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chartsheets/sheet1.xml" ContentType="application/vnd.openxmlformats-officedocument.spreadsheetml.chart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hartsheets/sheet3.xml" ContentType="application/vnd.openxmlformats-officedocument.spreadsheetml.chart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heets/sheet5.xml" ContentType="application/vnd.openxmlformats-officedocument.spreadsheetml.chart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hartsheets/sheet7.xml" ContentType="application/vnd.openxmlformats-officedocument.spreadsheetml.chart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chartsheets/sheet21.xml" ContentType="application/vnd.openxmlformats-officedocument.spreadsheetml.chartsheet+xml"/>
  <Override PartName="/xl/drawings/drawing21.xml" ContentType="application/vnd.openxmlformats-officedocument.drawing+xml"/>
  <Override PartName="/xl/chartsheets/sheet22.xml" ContentType="application/vnd.openxmlformats-officedocument.spreadsheetml.chartsheet+xml"/>
  <Override PartName="/xl/drawings/drawing22.xml" ContentType="application/vnd.openxmlformats-officedocument.drawing+xml"/>
  <Override PartName="/xl/chartsheets/sheet23.xml" ContentType="application/vnd.openxmlformats-officedocument.spreadsheetml.chartsheet+xml"/>
  <Override PartName="/xl/drawings/drawing23.xml" ContentType="application/vnd.openxmlformats-officedocument.drawing+xml"/>
  <Override PartName="/xl/chartsheets/sheet24.xml" ContentType="application/vnd.openxmlformats-officedocument.spreadsheetml.chartsheet+xml"/>
  <Override PartName="/xl/drawings/drawing24.xml" ContentType="application/vnd.openxmlformats-officedocument.drawing+xml"/>
  <Override PartName="/xl/chartsheets/sheet25.xml" ContentType="application/vnd.openxmlformats-officedocument.spreadsheetml.chart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chartsheets/sheet27.xml" ContentType="application/vnd.openxmlformats-officedocument.spreadsheetml.chart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chartsheets/sheet29.xml" ContentType="application/vnd.openxmlformats-officedocument.spreadsheetml.chart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chartsheets/sheet31.xml" ContentType="application/vnd.openxmlformats-officedocument.spreadsheetml.chart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chartsheets/sheet33.xml" ContentType="application/vnd.openxmlformats-officedocument.spreadsheetml.chart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chartsheets/sheet35.xml" ContentType="application/vnd.openxmlformats-officedocument.spreadsheetml.chart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chartsheets/sheet37.xml" ContentType="application/vnd.openxmlformats-officedocument.spreadsheetml.chart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chartsheets/sheet39.xml" ContentType="application/vnd.openxmlformats-officedocument.spreadsheetml.chart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chartsheets/sheet41.xml" ContentType="application/vnd.openxmlformats-officedocument.spreadsheetml.chart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Default Extension="vml" ContentType="application/vnd.openxmlformats-officedocument.vmlDrawing"/>
  <Override PartName="/xl/threadedComments/threadedComment1.xml" ContentType="application/vnd.ms-excel.threadedcomments+xml"/>
  <Override PartName="/xl/threadedComments/threadedComment2.xml" ContentType="application/vnd.ms-excel.threadedcomments+xml"/>
  <Override PartName="/xl/persons/person.xml" ContentType="application/vnd.ms-excel.person+xml"/>
  <Override PartName="/xl/worksheets/sheet55.xml" ContentType="application/vnd.openxmlformats-officedocument.spreadsheetml.worksheet+xml"/>
  <Override PartName="/xl/drawings/drawing55.xml" ContentType="application/vnd.openxmlformats-officedocument.drawing+xml"/>
  <Override PartName="/xl/comments10.xml" ContentType="application/vnd.openxmlformats-officedocument.spreadsheetml.comments+xml"/>
  <Override PartName="/xl/comments13.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24" yWindow="504" windowWidth="23016" windowHeight="9180" firstSheet="0" activeTab="52"/>
  </bookViews>
  <sheets>
    <sheet name="F1" sheetId="17" r:id="rId1"/>
    <sheet name="F2" sheetId="7" state="visible" r:id="rId2"/>
    <sheet name="F3" sheetId="145" r:id="rId3"/>
    <sheet name="DataF3" sheetId="146" state="visible" r:id="rId4"/>
    <sheet name="F4" sheetId="114" r:id="rId5"/>
    <sheet name="DataF4" sheetId="113" state="visible" r:id="rId6"/>
    <sheet name="F5" sheetId="147" r:id="rId7"/>
    <sheet name="DataF5" sheetId="148" state="visible" r:id="rId8"/>
    <sheet name="AppendixTables" sheetId="9" state="visible" r:id="rId9"/>
    <sheet name="T.A1" sheetId="6" state="visible" r:id="rId10"/>
    <sheet name="T.A2" sheetId="4" state="visible" r:id="rId11"/>
    <sheet name="T.A2b" sheetId="5" state="visible" r:id="rId12"/>
    <sheet name="T.A2c" sheetId="10" state="visible" r:id="rId13"/>
    <sheet name="T.A3" sheetId="77" state="visible" r:id="rId14"/>
    <sheet name="T.A3b" sheetId="144" state="visible" r:id="rId15"/>
    <sheet name="T.A4" sheetId="135" state="visible" r:id="rId16"/>
    <sheet name="T.A5" sheetId="127" state="visible" r:id="rId17"/>
    <sheet name="T.A6" sheetId="137" state="visible" r:id="rId18"/>
    <sheet name="T.A7" sheetId="138" state="visible" r:id="rId19"/>
    <sheet name="AppendixFigures" sheetId="13" state="visible" r:id="rId20"/>
    <sheet name="F.A1" sheetId="22" r:id="rId21"/>
    <sheet name="F.A2" sheetId="23" r:id="rId22"/>
    <sheet name="F.A3" sheetId="122" r:id="rId23"/>
    <sheet name="F.A2b" sheetId="24" r:id="rId24"/>
    <sheet name="F.A2c" sheetId="71" r:id="rId25"/>
    <sheet name="DataFA3" sheetId="117" state="visible" r:id="rId26"/>
    <sheet name="F.A4" sheetId="123" r:id="rId27"/>
    <sheet name="DataFA4" sheetId="118" state="visible" r:id="rId28"/>
    <sheet name="F.A5" sheetId="124" r:id="rId29"/>
    <sheet name="DataFA5" sheetId="119" state="visible" r:id="rId30"/>
    <sheet name="FA.6" sheetId="126" r:id="rId31"/>
    <sheet name="DataFA6" sheetId="121" state="visible" r:id="rId32"/>
    <sheet name="F.A7" sheetId="125" r:id="rId33"/>
    <sheet name="DataFA7" sheetId="120" state="visible" r:id="rId34"/>
    <sheet name="F.A8" sheetId="149" r:id="rId35"/>
    <sheet name="DataFA8" sheetId="156" state="visible" r:id="rId36"/>
    <sheet name="F.A9" sheetId="150" r:id="rId37"/>
    <sheet name="DataFA9" sheetId="151" state="visible" r:id="rId38"/>
    <sheet name="F.A10" sheetId="152" r:id="rId39"/>
    <sheet name="DataFA10" sheetId="153" state="visible" r:id="rId40"/>
    <sheet name="F.A11" sheetId="154" r:id="rId41"/>
    <sheet name="DataFA11" sheetId="155" state="visible" r:id="rId42"/>
    <sheet name="RawSources" sheetId="14" state="visible" r:id="rId43"/>
    <sheet name="source-bis" sheetId="111" state="visible" r:id="rId44"/>
    <sheet name="sharehouseholddep" sheetId="109" state="visible" r:id="rId45"/>
    <sheet name="offshoreGDP2007" sheetId="110" state="visible" r:id="rId46"/>
    <sheet name="SNB_D4_1a" sheetId="139" state="visible" r:id="rId47"/>
    <sheet name="SNB_2E" sheetId="140" state="visible" r:id="rId48"/>
    <sheet name="SNB.MONA" sheetId="141" state="visible" r:id="rId49"/>
    <sheet name="SNB_D5_1a_M33" sheetId="142" state="visible" r:id="rId50"/>
    <sheet name="SNB_FX" sheetId="143" state="visible" r:id="rId51"/>
    <sheet name="bisdepbyhaven" sheetId="160" state="visible" r:id="rId52"/>
    <sheet name="TableB1" sheetId="161" state="visible" r:id="rId53"/>
    <sheet name="TableB2" sheetId="162" state="visible" r:id="rId54"/>
    <sheet name="ctrybyctry01-22" sheetId="163" state="visible" r:id="rId55"/>
  </sheets>
  <externalReferences>
    <externalReference r:id="rId56"/>
    <externalReference r:id="rId57"/>
    <externalReference r:id="rId58"/>
    <externalReference r:id="rId59"/>
    <externalReference r:id="rId60"/>
    <externalReference r:id="rId61"/>
    <externalReference r:id="rId62"/>
    <externalReference r:id="rId63"/>
    <externalReference r:id="rId64"/>
  </externalReferences>
  <definedNames>
    <definedName name="_10000">[1]Регион!#REF!</definedName>
    <definedName name="_1080">[2]Регион!#REF!</definedName>
    <definedName name="_1090">[2]Регион!#REF!</definedName>
    <definedName name="_1100">[2]Регион!#REF!</definedName>
    <definedName name="_1110">[2]Регион!#REF!</definedName>
    <definedName name="_2">[1]Регион!#REF!</definedName>
    <definedName name="_2010">#REF!</definedName>
    <definedName name="_2080">[2]Регион!#REF!</definedName>
    <definedName name="_2090">[2]Регион!#REF!</definedName>
    <definedName name="_2100">[2]Регион!#REF!</definedName>
    <definedName name="_2110">[2]Регион!#REF!</definedName>
    <definedName name="_3080">[2]Регион!#REF!</definedName>
    <definedName name="_3090">[2]Регион!#REF!</definedName>
    <definedName name="_3100">[2]Регион!#REF!</definedName>
    <definedName name="_3110">[2]Регион!#REF!</definedName>
    <definedName name="_4080">[2]Регион!#REF!</definedName>
    <definedName name="_4090">[2]Регион!#REF!</definedName>
    <definedName name="_4100">[2]Регион!#REF!</definedName>
    <definedName name="_4110">[2]Регион!#REF!</definedName>
    <definedName name="_5080">[2]Регион!#REF!</definedName>
    <definedName name="_5090">[2]Регион!#REF!</definedName>
    <definedName name="_5100">[2]Регион!#REF!</definedName>
    <definedName name="_5110">[2]Регион!#REF!</definedName>
    <definedName name="_6080">[2]Регион!#REF!</definedName>
    <definedName name="_6090">[2]Регион!#REF!</definedName>
    <definedName name="_6100">[2]Регион!#REF!</definedName>
    <definedName name="_6110">[2]Регион!#REF!</definedName>
    <definedName name="_7031_1">[2]Регион!#REF!</definedName>
    <definedName name="_7031_2">[2]Регион!#REF!</definedName>
    <definedName name="_7032_1">[2]Регион!#REF!</definedName>
    <definedName name="_7032_2">[2]Регион!#REF!</definedName>
    <definedName name="_7033_1">[2]Регион!#REF!</definedName>
    <definedName name="_7033_2">[2]Регион!#REF!</definedName>
    <definedName name="_7034_1">[2]Регион!#REF!</definedName>
    <definedName name="_7034_2">[2]Регион!#REF!</definedName>
    <definedName name="A2298668K">[3]AustralianNA2!$DF$1:$DF$10,[3]AustralianNA2!$DF$12:$DF$244</definedName>
    <definedName name="A2302665R_Latest">[3]AustralianNA!$CB$243</definedName>
    <definedName name="A2302667V">[3]AustralianNA!$CD$1:$CD$10,[3]AustralianNA!$CD$11:$CD$243</definedName>
    <definedName name="A2303329W_Latest">[3]AustralianNA!$S$244</definedName>
    <definedName name="A2303331J">[3]AustralianNA!$T$1:$T$10,[3]AustralianNA!$T$12:$T$244</definedName>
    <definedName name="A2303331J_Data">[3]AustralianNA!$T$12:$T$244</definedName>
    <definedName name="A2303331J_Latest">[3]AustralianNA!$T$244</definedName>
    <definedName name="A2303335T">[3]AustralianNA!$V$1:$V$10,[3]AustralianNA!$V$12:$V$244</definedName>
    <definedName name="A2303335T_Data">[3]AustralianNA!$V$12:$V$244</definedName>
    <definedName name="A2303335T_Latest">[3]AustralianNA!$V$244</definedName>
    <definedName name="A2303337W">[3]AustralianNA!$W$1:$W$10,[3]AustralianNA!$W$12:$W$244</definedName>
    <definedName name="A2303337W_Data">[3]AustralianNA!$W$12:$W$244</definedName>
    <definedName name="A2303339A">[3]AustralianNA!$X$1:$X$10,[3]AustralianNA!$X$12:$X$244</definedName>
    <definedName name="A2303339A_Data">[3]AustralianNA!$X$12:$X$244</definedName>
    <definedName name="A2303339A_Latest">[3]AustralianNA!$X$244</definedName>
    <definedName name="A2303341L">[3]AustralianNA!$Y$1:$Y$10,[3]AustralianNA!$Y$12:$Y$244</definedName>
    <definedName name="A2303341L_Latest">[3]AustralianNA!$Y$244</definedName>
    <definedName name="A2303345W">[3]AustralianNA!$AA$1:$AA$10,[3]AustralianNA!$AA$12:$AA$244</definedName>
    <definedName name="A2303345W_Data">[3]AustralianNA!$AA$12:$AA$244</definedName>
    <definedName name="A2303347A">[3]AustralianNA!$AB$1:$AB$10,[3]AustralianNA!$AB$12:$AB$244</definedName>
    <definedName name="A2303347A_Data">[3]AustralianNA!$AB$12:$AB$244</definedName>
    <definedName name="A2303347A_Latest">[3]AustralianNA!$AB$244</definedName>
    <definedName name="A2303349F_Data">[3]AustralianNA!$AC$12:$AC$244</definedName>
    <definedName name="A2303349F_Latest">[3]AustralianNA!$AC$244</definedName>
    <definedName name="A2303351T">[3]AustralianNA!$AD$1:$AD$10,[3]AustralianNA!$AD$12:$AD$244</definedName>
    <definedName name="A2303351T_Latest">[3]AustralianNA!$AD$244</definedName>
    <definedName name="A2303353W">[3]AustralianNA!$AE$1:$AE$10,[3]AustralianNA!$AE$12:$AE$244</definedName>
    <definedName name="A2303353W_Data">[3]AustralianNA!$AE$12:$AE$244</definedName>
    <definedName name="A2303353W_Latest">[3]AustralianNA!$AE$244</definedName>
    <definedName name="A2303355A_Data">[3]AustralianNA!$AG$107:$AG$244</definedName>
    <definedName name="A2303355A_Latest">[3]AustralianNA!$AG$244</definedName>
    <definedName name="A2303357F">[3]AustralianNA!$AH$1:$AH$10,[3]AustralianNA!$AH$107:$AH$244</definedName>
    <definedName name="A2303357F_Latest">[3]AustralianNA!$AH$244</definedName>
    <definedName name="A2303359K">[3]AustralianNA!$AI$1:$AI$10,[3]AustralianNA!$AI$11:$AI$244</definedName>
    <definedName name="A2303359K_Data">[3]AustralianNA!$AI$11:$AI$244</definedName>
    <definedName name="A2303359K_Latest">[3]AustralianNA!$AI$244</definedName>
    <definedName name="A2303363A">[3]AustralianNA!$AK$1:$AK$10,[3]AustralianNA!$AK$11:$AK$244</definedName>
    <definedName name="A2303363A_Data">[3]AustralianNA!$AK$11:$AK$244</definedName>
    <definedName name="A2303363A_Latest">[3]AustralianNA!$AK$244</definedName>
    <definedName name="A2303365F">[3]AustralianNA!$AL$1:$AL$10,[3]AustralianNA!$AL$11:$AL$244</definedName>
    <definedName name="A2303365F_Data">[3]AustralianNA!$AL$11:$AL$244</definedName>
    <definedName name="A2303365F_Latest">[3]AustralianNA!$AL$244</definedName>
    <definedName name="A2303367K">[3]AustralianNA!$AM$1:$AM$10,[3]AustralianNA!$AM$11:$AM$244</definedName>
    <definedName name="A2303367K_Data">[3]AustralianNA!$AM$11:$AM$244</definedName>
    <definedName name="A2303367K_Latest">[3]AustralianNA!$AM$244</definedName>
    <definedName name="A2303369R">[3]AustralianNA!$AN$1:$AN$10,[3]AustralianNA!$AN$11:$AN$244</definedName>
    <definedName name="A2303369R_Data">[3]AustralianNA!$AN$11:$AN$244</definedName>
    <definedName name="A2303369R_Latest">[3]AustralianNA!$AN$244</definedName>
    <definedName name="A2303373F">[3]AustralianNA!$AP$1:$AP$10,[3]AustralianNA!$AP$11:$AP$244</definedName>
    <definedName name="A2303373F_Data">[3]AustralianNA!$AP$11:$AP$244</definedName>
    <definedName name="A2303373F_Latest">[3]AustralianNA!$AP$244</definedName>
    <definedName name="A2303375K">[3]AustralianNA!$AQ$1:$AQ$10,[3]AustralianNA!$AQ$11:$AQ$244</definedName>
    <definedName name="A2303375K_Data">[3]AustralianNA!$AQ$11:$AQ$244</definedName>
    <definedName name="A2303375K_Latest">[3]AustralianNA!$AQ$244</definedName>
    <definedName name="A2303377R">[3]AustralianNA!$AR$1:$AR$10,[3]AustralianNA!$AR$11:$AR$244</definedName>
    <definedName name="A2303377R_Data">[3]AustralianNA!$AR$11:$AR$244</definedName>
    <definedName name="A2303377R_Latest">[3]AustralianNA!$AR$244</definedName>
    <definedName name="A2303379V">[3]AustralianNA!$AS$1:$AS$10,[3]AustralianNA!$AS$11:$AS$244</definedName>
    <definedName name="A2303379V_Data">[3]AustralianNA!$AS$11:$AS$244</definedName>
    <definedName name="A2303379V_Latest">[3]AustralianNA!$AS$244</definedName>
    <definedName name="A2303381F">[3]AustralianNA!$AT$1:$AT$10,[3]AustralianNA!$AT$11:$AT$244</definedName>
    <definedName name="A2303381F_Data">[3]AustralianNA!$AT$11:$AT$244</definedName>
    <definedName name="A2303381F_Latest">[3]AustralianNA!$AT$244</definedName>
    <definedName name="A2303383K">[3]AustralianNA!$AU$1:$AU$10,[3]AustralianNA!$AU$11:$AU$244</definedName>
    <definedName name="A2303383K_Data">[3]AustralianNA!$AU$11:$AU$244</definedName>
    <definedName name="A2303383K_Latest">[3]AustralianNA!$AU$244</definedName>
    <definedName name="A2303385R">[3]AustralianNA!$AW$1:$AW$10,[3]AustralianNA!$AW$108:$AW$244</definedName>
    <definedName name="A2303385R_Data">[3]AustralianNA!$AW$108:$AW$244</definedName>
    <definedName name="A2303385R_Latest">[3]AustralianNA!$AW$244</definedName>
    <definedName name="A2303387V">[3]AustralianNA!$AX$1:$AX$10,[3]AustralianNA!$AX$108:$AX$244</definedName>
    <definedName name="A2303387V_Data">[3]AustralianNA!$AX$108:$AX$244</definedName>
    <definedName name="A2303387V_Latest">[3]AustralianNA!$AX$244</definedName>
    <definedName name="A2303389X">[3]AustralianNA!$AY$1:$AY$10,[3]AustralianNA!$AY$12:$AY$244</definedName>
    <definedName name="A2303389X_Data">[3]AustralianNA!$AY$12:$AY$244</definedName>
    <definedName name="A2303389X_Latest">[3]AustralianNA!$AY$244</definedName>
    <definedName name="A2303393R">[3]AustralianNA!$BA$1:$BA$10,[3]AustralianNA!$BA$12:$BA$244</definedName>
    <definedName name="A2303393R_Data">[3]AustralianNA!$BA$12:$BA$244</definedName>
    <definedName name="A2303393R_Latest">[3]AustralianNA!$BA$244</definedName>
    <definedName name="A2303395V">[3]AustralianNA!$BB$1:$BB$10,[3]AustralianNA!$BB$12:$BB$244</definedName>
    <definedName name="A2303395V_Data">[3]AustralianNA!$BB$12:$BB$244</definedName>
    <definedName name="A2303395V_Latest">[3]AustralianNA!$BB$244</definedName>
    <definedName name="A2303397X">[3]AustralianNA!$BC$1:$BC$10,[3]AustralianNA!$BC$12:$BC$244</definedName>
    <definedName name="A2303397X_Data">[3]AustralianNA!$BC$12:$BC$244</definedName>
    <definedName name="A2303397X_Latest">[3]AustralianNA!$BC$244</definedName>
    <definedName name="A2303399C">[3]AustralianNA!$BD$1:$BD$10,[3]AustralianNA!$BD$12:$BD$244</definedName>
    <definedName name="A2303399C_Data">[3]AustralianNA!$BD$12:$BD$244</definedName>
    <definedName name="A2303399C_Latest">[3]AustralianNA!$BD$244</definedName>
    <definedName name="A2303403J">[3]AustralianNA!$BF$1:$BF$10,[3]AustralianNA!$BF$12:$BF$244</definedName>
    <definedName name="A2303403J_Data">[3]AustralianNA!$BF$12:$BF$244</definedName>
    <definedName name="A2303403J_Latest">[3]AustralianNA!$BF$244</definedName>
    <definedName name="A2303405L">[3]AustralianNA!$BG$1:$BG$10,[3]AustralianNA!$BG$12:$BG$244</definedName>
    <definedName name="A2303405L_Data">[3]AustralianNA!$BG$12:$BG$244</definedName>
    <definedName name="A2303405L_Latest">[3]AustralianNA!$BG$244</definedName>
    <definedName name="A2303407T">[3]AustralianNA!$BH$1:$BH$10,[3]AustralianNA!$BH$12:$BH$244</definedName>
    <definedName name="A2303407T_Data">[3]AustralianNA!$BH$12:$BH$244</definedName>
    <definedName name="A2303407T_Latest">[3]AustralianNA!$BH$244</definedName>
    <definedName name="A2303409W">[3]AustralianNA!$BI$1:$BI$10,[3]AustralianNA!$BI$12:$BI$244</definedName>
    <definedName name="A2303409W_Data">[3]AustralianNA!$BI$12:$BI$244</definedName>
    <definedName name="A2303409W_Latest">[3]AustralianNA!$BI$244</definedName>
    <definedName name="A2303411J">[3]AustralianNA!$BJ$1:$BJ$10,[3]AustralianNA!$BJ$12:$BJ$244</definedName>
    <definedName name="A2303411J_Data">[3]AustralianNA!$BJ$12:$BJ$244</definedName>
    <definedName name="A2303411J_Latest">[3]AustralianNA!$BJ$244</definedName>
    <definedName name="A2303469X">[3]AustralianNA2!$FF$1:$FF$10,[3]AustralianNA2!$FF$71:$FF$244</definedName>
    <definedName name="A2303469X_Data">[3]AustralianNA2!$FF$71:$FF$244</definedName>
    <definedName name="A2303469X_Latest">[3]AustralianNA2!$FF$244</definedName>
    <definedName name="A2303471K">[3]AustralianNA2!$FH$1:$FH$10,[3]AustralianNA2!$FH$11:$FH$244</definedName>
    <definedName name="A2303471K_Data">[3]AustralianNA2!$FH$11:$FH$244</definedName>
    <definedName name="A2303471K_Latest">[3]AustralianNA2!$FH$244</definedName>
    <definedName name="A2303548W">[3]AustralianNA2!$HI$1:$HI$10,[3]AustralianNA2!$HI$72:$HI$244</definedName>
    <definedName name="A2303548W_Data">[3]AustralianNA2!$HI$72:$HI$244</definedName>
    <definedName name="A2303548W_Latest">[3]AustralianNA2!$HI$244</definedName>
    <definedName name="A2303552L">[3]AustralianNA!$B$1:$B$10,[3]AustralianNA!$B$107:$B$244</definedName>
    <definedName name="A2303552L_Data">[3]AustralianNA!$B$107:$B$244</definedName>
    <definedName name="A2303552L_Latest">[3]AustralianNA!$B$244</definedName>
    <definedName name="A2303554T">[3]AustralianNA!$C$1:$C$10,[3]AustralianNA!$C$107:$C$244</definedName>
    <definedName name="A2303554T_Data">[3]AustralianNA!$C$107:$C$244</definedName>
    <definedName name="A2303554T_Latest">[3]AustralianNA!$C$244</definedName>
    <definedName name="A2303556W">[3]AustralianNA!$D$1:$D$10,[3]AustralianNA!$D$11:$D$244</definedName>
    <definedName name="A2303556W_Data">[3]AustralianNA!$D$11:$D$244</definedName>
    <definedName name="A2303556W_Latest">[3]AustralianNA!$D$244</definedName>
    <definedName name="A2303560L">[3]AustralianNA!$F$1:$F$10,[3]AustralianNA!$F$11:$F$244</definedName>
    <definedName name="A2303560L_Data">[3]AustralianNA!$F$11:$F$244</definedName>
    <definedName name="A2303560L_Latest">[3]AustralianNA!$F$244</definedName>
    <definedName name="A2303562T">[3]AustralianNA!$G$1:$G$10,[3]AustralianNA!$G$11:$G$244</definedName>
    <definedName name="A2303562T_Data">[3]AustralianNA!$G$11:$G$244</definedName>
    <definedName name="A2303562T_Latest">[3]AustralianNA!$G$244</definedName>
    <definedName name="A2303564W">[3]AustralianNA!$H$1:$H$10,[3]AustralianNA!$H$11:$H$244</definedName>
    <definedName name="A2303564W_Data">[3]AustralianNA!$H$11:$H$244</definedName>
    <definedName name="A2303564W_Latest">[3]AustralianNA!$H$244</definedName>
    <definedName name="A2303566A">[3]AustralianNA!$I$1:$I$10,[3]AustralianNA!$I$11:$I$244</definedName>
    <definedName name="A2303566A_Data">[3]AustralianNA!$I$11:$I$244</definedName>
    <definedName name="A2303566A_Latest">[3]AustralianNA!$I$244</definedName>
    <definedName name="A2303570T">[3]AustralianNA!$K$1:$K$10,[3]AustralianNA!$K$11:$K$244</definedName>
    <definedName name="A2303570T_Data">[3]AustralianNA!$K$11:$K$244</definedName>
    <definedName name="A2303570T_Latest">[3]AustralianNA!$K$244</definedName>
    <definedName name="A2303572W">[3]AustralianNA!$L$1:$L$10,[3]AustralianNA!$L$11:$L$244</definedName>
    <definedName name="A2303572W_Data">[3]AustralianNA!$L$11:$L$244</definedName>
    <definedName name="A2303572W_Latest">[3]AustralianNA!$L$244</definedName>
    <definedName name="A2303574A">[3]AustralianNA!$M$1:$M$10,[3]AustralianNA!$M$11:$M$244</definedName>
    <definedName name="A2303574A_Data">[3]AustralianNA!$M$11:$M$244</definedName>
    <definedName name="A2303574A_Latest">[3]AustralianNA!$M$244</definedName>
    <definedName name="A2303576F">[3]AustralianNA!$N$1:$N$10,[3]AustralianNA!$N$11:$N$244</definedName>
    <definedName name="A2303576F_Data">[3]AustralianNA!$N$11:$N$244</definedName>
    <definedName name="A2303576F_Latest">[3]AustralianNA!$N$244</definedName>
    <definedName name="A2303578K">[3]AustralianNA!$O$1:$O$10,[3]AustralianNA!$O$11:$O$244</definedName>
    <definedName name="A2303578K_Data">[3]AustralianNA!$O$11:$O$244</definedName>
    <definedName name="A2303578K_Latest">[3]AustralianNA!$O$244</definedName>
    <definedName name="A2303599W">[3]AustralianNA2!$BA$1:$BA$10,[3]AustralianNA2!$BA$71:$BA$244</definedName>
    <definedName name="A2303599W_Data">[3]AustralianNA2!$BA$71:$BA$244</definedName>
    <definedName name="A2303599W_Latest">[3]AustralianNA2!$BA$244</definedName>
    <definedName name="A2303601W">[3]AustralianNA2!$BC$1:$BC$10,[3]AustralianNA2!$BC$11:$BC$244</definedName>
    <definedName name="A2303601W_Data">[3]AustralianNA2!$BC$11:$BC$244</definedName>
    <definedName name="A2303601W_Latest">[3]AustralianNA2!$BC$244</definedName>
    <definedName name="A2303678V">[3]AustralianNA2!$DD$1:$DD$10,[3]AustralianNA2!$DD$72:$DD$244</definedName>
    <definedName name="A2303678V_Data">[3]AustralianNA2!$DD$72:$DD$244</definedName>
    <definedName name="A2303678V_Latest">[3]AustralianNA2!$DD$244</definedName>
    <definedName name="A2304030W">[3]AustralianNA3!$BZ$1:$BZ$10,[3]AustralianNA3!$BZ$15:$BZ$244</definedName>
    <definedName name="A2304030W_Data">[3]AustralianNA3!$BZ$15:$BZ$244</definedName>
    <definedName name="A2304030W_Latest">[3]AustralianNA3!$BZ$244</definedName>
    <definedName name="A2304322X">[3]AustralianNA!$AF$1:$AF$10,[3]AustralianNA!$AF$12:$AF$244</definedName>
    <definedName name="A2304322X_Data">[3]AustralianNA!$AF$12:$AF$244</definedName>
    <definedName name="A2304322X_Latest">[3]AustralianNA!$AF$244</definedName>
    <definedName name="A2304334J">[3]AustralianNA2!$BD$1:$BD$10,[3]AustralianNA2!$BD$11:$BD$244</definedName>
    <definedName name="A2304334J_Data">[3]AustralianNA2!$BD$11:$BD$244</definedName>
    <definedName name="A2304334J_Latest">[3]AustralianNA2!$BD$244</definedName>
    <definedName name="A2304350J">[3]AustralianNA!$Q$1:$Q$10,[3]AustralianNA!$Q$11:$Q$244</definedName>
    <definedName name="A2304350J_Data">[3]AustralianNA!$Q$11:$Q$244</definedName>
    <definedName name="A2304350J_Latest">[3]AustralianNA!$Q$244</definedName>
    <definedName name="A2304370T">[3]AustralianNA2!$HK$1:$HK$10,[3]AustralianNA2!$HK$12:$HK$244</definedName>
    <definedName name="A2304370T_Data">[3]AustralianNA2!$HK$12:$HK$244</definedName>
    <definedName name="A2304370T_Latest">[3]AustralianNA2!$HK$244</definedName>
    <definedName name="A2304386K">[3]AustralianNA!$BK$1:$BK$10,[3]AustralianNA!$BK$12:$BK$244</definedName>
    <definedName name="A2304386K_Data">[3]AustralianNA!$BK$12:$BK$244</definedName>
    <definedName name="A2304386K_Latest">[3]AustralianNA!$BK$244</definedName>
    <definedName name="A2304402X">[3]AustralianNA2!$FI$1:$FI$10,[3]AustralianNA2!$FI$11:$FI$244</definedName>
    <definedName name="A2304402X_Data">[3]AustralianNA2!$FI$11:$FI$244</definedName>
    <definedName name="A2304402X_Latest">[3]AustralianNA2!$FI$244</definedName>
    <definedName name="A2304418T">[3]AustralianNA!$AV$1:$AV$10,[3]AustralianNA!$AV$11:$AV$244</definedName>
    <definedName name="A2304418T_Data">[3]AustralianNA!$AV$11:$AV$244</definedName>
    <definedName name="A2304418T_Latest">[3]AustralianNA!$AV$244</definedName>
    <definedName name="A2323348A">[3]AustralianNA3!$V$1:$V$10,[3]AustralianNA3!$V$71:$V$244</definedName>
    <definedName name="A2323348A_Data">[3]AustralianNA3!$V$71:$V$244</definedName>
    <definedName name="A2323348A_Latest">[3]AustralianNA3!$V$244</definedName>
    <definedName name="A2323349C">[3]AustralianNA3!$CV$1:$CV$10,[3]AustralianNA3!$CV$72:$CV$243</definedName>
    <definedName name="A2323349C_Data">[3]AustralianNA3!$CV$72:$CV$243</definedName>
    <definedName name="A2323349C_Latest">[3]AustralianNA3!$CV$243</definedName>
    <definedName name="A2323350L">[3]AustralianNA2!$HJ$1:$HJ$10,[3]AustralianNA2!$HJ$72:$HJ$244</definedName>
    <definedName name="A2323350L_Data">[3]AustralianNA2!$HJ$72:$HJ$244</definedName>
    <definedName name="A2323350L_Latest">[3]AustralianNA2!$HJ$244</definedName>
    <definedName name="A2323352T">[3]AustralianNA3!$BY$1:$BY$10,[3]AustralianNA3!$BY$72:$BY$244</definedName>
    <definedName name="A2323352T_Data">[3]AustralianNA3!$BY$72:$BY$244</definedName>
    <definedName name="A2323352T_Latest">[3]AustralianNA3!$BY$244</definedName>
    <definedName name="A2323353V">[3]AustralianNA2!$FG$1:$FG$10,[3]AustralianNA2!$FG$71:$FG$244</definedName>
    <definedName name="A2323353V_Data">[3]AustralianNA2!$FG$71:$FG$244</definedName>
    <definedName name="A2323353V_Latest">[3]AustralianNA2!$FG$244</definedName>
    <definedName name="A2323355X">[3]AustralianNA2!$DE$1:$DE$10,[3]AustralianNA2!$DE$72:$DE$244</definedName>
    <definedName name="A2323355X_Data">[3]AustralianNA2!$DE$72:$DE$244</definedName>
    <definedName name="A2323355X_Latest">[3]AustralianNA2!$DE$244</definedName>
    <definedName name="A2323358F">[3]AustralianNA2!$BB$1:$BB$10,[3]AustralianNA2!$BB$71:$BB$244</definedName>
    <definedName name="A2323358F_Data">[3]AustralianNA2!$BB$71:$BB$244</definedName>
    <definedName name="A2323358F_Latest">[3]AustralianNA2!$BB$244</definedName>
    <definedName name="A2323369L">[3]AustralianNA!$BO$1:$BO$10,[3]AustralianNA!$BO$11:$BO$244</definedName>
    <definedName name="A2323369L_Data">[3]AustralianNA!$BO$11:$BO$244</definedName>
    <definedName name="A2323369L_Latest">[3]AustralianNA!$BO$244</definedName>
    <definedName name="A2323370W">[3]AustralianNA!$AZ$1:$AZ$10,[3]AustralianNA!$AZ$12:$AZ$244</definedName>
    <definedName name="A2323370W_Data">[3]AustralianNA!$AZ$12:$AZ$244</definedName>
    <definedName name="A2323370W_Latest">[3]AustralianNA!$AZ$244</definedName>
    <definedName name="A2323372A">[3]AustralianNA!$AJ$1:$AJ$10,[3]AustralianNA!$AJ$11:$AJ$244</definedName>
    <definedName name="A2323372A_Data">[3]AustralianNA!$AJ$11:$AJ$244</definedName>
    <definedName name="A2323372A_Latest">[3]AustralianNA!$AJ$244</definedName>
    <definedName name="A2323374F">[3]AustralianNA!$CC$1:$CC$10,[3]AustralianNA!$CC$11:$CC$243</definedName>
    <definedName name="A2323374F_Data">[3]AustralianNA!$CC$11:$CC$243</definedName>
    <definedName name="A2323374F_Latest">[3]AustralianNA!$CC$243</definedName>
    <definedName name="A2323376K">[3]AustralianNA!$U$1:$U$10,[3]AustralianNA!$U$12:$U$244</definedName>
    <definedName name="A2323376K_Data">[3]AustralianNA!$U$12:$U$244</definedName>
    <definedName name="A2323376K_Latest">[3]AustralianNA!$U$244</definedName>
    <definedName name="A2323378R">[3]AustralianNA!$E$1:$E$10,[3]AustralianNA!$E$11:$E$244</definedName>
    <definedName name="A2323378R_Data">[3]AustralianNA!$E$11:$E$244</definedName>
    <definedName name="A2323378R_Latest">[3]AustralianNA!$E$244</definedName>
    <definedName name="A2529206X">[3]AustralianNA2!$AZ$1:$AZ$10,[3]AustralianNA2!$AZ$71:$AZ$244</definedName>
    <definedName name="A2529206X_Data">[3]AustralianNA2!$AZ$71:$AZ$244</definedName>
    <definedName name="A2529206X_Latest">[3]AustralianNA2!$AZ$244</definedName>
    <definedName name="A2529207A">[3]AustralianNA2!$DC$1:$DC$10,[3]AustralianNA2!$DC$72:$DC$244</definedName>
    <definedName name="A2529207A_Data">[3]AustralianNA2!$DC$72:$DC$244</definedName>
    <definedName name="A2529207A_Latest">[3]AustralianNA2!$DC$244</definedName>
    <definedName name="A2529209F">[3]AustralianNA2!$FE$1:$FE$10,[3]AustralianNA2!$FE$71:$FE$244</definedName>
    <definedName name="A2529209F_Data">[3]AustralianNA2!$FE$71:$FE$244</definedName>
    <definedName name="A2529209F_Latest">[3]AustralianNA2!$FE$244</definedName>
    <definedName name="A2529210R">[3]AustralianNA2!$HH$1:$HH$10,[3]AustralianNA2!$HH$72:$HH$244</definedName>
    <definedName name="A2529210R_Data">[3]AustralianNA2!$HH$72:$HH$244</definedName>
    <definedName name="A2529210R_Latest">[3]AustralianNA2!$HH$244</definedName>
    <definedName name="A2529212V">[3]AustralianNA3!$CT$1:$CT$10,[3]AustralianNA3!$CT$72:$CT$243</definedName>
    <definedName name="A2529212V_Data">[3]AustralianNA3!$CT$72:$CT$243</definedName>
    <definedName name="A2529212V_Latest">[3]AustralianNA3!$CT$243</definedName>
    <definedName name="A2529213W">[3]AustralianNA3!$T$1:$T$10,[3]AustralianNA3!$T$71:$T$244</definedName>
    <definedName name="A2529213W_Data">[3]AustralianNA3!$T$71:$T$244</definedName>
    <definedName name="A2529213W_Latest">[3]AustralianNA3!$T$244</definedName>
    <definedName name="A2529214X">[3]AustralianNA3!$BW$1:$BW$10,[3]AustralianNA3!$BW$72:$BW$244</definedName>
    <definedName name="A2529214X_Data">[3]AustralianNA3!$BW$72:$BW$244</definedName>
    <definedName name="A2529214X_Latest">[3]AustralianNA3!$BW$244</definedName>
    <definedName name="A2716003C">[3]AustralianNA3!$CA$1:$CA$10,[3]AustralianNA3!$CA$72:$CA$243</definedName>
    <definedName name="A2716003C_Data">[3]AustralianNA3!$CA$72:$CA$243</definedName>
    <definedName name="A2716003C_Latest">[3]AustralianNA3!$CA$243</definedName>
    <definedName name="A2716004F">[3]AustralianNA3!$CB$1:$CB$10,[3]AustralianNA3!$CB$72:$CB$243</definedName>
    <definedName name="A2716004F_Data">[3]AustralianNA3!$CB$72:$CB$243</definedName>
    <definedName name="A2716004F_Latest">[3]AustralianNA3!$CB$243</definedName>
    <definedName name="A2716005J">[3]AustralianNA3!$CC$1:$CC$10,[3]AustralianNA3!$CC$72:$CC$243</definedName>
    <definedName name="A2716005J_Data">[3]AustralianNA3!$CC$72:$CC$243</definedName>
    <definedName name="A2716005J_Latest">[3]AustralianNA3!$CC$243</definedName>
    <definedName name="A2716006K">[3]AustralianNA3!$CD$1:$CD$10,[3]AustralianNA3!$CD$72:$CD$243</definedName>
    <definedName name="A2716006K_Data">[3]AustralianNA3!$CD$72:$CD$243</definedName>
    <definedName name="A2716006K_Latest">[3]AustralianNA3!$CD$243</definedName>
    <definedName name="A2716007L">[3]AustralianNA3!$CE$1:$CE$10,[3]AustralianNA3!$CE$72:$CE$243</definedName>
    <definedName name="A2716007L_Data">[3]AustralianNA3!$CE$72:$CE$243</definedName>
    <definedName name="A2716007L_Latest">[3]AustralianNA3!$CE$243</definedName>
    <definedName name="A2716008R">[3]AustralianNA3!$CF$1:$CF$10,[3]AustralianNA3!$CF$72:$CF$243</definedName>
    <definedName name="A2716008R_Data">[3]AustralianNA3!$CF$72:$CF$243</definedName>
    <definedName name="A2716008R_Latest">[3]AustralianNA3!$CF$243</definedName>
    <definedName name="A2716009T">[3]AustralianNA3!$CG$1:$CG$10,[3]AustralianNA3!$CG$72:$CG$243</definedName>
    <definedName name="A2716009T_Data">[3]AustralianNA3!$CG$72:$CG$243</definedName>
    <definedName name="A2716009T_Latest">[3]AustralianNA3!$CG$243</definedName>
    <definedName name="A2716010A">[3]AustralianNA3!$CH$1:$CH$10,[3]AustralianNA3!$CH$72:$CH$243</definedName>
    <definedName name="A2716010A_Data">[3]AustralianNA3!$CH$72:$CH$243</definedName>
    <definedName name="A2716010A_Latest">[3]AustralianNA3!$CH$243</definedName>
    <definedName name="A2716011C">[3]AustralianNA3!$CI$1:$CI$10,[3]AustralianNA3!$CI$72:$CI$243</definedName>
    <definedName name="A2716011C_Data">[3]AustralianNA3!$CI$72:$CI$243</definedName>
    <definedName name="A2716011C_Latest">[3]AustralianNA3!$CI$243</definedName>
    <definedName name="A2716012F">[3]AustralianNA3!$CJ$1:$CJ$10,[3]AustralianNA3!$CJ$72:$CJ$243</definedName>
    <definedName name="A2716012F_Data">[3]AustralianNA3!$CJ$72:$CJ$243</definedName>
    <definedName name="A2716012F_Latest">[3]AustralianNA3!$CJ$243</definedName>
    <definedName name="A2716013J">[3]AustralianNA3!$CK$1:$CK$10,[3]AustralianNA3!$CK$72:$CK$243</definedName>
    <definedName name="A2716013J_Data">[3]AustralianNA3!$CK$72:$CK$243</definedName>
    <definedName name="A2716013J_Latest">[3]AustralianNA3!$CK$243</definedName>
    <definedName name="A2716014K">[3]AustralianNA3!$CL$1:$CL$10,[3]AustralianNA3!$CL$72:$CL$243</definedName>
    <definedName name="A2716014K_Data">[3]AustralianNA3!$CL$72:$CL$243</definedName>
    <definedName name="A2716014K_Latest">[3]AustralianNA3!$CL$243</definedName>
    <definedName name="A2716015L">[3]AustralianNA3!$CM$1:$CM$10,[3]AustralianNA3!$CM$72:$CM$243</definedName>
    <definedName name="A2716015L_Data">[3]AustralianNA3!$CM$72:$CM$243</definedName>
    <definedName name="A2716015L_Latest">[3]AustralianNA3!$CM$243</definedName>
    <definedName name="A2716016R">[3]AustralianNA3!$CN$1:$CN$10,[3]AustralianNA3!$CN$72:$CN$243</definedName>
    <definedName name="A2716016R_Data">[3]AustralianNA3!$CN$72:$CN$243</definedName>
    <definedName name="A2716016R_Latest">[3]AustralianNA3!$CN$243</definedName>
    <definedName name="A2716017T">[3]AustralianNA3!$CO$1:$CO$10,[3]AustralianNA3!$CO$72:$CO$243</definedName>
    <definedName name="A2716017T_Data">[3]AustralianNA3!$CO$72:$CO$243</definedName>
    <definedName name="A2716017T_Latest">[3]AustralianNA3!$CO$243</definedName>
    <definedName name="A2716018V">[3]AustralianNA3!$CP$1:$CP$10,[3]AustralianNA3!$CP$72:$CP$243</definedName>
    <definedName name="A2716018V_Data">[3]AustralianNA3!$CP$72:$CP$243</definedName>
    <definedName name="A2716018V_Latest">[3]AustralianNA3!$CP$243</definedName>
    <definedName name="A2716019W">[3]AustralianNA3!$CQ$1:$CQ$10,[3]AustralianNA3!$CQ$72:$CQ$243</definedName>
    <definedName name="A2716019W_Data">[3]AustralianNA3!$CQ$72:$CQ$243</definedName>
    <definedName name="A2716019W_Latest">[3]AustralianNA3!$CQ$243</definedName>
    <definedName name="A2716020F">[3]AustralianNA3!$CR$1:$CR$10,[3]AustralianNA3!$CR$72:$CR$243</definedName>
    <definedName name="A2716020F_Data">[3]AustralianNA3!$CR$72:$CR$243</definedName>
    <definedName name="A2716020F_Latest">[3]AustralianNA3!$CR$243</definedName>
    <definedName name="A2716021J">[3]AustralianNA3!$CS$1:$CS$10,[3]AustralianNA3!$CS$72:$CS$243</definedName>
    <definedName name="A2716021J_Data">[3]AustralianNA3!$CS$72:$CS$243</definedName>
    <definedName name="A2716021J_Latest">[3]AustralianNA3!$CS$243</definedName>
    <definedName name="A2716040R">[3]AustralianNA2!$FL$1:$FL$10,[3]AustralianNA2!$FL$72:$FL$244</definedName>
    <definedName name="A2716040R_Data">[3]AustralianNA2!$FL$72:$FL$244</definedName>
    <definedName name="A2716040R_Latest">[3]AustralianNA2!$FL$244</definedName>
    <definedName name="A2716041T">[3]AustralianNA2!$FJ$1:$FJ$10,[3]AustralianNA2!$FJ$72:$FJ$244</definedName>
    <definedName name="A2716041T_Data">[3]AustralianNA2!$FJ$72:$FJ$244</definedName>
    <definedName name="A2716041T_Latest">[3]AustralianNA2!$FJ$244</definedName>
    <definedName name="A2716042V">[3]AustralianNA2!$FK$1:$FK$10,[3]AustralianNA2!$FK$72:$FK$244</definedName>
    <definedName name="A2716042V_Data">[3]AustralianNA2!$FK$72:$FK$244</definedName>
    <definedName name="A2716042V_Latest">[3]AustralianNA2!$FK$244</definedName>
    <definedName name="A2716043W">[3]AustralianNA2!$FS$1:$FS$10,[3]AustralianNA2!$FS$72:$FS$244</definedName>
    <definedName name="A2716043W_Data">[3]AustralianNA2!$FS$72:$FS$244</definedName>
    <definedName name="A2716043W_Latest">[3]AustralianNA2!$FS$244</definedName>
    <definedName name="A2716044X">[3]AustralianNA2!$FR$1:$FR$10,[3]AustralianNA2!$FR$116:$FR$244</definedName>
    <definedName name="A2716044X_Data">[3]AustralianNA2!$FR$116:$FR$244</definedName>
    <definedName name="A2716044X_Latest">[3]AustralianNA2!$FR$244</definedName>
    <definedName name="A2716045A">[3]AustralianNA2!$FQ$1:$FQ$10,[3]AustralianNA2!$FQ$72:$FQ$244</definedName>
    <definedName name="A2716045A_Data">[3]AustralianNA2!$FQ$72:$FQ$244</definedName>
    <definedName name="A2716045A_Latest">[3]AustralianNA2!$FQ$244</definedName>
    <definedName name="A2716046C">[3]AustralianNA2!$FY$1:$FY$10,[3]AustralianNA2!$FY$72:$FY$244</definedName>
    <definedName name="A2716046C_Data">[3]AustralianNA2!$FY$72:$FY$244</definedName>
    <definedName name="A2716046C_Latest">[3]AustralianNA2!$FY$244</definedName>
    <definedName name="A2716047F">[3]AustralianNA2!$FT$1:$FT$10,[3]AustralianNA2!$FT$84:$FT$244</definedName>
    <definedName name="A2716047F_Data">[3]AustralianNA2!$FT$84:$FT$244</definedName>
    <definedName name="A2716047F_Latest">[3]AustralianNA2!$FT$244</definedName>
    <definedName name="A2716048J">[3]AustralianNA2!$FV$1:$FV$10,[3]AustralianNA2!$FV$84:$FV$244</definedName>
    <definedName name="A2716048J_Data">[3]AustralianNA2!$FV$84:$FV$244</definedName>
    <definedName name="A2716048J_Latest">[3]AustralianNA2!$FV$244</definedName>
    <definedName name="A2716049K">[3]AustralianNA2!$FW$1:$FW$10,[3]AustralianNA2!$FW$84:$FW$244</definedName>
    <definedName name="A2716049K_Data">[3]AustralianNA2!$FW$84:$FW$244</definedName>
    <definedName name="A2716049K_Latest">[3]AustralianNA2!$FW$244</definedName>
    <definedName name="A2716051W">[3]AustralianNA2!$FU$1:$FU$10,[3]AustralianNA2!$FU$84:$FU$244</definedName>
    <definedName name="A2716051W_Data">[3]AustralianNA2!$FU$84:$FU$244</definedName>
    <definedName name="A2716051W_Latest">[3]AustralianNA2!$FU$244</definedName>
    <definedName name="A2716055F">[3]AustralianNA2!$GC$1:$GC$10,[3]AustralianNA2!$GC$72:$GC$244</definedName>
    <definedName name="A2716055F_Data">[3]AustralianNA2!$GC$72:$GC$244</definedName>
    <definedName name="A2716055F_Latest">[3]AustralianNA2!$GC$244</definedName>
    <definedName name="A2716056J">[3]AustralianNA2!$FZ$1:$FZ$10,[3]AustralianNA2!$FZ$72:$FZ$244</definedName>
    <definedName name="A2716056J_Data">[3]AustralianNA2!$FZ$72:$FZ$244</definedName>
    <definedName name="A2716056J_Latest">[3]AustralianNA2!$FZ$244</definedName>
    <definedName name="A2716057K">[3]AustralianNA2!$GA$1:$GA$10,[3]AustralianNA2!$GA$72:$GA$244</definedName>
    <definedName name="A2716057K_Data">[3]AustralianNA2!$GA$72:$GA$244</definedName>
    <definedName name="A2716057K_Latest">[3]AustralianNA2!$GA$244</definedName>
    <definedName name="A2716058L">[3]AustralianNA2!$GB$1:$GB$10,[3]AustralianNA2!$GB$72:$GB$244</definedName>
    <definedName name="A2716058L_Data">[3]AustralianNA2!$GB$72:$GB$244</definedName>
    <definedName name="A2716058L_Latest">[3]AustralianNA2!$GB$244</definedName>
    <definedName name="A2716059R">[3]AustralianNA2!$GG$1:$GG$10,[3]AustralianNA2!$GG$72:$GG$244</definedName>
    <definedName name="A2716059R_Data">[3]AustralianNA2!$GG$72:$GG$244</definedName>
    <definedName name="A2716059R_Latest">[3]AustralianNA2!$GG$244</definedName>
    <definedName name="A2716060X">[3]AustralianNA2!$GH$1:$GH$10,[3]AustralianNA2!$GH$72:$GH$244</definedName>
    <definedName name="A2716060X_Data">[3]AustralianNA2!$GH$72:$GH$244</definedName>
    <definedName name="A2716060X_Latest">[3]AustralianNA2!$GH$244</definedName>
    <definedName name="A2716061A">[3]AustralianNA2!$GI$1:$GI$10,[3]AustralianNA2!$GI$72:$GI$244</definedName>
    <definedName name="A2716061A_Data">[3]AustralianNA2!$GI$72:$GI$244</definedName>
    <definedName name="A2716061A_Latest">[3]AustralianNA2!$GI$244</definedName>
    <definedName name="A2716062C">[3]AustralianNA2!$GJ$1:$GJ$10,[3]AustralianNA2!$GJ$72:$GJ$244</definedName>
    <definedName name="A2716062C_Data">[3]AustralianNA2!$GJ$72:$GJ$244</definedName>
    <definedName name="A2716062C_Latest">[3]AustralianNA2!$GJ$244</definedName>
    <definedName name="A2716063F">[3]AustralianNA2!$GO$1:$GO$10,[3]AustralianNA2!$GO$72:$GO$244</definedName>
    <definedName name="A2716063F_Data">[3]AustralianNA2!$GO$72:$GO$244</definedName>
    <definedName name="A2716063F_Latest">[3]AustralianNA2!$GO$244</definedName>
    <definedName name="A2716064J">[3]AustralianNA2!$GL$1:$GL$10,[3]AustralianNA2!$GL$72:$GL$244</definedName>
    <definedName name="A2716064J_Data">[3]AustralianNA2!$GL$72:$GL$244</definedName>
    <definedName name="A2716064J_Latest">[3]AustralianNA2!$GL$244</definedName>
    <definedName name="A2716067R">[3]AustralianNA2!$GN$1:$GN$10,[3]AustralianNA2!$GN$72:$GN$244</definedName>
    <definedName name="A2716067R_Data">[3]AustralianNA2!$GN$72:$GN$244</definedName>
    <definedName name="A2716067R_Latest">[3]AustralianNA2!$GN$244</definedName>
    <definedName name="A2716068T">[3]AustralianNA2!$GR$1:$GR$10,[3]AustralianNA2!$GR$72:$GR$244</definedName>
    <definedName name="A2716068T_Data">[3]AustralianNA2!$GR$72:$GR$244</definedName>
    <definedName name="A2716068T_Latest">[3]AustralianNA2!$GR$244</definedName>
    <definedName name="A2716069V">[3]AustralianNA2!$GU$1:$GU$10,[3]AustralianNA2!$GU$72:$GU$244</definedName>
    <definedName name="A2716069V_Data">[3]AustralianNA2!$GU$72:$GU$244</definedName>
    <definedName name="A2716069V_Latest">[3]AustralianNA2!$GU$244</definedName>
    <definedName name="A2716070C">[3]AustralianNA2!$GX$1:$GX$10,[3]AustralianNA2!$GX$72:$GX$244</definedName>
    <definedName name="A2716070C_Data">[3]AustralianNA2!$GX$72:$GX$244</definedName>
    <definedName name="A2716070C_Latest">[3]AustralianNA2!$GX$244</definedName>
    <definedName name="A2716071F">[3]AustralianNA2!$HA$1:$HA$10,[3]AustralianNA2!$HA$72:$HA$244</definedName>
    <definedName name="A2716071F_Data">[3]AustralianNA2!$HA$72:$HA$244</definedName>
    <definedName name="A2716071F_Latest">[3]AustralianNA2!$HA$244</definedName>
    <definedName name="A2716072J">[3]AustralianNA2!$HB$1:$HB$10,[3]AustralianNA2!$HB$72:$HB$244</definedName>
    <definedName name="A2716072J_Data">[3]AustralianNA2!$HB$72:$HB$244</definedName>
    <definedName name="A2716072J_Latest">[3]AustralianNA2!$HB$244</definedName>
    <definedName name="A2716073K">[3]AustralianNA2!$HC$1:$HC$10,[3]AustralianNA2!$HC$72:$HC$244</definedName>
    <definedName name="A2716073K_Data">[3]AustralianNA2!$HC$72:$HC$244</definedName>
    <definedName name="A2716073K_Latest">[3]AustralianNA2!$HC$244</definedName>
    <definedName name="A2716074L">[3]AustralianNA2!$HD$1:$HD$10,[3]AustralianNA2!$HD$72:$HD$244</definedName>
    <definedName name="A2716074L_Data">[3]AustralianNA2!$HD$72:$HD$244</definedName>
    <definedName name="A2716074L_Latest">[3]AustralianNA2!$HD$244</definedName>
    <definedName name="A2716075R">[3]AustralianNA2!$HE$1:$HE$10,[3]AustralianNA2!$HE$72:$HE$244</definedName>
    <definedName name="A2716075R_Data">[3]AustralianNA2!$HE$72:$HE$244</definedName>
    <definedName name="A2716075R_Latest">[3]AustralianNA2!$HE$244</definedName>
    <definedName name="A2716076T">[3]AustralianNA2!$HF$1:$HF$10,[3]AustralianNA2!$HF$72:$HF$244</definedName>
    <definedName name="A2716076T_Data">[3]AustralianNA2!$HF$72:$HF$244</definedName>
    <definedName name="A2716076T_Latest">[3]AustralianNA2!$HF$244</definedName>
    <definedName name="A2716077V">[3]AustralianNA2!$HG$1:$HG$10,[3]AustralianNA2!$HG$72:$HG$244</definedName>
    <definedName name="A2716077V_Data">[3]AustralianNA2!$HG$72:$HG$244</definedName>
    <definedName name="A2716077V_Latest">[3]AustralianNA2!$HG$244</definedName>
    <definedName name="A2716120R">[3]AustralianNA3!$AA$1:$AA$10,[3]AustralianNA3!$AA$72:$AA$244</definedName>
    <definedName name="A2716120R_Data">[3]AustralianNA3!$AA$72:$AA$244</definedName>
    <definedName name="A2716120R_Latest">[3]AustralianNA3!$AA$244</definedName>
    <definedName name="A2716121T">[3]AustralianNA3!$Y$1:$Y$10,[3]AustralianNA3!$Y$72:$Y$244</definedName>
    <definedName name="A2716121T_Data">[3]AustralianNA3!$Y$72:$Y$244</definedName>
    <definedName name="A2716121T_Latest">[3]AustralianNA3!$Y$244</definedName>
    <definedName name="A2716122V">[3]AustralianNA3!$Z$1:$Z$10,[3]AustralianNA3!$Z$72:$Z$244</definedName>
    <definedName name="A2716122V_Data">[3]AustralianNA3!$Z$72:$Z$244</definedName>
    <definedName name="A2716122V_Latest">[3]AustralianNA3!$Z$244</definedName>
    <definedName name="A2716123W">[3]AustralianNA3!$AH$1:$AH$10,[3]AustralianNA3!$AH$72:$AH$244</definedName>
    <definedName name="A2716123W_Data">[3]AustralianNA3!$AH$72:$AH$244</definedName>
    <definedName name="A2716123W_Latest">[3]AustralianNA3!$AH$244</definedName>
    <definedName name="A2716124X">[3]AustralianNA3!$AG$1:$AG$10,[3]AustralianNA3!$AG$116:$AG$244</definedName>
    <definedName name="A2716124X_Data">[3]AustralianNA3!$AG$116:$AG$244</definedName>
    <definedName name="A2716124X_Latest">[3]AustralianNA3!$AG$244</definedName>
    <definedName name="A2716125A">[3]AustralianNA3!$AF$1:$AF$10,[3]AustralianNA3!$AF$72:$AF$244</definedName>
    <definedName name="A2716125A_Data">[3]AustralianNA3!$AF$72:$AF$244</definedName>
    <definedName name="A2716125A_Latest">[3]AustralianNA3!$AF$244</definedName>
    <definedName name="A2716126C">[3]AustralianNA3!$AN$1:$AN$10,[3]AustralianNA3!$AN$72:$AN$244</definedName>
    <definedName name="A2716126C_Data">[3]AustralianNA3!$AN$72:$AN$244</definedName>
    <definedName name="A2716126C_Latest">[3]AustralianNA3!$AN$244</definedName>
    <definedName name="A2716127F">[3]AustralianNA3!$AI$1:$AI$10,[3]AustralianNA3!$AI$84:$AI$244</definedName>
    <definedName name="A2716127F_Data">[3]AustralianNA3!$AI$84:$AI$244</definedName>
    <definedName name="A2716127F_Latest">[3]AustralianNA3!$AI$244</definedName>
    <definedName name="A2716128J">[3]AustralianNA3!$AK$1:$AK$10,[3]AustralianNA3!$AK$84:$AK$244</definedName>
    <definedName name="A2716128J_Data">[3]AustralianNA3!$AK$84:$AK$244</definedName>
    <definedName name="A2716128J_Latest">[3]AustralianNA3!$AK$244</definedName>
    <definedName name="A2716129K">[3]AustralianNA3!$AL$1:$AL$10,[3]AustralianNA3!$AL$84:$AL$244</definedName>
    <definedName name="A2716129K_Data">[3]AustralianNA3!$AL$84:$AL$244</definedName>
    <definedName name="A2716129K_Latest">[3]AustralianNA3!$AL$244</definedName>
    <definedName name="A2716131W">[3]AustralianNA3!$AJ$1:$AJ$10,[3]AustralianNA3!$AJ$84:$AJ$244</definedName>
    <definedName name="A2716131W_Data">[3]AustralianNA3!$AJ$84:$AJ$244</definedName>
    <definedName name="A2716131W_Latest">[3]AustralianNA3!$AJ$244</definedName>
    <definedName name="A2716135F">[3]AustralianNA3!$AR$1:$AR$10,[3]AustralianNA3!$AR$72:$AR$244</definedName>
    <definedName name="A2716135F_Data">[3]AustralianNA3!$AR$72:$AR$244</definedName>
    <definedName name="A2716135F_Latest">[3]AustralianNA3!$AR$244</definedName>
    <definedName name="A2716136J">[3]AustralianNA3!$AO$1:$AO$10,[3]AustralianNA3!$AO$72:$AO$244</definedName>
    <definedName name="A2716136J_Data">[3]AustralianNA3!$AO$72:$AO$244</definedName>
    <definedName name="A2716136J_Latest">[3]AustralianNA3!$AO$244</definedName>
    <definedName name="A2716137K">[3]AustralianNA3!$AP$1:$AP$10,[3]AustralianNA3!$AP$72:$AP$244</definedName>
    <definedName name="A2716137K_Data">[3]AustralianNA3!$AP$72:$AP$244</definedName>
    <definedName name="A2716137K_Latest">[3]AustralianNA3!$AP$244</definedName>
    <definedName name="A2716138L">[3]AustralianNA3!$AQ$1:$AQ$10,[3]AustralianNA3!$AQ$72:$AQ$244</definedName>
    <definedName name="A2716138L_Data">[3]AustralianNA3!$AQ$72:$AQ$244</definedName>
    <definedName name="A2716138L_Latest">[3]AustralianNA3!$AQ$244</definedName>
    <definedName name="A2716139R">[3]AustralianNA3!$AV$1:$AV$10,[3]AustralianNA3!$AV$72:$AV$244</definedName>
    <definedName name="A2716139R_Data">[3]AustralianNA3!$AV$72:$AV$244</definedName>
    <definedName name="A2716139R_Latest">[3]AustralianNA3!$AV$244</definedName>
    <definedName name="A2716140X">[3]AustralianNA3!$AW$1:$AW$10,[3]AustralianNA3!$AW$72:$AW$244</definedName>
    <definedName name="A2716140X_Data">[3]AustralianNA3!$AW$72:$AW$244</definedName>
    <definedName name="A2716140X_Latest">[3]AustralianNA3!$AW$244</definedName>
    <definedName name="A2716141A">[3]AustralianNA3!$AX$1:$AX$10,[3]AustralianNA3!$AX$72:$AX$244</definedName>
    <definedName name="A2716141A_Data">[3]AustralianNA3!$AX$72:$AX$244</definedName>
    <definedName name="A2716141A_Latest">[3]AustralianNA3!$AX$244</definedName>
    <definedName name="A2716142C">[3]AustralianNA3!$AY$1:$AY$10,[3]AustralianNA3!$AY$72:$AY$244</definedName>
    <definedName name="A2716142C_Data">[3]AustralianNA3!$AY$72:$AY$244</definedName>
    <definedName name="A2716142C_Latest">[3]AustralianNA3!$AY$244</definedName>
    <definedName name="A2716143F">[3]AustralianNA3!$BD$1:$BD$10,[3]AustralianNA3!$BD$72:$BD$244</definedName>
    <definedName name="A2716143F_Data">[3]AustralianNA3!$BD$72:$BD$244</definedName>
    <definedName name="A2716143F_Latest">[3]AustralianNA3!$BD$244</definedName>
    <definedName name="A2716144J">[3]AustralianNA3!$BA$1:$BA$10,[3]AustralianNA3!$BA$72:$BA$244</definedName>
    <definedName name="A2716144J_Data">[3]AustralianNA3!$BA$72:$BA$244</definedName>
    <definedName name="A2716144J_Latest">[3]AustralianNA3!$BA$244</definedName>
    <definedName name="A2716147R">[3]AustralianNA3!$BC$1:$BC$10,[3]AustralianNA3!$BC$72:$BC$244</definedName>
    <definedName name="A2716147R_Data">[3]AustralianNA3!$BC$72:$BC$244</definedName>
    <definedName name="A2716147R_Latest">[3]AustralianNA3!$BC$244</definedName>
    <definedName name="A2716148T">[3]AustralianNA3!$BG$1:$BG$10,[3]AustralianNA3!$BG$72:$BG$244</definedName>
    <definedName name="A2716148T_Data">[3]AustralianNA3!$BG$72:$BG$244</definedName>
    <definedName name="A2716148T_Latest">[3]AustralianNA3!$BG$244</definedName>
    <definedName name="A2716149V">[3]AustralianNA3!$BJ$1:$BJ$10,[3]AustralianNA3!$BJ$72:$BJ$244</definedName>
    <definedName name="A2716149V_Data">[3]AustralianNA3!$BJ$72:$BJ$244</definedName>
    <definedName name="A2716149V_Latest">[3]AustralianNA3!$BJ$244</definedName>
    <definedName name="A2716150C">[3]AustralianNA3!$BM$1:$BM$10,[3]AustralianNA3!$BM$72:$BM$244</definedName>
    <definedName name="A2716150C_Data">[3]AustralianNA3!$BM$72:$BM$244</definedName>
    <definedName name="A2716150C_Latest">[3]AustralianNA3!$BM$244</definedName>
    <definedName name="A2716151F">[3]AustralianNA3!$BP$1:$BP$10,[3]AustralianNA3!$BP$72:$BP$244</definedName>
    <definedName name="A2716151F_Data">[3]AustralianNA3!$BP$72:$BP$244</definedName>
    <definedName name="A2716151F_Latest">[3]AustralianNA3!$BP$244</definedName>
    <definedName name="A2716152J">[3]AustralianNA3!$BQ$1:$BQ$10,[3]AustralianNA3!$BQ$72:$BQ$244</definedName>
    <definedName name="A2716152J_Data">[3]AustralianNA3!$BQ$72:$BQ$244</definedName>
    <definedName name="A2716152J_Latest">[3]AustralianNA3!$BQ$244</definedName>
    <definedName name="A2716153K">[3]AustralianNA3!$BS$1:$BS$10,[3]AustralianNA3!$BS$72:$BS$244</definedName>
    <definedName name="A2716153K_Data">[3]AustralianNA3!$BS$72:$BS$244</definedName>
    <definedName name="A2716153K_Latest">[3]AustralianNA3!$BS$244</definedName>
    <definedName name="A2716154L">[3]AustralianNA3!$BT$1:$BT$10,[3]AustralianNA3!$BT$72:$BT$244</definedName>
    <definedName name="A2716154L_Data">[3]AustralianNA3!$BT$72:$BT$244</definedName>
    <definedName name="A2716154L_Latest">[3]AustralianNA3!$BT$244</definedName>
    <definedName name="A2716155R">[3]AustralianNA3!$BU$1:$BU$10,[3]AustralianNA3!$BU$72:$BU$244</definedName>
    <definedName name="A2716155R_Data">[3]AustralianNA3!$BU$72:$BU$244</definedName>
    <definedName name="A2716155R_Latest">[3]AustralianNA3!$BU$244</definedName>
    <definedName name="A2716156T">[3]AustralianNA3!$BV$1:$BV$10,[3]AustralianNA3!$BV$72:$BV$244</definedName>
    <definedName name="A2716156T_Data">[3]AustralianNA3!$BV$72:$BV$244</definedName>
    <definedName name="A2716156T_Latest">[3]AustralianNA3!$BV$244</definedName>
    <definedName name="A2716160J">[3]AustralianNA2!$DI$1:$DI$10,[3]AustralianNA2!$DI$71:$DI$244</definedName>
    <definedName name="A2716160J_Data">[3]AustralianNA2!$DI$71:$DI$244</definedName>
    <definedName name="A2716160J_Latest">[3]AustralianNA2!$DI$244</definedName>
    <definedName name="A2716161K">[3]AustralianNA2!$DG$1:$DG$10,[3]AustralianNA2!$DG$71:$DG$244</definedName>
    <definedName name="A2716161K_Data">[3]AustralianNA2!$DG$71:$DG$244</definedName>
    <definedName name="A2716161K_Latest">[3]AustralianNA2!$DG$244</definedName>
    <definedName name="A2716162L">[3]AustralianNA2!$DH$1:$DH$10,[3]AustralianNA2!$DH$71:$DH$244</definedName>
    <definedName name="A2716162L_Data">[3]AustralianNA2!$DH$71:$DH$244</definedName>
    <definedName name="A2716162L_Latest">[3]AustralianNA2!$DH$244</definedName>
    <definedName name="A2716163R">[3]AustralianNA2!$DP$1:$DP$10,[3]AustralianNA2!$DP$71:$DP$244</definedName>
    <definedName name="A2716163R_Data">[3]AustralianNA2!$DP$71:$DP$244</definedName>
    <definedName name="A2716163R_Latest">[3]AustralianNA2!$DP$244</definedName>
    <definedName name="A2716164T">[3]AustralianNA2!$DO$1:$DO$10,[3]AustralianNA2!$DO$115:$DO$244</definedName>
    <definedName name="A2716164T_Data">[3]AustralianNA2!$DO$115:$DO$244</definedName>
    <definedName name="A2716164T_Latest">[3]AustralianNA2!$DO$244</definedName>
    <definedName name="A2716165V">[3]AustralianNA2!$DN$1:$DN$10,[3]AustralianNA2!$DN$71:$DN$244</definedName>
    <definedName name="A2716165V_Data">[3]AustralianNA2!$DN$71:$DN$244</definedName>
    <definedName name="A2716165V_Latest">[3]AustralianNA2!$DN$244</definedName>
    <definedName name="A2716166W">[3]AustralianNA2!$DV$1:$DV$10,[3]AustralianNA2!$DV$71:$DV$244</definedName>
    <definedName name="A2716166W_Data">[3]AustralianNA2!$DV$71:$DV$244</definedName>
    <definedName name="A2716166W_Latest">[3]AustralianNA2!$DV$244</definedName>
    <definedName name="A2716167X">[3]AustralianNA2!$DQ$1:$DQ$10,[3]AustralianNA2!$DQ$83:$DQ$244</definedName>
    <definedName name="A2716167X_Data">[3]AustralianNA2!$DQ$83:$DQ$244</definedName>
    <definedName name="A2716167X_Latest">[3]AustralianNA2!$DQ$244</definedName>
    <definedName name="A2716168A">[3]AustralianNA2!$DS$1:$DS$10,[3]AustralianNA2!$DS$83:$DS$244</definedName>
    <definedName name="A2716168A_Data">[3]AustralianNA2!$DS$83:$DS$244</definedName>
    <definedName name="A2716168A_Latest">[3]AustralianNA2!$DS$244</definedName>
    <definedName name="A2716169C">[3]AustralianNA2!$DT$1:$DT$10,[3]AustralianNA2!$DT$83:$DT$244</definedName>
    <definedName name="A2716169C_Data">[3]AustralianNA2!$DT$83:$DT$244</definedName>
    <definedName name="A2716169C_Latest">[3]AustralianNA2!$DT$244</definedName>
    <definedName name="A2716171R">[3]AustralianNA2!$DR$1:$DR$10,[3]AustralianNA2!$DR$83:$DR$244</definedName>
    <definedName name="A2716171R_Data">[3]AustralianNA2!$DR$83:$DR$244</definedName>
    <definedName name="A2716171R_Latest">[3]AustralianNA2!$DR$244</definedName>
    <definedName name="A2716175X">[3]AustralianNA2!$DZ$1:$DZ$10,[3]AustralianNA2!$DZ$71:$DZ$244</definedName>
    <definedName name="A2716175X_Data">[3]AustralianNA2!$DZ$71:$DZ$244</definedName>
    <definedName name="A2716175X_Latest">[3]AustralianNA2!$DZ$244</definedName>
    <definedName name="A2716176A">[3]AustralianNA2!$DW$1:$DW$10,[3]AustralianNA2!$DW$71:$DW$244</definedName>
    <definedName name="A2716176A_Data">[3]AustralianNA2!$DW$71:$DW$244</definedName>
    <definedName name="A2716176A_Latest">[3]AustralianNA2!$DW$244</definedName>
    <definedName name="A2716177C">[3]AustralianNA2!$DX$1:$DX$10,[3]AustralianNA2!$DX$71:$DX$244</definedName>
    <definedName name="A2716177C_Data">[3]AustralianNA2!$DX$71:$DX$244</definedName>
    <definedName name="A2716177C_Latest">[3]AustralianNA2!$DX$244</definedName>
    <definedName name="A2716178F">[3]AustralianNA2!$DY$1:$DY$10,[3]AustralianNA2!$DY$71:$DY$244</definedName>
    <definedName name="A2716178F_Data">[3]AustralianNA2!$DY$71:$DY$244</definedName>
    <definedName name="A2716178F_Latest">[3]AustralianNA2!$DY$244</definedName>
    <definedName name="A2716179J">[3]AustralianNA2!$ED$1:$ED$10,[3]AustralianNA2!$ED$71:$ED$244</definedName>
    <definedName name="A2716179J_Data">[3]AustralianNA2!$ED$71:$ED$244</definedName>
    <definedName name="A2716179J_Latest">[3]AustralianNA2!$ED$244</definedName>
    <definedName name="A2716180T">[3]AustralianNA2!$EE$1:$EE$10,[3]AustralianNA2!$EE$71:$EE$244</definedName>
    <definedName name="A2716180T_Data">[3]AustralianNA2!$EE$71:$EE$244</definedName>
    <definedName name="A2716180T_Latest">[3]AustralianNA2!$EE$244</definedName>
    <definedName name="A2716181V">[3]AustralianNA2!$EF$1:$EF$10,[3]AustralianNA2!$EF$71:$EF$244</definedName>
    <definedName name="A2716181V_Data">[3]AustralianNA2!$EF$71:$EF$244</definedName>
    <definedName name="A2716181V_Latest">[3]AustralianNA2!$EF$244</definedName>
    <definedName name="A2716182W">[3]AustralianNA2!$EG$1:$EG$10,[3]AustralianNA2!$EG$71:$EG$244</definedName>
    <definedName name="A2716182W_Data">[3]AustralianNA2!$EG$71:$EG$244</definedName>
    <definedName name="A2716182W_Latest">[3]AustralianNA2!$EG$244</definedName>
    <definedName name="A2716183X">[3]AustralianNA2!$EL$1:$EL$10,[3]AustralianNA2!$EL$71:$EL$244</definedName>
    <definedName name="A2716183X_Data">[3]AustralianNA2!$EL$71:$EL$244</definedName>
    <definedName name="A2716183X_Latest">[3]AustralianNA2!$EL$244</definedName>
    <definedName name="A2716184A">[3]AustralianNA2!$EI$1:$EI$10,[3]AustralianNA2!$EI$71:$EI$244</definedName>
    <definedName name="A2716184A_Data">[3]AustralianNA2!$EI$71:$EI$244</definedName>
    <definedName name="A2716184A_Latest">[3]AustralianNA2!$EI$244</definedName>
    <definedName name="A2716187J">[3]AustralianNA2!$EK$1:$EK$10,[3]AustralianNA2!$EK$71:$EK$244</definedName>
    <definedName name="A2716187J_Data">[3]AustralianNA2!$EK$71:$EK$244</definedName>
    <definedName name="A2716187J_Latest">[3]AustralianNA2!$EK$244</definedName>
    <definedName name="A2716188K">[3]AustralianNA2!$EO$1:$EO$10,[3]AustralianNA2!$EO$71:$EO$244</definedName>
    <definedName name="A2716188K_Data">[3]AustralianNA2!$EO$71:$EO$244</definedName>
    <definedName name="A2716188K_Latest">[3]AustralianNA2!$EO$244</definedName>
    <definedName name="A2716189L">[3]AustralianNA2!$ER$1:$ER$10,[3]AustralianNA2!$ER$71:$ER$244</definedName>
    <definedName name="A2716189L_Data">[3]AustralianNA2!$ER$71:$ER$244</definedName>
    <definedName name="A2716189L_Latest">[3]AustralianNA2!$ER$244</definedName>
    <definedName name="A2716190W">[3]AustralianNA2!$EU$1:$EU$10,[3]AustralianNA2!$EU$71:$EU$244</definedName>
    <definedName name="A2716190W_Data">[3]AustralianNA2!$EU$71:$EU$244</definedName>
    <definedName name="A2716190W_Latest">[3]AustralianNA2!$EU$244</definedName>
    <definedName name="A2716191X">[3]AustralianNA2!$EX$1:$EX$10,[3]AustralianNA2!$EX$71:$EX$244</definedName>
    <definedName name="A2716191X_Data">[3]AustralianNA2!$EX$71:$EX$244</definedName>
    <definedName name="A2716191X_Latest">[3]AustralianNA2!$EX$244</definedName>
    <definedName name="A2716192A">[3]AustralianNA2!$EZ$1:$EZ$10,[3]AustralianNA2!$EZ$71:$EZ$244</definedName>
    <definedName name="A2716192A_Data">[3]AustralianNA2!$EZ$71:$EZ$244</definedName>
    <definedName name="A2716192A_Latest">[3]AustralianNA2!$EZ$244</definedName>
    <definedName name="A2716193C">[3]AustralianNA2!$FA$1:$FA$10,[3]AustralianNA2!$FA$71:$FA$244</definedName>
    <definedName name="A2716193C_Data">[3]AustralianNA2!$FA$71:$FA$244</definedName>
    <definedName name="A2716193C_Latest">[3]AustralianNA2!$FA$244</definedName>
    <definedName name="A2716194F">[3]AustralianNA2!$FB$1:$FB$10,[3]AustralianNA2!$FB$71:$FB$244</definedName>
    <definedName name="A2716194F_Data">[3]AustralianNA2!$FB$71:$FB$244</definedName>
    <definedName name="A2716194F_Latest">[3]AustralianNA2!$FB$244</definedName>
    <definedName name="A2716195J">[3]AustralianNA2!$FC$1:$FC$10,[3]AustralianNA2!$FC$71:$FC$244</definedName>
    <definedName name="A2716195J_Data">[3]AustralianNA2!$FC$71:$FC$244</definedName>
    <definedName name="A2716195J_Latest">[3]AustralianNA2!$FC$244</definedName>
    <definedName name="A2716196K">[3]AustralianNA2!$FD$1:$FD$10,[3]AustralianNA2!$FD$71:$FD$244</definedName>
    <definedName name="A2716196K_Data">[3]AustralianNA2!$FD$71:$FD$244</definedName>
    <definedName name="A2716196K_Latest">[3]AustralianNA2!$FD$244</definedName>
    <definedName name="A2716241K">[3]AustralianNA2!$HN$1:$HN$10,[3]AustralianNA2!$HN$71:$HN$244</definedName>
    <definedName name="A2716241K_Data">[3]AustralianNA2!$HN$71:$HN$244</definedName>
    <definedName name="A2716241K_Latest">[3]AustralianNA2!$HN$244</definedName>
    <definedName name="A2716242L">[3]AustralianNA2!$HL$1:$HL$10,[3]AustralianNA2!$HL$71:$HL$244</definedName>
    <definedName name="A2716242L_Data">[3]AustralianNA2!$HL$71:$HL$244</definedName>
    <definedName name="A2716242L_Latest">[3]AustralianNA2!$HL$244</definedName>
    <definedName name="A2716243R">[3]AustralianNA2!$HM$1:$HM$10,[3]AustralianNA2!$HM$71:$HM$244</definedName>
    <definedName name="A2716243R_Data">[3]AustralianNA2!$HM$71:$HM$244</definedName>
    <definedName name="A2716243R_Latest">[3]AustralianNA2!$HM$244</definedName>
    <definedName name="A2716244T">[3]AustralianNA2!$HU$1:$HU$10,[3]AustralianNA2!$HU$71:$HU$244</definedName>
    <definedName name="A2716244T_Data">[3]AustralianNA2!$HU$71:$HU$244</definedName>
    <definedName name="A2716244T_Latest">[3]AustralianNA2!$HU$244</definedName>
    <definedName name="A2716245V">[3]AustralianNA2!$HT$1:$HT$10,[3]AustralianNA2!$HT$115:$HT$244</definedName>
    <definedName name="A2716245V_Data">[3]AustralianNA2!$HT$115:$HT$244</definedName>
    <definedName name="A2716245V_Latest">[3]AustralianNA2!$HT$244</definedName>
    <definedName name="A2716246W">[3]AustralianNA2!$HS$1:$HS$10,[3]AustralianNA2!$HS$71:$HS$244</definedName>
    <definedName name="A2716246W_Data">[3]AustralianNA2!$HS$71:$HS$244</definedName>
    <definedName name="A2716246W_Latest">[3]AustralianNA2!$HS$244</definedName>
    <definedName name="A2716247X">[3]AustralianNA2!$IA$1:$IA$10,[3]AustralianNA2!$IA$71:$IA$244</definedName>
    <definedName name="A2716247X_Data">[3]AustralianNA2!$IA$71:$IA$244</definedName>
    <definedName name="A2716247X_Latest">[3]AustralianNA2!$IA$244</definedName>
    <definedName name="A2716248A">[3]AustralianNA2!$HV$1:$HV$10,[3]AustralianNA2!$HV$83:$HV$244</definedName>
    <definedName name="A2716248A_Data">[3]AustralianNA2!$HV$83:$HV$244</definedName>
    <definedName name="A2716248A_Latest">[3]AustralianNA2!$HV$244</definedName>
    <definedName name="A2716249C">[3]AustralianNA2!$HX$1:$HX$10,[3]AustralianNA2!$HX$83:$HX$244</definedName>
    <definedName name="A2716249C_Data">[3]AustralianNA2!$HX$83:$HX$244</definedName>
    <definedName name="A2716249C_Latest">[3]AustralianNA2!$HX$244</definedName>
    <definedName name="A2716250L">[3]AustralianNA2!$HY$1:$HY$10,[3]AustralianNA2!$HY$83:$HY$244</definedName>
    <definedName name="A2716250L_Data">[3]AustralianNA2!$HY$83:$HY$244</definedName>
    <definedName name="A2716250L_Latest">[3]AustralianNA2!$HY$244</definedName>
    <definedName name="A2716252T">[3]AustralianNA2!$HW$1:$HW$10,[3]AustralianNA2!$HW$83:$HW$244</definedName>
    <definedName name="A2716252T_Data">[3]AustralianNA2!$HW$83:$HW$244</definedName>
    <definedName name="A2716252T_Latest">[3]AustralianNA2!$HW$244</definedName>
    <definedName name="A2716256A">[3]AustralianNA2!$IE$1:$IE$10,[3]AustralianNA2!$IE$71:$IE$244</definedName>
    <definedName name="A2716256A_Data">[3]AustralianNA2!$IE$71:$IE$244</definedName>
    <definedName name="A2716256A_Latest">[3]AustralianNA2!$IE$244</definedName>
    <definedName name="A2716257C">[3]AustralianNA2!$IB$1:$IB$10,[3]AustralianNA2!$IB$71:$IB$244</definedName>
    <definedName name="A2716257C_Data">[3]AustralianNA2!$IB$71:$IB$244</definedName>
    <definedName name="A2716257C_Latest">[3]AustralianNA2!$IB$244</definedName>
    <definedName name="A2716258F">[3]AustralianNA2!$IC$1:$IC$10,[3]AustralianNA2!$IC$71:$IC$244</definedName>
    <definedName name="A2716258F_Data">[3]AustralianNA2!$IC$71:$IC$244</definedName>
    <definedName name="A2716258F_Latest">[3]AustralianNA2!$IC$244</definedName>
    <definedName name="A2716259J">[3]AustralianNA2!$ID$1:$ID$10,[3]AustralianNA2!$ID$71:$ID$244</definedName>
    <definedName name="A2716259J_Data">[3]AustralianNA2!$ID$71:$ID$244</definedName>
    <definedName name="A2716259J_Latest">[3]AustralianNA2!$ID$244</definedName>
    <definedName name="A2716260T">[3]AustralianNA2!$II$1:$II$10,[3]AustralianNA2!$II$71:$II$244</definedName>
    <definedName name="A2716260T_Data">[3]AustralianNA2!$II$71:$II$244</definedName>
    <definedName name="A2716260T_Latest">[3]AustralianNA2!$II$244</definedName>
    <definedName name="A2716261V">[3]AustralianNA2!$IJ$1:$IJ$10,[3]AustralianNA2!$IJ$71:$IJ$244</definedName>
    <definedName name="A2716261V_Data">[3]AustralianNA2!$IJ$71:$IJ$244</definedName>
    <definedName name="A2716261V_Latest">[3]AustralianNA2!$IJ$244</definedName>
    <definedName name="A2716262W">[3]AustralianNA2!$IK$1:$IK$10,[3]AustralianNA2!$IK$71:$IK$244</definedName>
    <definedName name="A2716262W_Data">[3]AustralianNA2!$IK$71:$IK$244</definedName>
    <definedName name="A2716262W_Latest">[3]AustralianNA2!$IK$244</definedName>
    <definedName name="A2716263X">[3]AustralianNA2!$IL$1:$IL$10,[3]AustralianNA2!$IL$71:$IL$244</definedName>
    <definedName name="A2716263X_Data">[3]AustralianNA2!$IL$71:$IL$244</definedName>
    <definedName name="A2716263X_Latest">[3]AustralianNA2!$IL$244</definedName>
    <definedName name="A2716264A">[3]AustralianNA2!$IQ$1:$IQ$10,[3]AustralianNA2!$IQ$71:$IQ$244</definedName>
    <definedName name="A2716264A_Data">[3]AustralianNA2!$IQ$71:$IQ$244</definedName>
    <definedName name="A2716264A_Latest">[3]AustralianNA2!$IQ$244</definedName>
    <definedName name="A2716265C">[3]AustralianNA2!$IN$1:$IN$10,[3]AustralianNA2!$IN$71:$IN$244</definedName>
    <definedName name="A2716265C_Data">[3]AustralianNA2!$IN$71:$IN$244</definedName>
    <definedName name="A2716265C_Latest">[3]AustralianNA2!$IN$244</definedName>
    <definedName name="A2716268K">[3]AustralianNA2!$IP$1:$IP$10,[3]AustralianNA2!$IP$71:$IP$244</definedName>
    <definedName name="A2716268K_Data">[3]AustralianNA2!$IP$71:$IP$244</definedName>
    <definedName name="A2716268K_Latest">[3]AustralianNA2!$IP$244</definedName>
    <definedName name="A2716269L">[3]AustralianNA3!$D$1:$D$10,[3]AustralianNA3!$D$71:$D$244</definedName>
    <definedName name="A2716269L_Data">[3]AustralianNA3!$D$71:$D$244</definedName>
    <definedName name="A2716269L_Latest">[3]AustralianNA3!$D$244</definedName>
    <definedName name="A2716270W">[3]AustralianNA3!$G$1:$G$10,[3]AustralianNA3!$G$71:$G$244</definedName>
    <definedName name="A2716270W_Data">[3]AustralianNA3!$G$71:$G$244</definedName>
    <definedName name="A2716270W_Latest">[3]AustralianNA3!$G$244</definedName>
    <definedName name="A2716271X">[3]AustralianNA3!$J$1:$J$10,[3]AustralianNA3!$J$71:$J$244</definedName>
    <definedName name="A2716271X_Data">[3]AustralianNA3!$J$71:$J$244</definedName>
    <definedName name="A2716271X_Latest">[3]AustralianNA3!$J$244</definedName>
    <definedName name="A2716272A">[3]AustralianNA3!$M$1:$M$10,[3]AustralianNA3!$M$71:$M$244</definedName>
    <definedName name="A2716272A_Data">[3]AustralianNA3!$M$71:$M$244</definedName>
    <definedName name="A2716272A_Latest">[3]AustralianNA3!$M$244</definedName>
    <definedName name="A2716273C">[3]AustralianNA3!$N$1:$N$10,[3]AustralianNA3!$N$71:$N$244</definedName>
    <definedName name="A2716273C_Data">[3]AustralianNA3!$N$71:$N$244</definedName>
    <definedName name="A2716273C_Latest">[3]AustralianNA3!$N$244</definedName>
    <definedName name="A2716274F">[3]AustralianNA3!$O$1:$O$10,[3]AustralianNA3!$O$71:$O$244</definedName>
    <definedName name="A2716274F_Data">[3]AustralianNA3!$O$71:$O$244</definedName>
    <definedName name="A2716274F_Latest">[3]AustralianNA3!$O$244</definedName>
    <definedName name="A2716275J">[3]AustralianNA3!$P$1:$P$10,[3]AustralianNA3!$P$71:$P$244</definedName>
    <definedName name="A2716275J_Data">[3]AustralianNA3!$P$71:$P$244</definedName>
    <definedName name="A2716275J_Latest">[3]AustralianNA3!$P$244</definedName>
    <definedName name="A2716276K">[3]AustralianNA3!$Q$1:$Q$10,[3]AustralianNA3!$Q$71:$Q$244</definedName>
    <definedName name="A2716276K_Data">[3]AustralianNA3!$Q$71:$Q$244</definedName>
    <definedName name="A2716276K_Latest">[3]AustralianNA3!$Q$244</definedName>
    <definedName name="A2716277L">[3]AustralianNA3!$R$1:$R$10,[3]AustralianNA3!$R$71:$R$244</definedName>
    <definedName name="A2716277L_Data">[3]AustralianNA3!$R$71:$R$244</definedName>
    <definedName name="A2716277L_Latest">[3]AustralianNA3!$R$244</definedName>
    <definedName name="A2716278R">[3]AustralianNA3!$S$1:$S$10,[3]AustralianNA3!$S$71:$S$244</definedName>
    <definedName name="A2716278R_Data">[3]AustralianNA3!$S$71:$S$244</definedName>
    <definedName name="A2716278R_Latest">[3]AustralianNA3!$S$244</definedName>
    <definedName name="A2716298X">[3]AustralianNA2!$BG$1:$BG$10,[3]AustralianNA2!$BG$72:$BG$244</definedName>
    <definedName name="A2716298X_Data">[3]AustralianNA2!$BG$72:$BG$244</definedName>
    <definedName name="A2716298X_Latest">[3]AustralianNA2!$BG$244</definedName>
    <definedName name="A2716299A">[3]AustralianNA2!$BE$1:$BE$10,[3]AustralianNA2!$BE$72:$BE$244</definedName>
    <definedName name="A2716299A_Data">[3]AustralianNA2!$BE$72:$BE$244</definedName>
    <definedName name="A2716299A_Latest">[3]AustralianNA2!$BE$244</definedName>
    <definedName name="A2716300X">[3]AustralianNA2!$BF$1:$BF$10,[3]AustralianNA2!$BF$72:$BF$244</definedName>
    <definedName name="A2716300X_Data">[3]AustralianNA2!$BF$72:$BF$244</definedName>
    <definedName name="A2716300X_Latest">[3]AustralianNA2!$BF$244</definedName>
    <definedName name="A2716301A">[3]AustralianNA2!$BN$1:$BN$10,[3]AustralianNA2!$BN$72:$BN$244</definedName>
    <definedName name="A2716301A_Data">[3]AustralianNA2!$BN$72:$BN$244</definedName>
    <definedName name="A2716301A_Latest">[3]AustralianNA2!$BN$244</definedName>
    <definedName name="A2716302C">[3]AustralianNA2!$BM$1:$BM$10,[3]AustralianNA2!$BM$116:$BM$244</definedName>
    <definedName name="A2716302C_Data">[3]AustralianNA2!$BM$116:$BM$244</definedName>
    <definedName name="A2716302C_Latest">[3]AustralianNA2!$BM$244</definedName>
    <definedName name="A2716303F">[3]AustralianNA2!$BL$1:$BL$10,[3]AustralianNA2!$BL$72:$BL$244</definedName>
    <definedName name="A2716303F_Data">[3]AustralianNA2!$BL$72:$BL$244</definedName>
    <definedName name="A2716303F_Latest">[3]AustralianNA2!$BL$244</definedName>
    <definedName name="A2716304J">[3]AustralianNA2!$BT$1:$BT$10,[3]AustralianNA2!$BT$72:$BT$244</definedName>
    <definedName name="A2716304J_Data">[3]AustralianNA2!$BT$72:$BT$244</definedName>
    <definedName name="A2716304J_Latest">[3]AustralianNA2!$BT$244</definedName>
    <definedName name="A2716305K">[3]AustralianNA2!$BO$1:$BO$10,[3]AustralianNA2!$BO$84:$BO$244</definedName>
    <definedName name="A2716305K_Data">[3]AustralianNA2!$BO$84:$BO$244</definedName>
    <definedName name="A2716305K_Latest">[3]AustralianNA2!$BO$244</definedName>
    <definedName name="A2716306L">[3]AustralianNA2!$BQ$1:$BQ$10,[3]AustralianNA2!$BQ$84:$BQ$244</definedName>
    <definedName name="A2716306L_Data">[3]AustralianNA2!$BQ$84:$BQ$244</definedName>
    <definedName name="A2716306L_Latest">[3]AustralianNA2!$BQ$244</definedName>
    <definedName name="A2716307R">[3]AustralianNA2!$BR$1:$BR$10,[3]AustralianNA2!$BR$84:$BR$244</definedName>
    <definedName name="A2716307R_Data">[3]AustralianNA2!$BR$84:$BR$244</definedName>
    <definedName name="A2716307R_Latest">[3]AustralianNA2!$BR$244</definedName>
    <definedName name="A2716309V">[3]AustralianNA2!$BP$1:$BP$10,[3]AustralianNA2!$BP$84:$BP$244</definedName>
    <definedName name="A2716309V_Data">[3]AustralianNA2!$BP$84:$BP$244</definedName>
    <definedName name="A2716309V_Latest">[3]AustralianNA2!$BP$244</definedName>
    <definedName name="A2716313K">[3]AustralianNA2!$BX$1:$BX$10,[3]AustralianNA2!$BX$72:$BX$244</definedName>
    <definedName name="A2716313K_Data">[3]AustralianNA2!$BX$72:$BX$244</definedName>
    <definedName name="A2716313K_Latest">[3]AustralianNA2!$BX$244</definedName>
    <definedName name="A2716314L">[3]AustralianNA2!$BU$1:$BU$10,[3]AustralianNA2!$BU$72:$BU$244</definedName>
    <definedName name="A2716314L_Data">[3]AustralianNA2!$BU$72:$BU$244</definedName>
    <definedName name="A2716314L_Latest">[3]AustralianNA2!$BU$244</definedName>
    <definedName name="A2716315R">[3]AustralianNA2!$BV$1:$BV$10,[3]AustralianNA2!$BV$72:$BV$244</definedName>
    <definedName name="A2716315R_Data">[3]AustralianNA2!$BV$72:$BV$244</definedName>
    <definedName name="A2716315R_Latest">[3]AustralianNA2!$BV$244</definedName>
    <definedName name="A2716316T">[3]AustralianNA2!$BW$1:$BW$10,[3]AustralianNA2!$BW$72:$BW$244</definedName>
    <definedName name="A2716316T_Data">[3]AustralianNA2!$BW$72:$BW$244</definedName>
    <definedName name="A2716316T_Latest">[3]AustralianNA2!$BW$244</definedName>
    <definedName name="A2716317V">[3]AustralianNA2!$CB$1:$CB$10,[3]AustralianNA2!$CB$72:$CB$244</definedName>
    <definedName name="A2716317V_Data">[3]AustralianNA2!$CB$72:$CB$244</definedName>
    <definedName name="A2716317V_Latest">[3]AustralianNA2!$CB$244</definedName>
    <definedName name="A2716318W">[3]AustralianNA2!$CC$1:$CC$10,[3]AustralianNA2!$CC$72:$CC$244</definedName>
    <definedName name="A2716318W_Data">[3]AustralianNA2!$CC$72:$CC$244</definedName>
    <definedName name="A2716318W_Latest">[3]AustralianNA2!$CC$244</definedName>
    <definedName name="A2716319X">[3]AustralianNA2!$CD$1:$CD$10,[3]AustralianNA2!$CD$72:$CD$244</definedName>
    <definedName name="A2716319X_Data">[3]AustralianNA2!$CD$72:$CD$244</definedName>
    <definedName name="A2716319X_Latest">[3]AustralianNA2!$CD$244</definedName>
    <definedName name="A2716320J">[3]AustralianNA2!$CE$1:$CE$10,[3]AustralianNA2!$CE$72:$CE$244</definedName>
    <definedName name="A2716320J_Data">[3]AustralianNA2!$CE$72:$CE$244</definedName>
    <definedName name="A2716320J_Latest">[3]AustralianNA2!$CE$244</definedName>
    <definedName name="A2716321K">[3]AustralianNA2!$CJ$1:$CJ$10,[3]AustralianNA2!$CJ$72:$CJ$244</definedName>
    <definedName name="A2716321K_Data">[3]AustralianNA2!$CJ$72:$CJ$244</definedName>
    <definedName name="A2716321K_Latest">[3]AustralianNA2!$CJ$244</definedName>
    <definedName name="A2716322L">[3]AustralianNA2!$CG$1:$CG$10,[3]AustralianNA2!$CG$72:$CG$244</definedName>
    <definedName name="A2716322L_Data">[3]AustralianNA2!$CG$72:$CG$244</definedName>
    <definedName name="A2716322L_Latest">[3]AustralianNA2!$CG$244</definedName>
    <definedName name="A2716325V">[3]AustralianNA2!$CI$1:$CI$10,[3]AustralianNA2!$CI$72:$CI$244</definedName>
    <definedName name="A2716325V_Data">[3]AustralianNA2!$CI$72:$CI$244</definedName>
    <definedName name="A2716325V_Latest">[3]AustralianNA2!$CI$244</definedName>
    <definedName name="A2716326W">[3]AustralianNA2!$CM$1:$CM$10,[3]AustralianNA2!$CM$72:$CM$244</definedName>
    <definedName name="A2716326W_Data">[3]AustralianNA2!$CM$72:$CM$244</definedName>
    <definedName name="A2716326W_Latest">[3]AustralianNA2!$CM$244</definedName>
    <definedName name="A2716327X">[3]AustralianNA2!$CP$1:$CP$10,[3]AustralianNA2!$CP$72:$CP$244</definedName>
    <definedName name="A2716327X_Data">[3]AustralianNA2!$CP$72:$CP$244</definedName>
    <definedName name="A2716327X_Latest">[3]AustralianNA2!$CP$244</definedName>
    <definedName name="A2716328A">[3]AustralianNA2!$CS$1:$CS$10,[3]AustralianNA2!$CS$72:$CS$244</definedName>
    <definedName name="A2716328A_Data">[3]AustralianNA2!$CS$72:$CS$244</definedName>
    <definedName name="A2716328A_Latest">[3]AustralianNA2!$CS$244</definedName>
    <definedName name="A2716329C">[3]AustralianNA2!$CV$1:$CV$10,[3]AustralianNA2!$CV$72:$CV$244</definedName>
    <definedName name="A2716329C_Data">[3]AustralianNA2!$CV$72:$CV$244</definedName>
    <definedName name="A2716329C_Latest">[3]AustralianNA2!$CV$244</definedName>
    <definedName name="A2716330L">[3]AustralianNA2!$CW$1:$CW$10,[3]AustralianNA2!$CW$72:$CW$244</definedName>
    <definedName name="A2716330L_Data">[3]AustralianNA2!$CW$72:$CW$244</definedName>
    <definedName name="A2716330L_Latest">[3]AustralianNA2!$CW$244</definedName>
    <definedName name="A2716331R">[3]AustralianNA2!$CX$1:$CX$10,[3]AustralianNA2!$CX$72:$CX$244</definedName>
    <definedName name="A2716331R_Data">[3]AustralianNA2!$CX$72:$CX$244</definedName>
    <definedName name="A2716331R_Latest">[3]AustralianNA2!$CX$244</definedName>
    <definedName name="A2716332T">[3]AustralianNA2!$CY$1:$CY$10,[3]AustralianNA2!$CY$72:$CY$244</definedName>
    <definedName name="A2716332T_Data">[3]AustralianNA2!$CY$72:$CY$244</definedName>
    <definedName name="A2716332T_Latest">[3]AustralianNA2!$CY$244</definedName>
    <definedName name="A2716333V">[3]AustralianNA2!$CZ$1:$CZ$10,[3]AustralianNA2!$CZ$72:$CZ$244</definedName>
    <definedName name="A2716333V_Data">[3]AustralianNA2!$CZ$72:$CZ$244</definedName>
    <definedName name="A2716333V_Latest">[3]AustralianNA2!$CZ$244</definedName>
    <definedName name="A2716334W">[3]AustralianNA2!$DA$1:$DA$10,[3]AustralianNA2!$DA$72:$DA$244</definedName>
    <definedName name="A2716334W_Data">[3]AustralianNA2!$DA$72:$DA$244</definedName>
    <definedName name="A2716334W_Latest">[3]AustralianNA2!$DA$244</definedName>
    <definedName name="A2716335X">[3]AustralianNA2!$DB$1:$DB$10,[3]AustralianNA2!$DB$72:$DB$244</definedName>
    <definedName name="A2716335X_Data">[3]AustralianNA2!$DB$72:$DB$244</definedName>
    <definedName name="A2716335X_Latest">[3]AustralianNA2!$DB$244</definedName>
    <definedName name="A2716378X">[3]AustralianNA2!$D$1:$D$10,[3]AustralianNA2!$D$71:$D$244</definedName>
    <definedName name="A2716378X_Data">[3]AustralianNA2!$D$71:$D$244</definedName>
    <definedName name="A2716378X_Latest">[3]AustralianNA2!$D$244</definedName>
    <definedName name="A2716379A">[3]AustralianNA2!$B$1:$B$10,[3]AustralianNA2!$B$71:$B$244</definedName>
    <definedName name="A2716379A_Data">[3]AustralianNA2!$B$71:$B$244</definedName>
    <definedName name="A2716379A_Latest">[3]AustralianNA2!$B$244</definedName>
    <definedName name="A2716380K">[3]AustralianNA2!$C$1:$C$10,[3]AustralianNA2!$C$71:$C$244</definedName>
    <definedName name="A2716380K_Data">[3]AustralianNA2!$C$71:$C$244</definedName>
    <definedName name="A2716380K_Latest">[3]AustralianNA2!$C$244</definedName>
    <definedName name="A2716381L">[3]AustralianNA2!$K$1:$K$10,[3]AustralianNA2!$K$71:$K$244</definedName>
    <definedName name="A2716381L_Data">[3]AustralianNA2!$K$71:$K$244</definedName>
    <definedName name="A2716381L_Latest">[3]AustralianNA2!$K$244</definedName>
    <definedName name="A2716382R">[3]AustralianNA2!$J$1:$J$10,[3]AustralianNA2!$J$115:$J$244</definedName>
    <definedName name="A2716382R_Data">[3]AustralianNA2!$J$115:$J$244</definedName>
    <definedName name="A2716382R_Latest">[3]AustralianNA2!$J$244</definedName>
    <definedName name="A2716383T">[3]AustralianNA2!$I$1:$I$10,[3]AustralianNA2!$I$71:$I$244</definedName>
    <definedName name="A2716383T_Data">[3]AustralianNA2!$I$71:$I$244</definedName>
    <definedName name="A2716383T_Latest">[3]AustralianNA2!$I$244</definedName>
    <definedName name="A2716384V">[3]AustralianNA2!$Q$1:$Q$10,[3]AustralianNA2!$Q$71:$Q$244</definedName>
    <definedName name="A2716384V_Data">[3]AustralianNA2!$Q$71:$Q$244</definedName>
    <definedName name="A2716384V_Latest">[3]AustralianNA2!$Q$244</definedName>
    <definedName name="A2716385W">[3]AustralianNA2!$L$1:$L$10,[3]AustralianNA2!$L$83:$L$244</definedName>
    <definedName name="A2716385W_Data">[3]AustralianNA2!$L$83:$L$244</definedName>
    <definedName name="A2716385W_Latest">[3]AustralianNA2!$L$244</definedName>
    <definedName name="A2716386X">[3]AustralianNA2!$N$1:$N$10,[3]AustralianNA2!$N$83:$N$244</definedName>
    <definedName name="A2716386X_Data">[3]AustralianNA2!$N$83:$N$244</definedName>
    <definedName name="A2716386X_Latest">[3]AustralianNA2!$N$244</definedName>
    <definedName name="A2716387A">[3]AustralianNA2!$O$1:$O$10,[3]AustralianNA2!$O$83:$O$244</definedName>
    <definedName name="A2716387A_Data">[3]AustralianNA2!$O$83:$O$244</definedName>
    <definedName name="A2716387A_Latest">[3]AustralianNA2!$O$244</definedName>
    <definedName name="A2716389F">[3]AustralianNA2!$M$1:$M$10,[3]AustralianNA2!$M$83:$M$244</definedName>
    <definedName name="A2716389F_Data">[3]AustralianNA2!$M$83:$M$244</definedName>
    <definedName name="A2716389F_Latest">[3]AustralianNA2!$M$244</definedName>
    <definedName name="A2716393W">[3]AustralianNA2!$R$1:$R$10,[3]AustralianNA2!$R$71:$R$244</definedName>
    <definedName name="A2716393W_Data">[3]AustralianNA2!$R$71:$R$244</definedName>
    <definedName name="A2716393W_Latest">[3]AustralianNA2!$R$244</definedName>
    <definedName name="A2716394X">[3]AustralianNA2!$S$1:$S$10,[3]AustralianNA2!$S$71:$S$244</definedName>
    <definedName name="A2716394X_Data">[3]AustralianNA2!$S$71:$S$244</definedName>
    <definedName name="A2716394X_Latest">[3]AustralianNA2!$S$244</definedName>
    <definedName name="A2716395A">[3]AustralianNA2!$T$1:$T$10,[3]AustralianNA2!$T$71:$T$244</definedName>
    <definedName name="A2716395A_Data">[3]AustralianNA2!$T$71:$T$244</definedName>
    <definedName name="A2716395A_Latest">[3]AustralianNA2!$T$244</definedName>
    <definedName name="A2716396C">[3]AustralianNA2!$Y$1:$Y$10,[3]AustralianNA2!$Y$71:$Y$244</definedName>
    <definedName name="A2716396C_Data">[3]AustralianNA2!$Y$71:$Y$244</definedName>
    <definedName name="A2716396C_Latest">[3]AustralianNA2!$Y$244</definedName>
    <definedName name="A2716397F">[3]AustralianNA2!$Z$1:$Z$10,[3]AustralianNA2!$Z$71:$Z$244</definedName>
    <definedName name="A2716397F_Data">[3]AustralianNA2!$Z$71:$Z$244</definedName>
    <definedName name="A2716397F_Latest">[3]AustralianNA2!$Z$244</definedName>
    <definedName name="A2716398J">[3]AustralianNA2!$AA$1:$AA$10,[3]AustralianNA2!$AA$71:$AA$244</definedName>
    <definedName name="A2716398J_Data">[3]AustralianNA2!$AA$71:$AA$244</definedName>
    <definedName name="A2716398J_Latest">[3]AustralianNA2!$AA$244</definedName>
    <definedName name="A2716399K">[3]AustralianNA2!$AB$1:$AB$10,[3]AustralianNA2!$AB$71:$AB$244</definedName>
    <definedName name="A2716399K_Data">[3]AustralianNA2!$AB$71:$AB$244</definedName>
    <definedName name="A2716399K_Latest">[3]AustralianNA2!$AB$244</definedName>
    <definedName name="A2716400J">[3]AustralianNA2!$AG$1:$AG$10,[3]AustralianNA2!$AG$71:$AG$244</definedName>
    <definedName name="A2716400J_Data">[3]AustralianNA2!$AG$71:$AG$244</definedName>
    <definedName name="A2716400J_Latest">[3]AustralianNA2!$AG$244</definedName>
    <definedName name="A2716401K">[3]AustralianNA2!$AD$1:$AD$10,[3]AustralianNA2!$AD$71:$AD$244</definedName>
    <definedName name="A2716401K_Data">[3]AustralianNA2!$AD$71:$AD$244</definedName>
    <definedName name="A2716401K_Latest">[3]AustralianNA2!$AD$244</definedName>
    <definedName name="A2716404T">[3]AustralianNA2!$AF$1:$AF$10,[3]AustralianNA2!$AF$71:$AF$244</definedName>
    <definedName name="A2716404T_Data">[3]AustralianNA2!$AF$71:$AF$244</definedName>
    <definedName name="A2716404T_Latest">[3]AustralianNA2!$AF$244</definedName>
    <definedName name="A2716405V">[3]AustralianNA2!$AJ$1:$AJ$10,[3]AustralianNA2!$AJ$71:$AJ$244</definedName>
    <definedName name="A2716405V_Data">[3]AustralianNA2!$AJ$71:$AJ$244</definedName>
    <definedName name="A2716405V_Latest">[3]AustralianNA2!$AJ$244</definedName>
    <definedName name="A2716406W">[3]AustralianNA2!$AM$1:$AM$10,[3]AustralianNA2!$AM$71:$AM$244</definedName>
    <definedName name="A2716406W_Data">[3]AustralianNA2!$AM$71:$AM$244</definedName>
    <definedName name="A2716406W_Latest">[3]AustralianNA2!$AM$244</definedName>
    <definedName name="A2716407X">[3]AustralianNA2!$AP$1:$AP$10,[3]AustralianNA2!$AP$71:$AP$244</definedName>
    <definedName name="A2716407X_Data">[3]AustralianNA2!$AP$71:$AP$244</definedName>
    <definedName name="A2716407X_Latest">[3]AustralianNA2!$AP$244</definedName>
    <definedName name="A2716408A">[3]AustralianNA2!$AS$1:$AS$10,[3]AustralianNA2!$AS$71:$AS$244</definedName>
    <definedName name="A2716408A_Data">[3]AustralianNA2!$AS$71:$AS$244</definedName>
    <definedName name="A2716408A_Latest">[3]AustralianNA2!$AS$244</definedName>
    <definedName name="A2716409C">[3]AustralianNA2!$AT$1:$AT$10,[3]AustralianNA2!$AT$71:$AT$244</definedName>
    <definedName name="A2716409C_Data">[3]AustralianNA2!$AT$71:$AT$244</definedName>
    <definedName name="A2716409C_Latest">[3]AustralianNA2!$AT$244</definedName>
    <definedName name="A2716410L">[3]AustralianNA2!$AU$1:$AU$10,[3]AustralianNA2!$AU$71:$AU$244</definedName>
    <definedName name="A2716410L_Data">[3]AustralianNA2!$AU$71:$AU$244</definedName>
    <definedName name="A2716410L_Latest">[3]AustralianNA2!$AU$244</definedName>
    <definedName name="A2716411R">[3]AustralianNA2!$AV$1:$AV$10,[3]AustralianNA2!$AV$71:$AV$244</definedName>
    <definedName name="A2716411R_Data">[3]AustralianNA2!$AV$71:$AV$244</definedName>
    <definedName name="A2716411R_Latest">[3]AustralianNA2!$AV$244</definedName>
    <definedName name="A2716412T">[3]AustralianNA2!$AW$1:$AW$10,[3]AustralianNA2!$AW$71:$AW$244</definedName>
    <definedName name="A2716412T_Data">[3]AustralianNA2!$AW$71:$AW$244</definedName>
    <definedName name="A2716412T_Latest">[3]AustralianNA2!$AW$244</definedName>
    <definedName name="A2716413V">[3]AustralianNA2!$AX$1:$AX$10,[3]AustralianNA2!$AX$71:$AX$244</definedName>
    <definedName name="A2716413V_Data">[3]AustralianNA2!$AX$71:$AX$244</definedName>
    <definedName name="A2716413V_Latest">[3]AustralianNA2!$AX$244</definedName>
    <definedName name="A2716414W">[3]AustralianNA2!$AY$1:$AY$10,[3]AustralianNA2!$AY$71:$AY$244</definedName>
    <definedName name="A2716414W_Data">[3]AustralianNA2!$AY$71:$AY$244</definedName>
    <definedName name="A2716414W_Latest">[3]AustralianNA2!$AY$244</definedName>
    <definedName name="A2716584L">[3]AustralianNA3!$BR$1:$BR$10,[3]AustralianNA3!$BR$72:$BR$244</definedName>
    <definedName name="A2716584L_Data">[3]AustralianNA3!$BR$72:$BR$244</definedName>
    <definedName name="A2716584L_Latest">[3]AustralianNA3!$BR$244</definedName>
    <definedName name="A2716585R">[3]AustralianNA2!$EY$1:$EY$10,[3]AustralianNA2!$EY$71:$EY$244</definedName>
    <definedName name="A2716585R_Data">[3]AustralianNA2!$EY$71:$EY$244</definedName>
    <definedName name="A2716585R_Latest">[3]AustralianNA2!$EY$244</definedName>
    <definedName name="A2716587V">[3]AustralianNA2!$U$1:$U$10,[3]AustralianNA2!$U$71:$U$244</definedName>
    <definedName name="A2716587V_Data">[3]AustralianNA2!$U$71:$U$244</definedName>
    <definedName name="A2716587V_Latest">[3]AustralianNA2!$U$244</definedName>
    <definedName name="A3348484C">[3]AustralianNA2!$AC$1:$AC$10,[3]AustralianNA2!$AC$71:$AC$244</definedName>
    <definedName name="A3348484C_Data">[3]AustralianNA2!$AC$71:$AC$244</definedName>
    <definedName name="A3348484C_Latest">[3]AustralianNA2!$AC$244</definedName>
    <definedName name="A3348485F">[3]AustralianNA2!$AE$1:$AE$10,[3]AustralianNA2!$AE$71:$AE$244</definedName>
    <definedName name="A3348485F_Data">[3]AustralianNA2!$AE$71:$AE$244</definedName>
    <definedName name="A3348485F_Latest">[3]AustralianNA2!$AE$244</definedName>
    <definedName name="A3348486J">[3]AustralianNA2!$CF$1:$CF$10,[3]AustralianNA2!$CF$72:$CF$244</definedName>
    <definedName name="A3348486J_Data">[3]AustralianNA2!$CF$72:$CF$244</definedName>
    <definedName name="A3348486J_Latest">[3]AustralianNA2!$CF$244</definedName>
    <definedName name="A3348487K">[3]AustralianNA2!$CH$1:$CH$10,[3]AustralianNA2!$CH$72:$CH$244</definedName>
    <definedName name="A3348487K_Data">[3]AustralianNA2!$CH$72:$CH$244</definedName>
    <definedName name="A3348487K_Latest">[3]AustralianNA2!$CH$244</definedName>
    <definedName name="A3348488L">[3]AustralianNA2!$EH$1:$EH$10,[3]AustralianNA2!$EH$71:$EH$244</definedName>
    <definedName name="A3348488L_Data">[3]AustralianNA2!$EH$71:$EH$244</definedName>
    <definedName name="A3348488L_Latest">[3]AustralianNA2!$EH$244</definedName>
    <definedName name="A3348489R">[3]AustralianNA2!$EJ$1:$EJ$10,[3]AustralianNA2!$EJ$71:$EJ$244</definedName>
    <definedName name="A3348489R_Data">[3]AustralianNA2!$EJ$71:$EJ$244</definedName>
    <definedName name="A3348489R_Latest">[3]AustralianNA2!$EJ$244</definedName>
    <definedName name="A3348490X">[3]AustralianNA2!$GK$1:$GK$10,[3]AustralianNA2!$GK$72:$GK$244</definedName>
    <definedName name="A3348490X_Data">[3]AustralianNA2!$GK$72:$GK$244</definedName>
    <definedName name="A3348490X_Latest">[3]AustralianNA2!$GK$244</definedName>
    <definedName name="A3348491A">[3]AustralianNA2!$GM$1:$GM$10,[3]AustralianNA2!$GM$72:$GM$244</definedName>
    <definedName name="A3348491A_Data">[3]AustralianNA2!$GM$72:$GM$244</definedName>
    <definedName name="A3348491A_Latest">[3]AustralianNA2!$GM$244</definedName>
    <definedName name="A3348492C">[3]AustralianNA2!$IM$1:$IM$10,[3]AustralianNA2!$IM$71:$IM$244</definedName>
    <definedName name="A3348492C_Data">[3]AustralianNA2!$IM$71:$IM$244</definedName>
    <definedName name="A3348492C_Latest">[3]AustralianNA2!$IM$244</definedName>
    <definedName name="A3348493F">[3]AustralianNA2!$IO$1:$IO$10,[3]AustralianNA2!$IO$71:$IO$244</definedName>
    <definedName name="A3348493F_Data">[3]AustralianNA2!$IO$71:$IO$244</definedName>
    <definedName name="A3348493F_Latest">[3]AustralianNA2!$IO$244</definedName>
    <definedName name="A3348494J">[3]AustralianNA3!$AZ$1:$AZ$10,[3]AustralianNA3!$AZ$72:$AZ$244</definedName>
    <definedName name="A3348494J_Data">[3]AustralianNA3!$AZ$72:$AZ$244</definedName>
    <definedName name="A3348494J_Latest">[3]AustralianNA3!$AZ$244</definedName>
    <definedName name="A3348495K">[3]AustralianNA3!$BB$1:$BB$10,[3]AustralianNA3!$BB$72:$BB$244</definedName>
    <definedName name="A3348495K_Data">[3]AustralianNA3!$BB$72:$BB$244</definedName>
    <definedName name="A3348495K_Latest">[3]AustralianNA3!$BB$244</definedName>
    <definedName name="A3605670A">[3]AustralianNA2!$FM$1:$FM$10,[3]AustralianNA2!$FM$116:$FM$244</definedName>
    <definedName name="A3605670A_Data">[3]AustralianNA2!$FM$116:$FM$244</definedName>
    <definedName name="A3605670A_Latest">[3]AustralianNA2!$FM$244</definedName>
    <definedName name="A3605672F">[3]AustralianNA2!$FN$1:$FN$10,[3]AustralianNA2!$FN$116:$FN$244</definedName>
    <definedName name="A3605672F_Data">[3]AustralianNA2!$FN$116:$FN$244</definedName>
    <definedName name="A3605672F_Latest">[3]AustralianNA2!$FN$244</definedName>
    <definedName name="A3605673J">[3]AustralianNA2!$HP$1:$HP$10,[3]AustralianNA2!$HP$115:$HP$244</definedName>
    <definedName name="A3605673J_Data">[3]AustralianNA2!$HP$115:$HP$244</definedName>
    <definedName name="A3605673J_Latest">[3]AustralianNA2!$HP$244</definedName>
    <definedName name="A3605674K">[3]AustralianNA2!$BH$1:$BH$10,[3]AustralianNA2!$BH$116:$BH$244</definedName>
    <definedName name="A3605674K_Data">[3]AustralianNA2!$BH$116:$BH$244</definedName>
    <definedName name="A3605674K_Latest">[3]AustralianNA2!$BH$244</definedName>
    <definedName name="A3605676R">[3]AustralianNA2!$BI$1:$BI$10,[3]AustralianNA2!$BI$116:$BI$244</definedName>
    <definedName name="A3605676R_Data">[3]AustralianNA2!$BI$116:$BI$244</definedName>
    <definedName name="A3605676R_Latest">[3]AustralianNA2!$BI$244</definedName>
    <definedName name="A3605677T">[3]AustralianNA2!$HO$1:$HO$10,[3]AustralianNA2!$HO$115:$HO$244</definedName>
    <definedName name="A3605677T_Data">[3]AustralianNA2!$HO$115:$HO$244</definedName>
    <definedName name="A3605677T_Latest">[3]AustralianNA2!$HO$244</definedName>
    <definedName name="A3606066X">[3]AustralianNA2!$DJ$1:$DJ$10,[3]AustralianNA2!$DJ$115:$DJ$244</definedName>
    <definedName name="A3606066X_Data">[3]AustralianNA2!$DJ$115:$DJ$244</definedName>
    <definedName name="A3606066X_Latest">[3]AustralianNA2!$DJ$244</definedName>
    <definedName name="A3606067A">[3]AustralianNA2!$DK$1:$DK$10,[3]AustralianNA2!$DK$115:$DK$244</definedName>
    <definedName name="A3606067A_Data">[3]AustralianNA2!$DK$115:$DK$244</definedName>
    <definedName name="A3606067A_Latest">[3]AustralianNA2!$DK$244</definedName>
    <definedName name="A3606069F">[3]AustralianNA2!$E$1:$E$10,[3]AustralianNA2!$E$115:$E$244</definedName>
    <definedName name="A3606069F_Data">[3]AustralianNA2!$E$115:$E$244</definedName>
    <definedName name="A3606069F_Latest">[3]AustralianNA2!$E$244</definedName>
    <definedName name="A3606070R">[3]AustralianNA2!$F$1:$F$10,[3]AustralianNA2!$F$115:$F$244</definedName>
    <definedName name="A3606070R_Data">[3]AustralianNA2!$F$115:$F$244</definedName>
    <definedName name="A3606070R_Latest">[3]AustralianNA2!$F$244</definedName>
    <definedName name="A3606072V">[3]AustralianNA3!$AB$1:$AB$10,[3]AustralianNA3!$AB$116:$AB$244</definedName>
    <definedName name="A3606072V_Data">[3]AustralianNA3!$AB$116:$AB$244</definedName>
    <definedName name="A3606072V_Latest">[3]AustralianNA3!$AB$244</definedName>
    <definedName name="A3606073W">[3]AustralianNA3!$AC$1:$AC$10,[3]AustralianNA3!$AC$116:$AC$244</definedName>
    <definedName name="A3606073W_Data">[3]AustralianNA3!$AC$116:$AC$244</definedName>
    <definedName name="A3606073W_Latest">[3]AustralianNA3!$AC$244</definedName>
    <definedName name="A83722605X">[3]AustralianNA2!$G$1:$G$10,[3]AustralianNA2!$G$115:$G$244</definedName>
    <definedName name="A83722605X_Data">[3]AustralianNA2!$G$115:$G$244</definedName>
    <definedName name="A83722605X_Latest">[3]AustralianNA2!$G$244</definedName>
    <definedName name="A83722606A">[3]AustralianNA2!$FO$1:$FO$10,[3]AustralianNA2!$FO$116:$FO$244</definedName>
    <definedName name="A83722606A_Data">[3]AustralianNA2!$FO$116:$FO$244</definedName>
    <definedName name="A83722606A_Latest">[3]AustralianNA2!$FO$244</definedName>
    <definedName name="A83722607C">[3]AustralianNA2!$BJ$1:$BJ$10,[3]AustralianNA2!$BJ$116:$BJ$244</definedName>
    <definedName name="A83722607C_Data">[3]AustralianNA2!$BJ$116:$BJ$244</definedName>
    <definedName name="A83722607C_Latest">[3]AustralianNA2!$BJ$244</definedName>
    <definedName name="A83722608F">[3]AustralianNA2!$HR$1:$HR$10,[3]AustralianNA2!$HR$115:$HR$244</definedName>
    <definedName name="A83722608F_Data">[3]AustralianNA2!$HR$115:$HR$244</definedName>
    <definedName name="A83722608F_Latest">[3]AustralianNA2!$HR$244</definedName>
    <definedName name="A83722609J">[3]AustralianNA2!$DM$1:$DM$10,[3]AustralianNA2!$DM$115:$DM$244</definedName>
    <definedName name="A83722609J_Data">[3]AustralianNA2!$DM$115:$DM$244</definedName>
    <definedName name="A83722609J_Latest">[3]AustralianNA2!$DM$244</definedName>
    <definedName name="A83722610T">[3]AustralianNA2!$H$1:$H$10,[3]AustralianNA2!$H$115:$H$244</definedName>
    <definedName name="A83722610T_Data">[3]AustralianNA2!$H$115:$H$244</definedName>
    <definedName name="A83722610T_Latest">[3]AustralianNA2!$H$244</definedName>
    <definedName name="A83722611V">[3]AustralianNA2!$FP$1:$FP$10,[3]AustralianNA2!$FP$116:$FP$244</definedName>
    <definedName name="A83722611V_Data">[3]AustralianNA2!$FP$116:$FP$244</definedName>
    <definedName name="A83722611V_Latest">[3]AustralianNA2!$FP$244</definedName>
    <definedName name="A83722612W">[3]AustralianNA2!$BK$1:$BK$10,[3]AustralianNA2!$BK$116:$BK$244</definedName>
    <definedName name="A83722612W_Data">[3]AustralianNA2!$BK$116:$BK$244</definedName>
    <definedName name="A83722612W_Latest">[3]AustralianNA2!$BK$244</definedName>
    <definedName name="A83722613X">[3]AustralianNA3!$AE$1:$AE$10,[3]AustralianNA3!$AE$116:$AE$244</definedName>
    <definedName name="A83722613X_Data">[3]AustralianNA3!$AE$116:$AE$244</definedName>
    <definedName name="A83722613X_Latest">[3]AustralianNA3!$AE$244</definedName>
    <definedName name="A83722620W">[3]AustralianNA2!$HQ$1:$HQ$10,[3]AustralianNA2!$HQ$115:$HQ$244</definedName>
    <definedName name="A83722620W_Data">[3]AustralianNA2!$HQ$115:$HQ$244</definedName>
    <definedName name="A83722620W_Latest">[3]AustralianNA2!$HQ$244</definedName>
    <definedName name="A83722621X">[3]AustralianNA2!$DL$1:$DL$10,[3]AustralianNA2!$DL$115:$DL$244</definedName>
    <definedName name="A83722621X_Data">[3]AustralianNA2!$DL$115:$DL$244</definedName>
    <definedName name="A83722621X_Latest">[3]AustralianNA2!$DL$244</definedName>
    <definedName name="A83722622A">[3]AustralianNA3!$AD$1:$AD$10,[3]AustralianNA3!$AD$116:$AD$244</definedName>
    <definedName name="A83722622A_Data">[3]AustralianNA3!$AD$116:$AD$244</definedName>
    <definedName name="A83722622A_Latest">[3]AustralianNA3!$AD$244</definedName>
    <definedName name="A85124990W">[3]AustralianNA4!$R$1:$R$10,[3]AustralianNA4!$R$11:$R$128</definedName>
    <definedName name="A85124990W_Data">[3]AustralianNA4!$R$11:$R$128</definedName>
    <definedName name="A85124990W_Latest">[3]AustralianNA4!$R$128</definedName>
    <definedName name="A85124991X">[3]AustralianNA4!$S$1:$S$10,[3]AustralianNA4!$S$11:$S$128</definedName>
    <definedName name="A85124991X_Data">[3]AustralianNA4!$S$11:$S$128</definedName>
    <definedName name="A85124991X_Latest">[3]AustralianNA4!$S$128</definedName>
    <definedName name="A85124992A">[3]AustralianNA4!$T$1:$T$10,[3]AustralianNA4!$T$11:$T$128</definedName>
    <definedName name="A85124992A_Data">[3]AustralianNA4!$T$11:$T$128</definedName>
    <definedName name="A85124992A_Latest">[3]AustralianNA4!$T$128</definedName>
    <definedName name="A85124993C">[3]AustralianNA4!$U$1:$U$10,[3]AustralianNA4!$U$11:$U$128</definedName>
    <definedName name="A85124993C_Data">[3]AustralianNA4!$U$11:$U$128</definedName>
    <definedName name="A85124993C_Latest">[3]AustralianNA4!$U$128</definedName>
    <definedName name="A85124994F">[3]AustralianNA4!$V$1:$V$10,[3]AustralianNA4!$V$11:$V$128</definedName>
    <definedName name="A85124994F_Data">[3]AustralianNA4!$V$11:$V$128</definedName>
    <definedName name="A85124994F_Latest">[3]AustralianNA4!$V$128</definedName>
    <definedName name="A85124995J">[3]AustralianNA4!$W$1:$W$10,[3]AustralianNA4!$W$11:$W$128</definedName>
    <definedName name="A85124995J_Data">[3]AustralianNA4!$W$11:$W$128</definedName>
    <definedName name="A85124995J_Latest">[3]AustralianNA4!$W$128</definedName>
    <definedName name="A85124996K">[3]AustralianNA4!$X$1:$X$10,[3]AustralianNA4!$X$11:$X$128</definedName>
    <definedName name="A85124996K_Data">[3]AustralianNA4!$X$11:$X$128</definedName>
    <definedName name="A85124996K_Latest">[3]AustralianNA4!$X$128</definedName>
    <definedName name="A85124997L">[3]AustralianNA4!$Y$1:$Y$10,[3]AustralianNA4!$Y$11:$Y$128</definedName>
    <definedName name="A85124997L_Data">[3]AustralianNA4!$Y$11:$Y$128</definedName>
    <definedName name="A85124997L_Latest">[3]AustralianNA4!$Y$128</definedName>
    <definedName name="A85124998R">[3]AustralianNA4!$Z$1:$Z$10,[3]AustralianNA4!$Z$11:$Z$128</definedName>
    <definedName name="A85124998R_Data">[3]AustralianNA4!$Z$11:$Z$128</definedName>
    <definedName name="A85124998R_Latest">[3]AustralianNA4!$Z$128</definedName>
    <definedName name="A85124999T">[3]AustralianNA4!$AA$1:$AA$10,[3]AustralianNA4!$AA$11:$AA$128</definedName>
    <definedName name="A85124999T_Data">[3]AustralianNA4!$AA$11:$AA$128</definedName>
    <definedName name="A85124999T_Latest">[3]AustralianNA4!$AA$128</definedName>
    <definedName name="A85125000T">[3]AustralianNA4!$AC$1:$AC$10,[3]AustralianNA4!$AC$11:$AC$128</definedName>
    <definedName name="A85125000T_Data">[3]AustralianNA4!$AC$11:$AC$128</definedName>
    <definedName name="A85125000T_Latest">[3]AustralianNA4!$AC$128</definedName>
    <definedName name="A85125001V">[3]AustralianNA4!$AD$1:$AD$10,[3]AustralianNA4!$AD$11:$AD$128</definedName>
    <definedName name="A85125001V_Data">[3]AustralianNA4!$AD$11:$AD$128</definedName>
    <definedName name="A85125001V_Latest">[3]AustralianNA4!$AD$128</definedName>
    <definedName name="A85125002W">[3]AustralianNA4!$AE$1:$AE$10,[3]AustralianNA4!$AE$11:$AE$128</definedName>
    <definedName name="A85125002W_Data">[3]AustralianNA4!$AE$11:$AE$128</definedName>
    <definedName name="A85125002W_Latest">[3]AustralianNA4!$AE$128</definedName>
    <definedName name="A85125003X">[3]AustralianNA4!$AF$1:$AF$10,[3]AustralianNA4!$AF$11:$AF$128</definedName>
    <definedName name="A85125003X_Data">[3]AustralianNA4!$AF$11:$AF$128</definedName>
    <definedName name="A85125003X_Latest">[3]AustralianNA4!$AF$128</definedName>
    <definedName name="A85125004A">[3]AustralianNA4!$AG$1:$AG$10,[3]AustralianNA4!$AG$11:$AG$128</definedName>
    <definedName name="A85125004A_Data">[3]AustralianNA4!$AG$11:$AG$128</definedName>
    <definedName name="A85125004A_Latest">[3]AustralianNA4!$AG$128</definedName>
    <definedName name="A85125005C">[3]AustralianNA4!$AH$1:$AH$10,[3]AustralianNA4!$AH$11:$AH$128</definedName>
    <definedName name="A85125005C_Data">[3]AustralianNA4!$AH$11:$AH$128</definedName>
    <definedName name="A85125005C_Latest">[3]AustralianNA4!$AH$128</definedName>
    <definedName name="A85125006F">[3]AustralianNA4!$AI$1:$AI$10,[3]AustralianNA4!$AI$11:$AI$128</definedName>
    <definedName name="A85125006F_Data">[3]AustralianNA4!$AI$11:$AI$128</definedName>
    <definedName name="A85125006F_Latest">[3]AustralianNA4!$AI$128</definedName>
    <definedName name="A85125007J">[3]AustralianNA4!$AJ$1:$AJ$10,[3]AustralianNA4!$AJ$11:$AJ$128</definedName>
    <definedName name="A85125007J_Data">[3]AustralianNA4!$AJ$11:$AJ$128</definedName>
    <definedName name="A85125007J_Latest">[3]AustralianNA4!$AJ$128</definedName>
    <definedName name="A85125008K">[3]AustralianNA4!$AK$1:$AK$10,[3]AustralianNA4!$AK$11:$AK$128</definedName>
    <definedName name="A85125008K_Data">[3]AustralianNA4!$AK$11:$AK$128</definedName>
    <definedName name="A85125008K_Latest">[3]AustralianNA4!$AK$128</definedName>
    <definedName name="A85125009L">[3]AustralianNA4!$AL$1:$AL$10,[3]AustralianNA4!$AL$11:$AL$128</definedName>
    <definedName name="A85125009L_Data">[3]AustralianNA4!$AL$11:$AL$128</definedName>
    <definedName name="A85125009L_Latest">[3]AustralianNA4!$AL$128</definedName>
    <definedName name="A85125010W">[3]AustralianNA4!$AM$1:$AM$10,[3]AustralianNA4!$AM$11:$AM$128</definedName>
    <definedName name="A85125010W_Data">[3]AustralianNA4!$AM$11:$AM$128</definedName>
    <definedName name="A85125010W_Latest">[3]AustralianNA4!$AM$128</definedName>
    <definedName name="A85125011X">[3]AustralianNA4!$AN$1:$AN$10,[3]AustralianNA4!$AN$11:$AN$128</definedName>
    <definedName name="A85125011X_Data">[3]AustralianNA4!$AN$11:$AN$128</definedName>
    <definedName name="A85125011X_Latest">[3]AustralianNA4!$AN$128</definedName>
    <definedName name="A85125012A">[3]AustralianNA4!$AO$1:$AO$10,[3]AustralianNA4!$AO$11:$AO$128</definedName>
    <definedName name="A85125012A_Data">[3]AustralianNA4!$AO$11:$AO$128</definedName>
    <definedName name="A85125012A_Latest">[3]AustralianNA4!$AO$128</definedName>
    <definedName name="A85125013C">[3]AustralianNA4!$AP$1:$AP$10,[3]AustralianNA4!$AP$11:$AP$128</definedName>
    <definedName name="A85125013C_Data">[3]AustralianNA4!$AP$11:$AP$128</definedName>
    <definedName name="A85125013C_Latest">[3]AustralianNA4!$AP$128</definedName>
    <definedName name="A85125014F">[3]AustralianNA4!$AQ$1:$AQ$10,[3]AustralianNA4!$AQ$11:$AQ$128</definedName>
    <definedName name="A85125014F_Data">[3]AustralianNA4!$AQ$11:$AQ$128</definedName>
    <definedName name="A85125014F_Latest">[3]AustralianNA4!$AQ$128</definedName>
    <definedName name="A85125015J">[3]AustralianNA4!$AR$1:$AR$10,[3]AustralianNA4!$AR$11:$AR$128</definedName>
    <definedName name="A85125015J_Data">[3]AustralianNA4!$AR$11:$AR$128</definedName>
    <definedName name="A85125015J_Latest">[3]AustralianNA4!$AR$128</definedName>
    <definedName name="A85125016K">[3]AustralianNA4!$AS$1:$AS$10,[3]AustralianNA4!$AS$11:$AS$128</definedName>
    <definedName name="A85125016K_Data">[3]AustralianNA4!$AS$11:$AS$128</definedName>
    <definedName name="A85125016K_Latest">[3]AustralianNA4!$AS$128</definedName>
    <definedName name="A85125017L">[3]AustralianNA4!$AT$1:$AT$10,[3]AustralianNA4!$AT$11:$AT$128</definedName>
    <definedName name="A85125017L_Data">[3]AustralianNA4!$AT$11:$AT$128</definedName>
    <definedName name="A85125017L_Latest">[3]AustralianNA4!$AT$128</definedName>
    <definedName name="A85125018R">[3]AustralianNA4!$AU$1:$AU$10,[3]AustralianNA4!$AU$11:$AU$128</definedName>
    <definedName name="A85125018R_Data">[3]AustralianNA4!$AU$11:$AU$128</definedName>
    <definedName name="A85125018R_Latest">[3]AustralianNA4!$AU$128</definedName>
    <definedName name="A85125019T">[3]AustralianNA4!$AV$1:$AV$10,[3]AustralianNA4!$AV$11:$AV$128</definedName>
    <definedName name="A85125019T_Data">[3]AustralianNA4!$AV$11:$AV$128</definedName>
    <definedName name="A85125019T_Latest">[3]AustralianNA4!$AV$128</definedName>
    <definedName name="A85125020A">[3]AustralianNA4!$AW$1:$AW$10,[3]AustralianNA4!$AW$11:$AW$128</definedName>
    <definedName name="A85125020A_Data">[3]AustralianNA4!$AW$11:$AW$128</definedName>
    <definedName name="A85125020A_Latest">[3]AustralianNA4!$AW$128</definedName>
    <definedName name="A85125021C">[3]AustralianNA4!$AX$1:$AX$10,[3]AustralianNA4!$AX$11:$AX$128</definedName>
    <definedName name="A85125021C_Data">[3]AustralianNA4!$AX$11:$AX$128</definedName>
    <definedName name="A85125021C_Latest">[3]AustralianNA4!$AX$128</definedName>
    <definedName name="A85125022F">[3]AustralianNA4!$AY$1:$AY$10,[3]AustralianNA4!$AY$11:$AY$128</definedName>
    <definedName name="A85125022F_Data">[3]AustralianNA4!$AY$11:$AY$128</definedName>
    <definedName name="A85125022F_Latest">[3]AustralianNA4!$AY$128</definedName>
    <definedName name="A85125023J">[3]AustralianNA4!$AZ$1:$AZ$10,[3]AustralianNA4!$AZ$11:$AZ$128</definedName>
    <definedName name="A85125023J_Data">[3]AustralianNA4!$AZ$11:$AZ$128</definedName>
    <definedName name="A85125023J_Latest">[3]AustralianNA4!$AZ$128</definedName>
    <definedName name="A85125024K">[3]AustralianNA4!$BA$1:$BA$10,[3]AustralianNA4!$BA$11:$BA$128</definedName>
    <definedName name="A85125024K_Data">[3]AustralianNA4!$BA$11:$BA$128</definedName>
    <definedName name="A85125024K_Latest">[3]AustralianNA4!$BA$128</definedName>
    <definedName name="A85125025L">[3]AustralianNA4!$BB$1:$BB$10,[3]AustralianNA4!$BB$11:$BB$128</definedName>
    <definedName name="A85125025L_Data">[3]AustralianNA4!$BB$11:$BB$128</definedName>
    <definedName name="A85125025L_Latest">[3]AustralianNA4!$BB$128</definedName>
    <definedName name="A85125026R">[3]AustralianNA4!$BC$1:$BC$10,[3]AustralianNA4!$BC$11:$BC$128</definedName>
    <definedName name="A85125026R_Data">[3]AustralianNA4!$BC$11:$BC$128</definedName>
    <definedName name="A85125026R_Latest">[3]AustralianNA4!$BC$128</definedName>
    <definedName name="A85125027T">[3]AustralianNA4!$BD$1:$BD$10,[3]AustralianNA4!$BD$11:$BD$128</definedName>
    <definedName name="A85125027T_Data">[3]AustralianNA4!$BD$11:$BD$128</definedName>
    <definedName name="A85125027T_Latest">[3]AustralianNA4!$BD$128</definedName>
    <definedName name="A85125028V">[3]AustralianNA4!$BF$1:$BF$10,[3]AustralianNA4!$BF$11:$BF$128</definedName>
    <definedName name="A85125028V_Data">[3]AustralianNA4!$BF$11:$BF$128</definedName>
    <definedName name="A85125028V_Latest">[3]AustralianNA4!$BF$128</definedName>
    <definedName name="A85125029W">[3]AustralianNA4!$BG$1:$BG$10,[3]AustralianNA4!$BG$11:$BG$128</definedName>
    <definedName name="A85125029W_Data">[3]AustralianNA4!$BG$11:$BG$128</definedName>
    <definedName name="A85125029W_Latest">[3]AustralianNA4!$BG$128</definedName>
    <definedName name="A85125030F">[3]AustralianNA4!$BH$1:$BH$10,[3]AustralianNA4!$BH$11:$BH$128</definedName>
    <definedName name="A85125030F_Data">[3]AustralianNA4!$BH$11:$BH$128</definedName>
    <definedName name="A85125030F_Latest">[3]AustralianNA4!$BH$128</definedName>
    <definedName name="A85125031J">[3]AustralianNA4!$BI$1:$BI$10,[3]AustralianNA4!$BI$11:$BI$128</definedName>
    <definedName name="A85125031J_Data">[3]AustralianNA4!$BI$11:$BI$128</definedName>
    <definedName name="A85125031J_Latest">[3]AustralianNA4!$BI$128</definedName>
    <definedName name="A85125032K">[3]AustralianNA4!$BJ$1:$BJ$10,[3]AustralianNA4!$BJ$11:$BJ$128</definedName>
    <definedName name="A85125032K_Data">[3]AustralianNA4!$BJ$11:$BJ$128</definedName>
    <definedName name="A85125032K_Latest">[3]AustralianNA4!$BJ$128</definedName>
    <definedName name="A85125033L">[3]AustralianNA4!$BK$1:$BK$10,[3]AustralianNA4!$BK$11:$BK$128</definedName>
    <definedName name="A85125033L_Data">[3]AustralianNA4!$BK$11:$BK$128</definedName>
    <definedName name="A85125033L_Latest">[3]AustralianNA4!$BK$128</definedName>
    <definedName name="A85125034R">[3]AustralianNA4!$BL$1:$BL$10,[3]AustralianNA4!$BL$11:$BL$128</definedName>
    <definedName name="A85125034R_Data">[3]AustralianNA4!$BL$11:$BL$128</definedName>
    <definedName name="A85125034R_Latest">[3]AustralianNA4!$BL$128</definedName>
    <definedName name="A85125035T">[3]AustralianNA4!$BM$1:$BM$10,[3]AustralianNA4!$BM$11:$BM$128</definedName>
    <definedName name="A85125035T_Data">[3]AustralianNA4!$BM$11:$BM$128</definedName>
    <definedName name="A85125035T_Latest">[3]AustralianNA4!$BM$128</definedName>
    <definedName name="A85125036V">[3]AustralianNA4!$BN$1:$BN$10,[3]AustralianNA4!$BN$11:$BN$128</definedName>
    <definedName name="A85125036V_Data">[3]AustralianNA4!$BN$11:$BN$128</definedName>
    <definedName name="A85125036V_Latest">[3]AustralianNA4!$BN$128</definedName>
    <definedName name="A85125037W">[3]AustralianNA4!$BO$1:$BO$10,[3]AustralianNA4!$BO$11:$BO$128</definedName>
    <definedName name="A85125037W_Data">[3]AustralianNA4!$BO$11:$BO$128</definedName>
    <definedName name="A85125037W_Latest">[3]AustralianNA4!$BO$128</definedName>
    <definedName name="A85125038X">[3]AustralianNA4!$BP$1:$BP$10,[3]AustralianNA4!$BP$11:$BP$128</definedName>
    <definedName name="A85125038X_Data">[3]AustralianNA4!$BP$11:$BP$128</definedName>
    <definedName name="A85125038X_Latest">[3]AustralianNA4!$BP$128</definedName>
    <definedName name="A85125039A">[3]AustralianNA4!$BQ$1:$BQ$10,[3]AustralianNA4!$BQ$11:$BQ$128</definedName>
    <definedName name="A85125039A_Data">[3]AustralianNA4!$BQ$11:$BQ$128</definedName>
    <definedName name="A85125039A_Latest">[3]AustralianNA4!$BQ$128</definedName>
    <definedName name="A85125040K">[3]AustralianNA4!$BR$1:$BR$10,[3]AustralianNA4!$BR$11:$BR$128</definedName>
    <definedName name="A85125040K_Data">[3]AustralianNA4!$BR$11:$BR$128</definedName>
    <definedName name="A85125040K_Latest">[3]AustralianNA4!$BR$128</definedName>
    <definedName name="A85125041L">[3]AustralianNA4!$BS$1:$BS$10,[3]AustralianNA4!$BS$11:$BS$128</definedName>
    <definedName name="A85125041L_Data">[3]AustralianNA4!$BS$11:$BS$128</definedName>
    <definedName name="A85125041L_Latest">[3]AustralianNA4!$BS$128</definedName>
    <definedName name="A85125042R">[3]AustralianNA4!$BT$1:$BT$10,[3]AustralianNA4!$BT$11:$BT$128</definedName>
    <definedName name="A85125042R_Data">[3]AustralianNA4!$BT$11:$BT$128</definedName>
    <definedName name="A85125042R_Latest">[3]AustralianNA4!$BT$128</definedName>
    <definedName name="A85125043T">[3]AustralianNA4!$BU$1:$BU$10,[3]AustralianNA4!$BU$11:$BU$128</definedName>
    <definedName name="A85125043T_Data">[3]AustralianNA4!$BU$11:$BU$128</definedName>
    <definedName name="A85125043T_Latest">[3]AustralianNA4!$BU$128</definedName>
    <definedName name="A85125044V">[3]AustralianNA4!$BV$1:$BV$10,[3]AustralianNA4!$BV$11:$BV$128</definedName>
    <definedName name="A85125044V_Data">[3]AustralianNA4!$BV$11:$BV$128</definedName>
    <definedName name="A85125044V_Latest">[3]AustralianNA4!$BV$128</definedName>
    <definedName name="A85125045W">[3]AustralianNA4!$BW$1:$BW$10,[3]AustralianNA4!$BW$11:$BW$128</definedName>
    <definedName name="A85125045W_Data">[3]AustralianNA4!$BW$11:$BW$128</definedName>
    <definedName name="A85125045W_Latest">[3]AustralianNA4!$BW$128</definedName>
    <definedName name="A85125046X">[3]AustralianNA4!$BX$1:$BX$10,[3]AustralianNA4!$BX$11:$BX$128</definedName>
    <definedName name="A85125046X_Data">[3]AustralianNA4!$BX$11:$BX$128</definedName>
    <definedName name="A85125046X_Latest">[3]AustralianNA4!$BX$128</definedName>
    <definedName name="A85125047A">[3]AustralianNA4!$BY$1:$BY$10,[3]AustralianNA4!$BY$11:$BY$128</definedName>
    <definedName name="A85125047A_Data">[3]AustralianNA4!$BY$11:$BY$128</definedName>
    <definedName name="A85125047A_Latest">[3]AustralianNA4!$BY$128</definedName>
    <definedName name="A85125048C">[3]AustralianNA4!$BZ$1:$BZ$10,[3]AustralianNA4!$BZ$11:$BZ$128</definedName>
    <definedName name="A85125048C_Data">[3]AustralianNA4!$BZ$11:$BZ$128</definedName>
    <definedName name="A85125048C_Latest">[3]AustralianNA4!$BZ$128</definedName>
    <definedName name="A85125049F">[3]AustralianNA4!$CA$1:$CA$10,[3]AustralianNA4!$CA$11:$CA$128</definedName>
    <definedName name="A85125049F_Data">[3]AustralianNA4!$CA$11:$CA$128</definedName>
    <definedName name="A85125049F_Latest">[3]AustralianNA4!$CA$128</definedName>
    <definedName name="A85125050R">[3]AustralianNA4!$CB$1:$CB$10,[3]AustralianNA4!$CB$11:$CB$128</definedName>
    <definedName name="A85125050R_Data">[3]AustralianNA4!$CB$11:$CB$128</definedName>
    <definedName name="A85125050R_Latest">[3]AustralianNA4!$CB$128</definedName>
    <definedName name="A85125051T">[3]AustralianNA4!$CC$1:$CC$10,[3]AustralianNA4!$CC$11:$CC$128</definedName>
    <definedName name="A85125051T_Data">[3]AustralianNA4!$CC$11:$CC$128</definedName>
    <definedName name="A85125051T_Latest">[3]AustralianNA4!$CC$128</definedName>
    <definedName name="A85125052V">[3]AustralianNA4!$CD$1:$CD$10,[3]AustralianNA4!$CD$11:$CD$128</definedName>
    <definedName name="A85125052V_Data">[3]AustralianNA4!$CD$11:$CD$128</definedName>
    <definedName name="A85125052V_Latest">[3]AustralianNA4!$CD$128</definedName>
    <definedName name="A85125053W">[3]AustralianNA4!$CE$1:$CE$10,[3]AustralianNA4!$CE$11:$CE$128</definedName>
    <definedName name="A85125053W_Data">[3]AustralianNA4!$CE$11:$CE$128</definedName>
    <definedName name="A85125053W_Latest">[3]AustralianNA4!$CE$128</definedName>
    <definedName name="A85125054X">[3]AustralianNA4!$CF$1:$CF$10,[3]AustralianNA4!$CF$11:$CF$128</definedName>
    <definedName name="A85125054X_Data">[3]AustralianNA4!$CF$11:$CF$128</definedName>
    <definedName name="A85125054X_Latest">[3]AustralianNA4!$CF$128</definedName>
    <definedName name="A85125055A">[3]AustralianNA4!$CG$1:$CG$10,[3]AustralianNA4!$CG$11:$CG$128</definedName>
    <definedName name="A85125055A_Data">[3]AustralianNA4!$CG$11:$CG$128</definedName>
    <definedName name="A85125055A_Latest">[3]AustralianNA4!$CG$128</definedName>
    <definedName name="A85125056C">[3]AustralianNA4!$CI$1:$CI$10,[3]AustralianNA4!$CI$11:$CI$128</definedName>
    <definedName name="A85125056C_Data">[3]AustralianNA4!$CI$11:$CI$128</definedName>
    <definedName name="A85125056C_Latest">[3]AustralianNA4!$CI$128</definedName>
    <definedName name="A85125057F">[3]AustralianNA4!$CJ$1:$CJ$10,[3]AustralianNA4!$CJ$11:$CJ$128</definedName>
    <definedName name="A85125057F_Data">[3]AustralianNA4!$CJ$11:$CJ$128</definedName>
    <definedName name="A85125057F_Latest">[3]AustralianNA4!$CJ$128</definedName>
    <definedName name="A85125379W">[3]AustralianNA4!$B$1:$B$10,[3]AustralianNA4!$B$11:$B$128</definedName>
    <definedName name="A85125379W_Data">[3]AustralianNA4!$B$11:$B$128</definedName>
    <definedName name="A85125379W_Latest">[3]AustralianNA4!$B$128</definedName>
    <definedName name="A85125380F">[3]AustralianNA4!$C$1:$C$10,[3]AustralianNA4!$C$11:$C$128</definedName>
    <definedName name="A85125380F_Data">[3]AustralianNA4!$C$11:$C$128</definedName>
    <definedName name="A85125380F_Latest">[3]AustralianNA4!$C$128</definedName>
    <definedName name="A85125381J">[3]AustralianNA4!$D$1:$D$10,[3]AustralianNA4!$D$11:$D$128</definedName>
    <definedName name="A85125381J_Data">[3]AustralianNA4!$D$11:$D$128</definedName>
    <definedName name="A85125381J_Latest">[3]AustralianNA4!$D$128</definedName>
    <definedName name="A85125382K">[3]AustralianNA4!$E$1:$E$10,[3]AustralianNA4!$E$11:$E$128</definedName>
    <definedName name="A85125382K_Data">[3]AustralianNA4!$E$11:$E$128</definedName>
    <definedName name="A85125382K_Latest">[3]AustralianNA4!$E$128</definedName>
    <definedName name="A85125383L">[3]AustralianNA4!$F$1:$F$10,[3]AustralianNA4!$F$11:$F$128</definedName>
    <definedName name="A85125383L_Data">[3]AustralianNA4!$F$11:$F$128</definedName>
    <definedName name="A85125383L_Latest">[3]AustralianNA4!$F$128</definedName>
    <definedName name="A85125384R">[3]AustralianNA4!$G$1:$G$10,[3]AustralianNA4!$G$11:$G$128</definedName>
    <definedName name="A85125384R_Data">[3]AustralianNA4!$G$11:$G$128</definedName>
    <definedName name="A85125384R_Latest">[3]AustralianNA4!$G$128</definedName>
    <definedName name="A85125385T">[3]AustralianNA4!$H$1:$H$10,[3]AustralianNA4!$H$11:$H$128</definedName>
    <definedName name="A85125385T_Data">[3]AustralianNA4!$H$11:$H$128</definedName>
    <definedName name="A85125385T_Latest">[3]AustralianNA4!$H$128</definedName>
    <definedName name="A85125386V">[3]AustralianNA4!$I$1:$I$10,[3]AustralianNA4!$I$11:$I$128</definedName>
    <definedName name="A85125386V_Data">[3]AustralianNA4!$I$11:$I$128</definedName>
    <definedName name="A85125386V_Latest">[3]AustralianNA4!$I$128</definedName>
    <definedName name="A85125387W">[3]AustralianNA4!$J$1:$J$10,[3]AustralianNA4!$J$11:$J$128</definedName>
    <definedName name="A85125387W_Data">[3]AustralianNA4!$J$11:$J$128</definedName>
    <definedName name="A85125387W_Latest">[3]AustralianNA4!$J$128</definedName>
    <definedName name="A85125388X">[3]AustralianNA4!$K$1:$K$10,[3]AustralianNA4!$K$11:$K$128</definedName>
    <definedName name="A85125388X_Data">[3]AustralianNA4!$K$11:$K$128</definedName>
    <definedName name="A85125388X_Latest">[3]AustralianNA4!$K$128</definedName>
    <definedName name="A85125389A">[3]AustralianNA4!$L$1:$L$10,[3]AustralianNA4!$L$11:$L$128</definedName>
    <definedName name="A85125389A_Data">[3]AustralianNA4!$L$11:$L$128</definedName>
    <definedName name="A85125389A_Latest">[3]AustralianNA4!$L$128</definedName>
    <definedName name="A85125390K">[3]AustralianNA4!$M$1:$M$10,[3]AustralianNA4!$M$11:$M$128</definedName>
    <definedName name="A85125390K_Data">[3]AustralianNA4!$M$11:$M$128</definedName>
    <definedName name="A85125390K_Latest">[3]AustralianNA4!$M$128</definedName>
    <definedName name="A85125391L">[3]AustralianNA4!$N$1:$N$10,[3]AustralianNA4!$N$11:$N$128</definedName>
    <definedName name="A85125391L_Data">[3]AustralianNA4!$N$11:$N$128</definedName>
    <definedName name="A85125391L_Latest">[3]AustralianNA4!$N$128</definedName>
    <definedName name="A85125392R">[3]AustralianNA4!$O$1:$O$10,[3]AustralianNA4!$O$11:$O$128</definedName>
    <definedName name="A85125392R_Data">[3]AustralianNA4!$O$11:$O$128</definedName>
    <definedName name="A85125392R_Latest">[3]AustralianNA4!$O$128</definedName>
    <definedName name="A85125393T">[3]AustralianNA4!$P$1:$P$10,[3]AustralianNA4!$P$11:$P$128</definedName>
    <definedName name="A85125393T_Data">[3]AustralianNA4!$P$11:$P$128</definedName>
    <definedName name="A85125393T_Latest">[3]AustralianNA4!$P$128</definedName>
    <definedName name="A85125394V">[3]AustralianNA4!$Q$1:$Q$10,[3]AustralianNA4!$Q$11:$Q$128</definedName>
    <definedName name="A85125394V_Data">[3]AustralianNA4!$Q$11:$Q$128</definedName>
    <definedName name="A85125394V_Latest">[3]AustralianNA4!$Q$128</definedName>
    <definedName name="A85125811W">[3]AustralianNA5!$AC$1:$AC$10,[3]AustralianNA5!$AC$11:$AC$128</definedName>
    <definedName name="A85125811W_Data">[3]AustralianNA5!$AC$11:$AC$128</definedName>
    <definedName name="A85125811W_Latest">[3]AustralianNA5!$AC$128</definedName>
    <definedName name="A85125812X">[3]AustralianNA4!$AB$1:$AB$10,[3]AustralianNA4!$AB$11:$AB$128</definedName>
    <definedName name="A85125812X_Data">[3]AustralianNA4!$AB$11:$AB$128</definedName>
    <definedName name="A85125812X_Latest">[3]AustralianNA4!$AB$128</definedName>
    <definedName name="A85125813A">[3]AustralianNA5!$BG$1:$BG$10,[3]AustralianNA5!$BG$11:$BG$128</definedName>
    <definedName name="A85125813A_Data">[3]AustralianNA5!$BG$11:$BG$128</definedName>
    <definedName name="A85125813A_Latest">[3]AustralianNA5!$BG$128</definedName>
    <definedName name="A85125814C">[3]AustralianNA4!$BE$1:$BE$10,[3]AustralianNA4!$BE$11:$BE$128</definedName>
    <definedName name="A85125814C_Data">[3]AustralianNA4!$BE$11:$BE$128</definedName>
    <definedName name="A85125814C_Latest">[3]AustralianNA4!$BE$128</definedName>
    <definedName name="A85125815F">[3]AustralianNA5!$CK$1:$CK$10,[3]AustralianNA5!$CK$11:$CK$128</definedName>
    <definedName name="A85125815F_Data">[3]AustralianNA5!$CK$11:$CK$128</definedName>
    <definedName name="A85125815F_Latest">[3]AustralianNA5!$CK$128</definedName>
    <definedName name="A85125816J">[3]AustralianNA4!$CH$1:$CH$10,[3]AustralianNA4!$CH$11:$CH$128</definedName>
    <definedName name="A85125816J_Data">[3]AustralianNA4!$CH$11:$CH$128</definedName>
    <definedName name="A85125816J_Latest">[3]AustralianNA4!$CH$128</definedName>
    <definedName name="A85125817K">[3]AustralianNA5!$B$1:$B$10,[3]AustralianNA5!$B$11:$B$128</definedName>
    <definedName name="A85125817K_Data">[3]AustralianNA5!$B$11:$B$128</definedName>
    <definedName name="A85125817K_Latest">[3]AustralianNA5!$B$128</definedName>
    <definedName name="A85125818L">[3]AustralianNA5!$C$1:$C$10,[3]AustralianNA5!$C$11:$C$128</definedName>
    <definedName name="A85125818L_Data">[3]AustralianNA5!$C$11:$C$128</definedName>
    <definedName name="A85125818L_Latest">[3]AustralianNA5!$C$128</definedName>
    <definedName name="A85125819R">[3]AustralianNA5!$D$1:$D$10,[3]AustralianNA5!$D$11:$D$128</definedName>
    <definedName name="A85125819R_Data">[3]AustralianNA5!$D$11:$D$128</definedName>
    <definedName name="A85125819R_Latest">[3]AustralianNA5!$D$128</definedName>
    <definedName name="A85125820X">[3]AustralianNA5!$E$1:$E$10,[3]AustralianNA5!$E$11:$E$128</definedName>
    <definedName name="A85125820X_Data">[3]AustralianNA5!$E$11:$E$128</definedName>
    <definedName name="A85125820X_Latest">[3]AustralianNA5!$E$128</definedName>
    <definedName name="A85125821A">[3]AustralianNA5!$F$1:$F$10,[3]AustralianNA5!$F$11:$F$128</definedName>
    <definedName name="A85125821A_Data">[3]AustralianNA5!$F$11:$F$128</definedName>
    <definedName name="A85125821A_Latest">[3]AustralianNA5!$F$128</definedName>
    <definedName name="A85125822C">[3]AustralianNA5!$G$1:$G$10,[3]AustralianNA5!$G$11:$G$128</definedName>
    <definedName name="A85125822C_Data">[3]AustralianNA5!$G$11:$G$128</definedName>
    <definedName name="A85125822C_Latest">[3]AustralianNA5!$G$128</definedName>
    <definedName name="A85125823F">[3]AustralianNA5!$H$1:$H$10,[3]AustralianNA5!$H$11:$H$128</definedName>
    <definedName name="A85125823F_Data">[3]AustralianNA5!$H$11:$H$128</definedName>
    <definedName name="A85125823F_Latest">[3]AustralianNA5!$H$128</definedName>
    <definedName name="A85125824J">[3]AustralianNA5!$I$1:$I$10,[3]AustralianNA5!$I$11:$I$128</definedName>
    <definedName name="A85125824J_Data">[3]AustralianNA5!$I$11:$I$128</definedName>
    <definedName name="A85125824J_Latest">[3]AustralianNA5!$I$128</definedName>
    <definedName name="A85125825K">[3]AustralianNA5!$J$1:$J$10,[3]AustralianNA5!$J$11:$J$128</definedName>
    <definedName name="A85125825K_Data">[3]AustralianNA5!$J$11:$J$128</definedName>
    <definedName name="A85125825K_Latest">[3]AustralianNA5!$J$128</definedName>
    <definedName name="A85125826L">[3]AustralianNA5!$K$1:$K$10,[3]AustralianNA5!$K$11:$K$128</definedName>
    <definedName name="A85125826L_Data">[3]AustralianNA5!$K$11:$K$128</definedName>
    <definedName name="A85125826L_Latest">[3]AustralianNA5!$K$128</definedName>
    <definedName name="A85125827R">[3]AustralianNA5!$L$1:$L$10,[3]AustralianNA5!$L$11:$L$128</definedName>
    <definedName name="A85125827R_Data">[3]AustralianNA5!$L$11:$L$128</definedName>
    <definedName name="A85125827R_Latest">[3]AustralianNA5!$L$128</definedName>
    <definedName name="A85125828T">[3]AustralianNA5!$M$1:$M$10,[3]AustralianNA5!$M$11:$M$128</definedName>
    <definedName name="A85125828T_Data">[3]AustralianNA5!$M$11:$M$128</definedName>
    <definedName name="A85125828T_Latest">[3]AustralianNA5!$M$128</definedName>
    <definedName name="A85125829V">[3]AustralianNA5!$N$1:$N$10,[3]AustralianNA5!$N$11:$N$128</definedName>
    <definedName name="A85125829V_Data">[3]AustralianNA5!$N$11:$N$128</definedName>
    <definedName name="A85125829V_Latest">[3]AustralianNA5!$N$128</definedName>
    <definedName name="A85125830C">[3]AustralianNA5!$O$1:$O$10,[3]AustralianNA5!$O$11:$O$128</definedName>
    <definedName name="A85125830C_Data">[3]AustralianNA5!$O$11:$O$128</definedName>
    <definedName name="A85125830C_Latest">[3]AustralianNA5!$O$128</definedName>
    <definedName name="A85125831F">[3]AustralianNA5!$P$1:$P$10,[3]AustralianNA5!$P$11:$P$128</definedName>
    <definedName name="A85125831F_Data">[3]AustralianNA5!$P$11:$P$128</definedName>
    <definedName name="A85125831F_Latest">[3]AustralianNA5!$P$128</definedName>
    <definedName name="A85125832J">[3]AustralianNA5!$Q$1:$Q$10,[3]AustralianNA5!$Q$11:$Q$128</definedName>
    <definedName name="A85125832J_Data">[3]AustralianNA5!$Q$11:$Q$128</definedName>
    <definedName name="A85125832J_Latest">[3]AustralianNA5!$Q$128</definedName>
    <definedName name="A85125833K">[3]AustralianNA5!$R$1:$R$10,[3]AustralianNA5!$R$11:$R$128</definedName>
    <definedName name="A85125833K_Data">[3]AustralianNA5!$R$11:$R$128</definedName>
    <definedName name="A85125833K_Latest">[3]AustralianNA5!$R$128</definedName>
    <definedName name="A85125834L">[3]AustralianNA5!$S$1:$S$10,[3]AustralianNA5!$S$11:$S$128</definedName>
    <definedName name="A85125834L_Data">[3]AustralianNA5!$S$11:$S$128</definedName>
    <definedName name="A85125834L_Latest">[3]AustralianNA5!$S$128</definedName>
    <definedName name="A85125835R">[3]AustralianNA5!$T$1:$T$10,[3]AustralianNA5!$T$11:$T$128</definedName>
    <definedName name="A85125835R_Data">[3]AustralianNA5!$T$11:$T$128</definedName>
    <definedName name="A85125835R_Latest">[3]AustralianNA5!$T$128</definedName>
    <definedName name="A85125836T">[3]AustralianNA5!$U$1:$U$10,[3]AustralianNA5!$U$11:$U$128</definedName>
    <definedName name="A85125836T_Data">[3]AustralianNA5!$U$11:$U$128</definedName>
    <definedName name="A85125836T_Latest">[3]AustralianNA5!$U$128</definedName>
    <definedName name="A85125837V">[3]AustralianNA5!$V$1:$V$10,[3]AustralianNA5!$V$11:$V$128</definedName>
    <definedName name="A85125837V_Data">[3]AustralianNA5!$V$11:$V$128</definedName>
    <definedName name="A85125837V_Latest">[3]AustralianNA5!$V$128</definedName>
    <definedName name="A85125838W">[3]AustralianNA5!$W$1:$W$10,[3]AustralianNA5!$W$11:$W$128</definedName>
    <definedName name="A85125838W_Data">[3]AustralianNA5!$W$11:$W$128</definedName>
    <definedName name="A85125838W_Latest">[3]AustralianNA5!$W$128</definedName>
    <definedName name="A85125839X">[3]AustralianNA5!$X$1:$X$10,[3]AustralianNA5!$X$11:$X$128</definedName>
    <definedName name="A85125839X_Data">[3]AustralianNA5!$X$11:$X$128</definedName>
    <definedName name="A85125839X_Latest">[3]AustralianNA5!$X$128</definedName>
    <definedName name="A85125840J">[3]AustralianNA5!$Y$1:$Y$10,[3]AustralianNA5!$Y$11:$Y$128</definedName>
    <definedName name="A85125840J_Data">[3]AustralianNA5!$Y$11:$Y$128</definedName>
    <definedName name="A85125840J_Latest">[3]AustralianNA5!$Y$128</definedName>
    <definedName name="A85125841K">[3]AustralianNA5!$Z$1:$Z$10,[3]AustralianNA5!$Z$11:$Z$128</definedName>
    <definedName name="A85125841K_Data">[3]AustralianNA5!$Z$11:$Z$128</definedName>
    <definedName name="A85125841K_Latest">[3]AustralianNA5!$Z$128</definedName>
    <definedName name="A85125842L">[3]AustralianNA5!$AA$1:$AA$10,[3]AustralianNA5!$AA$11:$AA$128</definedName>
    <definedName name="A85125842L_Data">[3]AustralianNA5!$AA$11:$AA$128</definedName>
    <definedName name="A85125842L_Latest">[3]AustralianNA5!$AA$128</definedName>
    <definedName name="A85125843R">[3]AustralianNA5!$AB$1:$AB$10,[3]AustralianNA5!$AB$11:$AB$128</definedName>
    <definedName name="A85125843R_Data">[3]AustralianNA5!$AB$11:$AB$128</definedName>
    <definedName name="A85125843R_Latest">[3]AustralianNA5!$AB$128</definedName>
    <definedName name="A85125844T">[3]AustralianNA5!$AD$1:$AD$10,[3]AustralianNA5!$AD$11:$AD$128</definedName>
    <definedName name="A85125844T_Data">[3]AustralianNA5!$AD$11:$AD$128</definedName>
    <definedName name="A85125844T_Latest">[3]AustralianNA5!$AD$128</definedName>
    <definedName name="A85125845V">[3]AustralianNA5!$AE$1:$AE$10,[3]AustralianNA5!$AE$11:$AE$128</definedName>
    <definedName name="A85125845V_Data">[3]AustralianNA5!$AE$11:$AE$128</definedName>
    <definedName name="A85125845V_Latest">[3]AustralianNA5!$AE$128</definedName>
    <definedName name="A85125846W">[3]AustralianNA5!$AF$1:$AF$10,[3]AustralianNA5!$AF$11:$AF$128</definedName>
    <definedName name="A85125846W_Data">[3]AustralianNA5!$AF$11:$AF$128</definedName>
    <definedName name="A85125846W_Latest">[3]AustralianNA5!$AF$128</definedName>
    <definedName name="A85125847X">[3]AustralianNA5!$AG$1:$AG$10,[3]AustralianNA5!$AG$11:$AG$128</definedName>
    <definedName name="A85125847X_Data">[3]AustralianNA5!$AG$11:$AG$128</definedName>
    <definedName name="A85125847X_Latest">[3]AustralianNA5!$AG$128</definedName>
    <definedName name="A85125848A">[3]AustralianNA5!$AH$1:$AH$10,[3]AustralianNA5!$AH$11:$AH$128</definedName>
    <definedName name="A85125848A_Data">[3]AustralianNA5!$AH$11:$AH$128</definedName>
    <definedName name="A85125848A_Latest">[3]AustralianNA5!$AH$128</definedName>
    <definedName name="A85125849C">[3]AustralianNA5!$AI$1:$AI$10,[3]AustralianNA5!$AI$11:$AI$128</definedName>
    <definedName name="A85125849C_Data">[3]AustralianNA5!$AI$11:$AI$128</definedName>
    <definedName name="A85125849C_Latest">[3]AustralianNA5!$AI$128</definedName>
    <definedName name="A85125850L">[3]AustralianNA5!$AJ$1:$AJ$10,[3]AustralianNA5!$AJ$11:$AJ$128</definedName>
    <definedName name="A85125850L_Data">[3]AustralianNA5!$AJ$11:$AJ$128</definedName>
    <definedName name="A85125850L_Latest">[3]AustralianNA5!$AJ$128</definedName>
    <definedName name="A85125851R">[3]AustralianNA5!$AK$1:$AK$10,[3]AustralianNA5!$AK$11:$AK$128</definedName>
    <definedName name="A85125851R_Data">[3]AustralianNA5!$AK$11:$AK$128</definedName>
    <definedName name="A85125851R_Latest">[3]AustralianNA5!$AK$128</definedName>
    <definedName name="A85125852T">[3]AustralianNA5!$AL$1:$AL$10,[3]AustralianNA5!$AL$11:$AL$128</definedName>
    <definedName name="A85125852T_Data">[3]AustralianNA5!$AL$11:$AL$128</definedName>
    <definedName name="A85125852T_Latest">[3]AustralianNA5!$AL$128</definedName>
    <definedName name="A85125853V">[3]AustralianNA5!$AM$1:$AM$10,[3]AustralianNA5!$AM$11:$AM$128</definedName>
    <definedName name="A85125853V_Data">[3]AustralianNA5!$AM$11:$AM$128</definedName>
    <definedName name="A85125853V_Latest">[3]AustralianNA5!$AM$128</definedName>
    <definedName name="A85125854W">[3]AustralianNA5!$AN$1:$AN$10,[3]AustralianNA5!$AN$11:$AN$128</definedName>
    <definedName name="A85125854W_Data">[3]AustralianNA5!$AN$11:$AN$128</definedName>
    <definedName name="A85125854W_Latest">[3]AustralianNA5!$AN$128</definedName>
    <definedName name="A85125855X">[3]AustralianNA5!$AO$1:$AO$10,[3]AustralianNA5!$AO$11:$AO$128</definedName>
    <definedName name="A85125855X_Data">[3]AustralianNA5!$AO$11:$AO$128</definedName>
    <definedName name="A85125855X_Latest">[3]AustralianNA5!$AO$128</definedName>
    <definedName name="A85125856A">[3]AustralianNA5!$AP$1:$AP$10,[3]AustralianNA5!$AP$11:$AP$128</definedName>
    <definedName name="A85125856A_Data">[3]AustralianNA5!$AP$11:$AP$128</definedName>
    <definedName name="A85125856A_Latest">[3]AustralianNA5!$AP$128</definedName>
    <definedName name="A85125857C">[3]AustralianNA5!$AQ$1:$AQ$10,[3]AustralianNA5!$AQ$11:$AQ$128</definedName>
    <definedName name="A85125857C_Data">[3]AustralianNA5!$AQ$11:$AQ$128</definedName>
    <definedName name="A85125857C_Latest">[3]AustralianNA5!$AQ$128</definedName>
    <definedName name="A85125858F">[3]AustralianNA5!$AR$1:$AR$10,[3]AustralianNA5!$AR$11:$AR$128</definedName>
    <definedName name="A85125858F_Data">[3]AustralianNA5!$AR$11:$AR$128</definedName>
    <definedName name="A85125858F_Latest">[3]AustralianNA5!$AR$128</definedName>
    <definedName name="A85125859J">[3]AustralianNA5!$AS$1:$AS$10,[3]AustralianNA5!$AS$11:$AS$128</definedName>
    <definedName name="A85125859J_Data">[3]AustralianNA5!$AS$11:$AS$128</definedName>
    <definedName name="A85125859J_Latest">[3]AustralianNA5!$AS$128</definedName>
    <definedName name="A85125860T">[3]AustralianNA5!$AT$1:$AT$10,[3]AustralianNA5!$AT$11:$AT$128</definedName>
    <definedName name="A85125860T_Data">[3]AustralianNA5!$AT$11:$AT$128</definedName>
    <definedName name="A85125860T_Latest">[3]AustralianNA5!$AT$128</definedName>
    <definedName name="A85125861V">[3]AustralianNA5!$AU$1:$AU$10,[3]AustralianNA5!$AU$11:$AU$128</definedName>
    <definedName name="A85125861V_Data">[3]AustralianNA5!$AU$11:$AU$128</definedName>
    <definedName name="A85125861V_Latest">[3]AustralianNA5!$AU$128</definedName>
    <definedName name="A85125862W">[3]AustralianNA5!$AV$1:$AV$10,[3]AustralianNA5!$AV$11:$AV$128</definedName>
    <definedName name="A85125862W_Data">[3]AustralianNA5!$AV$11:$AV$128</definedName>
    <definedName name="A85125862W_Latest">[3]AustralianNA5!$AV$128</definedName>
    <definedName name="A85125863X">[3]AustralianNA5!$AW$1:$AW$10,[3]AustralianNA5!$AW$11:$AW$128</definedName>
    <definedName name="A85125863X_Data">[3]AustralianNA5!$AW$11:$AW$128</definedName>
    <definedName name="A85125863X_Latest">[3]AustralianNA5!$AW$128</definedName>
    <definedName name="A85125864A">[3]AustralianNA5!$AX$1:$AX$10,[3]AustralianNA5!$AX$11:$AX$128</definedName>
    <definedName name="A85125864A_Data">[3]AustralianNA5!$AX$11:$AX$128</definedName>
    <definedName name="A85125864A_Latest">[3]AustralianNA5!$AX$128</definedName>
    <definedName name="A85125865C">[3]AustralianNA5!$AY$1:$AY$10,[3]AustralianNA5!$AY$11:$AY$128</definedName>
    <definedName name="A85125865C_Data">[3]AustralianNA5!$AY$11:$AY$128</definedName>
    <definedName name="A85125865C_Latest">[3]AustralianNA5!$AY$128</definedName>
    <definedName name="A85125866F">[3]AustralianNA5!$AZ$1:$AZ$10,[3]AustralianNA5!$AZ$11:$AZ$128</definedName>
    <definedName name="A85125866F_Data">[3]AustralianNA5!$AZ$11:$AZ$128</definedName>
    <definedName name="A85125866F_Latest">[3]AustralianNA5!$AZ$128</definedName>
    <definedName name="A85125867J">[3]AustralianNA5!$BA$1:$BA$10,[3]AustralianNA5!$BA$11:$BA$128</definedName>
    <definedName name="A85125867J_Data">[3]AustralianNA5!$BA$11:$BA$128</definedName>
    <definedName name="A85125867J_Latest">[3]AustralianNA5!$BA$128</definedName>
    <definedName name="A85125868K">[3]AustralianNA5!$BB$1:$BB$10,[3]AustralianNA5!$BB$11:$BB$128</definedName>
    <definedName name="A85125868K_Data">[3]AustralianNA5!$BB$11:$BB$128</definedName>
    <definedName name="A85125868K_Latest">[3]AustralianNA5!$BB$128</definedName>
    <definedName name="A85125869L">[3]AustralianNA5!$BC$1:$BC$10,[3]AustralianNA5!$BC$11:$BC$128</definedName>
    <definedName name="A85125869L_Data">[3]AustralianNA5!$BC$11:$BC$128</definedName>
    <definedName name="A85125869L_Latest">[3]AustralianNA5!$BC$128</definedName>
    <definedName name="A85125870W">[3]AustralianNA5!$BD$1:$BD$10,[3]AustralianNA5!$BD$11:$BD$128</definedName>
    <definedName name="A85125870W_Data">[3]AustralianNA5!$BD$11:$BD$128</definedName>
    <definedName name="A85125870W_Latest">[3]AustralianNA5!$BD$128</definedName>
    <definedName name="A85125871X">[3]AustralianNA5!$BE$1:$BE$10,[3]AustralianNA5!$BE$11:$BE$128</definedName>
    <definedName name="A85125871X_Data">[3]AustralianNA5!$BE$11:$BE$128</definedName>
    <definedName name="A85125871X_Latest">[3]AustralianNA5!$BE$128</definedName>
    <definedName name="A85125872A">[3]AustralianNA5!$BF$1:$BF$10,[3]AustralianNA5!$BF$11:$BF$128</definedName>
    <definedName name="A85125872A_Data">[3]AustralianNA5!$BF$11:$BF$128</definedName>
    <definedName name="A85125872A_Latest">[3]AustralianNA5!$BF$128</definedName>
    <definedName name="A85125873C">[3]AustralianNA5!$BH$1:$BH$10,[3]AustralianNA5!$BH$11:$BH$128</definedName>
    <definedName name="A85125873C_Data">[3]AustralianNA5!$BH$11:$BH$128</definedName>
    <definedName name="A85125873C_Latest">[3]AustralianNA5!$BH$128</definedName>
    <definedName name="A85125874F">[3]AustralianNA5!$BI$1:$BI$10,[3]AustralianNA5!$BI$11:$BI$128</definedName>
    <definedName name="A85125874F_Data">[3]AustralianNA5!$BI$11:$BI$128</definedName>
    <definedName name="A85125874F_Latest">[3]AustralianNA5!$BI$128</definedName>
    <definedName name="A85125875J">[3]AustralianNA5!$BJ$1:$BJ$10,[3]AustralianNA5!$BJ$11:$BJ$128</definedName>
    <definedName name="A85125875J_Data">[3]AustralianNA5!$BJ$11:$BJ$128</definedName>
    <definedName name="A85125875J_Latest">[3]AustralianNA5!$BJ$128</definedName>
    <definedName name="A85125876K">[3]AustralianNA5!$BK$1:$BK$10,[3]AustralianNA5!$BK$11:$BK$128</definedName>
    <definedName name="A85125876K_Data">[3]AustralianNA5!$BK$11:$BK$128</definedName>
    <definedName name="A85125876K_Latest">[3]AustralianNA5!$BK$128</definedName>
    <definedName name="A85125877L">[3]AustralianNA5!$BL$1:$BL$10,[3]AustralianNA5!$BL$11:$BL$128</definedName>
    <definedName name="A85125877L_Data">[3]AustralianNA5!$BL$11:$BL$128</definedName>
    <definedName name="A85125877L_Latest">[3]AustralianNA5!$BL$128</definedName>
    <definedName name="A85125878R">[3]AustralianNA5!$BM$1:$BM$10,[3]AustralianNA5!$BM$11:$BM$128</definedName>
    <definedName name="A85125878R_Data">[3]AustralianNA5!$BM$11:$BM$128</definedName>
    <definedName name="A85125878R_Latest">[3]AustralianNA5!$BM$128</definedName>
    <definedName name="A85125879T">[3]AustralianNA5!$BN$1:$BN$10,[3]AustralianNA5!$BN$11:$BN$128</definedName>
    <definedName name="A85125879T_Data">[3]AustralianNA5!$BN$11:$BN$128</definedName>
    <definedName name="A85125879T_Latest">[3]AustralianNA5!$BN$128</definedName>
    <definedName name="A85125880A">[3]AustralianNA5!$BO$1:$BO$10,[3]AustralianNA5!$BO$11:$BO$128</definedName>
    <definedName name="A85125880A_Data">[3]AustralianNA5!$BO$11:$BO$128</definedName>
    <definedName name="A85125880A_Latest">[3]AustralianNA5!$BO$128</definedName>
    <definedName name="A85125881C">[3]AustralianNA5!$BP$1:$BP$10,[3]AustralianNA5!$BP$11:$BP$128</definedName>
    <definedName name="A85125881C_Data">[3]AustralianNA5!$BP$11:$BP$128</definedName>
    <definedName name="A85125881C_Latest">[3]AustralianNA5!$BP$128</definedName>
    <definedName name="A85125882F">[3]AustralianNA5!$BQ$1:$BQ$10,[3]AustralianNA5!$BQ$11:$BQ$128</definedName>
    <definedName name="A85125882F_Data">[3]AustralianNA5!$BQ$11:$BQ$128</definedName>
    <definedName name="A85125882F_Latest">[3]AustralianNA5!$BQ$128</definedName>
    <definedName name="A85125883J">[3]AustralianNA5!$BR$1:$BR$10,[3]AustralianNA5!$BR$11:$BR$128</definedName>
    <definedName name="A85125883J_Data">[3]AustralianNA5!$BR$11:$BR$128</definedName>
    <definedName name="A85125883J_Latest">[3]AustralianNA5!$BR$128</definedName>
    <definedName name="A85125884K">[3]AustralianNA5!$BS$1:$BS$10,[3]AustralianNA5!$BS$11:$BS$128</definedName>
    <definedName name="A85125884K_Data">[3]AustralianNA5!$BS$11:$BS$128</definedName>
    <definedName name="A85125884K_Latest">[3]AustralianNA5!$BS$128</definedName>
    <definedName name="A85125885L">[3]AustralianNA5!$BT$1:$BT$10,[3]AustralianNA5!$BT$11:$BT$128</definedName>
    <definedName name="A85125885L_Data">[3]AustralianNA5!$BT$11:$BT$128</definedName>
    <definedName name="A85125885L_Latest">[3]AustralianNA5!$BT$128</definedName>
    <definedName name="A85125886R">[3]AustralianNA5!$BU$1:$BU$10,[3]AustralianNA5!$BU$11:$BU$128</definedName>
    <definedName name="A85125886R_Data">[3]AustralianNA5!$BU$11:$BU$128</definedName>
    <definedName name="A85125886R_Latest">[3]AustralianNA5!$BU$128</definedName>
    <definedName name="A85125887T">[3]AustralianNA5!$BV$1:$BV$10,[3]AustralianNA5!$BV$11:$BV$128</definedName>
    <definedName name="A85125887T_Data">[3]AustralianNA5!$BV$11:$BV$128</definedName>
    <definedName name="A85125887T_Latest">[3]AustralianNA5!$BV$128</definedName>
    <definedName name="A85125888V">[3]AustralianNA5!$BW$1:$BW$10,[3]AustralianNA5!$BW$11:$BW$128</definedName>
    <definedName name="A85125888V_Data">[3]AustralianNA5!$BW$11:$BW$128</definedName>
    <definedName name="A85125888V_Latest">[3]AustralianNA5!$BW$128</definedName>
    <definedName name="A85125889W">[3]AustralianNA5!$BX$1:$BX$10,[3]AustralianNA5!$BX$11:$BX$128</definedName>
    <definedName name="A85125889W_Data">[3]AustralianNA5!$BX$11:$BX$128</definedName>
    <definedName name="A85125889W_Latest">[3]AustralianNA5!$BX$128</definedName>
    <definedName name="A85125890F">[3]AustralianNA5!$BY$1:$BY$10,[3]AustralianNA5!$BY$11:$BY$128</definedName>
    <definedName name="A85125890F_Data">[3]AustralianNA5!$BY$11:$BY$128</definedName>
    <definedName name="A85125890F_Latest">[3]AustralianNA5!$BY$128</definedName>
    <definedName name="A85125891J">[3]AustralianNA5!$BZ$1:$BZ$10,[3]AustralianNA5!$BZ$11:$BZ$128</definedName>
    <definedName name="A85125891J_Data">[3]AustralianNA5!$BZ$11:$BZ$128</definedName>
    <definedName name="A85125891J_Latest">[3]AustralianNA5!$BZ$128</definedName>
    <definedName name="A85125892K">[3]AustralianNA5!$CA$1:$CA$10,[3]AustralianNA5!$CA$11:$CA$128</definedName>
    <definedName name="A85125892K_Data">[3]AustralianNA5!$CA$11:$CA$128</definedName>
    <definedName name="A85125892K_Latest">[3]AustralianNA5!$CA$128</definedName>
    <definedName name="A85125893L">[3]AustralianNA5!$CB$1:$CB$10,[3]AustralianNA5!$CB$11:$CB$128</definedName>
    <definedName name="A85125893L_Data">[3]AustralianNA5!$CB$11:$CB$128</definedName>
    <definedName name="A85125893L_Latest">[3]AustralianNA5!$CB$128</definedName>
    <definedName name="A85125894R">[3]AustralianNA5!$CC$1:$CC$10,[3]AustralianNA5!$CC$11:$CC$128</definedName>
    <definedName name="A85125894R_Data">[3]AustralianNA5!$CC$11:$CC$128</definedName>
    <definedName name="A85125894R_Latest">[3]AustralianNA5!$CC$128</definedName>
    <definedName name="A85125895T">[3]AustralianNA5!$CD$1:$CD$10,[3]AustralianNA5!$CD$11:$CD$128</definedName>
    <definedName name="A85125895T_Data">[3]AustralianNA5!$CD$11:$CD$128</definedName>
    <definedName name="A85125895T_Latest">[3]AustralianNA5!$CD$128</definedName>
    <definedName name="A85125896V">[3]AustralianNA5!$CE$1:$CE$10,[3]AustralianNA5!$CE$11:$CE$128</definedName>
    <definedName name="A85125896V_Data">[3]AustralianNA5!$CE$11:$CE$128</definedName>
    <definedName name="A85125896V_Latest">[3]AustralianNA5!$CE$128</definedName>
    <definedName name="A85125897W">[3]AustralianNA5!$CF$1:$CF$10,[3]AustralianNA5!$CF$11:$CF$128</definedName>
    <definedName name="A85125897W_Data">[3]AustralianNA5!$CF$11:$CF$128</definedName>
    <definedName name="A85125897W_Latest">[3]AustralianNA5!$CF$128</definedName>
    <definedName name="A85125898X">[3]AustralianNA5!$CG$1:$CG$10,[3]AustralianNA5!$CG$11:$CG$128</definedName>
    <definedName name="A85125898X_Data">[3]AustralianNA5!$CG$11:$CG$128</definedName>
    <definedName name="A85125898X_Latest">[3]AustralianNA5!$CG$128</definedName>
    <definedName name="A85125899A">[3]AustralianNA5!$CH$1:$CH$10,[3]AustralianNA5!$CH$11:$CH$128</definedName>
    <definedName name="A85125899A_Data">[3]AustralianNA5!$CH$11:$CH$128</definedName>
    <definedName name="A85125899A_Latest">[3]AustralianNA5!$CH$128</definedName>
    <definedName name="A85125900X">[3]AustralianNA5!$CI$1:$CI$10,[3]AustralianNA5!$CI$11:$CI$128</definedName>
    <definedName name="A85125900X_Data">[3]AustralianNA5!$CI$11:$CI$128</definedName>
    <definedName name="A85125900X_Latest">[3]AustralianNA5!$CI$128</definedName>
    <definedName name="A85125901A">[3]AustralianNA5!$CJ$1:$CJ$10,[3]AustralianNA5!$CJ$11:$CJ$128</definedName>
    <definedName name="A85125901A_Data">[3]AustralianNA5!$CJ$11:$CJ$128</definedName>
    <definedName name="A85125901A_Latest">[3]AustralianNA5!$CJ$128</definedName>
    <definedName name="A85125902C">[3]AustralianNA5!$CL$1:$CL$10,[3]AustralianNA5!$CL$11:$CL$128</definedName>
    <definedName name="A85125902C_Data">[3]AustralianNA5!$CL$11:$CL$128</definedName>
    <definedName name="A85125902C_Latest">[3]AustralianNA5!$CL$128</definedName>
    <definedName name="A85125903F">[3]AustralianNA5!$CM$1:$CM$10,[3]AustralianNA5!$CM$11:$CM$128</definedName>
    <definedName name="A85125903F_Data">[3]AustralianNA5!$CM$11:$CM$128</definedName>
    <definedName name="A85125903F_Latest">[3]AustralianNA5!$CM$128</definedName>
    <definedName name="A85231682X">[3]AustralianNA2!$BS$1:$BS$10,[3]AustralianNA2!$BS$120:$BS$244</definedName>
    <definedName name="A85231682X_Data">[3]AustralianNA2!$BS$120:$BS$244</definedName>
    <definedName name="A85231682X_Latest">[3]AustralianNA2!$BS$244</definedName>
    <definedName name="A85231684C">[3]AustralianNA2!$BY$1:$BY$10,[3]AustralianNA2!$BY$152:$BY$244</definedName>
    <definedName name="A85231684C_Data">[3]AustralianNA2!$BY$152:$BY$244</definedName>
    <definedName name="A85231684C_Latest">[3]AustralianNA2!$BY$244</definedName>
    <definedName name="A85231686J">[3]AustralianNA2!$BZ$1:$BZ$10,[3]AustralianNA2!$BZ$152:$BZ$244</definedName>
    <definedName name="A85231686J_Data">[3]AustralianNA2!$BZ$152:$BZ$244</definedName>
    <definedName name="A85231686J_Latest">[3]AustralianNA2!$BZ$244</definedName>
    <definedName name="A85231688L">[3]AustralianNA2!$CA$1:$CA$10,[3]AustralianNA2!$CA$152:$CA$244</definedName>
    <definedName name="A85231688L_Data">[3]AustralianNA2!$CA$152:$CA$244</definedName>
    <definedName name="A85231688L_Latest">[3]AustralianNA2!$CA$244</definedName>
    <definedName name="A85231690X">[3]AustralianNA2!$CK$1:$CK$10,[3]AustralianNA2!$CK$152:$CK$244</definedName>
    <definedName name="A85231690X_Data">[3]AustralianNA2!$CK$152:$CK$244</definedName>
    <definedName name="A85231690X_Latest">[3]AustralianNA2!$CK$244</definedName>
    <definedName name="A85231692C">[3]AustralianNA2!$CL$1:$CL$10,[3]AustralianNA2!$CL$152:$CL$244</definedName>
    <definedName name="A85231692C_Data">[3]AustralianNA2!$CL$152:$CL$244</definedName>
    <definedName name="A85231692C_Latest">[3]AustralianNA2!$CL$244</definedName>
    <definedName name="A85231694J">[3]AustralianNA2!$CN$1:$CN$10,[3]AustralianNA2!$CN$152:$CN$244</definedName>
    <definedName name="A85231694J_Data">[3]AustralianNA2!$CN$152:$CN$244</definedName>
    <definedName name="A85231694J_Latest">[3]AustralianNA2!$CN$244</definedName>
    <definedName name="A85231696L">[3]AustralianNA2!$CO$1:$CO$10,[3]AustralianNA2!$CO$152:$CO$244</definedName>
    <definedName name="A85231696L_Data">[3]AustralianNA2!$CO$152:$CO$244</definedName>
    <definedName name="A85231696L_Latest">[3]AustralianNA2!$CO$244</definedName>
    <definedName name="A85231698T">[3]AustralianNA2!$CQ$1:$CQ$10,[3]AustralianNA2!$CQ$152:$CQ$244</definedName>
    <definedName name="A85231698T_Data">[3]AustralianNA2!$CQ$152:$CQ$244</definedName>
    <definedName name="A85231698T_Latest">[3]AustralianNA2!$CQ$244</definedName>
    <definedName name="A85231700T">[3]AustralianNA2!$CR$1:$CR$10,[3]AustralianNA2!$CR$152:$CR$244</definedName>
    <definedName name="A85231700T_Data">[3]AustralianNA2!$CR$152:$CR$244</definedName>
    <definedName name="A85231700T_Latest">[3]AustralianNA2!$CR$244</definedName>
    <definedName name="A85231702W">[3]AustralianNA2!$CT$1:$CT$10,[3]AustralianNA2!$CT$152:$CT$244</definedName>
    <definedName name="A85231702W_Data">[3]AustralianNA2!$CT$152:$CT$244</definedName>
    <definedName name="A85231702W_Latest">[3]AustralianNA2!$CT$244</definedName>
    <definedName name="A85231704A">[3]AustralianNA2!$CU$1:$CU$10,[3]AustralianNA2!$CU$152:$CU$244</definedName>
    <definedName name="A85231704A_Data">[3]AustralianNA2!$CU$152:$CU$244</definedName>
    <definedName name="A85231704A_Latest">[3]AustralianNA2!$CU$244</definedName>
    <definedName name="A85231706F">[3]AustralianNA2!$FX$1:$FX$10,[3]AustralianNA2!$FX$120:$FX$244</definedName>
    <definedName name="A85231706F_Data">[3]AustralianNA2!$FX$120:$FX$244</definedName>
    <definedName name="A85231706F_Latest">[3]AustralianNA2!$FX$244</definedName>
    <definedName name="A85231708K">[3]AustralianNA2!$GD$1:$GD$10,[3]AustralianNA2!$GD$152:$GD$244</definedName>
    <definedName name="A85231708K_Data">[3]AustralianNA2!$GD$152:$GD$244</definedName>
    <definedName name="A85231708K_Latest">[3]AustralianNA2!$GD$244</definedName>
    <definedName name="A85231710W">[3]AustralianNA2!$GE$1:$GE$10,[3]AustralianNA2!$GE$152:$GE$244</definedName>
    <definedName name="A85231710W_Data">[3]AustralianNA2!$GE$152:$GE$244</definedName>
    <definedName name="A85231710W_Latest">[3]AustralianNA2!$GE$244</definedName>
    <definedName name="A85231712A">[3]AustralianNA2!$GF$1:$GF$10,[3]AustralianNA2!$GF$152:$GF$244</definedName>
    <definedName name="A85231712A_Data">[3]AustralianNA2!$GF$152:$GF$244</definedName>
    <definedName name="A85231712A_Latest">[3]AustralianNA2!$GF$244</definedName>
    <definedName name="A85231714F">[3]AustralianNA2!$GP$1:$GP$10,[3]AustralianNA2!$GP$152:$GP$244</definedName>
    <definedName name="A85231714F_Data">[3]AustralianNA2!$GP$152:$GP$244</definedName>
    <definedName name="A85231714F_Latest">[3]AustralianNA2!$GP$244</definedName>
    <definedName name="A85231716K">[3]AustralianNA2!$GQ$1:$GQ$10,[3]AustralianNA2!$GQ$152:$GQ$244</definedName>
    <definedName name="A85231716K_Data">[3]AustralianNA2!$GQ$152:$GQ$244</definedName>
    <definedName name="A85231716K_Latest">[3]AustralianNA2!$GQ$244</definedName>
    <definedName name="A85231718R">[3]AustralianNA2!$GS$1:$GS$10,[3]AustralianNA2!$GS$152:$GS$244</definedName>
    <definedName name="A85231718R_Data">[3]AustralianNA2!$GS$152:$GS$244</definedName>
    <definedName name="A85231718R_Latest">[3]AustralianNA2!$GS$244</definedName>
    <definedName name="A85231720A">[3]AustralianNA2!$GT$1:$GT$10,[3]AustralianNA2!$GT$152:$GT$244</definedName>
    <definedName name="A85231720A_Data">[3]AustralianNA2!$GT$152:$GT$244</definedName>
    <definedName name="A85231720A_Latest">[3]AustralianNA2!$GT$244</definedName>
    <definedName name="A85231722F">[3]AustralianNA2!$GV$1:$GV$10,[3]AustralianNA2!$GV$152:$GV$244</definedName>
    <definedName name="A85231722F_Data">[3]AustralianNA2!$GV$152:$GV$244</definedName>
    <definedName name="A85231722F_Latest">[3]AustralianNA2!$GV$244</definedName>
    <definedName name="A85231724K">[3]AustralianNA2!$GW$1:$GW$10,[3]AustralianNA2!$GW$152:$GW$244</definedName>
    <definedName name="A85231724K_Data">[3]AustralianNA2!$GW$152:$GW$244</definedName>
    <definedName name="A85231724K_Latest">[3]AustralianNA2!$GW$244</definedName>
    <definedName name="A85231726R">[3]AustralianNA2!$GY$1:$GY$10,[3]AustralianNA2!$GY$152:$GY$244</definedName>
    <definedName name="A85231726R_Data">[3]AustralianNA2!$GY$152:$GY$244</definedName>
    <definedName name="A85231726R_Latest">[3]AustralianNA2!$GY$244</definedName>
    <definedName name="A85231728V">[3]AustralianNA2!$GZ$1:$GZ$10,[3]AustralianNA2!$GZ$152:$GZ$244</definedName>
    <definedName name="A85231728V_Data">[3]AustralianNA2!$GZ$152:$GZ$244</definedName>
    <definedName name="A85231728V_Latest">[3]AustralianNA2!$GZ$244</definedName>
    <definedName name="A85231730F">[3]AustralianNA3!$AM$1:$AM$10,[3]AustralianNA3!$AM$120:$AM$244</definedName>
    <definedName name="A85231730F_Data">[3]AustralianNA3!$AM$120:$AM$244</definedName>
    <definedName name="A85231730F_Latest">[3]AustralianNA3!$AM$244</definedName>
    <definedName name="A85231731J">[3]AustralianNA3!$AS$1:$AS$10,[3]AustralianNA3!$AS$152:$AS$244</definedName>
    <definedName name="A85231731J_Data">[3]AustralianNA3!$AS$152:$AS$244</definedName>
    <definedName name="A85231731J_Latest">[3]AustralianNA3!$AS$244</definedName>
    <definedName name="A85231732K">[3]AustralianNA3!$AT$1:$AT$10,[3]AustralianNA3!$AT$152:$AT$244</definedName>
    <definedName name="A85231732K_Data">[3]AustralianNA3!$AT$152:$AT$244</definedName>
    <definedName name="A85231732K_Latest">[3]AustralianNA3!$AT$244</definedName>
    <definedName name="A85231733L">[3]AustralianNA3!$AU$1:$AU$10,[3]AustralianNA3!$AU$152:$AU$244</definedName>
    <definedName name="A85231733L_Data">[3]AustralianNA3!$AU$152:$AU$244</definedName>
    <definedName name="A85231733L_Latest">[3]AustralianNA3!$AU$244</definedName>
    <definedName name="A85231734R">[3]AustralianNA3!$BE$1:$BE$10,[3]AustralianNA3!$BE$152:$BE$244</definedName>
    <definedName name="A85231734R_Data">[3]AustralianNA3!$BE$152:$BE$244</definedName>
    <definedName name="A85231734R_Latest">[3]AustralianNA3!$BE$244</definedName>
    <definedName name="A85231735T">[3]AustralianNA3!$BF$1:$BF$10,[3]AustralianNA3!$BF$152:$BF$244</definedName>
    <definedName name="A85231735T_Data">[3]AustralianNA3!$BF$152:$BF$244</definedName>
    <definedName name="A85231735T_Latest">[3]AustralianNA3!$BF$244</definedName>
    <definedName name="A85231736V">[3]AustralianNA3!$BH$1:$BH$10,[3]AustralianNA3!$BH$152:$BH$244</definedName>
    <definedName name="A85231736V_Data">[3]AustralianNA3!$BH$152:$BH$244</definedName>
    <definedName name="A85231736V_Latest">[3]AustralianNA3!$BH$244</definedName>
    <definedName name="A85231737W">[3]AustralianNA3!$BI$1:$BI$10,[3]AustralianNA3!$BI$152:$BI$244</definedName>
    <definedName name="A85231737W_Data">[3]AustralianNA3!$BI$152:$BI$244</definedName>
    <definedName name="A85231737W_Latest">[3]AustralianNA3!$BI$244</definedName>
    <definedName name="A85231738X">[3]AustralianNA3!$BK$1:$BK$10,[3]AustralianNA3!$BK$152:$BK$244</definedName>
    <definedName name="A85231738X_Data">[3]AustralianNA3!$BK$152:$BK$244</definedName>
    <definedName name="A85231738X_Latest">[3]AustralianNA3!$BK$244</definedName>
    <definedName name="A85231739A">[3]AustralianNA3!$BL$1:$BL$10,[3]AustralianNA3!$BL$152:$BL$244</definedName>
    <definedName name="A85231739A_Data">[3]AustralianNA3!$BL$152:$BL$244</definedName>
    <definedName name="A85231739A_Latest">[3]AustralianNA3!$BL$244</definedName>
    <definedName name="A85231740K">[3]AustralianNA3!$BN$1:$BN$10,[3]AustralianNA3!$BN$152:$BN$244</definedName>
    <definedName name="A85231740K_Data">[3]AustralianNA3!$BN$152:$BN$244</definedName>
    <definedName name="A85231740K_Latest">[3]AustralianNA3!$BN$244</definedName>
    <definedName name="A85231741L">[3]AustralianNA3!$BO$1:$BO$10,[3]AustralianNA3!$BO$152:$BO$244</definedName>
    <definedName name="A85231741L_Data">[3]AustralianNA3!$BO$152:$BO$244</definedName>
    <definedName name="A85231741L_Latest">[3]AustralianNA3!$BO$244</definedName>
    <definedName name="A85231742R">[3]AustralianNA2!$P$1:$P$10,[3]AustralianNA2!$P$119:$P$244</definedName>
    <definedName name="A85231742R_Data">[3]AustralianNA2!$P$119:$P$244</definedName>
    <definedName name="A85231742R_Latest">[3]AustralianNA2!$P$244</definedName>
    <definedName name="A85231743T">[3]AustralianNA2!$V$1:$V$10,[3]AustralianNA2!$V$151:$V$244</definedName>
    <definedName name="A85231743T_Data">[3]AustralianNA2!$V$151:$V$244</definedName>
    <definedName name="A85231743T_Latest">[3]AustralianNA2!$V$244</definedName>
    <definedName name="A85231744V">[3]AustralianNA2!$W$1:$W$10,[3]AustralianNA2!$W$151:$W$244</definedName>
    <definedName name="A85231744V_Data">[3]AustralianNA2!$W$151:$W$244</definedName>
    <definedName name="A85231744V_Latest">[3]AustralianNA2!$W$244</definedName>
    <definedName name="A85231745W">[3]AustralianNA2!$X$1:$X$10,[3]AustralianNA2!$X$151:$X$244</definedName>
    <definedName name="A85231745W_Data">[3]AustralianNA2!$X$151:$X$244</definedName>
    <definedName name="A85231745W_Latest">[3]AustralianNA2!$X$244</definedName>
    <definedName name="A85231746X">[3]AustralianNA2!$AH$1:$AH$10,[3]AustralianNA2!$AH$151:$AH$244</definedName>
    <definedName name="A85231746X_Data">[3]AustralianNA2!$AH$151:$AH$244</definedName>
    <definedName name="A85231746X_Latest">[3]AustralianNA2!$AH$244</definedName>
    <definedName name="A85231747A">[3]AustralianNA2!$AI$1:$AI$10,[3]AustralianNA2!$AI$151:$AI$244</definedName>
    <definedName name="A85231747A_Data">[3]AustralianNA2!$AI$151:$AI$244</definedName>
    <definedName name="A85231747A_Latest">[3]AustralianNA2!$AI$244</definedName>
    <definedName name="A85231748C">[3]AustralianNA2!$AK$1:$AK$10,[3]AustralianNA2!$AK$151:$AK$244</definedName>
    <definedName name="A85231748C_Data">[3]AustralianNA2!$AK$151:$AK$244</definedName>
    <definedName name="A85231748C_Latest">[3]AustralianNA2!$AK$244</definedName>
    <definedName name="A85231749F">[3]AustralianNA2!$AL$1:$AL$10,[3]AustralianNA2!$AL$151:$AL$244</definedName>
    <definedName name="A85231749F_Data">[3]AustralianNA2!$AL$151:$AL$244</definedName>
    <definedName name="A85231749F_Latest">[3]AustralianNA2!$AL$244</definedName>
    <definedName name="A85231750R">[3]AustralianNA2!$AN$1:$AN$10,[3]AustralianNA2!$AN$151:$AN$244</definedName>
    <definedName name="A85231750R_Data">[3]AustralianNA2!$AN$151:$AN$244</definedName>
    <definedName name="A85231750R_Latest">[3]AustralianNA2!$AN$244</definedName>
    <definedName name="A85231751T">[3]AustralianNA2!$AO$1:$AO$10,[3]AustralianNA2!$AO$151:$AO$244</definedName>
    <definedName name="A85231751T_Data">[3]AustralianNA2!$AO$151:$AO$244</definedName>
    <definedName name="A85231751T_Latest">[3]AustralianNA2!$AO$244</definedName>
    <definedName name="A85231752V">[3]AustralianNA2!$AQ$1:$AQ$10,[3]AustralianNA2!$AQ$151:$AQ$244</definedName>
    <definedName name="A85231752V_Data">[3]AustralianNA2!$AQ$151:$AQ$244</definedName>
    <definedName name="A85231752V_Latest">[3]AustralianNA2!$AQ$244</definedName>
    <definedName name="A85231753W">[3]AustralianNA2!$AR$1:$AR$10,[3]AustralianNA2!$AR$151:$AR$244</definedName>
    <definedName name="A85231753W_Data">[3]AustralianNA2!$AR$151:$AR$244</definedName>
    <definedName name="A85231753W_Latest">[3]AustralianNA2!$AR$244</definedName>
    <definedName name="A85231754X">[3]AustralianNA2!$DU$1:$DU$10,[3]AustralianNA2!$DU$119:$DU$244</definedName>
    <definedName name="A85231754X_Data">[3]AustralianNA2!$DU$119:$DU$244</definedName>
    <definedName name="A85231754X_Latest">[3]AustralianNA2!$DU$244</definedName>
    <definedName name="A85231755A">[3]AustralianNA2!$EA$1:$EA$10,[3]AustralianNA2!$EA$151:$EA$244</definedName>
    <definedName name="A85231755A_Data">[3]AustralianNA2!$EA$151:$EA$244</definedName>
    <definedName name="A85231755A_Latest">[3]AustralianNA2!$EA$244</definedName>
    <definedName name="A85231756C">[3]AustralianNA2!$EB$1:$EB$10,[3]AustralianNA2!$EB$151:$EB$244</definedName>
    <definedName name="A85231756C_Data">[3]AustralianNA2!$EB$151:$EB$244</definedName>
    <definedName name="A85231756C_Latest">[3]AustralianNA2!$EB$244</definedName>
    <definedName name="A85231757F">[3]AustralianNA2!$EC$1:$EC$10,[3]AustralianNA2!$EC$151:$EC$244</definedName>
    <definedName name="A85231757F_Data">[3]AustralianNA2!$EC$151:$EC$244</definedName>
    <definedName name="A85231757F_Latest">[3]AustralianNA2!$EC$244</definedName>
    <definedName name="A85231758J">[3]AustralianNA2!$EM$1:$EM$10,[3]AustralianNA2!$EM$151:$EM$244</definedName>
    <definedName name="A85231758J_Data">[3]AustralianNA2!$EM$151:$EM$244</definedName>
    <definedName name="A85231758J_Latest">[3]AustralianNA2!$EM$244</definedName>
    <definedName name="A85231759K">[3]AustralianNA2!$EN$1:$EN$10,[3]AustralianNA2!$EN$151:$EN$244</definedName>
    <definedName name="A85231759K_Data">[3]AustralianNA2!$EN$151:$EN$244</definedName>
    <definedName name="A85231759K_Latest">[3]AustralianNA2!$EN$244</definedName>
    <definedName name="A85231760V">[3]AustralianNA2!$EP$1:$EP$10,[3]AustralianNA2!$EP$151:$EP$244</definedName>
    <definedName name="A85231760V_Data">[3]AustralianNA2!$EP$151:$EP$244</definedName>
    <definedName name="A85231760V_Latest">[3]AustralianNA2!$EP$244</definedName>
    <definedName name="A85231761W">[3]AustralianNA2!$EQ$1:$EQ$10,[3]AustralianNA2!$EQ$151:$EQ$244</definedName>
    <definedName name="A85231761W_Data">[3]AustralianNA2!$EQ$151:$EQ$244</definedName>
    <definedName name="A85231761W_Latest">[3]AustralianNA2!$EQ$244</definedName>
    <definedName name="A85231762X">[3]AustralianNA2!$ES$1:$ES$10,[3]AustralianNA2!$ES$151:$ES$244</definedName>
    <definedName name="A85231762X_Data">[3]AustralianNA2!$ES$151:$ES$244</definedName>
    <definedName name="A85231762X_Latest">[3]AustralianNA2!$ES$244</definedName>
    <definedName name="A85231763A">[3]AustralianNA2!$ET$1:$ET$10,[3]AustralianNA2!$ET$151:$ET$244</definedName>
    <definedName name="A85231763A_Data">[3]AustralianNA2!$ET$151:$ET$244</definedName>
    <definedName name="A85231763A_Latest">[3]AustralianNA2!$ET$244</definedName>
    <definedName name="A85231764C">[3]AustralianNA2!$EV$1:$EV$10,[3]AustralianNA2!$EV$151:$EV$244</definedName>
    <definedName name="A85231764C_Data">[3]AustralianNA2!$EV$151:$EV$244</definedName>
    <definedName name="A85231764C_Latest">[3]AustralianNA2!$EV$244</definedName>
    <definedName name="A85231765F">[3]AustralianNA2!$EW$1:$EW$10,[3]AustralianNA2!$EW$151:$EW$244</definedName>
    <definedName name="A85231765F_Data">[3]AustralianNA2!$EW$151:$EW$244</definedName>
    <definedName name="A85231765F_Latest">[3]AustralianNA2!$EW$244</definedName>
    <definedName name="A85231766J">[3]AustralianNA2!$HZ$1:$HZ$10,[3]AustralianNA2!$HZ$119:$HZ$244</definedName>
    <definedName name="A85231766J_Data">[3]AustralianNA2!$HZ$119:$HZ$244</definedName>
    <definedName name="A85231766J_Latest">[3]AustralianNA2!$HZ$244</definedName>
    <definedName name="A85231767K">[3]AustralianNA2!$IF$1:$IF$10,[3]AustralianNA2!$IF$151:$IF$244</definedName>
    <definedName name="A85231767K_Data">[3]AustralianNA2!$IF$151:$IF$244</definedName>
    <definedName name="A85231767K_Latest">[3]AustralianNA2!$IF$244</definedName>
    <definedName name="A85231768L">[3]AustralianNA2!$IG$1:$IG$10,[3]AustralianNA2!$IG$151:$IG$244</definedName>
    <definedName name="A85231768L_Data">[3]AustralianNA2!$IG$151:$IG$244</definedName>
    <definedName name="A85231768L_Latest">[3]AustralianNA2!$IG$244</definedName>
    <definedName name="A85231769R">[3]AustralianNA2!$IH$1:$IH$10,[3]AustralianNA2!$IH$151:$IH$244</definedName>
    <definedName name="A85231769R_Data">[3]AustralianNA2!$IH$151:$IH$244</definedName>
    <definedName name="A85231769R_Latest">[3]AustralianNA2!$IH$244</definedName>
    <definedName name="A85231770X">[3]AustralianNA3!$B$1:$B$10,[3]AustralianNA3!$B$151:$B$244</definedName>
    <definedName name="A85231770X_Data">[3]AustralianNA3!$B$151:$B$244</definedName>
    <definedName name="A85231770X_Latest">[3]AustralianNA3!$B$244</definedName>
    <definedName name="A85231771A">[3]AustralianNA3!$C$1:$C$10,[3]AustralianNA3!$C$151:$C$244</definedName>
    <definedName name="A85231771A_Data">[3]AustralianNA3!$C$151:$C$244</definedName>
    <definedName name="A85231771A_Latest">[3]AustralianNA3!$C$244</definedName>
    <definedName name="A85231772C">[3]AustralianNA3!$E$1:$E$10,[3]AustralianNA3!$E$151:$E$244</definedName>
    <definedName name="A85231772C_Data">[3]AustralianNA3!$E$151:$E$244</definedName>
    <definedName name="A85231772C_Latest">[3]AustralianNA3!$E$244</definedName>
    <definedName name="A85231777R">[3]AustralianNA3!$L$1:$L$10,[3]AustralianNA3!$L$151:$L$244</definedName>
    <definedName name="A85231777R_Data">[3]AustralianNA3!$L$151:$L$244</definedName>
    <definedName name="B_SEULS_NOVIEUX" localSheetId="42">#REF!</definedName>
    <definedName name="codes">'[4]1.Unilteral scenario'!$Q$1:$R$244</definedName>
    <definedName name="column_head" localSheetId="42">#REF!</definedName>
    <definedName name="column_head">#REF!</definedName>
    <definedName name="column_headings" localSheetId="42">#REF!</definedName>
    <definedName name="column_headings">#REF!</definedName>
    <definedName name="column_numbers" localSheetId="42">#REF!</definedName>
    <definedName name="column_numbers">#REF!</definedName>
    <definedName name="data" localSheetId="42">#REF!</definedName>
    <definedName name="data">#REF!</definedName>
    <definedName name="data2" localSheetId="42">#REF!</definedName>
    <definedName name="data2">#REF!</definedName>
    <definedName name="Diag">#REF!,#REF!</definedName>
    <definedName name="ea_flux" localSheetId="42">#REF!</definedName>
    <definedName name="ea_flux">#REF!</definedName>
    <definedName name="Equilibre" localSheetId="42">#REF!</definedName>
    <definedName name="Equilibre">#REF!</definedName>
    <definedName name="females">'[5]rba table'!$I$10:$I$49</definedName>
    <definedName name="fig4b" localSheetId="42">#REF!</definedName>
    <definedName name="fig4b">#REF!</definedName>
    <definedName name="fmtr">#REF!</definedName>
    <definedName name="footno">#REF!</definedName>
    <definedName name="footnotes" localSheetId="42">#REF!</definedName>
    <definedName name="footnotes">#REF!</definedName>
    <definedName name="footnotes2" localSheetId="42">#REF!</definedName>
    <definedName name="footnotes2">#REF!</definedName>
    <definedName name="GEOG9703">#REF!</definedName>
    <definedName name="HTML_CodePage" hidden="true">1252</definedName>
    <definedName name="HTML_Control" hidden="true">{"'swa xoffs'!$A$4:$Q$37"}</definedName>
    <definedName name="HTML_Description" hidden="true">""</definedName>
    <definedName name="HTML_Email" hidden="true">""</definedName>
    <definedName name="HTML_Header" hidden="true">"Sheet1"</definedName>
    <definedName name="HTML_LastUpdate" hidden="true">"9/24/98"</definedName>
    <definedName name="HTML_LineAfter" hidden="true">FALSE</definedName>
    <definedName name="HTML_LineBefore" hidden="true">FALSE</definedName>
    <definedName name="HTML_Name" hidden="true">"Dweb"</definedName>
    <definedName name="HTML_OBDlg2" hidden="true">TRUE</definedName>
    <definedName name="HTML_OBDlg4" hidden="true">TRUE</definedName>
    <definedName name="HTML_OS" hidden="true">0</definedName>
    <definedName name="HTML_PathFile" hidden="true">"U:\data zone\datazone98\TEST\datazone\swaxoffs.html"</definedName>
    <definedName name="HTML_Title" hidden="true">"Book2"</definedName>
    <definedName name="males">'[5]rba table'!$C$10:$C$49</definedName>
    <definedName name="PIB" localSheetId="42">#REF!</definedName>
    <definedName name="PIB">#REF!</definedName>
    <definedName name="Rentflag">IF([6]Comparison!$B$7,"","not ")</definedName>
    <definedName name="ressources" localSheetId="42">#REF!</definedName>
    <definedName name="ressources">#REF!</definedName>
    <definedName name="rpflux" localSheetId="42">#REF!</definedName>
    <definedName name="rpflux">#REF!</definedName>
    <definedName name="rptof" localSheetId="42">#REF!</definedName>
    <definedName name="rptof">#REF!</definedName>
    <definedName name="rq">#REF!</definedName>
    <definedName name="spanners_level1" localSheetId="42">#REF!</definedName>
    <definedName name="spanners_level1">#REF!</definedName>
    <definedName name="spanners_level2" localSheetId="42">#REF!</definedName>
    <definedName name="spanners_level2">#REF!</definedName>
    <definedName name="spanners_level3" localSheetId="42">#REF!</definedName>
    <definedName name="spanners_level3">#REF!</definedName>
    <definedName name="spanners_level4" localSheetId="42">#REF!</definedName>
    <definedName name="spanners_level4">#REF!</definedName>
    <definedName name="spanners_level5" localSheetId="42">#REF!</definedName>
    <definedName name="spanners_level5">#REF!</definedName>
    <definedName name="spanners_levelV" localSheetId="42">#REF!</definedName>
    <definedName name="spanners_levelV">#REF!</definedName>
    <definedName name="spanners_levelX" localSheetId="42">#REF!</definedName>
    <definedName name="spanners_levelX">#REF!</definedName>
    <definedName name="spanners_levelY" localSheetId="42">#REF!</definedName>
    <definedName name="spanners_levelY">#REF!</definedName>
    <definedName name="spanners_levelZ" localSheetId="42">#REF!</definedName>
    <definedName name="spanners_levelZ">#REF!</definedName>
    <definedName name="stub_lines" localSheetId="42">#REF!</definedName>
    <definedName name="stub_lines">#REF!</definedName>
    <definedName name="Table_DE.4b__Sources_of_private_wealth_accumulation_in_Germany__1870_2010___Multiplicative_decomposition">[7]TableDE4b!$A$3</definedName>
    <definedName name="tableJEL">#REF!</definedName>
    <definedName name="temp" localSheetId="42">#REF!</definedName>
    <definedName name="temp">#REF!</definedName>
    <definedName name="test">[1]Регион!#REF!</definedName>
    <definedName name="titles" localSheetId="42">#REF!</definedName>
    <definedName name="titles">#REF!</definedName>
    <definedName name="totals" localSheetId="42">#REF!</definedName>
    <definedName name="totals">#REF!</definedName>
    <definedName name="tt">#REF!</definedName>
    <definedName name="xxx" localSheetId="42">#REF!</definedName>
    <definedName name="xxx">#REF!</definedName>
    <definedName name="Year">[6]Output!$C$4:$C$38</definedName>
    <definedName name="YearLabel">[6]Output!$B$15</definedName>
  </definedNames>
  <calcPr calcId="191029" fullCalcOnLoad="true" concurrentCalc="false"/>
</workbook>
</file>

<file path=xl/comments10.xml><?xml version="1.0" encoding="utf-8"?>
<comments xmlns="http://schemas.openxmlformats.org/spreadsheetml/2006/main" xmlns:mc="http://schemas.openxmlformats.org/markup-compatibility/2006" xmlns:xr="http://schemas.microsoft.com/office/spreadsheetml/2014/revision" mc:Ignorable="xr">
  <authors>
    <author>tc={403D7DCC-B543-E449-B2D1-5F185CF4E05B}</author>
    <author>tc={D7A412A4-6B4D-324D-BDB2-99429016AE5D}</author>
  </authors>
  <commentList>
    <comment ref="H24" authorId="0" shapeId="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See note</t>
        </r>
      </text>
    </comment>
    <comment ref="I25" authorId="1" shapeId="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Based on Ecorys report: https://www.ecorys.com/global/our-work/study-amount-hidden-wealth-international-financial-centres-and-impact-transparency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tc={606F0743-7D62-D64E-ABBE-3B191E336AA5}</author>
  </authors>
  <commentList>
    <comment ref="I6" authorId="0" shapeId="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Splitting “channels islands &amp; Isle of Man (0.6T)” in 3 equally</t>
        </r>
      </text>
    </comment>
  </commentList>
</comments>
</file>

<file path=xl/sharedStrings.xml><?xml version="1.0" encoding="utf-8"?>
<sst xmlns="http://schemas.openxmlformats.org/spreadsheetml/2006/main" count="1523" uniqueCount="1522">
  <si>
    <t>Table A1: The world's offshore household financial wealth</t>
  </si>
  <si>
    <t>Billions current US$</t>
  </si>
  <si>
    <t>% of world GDP</t>
  </si>
  <si>
    <t>World GDP</t>
  </si>
  <si>
    <t>Offshore wealth</t>
  </si>
  <si>
    <t>Of which: portfolio securities</t>
  </si>
  <si>
    <t>Of which: bank deposits</t>
  </si>
  <si>
    <t>Of which: Switzerland</t>
  </si>
  <si>
    <t>% declared</t>
  </si>
  <si>
    <t>Offshore wealth, BCG</t>
  </si>
  <si>
    <t>Offshore wealth, TJN</t>
  </si>
  <si>
    <t>Switzerland securities</t>
  </si>
  <si>
    <t>Switzerland deposits</t>
  </si>
  <si>
    <t>Switzerland total</t>
  </si>
  <si>
    <t>BIS deposits in bank havens</t>
  </si>
  <si>
    <t>Deposits/total</t>
  </si>
  <si>
    <t>Switzerland/total</t>
  </si>
  <si>
    <r>
      <rPr>
        <u/>
        <sz val="12"/>
        <color theme="1"/>
        <rFont val="Arial"/>
        <family val="2"/>
      </rPr>
      <t>Notes</t>
    </r>
    <r>
      <rPr>
        <sz val="12"/>
        <color theme="1"/>
        <rFont val="Arial"/>
        <family val="2"/>
      </rPr>
      <t>: Stocks are as at December 31st of each year. Source: Portfolio securities from Zucman (2015), file "Global offshore wealth" available at http://gabriel-zucman.eu/files/Zucman2015MissingWealth.xlsx, Table A.3, which updated the Appendix of Zucman (QJE 2013). The series in Zucman (2015) are very close to those in the QJE article, except in 2008 (latest data point in the QJE article) and 2006, where the updated series are about 5% lower. The 2008 decline was due to the availability of updated IIP data; but the 2006 revision is not consistent with the Swiss data (it implies an implausibly high Swiss share of 55%), therefore we correct the 2006 data point. Bank deposits: we use Zucman's (2015) number for end-2013, $1500 billion, and assume that bank deposits follow the total amount of BIS deposits in banking havens.</t>
    </r>
  </si>
  <si>
    <r>
      <rPr>
        <u/>
        <sz val="12"/>
        <rFont val="Arial"/>
        <family val="2"/>
      </rPr>
      <t>Notes on BCG</t>
    </r>
    <r>
      <rPr>
        <sz val="12"/>
        <rFont val="Arial"/>
        <family val="2"/>
      </rPr>
      <t>: The 2017 global wealth report indicates $10.3T in global offshore wealth in 2016  (exhibit 5). The 2018 report indicates that "global offshore wealth in 2017 was around $8.2 trillion, 6% higher than in the previous year in US dollar terms" (p. 11), implying $7.7 trillion in 2016, 25% less than estimated in the 2017 report. Thus it seems the methodology changed in the 2018 report. The 2018 report writes that offshore wealth is estimated based on "data published by financial centers and by the Bank of (sic) International Settlements, as well as from data generated by BCG project experience." (p. 4). Earlier editions of the report did not mention the BIS. AJZ paper "Who owns the wealth in tax havens?" was released as an NBER working paper in September 2017. Source for BCG reports: https://www.bcg.com/publications/2023/global-wealth-report-resetting-the-course</t>
    </r>
  </si>
  <si>
    <t>Share household deposit</t>
  </si>
  <si>
    <t>Table A2: Where is the world's offshore wealth located?</t>
  </si>
  <si>
    <t>BIS liabilities to non-banks</t>
  </si>
  <si>
    <t>Share of offshore wealth</t>
  </si>
  <si>
    <t>billion of current US$</t>
  </si>
  <si>
    <t>Non-CH havens</t>
  </si>
  <si>
    <t>American havens</t>
  </si>
  <si>
    <t>Asian havens</t>
  </si>
  <si>
    <t>European havens</t>
  </si>
  <si>
    <t>AN</t>
  </si>
  <si>
    <t>AT</t>
  </si>
  <si>
    <t>BE</t>
  </si>
  <si>
    <t>BH</t>
  </si>
  <si>
    <t>BM</t>
  </si>
  <si>
    <t>BS</t>
  </si>
  <si>
    <t>CH</t>
  </si>
  <si>
    <t>CL</t>
  </si>
  <si>
    <t>CW</t>
  </si>
  <si>
    <t>CY</t>
  </si>
  <si>
    <t>GB</t>
  </si>
  <si>
    <t>GG</t>
  </si>
  <si>
    <t>HK</t>
  </si>
  <si>
    <t>IM</t>
  </si>
  <si>
    <t>JE</t>
  </si>
  <si>
    <t>KY</t>
  </si>
  <si>
    <t>LU</t>
  </si>
  <si>
    <t>MO</t>
  </si>
  <si>
    <t>MY</t>
  </si>
  <si>
    <t>PA</t>
  </si>
  <si>
    <t>SG</t>
  </si>
  <si>
    <t>US</t>
  </si>
  <si>
    <t>Total offshore wealth</t>
  </si>
  <si>
    <t>Switzerland</t>
  </si>
  <si>
    <t>Tax havens other than Switzerland</t>
  </si>
  <si>
    <t>Of which: American tax havens</t>
  </si>
  <si>
    <t>Of which: Asian tax havens</t>
  </si>
  <si>
    <t>Of which: European tax havens</t>
  </si>
  <si>
    <t>AJZ 2006-07</t>
  </si>
  <si>
    <t>2006-07</t>
  </si>
  <si>
    <r>
      <rPr>
        <u/>
        <sz val="12"/>
        <color theme="1"/>
        <rFont val="Arial"/>
        <family val="2"/>
      </rPr>
      <t>Source</t>
    </r>
    <r>
      <rPr>
        <sz val="12"/>
        <color theme="1"/>
        <rFont val="Arial"/>
        <family val="2"/>
      </rPr>
      <t>: build_bis.do outsheets the "bisdepbyhaven" Excel sheet from which the share of each tax haven in non-Swiss offshore wealth is constructed</t>
    </r>
  </si>
  <si>
    <r>
      <rPr>
        <b/>
        <sz val="12"/>
        <color theme="1"/>
        <rFont val="Arial"/>
        <family val="2"/>
      </rPr>
      <t>American havens</t>
    </r>
    <r>
      <rPr>
        <sz val="12"/>
        <color theme="1"/>
        <rFont val="Arial"/>
        <family val="2"/>
      </rPr>
      <t>: Cayman Islands, Panama, part of US (see weights in this sheet col. AP sq., same as in build_offshore21)</t>
    </r>
  </si>
  <si>
    <r>
      <rPr>
        <b/>
        <sz val="12"/>
        <color theme="1"/>
        <rFont val="Arial"/>
        <family val="2"/>
      </rPr>
      <t>European havens</t>
    </r>
    <r>
      <rPr>
        <sz val="12"/>
        <color theme="1"/>
        <rFont val="Arial"/>
        <family val="2"/>
      </rPr>
      <t>: Cyprus, Guernesey, Jersey, Isle of Man, Luxembourg, part of Austria, Belgium &amp; UK (see weights)</t>
    </r>
  </si>
  <si>
    <t>Table A2b: Where is the world's offshore wealth located? (with details)</t>
  </si>
  <si>
    <t>Share of world's offshore wealth</t>
  </si>
  <si>
    <t>Cayman Islands</t>
  </si>
  <si>
    <t>Panama</t>
  </si>
  <si>
    <t>Hong Kong</t>
  </si>
  <si>
    <t>Singapore</t>
  </si>
  <si>
    <t>Macao</t>
  </si>
  <si>
    <t>Malaysia</t>
  </si>
  <si>
    <t>Bahrain</t>
  </si>
  <si>
    <t>Bahamas</t>
  </si>
  <si>
    <t>Bermuda</t>
  </si>
  <si>
    <t>Guernsey</t>
  </si>
  <si>
    <t>Jersey</t>
  </si>
  <si>
    <t>Isle of Man</t>
  </si>
  <si>
    <t>Luxembourg</t>
  </si>
  <si>
    <t>Cyprus</t>
  </si>
  <si>
    <t>UK</t>
  </si>
  <si>
    <t>Netherlands Antilles (then Curaçao)</t>
  </si>
  <si>
    <t>Austria</t>
  </si>
  <si>
    <t>Belgium</t>
  </si>
  <si>
    <t>Other</t>
  </si>
  <si>
    <t>Billions of $US</t>
  </si>
  <si>
    <r>
      <rPr>
        <u/>
        <sz val="12"/>
        <color theme="1"/>
        <rFont val="Arial"/>
        <family val="2"/>
      </rPr>
      <t>Source</t>
    </r>
    <r>
      <rPr>
        <sz val="12"/>
        <color theme="1"/>
        <rFont val="Arial"/>
        <family val="2"/>
      </rPr>
      <t>: load_bis.do outsheets the "bisdepbyhaven" Excel sheet from which the share of each tax haven in non-Swiss offshore wealth is constructed</t>
    </r>
  </si>
  <si>
    <t>Table A2c: Evolution of offshore deposits and offshore wealth in teach tax haven</t>
  </si>
  <si>
    <t>Evolution of offshore wealth, 2007- 2022</t>
  </si>
  <si>
    <t>BCG 2022: https://web-assets.bcg.com/fb/64/e10897864913a480415d0e1fe3c6/bcg-global-wealth-report-2023-june-2023.pdf</t>
  </si>
  <si>
    <t>Wealth 2007</t>
  </si>
  <si>
    <t>Wealth 2022</t>
  </si>
  <si>
    <t>Evolution</t>
  </si>
  <si>
    <t>Evolution, % 2007 wealth in all tax havens</t>
  </si>
  <si>
    <t>Our estimates (2022)</t>
  </si>
  <si>
    <t>BCG 2022</t>
  </si>
  <si>
    <t>All tax havens</t>
  </si>
  <si>
    <t>Evolution of offshore wealth, 2007-2015</t>
  </si>
  <si>
    <t>Wealth 2015</t>
  </si>
  <si>
    <t>Evolution of offshore wealth, 2015-2022</t>
  </si>
  <si>
    <t>Evolution, % 2015 wealth in all tax havens</t>
  </si>
  <si>
    <t>Memo: Evolution of offshore bank deposits, 2007-2011, from Johannesen-Zucman (2014)</t>
  </si>
  <si>
    <t>Deposits 2007</t>
  </si>
  <si>
    <t>Deposits 2011</t>
  </si>
  <si>
    <t>Evolution, % 2007 deposits in tax havens</t>
  </si>
  <si>
    <t>Netherlands Antilles</t>
  </si>
  <si>
    <t>Chile</t>
  </si>
  <si>
    <t>Table A3: The world's offshore wealth, 2007</t>
  </si>
  <si>
    <t>[1]</t>
  </si>
  <si>
    <t>[2]</t>
  </si>
  <si>
    <t>[3]</t>
  </si>
  <si>
    <t>[4]</t>
  </si>
  <si>
    <t>[5]</t>
  </si>
  <si>
    <t>[6]</t>
  </si>
  <si>
    <t>[7]</t>
  </si>
  <si>
    <t>[8]</t>
  </si>
  <si>
    <t>[9]</t>
  </si>
  <si>
    <t>[10]</t>
  </si>
  <si>
    <t>[11]</t>
  </si>
  <si>
    <t>[12]</t>
  </si>
  <si>
    <t>[13]</t>
  </si>
  <si>
    <t>[14]</t>
  </si>
  <si>
    <t>[15]</t>
  </si>
  <si>
    <t>[16]</t>
  </si>
  <si>
    <t>[17]</t>
  </si>
  <si>
    <t>[18]</t>
  </si>
  <si>
    <t>[19]</t>
  </si>
  <si>
    <t>[20]</t>
  </si>
  <si>
    <t>2007 GDP (billion US$)</t>
  </si>
  <si>
    <t>Share of offshore wealth (2007)</t>
  </si>
  <si>
    <t>billion of current US$ (2007)</t>
  </si>
  <si>
    <t>fraction of GDP (2007)</t>
  </si>
  <si>
    <t>Memo: Share of HSBC wealth</t>
  </si>
  <si>
    <t>Offshore wealth in Switzerland</t>
  </si>
  <si>
    <t>Offshore wealth in the havens other than Switzerland</t>
  </si>
  <si>
    <t>Of which: Caribbean tax havens</t>
  </si>
  <si>
    <t>Africa and Middle East (excl. Gulf countries)</t>
  </si>
  <si>
    <t>Algeria</t>
  </si>
  <si>
    <t>Angola</t>
  </si>
  <si>
    <t>Benin</t>
  </si>
  <si>
    <t>Botswana</t>
  </si>
  <si>
    <t>Burkina Faso</t>
  </si>
  <si>
    <t>Burundi</t>
  </si>
  <si>
    <t>Cabo Verde</t>
  </si>
  <si>
    <t>Cameroon</t>
  </si>
  <si>
    <t>Central African Republic</t>
  </si>
  <si>
    <t>Chad</t>
  </si>
  <si>
    <t>Comoros</t>
  </si>
  <si>
    <t>Congo</t>
  </si>
  <si>
    <t>Congo (Democratic Republic of the)</t>
  </si>
  <si>
    <t>Côte d'Ivoire</t>
  </si>
  <si>
    <t>Egypt</t>
  </si>
  <si>
    <t>Equatorial Guinea</t>
  </si>
  <si>
    <t>Eritrea</t>
  </si>
  <si>
    <t>Ethiopia</t>
  </si>
  <si>
    <t>Gabon</t>
  </si>
  <si>
    <t>Ghana</t>
  </si>
  <si>
    <t>Guinea</t>
  </si>
  <si>
    <t>Guinea-Bissau</t>
  </si>
  <si>
    <t>Iran (Islamic Republic of)</t>
  </si>
  <si>
    <t>Iraq</t>
  </si>
  <si>
    <t>Israel</t>
  </si>
  <si>
    <t>Jordan</t>
  </si>
  <si>
    <t>Kenya</t>
  </si>
  <si>
    <t>Lesotho</t>
  </si>
  <si>
    <t>Libya</t>
  </si>
  <si>
    <t>Madagascar</t>
  </si>
  <si>
    <t>Malawi</t>
  </si>
  <si>
    <t>Mali</t>
  </si>
  <si>
    <t>Mauritania</t>
  </si>
  <si>
    <t>Morocco</t>
  </si>
  <si>
    <t>Mozambique</t>
  </si>
  <si>
    <t>Namibia</t>
  </si>
  <si>
    <t>Niger</t>
  </si>
  <si>
    <t>Nigeria</t>
  </si>
  <si>
    <t>Rwanda</t>
  </si>
  <si>
    <t>Sao Tome and Principe</t>
  </si>
  <si>
    <t>Senegal</t>
  </si>
  <si>
    <t>Sierra Leone</t>
  </si>
  <si>
    <t>South Africa</t>
  </si>
  <si>
    <t>Sudan</t>
  </si>
  <si>
    <t>Swaziland</t>
  </si>
  <si>
    <t>Syrian Arab Republic</t>
  </si>
  <si>
    <t>Tanzania, United Republic of</t>
  </si>
  <si>
    <t>Togo</t>
  </si>
  <si>
    <t>Tunisia</t>
  </si>
  <si>
    <t>Uganda</t>
  </si>
  <si>
    <t>Yemen</t>
  </si>
  <si>
    <t>Zambia</t>
  </si>
  <si>
    <t>Zimbabwe</t>
  </si>
  <si>
    <t>Europe</t>
  </si>
  <si>
    <t>Albania</t>
  </si>
  <si>
    <t>Bosnia and Herzegovina</t>
  </si>
  <si>
    <t>Bulgaria</t>
  </si>
  <si>
    <t>Croatia</t>
  </si>
  <si>
    <t>Czech Republic</t>
  </si>
  <si>
    <t>Denmark</t>
  </si>
  <si>
    <t>Estonia</t>
  </si>
  <si>
    <t>Finland</t>
  </si>
  <si>
    <t>France</t>
  </si>
  <si>
    <t>Germany</t>
  </si>
  <si>
    <t>Greece</t>
  </si>
  <si>
    <t>Hungary</t>
  </si>
  <si>
    <t>Iceland</t>
  </si>
  <si>
    <t>Ireland</t>
  </si>
  <si>
    <t>Italy</t>
  </si>
  <si>
    <t>Latvia</t>
  </si>
  <si>
    <t>Lithuania</t>
  </si>
  <si>
    <t>Macedonia (the former Yugoslav Republic of)</t>
  </si>
  <si>
    <t>Moldova (Republic of)</t>
  </si>
  <si>
    <t>Netherlands</t>
  </si>
  <si>
    <t>Norway</t>
  </si>
  <si>
    <t>Poland</t>
  </si>
  <si>
    <t>Portugal</t>
  </si>
  <si>
    <t>Romania</t>
  </si>
  <si>
    <t>Serbia</t>
  </si>
  <si>
    <t>Slovakia</t>
  </si>
  <si>
    <t>Slovenia</t>
  </si>
  <si>
    <t>Spain</t>
  </si>
  <si>
    <t>Sweden</t>
  </si>
  <si>
    <t>Ukraine</t>
  </si>
  <si>
    <t>United Kingdom of Great Britain and Northern Ireland</t>
  </si>
  <si>
    <t>Gulf countries</t>
  </si>
  <si>
    <t>Kuwait</t>
  </si>
  <si>
    <t>Oman</t>
  </si>
  <si>
    <t>Qatar</t>
  </si>
  <si>
    <t>Saudi Arabia</t>
  </si>
  <si>
    <t>United Arab Emirates</t>
  </si>
  <si>
    <t>Asia</t>
  </si>
  <si>
    <t>Afghanistan</t>
  </si>
  <si>
    <t>Armenia</t>
  </si>
  <si>
    <t>Australia</t>
  </si>
  <si>
    <t>Azerbaijan</t>
  </si>
  <si>
    <t>Bangladesh</t>
  </si>
  <si>
    <t>Bhutan</t>
  </si>
  <si>
    <t>Cambodia</t>
  </si>
  <si>
    <t>China</t>
  </si>
  <si>
    <t>Fiji</t>
  </si>
  <si>
    <t>Georgia</t>
  </si>
  <si>
    <t>India</t>
  </si>
  <si>
    <t>Indonesia</t>
  </si>
  <si>
    <t>Japan</t>
  </si>
  <si>
    <t>Kazakhstan</t>
  </si>
  <si>
    <t>Korea (Republic of)</t>
  </si>
  <si>
    <t>Kyrgyzstan</t>
  </si>
  <si>
    <t>Lao People's Democratic Republic</t>
  </si>
  <si>
    <t>Micronesia (Federated States of)</t>
  </si>
  <si>
    <t>Mongolia</t>
  </si>
  <si>
    <t>Nepal</t>
  </si>
  <si>
    <t>New Zealand</t>
  </si>
  <si>
    <t>Pakistan</t>
  </si>
  <si>
    <t>Philippines</t>
  </si>
  <si>
    <t>Sri Lanka</t>
  </si>
  <si>
    <t>Taiwan, Province of China[a]</t>
  </si>
  <si>
    <t>Tajikistan</t>
  </si>
  <si>
    <t>Thailand</t>
  </si>
  <si>
    <t>Tonga</t>
  </si>
  <si>
    <t>Turkey</t>
  </si>
  <si>
    <t>Turkmenistan</t>
  </si>
  <si>
    <t>Uzbekistan</t>
  </si>
  <si>
    <t>Viet Nam</t>
  </si>
  <si>
    <t>Russian Federation</t>
  </si>
  <si>
    <t>Latin America</t>
  </si>
  <si>
    <t>Argentina</t>
  </si>
  <si>
    <t>Bolivia (Plurinational State of)</t>
  </si>
  <si>
    <t>Brazil</t>
  </si>
  <si>
    <t>Colombia</t>
  </si>
  <si>
    <t>Cuba</t>
  </si>
  <si>
    <t>Dominican Republic</t>
  </si>
  <si>
    <t>Ecuador</t>
  </si>
  <si>
    <t>El Salvador</t>
  </si>
  <si>
    <t>Guatemala</t>
  </si>
  <si>
    <t>Haiti</t>
  </si>
  <si>
    <t>Honduras</t>
  </si>
  <si>
    <t>Jamaica</t>
  </si>
  <si>
    <t>Mexico</t>
  </si>
  <si>
    <t>Nicaragua</t>
  </si>
  <si>
    <t>Paraguay</t>
  </si>
  <si>
    <t>Peru</t>
  </si>
  <si>
    <t>Suriname</t>
  </si>
  <si>
    <t>Trinidad and Tobago</t>
  </si>
  <si>
    <t>Venezuela (Bolivarian Republic of)</t>
  </si>
  <si>
    <t>United States of America</t>
  </si>
  <si>
    <t>Canada</t>
  </si>
  <si>
    <t>Total</t>
  </si>
  <si>
    <t xml:space="preserve">Source of bilateral deposits and method: AJZ - FGZ comparison </t>
  </si>
  <si>
    <t>AJZ source</t>
  </si>
  <si>
    <t>AJZ method</t>
  </si>
  <si>
    <t>FGZ source</t>
  </si>
  <si>
    <t>FGZ method</t>
  </si>
  <si>
    <t>Public BIS bilateral deposits</t>
  </si>
  <si>
    <t>2003-04 average value</t>
  </si>
  <si>
    <t>weighted moving average</t>
  </si>
  <si>
    <t>EUROPEAN HAVENS
(excl. Switzerland)</t>
  </si>
  <si>
    <t>saver distribution: 90% in RU, 10% in GR
2006-07 average value</t>
  </si>
  <si>
    <t>saver distribution: 90% in RU, 10% in GR
weighted moving average</t>
  </si>
  <si>
    <t>2006-07 average value</t>
  </si>
  <si>
    <t>United Kingdom</t>
  </si>
  <si>
    <t>ASIAN HAVENS</t>
  </si>
  <si>
    <t>Substract non-Asian havens 
from aggregate Havens and add Malaysia.
2006-07 average value of this aggregate</t>
  </si>
  <si>
    <t>Curaçao and other former
parts of Netherlands Antilles</t>
  </si>
  <si>
    <t>AMERICAN HAVENS</t>
  </si>
  <si>
    <t>BIS bilateral deposits</t>
  </si>
  <si>
    <t>United States</t>
  </si>
  <si>
    <t>Notes:</t>
  </si>
  <si>
    <t>Russia</t>
  </si>
  <si>
    <t>Korea</t>
  </si>
  <si>
    <t>year</t>
  </si>
  <si>
    <t>valueAN</t>
  </si>
  <si>
    <t>valueAT</t>
  </si>
  <si>
    <t>valueBE</t>
  </si>
  <si>
    <t>valueBH</t>
  </si>
  <si>
    <t>valueBM</t>
  </si>
  <si>
    <t>valueBS</t>
  </si>
  <si>
    <t>valueCH</t>
  </si>
  <si>
    <t>valueCL</t>
  </si>
  <si>
    <t>valueCW</t>
  </si>
  <si>
    <t>valueCY</t>
  </si>
  <si>
    <t>valueGB</t>
  </si>
  <si>
    <t>valueGG</t>
  </si>
  <si>
    <t>valueHK</t>
  </si>
  <si>
    <t>valueIM</t>
  </si>
  <si>
    <t>valueJE</t>
  </si>
  <si>
    <t>valueKY</t>
  </si>
  <si>
    <t>valueLU</t>
  </si>
  <si>
    <t>valueMO</t>
  </si>
  <si>
    <t>valueMY</t>
  </si>
  <si>
    <t>valuePA</t>
  </si>
  <si>
    <t>valueSG</t>
  </si>
  <si>
    <t>valueUS</t>
  </si>
  <si>
    <r>
      <rPr>
        <b/>
        <sz val="14"/>
        <rFont val="Calibri"/>
        <family val="2"/>
      </rPr>
      <t xml:space="preserve">Evolution of Offshore wealth / GDP between 2007 and mid-2023 
(All countries with GDP &gt; $200 billion in 2022)
</t>
    </r>
    <r>
      <rPr>
        <i/>
        <sz val="14"/>
        <rFont val="Calibri"/>
        <family val="2"/>
      </rPr>
      <t>Assumption:  2023 country shares are a moving average which the highest weight on 2020.</t>
    </r>
  </si>
  <si>
    <t>iso3</t>
  </si>
  <si>
    <t>country</t>
  </si>
  <si>
    <t>2007 GDP</t>
  </si>
  <si>
    <t>Offshore wealth bn</t>
  </si>
  <si>
    <t>Offshore wealth /GDP 2007</t>
  </si>
  <si>
    <t>KOR</t>
  </si>
  <si>
    <t>POL</t>
  </si>
  <si>
    <t>CHN</t>
  </si>
  <si>
    <t>DNK</t>
  </si>
  <si>
    <t>FIN</t>
  </si>
  <si>
    <t>JPN</t>
  </si>
  <si>
    <t>IND</t>
  </si>
  <si>
    <t>NOR</t>
  </si>
  <si>
    <t>IDN</t>
  </si>
  <si>
    <t>CAN</t>
  </si>
  <si>
    <t>IRN</t>
  </si>
  <si>
    <t>Iran</t>
  </si>
  <si>
    <t>SWE</t>
  </si>
  <si>
    <t>NLD</t>
  </si>
  <si>
    <t>BRA</t>
  </si>
  <si>
    <t>AUS</t>
  </si>
  <si>
    <t>MEX</t>
  </si>
  <si>
    <t>USA</t>
  </si>
  <si>
    <t>AUT</t>
  </si>
  <si>
    <t>THA</t>
  </si>
  <si>
    <t>COL</t>
  </si>
  <si>
    <t>IRL</t>
  </si>
  <si>
    <t>ESP</t>
  </si>
  <si>
    <t>ZAF</t>
  </si>
  <si>
    <t>ITA</t>
  </si>
  <si>
    <t>RUS</t>
  </si>
  <si>
    <t>FRA</t>
  </si>
  <si>
    <t>DEU</t>
  </si>
  <si>
    <t>GBR</t>
  </si>
  <si>
    <t>BEL</t>
  </si>
  <si>
    <t>TUR</t>
  </si>
  <si>
    <t>PRT</t>
  </si>
  <si>
    <t>TWN</t>
  </si>
  <si>
    <t>Taiwan</t>
  </si>
  <si>
    <t>GRC</t>
  </si>
  <si>
    <t>ARG</t>
  </si>
  <si>
    <t>SAU</t>
  </si>
  <si>
    <t>VEN</t>
  </si>
  <si>
    <t>Venezuela</t>
  </si>
  <si>
    <t>ARE</t>
  </si>
  <si>
    <t>UAE</t>
  </si>
  <si>
    <t>indicator</t>
  </si>
  <si>
    <t>label</t>
  </si>
  <si>
    <t>unit</t>
  </si>
  <si>
    <t>value</t>
  </si>
  <si>
    <t>gdp_current_dollars</t>
  </si>
  <si>
    <t>ABW</t>
  </si>
  <si>
    <t>americ</t>
  </si>
  <si>
    <t>offshore wealth in American tax havens</t>
  </si>
  <si>
    <t>USD Bn</t>
  </si>
  <si>
    <t>asian</t>
  </si>
  <si>
    <t>offshore wealth in Asian tax havens</t>
  </si>
  <si>
    <t>europe</t>
  </si>
  <si>
    <t>offshore wealth in European tax havens</t>
  </si>
  <si>
    <t>swiss</t>
  </si>
  <si>
    <t>offshore wealth in Switzerland</t>
  </si>
  <si>
    <t>total</t>
  </si>
  <si>
    <t>total offshore wealth</t>
  </si>
  <si>
    <t>total_attracted</t>
  </si>
  <si>
    <t>total offshore wealth attracted by this jurisdiction</t>
  </si>
  <si>
    <t>AFG</t>
  </si>
  <si>
    <t>AGO</t>
  </si>
  <si>
    <t>ALB</t>
  </si>
  <si>
    <t>AND</t>
  </si>
  <si>
    <t>ANT</t>
  </si>
  <si>
    <t>ARM</t>
  </si>
  <si>
    <t>ATG</t>
  </si>
  <si>
    <t>AZE</t>
  </si>
  <si>
    <t>BDI</t>
  </si>
  <si>
    <t>BEN</t>
  </si>
  <si>
    <t>BES</t>
  </si>
  <si>
    <t>BFA</t>
  </si>
  <si>
    <t>BGD</t>
  </si>
  <si>
    <t>BGR</t>
  </si>
  <si>
    <t>BHR</t>
  </si>
  <si>
    <t>BHS</t>
  </si>
  <si>
    <t>BIH</t>
  </si>
  <si>
    <t>BLR</t>
  </si>
  <si>
    <t>BLZ</t>
  </si>
  <si>
    <t>BMU</t>
  </si>
  <si>
    <t>BOL</t>
  </si>
  <si>
    <t>BRB</t>
  </si>
  <si>
    <t>BRN</t>
  </si>
  <si>
    <t>BTN</t>
  </si>
  <si>
    <t>BWA</t>
  </si>
  <si>
    <t>CAF</t>
  </si>
  <si>
    <t>CHE</t>
  </si>
  <si>
    <t>CHL</t>
  </si>
  <si>
    <t>CIV</t>
  </si>
  <si>
    <t>CMR</t>
  </si>
  <si>
    <t>COD</t>
  </si>
  <si>
    <t>COG</t>
  </si>
  <si>
    <t>COM</t>
  </si>
  <si>
    <t>CPV</t>
  </si>
  <si>
    <t>CRI</t>
  </si>
  <si>
    <t>CUB</t>
  </si>
  <si>
    <t>CUW</t>
  </si>
  <si>
    <t>CYM</t>
  </si>
  <si>
    <t>CYP</t>
  </si>
  <si>
    <t>CZE</t>
  </si>
  <si>
    <t>DJI</t>
  </si>
  <si>
    <t>DMA</t>
  </si>
  <si>
    <t>DOM</t>
  </si>
  <si>
    <t>DZA</t>
  </si>
  <si>
    <t>ECU</t>
  </si>
  <si>
    <t>EGY</t>
  </si>
  <si>
    <t>ERI</t>
  </si>
  <si>
    <t>EST</t>
  </si>
  <si>
    <t>ETH</t>
  </si>
  <si>
    <t>FJI</t>
  </si>
  <si>
    <t>FLK</t>
  </si>
  <si>
    <t>FRO</t>
  </si>
  <si>
    <t>FSM</t>
  </si>
  <si>
    <t>GAB</t>
  </si>
  <si>
    <t>GEO</t>
  </si>
  <si>
    <t>GGY</t>
  </si>
  <si>
    <t>GHA</t>
  </si>
  <si>
    <t>GIB</t>
  </si>
  <si>
    <t>GIN</t>
  </si>
  <si>
    <t>GMB</t>
  </si>
  <si>
    <t>GNB</t>
  </si>
  <si>
    <t>GNQ</t>
  </si>
  <si>
    <t>GRD</t>
  </si>
  <si>
    <t>GTM</t>
  </si>
  <si>
    <t>GUY</t>
  </si>
  <si>
    <t>HKG</t>
  </si>
  <si>
    <t>HND</t>
  </si>
  <si>
    <t>HRV</t>
  </si>
  <si>
    <t>HTI</t>
  </si>
  <si>
    <t>HUN</t>
  </si>
  <si>
    <t>IMN</t>
  </si>
  <si>
    <t>IRQ</t>
  </si>
  <si>
    <t>ISL</t>
  </si>
  <si>
    <t>ISR</t>
  </si>
  <si>
    <t>JAM</t>
  </si>
  <si>
    <t>JEY</t>
  </si>
  <si>
    <t>JOR</t>
  </si>
  <si>
    <t>KAZ</t>
  </si>
  <si>
    <t>KEN</t>
  </si>
  <si>
    <t>KGZ</t>
  </si>
  <si>
    <t>KHM</t>
  </si>
  <si>
    <t>KIR</t>
  </si>
  <si>
    <t>KNA</t>
  </si>
  <si>
    <t>KWT</t>
  </si>
  <si>
    <t>LAO</t>
  </si>
  <si>
    <t>LBN</t>
  </si>
  <si>
    <t>LBR</t>
  </si>
  <si>
    <t>LBY</t>
  </si>
  <si>
    <t>LCA</t>
  </si>
  <si>
    <t>LIE</t>
  </si>
  <si>
    <t>LKA</t>
  </si>
  <si>
    <t>LSO</t>
  </si>
  <si>
    <t>LTU</t>
  </si>
  <si>
    <t>LUX</t>
  </si>
  <si>
    <t>LVA</t>
  </si>
  <si>
    <t>MAC</t>
  </si>
  <si>
    <t>MAR</t>
  </si>
  <si>
    <t>MDA</t>
  </si>
  <si>
    <t>MDG</t>
  </si>
  <si>
    <t>MDV</t>
  </si>
  <si>
    <t>MHL</t>
  </si>
  <si>
    <t>MKD</t>
  </si>
  <si>
    <t>MLI</t>
  </si>
  <si>
    <t>MLT</t>
  </si>
  <si>
    <t>MMR</t>
  </si>
  <si>
    <t>MNE</t>
  </si>
  <si>
    <t>MNG</t>
  </si>
  <si>
    <t>MOZ</t>
  </si>
  <si>
    <t>MRT</t>
  </si>
  <si>
    <t>MUS</t>
  </si>
  <si>
    <t>MWI</t>
  </si>
  <si>
    <t>MYS</t>
  </si>
  <si>
    <t>NAM</t>
  </si>
  <si>
    <t>NCL</t>
  </si>
  <si>
    <t>NER</t>
  </si>
  <si>
    <t>NGA</t>
  </si>
  <si>
    <t>NIC</t>
  </si>
  <si>
    <t>NPL</t>
  </si>
  <si>
    <t>NRU</t>
  </si>
  <si>
    <t>NZL</t>
  </si>
  <si>
    <t>OMN</t>
  </si>
  <si>
    <t>PAK</t>
  </si>
  <si>
    <t>PAN</t>
  </si>
  <si>
    <t>PER</t>
  </si>
  <si>
    <t>PHL</t>
  </si>
  <si>
    <t>PLW</t>
  </si>
  <si>
    <t>PNG</t>
  </si>
  <si>
    <t>PRK</t>
  </si>
  <si>
    <t>PRY</t>
  </si>
  <si>
    <t>PSE</t>
  </si>
  <si>
    <t>PYF</t>
  </si>
  <si>
    <t>QAT</t>
  </si>
  <si>
    <t>ROU</t>
  </si>
  <si>
    <t>RWA</t>
  </si>
  <si>
    <t>SDN</t>
  </si>
  <si>
    <t>SEN</t>
  </si>
  <si>
    <t>SGP</t>
  </si>
  <si>
    <t>SHN</t>
  </si>
  <si>
    <t>SLB</t>
  </si>
  <si>
    <t>SLE</t>
  </si>
  <si>
    <t>SLV</t>
  </si>
  <si>
    <t>SMR</t>
  </si>
  <si>
    <t>SOM</t>
  </si>
  <si>
    <t>SRB</t>
  </si>
  <si>
    <t>SSD</t>
  </si>
  <si>
    <t>STP</t>
  </si>
  <si>
    <t>SUR</t>
  </si>
  <si>
    <t>SVK</t>
  </si>
  <si>
    <t>SVN</t>
  </si>
  <si>
    <t>SWZ</t>
  </si>
  <si>
    <t>SXM</t>
  </si>
  <si>
    <t>SYC</t>
  </si>
  <si>
    <t>SYR</t>
  </si>
  <si>
    <t>TCA</t>
  </si>
  <si>
    <t>TCD</t>
  </si>
  <si>
    <t>TGO</t>
  </si>
  <si>
    <t>TJK</t>
  </si>
  <si>
    <t>TKM</t>
  </si>
  <si>
    <t>TLS</t>
  </si>
  <si>
    <t>TON</t>
  </si>
  <si>
    <t>TTO</t>
  </si>
  <si>
    <t>TUN</t>
  </si>
  <si>
    <t>TUV</t>
  </si>
  <si>
    <t>TZA</t>
  </si>
  <si>
    <t>UGA</t>
  </si>
  <si>
    <t>UKR</t>
  </si>
  <si>
    <t>UMI</t>
  </si>
  <si>
    <t>URY</t>
  </si>
  <si>
    <t>UZB</t>
  </si>
  <si>
    <t>VAT</t>
  </si>
  <si>
    <t>VCT</t>
  </si>
  <si>
    <t>VGB</t>
  </si>
  <si>
    <t>VNM</t>
  </si>
  <si>
    <t>VUT</t>
  </si>
  <si>
    <t>WLF</t>
  </si>
  <si>
    <t>WSM</t>
  </si>
  <si>
    <t>YEM</t>
  </si>
  <si>
    <t>ZMB</t>
  </si>
  <si>
    <t>ZWE</t>
  </si>
  <si>
    <t>Other tax havens
 (Netherlands Antilles, Belgium, Austria)</t>
  </si>
  <si>
    <r>
      <rPr>
        <u/>
        <sz val="12"/>
        <color theme="1"/>
        <rFont val="Arial"/>
        <family val="2"/>
      </rPr>
      <t>Source</t>
    </r>
    <r>
      <rPr>
        <sz val="12"/>
        <color theme="1"/>
        <rFont val="Arial"/>
        <family val="2"/>
      </rPr>
      <t>: Alstadsaeter,  Johannesen, and Zucman (2018)</t>
    </r>
  </si>
  <si>
    <t>Other tax havens
 (incl. Netherlands Antilles, Belgium, Austria)</t>
  </si>
  <si>
    <t>Other tax haven
(Netherlands Antilles, Belgium, Austria)</t>
  </si>
  <si>
    <t>100% in the US
weighted moving average</t>
  </si>
  <si>
    <t>saver share in residual countries
weighted moving average</t>
  </si>
  <si>
    <t xml:space="preserve">Public BIS all counterparty deposits </t>
  </si>
  <si>
    <t xml:space="preserve">BIS bilateral deposits 
(from 1N, haven aggregate) </t>
  </si>
  <si>
    <t>Korea (the Republic of)</t>
  </si>
  <si>
    <t>Taiwan (Province of China)</t>
  </si>
  <si>
    <t>GDP 2022</t>
  </si>
  <si>
    <t>Offshore 
wealth bn</t>
  </si>
  <si>
    <t>Offshore wealth /GDP</t>
  </si>
  <si>
    <t>country_name</t>
  </si>
  <si>
    <t>Czechia</t>
  </si>
  <si>
    <t>Somalia</t>
  </si>
  <si>
    <t>United Arab Emirates (the)</t>
  </si>
  <si>
    <t>Dominican Republic (the)</t>
  </si>
  <si>
    <t>United Kingdom of Great Britain and Northern Ireland (the)</t>
  </si>
  <si>
    <t>Netherlands (the)</t>
  </si>
  <si>
    <t>Philippines (the)</t>
  </si>
  <si>
    <t>Russian Federation (the)</t>
  </si>
  <si>
    <t>United States of America (the)</t>
  </si>
  <si>
    <t>Congo (the Democratic Republic of the)</t>
  </si>
  <si>
    <t>South Sudan</t>
  </si>
  <si>
    <t>Tanzania. the United Republic of</t>
  </si>
  <si>
    <t>Congo (the)</t>
  </si>
  <si>
    <t>Niger (the)</t>
  </si>
  <si>
    <t>Sudan (the)</t>
  </si>
  <si>
    <t>Myanmar</t>
  </si>
  <si>
    <t>New Caledonia</t>
  </si>
  <si>
    <t>French Polynesia</t>
  </si>
  <si>
    <t>Lao People's Democratic Republic (the)</t>
  </si>
  <si>
    <t>Belarus</t>
  </si>
  <si>
    <t>Moldova (the Republic of)</t>
  </si>
  <si>
    <t>North Macedonia</t>
  </si>
  <si>
    <t>Montenegro</t>
  </si>
  <si>
    <t>GDP</t>
  </si>
  <si>
    <t>Offshore bn</t>
  </si>
  <si>
    <t>Offshore
 wealth /GDP</t>
  </si>
  <si>
    <t>Dominican Rep.</t>
  </si>
  <si>
    <t xml:space="preserve">Netherlands </t>
  </si>
  <si>
    <t>Tanzania</t>
  </si>
  <si>
    <t>D. R. of Congo</t>
  </si>
  <si>
    <t>Equ. Guinea</t>
  </si>
  <si>
    <t>Lao</t>
  </si>
  <si>
    <t>Dominican R.</t>
  </si>
  <si>
    <t>Bolivia</t>
  </si>
  <si>
    <t>Bosnia</t>
  </si>
  <si>
    <t>Moldova</t>
  </si>
  <si>
    <t>Macedonia</t>
  </si>
  <si>
    <t>Tax Havens</t>
  </si>
  <si>
    <t>Middle East</t>
  </si>
  <si>
    <t>Latin and South America</t>
  </si>
  <si>
    <t>Africa</t>
  </si>
  <si>
    <t>North America</t>
  </si>
  <si>
    <t>Caribbean</t>
  </si>
  <si>
    <t>Rich countries</t>
  </si>
  <si>
    <t>Of which: Euro area 16</t>
  </si>
  <si>
    <t>Developing countries</t>
  </si>
  <si>
    <t>Excl. Middle East</t>
  </si>
  <si>
    <t>Total ex-tax havens</t>
  </si>
  <si>
    <t>Table S.1: Offshore wealth in Switzerland</t>
  </si>
  <si>
    <t>bn current US$</t>
  </si>
  <si>
    <t>bn current euros</t>
  </si>
  <si>
    <t>Foreign securities belonging to foreigners</t>
  </si>
  <si>
    <t>Swiss securities belonging to foreigners</t>
  </si>
  <si>
    <t>Foreign securities wrongly attributed to Switzerland</t>
  </si>
  <si>
    <t>Fiduciary deposits</t>
  </si>
  <si>
    <t>Growth rates</t>
  </si>
  <si>
    <t>US$</t>
  </si>
  <si>
    <t>Euros</t>
  </si>
  <si>
    <t>April 2009 (G20 meeting) - June 2021</t>
  </si>
  <si>
    <t>May 2013 (book) - June 2021</t>
  </si>
  <si>
    <t>Yearly growth rate, 1999-2021</t>
  </si>
  <si>
    <r>
      <rPr>
        <u/>
        <sz val="12"/>
        <color theme="1"/>
        <rFont val="Arial"/>
        <family val="2"/>
      </rPr>
      <t>Notes</t>
    </r>
    <r>
      <rPr>
        <sz val="11"/>
        <rFont val="Calibri"/>
      </rPr>
      <t>: Foreign securities are multiplied by 1/0.968 to account of the less than exhaustive coverage of the SNB's monthly survey (see Zucman2013LivreSuisse.xls file for computation of this correction factor). With effect from the end of December 2012 the SNB has expanded the reporting population to include institutions "with a special field of business", which adds about 6% in foreign securities belonging to foreigners; therefore I upgrade pre-December 2012 figures by 6%. Col. 3 and 8 are set equal to $77bn in end-2011, the discrepancy between Swiss-reported portfolio liabilities and CPIS creditor-derived liabilities (that's the figure used in the book for 2010-2013), and follow evolution of col. 1 otherwise. Col. 4 and 9 are estimated at $100bn in May 2013 (figure used in the book) and follow evolution of col. 1 otherwise. Fiduciary deposits (col. 5 and 10) are the sum of foreign-owned and Swiss-owned (in reality Liechtenstein-foundations-owned) monthly fiduciary deposits data.</t>
    </r>
  </si>
  <si>
    <t>Banque nationale suisse</t>
  </si>
  <si>
    <t>Bulletin mensuel de statistiques économiques août 2014</t>
  </si>
  <si>
    <t>Banques et autres intermédiaires financiers</t>
  </si>
  <si>
    <t>D4_1a Opérations fiduciaires - Avoirs à l'étranger et engagements envers l'étranger - Périmètre de consolidation: comptoir</t>
  </si>
  <si>
    <t>Passifs à titre fiduciaire en comptes étrangers (mensuel)</t>
  </si>
  <si>
    <t>Remarque: Pour bien comprendre les données du présent fichier, il est</t>
  </si>
  <si>
    <t xml:space="preserve">nécessaire de consulter le document correspondant de la publication. </t>
  </si>
  <si>
    <t>Ce fichier ne contient aucune information sur des indices,</t>
  </si>
  <si>
    <t>des notes de bas de page, etc. Pour accéder au document</t>
  </si>
  <si>
    <t>correspondant disponible en format PDF, activez le lien qui figure à la page</t>
  </si>
  <si>
    <t>web précédant celle-ci.</t>
  </si>
  <si>
    <t>Droits d'auteur: des restrictions sont apportées au téléchargement</t>
  </si>
  <si>
    <t>de séries chronologiques. Lorsque des séries chronologiques sont bloquées,</t>
  </si>
  <si>
    <t>un "x" symbolise les chiffres inaccessibles.</t>
  </si>
  <si>
    <t>Légende:</t>
  </si>
  <si>
    <t>M (missing) est représenté par "." dans la publication;</t>
  </si>
  <si>
    <t>Z (zero) est représenté par "-" dans la publication.</t>
  </si>
  <si>
    <t>Ruptures dans la série:</t>
  </si>
  <si>
    <t>Depuis septembre 2006, les données afférentes aux banques Raiffeisen portent sur l'ensemble du groupe Raiffeisen. Avant cette date, seuls les chiffres des principales banques Raiffeisen étaient pris en compte. De plus amples informations figurent dans le Bulletin mensuel de statistiques économiques de mars 2007 (Informations afférentes aux statistiques de la BNS) ainsi que dans les tableaux complémentaires D11a et D31a contenant des données extrapolées.</t>
  </si>
  <si>
    <t>CHF</t>
  </si>
  <si>
    <t>USD</t>
  </si>
  <si>
    <t>EUR</t>
  </si>
  <si>
    <t>DEM</t>
  </si>
  <si>
    <t>Autres monnaies</t>
  </si>
  <si>
    <t>Métaux précieux</t>
  </si>
  <si>
    <t>Prêts et pensions de titres</t>
  </si>
  <si>
    <t>M</t>
  </si>
  <si>
    <t>Bulletin mensuel de statistiques bancaires août 2014</t>
  </si>
  <si>
    <t>Opérations fiduciaires</t>
  </si>
  <si>
    <t>2E En comptes suisses (périmètre de consolidation: comptoir)</t>
  </si>
  <si>
    <t>Toutes banques (mensuel)</t>
  </si>
  <si>
    <t>Toutes les banques Raiffeisen. De plus amples informations figurent dans le Bulletin mensuel de statistiques économiques, édition de mars 2007 (Informations afférentes aux statistiques de la BNS).</t>
  </si>
  <si>
    <t>Actifs à titre fiduciaire</t>
  </si>
  <si>
    <t>Passifs à titre fiduciaire</t>
  </si>
  <si>
    <t>Nombre d'établissements</t>
  </si>
  <si>
    <t>Z</t>
  </si>
  <si>
    <t>Portail de données de la Banque nationale suisse</t>
  </si>
  <si>
    <t>https://data.snb.ch/fr</t>
  </si>
  <si>
    <t>Séries</t>
  </si>
  <si>
    <t>Statistique bancaire</t>
  </si>
  <si>
    <t>Bilan mensuel détaillé – comptoir</t>
  </si>
  <si>
    <t>Opérations hors bilan</t>
  </si>
  <si>
    <t>Passifs détenus à titre fiduciaire</t>
  </si>
  <si>
    <t>https://data.snb.ch/fr/warehouse/BSTA/cube/BSTA@SNB.MONA_B.ABI.TRE.PAS?fromDate=2014-06&amp;toDate=2022-07&amp;dimSel=KONSOLIDIERUNGSSTUFE(B),INLANDAUSLAND(T),WAEHRUNG(T,CHF,EM,EUR,JPY,USD,U),ANGELEGT(T,I,A),BANKENGRUPPE(A40,G15)</t>
  </si>
  <si>
    <t>Remarque: Le présent fichier ne livre aucune autre information ni aucun lien supplémentaire.</t>
  </si>
  <si>
    <t>En raison du droit d'auteur, le téléchargement de certaines séries chronologiques est restreint.</t>
  </si>
  <si>
    <t>Cube ID</t>
  </si>
  <si>
    <t>BSTA@SNB.MONA_B.ABI.TRE.PAS</t>
  </si>
  <si>
    <t>Niveau de consolidation</t>
  </si>
  <si>
    <t>Comptoir</t>
  </si>
  <si>
    <t>Suisse et étranger</t>
  </si>
  <si>
    <t>Total suisse et étranger</t>
  </si>
  <si>
    <t>Monnaie</t>
  </si>
  <si>
    <t>Total monnaie</t>
  </si>
  <si>
    <t>Franc suisse</t>
  </si>
  <si>
    <t>Euro</t>
  </si>
  <si>
    <t>Yen</t>
  </si>
  <si>
    <t>Dollar des Etats-Unis</t>
  </si>
  <si>
    <t>placés en / placés à</t>
  </si>
  <si>
    <t>Suisse et Liechtenstein</t>
  </si>
  <si>
    <t>Etranger</t>
  </si>
  <si>
    <t>Catégories de banques</t>
  </si>
  <si>
    <t>Toutes les banques</t>
  </si>
  <si>
    <t>Grandes banques</t>
  </si>
  <si>
    <t>Clé de série chronologique</t>
  </si>
  <si>
    <t>BSTA@SNB.MONA_B.ABI.TRE.PAS{B,T,T,T,A40}</t>
  </si>
  <si>
    <t>BSTA@SNB.MONA_B.ABI.TRE.PAS{B,T,T,T,G15}</t>
  </si>
  <si>
    <t>BSTA@SNB.MONA_B.ABI.TRE.PAS{B,T,T,I,A40}</t>
  </si>
  <si>
    <t>BSTA@SNB.MONA_B.ABI.TRE.PAS{B,T,T,I,G15}</t>
  </si>
  <si>
    <t>BSTA@SNB.MONA_B.ABI.TRE.PAS{B,T,T,A,A40}</t>
  </si>
  <si>
    <t>BSTA@SNB.MONA_B.ABI.TRE.PAS{B,T,T,A,G15}</t>
  </si>
  <si>
    <t>BSTA@SNB.MONA_B.ABI.TRE.PAS{B,T,CHF,T,A40}</t>
  </si>
  <si>
    <t>BSTA@SNB.MONA_B.ABI.TRE.PAS{B,T,CHF,T,G15}</t>
  </si>
  <si>
    <t>BSTA@SNB.MONA_B.ABI.TRE.PAS{B,T,CHF,I,A40}</t>
  </si>
  <si>
    <t>BSTA@SNB.MONA_B.ABI.TRE.PAS{B,T,CHF,I,G15}</t>
  </si>
  <si>
    <t>BSTA@SNB.MONA_B.ABI.TRE.PAS{B,T,CHF,A,A40}</t>
  </si>
  <si>
    <t>BSTA@SNB.MONA_B.ABI.TRE.PAS{B,T,CHF,A,G15}</t>
  </si>
  <si>
    <t>BSTA@SNB.MONA_B.ABI.TRE.PAS{B,T,EM,T,A40}</t>
  </si>
  <si>
    <t>BSTA@SNB.MONA_B.ABI.TRE.PAS{B,T,EM,T,G15}</t>
  </si>
  <si>
    <t>BSTA@SNB.MONA_B.ABI.TRE.PAS{B,T,EM,I,A40}</t>
  </si>
  <si>
    <t>BSTA@SNB.MONA_B.ABI.TRE.PAS{B,T,EM,I,G15}</t>
  </si>
  <si>
    <t>BSTA@SNB.MONA_B.ABI.TRE.PAS{B,T,EM,A,A40}</t>
  </si>
  <si>
    <t>BSTA@SNB.MONA_B.ABI.TRE.PAS{B,T,EM,A,G15}</t>
  </si>
  <si>
    <t>BSTA@SNB.MONA_B.ABI.TRE.PAS{B,T,EUR,T,A40}</t>
  </si>
  <si>
    <t>BSTA@SNB.MONA_B.ABI.TRE.PAS{B,T,EUR,T,G15}</t>
  </si>
  <si>
    <t>BSTA@SNB.MONA_B.ABI.TRE.PAS{B,T,EUR,I,A40}</t>
  </si>
  <si>
    <t>BSTA@SNB.MONA_B.ABI.TRE.PAS{B,T,EUR,I,G15}</t>
  </si>
  <si>
    <t>BSTA@SNB.MONA_B.ABI.TRE.PAS{B,T,EUR,A,A40}</t>
  </si>
  <si>
    <t>BSTA@SNB.MONA_B.ABI.TRE.PAS{B,T,EUR,A,G15}</t>
  </si>
  <si>
    <t>BSTA@SNB.MONA_B.ABI.TRE.PAS{B,T,JPY,T,A40}</t>
  </si>
  <si>
    <t>BSTA@SNB.MONA_B.ABI.TRE.PAS{B,T,JPY,T,G15}</t>
  </si>
  <si>
    <t>BSTA@SNB.MONA_B.ABI.TRE.PAS{B,T,JPY,I,A40}</t>
  </si>
  <si>
    <t>BSTA@SNB.MONA_B.ABI.TRE.PAS{B,T,JPY,I,G15}</t>
  </si>
  <si>
    <t>BSTA@SNB.MONA_B.ABI.TRE.PAS{B,T,JPY,A,A40}</t>
  </si>
  <si>
    <t>BSTA@SNB.MONA_B.ABI.TRE.PAS{B,T,JPY,A,G15}</t>
  </si>
  <si>
    <t>BSTA@SNB.MONA_B.ABI.TRE.PAS{B,T,USD,T,A40}</t>
  </si>
  <si>
    <t>BSTA@SNB.MONA_B.ABI.TRE.PAS{B,T,USD,T,G15}</t>
  </si>
  <si>
    <t>BSTA@SNB.MONA_B.ABI.TRE.PAS{B,T,USD,I,A40}</t>
  </si>
  <si>
    <t>BSTA@SNB.MONA_B.ABI.TRE.PAS{B,T,USD,I,G15}</t>
  </si>
  <si>
    <t>BSTA@SNB.MONA_B.ABI.TRE.PAS{B,T,USD,A,A40}</t>
  </si>
  <si>
    <t>BSTA@SNB.MONA_B.ABI.TRE.PAS{B,T,USD,A,G15}</t>
  </si>
  <si>
    <t>BSTA@SNB.MONA_B.ABI.TRE.PAS{B,T,U,T,A40}</t>
  </si>
  <si>
    <t>BSTA@SNB.MONA_B.ABI.TRE.PAS{B,T,U,T,G15}</t>
  </si>
  <si>
    <t>BSTA@SNB.MONA_B.ABI.TRE.PAS{B,T,U,I,A40}</t>
  </si>
  <si>
    <t>BSTA@SNB.MONA_B.ABI.TRE.PAS{B,T,U,I,G15}</t>
  </si>
  <si>
    <t>BSTA@SNB.MONA_B.ABI.TRE.PAS{B,T,U,A,A40}</t>
  </si>
  <si>
    <t>BSTA@SNB.MONA_B.ABI.TRE.PAS{B,T,U,A,G15}</t>
  </si>
  <si>
    <t>Unité</t>
  </si>
  <si>
    <t>Puissance de 10</t>
  </si>
  <si>
    <t>3</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</si>
  <si>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</si>
  <si>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</si>
  <si>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</si>
  <si>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</si>
  <si>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</si>
  <si>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</si>
  <si>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</si>
  <si>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</si>
  <si>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</si>
  <si>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</si>
  <si>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</si>
  <si>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</si>
  <si>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</si>
  <si>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</si>
  <si>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</si>
  <si>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</si>
  <si>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</si>
  <si>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</si>
  <si>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</si>
  <si>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</si>
  <si>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</si>
  <si>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</si>
  <si>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</si>
  <si>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</si>
  <si>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</si>
  <si>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</si>
  <si>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</si>
  <si>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</si>
  <si>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</si>
  <si>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</si>
  <si>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</si>
  <si>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</si>
  <si>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</si>
  <si>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</si>
  <si>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</si>
  <si>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</si>
  <si>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</si>
  <si>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</si>
  <si>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</si>
  <si>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</si>
  <si>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</si>
  <si>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</si>
  <si>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</si>
  <si>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</si>
  <si>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</si>
  <si>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</si>
  <si>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</si>
  <si>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</si>
  <si>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</si>
  <si>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</si>
  <si>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</si>
  <si>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</si>
  <si>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</si>
  <si>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</si>
  <si>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</si>
  <si>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</si>
  <si>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</si>
  <si>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</si>
  <si>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</si>
  <si>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</si>
  <si>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</si>
  <si>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</si>
  <si>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</si>
  <si>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</si>
  <si>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</si>
  <si>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</si>
  <si>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</si>
  <si>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</si>
  <si>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</si>
  <si>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</si>
  <si>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</si>
  <si>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</si>
  <si>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</si>
  <si>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</si>
  <si>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</si>
  <si>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</si>
  <si>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</si>
  <si>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</si>
  <si>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</si>
  <si>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</si>
  <si>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</si>
  <si>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</si>
  <si>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</si>
  <si>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</si>
  <si>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</si>
  <si>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</si>
  <si>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</si>
  <si>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</si>
  <si>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</si>
  <si>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</si>
  <si>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</si>
  <si>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</si>
  <si>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</si>
  <si>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</si>
  <si>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</si>
  <si>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</si>
  <si>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</si>
  <si>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</si>
  <si>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</si>
  <si>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</si>
  <si>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</si>
  <si>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</si>
  <si>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</si>
  <si>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</si>
  <si>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</si>
  <si>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</si>
  <si>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</si>
  <si>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D5_1a Stocks de titres dans les dépôts de la clientèle auprès des banques - Répartition par domicile du titulaire, catégories de titres, monnaies de placement et domicile de l'émetteur</t>
  </si>
  <si>
    <t>Dépôts des titulaires étrangers: Toutes les monnaies: Emetteurs domiciliés à l'étranger (mensuel)</t>
  </si>
  <si>
    <t>Fin décembre 2012, le cercle des établissements devant fournir des données a été modifié et comprend depuis lors également des établissements à statut particulier.</t>
  </si>
  <si>
    <t>Ce poste incluait également des produits structurés jusqu'en février 2005.</t>
  </si>
  <si>
    <t>La clarification de questions de délimitation a entraîné des transferts entre les obligations et les parts de placements collectifs d’une part, et les produits structurés d’autre part. Il est par conséquent difficile de comparer les données d'avant juillet 2009 avec celles d'après juillet 2009.</t>
  </si>
  <si>
    <t>Jusqu'en février 2005, Parts de fonds de placement uniquement. De mars 2005 à novembre 2007, parts de placements collectifs ouverts uniquement. es parts de placements collectifs fermés sont comptabilisées sous Actions. A compter de décembre 2007, toutes les parts de placements collectifs (ouverts et fermés). Les Produits structurés ne sont pas enregistrés sous Parts de placements collectifs, mais dans une catégorie séparée.</t>
  </si>
  <si>
    <t>Jusqu'en février 2005, des parts d'autres placements collectifs ouverts figuraient également sous Parts de fonds de placement. De mars 2005 à novembre 2007, la catégorie Parts de fonds de placement suisses était constituée exclusivement de parts de fonds de placement au sens de la loi suisse sur les fonds de placement (LFP). A partir de décembre 2007, les Placements collectifs suisses selon la LPCC (loi sur les placements collectifs) sont recensés. Ceux-ci comprennent également, outre les fonds communs de placement, les sociétés d'investissement à capital variable (SICAV) (open-end), les placements collectifs fermés (closed-end) sous forme de sociétés en commandite de placements collectifs (SCPC) et de sociétés d'investissement non cotées à capital fixe (SICAF).</t>
  </si>
  <si>
    <t>La ventilation des produits structurés se fonde sur la Carte des produits dérivés suisses (Swiss Derivative Map) de l’Association suisse des produits structurés (ASPS).</t>
  </si>
  <si>
    <t>Papiers monétaires</t>
  </si>
  <si>
    <t>Obligations</t>
  </si>
  <si>
    <t>Actions</t>
  </si>
  <si>
    <t>Parts de placements collectifs</t>
  </si>
  <si>
    <t>Produits structurés</t>
  </si>
  <si>
    <t>Autres titres</t>
  </si>
  <si>
    <t>NA</t>
  </si>
  <si>
    <t>dont</t>
  </si>
  <si>
    <t>Collectivités publiques</t>
  </si>
  <si>
    <t>Placements collectifs suisses selon la LPCC</t>
  </si>
  <si>
    <t>Produits à effet de levier</t>
  </si>
  <si>
    <t>Produits de participation</t>
  </si>
  <si>
    <t>Produits d’optimisation de la performance</t>
  </si>
  <si>
    <t>Produits avec protection du capital</t>
  </si>
  <si>
    <t>Taux d'intérêt et cours de change septembre 2014</t>
  </si>
  <si>
    <t>Taux d'intérêt et cours de change</t>
  </si>
  <si>
    <t xml:space="preserve"> Cours de monnaies (moyenne mensuelle)</t>
  </si>
  <si>
    <t>Cours de diverses monnaies (moyenne mensuelle) (mensuel)</t>
  </si>
  <si>
    <t>Rupture dans la série:</t>
  </si>
  <si>
    <t xml:space="preserve">Changement de l'unité monetaire au 1er janvier 2005: suppression de six zéros. </t>
  </si>
  <si>
    <t>A partir d’avril 2018, cours moyens à 11h et non plus cours de clôture.</t>
  </si>
  <si>
    <t>A partir d’avril 2018, cours moyens et non plus cours d’achat.</t>
  </si>
  <si>
    <t>Amérique</t>
  </si>
  <si>
    <t>Afrique</t>
  </si>
  <si>
    <t>Asie et Australie</t>
  </si>
  <si>
    <t>GBP</t>
  </si>
  <si>
    <t>DKK</t>
  </si>
  <si>
    <t>NOK</t>
  </si>
  <si>
    <t>CZK</t>
  </si>
  <si>
    <t>HUF</t>
  </si>
  <si>
    <t>PLN</t>
  </si>
  <si>
    <t>RUB</t>
  </si>
  <si>
    <t>SEK</t>
  </si>
  <si>
    <t>TRY</t>
  </si>
  <si>
    <t>CAD</t>
  </si>
  <si>
    <t>ARS</t>
  </si>
  <si>
    <t>BRL</t>
  </si>
  <si>
    <t>MXN</t>
  </si>
  <si>
    <t>ZAR</t>
  </si>
  <si>
    <t>JPY</t>
  </si>
  <si>
    <t>AUD</t>
  </si>
  <si>
    <t>HKD</t>
  </si>
  <si>
    <t>KRW</t>
  </si>
  <si>
    <t>MYR</t>
  </si>
  <si>
    <t>NZD</t>
  </si>
  <si>
    <t>SGD</t>
  </si>
  <si>
    <t>THB</t>
  </si>
  <si>
    <t>2022 GDP (billion US$)</t>
  </si>
  <si>
    <t>billion of current US$ (2022)</t>
  </si>
  <si>
    <t>Share of offshore wealth (2022)</t>
  </si>
  <si>
    <t>ISO3</t>
  </si>
  <si>
    <t>fraction of GDP (2022)</t>
  </si>
  <si>
    <t>Table A.6:  Distribution of Fiduciary Deposits in Swiss Banks by Country of Owner, 1987-2022, Corrected Shares (% of Total)</t>
  </si>
  <si>
    <t>Table A.5  Distribution of Fiduciary Deposits in Swiss Banks by Country of Owner, 1987-2022, Uncorrected Shares (% of Total)</t>
  </si>
  <si>
    <t>Table A.4:   Fiduciary Deposits in Swiss Banks, 1987-2022, mn of USD</t>
  </si>
  <si>
    <t>Aruba</t>
  </si>
  <si>
    <t>Andorra</t>
  </si>
  <si>
    <t>Antigua and Barbuda</t>
  </si>
  <si>
    <t>Bonaire. Sint Eustatius and Saba</t>
  </si>
  <si>
    <t>Belize</t>
  </si>
  <si>
    <t>Barbados</t>
  </si>
  <si>
    <t>Brunei Darussalam</t>
  </si>
  <si>
    <t>Costa Rica</t>
  </si>
  <si>
    <t>Curaçao</t>
  </si>
  <si>
    <t>Djibouti</t>
  </si>
  <si>
    <t>Dominica</t>
  </si>
  <si>
    <t>Falkland Islands [Malvinas]</t>
  </si>
  <si>
    <t>Faroe Islands</t>
  </si>
  <si>
    <t>Gibraltar</t>
  </si>
  <si>
    <t>Gambia</t>
  </si>
  <si>
    <t>Grenada</t>
  </si>
  <si>
    <t>Guyana</t>
  </si>
  <si>
    <t>Kiribati</t>
  </si>
  <si>
    <t>Saint Kitts and Nevis</t>
  </si>
  <si>
    <t>Lebanon</t>
  </si>
  <si>
    <t>Liberia</t>
  </si>
  <si>
    <t>Saint Lucia</t>
  </si>
  <si>
    <t>Liechtenstein</t>
  </si>
  <si>
    <t>Maldives</t>
  </si>
  <si>
    <t>Marshall Islands</t>
  </si>
  <si>
    <t>Malta</t>
  </si>
  <si>
    <t>Mauritius</t>
  </si>
  <si>
    <t>Nauru</t>
  </si>
  <si>
    <t>Palau</t>
  </si>
  <si>
    <t>Papua New Guinea</t>
  </si>
  <si>
    <t>Korea (the Democratic People's Republic of)</t>
  </si>
  <si>
    <t>Palestine. State of</t>
  </si>
  <si>
    <t>Saint Helena. Ascension and Tristan da Cunha</t>
  </si>
  <si>
    <t>Solomon Islands</t>
  </si>
  <si>
    <t>San Marino</t>
  </si>
  <si>
    <t>Eswatini</t>
  </si>
  <si>
    <t>Sint Maarten (Dutch part)</t>
  </si>
  <si>
    <t>Seychelles</t>
  </si>
  <si>
    <t>Turks and Caicos Islands</t>
  </si>
  <si>
    <t>Timor-Leste</t>
  </si>
  <si>
    <t>Tuvalu</t>
  </si>
  <si>
    <t>United States Minor Outlying Islands</t>
  </si>
  <si>
    <t>Uruguay</t>
  </si>
  <si>
    <t>Holy See</t>
  </si>
  <si>
    <t>Saint Vincent and the Grenadines</t>
  </si>
  <si>
    <t>Virgin Islands (British)</t>
  </si>
  <si>
    <t>Vanuatu</t>
  </si>
  <si>
    <t>Wallis and Futuna</t>
  </si>
  <si>
    <t>Samoa</t>
  </si>
  <si>
    <t>regionname</t>
  </si>
  <si>
    <t>Latin America &amp; Caribbean</t>
  </si>
  <si>
    <t>South Asia</t>
  </si>
  <si>
    <t>Sub-Saharan Africa</t>
  </si>
  <si>
    <t>Europe &amp; Central Asia</t>
  </si>
  <si>
    <t>Middle East &amp; North Africa</t>
  </si>
  <si>
    <t>East Asia &amp; Pacific</t>
  </si>
  <si>
    <t>incomelevelname</t>
  </si>
  <si>
    <t>High income</t>
  </si>
  <si>
    <t>Low income</t>
  </si>
  <si>
    <t>Lower middle income</t>
  </si>
  <si>
    <t>Upper middle income</t>
  </si>
  <si>
    <t>Unclassified</t>
  </si>
  <si>
    <t>Latin America &amp; Carribean</t>
  </si>
  <si>
    <t>Table A3b: The world's offshore wealth, 2022</t>
  </si>
  <si>
    <t>Middle and low income</t>
  </si>
  <si>
    <t>Offshore wealth, % of world GDP</t>
  </si>
  <si>
    <t>Untaxed offshore wealth: high-end</t>
  </si>
  <si>
    <t>Untaxed offshore wealth: main</t>
  </si>
  <si>
    <t>Untaxed offshore wealth: low end</t>
  </si>
  <si>
    <t>Fraction taxed (high evasion scenario)</t>
  </si>
  <si>
    <t>Fraction taxed (central scenario)</t>
  </si>
  <si>
    <t>Fraction taxed (low evasion scenario)</t>
  </si>
  <si>
    <t>offshore GDP 2007</t>
  </si>
  <si>
    <t>offshore GDP 2022</t>
  </si>
  <si>
    <t>% of world  GDP</t>
  </si>
  <si>
    <r>
      <rPr>
        <b/>
        <sz val="12"/>
        <color theme="1"/>
        <rFont val="Arial"/>
        <family val="2"/>
      </rPr>
      <t>Asian havens</t>
    </r>
    <r>
      <rPr>
        <sz val="12"/>
        <color theme="1"/>
        <rFont val="Arial"/>
        <family val="2"/>
      </rPr>
      <t>: Hong Kong, Singapore, Macao, Malaysia, Bahrain, as well as Bahamas, Bermuda, Nethd Antilles. See weights.</t>
    </r>
  </si>
  <si>
    <t xml:space="preserve">year</t>
  </si>
  <si>
    <t xml:space="preserve">valueAN</t>
  </si>
  <si>
    <t xml:space="preserve">valueAT</t>
  </si>
  <si>
    <t xml:space="preserve">valueBE</t>
  </si>
  <si>
    <t xml:space="preserve">valueBH</t>
  </si>
  <si>
    <t xml:space="preserve">valueBM</t>
  </si>
  <si>
    <t xml:space="preserve">valueBS</t>
  </si>
  <si>
    <t xml:space="preserve">valueCH</t>
  </si>
  <si>
    <t xml:space="preserve">valueCL</t>
  </si>
  <si>
    <t xml:space="preserve">valueCW</t>
  </si>
  <si>
    <t xml:space="preserve">valueCY</t>
  </si>
  <si>
    <t xml:space="preserve">valueGB</t>
  </si>
  <si>
    <t xml:space="preserve">valueGG</t>
  </si>
  <si>
    <t xml:space="preserve">valueHK</t>
  </si>
  <si>
    <t xml:space="preserve">valueIM</t>
  </si>
  <si>
    <t xml:space="preserve">valueJE</t>
  </si>
  <si>
    <t xml:space="preserve">valueKY</t>
  </si>
  <si>
    <t xml:space="preserve">valueLU</t>
  </si>
  <si>
    <t xml:space="preserve">valueMO</t>
  </si>
  <si>
    <t xml:space="preserve">valueMY</t>
  </si>
  <si>
    <t xml:space="preserve">valuePA</t>
  </si>
  <si>
    <t xml:space="preserve">valueSG</t>
  </si>
  <si>
    <t xml:space="preserve">valueUS</t>
  </si>
  <si>
    <t xml:space="preserve">tot_haven</t>
  </si>
  <si>
    <t xml:space="preserve">tot_europe</t>
  </si>
  <si>
    <t xml:space="preserve">tot_middle_east</t>
  </si>
  <si>
    <t xml:space="preserve">tot_latin_am</t>
  </si>
  <si>
    <t xml:space="preserve">tot_asia</t>
  </si>
  <si>
    <t xml:space="preserve">tot_africa</t>
  </si>
  <si>
    <t xml:space="preserve">tot_north_am</t>
  </si>
  <si>
    <t xml:space="preserve">tot_caribbean</t>
  </si>
  <si>
    <t xml:space="preserve">tot_all</t>
  </si>
  <si>
    <t xml:space="preserve">tot_rich</t>
  </si>
  <si>
    <t xml:space="preserve">tot_rich_eu16</t>
  </si>
  <si>
    <t xml:space="preserve">tot_developing</t>
  </si>
  <si>
    <t xml:space="preserve">tot_excl_middle_east</t>
  </si>
  <si>
    <t xml:space="preserve">pct_haven</t>
  </si>
  <si>
    <t xml:space="preserve">pct_europe</t>
  </si>
  <si>
    <t xml:space="preserve">pct_middle_east</t>
  </si>
  <si>
    <t xml:space="preserve">pct_latin_am</t>
  </si>
  <si>
    <t xml:space="preserve">pct_asia</t>
  </si>
  <si>
    <t xml:space="preserve">pct_africa</t>
  </si>
  <si>
    <t xml:space="preserve">pct_north_am</t>
  </si>
  <si>
    <t xml:space="preserve">pct_caribbean</t>
  </si>
  <si>
    <t xml:space="preserve">pct_all</t>
  </si>
  <si>
    <t xml:space="preserve">pct_rich</t>
  </si>
  <si>
    <t xml:space="preserve">pct_rich_euro16</t>
  </si>
  <si>
    <t xml:space="preserve">pct_developing</t>
  </si>
  <si>
    <t xml:space="preserve">pct_excl_middle_east</t>
  </si>
  <si>
    <t xml:space="preserve">pct_ex_havens</t>
  </si>
  <si>
    <t xml:space="preserve">iso3</t>
  </si>
  <si>
    <t xml:space="preserve">country_name</t>
  </si>
  <si>
    <t xml:space="preserve">indicator</t>
  </si>
  <si>
    <t xml:space="preserve">label</t>
  </si>
  <si>
    <t xml:space="preserve">unit</t>
  </si>
  <si>
    <t xml:space="preserve">value</t>
  </si>
  <si>
    <t xml:space="preserve">gdp</t>
  </si>
  <si>
    <t xml:space="preserve">regionname</t>
  </si>
  <si>
    <t xml:space="preserve">incomelevelname</t>
  </si>
  <si>
    <t xml:space="preserve">ABW</t>
  </si>
  <si>
    <t xml:space="preserve">Aruba</t>
  </si>
  <si>
    <t xml:space="preserve">americ</t>
  </si>
  <si>
    <t xml:space="preserve">offshore wealth in American tax havens</t>
  </si>
  <si>
    <t xml:space="preserve">USD Bn</t>
  </si>
  <si>
    <t xml:space="preserve">Latin America &amp; Caribbean</t>
  </si>
  <si>
    <t xml:space="preserve">High income</t>
  </si>
  <si>
    <t xml:space="preserve">asian</t>
  </si>
  <si>
    <t xml:space="preserve">offshore wealth in Asian tax havens</t>
  </si>
  <si>
    <t xml:space="preserve">europe</t>
  </si>
  <si>
    <t xml:space="preserve">offshore wealth in European tax havens</t>
  </si>
  <si>
    <t xml:space="preserve">swiss</t>
  </si>
  <si>
    <t xml:space="preserve">offshore wealth in Switzerland</t>
  </si>
  <si>
    <t xml:space="preserve">total</t>
  </si>
  <si>
    <t xml:space="preserve">total offshore wealth</t>
  </si>
  <si>
    <t xml:space="preserve">total_attracted</t>
  </si>
  <si>
    <t xml:space="preserve">total offshore wealth attracted by this jurisdiction</t>
  </si>
  <si>
    <t xml:space="preserve">AFG</t>
  </si>
  <si>
    <t xml:space="preserve">Afghanistan</t>
  </si>
  <si>
    <t xml:space="preserve">South Asia</t>
  </si>
  <si>
    <t xml:space="preserve">Low income</t>
  </si>
  <si>
    <t xml:space="preserve">AGO</t>
  </si>
  <si>
    <t xml:space="preserve">Angola</t>
  </si>
  <si>
    <t xml:space="preserve">Sub-Saharan Africa</t>
  </si>
  <si>
    <t xml:space="preserve">Lower middle income</t>
  </si>
  <si>
    <t xml:space="preserve">ALB</t>
  </si>
  <si>
    <t xml:space="preserve">Albania</t>
  </si>
  <si>
    <t xml:space="preserve">Europe &amp; Central Asia</t>
  </si>
  <si>
    <t xml:space="preserve">Upper middle income</t>
  </si>
  <si>
    <t xml:space="preserve">AND</t>
  </si>
  <si>
    <t xml:space="preserve">Andorra</t>
  </si>
  <si>
    <t xml:space="preserve">ANT</t>
  </si>
  <si>
    <t xml:space="preserve">Netherlands Antilles</t>
  </si>
  <si>
    <t xml:space="preserve">Latin America &amp; Carribean</t>
  </si>
  <si>
    <t xml:space="preserve">ARE</t>
  </si>
  <si>
    <t xml:space="preserve">United Arab Emirates</t>
  </si>
  <si>
    <t xml:space="preserve">Middle East &amp; North Africa</t>
  </si>
  <si>
    <t xml:space="preserve">ARG</t>
  </si>
  <si>
    <t xml:space="preserve">Argentina</t>
  </si>
  <si>
    <t xml:space="preserve">ARM</t>
  </si>
  <si>
    <t xml:space="preserve">Armenia</t>
  </si>
  <si>
    <t xml:space="preserve">ATG</t>
  </si>
  <si>
    <t xml:space="preserve">Antigua and Barbuda</t>
  </si>
  <si>
    <t xml:space="preserve">AUS</t>
  </si>
  <si>
    <t xml:space="preserve">Australia</t>
  </si>
  <si>
    <t xml:space="preserve">East Asia &amp; Pacific</t>
  </si>
  <si>
    <t xml:space="preserve">AUT</t>
  </si>
  <si>
    <t xml:space="preserve">Austria</t>
  </si>
  <si>
    <t xml:space="preserve">AZE</t>
  </si>
  <si>
    <t xml:space="preserve">Azerbaijan</t>
  </si>
  <si>
    <t xml:space="preserve">BDI</t>
  </si>
  <si>
    <t xml:space="preserve">Burundi</t>
  </si>
  <si>
    <t xml:space="preserve">BEL</t>
  </si>
  <si>
    <t xml:space="preserve">Belgium</t>
  </si>
  <si>
    <t xml:space="preserve">BEN</t>
  </si>
  <si>
    <t xml:space="preserve">Benin</t>
  </si>
  <si>
    <t xml:space="preserve">BES</t>
  </si>
  <si>
    <t xml:space="preserve">Bonaire. Sint Eustatius and Saba</t>
  </si>
  <si>
    <t xml:space="preserve">Unclassified</t>
  </si>
  <si>
    <t xml:space="preserve">BFA</t>
  </si>
  <si>
    <t xml:space="preserve">Burkina Faso</t>
  </si>
  <si>
    <t xml:space="preserve">BGD</t>
  </si>
  <si>
    <t xml:space="preserve">Bangladesh</t>
  </si>
  <si>
    <t xml:space="preserve">BGR</t>
  </si>
  <si>
    <t xml:space="preserve">Bulgaria</t>
  </si>
  <si>
    <t xml:space="preserve">BHR</t>
  </si>
  <si>
    <t xml:space="preserve">Bahrain</t>
  </si>
  <si>
    <t xml:space="preserve">BHS</t>
  </si>
  <si>
    <t xml:space="preserve">Bahamas</t>
  </si>
  <si>
    <t xml:space="preserve">BIH</t>
  </si>
  <si>
    <t xml:space="preserve">Bosnia and Herzegovina</t>
  </si>
  <si>
    <t xml:space="preserve">BLR</t>
  </si>
  <si>
    <t xml:space="preserve">Belarus</t>
  </si>
  <si>
    <t xml:space="preserve">BLZ</t>
  </si>
  <si>
    <t xml:space="preserve">Belize</t>
  </si>
  <si>
    <t xml:space="preserve">BMU</t>
  </si>
  <si>
    <t xml:space="preserve">Bermuda</t>
  </si>
  <si>
    <t xml:space="preserve">North America</t>
  </si>
  <si>
    <t xml:space="preserve">BOL</t>
  </si>
  <si>
    <t xml:space="preserve">Bolivia (Plurinational State of)</t>
  </si>
  <si>
    <t xml:space="preserve">BRA</t>
  </si>
  <si>
    <t xml:space="preserve">Brazil</t>
  </si>
  <si>
    <t xml:space="preserve">BRB</t>
  </si>
  <si>
    <t xml:space="preserve">Barbados</t>
  </si>
  <si>
    <t xml:space="preserve">BRN</t>
  </si>
  <si>
    <t xml:space="preserve">Brunei Darussalam</t>
  </si>
  <si>
    <t xml:space="preserve">BTN</t>
  </si>
  <si>
    <t xml:space="preserve">Bhutan</t>
  </si>
  <si>
    <t xml:space="preserve">BWA</t>
  </si>
  <si>
    <t xml:space="preserve">Botswana</t>
  </si>
  <si>
    <t xml:space="preserve">CAF</t>
  </si>
  <si>
    <t xml:space="preserve">Central African Republic</t>
  </si>
  <si>
    <t xml:space="preserve">CAN</t>
  </si>
  <si>
    <t xml:space="preserve">Canada</t>
  </si>
  <si>
    <t xml:space="preserve">CHE</t>
  </si>
  <si>
    <t xml:space="preserve">Switzerland</t>
  </si>
  <si>
    <t xml:space="preserve">CHL</t>
  </si>
  <si>
    <t xml:space="preserve">Chile</t>
  </si>
  <si>
    <t xml:space="preserve">CHN</t>
  </si>
  <si>
    <t xml:space="preserve">China</t>
  </si>
  <si>
    <t xml:space="preserve">CIV</t>
  </si>
  <si>
    <t xml:space="preserve">Côte d'Ivoire</t>
  </si>
  <si>
    <t xml:space="preserve">CMR</t>
  </si>
  <si>
    <t xml:space="preserve">Cameroon</t>
  </si>
  <si>
    <t xml:space="preserve">COD</t>
  </si>
  <si>
    <t xml:space="preserve">Congo (the Democratic Republic of the)</t>
  </si>
  <si>
    <t xml:space="preserve">COG</t>
  </si>
  <si>
    <t xml:space="preserve">Congo</t>
  </si>
  <si>
    <t xml:space="preserve">COL</t>
  </si>
  <si>
    <t xml:space="preserve">Colombia</t>
  </si>
  <si>
    <t xml:space="preserve">COM</t>
  </si>
  <si>
    <t xml:space="preserve">Comoros</t>
  </si>
  <si>
    <t xml:space="preserve">CPV</t>
  </si>
  <si>
    <t xml:space="preserve">Cabo Verde</t>
  </si>
  <si>
    <t xml:space="preserve">CRI</t>
  </si>
  <si>
    <t xml:space="preserve">Costa Rica</t>
  </si>
  <si>
    <t xml:space="preserve">CUB</t>
  </si>
  <si>
    <t xml:space="preserve">Cuba</t>
  </si>
  <si>
    <t xml:space="preserve">CUW</t>
  </si>
  <si>
    <t xml:space="preserve">Curaçao</t>
  </si>
  <si>
    <t xml:space="preserve">CYM</t>
  </si>
  <si>
    <t xml:space="preserve">Cayman Islands</t>
  </si>
  <si>
    <t xml:space="preserve">CYP</t>
  </si>
  <si>
    <t xml:space="preserve">Cyprus</t>
  </si>
  <si>
    <t xml:space="preserve">CZE</t>
  </si>
  <si>
    <t xml:space="preserve">Czechia</t>
  </si>
  <si>
    <t xml:space="preserve">DEU</t>
  </si>
  <si>
    <t xml:space="preserve">Germany</t>
  </si>
  <si>
    <t xml:space="preserve">DJI</t>
  </si>
  <si>
    <t xml:space="preserve">Djibouti</t>
  </si>
  <si>
    <t xml:space="preserve">DMA</t>
  </si>
  <si>
    <t xml:space="preserve">Dominica</t>
  </si>
  <si>
    <t xml:space="preserve">DNK</t>
  </si>
  <si>
    <t xml:space="preserve">Denmark</t>
  </si>
  <si>
    <t xml:space="preserve">DOM</t>
  </si>
  <si>
    <t xml:space="preserve">Dominican Republic</t>
  </si>
  <si>
    <t xml:space="preserve">DZA</t>
  </si>
  <si>
    <t xml:space="preserve">Algeria</t>
  </si>
  <si>
    <t xml:space="preserve">ECU</t>
  </si>
  <si>
    <t xml:space="preserve">Ecuador</t>
  </si>
  <si>
    <t xml:space="preserve">EGY</t>
  </si>
  <si>
    <t xml:space="preserve">Egypt</t>
  </si>
  <si>
    <t xml:space="preserve">ERI</t>
  </si>
  <si>
    <t xml:space="preserve">Eritrea</t>
  </si>
  <si>
    <t xml:space="preserve">ESP</t>
  </si>
  <si>
    <t xml:space="preserve">Spain</t>
  </si>
  <si>
    <t xml:space="preserve">EST</t>
  </si>
  <si>
    <t xml:space="preserve">Estonia</t>
  </si>
  <si>
    <t xml:space="preserve">ETH</t>
  </si>
  <si>
    <t xml:space="preserve">Ethiopia</t>
  </si>
  <si>
    <t xml:space="preserve">FIN</t>
  </si>
  <si>
    <t xml:space="preserve">Finland</t>
  </si>
  <si>
    <t xml:space="preserve">FJI</t>
  </si>
  <si>
    <t xml:space="preserve">Fiji</t>
  </si>
  <si>
    <t xml:space="preserve">FLK</t>
  </si>
  <si>
    <t xml:space="preserve">Falkland Islands [Malvinas]</t>
  </si>
  <si>
    <t xml:space="preserve">FRA</t>
  </si>
  <si>
    <t xml:space="preserve">France</t>
  </si>
  <si>
    <t xml:space="preserve">FRO</t>
  </si>
  <si>
    <t xml:space="preserve">Faroe Islands</t>
  </si>
  <si>
    <t xml:space="preserve">FSM</t>
  </si>
  <si>
    <t xml:space="preserve">Micronesia (Federated States of)</t>
  </si>
  <si>
    <t xml:space="preserve">GAB</t>
  </si>
  <si>
    <t xml:space="preserve">Gabon</t>
  </si>
  <si>
    <t xml:space="preserve">GBR</t>
  </si>
  <si>
    <t xml:space="preserve">United Kingdom of Great Britain and Northern Ireland</t>
  </si>
  <si>
    <t xml:space="preserve">GEO</t>
  </si>
  <si>
    <t xml:space="preserve">Georgia</t>
  </si>
  <si>
    <t xml:space="preserve">GGY</t>
  </si>
  <si>
    <t xml:space="preserve">Guernsey</t>
  </si>
  <si>
    <t xml:space="preserve">GHA</t>
  </si>
  <si>
    <t xml:space="preserve">Ghana</t>
  </si>
  <si>
    <t xml:space="preserve">GIB</t>
  </si>
  <si>
    <t xml:space="preserve">Gibraltar</t>
  </si>
  <si>
    <t xml:space="preserve">GIN</t>
  </si>
  <si>
    <t xml:space="preserve">Guinea</t>
  </si>
  <si>
    <t xml:space="preserve">GMB</t>
  </si>
  <si>
    <t xml:space="preserve">Gambia</t>
  </si>
  <si>
    <t xml:space="preserve">GNB</t>
  </si>
  <si>
    <t xml:space="preserve">Guinea-Bissau</t>
  </si>
  <si>
    <t xml:space="preserve">GNQ</t>
  </si>
  <si>
    <t xml:space="preserve">Equatorial Guinea</t>
  </si>
  <si>
    <t xml:space="preserve">GRC</t>
  </si>
  <si>
    <t xml:space="preserve">Greece</t>
  </si>
  <si>
    <t xml:space="preserve">GRD</t>
  </si>
  <si>
    <t xml:space="preserve">Grenada</t>
  </si>
  <si>
    <t xml:space="preserve">GTM</t>
  </si>
  <si>
    <t xml:space="preserve">Guatemala</t>
  </si>
  <si>
    <t xml:space="preserve">GUY</t>
  </si>
  <si>
    <t xml:space="preserve">Guyana</t>
  </si>
  <si>
    <t xml:space="preserve">HKG</t>
  </si>
  <si>
    <t xml:space="preserve">Hong Kong</t>
  </si>
  <si>
    <t xml:space="preserve">HND</t>
  </si>
  <si>
    <t xml:space="preserve">Honduras</t>
  </si>
  <si>
    <t xml:space="preserve">HRV</t>
  </si>
  <si>
    <t xml:space="preserve">Croatia</t>
  </si>
  <si>
    <t xml:space="preserve">HTI</t>
  </si>
  <si>
    <t xml:space="preserve">Haiti</t>
  </si>
  <si>
    <t xml:space="preserve">HUN</t>
  </si>
  <si>
    <t xml:space="preserve">Hungary</t>
  </si>
  <si>
    <t xml:space="preserve">IDN</t>
  </si>
  <si>
    <t xml:space="preserve">Indonesia</t>
  </si>
  <si>
    <t xml:space="preserve">IMN</t>
  </si>
  <si>
    <t xml:space="preserve">Isle of Man</t>
  </si>
  <si>
    <t xml:space="preserve">IND</t>
  </si>
  <si>
    <t xml:space="preserve">India</t>
  </si>
  <si>
    <t xml:space="preserve">IRL</t>
  </si>
  <si>
    <t xml:space="preserve">Ireland</t>
  </si>
  <si>
    <t xml:space="preserve">IRN</t>
  </si>
  <si>
    <t xml:space="preserve">Iran (Islamic Republic of)</t>
  </si>
  <si>
    <t xml:space="preserve">IRQ</t>
  </si>
  <si>
    <t xml:space="preserve">Iraq</t>
  </si>
  <si>
    <t xml:space="preserve">ISL</t>
  </si>
  <si>
    <t xml:space="preserve">Iceland</t>
  </si>
  <si>
    <t xml:space="preserve">ISR</t>
  </si>
  <si>
    <t xml:space="preserve">Israel</t>
  </si>
  <si>
    <t xml:space="preserve">ITA</t>
  </si>
  <si>
    <t xml:space="preserve">Italy</t>
  </si>
  <si>
    <t xml:space="preserve">JAM</t>
  </si>
  <si>
    <t xml:space="preserve">Jamaica</t>
  </si>
  <si>
    <t xml:space="preserve">JEY</t>
  </si>
  <si>
    <t xml:space="preserve">Jersey</t>
  </si>
  <si>
    <t xml:space="preserve">JOR</t>
  </si>
  <si>
    <t xml:space="preserve">Jordan</t>
  </si>
  <si>
    <t xml:space="preserve">JPN</t>
  </si>
  <si>
    <t xml:space="preserve">Japan</t>
  </si>
  <si>
    <t xml:space="preserve">KAZ</t>
  </si>
  <si>
    <t xml:space="preserve">Kazakhstan</t>
  </si>
  <si>
    <t xml:space="preserve">KEN</t>
  </si>
  <si>
    <t xml:space="preserve">Kenya</t>
  </si>
  <si>
    <t xml:space="preserve">KGZ</t>
  </si>
  <si>
    <t xml:space="preserve">Kyrgyzstan</t>
  </si>
  <si>
    <t xml:space="preserve">KHM</t>
  </si>
  <si>
    <t xml:space="preserve">Cambodia</t>
  </si>
  <si>
    <t xml:space="preserve">KIR</t>
  </si>
  <si>
    <t xml:space="preserve">Kiribati</t>
  </si>
  <si>
    <t xml:space="preserve">KNA</t>
  </si>
  <si>
    <t xml:space="preserve">Saint Kitts and Nevis</t>
  </si>
  <si>
    <t xml:space="preserve">KOR</t>
  </si>
  <si>
    <t xml:space="preserve">Korea (the Republic of)</t>
  </si>
  <si>
    <t xml:space="preserve">KWT</t>
  </si>
  <si>
    <t xml:space="preserve">Kuwait</t>
  </si>
  <si>
    <t xml:space="preserve">LAO</t>
  </si>
  <si>
    <t xml:space="preserve">Lao People's Democratic Republic</t>
  </si>
  <si>
    <t xml:space="preserve">LBN</t>
  </si>
  <si>
    <t xml:space="preserve">Lebanon</t>
  </si>
  <si>
    <t xml:space="preserve">LBR</t>
  </si>
  <si>
    <t xml:space="preserve">Liberia</t>
  </si>
  <si>
    <t xml:space="preserve">LBY</t>
  </si>
  <si>
    <t xml:space="preserve">Libya</t>
  </si>
  <si>
    <t xml:space="preserve">LCA</t>
  </si>
  <si>
    <t xml:space="preserve">Saint Lucia</t>
  </si>
  <si>
    <t xml:space="preserve">LIE</t>
  </si>
  <si>
    <t xml:space="preserve">Liechtenstein</t>
  </si>
  <si>
    <t xml:space="preserve">LKA</t>
  </si>
  <si>
    <t xml:space="preserve">Sri Lanka</t>
  </si>
  <si>
    <t xml:space="preserve">LSO</t>
  </si>
  <si>
    <t xml:space="preserve">Lesotho</t>
  </si>
  <si>
    <t xml:space="preserve">LTU</t>
  </si>
  <si>
    <t xml:space="preserve">Lithuania</t>
  </si>
  <si>
    <t xml:space="preserve">LUX</t>
  </si>
  <si>
    <t xml:space="preserve">Luxembourg</t>
  </si>
  <si>
    <t xml:space="preserve">LVA</t>
  </si>
  <si>
    <t xml:space="preserve">Latvia</t>
  </si>
  <si>
    <t xml:space="preserve">MAC</t>
  </si>
  <si>
    <t xml:space="preserve">Macao</t>
  </si>
  <si>
    <t xml:space="preserve">MAR</t>
  </si>
  <si>
    <t xml:space="preserve">Morocco</t>
  </si>
  <si>
    <t xml:space="preserve">MDA</t>
  </si>
  <si>
    <t xml:space="preserve">Moldova (the Republic of)</t>
  </si>
  <si>
    <t xml:space="preserve">MDG</t>
  </si>
  <si>
    <t xml:space="preserve">Madagascar</t>
  </si>
  <si>
    <t xml:space="preserve">MDV</t>
  </si>
  <si>
    <t xml:space="preserve">Maldives</t>
  </si>
  <si>
    <t xml:space="preserve">MEX</t>
  </si>
  <si>
    <t xml:space="preserve">Mexico</t>
  </si>
  <si>
    <t xml:space="preserve">MHL</t>
  </si>
  <si>
    <t xml:space="preserve">Marshall Islands</t>
  </si>
  <si>
    <t xml:space="preserve">MKD</t>
  </si>
  <si>
    <t xml:space="preserve">North Macedonia</t>
  </si>
  <si>
    <t xml:space="preserve">MLI</t>
  </si>
  <si>
    <t xml:space="preserve">Mali</t>
  </si>
  <si>
    <t xml:space="preserve">MLT</t>
  </si>
  <si>
    <t xml:space="preserve">Malta</t>
  </si>
  <si>
    <t xml:space="preserve">MMR</t>
  </si>
  <si>
    <t xml:space="preserve">Myanmar</t>
  </si>
  <si>
    <t xml:space="preserve">MNE</t>
  </si>
  <si>
    <t xml:space="preserve">Montenegro</t>
  </si>
  <si>
    <t xml:space="preserve">MNG</t>
  </si>
  <si>
    <t xml:space="preserve">Mongolia</t>
  </si>
  <si>
    <t xml:space="preserve">MOZ</t>
  </si>
  <si>
    <t xml:space="preserve">Mozambique</t>
  </si>
  <si>
    <t xml:space="preserve">MRT</t>
  </si>
  <si>
    <t xml:space="preserve">Mauritania</t>
  </si>
  <si>
    <t xml:space="preserve">MUS</t>
  </si>
  <si>
    <t xml:space="preserve">Mauritius</t>
  </si>
  <si>
    <t xml:space="preserve">MWI</t>
  </si>
  <si>
    <t xml:space="preserve">Malawi</t>
  </si>
  <si>
    <t xml:space="preserve">MYS</t>
  </si>
  <si>
    <t xml:space="preserve">Malaysia</t>
  </si>
  <si>
    <t xml:space="preserve">NAM</t>
  </si>
  <si>
    <t xml:space="preserve">Namibia</t>
  </si>
  <si>
    <t xml:space="preserve">NCL</t>
  </si>
  <si>
    <t xml:space="preserve">New Caledonia</t>
  </si>
  <si>
    <t xml:space="preserve">NER</t>
  </si>
  <si>
    <t xml:space="preserve">Niger</t>
  </si>
  <si>
    <t xml:space="preserve">NGA</t>
  </si>
  <si>
    <t xml:space="preserve">Nigeria</t>
  </si>
  <si>
    <t xml:space="preserve">NIC</t>
  </si>
  <si>
    <t xml:space="preserve">Nicaragua</t>
  </si>
  <si>
    <t xml:space="preserve">NLD</t>
  </si>
  <si>
    <t xml:space="preserve">Netherlands</t>
  </si>
  <si>
    <t xml:space="preserve">NOR</t>
  </si>
  <si>
    <t xml:space="preserve">Norway</t>
  </si>
  <si>
    <t xml:space="preserve">NPL</t>
  </si>
  <si>
    <t xml:space="preserve">Nepal</t>
  </si>
  <si>
    <t xml:space="preserve">NRU</t>
  </si>
  <si>
    <t xml:space="preserve">Nauru</t>
  </si>
  <si>
    <t xml:space="preserve">NZL</t>
  </si>
  <si>
    <t xml:space="preserve">New Zealand</t>
  </si>
  <si>
    <t xml:space="preserve">OMN</t>
  </si>
  <si>
    <t xml:space="preserve">Oman</t>
  </si>
  <si>
    <t xml:space="preserve">PAK</t>
  </si>
  <si>
    <t xml:space="preserve">Pakistan</t>
  </si>
  <si>
    <t xml:space="preserve">PAN</t>
  </si>
  <si>
    <t xml:space="preserve">Panama</t>
  </si>
  <si>
    <t xml:space="preserve">PER</t>
  </si>
  <si>
    <t xml:space="preserve">Peru</t>
  </si>
  <si>
    <t xml:space="preserve">PHL</t>
  </si>
  <si>
    <t xml:space="preserve">Philippines</t>
  </si>
  <si>
    <t xml:space="preserve">PLW</t>
  </si>
  <si>
    <t xml:space="preserve">Palau</t>
  </si>
  <si>
    <t xml:space="preserve">PNG</t>
  </si>
  <si>
    <t xml:space="preserve">Papua New Guinea</t>
  </si>
  <si>
    <t xml:space="preserve">POL</t>
  </si>
  <si>
    <t xml:space="preserve">Poland</t>
  </si>
  <si>
    <t xml:space="preserve">PRK</t>
  </si>
  <si>
    <t xml:space="preserve">Korea (the Democratic People's Republic of)</t>
  </si>
  <si>
    <t xml:space="preserve">PRT</t>
  </si>
  <si>
    <t xml:space="preserve">Portugal</t>
  </si>
  <si>
    <t xml:space="preserve">PRY</t>
  </si>
  <si>
    <t xml:space="preserve">Paraguay</t>
  </si>
  <si>
    <t xml:space="preserve">PSE</t>
  </si>
  <si>
    <t xml:space="preserve">Palestine. State of</t>
  </si>
  <si>
    <t xml:space="preserve">PYF</t>
  </si>
  <si>
    <t xml:space="preserve">French Polynesia</t>
  </si>
  <si>
    <t xml:space="preserve">QAT</t>
  </si>
  <si>
    <t xml:space="preserve">Qatar</t>
  </si>
  <si>
    <t xml:space="preserve">ROU</t>
  </si>
  <si>
    <t xml:space="preserve">Romania</t>
  </si>
  <si>
    <t xml:space="preserve">RUS</t>
  </si>
  <si>
    <t xml:space="preserve">Russian Federation</t>
  </si>
  <si>
    <t xml:space="preserve">RWA</t>
  </si>
  <si>
    <t xml:space="preserve">Rwanda</t>
  </si>
  <si>
    <t xml:space="preserve">SAU</t>
  </si>
  <si>
    <t xml:space="preserve">Saudi Arabia</t>
  </si>
  <si>
    <t xml:space="preserve">SDN</t>
  </si>
  <si>
    <t xml:space="preserve">Sudan</t>
  </si>
  <si>
    <t xml:space="preserve">SEN</t>
  </si>
  <si>
    <t xml:space="preserve">Senegal</t>
  </si>
  <si>
    <t xml:space="preserve">SGP</t>
  </si>
  <si>
    <t xml:space="preserve">Singapore</t>
  </si>
  <si>
    <t xml:space="preserve">SHN</t>
  </si>
  <si>
    <t xml:space="preserve">Saint Helena. Ascension and Tristan da Cunha</t>
  </si>
  <si>
    <t xml:space="preserve">SLB</t>
  </si>
  <si>
    <t xml:space="preserve">Solomon Islands</t>
  </si>
  <si>
    <t xml:space="preserve">SLE</t>
  </si>
  <si>
    <t xml:space="preserve">Sierra Leone</t>
  </si>
  <si>
    <t xml:space="preserve">SLV</t>
  </si>
  <si>
    <t xml:space="preserve">El Salvador</t>
  </si>
  <si>
    <t xml:space="preserve">SMR</t>
  </si>
  <si>
    <t xml:space="preserve">San Marino</t>
  </si>
  <si>
    <t xml:space="preserve">SOM</t>
  </si>
  <si>
    <t xml:space="preserve">Somalia</t>
  </si>
  <si>
    <t xml:space="preserve">SRB</t>
  </si>
  <si>
    <t xml:space="preserve">Serbia</t>
  </si>
  <si>
    <t xml:space="preserve">SSD</t>
  </si>
  <si>
    <t xml:space="preserve">South Sudan</t>
  </si>
  <si>
    <t xml:space="preserve">STP</t>
  </si>
  <si>
    <t xml:space="preserve">Sao Tome and Principe</t>
  </si>
  <si>
    <t xml:space="preserve">SUR</t>
  </si>
  <si>
    <t xml:space="preserve">Suriname</t>
  </si>
  <si>
    <t xml:space="preserve">SVK</t>
  </si>
  <si>
    <t xml:space="preserve">Slovakia</t>
  </si>
  <si>
    <t xml:space="preserve">SVN</t>
  </si>
  <si>
    <t xml:space="preserve">Slovenia</t>
  </si>
  <si>
    <t xml:space="preserve">SWE</t>
  </si>
  <si>
    <t xml:space="preserve">Sweden</t>
  </si>
  <si>
    <t xml:space="preserve">SWZ</t>
  </si>
  <si>
    <t xml:space="preserve">Eswatini</t>
  </si>
  <si>
    <t xml:space="preserve">SXM</t>
  </si>
  <si>
    <t xml:space="preserve">Sint Maarten (Dutch part)</t>
  </si>
  <si>
    <t xml:space="preserve">SYC</t>
  </si>
  <si>
    <t xml:space="preserve">Seychelles</t>
  </si>
  <si>
    <t xml:space="preserve">SYR</t>
  </si>
  <si>
    <t xml:space="preserve">Syrian Arab Republic</t>
  </si>
  <si>
    <t xml:space="preserve">TCA</t>
  </si>
  <si>
    <t xml:space="preserve">Turks and Caicos Islands</t>
  </si>
  <si>
    <t xml:space="preserve">TCD</t>
  </si>
  <si>
    <t xml:space="preserve">Chad</t>
  </si>
  <si>
    <t xml:space="preserve">TGO</t>
  </si>
  <si>
    <t xml:space="preserve">Togo</t>
  </si>
  <si>
    <t xml:space="preserve">THA</t>
  </si>
  <si>
    <t xml:space="preserve">Thailand</t>
  </si>
  <si>
    <t xml:space="preserve">TJK</t>
  </si>
  <si>
    <t xml:space="preserve">Tajikistan</t>
  </si>
  <si>
    <t xml:space="preserve">TKM</t>
  </si>
  <si>
    <t xml:space="preserve">Turkmenistan</t>
  </si>
  <si>
    <t xml:space="preserve">TLS</t>
  </si>
  <si>
    <t xml:space="preserve">Timor-Leste</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</si>
  <si>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</si>
  <si>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</si>
  <si>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</si>
  <si>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</si>
  <si>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</si>
  <si>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</si>
  <si>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</si>
  <si>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</si>
  <si>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TUV</t>
  </si>
  <si>
    <t xml:space="preserve">Tuvalu</t>
  </si>
  <si>
    <t xml:space="preserve">TWN</t>
  </si>
  <si>
    <t xml:space="preserve">Taiwan (Province of China)</t>
  </si>
  <si>
    <t xml:space="preserve">TZA</t>
  </si>
  <si>
    <t xml:space="preserve">Tanzania. the United Republic of</t>
  </si>
  <si>
    <t xml:space="preserve">UGA</t>
  </si>
  <si>
    <t xml:space="preserve">Uganda</t>
  </si>
  <si>
    <t xml:space="preserve">UKR</t>
  </si>
  <si>
    <t xml:space="preserve">Ukraine</t>
  </si>
  <si>
    <t xml:space="preserve">UMI</t>
  </si>
  <si>
    <t xml:space="preserve">United States Minor Outlying Islands</t>
  </si>
  <si>
    <t xml:space="preserve">URY</t>
  </si>
  <si>
    <t xml:space="preserve">Uruguay</t>
  </si>
  <si>
    <t xml:space="preserve">USA</t>
  </si>
  <si>
    <t xml:space="preserve">United States of America</t>
  </si>
  <si>
    <t xml:space="preserve">UZB</t>
  </si>
  <si>
    <t xml:space="preserve">Uzbekistan</t>
  </si>
  <si>
    <t xml:space="preserve">VAT</t>
  </si>
  <si>
    <t xml:space="preserve">Holy See</t>
  </si>
  <si>
    <t xml:space="preserve">VCT</t>
  </si>
  <si>
    <t xml:space="preserve">Saint Vincent and the Grenadines</t>
  </si>
  <si>
    <t xml:space="preserve">VEN</t>
  </si>
  <si>
    <t xml:space="preserve">Venezuela (Bolivarian Republic of)</t>
  </si>
  <si>
    <t xml:space="preserve">VGB</t>
  </si>
  <si>
    <t xml:space="preserve">Virgin Islands (British)</t>
  </si>
  <si>
    <t xml:space="preserve">VNM</t>
  </si>
  <si>
    <t xml:space="preserve">Viet Nam</t>
  </si>
  <si>
    <t xml:space="preserve">VUT</t>
  </si>
  <si>
    <t xml:space="preserve">Vanuatu</t>
  </si>
  <si>
    <t xml:space="preserve">WLF</t>
  </si>
  <si>
    <t xml:space="preserve">Wallis and Futuna</t>
  </si>
  <si>
    <t xml:space="preserve">WSM</t>
  </si>
  <si>
    <t xml:space="preserve">Samoa</t>
  </si>
  <si>
    <t xml:space="preserve">YEM</t>
  </si>
  <si>
    <t xml:space="preserve">Yemen</t>
  </si>
  <si>
    <t xml:space="preserve">ZAF</t>
  </si>
  <si>
    <t xml:space="preserve">South Africa</t>
  </si>
  <si>
    <t xml:space="preserve">ZMB</t>
  </si>
  <si>
    <t xml:space="preserve">Zambia</t>
  </si>
  <si>
    <t xml:space="preserve">ZWE</t>
  </si>
  <si>
    <t xml:space="preserve">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</si>
</sst>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5" formatCode="0.0%"/>
    <numFmt numFmtId="167" formatCode="0.0"/>
    <numFmt numFmtId="168" formatCode="0.000"/>
    <numFmt numFmtId="166" formatCode="#,##0.0"/>
    <numFmt numFmtId="164" formatCode="0.000%"/>
    <numFmt numFmtId="171" formatCode="General\%"/>
    <numFmt numFmtId="172" formatCode="yyyy\ mm"/>
    <numFmt numFmtId="173" formatCode="#"/>
    <numFmt numFmtId="174" formatCode="###,"/>
    <numFmt numFmtId="175" formatCode="##"/>
  </numFmts>
  <fonts count="35">
    <font>
      <sz val="11"/>
      <name val="Calibri"/>
    </font>
    <font>
      <sz val="12"/>
      <color theme="1"/>
      <name val="Calibri"/>
    </font>
    <font>
      <sz val="11"/>
      <color rgb="#000000"/>
      <name val="Calibri"/>
    </font>
    <font>
      <sz val="11"/>
      <color rgb="#000000"/>
      <name val="Calibri"/>
      <b/>
    </font>
    <font>
      <sz val="11"/>
      <color theme="1"/>
      <name val="Calibri"/>
      <b/>
    </font>
    <font>
      <sz val="12"/>
      <color theme="1"/>
      <name val="Arial"/>
    </font>
    <font>
      <sz val="12"/>
      <color theme="1"/>
      <name val="Arial"/>
      <i/>
    </font>
    <font>
      <sz val="12"/>
      <color rgb="#000000"/>
      <name val="Arial"/>
    </font>
    <font>
      <sz val="14"/>
      <color theme="1"/>
      <name val="Arial"/>
      <b/>
    </font>
    <font>
      <sz val="12"/>
      <color theme="1"/>
      <name val="Arial"/>
      <b/>
    </font>
    <font>
      <sz val="12"/>
      <color rgb="FF000000"/>
      <name val="Arial"/>
    </font>
    <font>
      <sz val="12"/>
      <color rgb="FF000000"/>
      <name val="Calibri"/>
    </font>
    <font>
      <sz val="12"/>
      <color theme="1"/>
      <name val="Arial Narrow"/>
      <b/>
    </font>
    <font>
      <sz val="12"/>
      <color rgb="FF000000"/>
      <name val="Arial Narrow"/>
      <b/>
    </font>
    <font>
      <sz val="12"/>
      <color theme="1"/>
      <name val="Arial Narrow"/>
    </font>
    <font>
      <sz val="14"/>
      <color theme="1"/>
      <name val="Arial"/>
    </font>
    <font>
      <sz val="10"/>
      <color rgb="#000000"/>
      <name val="Arial"/>
    </font>
    <font>
      <sz val="12"/>
      <color rgb="FFFF0000"/>
      <name val="Arial"/>
      <b/>
    </font>
    <font>
      <sz val="10"/>
      <color theme="1"/>
      <name val="Arial"/>
      <i/>
    </font>
    <font>
      <sz val="20"/>
      <color theme="1"/>
      <name val="Arial"/>
      <b/>
    </font>
    <font>
      <sz val="12"/>
      <color theme="1"/>
      <name val="Arial"/>
      <b/>
      <i/>
    </font>
    <font>
      <sz val="16"/>
      <color rgb="#000000"/>
      <name val="Arial"/>
      <b/>
    </font>
    <font>
      <sz val="10"/>
      <color theme="1"/>
      <name val="Arial"/>
    </font>
    <font>
      <sz val="11"/>
      <color theme="1"/>
      <name val="Calibri"/>
    </font>
    <font>
      <sz val="11"/>
      <color rgb="#000000"/>
      <name val="Calibri"/>
      <i/>
    </font>
    <font>
      <sz val="12"/>
      <color rgb="#000000"/>
      <name val="Calibri"/>
      <b/>
    </font>
    <font>
      <sz val="12"/>
      <color rgb="#000000"/>
      <name val="Calibri"/>
      <b/>
      <u val="single"/>
    </font>
    <font>
      <sz val="14"/>
      <color rgb="#000000"/>
      <name val="Calibri"/>
      <u val="single"/>
    </font>
    <font>
      <sz val="9"/>
      <color rgb="#000000"/>
      <name val="Calibri"/>
      <i/>
    </font>
    <font>
      <sz val="14"/>
      <color rgb="#000000"/>
      <name val="Calibri"/>
    </font>
    <font>
      <sz val="11"/>
      <color indexed="8"/>
      <name val="Calibri"/>
    </font>
    <font>
      <sz val="10"/>
      <color indexed="12"/>
      <name val="Arial"/>
    </font>
    <font>
      <sz val="11"/>
      <color indexed="12"/>
      <name val="Calibri"/>
      <u val="single"/>
    </font>
    <font>
      <sz val="11"/>
      <color theme="10"/>
      <name val="Calibri"/>
      <u val="single"/>
    </font>
    <font>
      <sz val="11"/>
      <color rgb="FF3E5570"/>
      <name val="Calibri"/>
      <u val="single"/>
    </font>
  </fonts>
  <fills count="13">
    <fill>
      <patternFill patternType="none"/>
    </fill>
    <fill>
      <patternFill patternType="gray125"/>
    </fill>
    <fill>
      <patternFill patternType="solid">
        <fgColor rgb="FFFFFF00"/>
        <bgColor indexed="64"/>
      </patternFill>
    </fill>
    <fill>
      <patternFill patternType="solid">
        <fgColor indexed="40"/>
        <bgColor indexed="64"/>
      </patternFill>
    </fill>
    <fill>
      <patternFill patternType="solid">
        <fgColor indexed="50"/>
        <bgColor indexed="64"/>
      </patternFill>
    </fill>
    <fill>
      <patternFill patternType="solid">
        <fgColor indexed="29"/>
        <bgColor indexed="64"/>
      </patternFill>
    </fill>
    <fill>
      <patternFill patternType="solid">
        <fgColor indexed="31"/>
        <bgColor indexed="64"/>
      </patternFill>
    </fill>
    <fill>
      <patternFill patternType="solid">
        <fgColor indexed="51"/>
        <bgColor indexed="64"/>
      </patternFill>
    </fill>
    <fill>
      <patternFill patternType="solid">
        <fgColor indexed="15"/>
        <bgColor indexed="64"/>
      </patternFill>
    </fill>
    <fill>
      <patternFill patternType="solid">
        <fgColor indexed="24"/>
        <bgColor indexed="64"/>
      </patternFill>
    </fill>
    <fill>
      <patternFill patternType="solid">
        <fgColor rgb="FF33CCFF"/>
        <bgColor indexed="64"/>
      </patternFill>
    </fill>
    <fill>
      <patternFill patternType="solid">
        <fgColor theme="2" tint="-0.24994659260842"/>
        <bgColor indexed="64"/>
      </patternFill>
    </fill>
    <fill>
      <patternFill patternType="solid">
        <fgColor rgb="FFF7A600"/>
      </patternFill>
    </fill>
  </fills>
  <borders count="61">
    <border>
      <left/>
      <right/>
      <top/>
      <bottom/>
      <diagonal/>
    </border>
    <border>
      <left style="medium">
        <color auto="true"/>
      </left>
    </border>
    <border>
      <left style="thick">
        <color auto="true"/>
      </left>
    </border>
    <border>
      <right style="thick">
        <color auto="true"/>
      </right>
    </border>
    <border>
      <top style="dashed">
        <color auto="true"/>
      </top>
    </border>
    <border>
      <left style="thin">
        <color auto="true"/>
      </left>
      <top style="thin">
        <color auto="true"/>
      </top>
    </border>
    <border>
      <top style="thin">
        <color auto="true"/>
      </top>
    </border>
    <border>
      <right style="thin">
        <color auto="true"/>
      </right>
      <top style="thin">
        <color auto="true"/>
      </top>
    </border>
    <border>
      <left style="thin">
        <color auto="true"/>
      </left>
      <bottom style="thin">
        <color auto="true"/>
      </bottom>
    </border>
    <border>
      <bottom style="thin">
        <color auto="true"/>
      </bottom>
    </border>
    <border>
      <right style="thin">
        <color auto="true"/>
      </right>
      <bottom style="thin">
        <color auto="true"/>
      </bottom>
    </border>
    <border>
      <top style="thick">
        <color auto="true"/>
      </top>
    </border>
    <border>
      <right style="thick">
        <color auto="true"/>
      </right>
      <top style="thick">
        <color auto="true"/>
      </top>
    </border>
    <border>
      <top style="medium">
        <color indexed="64"/>
      </top>
    </border>
    <border>
      <right style="thick">
        <color auto="true"/>
      </right>
      <top style="medium">
        <color auto="true"/>
      </top>
    </border>
    <border>
      <left style="thin">
        <color auto="true"/>
      </left>
      <top style="thin">
        <color auto="true"/>
      </top>
      <bottom style="thin">
        <color auto="true"/>
      </bottom>
    </border>
    <border>
      <top style="thin">
        <color auto="true"/>
      </top>
      <bottom style="thin">
        <color auto="true"/>
      </bottom>
    </border>
    <border>
      <right style="thin">
        <color auto="true"/>
      </right>
      <top style="thin">
        <color auto="true"/>
      </top>
      <bottom style="thin">
        <color auto="true"/>
      </bottom>
    </border>
    <border>
      <left style="thick">
        <color auto="true"/>
      </left>
      <top style="thick">
        <color auto="true"/>
      </top>
    </border>
    <border>
      <left style="medium">
        <color auto="true"/>
      </left>
      <top style="medium">
        <color auto="true"/>
      </top>
    </border>
    <border>
      <left style="thick">
        <color auto="true"/>
      </left>
      <right style="thick">
        <color indexed="64"/>
      </right>
    </border>
    <border>
      <left style="thick">
        <color indexed="64"/>
      </left>
      <right style="medium">
        <color auto="true"/>
      </right>
    </border>
    <border>
      <top style="thick">
        <color indexed="64"/>
      </top>
      <bottom style="thin">
        <color auto="true"/>
      </bottom>
    </border>
    <border>
      <right style="thick">
        <color auto="true"/>
      </right>
      <bottom style="thick">
        <color auto="true"/>
      </bottom>
    </border>
    <border>
      <bottom style="thick">
        <color auto="true"/>
      </bottom>
    </border>
    <border>
      <left style="thick">
        <color auto="true"/>
      </left>
      <bottom style="thick">
        <color auto="true"/>
      </bottom>
    </border>
    <border>
      <left style="thick">
        <color indexed="64"/>
      </left>
      <top style="medium">
        <color auto="true"/>
      </top>
    </border>
    <border>
      <right style="thin">
        <color auto="true"/>
      </right>
    </border>
    <border>
      <left style="thin">
        <color auto="true"/>
      </left>
    </border>
    <border>
      <left style="thick">
        <color auto="true"/>
      </left>
      <top style="thick">
        <color auto="true"/>
      </top>
      <bottom style="medium">
        <color auto="true"/>
      </bottom>
    </border>
    <border>
      <top style="thick">
        <color auto="true"/>
      </top>
      <bottom style="medium">
        <color auto="true"/>
      </bottom>
    </border>
    <border>
      <right style="thick">
        <color auto="true"/>
      </right>
      <top style="thick">
        <color auto="true"/>
      </top>
      <bottom style="medium">
        <color auto="true"/>
      </bottom>
    </border>
    <border>
      <right style="thick">
        <color auto="true"/>
      </right>
      <top style="thin">
        <color auto="true"/>
      </top>
      <bottom style="thin">
        <color auto="true"/>
      </bottom>
    </border>
    <border>
      <top style="medium">
        <color auto="true"/>
      </top>
      <bottom style="thin">
        <color auto="true"/>
      </bottom>
    </border>
    <border>
      <right style="thick">
        <color auto="true"/>
      </right>
      <top style="medium">
        <color auto="true"/>
      </top>
      <bottom style="thin">
        <color auto="true"/>
      </bottom>
    </border>
    <border>
      <left style="thick">
        <color auto="true"/>
      </left>
      <top style="thin">
        <color auto="true"/>
      </top>
      <bottom style="thin">
        <color auto="true"/>
      </bottom>
    </border>
    <border>
      <right style="thick">
        <color auto="true"/>
      </right>
      <bottom style="thin">
        <color auto="true"/>
      </bottom>
    </border>
    <border>
      <left style="thick">
        <color auto="true"/>
      </left>
      <top style="thin">
        <color indexed="64"/>
      </top>
    </border>
    <border>
      <top style="double">
        <color auto="true"/>
      </top>
      <bottom style="thin">
        <color auto="true"/>
      </bottom>
    </border>
    <border>
      <bottom style="double">
        <color auto="true"/>
      </bottom>
    </border>
    <border>
      <left style="medium">
        <color auto="true"/>
      </left>
      <right style="medium">
        <color auto="true"/>
      </right>
      <top style="medium">
        <color auto="true"/>
      </top>
    </border>
    <border>
      <left style="medium">
        <color auto="true"/>
      </left>
      <right style="medium">
        <color auto="true"/>
      </right>
    </border>
    <border>
      <left style="medium">
        <color auto="true"/>
      </left>
      <right style="medium">
        <color auto="true"/>
      </right>
      <bottom style="medium">
        <color auto="true"/>
      </bottom>
    </border>
    <border>
      <right style="thick">
        <color auto="true"/>
      </right>
      <top style="thin">
        <color auto="true"/>
      </top>
    </border>
    <border>
      <left style="medium">
        <color indexed="64"/>
      </left>
      <top style="double">
        <color indexed="64"/>
      </top>
      <bottom style="medium">
        <color indexed="64"/>
      </bottom>
    </border>
    <border>
      <top style="double">
        <color indexed="64"/>
      </top>
      <bottom style="medium">
        <color indexed="64"/>
      </bottom>
    </border>
    <border>
      <right style="medium">
        <color indexed="64"/>
      </right>
      <top style="double">
        <color indexed="64"/>
      </top>
      <bottom style="medium">
        <color indexed="64"/>
      </bottom>
    </border>
    <border>
      <bottom style="double">
        <color indexed="64"/>
      </bottom>
    </border>
    <border>
      <right style="medium">
        <color indexed="64"/>
      </right>
    </border>
    <border>
      <right style="medium">
        <color indexed="64"/>
      </right>
      <bottom style="double">
        <color indexed="64"/>
      </bottom>
    </border>
    <border>
      <left style="medium">
        <color indexed="64"/>
      </left>
      <bottom style="double">
        <color indexed="64"/>
      </bottom>
    </border>
    <border>
      <right style="medium">
        <color auto="true"/>
      </right>
      <top style="medium">
        <color auto="true"/>
      </top>
    </border>
    <border>
      <bottom style="medium">
        <color indexed="64"/>
      </bottom>
    </border>
    <border>
      <left style="medium">
        <color indexed="64"/>
      </left>
      <bottom style="medium">
        <color indexed="64"/>
      </bottom>
    </border>
    <border>
      <right style="medium">
        <color indexed="64"/>
      </right>
      <bottom style="medium">
        <color indexed="64"/>
      </bottom>
    </border>
    <border>
      <left style="thick">
        <color auto="true"/>
      </left>
      <bottom style="dashed">
        <color auto="true"/>
      </bottom>
    </border>
    <border>
      <right style="thick">
        <color auto="true"/>
      </right>
      <bottom style="dashed">
        <color auto="true"/>
      </bottom>
    </border>
    <border>
      <bottom style="dashed">
        <color auto="true"/>
      </bottom>
    </border>
    <border>
      <left style="thin">
        <color auto="true"/>
      </left>
      <bottom style="dashed">
        <color auto="true"/>
      </bottom>
    </border>
    <border>
      <left style="thin">
        <color auto="true"/>
      </left>
      <bottom style="thick">
        <color indexed="64"/>
      </bottom>
    </border>
    <border>
      <left style="medium">
        <color indexed="64"/>
      </left>
      <top style="medium">
        <color indexed="64"/>
      </top>
      <bottom style="medium">
        <color indexed="64"/>
      </bottom>
    </border>
  </borders>
  <cellStyleXfs count="1">
    <xf numFmtId="0" fontId="0" fillId="0" borderId="0"/>
  </cellStyleXfs>
  <cellXfs count="333">
    <xf numFmtId="0" fontId="0" fillId="0" borderId="0" xfId="0"/>
    <xf numFmtId="1" fontId="1" fillId="0" borderId="0" xfId="0" applyFont="1" applyNumberFormat="1"/>
    <xf numFmtId="9" fontId="2" fillId="0" borderId="0" xfId="0" applyFont="1" applyNumberFormat="1"/>
    <xf numFmtId="0" fontId="1" fillId="0" borderId="0" xfId="0" applyFont="1"/>
    <xf numFmtId="1" fontId="2" fillId="0" borderId="0" xfId="0" applyFont="1" applyNumberFormat="1"/>
    <xf numFmtId="0" fontId="2" fillId="0" borderId="0" xfId="0" applyFont="1"/>
    <xf numFmtId="0" fontId="3" fillId="0" borderId="0" xfId="0" applyFont="1" applyAlignment="1">
      <alignment vertical="center" wrapText="1"/>
    </xf>
    <xf numFmtId="9" fontId="4" fillId="0" borderId="0" xfId="0" applyFont="1" applyNumberFormat="1" applyAlignment="1">
      <alignment horizontal="center" vertical="center" wrapText="1"/>
    </xf>
    <xf numFmtId="1" fontId="2" fillId="0" borderId="0" xfId="0" applyFont="1" applyNumberFormat="1" applyAlignment="1">
      <alignment horizontal="center" vertical="center"/>
    </xf>
    <xf numFmtId="9" fontId="5" fillId="0" borderId="0" xfId="0" applyFont="1" applyNumberFormat="1" applyAlignment="1">
      <alignment horizontal="center"/>
    </xf>
    <xf numFmtId="3" fontId="5" fillId="0" borderId="1" xfId="0" applyFont="1" applyNumberFormat="1" applyBorder="1" applyAlignment="1">
      <alignment horizontal="center"/>
    </xf>
    <xf numFmtId="9" fontId="1" fillId="0" borderId="0" xfId="0" applyFont="1" applyNumberFormat="1" applyAlignment="1">
      <alignment horizontal="center"/>
    </xf>
    <xf numFmtId="3" fontId="5" fillId="0" borderId="2" xfId="0" applyFont="1" applyNumberFormat="1" applyBorder="1" applyAlignment="1">
      <alignment horizontal="center"/>
    </xf>
    <xf numFmtId="3" fontId="5" fillId="0" borderId="0" xfId="0" applyFont="1" applyNumberFormat="1" applyAlignment="1">
      <alignment horizontal="center"/>
    </xf>
    <xf numFmtId="0" fontId="1" fillId="0" borderId="0" xfId="0" applyFont="1" applyAlignment="1">
      <alignment vertical="center" wrapText="1"/>
    </xf>
    <xf numFmtId="10" fontId="5" fillId="0" borderId="0" xfId="0" applyFont="1" applyNumberFormat="1"/>
    <xf numFmtId="165" fontId="5" fillId="0" borderId="0" xfId="0" applyFont="1" applyNumberFormat="1" applyAlignment="1">
      <alignment horizontal="center"/>
    </xf>
    <xf numFmtId="0" fontId="6" fillId="0" borderId="0" xfId="0" applyFont="1" applyAlignment="1">
      <alignment horizontal="center" vertical="center" wrapText="1"/>
    </xf>
    <xf numFmtId="10" fontId="2" fillId="0" borderId="3" xfId="0" applyFont="1" applyNumberFormat="1" applyBorder="1"/>
    <xf numFmtId="165" fontId="5" fillId="0" borderId="2" xfId="0" applyFont="1" applyNumberFormat="1" applyBorder="1" applyAlignment="1">
      <alignment horizontal="center"/>
    </xf>
    <xf numFmtId="3" fontId="5" fillId="0" borderId="4" xfId="0" applyFont="1" applyNumberFormat="1" applyBorder="1" applyAlignment="1">
      <alignment horizontal="center"/>
    </xf>
    <xf numFmtId="3" fontId="7" fillId="0" borderId="0" xfId="0" applyFont="1" applyNumberFormat="1" applyAlignment="1">
      <alignment horizontal="center"/>
    </xf>
    <xf numFmtId="0" fontId="5" fillId="0" borderId="0" xfId="0" applyFont="1" applyAlignment="1">
      <alignment horizontal="center" vertical="center" wrapText="1"/>
    </xf>
    <xf numFmtId="0" fontId="5" fillId="0" borderId="0" xfId="0" applyFont="1"/>
    <xf numFmtId="3" fontId="5" fillId="0" borderId="3" xfId="0" applyFont="1" applyNumberFormat="1" applyBorder="1" applyAlignment="1">
      <alignment horizontal="center"/>
    </xf>
    <xf numFmtId="9" fontId="5" fillId="0" borderId="0" xfId="0" applyFont="1" applyNumberFormat="1"/>
    <xf numFmtId="0" fontId="5" fillId="0" borderId="2" xfId="0" applyFont="1" applyBorder="1" applyAlignment="1">
      <alignment horizontal="center"/>
    </xf>
    <xf numFmtId="0" fontId="5" fillId="0" borderId="0" xfId="0" applyFont="1" applyAlignment="1">
      <alignment vertical="center"/>
    </xf>
    <xf numFmtId="0" fontId="5" fillId="0" borderId="3" xfId="0" applyFont="1" applyBorder="1"/>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5" fillId="0" borderId="18" xfId="0" applyFont="1" applyBorder="1"/>
    <xf numFmtId="0" fontId="5" fillId="0" borderId="2" xfId="0" applyFont="1" applyBorder="1" applyAlignment="1">
      <alignment vertical="center"/>
    </xf>
    <xf numFmtId="0" fontId="5" fillId="0" borderId="19" xfId="0" applyFont="1" applyBorder="1" applyAlignment="1">
      <alignment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wrapText="1"/>
    </xf>
    <xf numFmtId="0" fontId="5" fillId="0" borderId="0" xfId="0" applyFont="1" applyAlignment="1">
      <alignment horizontal="center" wrapText="1"/>
    </xf>
    <xf numFmtId="0" fontId="6" fillId="0" borderId="0" xfId="0" applyFont="1" applyAlignment="1">
      <alignment horizontal="center" wrapText="1"/>
    </xf>
    <xf numFmtId="3" fontId="5" fillId="0" borderId="0" xfId="0" applyFont="1" applyNumberFormat="1" applyAlignment="1">
      <alignment horizontal="center" wrapText="1"/>
    </xf>
    <xf numFmtId="0" fontId="5" fillId="0" borderId="3" xfId="0" applyFont="1" applyBorder="1" applyAlignment="1">
      <alignment horizontal="center" wrapText="1"/>
    </xf>
    <xf numFmtId="167" fontId="5" fillId="0" borderId="0" xfId="0" applyFont="1" applyNumberFormat="1" applyAlignment="1">
      <alignment horizontal="center" wrapText="1"/>
    </xf>
    <xf numFmtId="9" fontId="5" fillId="0" borderId="0" xfId="0" applyFont="1" applyNumberFormat="1" applyAlignment="1">
      <alignment horizontal="center" wrapText="1"/>
    </xf>
    <xf numFmtId="0" fontId="5" fillId="0" borderId="0" xfId="0" applyFont="1" applyAlignment="1">
      <alignment horizontal="center"/>
    </xf>
    <xf numFmtId="0" fontId="5" fillId="0" borderId="3" xfId="0" applyFont="1" applyBorder="1" applyAlignment="1">
      <alignment horizontal="center"/>
    </xf>
    <xf numFmtId="9" fontId="5" fillId="0" borderId="3" xfId="0" applyFont="1" applyNumberFormat="1" applyBorder="1" applyAlignment="1">
      <alignment horizontal="center"/>
    </xf>
    <xf numFmtId="0" fontId="5" fillId="0" borderId="0" xfId="0" applyFont="1" applyAlignment="1">
      <alignment wrapText="1"/>
    </xf>
    <xf numFmtId="0" fontId="5" fillId="0" borderId="20" xfId="0" applyFont="1" applyBorder="1" applyAlignment="1">
      <alignment horizontal="center"/>
    </xf>
    <xf numFmtId="165" fontId="7" fillId="0" borderId="0" xfId="0" applyFont="1" applyNumberFormat="1" applyAlignment="1">
      <alignment horizontal="center"/>
    </xf>
    <xf numFmtId="0" fontId="2" fillId="0" borderId="3" xfId="0" applyFont="1" applyBorder="1"/>
    <xf numFmtId="0" fontId="5" fillId="0" borderId="21" xfId="0" applyFont="1" applyBorder="1" applyAlignment="1">
      <alignment horizontal="center" vertical="center" wrapText="1"/>
    </xf>
    <xf numFmtId="0" fontId="5" fillId="0" borderId="21" xfId="0" applyFont="1" applyBorder="1" applyAlignment="1">
      <alignment horizontal="center" wrapText="1"/>
    </xf>
    <xf numFmtId="0" fontId="5" fillId="0" borderId="21" xfId="0" applyFont="1" applyBorder="1" applyAlignment="1">
      <alignment horizontal="center"/>
    </xf>
    <xf numFmtId="168" fontId="5" fillId="0" borderId="0" xfId="0" applyFont="1" applyNumberFormat="1" applyAlignment="1">
      <alignment horizontal="center"/>
    </xf>
    <xf numFmtId="0" fontId="2" fillId="0" borderId="9" xfId="0" applyFont="1" applyBorder="1"/>
    <xf numFmtId="0" fontId="2" fillId="0" borderId="22" xfId="0" applyFont="1" applyBorder="1"/>
    <xf numFmtId="3" fontId="5" fillId="0" borderId="23" xfId="0" applyFont="1" applyNumberFormat="1" applyBorder="1" applyAlignment="1">
      <alignment horizontal="center"/>
    </xf>
    <xf numFmtId="0" fontId="2" fillId="0" borderId="2" xfId="0" applyFont="1" applyBorder="1"/>
    <xf numFmtId="9" fontId="9" fillId="0" borderId="24" xfId="0" applyFont="1" applyNumberFormat="1" applyBorder="1" applyAlignment="1">
      <alignment horizontal="center"/>
    </xf>
    <xf numFmtId="9" fontId="5" fillId="0" borderId="24" xfId="0" applyFont="1" applyNumberFormat="1" applyBorder="1" applyAlignment="1">
      <alignment horizontal="center"/>
    </xf>
    <xf numFmtId="165" fontId="5" fillId="0" borderId="24" xfId="0" applyFont="1" applyNumberFormat="1" applyBorder="1" applyAlignment="1">
      <alignment horizontal="center"/>
    </xf>
    <xf numFmtId="0" fontId="5" fillId="0" borderId="25" xfId="0" applyFont="1" applyBorder="1" applyAlignment="1">
      <alignment horizontal="center"/>
    </xf>
    <xf numFmtId="3" fontId="9" fillId="0" borderId="24" xfId="0" applyFont="1" applyNumberFormat="1" applyBorder="1" applyAlignment="1">
      <alignment horizontal="center"/>
    </xf>
    <xf numFmtId="0" fontId="5" fillId="0" borderId="26" xfId="0" applyFont="1" applyBorder="1" applyAlignment="1">
      <alignment wrapText="1"/>
    </xf>
    <xf numFmtId="9" fontId="9" fillId="0" borderId="0" xfId="0" applyFont="1" applyNumberFormat="1" applyAlignment="1">
      <alignment horizontal="center"/>
    </xf>
    <xf numFmtId="3" fontId="9" fillId="0" borderId="0" xfId="0" applyFont="1" applyNumberFormat="1" applyAlignment="1">
      <alignment horizontal="center"/>
    </xf>
    <xf numFmtId="166" fontId="5" fillId="0" borderId="0" xfId="0" applyFont="1" applyNumberFormat="1" applyAlignment="1">
      <alignment horizontal="center"/>
    </xf>
    <xf numFmtId="166" fontId="6" fillId="0" borderId="0" xfId="0" applyFont="1" applyNumberFormat="1" applyAlignment="1">
      <alignment horizontal="center"/>
    </xf>
    <xf numFmtId="9" fontId="10" fillId="0" borderId="0" xfId="0" applyFont="1" applyNumberFormat="1"/>
    <xf numFmtId="0" fontId="5" fillId="0" borderId="5" xfId="0" applyFont="1" applyBorder="1"/>
    <xf numFmtId="9" fontId="5" fillId="0" borderId="25" xfId="0" applyFont="1" applyNumberFormat="1" applyBorder="1" applyAlignment="1">
      <alignment horizontal="center"/>
    </xf>
    <xf numFmtId="0" fontId="2" fillId="0" borderId="27" xfId="0" applyFont="1" applyBorder="1"/>
    <xf numFmtId="0" fontId="5" fillId="0" borderId="6" xfId="0" applyFont="1" applyBorder="1"/>
    <xf numFmtId="0" fontId="5" fillId="0" borderId="7" xfId="0" applyFont="1" applyBorder="1"/>
    <xf numFmtId="0" fontId="5" fillId="0" borderId="28" xfId="0" applyFont="1" applyBorder="1"/>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27" xfId="0" applyFont="1" applyBorder="1"/>
    <xf numFmtId="0" fontId="5" fillId="0" borderId="8" xfId="0" applyFont="1" applyBorder="1" applyAlignment="1">
      <alignment horizontal="left"/>
    </xf>
    <xf numFmtId="0" fontId="5" fillId="0" borderId="9" xfId="0" applyFont="1" applyBorder="1"/>
    <xf numFmtId="0" fontId="5" fillId="0" borderId="2" xfId="0" applyFont="1" applyBorder="1" applyAlignment="1">
      <alignment wrapText="1"/>
    </xf>
    <xf numFmtId="0" fontId="5" fillId="0" borderId="10" xfId="0" applyFont="1" applyBorder="1"/>
    <xf numFmtId="0" fontId="6" fillId="0" borderId="0" xfId="0" applyFont="1" applyAlignment="1">
      <alignment wrapText="1"/>
    </xf>
    <xf numFmtId="0" fontId="11" fillId="0" borderId="0" xfId="0" applyFont="1"/>
    <xf numFmtId="0" fontId="5" fillId="0" borderId="2" xfId="0" applyFont="1" applyBorder="1"/>
    <xf numFmtId="164" fontId="12" fillId="0" borderId="0" xfId="0" applyFont="1" applyNumberFormat="1" applyAlignment="1">
      <alignment horizontal="center" vertical="center" wrapText="1"/>
    </xf>
    <xf numFmtId="0" fontId="12" fillId="0" borderId="0" xfId="0" applyFont="1" applyAlignment="1">
      <alignment horizontal="center" vertical="center" wrapText="1"/>
    </xf>
    <xf numFmtId="164" fontId="13" fillId="0" borderId="0" xfId="0" applyFont="1" applyNumberFormat="1" applyAlignment="1">
      <alignment horizontal="center" vertical="center" wrapText="1"/>
    </xf>
    <xf numFmtId="0" fontId="13" fillId="0" borderId="0" xfId="0" applyFont="1" applyAlignment="1">
      <alignment horizontal="center" vertical="center" wrapText="1"/>
    </xf>
    <xf numFmtId="0" fontId="6" fillId="0" borderId="3" xfId="0" applyFont="1" applyBorder="1" applyAlignment="1">
      <alignment horizontal="center" vertical="center" wrapText="1"/>
    </xf>
    <xf numFmtId="3" fontId="5" fillId="0" borderId="24" xfId="0" applyFont="1" applyNumberFormat="1" applyBorder="1" applyAlignment="1">
      <alignment horizontal="center"/>
    </xf>
    <xf numFmtId="0" fontId="9" fillId="0" borderId="32" xfId="0" applyFont="1" applyBorder="1" applyAlignment="1">
      <alignment horizontal="center" vertical="center" wrapText="1"/>
    </xf>
    <xf numFmtId="0" fontId="2" fillId="0" borderId="24" xfId="0" applyFont="1" applyBorder="1"/>
    <xf numFmtId="0" fontId="2" fillId="0" borderId="30" xfId="0" applyFont="1" applyBorder="1"/>
    <xf numFmtId="0" fontId="2" fillId="0" borderId="33" xfId="0" applyFont="1" applyBorder="1"/>
    <xf numFmtId="0" fontId="2" fillId="0" borderId="31" xfId="0" applyFont="1" applyBorder="1"/>
    <xf numFmtId="0" fontId="2" fillId="0" borderId="34" xfId="0" applyFont="1" applyBorder="1"/>
    <xf numFmtId="0" fontId="5" fillId="0" borderId="35" xfId="0" applyFont="1" applyBorder="1" applyAlignment="1">
      <alignment horizontal="left" vertical="center"/>
    </xf>
    <xf numFmtId="0" fontId="2" fillId="0" borderId="6" xfId="0" applyFont="1" applyBorder="1"/>
    <xf numFmtId="0" fontId="2" fillId="0" borderId="16" xfId="0" applyFont="1" applyBorder="1"/>
    <xf numFmtId="0" fontId="2" fillId="0" borderId="36" xfId="0" applyFont="1" applyBorder="1"/>
    <xf numFmtId="0" fontId="9" fillId="0" borderId="15" xfId="0" applyFont="1" applyBorder="1" applyAlignment="1">
      <alignment horizontal="center" vertical="center" wrapText="1"/>
    </xf>
    <xf numFmtId="0" fontId="2" fillId="0" borderId="32" xfId="0" applyFont="1" applyBorder="1"/>
    <xf numFmtId="0" fontId="5" fillId="0" borderId="37" xfId="0" applyFont="1" applyBorder="1"/>
    <xf numFmtId="0" fontId="9" fillId="0" borderId="33" xfId="0" applyFont="1" applyBorder="1" applyAlignment="1">
      <alignment horizontal="center" vertical="center" wrapText="1"/>
    </xf>
    <xf numFmtId="0" fontId="9" fillId="0" borderId="16" xfId="0" applyFont="1" applyBorder="1" applyAlignment="1">
      <alignment horizontal="center" vertical="center" wrapText="1"/>
    </xf>
    <xf numFmtId="0" fontId="6" fillId="0" borderId="0" xfId="0" applyFont="1" applyAlignment="1">
      <alignment vertical="center"/>
    </xf>
    <xf numFmtId="165" fontId="5" fillId="0" borderId="3" xfId="0" applyFont="1" applyNumberFormat="1" applyBorder="1" applyAlignment="1">
      <alignment horizontal="center"/>
    </xf>
    <xf numFmtId="0" fontId="5" fillId="0" borderId="35" xfId="0" applyFont="1" applyBorder="1" applyAlignment="1">
      <alignment wrapText="1"/>
    </xf>
    <xf numFmtId="167" fontId="5" fillId="0" borderId="0" xfId="0" applyFont="1" applyNumberFormat="1" applyAlignment="1">
      <alignment horizontal="center"/>
    </xf>
    <xf numFmtId="0" fontId="2" fillId="0" borderId="0" xfId="0" applyFont="1" applyAlignment="1">
      <alignment horizontal="center"/>
    </xf>
    <xf numFmtId="3" fontId="2" fillId="0" borderId="0" xfId="0" applyFont="1" applyNumberFormat="1"/>
    <xf numFmtId="0" fontId="8" fillId="0" borderId="0" xfId="0" applyFont="1" applyAlignment="1">
      <alignment horizontal="center" vertical="center"/>
    </xf>
    <xf numFmtId="0" fontId="14" fillId="0" borderId="0" xfId="0" applyFont="1" applyAlignment="1">
      <alignment horizontal="center" vertical="center" wrapText="1"/>
    </xf>
    <xf numFmtId="165" fontId="9" fillId="0" borderId="0" xfId="0" applyFont="1" applyNumberFormat="1" applyAlignment="1">
      <alignment horizontal="center"/>
    </xf>
    <xf numFmtId="0" fontId="15" fillId="0" borderId="0" xfId="0" applyFont="1" applyAlignment="1">
      <alignment horizontal="center" vertical="center"/>
    </xf>
    <xf numFmtId="0" fontId="8" fillId="0" borderId="38" xfId="0" applyFont="1" applyBorder="1" applyAlignment="1">
      <alignment horizontal="center" vertical="center"/>
    </xf>
    <xf numFmtId="0" fontId="15" fillId="0" borderId="6" xfId="0" applyFont="1" applyBorder="1" applyAlignment="1">
      <alignment horizontal="center" vertical="center"/>
    </xf>
    <xf numFmtId="0" fontId="5" fillId="0" borderId="9" xfId="0" applyFont="1" applyBorder="1" applyAlignment="1">
      <alignment horizontal="center" vertical="center" wrapText="1"/>
    </xf>
    <xf numFmtId="0" fontId="14" fillId="0" borderId="9" xfId="0" applyFont="1" applyBorder="1" applyAlignment="1">
      <alignment horizontal="center" vertical="center" wrapText="1"/>
    </xf>
    <xf numFmtId="165" fontId="5" fillId="0" borderId="6" xfId="0" applyFont="1" applyNumberFormat="1" applyBorder="1" applyAlignment="1">
      <alignment horizontal="center"/>
    </xf>
    <xf numFmtId="0" fontId="9" fillId="0" borderId="0" xfId="0" applyFont="1" applyAlignment="1">
      <alignment horizontal="center"/>
    </xf>
    <xf numFmtId="0" fontId="9" fillId="0" borderId="9" xfId="0" applyFont="1" applyBorder="1"/>
    <xf numFmtId="3" fontId="9" fillId="0" borderId="9" xfId="0" applyFont="1" applyNumberFormat="1" applyBorder="1" applyAlignment="1">
      <alignment horizontal="center"/>
    </xf>
    <xf numFmtId="165" fontId="9" fillId="0" borderId="9" xfId="0" applyFont="1" applyNumberFormat="1" applyBorder="1" applyAlignment="1">
      <alignment horizontal="center"/>
    </xf>
    <xf numFmtId="3" fontId="5" fillId="0" borderId="6" xfId="0" applyFont="1" applyNumberFormat="1" applyBorder="1" applyAlignment="1">
      <alignment horizontal="center"/>
    </xf>
    <xf numFmtId="0" fontId="9" fillId="0" borderId="39" xfId="0" applyFont="1" applyBorder="1"/>
    <xf numFmtId="3" fontId="9" fillId="0" borderId="39" xfId="0" applyFont="1" applyNumberFormat="1" applyBorder="1" applyAlignment="1">
      <alignment horizontal="center"/>
    </xf>
    <xf numFmtId="165" fontId="9" fillId="0" borderId="39" xfId="0" applyFont="1" applyNumberFormat="1" applyBorder="1" applyAlignment="1">
      <alignment horizontal="center"/>
    </xf>
    <xf numFmtId="165" fontId="5" fillId="0" borderId="0" xfId="0" applyFont="1" applyNumberFormat="1" applyAlignment="1">
      <alignment horizontal="right"/>
    </xf>
    <xf numFmtId="165" fontId="9" fillId="0" borderId="0" xfId="0" applyFont="1" applyNumberFormat="1" applyAlignment="1">
      <alignment horizontal="right"/>
    </xf>
    <xf numFmtId="3" fontId="9" fillId="0" borderId="0" xfId="0" applyFont="1" applyNumberFormat="1" applyAlignment="1">
      <alignment vertical="center"/>
    </xf>
    <xf numFmtId="165" fontId="9" fillId="0" borderId="0" xfId="0" applyFont="1" applyNumberFormat="1"/>
    <xf numFmtId="166" fontId="9" fillId="0" borderId="0" xfId="0" applyFont="1" applyNumberFormat="1" applyAlignment="1">
      <alignment vertical="center"/>
    </xf>
    <xf numFmtId="0" fontId="9" fillId="0" borderId="0" xfId="0" applyFont="1"/>
    <xf numFmtId="165" fontId="9" fillId="0" borderId="23" xfId="0" applyFont="1" applyNumberFormat="1" applyBorder="1" applyAlignment="1">
      <alignment horizontal="center"/>
    </xf>
    <xf numFmtId="165" fontId="9" fillId="0" borderId="24" xfId="0" applyFont="1" applyNumberFormat="1" applyBorder="1" applyAlignment="1">
      <alignment horizontal="center"/>
    </xf>
    <xf numFmtId="3" fontId="9" fillId="0" borderId="24" xfId="0" applyFont="1" applyNumberFormat="1" applyBorder="1" applyAlignment="1">
      <alignment horizontal="center" vertical="center"/>
    </xf>
    <xf numFmtId="3" fontId="9" fillId="0" borderId="24" xfId="0" applyFont="1" applyNumberFormat="1" applyBorder="1" applyAlignment="1">
      <alignment horizontal="left" vertical="center" indent="1"/>
    </xf>
    <xf numFmtId="0" fontId="9" fillId="0" borderId="25" xfId="0" applyFont="1" applyBorder="1"/>
    <xf numFmtId="165" fontId="9" fillId="0" borderId="3" xfId="0" applyFont="1" applyNumberFormat="1" applyBorder="1" applyAlignment="1">
      <alignment horizontal="center" vertical="center"/>
    </xf>
    <xf numFmtId="165" fontId="9" fillId="0" borderId="0" xfId="0" applyFont="1" applyNumberFormat="1" applyAlignment="1">
      <alignment horizontal="center" vertical="center"/>
    </xf>
    <xf numFmtId="0" fontId="5" fillId="0" borderId="0" xfId="0" applyFont="1" applyAlignment="1">
      <alignment horizontal="center" vertical="center"/>
    </xf>
    <xf numFmtId="3" fontId="9" fillId="0" borderId="0" xfId="0" applyFont="1" applyNumberFormat="1" applyAlignment="1">
      <alignment horizontal="center" vertical="center"/>
    </xf>
    <xf numFmtId="0" fontId="9" fillId="0" borderId="2" xfId="0" applyFont="1" applyBorder="1" applyAlignment="1">
      <alignment horizontal="center" vertical="center"/>
    </xf>
    <xf numFmtId="10" fontId="5" fillId="0" borderId="0" xfId="0" applyFont="1" applyNumberFormat="1" applyAlignment="1">
      <alignment horizontal="center"/>
    </xf>
    <xf numFmtId="165" fontId="9" fillId="0" borderId="3" xfId="0" applyFont="1" applyNumberFormat="1" applyBorder="1" applyAlignment="1">
      <alignment horizontal="center" vertical="center" wrapText="1"/>
    </xf>
    <xf numFmtId="165" fontId="9" fillId="0" borderId="0" xfId="0" applyFont="1" applyNumberFormat="1" applyAlignment="1">
      <alignment horizontal="center" vertical="center" wrapText="1"/>
    </xf>
    <xf numFmtId="166" fontId="9" fillId="0" borderId="0" xfId="0" applyFont="1" applyNumberFormat="1" applyAlignment="1">
      <alignment horizontal="center" vertical="center" wrapText="1"/>
    </xf>
    <xf numFmtId="3" fontId="9" fillId="0" borderId="0" xfId="0" applyFont="1" applyNumberFormat="1" applyAlignment="1">
      <alignment horizontal="center" vertical="center" wrapText="1"/>
    </xf>
    <xf numFmtId="0" fontId="9" fillId="0" borderId="2" xfId="0" applyFont="1" applyBorder="1" applyAlignment="1">
      <alignment horizontal="center" wrapText="1"/>
    </xf>
    <xf numFmtId="164" fontId="5" fillId="0" borderId="0" xfId="0" applyFont="1" applyNumberFormat="1" applyAlignment="1">
      <alignment horizontal="center" vertical="center" wrapText="1"/>
    </xf>
    <xf numFmtId="0" fontId="16" fillId="0" borderId="0" xfId="0" applyFont="1" applyAlignment="1">
      <alignment horizontal="center" vertical="center"/>
    </xf>
    <xf numFmtId="0" fontId="16" fillId="0" borderId="36" xfId="0" applyFont="1" applyBorder="1" applyAlignment="1">
      <alignment horizontal="center" vertical="center"/>
    </xf>
    <xf numFmtId="0" fontId="16" fillId="0" borderId="9" xfId="0" applyFont="1" applyBorder="1" applyAlignment="1">
      <alignment horizontal="center" vertical="center"/>
    </xf>
    <xf numFmtId="166" fontId="9" fillId="0" borderId="0" xfId="0" applyFont="1" applyNumberFormat="1" applyAlignment="1">
      <alignment horizontal="center" vertical="center"/>
    </xf>
    <xf numFmtId="0" fontId="5" fillId="0" borderId="40" xfId="0" applyFont="1" applyBorder="1"/>
    <xf numFmtId="0" fontId="16" fillId="0" borderId="41" xfId="0" applyFont="1" applyBorder="1" applyAlignment="1">
      <alignment horizontal="center"/>
    </xf>
    <xf numFmtId="165" fontId="9" fillId="0" borderId="41" xfId="0" applyFont="1" applyNumberFormat="1" applyBorder="1" applyAlignment="1">
      <alignment horizontal="center" vertical="center" wrapText="1"/>
    </xf>
    <xf numFmtId="165" fontId="5" fillId="0" borderId="41" xfId="0" applyFont="1" applyNumberFormat="1" applyBorder="1" applyAlignment="1">
      <alignment horizontal="center"/>
    </xf>
    <xf numFmtId="165" fontId="9" fillId="0" borderId="41" xfId="0" applyFont="1" applyNumberFormat="1" applyBorder="1" applyAlignment="1">
      <alignment horizontal="center" vertical="center"/>
    </xf>
    <xf numFmtId="165" fontId="9" fillId="0" borderId="41" xfId="0" applyFont="1" applyNumberFormat="1" applyBorder="1" applyAlignment="1">
      <alignment horizontal="center"/>
    </xf>
    <xf numFmtId="165" fontId="5" fillId="0" borderId="42" xfId="0" applyFont="1" applyNumberFormat="1" applyBorder="1" applyAlignment="1">
      <alignment horizontal="center"/>
    </xf>
    <xf numFmtId="0" fontId="17" fillId="0" borderId="0" xfId="0" applyFont="1"/>
    <xf numFmtId="0" fontId="18" fillId="0" borderId="0" xfId="0" applyFont="1"/>
    <xf numFmtId="0" fontId="19" fillId="0" borderId="2" xfId="0" applyFont="1" applyBorder="1" applyAlignment="1">
      <alignment horizontal="center" vertical="center"/>
    </xf>
    <xf numFmtId="0" fontId="18" fillId="0" borderId="9" xfId="0" applyFont="1" applyBorder="1"/>
    <xf numFmtId="0" fontId="20" fillId="0" borderId="0" xfId="0" applyFont="1" applyAlignment="1">
      <alignment vertical="center"/>
    </xf>
    <xf numFmtId="0" fontId="18" fillId="0" borderId="0" xfId="0" applyFont="1" applyAlignment="1">
      <alignment wrapText="1"/>
    </xf>
    <xf numFmtId="0" fontId="18" fillId="0" borderId="0" xfId="0" applyFont="1" applyAlignment="1">
      <alignment horizontal="center" wrapText="1"/>
    </xf>
    <xf numFmtId="9" fontId="18" fillId="0" borderId="0" xfId="0" applyFont="1" applyNumberFormat="1" applyAlignment="1">
      <alignment horizontal="center"/>
    </xf>
    <xf numFmtId="9" fontId="18" fillId="0" borderId="0" xfId="0" applyFont="1" applyNumberFormat="1" applyAlignment="1">
      <alignment horizontal="center" vertical="center"/>
    </xf>
    <xf numFmtId="0" fontId="18" fillId="0" borderId="0" xfId="0" applyFont="1" applyAlignment="1">
      <alignment horizontal="center"/>
    </xf>
    <xf numFmtId="0" fontId="18" fillId="0" borderId="24" xfId="0" applyFont="1" applyBorder="1" applyAlignment="1">
      <alignment horizontal="center"/>
    </xf>
    <xf numFmtId="0" fontId="5" fillId="0" borderId="41" xfId="0" applyFont="1" applyBorder="1" applyAlignment="1">
      <alignment horizontal="center" vertical="center" wrapText="1"/>
    </xf>
    <xf numFmtId="0" fontId="9" fillId="0" borderId="6" xfId="0" applyFont="1" applyBorder="1" applyAlignment="1">
      <alignment horizontal="center" vertical="center"/>
    </xf>
    <xf numFmtId="0" fontId="9" fillId="0" borderId="43" xfId="0" applyFont="1" applyBorder="1" applyAlignment="1">
      <alignment horizontal="center" vertical="center"/>
    </xf>
    <xf numFmtId="0" fontId="5" fillId="0" borderId="6" xfId="0" applyFont="1" applyBorder="1" applyAlignment="1">
      <alignment horizontal="center" vertical="center" wrapText="1"/>
    </xf>
    <xf numFmtId="0" fontId="5" fillId="0" borderId="24" xfId="0" applyFont="1" applyBorder="1" applyAlignment="1">
      <alignment horizontal="center"/>
    </xf>
    <xf numFmtId="0" fontId="16" fillId="0" borderId="44" xfId="0" applyFont="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xf>
    <xf numFmtId="0" fontId="16" fillId="0" borderId="1" xfId="0" applyFont="1" applyBorder="1" applyAlignment="1">
      <alignment horizontal="center"/>
    </xf>
    <xf numFmtId="0" fontId="16" fillId="0" borderId="0" xfId="0" applyFont="1" applyAlignment="1">
      <alignment horizontal="center"/>
    </xf>
    <xf numFmtId="0" fontId="16" fillId="0" borderId="0" xfId="0" applyFont="1"/>
    <xf numFmtId="4" fontId="16" fillId="0" borderId="0" xfId="0" applyFont="1" applyNumberFormat="1" applyAlignment="1">
      <alignment horizontal="center" vertical="center"/>
    </xf>
    <xf numFmtId="4" fontId="16" fillId="0" borderId="47" xfId="0" applyFont="1" applyNumberFormat="1" applyBorder="1" applyAlignment="1">
      <alignment horizontal="center" vertical="center"/>
    </xf>
    <xf numFmtId="0" fontId="16" fillId="0" borderId="48" xfId="0" applyFont="1" applyBorder="1"/>
    <xf numFmtId="4" fontId="16" fillId="0" borderId="48" xfId="0" applyFont="1" applyNumberFormat="1" applyBorder="1" applyAlignment="1">
      <alignment horizontal="center" vertical="center"/>
    </xf>
    <xf numFmtId="4" fontId="16" fillId="0" borderId="49" xfId="0" applyFont="1" applyNumberFormat="1" applyBorder="1" applyAlignment="1">
      <alignment horizontal="center" vertical="center"/>
    </xf>
    <xf numFmtId="0" fontId="16" fillId="0" borderId="50" xfId="0" applyFont="1" applyBorder="1" applyAlignment="1">
      <alignment horizontal="center"/>
    </xf>
    <xf numFmtId="0" fontId="21" fillId="0" borderId="19" xfId="0" applyFont="1" applyBorder="1" applyAlignment="1">
      <alignment horizontal="center" vertical="center"/>
    </xf>
    <xf numFmtId="0" fontId="21" fillId="0" borderId="13" xfId="0" applyFont="1" applyBorder="1" applyAlignment="1">
      <alignment horizontal="center" vertical="center"/>
    </xf>
    <xf numFmtId="0" fontId="21" fillId="0" borderId="51" xfId="0" applyFont="1" applyBorder="1" applyAlignment="1">
      <alignment horizontal="center" vertical="center"/>
    </xf>
    <xf numFmtId="0" fontId="21" fillId="0" borderId="50" xfId="0" applyFont="1" applyBorder="1" applyAlignment="1">
      <alignment horizontal="center" vertical="center"/>
    </xf>
    <xf numFmtId="0" fontId="21" fillId="0" borderId="47" xfId="0" applyFont="1" applyBorder="1" applyAlignment="1">
      <alignment horizontal="center" vertical="center"/>
    </xf>
    <xf numFmtId="0" fontId="21" fillId="0" borderId="49" xfId="0" applyFont="1" applyBorder="1" applyAlignment="1">
      <alignment horizontal="center" vertical="center"/>
    </xf>
    <xf numFmtId="171" fontId="16" fillId="0" borderId="0" xfId="0" applyFont="1" applyNumberFormat="1" applyAlignment="1">
      <alignment horizontal="center"/>
    </xf>
    <xf numFmtId="171" fontId="16" fillId="0" borderId="48" xfId="0" applyFont="1" applyNumberFormat="1" applyBorder="1" applyAlignment="1">
      <alignment horizontal="center"/>
    </xf>
    <xf numFmtId="0" fontId="16" fillId="0" borderId="47" xfId="0" applyFont="1" applyBorder="1" applyAlignment="1">
      <alignment horizontal="center"/>
    </xf>
    <xf numFmtId="171" fontId="16" fillId="0" borderId="47" xfId="0" applyFont="1" applyNumberFormat="1" applyBorder="1" applyAlignment="1">
      <alignment horizontal="center"/>
    </xf>
    <xf numFmtId="171" fontId="16" fillId="0" borderId="49" xfId="0" applyFont="1" applyNumberFormat="1" applyBorder="1" applyAlignment="1">
      <alignment horizontal="center"/>
    </xf>
    <xf numFmtId="0" fontId="16" fillId="0" borderId="52" xfId="0" applyFont="1" applyBorder="1"/>
    <xf numFmtId="0" fontId="21" fillId="0" borderId="0" xfId="0" applyFont="1" applyAlignment="1">
      <alignment horizontal="center" vertical="center"/>
    </xf>
    <xf numFmtId="0" fontId="5" fillId="2" borderId="0" xfId="0" applyFont="1" applyFill="1"/>
    <xf numFmtId="0" fontId="22" fillId="0" borderId="0" xfId="0" applyFont="1" applyAlignment="1">
      <alignment horizontal="center" vertical="center"/>
    </xf>
    <xf numFmtId="0" fontId="22" fillId="0" borderId="28" xfId="0" applyFont="1" applyBorder="1" applyAlignment="1">
      <alignment horizontal="center" vertical="center"/>
    </xf>
    <xf numFmtId="0" fontId="22" fillId="0" borderId="3" xfId="0" applyFont="1" applyBorder="1" applyAlignment="1">
      <alignment horizontal="center" vertical="center"/>
    </xf>
    <xf numFmtId="0" fontId="5" fillId="0" borderId="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28" xfId="0" applyFont="1" applyBorder="1" applyAlignment="1">
      <alignment horizontal="center" vertical="center" wrapText="1"/>
    </xf>
    <xf numFmtId="17" fontId="5" fillId="0" borderId="2" xfId="0" applyFont="1" applyNumberFormat="1" applyBorder="1" applyAlignment="1">
      <alignment horizontal="center"/>
    </xf>
    <xf numFmtId="3" fontId="9" fillId="0" borderId="3" xfId="0" applyFont="1" applyNumberFormat="1" applyBorder="1" applyAlignment="1">
      <alignment horizontal="center" vertical="center"/>
    </xf>
    <xf numFmtId="3" fontId="9" fillId="0" borderId="28" xfId="0" applyFont="1" applyNumberFormat="1" applyBorder="1" applyAlignment="1">
      <alignment horizontal="center" vertical="center"/>
    </xf>
    <xf numFmtId="3" fontId="9" fillId="0" borderId="28" xfId="0" applyFont="1" applyNumberFormat="1" applyBorder="1" applyAlignment="1">
      <alignment horizontal="center"/>
    </xf>
    <xf numFmtId="0" fontId="5" fillId="0" borderId="1" xfId="0" applyFont="1" applyBorder="1" applyAlignment="1">
      <alignment horizontal="center"/>
    </xf>
    <xf numFmtId="0" fontId="5" fillId="0" borderId="48" xfId="0" applyFont="1" applyBorder="1" applyAlignment="1">
      <alignment horizontal="center"/>
    </xf>
    <xf numFmtId="0" fontId="5" fillId="0" borderId="1" xfId="0" applyFont="1" applyBorder="1"/>
    <xf numFmtId="9" fontId="2" fillId="0" borderId="0" xfId="0" applyFont="1" applyNumberFormat="1" applyAlignment="1">
      <alignment horizontal="center"/>
    </xf>
    <xf numFmtId="9" fontId="2" fillId="0" borderId="48" xfId="0" applyFont="1" applyNumberFormat="1" applyBorder="1" applyAlignment="1">
      <alignment horizontal="center"/>
    </xf>
    <xf numFmtId="0" fontId="5" fillId="0" borderId="53" xfId="0" applyFont="1" applyBorder="1"/>
    <xf numFmtId="165" fontId="2" fillId="0" borderId="52" xfId="0" applyFont="1" applyNumberFormat="1" applyBorder="1" applyAlignment="1">
      <alignment horizontal="center"/>
    </xf>
    <xf numFmtId="165" fontId="2" fillId="0" borderId="54" xfId="0" applyFont="1" applyNumberFormat="1" applyBorder="1" applyAlignment="1">
      <alignment horizontal="center"/>
    </xf>
    <xf numFmtId="17" fontId="5" fillId="0" borderId="55" xfId="0" applyFont="1" applyNumberFormat="1" applyBorder="1" applyAlignment="1">
      <alignment horizontal="center"/>
    </xf>
    <xf numFmtId="3" fontId="9" fillId="0" borderId="56" xfId="0" applyFont="1" applyNumberFormat="1" applyBorder="1" applyAlignment="1">
      <alignment horizontal="center" vertical="center"/>
    </xf>
    <xf numFmtId="3" fontId="5" fillId="0" borderId="57" xfId="0" applyFont="1" applyNumberFormat="1" applyBorder="1" applyAlignment="1">
      <alignment horizontal="center"/>
    </xf>
    <xf numFmtId="3" fontId="9" fillId="0" borderId="58" xfId="0" applyFont="1" applyNumberFormat="1" applyBorder="1" applyAlignment="1">
      <alignment horizontal="center"/>
    </xf>
    <xf numFmtId="3" fontId="5" fillId="0" borderId="56" xfId="0" applyFont="1" applyNumberFormat="1" applyBorder="1" applyAlignment="1">
      <alignment horizontal="center"/>
    </xf>
    <xf numFmtId="3" fontId="5" fillId="0" borderId="0" xfId="0" applyFont="1" applyNumberFormat="1"/>
    <xf numFmtId="17" fontId="5" fillId="0" borderId="0" xfId="0" applyFont="1" applyNumberFormat="1" applyAlignment="1">
      <alignment horizontal="center"/>
    </xf>
    <xf numFmtId="17" fontId="5" fillId="0" borderId="25" xfId="0" applyFont="1" applyNumberFormat="1" applyBorder="1" applyAlignment="1">
      <alignment horizontal="center"/>
    </xf>
    <xf numFmtId="3" fontId="9" fillId="0" borderId="23" xfId="0" applyFont="1" applyNumberFormat="1" applyBorder="1" applyAlignment="1">
      <alignment horizontal="center" vertical="center"/>
    </xf>
    <xf numFmtId="3" fontId="9" fillId="0" borderId="59" xfId="0" applyFont="1" applyNumberFormat="1" applyBorder="1" applyAlignment="1">
      <alignment horizontal="center"/>
    </xf>
    <xf numFmtId="17" fontId="5" fillId="0" borderId="11" xfId="0" applyFont="1" applyNumberFormat="1" applyBorder="1" applyAlignment="1">
      <alignment horizontal="center"/>
    </xf>
    <xf numFmtId="0" fontId="5" fillId="0" borderId="52" xfId="0" applyFont="1" applyBorder="1"/>
    <xf numFmtId="0" fontId="8"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5" xfId="0" applyFont="1" applyBorder="1" applyAlignment="1">
      <alignment horizontal="center" vertical="center"/>
    </xf>
    <xf numFmtId="0" fontId="5" fillId="0" borderId="32" xfId="0" applyFont="1" applyBorder="1" applyAlignment="1">
      <alignment horizontal="center" vertical="center"/>
    </xf>
    <xf numFmtId="0" fontId="9" fillId="0" borderId="19" xfId="0" applyFont="1" applyBorder="1" applyAlignment="1">
      <alignment horizontal="center"/>
    </xf>
    <xf numFmtId="0" fontId="9" fillId="0" borderId="13" xfId="0" applyFont="1" applyBorder="1" applyAlignment="1">
      <alignment horizontal="center"/>
    </xf>
    <xf numFmtId="0" fontId="9" fillId="0" borderId="51" xfId="0" applyFont="1" applyBorder="1" applyAlignment="1">
      <alignment horizontal="center"/>
    </xf>
    <xf numFmtId="0" fontId="23" fillId="0" borderId="19" xfId="0" applyFont="1" applyBorder="1" applyAlignment="1">
      <alignment horizontal="left" vertical="center" wrapText="1"/>
    </xf>
    <xf numFmtId="0" fontId="23" fillId="0" borderId="13" xfId="0" applyFont="1" applyBorder="1" applyAlignment="1">
      <alignment horizontal="left" vertical="center" wrapText="1"/>
    </xf>
    <xf numFmtId="0" fontId="23" fillId="0" borderId="51" xfId="0" applyFont="1" applyBorder="1" applyAlignment="1">
      <alignment horizontal="left" vertical="center" wrapText="1"/>
    </xf>
    <xf numFmtId="0" fontId="23" fillId="0" borderId="1" xfId="0" applyFont="1" applyBorder="1" applyAlignment="1">
      <alignment horizontal="left" vertical="center" wrapText="1"/>
    </xf>
    <xf numFmtId="0" fontId="23" fillId="0" borderId="0" xfId="0" applyFont="1" applyAlignment="1">
      <alignment horizontal="left" vertical="center" wrapText="1"/>
    </xf>
    <xf numFmtId="0" fontId="23" fillId="0" borderId="48" xfId="0" applyFont="1" applyBorder="1" applyAlignment="1">
      <alignment horizontal="left" vertical="center" wrapText="1"/>
    </xf>
    <xf numFmtId="0" fontId="23" fillId="0" borderId="53" xfId="0" applyFont="1" applyBorder="1" applyAlignment="1">
      <alignment horizontal="left" vertical="center" wrapText="1"/>
    </xf>
    <xf numFmtId="0" fontId="23" fillId="0" borderId="52" xfId="0" applyFont="1" applyBorder="1" applyAlignment="1">
      <alignment horizontal="left" vertical="center" wrapText="1"/>
    </xf>
    <xf numFmtId="0" fontId="23" fillId="0" borderId="54" xfId="0" applyFont="1" applyBorder="1" applyAlignment="1">
      <alignment horizontal="left" vertical="center" wrapText="1"/>
    </xf>
    <xf numFmtId="0" fontId="2" fillId="0" borderId="0" xfId="0" applyFont="1" applyAlignment="1">
      <alignment vertical="center"/>
    </xf>
    <xf numFmtId="9" fontId="2" fillId="0" borderId="0" xfId="0" applyFont="1" applyNumberFormat="1" applyAlignment="1">
      <alignment vertical="center" wrapText="1"/>
    </xf>
    <xf numFmtId="1" fontId="2" fillId="0" borderId="0" xfId="0" applyFont="1" applyNumberFormat="1" applyAlignment="1">
      <alignment vertical="center"/>
    </xf>
    <xf numFmtId="165" fontId="2" fillId="0" borderId="0" xfId="0" applyFont="1" applyNumberFormat="1"/>
    <xf numFmtId="0" fontId="2" fillId="0" borderId="0" xfId="0" applyFont="1" applyAlignment="1">
      <alignment horizontal="center" vertical="center"/>
    </xf>
    <xf numFmtId="0" fontId="3" fillId="0" borderId="0" xfId="0" applyFont="1" applyAlignment="1">
      <alignment horizontal="center" vertical="center"/>
    </xf>
    <xf numFmtId="10" fontId="1" fillId="0" borderId="0" xfId="0" applyFont="1" applyNumberFormat="1"/>
    <xf numFmtId="0" fontId="24" fillId="0" borderId="0" xfId="0" applyFont="1" applyAlignment="1">
      <alignment horizontal="left" vertical="center"/>
    </xf>
    <xf numFmtId="0" fontId="25" fillId="0" borderId="52" xfId="0" applyFont="1" applyBorder="1" applyAlignment="1">
      <alignment horizontal="center" vertical="center"/>
    </xf>
    <xf numFmtId="0" fontId="3" fillId="0" borderId="54" xfId="0" applyFont="1" applyBorder="1" applyAlignment="1">
      <alignment horizontal="center" vertical="center"/>
    </xf>
    <xf numFmtId="0" fontId="2" fillId="0" borderId="60" xfId="0" applyFont="1" applyBorder="1"/>
    <xf numFmtId="0" fontId="24" fillId="0" borderId="1" xfId="0" applyFont="1" applyBorder="1" applyAlignment="1">
      <alignment vertical="center"/>
    </xf>
    <xf numFmtId="0" fontId="2" fillId="0" borderId="48" xfId="0" applyFont="1" applyBorder="1" applyAlignment="1">
      <alignment horizontal="center" vertical="center"/>
    </xf>
    <xf numFmtId="0" fontId="26" fillId="0" borderId="1" xfId="0" applyFont="1" applyBorder="1" applyAlignment="1">
      <alignment vertical="center" wrapText="1"/>
    </xf>
    <xf numFmtId="0" fontId="24" fillId="0" borderId="0" xfId="0" applyFont="1" applyAlignment="1">
      <alignment vertical="center"/>
    </xf>
    <xf numFmtId="0" fontId="26" fillId="0" borderId="0" xfId="0" applyFont="1" applyAlignment="1">
      <alignment vertical="center"/>
    </xf>
    <xf numFmtId="0" fontId="24" fillId="0" borderId="53" xfId="0" applyFont="1" applyBorder="1" applyAlignment="1">
      <alignment vertical="center"/>
    </xf>
    <xf numFmtId="0" fontId="2" fillId="0" borderId="52" xfId="0" applyFont="1" applyBorder="1" applyAlignment="1">
      <alignment horizontal="center" vertical="center"/>
    </xf>
    <xf numFmtId="0" fontId="24" fillId="0" borderId="0" xfId="0" applyFont="1" applyAlignment="1">
      <alignment vertical="center" wrapText="1"/>
    </xf>
    <xf numFmtId="0" fontId="2" fillId="0" borderId="0" xfId="0" applyFont="1" applyAlignment="1">
      <alignment horizontal="center" vertical="center" wrapText="1"/>
    </xf>
    <xf numFmtId="0" fontId="2" fillId="0" borderId="48" xfId="0" applyFont="1" applyBorder="1" applyAlignment="1">
      <alignment horizontal="center" vertical="center" wrapText="1"/>
    </xf>
    <xf numFmtId="0" fontId="2" fillId="0" borderId="54" xfId="0" applyFont="1" applyBorder="1" applyAlignment="1">
      <alignment horizontal="center" vertical="center"/>
    </xf>
    <xf numFmtId="0" fontId="27" fillId="0" borderId="0" xfId="0" applyFont="1" applyAlignment="1">
      <alignment horizontal="center" vertical="center"/>
    </xf>
    <xf numFmtId="0" fontId="28" fillId="0" borderId="13" xfId="0" applyFont="1" applyBorder="1" applyAlignment="1">
      <alignment horizontal="left" vertical="top"/>
    </xf>
    <xf numFmtId="0" fontId="28" fillId="0" borderId="0" xfId="0" applyFont="1" applyAlignment="1">
      <alignment horizontal="left" vertical="top"/>
    </xf>
    <xf numFmtId="0" fontId="5" fillId="0" borderId="0" xfId="0" applyFont="1" applyAlignment="1">
      <alignment horizontal="left" vertical="center"/>
    </xf>
    <xf numFmtId="3" fontId="9" fillId="0" borderId="0" xfId="0" applyFont="1" applyNumberFormat="1" applyAlignment="1">
      <alignment horizontal="left" vertical="center" indent="1"/>
    </xf>
    <xf numFmtId="0" fontId="5" fillId="0" borderId="0" xfId="0" applyFont="1" applyAlignment="1">
      <alignment horizontal="left"/>
    </xf>
    <xf numFmtId="0" fontId="7" fillId="0" borderId="0" xfId="0" applyFont="1" applyAlignment="1">
      <alignment horizontal="left" vertical="center"/>
    </xf>
    <xf numFmtId="0" fontId="29" fillId="0" borderId="0" xfId="0" applyFont="1" applyAlignment="1">
      <alignment horizontal="center" wrapText="1"/>
    </xf>
    <xf numFmtId="0" fontId="29" fillId="0" borderId="9" xfId="0" applyFont="1" applyBorder="1" applyAlignment="1">
      <alignment horizontal="center" wrapText="1"/>
    </xf>
    <xf numFmtId="49" fontId="16" fillId="0" borderId="0" xfId="0" applyFont="1" applyNumberFormat="1" applyAlignment="1">
      <alignment horizontal="left"/>
    </xf>
    <xf numFmtId="172" fontId="16" fillId="3" borderId="0" xfId="0" applyFont="1" applyNumberFormat="1" applyFill="1"/>
    <xf numFmtId="0" fontId="16" fillId="0" borderId="0" xfId="0" applyFont="1" applyAlignment="1">
      <alignment horizontal="right"/>
    </xf>
    <xf numFmtId="0" fontId="16" fillId="4" borderId="11" xfId="0" applyFont="1" applyFill="1" applyBorder="1" applyAlignment="1">
      <alignment horizontal="right"/>
    </xf>
    <xf numFmtId="17" fontId="16" fillId="0" borderId="0" xfId="0" applyFont="1" applyNumberFormat="1"/>
    <xf numFmtId="173" fontId="16" fillId="0" borderId="0" xfId="0" applyFont="1" applyNumberFormat="1"/>
    <xf numFmtId="0" fontId="30" fillId="0" borderId="0" xfId="0" applyFont="1"/>
    <xf numFmtId="173" fontId="30" fillId="0" borderId="0" xfId="0" applyFont="1" applyNumberFormat="1"/>
    <xf numFmtId="174" fontId="30" fillId="0" borderId="0" xfId="0" applyFont="1" applyNumberFormat="1"/>
    <xf numFmtId="1" fontId="30" fillId="0" borderId="0" xfId="0" applyFont="1" applyNumberFormat="1"/>
    <xf numFmtId="175" fontId="30" fillId="0" borderId="0" xfId="0" applyFont="1" applyNumberFormat="1"/>
    <xf numFmtId="0" fontId="31" fillId="4" borderId="0" xfId="0" applyFont="1" applyFill="1" applyAlignment="1">
      <alignment horizontal="left"/>
    </xf>
    <xf numFmtId="0" fontId="16" fillId="0" borderId="0" xfId="0" applyFont="1" applyAlignment="1">
      <alignment horizontal="left"/>
    </xf>
    <xf numFmtId="0" fontId="32" fillId="0" borderId="0" xfId="0" applyFont="1"/>
    <xf numFmtId="0" fontId="3" fillId="0" borderId="0" xfId="0" applyFont="1"/>
    <xf numFmtId="0" fontId="33" fillId="0" borderId="0" xfId="0" applyFont="1"/>
    <xf numFmtId="0" fontId="30" fillId="0" borderId="0" xfId="0" applyFont="1" applyAlignment="1">
      <alignment vertical="top" wrapText="1"/>
    </xf>
    <xf numFmtId="0" fontId="16" fillId="5" borderId="11" xfId="0" applyFont="1" applyFill="1" applyBorder="1" applyAlignment="1">
      <alignment horizontal="right"/>
    </xf>
    <xf numFmtId="0" fontId="16" fillId="6" borderId="11" xfId="0" applyFont="1" applyFill="1" applyBorder="1" applyAlignment="1">
      <alignment horizontal="right"/>
    </xf>
    <xf numFmtId="0" fontId="16" fillId="7" borderId="11" xfId="0" applyFont="1" applyFill="1" applyBorder="1" applyAlignment="1">
      <alignment horizontal="right"/>
    </xf>
    <xf numFmtId="0" fontId="16" fillId="8" borderId="11" xfId="0" applyFont="1" applyFill="1" applyBorder="1" applyAlignment="1">
      <alignment horizontal="right"/>
    </xf>
    <xf numFmtId="0" fontId="16" fillId="9" borderId="11" xfId="0" applyFont="1" applyFill="1" applyBorder="1" applyAlignment="1">
      <alignment horizontal="right"/>
    </xf>
    <xf numFmtId="0" fontId="30" fillId="10" borderId="0" xfId="0" applyFont="1" applyFill="1"/>
    <xf numFmtId="0" fontId="31" fillId="7" borderId="0" xfId="0" applyFont="1" applyFill="1" applyAlignment="1">
      <alignment horizontal="left"/>
    </xf>
    <xf numFmtId="0" fontId="31" fillId="8" borderId="0" xfId="0" applyFont="1" applyFill="1" applyAlignment="1">
      <alignment horizontal="left"/>
    </xf>
    <xf numFmtId="0" fontId="31" fillId="5" borderId="0" xfId="0" applyFont="1" applyFill="1" applyAlignment="1">
      <alignment horizontal="left"/>
    </xf>
    <xf numFmtId="0" fontId="31" fillId="6" borderId="0" xfId="0" applyFont="1" applyFill="1" applyAlignment="1">
      <alignment horizontal="left"/>
    </xf>
    <xf numFmtId="0" fontId="31" fillId="9" borderId="0" xfId="0" applyFont="1" applyFill="1" applyAlignment="1">
      <alignment horizontal="left"/>
    </xf>
    <xf numFmtId="0" fontId="16" fillId="0" borderId="0" xfId="0" applyFont="1" applyAlignment="1">
      <alignment wrapText="1"/>
    </xf>
    <xf numFmtId="0" fontId="34" fillId="11" borderId="0" xfId="0" applyFont="1" applyFill="1" applyAlignment="1">
      <alignment horizontal="right"/>
    </xf>
    <xf numFmtId="0" fontId="34" fillId="12" borderId="0" xfId="0" applyFont="1" applyFill="1" applyAlignment="1">
      <alignment horizontal="right"/>
    </xf>
    <xf numFmtId="17" fontId="16" fillId="10" borderId="0" xfId="0" applyFont="1" applyNumberFormat="1" applyFill="1"/>
    <xf numFmtId="0" fontId="30" fillId="0" borderId="0" xfId="0" applyFont="1" applyAlignment="1">
      <alignment horizontal="center"/>
    </xf>
    <xf numFmtId="0" fontId="30" fillId="12"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hartsheet" Target="chartsheets/sheet1.xml"/><Relationship Id="rId2" Type="http://schemas.openxmlformats.org/officeDocument/2006/relationships/worksheet" Target="worksheets/sheet2.xml"/><Relationship Id="rId3" Type="http://schemas.openxmlformats.org/officeDocument/2006/relationships/chartsheet" Target="chartsheets/sheet3.xml"/><Relationship Id="rId4" Type="http://schemas.openxmlformats.org/officeDocument/2006/relationships/worksheet" Target="worksheets/sheet4.xml"/><Relationship Id="rId5" Type="http://schemas.openxmlformats.org/officeDocument/2006/relationships/chartsheet" Target="chartsheets/sheet5.xml"/><Relationship Id="rId6" Type="http://schemas.openxmlformats.org/officeDocument/2006/relationships/worksheet" Target="worksheets/sheet6.xml"/><Relationship Id="rId7" Type="http://schemas.openxmlformats.org/officeDocument/2006/relationships/chartsheet" Target="chart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chartsheet" Target="chartsheets/sheet21.xml"/><Relationship Id="rId22" Type="http://schemas.openxmlformats.org/officeDocument/2006/relationships/chartsheet" Target="chartsheets/sheet22.xml"/><Relationship Id="rId23" Type="http://schemas.openxmlformats.org/officeDocument/2006/relationships/chartsheet" Target="chartsheets/sheet23.xml"/><Relationship Id="rId24" Type="http://schemas.openxmlformats.org/officeDocument/2006/relationships/chartsheet" Target="chartsheets/sheet24.xml"/><Relationship Id="rId25" Type="http://schemas.openxmlformats.org/officeDocument/2006/relationships/chartsheet" Target="chartsheets/sheet25.xml"/><Relationship Id="rId26" Type="http://schemas.openxmlformats.org/officeDocument/2006/relationships/worksheet" Target="worksheets/sheet26.xml"/><Relationship Id="rId27" Type="http://schemas.openxmlformats.org/officeDocument/2006/relationships/chartsheet" Target="chartsheets/sheet27.xml"/><Relationship Id="rId28" Type="http://schemas.openxmlformats.org/officeDocument/2006/relationships/worksheet" Target="worksheets/sheet28.xml"/><Relationship Id="rId29" Type="http://schemas.openxmlformats.org/officeDocument/2006/relationships/chartsheet" Target="chartsheets/sheet29.xml"/><Relationship Id="rId30" Type="http://schemas.openxmlformats.org/officeDocument/2006/relationships/worksheet" Target="worksheets/sheet30.xml"/><Relationship Id="rId31" Type="http://schemas.openxmlformats.org/officeDocument/2006/relationships/chartsheet" Target="chartsheets/sheet31.xml"/><Relationship Id="rId32" Type="http://schemas.openxmlformats.org/officeDocument/2006/relationships/worksheet" Target="worksheets/sheet32.xml"/><Relationship Id="rId33" Type="http://schemas.openxmlformats.org/officeDocument/2006/relationships/chartsheet" Target="chartsheets/sheet33.xml"/><Relationship Id="rId34" Type="http://schemas.openxmlformats.org/officeDocument/2006/relationships/worksheet" Target="worksheets/sheet34.xml"/><Relationship Id="rId35" Type="http://schemas.openxmlformats.org/officeDocument/2006/relationships/chartsheet" Target="chartsheets/sheet35.xml"/><Relationship Id="rId36" Type="http://schemas.openxmlformats.org/officeDocument/2006/relationships/worksheet" Target="worksheets/sheet36.xml"/><Relationship Id="rId37" Type="http://schemas.openxmlformats.org/officeDocument/2006/relationships/chartsheet" Target="chartsheets/sheet37.xml"/><Relationship Id="rId38" Type="http://schemas.openxmlformats.org/officeDocument/2006/relationships/worksheet" Target="worksheets/sheet38.xml"/><Relationship Id="rId39" Type="http://schemas.openxmlformats.org/officeDocument/2006/relationships/chartsheet" Target="chartsheets/sheet39.xml"/><Relationship Id="rId40" Type="http://schemas.openxmlformats.org/officeDocument/2006/relationships/worksheet" Target="worksheets/sheet40.xml"/><Relationship Id="rId41" Type="http://schemas.openxmlformats.org/officeDocument/2006/relationships/chartsheet" Target="chart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externalLink" Target="externalLinks/externalLink1.xml"/><Relationship Id="rId57" Type="http://schemas.openxmlformats.org/officeDocument/2006/relationships/externalLink" Target="externalLinks/externalLink2.xml"/><Relationship Id="rId58" Type="http://schemas.openxmlformats.org/officeDocument/2006/relationships/externalLink" Target="externalLinks/externalLink3.xml"/><Relationship Id="rId59" Type="http://schemas.openxmlformats.org/officeDocument/2006/relationships/externalLink" Target="externalLinks/externalLink4.xml"/><Relationship Id="rId60" Type="http://schemas.openxmlformats.org/officeDocument/2006/relationships/externalLink" Target="externalLinks/externalLink5.xml"/><Relationship Id="rId61" Type="http://schemas.openxmlformats.org/officeDocument/2006/relationships/externalLink" Target="externalLinks/externalLink6.xml"/><Relationship Id="rId62" Type="http://schemas.openxmlformats.org/officeDocument/2006/relationships/externalLink" Target="externalLinks/externalLink7.xml"/><Relationship Id="rId63" Type="http://schemas.openxmlformats.org/officeDocument/2006/relationships/externalLink" Target="externalLinks/externalLink8.xml"/><Relationship Id="rId64" Type="http://schemas.openxmlformats.org/officeDocument/2006/relationships/externalLink" Target="externalLinks/externalLink9.xml"/><Relationship Id="rId65" Type="http://schemas.openxmlformats.org/officeDocument/2006/relationships/theme" Target="theme/theme1.xml"/><Relationship Id="rId66" Type="http://schemas.openxmlformats.org/officeDocument/2006/relationships/styles" Target="styles.xml"/><Relationship Id="rId67" Type="http://schemas.openxmlformats.org/officeDocument/2006/relationships/sharedStrings" Target="sharedStrings.xml"/><Relationship Id="rId68" Type="http://schemas.microsoft.com/office/2017/10/relationships/person" Target="persons/person.xml"/></Relationships>
</file>

<file path=xl/charts/_rels/chart1.xml.rels><?xml version="1.0" encoding="UTF-8"?><Relationships xmlns="http://schemas.openxmlformats.org/package/2006/relationships"><Relationship Target="../drawings/drawing2.xml" Type="http://schemas.openxmlformats.org/officeDocument/2006/relationships/chartUserShapes" Id="rId2"/><Relationship Target="../theme/themeOverride1.xml" Type="http://schemas.openxmlformats.org/officeDocument/2006/relationships/themeOverride" Id="rId1"/></Relationships>
</file>

<file path=xl/charts/_rels/chart2.xml.rels><?xml version="1.0" encoding="UTF-8"?><Relationships xmlns="http://schemas.openxmlformats.org/package/2006/relationships"><Relationship Target="../drawings/drawing4.xml" Type="http://schemas.openxmlformats.org/officeDocument/2006/relationships/chartUserShapes" Id="rId1"/></Relationships>
</file>

<file path=xl/charts/_rels/chart3.xml.rels><?xml version="1.0" encoding="UTF-8"?><Relationships xmlns="http://schemas.openxmlformats.org/package/2006/relationships"><Relationship Target="../drawings/drawing6.xml" Type="http://schemas.openxmlformats.org/officeDocument/2006/relationships/chartUserShapes" Id="rId3"/><Relationship Target="colors1.xml" Type="http://schemas.microsoft.com/office/2011/relationships/chartColorStyle" Id="rId2"/><Relationship Target="style1.xml" Type="http://schemas.microsoft.com/office/2011/relationships/chartStyle" Id="rId1"/></Relationships>
</file>

<file path=xl/charts/_rels/chart4.xml.rels><?xml version="1.0" encoding="UTF-8"?><Relationships xmlns="http://schemas.openxmlformats.org/package/2006/relationships"><Relationship Target="colors2.xml" Type="http://schemas.microsoft.com/office/2011/relationships/chartColorStyle" Id="rId2"/><Relationship Target="style2.xml" Type="http://schemas.microsoft.com/office/2011/relationships/chartStyle" Id="rId1"/></Relationships>
</file>

<file path=xl/charts/_rels/chart5.xml.rels><?xml version="1.0" encoding="UTF-8"?><Relationships xmlns="http://schemas.openxmlformats.org/package/2006/relationships"><Relationship Target="../drawings/drawing9.xml" Type="http://schemas.openxmlformats.org/officeDocument/2006/relationships/chartUserShapes" Id="rId3"/><Relationship Target="colors3.xml" Type="http://schemas.microsoft.com/office/2011/relationships/chartColorStyle" Id="rId2"/><Relationship Target="style3.xml" Type="http://schemas.microsoft.com/office/2011/relationships/chartStyle" Id="rId1"/></Relationships>
</file>

<file path=xl/charts/_rels/chart6.xml.rels><?xml version="1.0" encoding="UTF-8"?><Relationships xmlns="http://schemas.openxmlformats.org/package/2006/relationships"><Relationship Target="colors4.xml" Type="http://schemas.microsoft.com/office/2011/relationships/chartColorStyle" Id="rId2"/><Relationship Target="style4.xml" Type="http://schemas.microsoft.com/office/2011/relationships/chartStyle" Id="rId1"/></Relationships>
</file>

<file path=xl/charts/_rels/chart7.xml.rels><?xml version="1.0" encoding="UTF-8"?><Relationships xmlns="http://schemas.openxmlformats.org/package/2006/relationships"><Relationship Target="../drawings/drawing12.xml" Type="http://schemas.openxmlformats.org/officeDocument/2006/relationships/chartUserShapes" Id="rId2"/><Relationship Target="../theme/themeOverride2.xml" Type="http://schemas.openxmlformats.org/officeDocument/2006/relationships/themeOverride" Id="rId1"/></Relationships>
</file>

<file path=xl/charts/_rels/chart9.xml.rels><?xml version="1.0" encoding="UTF-8"?><Relationships xmlns="http://schemas.openxmlformats.org/package/2006/relationships"><Relationship Target="colors5.xml" Type="http://schemas.microsoft.com/office/2011/relationships/chartColorStyle" Id="rId2"/><Relationship Target="style5.xml" Type="http://schemas.microsoft.com/office/2011/relationships/chartStyle" Id="rId1"/></Relationships>
</file>

<file path=xl/charts/_rels/chart12.xml.rels><?xml version="1.0" encoding="UTF-8"?><Relationships xmlns="http://schemas.openxmlformats.org/package/2006/relationships"><Relationship Target="colors6.xml" Type="http://schemas.microsoft.com/office/2011/relationships/chartColorStyle" Id="rId2"/><Relationship Target="style6.xml" Type="http://schemas.microsoft.com/office/2011/relationships/chartStyle" Id="rId1"/></Relationships>
</file>

<file path=xl/charts/_rels/chart13.xml.rels><?xml version="1.0" encoding="UTF-8"?><Relationships xmlns="http://schemas.openxmlformats.org/package/2006/relationships"><Relationship Target="colors7.xml" Type="http://schemas.microsoft.com/office/2011/relationships/chartColorStyle" Id="rId2"/><Relationship Target="style7.xml" Type="http://schemas.microsoft.com/office/2011/relationships/chartStyle" Id="rId1"/></Relationships>
</file>

<file path=xl/charts/_rels/chart14.xml.rels><?xml version="1.0" encoding="UTF-8"?><Relationships xmlns="http://schemas.openxmlformats.org/package/2006/relationships"><Relationship Target="colors8.xml" Type="http://schemas.microsoft.com/office/2011/relationships/chartColorStyle" Id="rId2"/><Relationship Target="style8.xml" Type="http://schemas.microsoft.com/office/2011/relationships/chartStyle" Id="rId1"/></Relationships>
</file>

<file path=xl/charts/_rels/chart15.xml.rels><?xml version="1.0" encoding="UTF-8"?><Relationships xmlns="http://schemas.openxmlformats.org/package/2006/relationships"><Relationship Target="colors9.xml" Type="http://schemas.microsoft.com/office/2011/relationships/chartColorStyle" Id="rId2"/><Relationship Target="style9.xml" Type="http://schemas.microsoft.com/office/2011/relationships/chartStyle" Id="rId1"/></Relationships>
</file>

<file path=xl/charts/_rels/chart16.xml.rels><?xml version="1.0" encoding="UTF-8"?><Relationships xmlns="http://schemas.openxmlformats.org/package/2006/relationships"><Relationship Target="../theme/themeOverride3.xml" Type="http://schemas.openxmlformats.org/officeDocument/2006/relationships/themeOverride" Id="rId1"/></Relationships>
</file>

<file path=xl/charts/_rels/chart17.xml.rels><?xml version="1.0" encoding="UTF-8"?><Relationships xmlns="http://schemas.openxmlformats.org/package/2006/relationships"><Relationship Target="colors10.xml" Type="http://schemas.microsoft.com/office/2011/relationships/chartColorStyle" Id="rId2"/><Relationship Target="style10.xml" Type="http://schemas.microsoft.com/office/2011/relationships/chartStyle" Id="rId1"/></Relationships>
</file>

<file path=xl/charts/_rels/chart18.xml.rels><?xml version="1.0" encoding="UTF-8"?><Relationships xmlns="http://schemas.openxmlformats.org/package/2006/relationships"><Relationship Target="colors11.xml" Type="http://schemas.microsoft.com/office/2011/relationships/chartColorStyle" Id="rId2"/><Relationship Target="style11.xml" Type="http://schemas.microsoft.com/office/2011/relationships/chartStyle" Id="rId1"/></Relationships>
</file>

<file path=xl/charts/_rels/chart19.xml.rels><?xml version="1.0" encoding="UTF-8"?><Relationships xmlns="http://schemas.openxmlformats.org/package/2006/relationships"><Relationship Target="colors12.xml" Type="http://schemas.microsoft.com/office/2011/relationships/chartColorStyle" Id="rId2"/><Relationship Target="style12.xml" Type="http://schemas.microsoft.com/office/2011/relationships/chartStyle" Id="rId1"/></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fr-FR" sz="1600" b="1"/>
              <a:t>The</a:t>
            </a:r>
            <a:r>
              <a:rPr lang="fr-FR" sz="1600" b="1" baseline="0"/>
              <a:t> global amount of household wealth in tax havens</a:t>
            </a:r>
            <a:endParaRPr lang="fr-FR" sz="1600" b="1"/>
          </a:p>
        </c:rich>
      </c:tx>
      <c:layout>
        <c:manualLayout>
          <c:xMode val="edge"/>
          <c:yMode val="edge"/>
          <c:x val="0.22740439858810699"/>
          <c:y val="2.03619909502262E-2"/>
        </c:manualLayout>
      </c:layout>
      <c:overlay val="0"/>
    </c:title>
    <c:autoTitleDeleted val="0"/>
    <c:plotArea>
      <c:layout>
        <c:manualLayout>
          <c:layoutTarget val="inner"/>
          <c:xMode val="edge"/>
          <c:yMode val="edge"/>
          <c:x val="0.104777844148792"/>
          <c:y val="0.13037873659457699"/>
          <c:w val="0.86082823784957896"/>
          <c:h val="0.71033455659671496"/>
        </c:manualLayout>
      </c:layout>
      <c:lineChart>
        <c:grouping val="standard"/>
        <c:varyColors val="0"/>
        <c:ser>
          <c:idx val="1"/>
          <c:order val="0"/>
          <c:tx>
            <c:v>Offshore wealth</c:v>
          </c:tx>
          <c:spPr>
            <a:ln w="25400">
              <a:solidFill>
                <a:sysClr val="windowText" lastClr="000000"/>
              </a:solidFill>
            </a:ln>
          </c:spPr>
          <c:marker>
            <c:symbol val="circle"/>
            <c:size val="7"/>
            <c:spPr>
              <a:solidFill>
                <a:sysClr val="windowText" lastClr="000000"/>
              </a:solidFill>
              <a:ln>
                <a:solidFill>
                  <a:sysClr val="windowText" lastClr="000000"/>
                </a:solidFill>
              </a:ln>
            </c:spPr>
          </c:marker>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T.A1!$J$8:$J$29</c:f>
              <c:numCache>
                <c:formatCode>0.0%</c:formatCode>
                <c:ptCount val="22"/>
                <c:pt idx="0">
                  <c:v>9.5132133676180369E-2</c:v>
                </c:pt>
                <c:pt idx="1">
                  <c:v>9.3447927555596513E-2</c:v>
                </c:pt>
                <c:pt idx="2">
                  <c:v>8.9479826955725705E-2</c:v>
                </c:pt>
                <c:pt idx="3">
                  <c:v>9.5220071288818237E-2</c:v>
                </c:pt>
                <c:pt idx="4">
                  <c:v>9.412060863814227E-2</c:v>
                </c:pt>
                <c:pt idx="5">
                  <c:v>9.7748307988023642E-2</c:v>
                </c:pt>
                <c:pt idx="6">
                  <c:v>0.11647364237668208</c:v>
                </c:pt>
                <c:pt idx="7">
                  <c:v>8.8189556098079186E-2</c:v>
                </c:pt>
                <c:pt idx="8">
                  <c:v>0.10389390780949279</c:v>
                </c:pt>
                <c:pt idx="9">
                  <c:v>8.8024960823077966E-2</c:v>
                </c:pt>
                <c:pt idx="10">
                  <c:v>8.881009526536876E-2</c:v>
                </c:pt>
                <c:pt idx="11">
                  <c:v>0.10926459745513406</c:v>
                </c:pt>
                <c:pt idx="12">
                  <c:v>0.10953497373218427</c:v>
                </c:pt>
                <c:pt idx="13">
                  <c:v>0.11991172330005487</c:v>
                </c:pt>
                <c:pt idx="14">
                  <c:v>0.12677567977223586</c:v>
                </c:pt>
                <c:pt idx="15">
                  <c:v>0.10342182076643569</c:v>
                </c:pt>
                <c:pt idx="16">
                  <c:v>0.1161230242819095</c:v>
                </c:pt>
                <c:pt idx="17">
                  <c:v>0.10189218611386981</c:v>
                </c:pt>
                <c:pt idx="18">
                  <c:v>0.12298941358744679</c:v>
                </c:pt>
                <c:pt idx="19">
                  <c:v>0.151166634841991</c:v>
                </c:pt>
                <c:pt idx="20">
                  <c:v>0.14529046605255469</c:v>
                </c:pt>
                <c:pt idx="21">
                  <c:v>0.12252945760983092</c:v>
                </c:pt>
              </c:numCache>
            </c:numRef>
          </c:val>
          <c:smooth val="0"/>
          <c:extLst>
            <c:ext xmlns:c16="http://schemas.microsoft.com/office/drawing/2014/chart" uri="{C3380CC4-5D6E-409C-BE32-E72D297353CC}">
              <c16:uniqueId val="{00000000-3EC1-4A4E-9D77-5112ABAFBC69}"/>
            </c:ext>
          </c:extLst>
        </c:ser>
        <c:ser>
          <c:idx val="3"/>
          <c:order val="1"/>
          <c:tx>
            <c:v>Offshore wealth, BCG</c:v>
          </c:tx>
          <c:spPr>
            <a:ln>
              <a:solidFill>
                <a:srgbClr val="0000FF"/>
              </a:solidFill>
              <a:prstDash val="sysDash"/>
            </a:ln>
          </c:spPr>
          <c:marker>
            <c:symbol val="circle"/>
            <c:size val="7"/>
            <c:spPr>
              <a:solidFill>
                <a:srgbClr val="0000FF"/>
              </a:solidFill>
              <a:ln>
                <a:solidFill>
                  <a:srgbClr val="0000FF"/>
                </a:solidFill>
              </a:ln>
            </c:spPr>
          </c:marker>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T.A1!$N$8:$N$29</c:f>
              <c:numCache>
                <c:formatCode>0.0%</c:formatCode>
                <c:ptCount val="22"/>
                <c:pt idx="4">
                  <c:v>0.12474018667089666</c:v>
                </c:pt>
                <c:pt idx="5">
                  <c:v>0.12961888179531825</c:v>
                </c:pt>
                <c:pt idx="6">
                  <c:v>0.12512855673637299</c:v>
                </c:pt>
                <c:pt idx="7">
                  <c:v>0.1046875</c:v>
                </c:pt>
                <c:pt idx="8">
                  <c:v>0.12193112539133301</c:v>
                </c:pt>
                <c:pt idx="9">
                  <c:v>0.11746987951807229</c:v>
                </c:pt>
                <c:pt idx="10">
                  <c:v>0.10554803788903924</c:v>
                </c:pt>
                <c:pt idx="11">
                  <c:v>0.11298684035624086</c:v>
                </c:pt>
                <c:pt idx="12">
                  <c:v>0.11501680020677177</c:v>
                </c:pt>
                <c:pt idx="13">
                  <c:v>0.12591286829513976</c:v>
                </c:pt>
                <c:pt idx="14">
                  <c:v>0.13312034078807242</c:v>
                </c:pt>
                <c:pt idx="15">
                  <c:v>0.13474620617477762</c:v>
                </c:pt>
                <c:pt idx="16">
                  <c:v>0.10098522167487685</c:v>
                </c:pt>
                <c:pt idx="17">
                  <c:v>0.10112751365802627</c:v>
                </c:pt>
                <c:pt idx="18">
                  <c:v>0.1099278598419787</c:v>
                </c:pt>
                <c:pt idx="21">
                  <c:v>0.11869436201780416</c:v>
                </c:pt>
              </c:numCache>
            </c:numRef>
          </c:val>
          <c:smooth val="0"/>
          <c:extLst>
            <c:ext xmlns:c16="http://schemas.microsoft.com/office/drawing/2014/chart" uri="{C3380CC4-5D6E-409C-BE32-E72D297353CC}">
              <c16:uniqueId val="{00000001-3EC1-4A4E-9D77-5112ABAFBC69}"/>
            </c:ext>
          </c:extLst>
        </c:ser>
        <c:ser>
          <c:idx val="0"/>
          <c:order val="2"/>
          <c:tx>
            <c:v>Of which: Switzerland</c:v>
          </c:tx>
          <c:spPr>
            <a:ln>
              <a:solidFill>
                <a:srgbClr val="FF0000"/>
              </a:solidFill>
              <a:prstDash val="sysDash"/>
            </a:ln>
            <a:effectLst/>
          </c:spPr>
          <c:marker>
            <c:spPr>
              <a:solidFill>
                <a:srgbClr val="FF0000"/>
              </a:solidFill>
              <a:ln>
                <a:solidFill>
                  <a:srgbClr val="FF0000"/>
                </a:solidFill>
                <a:prstDash val="solid"/>
              </a:ln>
              <a:effectLst/>
            </c:spPr>
          </c:marker>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T.A1!$M$8:$M$29</c:f>
              <c:numCache>
                <c:formatCode>0.0%</c:formatCode>
                <c:ptCount val="22"/>
                <c:pt idx="0">
                  <c:v>3.6519698025188042E-2</c:v>
                </c:pt>
                <c:pt idx="1">
                  <c:v>3.6023599511084407E-2</c:v>
                </c:pt>
                <c:pt idx="2">
                  <c:v>3.9011754004323822E-2</c:v>
                </c:pt>
                <c:pt idx="3">
                  <c:v>4.061412577441946E-2</c:v>
                </c:pt>
                <c:pt idx="4">
                  <c:v>4.1622043806133081E-2</c:v>
                </c:pt>
                <c:pt idx="5">
                  <c:v>4.6859395910575335E-2</c:v>
                </c:pt>
                <c:pt idx="6">
                  <c:v>4.9909868554261098E-2</c:v>
                </c:pt>
                <c:pt idx="7">
                  <c:v>3.3365412491489319E-2</c:v>
                </c:pt>
                <c:pt idx="8">
                  <c:v>3.8863216190452084E-2</c:v>
                </c:pt>
                <c:pt idx="9">
                  <c:v>3.4657384918798835E-2</c:v>
                </c:pt>
                <c:pt idx="10">
                  <c:v>3.046950483628005E-2</c:v>
                </c:pt>
                <c:pt idx="11">
                  <c:v>3.1501725579049469E-2</c:v>
                </c:pt>
                <c:pt idx="12">
                  <c:v>3.1319255930722122E-2</c:v>
                </c:pt>
                <c:pt idx="13">
                  <c:v>2.948747056289755E-2</c:v>
                </c:pt>
                <c:pt idx="14">
                  <c:v>2.9511439202210703E-2</c:v>
                </c:pt>
                <c:pt idx="15">
                  <c:v>2.7851139185513112E-2</c:v>
                </c:pt>
                <c:pt idx="16">
                  <c:v>3.0102746749783929E-2</c:v>
                </c:pt>
                <c:pt idx="17">
                  <c:v>2.6520604082431398E-2</c:v>
                </c:pt>
                <c:pt idx="18">
                  <c:v>2.9709983912129732E-2</c:v>
                </c:pt>
                <c:pt idx="19">
                  <c:v>3.2467502799266267E-2</c:v>
                </c:pt>
                <c:pt idx="20">
                  <c:v>3.1333180279028233E-2</c:v>
                </c:pt>
                <c:pt idx="21">
                  <c:v>2.6262116716122649E-2</c:v>
                </c:pt>
              </c:numCache>
            </c:numRef>
          </c:val>
          <c:smooth val="0"/>
          <c:extLst>
            <c:ext xmlns:c16="http://schemas.microsoft.com/office/drawing/2014/chart" uri="{C3380CC4-5D6E-409C-BE32-E72D297353CC}">
              <c16:uniqueId val="{00000002-3EC1-4A4E-9D77-5112ABAFBC69}"/>
            </c:ext>
          </c:extLst>
        </c:ser>
        <c:dLbls>
          <c:showLegendKey val="0"/>
          <c:showVal val="0"/>
          <c:showCatName val="0"/>
          <c:showSerName val="0"/>
          <c:showPercent val="0"/>
          <c:showBubbleSize val="0"/>
        </c:dLbls>
        <c:marker val="1"/>
        <c:smooth val="0"/>
        <c:axId val="-2104914552"/>
        <c:axId val="-2102607832"/>
      </c:lineChart>
      <c:catAx>
        <c:axId val="-2104914552"/>
        <c:scaling>
          <c:orientation val="minMax"/>
        </c:scaling>
        <c:delete val="0"/>
        <c:axPos val="b"/>
        <c:majorGridlines>
          <c:spPr>
            <a:ln w="12700">
              <a:noFill/>
              <a:prstDash val="sysDash"/>
            </a:ln>
          </c:spPr>
        </c:majorGridlines>
        <c:numFmt formatCode="General" sourceLinked="0"/>
        <c:majorTickMark val="none"/>
        <c:minorTickMark val="none"/>
        <c:tickLblPos val="nextTo"/>
        <c:spPr>
          <a:ln w="3175">
            <a:solidFill>
              <a:srgbClr val="000000"/>
            </a:solidFill>
            <a:prstDash val="solid"/>
          </a:ln>
        </c:spPr>
        <c:txPr>
          <a:bodyPr rot="-5400000" vert="horz"/>
          <a:lstStyle/>
          <a:p>
            <a:pPr>
              <a:defRPr sz="1400" b="0" i="0" u="none" strike="noStrike" baseline="0">
                <a:solidFill>
                  <a:srgbClr val="000000"/>
                </a:solidFill>
                <a:latin typeface="Arial"/>
                <a:ea typeface="Arial"/>
                <a:cs typeface="Arial"/>
              </a:defRPr>
            </a:pPr>
            <a:endParaRPr lang="fr-FR"/>
          </a:p>
        </c:txPr>
        <c:crossAx val="-2102607832"/>
        <c:crosses val="autoZero"/>
        <c:auto val="1"/>
        <c:lblAlgn val="ctr"/>
        <c:lblOffset val="100"/>
        <c:tickLblSkip val="1"/>
        <c:tickMarkSkip val="1"/>
        <c:noMultiLvlLbl val="0"/>
      </c:catAx>
      <c:valAx>
        <c:axId val="-2102607832"/>
        <c:scaling>
          <c:orientation val="minMax"/>
          <c:max val="0.16000000000000003"/>
        </c:scaling>
        <c:delete val="0"/>
        <c:axPos val="l"/>
        <c:majorGridlines>
          <c:spPr>
            <a:ln w="3175">
              <a:solidFill>
                <a:sysClr val="window" lastClr="FFFFFF">
                  <a:lumMod val="75000"/>
                </a:sysClr>
              </a:solidFill>
              <a:prstDash val="sysDash"/>
            </a:ln>
          </c:spPr>
        </c:majorGridlines>
        <c:title>
          <c:tx>
            <c:rich>
              <a:bodyPr rot="-5400000" vert="horz"/>
              <a:lstStyle/>
              <a:p>
                <a:pPr>
                  <a:defRPr/>
                </a:pPr>
                <a:r>
                  <a:rPr lang="fr-FR" sz="1400"/>
                  <a:t>% of world GDP</a:t>
                </a:r>
              </a:p>
            </c:rich>
          </c:tx>
          <c:layout>
            <c:manualLayout>
              <c:xMode val="edge"/>
              <c:yMode val="edge"/>
              <c:x val="3.28145533532446E-3"/>
              <c:y val="0.39240905689956201"/>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2104914552"/>
        <c:crosses val="autoZero"/>
        <c:crossBetween val="midCat"/>
      </c:valAx>
      <c:spPr>
        <a:solidFill>
          <a:srgbClr val="FFFFFF"/>
        </a:solidFill>
        <a:ln w="3175">
          <a:noFill/>
          <a:prstDash val="solid"/>
        </a:ln>
      </c:spPr>
    </c:plotArea>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fr-FR"/>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latin typeface="Arial"/>
                <a:cs typeface="Arial"/>
              </a:rPr>
              <a:t>Where</a:t>
            </a:r>
            <a:r>
              <a:rPr lang="fr-FR" baseline="0">
                <a:latin typeface="Arial"/>
                <a:cs typeface="Arial"/>
              </a:rPr>
              <a:t> is the wealth in tax havens?</a:t>
            </a:r>
            <a:endParaRPr lang="fr-FR">
              <a:latin typeface="Arial"/>
              <a:cs typeface="Arial"/>
            </a:endParaRPr>
          </a:p>
        </c:rich>
      </c:tx>
      <c:layout>
        <c:manualLayout>
          <c:xMode val="edge"/>
          <c:yMode val="edge"/>
          <c:x val="0.31311822688830598"/>
          <c:y val="2.1786492374727701E-3"/>
        </c:manualLayout>
      </c:layout>
      <c:overlay val="0"/>
    </c:title>
    <c:autoTitleDeleted val="0"/>
    <c:plotArea>
      <c:layout>
        <c:manualLayout>
          <c:layoutTarget val="inner"/>
          <c:xMode val="edge"/>
          <c:yMode val="edge"/>
          <c:x val="0.114461125692622"/>
          <c:y val="8.0609850239308306E-2"/>
          <c:w val="0.86627961504811901"/>
          <c:h val="0.81788448012625903"/>
        </c:manualLayout>
      </c:layout>
      <c:lineChart>
        <c:grouping val="standard"/>
        <c:varyColors val="0"/>
        <c:ser>
          <c:idx val="0"/>
          <c:order val="0"/>
          <c:spPr>
            <a:ln w="31750">
              <a:solidFill>
                <a:schemeClr val="accent4">
                  <a:lumMod val="60000"/>
                  <a:lumOff val="40000"/>
                </a:schemeClr>
              </a:solidFill>
            </a:ln>
          </c:spPr>
          <c:marker>
            <c:symbol val="none"/>
          </c:marker>
          <c:cat>
            <c:numRef>
              <c:f>T.A2!$A$5:$A$26</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T.A2!$E$5:$E$26</c:f>
              <c:numCache>
                <c:formatCode>0.0%</c:formatCode>
                <c:ptCount val="22"/>
                <c:pt idx="0">
                  <c:v>9.810688940778288E-2</c:v>
                </c:pt>
                <c:pt idx="1">
                  <c:v>0.12822555572586744</c:v>
                </c:pt>
                <c:pt idx="2">
                  <c:v>0.11505808120108656</c:v>
                </c:pt>
                <c:pt idx="3">
                  <c:v>0.12259008016161718</c:v>
                </c:pt>
                <c:pt idx="4">
                  <c:v>0.10903351268125958</c:v>
                </c:pt>
                <c:pt idx="5">
                  <c:v>0.10650635186040387</c:v>
                </c:pt>
                <c:pt idx="6">
                  <c:v>0.1183962394237907</c:v>
                </c:pt>
                <c:pt idx="7">
                  <c:v>0.1609712730525078</c:v>
                </c:pt>
                <c:pt idx="8">
                  <c:v>0.1578768473595436</c:v>
                </c:pt>
                <c:pt idx="9">
                  <c:v>0.16436941445714778</c:v>
                </c:pt>
                <c:pt idx="10">
                  <c:v>0.15925787563279339</c:v>
                </c:pt>
                <c:pt idx="11">
                  <c:v>0.15702694756271091</c:v>
                </c:pt>
                <c:pt idx="12">
                  <c:v>0.1677467514522229</c:v>
                </c:pt>
                <c:pt idx="13">
                  <c:v>0.18225754305050024</c:v>
                </c:pt>
                <c:pt idx="14">
                  <c:v>0.17471822333951295</c:v>
                </c:pt>
                <c:pt idx="15">
                  <c:v>0.16058324527177917</c:v>
                </c:pt>
                <c:pt idx="16">
                  <c:v>0.14503237269650224</c:v>
                </c:pt>
                <c:pt idx="17">
                  <c:v>0.13606095899069237</c:v>
                </c:pt>
                <c:pt idx="18">
                  <c:v>0.13881686646815491</c:v>
                </c:pt>
                <c:pt idx="19">
                  <c:v>0.1465510723329434</c:v>
                </c:pt>
                <c:pt idx="20">
                  <c:v>0.15250814484967604</c:v>
                </c:pt>
                <c:pt idx="21">
                  <c:v>0.15423035770608359</c:v>
                </c:pt>
              </c:numCache>
            </c:numRef>
          </c:val>
          <c:smooth val="0"/>
          <c:extLst>
            <c:ext xmlns:c16="http://schemas.microsoft.com/office/drawing/2014/chart" uri="{C3380CC4-5D6E-409C-BE32-E72D297353CC}">
              <c16:uniqueId val="{00000000-19BF-433C-9636-A35A00ED302C}"/>
            </c:ext>
          </c:extLst>
        </c:ser>
        <c:ser>
          <c:idx val="1"/>
          <c:order val="1"/>
          <c:spPr>
            <a:ln w="31750">
              <a:solidFill>
                <a:srgbClr val="0000FF"/>
              </a:solidFill>
            </a:ln>
          </c:spPr>
          <c:marker>
            <c:symbol val="none"/>
          </c:marker>
          <c:cat>
            <c:numRef>
              <c:f>T.A2!$A$5:$A$26</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T.A2!$F$5:$F$26</c:f>
              <c:numCache>
                <c:formatCode>0.0%</c:formatCode>
                <c:ptCount val="22"/>
                <c:pt idx="0">
                  <c:v>0.19368153028864407</c:v>
                </c:pt>
                <c:pt idx="1">
                  <c:v>0.16095220656420742</c:v>
                </c:pt>
                <c:pt idx="2">
                  <c:v>0.13861400623380998</c:v>
                </c:pt>
                <c:pt idx="3">
                  <c:v>0.13626942142955586</c:v>
                </c:pt>
                <c:pt idx="4">
                  <c:v>0.14660505198823282</c:v>
                </c:pt>
                <c:pt idx="5">
                  <c:v>0.13786515207352251</c:v>
                </c:pt>
                <c:pt idx="6">
                  <c:v>0.15765433369304427</c:v>
                </c:pt>
                <c:pt idx="7">
                  <c:v>0.18710503790676675</c:v>
                </c:pt>
                <c:pt idx="8">
                  <c:v>0.20113498247224393</c:v>
                </c:pt>
                <c:pt idx="9">
                  <c:v>0.20557825148916622</c:v>
                </c:pt>
                <c:pt idx="10">
                  <c:v>0.24449789549139769</c:v>
                </c:pt>
                <c:pt idx="11">
                  <c:v>0.26696812552994598</c:v>
                </c:pt>
                <c:pt idx="12">
                  <c:v>0.28725154220794547</c:v>
                </c:pt>
                <c:pt idx="13">
                  <c:v>0.32415016041708361</c:v>
                </c:pt>
                <c:pt idx="14">
                  <c:v>0.3505647054915389</c:v>
                </c:pt>
                <c:pt idx="15">
                  <c:v>0.34553954138004012</c:v>
                </c:pt>
                <c:pt idx="16">
                  <c:v>0.35648830610697263</c:v>
                </c:pt>
                <c:pt idx="17">
                  <c:v>0.37581779885704159</c:v>
                </c:pt>
                <c:pt idx="18">
                  <c:v>0.39183616530657145</c:v>
                </c:pt>
                <c:pt idx="19">
                  <c:v>0.40358535554397301</c:v>
                </c:pt>
                <c:pt idx="20">
                  <c:v>0.40575861748326669</c:v>
                </c:pt>
                <c:pt idx="21">
                  <c:v>0.41178046473453334</c:v>
                </c:pt>
              </c:numCache>
            </c:numRef>
          </c:val>
          <c:smooth val="0"/>
          <c:extLst>
            <c:ext xmlns:c16="http://schemas.microsoft.com/office/drawing/2014/chart" uri="{C3380CC4-5D6E-409C-BE32-E72D297353CC}">
              <c16:uniqueId val="{00000001-19BF-433C-9636-A35A00ED302C}"/>
            </c:ext>
          </c:extLst>
        </c:ser>
        <c:ser>
          <c:idx val="2"/>
          <c:order val="2"/>
          <c:spPr>
            <a:ln w="31750"/>
          </c:spPr>
          <c:marker>
            <c:symbol val="none"/>
          </c:marker>
          <c:cat>
            <c:numRef>
              <c:f>T.A2!$A$5:$A$26</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T.A2!$G$5:$G$26</c:f>
              <c:numCache>
                <c:formatCode>0.0%</c:formatCode>
                <c:ptCount val="22"/>
                <c:pt idx="0">
                  <c:v>0.32432764315256585</c:v>
                </c:pt>
                <c:pt idx="1">
                  <c:v>0.32532840758028109</c:v>
                </c:pt>
                <c:pt idx="2">
                  <c:v>0.31034412346338003</c:v>
                </c:pt>
                <c:pt idx="3">
                  <c:v>0.31461145653035477</c:v>
                </c:pt>
                <c:pt idx="4">
                  <c:v>0.30214113513935692</c:v>
                </c:pt>
                <c:pt idx="5">
                  <c:v>0.2762401887378621</c:v>
                </c:pt>
                <c:pt idx="6">
                  <c:v>0.2954415899525582</c:v>
                </c:pt>
                <c:pt idx="7">
                  <c:v>0.27358623086844169</c:v>
                </c:pt>
                <c:pt idx="8">
                  <c:v>0.26692180756960437</c:v>
                </c:pt>
                <c:pt idx="9">
                  <c:v>0.23633009214940415</c:v>
                </c:pt>
                <c:pt idx="10">
                  <c:v>0.25315817829523313</c:v>
                </c:pt>
                <c:pt idx="11">
                  <c:v>0.2876981348378933</c:v>
                </c:pt>
                <c:pt idx="12">
                  <c:v>0.25907242856140728</c:v>
                </c:pt>
                <c:pt idx="13">
                  <c:v>0.2476824742783309</c:v>
                </c:pt>
                <c:pt idx="14">
                  <c:v>0.24193236628524548</c:v>
                </c:pt>
                <c:pt idx="15">
                  <c:v>0.22458066665122045</c:v>
                </c:pt>
                <c:pt idx="16">
                  <c:v>0.23924781275161852</c:v>
                </c:pt>
                <c:pt idx="17">
                  <c:v>0.2278402030076819</c:v>
                </c:pt>
                <c:pt idx="18">
                  <c:v>0.22778159242969256</c:v>
                </c:pt>
                <c:pt idx="19">
                  <c:v>0.23508401555490718</c:v>
                </c:pt>
                <c:pt idx="20">
                  <c:v>0.22607435012729019</c:v>
                </c:pt>
                <c:pt idx="21">
                  <c:v>0.2196560920433368</c:v>
                </c:pt>
              </c:numCache>
            </c:numRef>
          </c:val>
          <c:smooth val="0"/>
          <c:extLst>
            <c:ext xmlns:c16="http://schemas.microsoft.com/office/drawing/2014/chart" uri="{C3380CC4-5D6E-409C-BE32-E72D297353CC}">
              <c16:uniqueId val="{00000002-19BF-433C-9636-A35A00ED302C}"/>
            </c:ext>
          </c:extLst>
        </c:ser>
        <c:ser>
          <c:idx val="3"/>
          <c:order val="3"/>
          <c:spPr>
            <a:ln w="31750">
              <a:solidFill>
                <a:srgbClr val="FF0000"/>
              </a:solidFill>
            </a:ln>
          </c:spPr>
          <c:marker>
            <c:symbol val="none"/>
          </c:marker>
          <c:cat>
            <c:numRef>
              <c:f>T.A2!$A$5:$A$26</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T.A2!$C$5:$C$26</c:f>
              <c:numCache>
                <c:formatCode>0%</c:formatCode>
                <c:ptCount val="22"/>
                <c:pt idx="0">
                  <c:v>0.38388393715100722</c:v>
                </c:pt>
                <c:pt idx="1">
                  <c:v>0.385493830129644</c:v>
                </c:pt>
                <c:pt idx="2">
                  <c:v>0.43598378910172342</c:v>
                </c:pt>
                <c:pt idx="3">
                  <c:v>0.42652904187847213</c:v>
                </c:pt>
                <c:pt idx="4">
                  <c:v>0.44222030019115066</c:v>
                </c:pt>
                <c:pt idx="5">
                  <c:v>0.47938830732821142</c:v>
                </c:pt>
                <c:pt idx="6">
                  <c:v>0.42850783693060679</c:v>
                </c:pt>
                <c:pt idx="7">
                  <c:v>0.37833745817228387</c:v>
                </c:pt>
                <c:pt idx="8">
                  <c:v>0.37406636259860804</c:v>
                </c:pt>
                <c:pt idx="9">
                  <c:v>0.39372224190428184</c:v>
                </c:pt>
                <c:pt idx="10">
                  <c:v>0.34308605058057567</c:v>
                </c:pt>
                <c:pt idx="11">
                  <c:v>0.28830679206944981</c:v>
                </c:pt>
                <c:pt idx="12">
                  <c:v>0.28592927777842431</c:v>
                </c:pt>
                <c:pt idx="13">
                  <c:v>0.24590982225408531</c:v>
                </c:pt>
                <c:pt idx="14">
                  <c:v>0.23278470488370259</c:v>
                </c:pt>
                <c:pt idx="15">
                  <c:v>0.26929654669696035</c:v>
                </c:pt>
                <c:pt idx="16">
                  <c:v>0.25923150844490672</c:v>
                </c:pt>
                <c:pt idx="17">
                  <c:v>0.26028103914458411</c:v>
                </c:pt>
                <c:pt idx="18">
                  <c:v>0.24156537579558107</c:v>
                </c:pt>
                <c:pt idx="19">
                  <c:v>0.21477955656817638</c:v>
                </c:pt>
                <c:pt idx="20">
                  <c:v>0.21565888753976703</c:v>
                </c:pt>
                <c:pt idx="21">
                  <c:v>0.21433308551604621</c:v>
                </c:pt>
              </c:numCache>
            </c:numRef>
          </c:val>
          <c:smooth val="0"/>
          <c:extLst>
            <c:ext xmlns:c16="http://schemas.microsoft.com/office/drawing/2014/chart" uri="{C3380CC4-5D6E-409C-BE32-E72D297353CC}">
              <c16:uniqueId val="{00000003-19BF-433C-9636-A35A00ED302C}"/>
            </c:ext>
          </c:extLst>
        </c:ser>
        <c:dLbls>
          <c:showLegendKey val="0"/>
          <c:showVal val="0"/>
          <c:showCatName val="0"/>
          <c:showSerName val="0"/>
          <c:showPercent val="0"/>
          <c:showBubbleSize val="0"/>
        </c:dLbls>
        <c:smooth val="0"/>
        <c:axId val="-2103255848"/>
        <c:axId val="-2030628360"/>
      </c:lineChart>
      <c:catAx>
        <c:axId val="-2103255848"/>
        <c:scaling>
          <c:orientation val="minMax"/>
        </c:scaling>
        <c:delete val="0"/>
        <c:axPos val="b"/>
        <c:numFmt formatCode="General" sourceLinked="1"/>
        <c:majorTickMark val="out"/>
        <c:minorTickMark val="none"/>
        <c:tickLblPos val="nextTo"/>
        <c:txPr>
          <a:bodyPr rot="-5400000" vert="horz"/>
          <a:lstStyle/>
          <a:p>
            <a:pPr>
              <a:defRPr sz="1400">
                <a:latin typeface="Arial"/>
                <a:cs typeface="Arial"/>
              </a:defRPr>
            </a:pPr>
            <a:endParaRPr lang="fr-FR"/>
          </a:p>
        </c:txPr>
        <c:crossAx val="-2030628360"/>
        <c:crosses val="autoZero"/>
        <c:auto val="1"/>
        <c:lblAlgn val="ctr"/>
        <c:lblOffset val="100"/>
        <c:noMultiLvlLbl val="0"/>
      </c:catAx>
      <c:valAx>
        <c:axId val="-2030628360"/>
        <c:scaling>
          <c:orientation val="minMax"/>
          <c:max val="0.5"/>
        </c:scaling>
        <c:delete val="0"/>
        <c:axPos val="l"/>
        <c:majorGridlines>
          <c:spPr>
            <a:ln>
              <a:solidFill>
                <a:schemeClr val="bg1">
                  <a:lumMod val="85000"/>
                </a:schemeClr>
              </a:solidFill>
            </a:ln>
          </c:spPr>
        </c:majorGridlines>
        <c:title>
          <c:tx>
            <c:rich>
              <a:bodyPr rot="-5400000" vert="horz"/>
              <a:lstStyle/>
              <a:p>
                <a:pPr>
                  <a:defRPr b="0"/>
                </a:pPr>
                <a:r>
                  <a:rPr lang="fr-FR" sz="1600" b="0">
                    <a:latin typeface="Arial"/>
                    <a:cs typeface="Arial"/>
                  </a:rPr>
                  <a:t>% of the wealth held</a:t>
                </a:r>
                <a:r>
                  <a:rPr lang="fr-FR" sz="1600" b="0" baseline="0">
                    <a:latin typeface="Arial"/>
                    <a:cs typeface="Arial"/>
                  </a:rPr>
                  <a:t> in all tax havens</a:t>
                </a:r>
                <a:endParaRPr lang="fr-FR" sz="1600" b="0">
                  <a:latin typeface="Arial"/>
                  <a:cs typeface="Arial"/>
                </a:endParaRPr>
              </a:p>
            </c:rich>
          </c:tx>
          <c:layout>
            <c:manualLayout>
              <c:xMode val="edge"/>
              <c:yMode val="edge"/>
              <c:x val="4.4444444444444401E-3"/>
              <c:y val="0.14801118321741799"/>
            </c:manualLayout>
          </c:layout>
          <c:overlay val="0"/>
        </c:title>
        <c:numFmt formatCode="0%" sourceLinked="0"/>
        <c:majorTickMark val="none"/>
        <c:minorTickMark val="none"/>
        <c:tickLblPos val="nextTo"/>
        <c:txPr>
          <a:bodyPr/>
          <a:lstStyle/>
          <a:p>
            <a:pPr>
              <a:defRPr sz="1400">
                <a:latin typeface="Arial"/>
                <a:cs typeface="Arial"/>
              </a:defRPr>
            </a:pPr>
            <a:endParaRPr lang="fr-FR"/>
          </a:p>
        </c:txPr>
        <c:crossAx val="-2103255848"/>
        <c:crosses val="autoZero"/>
        <c:crossBetween val="between"/>
        <c:majorUnit val="0.1"/>
      </c:valAx>
    </c:plotArea>
    <c:plotVisOnly val="1"/>
    <c:dispBlanksAs val="gap"/>
    <c:showDLblsOverMax val="0"/>
  </c:chart>
  <c:spPr>
    <a:ln>
      <a:no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kern="100">
                <a:solidFill>
                  <a:schemeClr val="tx1"/>
                </a:solidFill>
                <a:effectLst/>
                <a:latin typeface="Calibri" panose="020F0502020204030204" pitchFamily="34" charset="0"/>
                <a:ea typeface="Calibri" panose="020F0502020204030204" pitchFamily="34" charset="0"/>
                <a:cs typeface="Calibri" panose="020F0502020204030204" pitchFamily="34" charset="0"/>
              </a:rPr>
              <a:t>Figure 3: Offshore wealth owned by high-income vs. middle- and lower-income countries </a:t>
            </a:r>
            <a:r>
              <a:rPr lang="en-FR" sz="1800" b="0" kern="100" baseline="0">
                <a:solidFill>
                  <a:schemeClr val="tx1"/>
                </a:solidFill>
                <a:effectLst/>
                <a:latin typeface="Calibri" panose="020F0502020204030204" pitchFamily="34" charset="0"/>
                <a:ea typeface="Calibri" panose="020F0502020204030204" pitchFamily="34" charset="0"/>
                <a:cs typeface="Times New Roman" panose="02020603050405020304" pitchFamily="18" charset="0"/>
              </a:rPr>
              <a:t> </a:t>
            </a:r>
            <a:r>
              <a:rPr lang="en-US" sz="1800" b="1" kern="100">
                <a:solidFill>
                  <a:schemeClr val="tx1"/>
                </a:solidFill>
                <a:effectLst/>
                <a:latin typeface="Calibri" panose="020F0502020204030204" pitchFamily="34" charset="0"/>
                <a:ea typeface="Calibri" panose="020F0502020204030204" pitchFamily="34" charset="0"/>
                <a:cs typeface="Calibri" panose="020F0502020204030204" pitchFamily="34" charset="0"/>
              </a:rPr>
              <a:t>(% of total offshore wealth)</a:t>
            </a:r>
            <a:endParaRPr lang="en-FR" sz="1800" kern="100">
              <a:solidFill>
                <a:schemeClr val="tx1"/>
              </a:solidFill>
              <a:effectLst/>
              <a:latin typeface="Calibri" panose="020F0502020204030204" pitchFamily="34" charset="0"/>
              <a:ea typeface="Calibri" panose="020F0502020204030204" pitchFamily="34" charset="0"/>
              <a:cs typeface="Times New Roman" panose="02020603050405020304" pitchFamily="18" charset="0"/>
            </a:endParaRPr>
          </a:p>
        </c:rich>
      </c:tx>
      <c:layout>
        <c:manualLayout>
          <c:xMode val="edge"/>
          <c:yMode val="edge"/>
          <c:x val="0.16925855379704194"/>
          <c:y val="3.5632692269306333E-5"/>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lotArea>
      <c:layout/>
      <c:lineChart>
        <c:grouping val="standard"/>
        <c:varyColors val="0"/>
        <c:ser>
          <c:idx val="1"/>
          <c:order val="0"/>
          <c:tx>
            <c:v>High income</c:v>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f>DataF3!$A$2:$A$23</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DataF3!$B$2:$B$23</c:f>
              <c:numCache>
                <c:formatCode>0%</c:formatCode>
                <c:ptCount val="22"/>
                <c:pt idx="0">
                  <c:v>0.77382019999999996</c:v>
                </c:pt>
                <c:pt idx="1">
                  <c:v>0.76940089999999994</c:v>
                </c:pt>
                <c:pt idx="2">
                  <c:v>0.77198120000000003</c:v>
                </c:pt>
                <c:pt idx="3">
                  <c:v>0.77502899999999997</c:v>
                </c:pt>
                <c:pt idx="4">
                  <c:v>0.76310190000000011</c:v>
                </c:pt>
                <c:pt idx="5">
                  <c:v>0.74878879999999992</c:v>
                </c:pt>
                <c:pt idx="6">
                  <c:v>0.75745509999999994</c:v>
                </c:pt>
                <c:pt idx="7">
                  <c:v>0.76388050000000007</c:v>
                </c:pt>
                <c:pt idx="8">
                  <c:v>0.75913300000000006</c:v>
                </c:pt>
                <c:pt idx="9">
                  <c:v>0.74758899999999995</c:v>
                </c:pt>
                <c:pt idx="10">
                  <c:v>0.75831460000000006</c:v>
                </c:pt>
                <c:pt idx="11">
                  <c:v>0.76773970000000002</c:v>
                </c:pt>
                <c:pt idx="12">
                  <c:v>0.76525530000000008</c:v>
                </c:pt>
                <c:pt idx="13">
                  <c:v>0.76617570000000002</c:v>
                </c:pt>
                <c:pt idx="14">
                  <c:v>0.73877170000000003</c:v>
                </c:pt>
                <c:pt idx="15">
                  <c:v>0.72110169999999996</c:v>
                </c:pt>
                <c:pt idx="16">
                  <c:v>0.71142039999999995</c:v>
                </c:pt>
                <c:pt idx="17">
                  <c:v>0.70405450000000003</c:v>
                </c:pt>
                <c:pt idx="18">
                  <c:v>0.69745919999999995</c:v>
                </c:pt>
                <c:pt idx="19">
                  <c:v>0.69658510000000007</c:v>
                </c:pt>
                <c:pt idx="20">
                  <c:v>0.69675779999999998</c:v>
                </c:pt>
                <c:pt idx="21">
                  <c:v>0.70181870000000002</c:v>
                </c:pt>
              </c:numCache>
            </c:numRef>
          </c:val>
          <c:smooth val="0"/>
          <c:extLst>
            <c:ext xmlns:c16="http://schemas.microsoft.com/office/drawing/2014/chart" uri="{C3380CC4-5D6E-409C-BE32-E72D297353CC}">
              <c16:uniqueId val="{00000000-5A7B-4EBA-8064-EC13EF39CB7C}"/>
            </c:ext>
          </c:extLst>
        </c:ser>
        <c:ser>
          <c:idx val="2"/>
          <c:order val="1"/>
          <c:tx>
            <c:v>Middle and low income</c:v>
          </c:tx>
          <c:spPr>
            <a:ln w="28575" cap="rnd">
              <a:solidFill>
                <a:srgbClr val="C00000"/>
              </a:solidFill>
              <a:round/>
            </a:ln>
            <a:effectLst/>
          </c:spPr>
          <c:marker>
            <c:symbol val="circle"/>
            <c:size val="5"/>
            <c:spPr>
              <a:solidFill>
                <a:srgbClr val="C00000"/>
              </a:solidFill>
              <a:ln w="9525">
                <a:solidFill>
                  <a:srgbClr val="C00000"/>
                </a:solidFill>
              </a:ln>
              <a:effectLst/>
            </c:spPr>
          </c:marker>
          <c:cat>
            <c:numRef>
              <c:f>DataF3!$A$2:$A$23</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DataF3!$C$2:$C$23</c:f>
              <c:numCache>
                <c:formatCode>0%</c:formatCode>
                <c:ptCount val="22"/>
                <c:pt idx="0">
                  <c:v>0.22617980000000004</c:v>
                </c:pt>
                <c:pt idx="1">
                  <c:v>0.23059910000000006</c:v>
                </c:pt>
                <c:pt idx="2">
                  <c:v>0.22801879999999997</c:v>
                </c:pt>
                <c:pt idx="3">
                  <c:v>0.22497100000000003</c:v>
                </c:pt>
                <c:pt idx="4">
                  <c:v>0.23689809999999989</c:v>
                </c:pt>
                <c:pt idx="5">
                  <c:v>0.25121120000000008</c:v>
                </c:pt>
                <c:pt idx="6">
                  <c:v>0.24254490000000006</c:v>
                </c:pt>
                <c:pt idx="7">
                  <c:v>0.23611949999999993</c:v>
                </c:pt>
                <c:pt idx="8">
                  <c:v>0.24086699999999994</c:v>
                </c:pt>
                <c:pt idx="9">
                  <c:v>0.25241100000000005</c:v>
                </c:pt>
                <c:pt idx="10">
                  <c:v>0.24168539999999994</c:v>
                </c:pt>
                <c:pt idx="11">
                  <c:v>0.23226029999999998</c:v>
                </c:pt>
                <c:pt idx="12">
                  <c:v>0.23474469999999992</c:v>
                </c:pt>
                <c:pt idx="13">
                  <c:v>0.23382429999999998</c:v>
                </c:pt>
                <c:pt idx="14">
                  <c:v>0.26122829999999997</c:v>
                </c:pt>
                <c:pt idx="15">
                  <c:v>0.27889830000000004</c:v>
                </c:pt>
                <c:pt idx="16">
                  <c:v>0.28857960000000005</c:v>
                </c:pt>
                <c:pt idx="17">
                  <c:v>0.29594549999999997</c:v>
                </c:pt>
                <c:pt idx="18">
                  <c:v>0.30254080000000005</c:v>
                </c:pt>
                <c:pt idx="19">
                  <c:v>0.30341489999999993</c:v>
                </c:pt>
                <c:pt idx="20">
                  <c:v>0.30324220000000002</c:v>
                </c:pt>
                <c:pt idx="21">
                  <c:v>0.29818129999999998</c:v>
                </c:pt>
              </c:numCache>
            </c:numRef>
          </c:val>
          <c:smooth val="0"/>
          <c:extLst>
            <c:ext xmlns:c16="http://schemas.microsoft.com/office/drawing/2014/chart" uri="{C3380CC4-5D6E-409C-BE32-E72D297353CC}">
              <c16:uniqueId val="{00000001-5A7B-4EBA-8064-EC13EF39CB7C}"/>
            </c:ext>
          </c:extLst>
        </c:ser>
        <c:dLbls>
          <c:showLegendKey val="0"/>
          <c:showVal val="0"/>
          <c:showCatName val="0"/>
          <c:showSerName val="0"/>
          <c:showPercent val="0"/>
          <c:showBubbleSize val="0"/>
        </c:dLbls>
        <c:marker val="1"/>
        <c:smooth val="0"/>
        <c:axId val="1012045119"/>
        <c:axId val="1067060447"/>
      </c:lineChart>
      <c:catAx>
        <c:axId val="101204511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1067060447"/>
        <c:crosses val="autoZero"/>
        <c:auto val="1"/>
        <c:lblAlgn val="ctr"/>
        <c:lblOffset val="100"/>
        <c:noMultiLvlLbl val="0"/>
      </c:catAx>
      <c:valAx>
        <c:axId val="1067060447"/>
        <c:scaling>
          <c:orientation val="minMax"/>
          <c:max val="0.8"/>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400">
                    <a:solidFill>
                      <a:schemeClr val="tx1"/>
                    </a:solidFill>
                  </a:rPr>
                  <a:t>% of global offshore financial</a:t>
                </a:r>
                <a:r>
                  <a:rPr lang="fr-FR" sz="1400" baseline="0">
                    <a:solidFill>
                      <a:schemeClr val="tx1"/>
                    </a:solidFill>
                  </a:rPr>
                  <a:t> wealth</a:t>
                </a:r>
                <a:endParaRPr lang="fr-FR" sz="1400">
                  <a:solidFill>
                    <a:schemeClr val="tx1"/>
                  </a:solidFill>
                </a:endParaRPr>
              </a:p>
            </c:rich>
          </c:tx>
          <c:layout>
            <c:manualLayout>
              <c:xMode val="edge"/>
              <c:yMode val="edge"/>
              <c:x val="5.4755863230369203E-3"/>
              <c:y val="0.278140877478142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10120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Arial" panose="020B0604020202020204" pitchFamily="34" charset="0"/>
                <a:cs typeface="Arial" panose="020B0604020202020204" pitchFamily="34" charset="0"/>
              </a:rPr>
              <a:t>Figure 4: Offshore wealth / GDP </a:t>
            </a:r>
          </a:p>
          <a:p>
            <a:pPr>
              <a:defRPr/>
            </a:pPr>
            <a:r>
              <a:rPr lang="en-US" sz="1400" b="0" baseline="0">
                <a:solidFill>
                  <a:schemeClr val="tx1"/>
                </a:solidFill>
                <a:latin typeface="Arial" panose="020B0604020202020204" pitchFamily="34" charset="0"/>
                <a:cs typeface="Arial" panose="020B0604020202020204" pitchFamily="34" charset="0"/>
              </a:rPr>
              <a:t>(Countries with GDP &gt; 200bn in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DataF4!$E$1</c:f>
              <c:strCache>
                <c:ptCount val="1"/>
                <c:pt idx="0">
                  <c:v>Offshore wealth /GDP</c:v>
                </c:pt>
              </c:strCache>
            </c:strRef>
          </c:tx>
          <c:spPr>
            <a:solidFill>
              <a:schemeClr val="accent1"/>
            </a:solidFill>
            <a:ln>
              <a:noFill/>
            </a:ln>
            <a:effectLst/>
          </c:spPr>
          <c:invertIfNegative val="0"/>
          <c:cat>
            <c:strRef>
              <c:f>DataF4!$A$2:$A$39</c:f>
              <c:strCache>
                <c:ptCount val="38"/>
                <c:pt idx="0">
                  <c:v>Iran</c:v>
                </c:pt>
                <c:pt idx="1">
                  <c:v>India</c:v>
                </c:pt>
                <c:pt idx="2">
                  <c:v>Indonesia</c:v>
                </c:pt>
                <c:pt idx="3">
                  <c:v>Brazil</c:v>
                </c:pt>
                <c:pt idx="4">
                  <c:v>USA</c:v>
                </c:pt>
                <c:pt idx="5">
                  <c:v>Korea</c:v>
                </c:pt>
                <c:pt idx="6">
                  <c:v>Nigeria</c:v>
                </c:pt>
                <c:pt idx="7">
                  <c:v>Japan</c:v>
                </c:pt>
                <c:pt idx="8">
                  <c:v>Argentina</c:v>
                </c:pt>
                <c:pt idx="9">
                  <c:v>Norway</c:v>
                </c:pt>
                <c:pt idx="10">
                  <c:v>Germany</c:v>
                </c:pt>
                <c:pt idx="11">
                  <c:v>Colombia</c:v>
                </c:pt>
                <c:pt idx="12">
                  <c:v>Finland</c:v>
                </c:pt>
                <c:pt idx="13">
                  <c:v>Italy</c:v>
                </c:pt>
                <c:pt idx="14">
                  <c:v>Sweden</c:v>
                </c:pt>
                <c:pt idx="15">
                  <c:v>Spain</c:v>
                </c:pt>
                <c:pt idx="16">
                  <c:v>China</c:v>
                </c:pt>
                <c:pt idx="17">
                  <c:v>Australia</c:v>
                </c:pt>
                <c:pt idx="18">
                  <c:v>Russia</c:v>
                </c:pt>
                <c:pt idx="19">
                  <c:v>Poland</c:v>
                </c:pt>
                <c:pt idx="20">
                  <c:v>Netherlands</c:v>
                </c:pt>
                <c:pt idx="21">
                  <c:v>Belgium</c:v>
                </c:pt>
                <c:pt idx="22">
                  <c:v>Canada</c:v>
                </c:pt>
                <c:pt idx="23">
                  <c:v>Mexico</c:v>
                </c:pt>
                <c:pt idx="24">
                  <c:v>South Africa</c:v>
                </c:pt>
                <c:pt idx="25">
                  <c:v>Turkey</c:v>
                </c:pt>
                <c:pt idx="26">
                  <c:v>Austria</c:v>
                </c:pt>
                <c:pt idx="27">
                  <c:v>France</c:v>
                </c:pt>
                <c:pt idx="28">
                  <c:v>Thailand</c:v>
                </c:pt>
                <c:pt idx="29">
                  <c:v>Portugal</c:v>
                </c:pt>
                <c:pt idx="30">
                  <c:v>Denmark</c:v>
                </c:pt>
                <c:pt idx="31">
                  <c:v>Ireland</c:v>
                </c:pt>
                <c:pt idx="32">
                  <c:v>Saudi Arabia</c:v>
                </c:pt>
                <c:pt idx="33">
                  <c:v>Venezuela</c:v>
                </c:pt>
                <c:pt idx="34">
                  <c:v>UK</c:v>
                </c:pt>
                <c:pt idx="35">
                  <c:v>Greece</c:v>
                </c:pt>
                <c:pt idx="36">
                  <c:v>Taiwan</c:v>
                </c:pt>
                <c:pt idx="37">
                  <c:v>UAE</c:v>
                </c:pt>
              </c:strCache>
            </c:strRef>
          </c:cat>
          <c:val>
            <c:numRef>
              <c:f>DataF4!$E$2:$E$39</c:f>
              <c:numCache>
                <c:formatCode>0%</c:formatCode>
                <c:ptCount val="38"/>
                <c:pt idx="0">
                  <c:v>6.8959561176598072E-3</c:v>
                </c:pt>
                <c:pt idx="1">
                  <c:v>7.6840799301862717E-3</c:v>
                </c:pt>
                <c:pt idx="2">
                  <c:v>2.196442149579525E-2</c:v>
                </c:pt>
                <c:pt idx="3">
                  <c:v>4.0108121931552887E-2</c:v>
                </c:pt>
                <c:pt idx="4">
                  <c:v>5.8877654373645782E-2</c:v>
                </c:pt>
                <c:pt idx="5">
                  <c:v>6.1418633908033371E-2</c:v>
                </c:pt>
                <c:pt idx="6">
                  <c:v>6.5121869999999998E-2</c:v>
                </c:pt>
                <c:pt idx="7">
                  <c:v>7.5006797909736633E-2</c:v>
                </c:pt>
                <c:pt idx="8">
                  <c:v>7.5417384505271912E-2</c:v>
                </c:pt>
                <c:pt idx="9">
                  <c:v>7.9085767269134521E-2</c:v>
                </c:pt>
                <c:pt idx="10">
                  <c:v>8.6623147130012512E-2</c:v>
                </c:pt>
                <c:pt idx="11">
                  <c:v>9.0699970722198486E-2</c:v>
                </c:pt>
                <c:pt idx="12">
                  <c:v>9.1822907328605652E-2</c:v>
                </c:pt>
                <c:pt idx="13">
                  <c:v>9.3094490468502045E-2</c:v>
                </c:pt>
                <c:pt idx="14">
                  <c:v>9.6783533692359924E-2</c:v>
                </c:pt>
                <c:pt idx="15">
                  <c:v>9.9845476448535919E-2</c:v>
                </c:pt>
                <c:pt idx="16">
                  <c:v>0.1076974347233772</c:v>
                </c:pt>
                <c:pt idx="17">
                  <c:v>0.1121529191732407</c:v>
                </c:pt>
                <c:pt idx="18">
                  <c:v>0.1133382692933083</c:v>
                </c:pt>
                <c:pt idx="19">
                  <c:v>0.1143300905823708</c:v>
                </c:pt>
                <c:pt idx="20">
                  <c:v>0.1191891729831696</c:v>
                </c:pt>
                <c:pt idx="21">
                  <c:v>0.1216138899326324</c:v>
                </c:pt>
                <c:pt idx="22">
                  <c:v>0.12465910613536831</c:v>
                </c:pt>
                <c:pt idx="23">
                  <c:v>0.13457417488098139</c:v>
                </c:pt>
                <c:pt idx="24">
                  <c:v>0.1622298210859299</c:v>
                </c:pt>
                <c:pt idx="25">
                  <c:v>0.17128144204616549</c:v>
                </c:pt>
                <c:pt idx="26">
                  <c:v>0.17463849484920499</c:v>
                </c:pt>
                <c:pt idx="27">
                  <c:v>0.18344742059707639</c:v>
                </c:pt>
                <c:pt idx="28">
                  <c:v>0.2125983536243439</c:v>
                </c:pt>
                <c:pt idx="29">
                  <c:v>0.21413272619247439</c:v>
                </c:pt>
                <c:pt idx="30">
                  <c:v>0.2410947531461716</c:v>
                </c:pt>
                <c:pt idx="31">
                  <c:v>0.34351435303688049</c:v>
                </c:pt>
                <c:pt idx="32">
                  <c:v>0.35192593932151789</c:v>
                </c:pt>
                <c:pt idx="33">
                  <c:v>0.44422233104705811</c:v>
                </c:pt>
                <c:pt idx="34">
                  <c:v>0.5232965350151062</c:v>
                </c:pt>
                <c:pt idx="35">
                  <c:v>0.61083894968032837</c:v>
                </c:pt>
                <c:pt idx="36">
                  <c:v>0.85296356678009033</c:v>
                </c:pt>
                <c:pt idx="37">
                  <c:v>1.07450795173645</c:v>
                </c:pt>
              </c:numCache>
            </c:numRef>
          </c:val>
          <c:extLst>
            <c:ext xmlns:c16="http://schemas.microsoft.com/office/drawing/2014/chart" uri="{C3380CC4-5D6E-409C-BE32-E72D297353CC}">
              <c16:uniqueId val="{00000000-1569-49B3-A7B8-72BB4E247F74}"/>
            </c:ext>
          </c:extLst>
        </c:ser>
        <c:dLbls>
          <c:showLegendKey val="0"/>
          <c:showVal val="0"/>
          <c:showCatName val="0"/>
          <c:showSerName val="0"/>
          <c:showPercent val="0"/>
          <c:showBubbleSize val="0"/>
        </c:dLbls>
        <c:gapWidth val="150"/>
        <c:overlap val="-27"/>
        <c:axId val="1655187104"/>
        <c:axId val="1655682704"/>
      </c:barChart>
      <c:catAx>
        <c:axId val="16551871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655682704"/>
        <c:crosses val="autoZero"/>
        <c:auto val="1"/>
        <c:lblAlgn val="ctr"/>
        <c:lblOffset val="100"/>
        <c:noMultiLvlLbl val="0"/>
      </c:catAx>
      <c:valAx>
        <c:axId val="1655682704"/>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65518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50" b="1">
                <a:solidFill>
                  <a:schemeClr val="tx1"/>
                </a:solidFill>
                <a:latin typeface="Arial" panose="020B0604020202020204" pitchFamily="34" charset="0"/>
                <a:cs typeface="Arial" panose="020B0604020202020204" pitchFamily="34" charset="0"/>
              </a:rPr>
              <a:t>Figure 1.4: Unreported</a:t>
            </a:r>
            <a:r>
              <a:rPr lang="en-US" sz="1650" b="1" baseline="0">
                <a:solidFill>
                  <a:schemeClr val="tx1"/>
                </a:solidFill>
                <a:latin typeface="Arial" panose="020B0604020202020204" pitchFamily="34" charset="0"/>
                <a:cs typeface="Arial" panose="020B0604020202020204" pitchFamily="34" charset="0"/>
              </a:rPr>
              <a:t> o</a:t>
            </a:r>
            <a:r>
              <a:rPr lang="en-US" sz="1650" b="1">
                <a:solidFill>
                  <a:schemeClr val="tx1"/>
                </a:solidFill>
                <a:latin typeface="Arial" panose="020B0604020202020204" pitchFamily="34" charset="0"/>
                <a:cs typeface="Arial" panose="020B0604020202020204" pitchFamily="34" charset="0"/>
              </a:rPr>
              <a:t>ffshore household financial wealth – 3 scenarios</a:t>
            </a:r>
            <a:r>
              <a:rPr lang="en-US" sz="1650" b="1" baseline="0">
                <a:solidFill>
                  <a:schemeClr val="tx1"/>
                </a:solidFill>
                <a:latin typeface="Arial" panose="020B0604020202020204" pitchFamily="34" charset="0"/>
                <a:cs typeface="Arial" panose="020B0604020202020204" pitchFamily="34" charset="0"/>
              </a:rPr>
              <a:t> </a:t>
            </a:r>
          </a:p>
          <a:p>
            <a:pPr>
              <a:defRPr sz="1800">
                <a:latin typeface="Arial" panose="020B0604020202020204" pitchFamily="34" charset="0"/>
                <a:cs typeface="Arial" panose="020B0604020202020204" pitchFamily="34" charset="0"/>
              </a:defRPr>
            </a:pPr>
            <a:r>
              <a:rPr lang="en-US" sz="1650" b="0">
                <a:solidFill>
                  <a:schemeClr val="tx1"/>
                </a:solidFill>
                <a:latin typeface="Arial" panose="020B0604020202020204" pitchFamily="34" charset="0"/>
                <a:cs typeface="Arial" panose="020B0604020202020204" pitchFamily="34" charset="0"/>
              </a:rPr>
              <a:t>(% of world</a:t>
            </a:r>
            <a:r>
              <a:rPr lang="en-US" sz="1650" b="0" baseline="0">
                <a:solidFill>
                  <a:schemeClr val="tx1"/>
                </a:solidFill>
                <a:latin typeface="Arial" panose="020B0604020202020204" pitchFamily="34" charset="0"/>
                <a:cs typeface="Arial" panose="020B0604020202020204" pitchFamily="34" charset="0"/>
              </a:rPr>
              <a:t> GDP)</a:t>
            </a:r>
            <a:endParaRPr lang="en-US" sz="1650" b="0">
              <a:solidFill>
                <a:schemeClr val="tx1"/>
              </a:solidFill>
              <a:latin typeface="Arial" panose="020B0604020202020204" pitchFamily="34" charset="0"/>
              <a:cs typeface="Arial" panose="020B0604020202020204" pitchFamily="34" charset="0"/>
            </a:endParaRPr>
          </a:p>
        </c:rich>
      </c:tx>
      <c:layout>
        <c:manualLayout>
          <c:xMode val="edge"/>
          <c:yMode val="edge"/>
          <c:x val="0.13909959072305597"/>
          <c:y val="1.255230125523012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6405237885509875E-2"/>
          <c:y val="0.14735363884953712"/>
          <c:w val="0.89998947266653062"/>
          <c:h val="0.78473841135966793"/>
        </c:manualLayout>
      </c:layout>
      <c:lineChart>
        <c:grouping val="standard"/>
        <c:varyColors val="0"/>
        <c:ser>
          <c:idx val="0"/>
          <c:order val="0"/>
          <c:spPr>
            <a:ln w="28575" cap="rnd">
              <a:solidFill>
                <a:schemeClr val="accent1"/>
              </a:solidFill>
              <a:round/>
            </a:ln>
            <a:effectLst/>
          </c:spPr>
          <c:marker>
            <c:symbol val="none"/>
          </c:marker>
          <c:cat>
            <c:numRef>
              <c:f>DataF5!$A$3:$A$25</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numCache>
            </c:numRef>
          </c:cat>
          <c:val>
            <c:numRef>
              <c:f>DataF5!$B$3:$B$25</c:f>
              <c:numCache>
                <c:formatCode>0.00%</c:formatCode>
                <c:ptCount val="23"/>
                <c:pt idx="1">
                  <c:v>9.4147314807220966E-2</c:v>
                </c:pt>
                <c:pt idx="2">
                  <c:v>9.3125252806206579E-2</c:v>
                </c:pt>
                <c:pt idx="3">
                  <c:v>8.8196412079818237E-2</c:v>
                </c:pt>
                <c:pt idx="4">
                  <c:v>9.4836884590956072E-2</c:v>
                </c:pt>
                <c:pt idx="5">
                  <c:v>9.3891774612219259E-2</c:v>
                </c:pt>
                <c:pt idx="6">
                  <c:v>9.7116227425739221E-2</c:v>
                </c:pt>
                <c:pt idx="7">
                  <c:v>0.11545813957196439</c:v>
                </c:pt>
                <c:pt idx="8">
                  <c:v>8.7654372081157089E-2</c:v>
                </c:pt>
                <c:pt idx="9">
                  <c:v>0.1033126763339198</c:v>
                </c:pt>
                <c:pt idx="10">
                  <c:v>8.7030188359810093E-2</c:v>
                </c:pt>
                <c:pt idx="11">
                  <c:v>8.7952975752182957E-2</c:v>
                </c:pt>
                <c:pt idx="12">
                  <c:v>0.10895288333715671</c:v>
                </c:pt>
                <c:pt idx="13">
                  <c:v>0.10696207890453764</c:v>
                </c:pt>
                <c:pt idx="14">
                  <c:v>0.11709508636537826</c:v>
                </c:pt>
                <c:pt idx="15">
                  <c:v>0.12379781362005246</c:v>
                </c:pt>
                <c:pt idx="16">
                  <c:v>0.10117811747829586</c:v>
                </c:pt>
                <c:pt idx="17">
                  <c:v>0.11351652215871723</c:v>
                </c:pt>
                <c:pt idx="18">
                  <c:v>0.10018926644221025</c:v>
                </c:pt>
                <c:pt idx="19">
                  <c:v>0.1202541875344033</c:v>
                </c:pt>
                <c:pt idx="20">
                  <c:v>0.14744749892843326</c:v>
                </c:pt>
                <c:pt idx="21">
                  <c:v>0.14187060836820525</c:v>
                </c:pt>
                <c:pt idx="22">
                  <c:v>0.11941855700986645</c:v>
                </c:pt>
              </c:numCache>
            </c:numRef>
          </c:val>
          <c:smooth val="0"/>
          <c:extLst>
            <c:ext xmlns:c16="http://schemas.microsoft.com/office/drawing/2014/chart" uri="{C3380CC4-5D6E-409C-BE32-E72D297353CC}">
              <c16:uniqueId val="{00000000-63FE-422E-A359-32B4B5D1E336}"/>
            </c:ext>
          </c:extLst>
        </c:ser>
        <c:ser>
          <c:idx val="1"/>
          <c:order val="1"/>
          <c:spPr>
            <a:ln w="28575" cap="rnd">
              <a:solidFill>
                <a:schemeClr val="accent2"/>
              </a:solidFill>
              <a:round/>
            </a:ln>
            <a:effectLst/>
          </c:spPr>
          <c:marker>
            <c:symbol val="none"/>
          </c:marker>
          <c:cat>
            <c:numRef>
              <c:f>DataF5!$A$3:$A$25</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numCache>
            </c:numRef>
          </c:cat>
          <c:val>
            <c:numRef>
              <c:f>DataF5!$D$3:$D$25</c:f>
              <c:numCache>
                <c:formatCode>0.0%</c:formatCode>
                <c:ptCount val="23"/>
                <c:pt idx="1">
                  <c:v>8.9439949066859911E-2</c:v>
                </c:pt>
                <c:pt idx="2">
                  <c:v>8.8468990165896252E-2</c:v>
                </c:pt>
                <c:pt idx="3">
                  <c:v>8.3786591475827316E-2</c:v>
                </c:pt>
                <c:pt idx="4">
                  <c:v>9.0095040361408266E-2</c:v>
                </c:pt>
                <c:pt idx="5">
                  <c:v>8.9197185881608285E-2</c:v>
                </c:pt>
                <c:pt idx="6">
                  <c:v>9.226041605445226E-2</c:v>
                </c:pt>
                <c:pt idx="7">
                  <c:v>0.10968523259336617</c:v>
                </c:pt>
                <c:pt idx="8">
                  <c:v>7.8888934873041383E-2</c:v>
                </c:pt>
                <c:pt idx="9">
                  <c:v>9.2981408700527818E-2</c:v>
                </c:pt>
                <c:pt idx="10">
                  <c:v>7.8327169523829079E-2</c:v>
                </c:pt>
                <c:pt idx="11">
                  <c:v>7.915767817696466E-2</c:v>
                </c:pt>
                <c:pt idx="12">
                  <c:v>9.2609950836583202E-2</c:v>
                </c:pt>
                <c:pt idx="13">
                  <c:v>8.5569663123630124E-2</c:v>
                </c:pt>
                <c:pt idx="14">
                  <c:v>9.3676069092302611E-2</c:v>
                </c:pt>
                <c:pt idx="15">
                  <c:v>9.9038250896041971E-2</c:v>
                </c:pt>
                <c:pt idx="16">
                  <c:v>7.5883588108721894E-2</c:v>
                </c:pt>
                <c:pt idx="17">
                  <c:v>5.6758261079358614E-2</c:v>
                </c:pt>
                <c:pt idx="18">
                  <c:v>4.0075706576884106E-2</c:v>
                </c:pt>
                <c:pt idx="19">
                  <c:v>4.2088965637041155E-2</c:v>
                </c:pt>
                <c:pt idx="20">
                  <c:v>3.9810824710676984E-2</c:v>
                </c:pt>
                <c:pt idx="21">
                  <c:v>3.8305064259415419E-2</c:v>
                </c:pt>
                <c:pt idx="22">
                  <c:v>3.2243010392663946E-2</c:v>
                </c:pt>
              </c:numCache>
            </c:numRef>
          </c:val>
          <c:smooth val="0"/>
          <c:extLst>
            <c:ext xmlns:c16="http://schemas.microsoft.com/office/drawing/2014/chart" uri="{C3380CC4-5D6E-409C-BE32-E72D297353CC}">
              <c16:uniqueId val="{00000001-63FE-422E-A359-32B4B5D1E336}"/>
            </c:ext>
          </c:extLst>
        </c:ser>
        <c:ser>
          <c:idx val="2"/>
          <c:order val="2"/>
          <c:spPr>
            <a:ln w="28575" cap="rnd">
              <a:solidFill>
                <a:schemeClr val="accent2"/>
              </a:solidFill>
              <a:prstDash val="sysDash"/>
              <a:round/>
            </a:ln>
            <a:effectLst/>
          </c:spPr>
          <c:marker>
            <c:symbol val="none"/>
          </c:marker>
          <c:val>
            <c:numRef>
              <c:f>DataF5!$E$3:$E$25</c:f>
              <c:numCache>
                <c:formatCode>0.0%</c:formatCode>
                <c:ptCount val="23"/>
                <c:pt idx="1">
                  <c:v>8.9439949066859911E-2</c:v>
                </c:pt>
                <c:pt idx="2">
                  <c:v>8.8468990165896252E-2</c:v>
                </c:pt>
                <c:pt idx="3">
                  <c:v>8.3786591475827316E-2</c:v>
                </c:pt>
                <c:pt idx="4">
                  <c:v>9.0095040361408266E-2</c:v>
                </c:pt>
                <c:pt idx="5">
                  <c:v>8.9197185881608285E-2</c:v>
                </c:pt>
                <c:pt idx="6">
                  <c:v>9.226041605445226E-2</c:v>
                </c:pt>
                <c:pt idx="7">
                  <c:v>0.10968523259336617</c:v>
                </c:pt>
                <c:pt idx="8">
                  <c:v>7.8888934873041383E-2</c:v>
                </c:pt>
                <c:pt idx="9">
                  <c:v>9.2981408700527818E-2</c:v>
                </c:pt>
                <c:pt idx="10">
                  <c:v>7.8327169523829079E-2</c:v>
                </c:pt>
                <c:pt idx="11">
                  <c:v>7.915767817696466E-2</c:v>
                </c:pt>
                <c:pt idx="12">
                  <c:v>9.2609950836583202E-2</c:v>
                </c:pt>
                <c:pt idx="13">
                  <c:v>8.5569663123630124E-2</c:v>
                </c:pt>
                <c:pt idx="14">
                  <c:v>9.3676069092302611E-2</c:v>
                </c:pt>
                <c:pt idx="15">
                  <c:v>9.9038250896041971E-2</c:v>
                </c:pt>
                <c:pt idx="16">
                  <c:v>7.082468223480709E-2</c:v>
                </c:pt>
                <c:pt idx="17">
                  <c:v>4.5406608863486894E-2</c:v>
                </c:pt>
                <c:pt idx="18">
                  <c:v>3.0056779932663081E-2</c:v>
                </c:pt>
                <c:pt idx="19">
                  <c:v>2.7057192195240741E-2</c:v>
                </c:pt>
                <c:pt idx="20">
                  <c:v>2.2117124839264993E-2</c:v>
                </c:pt>
                <c:pt idx="21">
                  <c:v>2.1280591255230793E-2</c:v>
                </c:pt>
                <c:pt idx="22">
                  <c:v>1.7912783551479971E-2</c:v>
                </c:pt>
              </c:numCache>
            </c:numRef>
          </c:val>
          <c:smooth val="0"/>
          <c:extLst>
            <c:ext xmlns:c16="http://schemas.microsoft.com/office/drawing/2014/chart" uri="{C3380CC4-5D6E-409C-BE32-E72D297353CC}">
              <c16:uniqueId val="{00000002-63FE-422E-A359-32B4B5D1E336}"/>
            </c:ext>
          </c:extLst>
        </c:ser>
        <c:ser>
          <c:idx val="3"/>
          <c:order val="3"/>
          <c:spPr>
            <a:ln w="28575" cap="rnd">
              <a:solidFill>
                <a:schemeClr val="accent2"/>
              </a:solidFill>
              <a:prstDash val="sysDash"/>
              <a:round/>
            </a:ln>
            <a:effectLst/>
          </c:spPr>
          <c:marker>
            <c:symbol val="none"/>
          </c:marker>
          <c:val>
            <c:numRef>
              <c:f>DataF5!$C$3:$C$25</c:f>
              <c:numCache>
                <c:formatCode>0.0%</c:formatCode>
                <c:ptCount val="23"/>
                <c:pt idx="1">
                  <c:v>8.9439949066859911E-2</c:v>
                </c:pt>
                <c:pt idx="2">
                  <c:v>8.8468990165896252E-2</c:v>
                </c:pt>
                <c:pt idx="3">
                  <c:v>8.3786591475827316E-2</c:v>
                </c:pt>
                <c:pt idx="4">
                  <c:v>9.0095040361408266E-2</c:v>
                </c:pt>
                <c:pt idx="5">
                  <c:v>8.9197185881608285E-2</c:v>
                </c:pt>
                <c:pt idx="6">
                  <c:v>9.226041605445226E-2</c:v>
                </c:pt>
                <c:pt idx="7">
                  <c:v>0.10968523259336617</c:v>
                </c:pt>
                <c:pt idx="8">
                  <c:v>7.8888934873041383E-2</c:v>
                </c:pt>
                <c:pt idx="9">
                  <c:v>9.2981408700527818E-2</c:v>
                </c:pt>
                <c:pt idx="10">
                  <c:v>7.8327169523829079E-2</c:v>
                </c:pt>
                <c:pt idx="11">
                  <c:v>7.915767817696466E-2</c:v>
                </c:pt>
                <c:pt idx="12">
                  <c:v>9.2609950836583202E-2</c:v>
                </c:pt>
                <c:pt idx="13">
                  <c:v>8.5569663123630124E-2</c:v>
                </c:pt>
                <c:pt idx="14">
                  <c:v>9.3676069092302611E-2</c:v>
                </c:pt>
                <c:pt idx="15">
                  <c:v>9.9038250896041971E-2</c:v>
                </c:pt>
                <c:pt idx="16">
                  <c:v>8.0942493982636698E-2</c:v>
                </c:pt>
                <c:pt idx="17">
                  <c:v>6.8109913295230334E-2</c:v>
                </c:pt>
                <c:pt idx="18">
                  <c:v>5.0094633221105127E-2</c:v>
                </c:pt>
                <c:pt idx="19">
                  <c:v>5.7120739078841562E-2</c:v>
                </c:pt>
                <c:pt idx="20">
                  <c:v>5.4555574603520306E-2</c:v>
                </c:pt>
                <c:pt idx="21">
                  <c:v>5.2492125096235943E-2</c:v>
                </c:pt>
                <c:pt idx="22">
                  <c:v>4.4184866093650584E-2</c:v>
                </c:pt>
              </c:numCache>
            </c:numRef>
          </c:val>
          <c:smooth val="0"/>
          <c:extLst>
            <c:ext xmlns:c16="http://schemas.microsoft.com/office/drawing/2014/chart" uri="{C3380CC4-5D6E-409C-BE32-E72D297353CC}">
              <c16:uniqueId val="{00000003-63FE-422E-A359-32B4B5D1E336}"/>
            </c:ext>
          </c:extLst>
        </c:ser>
        <c:dLbls>
          <c:showLegendKey val="0"/>
          <c:showVal val="0"/>
          <c:showCatName val="0"/>
          <c:showSerName val="0"/>
          <c:showPercent val="0"/>
          <c:showBubbleSize val="0"/>
        </c:dLbls>
        <c:smooth val="0"/>
        <c:axId val="443162816"/>
        <c:axId val="443164544"/>
      </c:lineChart>
      <c:catAx>
        <c:axId val="443162816"/>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443164544"/>
        <c:crosses val="autoZero"/>
        <c:auto val="1"/>
        <c:lblAlgn val="ctr"/>
        <c:lblOffset val="100"/>
        <c:tickLblSkip val="2"/>
        <c:tickMarkSkip val="1"/>
        <c:noMultiLvlLbl val="0"/>
      </c:catAx>
      <c:valAx>
        <c:axId val="443164544"/>
        <c:scaling>
          <c:orientation val="minMax"/>
        </c:scaling>
        <c:delete val="0"/>
        <c:axPos val="l"/>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44316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Where</a:t>
            </a:r>
            <a:r>
              <a:rPr lang="en-US" baseline="0"/>
              <a:t> is global offshore wealth?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8138888888888887E-2"/>
          <c:y val="0.17168999708369787"/>
          <c:w val="0.87130555555555556"/>
          <c:h val="0.5134642023913677"/>
        </c:manualLayout>
      </c:layout>
      <c:barChart>
        <c:barDir val="col"/>
        <c:grouping val="clustered"/>
        <c:varyColors val="0"/>
        <c:ser>
          <c:idx val="0"/>
          <c:order val="0"/>
          <c:tx>
            <c:strRef>
              <c:f>T.A2c!$H$4</c:f>
              <c:strCache>
                <c:ptCount val="1"/>
                <c:pt idx="0">
                  <c:v>Our estimates (2022)</c:v>
                </c:pt>
              </c:strCache>
            </c:strRef>
          </c:tx>
          <c:spPr>
            <a:solidFill>
              <a:schemeClr val="accent1"/>
            </a:solidFill>
            <a:ln>
              <a:noFill/>
            </a:ln>
            <a:effectLst/>
          </c:spPr>
          <c:invertIfNegative val="0"/>
          <c:cat>
            <c:strRef>
              <c:f>T.A2c!$G$5:$G$16</c:f>
              <c:strCache>
                <c:ptCount val="12"/>
                <c:pt idx="0">
                  <c:v>Switzerland</c:v>
                </c:pt>
                <c:pt idx="1">
                  <c:v>Jersey</c:v>
                </c:pt>
                <c:pt idx="2">
                  <c:v>Other tax havens
 (Netherlands Antilles, Belgium, Austria)</c:v>
                </c:pt>
                <c:pt idx="3">
                  <c:v>Bahamas</c:v>
                </c:pt>
                <c:pt idx="4">
                  <c:v>Guernsey</c:v>
                </c:pt>
                <c:pt idx="5">
                  <c:v>Isle of Man</c:v>
                </c:pt>
                <c:pt idx="6">
                  <c:v>Cayman Islands</c:v>
                </c:pt>
                <c:pt idx="7">
                  <c:v>Luxembourg</c:v>
                </c:pt>
                <c:pt idx="8">
                  <c:v>UK</c:v>
                </c:pt>
                <c:pt idx="9">
                  <c:v>US</c:v>
                </c:pt>
                <c:pt idx="10">
                  <c:v>Singapore</c:v>
                </c:pt>
                <c:pt idx="11">
                  <c:v>Hong Kong</c:v>
                </c:pt>
              </c:strCache>
            </c:strRef>
          </c:cat>
          <c:val>
            <c:numRef>
              <c:f>T.A2c!$H$5:$H$16</c:f>
              <c:numCache>
                <c:formatCode>#,##0</c:formatCode>
                <c:ptCount val="12"/>
                <c:pt idx="0">
                  <c:v>2655.1</c:v>
                </c:pt>
                <c:pt idx="1">
                  <c:v>281.33602788049768</c:v>
                </c:pt>
                <c:pt idx="2">
                  <c:v>859.15473169695133</c:v>
                </c:pt>
                <c:pt idx="3">
                  <c:v>108.34952645338684</c:v>
                </c:pt>
                <c:pt idx="4">
                  <c:v>102.64565061064997</c:v>
                </c:pt>
                <c:pt idx="5">
                  <c:v>141.51144956274905</c:v>
                </c:pt>
                <c:pt idx="6">
                  <c:v>239.00472825669644</c:v>
                </c:pt>
                <c:pt idx="7">
                  <c:v>628.5005278685876</c:v>
                </c:pt>
                <c:pt idx="8">
                  <c:v>1438.2425642494243</c:v>
                </c:pt>
                <c:pt idx="9">
                  <c:v>1484.227340233836</c:v>
                </c:pt>
                <c:pt idx="10">
                  <c:v>1609.6562184159332</c:v>
                </c:pt>
                <c:pt idx="11">
                  <c:v>2839.999399125194</c:v>
                </c:pt>
              </c:numCache>
            </c:numRef>
          </c:val>
          <c:extLst>
            <c:ext xmlns:c16="http://schemas.microsoft.com/office/drawing/2014/chart" uri="{C3380CC4-5D6E-409C-BE32-E72D297353CC}">
              <c16:uniqueId val="{00000000-0DF2-B34C-AC48-24283CA6BCCA}"/>
            </c:ext>
          </c:extLst>
        </c:ser>
        <c:ser>
          <c:idx val="1"/>
          <c:order val="1"/>
          <c:tx>
            <c:strRef>
              <c:f>T.A2c!$I$4</c:f>
              <c:strCache>
                <c:ptCount val="1"/>
                <c:pt idx="0">
                  <c:v>BCG 2022</c:v>
                </c:pt>
              </c:strCache>
            </c:strRef>
          </c:tx>
          <c:spPr>
            <a:solidFill>
              <a:schemeClr val="accent2"/>
            </a:solidFill>
            <a:ln>
              <a:noFill/>
            </a:ln>
            <a:effectLst/>
          </c:spPr>
          <c:invertIfNegative val="0"/>
          <c:cat>
            <c:strRef>
              <c:f>T.A2c!$G$5:$G$16</c:f>
              <c:strCache>
                <c:ptCount val="12"/>
                <c:pt idx="0">
                  <c:v>Switzerland</c:v>
                </c:pt>
                <c:pt idx="1">
                  <c:v>Jersey</c:v>
                </c:pt>
                <c:pt idx="2">
                  <c:v>Other tax havens
 (Netherlands Antilles, Belgium, Austria)</c:v>
                </c:pt>
                <c:pt idx="3">
                  <c:v>Bahamas</c:v>
                </c:pt>
                <c:pt idx="4">
                  <c:v>Guernsey</c:v>
                </c:pt>
                <c:pt idx="5">
                  <c:v>Isle of Man</c:v>
                </c:pt>
                <c:pt idx="6">
                  <c:v>Cayman Islands</c:v>
                </c:pt>
                <c:pt idx="7">
                  <c:v>Luxembourg</c:v>
                </c:pt>
                <c:pt idx="8">
                  <c:v>UK</c:v>
                </c:pt>
                <c:pt idx="9">
                  <c:v>US</c:v>
                </c:pt>
                <c:pt idx="10">
                  <c:v>Singapore</c:v>
                </c:pt>
                <c:pt idx="11">
                  <c:v>Hong Kong</c:v>
                </c:pt>
              </c:strCache>
            </c:strRef>
          </c:cat>
          <c:val>
            <c:numRef>
              <c:f>T.A2c!$I$5:$I$16</c:f>
              <c:numCache>
                <c:formatCode>General</c:formatCode>
                <c:ptCount val="12"/>
                <c:pt idx="0">
                  <c:v>2400</c:v>
                </c:pt>
                <c:pt idx="1">
                  <c:v>200</c:v>
                </c:pt>
                <c:pt idx="2">
                  <c:v>2000</c:v>
                </c:pt>
                <c:pt idx="3">
                  <c:v>400</c:v>
                </c:pt>
                <c:pt idx="4">
                  <c:v>200</c:v>
                </c:pt>
                <c:pt idx="5">
                  <c:v>200</c:v>
                </c:pt>
                <c:pt idx="6">
                  <c:v>400</c:v>
                </c:pt>
                <c:pt idx="7">
                  <c:v>500</c:v>
                </c:pt>
                <c:pt idx="8">
                  <c:v>900</c:v>
                </c:pt>
                <c:pt idx="9">
                  <c:v>1100</c:v>
                </c:pt>
                <c:pt idx="10">
                  <c:v>1500</c:v>
                </c:pt>
                <c:pt idx="11">
                  <c:v>2200</c:v>
                </c:pt>
              </c:numCache>
            </c:numRef>
          </c:val>
          <c:extLst>
            <c:ext xmlns:c16="http://schemas.microsoft.com/office/drawing/2014/chart" uri="{C3380CC4-5D6E-409C-BE32-E72D297353CC}">
              <c16:uniqueId val="{00000001-0DF2-B34C-AC48-24283CA6BCCA}"/>
            </c:ext>
          </c:extLst>
        </c:ser>
        <c:dLbls>
          <c:showLegendKey val="0"/>
          <c:showVal val="0"/>
          <c:showCatName val="0"/>
          <c:showSerName val="0"/>
          <c:showPercent val="0"/>
          <c:showBubbleSize val="0"/>
        </c:dLbls>
        <c:gapWidth val="219"/>
        <c:overlap val="-27"/>
        <c:axId val="460884944"/>
        <c:axId val="460886672"/>
      </c:barChart>
      <c:catAx>
        <c:axId val="4608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0886672"/>
        <c:crosses val="autoZero"/>
        <c:auto val="1"/>
        <c:lblAlgn val="ctr"/>
        <c:lblOffset val="100"/>
        <c:noMultiLvlLbl val="0"/>
      </c:catAx>
      <c:valAx>
        <c:axId val="460886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0884944"/>
        <c:crosses val="autoZero"/>
        <c:crossBetween val="between"/>
      </c:valAx>
      <c:spPr>
        <a:noFill/>
        <a:ln>
          <a:noFill/>
        </a:ln>
        <a:effectLst/>
      </c:spPr>
    </c:plotArea>
    <c:legend>
      <c:legendPos val="b"/>
      <c:layout>
        <c:manualLayout>
          <c:xMode val="edge"/>
          <c:yMode val="edge"/>
          <c:x val="0.19652318460192475"/>
          <c:y val="0.91726742490522017"/>
          <c:w val="0.44203105861767283"/>
          <c:h val="7.24044472981649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2000"/>
            </a:pPr>
            <a:r>
              <a:rPr lang="fr-FR" sz="2000"/>
              <a:t>Figure A1: The global amount of household wealth in tax havens</a:t>
            </a:r>
          </a:p>
        </c:rich>
      </c:tx>
      <c:layout>
        <c:manualLayout>
          <c:xMode val="edge"/>
          <c:yMode val="edge"/>
          <c:x val="0.13081459085570099"/>
          <c:y val="2.03619909502262E-2"/>
        </c:manualLayout>
      </c:layout>
      <c:overlay val="0"/>
    </c:title>
    <c:autoTitleDeleted val="0"/>
    <c:plotArea>
      <c:layout>
        <c:manualLayout>
          <c:layoutTarget val="inner"/>
          <c:xMode val="edge"/>
          <c:yMode val="edge"/>
          <c:x val="8.6812111794483407E-2"/>
          <c:y val="7.5808438338113598E-2"/>
          <c:w val="0.87603800768685014"/>
          <c:h val="0.83283471728380487"/>
        </c:manualLayout>
      </c:layout>
      <c:lineChart>
        <c:grouping val="standard"/>
        <c:varyColors val="0"/>
        <c:ser>
          <c:idx val="1"/>
          <c:order val="0"/>
          <c:tx>
            <c:strRef>
              <c:f>T.A1!$J$5</c:f>
              <c:strCache>
                <c:ptCount val="1"/>
                <c:pt idx="0">
                  <c:v>Offshore wealth</c:v>
                </c:pt>
              </c:strCache>
            </c:strRef>
          </c:tx>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T.A1!$J$8:$J$29</c:f>
              <c:numCache>
                <c:formatCode>0.0%</c:formatCode>
                <c:ptCount val="22"/>
                <c:pt idx="0">
                  <c:v>9.5132133676180369E-2</c:v>
                </c:pt>
                <c:pt idx="1">
                  <c:v>9.3447927555596513E-2</c:v>
                </c:pt>
                <c:pt idx="2">
                  <c:v>8.9479826955725705E-2</c:v>
                </c:pt>
                <c:pt idx="3">
                  <c:v>9.5220071288818237E-2</c:v>
                </c:pt>
                <c:pt idx="4">
                  <c:v>9.412060863814227E-2</c:v>
                </c:pt>
                <c:pt idx="5">
                  <c:v>9.7748307988023642E-2</c:v>
                </c:pt>
                <c:pt idx="6">
                  <c:v>0.11647364237668208</c:v>
                </c:pt>
                <c:pt idx="7">
                  <c:v>8.8189556098079186E-2</c:v>
                </c:pt>
                <c:pt idx="8">
                  <c:v>0.10389390780949279</c:v>
                </c:pt>
                <c:pt idx="9">
                  <c:v>8.8024960823077966E-2</c:v>
                </c:pt>
                <c:pt idx="10">
                  <c:v>8.881009526536876E-2</c:v>
                </c:pt>
                <c:pt idx="11">
                  <c:v>0.10926459745513406</c:v>
                </c:pt>
                <c:pt idx="12">
                  <c:v>0.10953497373218427</c:v>
                </c:pt>
                <c:pt idx="13">
                  <c:v>0.11991172330005487</c:v>
                </c:pt>
                <c:pt idx="14">
                  <c:v>0.12677567977223586</c:v>
                </c:pt>
                <c:pt idx="15">
                  <c:v>0.10342182076643569</c:v>
                </c:pt>
                <c:pt idx="16">
                  <c:v>0.1161230242819095</c:v>
                </c:pt>
                <c:pt idx="17">
                  <c:v>0.10189218611386981</c:v>
                </c:pt>
                <c:pt idx="18">
                  <c:v>0.12298941358744679</c:v>
                </c:pt>
                <c:pt idx="19">
                  <c:v>0.151166634841991</c:v>
                </c:pt>
                <c:pt idx="20">
                  <c:v>0.14529046605255469</c:v>
                </c:pt>
                <c:pt idx="21">
                  <c:v>0.12252945760983092</c:v>
                </c:pt>
              </c:numCache>
            </c:numRef>
          </c:val>
          <c:smooth val="0"/>
          <c:extLst>
            <c:ext xmlns:c16="http://schemas.microsoft.com/office/drawing/2014/chart" uri="{C3380CC4-5D6E-409C-BE32-E72D297353CC}">
              <c16:uniqueId val="{00000000-7535-48E1-95D0-73AE74EEC428}"/>
            </c:ext>
          </c:extLst>
        </c:ser>
        <c:ser>
          <c:idx val="3"/>
          <c:order val="1"/>
          <c:tx>
            <c:strRef>
              <c:f>T.A1!$N$5</c:f>
              <c:strCache>
                <c:ptCount val="1"/>
                <c:pt idx="0">
                  <c:v>Offshore wealth, BCG</c:v>
                </c:pt>
              </c:strCache>
            </c:strRef>
          </c:tx>
          <c:spPr>
            <a:ln>
              <a:solidFill>
                <a:srgbClr val="0000FF"/>
              </a:solidFill>
            </a:ln>
          </c:spPr>
          <c:marker>
            <c:symbol val="circle"/>
            <c:size val="7"/>
            <c:spPr>
              <a:solidFill>
                <a:srgbClr val="0000FF"/>
              </a:solidFill>
              <a:ln>
                <a:solidFill>
                  <a:srgbClr val="0000FF"/>
                </a:solidFill>
              </a:ln>
            </c:spPr>
          </c:marker>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T.A1!$N$8:$N$29</c:f>
              <c:numCache>
                <c:formatCode>0.0%</c:formatCode>
                <c:ptCount val="22"/>
                <c:pt idx="4">
                  <c:v>0.12474018667089666</c:v>
                </c:pt>
                <c:pt idx="5">
                  <c:v>0.12961888179531825</c:v>
                </c:pt>
                <c:pt idx="6">
                  <c:v>0.12512855673637299</c:v>
                </c:pt>
                <c:pt idx="7">
                  <c:v>0.1046875</c:v>
                </c:pt>
                <c:pt idx="8">
                  <c:v>0.12193112539133301</c:v>
                </c:pt>
                <c:pt idx="9">
                  <c:v>0.11746987951807229</c:v>
                </c:pt>
                <c:pt idx="10">
                  <c:v>0.10554803788903924</c:v>
                </c:pt>
                <c:pt idx="11">
                  <c:v>0.11298684035624086</c:v>
                </c:pt>
                <c:pt idx="12">
                  <c:v>0.11501680020677177</c:v>
                </c:pt>
                <c:pt idx="13">
                  <c:v>0.12591286829513976</c:v>
                </c:pt>
                <c:pt idx="14">
                  <c:v>0.13312034078807242</c:v>
                </c:pt>
                <c:pt idx="15">
                  <c:v>0.13474620617477762</c:v>
                </c:pt>
                <c:pt idx="16">
                  <c:v>0.10098522167487685</c:v>
                </c:pt>
                <c:pt idx="17">
                  <c:v>0.10112751365802627</c:v>
                </c:pt>
                <c:pt idx="18">
                  <c:v>0.1099278598419787</c:v>
                </c:pt>
                <c:pt idx="21">
                  <c:v>0.11869436201780416</c:v>
                </c:pt>
              </c:numCache>
            </c:numRef>
          </c:val>
          <c:smooth val="0"/>
          <c:extLst>
            <c:ext xmlns:c16="http://schemas.microsoft.com/office/drawing/2014/chart" uri="{C3380CC4-5D6E-409C-BE32-E72D297353CC}">
              <c16:uniqueId val="{00000001-7535-48E1-95D0-73AE74EEC428}"/>
            </c:ext>
          </c:extLst>
        </c:ser>
        <c:ser>
          <c:idx val="0"/>
          <c:order val="2"/>
          <c:tx>
            <c:strRef>
              <c:f>T.A1!$O$5</c:f>
              <c:strCache>
                <c:ptCount val="1"/>
                <c:pt idx="0">
                  <c:v>Offshore wealth, TJN</c:v>
                </c:pt>
              </c:strCache>
            </c:strRef>
          </c:tx>
          <c:cat>
            <c:numRef>
              <c:f>T.A1!$A$8:$A$29</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T.A1!$O$8:$O$29</c:f>
              <c:numCache>
                <c:formatCode>General</c:formatCode>
                <c:ptCount val="22"/>
                <c:pt idx="3" formatCode="0%">
                  <c:v>0.25663914304842667</c:v>
                </c:pt>
                <c:pt idx="9" formatCode="0%">
                  <c:v>0.31626506024096385</c:v>
                </c:pt>
              </c:numCache>
            </c:numRef>
          </c:val>
          <c:smooth val="0"/>
          <c:extLst>
            <c:ext xmlns:c16="http://schemas.microsoft.com/office/drawing/2014/chart" uri="{C3380CC4-5D6E-409C-BE32-E72D297353CC}">
              <c16:uniqueId val="{00000002-7535-48E1-95D0-73AE74EEC428}"/>
            </c:ext>
          </c:extLst>
        </c:ser>
        <c:dLbls>
          <c:showLegendKey val="0"/>
          <c:showVal val="0"/>
          <c:showCatName val="0"/>
          <c:showSerName val="0"/>
          <c:showPercent val="0"/>
          <c:showBubbleSize val="0"/>
        </c:dLbls>
        <c:marker val="1"/>
        <c:smooth val="0"/>
        <c:axId val="-2096144280"/>
        <c:axId val="-2096140728"/>
      </c:lineChart>
      <c:dateAx>
        <c:axId val="-2096144280"/>
        <c:scaling>
          <c:orientation val="minMax"/>
        </c:scaling>
        <c:delete val="0"/>
        <c:axPos val="b"/>
        <c:majorGridlines>
          <c:spPr>
            <a:ln>
              <a:solidFill>
                <a:sysClr val="window" lastClr="FFFFFF">
                  <a:lumMod val="75000"/>
                  <a:alpha val="98000"/>
                </a:sysClr>
              </a:solidFill>
            </a:ln>
          </c:spPr>
        </c:majorGridlines>
        <c:numFmt formatCode="General" sourceLinked="0"/>
        <c:majorTickMark val="none"/>
        <c:minorTickMark val="none"/>
        <c:tickLblPos val="nextTo"/>
        <c:spPr>
          <a:ln w="0">
            <a:solidFill>
              <a:srgbClr val="000000"/>
            </a:solidFill>
            <a:prstDash val="solid"/>
          </a:ln>
        </c:spPr>
        <c:txPr>
          <a:bodyPr rot="2700000" vert="horz"/>
          <a:lstStyle/>
          <a:p>
            <a:pPr>
              <a:defRPr sz="1100" baseline="0"/>
            </a:pPr>
            <a:endParaRPr lang="fr-FR"/>
          </a:p>
        </c:txPr>
        <c:crossAx val="-2096140728"/>
        <c:crosses val="autoZero"/>
        <c:auto val="0"/>
        <c:lblOffset val="100"/>
        <c:baseTimeUnit val="days"/>
        <c:majorUnit val="1"/>
        <c:minorUnit val="1"/>
      </c:dateAx>
      <c:valAx>
        <c:axId val="-2096140728"/>
        <c:scaling>
          <c:orientation val="minMax"/>
        </c:scaling>
        <c:delete val="0"/>
        <c:axPos val="l"/>
        <c:majorGridlines>
          <c:spPr>
            <a:ln w="3175">
              <a:solidFill>
                <a:sysClr val="window" lastClr="FFFFFF">
                  <a:lumMod val="75000"/>
                </a:sysClr>
              </a:solidFill>
              <a:prstDash val="sysDash"/>
            </a:ln>
          </c:spPr>
        </c:majorGridlines>
        <c:title>
          <c:tx>
            <c:rich>
              <a:bodyPr rot="-5400000" vert="horz"/>
              <a:lstStyle/>
              <a:p>
                <a:pPr>
                  <a:defRPr sz="1400"/>
                </a:pPr>
                <a:r>
                  <a:rPr lang="fr-FR" sz="1400"/>
                  <a:t>% of world GDP</a:t>
                </a:r>
              </a:p>
            </c:rich>
          </c:tx>
          <c:layout>
            <c:manualLayout>
              <c:xMode val="edge"/>
              <c:yMode val="edge"/>
              <c:x val="3.28145533532446E-3"/>
              <c:y val="0.39240905689956201"/>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a:pPr>
            <a:endParaRPr lang="fr-FR"/>
          </a:p>
        </c:txPr>
        <c:crossAx val="-2096144280"/>
        <c:crosses val="autoZero"/>
        <c:crossBetween val="between"/>
      </c:valAx>
      <c:spPr>
        <a:solidFill>
          <a:srgbClr val="FFFFFF"/>
        </a:solidFill>
        <a:ln w="3175">
          <a:noFill/>
          <a:prstDash val="solid"/>
        </a:ln>
      </c:spPr>
    </c:plotArea>
    <c:plotVisOnly val="1"/>
    <c:dispBlanksAs val="span"/>
    <c:showDLblsOverMax val="0"/>
  </c:chart>
  <c:spPr>
    <a:noFill/>
    <a:ln w="9525">
      <a:noFill/>
    </a:ln>
  </c:spPr>
  <c:txPr>
    <a:bodyPr/>
    <a:lstStyle/>
    <a:p>
      <a:pPr>
        <a:defRPr sz="950" b="0" i="0" u="none" strike="noStrike" baseline="0">
          <a:ln>
            <a:noFill/>
          </a:ln>
          <a:solidFill>
            <a:srgbClr val="000000"/>
          </a:solidFill>
          <a:latin typeface="Arial"/>
          <a:ea typeface="Arial"/>
          <a:cs typeface="Arial"/>
        </a:defRPr>
      </a:pPr>
      <a:endParaRPr lang="fr-FR"/>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latin typeface="Arial"/>
                <a:cs typeface="Arial"/>
              </a:rPr>
              <a:t>Figure A2: Evolution of offshore wealth between 2007 &amp; 2022</a:t>
            </a:r>
          </a:p>
          <a:p>
            <a:pPr>
              <a:defRPr/>
            </a:pPr>
            <a:endParaRPr lang="fr-FR">
              <a:latin typeface="Arial"/>
              <a:cs typeface="Arial"/>
            </a:endParaRPr>
          </a:p>
        </c:rich>
      </c:tx>
      <c:layout>
        <c:manualLayout>
          <c:xMode val="edge"/>
          <c:yMode val="edge"/>
          <c:x val="0.127266758569125"/>
          <c:y val="0"/>
        </c:manualLayout>
      </c:layout>
      <c:overlay val="0"/>
    </c:title>
    <c:autoTitleDeleted val="0"/>
    <c:plotArea>
      <c:layout>
        <c:manualLayout>
          <c:layoutTarget val="inner"/>
          <c:xMode val="edge"/>
          <c:yMode val="edge"/>
          <c:x val="5.4161507166258303E-2"/>
          <c:y val="8.3453073267802297E-2"/>
          <c:w val="0.93067746909974503"/>
          <c:h val="0.89824644468461001"/>
        </c:manualLayout>
      </c:layout>
      <c:barChart>
        <c:barDir val="col"/>
        <c:grouping val="clustered"/>
        <c:varyColors val="0"/>
        <c:ser>
          <c:idx val="0"/>
          <c:order val="0"/>
          <c:tx>
            <c:v>Evolution of offshore wealth between 2007 and 2022, as a percentage of total 2007 offshore wealth</c:v>
          </c:tx>
          <c:spPr>
            <a:solidFill>
              <a:schemeClr val="bg1">
                <a:lumMod val="50000"/>
              </a:schemeClr>
            </a:solidFill>
            <a:effectLst/>
          </c:spPr>
          <c:invertIfNegative val="0"/>
          <c:dLbls>
            <c:dLbl>
              <c:idx val="0"/>
              <c:layout>
                <c:manualLayout>
                  <c:x val="-1.378971250359985E-3"/>
                  <c:y val="0.15902223231270404"/>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E2-40E6-A482-2C3DF3C407DB}"/>
                </c:ext>
              </c:extLst>
            </c:dLbl>
            <c:dLbl>
              <c:idx val="1"/>
              <c:layout>
                <c:manualLayout>
                  <c:x val="-1.1894142134998512E-3"/>
                  <c:y val="0.13455657492354739"/>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2C-4B8C-A3CD-E404D7BE8ADC}"/>
                </c:ext>
              </c:extLst>
            </c:dLbl>
            <c:dLbl>
              <c:idx val="2"/>
              <c:layout>
                <c:manualLayout>
                  <c:x val="-1.1894142134998512E-3"/>
                  <c:y val="0.14853661640918739"/>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2C-4B8C-A3CD-E404D7BE8ADC}"/>
                </c:ext>
              </c:extLst>
            </c:dLbl>
            <c:dLbl>
              <c:idx val="3"/>
              <c:layout>
                <c:manualLayout>
                  <c:x val="-2.3788284269997025E-3"/>
                  <c:y val="0.15203145478374835"/>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2C-4B8C-A3CD-E404D7BE8ADC}"/>
                </c:ext>
              </c:extLst>
            </c:dLbl>
            <c:dLbl>
              <c:idx val="4"/>
              <c:layout>
                <c:manualLayout>
                  <c:x val="0"/>
                  <c:y val="0.14154652686762792"/>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2C-4B8C-A3CD-E404D7BE8ADC}"/>
                </c:ext>
              </c:extLst>
            </c:dLbl>
            <c:dLbl>
              <c:idx val="7"/>
              <c:layout>
                <c:manualLayout>
                  <c:x val="0"/>
                  <c:y val="0.1048492791612059"/>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2C-4B8C-A3CD-E404D7BE8ADC}"/>
                </c:ext>
              </c:extLst>
            </c:dLbl>
            <c:dLbl>
              <c:idx val="12"/>
              <c:layout>
                <c:manualLayout>
                  <c:x val="0"/>
                  <c:y val="0.15727405633928787"/>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2C-4B8C-A3CD-E404D7BE8ADC}"/>
                </c:ext>
              </c:extLst>
            </c:dLbl>
            <c:dLbl>
              <c:idx val="18"/>
              <c:tx>
                <c:rich>
                  <a:bodyPr/>
                  <a:lstStyle/>
                  <a:p>
                    <a:r>
                      <a:rPr lang="en-US"/>
                      <a:t>All </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E2-40E6-A482-2C3DF3C407DB}"/>
                </c:ext>
              </c:extLst>
            </c:dLbl>
            <c:dLbl>
              <c:idx val="20"/>
              <c:tx>
                <c:rich>
                  <a:bodyPr/>
                  <a:lstStyle/>
                  <a:p>
                    <a:r>
                      <a:rPr lang="en-US" sz="1600" b="1"/>
                      <a:t>All tax havens</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E2-40E6-A482-2C3DF3C407DB}"/>
                </c:ext>
              </c:extLst>
            </c:dLbl>
            <c:spPr>
              <a:noFill/>
              <a:ln>
                <a:noFill/>
              </a:ln>
              <a:effectLst/>
            </c:spPr>
            <c:txPr>
              <a:bodyPr rot="-5400000" vert="horz"/>
              <a:lstStyle/>
              <a:p>
                <a:pPr>
                  <a:defRPr sz="1400">
                    <a:latin typeface="Arial"/>
                    <a:cs typeface="Arial"/>
                  </a:defRPr>
                </a:pPr>
                <a:endParaRPr lang="fr-FR"/>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[8]T.A2c!$A$5:$A$24</c:f>
              <c:strCache>
                <c:ptCount val="20"/>
                <c:pt idx="0">
                  <c:v>Switzerland</c:v>
                </c:pt>
                <c:pt idx="1">
                  <c:v>Jersey</c:v>
                </c:pt>
                <c:pt idx="2">
                  <c:v>Other tax havens</c:v>
                </c:pt>
                <c:pt idx="3">
                  <c:v>Bahamas</c:v>
                </c:pt>
                <c:pt idx="4">
                  <c:v>Guernsey</c:v>
                </c:pt>
                <c:pt idx="5">
                  <c:v>Isle of Man</c:v>
                </c:pt>
                <c:pt idx="6">
                  <c:v>Bermuda</c:v>
                </c:pt>
                <c:pt idx="7">
                  <c:v>Cyprus</c:v>
                </c:pt>
                <c:pt idx="8">
                  <c:v>Malaysia</c:v>
                </c:pt>
                <c:pt idx="9">
                  <c:v>Macao</c:v>
                </c:pt>
                <c:pt idx="10">
                  <c:v>Panama</c:v>
                </c:pt>
                <c:pt idx="11">
                  <c:v>Bahrain</c:v>
                </c:pt>
                <c:pt idx="12">
                  <c:v>Cayman Islands</c:v>
                </c:pt>
                <c:pt idx="13">
                  <c:v>Luxembourg</c:v>
                </c:pt>
                <c:pt idx="14">
                  <c:v>UK</c:v>
                </c:pt>
                <c:pt idx="15">
                  <c:v>US</c:v>
                </c:pt>
                <c:pt idx="16">
                  <c:v>Singapore</c:v>
                </c:pt>
                <c:pt idx="17">
                  <c:v>Hong Kong</c:v>
                </c:pt>
                <c:pt idx="19">
                  <c:v>All tax havens</c:v>
                </c:pt>
              </c:strCache>
            </c:strRef>
          </c:cat>
          <c:val>
            <c:numRef>
              <c:f>T.A2c!$E$5:$E$24</c:f>
              <c:numCache>
                <c:formatCode>0.0%</c:formatCode>
                <c:ptCount val="20"/>
                <c:pt idx="0">
                  <c:v>-3.7768800722990499E-2</c:v>
                </c:pt>
                <c:pt idx="1">
                  <c:v>-3.3361758985306481E-2</c:v>
                </c:pt>
                <c:pt idx="2">
                  <c:v>0</c:v>
                </c:pt>
                <c:pt idx="3">
                  <c:v>-2.4624368991842845E-2</c:v>
                </c:pt>
                <c:pt idx="4">
                  <c:v>-8.3497657016589674E-3</c:v>
                </c:pt>
                <c:pt idx="5">
                  <c:v>1.1801683339441658E-3</c:v>
                </c:pt>
                <c:pt idx="6">
                  <c:v>7.7475199003365798E-4</c:v>
                </c:pt>
                <c:pt idx="7">
                  <c:v>-7.943618760427848E-4</c:v>
                </c:pt>
                <c:pt idx="8">
                  <c:v>1.4459593707454654E-2</c:v>
                </c:pt>
                <c:pt idx="9">
                  <c:v>1.9393321162113879E-2</c:v>
                </c:pt>
                <c:pt idx="10">
                  <c:v>2.4135713716560661E-2</c:v>
                </c:pt>
                <c:pt idx="11">
                  <c:v>2.4311780019443525E-2</c:v>
                </c:pt>
                <c:pt idx="12">
                  <c:v>-4.3239286223482616E-2</c:v>
                </c:pt>
                <c:pt idx="13">
                  <c:v>2.2066892690639387E-2</c:v>
                </c:pt>
                <c:pt idx="14">
                  <c:v>0.15446229108099824</c:v>
                </c:pt>
                <c:pt idx="15">
                  <c:v>0.18187634242639164</c:v>
                </c:pt>
                <c:pt idx="16">
                  <c:v>0.18206618408825989</c:v>
                </c:pt>
                <c:pt idx="17">
                  <c:v>0.37957149709837479</c:v>
                </c:pt>
                <c:pt idx="18">
                  <c:v>0.82304582265887893</c:v>
                </c:pt>
              </c:numCache>
            </c:numRef>
          </c:val>
          <c:extLst>
            <c:ext xmlns:c16="http://schemas.microsoft.com/office/drawing/2014/chart" uri="{C3380CC4-5D6E-409C-BE32-E72D297353CC}">
              <c16:uniqueId val="{00000003-1CE2-40E6-A482-2C3DF3C407DB}"/>
            </c:ext>
          </c:extLst>
        </c:ser>
        <c:dLbls>
          <c:showLegendKey val="0"/>
          <c:showVal val="0"/>
          <c:showCatName val="0"/>
          <c:showSerName val="0"/>
          <c:showPercent val="0"/>
          <c:showBubbleSize val="0"/>
        </c:dLbls>
        <c:gapWidth val="100"/>
        <c:axId val="-2096618376"/>
        <c:axId val="-2056812392"/>
      </c:barChart>
      <c:catAx>
        <c:axId val="-2096618376"/>
        <c:scaling>
          <c:orientation val="minMax"/>
        </c:scaling>
        <c:delete val="1"/>
        <c:axPos val="b"/>
        <c:numFmt formatCode="General" sourceLinked="0"/>
        <c:majorTickMark val="none"/>
        <c:minorTickMark val="none"/>
        <c:tickLblPos val="nextTo"/>
        <c:crossAx val="-2056812392"/>
        <c:crosses val="autoZero"/>
        <c:auto val="1"/>
        <c:lblAlgn val="ctr"/>
        <c:lblOffset val="100"/>
        <c:noMultiLvlLbl val="0"/>
      </c:catAx>
      <c:valAx>
        <c:axId val="-2056812392"/>
        <c:scaling>
          <c:orientation val="minMax"/>
          <c:max val="1.3"/>
          <c:min val="-0.2"/>
        </c:scaling>
        <c:delete val="0"/>
        <c:axPos val="l"/>
        <c:majorGridlines>
          <c:spPr>
            <a:ln>
              <a:solidFill>
                <a:schemeClr val="bg1">
                  <a:lumMod val="85000"/>
                </a:schemeClr>
              </a:solidFill>
            </a:ln>
          </c:spPr>
        </c:majorGridlines>
        <c:numFmt formatCode="0%" sourceLinked="0"/>
        <c:majorTickMark val="none"/>
        <c:minorTickMark val="none"/>
        <c:tickLblPos val="nextTo"/>
        <c:txPr>
          <a:bodyPr/>
          <a:lstStyle/>
          <a:p>
            <a:pPr>
              <a:defRPr sz="1400">
                <a:latin typeface="Arial"/>
                <a:cs typeface="Arial"/>
              </a:defRPr>
            </a:pPr>
            <a:endParaRPr lang="fr-FR"/>
          </a:p>
        </c:txPr>
        <c:crossAx val="-2096618376"/>
        <c:crosses val="autoZero"/>
        <c:crossBetween val="between"/>
        <c:majorUnit val="0.1"/>
        <c:minorUnit val="0.01"/>
      </c:valAx>
    </c:plotArea>
    <c:legend>
      <c:legendPos val="r"/>
      <c:layout>
        <c:manualLayout>
          <c:xMode val="edge"/>
          <c:yMode val="edge"/>
          <c:x val="8.8297030444789412E-2"/>
          <c:y val="0.14883489334475392"/>
          <c:w val="0.57046660834062402"/>
          <c:h val="0.205689362359117"/>
        </c:manualLayout>
      </c:layout>
      <c:overlay val="0"/>
      <c:spPr>
        <a:solidFill>
          <a:schemeClr val="bg1"/>
        </a:solidFill>
      </c:spPr>
      <c:txPr>
        <a:bodyPr/>
        <a:lstStyle/>
        <a:p>
          <a:pPr>
            <a:defRPr sz="1400">
              <a:latin typeface="Arial"/>
              <a:cs typeface="Arial"/>
            </a:defRPr>
          </a:pPr>
          <a:endParaRPr lang="fr-FR"/>
        </a:p>
      </c:txPr>
    </c:legend>
    <c:plotVisOnly val="1"/>
    <c:dispBlanksAs val="gap"/>
    <c:showDLblsOverMax val="0"/>
  </c:chart>
  <c:spPr>
    <a:ln>
      <a:noFill/>
    </a:ln>
  </c:sp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rial" panose="020B0604020202020204" pitchFamily="34" charset="0"/>
                <a:cs typeface="Arial" panose="020B0604020202020204" pitchFamily="34" charset="0"/>
              </a:rPr>
              <a:t>Figure A3: Offshore wealth / GDP</a:t>
            </a:r>
          </a:p>
          <a:p>
            <a:pPr>
              <a:defRPr/>
            </a:pPr>
            <a:r>
              <a:rPr lang="en-US" sz="1400" b="0">
                <a:solidFill>
                  <a:schemeClr val="tx1"/>
                </a:solidFill>
                <a:latin typeface="Arial" panose="020B0604020202020204" pitchFamily="34" charset="0"/>
                <a:cs typeface="Arial" panose="020B0604020202020204" pitchFamily="34" charset="0"/>
              </a:rPr>
              <a:t>(All</a:t>
            </a:r>
            <a:r>
              <a:rPr lang="en-US" sz="1400" b="0" baseline="0">
                <a:solidFill>
                  <a:schemeClr val="tx1"/>
                </a:solidFill>
                <a:latin typeface="Arial" panose="020B0604020202020204" pitchFamily="34" charset="0"/>
                <a:cs typeface="Arial" panose="020B0604020202020204" pitchFamily="34" charset="0"/>
              </a:rPr>
              <a:t> countries with GDP &gt; $100 bn in 2022)</a:t>
            </a:r>
            <a:endParaRPr lang="en-US" sz="1400" b="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v>Offshore wealth/GDP</c:v>
          </c:tx>
          <c:spPr>
            <a:solidFill>
              <a:schemeClr val="accent1"/>
            </a:solidFill>
            <a:ln>
              <a:noFill/>
            </a:ln>
            <a:effectLst/>
          </c:spPr>
          <c:invertIfNegative val="0"/>
          <c:cat>
            <c:strRef>
              <c:f>DataFA3!$A$2:$A$66</c:f>
              <c:strCache>
                <c:ptCount val="65"/>
                <c:pt idx="0">
                  <c:v>Somalia</c:v>
                </c:pt>
                <c:pt idx="1">
                  <c:v>Cuba</c:v>
                </c:pt>
                <c:pt idx="2">
                  <c:v>Iran</c:v>
                </c:pt>
                <c:pt idx="3">
                  <c:v>India</c:v>
                </c:pt>
                <c:pt idx="4">
                  <c:v>Bangladesh</c:v>
                </c:pt>
                <c:pt idx="5">
                  <c:v>Algeria</c:v>
                </c:pt>
                <c:pt idx="6">
                  <c:v>Ethiopia</c:v>
                </c:pt>
                <c:pt idx="7">
                  <c:v>Pakistan</c:v>
                </c:pt>
                <c:pt idx="8">
                  <c:v>Indonesia</c:v>
                </c:pt>
                <c:pt idx="9">
                  <c:v>Viet Nam</c:v>
                </c:pt>
                <c:pt idx="10">
                  <c:v>Romania</c:v>
                </c:pt>
                <c:pt idx="11">
                  <c:v>Brazil</c:v>
                </c:pt>
                <c:pt idx="12">
                  <c:v>Slovakia</c:v>
                </c:pt>
                <c:pt idx="13">
                  <c:v>Iraq</c:v>
                </c:pt>
                <c:pt idx="14">
                  <c:v>USA</c:v>
                </c:pt>
                <c:pt idx="15">
                  <c:v>Korea</c:v>
                </c:pt>
                <c:pt idx="16">
                  <c:v>Nigeria</c:v>
                </c:pt>
                <c:pt idx="17">
                  <c:v>Japan</c:v>
                </c:pt>
                <c:pt idx="18">
                  <c:v>Argentina</c:v>
                </c:pt>
                <c:pt idx="19">
                  <c:v>Norway</c:v>
                </c:pt>
                <c:pt idx="20">
                  <c:v>Ukraine</c:v>
                </c:pt>
                <c:pt idx="21">
                  <c:v>Hungary</c:v>
                </c:pt>
                <c:pt idx="22">
                  <c:v>Germany</c:v>
                </c:pt>
                <c:pt idx="23">
                  <c:v>Morocco</c:v>
                </c:pt>
                <c:pt idx="24">
                  <c:v>Ecuador</c:v>
                </c:pt>
                <c:pt idx="25">
                  <c:v>Colombia</c:v>
                </c:pt>
                <c:pt idx="26">
                  <c:v>Finland</c:v>
                </c:pt>
                <c:pt idx="27">
                  <c:v>Italy</c:v>
                </c:pt>
                <c:pt idx="28">
                  <c:v>Sweden</c:v>
                </c:pt>
                <c:pt idx="29">
                  <c:v>Spain</c:v>
                </c:pt>
                <c:pt idx="30">
                  <c:v>China</c:v>
                </c:pt>
                <c:pt idx="31">
                  <c:v>Australia</c:v>
                </c:pt>
                <c:pt idx="32">
                  <c:v>Russia</c:v>
                </c:pt>
                <c:pt idx="33">
                  <c:v>Poland</c:v>
                </c:pt>
                <c:pt idx="34">
                  <c:v>Peru</c:v>
                </c:pt>
                <c:pt idx="35">
                  <c:v>Dominican Rep.</c:v>
                </c:pt>
                <c:pt idx="36">
                  <c:v>Philippines</c:v>
                </c:pt>
                <c:pt idx="37">
                  <c:v>Netherlands </c:v>
                </c:pt>
                <c:pt idx="38">
                  <c:v>Belgium</c:v>
                </c:pt>
                <c:pt idx="39">
                  <c:v>Canada</c:v>
                </c:pt>
                <c:pt idx="40">
                  <c:v>Mexico</c:v>
                </c:pt>
                <c:pt idx="41">
                  <c:v>Kazakhstan</c:v>
                </c:pt>
                <c:pt idx="42">
                  <c:v>Chile</c:v>
                </c:pt>
                <c:pt idx="43">
                  <c:v>Kenya</c:v>
                </c:pt>
                <c:pt idx="44">
                  <c:v>South Africa</c:v>
                </c:pt>
                <c:pt idx="45">
                  <c:v>Czechia</c:v>
                </c:pt>
                <c:pt idx="46">
                  <c:v>Turkey</c:v>
                </c:pt>
                <c:pt idx="47">
                  <c:v>Austria</c:v>
                </c:pt>
                <c:pt idx="48">
                  <c:v>New Zealand</c:v>
                </c:pt>
                <c:pt idx="49">
                  <c:v>Egypt</c:v>
                </c:pt>
                <c:pt idx="50">
                  <c:v>France</c:v>
                </c:pt>
                <c:pt idx="51">
                  <c:v>Thailand</c:v>
                </c:pt>
                <c:pt idx="52">
                  <c:v>Portugal</c:v>
                </c:pt>
                <c:pt idx="53">
                  <c:v>Denmark</c:v>
                </c:pt>
                <c:pt idx="54">
                  <c:v>Israel</c:v>
                </c:pt>
                <c:pt idx="55">
                  <c:v>Ireland</c:v>
                </c:pt>
                <c:pt idx="56">
                  <c:v>Saudi Arabia</c:v>
                </c:pt>
                <c:pt idx="57">
                  <c:v>Oman</c:v>
                </c:pt>
                <c:pt idx="58">
                  <c:v>Angola</c:v>
                </c:pt>
                <c:pt idx="59">
                  <c:v>UK</c:v>
                </c:pt>
                <c:pt idx="60">
                  <c:v>Greece</c:v>
                </c:pt>
                <c:pt idx="61">
                  <c:v>Qatar</c:v>
                </c:pt>
                <c:pt idx="62">
                  <c:v>Kuwait</c:v>
                </c:pt>
                <c:pt idx="63">
                  <c:v>Taiwan</c:v>
                </c:pt>
                <c:pt idx="64">
                  <c:v>UAE</c:v>
                </c:pt>
              </c:strCache>
            </c:strRef>
          </c:cat>
          <c:val>
            <c:numRef>
              <c:f>DataFA3!$E$2:$E$66</c:f>
              <c:numCache>
                <c:formatCode>0%</c:formatCode>
                <c:ptCount val="65"/>
                <c:pt idx="0">
                  <c:v>1.301913987845182E-4</c:v>
                </c:pt>
                <c:pt idx="1">
                  <c:v>6.3769616186618808E-4</c:v>
                </c:pt>
                <c:pt idx="2">
                  <c:v>6.895955801010132E-3</c:v>
                </c:pt>
                <c:pt idx="3">
                  <c:v>7.6840800046920777E-3</c:v>
                </c:pt>
                <c:pt idx="4">
                  <c:v>1.1991521120071409E-2</c:v>
                </c:pt>
                <c:pt idx="5">
                  <c:v>1.484620332717896E-2</c:v>
                </c:pt>
                <c:pt idx="6">
                  <c:v>1.503523111343384E-2</c:v>
                </c:pt>
                <c:pt idx="7">
                  <c:v>1.8551352024078368E-2</c:v>
                </c:pt>
                <c:pt idx="8">
                  <c:v>2.1964421272277834E-2</c:v>
                </c:pt>
                <c:pt idx="9">
                  <c:v>3.3439059257507321E-2</c:v>
                </c:pt>
                <c:pt idx="10">
                  <c:v>3.5224761962890629E-2</c:v>
                </c:pt>
                <c:pt idx="11">
                  <c:v>4.0108122825622559E-2</c:v>
                </c:pt>
                <c:pt idx="12">
                  <c:v>4.8971428871154792E-2</c:v>
                </c:pt>
                <c:pt idx="13">
                  <c:v>5.101448059082031E-2</c:v>
                </c:pt>
                <c:pt idx="14">
                  <c:v>5.8877654075622558E-2</c:v>
                </c:pt>
                <c:pt idx="15">
                  <c:v>6.1418633460998545E-2</c:v>
                </c:pt>
                <c:pt idx="16">
                  <c:v>6.5121870040893551E-2</c:v>
                </c:pt>
                <c:pt idx="17">
                  <c:v>7.5006794929504392E-2</c:v>
                </c:pt>
                <c:pt idx="18">
                  <c:v>7.541738510131836E-2</c:v>
                </c:pt>
                <c:pt idx="19">
                  <c:v>7.9085764884948728E-2</c:v>
                </c:pt>
                <c:pt idx="20">
                  <c:v>8.4266958236694334E-2</c:v>
                </c:pt>
                <c:pt idx="21">
                  <c:v>8.4423522949218746E-2</c:v>
                </c:pt>
                <c:pt idx="22">
                  <c:v>8.6623144149780271E-2</c:v>
                </c:pt>
                <c:pt idx="23">
                  <c:v>8.6890468597412104E-2</c:v>
                </c:pt>
                <c:pt idx="24">
                  <c:v>8.9315519332885743E-2</c:v>
                </c:pt>
                <c:pt idx="25">
                  <c:v>9.0699977874755866E-2</c:v>
                </c:pt>
                <c:pt idx="26">
                  <c:v>9.1822910308837893E-2</c:v>
                </c:pt>
                <c:pt idx="27">
                  <c:v>9.3094491958618159E-2</c:v>
                </c:pt>
                <c:pt idx="28">
                  <c:v>9.6783533096313476E-2</c:v>
                </c:pt>
                <c:pt idx="29">
                  <c:v>9.9845476150512702E-2</c:v>
                </c:pt>
                <c:pt idx="30">
                  <c:v>0.10769742965698241</c:v>
                </c:pt>
                <c:pt idx="31">
                  <c:v>0.1121529197692871</c:v>
                </c:pt>
                <c:pt idx="32">
                  <c:v>0.1133382701873779</c:v>
                </c:pt>
                <c:pt idx="33">
                  <c:v>0.1143300914764404</c:v>
                </c:pt>
                <c:pt idx="34">
                  <c:v>0.1163184928894043</c:v>
                </c:pt>
                <c:pt idx="35">
                  <c:v>0.1168366241455078</c:v>
                </c:pt>
                <c:pt idx="36">
                  <c:v>0.1185727500915527</c:v>
                </c:pt>
                <c:pt idx="37">
                  <c:v>0.1191891765594482</c:v>
                </c:pt>
                <c:pt idx="38">
                  <c:v>0.121613883972168</c:v>
                </c:pt>
                <c:pt idx="39">
                  <c:v>0.1246591091156006</c:v>
                </c:pt>
                <c:pt idx="40">
                  <c:v>0.13457417488098139</c:v>
                </c:pt>
                <c:pt idx="41">
                  <c:v>0.14377677917480469</c:v>
                </c:pt>
                <c:pt idx="42">
                  <c:v>0.15009549140930178</c:v>
                </c:pt>
                <c:pt idx="43">
                  <c:v>0.15202085494995121</c:v>
                </c:pt>
                <c:pt idx="44">
                  <c:v>0.1622298240661621</c:v>
                </c:pt>
                <c:pt idx="45">
                  <c:v>0.16588027954101559</c:v>
                </c:pt>
                <c:pt idx="46">
                  <c:v>0.17128143310546878</c:v>
                </c:pt>
                <c:pt idx="47">
                  <c:v>0.17463850021362301</c:v>
                </c:pt>
                <c:pt idx="48">
                  <c:v>0.17529891967773442</c:v>
                </c:pt>
                <c:pt idx="49">
                  <c:v>0.17642751693725589</c:v>
                </c:pt>
                <c:pt idx="50">
                  <c:v>0.1834474182128906</c:v>
                </c:pt>
                <c:pt idx="51">
                  <c:v>0.21259836196899409</c:v>
                </c:pt>
                <c:pt idx="52">
                  <c:v>0.21413272857666019</c:v>
                </c:pt>
                <c:pt idx="53">
                  <c:v>0.24109476089477538</c:v>
                </c:pt>
                <c:pt idx="54">
                  <c:v>0.30200769424438478</c:v>
                </c:pt>
                <c:pt idx="55">
                  <c:v>0.34351432800292969</c:v>
                </c:pt>
                <c:pt idx="56">
                  <c:v>0.3519259643554688</c:v>
                </c:pt>
                <c:pt idx="57">
                  <c:v>0.42762207031249999</c:v>
                </c:pt>
                <c:pt idx="58">
                  <c:v>0.48532451629638673</c:v>
                </c:pt>
                <c:pt idx="59">
                  <c:v>0.52329650878906253</c:v>
                </c:pt>
                <c:pt idx="60">
                  <c:v>0.61083896636962887</c:v>
                </c:pt>
                <c:pt idx="61">
                  <c:v>0.82347686767578121</c:v>
                </c:pt>
                <c:pt idx="62">
                  <c:v>0.85294502258300786</c:v>
                </c:pt>
                <c:pt idx="63">
                  <c:v>0.85296356201171875</c:v>
                </c:pt>
                <c:pt idx="64">
                  <c:v>1.0745079803466799</c:v>
                </c:pt>
              </c:numCache>
            </c:numRef>
          </c:val>
          <c:extLst>
            <c:ext xmlns:c16="http://schemas.microsoft.com/office/drawing/2014/chart" uri="{C3380CC4-5D6E-409C-BE32-E72D297353CC}">
              <c16:uniqueId val="{00000000-8100-442C-8E0C-28F0453C0199}"/>
            </c:ext>
          </c:extLst>
        </c:ser>
        <c:dLbls>
          <c:showLegendKey val="0"/>
          <c:showVal val="0"/>
          <c:showCatName val="0"/>
          <c:showSerName val="0"/>
          <c:showPercent val="0"/>
          <c:showBubbleSize val="0"/>
        </c:dLbls>
        <c:gapWidth val="120"/>
        <c:overlap val="-27"/>
        <c:axId val="1993277696"/>
        <c:axId val="1982914800"/>
      </c:barChart>
      <c:catAx>
        <c:axId val="199327769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982914800"/>
        <c:crosses val="autoZero"/>
        <c:auto val="1"/>
        <c:lblAlgn val="ctr"/>
        <c:lblOffset val="100"/>
        <c:noMultiLvlLbl val="0"/>
      </c:catAx>
      <c:valAx>
        <c:axId val="1982914800"/>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99327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1800" b="1" i="0" baseline="0">
                <a:effectLst/>
                <a:latin typeface="Arial"/>
                <a:cs typeface="Arial"/>
              </a:rPr>
              <a:t>Figure A2b: Evolution of offshore wealth between 2007 &amp; 2015</a:t>
            </a:r>
            <a:endParaRPr lang="fr-FR">
              <a:effectLst/>
              <a:latin typeface="Arial"/>
              <a:cs typeface="Arial"/>
            </a:endParaRPr>
          </a:p>
        </c:rich>
      </c:tx>
      <c:layout>
        <c:manualLayout>
          <c:xMode val="edge"/>
          <c:yMode val="edge"/>
          <c:x val="0.107977522839319"/>
          <c:y val="6.5359477124183E-3"/>
        </c:manualLayout>
      </c:layout>
      <c:overlay val="0"/>
    </c:title>
    <c:autoTitleDeleted val="0"/>
    <c:plotArea>
      <c:layout>
        <c:manualLayout>
          <c:layoutTarget val="inner"/>
          <c:xMode val="edge"/>
          <c:yMode val="edge"/>
          <c:x val="0.10054155808579235"/>
          <c:y val="0.15330113552319724"/>
          <c:w val="0.89701651365836177"/>
          <c:h val="0.7956443517954751"/>
        </c:manualLayout>
      </c:layout>
      <c:barChart>
        <c:barDir val="col"/>
        <c:grouping val="clustered"/>
        <c:varyColors val="0"/>
        <c:ser>
          <c:idx val="0"/>
          <c:order val="0"/>
          <c:tx>
            <c:v>Evolution of offshore wealth between 2007 and 2011, as a percentage of total 2007 offshore wealth</c:v>
          </c:tx>
          <c:spPr>
            <a:solidFill>
              <a:schemeClr val="bg1">
                <a:lumMod val="50000"/>
              </a:schemeClr>
            </a:solidFill>
            <a:effectLst/>
          </c:spPr>
          <c:invertIfNegative val="0"/>
          <c:dLbls>
            <c:dLbl>
              <c:idx val="0"/>
              <c:layout>
                <c:manualLayout>
                  <c:x val="-1.3790036166812999E-3"/>
                  <c:y val="7.1164576266542599E-7"/>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1D-4A03-BFA8-D906982AFFC7}"/>
                </c:ext>
              </c:extLst>
            </c:dLbl>
            <c:dLbl>
              <c:idx val="2"/>
              <c:layout>
                <c:manualLayout>
                  <c:x val="0"/>
                  <c:y val="-1.6039187762080069E-2"/>
                </c:manualLayout>
              </c:layout>
              <c:tx>
                <c:rich>
                  <a:bodyPr/>
                  <a:lstStyle/>
                  <a:p>
                    <a:r>
                      <a:rPr lang="en-US"/>
                      <a:t>Other</a:t>
                    </a:r>
                    <a:r>
                      <a:rPr lang="en-US" baseline="0"/>
                      <a:t> Tax Havens</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68-478B-86BC-5B60176DE616}"/>
                </c:ext>
              </c:extLst>
            </c:dLbl>
            <c:dLbl>
              <c:idx val="3"/>
              <c:layout>
                <c:manualLayout>
                  <c:x val="-2.3788284269997025E-3"/>
                  <c:y val="0.15377894276976853"/>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68-478B-86BC-5B60176DE616}"/>
                </c:ext>
              </c:extLst>
            </c:dLbl>
            <c:dLbl>
              <c:idx val="6"/>
              <c:layout>
                <c:manualLayout>
                  <c:x val="0"/>
                  <c:y val="0.14329401485364787"/>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68-478B-86BC-5B60176DE616}"/>
                </c:ext>
              </c:extLst>
            </c:dLbl>
            <c:dLbl>
              <c:idx val="12"/>
              <c:layout>
                <c:manualLayout>
                  <c:x val="0"/>
                  <c:y val="0.13630406290956756"/>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68-478B-86BC-5B60176DE616}"/>
                </c:ext>
              </c:extLst>
            </c:dLbl>
            <c:dLbl>
              <c:idx val="18"/>
              <c:tx>
                <c:rich>
                  <a:bodyPr/>
                  <a:lstStyle/>
                  <a:p>
                    <a:r>
                      <a:rPr lang="en-US"/>
                      <a:t>All </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1D-4A03-BFA8-D906982AFFC7}"/>
                </c:ext>
              </c:extLst>
            </c:dLbl>
            <c:dLbl>
              <c:idx val="20"/>
              <c:tx>
                <c:rich>
                  <a:bodyPr/>
                  <a:lstStyle/>
                  <a:p>
                    <a:r>
                      <a:rPr lang="fr-FR" sz="1600" b="1"/>
                      <a:t>All tax havens</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1D-4A03-BFA8-D906982AFFC7}"/>
                </c:ext>
              </c:extLst>
            </c:dLbl>
            <c:spPr>
              <a:noFill/>
              <a:ln>
                <a:noFill/>
              </a:ln>
              <a:effectLst/>
            </c:spPr>
            <c:txPr>
              <a:bodyPr rot="-5400000" vert="horz"/>
              <a:lstStyle/>
              <a:p>
                <a:pPr>
                  <a:defRPr sz="1400">
                    <a:latin typeface="Arial"/>
                    <a:cs typeface="Arial"/>
                  </a:defRPr>
                </a:pPr>
                <a:endParaRPr lang="fr-FR"/>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T.A2c!$A$28:$A$46</c:f>
              <c:strCache>
                <c:ptCount val="19"/>
                <c:pt idx="0">
                  <c:v>Switzerland</c:v>
                </c:pt>
                <c:pt idx="1">
                  <c:v>Jersey</c:v>
                </c:pt>
                <c:pt idx="2">
                  <c:v>Other tax havens
 (incl. Netherlands Antilles, Belgium, Austria)</c:v>
                </c:pt>
                <c:pt idx="3">
                  <c:v>Isle of Man</c:v>
                </c:pt>
                <c:pt idx="4">
                  <c:v>Luxembourg</c:v>
                </c:pt>
                <c:pt idx="5">
                  <c:v>Bermuda</c:v>
                </c:pt>
                <c:pt idx="6">
                  <c:v>Guernsey</c:v>
                </c:pt>
                <c:pt idx="7">
                  <c:v>Macao</c:v>
                </c:pt>
                <c:pt idx="8">
                  <c:v>Bahrain</c:v>
                </c:pt>
                <c:pt idx="9">
                  <c:v>Malaysia</c:v>
                </c:pt>
                <c:pt idx="10">
                  <c:v>Panama</c:v>
                </c:pt>
                <c:pt idx="11">
                  <c:v>Cyprus</c:v>
                </c:pt>
                <c:pt idx="12">
                  <c:v>Bahamas</c:v>
                </c:pt>
                <c:pt idx="13">
                  <c:v>US</c:v>
                </c:pt>
                <c:pt idx="14">
                  <c:v>Cayman Islands</c:v>
                </c:pt>
                <c:pt idx="15">
                  <c:v>UK</c:v>
                </c:pt>
                <c:pt idx="16">
                  <c:v>Singapore</c:v>
                </c:pt>
                <c:pt idx="17">
                  <c:v>Hong Kong</c:v>
                </c:pt>
                <c:pt idx="18">
                  <c:v>All tax havens</c:v>
                </c:pt>
              </c:strCache>
            </c:strRef>
          </c:cat>
          <c:val>
            <c:numRef>
              <c:f>T.A2c!$E$28:$E$46</c:f>
              <c:numCache>
                <c:formatCode>0.0%</c:formatCode>
                <c:ptCount val="19"/>
                <c:pt idx="0">
                  <c:v>-0.1022568102724104</c:v>
                </c:pt>
                <c:pt idx="1">
                  <c:v>-4.0496035087622236E-2</c:v>
                </c:pt>
                <c:pt idx="2">
                  <c:v>-2.6036777117702473E-2</c:v>
                </c:pt>
                <c:pt idx="3">
                  <c:v>-2.2277737860702954E-3</c:v>
                </c:pt>
                <c:pt idx="4">
                  <c:v>4.7542724718289631E-2</c:v>
                </c:pt>
                <c:pt idx="5">
                  <c:v>1.08130859413871E-3</c:v>
                </c:pt>
                <c:pt idx="6">
                  <c:v>-4.1666667342589395E-3</c:v>
                </c:pt>
                <c:pt idx="7">
                  <c:v>1.778996864602091E-2</c:v>
                </c:pt>
                <c:pt idx="8">
                  <c:v>2.0716115175134914E-2</c:v>
                </c:pt>
                <c:pt idx="9">
                  <c:v>1.0280776557633041E-2</c:v>
                </c:pt>
                <c:pt idx="10">
                  <c:v>1.918686517915999E-2</c:v>
                </c:pt>
                <c:pt idx="11">
                  <c:v>2.549163544577542E-3</c:v>
                </c:pt>
                <c:pt idx="12">
                  <c:v>-2.8432558992448707E-3</c:v>
                </c:pt>
                <c:pt idx="13">
                  <c:v>7.2778991308316748E-2</c:v>
                </c:pt>
                <c:pt idx="14">
                  <c:v>3.4507942989655649E-2</c:v>
                </c:pt>
                <c:pt idx="15">
                  <c:v>6.8931049618119883E-2</c:v>
                </c:pt>
                <c:pt idx="16">
                  <c:v>8.754100820550044E-2</c:v>
                </c:pt>
                <c:pt idx="17">
                  <c:v>0.19663542058957212</c:v>
                </c:pt>
                <c:pt idx="18">
                  <c:v>0.40151401622881056</c:v>
                </c:pt>
              </c:numCache>
            </c:numRef>
          </c:val>
          <c:extLst>
            <c:ext xmlns:c16="http://schemas.microsoft.com/office/drawing/2014/chart" uri="{C3380CC4-5D6E-409C-BE32-E72D297353CC}">
              <c16:uniqueId val="{00000003-C11D-4A03-BFA8-D906982AFFC7}"/>
            </c:ext>
          </c:extLst>
        </c:ser>
        <c:dLbls>
          <c:showLegendKey val="0"/>
          <c:showVal val="0"/>
          <c:showCatName val="0"/>
          <c:showSerName val="0"/>
          <c:showPercent val="0"/>
          <c:showBubbleSize val="0"/>
        </c:dLbls>
        <c:gapWidth val="100"/>
        <c:axId val="-2035071368"/>
        <c:axId val="-2096669208"/>
      </c:barChart>
      <c:catAx>
        <c:axId val="-2035071368"/>
        <c:scaling>
          <c:orientation val="minMax"/>
        </c:scaling>
        <c:delete val="1"/>
        <c:axPos val="b"/>
        <c:numFmt formatCode="General" sourceLinked="0"/>
        <c:majorTickMark val="none"/>
        <c:minorTickMark val="none"/>
        <c:tickLblPos val="nextTo"/>
        <c:crossAx val="-2096669208"/>
        <c:crosses val="autoZero"/>
        <c:auto val="1"/>
        <c:lblAlgn val="ctr"/>
        <c:lblOffset val="100"/>
        <c:noMultiLvlLbl val="0"/>
      </c:catAx>
      <c:valAx>
        <c:axId val="-2096669208"/>
        <c:scaling>
          <c:orientation val="minMax"/>
          <c:max val="0.4"/>
          <c:min val="-0.2"/>
        </c:scaling>
        <c:delete val="0"/>
        <c:axPos val="l"/>
        <c:majorGridlines>
          <c:spPr>
            <a:ln>
              <a:solidFill>
                <a:schemeClr val="bg1">
                  <a:lumMod val="85000"/>
                </a:schemeClr>
              </a:solidFill>
            </a:ln>
          </c:spPr>
        </c:majorGridlines>
        <c:numFmt formatCode="0%" sourceLinked="0"/>
        <c:majorTickMark val="none"/>
        <c:minorTickMark val="none"/>
        <c:tickLblPos val="nextTo"/>
        <c:txPr>
          <a:bodyPr/>
          <a:lstStyle/>
          <a:p>
            <a:pPr>
              <a:defRPr sz="1400">
                <a:latin typeface="Arial"/>
                <a:cs typeface="Arial"/>
              </a:defRPr>
            </a:pPr>
            <a:endParaRPr lang="fr-FR"/>
          </a:p>
        </c:txPr>
        <c:crossAx val="-2035071368"/>
        <c:crosses val="autoZero"/>
        <c:crossBetween val="between"/>
        <c:majorUnit val="0.1"/>
      </c:valAx>
    </c:plotArea>
    <c:legend>
      <c:legendPos val="r"/>
      <c:layout>
        <c:manualLayout>
          <c:xMode val="edge"/>
          <c:yMode val="edge"/>
          <c:x val="0.13801548111570802"/>
          <c:y val="0.19565725155915148"/>
          <c:w val="0.50972586759988303"/>
          <c:h val="0.205689362359117"/>
        </c:manualLayout>
      </c:layout>
      <c:overlay val="0"/>
      <c:spPr>
        <a:solidFill>
          <a:schemeClr val="bg1"/>
        </a:solidFill>
      </c:spPr>
      <c:txPr>
        <a:bodyPr/>
        <a:lstStyle/>
        <a:p>
          <a:pPr>
            <a:defRPr sz="1400">
              <a:latin typeface="Arial"/>
              <a:cs typeface="Arial"/>
            </a:defRPr>
          </a:pPr>
          <a:endParaRPr lang="fr-FR"/>
        </a:p>
      </c:txPr>
    </c:legend>
    <c:plotVisOnly val="1"/>
    <c:dispBlanksAs val="zero"/>
    <c:showDLblsOverMax val="0"/>
  </c:chart>
  <c:spPr>
    <a:ln>
      <a:noFill/>
    </a:ln>
  </c:sp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1800" b="1" i="0" baseline="0">
                <a:effectLst/>
                <a:latin typeface="Arial"/>
                <a:cs typeface="Arial"/>
              </a:rPr>
              <a:t>Figure A2c: Evolution of offshore wealth between 2015 &amp; 2022</a:t>
            </a:r>
            <a:endParaRPr lang="fr-FR">
              <a:effectLst/>
              <a:latin typeface="Arial"/>
              <a:cs typeface="Arial"/>
            </a:endParaRPr>
          </a:p>
        </c:rich>
      </c:tx>
      <c:layout>
        <c:manualLayout>
          <c:xMode val="edge"/>
          <c:yMode val="edge"/>
          <c:x val="0.111675155961588"/>
          <c:y val="0"/>
        </c:manualLayout>
      </c:layout>
      <c:overlay val="0"/>
    </c:title>
    <c:autoTitleDeleted val="0"/>
    <c:plotArea>
      <c:layout>
        <c:manualLayout>
          <c:layoutTarget val="inner"/>
          <c:xMode val="edge"/>
          <c:yMode val="edge"/>
          <c:x val="6.010147482679741E-2"/>
          <c:y val="5.7717601813534775E-2"/>
          <c:w val="0.91785287039416796"/>
          <c:h val="0.90913969087197399"/>
        </c:manualLayout>
      </c:layout>
      <c:barChart>
        <c:barDir val="col"/>
        <c:grouping val="clustered"/>
        <c:varyColors val="0"/>
        <c:ser>
          <c:idx val="0"/>
          <c:order val="0"/>
          <c:tx>
            <c:v>Evolution of offshore wealth between 2011 and 2015, as a percentage of total 2011 offshore wealth</c:v>
          </c:tx>
          <c:spPr>
            <a:solidFill>
              <a:schemeClr val="bg1">
                <a:lumMod val="50000"/>
              </a:schemeClr>
            </a:solidFill>
            <a:effectLst/>
          </c:spPr>
          <c:invertIfNegative val="0"/>
          <c:dLbls>
            <c:dLbl>
              <c:idx val="0"/>
              <c:layout>
                <c:manualLayout>
                  <c:x val="-1.3790036166812999E-3"/>
                  <c:y val="7.1164576266542599E-7"/>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0F-4F8B-B7C8-E5CE403FA4A7}"/>
                </c:ext>
              </c:extLst>
            </c:dLbl>
            <c:dLbl>
              <c:idx val="1"/>
              <c:tx>
                <c:rich>
                  <a:bodyPr/>
                  <a:lstStyle/>
                  <a:p>
                    <a:fld id="{33606D3A-5355-49A3-AEF9-03FEC3C8B2CB}" type="CATEGORYNAME">
                      <a:rPr lang="en-US" sz="1100"/>
                      <a:pPr/>
                      <a:t>[NOM DE CATÉGORIE]</a:t>
                    </a:fld>
                    <a:endParaRPr lang="fr-FR"/>
                  </a:p>
                </c:rich>
              </c:tx>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90F-4F8B-B7C8-E5CE403FA4A7}"/>
                </c:ext>
              </c:extLst>
            </c:dLbl>
            <c:dLbl>
              <c:idx val="3"/>
              <c:layout>
                <c:manualLayout>
                  <c:x val="2.3788284269997025E-3"/>
                  <c:y val="0"/>
                </c:manualLayout>
              </c:layout>
              <c:tx>
                <c:rich>
                  <a:bodyPr/>
                  <a:lstStyle/>
                  <a:p>
                    <a:r>
                      <a:rPr lang="en-US"/>
                      <a:t>Other</a:t>
                    </a:r>
                    <a:r>
                      <a:rPr lang="en-US" baseline="0"/>
                      <a:t> Tax Havens</a:t>
                    </a:r>
                    <a:endParaRPr lang="en-US"/>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57-445A-84C7-338481B71089}"/>
                </c:ext>
              </c:extLst>
            </c:dLbl>
            <c:dLbl>
              <c:idx val="10"/>
              <c:tx>
                <c:rich>
                  <a:bodyPr/>
                  <a:lstStyle/>
                  <a:p>
                    <a:fld id="{7C266D9F-A8F3-4EB0-BC9A-4F239EF56752}" type="CATEGORYNAME">
                      <a:rPr lang="en-US" sz="1050"/>
                      <a:pPr/>
                      <a:t>[NOM DE CATÉGORIE]</a:t>
                    </a:fld>
                    <a:endParaRPr lang="fr-FR"/>
                  </a:p>
                </c:rich>
              </c:tx>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90F-4F8B-B7C8-E5CE403FA4A7}"/>
                </c:ext>
              </c:extLst>
            </c:dLbl>
            <c:dLbl>
              <c:idx val="18"/>
              <c:tx>
                <c:rich>
                  <a:bodyPr/>
                  <a:lstStyle/>
                  <a:p>
                    <a:r>
                      <a:rPr lang="en-US"/>
                      <a:t>All </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0F-4F8B-B7C8-E5CE403FA4A7}"/>
                </c:ext>
              </c:extLst>
            </c:dLbl>
            <c:dLbl>
              <c:idx val="20"/>
              <c:tx>
                <c:rich>
                  <a:bodyPr/>
                  <a:lstStyle/>
                  <a:p>
                    <a:r>
                      <a:rPr lang="fr-FR" sz="1600" b="1"/>
                      <a:t>All tax havens</a:t>
                    </a:r>
                  </a:p>
                </c:rich>
              </c:tx>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0F-4F8B-B7C8-E5CE403FA4A7}"/>
                </c:ext>
              </c:extLst>
            </c:dLbl>
            <c:spPr>
              <a:noFill/>
              <a:ln>
                <a:noFill/>
              </a:ln>
              <a:effectLst/>
            </c:spPr>
            <c:txPr>
              <a:bodyPr rot="-5400000" vert="horz"/>
              <a:lstStyle/>
              <a:p>
                <a:pPr>
                  <a:defRPr sz="1400">
                    <a:latin typeface="Arial"/>
                    <a:cs typeface="Arial"/>
                  </a:defRPr>
                </a:pPr>
                <a:endParaRPr lang="fr-FR"/>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T.A2c!$A$51:$A$68</c:f>
              <c:strCache>
                <c:ptCount val="18"/>
                <c:pt idx="0">
                  <c:v>Switzerland</c:v>
                </c:pt>
                <c:pt idx="1">
                  <c:v>Guernsey</c:v>
                </c:pt>
                <c:pt idx="2">
                  <c:v>Cyprus</c:v>
                </c:pt>
                <c:pt idx="3">
                  <c:v>Other tax haven
(Netherlands Antilles, Belgium, Austria)</c:v>
                </c:pt>
                <c:pt idx="4">
                  <c:v>Jersey</c:v>
                </c:pt>
                <c:pt idx="5">
                  <c:v>Bermuda</c:v>
                </c:pt>
                <c:pt idx="6">
                  <c:v>Isle of Man</c:v>
                </c:pt>
                <c:pt idx="7">
                  <c:v>Malaysia</c:v>
                </c:pt>
                <c:pt idx="8">
                  <c:v>Panama</c:v>
                </c:pt>
                <c:pt idx="9">
                  <c:v>Macao</c:v>
                </c:pt>
                <c:pt idx="10">
                  <c:v>Cayman Islands</c:v>
                </c:pt>
                <c:pt idx="11">
                  <c:v>Bahrain</c:v>
                </c:pt>
                <c:pt idx="12">
                  <c:v>UK</c:v>
                </c:pt>
                <c:pt idx="13">
                  <c:v>Luxembourg</c:v>
                </c:pt>
                <c:pt idx="14">
                  <c:v>US</c:v>
                </c:pt>
                <c:pt idx="15">
                  <c:v>Singapore</c:v>
                </c:pt>
                <c:pt idx="16">
                  <c:v>Hong Kong</c:v>
                </c:pt>
                <c:pt idx="17">
                  <c:v>All tax havens</c:v>
                </c:pt>
              </c:strCache>
            </c:strRef>
          </c:cat>
          <c:val>
            <c:numRef>
              <c:f>T.A2c!$E$51:$E$68</c:f>
              <c:numCache>
                <c:formatCode>0.0%</c:formatCode>
                <c:ptCount val="18"/>
                <c:pt idx="0">
                  <c:v>4.6013103545652745E-2</c:v>
                </c:pt>
                <c:pt idx="1">
                  <c:v>-2.9847000593371848E-3</c:v>
                </c:pt>
                <c:pt idx="2">
                  <c:v>-2.3856525028676306E-3</c:v>
                </c:pt>
                <c:pt idx="3">
                  <c:v>-5.0499630787520632E-3</c:v>
                </c:pt>
                <c:pt idx="4">
                  <c:v>5.090406531582636E-3</c:v>
                </c:pt>
                <c:pt idx="5">
                  <c:v>-2.1873245686827571E-4</c:v>
                </c:pt>
                <c:pt idx="6">
                  <c:v>2.4316147256126207E-3</c:v>
                </c:pt>
                <c:pt idx="7">
                  <c:v>2.9816449221577975E-3</c:v>
                </c:pt>
                <c:pt idx="8">
                  <c:v>3.5310731680850528E-3</c:v>
                </c:pt>
                <c:pt idx="9">
                  <c:v>1.1440146138582796E-3</c:v>
                </c:pt>
                <c:pt idx="10">
                  <c:v>-5.5473743617877089E-2</c:v>
                </c:pt>
                <c:pt idx="11">
                  <c:v>2.5655575346893887E-3</c:v>
                </c:pt>
                <c:pt idx="12">
                  <c:v>6.1027746046397414E-2</c:v>
                </c:pt>
                <c:pt idx="13">
                  <c:v>-1.8177365144160695E-2</c:v>
                </c:pt>
                <c:pt idx="14">
                  <c:v>7.7842497366978652E-2</c:v>
                </c:pt>
                <c:pt idx="15">
                  <c:v>6.7445044992919492E-2</c:v>
                </c:pt>
                <c:pt idx="16">
                  <c:v>0.13052746843092333</c:v>
                </c:pt>
                <c:pt idx="17">
                  <c:v>0.30076888389908857</c:v>
                </c:pt>
              </c:numCache>
            </c:numRef>
          </c:val>
          <c:extLst>
            <c:ext xmlns:c16="http://schemas.microsoft.com/office/drawing/2014/chart" uri="{C3380CC4-5D6E-409C-BE32-E72D297353CC}">
              <c16:uniqueId val="{00000003-590F-4F8B-B7C8-E5CE403FA4A7}"/>
            </c:ext>
          </c:extLst>
        </c:ser>
        <c:dLbls>
          <c:showLegendKey val="0"/>
          <c:showVal val="0"/>
          <c:showCatName val="0"/>
          <c:showSerName val="0"/>
          <c:showPercent val="0"/>
          <c:showBubbleSize val="0"/>
        </c:dLbls>
        <c:gapWidth val="100"/>
        <c:axId val="-2134057592"/>
        <c:axId val="-2056688104"/>
      </c:barChart>
      <c:catAx>
        <c:axId val="-2134057592"/>
        <c:scaling>
          <c:orientation val="minMax"/>
        </c:scaling>
        <c:delete val="1"/>
        <c:axPos val="b"/>
        <c:numFmt formatCode="General" sourceLinked="0"/>
        <c:majorTickMark val="none"/>
        <c:minorTickMark val="none"/>
        <c:tickLblPos val="nextTo"/>
        <c:crossAx val="-2056688104"/>
        <c:crosses val="autoZero"/>
        <c:auto val="1"/>
        <c:lblAlgn val="ctr"/>
        <c:lblOffset val="100"/>
        <c:noMultiLvlLbl val="0"/>
      </c:catAx>
      <c:valAx>
        <c:axId val="-2056688104"/>
        <c:scaling>
          <c:orientation val="minMax"/>
          <c:max val="0.75000000000000011"/>
          <c:min val="-0.1"/>
        </c:scaling>
        <c:delete val="0"/>
        <c:axPos val="l"/>
        <c:majorGridlines>
          <c:spPr>
            <a:ln>
              <a:solidFill>
                <a:schemeClr val="bg1">
                  <a:lumMod val="85000"/>
                </a:schemeClr>
              </a:solidFill>
            </a:ln>
          </c:spPr>
        </c:majorGridlines>
        <c:numFmt formatCode="0%" sourceLinked="0"/>
        <c:majorTickMark val="none"/>
        <c:minorTickMark val="none"/>
        <c:tickLblPos val="nextTo"/>
        <c:txPr>
          <a:bodyPr/>
          <a:lstStyle/>
          <a:p>
            <a:pPr>
              <a:defRPr sz="1400">
                <a:latin typeface="Arial"/>
                <a:cs typeface="Arial"/>
              </a:defRPr>
            </a:pPr>
            <a:endParaRPr lang="fr-FR"/>
          </a:p>
        </c:txPr>
        <c:crossAx val="-2134057592"/>
        <c:crosses val="autoZero"/>
        <c:crossBetween val="between"/>
        <c:majorUnit val="0.05"/>
        <c:minorUnit val="0.01"/>
      </c:valAx>
    </c:plotArea>
    <c:legend>
      <c:legendPos val="r"/>
      <c:layout>
        <c:manualLayout>
          <c:xMode val="edge"/>
          <c:yMode val="edge"/>
          <c:x val="0.21440979929437601"/>
          <c:y val="0.124824078362754"/>
          <c:w val="0.50972586759988303"/>
          <c:h val="0.205689362359117"/>
        </c:manualLayout>
      </c:layout>
      <c:overlay val="0"/>
      <c:spPr>
        <a:solidFill>
          <a:schemeClr val="bg1"/>
        </a:solidFill>
      </c:spPr>
      <c:txPr>
        <a:bodyPr/>
        <a:lstStyle/>
        <a:p>
          <a:pPr>
            <a:defRPr sz="1400">
              <a:latin typeface="Arial"/>
              <a:cs typeface="Arial"/>
            </a:defRPr>
          </a:pPr>
          <a:endParaRPr lang="fr-FR"/>
        </a:p>
      </c:txPr>
    </c:legend>
    <c:plotVisOnly val="1"/>
    <c:dispBlanksAs val="gap"/>
    <c:showDLblsOverMax val="0"/>
  </c:chart>
  <c:spPr>
    <a:ln>
      <a:noFill/>
    </a:ln>
  </c:sp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rial" panose="020B0604020202020204" pitchFamily="34" charset="0"/>
                <a:cs typeface="Arial" panose="020B0604020202020204" pitchFamily="34" charset="0"/>
              </a:rPr>
              <a:t>Figure A4: Offshore wealth / GDP</a:t>
            </a:r>
          </a:p>
          <a:p>
            <a:pPr>
              <a:defRPr/>
            </a:pPr>
            <a:r>
              <a:rPr lang="en-US" sz="1400" b="0">
                <a:solidFill>
                  <a:schemeClr val="tx1"/>
                </a:solidFill>
                <a:latin typeface="Arial" panose="020B0604020202020204" pitchFamily="34" charset="0"/>
                <a:cs typeface="Arial" panose="020B0604020202020204" pitchFamily="34" charset="0"/>
              </a:rPr>
              <a:t>(All</a:t>
            </a:r>
            <a:r>
              <a:rPr lang="en-US" sz="1400" b="0" baseline="0">
                <a:solidFill>
                  <a:schemeClr val="tx1"/>
                </a:solidFill>
                <a:latin typeface="Arial" panose="020B0604020202020204" pitchFamily="34" charset="0"/>
                <a:cs typeface="Arial" panose="020B0604020202020204" pitchFamily="34" charset="0"/>
              </a:rPr>
              <a:t> African countries with GDP &gt; $5bn in 2022)</a:t>
            </a:r>
          </a:p>
        </c:rich>
      </c:tx>
      <c:layout>
        <c:manualLayout>
          <c:xMode val="edge"/>
          <c:yMode val="edge"/>
          <c:x val="0.34979975023833715"/>
          <c:y val="2.5167336364423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v>Offshore wealth / GDP</c:v>
          </c:tx>
          <c:spPr>
            <a:solidFill>
              <a:schemeClr val="accent1"/>
            </a:solidFill>
            <a:ln>
              <a:noFill/>
            </a:ln>
            <a:effectLst/>
          </c:spPr>
          <c:invertIfNegative val="0"/>
          <c:cat>
            <c:strRef>
              <c:f>DataFA4!$A$2:$A$40</c:f>
              <c:strCache>
                <c:ptCount val="39"/>
                <c:pt idx="0">
                  <c:v>Somalia</c:v>
                </c:pt>
                <c:pt idx="1">
                  <c:v>South Sudan</c:v>
                </c:pt>
                <c:pt idx="2">
                  <c:v>Sudan</c:v>
                </c:pt>
                <c:pt idx="3">
                  <c:v>Rwanda</c:v>
                </c:pt>
                <c:pt idx="4">
                  <c:v>Niger</c:v>
                </c:pt>
                <c:pt idx="5">
                  <c:v>Benin</c:v>
                </c:pt>
                <c:pt idx="6">
                  <c:v>Chad</c:v>
                </c:pt>
                <c:pt idx="7">
                  <c:v>Burkina Faso</c:v>
                </c:pt>
                <c:pt idx="8">
                  <c:v>Algeria</c:v>
                </c:pt>
                <c:pt idx="9">
                  <c:v>Ethiopia</c:v>
                </c:pt>
                <c:pt idx="10">
                  <c:v>Mauritania</c:v>
                </c:pt>
                <c:pt idx="11">
                  <c:v>Cameroon</c:v>
                </c:pt>
                <c:pt idx="12">
                  <c:v>Togo</c:v>
                </c:pt>
                <c:pt idx="13">
                  <c:v>Côte d'Ivoire</c:v>
                </c:pt>
                <c:pt idx="14">
                  <c:v>Senegal</c:v>
                </c:pt>
                <c:pt idx="15">
                  <c:v>Equ. Guinea</c:v>
                </c:pt>
                <c:pt idx="16">
                  <c:v>Guinea</c:v>
                </c:pt>
                <c:pt idx="17">
                  <c:v>Malawi</c:v>
                </c:pt>
                <c:pt idx="18">
                  <c:v>Gabon</c:v>
                </c:pt>
                <c:pt idx="19">
                  <c:v>Nigeria</c:v>
                </c:pt>
                <c:pt idx="20">
                  <c:v>D. R. of Congo</c:v>
                </c:pt>
                <c:pt idx="21">
                  <c:v>Tanzania</c:v>
                </c:pt>
                <c:pt idx="22">
                  <c:v>Uganda</c:v>
                </c:pt>
                <c:pt idx="23">
                  <c:v>Namibia</c:v>
                </c:pt>
                <c:pt idx="24">
                  <c:v>Ghana</c:v>
                </c:pt>
                <c:pt idx="25">
                  <c:v>Morocco</c:v>
                </c:pt>
                <c:pt idx="26">
                  <c:v>Madagascar</c:v>
                </c:pt>
                <c:pt idx="27">
                  <c:v>Botswana</c:v>
                </c:pt>
                <c:pt idx="28">
                  <c:v>Mali</c:v>
                </c:pt>
                <c:pt idx="29">
                  <c:v>Congo</c:v>
                </c:pt>
                <c:pt idx="30">
                  <c:v>Tunisia</c:v>
                </c:pt>
                <c:pt idx="31">
                  <c:v>Kenya</c:v>
                </c:pt>
                <c:pt idx="32">
                  <c:v>Mozambique</c:v>
                </c:pt>
                <c:pt idx="33">
                  <c:v>South Africa</c:v>
                </c:pt>
                <c:pt idx="34">
                  <c:v>Zambia</c:v>
                </c:pt>
                <c:pt idx="35">
                  <c:v>Egypt</c:v>
                </c:pt>
                <c:pt idx="36">
                  <c:v>Zimbabwe</c:v>
                </c:pt>
                <c:pt idx="37">
                  <c:v>Libya</c:v>
                </c:pt>
                <c:pt idx="38">
                  <c:v>Angola</c:v>
                </c:pt>
              </c:strCache>
            </c:strRef>
          </c:cat>
          <c:val>
            <c:numRef>
              <c:f>DataFA4!$E$2:$E$40</c:f>
              <c:numCache>
                <c:formatCode>0%</c:formatCode>
                <c:ptCount val="39"/>
                <c:pt idx="0">
                  <c:v>1.301913987845182E-4</c:v>
                </c:pt>
                <c:pt idx="1">
                  <c:v>3.3518353104591368E-3</c:v>
                </c:pt>
                <c:pt idx="2">
                  <c:v>8.0918478965759273E-3</c:v>
                </c:pt>
                <c:pt idx="3">
                  <c:v>9.9155384302139285E-3</c:v>
                </c:pt>
                <c:pt idx="4">
                  <c:v>1.113659262657166E-2</c:v>
                </c:pt>
                <c:pt idx="5">
                  <c:v>1.152021169662476E-2</c:v>
                </c:pt>
                <c:pt idx="6">
                  <c:v>1.162715554237366E-2</c:v>
                </c:pt>
                <c:pt idx="7">
                  <c:v>1.198369264602661E-2</c:v>
                </c:pt>
                <c:pt idx="8">
                  <c:v>1.484620332717896E-2</c:v>
                </c:pt>
                <c:pt idx="9">
                  <c:v>1.503523111343384E-2</c:v>
                </c:pt>
                <c:pt idx="10">
                  <c:v>1.6875993013381961E-2</c:v>
                </c:pt>
                <c:pt idx="11">
                  <c:v>2.0252017974853521E-2</c:v>
                </c:pt>
                <c:pt idx="12">
                  <c:v>2.3356323242187501E-2</c:v>
                </c:pt>
                <c:pt idx="13">
                  <c:v>2.3968310356140141E-2</c:v>
                </c:pt>
                <c:pt idx="14">
                  <c:v>3.6315991878509521E-2</c:v>
                </c:pt>
                <c:pt idx="15">
                  <c:v>4.0695657730102537E-2</c:v>
                </c:pt>
                <c:pt idx="16">
                  <c:v>4.5761179924011228E-2</c:v>
                </c:pt>
                <c:pt idx="17">
                  <c:v>5.0622878074645994E-2</c:v>
                </c:pt>
                <c:pt idx="18">
                  <c:v>6.4347362518310552E-2</c:v>
                </c:pt>
                <c:pt idx="19">
                  <c:v>6.5121870040893551E-2</c:v>
                </c:pt>
                <c:pt idx="20">
                  <c:v>6.7468633651733403E-2</c:v>
                </c:pt>
                <c:pt idx="21">
                  <c:v>6.7594051361083984E-2</c:v>
                </c:pt>
                <c:pt idx="22">
                  <c:v>6.8344068527221677E-2</c:v>
                </c:pt>
                <c:pt idx="23">
                  <c:v>7.3230695724487302E-2</c:v>
                </c:pt>
                <c:pt idx="24">
                  <c:v>8.422812461853027E-2</c:v>
                </c:pt>
                <c:pt idx="25">
                  <c:v>8.6890468597412104E-2</c:v>
                </c:pt>
                <c:pt idx="26">
                  <c:v>9.3912992477416996E-2</c:v>
                </c:pt>
                <c:pt idx="27">
                  <c:v>9.7302026748657233E-2</c:v>
                </c:pt>
                <c:pt idx="28">
                  <c:v>0.10443855285644529</c:v>
                </c:pt>
                <c:pt idx="29">
                  <c:v>0.1185199451446533</c:v>
                </c:pt>
                <c:pt idx="30">
                  <c:v>0.13101731300354</c:v>
                </c:pt>
                <c:pt idx="31">
                  <c:v>0.15202085494995121</c:v>
                </c:pt>
                <c:pt idx="32">
                  <c:v>0.15730109214782709</c:v>
                </c:pt>
                <c:pt idx="33">
                  <c:v>0.1622298240661621</c:v>
                </c:pt>
                <c:pt idx="34">
                  <c:v>0.171662769317627</c:v>
                </c:pt>
                <c:pt idx="35">
                  <c:v>0.17642751693725589</c:v>
                </c:pt>
                <c:pt idx="36">
                  <c:v>0.2266236877441406</c:v>
                </c:pt>
                <c:pt idx="37">
                  <c:v>0.36126636505126952</c:v>
                </c:pt>
                <c:pt idx="38">
                  <c:v>0.48532451629638673</c:v>
                </c:pt>
              </c:numCache>
            </c:numRef>
          </c:val>
          <c:extLst>
            <c:ext xmlns:c16="http://schemas.microsoft.com/office/drawing/2014/chart" uri="{C3380CC4-5D6E-409C-BE32-E72D297353CC}">
              <c16:uniqueId val="{00000000-8587-4CFC-BB8E-67B7919A2734}"/>
            </c:ext>
          </c:extLst>
        </c:ser>
        <c:dLbls>
          <c:showLegendKey val="0"/>
          <c:showVal val="0"/>
          <c:showCatName val="0"/>
          <c:showSerName val="0"/>
          <c:showPercent val="0"/>
          <c:showBubbleSize val="0"/>
        </c:dLbls>
        <c:gapWidth val="125"/>
        <c:overlap val="-27"/>
        <c:axId val="1651390912"/>
        <c:axId val="1420686432"/>
      </c:barChart>
      <c:catAx>
        <c:axId val="165139091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420686432"/>
        <c:crosses val="autoZero"/>
        <c:auto val="1"/>
        <c:lblAlgn val="ctr"/>
        <c:lblOffset val="100"/>
        <c:noMultiLvlLbl val="0"/>
      </c:catAx>
      <c:valAx>
        <c:axId val="1420686432"/>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651390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b="1">
                <a:solidFill>
                  <a:schemeClr val="tx1"/>
                </a:solidFill>
                <a:latin typeface="Arial" panose="020B0604020202020204" pitchFamily="34" charset="0"/>
                <a:cs typeface="Arial" panose="020B0604020202020204" pitchFamily="34" charset="0"/>
              </a:rPr>
              <a:t>Figure A5: Offshore wealth / GDP</a:t>
            </a:r>
            <a:endParaRPr lang="fr-FR" sz="1400" b="1">
              <a:solidFill>
                <a:schemeClr val="tx1"/>
              </a:solidFill>
              <a:latin typeface="Arial" panose="020B0604020202020204" pitchFamily="34" charset="0"/>
              <a:cs typeface="Arial" panose="020B0604020202020204" pitchFamily="34" charset="0"/>
            </a:endParaRPr>
          </a:p>
          <a:p>
            <a:pPr>
              <a:defRPr/>
            </a:pPr>
            <a:r>
              <a:rPr lang="fr-FR" sz="1400" b="0">
                <a:solidFill>
                  <a:schemeClr val="tx1"/>
                </a:solidFill>
                <a:latin typeface="Arial" panose="020B0604020202020204" pitchFamily="34" charset="0"/>
                <a:cs typeface="Arial" panose="020B0604020202020204" pitchFamily="34" charset="0"/>
              </a:rPr>
              <a:t>(All Asian countries with GDP &gt; $5bn</a:t>
            </a:r>
            <a:r>
              <a:rPr lang="fr-FR" sz="1400" b="0" baseline="0">
                <a:solidFill>
                  <a:schemeClr val="tx1"/>
                </a:solidFill>
                <a:latin typeface="Arial" panose="020B0604020202020204" pitchFamily="34" charset="0"/>
                <a:cs typeface="Arial" panose="020B0604020202020204" pitchFamily="34" charset="0"/>
              </a:rPr>
              <a:t> in 2022)</a:t>
            </a:r>
            <a:endParaRPr lang="fr-FR" sz="1400" b="1">
              <a:solidFill>
                <a:schemeClr val="tx1"/>
              </a:solidFill>
              <a:latin typeface="Arial" panose="020B0604020202020204" pitchFamily="34" charset="0"/>
              <a:cs typeface="Arial" panose="020B0604020202020204" pitchFamily="34" charset="0"/>
            </a:endParaRPr>
          </a:p>
        </c:rich>
      </c:tx>
      <c:layout>
        <c:manualLayout>
          <c:xMode val="edge"/>
          <c:yMode val="edge"/>
          <c:x val="0.3593666786154871"/>
          <c:y val="3.3556448485897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v>Offshore wealth / GDP</c:v>
          </c:tx>
          <c:spPr>
            <a:solidFill>
              <a:schemeClr val="accent1"/>
            </a:solidFill>
            <a:ln>
              <a:noFill/>
            </a:ln>
            <a:effectLst/>
          </c:spPr>
          <c:invertIfNegative val="0"/>
          <c:cat>
            <c:strRef>
              <c:f>DataFA5!$A$2:$A$32</c:f>
              <c:strCache>
                <c:ptCount val="31"/>
                <c:pt idx="0">
                  <c:v>Turkmenistan</c:v>
                </c:pt>
                <c:pt idx="1">
                  <c:v>India</c:v>
                </c:pt>
                <c:pt idx="2">
                  <c:v>Bangladesh</c:v>
                </c:pt>
                <c:pt idx="3">
                  <c:v>New Caledonia</c:v>
                </c:pt>
                <c:pt idx="4">
                  <c:v>Pakistan</c:v>
                </c:pt>
                <c:pt idx="5">
                  <c:v>Indonesia</c:v>
                </c:pt>
                <c:pt idx="6">
                  <c:v>Sri Lanka</c:v>
                </c:pt>
                <c:pt idx="7">
                  <c:v>Lao</c:v>
                </c:pt>
                <c:pt idx="8">
                  <c:v>Viet Nam</c:v>
                </c:pt>
                <c:pt idx="9">
                  <c:v>Myanmar</c:v>
                </c:pt>
                <c:pt idx="10">
                  <c:v>Uzbekistan</c:v>
                </c:pt>
                <c:pt idx="11">
                  <c:v>Nepal</c:v>
                </c:pt>
                <c:pt idx="12">
                  <c:v>Azerbaijan</c:v>
                </c:pt>
                <c:pt idx="13">
                  <c:v>Korea</c:v>
                </c:pt>
                <c:pt idx="14">
                  <c:v>Armenia</c:v>
                </c:pt>
                <c:pt idx="15">
                  <c:v>Japan</c:v>
                </c:pt>
                <c:pt idx="16">
                  <c:v>Afghanistan</c:v>
                </c:pt>
                <c:pt idx="17">
                  <c:v>Cambodia</c:v>
                </c:pt>
                <c:pt idx="18">
                  <c:v>China</c:v>
                </c:pt>
                <c:pt idx="19">
                  <c:v>Kyrgyzstan</c:v>
                </c:pt>
                <c:pt idx="20">
                  <c:v>Mongolia</c:v>
                </c:pt>
                <c:pt idx="21">
                  <c:v>Australia</c:v>
                </c:pt>
                <c:pt idx="22">
                  <c:v>Philippines</c:v>
                </c:pt>
                <c:pt idx="23">
                  <c:v>Tajikistan</c:v>
                </c:pt>
                <c:pt idx="24">
                  <c:v>Kazakhstan</c:v>
                </c:pt>
                <c:pt idx="25">
                  <c:v>French Polynesia</c:v>
                </c:pt>
                <c:pt idx="26">
                  <c:v>Turkey</c:v>
                </c:pt>
                <c:pt idx="27">
                  <c:v>New Zealand</c:v>
                </c:pt>
                <c:pt idx="28">
                  <c:v>Thailand</c:v>
                </c:pt>
                <c:pt idx="29">
                  <c:v>Georgia</c:v>
                </c:pt>
                <c:pt idx="30">
                  <c:v>Taiwan</c:v>
                </c:pt>
              </c:strCache>
            </c:strRef>
          </c:cat>
          <c:val>
            <c:numRef>
              <c:f>DataFA5!$E$2:$E$32</c:f>
              <c:numCache>
                <c:formatCode>0%</c:formatCode>
                <c:ptCount val="31"/>
                <c:pt idx="0">
                  <c:v>2.2328609228134161E-3</c:v>
                </c:pt>
                <c:pt idx="1">
                  <c:v>7.6840800046920777E-3</c:v>
                </c:pt>
                <c:pt idx="2">
                  <c:v>1.1991521120071409E-2</c:v>
                </c:pt>
                <c:pt idx="3">
                  <c:v>1.7592315673828129E-2</c:v>
                </c:pt>
                <c:pt idx="4">
                  <c:v>1.8551352024078368E-2</c:v>
                </c:pt>
                <c:pt idx="5">
                  <c:v>2.1964421272277834E-2</c:v>
                </c:pt>
                <c:pt idx="6">
                  <c:v>2.6384651660919189E-2</c:v>
                </c:pt>
                <c:pt idx="7">
                  <c:v>2.7389373779296879E-2</c:v>
                </c:pt>
                <c:pt idx="8">
                  <c:v>3.3439059257507321E-2</c:v>
                </c:pt>
                <c:pt idx="9">
                  <c:v>3.9943990707397459E-2</c:v>
                </c:pt>
                <c:pt idx="10">
                  <c:v>4.4822983741760254E-2</c:v>
                </c:pt>
                <c:pt idx="11">
                  <c:v>4.6358737945556644E-2</c:v>
                </c:pt>
                <c:pt idx="12">
                  <c:v>5.0170998573303226E-2</c:v>
                </c:pt>
                <c:pt idx="13">
                  <c:v>6.1418633460998545E-2</c:v>
                </c:pt>
                <c:pt idx="14">
                  <c:v>6.3870644569396978E-2</c:v>
                </c:pt>
                <c:pt idx="15">
                  <c:v>7.5006794929504392E-2</c:v>
                </c:pt>
                <c:pt idx="16">
                  <c:v>8.0121574401855467E-2</c:v>
                </c:pt>
                <c:pt idx="17">
                  <c:v>0.1062705612182617</c:v>
                </c:pt>
                <c:pt idx="18">
                  <c:v>0.10769742965698241</c:v>
                </c:pt>
                <c:pt idx="19">
                  <c:v>0.10959037780761721</c:v>
                </c:pt>
                <c:pt idx="20">
                  <c:v>0.11207776069641109</c:v>
                </c:pt>
                <c:pt idx="21">
                  <c:v>0.1121529197692871</c:v>
                </c:pt>
                <c:pt idx="22">
                  <c:v>0.1185727500915527</c:v>
                </c:pt>
                <c:pt idx="23">
                  <c:v>0.13809177398681641</c:v>
                </c:pt>
                <c:pt idx="24">
                  <c:v>0.14377677917480469</c:v>
                </c:pt>
                <c:pt idx="25">
                  <c:v>0.17066097259521482</c:v>
                </c:pt>
                <c:pt idx="26">
                  <c:v>0.17128143310546878</c:v>
                </c:pt>
                <c:pt idx="27">
                  <c:v>0.17529891967773442</c:v>
                </c:pt>
                <c:pt idx="28">
                  <c:v>0.21259836196899409</c:v>
                </c:pt>
                <c:pt idx="29">
                  <c:v>0.2476950263977051</c:v>
                </c:pt>
                <c:pt idx="30">
                  <c:v>0.85296356201171875</c:v>
                </c:pt>
              </c:numCache>
            </c:numRef>
          </c:val>
          <c:extLst>
            <c:ext xmlns:c16="http://schemas.microsoft.com/office/drawing/2014/chart" uri="{C3380CC4-5D6E-409C-BE32-E72D297353CC}">
              <c16:uniqueId val="{00000000-5B60-4C8E-A2C9-6BF379418FA4}"/>
            </c:ext>
          </c:extLst>
        </c:ser>
        <c:dLbls>
          <c:showLegendKey val="0"/>
          <c:showVal val="0"/>
          <c:showCatName val="0"/>
          <c:showSerName val="0"/>
          <c:showPercent val="0"/>
          <c:showBubbleSize val="0"/>
        </c:dLbls>
        <c:gapWidth val="150"/>
        <c:overlap val="-27"/>
        <c:axId val="1749017536"/>
        <c:axId val="1482404752"/>
      </c:barChart>
      <c:catAx>
        <c:axId val="174901753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482404752"/>
        <c:crosses val="autoZero"/>
        <c:auto val="1"/>
        <c:lblAlgn val="ctr"/>
        <c:lblOffset val="100"/>
        <c:noMultiLvlLbl val="0"/>
      </c:catAx>
      <c:valAx>
        <c:axId val="1482404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74901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b="1" i="0" baseline="0">
                <a:solidFill>
                  <a:schemeClr val="tx1"/>
                </a:solidFill>
                <a:effectLst/>
                <a:latin typeface="Arial" panose="020B0604020202020204" pitchFamily="34" charset="0"/>
                <a:cs typeface="Arial" panose="020B0604020202020204" pitchFamily="34" charset="0"/>
              </a:rPr>
              <a:t>Figure A7: Offshore wealth / GDP</a:t>
            </a:r>
            <a:endParaRPr lang="fr-FR" sz="1800">
              <a:solidFill>
                <a:schemeClr val="tx1"/>
              </a:solidFill>
              <a:effectLst/>
              <a:latin typeface="Arial" panose="020B0604020202020204" pitchFamily="34" charset="0"/>
              <a:cs typeface="Arial" panose="020B0604020202020204" pitchFamily="34" charset="0"/>
            </a:endParaRPr>
          </a:p>
          <a:p>
            <a:pPr>
              <a:defRPr/>
            </a:pPr>
            <a:r>
              <a:rPr lang="fr-FR" sz="1400" b="0" i="0" baseline="0">
                <a:solidFill>
                  <a:schemeClr val="tx1"/>
                </a:solidFill>
                <a:effectLst/>
                <a:latin typeface="Arial" panose="020B0604020202020204" pitchFamily="34" charset="0"/>
                <a:cs typeface="Arial" panose="020B0604020202020204" pitchFamily="34" charset="0"/>
              </a:rPr>
              <a:t>(All European american countries with GDP &gt; $5bn in 2022)</a:t>
            </a:r>
            <a:endParaRPr lang="fr-FR" sz="140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DataFA6!$A$2:$A$36</c:f>
              <c:strCache>
                <c:ptCount val="35"/>
                <c:pt idx="0">
                  <c:v>Albania</c:v>
                </c:pt>
                <c:pt idx="1">
                  <c:v>Belarus</c:v>
                </c:pt>
                <c:pt idx="2">
                  <c:v>Bosnia</c:v>
                </c:pt>
                <c:pt idx="3">
                  <c:v>Moldova</c:v>
                </c:pt>
                <c:pt idx="4">
                  <c:v>Romania</c:v>
                </c:pt>
                <c:pt idx="5">
                  <c:v>Macedonia</c:v>
                </c:pt>
                <c:pt idx="6">
                  <c:v>Slovakia</c:v>
                </c:pt>
                <c:pt idx="7">
                  <c:v>Iceland</c:v>
                </c:pt>
                <c:pt idx="8">
                  <c:v>Croatia</c:v>
                </c:pt>
                <c:pt idx="9">
                  <c:v>Norway</c:v>
                </c:pt>
                <c:pt idx="10">
                  <c:v>Slovenia</c:v>
                </c:pt>
                <c:pt idx="11">
                  <c:v>Ukraine</c:v>
                </c:pt>
                <c:pt idx="12">
                  <c:v>Hungary</c:v>
                </c:pt>
                <c:pt idx="13">
                  <c:v>Germany</c:v>
                </c:pt>
                <c:pt idx="14">
                  <c:v>Finland</c:v>
                </c:pt>
                <c:pt idx="15">
                  <c:v>Italy</c:v>
                </c:pt>
                <c:pt idx="16">
                  <c:v>Sweden</c:v>
                </c:pt>
                <c:pt idx="17">
                  <c:v>Spain</c:v>
                </c:pt>
                <c:pt idx="18">
                  <c:v>Poland</c:v>
                </c:pt>
                <c:pt idx="19">
                  <c:v>Montenegro</c:v>
                </c:pt>
                <c:pt idx="20">
                  <c:v>Netherlands</c:v>
                </c:pt>
                <c:pt idx="21">
                  <c:v>Belgium</c:v>
                </c:pt>
                <c:pt idx="22">
                  <c:v>Lithuania</c:v>
                </c:pt>
                <c:pt idx="23">
                  <c:v>Serbia</c:v>
                </c:pt>
                <c:pt idx="24">
                  <c:v>Czechia</c:v>
                </c:pt>
                <c:pt idx="25">
                  <c:v>Austria</c:v>
                </c:pt>
                <c:pt idx="26">
                  <c:v>Latvia</c:v>
                </c:pt>
                <c:pt idx="27">
                  <c:v>France</c:v>
                </c:pt>
                <c:pt idx="28">
                  <c:v>Estonia</c:v>
                </c:pt>
                <c:pt idx="29">
                  <c:v>Portugal</c:v>
                </c:pt>
                <c:pt idx="30">
                  <c:v>Denmark</c:v>
                </c:pt>
                <c:pt idx="31">
                  <c:v>Ireland</c:v>
                </c:pt>
                <c:pt idx="32">
                  <c:v>Bulgaria</c:v>
                </c:pt>
                <c:pt idx="33">
                  <c:v>UK</c:v>
                </c:pt>
                <c:pt idx="34">
                  <c:v>Greece</c:v>
                </c:pt>
              </c:strCache>
            </c:strRef>
          </c:cat>
          <c:val>
            <c:numRef>
              <c:f>DataFA6!$E$2:$E$36</c:f>
              <c:numCache>
                <c:formatCode>0%</c:formatCode>
                <c:ptCount val="35"/>
                <c:pt idx="0">
                  <c:v>8.3310116525423736E-3</c:v>
                </c:pt>
                <c:pt idx="1">
                  <c:v>1.3821704048140043E-2</c:v>
                </c:pt>
                <c:pt idx="2">
                  <c:v>2.9120582959641254E-2</c:v>
                </c:pt>
                <c:pt idx="3">
                  <c:v>3.4320166551006247E-2</c:v>
                </c:pt>
                <c:pt idx="4">
                  <c:v>3.5230019880715703E-2</c:v>
                </c:pt>
                <c:pt idx="5">
                  <c:v>3.6120258112094399E-2</c:v>
                </c:pt>
                <c:pt idx="6">
                  <c:v>4.8983947136563878E-2</c:v>
                </c:pt>
                <c:pt idx="7">
                  <c:v>6.0273060344827586E-2</c:v>
                </c:pt>
                <c:pt idx="8">
                  <c:v>6.8479777339346112E-2</c:v>
                </c:pt>
                <c:pt idx="9">
                  <c:v>7.9081270498877962E-2</c:v>
                </c:pt>
                <c:pt idx="10">
                  <c:v>8.014194949332476E-2</c:v>
                </c:pt>
                <c:pt idx="11">
                  <c:v>8.4268411214953279E-2</c:v>
                </c:pt>
                <c:pt idx="12">
                  <c:v>8.4418120805369118E-2</c:v>
                </c:pt>
                <c:pt idx="13">
                  <c:v>8.663153374233129E-2</c:v>
                </c:pt>
                <c:pt idx="14">
                  <c:v>9.1838256227758014E-2</c:v>
                </c:pt>
                <c:pt idx="15">
                  <c:v>9.309507952286282E-2</c:v>
                </c:pt>
                <c:pt idx="16">
                  <c:v>9.6789981225465102E-2</c:v>
                </c:pt>
                <c:pt idx="17">
                  <c:v>9.9811277658815131E-2</c:v>
                </c:pt>
                <c:pt idx="18">
                  <c:v>0.11433026296672964</c:v>
                </c:pt>
                <c:pt idx="19">
                  <c:v>0.11536304133858268</c:v>
                </c:pt>
                <c:pt idx="20">
                  <c:v>0.11918687732716111</c:v>
                </c:pt>
                <c:pt idx="21">
                  <c:v>0.12161597389213329</c:v>
                </c:pt>
                <c:pt idx="22">
                  <c:v>0.12362793533749292</c:v>
                </c:pt>
                <c:pt idx="23">
                  <c:v>0.14815732283464567</c:v>
                </c:pt>
                <c:pt idx="24">
                  <c:v>0.16589370917841184</c:v>
                </c:pt>
                <c:pt idx="25">
                  <c:v>0.17463294466822132</c:v>
                </c:pt>
                <c:pt idx="26">
                  <c:v>0.18019741889651908</c:v>
                </c:pt>
                <c:pt idx="27">
                  <c:v>0.18344117858426159</c:v>
                </c:pt>
                <c:pt idx="28">
                  <c:v>0.18984240755310777</c:v>
                </c:pt>
                <c:pt idx="29">
                  <c:v>0.21411660063391441</c:v>
                </c:pt>
                <c:pt idx="30">
                  <c:v>0.24108057332992067</c:v>
                </c:pt>
                <c:pt idx="31">
                  <c:v>0.34348914479894277</c:v>
                </c:pt>
                <c:pt idx="32">
                  <c:v>0.35872048922800714</c:v>
                </c:pt>
                <c:pt idx="33">
                  <c:v>0.52322826440898729</c:v>
                </c:pt>
                <c:pt idx="34">
                  <c:v>0.61094206204379564</c:v>
                </c:pt>
              </c:numCache>
            </c:numRef>
          </c:val>
          <c:extLst>
            <c:ext xmlns:c16="http://schemas.microsoft.com/office/drawing/2014/chart" uri="{C3380CC4-5D6E-409C-BE32-E72D297353CC}">
              <c16:uniqueId val="{00000000-AD38-467C-B9D7-A74350521C6F}"/>
            </c:ext>
          </c:extLst>
        </c:ser>
        <c:dLbls>
          <c:showLegendKey val="0"/>
          <c:showVal val="0"/>
          <c:showCatName val="0"/>
          <c:showSerName val="0"/>
          <c:showPercent val="0"/>
          <c:showBubbleSize val="0"/>
        </c:dLbls>
        <c:gapWidth val="150"/>
        <c:overlap val="-27"/>
        <c:axId val="154090464"/>
        <c:axId val="233055264"/>
      </c:barChart>
      <c:catAx>
        <c:axId val="15409046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233055264"/>
        <c:crosses val="autoZero"/>
        <c:auto val="1"/>
        <c:lblAlgn val="ctr"/>
        <c:lblOffset val="100"/>
        <c:noMultiLvlLbl val="0"/>
      </c:catAx>
      <c:valAx>
        <c:axId val="233055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5409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b="1" i="0" baseline="0">
                <a:solidFill>
                  <a:schemeClr val="tx1"/>
                </a:solidFill>
                <a:effectLst/>
                <a:latin typeface="Arial" panose="020B0604020202020204" pitchFamily="34" charset="0"/>
                <a:cs typeface="Arial" panose="020B0604020202020204" pitchFamily="34" charset="0"/>
              </a:rPr>
              <a:t>Figure A7: Offshore wealth / GDP</a:t>
            </a:r>
            <a:endParaRPr lang="fr-FR" sz="1800">
              <a:solidFill>
                <a:schemeClr val="tx1"/>
              </a:solidFill>
              <a:effectLst/>
              <a:latin typeface="Arial" panose="020B0604020202020204" pitchFamily="34" charset="0"/>
              <a:cs typeface="Arial" panose="020B0604020202020204" pitchFamily="34" charset="0"/>
            </a:endParaRPr>
          </a:p>
          <a:p>
            <a:pPr>
              <a:defRPr/>
            </a:pPr>
            <a:r>
              <a:rPr lang="fr-FR" sz="1400" b="0" i="0" baseline="0">
                <a:solidFill>
                  <a:schemeClr val="tx1"/>
                </a:solidFill>
                <a:effectLst/>
                <a:latin typeface="Arial" panose="020B0604020202020204" pitchFamily="34" charset="0"/>
                <a:cs typeface="Arial" panose="020B0604020202020204" pitchFamily="34" charset="0"/>
              </a:rPr>
              <a:t>(All Latin American countries with GDP &gt; $5bn in 2022)</a:t>
            </a:r>
            <a:endParaRPr lang="fr-FR" sz="140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DataFA7!$A$2:$A$20</c:f>
              <c:strCache>
                <c:ptCount val="19"/>
                <c:pt idx="0">
                  <c:v>Cuba</c:v>
                </c:pt>
                <c:pt idx="1">
                  <c:v>Haiti</c:v>
                </c:pt>
                <c:pt idx="2">
                  <c:v>Brazil</c:v>
                </c:pt>
                <c:pt idx="3">
                  <c:v>Argentina</c:v>
                </c:pt>
                <c:pt idx="4">
                  <c:v>Guatemala</c:v>
                </c:pt>
                <c:pt idx="5">
                  <c:v>Ecuador</c:v>
                </c:pt>
                <c:pt idx="6">
                  <c:v>Colombia</c:v>
                </c:pt>
                <c:pt idx="7">
                  <c:v>Jamaica</c:v>
                </c:pt>
                <c:pt idx="8">
                  <c:v>Peru</c:v>
                </c:pt>
                <c:pt idx="9">
                  <c:v>Dominican R.</c:v>
                </c:pt>
                <c:pt idx="10">
                  <c:v>Bolivia</c:v>
                </c:pt>
                <c:pt idx="11">
                  <c:v>Honduras</c:v>
                </c:pt>
                <c:pt idx="12">
                  <c:v>Mexico</c:v>
                </c:pt>
                <c:pt idx="13">
                  <c:v>El Salvador</c:v>
                </c:pt>
                <c:pt idx="14">
                  <c:v>Chile</c:v>
                </c:pt>
                <c:pt idx="15">
                  <c:v>Nicaragua</c:v>
                </c:pt>
                <c:pt idx="16">
                  <c:v>Trinidad and Tobago</c:v>
                </c:pt>
                <c:pt idx="17">
                  <c:v>Paraguay</c:v>
                </c:pt>
                <c:pt idx="18">
                  <c:v>Venezuela</c:v>
                </c:pt>
              </c:strCache>
            </c:strRef>
          </c:cat>
          <c:val>
            <c:numRef>
              <c:f>DataFA7!$E$2:$E$20</c:f>
              <c:numCache>
                <c:formatCode>0%</c:formatCode>
                <c:ptCount val="19"/>
                <c:pt idx="0">
                  <c:v>6.3769616186618808E-4</c:v>
                </c:pt>
                <c:pt idx="1">
                  <c:v>2.9114358425140381E-2</c:v>
                </c:pt>
                <c:pt idx="2">
                  <c:v>4.0108122825622559E-2</c:v>
                </c:pt>
                <c:pt idx="3">
                  <c:v>7.541738510131836E-2</c:v>
                </c:pt>
                <c:pt idx="4">
                  <c:v>7.6371068954467769E-2</c:v>
                </c:pt>
                <c:pt idx="5">
                  <c:v>8.9315519332885743E-2</c:v>
                </c:pt>
                <c:pt idx="6">
                  <c:v>9.0699977874755866E-2</c:v>
                </c:pt>
                <c:pt idx="7">
                  <c:v>0.11359603881835939</c:v>
                </c:pt>
                <c:pt idx="8">
                  <c:v>0.1163184928894043</c:v>
                </c:pt>
                <c:pt idx="9">
                  <c:v>0.1168366241455078</c:v>
                </c:pt>
                <c:pt idx="10">
                  <c:v>0.12925568580627439</c:v>
                </c:pt>
                <c:pt idx="11">
                  <c:v>0.12956274032592771</c:v>
                </c:pt>
                <c:pt idx="12">
                  <c:v>0.13457417488098139</c:v>
                </c:pt>
                <c:pt idx="13">
                  <c:v>0.13840449333190918</c:v>
                </c:pt>
                <c:pt idx="14">
                  <c:v>0.15009549140930178</c:v>
                </c:pt>
                <c:pt idx="15">
                  <c:v>0.2051872253417969</c:v>
                </c:pt>
                <c:pt idx="16">
                  <c:v>0.2306784629821777</c:v>
                </c:pt>
                <c:pt idx="17">
                  <c:v>0.2795736503601074</c:v>
                </c:pt>
                <c:pt idx="18">
                  <c:v>0.44422233581542969</c:v>
                </c:pt>
              </c:numCache>
            </c:numRef>
          </c:val>
          <c:extLst>
            <c:ext xmlns:c16="http://schemas.microsoft.com/office/drawing/2014/chart" uri="{C3380CC4-5D6E-409C-BE32-E72D297353CC}">
              <c16:uniqueId val="{00000000-82E0-4DD7-AE2A-C8F1E0F4B8DA}"/>
            </c:ext>
          </c:extLst>
        </c:ser>
        <c:dLbls>
          <c:showLegendKey val="0"/>
          <c:showVal val="0"/>
          <c:showCatName val="0"/>
          <c:showSerName val="0"/>
          <c:showPercent val="0"/>
          <c:showBubbleSize val="0"/>
        </c:dLbls>
        <c:gapWidth val="219"/>
        <c:overlap val="-27"/>
        <c:axId val="1988930672"/>
        <c:axId val="143454064"/>
      </c:barChart>
      <c:catAx>
        <c:axId val="198893067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43454064"/>
        <c:crosses val="autoZero"/>
        <c:auto val="1"/>
        <c:lblAlgn val="ctr"/>
        <c:lblOffset val="100"/>
        <c:noMultiLvlLbl val="0"/>
      </c:catAx>
      <c:valAx>
        <c:axId val="143454064"/>
        <c:scaling>
          <c:orientation val="minMax"/>
          <c:max val="0.4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98893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fr-FR" sz="1600" b="1"/>
              <a:t>The</a:t>
            </a:r>
            <a:r>
              <a:rPr lang="fr-FR" sz="1600" b="1" baseline="0"/>
              <a:t> amount of household wealth in tax havens</a:t>
            </a:r>
            <a:endParaRPr lang="fr-FR" sz="1600" b="1"/>
          </a:p>
        </c:rich>
      </c:tx>
      <c:layout>
        <c:manualLayout>
          <c:xMode val="edge"/>
          <c:yMode val="edge"/>
          <c:x val="0.22740439858810699"/>
          <c:y val="2.03619909502262E-2"/>
        </c:manualLayout>
      </c:layout>
      <c:overlay val="0"/>
    </c:title>
    <c:autoTitleDeleted val="0"/>
    <c:plotArea>
      <c:layout>
        <c:manualLayout>
          <c:layoutTarget val="inner"/>
          <c:xMode val="edge"/>
          <c:yMode val="edge"/>
          <c:x val="0.10477786047888292"/>
          <c:y val="0.13401174308252342"/>
          <c:w val="0.86082823784957896"/>
          <c:h val="0.71033455659671496"/>
        </c:manualLayout>
      </c:layout>
      <c:lineChart>
        <c:grouping val="standard"/>
        <c:varyColors val="0"/>
        <c:ser>
          <c:idx val="1"/>
          <c:order val="0"/>
          <c:tx>
            <c:v>Global Offshore</c:v>
          </c:tx>
          <c:spPr>
            <a:ln>
              <a:solidFill>
                <a:sysClr val="windowText" lastClr="000000"/>
              </a:solidFill>
            </a:ln>
          </c:spPr>
          <c:marker>
            <c:symbol val="circle"/>
            <c:size val="7"/>
            <c:spPr>
              <a:solidFill>
                <a:sysClr val="windowText" lastClr="000000"/>
              </a:solidFill>
              <a:ln>
                <a:solidFill>
                  <a:sysClr val="windowText" lastClr="000000"/>
                </a:solidFill>
              </a:ln>
            </c:spPr>
          </c:marker>
          <c:cat>
            <c:numRef>
              <c:f>'[9]DataFig1.1-1.2'!$A$3:$A$24</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DataFA8!$B$2:$B$23</c:f>
              <c:numCache>
                <c:formatCode>0.0%</c:formatCode>
                <c:ptCount val="22"/>
                <c:pt idx="0">
                  <c:v>9.5132133676180369E-2</c:v>
                </c:pt>
                <c:pt idx="1">
                  <c:v>9.3447927555596513E-2</c:v>
                </c:pt>
                <c:pt idx="2">
                  <c:v>8.9479826955725705E-2</c:v>
                </c:pt>
                <c:pt idx="3">
                  <c:v>9.5220071288818237E-2</c:v>
                </c:pt>
                <c:pt idx="4">
                  <c:v>9.412060863814227E-2</c:v>
                </c:pt>
                <c:pt idx="5">
                  <c:v>9.7748307988023642E-2</c:v>
                </c:pt>
                <c:pt idx="6">
                  <c:v>0.11647364237668208</c:v>
                </c:pt>
                <c:pt idx="7">
                  <c:v>8.8189556098079186E-2</c:v>
                </c:pt>
                <c:pt idx="8">
                  <c:v>0.10389390780949279</c:v>
                </c:pt>
                <c:pt idx="9">
                  <c:v>8.8024960823077966E-2</c:v>
                </c:pt>
                <c:pt idx="10">
                  <c:v>8.881009526536876E-2</c:v>
                </c:pt>
                <c:pt idx="11">
                  <c:v>0.10926459745513406</c:v>
                </c:pt>
                <c:pt idx="12">
                  <c:v>0.10953497373218427</c:v>
                </c:pt>
                <c:pt idx="13">
                  <c:v>0.11991172330005485</c:v>
                </c:pt>
                <c:pt idx="14">
                  <c:v>0.12677567977223583</c:v>
                </c:pt>
                <c:pt idx="15">
                  <c:v>0.10342182076643569</c:v>
                </c:pt>
                <c:pt idx="16">
                  <c:v>0.1161230242819095</c:v>
                </c:pt>
                <c:pt idx="17">
                  <c:v>0.10189218611386981</c:v>
                </c:pt>
                <c:pt idx="18">
                  <c:v>0.12298941358744679</c:v>
                </c:pt>
                <c:pt idx="19">
                  <c:v>0.151166634841991</c:v>
                </c:pt>
                <c:pt idx="20">
                  <c:v>0.14529046605255469</c:v>
                </c:pt>
                <c:pt idx="21">
                  <c:v>0.12252945760983092</c:v>
                </c:pt>
              </c:numCache>
            </c:numRef>
          </c:val>
          <c:smooth val="0"/>
          <c:extLst>
            <c:ext xmlns:c16="http://schemas.microsoft.com/office/drawing/2014/chart" uri="{C3380CC4-5D6E-409C-BE32-E72D297353CC}">
              <c16:uniqueId val="{00000000-470B-4459-BD91-72BC93B3EFAA}"/>
            </c:ext>
          </c:extLst>
        </c:ser>
        <c:ser>
          <c:idx val="0"/>
          <c:order val="1"/>
          <c:tx>
            <c:v>Offshore wealth in Switzerland</c:v>
          </c:tx>
          <c:spPr>
            <a:ln>
              <a:solidFill>
                <a:srgbClr val="FF0000"/>
              </a:solidFill>
            </a:ln>
          </c:spPr>
          <c:marker>
            <c:spPr>
              <a:solidFill>
                <a:srgbClr val="FF0000"/>
              </a:solidFill>
              <a:ln>
                <a:solidFill>
                  <a:srgbClr val="FF0000"/>
                </a:solidFill>
                <a:prstDash val="solid"/>
              </a:ln>
              <a:effectLst/>
            </c:spPr>
          </c:marker>
          <c:cat>
            <c:numRef>
              <c:f>'[9]DataFig1.1-1.2'!$A$3:$A$24</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DataFA8!$C$2:$C$23</c:f>
              <c:numCache>
                <c:formatCode>0.0%</c:formatCode>
                <c:ptCount val="22"/>
                <c:pt idx="0">
                  <c:v>3.6519698025188042E-2</c:v>
                </c:pt>
                <c:pt idx="1">
                  <c:v>3.6023599511084407E-2</c:v>
                </c:pt>
                <c:pt idx="2">
                  <c:v>3.9011754004323822E-2</c:v>
                </c:pt>
                <c:pt idx="3">
                  <c:v>4.061412577441946E-2</c:v>
                </c:pt>
                <c:pt idx="4">
                  <c:v>4.1622043806133081E-2</c:v>
                </c:pt>
                <c:pt idx="5">
                  <c:v>4.6859395910575335E-2</c:v>
                </c:pt>
                <c:pt idx="6">
                  <c:v>4.9909868554261098E-2</c:v>
                </c:pt>
                <c:pt idx="7">
                  <c:v>3.3365412491489319E-2</c:v>
                </c:pt>
                <c:pt idx="8">
                  <c:v>3.8863216190452084E-2</c:v>
                </c:pt>
                <c:pt idx="9">
                  <c:v>3.4657384918798835E-2</c:v>
                </c:pt>
                <c:pt idx="10">
                  <c:v>3.046950483628005E-2</c:v>
                </c:pt>
                <c:pt idx="11">
                  <c:v>3.1501725579049469E-2</c:v>
                </c:pt>
                <c:pt idx="12">
                  <c:v>3.1319255930722122E-2</c:v>
                </c:pt>
                <c:pt idx="13">
                  <c:v>2.948747056289755E-2</c:v>
                </c:pt>
                <c:pt idx="14">
                  <c:v>2.9511439202210703E-2</c:v>
                </c:pt>
                <c:pt idx="15">
                  <c:v>2.7851139185513112E-2</c:v>
                </c:pt>
                <c:pt idx="16">
                  <c:v>3.0102746749783929E-2</c:v>
                </c:pt>
                <c:pt idx="17">
                  <c:v>2.6520604082431398E-2</c:v>
                </c:pt>
                <c:pt idx="18">
                  <c:v>2.9709983912129732E-2</c:v>
                </c:pt>
                <c:pt idx="19">
                  <c:v>3.2467502799266267E-2</c:v>
                </c:pt>
                <c:pt idx="20">
                  <c:v>3.1333180279028233E-2</c:v>
                </c:pt>
                <c:pt idx="21">
                  <c:v>2.6262116716122649E-2</c:v>
                </c:pt>
              </c:numCache>
            </c:numRef>
          </c:val>
          <c:smooth val="0"/>
          <c:extLst>
            <c:ext xmlns:c16="http://schemas.microsoft.com/office/drawing/2014/chart" uri="{C3380CC4-5D6E-409C-BE32-E72D297353CC}">
              <c16:uniqueId val="{00000001-470B-4459-BD91-72BC93B3EFAA}"/>
            </c:ext>
          </c:extLst>
        </c:ser>
        <c:ser>
          <c:idx val="2"/>
          <c:order val="2"/>
          <c:tx>
            <c:v>Offshore wealth in american havens</c:v>
          </c:tx>
          <c:cat>
            <c:numRef>
              <c:f>'[9]DataFig1.1-1.2'!$A$3:$A$24</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DataFA8!$D$2:$D$23</c:f>
              <c:numCache>
                <c:formatCode>0.0%</c:formatCode>
                <c:ptCount val="22"/>
                <c:pt idx="0">
                  <c:v>9.3331177176954449E-3</c:v>
                </c:pt>
                <c:pt idx="1">
                  <c:v>1.1982412442246966E-2</c:v>
                </c:pt>
                <c:pt idx="2">
                  <c:v>1.0295377195731063E-2</c:v>
                </c:pt>
                <c:pt idx="3">
                  <c:v>1.167303617229113E-2</c:v>
                </c:pt>
                <c:pt idx="4">
                  <c:v>1.0262300575514756E-2</c:v>
                </c:pt>
                <c:pt idx="5">
                  <c:v>1.0410815684331571E-2</c:v>
                </c:pt>
                <c:pt idx="6">
                  <c:v>1.3790041249390626E-2</c:v>
                </c:pt>
                <c:pt idx="7">
                  <c:v>1.4195985115043358E-2</c:v>
                </c:pt>
                <c:pt idx="8">
                  <c:v>1.6402442624825788E-2</c:v>
                </c:pt>
                <c:pt idx="9">
                  <c:v>1.4468611268102699E-2</c:v>
                </c:pt>
                <c:pt idx="10">
                  <c:v>1.4143707106708633E-2</c:v>
                </c:pt>
                <c:pt idx="11">
                  <c:v>1.7157486215048052E-2</c:v>
                </c:pt>
                <c:pt idx="12">
                  <c:v>1.8374136013978477E-2</c:v>
                </c:pt>
                <c:pt idx="13">
                  <c:v>2.1854816071619418E-2</c:v>
                </c:pt>
                <c:pt idx="14">
                  <c:v>2.2150021532464075E-2</c:v>
                </c:pt>
                <c:pt idx="15">
                  <c:v>1.6607811610590526E-2</c:v>
                </c:pt>
                <c:pt idx="16">
                  <c:v>1.6841597736298879E-2</c:v>
                </c:pt>
                <c:pt idx="17">
                  <c:v>1.3863548556311235E-2</c:v>
                </c:pt>
                <c:pt idx="18">
                  <c:v>1.707300500296528E-2</c:v>
                </c:pt>
                <c:pt idx="19">
                  <c:v>2.2153632437056266E-2</c:v>
                </c:pt>
                <c:pt idx="20">
                  <c:v>2.2157979442019946E-2</c:v>
                </c:pt>
                <c:pt idx="21">
                  <c:v>1.889776207669663E-2</c:v>
                </c:pt>
              </c:numCache>
            </c:numRef>
          </c:val>
          <c:smooth val="0"/>
          <c:extLst>
            <c:ext xmlns:c16="http://schemas.microsoft.com/office/drawing/2014/chart" uri="{C3380CC4-5D6E-409C-BE32-E72D297353CC}">
              <c16:uniqueId val="{00000002-470B-4459-BD91-72BC93B3EFAA}"/>
            </c:ext>
          </c:extLst>
        </c:ser>
        <c:ser>
          <c:idx val="3"/>
          <c:order val="3"/>
          <c:tx>
            <c:v>Offshore wealth in Asian havens</c:v>
          </c:tx>
          <c:cat>
            <c:numRef>
              <c:f>'[9]DataFig1.1-1.2'!$A$3:$A$24</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DataFA8!$E$2:$E$23</c:f>
              <c:numCache>
                <c:formatCode>0.0%</c:formatCode>
                <c:ptCount val="22"/>
                <c:pt idx="0">
                  <c:v>1.8425337230026467E-2</c:v>
                </c:pt>
                <c:pt idx="1">
                  <c:v>1.5040650138925462E-2</c:v>
                </c:pt>
                <c:pt idx="2">
                  <c:v>1.2403157291441202E-2</c:v>
                </c:pt>
                <c:pt idx="3">
                  <c:v>1.2975584023008326E-2</c:v>
                </c:pt>
                <c:pt idx="4">
                  <c:v>1.3798556722558961E-2</c:v>
                </c:pt>
                <c:pt idx="5">
                  <c:v>1.3476085345698394E-2</c:v>
                </c:pt>
                <c:pt idx="6">
                  <c:v>1.8362574481697737E-2</c:v>
                </c:pt>
                <c:pt idx="7">
                  <c:v>1.6500710236712037E-2</c:v>
                </c:pt>
                <c:pt idx="8">
                  <c:v>2.0896699326235259E-2</c:v>
                </c:pt>
                <c:pt idx="9">
                  <c:v>1.8096017533410728E-2</c:v>
                </c:pt>
                <c:pt idx="10">
                  <c:v>2.1713881390773206E-2</c:v>
                </c:pt>
                <c:pt idx="11">
                  <c:v>2.9170164769381245E-2</c:v>
                </c:pt>
                <c:pt idx="12">
                  <c:v>3.1464090130276727E-2</c:v>
                </c:pt>
                <c:pt idx="13">
                  <c:v>3.886940434360172E-2</c:v>
                </c:pt>
                <c:pt idx="14">
                  <c:v>4.44430788428435E-2</c:v>
                </c:pt>
                <c:pt idx="15">
                  <c:v>3.5736328516322899E-2</c:v>
                </c:pt>
                <c:pt idx="16">
                  <c:v>4.1396500226276771E-2</c:v>
                </c:pt>
                <c:pt idx="17">
                  <c:v>3.8292897106046574E-2</c:v>
                </c:pt>
                <c:pt idx="18">
                  <c:v>4.8191700193409084E-2</c:v>
                </c:pt>
                <c:pt idx="19">
                  <c:v>6.1008640069090868E-2</c:v>
                </c:pt>
                <c:pt idx="20">
                  <c:v>5.8952858638984085E-2</c:v>
                </c:pt>
                <c:pt idx="21">
                  <c:v>5.0455236998246479E-2</c:v>
                </c:pt>
              </c:numCache>
            </c:numRef>
          </c:val>
          <c:smooth val="0"/>
          <c:extLst>
            <c:ext xmlns:c16="http://schemas.microsoft.com/office/drawing/2014/chart" uri="{C3380CC4-5D6E-409C-BE32-E72D297353CC}">
              <c16:uniqueId val="{00000003-470B-4459-BD91-72BC93B3EFAA}"/>
            </c:ext>
          </c:extLst>
        </c:ser>
        <c:ser>
          <c:idx val="4"/>
          <c:order val="4"/>
          <c:tx>
            <c:v>Offshore wealth in European havens</c:v>
          </c:tx>
          <c:spPr>
            <a:ln>
              <a:solidFill>
                <a:srgbClr val="00B0F0"/>
              </a:solidFill>
            </a:ln>
          </c:spPr>
          <c:marker>
            <c:spPr>
              <a:ln>
                <a:solidFill>
                  <a:srgbClr val="00B0F0"/>
                </a:solidFill>
              </a:ln>
            </c:spPr>
          </c:marker>
          <c:cat>
            <c:numRef>
              <c:f>'[9]DataFig1.1-1.2'!$A$3:$A$24</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DataFA8!$F$2:$F$23</c:f>
              <c:numCache>
                <c:formatCode>0.0%</c:formatCode>
                <c:ptCount val="22"/>
                <c:pt idx="0">
                  <c:v>3.0853980703270417E-2</c:v>
                </c:pt>
                <c:pt idx="1">
                  <c:v>3.0401265463339686E-2</c:v>
                </c:pt>
                <c:pt idx="2">
                  <c:v>2.7769538464229616E-2</c:v>
                </c:pt>
                <c:pt idx="3">
                  <c:v>2.9957325319099323E-2</c:v>
                </c:pt>
                <c:pt idx="4">
                  <c:v>2.8437707533935468E-2</c:v>
                </c:pt>
                <c:pt idx="5">
                  <c:v>2.7002011047418326E-2</c:v>
                </c:pt>
                <c:pt idx="6">
                  <c:v>3.4411158091332612E-2</c:v>
                </c:pt>
                <c:pt idx="7">
                  <c:v>2.4127448254834479E-2</c:v>
                </c:pt>
                <c:pt idx="8">
                  <c:v>2.7731549667979652E-2</c:v>
                </c:pt>
                <c:pt idx="9">
                  <c:v>2.0802947102765704E-2</c:v>
                </c:pt>
                <c:pt idx="10">
                  <c:v>2.2483001931606864E-2</c:v>
                </c:pt>
                <c:pt idx="11">
                  <c:v>3.1435220891655298E-2</c:v>
                </c:pt>
                <c:pt idx="12">
                  <c:v>2.8377491657206929E-2</c:v>
                </c:pt>
                <c:pt idx="13">
                  <c:v>2.9700032321936166E-2</c:v>
                </c:pt>
                <c:pt idx="14">
                  <c:v>3.0671140194717551E-2</c:v>
                </c:pt>
                <c:pt idx="15">
                  <c:v>2.3226541454009163E-2</c:v>
                </c:pt>
                <c:pt idx="16">
                  <c:v>2.7782179569549936E-2</c:v>
                </c:pt>
                <c:pt idx="17">
                  <c:v>2.3215136369080607E-2</c:v>
                </c:pt>
                <c:pt idx="18">
                  <c:v>2.8014724478942699E-2</c:v>
                </c:pt>
                <c:pt idx="19">
                  <c:v>3.5536859536577585E-2</c:v>
                </c:pt>
                <c:pt idx="20">
                  <c:v>3.2846447692522415E-2</c:v>
                </c:pt>
                <c:pt idx="21">
                  <c:v>2.6914341818765154E-2</c:v>
                </c:pt>
              </c:numCache>
            </c:numRef>
          </c:val>
          <c:smooth val="0"/>
          <c:extLst>
            <c:ext xmlns:c16="http://schemas.microsoft.com/office/drawing/2014/chart" uri="{C3380CC4-5D6E-409C-BE32-E72D297353CC}">
              <c16:uniqueId val="{00000004-470B-4459-BD91-72BC93B3EFAA}"/>
            </c:ext>
          </c:extLst>
        </c:ser>
        <c:dLbls>
          <c:showLegendKey val="0"/>
          <c:showVal val="0"/>
          <c:showCatName val="0"/>
          <c:showSerName val="0"/>
          <c:showPercent val="0"/>
          <c:showBubbleSize val="0"/>
        </c:dLbls>
        <c:marker val="1"/>
        <c:smooth val="0"/>
        <c:axId val="-2104914552"/>
        <c:axId val="-2102607832"/>
      </c:lineChart>
      <c:catAx>
        <c:axId val="-2104914552"/>
        <c:scaling>
          <c:orientation val="minMax"/>
        </c:scaling>
        <c:delete val="0"/>
        <c:axPos val="b"/>
        <c:majorGridlines>
          <c:spPr>
            <a:ln w="12700">
              <a:noFill/>
              <a:prstDash val="sysDash"/>
            </a:ln>
          </c:spPr>
        </c:majorGridlines>
        <c:numFmt formatCode="General" sourceLinked="0"/>
        <c:majorTickMark val="none"/>
        <c:minorTickMark val="none"/>
        <c:tickLblPos val="nextTo"/>
        <c:spPr>
          <a:ln w="3175">
            <a:solidFill>
              <a:srgbClr val="000000"/>
            </a:solidFill>
            <a:prstDash val="solid"/>
          </a:ln>
        </c:spPr>
        <c:txPr>
          <a:bodyPr rot="-5400000" vert="horz"/>
          <a:lstStyle/>
          <a:p>
            <a:pPr>
              <a:defRPr sz="1400" b="0" i="0" u="none" strike="noStrike" baseline="0">
                <a:solidFill>
                  <a:srgbClr val="000000"/>
                </a:solidFill>
                <a:latin typeface="Arial"/>
                <a:ea typeface="Arial"/>
                <a:cs typeface="Arial"/>
              </a:defRPr>
            </a:pPr>
            <a:endParaRPr lang="fr-FR"/>
          </a:p>
        </c:txPr>
        <c:crossAx val="-2102607832"/>
        <c:crosses val="autoZero"/>
        <c:auto val="1"/>
        <c:lblAlgn val="ctr"/>
        <c:lblOffset val="100"/>
        <c:tickLblSkip val="1"/>
        <c:tickMarkSkip val="1"/>
        <c:noMultiLvlLbl val="0"/>
      </c:catAx>
      <c:valAx>
        <c:axId val="-2102607832"/>
        <c:scaling>
          <c:orientation val="minMax"/>
          <c:max val="0.18000000000000002"/>
        </c:scaling>
        <c:delete val="0"/>
        <c:axPos val="l"/>
        <c:majorGridlines>
          <c:spPr>
            <a:ln w="3175">
              <a:solidFill>
                <a:sysClr val="window" lastClr="FFFFFF">
                  <a:lumMod val="75000"/>
                </a:sysClr>
              </a:solidFill>
              <a:prstDash val="sysDash"/>
            </a:ln>
          </c:spPr>
        </c:majorGridlines>
        <c:title>
          <c:tx>
            <c:rich>
              <a:bodyPr rot="-5400000" vert="horz"/>
              <a:lstStyle/>
              <a:p>
                <a:pPr>
                  <a:defRPr/>
                </a:pPr>
                <a:r>
                  <a:rPr lang="fr-FR" sz="1400"/>
                  <a:t>% of world GDP</a:t>
                </a:r>
              </a:p>
            </c:rich>
          </c:tx>
          <c:layout>
            <c:manualLayout>
              <c:xMode val="edge"/>
              <c:yMode val="edge"/>
              <c:x val="3.28145533532446E-3"/>
              <c:y val="0.39240905689956201"/>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2104914552"/>
        <c:crosses val="autoZero"/>
        <c:crossBetween val="midCat"/>
      </c:valAx>
      <c:spPr>
        <a:solidFill>
          <a:srgbClr val="FFFFFF"/>
        </a:solidFill>
        <a:ln w="3175">
          <a:noFill/>
          <a:prstDash val="solid"/>
        </a:ln>
      </c:spPr>
    </c:plotArea>
    <c:legend>
      <c:legendPos val="r"/>
      <c:layout>
        <c:manualLayout>
          <c:xMode val="edge"/>
          <c:yMode val="edge"/>
          <c:x val="0.11228535798696805"/>
          <c:y val="0.15764176446609027"/>
          <c:w val="0.22095141092438073"/>
          <c:h val="0.15996981984881317"/>
        </c:manualLayout>
      </c:layout>
      <c:overlay val="0"/>
      <c:txPr>
        <a:bodyPr/>
        <a:lstStyle/>
        <a:p>
          <a:pPr>
            <a:defRPr sz="1050" b="0" i="1"/>
          </a:pPr>
          <a:endParaRPr lang="fr-FR"/>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fr-FR"/>
    </a:p>
  </c:txPr>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4.9673619042723945E-2"/>
          <c:y val="6.6461258457566508E-2"/>
          <c:w val="0.93718352361730073"/>
          <c:h val="0.80707183555057971"/>
        </c:manualLayout>
      </c:layout>
      <c:barChart>
        <c:barDir val="col"/>
        <c:grouping val="clustered"/>
        <c:varyColors val="0"/>
        <c:ser>
          <c:idx val="0"/>
          <c:order val="0"/>
          <c:tx>
            <c:v>2007</c:v>
          </c:tx>
          <c:spPr>
            <a:solidFill>
              <a:schemeClr val="accent5">
                <a:lumMod val="50000"/>
              </a:schemeClr>
            </a:solidFill>
            <a:ln>
              <a:solidFill>
                <a:schemeClr val="tx1"/>
              </a:solidFill>
            </a:ln>
            <a:effectLst/>
          </c:spPr>
          <c:invertIfNegative val="0"/>
          <c:cat>
            <c:strRef>
              <c:f>DataFA9!$A$2:$A$38</c:f>
              <c:strCache>
                <c:ptCount val="37"/>
                <c:pt idx="0">
                  <c:v>Korea</c:v>
                </c:pt>
                <c:pt idx="1">
                  <c:v>China</c:v>
                </c:pt>
                <c:pt idx="2">
                  <c:v>Poland</c:v>
                </c:pt>
                <c:pt idx="3">
                  <c:v>Japan</c:v>
                </c:pt>
                <c:pt idx="4">
                  <c:v>Denmark</c:v>
                </c:pt>
                <c:pt idx="5">
                  <c:v>Indonesia</c:v>
                </c:pt>
                <c:pt idx="6">
                  <c:v>India</c:v>
                </c:pt>
                <c:pt idx="7">
                  <c:v>Finland</c:v>
                </c:pt>
                <c:pt idx="8">
                  <c:v>Iran</c:v>
                </c:pt>
                <c:pt idx="9">
                  <c:v>Norway</c:v>
                </c:pt>
                <c:pt idx="10">
                  <c:v>Australia</c:v>
                </c:pt>
                <c:pt idx="11">
                  <c:v>Brazil</c:v>
                </c:pt>
                <c:pt idx="12">
                  <c:v>Canada</c:v>
                </c:pt>
                <c:pt idx="13">
                  <c:v>USA</c:v>
                </c:pt>
                <c:pt idx="14">
                  <c:v>Sweden</c:v>
                </c:pt>
                <c:pt idx="15">
                  <c:v>Spain</c:v>
                </c:pt>
                <c:pt idx="16">
                  <c:v>Italy</c:v>
                </c:pt>
                <c:pt idx="17">
                  <c:v>Thailand</c:v>
                </c:pt>
                <c:pt idx="18">
                  <c:v>Netherlands</c:v>
                </c:pt>
                <c:pt idx="19">
                  <c:v>Austria</c:v>
                </c:pt>
                <c:pt idx="20">
                  <c:v>Colombia</c:v>
                </c:pt>
                <c:pt idx="21">
                  <c:v>Mexico</c:v>
                </c:pt>
                <c:pt idx="22">
                  <c:v>France</c:v>
                </c:pt>
                <c:pt idx="23">
                  <c:v>South Africa</c:v>
                </c:pt>
                <c:pt idx="24">
                  <c:v>Taiwan</c:v>
                </c:pt>
                <c:pt idx="25">
                  <c:v>Belgium</c:v>
                </c:pt>
                <c:pt idx="26">
                  <c:v>Russia</c:v>
                </c:pt>
                <c:pt idx="27">
                  <c:v>Portugal</c:v>
                </c:pt>
                <c:pt idx="28">
                  <c:v>Germany</c:v>
                </c:pt>
                <c:pt idx="29">
                  <c:v>Greece</c:v>
                </c:pt>
                <c:pt idx="30">
                  <c:v>Turkey</c:v>
                </c:pt>
                <c:pt idx="31">
                  <c:v>Ireland</c:v>
                </c:pt>
                <c:pt idx="32">
                  <c:v>UK</c:v>
                </c:pt>
                <c:pt idx="33">
                  <c:v>Argentina</c:v>
                </c:pt>
                <c:pt idx="34">
                  <c:v>Saudi Arabia</c:v>
                </c:pt>
                <c:pt idx="35">
                  <c:v>Venezuela</c:v>
                </c:pt>
                <c:pt idx="36">
                  <c:v>UAE</c:v>
                </c:pt>
              </c:strCache>
            </c:strRef>
          </c:cat>
          <c:val>
            <c:numRef>
              <c:f>DataFA9!$C$2:$C$41</c:f>
              <c:numCache>
                <c:formatCode>0.00%</c:formatCode>
                <c:ptCount val="40"/>
                <c:pt idx="0">
                  <c:v>9.9206999999999993E-3</c:v>
                </c:pt>
                <c:pt idx="1">
                  <c:v>1.6042500000000001E-2</c:v>
                </c:pt>
                <c:pt idx="2">
                  <c:v>2.5695599999999999E-2</c:v>
                </c:pt>
                <c:pt idx="3">
                  <c:v>2.8322900000000002E-2</c:v>
                </c:pt>
                <c:pt idx="4">
                  <c:v>2.95126E-2</c:v>
                </c:pt>
                <c:pt idx="5">
                  <c:v>3.1142099999999999E-2</c:v>
                </c:pt>
                <c:pt idx="6">
                  <c:v>3.2127900000000001E-2</c:v>
                </c:pt>
                <c:pt idx="7">
                  <c:v>4.1165100000000003E-2</c:v>
                </c:pt>
                <c:pt idx="8">
                  <c:v>4.2350499999999999E-2</c:v>
                </c:pt>
                <c:pt idx="9">
                  <c:v>5.9180400000000001E-2</c:v>
                </c:pt>
                <c:pt idx="10">
                  <c:v>6.5719202160835266E-2</c:v>
                </c:pt>
                <c:pt idx="11">
                  <c:v>7.2026684880256653E-2</c:v>
                </c:pt>
                <c:pt idx="12">
                  <c:v>7.6002813875675201E-2</c:v>
                </c:pt>
                <c:pt idx="13">
                  <c:v>7.9491518437862396E-2</c:v>
                </c:pt>
                <c:pt idx="14">
                  <c:v>7.9994373023509979E-2</c:v>
                </c:pt>
                <c:pt idx="15">
                  <c:v>8.1413395702838898E-2</c:v>
                </c:pt>
                <c:pt idx="16">
                  <c:v>8.1914573907852173E-2</c:v>
                </c:pt>
                <c:pt idx="17">
                  <c:v>8.4051735699176788E-2</c:v>
                </c:pt>
                <c:pt idx="18">
                  <c:v>9.6818506717681885E-2</c:v>
                </c:pt>
                <c:pt idx="19">
                  <c:v>0.10403212904930115</c:v>
                </c:pt>
                <c:pt idx="20">
                  <c:v>0.1154753640294075</c:v>
                </c:pt>
                <c:pt idx="21">
                  <c:v>0.13113901019096375</c:v>
                </c:pt>
                <c:pt idx="22">
                  <c:v>0.13806734979152679</c:v>
                </c:pt>
                <c:pt idx="23">
                  <c:v>0.13841331005096436</c:v>
                </c:pt>
                <c:pt idx="24">
                  <c:v>0.15678168833255768</c:v>
                </c:pt>
                <c:pt idx="25">
                  <c:v>0.16034574806690216</c:v>
                </c:pt>
                <c:pt idx="26">
                  <c:v>0.18043655157089233</c:v>
                </c:pt>
                <c:pt idx="27">
                  <c:v>0.19381918013095856</c:v>
                </c:pt>
                <c:pt idx="28">
                  <c:v>0.20845496654510498</c:v>
                </c:pt>
                <c:pt idx="29">
                  <c:v>0.20901259779930115</c:v>
                </c:pt>
                <c:pt idx="30">
                  <c:v>0.23635390400886536</c:v>
                </c:pt>
                <c:pt idx="31">
                  <c:v>0.23668628931045532</c:v>
                </c:pt>
                <c:pt idx="32">
                  <c:v>0.30223020911216736</c:v>
                </c:pt>
                <c:pt idx="33">
                  <c:v>0.51989257335662842</c:v>
                </c:pt>
                <c:pt idx="34">
                  <c:v>0.591083824634552</c:v>
                </c:pt>
                <c:pt idx="35">
                  <c:v>0.81480664014816284</c:v>
                </c:pt>
                <c:pt idx="36">
                  <c:v>0.90611988306045532</c:v>
                </c:pt>
              </c:numCache>
            </c:numRef>
          </c:val>
          <c:extLst>
            <c:ext xmlns:c16="http://schemas.microsoft.com/office/drawing/2014/chart" uri="{C3380CC4-5D6E-409C-BE32-E72D297353CC}">
              <c16:uniqueId val="{00000000-A5EA-45CE-90F5-90B217DF9BED}"/>
            </c:ext>
          </c:extLst>
        </c:ser>
        <c:ser>
          <c:idx val="1"/>
          <c:order val="1"/>
          <c:tx>
            <c:v>2022</c:v>
          </c:tx>
          <c:spPr>
            <a:solidFill>
              <a:srgbClr val="C00000"/>
            </a:solidFill>
            <a:ln>
              <a:solidFill>
                <a:schemeClr val="tx1"/>
              </a:solidFill>
            </a:ln>
            <a:effectLst/>
          </c:spPr>
          <c:invertIfNegative val="0"/>
          <c:cat>
            <c:strRef>
              <c:f>DataFA9!$A$2:$A$38</c:f>
              <c:strCache>
                <c:ptCount val="37"/>
                <c:pt idx="0">
                  <c:v>Korea</c:v>
                </c:pt>
                <c:pt idx="1">
                  <c:v>China</c:v>
                </c:pt>
                <c:pt idx="2">
                  <c:v>Poland</c:v>
                </c:pt>
                <c:pt idx="3">
                  <c:v>Japan</c:v>
                </c:pt>
                <c:pt idx="4">
                  <c:v>Denmark</c:v>
                </c:pt>
                <c:pt idx="5">
                  <c:v>Indonesia</c:v>
                </c:pt>
                <c:pt idx="6">
                  <c:v>India</c:v>
                </c:pt>
                <c:pt idx="7">
                  <c:v>Finland</c:v>
                </c:pt>
                <c:pt idx="8">
                  <c:v>Iran</c:v>
                </c:pt>
                <c:pt idx="9">
                  <c:v>Norway</c:v>
                </c:pt>
                <c:pt idx="10">
                  <c:v>Australia</c:v>
                </c:pt>
                <c:pt idx="11">
                  <c:v>Brazil</c:v>
                </c:pt>
                <c:pt idx="12">
                  <c:v>Canada</c:v>
                </c:pt>
                <c:pt idx="13">
                  <c:v>USA</c:v>
                </c:pt>
                <c:pt idx="14">
                  <c:v>Sweden</c:v>
                </c:pt>
                <c:pt idx="15">
                  <c:v>Spain</c:v>
                </c:pt>
                <c:pt idx="16">
                  <c:v>Italy</c:v>
                </c:pt>
                <c:pt idx="17">
                  <c:v>Thailand</c:v>
                </c:pt>
                <c:pt idx="18">
                  <c:v>Netherlands</c:v>
                </c:pt>
                <c:pt idx="19">
                  <c:v>Austria</c:v>
                </c:pt>
                <c:pt idx="20">
                  <c:v>Colombia</c:v>
                </c:pt>
                <c:pt idx="21">
                  <c:v>Mexico</c:v>
                </c:pt>
                <c:pt idx="22">
                  <c:v>France</c:v>
                </c:pt>
                <c:pt idx="23">
                  <c:v>South Africa</c:v>
                </c:pt>
                <c:pt idx="24">
                  <c:v>Taiwan</c:v>
                </c:pt>
                <c:pt idx="25">
                  <c:v>Belgium</c:v>
                </c:pt>
                <c:pt idx="26">
                  <c:v>Russia</c:v>
                </c:pt>
                <c:pt idx="27">
                  <c:v>Portugal</c:v>
                </c:pt>
                <c:pt idx="28">
                  <c:v>Germany</c:v>
                </c:pt>
                <c:pt idx="29">
                  <c:v>Greece</c:v>
                </c:pt>
                <c:pt idx="30">
                  <c:v>Turkey</c:v>
                </c:pt>
                <c:pt idx="31">
                  <c:v>Ireland</c:v>
                </c:pt>
                <c:pt idx="32">
                  <c:v>UK</c:v>
                </c:pt>
                <c:pt idx="33">
                  <c:v>Argentina</c:v>
                </c:pt>
                <c:pt idx="34">
                  <c:v>Saudi Arabia</c:v>
                </c:pt>
                <c:pt idx="35">
                  <c:v>Venezuela</c:v>
                </c:pt>
                <c:pt idx="36">
                  <c:v>UAE</c:v>
                </c:pt>
              </c:strCache>
            </c:strRef>
          </c:cat>
          <c:val>
            <c:numRef>
              <c:f>DataFA9!$D$2:$D$38</c:f>
              <c:numCache>
                <c:formatCode>0.00%</c:formatCode>
                <c:ptCount val="37"/>
                <c:pt idx="0">
                  <c:v>6.1418599999999997E-2</c:v>
                </c:pt>
                <c:pt idx="1">
                  <c:v>0.1076974</c:v>
                </c:pt>
                <c:pt idx="2">
                  <c:v>0.1143301</c:v>
                </c:pt>
                <c:pt idx="3">
                  <c:v>7.5006799999999998E-2</c:v>
                </c:pt>
                <c:pt idx="4">
                  <c:v>0.2410948</c:v>
                </c:pt>
                <c:pt idx="5">
                  <c:v>2.1964399999999999E-2</c:v>
                </c:pt>
                <c:pt idx="6">
                  <c:v>7.6841000000000001E-3</c:v>
                </c:pt>
                <c:pt idx="7">
                  <c:v>9.1822899999999999E-2</c:v>
                </c:pt>
                <c:pt idx="8">
                  <c:v>6.8960000000000002E-3</c:v>
                </c:pt>
                <c:pt idx="9">
                  <c:v>7.9085799999999998E-2</c:v>
                </c:pt>
                <c:pt idx="10">
                  <c:v>0.1121529</c:v>
                </c:pt>
                <c:pt idx="11">
                  <c:v>4.0108100000000001E-2</c:v>
                </c:pt>
                <c:pt idx="12">
                  <c:v>0.12465909999999999</c:v>
                </c:pt>
                <c:pt idx="13">
                  <c:v>5.8877699999999998E-2</c:v>
                </c:pt>
                <c:pt idx="14">
                  <c:v>9.6783499999999995E-2</c:v>
                </c:pt>
                <c:pt idx="15">
                  <c:v>9.9845500000000004E-2</c:v>
                </c:pt>
                <c:pt idx="16">
                  <c:v>9.3094499999999997E-2</c:v>
                </c:pt>
                <c:pt idx="17">
                  <c:v>0.21259839999999999</c:v>
                </c:pt>
                <c:pt idx="18">
                  <c:v>0.1191892</c:v>
                </c:pt>
                <c:pt idx="19">
                  <c:v>0.1746385</c:v>
                </c:pt>
                <c:pt idx="20">
                  <c:v>9.0700000000000003E-2</c:v>
                </c:pt>
                <c:pt idx="21">
                  <c:v>0.1345742</c:v>
                </c:pt>
                <c:pt idx="22">
                  <c:v>0.18344740000000001</c:v>
                </c:pt>
                <c:pt idx="23">
                  <c:v>0.16222980000000001</c:v>
                </c:pt>
                <c:pt idx="24">
                  <c:v>0.85296360000000004</c:v>
                </c:pt>
                <c:pt idx="25">
                  <c:v>0.1216139</c:v>
                </c:pt>
                <c:pt idx="26">
                  <c:v>0.1133383</c:v>
                </c:pt>
                <c:pt idx="27">
                  <c:v>0.21413270000000001</c:v>
                </c:pt>
                <c:pt idx="28">
                  <c:v>8.6623099999999995E-2</c:v>
                </c:pt>
                <c:pt idx="29">
                  <c:v>0.61083889999999996</c:v>
                </c:pt>
                <c:pt idx="30">
                  <c:v>0.1712814</c:v>
                </c:pt>
                <c:pt idx="31">
                  <c:v>0.3435144</c:v>
                </c:pt>
                <c:pt idx="32">
                  <c:v>0.52329650000000005</c:v>
                </c:pt>
                <c:pt idx="33">
                  <c:v>7.5417399999999996E-2</c:v>
                </c:pt>
                <c:pt idx="34">
                  <c:v>0.35192590000000001</c:v>
                </c:pt>
                <c:pt idx="35">
                  <c:v>0.44422230000000001</c:v>
                </c:pt>
                <c:pt idx="36">
                  <c:v>1.074508</c:v>
                </c:pt>
              </c:numCache>
            </c:numRef>
          </c:val>
          <c:extLst>
            <c:ext xmlns:c16="http://schemas.microsoft.com/office/drawing/2014/chart" uri="{C3380CC4-5D6E-409C-BE32-E72D297353CC}">
              <c16:uniqueId val="{00000001-A5EA-45CE-90F5-90B217DF9BED}"/>
            </c:ext>
          </c:extLst>
        </c:ser>
        <c:dLbls>
          <c:showLegendKey val="0"/>
          <c:showVal val="0"/>
          <c:showCatName val="0"/>
          <c:showSerName val="0"/>
          <c:showPercent val="0"/>
          <c:showBubbleSize val="0"/>
        </c:dLbls>
        <c:gapWidth val="219"/>
        <c:overlap val="-27"/>
        <c:axId val="1954480015"/>
        <c:axId val="1887583887"/>
      </c:barChart>
      <c:catAx>
        <c:axId val="195448001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87583887"/>
        <c:crosses val="autoZero"/>
        <c:auto val="1"/>
        <c:lblAlgn val="ctr"/>
        <c:lblOffset val="100"/>
        <c:noMultiLvlLbl val="0"/>
      </c:catAx>
      <c:valAx>
        <c:axId val="1887583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54480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600">
                <a:solidFill>
                  <a:schemeClr val="tx1"/>
                </a:solidFill>
              </a:rPr>
              <a:t>Offshore</a:t>
            </a:r>
            <a:r>
              <a:rPr lang="fr-FR" sz="1600" baseline="0">
                <a:solidFill>
                  <a:schemeClr val="tx1"/>
                </a:solidFill>
              </a:rPr>
              <a:t> Wealth ownership by Income level country groups, in % of World GDP</a:t>
            </a:r>
            <a:endParaRPr lang="fr-FR"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High income countries</c:v>
          </c:tx>
          <c:spPr>
            <a:ln w="28575" cap="rnd">
              <a:solidFill>
                <a:schemeClr val="accent1">
                  <a:lumMod val="50000"/>
                </a:schemeClr>
              </a:solidFill>
              <a:round/>
            </a:ln>
            <a:effectLst/>
          </c:spPr>
          <c:marker>
            <c:symbol val="none"/>
          </c:marker>
          <c:cat>
            <c:numRef>
              <c:f>DataFA10!$A$3:$A$24</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DataFA10!$B$3:$B$24</c:f>
              <c:numCache>
                <c:formatCode>0</c:formatCode>
                <c:ptCount val="22"/>
                <c:pt idx="0">
                  <c:v>7.2857580000000004</c:v>
                </c:pt>
                <c:pt idx="1">
                  <c:v>7.1644819999999996</c:v>
                </c:pt>
                <c:pt idx="2">
                  <c:v>6.808281</c:v>
                </c:pt>
                <c:pt idx="3">
                  <c:v>7.3497890000000003</c:v>
                </c:pt>
                <c:pt idx="4">
                  <c:v>7.1643480000000004</c:v>
                </c:pt>
                <c:pt idx="5">
                  <c:v>7.2719560000000003</c:v>
                </c:pt>
                <c:pt idx="6">
                  <c:v>8.7451729999999994</c:v>
                </c:pt>
                <c:pt idx="7">
                  <c:v>6.695837</c:v>
                </c:pt>
                <c:pt idx="8">
                  <c:v>7.842956</c:v>
                </c:pt>
                <c:pt idx="9">
                  <c:v>6.5059930000000001</c:v>
                </c:pt>
                <c:pt idx="10">
                  <c:v>6.6699739999999998</c:v>
                </c:pt>
                <c:pt idx="11">
                  <c:v>8.3650939999999991</c:v>
                </c:pt>
                <c:pt idx="12">
                  <c:v>8.1854790000000008</c:v>
                </c:pt>
                <c:pt idx="13">
                  <c:v>8.9712779999999999</c:v>
                </c:pt>
                <c:pt idx="14">
                  <c:v>9.1455520000000003</c:v>
                </c:pt>
                <c:pt idx="15">
                  <c:v>7.2955880000000004</c:v>
                </c:pt>
                <c:pt idx="16">
                  <c:v>8.0761319999999994</c:v>
                </c:pt>
                <c:pt idx="17">
                  <c:v>7.0536719999999997</c:v>
                </c:pt>
                <c:pt idx="18">
                  <c:v>8.3870480000000001</c:v>
                </c:pt>
                <c:pt idx="19">
                  <c:v>10.270390000000001</c:v>
                </c:pt>
                <c:pt idx="20">
                  <c:v>9.8851549999999992</c:v>
                </c:pt>
                <c:pt idx="21">
                  <c:v>8.3811309999999999</c:v>
                </c:pt>
              </c:numCache>
            </c:numRef>
          </c:val>
          <c:smooth val="0"/>
          <c:extLst>
            <c:ext xmlns:c16="http://schemas.microsoft.com/office/drawing/2014/chart" uri="{C3380CC4-5D6E-409C-BE32-E72D297353CC}">
              <c16:uniqueId val="{00000000-FB87-44EC-8E03-0D425914416D}"/>
            </c:ext>
          </c:extLst>
        </c:ser>
        <c:ser>
          <c:idx val="1"/>
          <c:order val="1"/>
          <c:tx>
            <c:v>Middle and low income countries</c:v>
          </c:tx>
          <c:spPr>
            <a:ln w="28575" cap="rnd">
              <a:solidFill>
                <a:srgbClr val="C00000"/>
              </a:solidFill>
              <a:round/>
            </a:ln>
            <a:effectLst/>
          </c:spPr>
          <c:marker>
            <c:symbol val="none"/>
          </c:marker>
          <c:cat>
            <c:numRef>
              <c:f>DataFA10!$A$3:$A$24</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DataFA10!$C$3:$C$24</c:f>
              <c:numCache>
                <c:formatCode>0</c:formatCode>
                <c:ptCount val="22"/>
                <c:pt idx="0">
                  <c:v>2.1242589999999999</c:v>
                </c:pt>
                <c:pt idx="1">
                  <c:v>2.1436860000000002</c:v>
                </c:pt>
                <c:pt idx="2">
                  <c:v>2.0100560000000001</c:v>
                </c:pt>
                <c:pt idx="3">
                  <c:v>2.1324709999999998</c:v>
                </c:pt>
                <c:pt idx="4">
                  <c:v>2.2227939999999999</c:v>
                </c:pt>
                <c:pt idx="5">
                  <c:v>2.4384980000000001</c:v>
                </c:pt>
                <c:pt idx="6">
                  <c:v>2.7990080000000002</c:v>
                </c:pt>
                <c:pt idx="7">
                  <c:v>2.0689989999999998</c:v>
                </c:pt>
                <c:pt idx="8">
                  <c:v>2.487825</c:v>
                </c:pt>
                <c:pt idx="9">
                  <c:v>2.1961710000000001</c:v>
                </c:pt>
                <c:pt idx="10">
                  <c:v>2.125346</c:v>
                </c:pt>
                <c:pt idx="11">
                  <c:v>2.5301130000000001</c:v>
                </c:pt>
                <c:pt idx="12">
                  <c:v>2.510481</c:v>
                </c:pt>
                <c:pt idx="13">
                  <c:v>2.7373630000000002</c:v>
                </c:pt>
                <c:pt idx="14">
                  <c:v>3.2331979999999998</c:v>
                </c:pt>
                <c:pt idx="15">
                  <c:v>2.821145</c:v>
                </c:pt>
                <c:pt idx="16">
                  <c:v>3.2753679999999998</c:v>
                </c:pt>
                <c:pt idx="17">
                  <c:v>2.964547</c:v>
                </c:pt>
                <c:pt idx="18">
                  <c:v>3.6376659999999998</c:v>
                </c:pt>
                <c:pt idx="19">
                  <c:v>4.4730509999999999</c:v>
                </c:pt>
                <c:pt idx="20">
                  <c:v>4.3017810000000001</c:v>
                </c:pt>
                <c:pt idx="21">
                  <c:v>3.5605549999999999</c:v>
                </c:pt>
              </c:numCache>
            </c:numRef>
          </c:val>
          <c:smooth val="0"/>
          <c:extLst>
            <c:ext xmlns:c16="http://schemas.microsoft.com/office/drawing/2014/chart" uri="{C3380CC4-5D6E-409C-BE32-E72D297353CC}">
              <c16:uniqueId val="{00000001-FB87-44EC-8E03-0D425914416D}"/>
            </c:ext>
          </c:extLst>
        </c:ser>
        <c:dLbls>
          <c:showLegendKey val="0"/>
          <c:showVal val="0"/>
          <c:showCatName val="0"/>
          <c:showSerName val="0"/>
          <c:showPercent val="0"/>
          <c:showBubbleSize val="0"/>
        </c:dLbls>
        <c:smooth val="0"/>
        <c:axId val="1160893279"/>
        <c:axId val="1074231551"/>
      </c:lineChart>
      <c:catAx>
        <c:axId val="116089327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4231551"/>
        <c:crosses val="autoZero"/>
        <c:auto val="1"/>
        <c:lblAlgn val="ctr"/>
        <c:lblOffset val="100"/>
        <c:noMultiLvlLbl val="0"/>
      </c:catAx>
      <c:valAx>
        <c:axId val="107423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600">
                    <a:solidFill>
                      <a:schemeClr val="tx1"/>
                    </a:solidFill>
                  </a:rPr>
                  <a:t>% of World GDP</a:t>
                </a:r>
              </a:p>
            </c:rich>
          </c:tx>
          <c:layout>
            <c:manualLayout>
              <c:xMode val="edge"/>
              <c:yMode val="edge"/>
              <c:x val="6.5707027884010366E-3"/>
              <c:y val="0.40062690920026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089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600">
                <a:solidFill>
                  <a:schemeClr val="tx1"/>
                </a:solidFill>
              </a:rPr>
              <a:t>Share</a:t>
            </a:r>
            <a:r>
              <a:rPr lang="fr-FR" sz="1600" baseline="0">
                <a:solidFill>
                  <a:schemeClr val="tx1"/>
                </a:solidFill>
              </a:rPr>
              <a:t> of world GDP, by income level country groups</a:t>
            </a:r>
            <a:endParaRPr lang="fr-FR"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High income countries</c:v>
          </c:tx>
          <c:spPr>
            <a:ln w="28575" cap="rnd">
              <a:solidFill>
                <a:schemeClr val="accent1">
                  <a:lumMod val="50000"/>
                </a:schemeClr>
              </a:solidFill>
              <a:round/>
            </a:ln>
            <a:effectLst/>
          </c:spPr>
          <c:marker>
            <c:symbol val="none"/>
          </c:marker>
          <c:cat>
            <c:numRef>
              <c:f>DataFA11!$A$3:$A$24</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DataFA11!$B$3:$B$24</c:f>
              <c:numCache>
                <c:formatCode>0</c:formatCode>
                <c:ptCount val="22"/>
                <c:pt idx="0">
                  <c:v>78.704930000000004</c:v>
                </c:pt>
                <c:pt idx="1">
                  <c:v>80.314409999999995</c:v>
                </c:pt>
                <c:pt idx="2">
                  <c:v>80.469809999999995</c:v>
                </c:pt>
                <c:pt idx="3">
                  <c:v>79.673159999999996</c:v>
                </c:pt>
                <c:pt idx="4">
                  <c:v>77.826660000000004</c:v>
                </c:pt>
                <c:pt idx="5">
                  <c:v>77.159790000000001</c:v>
                </c:pt>
                <c:pt idx="6">
                  <c:v>74.964200000000005</c:v>
                </c:pt>
                <c:pt idx="7">
                  <c:v>72.712609999999998</c:v>
                </c:pt>
                <c:pt idx="8">
                  <c:v>71.882289999999998</c:v>
                </c:pt>
                <c:pt idx="9">
                  <c:v>68.91095</c:v>
                </c:pt>
                <c:pt idx="10">
                  <c:v>66.861819999999994</c:v>
                </c:pt>
                <c:pt idx="11">
                  <c:v>65.607079999999996</c:v>
                </c:pt>
                <c:pt idx="12">
                  <c:v>64.457480000000004</c:v>
                </c:pt>
                <c:pt idx="13">
                  <c:v>64.220950000000002</c:v>
                </c:pt>
                <c:pt idx="14">
                  <c:v>63.942700000000002</c:v>
                </c:pt>
                <c:pt idx="15">
                  <c:v>64.422569999999993</c:v>
                </c:pt>
                <c:pt idx="16">
                  <c:v>63.429369999999999</c:v>
                </c:pt>
                <c:pt idx="17">
                  <c:v>63.600189999999998</c:v>
                </c:pt>
                <c:pt idx="18">
                  <c:v>63.191090000000003</c:v>
                </c:pt>
                <c:pt idx="19">
                  <c:v>63.303260000000002</c:v>
                </c:pt>
                <c:pt idx="20">
                  <c:v>62.102789999999999</c:v>
                </c:pt>
                <c:pt idx="21">
                  <c:v>60.765039999999999</c:v>
                </c:pt>
              </c:numCache>
            </c:numRef>
          </c:val>
          <c:smooth val="0"/>
          <c:extLst>
            <c:ext xmlns:c16="http://schemas.microsoft.com/office/drawing/2014/chart" uri="{C3380CC4-5D6E-409C-BE32-E72D297353CC}">
              <c16:uniqueId val="{00000000-25B2-4584-86BE-81B1D5275E47}"/>
            </c:ext>
          </c:extLst>
        </c:ser>
        <c:ser>
          <c:idx val="1"/>
          <c:order val="1"/>
          <c:tx>
            <c:v>Middle and low income countries</c:v>
          </c:tx>
          <c:spPr>
            <a:ln w="28575" cap="rnd">
              <a:solidFill>
                <a:srgbClr val="C00000"/>
              </a:solidFill>
              <a:round/>
            </a:ln>
            <a:effectLst/>
          </c:spPr>
          <c:marker>
            <c:symbol val="none"/>
          </c:marker>
          <c:cat>
            <c:numRef>
              <c:f>DataFA11!$A$3:$A$24</c:f>
              <c:numCache>
                <c:formatCode>0</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DataFA11!$C$3:$C$24</c:f>
              <c:numCache>
                <c:formatCode>0</c:formatCode>
                <c:ptCount val="22"/>
                <c:pt idx="0">
                  <c:v>21.295069999999999</c:v>
                </c:pt>
                <c:pt idx="1">
                  <c:v>19.685600000000001</c:v>
                </c:pt>
                <c:pt idx="2">
                  <c:v>19.530190000000001</c:v>
                </c:pt>
                <c:pt idx="3">
                  <c:v>20.326840000000001</c:v>
                </c:pt>
                <c:pt idx="4">
                  <c:v>22.17334</c:v>
                </c:pt>
                <c:pt idx="5">
                  <c:v>22.840209999999999</c:v>
                </c:pt>
                <c:pt idx="6">
                  <c:v>25.035799999999998</c:v>
                </c:pt>
                <c:pt idx="7">
                  <c:v>27.287400000000002</c:v>
                </c:pt>
                <c:pt idx="8">
                  <c:v>28.117709999999999</c:v>
                </c:pt>
                <c:pt idx="9">
                  <c:v>31.08905</c:v>
                </c:pt>
                <c:pt idx="10">
                  <c:v>33.138190000000002</c:v>
                </c:pt>
                <c:pt idx="11">
                  <c:v>34.39293</c:v>
                </c:pt>
                <c:pt idx="12">
                  <c:v>35.542520000000003</c:v>
                </c:pt>
                <c:pt idx="13">
                  <c:v>35.779060000000001</c:v>
                </c:pt>
                <c:pt idx="14">
                  <c:v>36.057299999999998</c:v>
                </c:pt>
                <c:pt idx="15">
                  <c:v>35.57743</c:v>
                </c:pt>
                <c:pt idx="16">
                  <c:v>36.570630000000001</c:v>
                </c:pt>
                <c:pt idx="17">
                  <c:v>36.399810000000002</c:v>
                </c:pt>
                <c:pt idx="18">
                  <c:v>36.808909999999997</c:v>
                </c:pt>
                <c:pt idx="19">
                  <c:v>36.696739999999998</c:v>
                </c:pt>
                <c:pt idx="20">
                  <c:v>37.897210000000001</c:v>
                </c:pt>
                <c:pt idx="21">
                  <c:v>39.234960000000001</c:v>
                </c:pt>
              </c:numCache>
            </c:numRef>
          </c:val>
          <c:smooth val="0"/>
          <c:extLst>
            <c:ext xmlns:c16="http://schemas.microsoft.com/office/drawing/2014/chart" uri="{C3380CC4-5D6E-409C-BE32-E72D297353CC}">
              <c16:uniqueId val="{00000001-25B2-4584-86BE-81B1D5275E47}"/>
            </c:ext>
          </c:extLst>
        </c:ser>
        <c:dLbls>
          <c:showLegendKey val="0"/>
          <c:showVal val="0"/>
          <c:showCatName val="0"/>
          <c:showSerName val="0"/>
          <c:showPercent val="0"/>
          <c:showBubbleSize val="0"/>
        </c:dLbls>
        <c:smooth val="0"/>
        <c:axId val="451631616"/>
        <c:axId val="345082912"/>
      </c:lineChart>
      <c:catAx>
        <c:axId val="45163161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5082912"/>
        <c:crosses val="autoZero"/>
        <c:auto val="1"/>
        <c:lblAlgn val="ctr"/>
        <c:lblOffset val="100"/>
        <c:noMultiLvlLbl val="0"/>
      </c:catAx>
      <c:valAx>
        <c:axId val="34508291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200">
                    <a:solidFill>
                      <a:schemeClr val="tx1"/>
                    </a:solidFill>
                  </a:rPr>
                  <a:t>%</a:t>
                </a:r>
                <a:r>
                  <a:rPr lang="fr-FR" sz="1200" baseline="0">
                    <a:solidFill>
                      <a:schemeClr val="tx1"/>
                    </a:solidFill>
                  </a:rPr>
                  <a:t> O</a:t>
                </a:r>
                <a:r>
                  <a:rPr lang="fr-FR" sz="1200">
                    <a:solidFill>
                      <a:schemeClr val="tx1"/>
                    </a:solidFill>
                  </a:rPr>
                  <a:t>f world 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1631616"/>
        <c:crosses val="autoZero"/>
        <c:crossBetween val="between"/>
      </c:valAx>
      <c:spPr>
        <a:noFill/>
        <a:ln>
          <a:noFill/>
        </a:ln>
        <a:effectLst/>
      </c:spPr>
    </c:plotArea>
    <c:legend>
      <c:legendPos val="b"/>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chart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chart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chart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chart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chart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chart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chart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chart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chart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chart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chart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chart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s>
</file>

<file path=xl/chart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s>
</file>

<file path=xl/chart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s>
</file>

<file path=xl/chartsheets/_rels/sheet39.xml.rels><?xml version="1.0" encoding="UTF-8" standalone="yes"?><Relationships xmlns="http://schemas.openxmlformats.org/package/2006/relationships"><Relationship Id="rId1" Type="http://schemas.openxmlformats.org/officeDocument/2006/relationships/drawing" Target="../drawings/drawing39.xml"/><Relationship Id="rId2" Type="http://schemas.openxmlformats.org/officeDocument/2006/relationships/printerSettings" Target="../printerSettings/printerSettings39.bin"/><Relationship Id="rIdvml" Type="http://schemas.openxmlformats.org/officeDocument/2006/relationships/vmlDrawing" Target="../drawings/vmlDrawing39.vml"/></Relationships>
</file>

<file path=xl/chartsheets/_rels/sheet41.xml.rels><?xml version="1.0" encoding="UTF-8" standalone="yes"?><Relationships xmlns="http://schemas.openxmlformats.org/package/2006/relationships"><Relationship Id="rId1" Type="http://schemas.openxmlformats.org/officeDocument/2006/relationships/drawing" Target="../drawings/drawing41.xml"/><Relationship Id="rId2" Type="http://schemas.openxmlformats.org/officeDocument/2006/relationships/printerSettings" Target="../printerSettings/printerSettings41.bin"/><Relationship Id="rIdvml" Type="http://schemas.openxmlformats.org/officeDocument/2006/relationships/vmlDrawing" Target="../drawings/vmlDrawing41.vml"/></Relationships>
</file>

<file path=xl/chartsheets/sheet1.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&gt; 
  <sheetViews>
    <sheetView workbookViewId="0" zoomScale="94" tabSelected="false"/>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&gt; 
  <sheetViews>
    <sheetView workbookViewId="0" zoomScale="94" tabSelected="false"/>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&gt; 
  <sheetViews>
    <sheetView workbookViewId="0" zoomScale="101" tabSelected="false"/>
  </sheetViews>
  <pageMargins left="0.7" right="0.7" top="0.75" bottom="0.75" header="0.3" footer="0.3"/>
  <drawing r:id="rId1"/>
</chartsheet>
</file>

<file path=xl/chartsheets/sheet29.xml><?xml version="1.0" encoding="utf-8"?>
<chartsheet xmlns="http://schemas.openxmlformats.org/spreadsheetml/2006/main" xmlns:r="http://schemas.openxmlformats.org/officeDocument/2006/relationships">
  &gt; 
  <sheetViews>
    <sheetView workbookViewId="0" zoomScale="101" tabSelected="false"/>
  </sheetViews>
  <pageMargins left="0.7" right="0.7" top="0.75" bottom="0.75" header="0.3" footer="0.3"/>
  <drawing r:id="rId1"/>
</chartsheet>
</file>

<file path=xl/chartsheets/sheet31.xml><?xml version="1.0" encoding="utf-8"?>
<chartsheet xmlns="http://schemas.openxmlformats.org/spreadsheetml/2006/main" xmlns:r="http://schemas.openxmlformats.org/officeDocument/2006/relationships">
  &gt; 
  <sheetViews>
    <sheetView workbookViewId="0" zoomScale="94" tabSelected="false"/>
  </sheetViews>
  <pageMargins left="0.7" right="0.7" top="0.75" bottom="0.75" header="0.3" footer="0.3"/>
  <drawing r:id="rId1"/>
</chartsheet>
</file>

<file path=xl/chartsheets/sheet33.xml><?xml version="1.0" encoding="utf-8"?>
<chartsheet xmlns="http://schemas.openxmlformats.org/spreadsheetml/2006/main" xmlns:r="http://schemas.openxmlformats.org/officeDocument/2006/relationships">
  &gt; 
  <sheetViews>
    <sheetView workbookViewId="0" zoomScale="94" tabSelected="false"/>
  </sheetViews>
  <pageMargins left="0.7" right="0.7" top="0.75" bottom="0.75" header="0.3" footer="0.3"/>
  <drawing r:id="rId1"/>
</chartsheet>
</file>

<file path=xl/chartsheets/sheet35.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37.xml><?xml version="1.0" encoding="utf-8"?>
<chartsheet xmlns="http://schemas.openxmlformats.org/spreadsheetml/2006/main" xmlns:r="http://schemas.openxmlformats.org/officeDocument/2006/relationships">
  &gt; 
  <sheetViews>
    <sheetView workbookViewId="0" zoomScale="115" tabSelected="false"/>
  </sheetViews>
  <pageMargins left="0.7" right="0.7" top="0.75" bottom="0.75" header="0.3" footer="0.3"/>
  <drawing r:id="rId1"/>
</chartsheet>
</file>

<file path=xl/chartsheets/sheet39.xml><?xml version="1.0" encoding="utf-8"?>
<chartsheet xmlns="http://schemas.openxmlformats.org/spreadsheetml/2006/main" xmlns:r="http://schemas.openxmlformats.org/officeDocument/2006/relationships">
  &gt; 
  <sheetViews>
    <sheetView workbookViewId="0" zoomScale="101" tabSelected="false"/>
  </sheetViews>
  <pageMargins left="0.7" right="0.7" top="0.75" bottom="0.75" header="0.3" footer="0.3"/>
  <drawing r:id="rId1"/>
</chartsheet>
</file>

<file path=xl/chartsheets/sheet41.xml><?xml version="1.0" encoding="utf-8"?>
<chartsheet xmlns="http://schemas.openxmlformats.org/spreadsheetml/2006/main" xmlns:r="http://schemas.openxmlformats.org/officeDocument/2006/relationships">
  &gt; 
  <sheetViews>
    <sheetView workbookViewId="0" zoomScale="94" tabSelected="false"/>
  </sheetViews>
  <pageMargins left="0.7" right="0.7" top="0.75" bottom="0.75" header="0.3" footer="0.3"/>
  <drawing r:id="rId1"/>
</chartsheet>
</file>

<file path=xl/drawings/_rels/drawing1.xml.rels><?xml version="1.0" encoding="UTF-8" standalone="yes"?><Relationships xmlns="http://schemas.openxmlformats.org/package/2006/relationships"><Relationship Target="../charts/chart1.xml" Type="http://schemas.openxmlformats.org/officeDocument/2006/relationships/chart" Id="rId1"/></Relationships>
</file>

<file path=xl/drawings/_rels/drawing2.xml.rels><?xml version="1.0" encoding="UTF-8" standalone="yes"?><Relationships xmlns="http://schemas.openxmlformats.org/package/2006/relationships"><Relationship Target="../charts/chart2.xml" Type="http://schemas.openxmlformats.org/officeDocument/2006/relationships/chart" Id="rId1"/></Relationships>
</file>

<file path=xl/drawings/_rels/drawing3.xml.rels><?xml version="1.0" encoding="UTF-8" standalone="yes"?><Relationships xmlns="http://schemas.openxmlformats.org/package/2006/relationships"><Relationship Target="../charts/chart3.xml" Type="http://schemas.openxmlformats.org/officeDocument/2006/relationships/chart" Id="rId1"/></Relationships>
</file>

<file path=xl/drawings/_rels/drawing5.xml.rels><?xml version="1.0" encoding="UTF-8" standalone="yes"?><Relationships xmlns="http://schemas.openxmlformats.org/package/2006/relationships"><Relationship Target="../charts/chart4.xml" Type="http://schemas.openxmlformats.org/officeDocument/2006/relationships/chart" Id="rId1"/></Relationships>
</file>

<file path=xl/drawings/_rels/drawing7.xml.rels><?xml version="1.0" encoding="UTF-8" standalone="yes"?><Relationships xmlns="http://schemas.openxmlformats.org/package/2006/relationships"><Relationship Target="../charts/chart5.xml" Type="http://schemas.openxmlformats.org/officeDocument/2006/relationships/chart" Id="rId1"/></Relationships>
</file>

<file path=xl/drawings/_rels/drawing13.xml.rels><?xml version="1.0" encoding="UTF-8" standalone="yes"?><Relationships xmlns="http://schemas.openxmlformats.org/package/2006/relationships"><Relationship Target="../charts/chart6.xml" Type="http://schemas.openxmlformats.org/officeDocument/2006/relationships/chart" Id="rId1"/></Relationships>
</file>

<file path=xl/drawings/_rels/drawing21.xml.rels><?xml version="1.0" encoding="UTF-8" standalone="yes"?><Relationships xmlns="http://schemas.openxmlformats.org/package/2006/relationships"><Relationship Target="../charts/chart7.xml" Type="http://schemas.openxmlformats.org/officeDocument/2006/relationships/chart" Id="rId1"/></Relationships>
</file>

<file path=xl/drawings/_rels/drawing22.xml.rels><?xml version="1.0" encoding="UTF-8" standalone="yes"?><Relationships xmlns="http://schemas.openxmlformats.org/package/2006/relationships"><Relationship Target="../charts/chart8.xml" Type="http://schemas.openxmlformats.org/officeDocument/2006/relationships/chart" Id="rId1"/></Relationships>
</file>

<file path=xl/drawings/_rels/drawing23.xml.rels><?xml version="1.0" encoding="UTF-8" standalone="yes"?><Relationships xmlns="http://schemas.openxmlformats.org/package/2006/relationships"><Relationship Target="../charts/chart9.xml" Type="http://schemas.openxmlformats.org/officeDocument/2006/relationships/chart" Id="rId1"/></Relationships>
</file>

<file path=xl/drawings/_rels/drawing24.xml.rels><?xml version="1.0" encoding="UTF-8" standalone="yes"?><Relationships xmlns="http://schemas.openxmlformats.org/package/2006/relationships"><Relationship Target="../charts/chart10.xml" Type="http://schemas.openxmlformats.org/officeDocument/2006/relationships/chart" Id="rId1"/></Relationships>
</file>

<file path=xl/drawings/_rels/drawing25.xml.rels><?xml version="1.0" encoding="UTF-8" standalone="yes"?><Relationships xmlns="http://schemas.openxmlformats.org/package/2006/relationships"><Relationship Target="../charts/chart11.xml" Type="http://schemas.openxmlformats.org/officeDocument/2006/relationships/chart" Id="rId1"/></Relationships>
</file>

<file path=xl/drawings/_rels/drawing27.xml.rels><?xml version="1.0" encoding="UTF-8" standalone="yes"?><Relationships xmlns="http://schemas.openxmlformats.org/package/2006/relationships"><Relationship Target="../charts/chart12.xml" Type="http://schemas.openxmlformats.org/officeDocument/2006/relationships/chart" Id="rId1"/></Relationships>
</file>

<file path=xl/drawings/_rels/drawing29.xml.rels><?xml version="1.0" encoding="UTF-8" standalone="yes"?><Relationships xmlns="http://schemas.openxmlformats.org/package/2006/relationships"><Relationship Target="../charts/chart13.xml" Type="http://schemas.openxmlformats.org/officeDocument/2006/relationships/chart" Id="rId1"/></Relationships>
</file>

<file path=xl/drawings/_rels/drawing31.xml.rels><?xml version="1.0" encoding="UTF-8" standalone="yes"?><Relationships xmlns="http://schemas.openxmlformats.org/package/2006/relationships"><Relationship Target="../charts/chart14.xml" Type="http://schemas.openxmlformats.org/officeDocument/2006/relationships/chart" Id="rId1"/></Relationships>
</file>

<file path=xl/drawings/_rels/drawing33.xml.rels><?xml version="1.0" encoding="UTF-8" standalone="yes"?><Relationships xmlns="http://schemas.openxmlformats.org/package/2006/relationships"><Relationship Target="../charts/chart15.xml" Type="http://schemas.openxmlformats.org/officeDocument/2006/relationships/chart" Id="rId1"/></Relationships>
</file>

<file path=xl/drawings/_rels/drawing35.xml.rels><?xml version="1.0" encoding="UTF-8" standalone="yes"?><Relationships xmlns="http://schemas.openxmlformats.org/package/2006/relationships"><Relationship Target="../charts/chart16.xml" Type="http://schemas.openxmlformats.org/officeDocument/2006/relationships/chart" Id="rId1"/></Relationships>
</file>

<file path=xl/drawings/_rels/drawing37.xml.rels><?xml version="1.0" encoding="UTF-8" standalone="yes"?><Relationships xmlns="http://schemas.openxmlformats.org/package/2006/relationships"><Relationship Target="../charts/chart17.xml" Type="http://schemas.openxmlformats.org/officeDocument/2006/relationships/chart" Id="rId1"/></Relationships>
</file>

<file path=xl/drawings/_rels/drawing39.xml.rels><?xml version="1.0" encoding="UTF-8" standalone="yes"?><Relationships xmlns="http://schemas.openxmlformats.org/package/2006/relationships"><Relationship Target="../charts/chart18.xml" Type="http://schemas.openxmlformats.org/officeDocument/2006/relationships/chart" Id="rId1"/></Relationships>
</file>

<file path=xl/drawings/_rels/drawing41.xml.rels><?xml version="1.0" encoding="UTF-8" standalone="yes"?><Relationships xmlns="http://schemas.openxmlformats.org/package/2006/relationships"><Relationship Target="../charts/chart19.xml" Type="http://schemas.openxmlformats.org/officeDocument/2006/relationships/chart" Id="rId1"/></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0" y="0"/>
    <xdr:ext cx="11487150" cy="6981825"/>
    <xdr:graphicFrame macro="">
      <xdr:nvGraphicFramePr>
        <xdr:cNvPr id="2" name="Graphique 1">
          <a:extLst>
            <a:ext xmlns:a16="http://schemas.microsoft.com/office/drawing/2014/main" uri="{FF2B5EF4-FFF2-40B4-BE49-F238E27FC236}">
              <a16:creationId xmlns:a16="http://schemas.microsoft.com/office/drawing/2014/main" id="{860429B6-9EEC-4B48-BA52-F02A374506E6}"/>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0" y="0"/>
    <xdr:ext cx="10706100" cy="7277100"/>
    <xdr:graphicFrame macro="">
      <xdr:nvGraphicFramePr>
        <xdr:cNvPr id="2" name="Graphique 1">
          <a:extLst>
            <a:ext xmlns:a16="http://schemas.microsoft.com/office/drawing/2014/main" uri="{FF2B5EF4-FFF2-40B4-BE49-F238E27FC236}">
              <a16:creationId xmlns:a16="http://schemas.microsoft.com/office/drawing/2014/main" id="{DAE05C50-B0B7-4EBA-BB9F-DE6B29FD5023}"/>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0" y="0"/>
    <xdr:ext cx="11601450" cy="7553325"/>
    <xdr:graphicFrame macro="">
      <xdr:nvGraphicFramePr>
        <xdr:cNvPr id="2" name="Graphique 1">
          <a:extLst>
            <a:ext xmlns:a16="http://schemas.microsoft.com/office/drawing/2014/main" uri="{FF2B5EF4-FFF2-40B4-BE49-F238E27FC236}">
              <a16:creationId xmlns:a16="http://schemas.microsoft.com/office/drawing/2014/main" id="{B8DB6029-9FCE-4910-A0F3-62D5D50BE2AF}"/>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0" y="0"/>
    <xdr:ext cx="11592128" cy="7538936"/>
    <xdr:graphicFrame macro="">
      <xdr:nvGraphicFramePr>
        <xdr:cNvPr id="2" name="Graphique 1">
          <a:extLst>
            <a:ext xmlns:a16="http://schemas.microsoft.com/office/drawing/2014/main" uri="{FF2B5EF4-FFF2-40B4-BE49-F238E27FC236}">
              <a16:creationId xmlns:a16="http://schemas.microsoft.com/office/drawing/2014/main" id="{9FBF4FF4-EE7A-4604-B132-37561553A5C1}"/>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absoluteAnchor>
    <xdr:pos x="0" y="0"/>
    <xdr:ext cx="11601450" cy="7553325"/>
    <xdr:graphicFrame macro="">
      <xdr:nvGraphicFramePr>
        <xdr:cNvPr id="2" name="Graphique 1">
          <a:extLst>
            <a:ext xmlns:a16="http://schemas.microsoft.com/office/drawing/2014/main" uri="{FF2B5EF4-FFF2-40B4-BE49-F238E27FC236}">
              <a16:creationId xmlns:a16="http://schemas.microsoft.com/office/drawing/2014/main" id="{4527F094-994A-4135-B3DC-8DE8FF52971E}"/>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xdr:from>
      <xdr:col>9</xdr:col>
      <xdr:colOff>482600</xdr:colOff>
      <xdr:row>4</xdr:row>
      <xdr:rowOff>158750</xdr:rowOff>
    </xdr:from>
    <xdr:to>
      <xdr:col>14</xdr:col>
      <xdr:colOff>673100</xdr:colOff>
      <xdr:row>19</xdr:row>
      <xdr:rowOff>69850</xdr:rowOff>
    </xdr:to>
    <xdr:graphicFrame macro="">
      <xdr:nvGraphicFramePr>
        <xdr:cNvPr id="3" name="Chart 2">
          <a:extLst>
            <a:ext xmlns:a16="http://schemas.microsoft.com/office/drawing/2014/main" uri="{FF2B5EF4-FFF2-40B4-BE49-F238E27FC236}">
              <a16:creationId xmlns:a16="http://schemas.microsoft.com/office/drawing/2014/main" id="{3D361364-B87C-636B-014E-8F8C99FAC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absoluteAnchor>
    <xdr:pos x="0" y="0"/>
    <xdr:ext cx="11487150" cy="6981825"/>
    <xdr:graphicFrame macro="">
      <xdr:nvGraphicFramePr>
        <xdr:cNvPr id="2" name="Graphique 1">
          <a:extLst>
            <a:ext xmlns:a16="http://schemas.microsoft.com/office/drawing/2014/main" uri="{FF2B5EF4-FFF2-40B4-BE49-F238E27FC236}">
              <a16:creationId xmlns:a16="http://schemas.microsoft.com/office/drawing/2014/main" id="{071CF949-F5EC-4414-A154-56ECBD5E5C8A}"/>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mlns:r="http://schemas.openxmlformats.org/officeDocument/2006/relationships">
  <xdr:absoluteAnchor>
    <xdr:pos x="0" y="0"/>
    <xdr:ext cx="10677525" cy="7267575"/>
    <xdr:graphicFrame macro="">
      <xdr:nvGraphicFramePr>
        <xdr:cNvPr id="2" name="Graphique 1">
          <a:extLst>
            <a:ext xmlns:a16="http://schemas.microsoft.com/office/drawing/2014/main" uri="{FF2B5EF4-FFF2-40B4-BE49-F238E27FC236}">
              <a16:creationId xmlns:a16="http://schemas.microsoft.com/office/drawing/2014/main" id="{69BA383D-87E5-4770-A1CD-9552589FFEA9}"/>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mlns:r="http://schemas.openxmlformats.org/officeDocument/2006/relationships">
  <xdr:absoluteAnchor>
    <xdr:pos x="0" y="0"/>
    <xdr:ext cx="11592128" cy="7538936"/>
    <xdr:graphicFrame macro="">
      <xdr:nvGraphicFramePr>
        <xdr:cNvPr id="2" name="Graphique 1">
          <a:extLst>
            <a:ext xmlns:a16="http://schemas.microsoft.com/office/drawing/2014/main" uri="{FF2B5EF4-FFF2-40B4-BE49-F238E27FC236}">
              <a16:creationId xmlns:a16="http://schemas.microsoft.com/office/drawing/2014/main" id="{F1D7C8FA-A19A-44BC-A0B1-9C01BE3A7968}"/>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xdr:wsDr xmlns:xdr="http://schemas.openxmlformats.org/drawingml/2006/spreadsheetDrawing" xmlns:a="http://schemas.openxmlformats.org/drawingml/2006/main" xmlns:r="http://schemas.openxmlformats.org/officeDocument/2006/relationships">
  <xdr:absoluteAnchor>
    <xdr:pos x="0" y="0"/>
    <xdr:ext cx="10677525" cy="7267575"/>
    <xdr:graphicFrame macro="">
      <xdr:nvGraphicFramePr>
        <xdr:cNvPr id="2" name="Graphique 1">
          <a:extLst>
            <a:ext xmlns:a16="http://schemas.microsoft.com/office/drawing/2014/main" uri="{FF2B5EF4-FFF2-40B4-BE49-F238E27FC236}">
              <a16:creationId xmlns:a16="http://schemas.microsoft.com/office/drawing/2014/main" id="{D88A7470-9F3A-4B7F-8A2B-05295C69FA51}"/>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xdr:wsDr xmlns:xdr="http://schemas.openxmlformats.org/drawingml/2006/spreadsheetDrawing" xmlns:a="http://schemas.openxmlformats.org/drawingml/2006/main" xmlns:r="http://schemas.openxmlformats.org/officeDocument/2006/relationships">
  <xdr:absoluteAnchor>
    <xdr:pos x="0" y="0"/>
    <xdr:ext cx="10677525" cy="7267575"/>
    <xdr:graphicFrame macro="">
      <xdr:nvGraphicFramePr>
        <xdr:cNvPr id="2" name="Graphique 1">
          <a:extLst>
            <a:ext xmlns:a16="http://schemas.microsoft.com/office/drawing/2014/main" uri="{FF2B5EF4-FFF2-40B4-BE49-F238E27FC236}">
              <a16:creationId xmlns:a16="http://schemas.microsoft.com/office/drawing/2014/main" id="{9B2A09B5-4BA5-484C-84F6-B66124AB2653}"/>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mlns:r="http://schemas.openxmlformats.org/officeDocument/2006/relationships">
  <xdr:absoluteAnchor>
    <xdr:pos x="0" y="0"/>
    <xdr:ext cx="9279802" cy="6043188"/>
    <xdr:graphicFrame macro="">
      <xdr:nvGraphicFramePr>
        <xdr:cNvPr id="2" name="Graphique 1">
          <a:extLst>
            <a:ext xmlns:a16="http://schemas.microsoft.com/office/drawing/2014/main" uri="{FF2B5EF4-FFF2-40B4-BE49-F238E27FC236}">
              <a16:creationId xmlns:a16="http://schemas.microsoft.com/office/drawing/2014/main" id="{C98F5784-6FEB-46A2-949A-A00B994AF10E}"/>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xdr:wsDr xmlns:xdr="http://schemas.openxmlformats.org/drawingml/2006/spreadsheetDrawing" xmlns:a="http://schemas.openxmlformats.org/drawingml/2006/main" xmlns:r="http://schemas.openxmlformats.org/officeDocument/2006/relationships">
  <xdr:absoluteAnchor>
    <xdr:pos x="0" y="0"/>
    <xdr:ext cx="9279802" cy="6043188"/>
    <xdr:graphicFrame macro="">
      <xdr:nvGraphicFramePr>
        <xdr:cNvPr id="2" name="Graphique 1">
          <a:extLst>
            <a:ext xmlns:a16="http://schemas.microsoft.com/office/drawing/2014/main" uri="{FF2B5EF4-FFF2-40B4-BE49-F238E27FC236}">
              <a16:creationId xmlns:a16="http://schemas.microsoft.com/office/drawing/2014/main" id="{515CA537-1862-4CE0-AB0B-CD49060A3050}"/>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xdr:wsDr xmlns:xdr="http://schemas.openxmlformats.org/drawingml/2006/spreadsheetDrawing" xmlns:a="http://schemas.openxmlformats.org/drawingml/2006/main" xmlns:r="http://schemas.openxmlformats.org/officeDocument/2006/relationships">
  <xdr:absoluteAnchor>
    <xdr:pos x="0" y="0"/>
    <xdr:ext cx="11592128" cy="7538936"/>
    <xdr:graphicFrame macro="">
      <xdr:nvGraphicFramePr>
        <xdr:cNvPr id="2" name="Graphique 1">
          <a:extLst>
            <a:ext xmlns:a16="http://schemas.microsoft.com/office/drawing/2014/main" uri="{FF2B5EF4-FFF2-40B4-BE49-F238E27FC236}">
              <a16:creationId xmlns:a16="http://schemas.microsoft.com/office/drawing/2014/main" id="{2485F6B8-DBA1-40F6-B0F3-648B71270B10}"/>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xdr:wsDr xmlns:xdr="http://schemas.openxmlformats.org/drawingml/2006/spreadsheetDrawing" xmlns:a="http://schemas.openxmlformats.org/drawingml/2006/main" xmlns:r="http://schemas.openxmlformats.org/officeDocument/2006/relationships">
  <xdr:absoluteAnchor>
    <xdr:pos x="0" y="0"/>
    <xdr:ext cx="11592128" cy="7538936"/>
    <xdr:graphicFrame macro="">
      <xdr:nvGraphicFramePr>
        <xdr:cNvPr id="2" name="Graphique 1">
          <a:extLst>
            <a:ext xmlns:a16="http://schemas.microsoft.com/office/drawing/2014/main" uri="{FF2B5EF4-FFF2-40B4-BE49-F238E27FC236}">
              <a16:creationId xmlns:a16="http://schemas.microsoft.com/office/drawing/2014/main" id="{A6CBD830-4350-4A80-BB57-E3D231356C32}"/>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xdr:wsDr xmlns:xdr="http://schemas.openxmlformats.org/drawingml/2006/spreadsheetDrawing" xmlns:a="http://schemas.openxmlformats.org/drawingml/2006/main" xmlns:r="http://schemas.openxmlformats.org/officeDocument/2006/relationships">
  <xdr:absoluteAnchor>
    <xdr:pos x="0" y="0"/>
    <xdr:ext cx="11487150" cy="6981825"/>
    <xdr:graphicFrame macro="">
      <xdr:nvGraphicFramePr>
        <xdr:cNvPr id="2" name="Graphique 1">
          <a:extLst>
            <a:ext xmlns:a16="http://schemas.microsoft.com/office/drawing/2014/main" uri="{FF2B5EF4-FFF2-40B4-BE49-F238E27FC236}">
              <a16:creationId xmlns:a16="http://schemas.microsoft.com/office/drawing/2014/main" id="{8CE989C2-3A62-4057-BAFB-E52021051728}"/>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xdr:wsDr xmlns:xdr="http://schemas.openxmlformats.org/drawingml/2006/spreadsheetDrawing" xmlns:a="http://schemas.openxmlformats.org/drawingml/2006/main" xmlns:r="http://schemas.openxmlformats.org/officeDocument/2006/relationships">
  <xdr:absoluteAnchor>
    <xdr:pos x="0" y="0"/>
    <xdr:ext cx="11595652" cy="7553739"/>
    <xdr:graphicFrame macro="">
      <xdr:nvGraphicFramePr>
        <xdr:cNvPr id="2" name="Graphique 1">
          <a:extLst>
            <a:ext xmlns:a16="http://schemas.microsoft.com/office/drawing/2014/main" uri="{FF2B5EF4-FFF2-40B4-BE49-F238E27FC236}">
              <a16:creationId xmlns:a16="http://schemas.microsoft.com/office/drawing/2014/main" id="{703A11DE-D728-4A76-B785-9F2913F1586E}"/>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xdr:wsDr xmlns:xdr="http://schemas.openxmlformats.org/drawingml/2006/spreadsheetDrawing" xmlns:a="http://schemas.openxmlformats.org/drawingml/2006/main" xmlns:r="http://schemas.openxmlformats.org/officeDocument/2006/relationships">
  <xdr:absoluteAnchor>
    <xdr:pos x="0" y="0"/>
    <xdr:ext cx="9279802" cy="6043188"/>
    <xdr:graphicFrame macro="">
      <xdr:nvGraphicFramePr>
        <xdr:cNvPr id="2" name="Graphique 1">
          <a:extLst>
            <a:ext xmlns:a16="http://schemas.microsoft.com/office/drawing/2014/main" uri="{FF2B5EF4-FFF2-40B4-BE49-F238E27FC236}">
              <a16:creationId xmlns:a16="http://schemas.microsoft.com/office/drawing/2014/main" id="{FA60B0B4-E29E-4DC1-92CB-97430D715A11}"/>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xdr:wsDr xmlns:xdr="http://schemas.openxmlformats.org/drawingml/2006/spreadsheetDrawing" xmlns:a="http://schemas.openxmlformats.org/drawingml/2006/main" xmlns:r="http://schemas.openxmlformats.org/officeDocument/2006/relationships">
  <xdr:absoluteAnchor>
    <xdr:pos x="0" y="0"/>
    <xdr:ext cx="11592128" cy="7538936"/>
    <xdr:graphicFrame macro="">
      <xdr:nvGraphicFramePr>
        <xdr:cNvPr id="2" name="Graphique 1">
          <a:extLst>
            <a:ext xmlns:a16="http://schemas.microsoft.com/office/drawing/2014/main" uri="{FF2B5EF4-FFF2-40B4-BE49-F238E27FC236}">
              <a16:creationId xmlns:a16="http://schemas.microsoft.com/office/drawing/2014/main" id="{2324BDD2-943F-43E8-ABA8-72D620D4A94A}"/>
            </a:ext>
          </a:extLst>
        </xdr:cNvPr>
        <xdr:cNvGraphicFramePr>
          <a:graphicFrameLocks noGrp="tr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Relationships xmlns="http://schemas.openxmlformats.org/package/2006/relationships"><Relationship TargetMode="External" Target="/C:/Users/t.piketty/Dropbox/WIDRussia/NPZ2017DistributionSeries/IncomeTaxData/RawTaxData/WitheldTaxAgents/&#1042;&#1051;&#1040;&#1044;/5-&#1053;&#1044;&#1060;&#1051;/&#1057;&#1074;&#1086;&#1076;&#1099;/&#1079;&#1072;%202010%20&#1075;&#1086;&#1076;/&#1085;&#1072;%2014.02.12%20&#1091;&#1090;&#1086;&#1095;&#1085;/&#1054;&#1090;&#1095;&#1077;&#1090;%205&#1053;&#1044;&#1060;&#1051;%202011%20&#1087;&#1086;%20&#1088;&#1077;&#1075;&#1080;&#1086;&#1085;&#1072;&#1084;%20&#1080;%20&#1056;&#1060;%20&#1074;%20&#1094;&#1077;&#1083;&#1086;&#1084;.xls" Type="http://schemas.openxmlformats.org/officeDocument/2006/relationships/externalLinkPath" Id="rId1"/></Relationships> 
</file>

<file path=xl/externalLinks/_rels/externalLink2.xml.rels><?xml version="1.0" encoding="UTF-8" standalone="yes"?><Relationships xmlns="http://schemas.openxmlformats.org/package/2006/relationships"><Relationship TargetMode="External" Target="/C:/Users/lydiaassouad/Desktop/Texte/IncomeTaxData/RawTaxData/WitheldTaxAgents/&#1042;&#1051;&#1040;&#1044;/5-&#1053;&#1044;&#1060;&#1051;/&#1057;&#1074;&#1086;&#1076;&#1099;/&#1079;&#1072;%202010%20&#1075;&#1086;&#1076;/&#1085;&#1072;%2014.02.12%20&#1091;&#1090;&#1086;&#1095;&#1085;/&#1054;&#1090;&#1095;&#1077;&#1090;%205&#1053;&#1044;&#1060;&#1051;%202011%20&#1087;&#1086;%20&#1088;&#1077;&#1075;&#1080;&#1086;&#1085;&#1072;&#1084;%20&#1080;%20&#1056;&#1060;%20&#1074;%20&#1094;&#1077;&#1083;&#1086;&#1084;.xls" Type="http://schemas.openxmlformats.org/officeDocument/2006/relationships/externalLinkPath" Id="rId1"/></Relationships> 
</file>

<file path=xl/externalLinks/_rels/externalLink3.xml.rels><?xml version="1.0" encoding="UTF-8" standalone="yes"?><Relationships xmlns="http://schemas.openxmlformats.org/package/2006/relationships"><Relationship TargetMode="External" Target="/C:/Users/gzucman/Dropbox/TorslovEtal17/RawData/TWZRawDataA.xlsx" Type="http://schemas.openxmlformats.org/officeDocument/2006/relationships/externalLinkPath" Id="rId1"/></Relationships> 
</file>

<file path=xl/externalLinks/_rels/externalLink4.xml.rels><?xml version="1.0" encoding="UTF-8" standalone="yes"?><Relationships xmlns="http://schemas.openxmlformats.org/package/2006/relationships"><Relationship TargetMode="External" Target="/Users/s.faye/Dropbox/EUTO/03.%20Research/24_Global_report/figures/5-policies.xlsx" Type="http://schemas.openxmlformats.org/officeDocument/2006/relationships/externalLinkPath" Id="rId1"/></Relationships> 
</file>

<file path=xl/externalLinks/_rels/externalLink5.xml.rels><?xml version="1.0" encoding="UTF-8" standalone="yes"?><Relationships xmlns="http://schemas.openxmlformats.org/package/2006/relationships"><Relationship TargetMode="External" Target="/C:/Dropbox/WIDChina/PaperApril2017/minimum%20wage.xls" Type="http://schemas.openxmlformats.org/officeDocument/2006/relationships/externalLinkPath" Id="rId1"/></Relationships> 
</file>

<file path=xl/externalLinks/_rels/externalLink6.xml.rels><?xml version="1.0" encoding="UTF-8" standalone="yes"?><Relationships xmlns="http://schemas.openxmlformats.org/package/2006/relationships"><Relationship TargetMode="External" Target="/C:/Users/t.piketty/Dropbox/Piketty2018StructureOfPoliticalConflict/All%20couples%201970%20to%202004%20MFTTAWE%20comparison.xls" Type="http://schemas.openxmlformats.org/officeDocument/2006/relationships/externalLinkPath" Id="rId1"/></Relationships> 
</file>

<file path=xl/externalLinks/_rels/externalLink7.xml.rels><?xml version="1.0" encoding="UTF-8" standalone="yes"?><Relationships xmlns="http://schemas.openxmlformats.org/package/2006/relationships"><Relationship TargetMode="External" Target="/C:/Users/thomaspiketty/Dropbox/PikettyZucmanWorldWealth/Work/CapitalIsBack/Germany.xls" Type="http://schemas.openxmlformats.org/officeDocument/2006/relationships/externalLinkPath" Id="rId1"/></Relationships> 
</file>

<file path=xl/externalLinks/_rels/externalLink8.xml.rels><?xml version="1.0" encoding="UTF-8" standalone="yes"?><Relationships xmlns="http://schemas.openxmlformats.org/package/2006/relationships"><Relationship TargetMode="External" Target="/Users/s.faye/Dropbox/EUTO/03.%20Research/21_Offshore_financial_wealth_database/Resources/AJZ2018/AJZ2017bData.xlsx" Type="http://schemas.openxmlformats.org/officeDocument/2006/relationships/externalLinkPath" Id="rId1"/></Relationships> 
</file>

<file path=xl/externalLinks/_rels/externalLink9.xml.rels><?xml version="1.0" encoding="UTF-8" standalone="yes"?><Relationships xmlns="http://schemas.openxmlformats.org/package/2006/relationships"><Relationship TargetMode="External" Target="/Users/s.faye/Dropbox/EUTO/03.%20Research/24_Global_report/figures/1-offshore-wealth.xlsx" Type="http://schemas.openxmlformats.org/officeDocument/2006/relationships/externalLinkPath" Id="rId1"/></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гион"/>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гион"/>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stralianNA2"/>
      <sheetName val="AustralianNA"/>
      <sheetName val="AustralianNA3"/>
      <sheetName val="AustralianNA4"/>
      <sheetName val="AustralianNA5"/>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1 - carveouts"/>
      <sheetName val="5.2 - minrates"/>
      <sheetName val="5.3 - wealthtax"/>
      <sheetName val="5.4 - sales"/>
      <sheetName val="RawOutputs"/>
      <sheetName val="1.Unilteral scenario"/>
      <sheetName val="2. Partial (EU+ other) 20%cond "/>
      <sheetName val="3.Partial (UTPR no condition)"/>
      <sheetName val="4. Sales apportionment"/>
      <sheetName val="5. IRR-various rates"/>
      <sheetName val="6.QDMTT-various rate"/>
    </sheetNames>
    <sheetDataSet>
      <sheetData sheetId="0" refreshError="1"/>
      <sheetData sheetId="1" refreshError="1"/>
      <sheetData sheetId="2" refreshError="1"/>
      <sheetData sheetId="3" refreshError="1"/>
      <sheetData sheetId="4" refreshError="1"/>
      <sheetData sheetId="5">
        <row r="1">
          <cell r="Q1" t="str">
            <v>code3</v>
          </cell>
          <cell r="R1" t="str">
            <v>country</v>
          </cell>
        </row>
        <row r="2">
          <cell r="Q2" t="str">
            <v>AFG</v>
          </cell>
          <cell r="R2" t="str">
            <v>Afghanistan</v>
          </cell>
        </row>
        <row r="3">
          <cell r="Q3" t="str">
            <v>ALB</v>
          </cell>
          <cell r="R3" t="str">
            <v>Albania</v>
          </cell>
        </row>
        <row r="4">
          <cell r="Q4" t="str">
            <v>DZA</v>
          </cell>
          <cell r="R4" t="str">
            <v>Algeria</v>
          </cell>
        </row>
        <row r="5">
          <cell r="Q5" t="str">
            <v>ASM</v>
          </cell>
          <cell r="R5" t="str">
            <v>American Samoa</v>
          </cell>
        </row>
        <row r="6">
          <cell r="Q6" t="str">
            <v>AND</v>
          </cell>
          <cell r="R6" t="str">
            <v>Andorra</v>
          </cell>
        </row>
        <row r="7">
          <cell r="Q7" t="str">
            <v>AGO</v>
          </cell>
          <cell r="R7" t="str">
            <v>Angola</v>
          </cell>
        </row>
        <row r="8">
          <cell r="Q8" t="str">
            <v>AIA</v>
          </cell>
          <cell r="R8" t="str">
            <v>Anguilla</v>
          </cell>
        </row>
        <row r="9">
          <cell r="Q9" t="str">
            <v>ATA</v>
          </cell>
          <cell r="R9" t="str">
            <v>Antarctica</v>
          </cell>
        </row>
        <row r="10">
          <cell r="Q10" t="str">
            <v>ATG</v>
          </cell>
          <cell r="R10" t="str">
            <v>Antigua and Barbuda</v>
          </cell>
        </row>
        <row r="11">
          <cell r="Q11" t="str">
            <v>ARG</v>
          </cell>
          <cell r="R11" t="str">
            <v>Argentina</v>
          </cell>
        </row>
        <row r="12">
          <cell r="Q12" t="str">
            <v>ARM</v>
          </cell>
          <cell r="R12" t="str">
            <v>Armenia</v>
          </cell>
        </row>
        <row r="13">
          <cell r="Q13" t="str">
            <v>ABW</v>
          </cell>
          <cell r="R13" t="str">
            <v>Aruba</v>
          </cell>
        </row>
        <row r="14">
          <cell r="Q14" t="str">
            <v>AUS</v>
          </cell>
          <cell r="R14" t="str">
            <v>Australia</v>
          </cell>
        </row>
        <row r="15">
          <cell r="Q15" t="str">
            <v>AUT</v>
          </cell>
          <cell r="R15" t="str">
            <v>Austria</v>
          </cell>
        </row>
        <row r="16">
          <cell r="Q16" t="str">
            <v>AZE</v>
          </cell>
          <cell r="R16" t="str">
            <v>Azerbaijan</v>
          </cell>
        </row>
        <row r="17">
          <cell r="Q17" t="str">
            <v>BHS</v>
          </cell>
          <cell r="R17" t="str">
            <v>Bahamas</v>
          </cell>
        </row>
        <row r="18">
          <cell r="Q18" t="str">
            <v>BHR</v>
          </cell>
          <cell r="R18" t="str">
            <v>Bahrain</v>
          </cell>
        </row>
        <row r="19">
          <cell r="Q19" t="str">
            <v>BGD</v>
          </cell>
          <cell r="R19" t="str">
            <v>Bangladesh</v>
          </cell>
        </row>
        <row r="20">
          <cell r="Q20" t="str">
            <v>BRB</v>
          </cell>
          <cell r="R20" t="str">
            <v>Barbados</v>
          </cell>
        </row>
        <row r="21">
          <cell r="Q21" t="str">
            <v>BLR</v>
          </cell>
          <cell r="R21" t="str">
            <v>Belarus</v>
          </cell>
        </row>
        <row r="22">
          <cell r="Q22" t="str">
            <v>BEL</v>
          </cell>
          <cell r="R22" t="str">
            <v>Belgium</v>
          </cell>
        </row>
        <row r="23">
          <cell r="Q23" t="str">
            <v>BLZ</v>
          </cell>
          <cell r="R23" t="str">
            <v>Belize</v>
          </cell>
        </row>
        <row r="24">
          <cell r="Q24" t="str">
            <v>BEN</v>
          </cell>
          <cell r="R24" t="str">
            <v>Benin</v>
          </cell>
        </row>
        <row r="25">
          <cell r="Q25" t="str">
            <v>BMU</v>
          </cell>
          <cell r="R25" t="str">
            <v>Bermuda</v>
          </cell>
        </row>
        <row r="26">
          <cell r="Q26" t="str">
            <v>BTN</v>
          </cell>
          <cell r="R26" t="str">
            <v>Bhutan</v>
          </cell>
        </row>
        <row r="27">
          <cell r="Q27" t="str">
            <v>BOL</v>
          </cell>
          <cell r="R27" t="str">
            <v>Bolivia</v>
          </cell>
        </row>
        <row r="28">
          <cell r="Q28" t="str">
            <v>BES</v>
          </cell>
          <cell r="R28" t="str">
            <v>Bonaire, Sint Eustatius and Saba</v>
          </cell>
        </row>
        <row r="29">
          <cell r="Q29" t="str">
            <v>BIH</v>
          </cell>
          <cell r="R29" t="str">
            <v>Bosnia and Herzegovina</v>
          </cell>
        </row>
        <row r="30">
          <cell r="Q30" t="str">
            <v>BWA</v>
          </cell>
          <cell r="R30" t="str">
            <v>Botswana</v>
          </cell>
        </row>
        <row r="31">
          <cell r="Q31" t="str">
            <v>BVT</v>
          </cell>
          <cell r="R31" t="str">
            <v>Bouvet Island</v>
          </cell>
        </row>
        <row r="32">
          <cell r="Q32" t="str">
            <v>BRA</v>
          </cell>
          <cell r="R32" t="str">
            <v>Brazil</v>
          </cell>
        </row>
        <row r="33">
          <cell r="Q33" t="str">
            <v>IOT</v>
          </cell>
          <cell r="R33" t="str">
            <v>British Indian Ocean Territory (the)</v>
          </cell>
        </row>
        <row r="34">
          <cell r="Q34" t="str">
            <v>BRN</v>
          </cell>
          <cell r="R34" t="str">
            <v>Brunei Darussalam</v>
          </cell>
        </row>
        <row r="35">
          <cell r="Q35" t="str">
            <v>BGR</v>
          </cell>
          <cell r="R35" t="str">
            <v>Bulgaria</v>
          </cell>
        </row>
        <row r="36">
          <cell r="Q36" t="str">
            <v>BFA</v>
          </cell>
          <cell r="R36" t="str">
            <v>Burkina Faso</v>
          </cell>
        </row>
        <row r="37">
          <cell r="Q37" t="str">
            <v>BDI</v>
          </cell>
          <cell r="R37" t="str">
            <v>Burundi</v>
          </cell>
        </row>
        <row r="38">
          <cell r="Q38" t="str">
            <v>CPV</v>
          </cell>
          <cell r="R38" t="str">
            <v>Cabo Verde</v>
          </cell>
        </row>
        <row r="39">
          <cell r="Q39" t="str">
            <v>KHM</v>
          </cell>
          <cell r="R39" t="str">
            <v>Cambodia</v>
          </cell>
        </row>
        <row r="40">
          <cell r="Q40" t="str">
            <v>CMR</v>
          </cell>
          <cell r="R40" t="str">
            <v>Cameroon</v>
          </cell>
        </row>
        <row r="41">
          <cell r="Q41" t="str">
            <v>CAN</v>
          </cell>
          <cell r="R41" t="str">
            <v>Canada</v>
          </cell>
        </row>
        <row r="42">
          <cell r="Q42" t="str">
            <v>CYM</v>
          </cell>
          <cell r="R42" t="str">
            <v>Cayman Islands (the)</v>
          </cell>
        </row>
        <row r="43">
          <cell r="Q43" t="str">
            <v>CAF</v>
          </cell>
          <cell r="R43" t="str">
            <v>Central African Republic</v>
          </cell>
        </row>
        <row r="44">
          <cell r="Q44" t="str">
            <v>TCD</v>
          </cell>
          <cell r="R44" t="str">
            <v>Chad</v>
          </cell>
        </row>
        <row r="45">
          <cell r="Q45" t="str">
            <v>CHL</v>
          </cell>
          <cell r="R45" t="str">
            <v>Chile</v>
          </cell>
        </row>
        <row r="46">
          <cell r="Q46" t="str">
            <v>CHN</v>
          </cell>
          <cell r="R46" t="str">
            <v>China</v>
          </cell>
        </row>
        <row r="47">
          <cell r="Q47" t="str">
            <v>CXR</v>
          </cell>
          <cell r="R47" t="str">
            <v>Christmas Island</v>
          </cell>
        </row>
        <row r="48">
          <cell r="Q48" t="str">
            <v>CCK</v>
          </cell>
          <cell r="R48" t="str">
            <v>Cocos (Keeling) Islands (the)</v>
          </cell>
        </row>
        <row r="49">
          <cell r="Q49" t="str">
            <v>COL</v>
          </cell>
          <cell r="R49" t="str">
            <v>Colombia</v>
          </cell>
        </row>
        <row r="50">
          <cell r="Q50" t="str">
            <v>COM</v>
          </cell>
          <cell r="R50" t="str">
            <v>Comoros</v>
          </cell>
        </row>
        <row r="51">
          <cell r="Q51" t="str">
            <v>COD</v>
          </cell>
          <cell r="R51" t="str">
            <v>Congo (the Democratic Republic of the)</v>
          </cell>
        </row>
        <row r="52">
          <cell r="Q52" t="str">
            <v>COG</v>
          </cell>
          <cell r="R52" t="str">
            <v>Congo</v>
          </cell>
        </row>
        <row r="53">
          <cell r="Q53" t="str">
            <v>COK</v>
          </cell>
          <cell r="R53" t="str">
            <v>Cook Islands (the)</v>
          </cell>
        </row>
        <row r="54">
          <cell r="Q54" t="str">
            <v>CRI</v>
          </cell>
          <cell r="R54" t="str">
            <v>Costa Rica</v>
          </cell>
        </row>
        <row r="55">
          <cell r="Q55" t="str">
            <v>HRV</v>
          </cell>
          <cell r="R55" t="str">
            <v>Croatia</v>
          </cell>
        </row>
        <row r="56">
          <cell r="Q56" t="str">
            <v>CUB</v>
          </cell>
          <cell r="R56" t="str">
            <v>Cuba</v>
          </cell>
        </row>
        <row r="57">
          <cell r="Q57" t="str">
            <v>CUW</v>
          </cell>
          <cell r="R57" t="str">
            <v>Curaçao</v>
          </cell>
        </row>
        <row r="58">
          <cell r="Q58" t="str">
            <v>CYP</v>
          </cell>
          <cell r="R58" t="str">
            <v>Cyprus</v>
          </cell>
        </row>
        <row r="59">
          <cell r="Q59" t="str">
            <v>CZE</v>
          </cell>
          <cell r="R59" t="str">
            <v>Czechia</v>
          </cell>
        </row>
        <row r="60">
          <cell r="Q60" t="str">
            <v>CIV</v>
          </cell>
          <cell r="R60" t="str">
            <v>Côte d'Ivoire</v>
          </cell>
        </row>
        <row r="61">
          <cell r="Q61" t="str">
            <v>DNK</v>
          </cell>
          <cell r="R61" t="str">
            <v>Denmark</v>
          </cell>
        </row>
        <row r="62">
          <cell r="Q62" t="str">
            <v>DJI</v>
          </cell>
          <cell r="R62" t="str">
            <v>Djibouti</v>
          </cell>
        </row>
        <row r="63">
          <cell r="Q63" t="str">
            <v>DMA</v>
          </cell>
          <cell r="R63" t="str">
            <v>Dominica</v>
          </cell>
        </row>
        <row r="64">
          <cell r="Q64" t="str">
            <v>DOM</v>
          </cell>
          <cell r="R64" t="str">
            <v>Dominican Republic</v>
          </cell>
        </row>
        <row r="65">
          <cell r="Q65" t="str">
            <v>ECU</v>
          </cell>
          <cell r="R65" t="str">
            <v>Ecuador</v>
          </cell>
        </row>
        <row r="66">
          <cell r="Q66" t="str">
            <v>EGY</v>
          </cell>
          <cell r="R66" t="str">
            <v>Egypt</v>
          </cell>
        </row>
        <row r="67">
          <cell r="Q67" t="str">
            <v>SLV</v>
          </cell>
          <cell r="R67" t="str">
            <v>El Salvador</v>
          </cell>
        </row>
        <row r="68">
          <cell r="Q68" t="str">
            <v>GNQ</v>
          </cell>
          <cell r="R68" t="str">
            <v>Equatorial Guinea</v>
          </cell>
        </row>
        <row r="69">
          <cell r="Q69" t="str">
            <v>ERI</v>
          </cell>
          <cell r="R69" t="str">
            <v>Eritrea</v>
          </cell>
        </row>
        <row r="70">
          <cell r="Q70" t="str">
            <v>EST</v>
          </cell>
          <cell r="R70" t="str">
            <v>Estonia</v>
          </cell>
        </row>
        <row r="71">
          <cell r="Q71" t="str">
            <v>SWZ</v>
          </cell>
          <cell r="R71" t="str">
            <v>Eswatini</v>
          </cell>
        </row>
        <row r="72">
          <cell r="Q72" t="str">
            <v>ETH</v>
          </cell>
          <cell r="R72" t="str">
            <v>Ethiopia</v>
          </cell>
        </row>
        <row r="73">
          <cell r="Q73" t="str">
            <v>FLK</v>
          </cell>
          <cell r="R73" t="str">
            <v>Falkland Islands (the) [Malvinas]</v>
          </cell>
        </row>
        <row r="74">
          <cell r="Q74" t="str">
            <v>FRO</v>
          </cell>
          <cell r="R74" t="str">
            <v>Faroe Islands (the)</v>
          </cell>
        </row>
        <row r="75">
          <cell r="Q75" t="str">
            <v>FJI</v>
          </cell>
          <cell r="R75" t="str">
            <v>Fiji</v>
          </cell>
        </row>
        <row r="76">
          <cell r="Q76" t="str">
            <v>FIN</v>
          </cell>
          <cell r="R76" t="str">
            <v>Finland</v>
          </cell>
        </row>
        <row r="77">
          <cell r="Q77" t="str">
            <v>FRA</v>
          </cell>
          <cell r="R77" t="str">
            <v>France</v>
          </cell>
        </row>
        <row r="78">
          <cell r="Q78" t="str">
            <v>GUF</v>
          </cell>
          <cell r="R78" t="str">
            <v>French Guiana</v>
          </cell>
        </row>
        <row r="79">
          <cell r="Q79" t="str">
            <v>PYF</v>
          </cell>
          <cell r="R79" t="str">
            <v>French Polynesia</v>
          </cell>
        </row>
        <row r="80">
          <cell r="Q80" t="str">
            <v>ATF</v>
          </cell>
          <cell r="R80" t="str">
            <v>French Southern Territories (the)</v>
          </cell>
        </row>
        <row r="81">
          <cell r="Q81" t="str">
            <v>GAB</v>
          </cell>
          <cell r="R81" t="str">
            <v>Gabon</v>
          </cell>
        </row>
        <row r="82">
          <cell r="Q82" t="str">
            <v>GMB</v>
          </cell>
          <cell r="R82" t="str">
            <v>Gambia (the)</v>
          </cell>
        </row>
        <row r="83">
          <cell r="Q83" t="str">
            <v>GEO</v>
          </cell>
          <cell r="R83" t="str">
            <v>Georgia</v>
          </cell>
        </row>
        <row r="84">
          <cell r="Q84" t="str">
            <v>DEU</v>
          </cell>
          <cell r="R84" t="str">
            <v>Germany</v>
          </cell>
        </row>
        <row r="85">
          <cell r="Q85" t="str">
            <v>GHA</v>
          </cell>
          <cell r="R85" t="str">
            <v>Ghana</v>
          </cell>
        </row>
        <row r="86">
          <cell r="Q86" t="str">
            <v>GIB</v>
          </cell>
          <cell r="R86" t="str">
            <v>Gibraltar</v>
          </cell>
        </row>
        <row r="87">
          <cell r="Q87" t="str">
            <v>GRC</v>
          </cell>
          <cell r="R87" t="str">
            <v>Greece</v>
          </cell>
        </row>
        <row r="88">
          <cell r="Q88" t="str">
            <v>GRL</v>
          </cell>
          <cell r="R88" t="str">
            <v>Greenland</v>
          </cell>
        </row>
        <row r="89">
          <cell r="Q89" t="str">
            <v>GRD</v>
          </cell>
          <cell r="R89" t="str">
            <v>Grenada</v>
          </cell>
        </row>
        <row r="90">
          <cell r="Q90" t="str">
            <v>GLP</v>
          </cell>
          <cell r="R90" t="str">
            <v>Guadeloupe</v>
          </cell>
        </row>
        <row r="91">
          <cell r="Q91" t="str">
            <v>GUM</v>
          </cell>
          <cell r="R91" t="str">
            <v>Guam</v>
          </cell>
        </row>
        <row r="92">
          <cell r="Q92" t="str">
            <v>GTM</v>
          </cell>
          <cell r="R92" t="str">
            <v>Guatemala</v>
          </cell>
        </row>
        <row r="93">
          <cell r="Q93" t="str">
            <v>GGY</v>
          </cell>
          <cell r="R93" t="str">
            <v>Guernsey</v>
          </cell>
        </row>
        <row r="94">
          <cell r="Q94" t="str">
            <v>GIN</v>
          </cell>
          <cell r="R94" t="str">
            <v>Guinea</v>
          </cell>
        </row>
        <row r="95">
          <cell r="Q95" t="str">
            <v>GNB</v>
          </cell>
          <cell r="R95" t="str">
            <v>Guinea-Bissau</v>
          </cell>
        </row>
        <row r="96">
          <cell r="Q96" t="str">
            <v>GUY</v>
          </cell>
          <cell r="R96" t="str">
            <v>Guyana</v>
          </cell>
        </row>
        <row r="97">
          <cell r="Q97" t="str">
            <v>HTI</v>
          </cell>
          <cell r="R97" t="str">
            <v>Haiti</v>
          </cell>
        </row>
        <row r="98">
          <cell r="Q98" t="str">
            <v>HMD</v>
          </cell>
          <cell r="R98" t="str">
            <v>Heard Island and McDonald Islands</v>
          </cell>
        </row>
        <row r="99">
          <cell r="Q99" t="str">
            <v>VAT</v>
          </cell>
          <cell r="R99" t="str">
            <v>Holy See (the)</v>
          </cell>
        </row>
        <row r="100">
          <cell r="Q100" t="str">
            <v>HND</v>
          </cell>
          <cell r="R100" t="str">
            <v>Honduras</v>
          </cell>
        </row>
        <row r="101">
          <cell r="Q101" t="str">
            <v>HKG</v>
          </cell>
          <cell r="R101" t="str">
            <v>Hong Kong</v>
          </cell>
        </row>
        <row r="102">
          <cell r="Q102" t="str">
            <v>HUN</v>
          </cell>
          <cell r="R102" t="str">
            <v>Hungary</v>
          </cell>
        </row>
        <row r="103">
          <cell r="Q103" t="str">
            <v>ISL</v>
          </cell>
          <cell r="R103" t="str">
            <v>Iceland</v>
          </cell>
        </row>
        <row r="104">
          <cell r="Q104" t="str">
            <v>IND</v>
          </cell>
          <cell r="R104" t="str">
            <v>India</v>
          </cell>
        </row>
        <row r="105">
          <cell r="Q105" t="str">
            <v>IDN</v>
          </cell>
          <cell r="R105" t="str">
            <v>Indonesia</v>
          </cell>
        </row>
        <row r="106">
          <cell r="Q106" t="str">
            <v>IRN</v>
          </cell>
          <cell r="R106" t="str">
            <v>Iran</v>
          </cell>
        </row>
        <row r="107">
          <cell r="Q107" t="str">
            <v>IRQ</v>
          </cell>
          <cell r="R107" t="str">
            <v>Iraq</v>
          </cell>
        </row>
        <row r="108">
          <cell r="Q108" t="str">
            <v>IRL</v>
          </cell>
          <cell r="R108" t="str">
            <v>Ireland</v>
          </cell>
        </row>
        <row r="109">
          <cell r="Q109" t="str">
            <v>IMN</v>
          </cell>
          <cell r="R109" t="str">
            <v>Isle of Man</v>
          </cell>
        </row>
        <row r="110">
          <cell r="Q110" t="str">
            <v>ISR</v>
          </cell>
          <cell r="R110" t="str">
            <v>Israel</v>
          </cell>
        </row>
        <row r="111">
          <cell r="Q111" t="str">
            <v>ITA</v>
          </cell>
          <cell r="R111" t="str">
            <v>Italy</v>
          </cell>
        </row>
        <row r="112">
          <cell r="Q112" t="str">
            <v>JAM</v>
          </cell>
          <cell r="R112" t="str">
            <v>Jamaica</v>
          </cell>
        </row>
        <row r="113">
          <cell r="Q113" t="str">
            <v>JPN</v>
          </cell>
          <cell r="R113" t="str">
            <v>Japan</v>
          </cell>
        </row>
        <row r="114">
          <cell r="Q114" t="str">
            <v>JEY</v>
          </cell>
          <cell r="R114" t="str">
            <v>Jersey</v>
          </cell>
        </row>
        <row r="115">
          <cell r="Q115" t="str">
            <v>JOR</v>
          </cell>
          <cell r="R115" t="str">
            <v>Jordan</v>
          </cell>
        </row>
        <row r="116">
          <cell r="Q116" t="str">
            <v>KAZ</v>
          </cell>
          <cell r="R116" t="str">
            <v>Kazakhstan</v>
          </cell>
        </row>
        <row r="117">
          <cell r="Q117" t="str">
            <v>KEN</v>
          </cell>
          <cell r="R117" t="str">
            <v>Kenya</v>
          </cell>
        </row>
        <row r="118">
          <cell r="Q118" t="str">
            <v>KIR</v>
          </cell>
          <cell r="R118" t="str">
            <v>Kiribati</v>
          </cell>
        </row>
        <row r="119">
          <cell r="Q119" t="str">
            <v>PRK</v>
          </cell>
          <cell r="R119" t="str">
            <v>Korea (the Democratic People's Republic of)</v>
          </cell>
        </row>
        <row r="120">
          <cell r="Q120" t="str">
            <v>KOR</v>
          </cell>
          <cell r="R120" t="str">
            <v>Korea</v>
          </cell>
        </row>
        <row r="121">
          <cell r="Q121" t="str">
            <v>KWT</v>
          </cell>
          <cell r="R121" t="str">
            <v>Kuwait</v>
          </cell>
        </row>
        <row r="122">
          <cell r="Q122" t="str">
            <v>KGZ</v>
          </cell>
          <cell r="R122" t="str">
            <v>Kyrgyzstan</v>
          </cell>
        </row>
        <row r="123">
          <cell r="Q123" t="str">
            <v>LAO</v>
          </cell>
          <cell r="R123" t="str">
            <v>Lao</v>
          </cell>
        </row>
        <row r="124">
          <cell r="Q124" t="str">
            <v>LVA</v>
          </cell>
          <cell r="R124" t="str">
            <v>Latvia</v>
          </cell>
        </row>
        <row r="125">
          <cell r="Q125" t="str">
            <v>LBN</v>
          </cell>
          <cell r="R125" t="str">
            <v>Lebanon</v>
          </cell>
        </row>
        <row r="126">
          <cell r="Q126" t="str">
            <v>LSO</v>
          </cell>
          <cell r="R126" t="str">
            <v>Lesotho</v>
          </cell>
        </row>
        <row r="127">
          <cell r="Q127" t="str">
            <v>LBR</v>
          </cell>
          <cell r="R127" t="str">
            <v>Liberia</v>
          </cell>
        </row>
        <row r="128">
          <cell r="Q128" t="str">
            <v>LBY</v>
          </cell>
          <cell r="R128" t="str">
            <v>Libya</v>
          </cell>
        </row>
        <row r="129">
          <cell r="Q129" t="str">
            <v>LIE</v>
          </cell>
          <cell r="R129" t="str">
            <v>Liechtenstein</v>
          </cell>
        </row>
        <row r="130">
          <cell r="Q130" t="str">
            <v>LTU</v>
          </cell>
          <cell r="R130" t="str">
            <v>Lithuania</v>
          </cell>
        </row>
        <row r="131">
          <cell r="Q131" t="str">
            <v>LUX</v>
          </cell>
          <cell r="R131" t="str">
            <v>Luxembourg</v>
          </cell>
        </row>
        <row r="132">
          <cell r="Q132" t="str">
            <v>MAC</v>
          </cell>
          <cell r="R132" t="str">
            <v>Macao</v>
          </cell>
        </row>
        <row r="133">
          <cell r="Q133" t="str">
            <v>MDG</v>
          </cell>
          <cell r="R133" t="str">
            <v>Madagascar</v>
          </cell>
        </row>
        <row r="134">
          <cell r="Q134" t="str">
            <v>MWI</v>
          </cell>
          <cell r="R134" t="str">
            <v>Malawi</v>
          </cell>
        </row>
        <row r="135">
          <cell r="Q135" t="str">
            <v>MYS</v>
          </cell>
          <cell r="R135" t="str">
            <v>Malaysia</v>
          </cell>
        </row>
        <row r="136">
          <cell r="Q136" t="str">
            <v>MDV</v>
          </cell>
          <cell r="R136" t="str">
            <v>Maldives</v>
          </cell>
        </row>
        <row r="137">
          <cell r="Q137" t="str">
            <v>MLI</v>
          </cell>
          <cell r="R137" t="str">
            <v>Mali</v>
          </cell>
        </row>
        <row r="138">
          <cell r="Q138" t="str">
            <v>MLT</v>
          </cell>
          <cell r="R138" t="str">
            <v>Malta</v>
          </cell>
        </row>
        <row r="139">
          <cell r="Q139" t="str">
            <v>MHL</v>
          </cell>
          <cell r="R139" t="str">
            <v>Marshall Islands (the)</v>
          </cell>
        </row>
        <row r="140">
          <cell r="Q140" t="str">
            <v>MTQ</v>
          </cell>
          <cell r="R140" t="str">
            <v>Martinique</v>
          </cell>
        </row>
        <row r="141">
          <cell r="Q141" t="str">
            <v>MRT</v>
          </cell>
          <cell r="R141" t="str">
            <v>Mauritania</v>
          </cell>
        </row>
        <row r="142">
          <cell r="Q142" t="str">
            <v>MUS</v>
          </cell>
          <cell r="R142" t="str">
            <v>Mauritius</v>
          </cell>
        </row>
        <row r="143">
          <cell r="Q143" t="str">
            <v>MYT</v>
          </cell>
          <cell r="R143" t="str">
            <v>Mayotte</v>
          </cell>
        </row>
        <row r="144">
          <cell r="Q144" t="str">
            <v>MEX</v>
          </cell>
          <cell r="R144" t="str">
            <v>Mexico</v>
          </cell>
        </row>
        <row r="145">
          <cell r="Q145" t="str">
            <v>FSM</v>
          </cell>
          <cell r="R145" t="str">
            <v>Micronesia (Federated States of)</v>
          </cell>
        </row>
        <row r="146">
          <cell r="Q146" t="str">
            <v>MDA</v>
          </cell>
          <cell r="R146" t="str">
            <v>Moldova</v>
          </cell>
        </row>
        <row r="147">
          <cell r="Q147" t="str">
            <v>MCO</v>
          </cell>
          <cell r="R147" t="str">
            <v>Monaco</v>
          </cell>
        </row>
        <row r="148">
          <cell r="Q148" t="str">
            <v>MNG</v>
          </cell>
          <cell r="R148" t="str">
            <v>Mongolia</v>
          </cell>
        </row>
        <row r="149">
          <cell r="Q149" t="str">
            <v>MNE</v>
          </cell>
          <cell r="R149" t="str">
            <v>Montenegro</v>
          </cell>
        </row>
        <row r="150">
          <cell r="Q150" t="str">
            <v>MSR</v>
          </cell>
          <cell r="R150" t="str">
            <v>Montserrat</v>
          </cell>
        </row>
        <row r="151">
          <cell r="Q151" t="str">
            <v>MAR</v>
          </cell>
          <cell r="R151" t="str">
            <v>Morocco</v>
          </cell>
        </row>
        <row r="152">
          <cell r="Q152" t="str">
            <v>MOZ</v>
          </cell>
          <cell r="R152" t="str">
            <v>Mozambique</v>
          </cell>
        </row>
        <row r="153">
          <cell r="Q153" t="str">
            <v>MMR</v>
          </cell>
          <cell r="R153" t="str">
            <v>Myanmar</v>
          </cell>
        </row>
        <row r="154">
          <cell r="Q154" t="str">
            <v>NAM</v>
          </cell>
          <cell r="R154" t="str">
            <v>Namibia</v>
          </cell>
        </row>
        <row r="155">
          <cell r="Q155" t="str">
            <v>NRU</v>
          </cell>
          <cell r="R155" t="str">
            <v>Nauru</v>
          </cell>
        </row>
        <row r="156">
          <cell r="Q156" t="str">
            <v>NPL</v>
          </cell>
          <cell r="R156" t="str">
            <v>Nepal</v>
          </cell>
        </row>
        <row r="157">
          <cell r="Q157" t="str">
            <v>NLD</v>
          </cell>
          <cell r="R157" t="str">
            <v>Netherlands (the)</v>
          </cell>
        </row>
        <row r="158">
          <cell r="Q158" t="str">
            <v>NCL</v>
          </cell>
          <cell r="R158" t="str">
            <v>New Caledonia</v>
          </cell>
        </row>
        <row r="159">
          <cell r="Q159" t="str">
            <v>NZL</v>
          </cell>
          <cell r="R159" t="str">
            <v>New Zealand</v>
          </cell>
        </row>
        <row r="160">
          <cell r="Q160" t="str">
            <v>NIC</v>
          </cell>
          <cell r="R160" t="str">
            <v>Nicaragua</v>
          </cell>
        </row>
        <row r="161">
          <cell r="Q161" t="str">
            <v>NER</v>
          </cell>
          <cell r="R161" t="str">
            <v>Niger</v>
          </cell>
        </row>
        <row r="162">
          <cell r="Q162" t="str">
            <v>NGA</v>
          </cell>
          <cell r="R162" t="str">
            <v>Nigeria</v>
          </cell>
        </row>
        <row r="163">
          <cell r="Q163" t="str">
            <v>NIU</v>
          </cell>
          <cell r="R163" t="str">
            <v>Niue</v>
          </cell>
        </row>
        <row r="164">
          <cell r="Q164" t="str">
            <v>NFK</v>
          </cell>
          <cell r="R164" t="str">
            <v>Norfolk Island</v>
          </cell>
        </row>
        <row r="165">
          <cell r="Q165" t="str">
            <v>MNP</v>
          </cell>
          <cell r="R165" t="str">
            <v>Northern Mariana Islands (the)</v>
          </cell>
        </row>
        <row r="166">
          <cell r="Q166" t="str">
            <v>NOR</v>
          </cell>
          <cell r="R166" t="str">
            <v>Norway</v>
          </cell>
        </row>
        <row r="167">
          <cell r="Q167" t="str">
            <v>OMN</v>
          </cell>
          <cell r="R167" t="str">
            <v>Oman</v>
          </cell>
        </row>
        <row r="168">
          <cell r="Q168" t="str">
            <v>PAK</v>
          </cell>
          <cell r="R168" t="str">
            <v>Pakistan</v>
          </cell>
        </row>
        <row r="169">
          <cell r="Q169" t="str">
            <v>PLW</v>
          </cell>
          <cell r="R169" t="str">
            <v>Palau</v>
          </cell>
        </row>
        <row r="170">
          <cell r="Q170" t="str">
            <v>PSE</v>
          </cell>
          <cell r="R170" t="str">
            <v>Palestine, State of</v>
          </cell>
        </row>
        <row r="171">
          <cell r="Q171" t="str">
            <v>PAN</v>
          </cell>
          <cell r="R171" t="str">
            <v>Panama</v>
          </cell>
        </row>
        <row r="172">
          <cell r="Q172" t="str">
            <v>PNG</v>
          </cell>
          <cell r="R172" t="str">
            <v>Papua New Guinea</v>
          </cell>
        </row>
        <row r="173">
          <cell r="Q173" t="str">
            <v>PRY</v>
          </cell>
          <cell r="R173" t="str">
            <v>Paraguay</v>
          </cell>
        </row>
        <row r="174">
          <cell r="Q174" t="str">
            <v>PER</v>
          </cell>
          <cell r="R174" t="str">
            <v>Peru</v>
          </cell>
        </row>
        <row r="175">
          <cell r="Q175" t="str">
            <v>PHL</v>
          </cell>
          <cell r="R175" t="str">
            <v>Philippines</v>
          </cell>
        </row>
        <row r="176">
          <cell r="Q176" t="str">
            <v>PCN</v>
          </cell>
          <cell r="R176" t="str">
            <v>Pitcairn</v>
          </cell>
        </row>
        <row r="177">
          <cell r="Q177" t="str">
            <v>POL</v>
          </cell>
          <cell r="R177" t="str">
            <v>Poland</v>
          </cell>
        </row>
        <row r="178">
          <cell r="Q178" t="str">
            <v>PRT</v>
          </cell>
          <cell r="R178" t="str">
            <v>Portugal</v>
          </cell>
        </row>
        <row r="179">
          <cell r="Q179" t="str">
            <v>PRI</v>
          </cell>
          <cell r="R179" t="str">
            <v>Puerto Rico</v>
          </cell>
        </row>
        <row r="180">
          <cell r="Q180" t="str">
            <v>QAT</v>
          </cell>
          <cell r="R180" t="str">
            <v>Qatar</v>
          </cell>
        </row>
        <row r="181">
          <cell r="Q181" t="str">
            <v>MKD</v>
          </cell>
          <cell r="R181" t="str">
            <v>North Macedonia</v>
          </cell>
        </row>
        <row r="182">
          <cell r="Q182" t="str">
            <v>ROU</v>
          </cell>
          <cell r="R182" t="str">
            <v>Romania</v>
          </cell>
        </row>
        <row r="183">
          <cell r="Q183" t="str">
            <v>RUS</v>
          </cell>
          <cell r="R183" t="str">
            <v>Russian Federation (the)</v>
          </cell>
        </row>
        <row r="184">
          <cell r="Q184" t="str">
            <v>RWA</v>
          </cell>
          <cell r="R184" t="str">
            <v>Rwanda</v>
          </cell>
        </row>
        <row r="185">
          <cell r="Q185" t="str">
            <v>REU</v>
          </cell>
          <cell r="R185" t="str">
            <v>Réunion</v>
          </cell>
        </row>
        <row r="186">
          <cell r="Q186" t="str">
            <v>BLM</v>
          </cell>
          <cell r="R186" t="str">
            <v>Saint Barthélemy</v>
          </cell>
        </row>
        <row r="187">
          <cell r="Q187" t="str">
            <v>SHN</v>
          </cell>
          <cell r="R187" t="str">
            <v>Saint Helena, Ascension and Tristan da Cunha</v>
          </cell>
        </row>
        <row r="188">
          <cell r="Q188" t="str">
            <v>KNA</v>
          </cell>
          <cell r="R188" t="str">
            <v>Saint Kitts and Nevis</v>
          </cell>
        </row>
        <row r="189">
          <cell r="Q189" t="str">
            <v>LCA</v>
          </cell>
          <cell r="R189" t="str">
            <v>Saint Lucia</v>
          </cell>
        </row>
        <row r="190">
          <cell r="Q190" t="str">
            <v>MAF</v>
          </cell>
          <cell r="R190" t="str">
            <v>Saint Martin (French part)</v>
          </cell>
        </row>
        <row r="191">
          <cell r="Q191" t="str">
            <v>SPM</v>
          </cell>
          <cell r="R191" t="str">
            <v>Saint Pierre and Miquelon</v>
          </cell>
        </row>
        <row r="192">
          <cell r="Q192" t="str">
            <v>VCT</v>
          </cell>
          <cell r="R192" t="str">
            <v>Saint Vincent and the Grenadines</v>
          </cell>
        </row>
        <row r="193">
          <cell r="Q193" t="str">
            <v>WSM</v>
          </cell>
          <cell r="R193" t="str">
            <v>Samoa</v>
          </cell>
        </row>
        <row r="194">
          <cell r="Q194" t="str">
            <v>SMR</v>
          </cell>
          <cell r="R194" t="str">
            <v>San Marino</v>
          </cell>
        </row>
        <row r="195">
          <cell r="Q195" t="str">
            <v>STP</v>
          </cell>
          <cell r="R195" t="str">
            <v>Sao Tome and Principe</v>
          </cell>
        </row>
        <row r="196">
          <cell r="Q196" t="str">
            <v>SAU</v>
          </cell>
          <cell r="R196" t="str">
            <v>Saudi Arabia</v>
          </cell>
        </row>
        <row r="197">
          <cell r="Q197" t="str">
            <v>SEN</v>
          </cell>
          <cell r="R197" t="str">
            <v>Senegal</v>
          </cell>
        </row>
        <row r="198">
          <cell r="Q198" t="str">
            <v>SRB</v>
          </cell>
          <cell r="R198" t="str">
            <v>Serbia</v>
          </cell>
        </row>
        <row r="199">
          <cell r="Q199" t="str">
            <v>SYC</v>
          </cell>
          <cell r="R199" t="str">
            <v>Seychelles</v>
          </cell>
        </row>
        <row r="200">
          <cell r="Q200" t="str">
            <v>SLE</v>
          </cell>
          <cell r="R200" t="str">
            <v>Sierra Leone</v>
          </cell>
        </row>
        <row r="201">
          <cell r="Q201" t="str">
            <v>SGP</v>
          </cell>
          <cell r="R201" t="str">
            <v>Singapore</v>
          </cell>
        </row>
        <row r="202">
          <cell r="Q202" t="str">
            <v>SXM</v>
          </cell>
          <cell r="R202" t="str">
            <v>Sint Maarten (Dutch part)</v>
          </cell>
        </row>
        <row r="203">
          <cell r="Q203" t="str">
            <v>SVK</v>
          </cell>
          <cell r="R203" t="str">
            <v>Slovakia</v>
          </cell>
        </row>
        <row r="204">
          <cell r="Q204" t="str">
            <v>SVN</v>
          </cell>
          <cell r="R204" t="str">
            <v>Slovenia</v>
          </cell>
        </row>
        <row r="205">
          <cell r="Q205" t="str">
            <v>SLB</v>
          </cell>
          <cell r="R205" t="str">
            <v>Solomon Islands</v>
          </cell>
        </row>
        <row r="206">
          <cell r="Q206" t="str">
            <v>SOM</v>
          </cell>
          <cell r="R206" t="str">
            <v>Somalia</v>
          </cell>
        </row>
        <row r="207">
          <cell r="Q207" t="str">
            <v>ZAF</v>
          </cell>
          <cell r="R207" t="str">
            <v>South Africa</v>
          </cell>
        </row>
        <row r="208">
          <cell r="Q208" t="str">
            <v>SGS</v>
          </cell>
          <cell r="R208" t="str">
            <v>South Georgia and the South Sandwich Islands</v>
          </cell>
        </row>
        <row r="209">
          <cell r="Q209" t="str">
            <v>SSD</v>
          </cell>
          <cell r="R209" t="str">
            <v>South Sudan</v>
          </cell>
        </row>
        <row r="210">
          <cell r="Q210" t="str">
            <v>ESP</v>
          </cell>
          <cell r="R210" t="str">
            <v>Spain</v>
          </cell>
        </row>
        <row r="211">
          <cell r="Q211" t="str">
            <v>LKA</v>
          </cell>
          <cell r="R211" t="str">
            <v>Sri Lanka</v>
          </cell>
        </row>
        <row r="212">
          <cell r="Q212" t="str">
            <v>SDN</v>
          </cell>
          <cell r="R212" t="str">
            <v>Sudan</v>
          </cell>
        </row>
        <row r="213">
          <cell r="Q213" t="str">
            <v>SUR</v>
          </cell>
          <cell r="R213" t="str">
            <v>Suriname</v>
          </cell>
        </row>
        <row r="214">
          <cell r="Q214" t="str">
            <v>SJM</v>
          </cell>
          <cell r="R214" t="str">
            <v>Svalbard and Jan Mayen</v>
          </cell>
        </row>
        <row r="215">
          <cell r="Q215" t="str">
            <v>SWE</v>
          </cell>
          <cell r="R215" t="str">
            <v>Sweden</v>
          </cell>
        </row>
        <row r="216">
          <cell r="Q216" t="str">
            <v>CHE</v>
          </cell>
          <cell r="R216" t="str">
            <v>Switzerland</v>
          </cell>
        </row>
        <row r="217">
          <cell r="Q217" t="str">
            <v>SYR</v>
          </cell>
          <cell r="R217" t="str">
            <v>Syrian Arab Republic</v>
          </cell>
        </row>
        <row r="218">
          <cell r="Q218" t="str">
            <v>TWN</v>
          </cell>
          <cell r="R218" t="str">
            <v>Taiwan</v>
          </cell>
        </row>
        <row r="219">
          <cell r="Q219" t="str">
            <v>TON</v>
          </cell>
          <cell r="R219" t="str">
            <v>Tonga</v>
          </cell>
        </row>
        <row r="220">
          <cell r="Q220" t="str">
            <v>TTO</v>
          </cell>
          <cell r="R220" t="str">
            <v>Trinidad and Tobago</v>
          </cell>
        </row>
        <row r="221">
          <cell r="Q221" t="str">
            <v>TUN</v>
          </cell>
          <cell r="R221" t="str">
            <v>Tunisia</v>
          </cell>
        </row>
        <row r="222">
          <cell r="Q222" t="str">
            <v>TUR</v>
          </cell>
          <cell r="R222" t="str">
            <v>Turkey</v>
          </cell>
        </row>
        <row r="223">
          <cell r="Q223" t="str">
            <v>TKM</v>
          </cell>
          <cell r="R223" t="str">
            <v>Turkmenistan</v>
          </cell>
        </row>
        <row r="224">
          <cell r="Q224" t="str">
            <v>TCA</v>
          </cell>
          <cell r="R224" t="str">
            <v>Turks and Caicos Islands</v>
          </cell>
        </row>
        <row r="225">
          <cell r="Q225" t="str">
            <v>TUV</v>
          </cell>
          <cell r="R225" t="str">
            <v>Tuvalu</v>
          </cell>
        </row>
        <row r="226">
          <cell r="Q226" t="str">
            <v>UGA</v>
          </cell>
          <cell r="R226" t="str">
            <v>Uganda</v>
          </cell>
        </row>
        <row r="227">
          <cell r="Q227" t="str">
            <v>UKR</v>
          </cell>
          <cell r="R227" t="str">
            <v>Ukraine</v>
          </cell>
        </row>
        <row r="228">
          <cell r="Q228" t="str">
            <v>ARE</v>
          </cell>
          <cell r="R228" t="str">
            <v>United Arab Emirates</v>
          </cell>
        </row>
        <row r="229">
          <cell r="Q229" t="str">
            <v>GBR</v>
          </cell>
          <cell r="R229" t="str">
            <v>United Kingdom of Great Britain and Northern Ireland (the)</v>
          </cell>
        </row>
        <row r="230">
          <cell r="Q230" t="str">
            <v>UMI</v>
          </cell>
          <cell r="R230" t="str">
            <v>United States Minor Outlying Islands (the)</v>
          </cell>
        </row>
        <row r="231">
          <cell r="Q231" t="str">
            <v>USA</v>
          </cell>
          <cell r="R231" t="str">
            <v>United States of America (the)</v>
          </cell>
        </row>
        <row r="232">
          <cell r="Q232" t="str">
            <v>URY</v>
          </cell>
          <cell r="R232" t="str">
            <v>Uruguay</v>
          </cell>
        </row>
        <row r="233">
          <cell r="Q233" t="str">
            <v>UZB</v>
          </cell>
          <cell r="R233" t="str">
            <v>Uzbekistan</v>
          </cell>
        </row>
        <row r="234">
          <cell r="Q234" t="str">
            <v>VUT</v>
          </cell>
          <cell r="R234" t="str">
            <v>Vanuatu</v>
          </cell>
        </row>
        <row r="235">
          <cell r="Q235" t="str">
            <v>VEN</v>
          </cell>
          <cell r="R235" t="str">
            <v>Venezuela</v>
          </cell>
        </row>
        <row r="236">
          <cell r="Q236" t="str">
            <v>VNM</v>
          </cell>
          <cell r="R236" t="str">
            <v>Viet Nam</v>
          </cell>
        </row>
        <row r="237">
          <cell r="Q237" t="str">
            <v>VGB</v>
          </cell>
          <cell r="R237" t="str">
            <v>Virgin Islands (British)</v>
          </cell>
        </row>
        <row r="238">
          <cell r="Q238" t="str">
            <v>VIR</v>
          </cell>
          <cell r="R238" t="str">
            <v>Virgin Islands (U.S.)</v>
          </cell>
        </row>
        <row r="239">
          <cell r="Q239" t="str">
            <v>WLF</v>
          </cell>
          <cell r="R239" t="str">
            <v>Wallis and Futuna</v>
          </cell>
        </row>
        <row r="240">
          <cell r="Q240" t="str">
            <v>ESH</v>
          </cell>
          <cell r="R240" t="str">
            <v>Western Sahara</v>
          </cell>
        </row>
        <row r="241">
          <cell r="Q241" t="str">
            <v>YEM</v>
          </cell>
          <cell r="R241" t="str">
            <v>Yemen</v>
          </cell>
        </row>
        <row r="242">
          <cell r="Q242" t="str">
            <v>ZMB</v>
          </cell>
          <cell r="R242" t="str">
            <v>Zambia</v>
          </cell>
        </row>
        <row r="243">
          <cell r="Q243" t="str">
            <v>ZWE</v>
          </cell>
          <cell r="R243" t="str">
            <v>Zimbabwe</v>
          </cell>
        </row>
        <row r="244">
          <cell r="Q244" t="str">
            <v>ALA</v>
          </cell>
          <cell r="R244" t="str">
            <v>Åland Islands</v>
          </cell>
        </row>
      </sheetData>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a table"/>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on"/>
      <sheetName val="Output"/>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DE4b"/>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
      <sheetName val="F2"/>
      <sheetName val="F4"/>
      <sheetName val="DataF4"/>
      <sheetName val="F7"/>
      <sheetName val="DataF7"/>
      <sheetName val="F8a"/>
      <sheetName val="F8b"/>
      <sheetName val="F9"/>
      <sheetName val="AppendixTables"/>
      <sheetName val="T.A1"/>
      <sheetName val="T.A2"/>
      <sheetName val="T.A2b"/>
      <sheetName val="T.A2c"/>
      <sheetName val="T.A3"/>
      <sheetName val="T.A4"/>
      <sheetName val="T.A6"/>
      <sheetName val="T.A7"/>
      <sheetName val="T.A7b"/>
      <sheetName val="T.A8"/>
      <sheetName val="T.A8b"/>
      <sheetName val="T.A9"/>
      <sheetName val="T.A9b"/>
      <sheetName val="T.A10"/>
      <sheetName val="T.A10b"/>
      <sheetName val="T.A11"/>
      <sheetName val="T.A11b"/>
      <sheetName val="AppendixFigures"/>
      <sheetName val="F.A1"/>
      <sheetName val="F.A2"/>
      <sheetName val="F.A2b"/>
      <sheetName val="F.A2c"/>
      <sheetName val="F.A3"/>
      <sheetName val="F.A4"/>
      <sheetName val="F.A5"/>
      <sheetName val="F.A6"/>
      <sheetName val="F.A7"/>
      <sheetName val="F.A8"/>
      <sheetName val="F.A8b"/>
      <sheetName val="F.A9"/>
      <sheetName val="F.A10"/>
      <sheetName val="F.A11"/>
      <sheetName val="DataFA3"/>
      <sheetName val="DataFA4"/>
      <sheetName val="DataFA5"/>
      <sheetName val="DataFA6"/>
      <sheetName val="DataFA7"/>
      <sheetName val="RawSources"/>
      <sheetName val="source-bis"/>
      <sheetName val="source-top-shares"/>
      <sheetName val="offshore14_book"/>
      <sheetName val="offshore14_jep"/>
      <sheetName val="ctrybyctry"/>
      <sheetName val="bisdepbyhaven"/>
      <sheetName val="totbyhaven"/>
      <sheetName val="shell-perhabitant"/>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sheetData sheetId="12"/>
      <sheetData sheetId="13">
        <row r="5">
          <cell r="A5" t="str">
            <v>Switzerland</v>
          </cell>
        </row>
        <row r="6">
          <cell r="A6" t="str">
            <v>Jersey</v>
          </cell>
        </row>
        <row r="7">
          <cell r="A7" t="str">
            <v>Other tax havens</v>
          </cell>
        </row>
        <row r="8">
          <cell r="A8" t="str">
            <v>Bahamas</v>
          </cell>
        </row>
        <row r="9">
          <cell r="A9" t="str">
            <v>Guernsey</v>
          </cell>
        </row>
        <row r="10">
          <cell r="A10" t="str">
            <v>Isle of Man</v>
          </cell>
        </row>
        <row r="11">
          <cell r="A11" t="str">
            <v>Bermuda</v>
          </cell>
        </row>
        <row r="12">
          <cell r="A12" t="str">
            <v>Cyprus</v>
          </cell>
        </row>
        <row r="13">
          <cell r="A13" t="str">
            <v>Malaysia</v>
          </cell>
        </row>
        <row r="14">
          <cell r="A14" t="str">
            <v>Macao</v>
          </cell>
        </row>
        <row r="15">
          <cell r="A15" t="str">
            <v>Panama</v>
          </cell>
        </row>
        <row r="16">
          <cell r="A16" t="str">
            <v>Bahrain</v>
          </cell>
        </row>
        <row r="17">
          <cell r="A17" t="str">
            <v>Cayman Islands</v>
          </cell>
        </row>
        <row r="18">
          <cell r="A18" t="str">
            <v>Luxembourg</v>
          </cell>
        </row>
        <row r="19">
          <cell r="A19" t="str">
            <v>UK</v>
          </cell>
        </row>
        <row r="20">
          <cell r="A20" t="str">
            <v>US</v>
          </cell>
        </row>
        <row r="21">
          <cell r="A21" t="str">
            <v>Singapore</v>
          </cell>
        </row>
        <row r="22">
          <cell r="A22" t="str">
            <v>Hong Kong</v>
          </cell>
        </row>
        <row r="23">
          <cell r="A23"/>
        </row>
        <row r="24">
          <cell r="A24" t="str">
            <v>All tax havens</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1.1"/>
      <sheetName val="Fig1.2"/>
      <sheetName val="DataFig1.1-1.2"/>
      <sheetName val="Fig1.3"/>
      <sheetName val="dataFig1.3"/>
      <sheetName val="Fig1.4"/>
      <sheetName val="dataFig1.4"/>
      <sheetName val="Fig1.5"/>
      <sheetName val="Fig1.6"/>
      <sheetName val="Fig1.7"/>
      <sheetName val="DataF1.7"/>
      <sheetName val="AppendixFigures"/>
      <sheetName val="AF1.1"/>
      <sheetName val="AF1.2"/>
      <sheetName val="DataAF1.2"/>
      <sheetName val="AF1.3"/>
      <sheetName val="DataAF1.3"/>
      <sheetName val="AF1.4"/>
      <sheetName val="DataAF1.4"/>
    </sheetNames>
    <sheetDataSet>
      <sheetData sheetId="0" refreshError="1"/>
      <sheetData sheetId="1" refreshError="1"/>
      <sheetData sheetId="2">
        <row r="3">
          <cell r="A3">
            <v>2001</v>
          </cell>
        </row>
        <row r="4">
          <cell r="A4">
            <v>2002</v>
          </cell>
        </row>
        <row r="5">
          <cell r="A5">
            <v>2003</v>
          </cell>
        </row>
        <row r="6">
          <cell r="A6">
            <v>2004</v>
          </cell>
        </row>
        <row r="7">
          <cell r="A7">
            <v>2005</v>
          </cell>
        </row>
        <row r="8">
          <cell r="A8">
            <v>2006</v>
          </cell>
        </row>
        <row r="9">
          <cell r="A9">
            <v>2007</v>
          </cell>
        </row>
        <row r="10">
          <cell r="A10">
            <v>2008</v>
          </cell>
        </row>
        <row r="11">
          <cell r="A11">
            <v>2009</v>
          </cell>
        </row>
        <row r="12">
          <cell r="A12">
            <v>2010</v>
          </cell>
        </row>
        <row r="13">
          <cell r="A13">
            <v>2011</v>
          </cell>
        </row>
        <row r="14">
          <cell r="A14">
            <v>2012</v>
          </cell>
        </row>
        <row r="15">
          <cell r="A15">
            <v>2013</v>
          </cell>
        </row>
        <row r="16">
          <cell r="A16">
            <v>2014</v>
          </cell>
        </row>
        <row r="17">
          <cell r="A17">
            <v>2015</v>
          </cell>
        </row>
        <row r="18">
          <cell r="A18">
            <v>2016</v>
          </cell>
        </row>
        <row r="19">
          <cell r="A19">
            <v>2017</v>
          </cell>
        </row>
        <row r="20">
          <cell r="A20">
            <v>2018</v>
          </cell>
        </row>
        <row r="21">
          <cell r="A21">
            <v>2019</v>
          </cell>
        </row>
        <row r="22">
          <cell r="A22">
            <v>2020</v>
          </cell>
        </row>
        <row r="23">
          <cell r="A23">
            <v>2021</v>
          </cell>
        </row>
        <row r="24">
          <cell r="A24">
            <v>2022</v>
          </cell>
        </row>
      </sheetData>
      <sheetData sheetId="3" refreshError="1"/>
      <sheetData sheetId="4"/>
      <sheetData sheetId="5" refreshError="1"/>
      <sheetData sheetId="6"/>
      <sheetData sheetId="7"/>
      <sheetData sheetId="8"/>
      <sheetData sheetId="9" refreshError="1"/>
      <sheetData sheetId="10"/>
      <sheetData sheetId="11"/>
      <sheetData sheetId="12" refreshError="1"/>
      <sheetData sheetId="13" refreshError="1"/>
      <sheetData sheetId="14"/>
      <sheetData sheetId="15" refreshError="1"/>
      <sheetData sheetId="16"/>
      <sheetData sheetId="17" refreshError="1"/>
      <sheetData sheetId="18"/>
    </sheetDataSet>
  </externalBook>
</externalLink>
</file>

<file path=xl/persons/person.xml><?xml version="1.0" encoding="utf-8"?>
<personList xmlns="http://schemas.microsoft.com/office/spreadsheetml/2018/threadedcomments" xmlns:x="http://schemas.openxmlformats.org/spreadsheetml/2006/main">
  <person displayName="Gabriel Zucman" id="{4EE2AF7C-760F-9F46-A6C1-00F9CDF1EF45}" userId="S::zucman@BERKELEY.EDU::7fa3b0bc-bf52-426c-8906-b77895a90652" providerId="AD"/>
</personList>
</file>

<file path=xl/theme/theme1.xml><?xml version="1.0" encoding="utf-8"?>
<a:theme xmlns:r="http://schemas.openxmlformats.org/officeDocument/2006/relationships"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4" dT="2023-07-25T23:21:20.92" personId="{4EE2AF7C-760F-9F46-A6C1-00F9CDF1EF45}" id="{403D7DCC-B543-E449-B2D1-5F185CF4E05B}">
    <text>See note</text>
  </threadedComment>
  <threadedComment ref="I25" dT="2023-07-25T23:20:59.97" personId="{4EE2AF7C-760F-9F46-A6C1-00F9CDF1EF45}" id="{D7A412A4-6B4D-324D-BDB2-99429016AE5D}">
    <text xml:space="preserve">Based on Ecorys report: https://www.ecorys.com/global/our-work/study-amount-hidden-wealth-international-financial-centres-and-impact-transparency </text>
  </threadedComment>
</ThreadedComments>
</file>

<file path=xl/threadedComments/threadedComment2.xml><?xml version="1.0" encoding="utf-8"?>
<ThreadedComments xmlns="http://schemas.microsoft.com/office/spreadsheetml/2018/threadedcomments" xmlns:x="http://schemas.openxmlformats.org/spreadsheetml/2006/main">
  <threadedComment ref="I6" dT="2023-07-25T23:52:08.48" personId="{4EE2AF7C-760F-9F46-A6C1-00F9CDF1EF45}" id="{606F0743-7D62-D64E-ABBE-3B191E336AA5}">
    <text>Splitting “channels islands &amp; Isle of Man (0.6T)” in 3 equally</text>
  </threadedComment>
</ThreadedComment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comment" Type="http://schemas.openxmlformats.org/officeDocument/2006/relationships/comments" Target="../comments10.xml"/><Relationship Id="rIdthread" Type="http://schemas.microsoft.com/office/2017/10/relationships/threadedComment" Target="../threadedComments/threadedComment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comment" Type="http://schemas.openxmlformats.org/officeDocument/2006/relationships/comments" Target="../comments13.xml"/><Relationship Id="rIdthread" Type="http://schemas.microsoft.com/office/2017/10/relationships/threadedComment" Target="../threadedComments/threadedComment2.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 Id="rId2" Type="http://schemas.openxmlformats.org/officeDocument/2006/relationships/printerSettings" Target="../printerSettings/printerSettings38.bin"/><Relationship Id="rIdvml" Type="http://schemas.openxmlformats.org/officeDocument/2006/relationships/vmlDrawing" Target="../drawings/vmlDrawing38.vml"/></Relationships>
</file>

<file path=xl/worksheets/_rels/sheet40.xml.rels><?xml version="1.0" encoding="UTF-8" standalone="yes"?><Relationships xmlns="http://schemas.openxmlformats.org/package/2006/relationships"><Relationship Id="rId1" Type="http://schemas.openxmlformats.org/officeDocument/2006/relationships/drawing" Target="../drawings/drawing40.xml"/><Relationship Id="rId2" Type="http://schemas.openxmlformats.org/officeDocument/2006/relationships/printerSettings" Target="../printerSettings/printerSettings40.bin"/><Relationship Id="rIdvml" Type="http://schemas.openxmlformats.org/officeDocument/2006/relationships/vmlDrawing" Target="../drawings/vmlDrawing40.vml"/></Relationships>
</file>

<file path=xl/worksheets/_rels/sheet42.xml.rels><?xml version="1.0" encoding="UTF-8" standalone="yes"?><Relationships xmlns="http://schemas.openxmlformats.org/package/2006/relationships"><Relationship Id="rId1" Type="http://schemas.openxmlformats.org/officeDocument/2006/relationships/drawing" Target="../drawings/drawing42.xml"/><Relationship Id="rId2" Type="http://schemas.openxmlformats.org/officeDocument/2006/relationships/printerSettings" Target="../printerSettings/printerSettings42.bin"/><Relationship Id="rIdvml" Type="http://schemas.openxmlformats.org/officeDocument/2006/relationships/vmlDrawing" Target="../drawings/vmlDrawing42.vml"/></Relationships>
</file>

<file path=xl/worksheets/_rels/sheet43.xml.rels><?xml version="1.0" encoding="UTF-8" standalone="yes"?><Relationships xmlns="http://schemas.openxmlformats.org/package/2006/relationships"><Relationship Id="rId1" Type="http://schemas.openxmlformats.org/officeDocument/2006/relationships/drawing" Target="../drawings/drawing43.xml"/><Relationship Id="rId2" Type="http://schemas.openxmlformats.org/officeDocument/2006/relationships/printerSettings" Target="../printerSettings/printerSettings43.bin"/><Relationship Id="rIdvml" Type="http://schemas.openxmlformats.org/officeDocument/2006/relationships/vmlDrawing" Target="../drawings/vmlDrawing43.vml"/></Relationships>
</file>

<file path=xl/worksheets/_rels/sheet44.xml.rels><?xml version="1.0" encoding="UTF-8" standalone="yes"?><Relationships xmlns="http://schemas.openxmlformats.org/package/2006/relationships"><Relationship Id="rId1" Type="http://schemas.openxmlformats.org/officeDocument/2006/relationships/drawing" Target="../drawings/drawing44.xml"/><Relationship Id="rId2" Type="http://schemas.openxmlformats.org/officeDocument/2006/relationships/printerSettings" Target="../printerSettings/printerSettings44.bin"/><Relationship Id="rIdvml" Type="http://schemas.openxmlformats.org/officeDocument/2006/relationships/vmlDrawing" Target="../drawings/vmlDrawing44.vml"/></Relationships>
</file>

<file path=xl/worksheets/_rels/sheet45.xml.rels><?xml version="1.0" encoding="UTF-8" standalone="yes"?><Relationships xmlns="http://schemas.openxmlformats.org/package/2006/relationships"><Relationship Id="rId1" Type="http://schemas.openxmlformats.org/officeDocument/2006/relationships/drawing" Target="../drawings/drawing45.xml"/><Relationship Id="rId2" Type="http://schemas.openxmlformats.org/officeDocument/2006/relationships/printerSettings" Target="../printerSettings/printerSettings45.bin"/><Relationship Id="rIdvml" Type="http://schemas.openxmlformats.org/officeDocument/2006/relationships/vmlDrawing" Target="../drawings/vmlDrawing45.vml"/></Relationships>
</file>

<file path=xl/worksheets/_rels/sheet46.xml.rels><?xml version="1.0" encoding="UTF-8" standalone="yes"?><Relationships xmlns="http://schemas.openxmlformats.org/package/2006/relationships"><Relationship Id="rId1" Type="http://schemas.openxmlformats.org/officeDocument/2006/relationships/drawing" Target="../drawings/drawing46.xml"/><Relationship Id="rId2" Type="http://schemas.openxmlformats.org/officeDocument/2006/relationships/printerSettings" Target="../printerSettings/printerSettings46.bin"/><Relationship Id="rIdvml" Type="http://schemas.openxmlformats.org/officeDocument/2006/relationships/vmlDrawing" Target="../drawings/vmlDrawing46.vml"/></Relationships>
</file>

<file path=xl/worksheets/_rels/sheet47.xml.rels><?xml version="1.0" encoding="UTF-8" standalone="yes"?><Relationships xmlns="http://schemas.openxmlformats.org/package/2006/relationships"><Relationship Id="rId1" Type="http://schemas.openxmlformats.org/officeDocument/2006/relationships/drawing" Target="../drawings/drawing47.xml"/><Relationship Id="rId2" Type="http://schemas.openxmlformats.org/officeDocument/2006/relationships/printerSettings" Target="../printerSettings/printerSettings47.bin"/><Relationship Id="rIdvml" Type="http://schemas.openxmlformats.org/officeDocument/2006/relationships/vmlDrawing" Target="../drawings/vmlDrawing47.vml"/></Relationships>
</file>

<file path=xl/worksheets/_rels/sheet48.xml.rels><?xml version="1.0" encoding="UTF-8" standalone="yes"?><Relationships xmlns="http://schemas.openxmlformats.org/package/2006/relationships"><Relationship Id="rId1" Type="http://schemas.openxmlformats.org/officeDocument/2006/relationships/drawing" Target="../drawings/drawing48.xml"/><Relationship Id="rId2" Type="http://schemas.openxmlformats.org/officeDocument/2006/relationships/printerSettings" Target="../printerSettings/printerSettings48.bin"/><Relationship Id="rIdvml" Type="http://schemas.openxmlformats.org/officeDocument/2006/relationships/vmlDrawing" Target="../drawings/vmlDrawing48.vml"/></Relationships>
</file>

<file path=xl/worksheets/_rels/sheet49.xml.rels><?xml version="1.0" encoding="UTF-8" standalone="yes"?><Relationships xmlns="http://schemas.openxmlformats.org/package/2006/relationships"><Relationship Id="rId1" Type="http://schemas.openxmlformats.org/officeDocument/2006/relationships/drawing" Target="../drawings/drawing49.xml"/><Relationship Id="rId2" Type="http://schemas.openxmlformats.org/officeDocument/2006/relationships/printerSettings" Target="../printerSettings/printerSettings49.bin"/><Relationship Id="rIdvml" Type="http://schemas.openxmlformats.org/officeDocument/2006/relationships/vmlDrawing" Target="../drawings/vmlDrawing49.vml"/><Relationship Id="rId1h" Type="http://schemas.openxmlformats.org/officeDocument/2006/relationships/hyperlink" Target="https://data.snb.ch/fr" TargetMode="External"/><Relationship Id="rId2h" Type="http://schemas.openxmlformats.org/officeDocument/2006/relationships/hyperlink" Target="https://data.snb.ch/fr/warehouse/BSTA/cube/BSTA@SNB.MONA_B.ABI.TRE.PAS?fromDate=2014-06&amp;toDate=2022-07&amp;dimSel=KONSOLIDIERUNGSSTUFE(B),INLANDAUSLAND(T),WAEHRUNG(T,CHF,EM,EUR,JPY,USD,U),ANGELEGT(T,I,A),BANKENGRUPPE(A40,G15)" TargetMode="External"/><Relationship Id="rId3h" Type="http://schemas.openxmlformats.org/officeDocument/2006/relationships/hyperlink" Target="mailto:BSTA@SNB.MONA_B.ABI.TRE.PAS" TargetMode="External"/></Relationships>
</file>

<file path=xl/worksheets/_rels/sheet50.xml.rels><?xml version="1.0" encoding="UTF-8" standalone="yes"?><Relationships xmlns="http://schemas.openxmlformats.org/package/2006/relationships"><Relationship Id="rId1" Type="http://schemas.openxmlformats.org/officeDocument/2006/relationships/drawing" Target="../drawings/drawing50.xml"/><Relationship Id="rId2" Type="http://schemas.openxmlformats.org/officeDocument/2006/relationships/printerSettings" Target="../printerSettings/printerSettings50.bin"/><Relationship Id="rIdvml" Type="http://schemas.openxmlformats.org/officeDocument/2006/relationships/vmlDrawing" Target="../drawings/vmlDrawing50.vml"/></Relationships>
</file>

<file path=xl/worksheets/_rels/sheet51.xml.rels><?xml version="1.0" encoding="UTF-8" standalone="yes"?><Relationships xmlns="http://schemas.openxmlformats.org/package/2006/relationships"><Relationship Id="rId1" Type="http://schemas.openxmlformats.org/officeDocument/2006/relationships/drawing" Target="../drawings/drawing51.xml"/><Relationship Id="rId2" Type="http://schemas.openxmlformats.org/officeDocument/2006/relationships/printerSettings" Target="../printerSettings/printerSettings51.bin"/><Relationship Id="rIdvml" Type="http://schemas.openxmlformats.org/officeDocument/2006/relationships/vmlDrawing" Target="../drawings/vmlDrawing51.vml"/></Relationships>
</file>

<file path=xl/worksheets/_rels/sheet52.xml.rels><?xml version="1.0" encoding="UTF-8" standalone="yes"?><Relationships xmlns="http://schemas.openxmlformats.org/package/2006/relationships"><Relationship Id="rId1" Type="http://schemas.openxmlformats.org/officeDocument/2006/relationships/drawing" Target="../drawings/drawing52.xml"/><Relationship Id="rId2" Type="http://schemas.openxmlformats.org/officeDocument/2006/relationships/printerSettings" Target="../printerSettings/printerSettings52.bin"/><Relationship Id="rIdvml" Type="http://schemas.openxmlformats.org/officeDocument/2006/relationships/vmlDrawing" Target="../drawings/vmlDrawing52.vml"/></Relationships>
</file>

<file path=xl/worksheets/_rels/sheet53.xml.rels><?xml version="1.0" encoding="UTF-8" standalone="yes"?><Relationships xmlns="http://schemas.openxmlformats.org/package/2006/relationships"><Relationship Id="rId1" Type="http://schemas.openxmlformats.org/officeDocument/2006/relationships/drawing" Target="../drawings/drawing53.xml"/><Relationship Id="rId2" Type="http://schemas.openxmlformats.org/officeDocument/2006/relationships/printerSettings" Target="../printerSettings/printerSettings53.bin"/><Relationship Id="rIdvml" Type="http://schemas.openxmlformats.org/officeDocument/2006/relationships/vmlDrawing" Target="../drawings/vmlDrawing53.vml"/></Relationships>
</file>

<file path=xl/worksheets/_rels/sheet54.xml.rels><?xml version="1.0" encoding="UTF-8" standalone="yes"?><Relationships xmlns="http://schemas.openxmlformats.org/package/2006/relationships"><Relationship Id="rId1" Type="http://schemas.openxmlformats.org/officeDocument/2006/relationships/drawing" Target="../drawings/drawing54.xml"/><Relationship Id="rId2" Type="http://schemas.openxmlformats.org/officeDocument/2006/relationships/printerSettings" Target="../printerSettings/printerSettings54.bin"/><Relationship Id="rIdvml" Type="http://schemas.openxmlformats.org/officeDocument/2006/relationships/vmlDrawing" Target="../drawings/vmlDrawing54.vml"/></Relationships>
</file>

<file path=xl/worksheets/_rels/sheet55.xml.rels><?xml version="1.0" encoding="UTF-8" standalone="yes"?><Relationships xmlns="http://schemas.openxmlformats.org/package/2006/relationships"><Relationship Id="rId1" Type="http://schemas.openxmlformats.org/officeDocument/2006/relationships/drawing" Target="../drawings/drawing55.xml"/><Relationship Id="rId2" Type="http://schemas.openxmlformats.org/officeDocument/2006/relationships/printerSettings" Target="../printerSettings/printerSettings55.bin"/><Relationship Id="rIdvml" Type="http://schemas.openxmlformats.org/officeDocument/2006/relationships/vmlDrawing" Target="../drawings/vmlDrawing55.vml"/></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Q24" sqref="Q24"/>
    </sheetView>
  </sheetViews>
  <sheetFormatPr defaultRowHeight="15.0" baseColWidth="10"/>
  <sheetData/>
  <pageMargins left="0.7" right="0.7" top="0.75" bottom="0.75" header="0.3" footer="0.3"/>
  <pageSetup paperSize="9" orientation="portrait" horizontalDpi="300" verticalDpi="300" r:id="rId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2" sqref="B2"/>
    </sheetView>
  </sheetViews>
  <sheetFormatPr defaultRowHeight="15.0" baseColWidth="10"/>
  <cols>
    <col min="3" max="3" width="15.21875" hidden="0" customWidth="1"/>
  </cols>
  <sheetData>
    <row r="1">
      <c r="A1" s="3" t="s">
        <v>304</v>
      </c>
      <c r="B1" s="3" t="s">
        <v>985</v>
      </c>
      <c r="C1" s="3" t="s">
        <v>992</v>
      </c>
    </row>
    <row r="2">
      <c r="A2" s="1" t="n">
        <v>2001</v>
      </c>
      <c r="B2" s="2" t="n">
        <v>0.77382019999999996</v>
      </c>
      <c r="C2" s="2" t="n">
        <f>1-B2</f>
        <v>0.22617980000000004</v>
      </c>
    </row>
    <row r="3">
      <c r="A3" s="1" t="n">
        <v>2002</v>
      </c>
      <c r="B3" s="2" t="n">
        <v>0.76940089999999994</v>
      </c>
      <c r="C3" s="2" t="n">
        <f t="shared" ref="C3:C23" si="0">1-B3</f>
        <v>0.23059910000000006</v>
      </c>
    </row>
    <row r="4">
      <c r="A4" s="1" t="n">
        <v>2003</v>
      </c>
      <c r="B4" s="2" t="n">
        <v>0.77198120000000003</v>
      </c>
      <c r="C4" s="2" t="n">
        <f t="shared" si="0"/>
        <v>0.22801879999999997</v>
      </c>
    </row>
    <row r="5">
      <c r="A5" s="1" t="n">
        <v>2004</v>
      </c>
      <c r="B5" s="2" t="n">
        <v>0.77502899999999997</v>
      </c>
      <c r="C5" s="2" t="n">
        <f t="shared" si="0"/>
        <v>0.22497100000000003</v>
      </c>
    </row>
    <row r="6">
      <c r="A6" s="1" t="n">
        <v>2005</v>
      </c>
      <c r="B6" s="2" t="n">
        <v>0.76310190000000011</v>
      </c>
      <c r="C6" s="2" t="n">
        <f t="shared" si="0"/>
        <v>0.23689809999999989</v>
      </c>
    </row>
    <row r="7">
      <c r="A7" s="1" t="n">
        <v>2006</v>
      </c>
      <c r="B7" s="2" t="n">
        <v>0.74878879999999992</v>
      </c>
      <c r="C7" s="2" t="n">
        <f t="shared" si="0"/>
        <v>0.25121120000000008</v>
      </c>
    </row>
    <row r="8">
      <c r="A8" s="1" t="n">
        <v>2007</v>
      </c>
      <c r="B8" s="2" t="n">
        <v>0.75745509999999994</v>
      </c>
      <c r="C8" s="2" t="n">
        <f t="shared" si="0"/>
        <v>0.24254490000000006</v>
      </c>
    </row>
    <row r="9">
      <c r="A9" s="1" t="n">
        <v>2008</v>
      </c>
      <c r="B9" s="2" t="n">
        <v>0.76388050000000007</v>
      </c>
      <c r="C9" s="2" t="n">
        <f t="shared" si="0"/>
        <v>0.23611949999999993</v>
      </c>
    </row>
    <row r="10">
      <c r="A10" s="1" t="n">
        <v>2009</v>
      </c>
      <c r="B10" s="2" t="n">
        <v>0.75913300000000006</v>
      </c>
      <c r="C10" s="2" t="n">
        <f t="shared" si="0"/>
        <v>0.24086699999999994</v>
      </c>
    </row>
    <row r="11">
      <c r="A11" s="1" t="n">
        <v>2010</v>
      </c>
      <c r="B11" s="2" t="n">
        <v>0.74758899999999995</v>
      </c>
      <c r="C11" s="2" t="n">
        <f t="shared" si="0"/>
        <v>0.25241100000000005</v>
      </c>
    </row>
    <row r="12">
      <c r="A12" s="1" t="n">
        <v>2011</v>
      </c>
      <c r="B12" s="2" t="n">
        <v>0.75831460000000006</v>
      </c>
      <c r="C12" s="2" t="n">
        <f t="shared" si="0"/>
        <v>0.24168539999999994</v>
      </c>
    </row>
    <row r="13">
      <c r="A13" s="1" t="n">
        <v>2012</v>
      </c>
      <c r="B13" s="2" t="n">
        <v>0.76773970000000002</v>
      </c>
      <c r="C13" s="2" t="n">
        <f t="shared" si="0"/>
        <v>0.23226029999999998</v>
      </c>
    </row>
    <row r="14">
      <c r="A14" s="1" t="n">
        <v>2013</v>
      </c>
      <c r="B14" s="2" t="n">
        <v>0.76525530000000008</v>
      </c>
      <c r="C14" s="2" t="n">
        <f t="shared" si="0"/>
        <v>0.23474469999999992</v>
      </c>
    </row>
    <row r="15">
      <c r="A15" s="1" t="n">
        <v>2014</v>
      </c>
      <c r="B15" s="2" t="n">
        <v>0.76617570000000002</v>
      </c>
      <c r="C15" s="2" t="n">
        <f t="shared" si="0"/>
        <v>0.23382429999999998</v>
      </c>
    </row>
    <row r="16">
      <c r="A16" s="1" t="n">
        <v>2015</v>
      </c>
      <c r="B16" s="2" t="n">
        <v>0.73877170000000003</v>
      </c>
      <c r="C16" s="2" t="n">
        <f t="shared" si="0"/>
        <v>0.26122829999999997</v>
      </c>
    </row>
    <row r="17">
      <c r="A17" s="1" t="n">
        <v>2016</v>
      </c>
      <c r="B17" s="2" t="n">
        <v>0.72110169999999996</v>
      </c>
      <c r="C17" s="2" t="n">
        <f t="shared" si="0"/>
        <v>0.27889830000000004</v>
      </c>
    </row>
    <row r="18">
      <c r="A18" s="1" t="n">
        <v>2017</v>
      </c>
      <c r="B18" s="2" t="n">
        <v>0.71142039999999995</v>
      </c>
      <c r="C18" s="2" t="n">
        <f t="shared" si="0"/>
        <v>0.28857960000000005</v>
      </c>
    </row>
    <row r="19">
      <c r="A19" s="1" t="n">
        <v>2018</v>
      </c>
      <c r="B19" s="2" t="n">
        <v>0.70405450000000003</v>
      </c>
      <c r="C19" s="2" t="n">
        <f t="shared" si="0"/>
        <v>0.29594549999999997</v>
      </c>
    </row>
    <row r="20">
      <c r="A20" s="1" t="n">
        <v>2019</v>
      </c>
      <c r="B20" s="2" t="n">
        <v>0.69745919999999995</v>
      </c>
      <c r="C20" s="2" t="n">
        <f t="shared" si="0"/>
        <v>0.30254080000000005</v>
      </c>
    </row>
    <row r="21">
      <c r="A21" s="1" t="n">
        <v>2020</v>
      </c>
      <c r="B21" s="2" t="n">
        <v>0.69658510000000007</v>
      </c>
      <c r="C21" s="2" t="n">
        <f t="shared" si="0"/>
        <v>0.30341489999999993</v>
      </c>
    </row>
    <row r="22">
      <c r="A22" s="1" t="n">
        <v>2021</v>
      </c>
      <c r="B22" s="2" t="n">
        <v>0.69675779999999998</v>
      </c>
      <c r="C22" s="2" t="n">
        <f t="shared" si="0"/>
        <v>0.30324220000000002</v>
      </c>
    </row>
    <row r="23">
      <c r="A23" s="1" t="n">
        <v>2022</v>
      </c>
      <c r="B23" s="2" t="n">
        <v>0.70181870000000002</v>
      </c>
      <c r="C23" s="2" t="n">
        <f t="shared" si="0"/>
        <v>0.29818129999999998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8" sqref="B8"/>
    </sheetView>
  </sheetViews>
  <sheetFormatPr defaultRowHeight="15.0" baseColWidth="10"/>
  <cols>
    <col min="1" max="1" width="21.88671875" hidden="0" customWidth="1"/>
    <col min="2" max="2" width="29.77734375" hidden="0" customWidth="1"/>
    <col min="3" max="3" width="12.6640625" hidden="0" customWidth="1"/>
  </cols>
  <sheetData>
    <row r="1" ht="43.2" customHeight="1">
      <c r="C1" s="8" t="s">
        <v>582</v>
      </c>
      <c r="D1" s="6" t="s">
        <v>583</v>
      </c>
      <c r="E1" s="7" t="s">
        <v>584</v>
      </c>
    </row>
    <row r="2">
      <c r="A2" t="s">
        <v>344</v>
      </c>
      <c r="B2" t="s">
        <v>156</v>
      </c>
      <c r="C2" s="4" t="n">
        <v>352.21300838399998</v>
      </c>
      <c r="D2" s="4" t="n">
        <v>2.4288454055786128</v>
      </c>
      <c r="E2" s="2" t="n">
        <v>6.8959561176598072E-3</v>
      </c>
    </row>
    <row r="3">
      <c r="A3" t="s">
        <v>236</v>
      </c>
      <c r="B3" t="s">
        <v>236</v>
      </c>
      <c r="C3" s="4" t="n">
        <v>3386.4029306880002</v>
      </c>
      <c r="D3" s="4" t="n">
        <v>26.021390914916989</v>
      </c>
      <c r="E3" s="2" t="n">
        <v>7.6840799301862717E-3</v>
      </c>
    </row>
    <row r="4">
      <c r="A4" t="s">
        <v>237</v>
      </c>
      <c r="B4" t="s">
        <v>237</v>
      </c>
      <c r="C4" s="4" t="n">
        <v>1318.807011328</v>
      </c>
      <c r="D4" s="4" t="n">
        <v>28.96683311462402</v>
      </c>
      <c r="E4" s="2" t="n">
        <v>2.196442149579525E-2</v>
      </c>
    </row>
    <row r="5">
      <c r="A5" t="s">
        <v>262</v>
      </c>
      <c r="B5" t="s">
        <v>262</v>
      </c>
      <c r="C5" s="4" t="n">
        <v>1924.133945344</v>
      </c>
      <c r="D5" s="4" t="n">
        <v>77.17340087890625</v>
      </c>
      <c r="E5" s="2" t="n">
        <v>4.0108121931552887E-2</v>
      </c>
    </row>
    <row r="6">
      <c r="A6" t="s">
        <v>350</v>
      </c>
      <c r="B6" t="s">
        <v>279</v>
      </c>
      <c r="C6" s="4" t="n">
        <v>25464.475222016001</v>
      </c>
      <c r="D6" s="4" t="n">
        <v>1499.28857421875</v>
      </c>
      <c r="E6" s="2" t="n">
        <v>5.8877654373645782E-2</v>
      </c>
    </row>
    <row r="7">
      <c r="A7" t="s">
        <v>303</v>
      </c>
      <c r="B7" t="s">
        <v>580</v>
      </c>
      <c r="C7" s="4" t="n">
        <v>1665.2455116799999</v>
      </c>
      <c r="D7" s="4" t="n">
        <v>102.2771072387695</v>
      </c>
      <c r="E7" s="2" t="n">
        <v>6.1418633908033371E-2</v>
      </c>
    </row>
    <row r="8">
      <c r="A8" s="5" t="s">
        <v>171</v>
      </c>
      <c r="B8" s="5" t="s">
        <v>171</v>
      </c>
      <c r="C8" s="4" t="n">
        <f>477375987712/1000000000</f>
        <v>477.37598771199998</v>
      </c>
      <c r="D8" s="4" t="n">
        <v>31.087617999999999</v>
      </c>
      <c r="E8" s="2" t="n">
        <v>6.5121869999999998E-2</v>
      </c>
    </row>
    <row r="9">
      <c r="A9" t="s">
        <v>238</v>
      </c>
      <c r="B9" t="s">
        <v>238</v>
      </c>
      <c r="C9" s="4" t="n">
        <v>4233.538043904</v>
      </c>
      <c r="D9" s="4" t="n">
        <v>317.54412841796881</v>
      </c>
      <c r="E9" s="2" t="n">
        <v>7.5006797909736633E-2</v>
      </c>
    </row>
    <row r="10">
      <c r="A10" t="s">
        <v>260</v>
      </c>
      <c r="B10" t="s">
        <v>260</v>
      </c>
      <c r="C10" s="4" t="n">
        <v>632.77026508799997</v>
      </c>
      <c r="D10" s="4" t="n">
        <v>47.721878051757813</v>
      </c>
      <c r="E10" s="2" t="n">
        <v>7.5417384505271912E-2</v>
      </c>
    </row>
    <row r="11">
      <c r="A11" t="s">
        <v>208</v>
      </c>
      <c r="B11" t="s">
        <v>208</v>
      </c>
      <c r="C11" s="4" t="n">
        <v>579.26700236800002</v>
      </c>
      <c r="D11" s="4" t="n">
        <v>45.811775207519531</v>
      </c>
      <c r="E11" s="2" t="n">
        <v>7.9085767269134521E-2</v>
      </c>
    </row>
    <row r="12">
      <c r="A12" t="s">
        <v>197</v>
      </c>
      <c r="B12" t="s">
        <v>197</v>
      </c>
      <c r="C12" s="4" t="n">
        <v>4075.3949573119999</v>
      </c>
      <c r="D12" s="4" t="n">
        <v>353.02352905273438</v>
      </c>
      <c r="E12" s="2" t="n">
        <v>8.6623147130012512E-2</v>
      </c>
    </row>
    <row r="13">
      <c r="A13" t="s">
        <v>263</v>
      </c>
      <c r="B13" t="s">
        <v>263</v>
      </c>
      <c r="C13" s="4" t="n">
        <v>343.93899008</v>
      </c>
      <c r="D13" s="4" t="n">
        <v>31.195257186889648</v>
      </c>
      <c r="E13" s="2" t="n">
        <v>9.0699970722198486E-2</v>
      </c>
    </row>
    <row r="14">
      <c r="A14" t="s">
        <v>195</v>
      </c>
      <c r="B14" t="s">
        <v>195</v>
      </c>
      <c r="C14" s="4" t="n">
        <v>281.047007232</v>
      </c>
      <c r="D14" s="4" t="n">
        <v>25.806552886962891</v>
      </c>
      <c r="E14" s="2" t="n">
        <v>9.1822907328605652E-2</v>
      </c>
    </row>
    <row r="15">
      <c r="A15" t="s">
        <v>202</v>
      </c>
      <c r="B15" t="s">
        <v>202</v>
      </c>
      <c r="C15" s="4" t="n">
        <v>2012.0130027519999</v>
      </c>
      <c r="D15" s="4" t="n">
        <v>187.30732727050781</v>
      </c>
      <c r="E15" s="2" t="n">
        <v>9.3094490468502045E-2</v>
      </c>
    </row>
    <row r="16">
      <c r="A16" t="s">
        <v>216</v>
      </c>
      <c r="B16" t="s">
        <v>216</v>
      </c>
      <c r="C16" s="4" t="n">
        <v>585.93902591999995</v>
      </c>
      <c r="D16" s="4" t="n">
        <v>56.709247589111328</v>
      </c>
      <c r="E16" s="2" t="n">
        <v>9.6783533692359924E-2</v>
      </c>
    </row>
    <row r="17">
      <c r="A17" t="s">
        <v>215</v>
      </c>
      <c r="B17" t="s">
        <v>215</v>
      </c>
      <c r="C17" s="4" t="n">
        <v>1400.5200486399999</v>
      </c>
      <c r="D17" s="4" t="n">
        <v>139.83558654785159</v>
      </c>
      <c r="E17" s="2" t="n">
        <v>9.9845476448535919E-2</v>
      </c>
    </row>
    <row r="18">
      <c r="A18" t="s">
        <v>233</v>
      </c>
      <c r="B18" t="s">
        <v>233</v>
      </c>
      <c r="C18" s="4" t="n">
        <v>18100.044955648002</v>
      </c>
      <c r="D18" s="4" t="n">
        <v>1949.328369140625</v>
      </c>
      <c r="E18" s="2" t="n">
        <v>0.1076974347233772</v>
      </c>
    </row>
    <row r="19">
      <c r="A19" t="s">
        <v>228</v>
      </c>
      <c r="B19" t="s">
        <v>228</v>
      </c>
      <c r="C19" s="4" t="n">
        <v>1701.892980736</v>
      </c>
      <c r="D19" s="4" t="n">
        <v>190.87226867675781</v>
      </c>
      <c r="E19" s="2" t="n">
        <v>0.1121529191732407</v>
      </c>
    </row>
    <row r="20">
      <c r="A20" t="s">
        <v>302</v>
      </c>
      <c r="B20" t="s">
        <v>258</v>
      </c>
      <c r="C20" s="4" t="n">
        <v>2240.4223467520001</v>
      </c>
      <c r="D20" s="4" t="n">
        <v>253.92559814453131</v>
      </c>
      <c r="E20" s="2" t="n">
        <v>0.1133382692933083</v>
      </c>
    </row>
    <row r="21">
      <c r="A21" t="s">
        <v>209</v>
      </c>
      <c r="B21" t="s">
        <v>209</v>
      </c>
      <c r="C21" s="4" t="n">
        <v>688.30101504000004</v>
      </c>
      <c r="D21" s="4" t="n">
        <v>78.693519592285156</v>
      </c>
      <c r="E21" s="2" t="n">
        <v>0.1143300905823708</v>
      </c>
    </row>
    <row r="22">
      <c r="A22" t="s">
        <v>207</v>
      </c>
      <c r="B22" t="s">
        <v>207</v>
      </c>
      <c r="C22" s="4" t="n">
        <v>993.68101478400001</v>
      </c>
      <c r="D22" s="4" t="n">
        <v>118.43601989746089</v>
      </c>
      <c r="E22" s="2" t="n">
        <v>0.1191891729831696</v>
      </c>
    </row>
    <row r="23">
      <c r="A23" t="s">
        <v>80</v>
      </c>
      <c r="B23" t="s">
        <v>80</v>
      </c>
      <c r="C23" s="4" t="n">
        <v>582.21002752000004</v>
      </c>
      <c r="D23" s="4" t="n">
        <v>70.804824829101563</v>
      </c>
      <c r="E23" s="2" t="n">
        <v>0.1216138899326324</v>
      </c>
    </row>
    <row r="24">
      <c r="A24" t="s">
        <v>280</v>
      </c>
      <c r="B24" t="s">
        <v>280</v>
      </c>
      <c r="C24" s="4" t="n">
        <v>2139.840053248</v>
      </c>
      <c r="D24" s="4" t="n">
        <v>266.75054931640631</v>
      </c>
      <c r="E24" s="2" t="n">
        <v>0.12465910613536831</v>
      </c>
    </row>
    <row r="25">
      <c r="A25" t="s">
        <v>272</v>
      </c>
      <c r="B25" t="s">
        <v>272</v>
      </c>
      <c r="C25" s="4" t="n">
        <v>1414.1009428479999</v>
      </c>
      <c r="D25" s="4" t="n">
        <v>190.30146789550781</v>
      </c>
      <c r="E25" s="2" t="n">
        <v>0.13457417488098139</v>
      </c>
    </row>
    <row r="26">
      <c r="A26" t="s">
        <v>176</v>
      </c>
      <c r="B26" t="s">
        <v>176</v>
      </c>
      <c r="C26" s="4" t="n">
        <v>405.70499891200001</v>
      </c>
      <c r="D26" s="4" t="n">
        <v>65.817451477050781</v>
      </c>
      <c r="E26" s="2" t="n">
        <v>0.1622298210859299</v>
      </c>
    </row>
    <row r="27">
      <c r="A27" t="s">
        <v>254</v>
      </c>
      <c r="B27" t="s">
        <v>254</v>
      </c>
      <c r="C27" s="4" t="n">
        <v>905.52696832000004</v>
      </c>
      <c r="D27" s="4" t="n">
        <v>155.09996032714841</v>
      </c>
      <c r="E27" s="2" t="n">
        <v>0.17128144204616549</v>
      </c>
    </row>
    <row r="28">
      <c r="A28" t="s">
        <v>79</v>
      </c>
      <c r="B28" t="s">
        <v>79</v>
      </c>
      <c r="C28" s="4" t="n">
        <v>471.68500531199999</v>
      </c>
      <c r="D28" s="4" t="n">
        <v>82.374359130859375</v>
      </c>
      <c r="E28" s="2" t="n">
        <v>0.17463849484920499</v>
      </c>
    </row>
    <row r="29">
      <c r="A29" t="s">
        <v>196</v>
      </c>
      <c r="B29" t="s">
        <v>196</v>
      </c>
      <c r="C29" s="4" t="n">
        <v>2782.9052375040001</v>
      </c>
      <c r="D29" s="4" t="n">
        <v>510.51678466796881</v>
      </c>
      <c r="E29" s="2" t="n">
        <v>0.18344742059707639</v>
      </c>
    </row>
    <row r="30">
      <c r="A30" t="s">
        <v>252</v>
      </c>
      <c r="B30" t="s">
        <v>252</v>
      </c>
      <c r="C30" s="4" t="n">
        <v>495.34058496</v>
      </c>
      <c r="D30" s="4" t="n">
        <v>105.30859375</v>
      </c>
      <c r="E30" s="2" t="n">
        <v>0.2125983536243439</v>
      </c>
    </row>
    <row r="31">
      <c r="A31" t="s">
        <v>210</v>
      </c>
      <c r="B31" t="s">
        <v>210</v>
      </c>
      <c r="C31" s="4" t="n">
        <v>252.381003776</v>
      </c>
      <c r="D31" s="4" t="n">
        <v>54.043033599853523</v>
      </c>
      <c r="E31" s="2" t="n">
        <v>0.21413272619247439</v>
      </c>
    </row>
    <row r="32">
      <c r="A32" t="s">
        <v>193</v>
      </c>
      <c r="B32" t="s">
        <v>193</v>
      </c>
      <c r="C32" s="4" t="n">
        <v>390.67700428799998</v>
      </c>
      <c r="D32" s="4" t="n">
        <v>94.190177917480469</v>
      </c>
      <c r="E32" s="2" t="n">
        <v>0.2410947531461716</v>
      </c>
    </row>
    <row r="33">
      <c r="A33" t="s">
        <v>201</v>
      </c>
      <c r="B33" t="s">
        <v>201</v>
      </c>
      <c r="C33" s="4" t="n">
        <v>529.66100172799997</v>
      </c>
      <c r="D33" s="4" t="n">
        <v>181.94615173339841</v>
      </c>
      <c r="E33" s="2" t="n">
        <v>0.34351435303688049</v>
      </c>
    </row>
    <row r="34">
      <c r="A34" t="s">
        <v>223</v>
      </c>
      <c r="B34" t="s">
        <v>223</v>
      </c>
      <c r="C34" s="4" t="n">
        <v>1108.1490104320001</v>
      </c>
      <c r="D34" s="4" t="n">
        <v>389.98638916015631</v>
      </c>
      <c r="E34" s="2" t="n">
        <v>0.35192593932151789</v>
      </c>
    </row>
    <row r="35">
      <c r="A35" t="s">
        <v>371</v>
      </c>
      <c r="B35" t="s">
        <v>278</v>
      </c>
      <c r="C35" s="4" t="n">
        <v>75.763892224000003</v>
      </c>
      <c r="D35" s="4" t="n">
        <v>33.656013488769531</v>
      </c>
      <c r="E35" s="2" t="n">
        <v>0.44422233104705811</v>
      </c>
    </row>
    <row r="36">
      <c r="A36" t="s">
        <v>77</v>
      </c>
      <c r="B36" t="s">
        <v>218</v>
      </c>
      <c r="C36" s="4" t="n">
        <v>3070.5998888959998</v>
      </c>
      <c r="D36" s="4" t="n">
        <v>1606.834228515625</v>
      </c>
      <c r="E36" s="2" t="n">
        <v>0.5232965350151062</v>
      </c>
    </row>
    <row r="37">
      <c r="A37" t="s">
        <v>198</v>
      </c>
      <c r="B37" t="s">
        <v>198</v>
      </c>
      <c r="C37" s="4" t="n">
        <v>219.23700736000001</v>
      </c>
      <c r="D37" s="4" t="n">
        <v>133.91850280761719</v>
      </c>
      <c r="E37" s="2" t="n">
        <v>0.61083894968032837</v>
      </c>
    </row>
    <row r="38">
      <c r="A38" t="s">
        <v>366</v>
      </c>
      <c r="B38" t="s">
        <v>581</v>
      </c>
      <c r="C38" s="4" t="n">
        <v>761.690980352</v>
      </c>
      <c r="D38" s="4" t="n">
        <v>649.69464111328125</v>
      </c>
      <c r="E38" s="2" t="n">
        <v>0.85296356678009033</v>
      </c>
    </row>
    <row r="39">
      <c r="A39" t="s">
        <v>373</v>
      </c>
      <c r="B39" t="s">
        <v>224</v>
      </c>
      <c r="C39" s="4" t="n">
        <v>507.53493401600002</v>
      </c>
      <c r="D39" s="4" t="n">
        <v>545.350341796875</v>
      </c>
      <c r="E39" s="2" t="n">
        <v>1.07450795173645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F27" sqref="F27"/>
    </sheetView>
  </sheetViews>
  <sheetFormatPr defaultRowHeight="15.0" baseColWidth="10"/>
  <cols>
    <col min="4" max="4" width="17.21875" hidden="0" customWidth="1"/>
    <col min="5" max="5" width="14.21875" hidden="0" customWidth="1"/>
    <col min="6" max="6" width="10.33203125" hidden="0" customWidth="1"/>
  </cols>
  <sheetData>
    <row r="1">
      <c r="B1" s="3" t="s">
        <v>993</v>
      </c>
    </row>
    <row r="2" ht="78" customHeight="1">
      <c r="B2" s="14" t="s">
        <v>4</v>
      </c>
      <c r="C2" s="14" t="s">
        <v>994</v>
      </c>
      <c r="D2" s="14" t="s">
        <v>995</v>
      </c>
      <c r="E2" s="14" t="s">
        <v>996</v>
      </c>
      <c r="F2" s="14" t="s">
        <v>997</v>
      </c>
      <c r="G2" s="14" t="s">
        <v>998</v>
      </c>
      <c r="H2" s="14" t="s">
        <v>999</v>
      </c>
      <c r="J2" s="14" t="s">
        <v>3</v>
      </c>
      <c r="K2" s="14" t="s">
        <v>4</v>
      </c>
    </row>
    <row r="3">
      <c r="A3" s="3" t="n">
        <v>2000</v>
      </c>
    </row>
    <row r="4">
      <c r="A4" s="3" t="n">
        <v>2001</v>
      </c>
      <c r="B4" s="15" t="n">
        <f>K4/J4</f>
        <v>9.4147314807220966E-2</v>
      </c>
      <c r="C4" s="16" t="n">
        <f t="shared" ref="C4:E24" si="0">(1-F4)*$B4</f>
        <v>8.9439949066859911E-2</v>
      </c>
      <c r="D4" s="16" t="n">
        <f t="shared" si="0"/>
        <v>8.9439949066859911E-2</v>
      </c>
      <c r="E4" s="16" t="n">
        <f t="shared" si="0"/>
        <v>8.9439949066859911E-2</v>
      </c>
      <c r="F4" s="9" t="n">
        <f t="shared" ref="F4:F22" si="1">G4-(H4-G4)</f>
        <v>0.05</v>
      </c>
      <c r="G4" s="9" t="n">
        <v>0.05</v>
      </c>
      <c r="H4" s="9" t="n">
        <f>G4</f>
        <v>0.05</v>
      </c>
      <c r="J4" s="10" t="n">
        <v>34810</v>
      </c>
      <c r="K4" s="13" t="n">
        <v>3277.2680284393618</v>
      </c>
    </row>
    <row r="5">
      <c r="A5" s="3" t="n">
        <v>2002</v>
      </c>
      <c r="B5" s="15" t="n">
        <f t="shared" ref="B5:B25" si="2">K5/J5</f>
        <v>9.3125252806206579E-2</v>
      </c>
      <c r="C5" s="16" t="n">
        <f t="shared" si="0"/>
        <v>8.8468990165896252E-2</v>
      </c>
      <c r="D5" s="16" t="n">
        <f t="shared" si="0"/>
        <v>8.8468990165896252E-2</v>
      </c>
      <c r="E5" s="16" t="n">
        <f t="shared" si="0"/>
        <v>8.8468990165896252E-2</v>
      </c>
      <c r="F5" s="9" t="n">
        <f t="shared" si="1"/>
        <v>0.05</v>
      </c>
      <c r="G5" s="9" t="n">
        <v>0.05</v>
      </c>
      <c r="H5" s="9" t="n">
        <f t="shared" ref="H5:H15" si="3">G5</f>
        <v>0.05</v>
      </c>
      <c r="J5" s="10" t="n">
        <v>35600</v>
      </c>
      <c r="K5" s="13" t="n">
        <v>3315.2589999009542</v>
      </c>
    </row>
    <row r="6">
      <c r="A6" s="3" t="n">
        <v>2003</v>
      </c>
      <c r="B6" s="15" t="n">
        <f t="shared" si="2"/>
        <v>8.8196412079818237E-2</v>
      </c>
      <c r="C6" s="16" t="n">
        <f t="shared" si="0"/>
        <v>8.3786591475827316E-2</v>
      </c>
      <c r="D6" s="16" t="n">
        <f t="shared" si="0"/>
        <v>8.3786591475827316E-2</v>
      </c>
      <c r="E6" s="16" t="n">
        <f t="shared" si="0"/>
        <v>8.3786591475827316E-2</v>
      </c>
      <c r="F6" s="9" t="n">
        <f t="shared" si="1"/>
        <v>0.05</v>
      </c>
      <c r="G6" s="9" t="n">
        <v>0.05</v>
      </c>
      <c r="H6" s="9" t="n">
        <f t="shared" si="3"/>
        <v>0.05</v>
      </c>
      <c r="J6" s="10" t="n">
        <v>39890</v>
      </c>
      <c r="K6" s="13" t="n">
        <v>3518.1548778639494</v>
      </c>
    </row>
    <row r="7">
      <c r="A7" s="3" t="n">
        <v>2004</v>
      </c>
      <c r="B7" s="15" t="n">
        <f t="shared" si="2"/>
        <v>9.4836884590956072E-2</v>
      </c>
      <c r="C7" s="16" t="n">
        <f t="shared" si="0"/>
        <v>9.0095040361408266E-2</v>
      </c>
      <c r="D7" s="16" t="n">
        <f t="shared" si="0"/>
        <v>9.0095040361408266E-2</v>
      </c>
      <c r="E7" s="16" t="n">
        <f t="shared" si="0"/>
        <v>9.0095040361408266E-2</v>
      </c>
      <c r="F7" s="9" t="n">
        <f t="shared" si="1"/>
        <v>0.05</v>
      </c>
      <c r="G7" s="9" t="n">
        <v>0.05</v>
      </c>
      <c r="H7" s="9" t="n">
        <f t="shared" si="3"/>
        <v>0.05</v>
      </c>
      <c r="J7" s="10" t="n">
        <v>44810</v>
      </c>
      <c r="K7" s="13" t="n">
        <v>4249.6407985207416</v>
      </c>
    </row>
    <row r="8">
      <c r="A8" s="3" t="n">
        <v>2005</v>
      </c>
      <c r="B8" s="15" t="n">
        <f t="shared" si="2"/>
        <v>9.3891774612219259E-2</v>
      </c>
      <c r="C8" s="16" t="n">
        <f t="shared" si="0"/>
        <v>8.9197185881608285E-2</v>
      </c>
      <c r="D8" s="16" t="n">
        <f t="shared" si="0"/>
        <v>8.9197185881608285E-2</v>
      </c>
      <c r="E8" s="16" t="n">
        <f t="shared" si="0"/>
        <v>8.9197185881608285E-2</v>
      </c>
      <c r="F8" s="9" t="n">
        <f t="shared" si="1"/>
        <v>0.05</v>
      </c>
      <c r="G8" s="9" t="n">
        <v>0.05</v>
      </c>
      <c r="H8" s="9" t="n">
        <f t="shared" si="3"/>
        <v>0.05</v>
      </c>
      <c r="J8" s="10" t="n">
        <v>48520</v>
      </c>
      <c r="K8" s="13" t="n">
        <v>4555.6289041848786</v>
      </c>
    </row>
    <row r="9">
      <c r="A9" s="3" t="n">
        <v>2006</v>
      </c>
      <c r="B9" s="15" t="n">
        <f t="shared" si="2"/>
        <v>9.7116227425739221E-2</v>
      </c>
      <c r="C9" s="16" t="n">
        <f t="shared" si="0"/>
        <v>9.226041605445226E-2</v>
      </c>
      <c r="D9" s="16" t="n">
        <f t="shared" si="0"/>
        <v>9.226041605445226E-2</v>
      </c>
      <c r="E9" s="16" t="n">
        <f t="shared" si="0"/>
        <v>9.226041605445226E-2</v>
      </c>
      <c r="F9" s="9" t="n">
        <f t="shared" si="1"/>
        <v>0.05</v>
      </c>
      <c r="G9" s="9" t="n">
        <v>0.05</v>
      </c>
      <c r="H9" s="9" t="n">
        <f t="shared" si="3"/>
        <v>0.05</v>
      </c>
      <c r="J9" s="10" t="n">
        <v>51690</v>
      </c>
      <c r="K9" s="13" t="n">
        <v>5019.9377956364606</v>
      </c>
    </row>
    <row r="10">
      <c r="A10" s="3" t="n">
        <v>2007</v>
      </c>
      <c r="B10" s="15" t="n">
        <f t="shared" si="2"/>
        <v>0.11545813957196439</v>
      </c>
      <c r="C10" s="16" t="n">
        <f t="shared" si="0"/>
        <v>0.10968523259336617</v>
      </c>
      <c r="D10" s="16" t="n">
        <f t="shared" si="0"/>
        <v>0.10968523259336617</v>
      </c>
      <c r="E10" s="16" t="n">
        <f t="shared" si="0"/>
        <v>0.10968523259336617</v>
      </c>
      <c r="F10" s="9" t="n">
        <f t="shared" si="1"/>
        <v>0.05</v>
      </c>
      <c r="G10" s="9" t="n">
        <v>0.05</v>
      </c>
      <c r="H10" s="9" t="n">
        <f t="shared" si="3"/>
        <v>0.05</v>
      </c>
      <c r="J10" s="10" t="n">
        <v>58340</v>
      </c>
      <c r="K10" s="13" t="n">
        <v>6735.8278626284027</v>
      </c>
    </row>
    <row r="11">
      <c r="A11" s="3" t="n">
        <v>2008</v>
      </c>
      <c r="B11" s="15" t="n">
        <f t="shared" si="2"/>
        <v>8.7654372081157089E-2</v>
      </c>
      <c r="C11" s="16" t="n">
        <f t="shared" si="0"/>
        <v>7.8888934873041383E-2</v>
      </c>
      <c r="D11" s="16" t="n">
        <f t="shared" si="0"/>
        <v>7.8888934873041383E-2</v>
      </c>
      <c r="E11" s="16" t="n">
        <f t="shared" si="0"/>
        <v>7.8888934873041383E-2</v>
      </c>
      <c r="F11" s="9" t="n">
        <f t="shared" si="1"/>
        <v>0.1</v>
      </c>
      <c r="G11" s="9" t="n">
        <v>0.1</v>
      </c>
      <c r="H11" s="9" t="n">
        <f t="shared" si="3"/>
        <v>0.1</v>
      </c>
      <c r="J11" s="10" t="n">
        <v>64000</v>
      </c>
      <c r="K11" s="13" t="n">
        <v>5609.8798131940539</v>
      </c>
    </row>
    <row r="12">
      <c r="A12" s="3" t="n">
        <v>2009</v>
      </c>
      <c r="B12" s="15" t="n">
        <f t="shared" si="2"/>
        <v>0.1033126763339198</v>
      </c>
      <c r="C12" s="16" t="n">
        <f t="shared" si="0"/>
        <v>9.2981408700527818E-2</v>
      </c>
      <c r="D12" s="16" t="n">
        <f t="shared" si="0"/>
        <v>9.2981408700527818E-2</v>
      </c>
      <c r="E12" s="16" t="n">
        <f t="shared" si="0"/>
        <v>9.2981408700527818E-2</v>
      </c>
      <c r="F12" s="9" t="n">
        <f t="shared" si="1"/>
        <v>0.1</v>
      </c>
      <c r="G12" s="9" t="n">
        <v>0.1</v>
      </c>
      <c r="H12" s="9" t="n">
        <f t="shared" si="3"/>
        <v>0.1</v>
      </c>
      <c r="J12" s="10" t="n">
        <v>60690</v>
      </c>
      <c r="K12" s="13" t="n">
        <v>6270.0463267055929</v>
      </c>
    </row>
    <row r="13">
      <c r="A13" s="3" t="n">
        <v>2010</v>
      </c>
      <c r="B13" s="15" t="n">
        <f t="shared" si="2"/>
        <v>8.7030188359810093E-2</v>
      </c>
      <c r="C13" s="16" t="n">
        <f t="shared" si="0"/>
        <v>7.8327169523829079E-2</v>
      </c>
      <c r="D13" s="16" t="n">
        <f t="shared" si="0"/>
        <v>7.8327169523829079E-2</v>
      </c>
      <c r="E13" s="16" t="n">
        <f t="shared" si="0"/>
        <v>7.8327169523829079E-2</v>
      </c>
      <c r="F13" s="9" t="n">
        <f t="shared" si="1"/>
        <v>0.1</v>
      </c>
      <c r="G13" s="9" t="n">
        <v>0.1</v>
      </c>
      <c r="H13" s="9" t="n">
        <f t="shared" si="3"/>
        <v>0.1</v>
      </c>
      <c r="J13" s="10" t="n">
        <v>66400</v>
      </c>
      <c r="K13" s="13" t="n">
        <v>5778.8045070913904</v>
      </c>
    </row>
    <row r="14">
      <c r="A14" s="3" t="n">
        <v>2011</v>
      </c>
      <c r="B14" s="15" t="n">
        <f t="shared" si="2"/>
        <v>8.7952975752182957E-2</v>
      </c>
      <c r="C14" s="16" t="n">
        <f t="shared" si="0"/>
        <v>7.915767817696466E-2</v>
      </c>
      <c r="D14" s="16" t="n">
        <f t="shared" si="0"/>
        <v>7.915767817696466E-2</v>
      </c>
      <c r="E14" s="16" t="n">
        <f t="shared" si="0"/>
        <v>7.915767817696466E-2</v>
      </c>
      <c r="F14" s="9" t="n">
        <f t="shared" si="1"/>
        <v>0.1</v>
      </c>
      <c r="G14" s="9" t="n">
        <v>0.1</v>
      </c>
      <c r="H14" s="9" t="n">
        <f t="shared" si="3"/>
        <v>0.1</v>
      </c>
      <c r="J14" s="10" t="n">
        <v>73900</v>
      </c>
      <c r="K14" s="13" t="n">
        <v>6499.7249080863203</v>
      </c>
    </row>
    <row r="15">
      <c r="A15" s="3" t="n">
        <v>2012</v>
      </c>
      <c r="B15" s="15" t="n">
        <f t="shared" si="2"/>
        <v>0.10895288333715671</v>
      </c>
      <c r="C15" s="16" t="n">
        <f t="shared" si="0"/>
        <v>9.2609950836583202E-2</v>
      </c>
      <c r="D15" s="16" t="n">
        <f t="shared" si="0"/>
        <v>9.2609950836583202E-2</v>
      </c>
      <c r="E15" s="16" t="n">
        <f t="shared" si="0"/>
        <v>9.2609950836583202E-2</v>
      </c>
      <c r="F15" s="9" t="n">
        <f t="shared" si="1"/>
        <v>0.15</v>
      </c>
      <c r="G15" s="9" t="n">
        <v>0.15</v>
      </c>
      <c r="H15" s="9" t="n">
        <f t="shared" si="3"/>
        <v>0.15</v>
      </c>
      <c r="J15" s="10" t="n">
        <v>75230</v>
      </c>
      <c r="K15" s="13" t="n">
        <v>8196.5254134542993</v>
      </c>
    </row>
    <row r="16">
      <c r="A16" s="3" t="n">
        <v>2013</v>
      </c>
      <c r="B16" s="15" t="n">
        <f t="shared" si="2"/>
        <v>0.10696207890453764</v>
      </c>
      <c r="C16" s="16" t="n">
        <f t="shared" si="0"/>
        <v>8.5569663123630124E-2</v>
      </c>
      <c r="D16" s="16" t="n">
        <f t="shared" si="0"/>
        <v>8.5569663123630124E-2</v>
      </c>
      <c r="E16" s="16" t="n">
        <f t="shared" si="0"/>
        <v>8.5569663123630124E-2</v>
      </c>
      <c r="F16" s="9" t="n">
        <f t="shared" si="1"/>
        <v>0.2</v>
      </c>
      <c r="G16" s="9" t="n">
        <v>0.2</v>
      </c>
      <c r="H16" s="9" t="n">
        <f>G16</f>
        <v>0.2</v>
      </c>
      <c r="J16" s="10" t="n">
        <v>77380</v>
      </c>
      <c r="K16" s="13" t="n">
        <v>8276.7256656331228</v>
      </c>
    </row>
    <row r="17">
      <c r="A17" s="3" t="n">
        <v>2014</v>
      </c>
      <c r="B17" s="15" t="n">
        <f t="shared" si="2"/>
        <v>0.11709508636537826</v>
      </c>
      <c r="C17" s="16" t="n">
        <f t="shared" si="0"/>
        <v>9.3676069092302611E-2</v>
      </c>
      <c r="D17" s="16" t="n">
        <f t="shared" si="0"/>
        <v>9.3676069092302611E-2</v>
      </c>
      <c r="E17" s="16" t="n">
        <f t="shared" si="0"/>
        <v>9.3676069092302611E-2</v>
      </c>
      <c r="F17" s="9" t="n">
        <f t="shared" si="1"/>
        <v>0.2</v>
      </c>
      <c r="G17" s="9" t="n">
        <v>0.2</v>
      </c>
      <c r="H17" s="9" t="n">
        <f t="shared" ref="H17:H18" si="4">G17</f>
        <v>0.2</v>
      </c>
      <c r="J17" s="10" t="n">
        <v>79420</v>
      </c>
      <c r="K17" s="13" t="n">
        <v>9299.6917591383408</v>
      </c>
    </row>
    <row r="18">
      <c r="A18" s="3" t="n">
        <v>2015</v>
      </c>
      <c r="B18" s="15" t="n">
        <f t="shared" si="2"/>
        <v>0.12379781362005246</v>
      </c>
      <c r="C18" s="16" t="n">
        <f t="shared" si="0"/>
        <v>9.9038250896041971E-2</v>
      </c>
      <c r="D18" s="16" t="n">
        <f t="shared" si="0"/>
        <v>9.9038250896041971E-2</v>
      </c>
      <c r="E18" s="16" t="n">
        <f t="shared" si="0"/>
        <v>9.9038250896041971E-2</v>
      </c>
      <c r="F18" s="9" t="n">
        <f t="shared" si="1"/>
        <v>0.2</v>
      </c>
      <c r="G18" s="9" t="n">
        <v>0.2</v>
      </c>
      <c r="H18" s="9" t="n">
        <f t="shared" si="4"/>
        <v>0.2</v>
      </c>
      <c r="J18" s="10" t="n">
        <v>75120</v>
      </c>
      <c r="K18" s="13" t="n">
        <v>9299.6917591383408</v>
      </c>
    </row>
    <row r="19">
      <c r="A19" s="3" t="n">
        <v>2016</v>
      </c>
      <c r="B19" s="15" t="n">
        <f t="shared" si="2"/>
        <v>0.10117811747829586</v>
      </c>
      <c r="C19" s="16" t="n">
        <f t="shared" si="0"/>
        <v>8.0942493982636698E-2</v>
      </c>
      <c r="D19" s="16" t="n">
        <f t="shared" si="0"/>
        <v>7.5883588108721894E-2</v>
      </c>
      <c r="E19" s="16" t="n">
        <f t="shared" si="0"/>
        <v>7.082468223480709E-2</v>
      </c>
      <c r="F19" s="9" t="n">
        <f t="shared" si="1"/>
        <v>0.2</v>
      </c>
      <c r="G19" s="11" t="n">
        <v>0.25</v>
      </c>
      <c r="H19" s="11" t="n">
        <v>0.3</v>
      </c>
      <c r="J19" s="10" t="n">
        <v>76440</v>
      </c>
      <c r="K19" s="13" t="n">
        <v>7734.0553000409354</v>
      </c>
    </row>
    <row r="20">
      <c r="A20" s="3" t="n">
        <v>2017</v>
      </c>
      <c r="B20" s="15" t="n">
        <f t="shared" si="2"/>
        <v>0.11351652215871723</v>
      </c>
      <c r="C20" s="16" t="n">
        <f t="shared" si="0"/>
        <v>6.8109913295230334E-2</v>
      </c>
      <c r="D20" s="16" t="n">
        <f t="shared" si="0"/>
        <v>5.6758261079358614E-2</v>
      </c>
      <c r="E20" s="16" t="n">
        <f t="shared" si="0"/>
        <v>4.5406608863486894E-2</v>
      </c>
      <c r="F20" s="9" t="n">
        <f t="shared" si="1"/>
        <v>0.4</v>
      </c>
      <c r="G20" s="11" t="n">
        <v>0.5</v>
      </c>
      <c r="H20" s="11" t="n">
        <v>0.6</v>
      </c>
      <c r="J20" s="10" t="n">
        <v>81200</v>
      </c>
      <c r="K20" s="13" t="n">
        <v>9217.5415992878388</v>
      </c>
    </row>
    <row r="21">
      <c r="A21" s="3" t="n">
        <v>2018</v>
      </c>
      <c r="B21" s="15" t="n">
        <f t="shared" si="2"/>
        <v>0.10018926644221025</v>
      </c>
      <c r="C21" s="16" t="n">
        <f t="shared" si="0"/>
        <v>5.0094633221105127E-2</v>
      </c>
      <c r="D21" s="16" t="n">
        <f t="shared" si="0"/>
        <v>4.0075706576884106E-2</v>
      </c>
      <c r="E21" s="16" t="n">
        <f t="shared" si="0"/>
        <v>3.0056779932663081E-2</v>
      </c>
      <c r="F21" s="9" t="n">
        <f t="shared" si="1"/>
        <v>0.5</v>
      </c>
      <c r="G21" s="11" t="n">
        <v>0.6</v>
      </c>
      <c r="H21" s="11" t="n">
        <v>0.7</v>
      </c>
      <c r="J21" s="10" t="n">
        <v>86030</v>
      </c>
      <c r="K21" s="13" t="n">
        <v>8619.2825920233481</v>
      </c>
    </row>
    <row r="22">
      <c r="A22" s="3" t="n">
        <v>2019</v>
      </c>
      <c r="B22" s="15" t="n">
        <f t="shared" si="2"/>
        <v>0.1202541875344033</v>
      </c>
      <c r="C22" s="16" t="n">
        <f t="shared" si="0"/>
        <v>5.7120739078841562E-2</v>
      </c>
      <c r="D22" s="16" t="n">
        <f t="shared" si="0"/>
        <v>4.2088965637041155E-2</v>
      </c>
      <c r="E22" s="16" t="n">
        <f t="shared" si="0"/>
        <v>2.7057192195240741E-2</v>
      </c>
      <c r="F22" s="9" t="n">
        <f t="shared" si="1"/>
        <v>0.52500000000000002</v>
      </c>
      <c r="G22" s="11" t="n">
        <v>0.65</v>
      </c>
      <c r="H22" s="11" t="n">
        <v>0.77500000000000002</v>
      </c>
      <c r="J22" s="10" t="n">
        <v>87330</v>
      </c>
      <c r="K22" s="13" t="n">
        <v>10501.798197379439</v>
      </c>
    </row>
    <row r="23">
      <c r="A23" s="3" t="n">
        <v>2020</v>
      </c>
      <c r="B23" s="15" t="n">
        <f t="shared" si="2"/>
        <v>0.14744749892843326</v>
      </c>
      <c r="C23" s="16" t="n">
        <f t="shared" si="0"/>
        <v>5.4555574603520306E-2</v>
      </c>
      <c r="D23" s="16" t="n">
        <f t="shared" si="0"/>
        <v>3.9810824710676984E-2</v>
      </c>
      <c r="E23" s="16" t="n">
        <f t="shared" si="0"/>
        <v>2.2117124839264993E-2</v>
      </c>
      <c r="F23" s="9" t="n">
        <f>0.9*70%</f>
        <v>0.63</v>
      </c>
      <c r="G23" s="11" t="n">
        <f t="shared" ref="G23:G24" si="5">70%+0.1*0.3</f>
        <v>0.73</v>
      </c>
      <c r="H23" s="11" t="n">
        <f>70%+0.5*0.3</f>
        <v>0.85</v>
      </c>
      <c r="J23" s="10" t="n">
        <v>85050</v>
      </c>
      <c r="K23" s="13" t="n">
        <v>12540.40978386325</v>
      </c>
    </row>
    <row r="24">
      <c r="A24" s="3" t="n">
        <v>2021</v>
      </c>
      <c r="B24" s="15" t="n">
        <f t="shared" si="2"/>
        <v>0.14187060836820525</v>
      </c>
      <c r="C24" s="16" t="n">
        <f t="shared" si="0"/>
        <v>5.2492125096235943E-2</v>
      </c>
      <c r="D24" s="16" t="n">
        <f t="shared" si="0"/>
        <v>3.8305064259415419E-2</v>
      </c>
      <c r="E24" s="16" t="n">
        <f t="shared" si="0"/>
        <v>2.1280591255230793E-2</v>
      </c>
      <c r="F24" s="9" t="n">
        <f t="shared" ref="F24:F25" si="6">0.9*70%+0*0.3</f>
        <v>0.63</v>
      </c>
      <c r="G24" s="11" t="n">
        <f t="shared" si="5"/>
        <v>0.73</v>
      </c>
      <c r="H24" s="11" t="n">
        <f t="shared" ref="H24:H25" si="7">70%+0.5*0.3</f>
        <v>0.85</v>
      </c>
      <c r="J24" s="12" t="n">
        <v>96590</v>
      </c>
      <c r="K24" s="13" t="n">
        <v>13703.282062284945</v>
      </c>
    </row>
    <row r="25">
      <c r="A25" s="3" t="n">
        <v>2022</v>
      </c>
      <c r="B25" s="15" t="n">
        <f t="shared" si="2"/>
        <v>0.11941855700986645</v>
      </c>
      <c r="C25" s="16" t="n">
        <f t="shared" ref="C25" si="8">(1-F25)*$B25</f>
        <v>4.4184866093650584E-2</v>
      </c>
      <c r="D25" s="16" t="n">
        <f>(1-G25)*$B25</f>
        <v>3.2243010392663946E-2</v>
      </c>
      <c r="E25" s="16" t="n">
        <f>(1-H25)*$B25</f>
        <v>1.7912783551479971E-2</v>
      </c>
      <c r="F25" s="9" t="n">
        <f t="shared" si="6"/>
        <v>0.63</v>
      </c>
      <c r="G25" s="11" t="n">
        <f>70%+0.1*0.3</f>
        <v>0.73</v>
      </c>
      <c r="H25" s="11" t="n">
        <f t="shared" si="7"/>
        <v>0.85</v>
      </c>
      <c r="J25" s="12" t="n">
        <v>101100</v>
      </c>
      <c r="K25" s="13" t="n">
        <v>12073.216113697497</v>
      </c>
    </row>
    <row r="26">
      <c r="D26" s="9"/>
      <c r="E26" s="9"/>
      <c r="F26" s="9"/>
    </row>
    <row r="27">
      <c r="E27" s="16"/>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1"/>
  </sheetPr>
  <dimension ref="A1"/>
  <sheetViews>
    <sheetView workbookViewId="0">
      <selection activeCell="D36" sqref="D36:D37"/>
    </sheetView>
  </sheetViews>
  <sheetFormatPr defaultRowHeight="15.0" baseColWidth="10"/>
  <sheetData/>
  <pageMargins left="0.75" right="0.75" top="1" bottom="1" header="0.5" footer="0.5"/>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4" workbookViewId="0">
      <selection activeCell="F30" sqref="F30"/>
    </sheetView>
  </sheetViews>
  <sheetFormatPr defaultRowHeight="15.0" baseColWidth="10"/>
  <cols>
    <col min="21" max="21" width="12" hidden="0" customWidth="1"/>
  </cols>
  <sheetData>
    <row r="2" ht="15" customHeight="1"/>
    <row r="3" ht="18.6" customHeight="1">
      <c r="A3" s="42"/>
      <c r="B3" s="35" t="s">
        <v>0</v>
      </c>
      <c r="C3" s="35"/>
      <c r="D3" s="35"/>
      <c r="E3" s="35"/>
      <c r="F3" s="35"/>
      <c r="G3" s="35"/>
      <c r="H3" s="35"/>
      <c r="I3" s="35"/>
      <c r="J3" s="35"/>
      <c r="K3" s="35"/>
      <c r="L3" s="35"/>
      <c r="M3" s="35"/>
      <c r="N3" s="35"/>
      <c r="O3" s="36"/>
      <c r="P3" s="23"/>
      <c r="Q3" s="23"/>
      <c r="R3" s="23"/>
      <c r="S3" s="23"/>
      <c r="T3" s="23"/>
      <c r="U3" s="23"/>
      <c r="V3" s="23"/>
      <c r="W3" s="23"/>
      <c r="X3" s="23"/>
    </row>
    <row r="4" ht="15" customHeight="1">
      <c r="A4" s="43"/>
      <c r="B4" s="44"/>
      <c r="C4" s="37" t="s">
        <v>1</v>
      </c>
      <c r="D4" s="37"/>
      <c r="E4" s="37"/>
      <c r="F4" s="37"/>
      <c r="G4" s="37"/>
      <c r="H4" s="37"/>
      <c r="I4" s="38"/>
      <c r="J4" s="37" t="s">
        <v>2</v>
      </c>
      <c r="K4" s="37"/>
      <c r="L4" s="37"/>
      <c r="M4" s="37"/>
      <c r="N4" s="37"/>
      <c r="O4" s="38"/>
      <c r="P4" s="27"/>
      <c r="Q4" s="27"/>
      <c r="R4" s="27"/>
      <c r="S4" s="27"/>
      <c r="T4" s="27"/>
      <c r="U4" s="27"/>
      <c r="V4" s="27"/>
      <c r="W4" s="27"/>
      <c r="X4" s="27"/>
    </row>
    <row r="5" ht="60" customHeight="1">
      <c r="A5" s="61"/>
      <c r="B5" s="45" t="s">
        <v>3</v>
      </c>
      <c r="C5" s="22" t="s">
        <v>4</v>
      </c>
      <c r="D5" s="17" t="s">
        <v>5</v>
      </c>
      <c r="E5" s="17" t="s">
        <v>6</v>
      </c>
      <c r="F5" s="17" t="s">
        <v>7</v>
      </c>
      <c r="G5" s="22" t="s">
        <v>8</v>
      </c>
      <c r="H5" s="22" t="s">
        <v>9</v>
      </c>
      <c r="I5" s="46" t="s">
        <v>10</v>
      </c>
      <c r="J5" s="22" t="s">
        <v>4</v>
      </c>
      <c r="K5" s="17" t="s">
        <v>5</v>
      </c>
      <c r="L5" s="17" t="s">
        <v>6</v>
      </c>
      <c r="M5" s="17" t="s">
        <v>7</v>
      </c>
      <c r="N5" s="22" t="s">
        <v>9</v>
      </c>
      <c r="O5" s="46" t="s">
        <v>10</v>
      </c>
      <c r="P5" s="22"/>
      <c r="Q5" s="22" t="s">
        <v>11</v>
      </c>
      <c r="R5" s="22" t="s">
        <v>12</v>
      </c>
      <c r="S5" s="22" t="s">
        <v>13</v>
      </c>
      <c r="T5" s="22"/>
      <c r="U5" s="22" t="s">
        <v>14</v>
      </c>
      <c r="V5" s="22"/>
      <c r="W5" s="22" t="s">
        <v>15</v>
      </c>
      <c r="X5" s="22" t="s">
        <v>16</v>
      </c>
    </row>
    <row r="6" ht="15.6" customHeight="1">
      <c r="A6" s="62" t="n">
        <v>1999</v>
      </c>
      <c r="B6" s="47"/>
      <c r="C6" s="48"/>
      <c r="D6" s="49"/>
      <c r="E6" s="49"/>
      <c r="F6" s="13" t="n">
        <v>1231.6908384668502</v>
      </c>
      <c r="G6" s="48"/>
      <c r="H6" s="50"/>
      <c r="I6" s="51"/>
      <c r="J6" s="48"/>
      <c r="K6" s="48"/>
      <c r="L6" s="48"/>
      <c r="M6" s="16"/>
      <c r="N6" s="48"/>
      <c r="O6" s="51"/>
      <c r="P6" s="57"/>
      <c r="Q6" s="52" t="n">
        <v>928.14763093160786</v>
      </c>
      <c r="R6" s="52" t="n">
        <v>303.5432075352424</v>
      </c>
      <c r="S6" s="57"/>
      <c r="T6" s="53" t="n">
        <f t="shared" ref="T6:T29" si="0">R6/Q6</f>
        <v>0.3270419461509238</v>
      </c>
      <c r="U6" s="48"/>
      <c r="V6" s="57"/>
      <c r="W6" s="57"/>
      <c r="X6" s="57"/>
    </row>
    <row r="7" ht="15.6" customHeight="1">
      <c r="A7" s="63" t="n">
        <v>2000</v>
      </c>
      <c r="B7" s="10" t="n">
        <v>33276.21</v>
      </c>
      <c r="D7" s="54"/>
      <c r="E7" s="54"/>
      <c r="F7" s="13" t="n">
        <v>1197.4417672125692</v>
      </c>
      <c r="G7" s="9" t="n">
        <v>0.05</v>
      </c>
      <c r="H7" s="13"/>
      <c r="I7" s="55"/>
      <c r="J7" s="54"/>
      <c r="K7" s="54"/>
      <c r="L7" s="54"/>
      <c r="M7" s="16" t="n">
        <f>F7/$B7</f>
        <v>3.5984920374422726E-2</v>
      </c>
      <c r="N7" s="54"/>
      <c r="O7" s="55"/>
      <c r="P7" s="23"/>
      <c r="Q7" s="52" t="n">
        <v>878.4699762916257</v>
      </c>
      <c r="R7" s="52" t="n">
        <v>318.97179092094342</v>
      </c>
      <c r="S7" s="23"/>
      <c r="T7" s="53" t="n">
        <f t="shared" si="0"/>
        <v>0.36309925157311734</v>
      </c>
      <c r="U7" s="54" t="n">
        <v>1105.5885000000001</v>
      </c>
      <c r="V7" s="23"/>
      <c r="W7" s="23"/>
      <c r="X7" s="23"/>
    </row>
    <row r="8" ht="15.6" customHeight="1">
      <c r="A8" s="63" t="n">
        <v>2001</v>
      </c>
      <c r="B8" s="10" t="n">
        <v>34810</v>
      </c>
      <c r="C8" s="13" t="n">
        <f t="shared" ref="C8:C20" si="1">D8+E8</f>
        <v>3311.5495732678387</v>
      </c>
      <c r="D8" s="13" t="n">
        <v>2792.1756430970272</v>
      </c>
      <c r="E8" s="13" t="n">
        <f t="shared" ref="E8:E17" si="2">E9*U8/U9</f>
        <v>519.37393017081138</v>
      </c>
      <c r="F8" s="13" t="n">
        <v>1271.2506882567957</v>
      </c>
      <c r="G8" s="9" t="n">
        <v>0.05</v>
      </c>
      <c r="H8" s="13"/>
      <c r="I8" s="55"/>
      <c r="J8" s="16" t="n">
        <f t="shared" ref="J8:L23" si="3">C8/$B8</f>
        <v>9.5132133676180369E-2</v>
      </c>
      <c r="K8" s="16" t="n">
        <f t="shared" si="3"/>
        <v>8.0211882881270527E-2</v>
      </c>
      <c r="L8" s="16" t="n">
        <f t="shared" si="3"/>
        <v>1.4920250794909835E-2</v>
      </c>
      <c r="M8" s="16" t="n">
        <f t="shared" ref="M8:M28" si="4">F8/$B8</f>
        <v>3.6519698025188042E-2</v>
      </c>
      <c r="N8" s="16"/>
      <c r="O8" s="55"/>
      <c r="P8" s="23"/>
      <c r="Q8" s="52" t="n">
        <v>940.9761095199791</v>
      </c>
      <c r="R8" s="52" t="n">
        <v>330.27457873681658</v>
      </c>
      <c r="S8" s="23"/>
      <c r="T8" s="53" t="n">
        <f t="shared" si="0"/>
        <v>0.35099146024578648</v>
      </c>
      <c r="U8" s="54" t="n">
        <v>1197.1867500000001</v>
      </c>
      <c r="V8" s="23"/>
      <c r="W8" s="16" t="n">
        <f t="shared" ref="W8:W28" si="5">E8/C8</f>
        <v>0.15683712977254119</v>
      </c>
      <c r="X8" s="25" t="n">
        <f t="shared" ref="X8:X28" si="6">F8/C8</f>
        <v>0.38388393715100722</v>
      </c>
    </row>
    <row r="9" ht="15.6" customHeight="1">
      <c r="A9" s="63" t="n">
        <v>2002</v>
      </c>
      <c r="B9" s="10" t="n">
        <v>35600</v>
      </c>
      <c r="C9" s="13" t="n">
        <f t="shared" si="1"/>
        <v>3326.7462209792361</v>
      </c>
      <c r="D9" s="13" t="n">
        <v>2743.2189007752058</v>
      </c>
      <c r="E9" s="13" t="n">
        <f t="shared" si="2"/>
        <v>583.52732020403016</v>
      </c>
      <c r="F9" s="13" t="n">
        <v>1282.4401425946048</v>
      </c>
      <c r="G9" s="9" t="n">
        <v>0.05</v>
      </c>
      <c r="H9" s="13"/>
      <c r="I9" s="55"/>
      <c r="J9" s="16" t="n">
        <f t="shared" si="3"/>
        <v>9.3447927555596513E-2</v>
      </c>
      <c r="K9" s="16" t="n">
        <f t="shared" si="3"/>
        <v>7.7056710695932742E-2</v>
      </c>
      <c r="L9" s="16" t="n">
        <f t="shared" si="3"/>
        <v>1.6391216859663767E-2</v>
      </c>
      <c r="M9" s="16" t="n">
        <f t="shared" si="4"/>
        <v>3.6023599511084407E-2</v>
      </c>
      <c r="N9" s="16"/>
      <c r="O9" s="55"/>
      <c r="P9" s="25" t="n">
        <f>AVERAGE(C8:C9)/B9</f>
        <v>9.3234491492234201E-2</v>
      </c>
      <c r="Q9" s="52" t="n">
        <v>964.52758187288384</v>
      </c>
      <c r="R9" s="52" t="n">
        <v>317.91256072172098</v>
      </c>
      <c r="S9" s="23"/>
      <c r="T9" s="53" t="n">
        <f t="shared" si="0"/>
        <v>0.32960442676445828</v>
      </c>
      <c r="U9" s="54" t="n">
        <v>1345.0640000000001</v>
      </c>
      <c r="V9" s="23"/>
      <c r="W9" s="16" t="n">
        <f t="shared" si="5"/>
        <v>0.17540481943713382</v>
      </c>
      <c r="X9" s="25" t="n">
        <f t="shared" si="6"/>
        <v>0.385493830129644</v>
      </c>
    </row>
    <row r="10" ht="15.6" customHeight="1">
      <c r="A10" s="26" t="n">
        <v>2003</v>
      </c>
      <c r="B10" s="10" t="n">
        <v>39890</v>
      </c>
      <c r="C10" s="13" t="n">
        <f t="shared" si="1"/>
        <v>3569.3502972638985</v>
      </c>
      <c r="D10" s="13" t="n">
        <v>2899.6006143527775</v>
      </c>
      <c r="E10" s="13" t="n">
        <f t="shared" si="2"/>
        <v>669.749682911121</v>
      </c>
      <c r="F10" s="13" t="n">
        <v>1556.1788672324774</v>
      </c>
      <c r="G10" s="9" t="n">
        <v>0.05</v>
      </c>
      <c r="H10" s="13"/>
      <c r="I10" s="55"/>
      <c r="J10" s="16" t="n">
        <f t="shared" si="3"/>
        <v>8.9479826955725705E-2</v>
      </c>
      <c r="K10" s="16" t="n">
        <f t="shared" si="3"/>
        <v>7.2689912618520369E-2</v>
      </c>
      <c r="L10" s="16" t="n">
        <f t="shared" si="3"/>
        <v>1.678991433720534E-2</v>
      </c>
      <c r="M10" s="16" t="n">
        <f t="shared" si="4"/>
        <v>3.9011754004323822E-2</v>
      </c>
      <c r="N10" s="16"/>
      <c r="O10" s="55"/>
      <c r="P10" s="25" t="n">
        <f t="shared" ref="P10:P29" si="7">AVERAGE(C9:C10)/B10</f>
        <v>8.6438913490137062E-2</v>
      </c>
      <c r="Q10" s="52" t="n">
        <v>1238.535942406198</v>
      </c>
      <c r="R10" s="52" t="n">
        <v>317.64292482627923</v>
      </c>
      <c r="S10" s="23"/>
      <c r="T10" s="53" t="n">
        <f t="shared" si="0"/>
        <v>0.25646645684675906</v>
      </c>
      <c r="U10" s="54" t="n">
        <v>1543.8115</v>
      </c>
      <c r="V10" s="23"/>
      <c r="W10" s="16" t="n">
        <f t="shared" si="5"/>
        <v>0.18763910155428584</v>
      </c>
      <c r="X10" s="25" t="n">
        <f t="shared" si="6"/>
        <v>0.43598378910172342</v>
      </c>
    </row>
    <row r="11" ht="15.6" customHeight="1">
      <c r="A11" s="26" t="n">
        <v>2004</v>
      </c>
      <c r="B11" s="10" t="n">
        <v>44810</v>
      </c>
      <c r="C11" s="13" t="n">
        <f t="shared" si="1"/>
        <v>4266.8113944519455</v>
      </c>
      <c r="D11" s="13" t="n">
        <v>3530.203942063712</v>
      </c>
      <c r="E11" s="13" t="n">
        <f t="shared" si="2"/>
        <v>736.6074523882337</v>
      </c>
      <c r="F11" s="13" t="n">
        <v>1819.918975951736</v>
      </c>
      <c r="G11" s="9" t="n">
        <v>0.05</v>
      </c>
      <c r="H11" s="13"/>
      <c r="I11" s="55" t="n">
        <v>11500</v>
      </c>
      <c r="J11" s="16" t="n">
        <f t="shared" si="3"/>
        <v>9.5220071288818237E-2</v>
      </c>
      <c r="K11" s="16" t="n">
        <f t="shared" si="3"/>
        <v>7.8781609954557283E-2</v>
      </c>
      <c r="L11" s="16" t="n">
        <f t="shared" si="3"/>
        <v>1.6438461334260961E-2</v>
      </c>
      <c r="M11" s="16" t="n">
        <f t="shared" si="4"/>
        <v>4.061412577441946E-2</v>
      </c>
      <c r="N11" s="16"/>
      <c r="O11" s="56" t="n">
        <f>I11/$B11</f>
        <v>0.25663914304842667</v>
      </c>
      <c r="P11" s="25" t="n">
        <f t="shared" si="7"/>
        <v>8.7437644406559295E-2</v>
      </c>
      <c r="Q11" s="52" t="n">
        <v>1459.0170288636368</v>
      </c>
      <c r="R11" s="52" t="n">
        <v>360.90194708809918</v>
      </c>
      <c r="S11" s="23"/>
      <c r="T11" s="53" t="n">
        <f t="shared" si="0"/>
        <v>0.24735965375893493</v>
      </c>
      <c r="U11" s="54" t="n">
        <v>1697.9224999999999</v>
      </c>
      <c r="V11" s="23"/>
      <c r="W11" s="16" t="n">
        <f t="shared" si="5"/>
        <v>0.17263651572366909</v>
      </c>
      <c r="X11" s="25" t="n">
        <f t="shared" si="6"/>
        <v>0.42652904187847213</v>
      </c>
    </row>
    <row r="12" ht="15.6" customHeight="1">
      <c r="A12" s="26" t="n">
        <v>2005</v>
      </c>
      <c r="B12" s="10" t="n">
        <v>48520</v>
      </c>
      <c r="C12" s="13" t="n">
        <f t="shared" si="1"/>
        <v>4566.7319311226629</v>
      </c>
      <c r="D12" s="13" t="n">
        <v>3780.1072873111043</v>
      </c>
      <c r="E12" s="13" t="n">
        <f t="shared" si="2"/>
        <v>786.6246438115586</v>
      </c>
      <c r="F12" s="13" t="n">
        <v>2019.5015654735771</v>
      </c>
      <c r="G12" s="9" t="n">
        <v>0.05</v>
      </c>
      <c r="H12" s="13" t="n">
        <f>H13/1.107</f>
        <v>6052.3938572719062</v>
      </c>
      <c r="I12" s="55"/>
      <c r="J12" s="16" t="n">
        <f t="shared" si="3"/>
        <v>9.412060863814227E-2</v>
      </c>
      <c r="K12" s="16" t="n">
        <f t="shared" si="3"/>
        <v>7.7908229334524001E-2</v>
      </c>
      <c r="L12" s="16" t="n">
        <f t="shared" si="3"/>
        <v>1.6212379303618272E-2</v>
      </c>
      <c r="M12" s="16" t="n">
        <f t="shared" si="4"/>
        <v>4.1622043806133081E-2</v>
      </c>
      <c r="N12" s="16" t="n">
        <f t="shared" ref="N12:N26" si="8">H12/$B12</f>
        <v>0.12474018667089666</v>
      </c>
      <c r="O12" s="56"/>
      <c r="P12" s="25" t="n">
        <f t="shared" si="7"/>
        <v>9.1029918853819128E-2</v>
      </c>
      <c r="Q12" s="52" t="n">
        <v>1626.7653042641036</v>
      </c>
      <c r="R12" s="52" t="n">
        <v>392.73626120947347</v>
      </c>
      <c r="S12" s="23"/>
      <c r="T12" s="53" t="n">
        <f t="shared" si="0"/>
        <v>0.24142158686322288</v>
      </c>
      <c r="U12" s="54" t="n">
        <v>1813.2149999999999</v>
      </c>
      <c r="V12" s="23"/>
      <c r="W12" s="16" t="n">
        <f t="shared" si="5"/>
        <v>0.17225110991311871</v>
      </c>
      <c r="X12" s="25" t="n">
        <f t="shared" si="6"/>
        <v>0.44222030019115066</v>
      </c>
    </row>
    <row r="13" ht="15.6" customHeight="1">
      <c r="A13" s="26" t="n">
        <v>2006</v>
      </c>
      <c r="B13" s="10" t="n">
        <v>51690</v>
      </c>
      <c r="C13" s="13" t="n">
        <f t="shared" si="1"/>
        <v>5052.610039900942</v>
      </c>
      <c r="D13" s="21" t="n">
        <v>4147.6764145349589</v>
      </c>
      <c r="E13" s="13" t="n">
        <f t="shared" si="2"/>
        <v>904.9336253659834</v>
      </c>
      <c r="F13" s="13" t="n">
        <v>2422.1621746176393</v>
      </c>
      <c r="G13" s="9" t="n">
        <v>0.05</v>
      </c>
      <c r="H13" s="13" t="n">
        <v>6700</v>
      </c>
      <c r="I13" s="55"/>
      <c r="J13" s="16" t="n">
        <f t="shared" si="3"/>
        <v>9.7748307988023642E-2</v>
      </c>
      <c r="K13" s="16" t="n">
        <f t="shared" si="3"/>
        <v>8.0241369985199443E-2</v>
      </c>
      <c r="L13" s="16" t="n">
        <f t="shared" si="3"/>
        <v>1.7506938002824209E-2</v>
      </c>
      <c r="M13" s="16" t="n">
        <f t="shared" si="4"/>
        <v>4.6859395910575335E-2</v>
      </c>
      <c r="N13" s="16" t="n">
        <f t="shared" si="8"/>
        <v>0.12961888179531825</v>
      </c>
      <c r="O13" s="56"/>
      <c r="P13" s="25" t="n">
        <f t="shared" si="7"/>
        <v>9.3048384320212854E-2</v>
      </c>
      <c r="Q13" s="52" t="n">
        <v>1920.9334943725655</v>
      </c>
      <c r="R13" s="52" t="n">
        <v>501.22868024507369</v>
      </c>
      <c r="S13" s="23"/>
      <c r="T13" s="53" t="n">
        <f t="shared" si="0"/>
        <v>0.26092974156233867</v>
      </c>
      <c r="U13" s="54" t="n">
        <v>2085.924</v>
      </c>
      <c r="V13" s="23"/>
      <c r="W13" s="16" t="n">
        <f t="shared" si="5"/>
        <v>0.17910221018832573</v>
      </c>
      <c r="X13" s="25" t="n">
        <f t="shared" si="6"/>
        <v>0.47938830732821142</v>
      </c>
    </row>
    <row r="14" ht="15.6" customHeight="1">
      <c r="A14" s="26" t="n">
        <v>2007</v>
      </c>
      <c r="B14" s="10" t="n">
        <v>58340</v>
      </c>
      <c r="C14" s="13" t="n">
        <f t="shared" si="1"/>
        <v>6795.072296255632</v>
      </c>
      <c r="D14" s="13" t="n">
        <v>5658.8352173909952</v>
      </c>
      <c r="E14" s="13" t="n">
        <f t="shared" si="2"/>
        <v>1136.2370788646365</v>
      </c>
      <c r="F14" s="13" t="n">
        <v>2911.7417314555923</v>
      </c>
      <c r="G14" s="9" t="n">
        <v>0.05</v>
      </c>
      <c r="H14" s="13" t="n">
        <v>7300</v>
      </c>
      <c r="I14" s="55"/>
      <c r="J14" s="16" t="n">
        <f t="shared" si="3"/>
        <v>0.11647364237668208</v>
      </c>
      <c r="K14" s="16" t="n">
        <f t="shared" si="3"/>
        <v>9.6997518296040378E-2</v>
      </c>
      <c r="L14" s="16" t="n">
        <f t="shared" si="3"/>
        <v>1.9476124080641696E-2</v>
      </c>
      <c r="M14" s="16" t="n">
        <f t="shared" si="4"/>
        <v>4.9909868554261098E-2</v>
      </c>
      <c r="N14" s="16" t="n">
        <f t="shared" si="8"/>
        <v>0.12512855673637299</v>
      </c>
      <c r="O14" s="56"/>
      <c r="P14" s="25" t="n">
        <f t="shared" si="7"/>
        <v>0.10153995831467752</v>
      </c>
      <c r="Q14" s="52" t="n">
        <v>2289.6137356694453</v>
      </c>
      <c r="R14" s="52" t="n">
        <v>622.12799578614693</v>
      </c>
      <c r="S14" s="23"/>
      <c r="T14" s="53" t="n">
        <f t="shared" si="0"/>
        <v>0.27171744565213612</v>
      </c>
      <c r="U14" s="54" t="n">
        <v>2619.09175</v>
      </c>
      <c r="V14" s="23"/>
      <c r="W14" s="16" t="n">
        <f t="shared" si="5"/>
        <v>0.16721486237766012</v>
      </c>
      <c r="X14" s="25" t="n">
        <f t="shared" si="6"/>
        <v>0.42850783693060679</v>
      </c>
    </row>
    <row r="15" ht="15.6" customHeight="1">
      <c r="A15" s="26" t="n">
        <v>2008</v>
      </c>
      <c r="B15" s="10" t="n">
        <v>64000</v>
      </c>
      <c r="C15" s="13" t="n">
        <f t="shared" si="1"/>
        <v>5644.1315902770675</v>
      </c>
      <c r="D15" s="13" t="n">
        <v>4384.1029116399077</v>
      </c>
      <c r="E15" s="13" t="n">
        <f t="shared" si="2"/>
        <v>1260.0286786371601</v>
      </c>
      <c r="F15" s="13" t="n">
        <v>2135.3863994553162</v>
      </c>
      <c r="G15" s="9" t="n">
        <v>0.1</v>
      </c>
      <c r="H15" s="13" t="n">
        <v>6700</v>
      </c>
      <c r="I15" s="55"/>
      <c r="J15" s="16" t="n">
        <f t="shared" si="3"/>
        <v>8.8189556098079186E-2</v>
      </c>
      <c r="K15" s="16" t="n">
        <f t="shared" si="3"/>
        <v>6.8501607994373562E-2</v>
      </c>
      <c r="L15" s="16" t="n">
        <f t="shared" si="3"/>
        <v>1.9687948103705624E-2</v>
      </c>
      <c r="M15" s="16" t="n">
        <f t="shared" si="4"/>
        <v>3.3365412491489319E-2</v>
      </c>
      <c r="N15" s="16" t="n">
        <f t="shared" si="8"/>
        <v>0.1046875</v>
      </c>
      <c r="O15" s="56"/>
      <c r="P15" s="25" t="n">
        <f t="shared" si="7"/>
        <v>9.718128036353671E-2</v>
      </c>
      <c r="Q15" s="52" t="n">
        <v>1649.7491317243557</v>
      </c>
      <c r="R15" s="52" t="n">
        <v>485.63726773096045</v>
      </c>
      <c r="S15" s="23"/>
      <c r="T15" s="53" t="n">
        <f t="shared" si="0"/>
        <v>0.29437037328418608</v>
      </c>
      <c r="U15" s="54" t="n">
        <v>2904.4385000000002</v>
      </c>
      <c r="V15" s="23"/>
      <c r="W15" s="16" t="n">
        <f t="shared" si="5"/>
        <v>0.22324580114463735</v>
      </c>
      <c r="X15" s="25" t="n">
        <f t="shared" si="6"/>
        <v>0.37833745817228387</v>
      </c>
    </row>
    <row r="16" ht="15.6" customHeight="1">
      <c r="A16" s="26" t="n">
        <v>2009</v>
      </c>
      <c r="B16" s="10" t="n">
        <v>60690</v>
      </c>
      <c r="C16" s="13" t="n">
        <f t="shared" si="1"/>
        <v>6305.3212649581174</v>
      </c>
      <c r="D16" s="13" t="n">
        <v>5145.1250219237918</v>
      </c>
      <c r="E16" s="13" t="n">
        <f t="shared" si="2"/>
        <v>1160.1962430343253</v>
      </c>
      <c r="F16" s="13" t="n">
        <v>2358.6085905985369</v>
      </c>
      <c r="G16" s="9" t="n">
        <v>0.1</v>
      </c>
      <c r="H16" s="13" t="n">
        <v>7400</v>
      </c>
      <c r="I16" s="55"/>
      <c r="J16" s="16" t="n">
        <f t="shared" si="3"/>
        <v>0.10389390780949279</v>
      </c>
      <c r="K16" s="16" t="n">
        <f t="shared" si="3"/>
        <v>8.4777146513820928E-2</v>
      </c>
      <c r="L16" s="16" t="n">
        <f t="shared" si="3"/>
        <v>1.9116761295671861E-2</v>
      </c>
      <c r="M16" s="16" t="n">
        <f t="shared" si="4"/>
        <v>3.8863216190452084E-2</v>
      </c>
      <c r="N16" s="16" t="n">
        <f t="shared" si="8"/>
        <v>0.12193112539133301</v>
      </c>
      <c r="O16" s="56"/>
      <c r="P16" s="25" t="n">
        <f t="shared" si="7"/>
        <v>9.8446637462804285E-2</v>
      </c>
      <c r="Q16" s="52" t="n">
        <v>2006.241577081081</v>
      </c>
      <c r="R16" s="52" t="n">
        <v>352.36701351745597</v>
      </c>
      <c r="S16" s="23"/>
      <c r="T16" s="53" t="n">
        <f t="shared" si="0"/>
        <v>0.17563538585922511</v>
      </c>
      <c r="U16" s="54" t="n">
        <v>2674.319</v>
      </c>
      <c r="V16" s="23"/>
      <c r="W16" s="16" t="n">
        <f t="shared" si="5"/>
        <v>0.18400271679765581</v>
      </c>
      <c r="X16" s="25" t="n">
        <f t="shared" si="6"/>
        <v>0.37406636259860804</v>
      </c>
    </row>
    <row r="17" ht="15.6" customHeight="1">
      <c r="A17" s="26" t="n">
        <v>2010</v>
      </c>
      <c r="B17" s="10" t="n">
        <v>66400</v>
      </c>
      <c r="C17" s="13" t="n">
        <f t="shared" si="1"/>
        <v>5844.857398652377</v>
      </c>
      <c r="D17" s="13" t="n">
        <v>4702.0420672747859</v>
      </c>
      <c r="E17" s="13" t="n">
        <f t="shared" si="2"/>
        <v>1142.8153313775906</v>
      </c>
      <c r="F17" s="13" t="n">
        <v>2301.2503586082425</v>
      </c>
      <c r="G17" s="9" t="n">
        <v>0.1</v>
      </c>
      <c r="H17" s="13" t="n">
        <v>7800</v>
      </c>
      <c r="I17" s="55" t="n">
        <v>21000</v>
      </c>
      <c r="J17" s="16" t="n">
        <f t="shared" si="3"/>
        <v>8.8024960823077966E-2</v>
      </c>
      <c r="K17" s="16" t="n">
        <f t="shared" si="3"/>
        <v>7.0813886555343167E-2</v>
      </c>
      <c r="L17" s="16" t="n">
        <f t="shared" si="3"/>
        <v>1.7211074267734799E-2</v>
      </c>
      <c r="M17" s="16" t="n">
        <f t="shared" si="4"/>
        <v>3.4657384918798835E-2</v>
      </c>
      <c r="N17" s="16" t="n">
        <f t="shared" si="8"/>
        <v>0.11746987951807229</v>
      </c>
      <c r="O17" s="56" t="n">
        <f>I17/$B17</f>
        <v>0.31626506024096385</v>
      </c>
      <c r="P17" s="25" t="n">
        <f t="shared" si="7"/>
        <v>9.1492309213934447E-2</v>
      </c>
      <c r="Q17" s="52" t="n">
        <v>2004.4518457506572</v>
      </c>
      <c r="R17" s="52" t="n">
        <v>296.79851285758542</v>
      </c>
      <c r="S17" s="23"/>
      <c r="T17" s="53" t="n">
        <f t="shared" si="0"/>
        <v>0.14806966477482819</v>
      </c>
      <c r="U17" s="54" t="n">
        <v>2634.2550000000001</v>
      </c>
      <c r="V17" s="23"/>
      <c r="W17" s="16" t="n">
        <f t="shared" si="5"/>
        <v>0.19552492959727033</v>
      </c>
      <c r="X17" s="25" t="n">
        <f t="shared" si="6"/>
        <v>0.39372224190428184</v>
      </c>
    </row>
    <row r="18" ht="15.6" customHeight="1">
      <c r="A18" s="26" t="n">
        <v>2011</v>
      </c>
      <c r="B18" s="10" t="n">
        <v>73900</v>
      </c>
      <c r="C18" s="13" t="n">
        <f t="shared" si="1"/>
        <v>6563.0660401107516</v>
      </c>
      <c r="D18" s="13" t="n">
        <v>5401.5733001094195</v>
      </c>
      <c r="E18" s="13" t="n">
        <f>E19*D18/D19</f>
        <v>1161.4927400013319</v>
      </c>
      <c r="F18" s="13" t="n">
        <v>2251.6964074010957</v>
      </c>
      <c r="G18" s="9" t="n">
        <v>0.1</v>
      </c>
      <c r="H18" s="13" t="n">
        <v>7800</v>
      </c>
      <c r="I18" s="55"/>
      <c r="J18" s="16" t="n">
        <f t="shared" si="3"/>
        <v>8.881009526536876E-2</v>
      </c>
      <c r="K18" s="16" t="n">
        <f t="shared" si="3"/>
        <v>7.3093008120560479E-2</v>
      </c>
      <c r="L18" s="16" t="n">
        <f t="shared" si="3"/>
        <v>1.5717087144808281E-2</v>
      </c>
      <c r="M18" s="16" t="n">
        <f t="shared" si="4"/>
        <v>3.046950483628005E-2</v>
      </c>
      <c r="N18" s="16" t="n">
        <f t="shared" si="8"/>
        <v>0.10554803788903924</v>
      </c>
      <c r="O18" s="56"/>
      <c r="P18" s="25" t="n">
        <f t="shared" si="7"/>
        <v>8.3950767515312108E-2</v>
      </c>
      <c r="Q18" s="52" t="n">
        <v>1970.7453554474675</v>
      </c>
      <c r="R18" s="52" t="n">
        <v>280.95105195362817</v>
      </c>
      <c r="S18" s="23"/>
      <c r="T18" s="53" t="n">
        <f t="shared" si="0"/>
        <v>0.14256080887215225</v>
      </c>
      <c r="U18" s="54" t="n">
        <v>2677.3074999999999</v>
      </c>
      <c r="V18" s="23"/>
      <c r="W18" s="16" t="n">
        <f t="shared" si="5"/>
        <v>0.17697410522806986</v>
      </c>
      <c r="X18" s="25" t="n">
        <f t="shared" si="6"/>
        <v>0.34308605058057567</v>
      </c>
    </row>
    <row r="19" ht="15.6" customHeight="1">
      <c r="A19" s="26" t="n">
        <v>2012</v>
      </c>
      <c r="B19" s="10" t="n">
        <v>75230</v>
      </c>
      <c r="C19" s="13" t="n">
        <f t="shared" si="1"/>
        <v>8219.9756665497353</v>
      </c>
      <c r="D19" s="13" t="n">
        <v>6765.2528279655889</v>
      </c>
      <c r="E19" s="13" t="n">
        <f>E20*D19/D20</f>
        <v>1454.7228385841465</v>
      </c>
      <c r="F19" s="13" t="n">
        <v>2369.8748153118918</v>
      </c>
      <c r="G19" s="9" t="n">
        <v>0.15</v>
      </c>
      <c r="H19" s="13" t="n">
        <v>8500</v>
      </c>
      <c r="I19" s="55"/>
      <c r="J19" s="16" t="n">
        <f t="shared" si="3"/>
        <v>0.10926459745513406</v>
      </c>
      <c r="K19" s="16" t="n">
        <f t="shared" si="3"/>
        <v>8.9927593087406471E-2</v>
      </c>
      <c r="L19" s="16" t="n">
        <f t="shared" si="3"/>
        <v>1.9337004367727589E-2</v>
      </c>
      <c r="M19" s="16" t="n">
        <f t="shared" si="4"/>
        <v>3.1501725579049469E-2</v>
      </c>
      <c r="N19" s="16" t="n">
        <f t="shared" si="8"/>
        <v>0.11298684035624086</v>
      </c>
      <c r="O19" s="56"/>
      <c r="P19" s="25" t="n">
        <f t="shared" si="7"/>
        <v>9.8252304311182287E-2</v>
      </c>
      <c r="Q19" s="52" t="n">
        <v>2149.3225149646696</v>
      </c>
      <c r="R19" s="52" t="n">
        <v>220.55230034722223</v>
      </c>
      <c r="S19" s="23"/>
      <c r="T19" s="53" t="n">
        <f t="shared" si="0"/>
        <v>0.10261480015754995</v>
      </c>
      <c r="U19" s="54" t="n">
        <v>2677.3074999999999</v>
      </c>
      <c r="V19" s="23"/>
      <c r="W19" s="16" t="n">
        <f t="shared" si="5"/>
        <v>0.17697410522806986</v>
      </c>
      <c r="X19" s="25" t="n">
        <f t="shared" si="6"/>
        <v>0.28830679206944981</v>
      </c>
    </row>
    <row r="20" ht="15.6" customHeight="1">
      <c r="A20" s="26" t="n">
        <v>2013</v>
      </c>
      <c r="B20" s="10" t="n">
        <v>77380</v>
      </c>
      <c r="C20" s="13" t="n">
        <f t="shared" si="1"/>
        <v>8475.816267396418</v>
      </c>
      <c r="D20" s="13" t="n">
        <v>6975.816267396418</v>
      </c>
      <c r="E20" s="13" t="n">
        <v>1500</v>
      </c>
      <c r="F20" s="13" t="n">
        <v>2423.4840239192777</v>
      </c>
      <c r="G20" s="9" t="n">
        <v>0.2</v>
      </c>
      <c r="H20" s="13" t="n">
        <v>8900</v>
      </c>
      <c r="I20" s="55"/>
      <c r="J20" s="16" t="n">
        <f t="shared" si="3"/>
        <v>0.10953497373218427</v>
      </c>
      <c r="K20" s="16" t="n">
        <f t="shared" si="3"/>
        <v>9.0150119764750819E-2</v>
      </c>
      <c r="L20" s="16" t="n">
        <f t="shared" si="3"/>
        <v>1.9384853967433446E-2</v>
      </c>
      <c r="M20" s="16" t="n">
        <f t="shared" si="4"/>
        <v>3.1319255930722122E-2</v>
      </c>
      <c r="N20" s="16" t="n">
        <f t="shared" si="8"/>
        <v>0.11501680020677177</v>
      </c>
      <c r="O20" s="56"/>
      <c r="P20" s="25" t="n">
        <f t="shared" si="7"/>
        <v>0.10788182950339979</v>
      </c>
      <c r="Q20" s="52" t="n">
        <v>2226.1948268716374</v>
      </c>
      <c r="R20" s="52" t="n">
        <v>197.28919704764036</v>
      </c>
      <c r="S20" s="23"/>
      <c r="T20" s="53" t="n">
        <f t="shared" si="0"/>
        <v>8.8621712109932985E-2</v>
      </c>
      <c r="U20" s="54"/>
      <c r="V20" s="23"/>
      <c r="W20" s="16" t="n">
        <f t="shared" si="5"/>
        <v>0.17697410522806986</v>
      </c>
      <c r="X20" s="25" t="n">
        <f t="shared" si="6"/>
        <v>0.28592927777842431</v>
      </c>
    </row>
    <row r="21" ht="15.6" customHeight="1">
      <c r="A21" s="26" t="n">
        <v>2014</v>
      </c>
      <c r="B21" s="10" t="n">
        <v>79420</v>
      </c>
      <c r="C21" s="13" t="n">
        <f>J21*B21</f>
        <v>9523.3890644903568</v>
      </c>
      <c r="D21" s="13" t="n">
        <v>7714.0513159272887</v>
      </c>
      <c r="E21" s="13" t="n">
        <f>C21-D21</f>
        <v>1809.3377485630681</v>
      </c>
      <c r="F21" s="13" t="n">
        <v>2341.8949121053233</v>
      </c>
      <c r="G21" s="9" t="n">
        <v>0.2</v>
      </c>
      <c r="H21" s="13" t="n">
        <v>10000</v>
      </c>
      <c r="I21" s="55"/>
      <c r="J21" s="59" t="n">
        <f>J20*N21/N20</f>
        <v>0.11991172330005487</v>
      </c>
      <c r="K21" s="16" t="n">
        <f t="shared" si="3"/>
        <v>9.7129832736430222E-2</v>
      </c>
      <c r="L21" s="16" t="n">
        <f t="shared" si="3"/>
        <v>2.2781890563624629E-2</v>
      </c>
      <c r="M21" s="16" t="n">
        <f t="shared" si="4"/>
        <v>2.948747056289755E-2</v>
      </c>
      <c r="N21" s="16" t="n">
        <f t="shared" si="8"/>
        <v>0.12591286829513976</v>
      </c>
      <c r="O21" s="55"/>
      <c r="P21" s="25" t="n">
        <f t="shared" si="7"/>
        <v>0.11331657851855186</v>
      </c>
      <c r="Q21" s="52" t="n">
        <v>2174.4505018173841</v>
      </c>
      <c r="R21" s="52" t="n">
        <v>167.44441028793932</v>
      </c>
      <c r="S21" s="23"/>
      <c r="T21" s="53" t="n">
        <f t="shared" si="0"/>
        <v>7.7005390625351527E-2</v>
      </c>
      <c r="U21" s="54"/>
      <c r="V21" s="23"/>
      <c r="W21" s="16" t="n">
        <f t="shared" si="5"/>
        <v>0.18998885127034287</v>
      </c>
      <c r="X21" s="25" t="n">
        <f t="shared" si="6"/>
        <v>0.24590982225408531</v>
      </c>
    </row>
    <row r="22" ht="15.6" customHeight="1">
      <c r="A22" s="26" t="n">
        <v>2015</v>
      </c>
      <c r="B22" s="10" t="n">
        <v>75120</v>
      </c>
      <c r="C22" s="13" t="n">
        <f>C21*H22/H21</f>
        <v>9523.3890644903568</v>
      </c>
      <c r="D22" s="13" t="n">
        <v>7107.9069573215456</v>
      </c>
      <c r="E22" s="13" t="n">
        <f>$C22*E21/$C21</f>
        <v>1809.3377485630681</v>
      </c>
      <c r="F22" s="13" t="n">
        <v>2216.8993128700681</v>
      </c>
      <c r="G22" s="9" t="n">
        <v>0.2</v>
      </c>
      <c r="H22" s="13" t="n">
        <v>10000</v>
      </c>
      <c r="I22" s="24"/>
      <c r="J22" s="59" t="n">
        <f>J21*N22/N21</f>
        <v>0.12677567977223586</v>
      </c>
      <c r="K22" s="16" t="n">
        <f t="shared" si="3"/>
        <v>9.4620699644855505E-2</v>
      </c>
      <c r="L22" s="16" t="n">
        <f t="shared" si="3"/>
        <v>2.408596576894393E-2</v>
      </c>
      <c r="M22" s="16" t="n">
        <f t="shared" si="4"/>
        <v>2.9511439202210703E-2</v>
      </c>
      <c r="N22" s="16" t="n">
        <f t="shared" si="8"/>
        <v>0.13312034078807242</v>
      </c>
      <c r="O22" s="55"/>
      <c r="P22" s="25" t="n">
        <f t="shared" si="7"/>
        <v>0.12677567977223583</v>
      </c>
      <c r="Q22" s="52" t="n">
        <v>2020.8279883390935</v>
      </c>
      <c r="R22" s="52" t="n">
        <v>143.004578339951</v>
      </c>
      <c r="S22" s="23"/>
      <c r="T22" s="53" t="n">
        <f t="shared" si="0"/>
        <v>7.0765339338696318E-2</v>
      </c>
      <c r="U22" s="54"/>
      <c r="V22" s="23"/>
      <c r="W22" s="16" t="n">
        <f t="shared" si="5"/>
        <v>0.18998885127034287</v>
      </c>
      <c r="X22" s="25" t="n">
        <f t="shared" si="6"/>
        <v>0.23278470488370259</v>
      </c>
    </row>
    <row r="23" ht="15.6" customHeight="1">
      <c r="A23" s="58" t="n">
        <v>2016</v>
      </c>
      <c r="B23" s="10" t="n">
        <v>76440</v>
      </c>
      <c r="C23" s="13" t="n">
        <f>D23+E23</f>
        <v>7905.5639793863438</v>
      </c>
      <c r="D23" s="13" t="n">
        <v>6301.4995173956486</v>
      </c>
      <c r="E23" s="13" t="n">
        <f>E22*$D23/$D22</f>
        <v>1604.064461990695</v>
      </c>
      <c r="F23" s="13" t="n">
        <f>Q23+R23</f>
        <v>2128.9410793406223</v>
      </c>
      <c r="G23" s="54"/>
      <c r="H23" s="13" t="n">
        <v>10300</v>
      </c>
      <c r="I23" s="55"/>
      <c r="J23" s="16" t="n">
        <f t="shared" ref="J23:J28" si="9">C23/$B23</f>
        <v>0.10342182076643569</v>
      </c>
      <c r="K23" s="16" t="n">
        <f t="shared" si="3"/>
        <v>8.2437199337985989E-2</v>
      </c>
      <c r="L23" s="16" t="n">
        <f t="shared" ref="K23:L28" si="10">E23/$B23</f>
        <v>2.0984621428449698E-2</v>
      </c>
      <c r="M23" s="16" t="n">
        <f t="shared" si="4"/>
        <v>2.7851139185513112E-2</v>
      </c>
      <c r="N23" s="16" t="n">
        <f t="shared" si="8"/>
        <v>0.13474620617477762</v>
      </c>
      <c r="O23" s="55"/>
      <c r="P23" s="25" t="n">
        <f t="shared" si="7"/>
        <v>0.1140041407893557</v>
      </c>
      <c r="Q23" s="52" t="n">
        <v>1984.3516183311983</v>
      </c>
      <c r="R23" s="52" t="n">
        <v>144.58946100942401</v>
      </c>
      <c r="S23" s="23"/>
      <c r="T23" s="53" t="n">
        <f t="shared" si="0"/>
        <v>7.2864838909457483E-2</v>
      </c>
      <c r="U23" s="54"/>
      <c r="V23" s="23"/>
      <c r="W23" s="16" t="n">
        <f t="shared" si="5"/>
        <v>0.20290322944362635</v>
      </c>
      <c r="X23" s="25" t="n">
        <f t="shared" si="6"/>
        <v>0.26929654669696035</v>
      </c>
    </row>
    <row r="24" ht="15.6" customHeight="1">
      <c r="A24" s="58" t="n">
        <v>2017</v>
      </c>
      <c r="B24" s="10" t="n">
        <v>81200</v>
      </c>
      <c r="C24" s="13" t="n">
        <f t="shared" ref="C24:C29" si="11">D24+E24</f>
        <v>9429.1895716910512</v>
      </c>
      <c r="D24" s="13" t="n">
        <v>7515.9765565587732</v>
      </c>
      <c r="E24" s="13" t="n">
        <f t="shared" ref="E24:E29" si="12">E23*$D24/$D23</f>
        <v>1913.2130151322781</v>
      </c>
      <c r="F24" s="13" t="n">
        <f t="shared" ref="F24:F29" si="13">Q24+R24</f>
        <v>2444.343036082455</v>
      </c>
      <c r="G24" s="23"/>
      <c r="H24" s="20" t="n">
        <v>8200</v>
      </c>
      <c r="I24" s="55"/>
      <c r="J24" s="16" t="n">
        <f t="shared" si="9"/>
        <v>0.1161230242819095</v>
      </c>
      <c r="K24" s="16" t="n">
        <f t="shared" si="10"/>
        <v>9.256128764234943E-2</v>
      </c>
      <c r="L24" s="16" t="n">
        <f t="shared" si="10"/>
        <v>2.3561736639560075E-2</v>
      </c>
      <c r="M24" s="16" t="n">
        <f t="shared" si="4"/>
        <v>3.0102746749783929E-2</v>
      </c>
      <c r="N24" s="16" t="n">
        <f t="shared" si="8"/>
        <v>0.10098522167487685</v>
      </c>
      <c r="O24" s="28"/>
      <c r="P24" s="25" t="n">
        <f t="shared" si="7"/>
        <v>0.10674109329481155</v>
      </c>
      <c r="Q24" s="52" t="n">
        <v>2268.1586522531102</v>
      </c>
      <c r="R24" s="52" t="n">
        <v>176.18438382934499</v>
      </c>
      <c r="S24" s="23"/>
      <c r="T24" s="53" t="n">
        <f t="shared" si="0"/>
        <v>7.7677275200449286E-2</v>
      </c>
      <c r="U24" s="64"/>
      <c r="V24" s="23"/>
      <c r="W24" s="16" t="n">
        <f t="shared" si="5"/>
        <v>0.20290322944362632</v>
      </c>
      <c r="X24" s="25" t="n">
        <f t="shared" si="6"/>
        <v>0.25923150844490672</v>
      </c>
    </row>
    <row r="25" ht="15.6" customHeight="1">
      <c r="A25" s="58" t="n">
        <v>2018</v>
      </c>
      <c r="B25" s="10" t="n">
        <v>86030</v>
      </c>
      <c r="C25" s="13" t="n">
        <f t="shared" si="11"/>
        <v>8765.7847713762203</v>
      </c>
      <c r="D25" s="13" t="n">
        <v>6987.1787326562262</v>
      </c>
      <c r="E25" s="13" t="n">
        <f t="shared" si="12"/>
        <v>1778.606038719995</v>
      </c>
      <c r="F25" s="13" t="n">
        <f t="shared" si="13"/>
        <v>2281.5675692115733</v>
      </c>
      <c r="G25" s="23"/>
      <c r="H25" s="13" t="n">
        <v>8700</v>
      </c>
      <c r="I25" s="55" t="n">
        <v>9900</v>
      </c>
      <c r="J25" s="16" t="n">
        <f t="shared" si="9"/>
        <v>0.10189218611386981</v>
      </c>
      <c r="K25" s="16" t="n">
        <f t="shared" si="10"/>
        <v>8.1217932496294623E-2</v>
      </c>
      <c r="L25" s="16" t="n">
        <f t="shared" si="10"/>
        <v>2.0674253617575206E-2</v>
      </c>
      <c r="M25" s="16" t="n">
        <f t="shared" si="4"/>
        <v>2.6520604082431398E-2</v>
      </c>
      <c r="N25" s="16" t="n">
        <f t="shared" si="8"/>
        <v>0.10112751365802627</v>
      </c>
      <c r="O25" s="28"/>
      <c r="P25" s="25" t="n">
        <f t="shared" si="7"/>
        <v>0.10574784576930879</v>
      </c>
      <c r="Q25" s="52" t="n">
        <v>2076.2712889549912</v>
      </c>
      <c r="R25" s="52" t="n">
        <v>205.29628025658201</v>
      </c>
      <c r="S25" s="23"/>
      <c r="T25" s="53" t="n">
        <f t="shared" si="0"/>
        <v>9.8877387241582362E-2</v>
      </c>
      <c r="U25" s="54"/>
      <c r="V25" s="23"/>
      <c r="W25" s="16" t="n">
        <f t="shared" si="5"/>
        <v>0.20290322944362635</v>
      </c>
      <c r="X25" s="25" t="n">
        <f t="shared" si="6"/>
        <v>0.26028103914458411</v>
      </c>
    </row>
    <row r="26" ht="15.6" customHeight="1">
      <c r="A26" s="58" t="n">
        <v>2019</v>
      </c>
      <c r="B26" s="10" t="n">
        <v>87330</v>
      </c>
      <c r="C26" s="13" t="n">
        <f t="shared" si="11"/>
        <v>10740.665488591729</v>
      </c>
      <c r="D26" s="13" t="n">
        <v>8561.3497745827626</v>
      </c>
      <c r="E26" s="13" t="n">
        <f t="shared" si="12"/>
        <v>2179.3157140089666</v>
      </c>
      <c r="F26" s="13" t="n">
        <f t="shared" si="13"/>
        <v>2594.5728950462894</v>
      </c>
      <c r="G26" s="5"/>
      <c r="H26" s="13" t="n">
        <v>9600</v>
      </c>
      <c r="I26" s="55"/>
      <c r="J26" s="16" t="n">
        <f t="shared" si="9"/>
        <v>0.12298941358744679</v>
      </c>
      <c r="K26" s="16" t="n">
        <f t="shared" si="10"/>
        <v>9.8034464383176034E-2</v>
      </c>
      <c r="L26" s="16" t="n">
        <f t="shared" si="10"/>
        <v>2.4954949204270771E-2</v>
      </c>
      <c r="M26" s="16" t="n">
        <f t="shared" si="4"/>
        <v>2.9709983912129732E-2</v>
      </c>
      <c r="N26" s="16" t="n">
        <f t="shared" si="8"/>
        <v>0.1099278598419787</v>
      </c>
      <c r="O26" s="60"/>
      <c r="P26" s="25" t="n">
        <f t="shared" si="7"/>
        <v>0.11168241303084821</v>
      </c>
      <c r="Q26" s="52" t="n">
        <v>2339.1093250937374</v>
      </c>
      <c r="R26" s="52" t="n">
        <v>255.46356995255201</v>
      </c>
      <c r="S26" s="23"/>
      <c r="T26" s="53" t="n">
        <f t="shared" si="0"/>
        <v>0.1092140359631607</v>
      </c>
      <c r="U26" s="54"/>
      <c r="V26" s="23"/>
      <c r="W26" s="16" t="n">
        <f t="shared" si="5"/>
        <v>0.20290322944362635</v>
      </c>
      <c r="X26" s="25" t="n">
        <f t="shared" si="6"/>
        <v>0.24156537579558107</v>
      </c>
    </row>
    <row r="27" ht="15.6" customHeight="1">
      <c r="A27" s="58" t="n">
        <v>2020</v>
      </c>
      <c r="B27" s="10" t="n">
        <v>85050</v>
      </c>
      <c r="C27" s="13" t="n">
        <f t="shared" si="11"/>
        <v>12856.722293311333</v>
      </c>
      <c r="D27" s="13" t="n">
        <v>10248.051819938599</v>
      </c>
      <c r="E27" s="13" t="n">
        <f t="shared" si="12"/>
        <v>2608.6704733727352</v>
      </c>
      <c r="F27" s="13" t="n">
        <f t="shared" si="13"/>
        <v>2761.3611130775957</v>
      </c>
      <c r="H27" s="13"/>
      <c r="I27" s="55"/>
      <c r="J27" s="16" t="n">
        <f t="shared" si="9"/>
        <v>0.151166634841991</v>
      </c>
      <c r="K27" s="16" t="n">
        <f t="shared" si="10"/>
        <v>0.12049443644842561</v>
      </c>
      <c r="L27" s="16" t="n">
        <f t="shared" si="10"/>
        <v>3.0672198393565376E-2</v>
      </c>
      <c r="M27" s="16" t="n">
        <f t="shared" si="4"/>
        <v>3.2467502799266267E-2</v>
      </c>
      <c r="O27" s="60"/>
      <c r="P27" s="25" t="n">
        <f t="shared" si="7"/>
        <v>0.13872655956439189</v>
      </c>
      <c r="Q27" s="52" t="n">
        <v>2587.9466680540477</v>
      </c>
      <c r="R27" s="52" t="n">
        <v>173.41444502354801</v>
      </c>
      <c r="S27" s="23"/>
      <c r="T27" s="53" t="n">
        <f t="shared" si="0"/>
        <v>6.7008508005284115E-2</v>
      </c>
      <c r="U27" s="64"/>
      <c r="V27" s="23"/>
      <c r="W27" s="16" t="n">
        <f t="shared" si="5"/>
        <v>0.20290322944362632</v>
      </c>
      <c r="X27" s="25" t="n">
        <f t="shared" si="6"/>
        <v>0.21477955656817638</v>
      </c>
    </row>
    <row r="28" ht="15.6" customHeight="1">
      <c r="A28" s="58" t="n">
        <v>2021</v>
      </c>
      <c r="B28" s="10" t="n">
        <v>96590</v>
      </c>
      <c r="C28" s="13" t="n">
        <f t="shared" si="11"/>
        <v>14033.606116016257</v>
      </c>
      <c r="D28" s="13" t="n">
        <v>11186.142114336733</v>
      </c>
      <c r="E28" s="13" t="n">
        <f t="shared" si="12"/>
        <v>2847.4640016795242</v>
      </c>
      <c r="F28" s="13" t="n">
        <f t="shared" si="13"/>
        <v>3026.4718831513369</v>
      </c>
      <c r="H28" s="13"/>
      <c r="I28" s="55"/>
      <c r="J28" s="16" t="n">
        <f t="shared" si="9"/>
        <v>0.14529046605255469</v>
      </c>
      <c r="K28" s="16" t="n">
        <f t="shared" si="10"/>
        <v>0.11581056128312178</v>
      </c>
      <c r="L28" s="16" t="n">
        <f t="shared" si="10"/>
        <v>2.9479904769432904E-2</v>
      </c>
      <c r="M28" s="16" t="n">
        <f t="shared" si="4"/>
        <v>3.1333180279028233E-2</v>
      </c>
      <c r="N28" s="5"/>
      <c r="O28" s="60"/>
      <c r="P28" s="25" t="n">
        <f t="shared" si="7"/>
        <v>0.13919830422055901</v>
      </c>
      <c r="Q28" s="52" t="n">
        <v>2863.4093703435638</v>
      </c>
      <c r="R28" s="52" t="n">
        <v>163.062512807773</v>
      </c>
      <c r="T28" s="53" t="n">
        <f t="shared" si="0"/>
        <v>5.6946978834607948E-2</v>
      </c>
      <c r="U28" s="54"/>
      <c r="W28" s="16" t="n">
        <f t="shared" si="5"/>
        <v>0.20290322944362632</v>
      </c>
      <c r="X28" s="25" t="n">
        <f t="shared" si="6"/>
        <v>0.21565888753976703</v>
      </c>
    </row>
    <row r="29" ht="16.2" customHeight="1">
      <c r="A29" s="58" t="n">
        <v>2022</v>
      </c>
      <c r="B29" s="10" t="n">
        <v>101100</v>
      </c>
      <c r="C29" s="13" t="n">
        <f t="shared" si="11"/>
        <v>12387.728164353906</v>
      </c>
      <c r="D29" s="13" t="n">
        <f>D28-0.177*7412</f>
        <v>9874.2181143367343</v>
      </c>
      <c r="E29" s="13" t="n">
        <f t="shared" si="12"/>
        <v>2513.5100500171725</v>
      </c>
      <c r="F29" s="13" t="n">
        <f t="shared" si="13"/>
        <v>2655.1</v>
      </c>
      <c r="G29" s="5"/>
      <c r="H29" s="13" t="n">
        <v>12000</v>
      </c>
      <c r="I29" s="54"/>
      <c r="J29" s="19" t="n">
        <f t="shared" ref="J29" si="14">C29/$B29</f>
        <v>0.12252945760983092</v>
      </c>
      <c r="K29" s="16" t="n">
        <f t="shared" ref="K29" si="15">D29/$B29</f>
        <v>9.7667834958820324E-2</v>
      </c>
      <c r="L29" s="16" t="n">
        <f t="shared" ref="L29" si="16">E29/$B29</f>
        <v>2.486162265101061E-2</v>
      </c>
      <c r="M29" s="16" t="n">
        <f t="shared" ref="M29" si="17">F29/$B29</f>
        <v>2.6262116716122649E-2</v>
      </c>
      <c r="N29" s="16" t="n">
        <f t="shared" ref="N29" si="18">H29/$B29</f>
        <v>0.11869436201780416</v>
      </c>
      <c r="O29" s="18"/>
      <c r="P29" s="25" t="n">
        <f t="shared" si="7"/>
        <v>0.13066930900281981</v>
      </c>
      <c r="Q29" s="52" t="n">
        <v>2383.1</v>
      </c>
      <c r="R29" s="52" t="n">
        <v>272</v>
      </c>
      <c r="T29" s="53" t="n">
        <f t="shared" si="0"/>
        <v>0.11413704838235912</v>
      </c>
      <c r="U29" s="54"/>
      <c r="W29" s="16"/>
      <c r="X29" s="25"/>
    </row>
    <row r="30" ht="15" customHeight="1">
      <c r="B30" s="66"/>
      <c r="C30" s="66"/>
      <c r="D30" s="66"/>
      <c r="E30" s="66"/>
      <c r="M30" s="65"/>
    </row>
    <row r="31">
      <c r="A31" s="29" t="s">
        <v>17</v>
      </c>
      <c r="B31" s="30"/>
      <c r="C31" s="30"/>
      <c r="D31" s="30"/>
      <c r="E31" s="30"/>
      <c r="F31" s="30"/>
      <c r="G31" s="30"/>
      <c r="H31" s="30"/>
      <c r="I31" s="30"/>
      <c r="J31" s="30"/>
      <c r="K31" s="30"/>
      <c r="L31" s="30"/>
      <c r="M31" s="30"/>
      <c r="N31" s="30"/>
      <c r="O31" s="31"/>
    </row>
    <row r="32" ht="88.2" customHeight="1">
      <c r="A32" s="32"/>
      <c r="B32" s="33"/>
      <c r="C32" s="33"/>
      <c r="D32" s="33"/>
      <c r="E32" s="33"/>
      <c r="F32" s="33"/>
      <c r="G32" s="33"/>
      <c r="H32" s="33"/>
      <c r="I32" s="33"/>
      <c r="J32" s="33"/>
      <c r="K32" s="33"/>
      <c r="L32" s="33"/>
      <c r="M32" s="33"/>
      <c r="N32" s="33"/>
      <c r="O32" s="34"/>
    </row>
    <row r="34" ht="93.6" customHeight="1">
      <c r="A34" s="39" t="s">
        <v>18</v>
      </c>
      <c r="B34" s="40"/>
      <c r="C34" s="40"/>
      <c r="D34" s="40"/>
      <c r="E34" s="40"/>
      <c r="F34" s="40"/>
      <c r="G34" s="40"/>
      <c r="H34" s="40"/>
      <c r="I34" s="40"/>
      <c r="J34" s="40"/>
      <c r="K34" s="40"/>
      <c r="L34" s="40"/>
      <c r="M34" s="40"/>
      <c r="N34" s="40"/>
      <c r="O34" s="41"/>
    </row>
  </sheetData>
  <mergeCells count="5">
    <mergeCell ref="A31:O32"/>
    <mergeCell ref="B3:O3"/>
    <mergeCell ref="C4:I4"/>
    <mergeCell ref="J4:O4"/>
    <mergeCell ref="A34:O34"/>
  </mergeCells>
  <pageMargins left="0.7" right="0.7" top="0.75" bottom="0.75" header="0.3" footer="0.3"/>
  <pageSetup paperSize="9" orientation="portrait" r:id="rId2"/>
  <legacyDrawing r:id="rIdvml"/>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30" sqref="A30:N30"/>
    </sheetView>
  </sheetViews>
  <sheetFormatPr defaultRowHeight="15.0" baseColWidth="10"/>
  <cols>
    <col min="1" max="1" width="14" hidden="0" customWidth="1"/>
    <col min="8" max="8" width="14.33203125" hidden="0" customWidth="1"/>
    <col min="21" max="21" width="11.44140625" hidden="0" customWidth="1"/>
  </cols>
  <sheetData>
    <row r="1" ht="16.2" customHeight="1">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t="s">
        <v>19</v>
      </c>
      <c r="AT1" s="23"/>
      <c r="AU1" s="23"/>
      <c r="AV1" s="23"/>
      <c r="AW1" s="23"/>
      <c r="AX1" s="23"/>
      <c r="AY1" s="23"/>
      <c r="AZ1" s="23"/>
      <c r="BA1" s="23"/>
      <c r="BB1" s="23"/>
      <c r="BC1" s="23"/>
      <c r="BD1" s="23"/>
      <c r="BE1" s="23"/>
      <c r="BF1" s="23"/>
      <c r="BG1" s="23"/>
      <c r="BH1" s="23"/>
      <c r="BI1" s="23"/>
      <c r="BJ1" s="23"/>
      <c r="BK1" s="23"/>
      <c r="BL1" s="23"/>
      <c r="BM1" s="23"/>
    </row>
    <row r="2" ht="18.6" customHeight="1">
      <c r="A2" s="86" t="s">
        <v>20</v>
      </c>
      <c r="B2" s="87"/>
      <c r="C2" s="87"/>
      <c r="D2" s="87"/>
      <c r="E2" s="87"/>
      <c r="F2" s="87"/>
      <c r="G2" s="87"/>
      <c r="H2" s="87"/>
      <c r="I2" s="87"/>
      <c r="J2" s="87"/>
      <c r="K2" s="87"/>
      <c r="L2" s="87"/>
      <c r="M2" s="87"/>
      <c r="N2" s="88"/>
      <c r="O2" s="23"/>
      <c r="P2" s="27" t="s">
        <v>21</v>
      </c>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row>
    <row r="3" ht="31.2" customHeight="1">
      <c r="A3" s="97"/>
      <c r="B3" s="89" t="s">
        <v>22</v>
      </c>
      <c r="C3" s="89"/>
      <c r="D3" s="89"/>
      <c r="E3" s="89"/>
      <c r="F3" s="89"/>
      <c r="G3" s="89"/>
      <c r="H3" s="74"/>
      <c r="I3" s="89" t="s">
        <v>23</v>
      </c>
      <c r="J3" s="89"/>
      <c r="K3" s="89"/>
      <c r="L3" s="89"/>
      <c r="M3" s="89"/>
      <c r="N3" s="90"/>
      <c r="O3" s="57"/>
      <c r="P3" s="57" t="s">
        <v>24</v>
      </c>
      <c r="Q3" s="99" t="s">
        <v>25</v>
      </c>
      <c r="R3" s="99" t="s">
        <v>26</v>
      </c>
      <c r="S3" s="99" t="s">
        <v>27</v>
      </c>
      <c r="T3" s="57"/>
      <c r="U3" t="s">
        <v>28</v>
      </c>
      <c r="V3" s="99" t="s">
        <v>29</v>
      </c>
      <c r="W3" t="s">
        <v>30</v>
      </c>
      <c r="X3" t="s">
        <v>31</v>
      </c>
      <c r="Y3" t="s">
        <v>32</v>
      </c>
      <c r="Z3" t="s">
        <v>33</v>
      </c>
      <c r="AA3" t="s">
        <v>34</v>
      </c>
      <c r="AB3" t="s">
        <v>35</v>
      </c>
      <c r="AC3" t="s">
        <v>36</v>
      </c>
      <c r="AD3" t="s">
        <v>37</v>
      </c>
      <c r="AE3" t="s">
        <v>38</v>
      </c>
      <c r="AF3" t="s">
        <v>39</v>
      </c>
      <c r="AG3" t="s">
        <v>40</v>
      </c>
      <c r="AH3" t="s">
        <v>41</v>
      </c>
      <c r="AI3" t="s">
        <v>42</v>
      </c>
      <c r="AJ3" t="s">
        <v>43</v>
      </c>
      <c r="AK3" t="s">
        <v>44</v>
      </c>
      <c r="AL3" t="s">
        <v>45</v>
      </c>
      <c r="AM3" t="s">
        <v>46</v>
      </c>
      <c r="AN3" t="s">
        <v>47</v>
      </c>
      <c r="AO3" t="s">
        <v>48</v>
      </c>
      <c r="AP3" t="s">
        <v>49</v>
      </c>
      <c r="AQ3" s="100"/>
      <c r="AR3" s="5" t="s">
        <v>28</v>
      </c>
      <c r="AS3" s="57" t="s">
        <v>29</v>
      </c>
      <c r="AT3" t="s">
        <v>30</v>
      </c>
      <c r="AU3" t="s">
        <v>31</v>
      </c>
      <c r="AV3" t="s">
        <v>32</v>
      </c>
      <c r="AW3" t="s">
        <v>33</v>
      </c>
      <c r="AX3" t="s">
        <v>34</v>
      </c>
      <c r="AY3" t="s">
        <v>35</v>
      </c>
      <c r="AZ3" t="s">
        <v>36</v>
      </c>
      <c r="BA3" t="s">
        <v>37</v>
      </c>
      <c r="BB3" t="s">
        <v>38</v>
      </c>
      <c r="BC3" t="s">
        <v>39</v>
      </c>
      <c r="BD3" t="s">
        <v>40</v>
      </c>
      <c r="BE3" t="s">
        <v>41</v>
      </c>
      <c r="BF3" t="s">
        <v>42</v>
      </c>
      <c r="BG3" t="s">
        <v>43</v>
      </c>
      <c r="BH3" t="s">
        <v>44</v>
      </c>
      <c r="BI3" t="s">
        <v>45</v>
      </c>
      <c r="BJ3" t="s">
        <v>46</v>
      </c>
      <c r="BK3" t="s">
        <v>47</v>
      </c>
      <c r="BL3" t="s">
        <v>48</v>
      </c>
      <c r="BM3" t="s">
        <v>49</v>
      </c>
    </row>
    <row r="4" ht="62.4" customHeight="1">
      <c r="A4" s="101"/>
      <c r="B4" s="22" t="s">
        <v>50</v>
      </c>
      <c r="C4" s="102" t="s">
        <v>51</v>
      </c>
      <c r="D4" s="103" t="s">
        <v>52</v>
      </c>
      <c r="E4" s="17" t="s">
        <v>53</v>
      </c>
      <c r="F4" s="17" t="s">
        <v>54</v>
      </c>
      <c r="G4" s="17" t="s">
        <v>55</v>
      </c>
      <c r="H4" s="101"/>
      <c r="I4" s="22" t="s">
        <v>50</v>
      </c>
      <c r="J4" s="104" t="s">
        <v>51</v>
      </c>
      <c r="K4" s="105" t="s">
        <v>52</v>
      </c>
      <c r="L4" s="17" t="s">
        <v>53</v>
      </c>
      <c r="M4" s="17" t="s">
        <v>54</v>
      </c>
      <c r="N4" s="106" t="s">
        <v>55</v>
      </c>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row>
    <row r="5" ht="15.6" customHeight="1">
      <c r="A5" s="26" t="n">
        <v>2001</v>
      </c>
      <c r="B5" s="9" t="n">
        <f>T.A1!C8/T.A1!$C8</f>
        <v>1</v>
      </c>
      <c r="C5" s="75" t="n">
        <f>T.A1!F8/T.A1!$C8</f>
        <v>0.38388393715100722</v>
      </c>
      <c r="D5" s="75" t="n">
        <f t="shared" ref="D5:D25" si="0">1-C5</f>
        <v>0.61611606284899278</v>
      </c>
      <c r="E5" s="16" t="n">
        <f t="shared" ref="E5:G20" si="1">$D5*Q5/$P5</f>
        <v>9.810688940778288E-2</v>
      </c>
      <c r="F5" s="16" t="n">
        <f t="shared" si="1"/>
        <v>0.19368153028864407</v>
      </c>
      <c r="G5" s="16" t="n">
        <f t="shared" si="1"/>
        <v>0.32432764315256585</v>
      </c>
      <c r="H5" s="26" t="n">
        <v>2001</v>
      </c>
      <c r="I5" s="13" t="n">
        <f>T.A1!C8</f>
        <v>3311.5495732678387</v>
      </c>
      <c r="J5" s="76" t="n">
        <f>T.A1!F8</f>
        <v>1271.2506882567957</v>
      </c>
      <c r="K5" s="76" t="n">
        <f t="shared" ref="K5:K24" si="2">I5-J5</f>
        <v>2040.298885011043</v>
      </c>
      <c r="L5" s="13" t="n">
        <f t="shared" ref="L5:N20" si="3">E5*$I5</f>
        <v>324.88582775297846</v>
      </c>
      <c r="M5" s="13" t="n">
        <f t="shared" si="3"/>
        <v>641.38598897722125</v>
      </c>
      <c r="N5" s="24" t="n">
        <f t="shared" si="3"/>
        <v>1074.0270682808432</v>
      </c>
      <c r="O5" s="23"/>
      <c r="P5" s="77" t="n">
        <f t="shared" ref="P5:P26" si="4">Q5+R5+S5</f>
        <v>685.88496062141849</v>
      </c>
      <c r="Q5" s="78" t="n">
        <f t="shared" ref="Q5:Q26" si="5">AJ5+AN5+AB5+AP5</f>
        <v>109.2165</v>
      </c>
      <c r="R5" s="78" t="n">
        <f>X5+Y5+Z5+AG5+AL5+AM5+AO5+U5+AC5</f>
        <v>215.61399999999998</v>
      </c>
      <c r="S5" s="78" t="n">
        <f>V5+W5+AE5+AF5+AH5+AI5+AK5+AD5</f>
        <v>361.05446062141851</v>
      </c>
      <c r="T5" s="23"/>
      <c r="U5" s="77" t="n">
        <f>AR5*bisdepbyhaven!B26/1000</f>
        <v>5.3689999999999998</v>
      </c>
      <c r="V5" s="77" t="n">
        <f>AS5*bisdepbyhaven!C26/1000</f>
        <v>2.8487999999999998</v>
      </c>
      <c r="W5" s="77" t="n">
        <f>AT5*bisdepbyhaven!D26/1000</f>
        <v>33.412500000000001</v>
      </c>
      <c r="X5" s="77" t="n">
        <f>AU5*bisdepbyhaven!E26/1000</f>
        <v>16.968</v>
      </c>
      <c r="Y5" s="77" t="n">
        <f>AV5*bisdepbyhaven!F26/1000</f>
        <v>0</v>
      </c>
      <c r="Z5" s="77" t="n">
        <f>AW5*bisdepbyhaven!G26/1000</f>
        <v>62.73749999999999</v>
      </c>
      <c r="AA5" s="77" t="n">
        <f>AX5*bisdepbyhaven!H26/1000</f>
        <v>290.16899999999998</v>
      </c>
      <c r="AB5" s="77" t="n">
        <f>AY5*bisdepbyhaven!I26/1000</f>
        <v>0</v>
      </c>
      <c r="AC5" s="77" t="n">
        <f>AZ5*bisdepbyhaven!J26/1000</f>
        <v>0</v>
      </c>
      <c r="AD5" s="77" t="n">
        <f t="shared" ref="AD5:AD10" si="6">AD6*(V5+W5+AE5+AF5+AH5+AI5+AK5)/(V6+W6+AE6+AF6+AH6+AI6+AK6)</f>
        <v>12.624760621418478</v>
      </c>
      <c r="AE5" s="77" t="n">
        <f>BB5*bisdepbyhaven!L26/1000</f>
        <v>46.409399999999998</v>
      </c>
      <c r="AF5" s="77" t="n">
        <f>BC5*bisdepbyhaven!M26/1000</f>
        <v>46.277999999999999</v>
      </c>
      <c r="AG5" s="77" t="n">
        <f>BD5*bisdepbyhaven!N26/1000</f>
        <v>51.351299999999995</v>
      </c>
      <c r="AH5" s="77" t="n">
        <f>BE5*bisdepbyhaven!O26/1000</f>
        <v>22.052</v>
      </c>
      <c r="AI5" s="77" t="n">
        <f>BF5*bisdepbyhaven!P26/1000</f>
        <v>70.475999999999999</v>
      </c>
      <c r="AJ5" s="77" t="n">
        <f>BG5*bisdepbyhaven!Q26/1000</f>
        <v>90.879899999999992</v>
      </c>
      <c r="AK5" s="77" t="n">
        <f>BH5*bisdepbyhaven!R26/1000</f>
        <v>126.953</v>
      </c>
      <c r="AL5" s="77" t="n">
        <f>BI5*bisdepbyhaven!S26/1000</f>
        <v>0</v>
      </c>
      <c r="AM5" s="77" t="n">
        <f>BJ5*bisdepbyhaven!T26/1000</f>
        <v>0</v>
      </c>
      <c r="AN5" s="77" t="n">
        <f>BK5*bisdepbyhaven!U26/1000</f>
        <v>0</v>
      </c>
      <c r="AO5" s="77" t="n">
        <f>BL5*bisdepbyhaven!V26/1000</f>
        <v>79.188199999999995</v>
      </c>
      <c r="AP5" s="77" t="n">
        <f>BM5*bisdepbyhaven!W26/1000</f>
        <v>18.336600000000001</v>
      </c>
      <c r="AQ5" s="77"/>
      <c r="AR5" s="25" t="n">
        <v>0.7</v>
      </c>
      <c r="AS5" s="25" t="n">
        <v>0.3</v>
      </c>
      <c r="AT5" s="25" t="n">
        <v>0.3</v>
      </c>
      <c r="AU5" s="25" t="n">
        <v>0.7</v>
      </c>
      <c r="AV5" s="25" t="n">
        <v>0.7</v>
      </c>
      <c r="AW5" s="25" t="n">
        <v>0.7</v>
      </c>
      <c r="AX5" s="25" t="n">
        <v>1</v>
      </c>
      <c r="AY5" s="25" t="n">
        <v>0</v>
      </c>
      <c r="AZ5" s="25" t="n">
        <v>0.7</v>
      </c>
      <c r="BA5" s="25" t="n">
        <v>1</v>
      </c>
      <c r="BB5" s="25" t="n">
        <v>0.1</v>
      </c>
      <c r="BC5" s="25" t="n">
        <v>1</v>
      </c>
      <c r="BD5" s="25" t="n">
        <v>0.7</v>
      </c>
      <c r="BE5" s="25" t="n">
        <v>1</v>
      </c>
      <c r="BF5" s="25" t="n">
        <v>1</v>
      </c>
      <c r="BG5" s="25" t="n">
        <v>0.3</v>
      </c>
      <c r="BH5" s="25" t="n">
        <v>1</v>
      </c>
      <c r="BI5" s="25" t="n">
        <v>0.7</v>
      </c>
      <c r="BJ5" s="25" t="n">
        <v>0.7</v>
      </c>
      <c r="BK5" s="25" t="n">
        <v>1</v>
      </c>
      <c r="BL5" s="25" t="n">
        <v>0.7</v>
      </c>
      <c r="BM5" s="25" t="n">
        <v>0.1</v>
      </c>
    </row>
    <row r="6" ht="15.6" customHeight="1">
      <c r="A6" s="26" t="n">
        <v>2002</v>
      </c>
      <c r="B6" s="9" t="n">
        <f>T.A1!C9/T.A1!$C9</f>
        <v>1</v>
      </c>
      <c r="C6" s="75" t="n">
        <f>T.A1!F9/T.A1!$C9</f>
        <v>0.385493830129644</v>
      </c>
      <c r="D6" s="75" t="n">
        <f t="shared" si="0"/>
        <v>0.614506169870356</v>
      </c>
      <c r="E6" s="16" t="n">
        <f t="shared" si="1"/>
        <v>0.12822555572586744</v>
      </c>
      <c r="F6" s="16" t="n">
        <f t="shared" si="1"/>
        <v>0.16095220656420742</v>
      </c>
      <c r="G6" s="16" t="n">
        <f t="shared" si="1"/>
        <v>0.32532840758028109</v>
      </c>
      <c r="H6" s="26" t="n">
        <v>2002</v>
      </c>
      <c r="I6" s="13" t="n">
        <f>T.A1!C9</f>
        <v>3326.7462209792361</v>
      </c>
      <c r="J6" s="76" t="n">
        <f>T.A1!F9</f>
        <v>1282.4401425946048</v>
      </c>
      <c r="K6" s="76" t="n">
        <f t="shared" si="2"/>
        <v>2044.3060783846313</v>
      </c>
      <c r="L6" s="13" t="n">
        <f t="shared" si="3"/>
        <v>426.57388294399198</v>
      </c>
      <c r="M6" s="13" t="n">
        <f t="shared" si="3"/>
        <v>535.44714494574646</v>
      </c>
      <c r="N6" s="24" t="n">
        <f t="shared" si="3"/>
        <v>1082.2850504948929</v>
      </c>
      <c r="O6" s="23"/>
      <c r="P6" s="77" t="n">
        <f t="shared" si="4"/>
        <v>741.40536978774958</v>
      </c>
      <c r="Q6" s="78" t="n">
        <f t="shared" si="5"/>
        <v>154.70490000000001</v>
      </c>
      <c r="R6" s="78" t="n">
        <f t="shared" ref="R6:R26" si="7">X6+Y6+Z6+AG6+AL6+AM6+AO6+U6+AC6</f>
        <v>194.18979999999999</v>
      </c>
      <c r="S6" s="78" t="n">
        <f t="shared" ref="S6:S26" si="8">V6+W6+AE6+AF6+AH6+AI6+AK6+AD6</f>
        <v>392.51066978774952</v>
      </c>
      <c r="T6" s="23"/>
      <c r="U6" s="77" t="n">
        <f>AR6*bisdepbyhaven!B27/1000</f>
        <v>6.0983999999999998</v>
      </c>
      <c r="V6" s="77" t="n">
        <f>AS6*bisdepbyhaven!C27/1000</f>
        <v>4.0721999999999996</v>
      </c>
      <c r="W6" s="77" t="n">
        <f>AT6*bisdepbyhaven!D27/1000</f>
        <v>43.392000000000003</v>
      </c>
      <c r="X6" s="77" t="n">
        <f>AU6*bisdepbyhaven!E27/1000</f>
        <v>14.0749</v>
      </c>
      <c r="Y6" s="77" t="n">
        <f>AV6*bisdepbyhaven!F27/1000</f>
        <v>1.2431999999999999</v>
      </c>
      <c r="Z6" s="77" t="n">
        <f>AW6*bisdepbyhaven!G27/1000</f>
        <v>48.066199999999995</v>
      </c>
      <c r="AA6" s="77" t="n">
        <f>AX6*bisdepbyhaven!H27/1000</f>
        <v>305.08100000000002</v>
      </c>
      <c r="AB6" s="77" t="n">
        <f>AY6*bisdepbyhaven!I27/1000</f>
        <v>0</v>
      </c>
      <c r="AC6" s="77" t="n">
        <f>AZ6*bisdepbyhaven!J27/1000</f>
        <v>0</v>
      </c>
      <c r="AD6" s="77" t="n">
        <f t="shared" si="6"/>
        <v>13.724669787749491</v>
      </c>
      <c r="AE6" s="77" t="n">
        <f>BB6*bisdepbyhaven!L27/1000</f>
        <v>55.7498</v>
      </c>
      <c r="AF6" s="77" t="n">
        <f>BC6*bisdepbyhaven!M27/1000</f>
        <v>35.533999999999999</v>
      </c>
      <c r="AG6" s="77" t="n">
        <f>BD6*bisdepbyhaven!N27/1000</f>
        <v>42.6601</v>
      </c>
      <c r="AH6" s="77" t="n">
        <f>BE6*bisdepbyhaven!O27/1000</f>
        <v>25.227</v>
      </c>
      <c r="AI6" s="77" t="n">
        <f>BF6*bisdepbyhaven!P27/1000</f>
        <v>81.424000000000007</v>
      </c>
      <c r="AJ6" s="77" t="n">
        <f>BG6*bisdepbyhaven!Q27/1000</f>
        <v>133.66290000000001</v>
      </c>
      <c r="AK6" s="77" t="n">
        <f>BH6*bisdepbyhaven!R27/1000</f>
        <v>133.387</v>
      </c>
      <c r="AL6" s="77" t="n">
        <f>BI6*bisdepbyhaven!S27/1000</f>
        <v>0</v>
      </c>
      <c r="AM6" s="77" t="n">
        <f>BJ6*bisdepbyhaven!T27/1000</f>
        <v>0</v>
      </c>
      <c r="AN6" s="77" t="n">
        <f>BK6*bisdepbyhaven!U27/1000</f>
        <v>1.2999999999999999E-2</v>
      </c>
      <c r="AO6" s="77" t="n">
        <f>BL6*bisdepbyhaven!V27/1000</f>
        <v>82.046999999999997</v>
      </c>
      <c r="AP6" s="77" t="n">
        <f>BM6*bisdepbyhaven!W27/1000</f>
        <v>21.029</v>
      </c>
      <c r="AQ6" s="77"/>
      <c r="AR6" s="25" t="n">
        <v>0.7</v>
      </c>
      <c r="AS6" s="25" t="n">
        <v>0.3</v>
      </c>
      <c r="AT6" s="25" t="n">
        <v>0.3</v>
      </c>
      <c r="AU6" s="25" t="n">
        <v>0.7</v>
      </c>
      <c r="AV6" s="25" t="n">
        <v>0.7</v>
      </c>
      <c r="AW6" s="25" t="n">
        <v>0.7</v>
      </c>
      <c r="AX6" s="25" t="n">
        <v>1</v>
      </c>
      <c r="AY6" s="25" t="n">
        <v>0</v>
      </c>
      <c r="AZ6" s="25" t="n">
        <v>0.7</v>
      </c>
      <c r="BA6" s="25" t="n">
        <v>1</v>
      </c>
      <c r="BB6" s="25" t="n">
        <v>0.1</v>
      </c>
      <c r="BC6" s="25" t="n">
        <v>1</v>
      </c>
      <c r="BD6" s="25" t="n">
        <v>0.7</v>
      </c>
      <c r="BE6" s="25" t="n">
        <v>1</v>
      </c>
      <c r="BF6" s="25" t="n">
        <v>1</v>
      </c>
      <c r="BG6" s="25" t="n">
        <v>0.3</v>
      </c>
      <c r="BH6" s="25" t="n">
        <v>1</v>
      </c>
      <c r="BI6" s="25" t="n">
        <v>0.7</v>
      </c>
      <c r="BJ6" s="25" t="n">
        <v>0.7</v>
      </c>
      <c r="BK6" s="25" t="n">
        <v>1</v>
      </c>
      <c r="BL6" s="25" t="n">
        <v>0.7</v>
      </c>
      <c r="BM6" s="25" t="n">
        <v>0.1</v>
      </c>
    </row>
    <row r="7" ht="15.6" customHeight="1">
      <c r="A7" s="26" t="n">
        <v>2003</v>
      </c>
      <c r="B7" s="9" t="n">
        <f>T.A1!C10/T.A1!$C10</f>
        <v>1</v>
      </c>
      <c r="C7" s="75" t="n">
        <f>T.A1!F10/T.A1!$C10</f>
        <v>0.43598378910172342</v>
      </c>
      <c r="D7" s="75" t="n">
        <f t="shared" si="0"/>
        <v>0.56401621089827658</v>
      </c>
      <c r="E7" s="16" t="n">
        <f t="shared" si="1"/>
        <v>0.11505808120108656</v>
      </c>
      <c r="F7" s="16" t="n">
        <f t="shared" si="1"/>
        <v>0.13861400623380998</v>
      </c>
      <c r="G7" s="16" t="n">
        <f t="shared" si="1"/>
        <v>0.31034412346338003</v>
      </c>
      <c r="H7" s="26" t="n">
        <v>2003</v>
      </c>
      <c r="I7" s="13" t="n">
        <f>T.A1!C10</f>
        <v>3569.3502972638985</v>
      </c>
      <c r="J7" s="76" t="n">
        <f>T.A1!F10</f>
        <v>1556.1788672324774</v>
      </c>
      <c r="K7" s="76" t="n">
        <f t="shared" si="2"/>
        <v>2013.1714300314211</v>
      </c>
      <c r="L7" s="13" t="n">
        <f t="shared" si="3"/>
        <v>410.68259633771208</v>
      </c>
      <c r="M7" s="13" t="n">
        <f t="shared" si="3"/>
        <v>494.76194435558955</v>
      </c>
      <c r="N7" s="24" t="n">
        <f t="shared" si="3"/>
        <v>1107.7268893381195</v>
      </c>
      <c r="O7" s="23"/>
      <c r="P7" s="77" t="n">
        <f t="shared" si="4"/>
        <v>911.65432045221587</v>
      </c>
      <c r="Q7" s="78" t="n">
        <f t="shared" si="5"/>
        <v>185.97550000000001</v>
      </c>
      <c r="R7" s="78" t="n">
        <f t="shared" si="7"/>
        <v>224.05040000000002</v>
      </c>
      <c r="S7" s="78" t="n">
        <f t="shared" si="8"/>
        <v>501.62842045221583</v>
      </c>
      <c r="T7" s="23"/>
      <c r="U7" s="77" t="n">
        <f>AR7*bisdepbyhaven!B28/1000</f>
        <v>6.8445999999999998</v>
      </c>
      <c r="V7" s="77" t="n">
        <f>AS7*bisdepbyhaven!C28/1000</f>
        <v>5.3745000000000003</v>
      </c>
      <c r="W7" s="77" t="n">
        <f>AT7*bisdepbyhaven!D28/1000</f>
        <v>53.5794</v>
      </c>
      <c r="X7" s="77" t="n">
        <f>AU7*bisdepbyhaven!E28/1000</f>
        <v>14.776999999999997</v>
      </c>
      <c r="Y7" s="77" t="n">
        <f>AV7*bisdepbyhaven!F28/1000</f>
        <v>1.4468999999999999</v>
      </c>
      <c r="Z7" s="77" t="n">
        <f>AW7*bisdepbyhaven!G28/1000</f>
        <v>60.142600000000002</v>
      </c>
      <c r="AA7" s="77" t="n">
        <f>AX7*bisdepbyhaven!H28/1000</f>
        <v>323.75200000000001</v>
      </c>
      <c r="AB7" s="77" t="n">
        <f>AY7*bisdepbyhaven!I28/1000</f>
        <v>0</v>
      </c>
      <c r="AC7" s="77" t="n">
        <f>AZ7*bisdepbyhaven!J28/1000</f>
        <v>0</v>
      </c>
      <c r="AD7" s="77" t="n">
        <f t="shared" si="6"/>
        <v>17.540120452215795</v>
      </c>
      <c r="AE7" s="77" t="n">
        <f>BB7*bisdepbyhaven!L28/1000</f>
        <v>75.639400000000009</v>
      </c>
      <c r="AF7" s="77" t="n">
        <f>BC7*bisdepbyhaven!M28/1000</f>
        <v>43.686999999999998</v>
      </c>
      <c r="AG7" s="77" t="n">
        <f>BD7*bisdepbyhaven!N28/1000</f>
        <v>50.875299999999996</v>
      </c>
      <c r="AH7" s="77" t="n">
        <f>BE7*bisdepbyhaven!O28/1000</f>
        <v>28.919</v>
      </c>
      <c r="AI7" s="77" t="n">
        <f>BF7*bisdepbyhaven!P28/1000</f>
        <v>114.642</v>
      </c>
      <c r="AJ7" s="77" t="n">
        <f>BG7*bisdepbyhaven!Q28/1000</f>
        <v>138.04829999999998</v>
      </c>
      <c r="AK7" s="77" t="n">
        <f>BH7*bisdepbyhaven!R28/1000</f>
        <v>162.24700000000001</v>
      </c>
      <c r="AL7" s="77" t="n">
        <f>BI7*bisdepbyhaven!S28/1000</f>
        <v>1.4370999999999998</v>
      </c>
      <c r="AM7" s="77" t="n">
        <f>BJ7*bisdepbyhaven!T28/1000</f>
        <v>0</v>
      </c>
      <c r="AN7" s="77" t="n">
        <f>BK7*bisdepbyhaven!U28/1000</f>
        <v>5.0019999999999998</v>
      </c>
      <c r="AO7" s="77" t="n">
        <f>BL7*bisdepbyhaven!V28/1000</f>
        <v>88.526899999999998</v>
      </c>
      <c r="AP7" s="77" t="n">
        <f>BM7*bisdepbyhaven!W28/1000</f>
        <v>42.925200000000004</v>
      </c>
      <c r="AQ7" s="77"/>
      <c r="AR7" s="25" t="n">
        <v>0.7</v>
      </c>
      <c r="AS7" s="25" t="n">
        <v>0.3</v>
      </c>
      <c r="AT7" s="25" t="n">
        <v>0.3</v>
      </c>
      <c r="AU7" s="25" t="n">
        <v>0.7</v>
      </c>
      <c r="AV7" s="25" t="n">
        <v>0.7</v>
      </c>
      <c r="AW7" s="25" t="n">
        <v>0.7</v>
      </c>
      <c r="AX7" s="25" t="n">
        <v>1</v>
      </c>
      <c r="AY7" s="25" t="n">
        <v>0</v>
      </c>
      <c r="AZ7" s="25" t="n">
        <v>0.7</v>
      </c>
      <c r="BA7" s="25" t="n">
        <v>1</v>
      </c>
      <c r="BB7" s="25" t="n">
        <v>0.1</v>
      </c>
      <c r="BC7" s="25" t="n">
        <v>1</v>
      </c>
      <c r="BD7" s="25" t="n">
        <v>0.7</v>
      </c>
      <c r="BE7" s="25" t="n">
        <v>1</v>
      </c>
      <c r="BF7" s="25" t="n">
        <v>1</v>
      </c>
      <c r="BG7" s="25" t="n">
        <v>0.3</v>
      </c>
      <c r="BH7" s="25" t="n">
        <v>1</v>
      </c>
      <c r="BI7" s="25" t="n">
        <v>0.7</v>
      </c>
      <c r="BJ7" s="25" t="n">
        <v>0.7</v>
      </c>
      <c r="BK7" s="25" t="n">
        <v>1</v>
      </c>
      <c r="BL7" s="25" t="n">
        <v>0.7</v>
      </c>
      <c r="BM7" s="25" t="n">
        <v>0.1</v>
      </c>
    </row>
    <row r="8" ht="15.6" customHeight="1">
      <c r="A8" s="26" t="n">
        <v>2004</v>
      </c>
      <c r="B8" s="9" t="n">
        <f>T.A1!C11/T.A1!$C11</f>
        <v>1</v>
      </c>
      <c r="C8" s="75" t="n">
        <f>T.A1!F11/T.A1!$C11</f>
        <v>0.42652904187847213</v>
      </c>
      <c r="D8" s="75" t="n">
        <f t="shared" si="0"/>
        <v>0.57347095812152782</v>
      </c>
      <c r="E8" s="16" t="n">
        <f t="shared" si="1"/>
        <v>0.12259008016161718</v>
      </c>
      <c r="F8" s="16" t="n">
        <f t="shared" si="1"/>
        <v>0.13626942142955586</v>
      </c>
      <c r="G8" s="16" t="n">
        <f t="shared" si="1"/>
        <v>0.31461145653035477</v>
      </c>
      <c r="H8" s="26" t="n">
        <v>2004</v>
      </c>
      <c r="I8" s="13" t="n">
        <f>T.A1!C11</f>
        <v>4266.8113944519455</v>
      </c>
      <c r="J8" s="76" t="n">
        <f>T.A1!F11</f>
        <v>1819.918975951736</v>
      </c>
      <c r="K8" s="76" t="n">
        <f t="shared" si="2"/>
        <v>2446.8924185002097</v>
      </c>
      <c r="L8" s="13" t="n">
        <f t="shared" si="3"/>
        <v>523.06875088036554</v>
      </c>
      <c r="M8" s="13" t="n">
        <f t="shared" si="3"/>
        <v>581.43592007100312</v>
      </c>
      <c r="N8" s="24" t="n">
        <f t="shared" si="3"/>
        <v>1342.3877475488407</v>
      </c>
      <c r="O8" s="23"/>
      <c r="P8" s="77" t="n">
        <f t="shared" si="4"/>
        <v>1004.1381497227669</v>
      </c>
      <c r="Q8" s="78" t="n">
        <f t="shared" si="5"/>
        <v>214.65320000000003</v>
      </c>
      <c r="R8" s="78" t="n">
        <f t="shared" si="7"/>
        <v>238.60549999999995</v>
      </c>
      <c r="S8" s="78" t="n">
        <f t="shared" si="8"/>
        <v>550.87944972276694</v>
      </c>
      <c r="T8" s="23"/>
      <c r="U8" s="77" t="n">
        <f>AR8*bisdepbyhaven!B29/1000</f>
        <v>7.8840999999999992</v>
      </c>
      <c r="V8" s="77" t="n">
        <f>AS8*bisdepbyhaven!C29/1000</f>
        <v>6.0780000000000003</v>
      </c>
      <c r="W8" s="77" t="n">
        <f>AT8*bisdepbyhaven!D29/1000</f>
        <v>65.043599999999998</v>
      </c>
      <c r="X8" s="77" t="n">
        <f>AU8*bisdepbyhaven!E29/1000</f>
        <v>18.223800000000001</v>
      </c>
      <c r="Y8" s="77" t="n">
        <f>AV8*bisdepbyhaven!F29/1000</f>
        <v>1.8409999999999997</v>
      </c>
      <c r="Z8" s="77" t="n">
        <f>AW8*bisdepbyhaven!G29/1000</f>
        <v>62.199899999999992</v>
      </c>
      <c r="AA8" s="77" t="n">
        <f>AX8*bisdepbyhaven!H29/1000</f>
        <v>354.13600000000002</v>
      </c>
      <c r="AB8" s="77" t="n">
        <f>AY8*bisdepbyhaven!I29/1000</f>
        <v>0</v>
      </c>
      <c r="AC8" s="77" t="n">
        <f>AZ8*bisdepbyhaven!J29/1000</f>
        <v>0</v>
      </c>
      <c r="AD8" s="77" t="n">
        <f t="shared" si="6"/>
        <v>19.262249722766889</v>
      </c>
      <c r="AE8" s="77" t="n">
        <f>BB8*bisdepbyhaven!L29/1000</f>
        <v>96.760600000000011</v>
      </c>
      <c r="AF8" s="77" t="n">
        <f>BC8*bisdepbyhaven!M29/1000</f>
        <v>48.533000000000001</v>
      </c>
      <c r="AG8" s="77" t="n">
        <f>BD8*bisdepbyhaven!N29/1000</f>
        <v>59.588200000000001</v>
      </c>
      <c r="AH8" s="77" t="n">
        <f>BE8*bisdepbyhaven!O29/1000</f>
        <v>33.334000000000003</v>
      </c>
      <c r="AI8" s="77" t="n">
        <f>BF8*bisdepbyhaven!P29/1000</f>
        <v>103.779</v>
      </c>
      <c r="AJ8" s="77" t="n">
        <f>BG8*bisdepbyhaven!Q29/1000</f>
        <v>145.9701</v>
      </c>
      <c r="AK8" s="77" t="n">
        <f>BH8*bisdepbyhaven!R29/1000</f>
        <v>178.089</v>
      </c>
      <c r="AL8" s="77" t="n">
        <f>BI8*bisdepbyhaven!S29/1000</f>
        <v>1.6442999999999999</v>
      </c>
      <c r="AM8" s="77" t="n">
        <f>BJ8*bisdepbyhaven!T29/1000</f>
        <v>0</v>
      </c>
      <c r="AN8" s="77" t="n">
        <f>BK8*bisdepbyhaven!U29/1000</f>
        <v>5.9009999999999998</v>
      </c>
      <c r="AO8" s="77" t="n">
        <f>BL8*bisdepbyhaven!V29/1000</f>
        <v>87.224199999999996</v>
      </c>
      <c r="AP8" s="77" t="n">
        <f>BM8*bisdepbyhaven!W29/1000</f>
        <v>62.782100000000007</v>
      </c>
      <c r="AQ8" s="77"/>
      <c r="AR8" s="25" t="n">
        <v>0.7</v>
      </c>
      <c r="AS8" s="25" t="n">
        <v>0.3</v>
      </c>
      <c r="AT8" s="25" t="n">
        <v>0.3</v>
      </c>
      <c r="AU8" s="25" t="n">
        <v>0.7</v>
      </c>
      <c r="AV8" s="25" t="n">
        <v>0.7</v>
      </c>
      <c r="AW8" s="25" t="n">
        <v>0.7</v>
      </c>
      <c r="AX8" s="25" t="n">
        <v>1</v>
      </c>
      <c r="AY8" s="25" t="n">
        <v>0</v>
      </c>
      <c r="AZ8" s="25" t="n">
        <v>0.7</v>
      </c>
      <c r="BA8" s="25" t="n">
        <v>1</v>
      </c>
      <c r="BB8" s="25" t="n">
        <v>0.1</v>
      </c>
      <c r="BC8" s="25" t="n">
        <v>1</v>
      </c>
      <c r="BD8" s="25" t="n">
        <v>0.7</v>
      </c>
      <c r="BE8" s="25" t="n">
        <v>1</v>
      </c>
      <c r="BF8" s="25" t="n">
        <v>1</v>
      </c>
      <c r="BG8" s="25" t="n">
        <v>0.3</v>
      </c>
      <c r="BH8" s="25" t="n">
        <v>1</v>
      </c>
      <c r="BI8" s="25" t="n">
        <v>0.7</v>
      </c>
      <c r="BJ8" s="25" t="n">
        <v>0.7</v>
      </c>
      <c r="BK8" s="25" t="n">
        <v>1</v>
      </c>
      <c r="BL8" s="25" t="n">
        <v>0.7</v>
      </c>
      <c r="BM8" s="25" t="n">
        <v>0.1</v>
      </c>
    </row>
    <row r="9" ht="15.6" customHeight="1">
      <c r="A9" s="26" t="n">
        <v>2005</v>
      </c>
      <c r="B9" s="9" t="n">
        <f>T.A1!C12/T.A1!$C12</f>
        <v>1</v>
      </c>
      <c r="C9" s="75" t="n">
        <f>T.A1!F12/T.A1!$C12</f>
        <v>0.44222030019115066</v>
      </c>
      <c r="D9" s="75" t="n">
        <f t="shared" si="0"/>
        <v>0.55777969980884934</v>
      </c>
      <c r="E9" s="16" t="n">
        <f t="shared" si="1"/>
        <v>0.10903351268125958</v>
      </c>
      <c r="F9" s="16" t="n">
        <f t="shared" si="1"/>
        <v>0.14660505198823282</v>
      </c>
      <c r="G9" s="16" t="n">
        <f t="shared" si="1"/>
        <v>0.30214113513935692</v>
      </c>
      <c r="H9" s="26" t="n">
        <v>2005</v>
      </c>
      <c r="I9" s="13" t="n">
        <f>T.A1!C12</f>
        <v>4566.7319311226629</v>
      </c>
      <c r="J9" s="76" t="n">
        <f>T.A1!F12</f>
        <v>2019.5015654735771</v>
      </c>
      <c r="K9" s="76" t="n">
        <f t="shared" si="2"/>
        <v>2547.2303656490858</v>
      </c>
      <c r="L9" s="13" t="n">
        <f t="shared" si="3"/>
        <v>497.92682392397592</v>
      </c>
      <c r="M9" s="13" t="n">
        <f t="shared" si="3"/>
        <v>669.5059721785608</v>
      </c>
      <c r="N9" s="24" t="n">
        <f t="shared" si="3"/>
        <v>1379.7975695465489</v>
      </c>
      <c r="O9" s="23"/>
      <c r="P9" s="77" t="n">
        <f t="shared" si="4"/>
        <v>1068.8577876178269</v>
      </c>
      <c r="Q9" s="78" t="n">
        <f t="shared" si="5"/>
        <v>208.93790000000001</v>
      </c>
      <c r="R9" s="78" t="n">
        <f t="shared" si="7"/>
        <v>280.93519999999995</v>
      </c>
      <c r="S9" s="78" t="n">
        <f t="shared" si="8"/>
        <v>578.98468761782692</v>
      </c>
      <c r="T9" s="23"/>
      <c r="U9" s="77" t="n">
        <f>AR9*bisdepbyhaven!B30/1000</f>
        <v>7.9988999999999999</v>
      </c>
      <c r="V9" s="77" t="n">
        <f>AS9*bisdepbyhaven!C30/1000</f>
        <v>12.0786</v>
      </c>
      <c r="W9" s="77" t="n">
        <f>AT9*bisdepbyhaven!D30/1000</f>
        <v>69.806099999999986</v>
      </c>
      <c r="X9" s="77" t="n">
        <f>AU9*bisdepbyhaven!E30/1000</f>
        <v>23.672599999999999</v>
      </c>
      <c r="Y9" s="77" t="n">
        <f>AV9*bisdepbyhaven!F30/1000</f>
        <v>2.0244</v>
      </c>
      <c r="Z9" s="77" t="n">
        <f>AW9*bisdepbyhaven!G30/1000</f>
        <v>78.902599999999993</v>
      </c>
      <c r="AA9" s="77" t="n">
        <f>AX9*bisdepbyhaven!H30/1000</f>
        <v>355.416</v>
      </c>
      <c r="AB9" s="77" t="n">
        <f>AY9*bisdepbyhaven!I30/1000</f>
        <v>0</v>
      </c>
      <c r="AC9" s="77" t="n">
        <f>AZ9*bisdepbyhaven!J30/1000</f>
        <v>0</v>
      </c>
      <c r="AD9" s="77" t="n">
        <f t="shared" si="6"/>
        <v>20.244987617826986</v>
      </c>
      <c r="AE9" s="77" t="n">
        <f>BB9*bisdepbyhaven!L30/1000</f>
        <v>102.78400000000001</v>
      </c>
      <c r="AF9" s="77" t="n">
        <f>BC9*bisdepbyhaven!M30/1000</f>
        <v>50.341999999999999</v>
      </c>
      <c r="AG9" s="77" t="n">
        <f>BD9*bisdepbyhaven!N30/1000</f>
        <v>67.250399999999999</v>
      </c>
      <c r="AH9" s="77" t="n">
        <f>BE9*bisdepbyhaven!O30/1000</f>
        <v>40.408999999999999</v>
      </c>
      <c r="AI9" s="77" t="n">
        <f>BF9*bisdepbyhaven!P30/1000</f>
        <v>129.167</v>
      </c>
      <c r="AJ9" s="77" t="n">
        <f>BG9*bisdepbyhaven!Q30/1000</f>
        <v>143.0043</v>
      </c>
      <c r="AK9" s="77" t="n">
        <f>BH9*bisdepbyhaven!R30/1000</f>
        <v>154.15299999999999</v>
      </c>
      <c r="AL9" s="77" t="n">
        <f>BI9*bisdepbyhaven!S30/1000</f>
        <v>3.9612999999999996</v>
      </c>
      <c r="AM9" s="77" t="n">
        <f>BJ9*bisdepbyhaven!T30/1000</f>
        <v>0</v>
      </c>
      <c r="AN9" s="77" t="n">
        <f>BK9*bisdepbyhaven!U30/1000</f>
        <v>6.3689999999999998</v>
      </c>
      <c r="AO9" s="77" t="n">
        <f>BL9*bisdepbyhaven!V30/1000</f>
        <v>97.125</v>
      </c>
      <c r="AP9" s="77" t="n">
        <f>BM9*bisdepbyhaven!W30/1000</f>
        <v>59.564600000000006</v>
      </c>
      <c r="AQ9" s="77"/>
      <c r="AR9" s="25" t="n">
        <v>0.7</v>
      </c>
      <c r="AS9" s="25" t="n">
        <v>0.3</v>
      </c>
      <c r="AT9" s="25" t="n">
        <v>0.3</v>
      </c>
      <c r="AU9" s="25" t="n">
        <v>0.7</v>
      </c>
      <c r="AV9" s="25" t="n">
        <v>0.7</v>
      </c>
      <c r="AW9" s="25" t="n">
        <v>0.7</v>
      </c>
      <c r="AX9" s="25" t="n">
        <v>1</v>
      </c>
      <c r="AY9" s="25" t="n">
        <v>0</v>
      </c>
      <c r="AZ9" s="25" t="n">
        <v>0.7</v>
      </c>
      <c r="BA9" s="25" t="n">
        <v>1</v>
      </c>
      <c r="BB9" s="25" t="n">
        <v>0.1</v>
      </c>
      <c r="BC9" s="25" t="n">
        <v>1</v>
      </c>
      <c r="BD9" s="25" t="n">
        <v>0.7</v>
      </c>
      <c r="BE9" s="25" t="n">
        <v>1</v>
      </c>
      <c r="BF9" s="25" t="n">
        <v>1</v>
      </c>
      <c r="BG9" s="25" t="n">
        <v>0.3</v>
      </c>
      <c r="BH9" s="25" t="n">
        <v>1</v>
      </c>
      <c r="BI9" s="25" t="n">
        <v>0.7</v>
      </c>
      <c r="BJ9" s="25" t="n">
        <v>0.7</v>
      </c>
      <c r="BK9" s="25" t="n">
        <v>1</v>
      </c>
      <c r="BL9" s="25" t="n">
        <v>0.7</v>
      </c>
      <c r="BM9" s="25" t="n">
        <v>0.1</v>
      </c>
    </row>
    <row r="10" ht="15.6" customHeight="1">
      <c r="A10" s="26" t="n">
        <v>2006</v>
      </c>
      <c r="B10" s="9" t="n">
        <f>T.A1!C13/T.A1!$C13</f>
        <v>1</v>
      </c>
      <c r="C10" s="75" t="n">
        <f>T.A1!F13/T.A1!$C13</f>
        <v>0.47938830732821142</v>
      </c>
      <c r="D10" s="75" t="n">
        <f t="shared" si="0"/>
        <v>0.52061169267178853</v>
      </c>
      <c r="E10" s="16" t="n">
        <f t="shared" si="1"/>
        <v>0.10650635186040387</v>
      </c>
      <c r="F10" s="16" t="n">
        <f t="shared" si="1"/>
        <v>0.13786515207352251</v>
      </c>
      <c r="G10" s="16" t="n">
        <f t="shared" si="1"/>
        <v>0.2762401887378621</v>
      </c>
      <c r="H10" s="26" t="n">
        <v>2006</v>
      </c>
      <c r="I10" s="13" t="n">
        <f>T.A1!C13</f>
        <v>5052.610039900942</v>
      </c>
      <c r="J10" s="76" t="n">
        <f>T.A1!F13</f>
        <v>2422.1621746176393</v>
      </c>
      <c r="K10" s="76" t="n">
        <f t="shared" si="2"/>
        <v>2630.4478652833027</v>
      </c>
      <c r="L10" s="13" t="n">
        <f t="shared" si="3"/>
        <v>538.13506272309894</v>
      </c>
      <c r="M10" s="13" t="n">
        <f t="shared" si="3"/>
        <v>696.57885151915002</v>
      </c>
      <c r="N10" s="24" t="n">
        <f t="shared" si="3"/>
        <v>1395.7339510410532</v>
      </c>
      <c r="O10" s="23"/>
      <c r="P10" s="77" t="n">
        <f t="shared" si="4"/>
        <v>1329.2990090636083</v>
      </c>
      <c r="Q10" s="78" t="n">
        <f t="shared" si="5"/>
        <v>271.947</v>
      </c>
      <c r="R10" s="78" t="n">
        <f t="shared" si="7"/>
        <v>352.01669999999996</v>
      </c>
      <c r="S10" s="78" t="n">
        <f t="shared" si="8"/>
        <v>705.33530906360829</v>
      </c>
      <c r="T10" s="23"/>
      <c r="U10" s="77" t="n">
        <f>AR10*bisdepbyhaven!B31/1000</f>
        <v>7.0783999999999994</v>
      </c>
      <c r="V10" s="77" t="n">
        <f>AS10*bisdepbyhaven!C31/1000</f>
        <v>15.7653</v>
      </c>
      <c r="W10" s="77" t="n">
        <f>AT10*bisdepbyhaven!D31/1000</f>
        <v>72.528000000000006</v>
      </c>
      <c r="X10" s="77" t="n">
        <f>AU10*bisdepbyhaven!E31/1000</f>
        <v>36.410499999999999</v>
      </c>
      <c r="Y10" s="77" t="n">
        <f>AV10*bisdepbyhaven!F31/1000</f>
        <v>1.8381999999999998</v>
      </c>
      <c r="Z10" s="77" t="n">
        <f>AW10*bisdepbyhaven!G31/1000</f>
        <v>99.677199999999999</v>
      </c>
      <c r="AA10" s="77" t="n">
        <f>AX10*bisdepbyhaven!H31/1000</f>
        <v>443.017</v>
      </c>
      <c r="AB10" s="77" t="n">
        <f>AY10*bisdepbyhaven!I31/1000</f>
        <v>0</v>
      </c>
      <c r="AC10" s="77" t="n">
        <f>AZ10*bisdepbyhaven!J31/1000</f>
        <v>0</v>
      </c>
      <c r="AD10" s="77" t="n">
        <f t="shared" si="6"/>
        <v>24.66300906360836</v>
      </c>
      <c r="AE10" s="77" t="n">
        <f>BB10*bisdepbyhaven!L31/1000</f>
        <v>125.996</v>
      </c>
      <c r="AF10" s="77" t="n">
        <f>BC10*bisdepbyhaven!M31/1000</f>
        <v>57.573</v>
      </c>
      <c r="AG10" s="77" t="n">
        <f>BD10*bisdepbyhaven!N31/1000</f>
        <v>82.332599999999985</v>
      </c>
      <c r="AH10" s="77" t="n">
        <f>BE10*bisdepbyhaven!O31/1000</f>
        <v>47.213000000000001</v>
      </c>
      <c r="AI10" s="77" t="n">
        <f>BF10*bisdepbyhaven!P31/1000</f>
        <v>161.06100000000001</v>
      </c>
      <c r="AJ10" s="77" t="n">
        <f>BG10*bisdepbyhaven!Q31/1000</f>
        <v>174.11250000000001</v>
      </c>
      <c r="AK10" s="77" t="n">
        <f>BH10*bisdepbyhaven!R31/1000</f>
        <v>200.536</v>
      </c>
      <c r="AL10" s="77" t="n">
        <f>BI10*bisdepbyhaven!S31/1000</f>
        <v>5.0280999999999993</v>
      </c>
      <c r="AM10" s="77" t="n">
        <f>BJ10*bisdepbyhaven!T31/1000</f>
        <v>0</v>
      </c>
      <c r="AN10" s="77" t="n">
        <f>BK10*bisdepbyhaven!U31/1000</f>
        <v>7.7709999999999999</v>
      </c>
      <c r="AO10" s="77" t="n">
        <f>BL10*bisdepbyhaven!V31/1000</f>
        <v>119.65169999999999</v>
      </c>
      <c r="AP10" s="77" t="n">
        <f>BM10*bisdepbyhaven!W31/1000</f>
        <v>90.063500000000005</v>
      </c>
      <c r="AQ10" s="77"/>
      <c r="AR10" s="25" t="n">
        <v>0.7</v>
      </c>
      <c r="AS10" s="25" t="n">
        <v>0.3</v>
      </c>
      <c r="AT10" s="25" t="n">
        <v>0.3</v>
      </c>
      <c r="AU10" s="25" t="n">
        <v>0.7</v>
      </c>
      <c r="AV10" s="25" t="n">
        <v>0.7</v>
      </c>
      <c r="AW10" s="25" t="n">
        <v>0.7</v>
      </c>
      <c r="AX10" s="25" t="n">
        <v>1</v>
      </c>
      <c r="AY10" s="25" t="n">
        <v>0</v>
      </c>
      <c r="AZ10" s="25" t="n">
        <v>0.7</v>
      </c>
      <c r="BA10" s="25" t="n">
        <v>1</v>
      </c>
      <c r="BB10" s="25" t="n">
        <v>0.1</v>
      </c>
      <c r="BC10" s="25" t="n">
        <v>1</v>
      </c>
      <c r="BD10" s="25" t="n">
        <v>0.7</v>
      </c>
      <c r="BE10" s="25" t="n">
        <v>1</v>
      </c>
      <c r="BF10" s="25" t="n">
        <v>1</v>
      </c>
      <c r="BG10" s="25" t="n">
        <v>0.3</v>
      </c>
      <c r="BH10" s="25" t="n">
        <v>1</v>
      </c>
      <c r="BI10" s="25" t="n">
        <v>0.7</v>
      </c>
      <c r="BJ10" s="25" t="n">
        <v>0.7</v>
      </c>
      <c r="BK10" s="25" t="n">
        <v>1</v>
      </c>
      <c r="BL10" s="25" t="n">
        <v>0.7</v>
      </c>
      <c r="BM10" s="25" t="n">
        <v>0.1</v>
      </c>
    </row>
    <row r="11" ht="15.6" customHeight="1">
      <c r="A11" s="26" t="n">
        <v>2007</v>
      </c>
      <c r="B11" s="9" t="n">
        <f>T.A1!C14/T.A1!$C14</f>
        <v>1</v>
      </c>
      <c r="C11" s="75" t="n">
        <f>T.A1!F14/T.A1!$C14</f>
        <v>0.42850783693060679</v>
      </c>
      <c r="D11" s="75" t="n">
        <f t="shared" si="0"/>
        <v>0.57149216306939321</v>
      </c>
      <c r="E11" s="16" t="n">
        <f t="shared" si="1"/>
        <v>0.1183962394237907</v>
      </c>
      <c r="F11" s="16" t="n">
        <f t="shared" si="1"/>
        <v>0.15765433369304427</v>
      </c>
      <c r="G11" s="16" t="n">
        <f t="shared" si="1"/>
        <v>0.2954415899525582</v>
      </c>
      <c r="H11" s="26" t="n">
        <v>2007</v>
      </c>
      <c r="I11" s="13" t="n">
        <f>T.A1!C14</f>
        <v>6795.072296255632</v>
      </c>
      <c r="J11" s="76" t="n">
        <f>T.A1!F14</f>
        <v>2911.7417314555923</v>
      </c>
      <c r="K11" s="76" t="n">
        <f t="shared" si="2"/>
        <v>3883.3305648000396</v>
      </c>
      <c r="L11" s="13" t="n">
        <f t="shared" si="3"/>
        <v>804.51100648944907</v>
      </c>
      <c r="M11" s="13" t="n">
        <f t="shared" si="3"/>
        <v>1071.2725952622459</v>
      </c>
      <c r="N11" s="24" t="n">
        <f t="shared" si="3"/>
        <v>2007.5469630483444</v>
      </c>
      <c r="O11" s="23"/>
      <c r="P11" s="77" t="n">
        <f t="shared" si="4"/>
        <v>1684.8249591633873</v>
      </c>
      <c r="Q11" s="78" t="n">
        <f t="shared" si="5"/>
        <v>349.04579999999999</v>
      </c>
      <c r="R11" s="78" t="n">
        <f t="shared" si="7"/>
        <v>464.78319999999991</v>
      </c>
      <c r="S11" s="78" t="n">
        <f t="shared" si="8"/>
        <v>870.9959591633874</v>
      </c>
      <c r="T11" s="23"/>
      <c r="U11" s="77" t="n">
        <f>AR11*bisdepbyhaven!B32/1000</f>
        <v>8.5861999999999981</v>
      </c>
      <c r="V11" s="77" t="n">
        <f>AS11*bisdepbyhaven!C32/1000</f>
        <v>19.477799999999998</v>
      </c>
      <c r="W11" s="77" t="n">
        <f>AT11*bisdepbyhaven!D32/1000</f>
        <v>97.330199999999991</v>
      </c>
      <c r="X11" s="77" t="n">
        <f>AU11*bisdepbyhaven!E32/1000</f>
        <v>45.591000000000001</v>
      </c>
      <c r="Y11" s="77" t="n">
        <f>AV11*bisdepbyhaven!F32/1000</f>
        <v>1.4553</v>
      </c>
      <c r="Z11" s="77" t="n">
        <f>AW11*bisdepbyhaven!G32/1000</f>
        <v>119.60409999999999</v>
      </c>
      <c r="AA11" s="77" t="n">
        <f>AX11*bisdepbyhaven!H32/1000</f>
        <v>547.65099999999995</v>
      </c>
      <c r="AB11" s="77" t="n">
        <f>AY11*bisdepbyhaven!I32/1000</f>
        <v>0</v>
      </c>
      <c r="AC11" s="77" t="n">
        <f>AZ11*bisdepbyhaven!J32/1000</f>
        <v>0</v>
      </c>
      <c r="AD11" s="77" t="n">
        <f>AD12*(V11+W11+AE11+AF11+AH11+AI11+AK11)/(V12+W12+AE12+AF12+AH12+AI12+AK12)</f>
        <v>30.455559163387431</v>
      </c>
      <c r="AE11" s="77" t="n">
        <f>BB11*bisdepbyhaven!L32/1000</f>
        <v>168.62440000000004</v>
      </c>
      <c r="AF11" s="77" t="n">
        <f>BC11*bisdepbyhaven!M32/1000</f>
        <v>69.150000000000006</v>
      </c>
      <c r="AG11" s="77" t="n">
        <f>BD11*bisdepbyhaven!N32/1000</f>
        <v>113.14379999999998</v>
      </c>
      <c r="AH11" s="77" t="n">
        <f>BE11*bisdepbyhaven!O32/1000</f>
        <v>57.917000000000002</v>
      </c>
      <c r="AI11" s="77" t="n">
        <f>BF11*bisdepbyhaven!P32/1000</f>
        <v>220.41499999999999</v>
      </c>
      <c r="AJ11" s="77" t="n">
        <f>BG11*bisdepbyhaven!Q32/1000</f>
        <v>231.16919999999999</v>
      </c>
      <c r="AK11" s="77" t="n">
        <f>BH11*bisdepbyhaven!R32/1000</f>
        <v>207.626</v>
      </c>
      <c r="AL11" s="77" t="n">
        <f>BI11*bisdepbyhaven!S32/1000</f>
        <v>6.6044999999999998</v>
      </c>
      <c r="AM11" s="77" t="n">
        <f>BJ11*bisdepbyhaven!T32/1000</f>
        <v>8.1837</v>
      </c>
      <c r="AN11" s="77" t="n">
        <f>BK11*bisdepbyhaven!U32/1000</f>
        <v>10.121</v>
      </c>
      <c r="AO11" s="77" t="n">
        <f>BL11*bisdepbyhaven!V32/1000</f>
        <v>161.61459999999997</v>
      </c>
      <c r="AP11" s="77" t="n">
        <f>BM11*bisdepbyhaven!W32/1000</f>
        <v>107.7556</v>
      </c>
      <c r="AQ11" s="77"/>
      <c r="AR11" s="25" t="n">
        <v>0.7</v>
      </c>
      <c r="AS11" s="25" t="n">
        <v>0.3</v>
      </c>
      <c r="AT11" s="25" t="n">
        <v>0.3</v>
      </c>
      <c r="AU11" s="25" t="n">
        <v>0.7</v>
      </c>
      <c r="AV11" s="25" t="n">
        <v>0.7</v>
      </c>
      <c r="AW11" s="25" t="n">
        <v>0.7</v>
      </c>
      <c r="AX11" s="25" t="n">
        <v>1</v>
      </c>
      <c r="AY11" s="25" t="n">
        <v>0</v>
      </c>
      <c r="AZ11" s="25" t="n">
        <v>0.7</v>
      </c>
      <c r="BA11" s="25" t="n">
        <v>1</v>
      </c>
      <c r="BB11" s="25" t="n">
        <v>0.1</v>
      </c>
      <c r="BC11" s="25" t="n">
        <v>1</v>
      </c>
      <c r="BD11" s="25" t="n">
        <v>0.7</v>
      </c>
      <c r="BE11" s="25" t="n">
        <v>1</v>
      </c>
      <c r="BF11" s="25" t="n">
        <v>1</v>
      </c>
      <c r="BG11" s="25" t="n">
        <v>0.3</v>
      </c>
      <c r="BH11" s="25" t="n">
        <v>1</v>
      </c>
      <c r="BI11" s="25" t="n">
        <v>0.7</v>
      </c>
      <c r="BJ11" s="25" t="n">
        <v>0.7</v>
      </c>
      <c r="BK11" s="25" t="n">
        <v>1</v>
      </c>
      <c r="BL11" s="25" t="n">
        <v>0.7</v>
      </c>
      <c r="BM11" s="25" t="n">
        <v>0.1</v>
      </c>
    </row>
    <row r="12" ht="15.6" customHeight="1">
      <c r="A12" s="26" t="n">
        <v>2008</v>
      </c>
      <c r="B12" s="9" t="n">
        <f>T.A1!C15/T.A1!$C15</f>
        <v>1</v>
      </c>
      <c r="C12" s="75" t="n">
        <f>T.A1!F15/T.A1!$C15</f>
        <v>0.37833745817228387</v>
      </c>
      <c r="D12" s="75" t="n">
        <f t="shared" si="0"/>
        <v>0.62166254182771619</v>
      </c>
      <c r="E12" s="16" t="n">
        <f t="shared" si="1"/>
        <v>0.1609712730525078</v>
      </c>
      <c r="F12" s="16" t="n">
        <f t="shared" si="1"/>
        <v>0.18710503790676675</v>
      </c>
      <c r="G12" s="16" t="n">
        <f t="shared" si="1"/>
        <v>0.27358623086844169</v>
      </c>
      <c r="H12" s="26" t="n">
        <v>2008</v>
      </c>
      <c r="I12" s="13" t="n">
        <f>T.A1!C15</f>
        <v>5644.1315902770675</v>
      </c>
      <c r="J12" s="76" t="n">
        <f>T.A1!F15</f>
        <v>2135.3863994553162</v>
      </c>
      <c r="K12" s="76" t="n">
        <f t="shared" si="2"/>
        <v>3508.7451908217513</v>
      </c>
      <c r="L12" s="13" t="n">
        <f t="shared" si="3"/>
        <v>908.54304736277493</v>
      </c>
      <c r="M12" s="13" t="n">
        <f t="shared" si="3"/>
        <v>1056.0454551495704</v>
      </c>
      <c r="N12" s="24" t="n">
        <f t="shared" si="3"/>
        <v>1544.1566883094067</v>
      </c>
      <c r="O12" s="23"/>
      <c r="P12" s="77" t="n">
        <f t="shared" si="4"/>
        <v>1515.8292999999999</v>
      </c>
      <c r="Q12" s="78" t="n">
        <f t="shared" si="5"/>
        <v>392.50390000000004</v>
      </c>
      <c r="R12" s="78" t="n">
        <f t="shared" si="7"/>
        <v>456.22710000000001</v>
      </c>
      <c r="S12" s="78" t="n">
        <f t="shared" si="8"/>
        <v>667.09829999999999</v>
      </c>
      <c r="T12" s="23"/>
      <c r="U12" s="77" t="n">
        <f>AR12*bisdepbyhaven!B33/1000</f>
        <v>8.0870999999999995</v>
      </c>
      <c r="V12" s="77" t="n">
        <f>AS12*bisdepbyhaven!C33/1000</f>
        <v>12.914200000000001</v>
      </c>
      <c r="W12" s="77" t="n">
        <f>AT12*bisdepbyhaven!D33/1000</f>
        <v>70.98660000000001</v>
      </c>
      <c r="X12" s="77" t="n">
        <f>AU12*bisdepbyhaven!E33/1000</f>
        <v>43.089899999999993</v>
      </c>
      <c r="Y12" s="77" t="n">
        <f>AV12*bisdepbyhaven!F33/1000</f>
        <v>1.1395999999999999</v>
      </c>
      <c r="Z12" s="77" t="n">
        <f>AW12*bisdepbyhaven!G33/1000</f>
        <v>125.86559999999999</v>
      </c>
      <c r="AA12" s="77" t="n">
        <f>AX12*bisdepbyhaven!H33/1000</f>
        <v>509.69099999999997</v>
      </c>
      <c r="AB12" s="77" t="n">
        <f>AY12*bisdepbyhaven!I33/1000</f>
        <v>0</v>
      </c>
      <c r="AC12" s="77" t="n">
        <f>AZ12*bisdepbyhaven!J33/1000</f>
        <v>0</v>
      </c>
      <c r="AD12" s="77" t="n">
        <f>BA12*bisdepbyhaven!K33/1000</f>
        <v>23.326000000000001</v>
      </c>
      <c r="AE12" s="77" t="n">
        <f>BB12*bisdepbyhaven!L33/1000</f>
        <v>141.2105</v>
      </c>
      <c r="AF12" s="77" t="n">
        <f>BC12*bisdepbyhaven!M33/1000</f>
        <v>62.997999999999998</v>
      </c>
      <c r="AG12" s="77" t="n">
        <f>BD12*bisdepbyhaven!N33/1000</f>
        <v>114.1567</v>
      </c>
      <c r="AH12" s="77" t="n">
        <f>BE12*bisdepbyhaven!O33/1000</f>
        <v>49.24</v>
      </c>
      <c r="AI12" s="77" t="n">
        <f>BF12*bisdepbyhaven!P33/1000</f>
        <v>135.47900000000001</v>
      </c>
      <c r="AJ12" s="77" t="n">
        <f>BG12*bisdepbyhaven!Q33/1000</f>
        <v>280.0446</v>
      </c>
      <c r="AK12" s="77" t="n">
        <f>BH12*bisdepbyhaven!R33/1000</f>
        <v>170.94399999999999</v>
      </c>
      <c r="AL12" s="77" t="n">
        <f>BI12*bisdepbyhaven!S33/1000</f>
        <v>6.7976999999999999</v>
      </c>
      <c r="AM12" s="77" t="n">
        <f>BJ12*bisdepbyhaven!T33/1000</f>
        <v>6.7690000000000001</v>
      </c>
      <c r="AN12" s="77" t="n">
        <f>BK12*bisdepbyhaven!U33/1000</f>
        <v>12.057</v>
      </c>
      <c r="AO12" s="77" t="n">
        <f>BL12*bisdepbyhaven!V33/1000</f>
        <v>150.32149999999999</v>
      </c>
      <c r="AP12" s="77" t="n">
        <f>BM12*bisdepbyhaven!W33/1000</f>
        <v>100.4023</v>
      </c>
      <c r="AQ12" s="77"/>
      <c r="AR12" s="25" t="n">
        <v>0.7</v>
      </c>
      <c r="AS12" s="25" t="n">
        <v>0.2</v>
      </c>
      <c r="AT12" s="25" t="n">
        <v>0.2</v>
      </c>
      <c r="AU12" s="25" t="n">
        <v>0.7</v>
      </c>
      <c r="AV12" s="25" t="n">
        <v>0.7</v>
      </c>
      <c r="AW12" s="25" t="n">
        <v>0.7</v>
      </c>
      <c r="AX12" s="25" t="n">
        <v>1</v>
      </c>
      <c r="AY12" s="25" t="n">
        <v>0</v>
      </c>
      <c r="AZ12" s="25" t="n">
        <v>0.7</v>
      </c>
      <c r="BA12" s="25" t="n">
        <v>1</v>
      </c>
      <c r="BB12" s="25" t="n">
        <v>0.1</v>
      </c>
      <c r="BC12" s="25" t="n">
        <v>1</v>
      </c>
      <c r="BD12" s="25" t="n">
        <v>0.7</v>
      </c>
      <c r="BE12" s="25" t="n">
        <v>1</v>
      </c>
      <c r="BF12" s="25" t="n">
        <v>1</v>
      </c>
      <c r="BG12" s="25" t="n">
        <v>0.3</v>
      </c>
      <c r="BH12" s="25" t="n">
        <v>1</v>
      </c>
      <c r="BI12" s="25" t="n">
        <v>0.7</v>
      </c>
      <c r="BJ12" s="25" t="n">
        <v>0.7</v>
      </c>
      <c r="BK12" s="25" t="n">
        <v>1</v>
      </c>
      <c r="BL12" s="25" t="n">
        <v>0.7</v>
      </c>
      <c r="BM12" s="25" t="n">
        <v>0.1</v>
      </c>
    </row>
    <row r="13" ht="15.6" customHeight="1">
      <c r="A13" s="26" t="n">
        <v>2009</v>
      </c>
      <c r="B13" s="9" t="n">
        <f>T.A1!C16/T.A1!$C16</f>
        <v>1</v>
      </c>
      <c r="C13" s="75" t="n">
        <f>T.A1!F16/T.A1!$C16</f>
        <v>0.37406636259860804</v>
      </c>
      <c r="D13" s="75" t="n">
        <f t="shared" si="0"/>
        <v>0.62593363740139196</v>
      </c>
      <c r="E13" s="16" t="n">
        <f t="shared" si="1"/>
        <v>0.1578768473595436</v>
      </c>
      <c r="F13" s="16" t="n">
        <f t="shared" si="1"/>
        <v>0.20113498247224393</v>
      </c>
      <c r="G13" s="16" t="n">
        <f t="shared" si="1"/>
        <v>0.26692180756960437</v>
      </c>
      <c r="H13" s="26" t="n">
        <v>2009</v>
      </c>
      <c r="I13" s="13" t="n">
        <f>T.A1!C16</f>
        <v>6305.3212649581174</v>
      </c>
      <c r="J13" s="76" t="n">
        <f>T.A1!F16</f>
        <v>2358.6085905985369</v>
      </c>
      <c r="K13" s="76" t="n">
        <f t="shared" si="2"/>
        <v>3946.7126743595804</v>
      </c>
      <c r="L13" s="13" t="n">
        <f t="shared" si="3"/>
        <v>995.46424290067705</v>
      </c>
      <c r="M13" s="13" t="n">
        <f t="shared" si="3"/>
        <v>1268.2206821092179</v>
      </c>
      <c r="N13" s="24" t="n">
        <f t="shared" si="3"/>
        <v>1683.0277493496851</v>
      </c>
      <c r="O13" s="23"/>
      <c r="P13" s="77" t="n">
        <f t="shared" si="4"/>
        <v>1397.0092500000001</v>
      </c>
      <c r="Q13" s="78" t="n">
        <f t="shared" si="5"/>
        <v>352.3623</v>
      </c>
      <c r="R13" s="78" t="n">
        <f t="shared" si="7"/>
        <v>448.90929999999997</v>
      </c>
      <c r="S13" s="78" t="n">
        <f t="shared" si="8"/>
        <v>595.73765000000003</v>
      </c>
      <c r="T13" s="23"/>
      <c r="U13" s="77" t="n">
        <f>AR13*bisdepbyhaven!B34/1000</f>
        <v>8.1851000000000003</v>
      </c>
      <c r="V13" s="77" t="n">
        <f>AS13*bisdepbyhaven!C34/1000</f>
        <v>9.9874499999999991</v>
      </c>
      <c r="W13" s="77" t="n">
        <f>AT13*bisdepbyhaven!D34/1000</f>
        <v>47.865900000000003</v>
      </c>
      <c r="X13" s="77" t="n">
        <f>AU13*bisdepbyhaven!E34/1000</f>
        <v>40.706399999999995</v>
      </c>
      <c r="Y13" s="77" t="n">
        <f>AV13*bisdepbyhaven!F34/1000</f>
        <v>1.2487999999999999</v>
      </c>
      <c r="Z13" s="77" t="n">
        <f>AW13*bisdepbyhaven!G34/1000</f>
        <v>100.9134</v>
      </c>
      <c r="AA13" s="77" t="n">
        <f>AX13*bisdepbyhaven!H34/1000</f>
        <v>482.995</v>
      </c>
      <c r="AB13" s="77" t="n">
        <f>AY13*bisdepbyhaven!I34/1000</f>
        <v>0</v>
      </c>
      <c r="AC13" s="77" t="n">
        <f>AZ13*bisdepbyhaven!J34/1000</f>
        <v>0</v>
      </c>
      <c r="AD13" s="77" t="n">
        <f>BA13*bisdepbyhaven!K34/1000</f>
        <v>24.716999999999999</v>
      </c>
      <c r="AE13" s="77" t="n">
        <f>BB13*bisdepbyhaven!L34/1000</f>
        <v>141.7921</v>
      </c>
      <c r="AF13" s="77" t="n">
        <f>BC13*bisdepbyhaven!M34/1000</f>
        <v>52.540699999999994</v>
      </c>
      <c r="AG13" s="77" t="n">
        <f>BD13*bisdepbyhaven!N34/1000</f>
        <v>122.15209999999999</v>
      </c>
      <c r="AH13" s="77" t="n">
        <f>BE13*bisdepbyhaven!O34/1000</f>
        <v>44.079049999999995</v>
      </c>
      <c r="AI13" s="77" t="n">
        <f>BF13*bisdepbyhaven!P34/1000</f>
        <v>101.28045</v>
      </c>
      <c r="AJ13" s="77" t="n">
        <f>BG13*bisdepbyhaven!Q34/1000</f>
        <v>250.5324</v>
      </c>
      <c r="AK13" s="77" t="n">
        <f>BH13*bisdepbyhaven!R34/1000</f>
        <v>173.47499999999999</v>
      </c>
      <c r="AL13" s="77" t="n">
        <f>BI13*bisdepbyhaven!S34/1000</f>
        <v>7.325499999999999</v>
      </c>
      <c r="AM13" s="77" t="n">
        <f>BJ13*bisdepbyhaven!T34/1000</f>
        <v>8.4700000000000006</v>
      </c>
      <c r="AN13" s="77" t="n">
        <f>BK13*bisdepbyhaven!U34/1000</f>
        <v>15.784000000000001</v>
      </c>
      <c r="AO13" s="77" t="n">
        <f>BL13*bisdepbyhaven!V34/1000</f>
        <v>159.90799999999999</v>
      </c>
      <c r="AP13" s="77" t="n">
        <f>BM13*bisdepbyhaven!W34/1000</f>
        <v>86.045900000000003</v>
      </c>
      <c r="AQ13" s="77"/>
      <c r="AR13" s="25" t="n">
        <v>0.7</v>
      </c>
      <c r="AS13" s="25" t="n">
        <v>0.15</v>
      </c>
      <c r="AT13" s="25" t="n">
        <v>0.15</v>
      </c>
      <c r="AU13" s="25" t="n">
        <v>0.7</v>
      </c>
      <c r="AV13" s="25" t="n">
        <v>0.7</v>
      </c>
      <c r="AW13" s="25" t="n">
        <v>0.7</v>
      </c>
      <c r="AX13" s="25" t="n">
        <v>1</v>
      </c>
      <c r="AY13" s="25" t="n">
        <v>0</v>
      </c>
      <c r="AZ13" s="25" t="n">
        <v>0.7</v>
      </c>
      <c r="BA13" s="25" t="n">
        <v>1</v>
      </c>
      <c r="BB13" s="25" t="n">
        <v>0.1</v>
      </c>
      <c r="BC13" s="79" t="n">
        <v>0.95</v>
      </c>
      <c r="BD13" s="25" t="n">
        <v>0.7</v>
      </c>
      <c r="BE13" s="25" t="n">
        <f>BE12-0.05</f>
        <v>0.95</v>
      </c>
      <c r="BF13" s="25" t="n">
        <f>BF12-0.05</f>
        <v>0.95</v>
      </c>
      <c r="BG13" s="25" t="n">
        <v>0.3</v>
      </c>
      <c r="BH13" s="25" t="n">
        <v>1</v>
      </c>
      <c r="BI13" s="25" t="n">
        <v>0.7</v>
      </c>
      <c r="BJ13" s="25" t="n">
        <v>0.7</v>
      </c>
      <c r="BK13" s="25" t="n">
        <v>1</v>
      </c>
      <c r="BL13" s="25" t="n">
        <v>0.7</v>
      </c>
      <c r="BM13" s="25" t="n">
        <v>0.1</v>
      </c>
    </row>
    <row r="14" ht="15.6" customHeight="1">
      <c r="A14" s="26" t="n">
        <v>2010</v>
      </c>
      <c r="B14" s="9" t="n">
        <f>T.A1!C17/T.A1!$C17</f>
        <v>1</v>
      </c>
      <c r="C14" s="75" t="n">
        <f>T.A1!F17/T.A1!$C17</f>
        <v>0.39372224190428184</v>
      </c>
      <c r="D14" s="75" t="n">
        <f t="shared" si="0"/>
        <v>0.60627775809571816</v>
      </c>
      <c r="E14" s="16" t="n">
        <f t="shared" si="1"/>
        <v>0.16436941445714778</v>
      </c>
      <c r="F14" s="16" t="n">
        <f t="shared" si="1"/>
        <v>0.20557825148916622</v>
      </c>
      <c r="G14" s="16" t="n">
        <f t="shared" si="1"/>
        <v>0.23633009214940415</v>
      </c>
      <c r="H14" s="26" t="n">
        <v>2010</v>
      </c>
      <c r="I14" s="13" t="n">
        <f>T.A1!C17</f>
        <v>5844.857398652377</v>
      </c>
      <c r="J14" s="76" t="n">
        <f>T.A1!F17</f>
        <v>2301.2503586082425</v>
      </c>
      <c r="K14" s="76" t="n">
        <f t="shared" si="2"/>
        <v>3543.6070400441345</v>
      </c>
      <c r="L14" s="13" t="n">
        <f t="shared" si="3"/>
        <v>960.71578820201921</v>
      </c>
      <c r="M14" s="13" t="n">
        <f t="shared" si="3"/>
        <v>1201.5755642184722</v>
      </c>
      <c r="N14" s="24" t="n">
        <f t="shared" si="3"/>
        <v>1381.3156876236428</v>
      </c>
      <c r="O14" s="23"/>
      <c r="P14" s="77" t="n">
        <f t="shared" si="4"/>
        <v>1388.1313</v>
      </c>
      <c r="Q14" s="78" t="n">
        <f t="shared" si="5"/>
        <v>376.33960000000002</v>
      </c>
      <c r="R14" s="78" t="n">
        <f t="shared" si="7"/>
        <v>470.69119999999992</v>
      </c>
      <c r="S14" s="78" t="n">
        <f t="shared" si="8"/>
        <v>541.10050000000001</v>
      </c>
      <c r="T14" s="23"/>
      <c r="U14" s="77" t="n">
        <f>AR14*bisdepbyhaven!B35/1000</f>
        <v>0</v>
      </c>
      <c r="V14" s="77" t="n">
        <f>AS14*bisdepbyhaven!C35/1000</f>
        <v>6.2575000000000003</v>
      </c>
      <c r="W14" s="77" t="n">
        <f>AT14*bisdepbyhaven!D35/1000</f>
        <v>28.930499999999999</v>
      </c>
      <c r="X14" s="77" t="n">
        <f>AU14*bisdepbyhaven!E35/1000</f>
        <v>44.942099999999996</v>
      </c>
      <c r="Y14" s="77" t="n">
        <f>AV14*bisdepbyhaven!F35/1000</f>
        <v>1.3397999999999999</v>
      </c>
      <c r="Z14" s="77" t="n">
        <f>AW14*bisdepbyhaven!G35/1000</f>
        <v>107.42829999999999</v>
      </c>
      <c r="AA14" s="77" t="n">
        <f>AX14*bisdepbyhaven!H35/1000</f>
        <v>457.89400000000001</v>
      </c>
      <c r="AB14" s="77" t="n">
        <f>AY14*bisdepbyhaven!I35/1000</f>
        <v>0</v>
      </c>
      <c r="AC14" s="77" t="n">
        <f>AZ14*bisdepbyhaven!J35/1000</f>
        <v>6.1047000000000002</v>
      </c>
      <c r="AD14" s="77" t="n">
        <f>BA14*bisdepbyhaven!K35/1000</f>
        <v>32.609000000000002</v>
      </c>
      <c r="AE14" s="77" t="n">
        <f>BB14*bisdepbyhaven!L35/1000</f>
        <v>159.15620000000001</v>
      </c>
      <c r="AF14" s="77" t="n">
        <f>BC14*bisdepbyhaven!M35/1000</f>
        <v>56.081700000000005</v>
      </c>
      <c r="AG14" s="77" t="n">
        <f>BD14*bisdepbyhaven!N35/1000</f>
        <v>132.78719999999998</v>
      </c>
      <c r="AH14" s="77" t="n">
        <f>BE14*bisdepbyhaven!O35/1000</f>
        <v>37.322099999999999</v>
      </c>
      <c r="AI14" s="77" t="n">
        <f>BF14*bisdepbyhaven!P35/1000</f>
        <v>77.386499999999984</v>
      </c>
      <c r="AJ14" s="77" t="n">
        <f>BG14*bisdepbyhaven!Q35/1000</f>
        <v>271.04220000000004</v>
      </c>
      <c r="AK14" s="77" t="n">
        <f>BH14*bisdepbyhaven!R35/1000</f>
        <v>143.357</v>
      </c>
      <c r="AL14" s="77" t="n">
        <f>BI14*bisdepbyhaven!S35/1000</f>
        <v>6.9432999999999989</v>
      </c>
      <c r="AM14" s="77" t="n">
        <f>BJ14*bisdepbyhaven!T35/1000</f>
        <v>9.1069999999999993</v>
      </c>
      <c r="AN14" s="77" t="n">
        <f>BK14*bisdepbyhaven!U35/1000</f>
        <v>16.715</v>
      </c>
      <c r="AO14" s="77" t="n">
        <f>BL14*bisdepbyhaven!V35/1000</f>
        <v>162.03879999999998</v>
      </c>
      <c r="AP14" s="77" t="n">
        <f>BM14*bisdepbyhaven!W35/1000</f>
        <v>88.582400000000007</v>
      </c>
      <c r="AQ14" s="77"/>
      <c r="AR14" s="25" t="n">
        <v>0.7</v>
      </c>
      <c r="AS14" s="25" t="n">
        <v>0.1</v>
      </c>
      <c r="AT14" s="25" t="n">
        <v>0.1</v>
      </c>
      <c r="AU14" s="25" t="n">
        <v>0.7</v>
      </c>
      <c r="AV14" s="25" t="n">
        <v>0.7</v>
      </c>
      <c r="AW14" s="25" t="n">
        <v>0.7</v>
      </c>
      <c r="AX14" s="25" t="n">
        <v>1</v>
      </c>
      <c r="AY14" s="25" t="n">
        <v>0</v>
      </c>
      <c r="AZ14" s="25" t="n">
        <v>0.7</v>
      </c>
      <c r="BA14" s="25" t="n">
        <v>1</v>
      </c>
      <c r="BB14" s="25" t="n">
        <v>0.1</v>
      </c>
      <c r="BC14" s="79" t="n">
        <v>0.9</v>
      </c>
      <c r="BD14" s="25" t="n">
        <v>0.7</v>
      </c>
      <c r="BE14" s="25" t="n">
        <f t="shared" ref="BE14:BF19" si="9">BE13-0.05</f>
        <v>0.89999999999999991</v>
      </c>
      <c r="BF14" s="25" t="n">
        <f t="shared" si="9"/>
        <v>0.89999999999999991</v>
      </c>
      <c r="BG14" s="25" t="n">
        <v>0.3</v>
      </c>
      <c r="BH14" s="25" t="n">
        <v>1</v>
      </c>
      <c r="BI14" s="25" t="n">
        <v>0.7</v>
      </c>
      <c r="BJ14" s="25" t="n">
        <v>0.7</v>
      </c>
      <c r="BK14" s="25" t="n">
        <v>1</v>
      </c>
      <c r="BL14" s="25" t="n">
        <v>0.7</v>
      </c>
      <c r="BM14" s="25" t="n">
        <v>0.1</v>
      </c>
    </row>
    <row r="15" ht="15.6" customHeight="1">
      <c r="A15" s="26" t="n">
        <v>2011</v>
      </c>
      <c r="B15" s="9" t="n">
        <f>T.A1!C18/T.A1!$C18</f>
        <v>1</v>
      </c>
      <c r="C15" s="75" t="n">
        <f>T.A1!F18/T.A1!$C18</f>
        <v>0.34308605058057567</v>
      </c>
      <c r="D15" s="75" t="n">
        <f t="shared" si="0"/>
        <v>0.65691394941942427</v>
      </c>
      <c r="E15" s="16" t="n">
        <f t="shared" si="1"/>
        <v>0.15925787563279339</v>
      </c>
      <c r="F15" s="16" t="n">
        <f t="shared" si="1"/>
        <v>0.24449789549139769</v>
      </c>
      <c r="G15" s="16" t="n">
        <f t="shared" si="1"/>
        <v>0.25315817829523313</v>
      </c>
      <c r="H15" s="26" t="n">
        <v>2011</v>
      </c>
      <c r="I15" s="13" t="n">
        <f>T.A1!C18</f>
        <v>6563.0660401107516</v>
      </c>
      <c r="J15" s="76" t="n">
        <f>T.A1!F18</f>
        <v>2251.6964074010957</v>
      </c>
      <c r="K15" s="76" t="n">
        <f t="shared" si="2"/>
        <v>4311.3696327096559</v>
      </c>
      <c r="L15" s="13" t="n">
        <f t="shared" si="3"/>
        <v>1045.219955185768</v>
      </c>
      <c r="M15" s="13" t="n">
        <f t="shared" si="3"/>
        <v>1604.6558347781399</v>
      </c>
      <c r="N15" s="24" t="n">
        <f t="shared" si="3"/>
        <v>1661.4938427457473</v>
      </c>
      <c r="O15" s="23"/>
      <c r="P15" s="77" t="n">
        <f t="shared" si="4"/>
        <v>1293.2855500000001</v>
      </c>
      <c r="Q15" s="78" t="n">
        <f t="shared" si="5"/>
        <v>313.53559999999999</v>
      </c>
      <c r="R15" s="78" t="n">
        <f t="shared" si="7"/>
        <v>481.35009999999994</v>
      </c>
      <c r="S15" s="78" t="n">
        <f t="shared" si="8"/>
        <v>498.39985000000001</v>
      </c>
      <c r="T15" s="23"/>
      <c r="U15" s="77" t="n">
        <f>AR15*bisdepbyhaven!B36/1000</f>
        <v>0</v>
      </c>
      <c r="V15" s="77" t="n">
        <f>AS15*bisdepbyhaven!C36/1000</f>
        <v>3.5673000000000004</v>
      </c>
      <c r="W15" s="77" t="n">
        <f>AT15*bisdepbyhaven!D36/1000</f>
        <v>15.804050000000002</v>
      </c>
      <c r="X15" s="77" t="n">
        <f>AU15*bisdepbyhaven!E36/1000</f>
        <v>37.352699999999999</v>
      </c>
      <c r="Y15" s="77" t="n">
        <f>AV15*bisdepbyhaven!F36/1000</f>
        <v>1.8403</v>
      </c>
      <c r="Z15" s="77" t="n">
        <f>AW15*bisdepbyhaven!G36/1000</f>
        <v>94.63369999999999</v>
      </c>
      <c r="AA15" s="77" t="n">
        <f>AX15*bisdepbyhaven!H36/1000</f>
        <v>462.85</v>
      </c>
      <c r="AB15" s="77" t="n">
        <f>AY15*bisdepbyhaven!I36/1000</f>
        <v>0</v>
      </c>
      <c r="AC15" s="77" t="n">
        <f>AZ15*bisdepbyhaven!J36/1000</f>
        <v>4.2615999999999996</v>
      </c>
      <c r="AD15" s="77" t="n">
        <f>BA15*bisdepbyhaven!K36/1000</f>
        <v>33.197000000000003</v>
      </c>
      <c r="AE15" s="77" t="n">
        <f>BB15*bisdepbyhaven!L36/1000</f>
        <v>160.19780000000003</v>
      </c>
      <c r="AF15" s="77" t="n">
        <f>BC15*bisdepbyhaven!M36/1000</f>
        <v>48.808699999999995</v>
      </c>
      <c r="AG15" s="77" t="n">
        <f>BD15*bisdepbyhaven!N36/1000</f>
        <v>154.5299</v>
      </c>
      <c r="AH15" s="77" t="n">
        <f>BE15*bisdepbyhaven!O36/1000</f>
        <v>31.674399999999995</v>
      </c>
      <c r="AI15" s="77" t="n">
        <f>BF15*bisdepbyhaven!P36/1000</f>
        <v>67.622599999999991</v>
      </c>
      <c r="AJ15" s="77" t="n">
        <f>BG15*bisdepbyhaven!Q36/1000</f>
        <v>195.25769999999997</v>
      </c>
      <c r="AK15" s="77" t="n">
        <f>BH15*bisdepbyhaven!R36/1000</f>
        <v>137.52799999999999</v>
      </c>
      <c r="AL15" s="77" t="n">
        <f>BI15*bisdepbyhaven!S36/1000</f>
        <v>8.0835999999999988</v>
      </c>
      <c r="AM15" s="77" t="n">
        <f>BJ15*bisdepbyhaven!T36/1000</f>
        <v>10.1143</v>
      </c>
      <c r="AN15" s="77" t="n">
        <f>BK15*bisdepbyhaven!U36/1000</f>
        <v>18.486000000000001</v>
      </c>
      <c r="AO15" s="77" t="n">
        <f>BL15*bisdepbyhaven!V36/1000</f>
        <v>170.53399999999999</v>
      </c>
      <c r="AP15" s="77" t="n">
        <f>BM15*bisdepbyhaven!W36/1000</f>
        <v>99.791900000000012</v>
      </c>
      <c r="AQ15" s="77"/>
      <c r="AR15" s="25" t="n">
        <v>0.7</v>
      </c>
      <c r="AS15" s="25" t="n">
        <v>0.05</v>
      </c>
      <c r="AT15" s="25" t="n">
        <v>0.05</v>
      </c>
      <c r="AU15" s="25" t="n">
        <v>0.7</v>
      </c>
      <c r="AV15" s="25" t="n">
        <v>0.7</v>
      </c>
      <c r="AW15" s="25" t="n">
        <v>0.7</v>
      </c>
      <c r="AX15" s="25" t="n">
        <v>1</v>
      </c>
      <c r="AY15" s="25" t="n">
        <v>0</v>
      </c>
      <c r="AZ15" s="25" t="n">
        <v>0.7</v>
      </c>
      <c r="BA15" s="25" t="n">
        <v>1</v>
      </c>
      <c r="BB15" s="25" t="n">
        <v>0.1</v>
      </c>
      <c r="BC15" s="79" t="n">
        <v>0.85</v>
      </c>
      <c r="BD15" s="25" t="n">
        <v>0.7</v>
      </c>
      <c r="BE15" s="25" t="n">
        <f t="shared" si="9"/>
        <v>0.84999999999999987</v>
      </c>
      <c r="BF15" s="25" t="n">
        <f t="shared" si="9"/>
        <v>0.84999999999999987</v>
      </c>
      <c r="BG15" s="25" t="n">
        <v>0.3</v>
      </c>
      <c r="BH15" s="25" t="n">
        <v>1</v>
      </c>
      <c r="BI15" s="25" t="n">
        <v>0.7</v>
      </c>
      <c r="BJ15" s="25" t="n">
        <v>0.7</v>
      </c>
      <c r="BK15" s="25" t="n">
        <v>1</v>
      </c>
      <c r="BL15" s="25" t="n">
        <v>0.7</v>
      </c>
      <c r="BM15" s="25" t="n">
        <v>0.1</v>
      </c>
    </row>
    <row r="16" ht="15.6" customHeight="1">
      <c r="A16" s="26" t="n">
        <v>2012</v>
      </c>
      <c r="B16" s="9" t="n">
        <f>T.A1!C19/T.A1!$C19</f>
        <v>1</v>
      </c>
      <c r="C16" s="75" t="n">
        <f>T.A1!F19/T.A1!$C19</f>
        <v>0.28830679206944981</v>
      </c>
      <c r="D16" s="75" t="n">
        <f t="shared" si="0"/>
        <v>0.71169320793055024</v>
      </c>
      <c r="E16" s="16" t="n">
        <f t="shared" si="1"/>
        <v>0.15702694756271091</v>
      </c>
      <c r="F16" s="16" t="n">
        <f t="shared" si="1"/>
        <v>0.26696812552994598</v>
      </c>
      <c r="G16" s="16" t="n">
        <f t="shared" si="1"/>
        <v>0.2876981348378933</v>
      </c>
      <c r="H16" s="26" t="n">
        <v>2012</v>
      </c>
      <c r="I16" s="13" t="n">
        <f>T.A1!C19</f>
        <v>8219.9756665497353</v>
      </c>
      <c r="J16" s="76" t="n">
        <f>T.A1!F19</f>
        <v>2369.8748153118918</v>
      </c>
      <c r="K16" s="76" t="n">
        <f t="shared" si="2"/>
        <v>5850.100851237843</v>
      </c>
      <c r="L16" s="13" t="n">
        <f t="shared" si="3"/>
        <v>1290.7576879580649</v>
      </c>
      <c r="M16" s="13" t="n">
        <f t="shared" si="3"/>
        <v>2194.471495600551</v>
      </c>
      <c r="N16" s="24" t="n">
        <f t="shared" si="3"/>
        <v>2364.8716676792278</v>
      </c>
      <c r="O16" s="23"/>
      <c r="P16" s="77" t="n">
        <f t="shared" si="4"/>
        <v>1298.3847021500001</v>
      </c>
      <c r="Q16" s="78" t="n">
        <f t="shared" si="5"/>
        <v>286.47370000000001</v>
      </c>
      <c r="R16" s="78" t="n">
        <f t="shared" si="7"/>
        <v>487.04599999999999</v>
      </c>
      <c r="S16" s="78" t="n">
        <f t="shared" si="8"/>
        <v>524.86500215000001</v>
      </c>
      <c r="T16" s="23"/>
      <c r="U16" s="77" t="n">
        <f>AR16*bisdepbyhaven!B37/1000</f>
        <v>0</v>
      </c>
      <c r="V16" s="77" t="n">
        <f>AS16*bisdepbyhaven!C37/1000</f>
        <v>3.3664131500000005</v>
      </c>
      <c r="W16" s="77" t="n">
        <f>AT16*bisdepbyhaven!D37/1000</f>
        <v>14.77225</v>
      </c>
      <c r="X16" s="77" t="n">
        <f>AU16*bisdepbyhaven!E37/1000</f>
        <v>38.7485</v>
      </c>
      <c r="Y16" s="77" t="n">
        <f>AV16*bisdepbyhaven!F37/1000</f>
        <v>1.4706999999999999</v>
      </c>
      <c r="Z16" s="77" t="n">
        <f>AW16*bisdepbyhaven!G37/1000</f>
        <v>86.498999999999995</v>
      </c>
      <c r="AA16" s="77" t="n">
        <f>AX16*bisdepbyhaven!H37/1000</f>
        <v>478.28699999999998</v>
      </c>
      <c r="AB16" s="77" t="n">
        <f>AY16*bisdepbyhaven!I37/1000</f>
        <v>0</v>
      </c>
      <c r="AC16" s="77" t="n">
        <f>AZ16*bisdepbyhaven!J37/1000</f>
        <v>4.7795999999999994</v>
      </c>
      <c r="AD16" s="77" t="n">
        <f>BA16*bisdepbyhaven!K37/1000</f>
        <v>35.570336000000005</v>
      </c>
      <c r="AE16" s="77" t="n">
        <f>BB16*bisdepbyhaven!L37/1000</f>
        <v>167.63200000000001</v>
      </c>
      <c r="AF16" s="77" t="n">
        <f>BC16*bisdepbyhaven!M37/1000</f>
        <v>43.237600000000008</v>
      </c>
      <c r="AG16" s="77" t="n">
        <f>BD16*bisdepbyhaven!N37/1000</f>
        <v>187.13729999999998</v>
      </c>
      <c r="AH16" s="77" t="n">
        <f>BE16*bisdepbyhaven!O37/1000</f>
        <v>30.746399999999994</v>
      </c>
      <c r="AI16" s="77" t="n">
        <f>BF16*bisdepbyhaven!P37/1000</f>
        <v>69.583199999999977</v>
      </c>
      <c r="AJ16" s="77" t="n">
        <f>BG16*bisdepbyhaven!Q37/1000</f>
        <v>164.54040000000001</v>
      </c>
      <c r="AK16" s="77" t="n">
        <f>BH16*bisdepbyhaven!R37/1000</f>
        <v>159.95680300000001</v>
      </c>
      <c r="AL16" s="77" t="n">
        <f>BI16*bisdepbyhaven!S37/1000</f>
        <v>11.164299999999999</v>
      </c>
      <c r="AM16" s="77" t="n">
        <f>BJ16*bisdepbyhaven!T37/1000</f>
        <v>13.510699999999998</v>
      </c>
      <c r="AN16" s="77" t="n">
        <f>BK16*bisdepbyhaven!U37/1000</f>
        <v>20.565000000000001</v>
      </c>
      <c r="AO16" s="77" t="n">
        <f>BL16*bisdepbyhaven!V37/1000</f>
        <v>143.73589999999999</v>
      </c>
      <c r="AP16" s="77" t="n">
        <f>BM16*bisdepbyhaven!W37/1000</f>
        <v>101.3683</v>
      </c>
      <c r="AQ16" s="77"/>
      <c r="AR16" s="25" t="n">
        <v>0.7</v>
      </c>
      <c r="AS16" s="25" t="n">
        <v>0.05</v>
      </c>
      <c r="AT16" s="25" t="n">
        <v>0.05</v>
      </c>
      <c r="AU16" s="25" t="n">
        <v>0.7</v>
      </c>
      <c r="AV16" s="25" t="n">
        <v>0.7</v>
      </c>
      <c r="AW16" s="25" t="n">
        <v>0.7</v>
      </c>
      <c r="AX16" s="25" t="n">
        <v>1</v>
      </c>
      <c r="AY16" s="25" t="n">
        <v>0</v>
      </c>
      <c r="AZ16" s="25" t="n">
        <v>0.7</v>
      </c>
      <c r="BA16" s="25" t="n">
        <v>1</v>
      </c>
      <c r="BB16" s="25" t="n">
        <v>0.1</v>
      </c>
      <c r="BC16" s="79" t="n">
        <v>0.8</v>
      </c>
      <c r="BD16" s="25" t="n">
        <v>0.7</v>
      </c>
      <c r="BE16" s="25" t="n">
        <f t="shared" si="9"/>
        <v>0.79999999999999982</v>
      </c>
      <c r="BF16" s="25" t="n">
        <f t="shared" si="9"/>
        <v>0.79999999999999982</v>
      </c>
      <c r="BG16" s="25" t="n">
        <v>0.3</v>
      </c>
      <c r="BH16" s="25" t="n">
        <v>1</v>
      </c>
      <c r="BI16" s="25" t="n">
        <v>0.7</v>
      </c>
      <c r="BJ16" s="25" t="n">
        <v>0.7</v>
      </c>
      <c r="BK16" s="25" t="n">
        <v>1</v>
      </c>
      <c r="BL16" s="25" t="n">
        <v>0.7</v>
      </c>
      <c r="BM16" s="25" t="n">
        <v>0.1</v>
      </c>
    </row>
    <row r="17" ht="15.6" customHeight="1">
      <c r="A17" s="26" t="n">
        <v>2013</v>
      </c>
      <c r="B17" s="9" t="n">
        <f>T.A1!C20/T.A1!$C20</f>
        <v>1</v>
      </c>
      <c r="C17" s="75" t="n">
        <f>T.A1!F20/T.A1!$C20</f>
        <v>0.28592927777842431</v>
      </c>
      <c r="D17" s="75" t="n">
        <f t="shared" si="0"/>
        <v>0.71407072222157564</v>
      </c>
      <c r="E17" s="16" t="n">
        <f t="shared" si="1"/>
        <v>0.1677467514522229</v>
      </c>
      <c r="F17" s="16" t="n">
        <f t="shared" si="1"/>
        <v>0.28725154220794547</v>
      </c>
      <c r="G17" s="16" t="n">
        <f t="shared" si="1"/>
        <v>0.25907242856140728</v>
      </c>
      <c r="H17" s="26" t="n">
        <v>2013</v>
      </c>
      <c r="I17" s="13" t="n">
        <f>T.A1!C20</f>
        <v>8475.816267396418</v>
      </c>
      <c r="J17" s="76" t="n">
        <f>T.A1!F20</f>
        <v>2423.4840239192777</v>
      </c>
      <c r="K17" s="76" t="n">
        <f t="shared" si="2"/>
        <v>6052.3322434771399</v>
      </c>
      <c r="L17" s="13" t="n">
        <f t="shared" si="3"/>
        <v>1421.7906447616544</v>
      </c>
      <c r="M17" s="13" t="n">
        <f t="shared" si="3"/>
        <v>2434.6912942808131</v>
      </c>
      <c r="N17" s="24" t="n">
        <f t="shared" si="3"/>
        <v>2195.8503044346721</v>
      </c>
      <c r="O17" s="23"/>
      <c r="P17" s="77" t="n">
        <f t="shared" si="4"/>
        <v>1345.7865184499999</v>
      </c>
      <c r="Q17" s="78" t="n">
        <f t="shared" si="5"/>
        <v>316.14700000000005</v>
      </c>
      <c r="R17" s="78" t="n">
        <f t="shared" si="7"/>
        <v>541.37390159999984</v>
      </c>
      <c r="S17" s="78" t="n">
        <f t="shared" si="8"/>
        <v>488.26561685000001</v>
      </c>
      <c r="T17" s="23"/>
      <c r="U17" s="77" t="n">
        <f>AR17*bisdepbyhaven!B38/1000</f>
        <v>0</v>
      </c>
      <c r="V17" s="77" t="n">
        <f>AS17*bisdepbyhaven!C38/1000</f>
        <v>3.5344301499999999</v>
      </c>
      <c r="W17" s="77" t="n">
        <f>AT17*bisdepbyhaven!D38/1000</f>
        <v>12.139986700000001</v>
      </c>
      <c r="X17" s="77" t="n">
        <f>AU17*bisdepbyhaven!E38/1000</f>
        <v>41.776699999999998</v>
      </c>
      <c r="Y17" s="77" t="n">
        <f>AV17*bisdepbyhaven!F38/1000</f>
        <v>1.68</v>
      </c>
      <c r="Z17" s="77" t="n">
        <f>AW17*bisdepbyhaven!G38/1000</f>
        <v>85.717799999999983</v>
      </c>
      <c r="AA17" s="77" t="n">
        <f>AX17*bisdepbyhaven!H38/1000</f>
        <v>517.49461099999996</v>
      </c>
      <c r="AB17" s="77" t="n">
        <f>AY17*bisdepbyhaven!I38/1000</f>
        <v>0</v>
      </c>
      <c r="AC17" s="77" t="n">
        <f>AZ17*bisdepbyhaven!J38/1000</f>
        <v>4.2903000000000002</v>
      </c>
      <c r="AD17" s="77" t="n">
        <f>BA17*bisdepbyhaven!K38/1000</f>
        <v>19.669614000000003</v>
      </c>
      <c r="AE17" s="77" t="n">
        <f>BB17*bisdepbyhaven!L38/1000</f>
        <v>165.19320000000002</v>
      </c>
      <c r="AF17" s="77" t="n">
        <f>BC17*bisdepbyhaven!M38/1000</f>
        <v>38.996250000000003</v>
      </c>
      <c r="AG17" s="77" t="n">
        <f>BD17*bisdepbyhaven!N38/1000</f>
        <v>217.61809999999997</v>
      </c>
      <c r="AH17" s="77" t="n">
        <f>BE17*bisdepbyhaven!O38/1000</f>
        <v>24.849752999999993</v>
      </c>
      <c r="AI17" s="77" t="n">
        <f>BF17*bisdepbyhaven!P38/1000</f>
        <v>61.527749999999976</v>
      </c>
      <c r="AJ17" s="77" t="n">
        <f>BG17*bisdepbyhaven!Q38/1000</f>
        <v>174.7353</v>
      </c>
      <c r="AK17" s="77" t="n">
        <f>BH17*bisdepbyhaven!R38/1000</f>
        <v>162.35463300000001</v>
      </c>
      <c r="AL17" s="77" t="n">
        <f>BI17*bisdepbyhaven!S38/1000</f>
        <v>14.971101600000001</v>
      </c>
      <c r="AM17" s="77" t="n">
        <f>BJ17*bisdepbyhaven!T38/1000</f>
        <v>14.317099999999998</v>
      </c>
      <c r="AN17" s="77" t="n">
        <f>BK17*bisdepbyhaven!U38/1000</f>
        <v>20.853000000000002</v>
      </c>
      <c r="AO17" s="77" t="n">
        <f>BL17*bisdepbyhaven!V38/1000</f>
        <v>161.00279999999998</v>
      </c>
      <c r="AP17" s="77" t="n">
        <f>BM17*bisdepbyhaven!W38/1000</f>
        <v>120.55870000000002</v>
      </c>
      <c r="AQ17" s="77"/>
      <c r="AR17" s="25" t="n">
        <v>0.7</v>
      </c>
      <c r="AS17" s="25" t="n">
        <v>0.05</v>
      </c>
      <c r="AT17" s="25" t="n">
        <v>0.05</v>
      </c>
      <c r="AU17" s="25" t="n">
        <v>0.7</v>
      </c>
      <c r="AV17" s="25" t="n">
        <v>0.7</v>
      </c>
      <c r="AW17" s="25" t="n">
        <v>0.7</v>
      </c>
      <c r="AX17" s="25" t="n">
        <v>1</v>
      </c>
      <c r="AY17" s="25" t="n">
        <v>0</v>
      </c>
      <c r="AZ17" s="25" t="n">
        <v>0.7</v>
      </c>
      <c r="BA17" s="25" t="n">
        <v>1</v>
      </c>
      <c r="BB17" s="25" t="n">
        <v>0.1</v>
      </c>
      <c r="BC17" s="79" t="n">
        <v>0.75</v>
      </c>
      <c r="BD17" s="25" t="n">
        <v>0.7</v>
      </c>
      <c r="BE17" s="25" t="n">
        <f t="shared" si="9"/>
        <v>0.74999999999999978</v>
      </c>
      <c r="BF17" s="25" t="n">
        <f t="shared" si="9"/>
        <v>0.74999999999999978</v>
      </c>
      <c r="BG17" s="25" t="n">
        <v>0.3</v>
      </c>
      <c r="BH17" s="25" t="n">
        <v>1</v>
      </c>
      <c r="BI17" s="25" t="n">
        <v>0.7</v>
      </c>
      <c r="BJ17" s="25" t="n">
        <v>0.7</v>
      </c>
      <c r="BK17" s="25" t="n">
        <v>1</v>
      </c>
      <c r="BL17" s="25" t="n">
        <v>0.7</v>
      </c>
      <c r="BM17" s="25" t="n">
        <v>0.1</v>
      </c>
    </row>
    <row r="18" ht="15.6" customHeight="1">
      <c r="A18" s="26" t="n">
        <v>2014</v>
      </c>
      <c r="B18" s="9" t="n">
        <f>T.A1!C21/T.A1!$C21</f>
        <v>1</v>
      </c>
      <c r="C18" s="75" t="n">
        <f>T.A1!F21/T.A1!$C21</f>
        <v>0.24590982225408531</v>
      </c>
      <c r="D18" s="75" t="n">
        <f t="shared" si="0"/>
        <v>0.75409017774591469</v>
      </c>
      <c r="E18" s="16" t="n">
        <f t="shared" si="1"/>
        <v>0.18225754305050024</v>
      </c>
      <c r="F18" s="16" t="n">
        <f t="shared" si="1"/>
        <v>0.32415016041708361</v>
      </c>
      <c r="G18" s="16" t="n">
        <f t="shared" si="1"/>
        <v>0.2476824742783309</v>
      </c>
      <c r="H18" s="26" t="n">
        <v>2014</v>
      </c>
      <c r="I18" s="13" t="n">
        <f>T.A1!C21</f>
        <v>9523.3890644903568</v>
      </c>
      <c r="J18" s="76" t="n">
        <f>T.A1!F21</f>
        <v>2341.8949121053233</v>
      </c>
      <c r="K18" s="76" t="n">
        <f t="shared" si="2"/>
        <v>7181.4941523850339</v>
      </c>
      <c r="L18" s="13" t="n">
        <f t="shared" si="3"/>
        <v>1735.7094924080143</v>
      </c>
      <c r="M18" s="13" t="n">
        <f t="shared" si="3"/>
        <v>3087.0080929688488</v>
      </c>
      <c r="N18" s="24" t="n">
        <f t="shared" si="3"/>
        <v>2358.7765670081703</v>
      </c>
      <c r="O18" s="23"/>
      <c r="P18" s="77" t="n">
        <f t="shared" si="4"/>
        <v>1309.6533400499998</v>
      </c>
      <c r="Q18" s="78" t="n">
        <f t="shared" si="5"/>
        <v>316.53269999999998</v>
      </c>
      <c r="R18" s="78" t="n">
        <f t="shared" si="7"/>
        <v>562.96229919999996</v>
      </c>
      <c r="S18" s="78" t="n">
        <f t="shared" si="8"/>
        <v>430.15834084999995</v>
      </c>
      <c r="T18" s="23"/>
      <c r="U18" s="77" t="n">
        <f>AR18*bisdepbyhaven!B39/1000</f>
        <v>0</v>
      </c>
      <c r="V18" s="77" t="n">
        <f>AS18*bisdepbyhaven!C39/1000</f>
        <v>3.1057202500000005</v>
      </c>
      <c r="W18" s="77" t="n">
        <f>AT18*bisdepbyhaven!D39/1000</f>
        <v>12.747183400000001</v>
      </c>
      <c r="X18" s="77" t="n">
        <f>AU18*bisdepbyhaven!E39/1000</f>
        <v>40.550299999999993</v>
      </c>
      <c r="Y18" s="77" t="n">
        <f>AV18*bisdepbyhaven!F39/1000</f>
        <v>1.6028537</v>
      </c>
      <c r="Z18" s="77" t="n">
        <f>AW18*bisdepbyhaven!G39/1000</f>
        <v>57.8872</v>
      </c>
      <c r="AA18" s="77" t="n">
        <f>AX18*bisdepbyhaven!H39/1000</f>
        <v>484.68842799999999</v>
      </c>
      <c r="AB18" s="77" t="n">
        <f>AY18*bisdepbyhaven!I39/1000</f>
        <v>0</v>
      </c>
      <c r="AC18" s="77" t="n">
        <f>AZ18*bisdepbyhaven!J39/1000</f>
        <v>6.0339999999999998</v>
      </c>
      <c r="AD18" s="77" t="n">
        <f>BA18*bisdepbyhaven!K39/1000</f>
        <v>17.097268</v>
      </c>
      <c r="AE18" s="77" t="n">
        <f>BB18*bisdepbyhaven!L39/1000</f>
        <v>158.34800000000001</v>
      </c>
      <c r="AF18" s="77" t="n">
        <f>BC18*bisdepbyhaven!M39/1000</f>
        <v>25.698301299999997</v>
      </c>
      <c r="AG18" s="77" t="n">
        <f>BD18*bisdepbyhaven!N39/1000</f>
        <v>253.45659219999999</v>
      </c>
      <c r="AH18" s="77" t="n">
        <f>BE18*bisdepbyhaven!O39/1000</f>
        <v>21.615857899999991</v>
      </c>
      <c r="AI18" s="77" t="n">
        <f>BF18*bisdepbyhaven!P39/1000</f>
        <v>44.967999999999982</v>
      </c>
      <c r="AJ18" s="77" t="n">
        <f>BG18*bisdepbyhaven!Q39/1000</f>
        <v>159.37529999999998</v>
      </c>
      <c r="AK18" s="77" t="n">
        <f>BH18*bisdepbyhaven!R39/1000</f>
        <v>146.57801000000001</v>
      </c>
      <c r="AL18" s="77" t="n">
        <f>BI18*bisdepbyhaven!S39/1000</f>
        <v>18.7194413</v>
      </c>
      <c r="AM18" s="77" t="n">
        <f>BJ18*bisdepbyhaven!T39/1000</f>
        <v>16.745511999999998</v>
      </c>
      <c r="AN18" s="77" t="n">
        <f>BK18*bisdepbyhaven!U39/1000</f>
        <v>24.747</v>
      </c>
      <c r="AO18" s="77" t="n">
        <f>BL18*bisdepbyhaven!V39/1000</f>
        <v>167.96639999999999</v>
      </c>
      <c r="AP18" s="77" t="n">
        <f>BM18*bisdepbyhaven!W39/1000</f>
        <v>132.41039999999998</v>
      </c>
      <c r="AQ18" s="77"/>
      <c r="AR18" s="25" t="n">
        <v>0.7</v>
      </c>
      <c r="AS18" s="25" t="n">
        <v>0.05</v>
      </c>
      <c r="AT18" s="25" t="n">
        <v>0.05</v>
      </c>
      <c r="AU18" s="25" t="n">
        <v>0.7</v>
      </c>
      <c r="AV18" s="25" t="n">
        <v>0.7</v>
      </c>
      <c r="AW18" s="25" t="n">
        <v>0.7</v>
      </c>
      <c r="AX18" s="25" t="n">
        <v>1</v>
      </c>
      <c r="AY18" s="25" t="n">
        <v>0</v>
      </c>
      <c r="AZ18" s="25" t="n">
        <v>0.7</v>
      </c>
      <c r="BA18" s="25" t="n">
        <v>1</v>
      </c>
      <c r="BB18" s="25" t="n">
        <v>0.1</v>
      </c>
      <c r="BC18" s="79" t="n">
        <v>0.7</v>
      </c>
      <c r="BD18" s="25" t="n">
        <v>0.7</v>
      </c>
      <c r="BE18" s="25" t="n">
        <f t="shared" si="9"/>
        <v>0.69999999999999973</v>
      </c>
      <c r="BF18" s="25" t="n">
        <f t="shared" si="9"/>
        <v>0.69999999999999973</v>
      </c>
      <c r="BG18" s="25" t="n">
        <v>0.3</v>
      </c>
      <c r="BH18" s="25" t="n">
        <v>1</v>
      </c>
      <c r="BI18" s="25" t="n">
        <v>0.7</v>
      </c>
      <c r="BJ18" s="25" t="n">
        <v>0.7</v>
      </c>
      <c r="BK18" s="25" t="n">
        <v>1</v>
      </c>
      <c r="BL18" s="25" t="n">
        <v>0.7</v>
      </c>
      <c r="BM18" s="25" t="n">
        <v>0.1</v>
      </c>
    </row>
    <row r="19" ht="15.6" customHeight="1">
      <c r="A19" s="26" t="n">
        <v>2015</v>
      </c>
      <c r="B19" s="9" t="n">
        <f>T.A1!C22/T.A1!$C22</f>
        <v>1</v>
      </c>
      <c r="C19" s="75" t="n">
        <f>T.A1!F22/T.A1!$C22</f>
        <v>0.23278470488370259</v>
      </c>
      <c r="D19" s="75" t="n">
        <f t="shared" si="0"/>
        <v>0.76721529511629738</v>
      </c>
      <c r="E19" s="16" t="n">
        <f t="shared" si="1"/>
        <v>0.17471822333951295</v>
      </c>
      <c r="F19" s="16" t="n">
        <f t="shared" si="1"/>
        <v>0.3505647054915389</v>
      </c>
      <c r="G19" s="16" t="n">
        <f t="shared" si="1"/>
        <v>0.24193236628524548</v>
      </c>
      <c r="H19" s="26" t="n">
        <v>2015</v>
      </c>
      <c r="I19" s="13" t="n">
        <f>T.A1!C22</f>
        <v>9523.3890644903568</v>
      </c>
      <c r="J19" s="76" t="n">
        <f>T.A1!F22</f>
        <v>2216.8993128700681</v>
      </c>
      <c r="K19" s="76" t="n">
        <f t="shared" si="2"/>
        <v>7306.4897516202891</v>
      </c>
      <c r="L19" s="13" t="n">
        <f t="shared" si="3"/>
        <v>1663.9096175187015</v>
      </c>
      <c r="M19" s="13" t="n">
        <f t="shared" si="3"/>
        <v>3338.5640826744038</v>
      </c>
      <c r="N19" s="24" t="n">
        <f t="shared" si="3"/>
        <v>2304.0160514271824</v>
      </c>
      <c r="O19" s="23"/>
      <c r="P19" s="77" t="n">
        <f t="shared" si="4"/>
        <v>1220.2527028</v>
      </c>
      <c r="Q19" s="78" t="n">
        <f t="shared" si="5"/>
        <v>277.8886</v>
      </c>
      <c r="R19" s="78" t="n">
        <f t="shared" si="7"/>
        <v>557.57169089999991</v>
      </c>
      <c r="S19" s="78" t="n">
        <f t="shared" si="8"/>
        <v>384.79241189999999</v>
      </c>
      <c r="T19" s="23"/>
      <c r="U19" s="77" t="n">
        <f>AR19*bisdepbyhaven!B40/1000</f>
        <v>0</v>
      </c>
      <c r="V19" s="77" t="n">
        <f>AS19*bisdepbyhaven!C40/1000</f>
        <v>2.5159078500000001</v>
      </c>
      <c r="W19" s="77" t="n">
        <f>AT19*bisdepbyhaven!D40/1000</f>
        <v>10.10215455</v>
      </c>
      <c r="X19" s="77" t="n">
        <f>AU19*bisdepbyhaven!E40/1000</f>
        <v>41.059199999999997</v>
      </c>
      <c r="Y19" s="77" t="n">
        <f>AV19*bisdepbyhaven!F40/1000</f>
        <v>1.7873134999999998</v>
      </c>
      <c r="Z19" s="77" t="n">
        <f>AW19*bisdepbyhaven!G40/1000</f>
        <v>42.813496600000001</v>
      </c>
      <c r="AA19" s="77" t="n">
        <f>AX19*bisdepbyhaven!H40/1000</f>
        <v>459.147783</v>
      </c>
      <c r="AB19" s="77" t="n">
        <f>AY19*bisdepbyhaven!I40/1000</f>
        <v>0</v>
      </c>
      <c r="AC19" s="77" t="n">
        <f>AZ19*bisdepbyhaven!J40/1000</f>
        <v>6.1032999999999991</v>
      </c>
      <c r="AD19" s="77" t="n">
        <f>BA19*bisdepbyhaven!K40/1000</f>
        <v>14.616391999999999</v>
      </c>
      <c r="AE19" s="77" t="n">
        <f>BB19*bisdepbyhaven!L40/1000</f>
        <v>143.13570000000001</v>
      </c>
      <c r="AF19" s="77" t="n">
        <f>BC19*bisdepbyhaven!M40/1000</f>
        <v>21.889944700000004</v>
      </c>
      <c r="AG19" s="77" t="n">
        <f>BD19*bisdepbyhaven!N40/1000</f>
        <v>266.70329629999998</v>
      </c>
      <c r="AH19" s="77" t="n">
        <f>BE19*bisdepbyhaven!O40/1000</f>
        <v>19.76627379999999</v>
      </c>
      <c r="AI19" s="77" t="n">
        <f>BF19*bisdepbyhaven!P40/1000</f>
        <v>38.889499999999977</v>
      </c>
      <c r="AJ19" s="77" t="n">
        <f>BG19*bisdepbyhaven!Q40/1000</f>
        <v>128.14679999999998</v>
      </c>
      <c r="AK19" s="77" t="n">
        <f>BH19*bisdepbyhaven!R40/1000</f>
        <v>133.87653899999998</v>
      </c>
      <c r="AL19" s="77" t="n">
        <f>BI19*bisdepbyhaven!S40/1000</f>
        <v>22.7311105</v>
      </c>
      <c r="AM19" s="77" t="n">
        <f>BJ19*bisdepbyhaven!T40/1000</f>
        <v>14.817264</v>
      </c>
      <c r="AN19" s="77" t="n">
        <f>BK19*bisdepbyhaven!U40/1000</f>
        <v>25.67</v>
      </c>
      <c r="AO19" s="77" t="n">
        <f>BL19*bisdepbyhaven!V40/1000</f>
        <v>161.55670999999998</v>
      </c>
      <c r="AP19" s="77" t="n">
        <f>BM19*bisdepbyhaven!W40/1000</f>
        <v>124.0718</v>
      </c>
      <c r="AQ19" s="77"/>
      <c r="AR19" s="25" t="n">
        <v>0.7</v>
      </c>
      <c r="AS19" s="25" t="n">
        <v>0.05</v>
      </c>
      <c r="AT19" s="25" t="n">
        <v>0.05</v>
      </c>
      <c r="AU19" s="25" t="n">
        <v>0.7</v>
      </c>
      <c r="AV19" s="25" t="n">
        <v>0.7</v>
      </c>
      <c r="AW19" s="25" t="n">
        <v>0.7</v>
      </c>
      <c r="AX19" s="25" t="n">
        <v>1</v>
      </c>
      <c r="AY19" s="25" t="n">
        <v>0</v>
      </c>
      <c r="AZ19" s="25" t="n">
        <v>0.7</v>
      </c>
      <c r="BA19" s="25" t="n">
        <v>1</v>
      </c>
      <c r="BB19" s="25" t="n">
        <v>0.1</v>
      </c>
      <c r="BC19" s="79" t="n">
        <v>0.65</v>
      </c>
      <c r="BD19" s="25" t="n">
        <v>0.7</v>
      </c>
      <c r="BE19" s="25" t="n">
        <f t="shared" si="9"/>
        <v>0.64999999999999969</v>
      </c>
      <c r="BF19" s="25" t="n">
        <f>BF18-0.05</f>
        <v>0.64999999999999969</v>
      </c>
      <c r="BG19" s="25" t="n">
        <v>0.3</v>
      </c>
      <c r="BH19" s="25" t="n">
        <v>1</v>
      </c>
      <c r="BI19" s="25" t="n">
        <v>0.7</v>
      </c>
      <c r="BJ19" s="25" t="n">
        <v>0.7</v>
      </c>
      <c r="BK19" s="25" t="n">
        <v>1</v>
      </c>
      <c r="BL19" s="25" t="n">
        <v>0.7</v>
      </c>
      <c r="BM19" s="25" t="n">
        <v>0.1</v>
      </c>
    </row>
    <row r="20" ht="15.6" customHeight="1">
      <c r="A20" s="26" t="n">
        <v>2016</v>
      </c>
      <c r="B20" s="9" t="n">
        <f>T.A1!C23/T.A1!$C23</f>
        <v>1</v>
      </c>
      <c r="C20" s="75" t="n">
        <f>T.A1!F23/T.A1!$C23</f>
        <v>0.26929654669696035</v>
      </c>
      <c r="D20" s="75" t="n">
        <f t="shared" si="0"/>
        <v>0.73070345330303965</v>
      </c>
      <c r="E20" s="16" t="n">
        <f t="shared" si="1"/>
        <v>0.16058324527177917</v>
      </c>
      <c r="F20" s="16" t="n">
        <f t="shared" si="1"/>
        <v>0.34553954138004012</v>
      </c>
      <c r="G20" s="16" t="n">
        <f t="shared" si="1"/>
        <v>0.22458066665122045</v>
      </c>
      <c r="H20" s="26" t="n">
        <v>2016</v>
      </c>
      <c r="I20" s="13" t="n">
        <f>T.A1!C23</f>
        <v>7905.5639793863438</v>
      </c>
      <c r="J20" s="76" t="n">
        <f>T.A1!F23</f>
        <v>2128.9410793406223</v>
      </c>
      <c r="K20" s="76" t="n">
        <f t="shared" si="2"/>
        <v>5776.6229000457215</v>
      </c>
      <c r="L20" s="13" t="n">
        <f t="shared" si="3"/>
        <v>1269.5011195135398</v>
      </c>
      <c r="M20" s="13" t="n">
        <f t="shared" si="3"/>
        <v>2731.6849517877222</v>
      </c>
      <c r="N20" s="24" t="n">
        <f t="shared" si="3"/>
        <v>1775.4368287444604</v>
      </c>
      <c r="O20" s="23"/>
      <c r="P20" s="77" t="n">
        <f t="shared" si="4"/>
        <v>1182.8866054499999</v>
      </c>
      <c r="Q20" s="78" t="n">
        <f t="shared" si="5"/>
        <v>259.95740000000001</v>
      </c>
      <c r="R20" s="78" t="n">
        <f t="shared" si="7"/>
        <v>559.37069039999994</v>
      </c>
      <c r="S20" s="78" t="n">
        <f t="shared" si="8"/>
        <v>363.55851505000004</v>
      </c>
      <c r="T20" s="23"/>
      <c r="U20" s="77" t="n">
        <f>AR20*bisdepbyhaven!B41/1000</f>
        <v>0</v>
      </c>
      <c r="V20" s="77" t="n">
        <f>AS20*bisdepbyhaven!C41/1000</f>
        <v>3.5439351000000006</v>
      </c>
      <c r="W20" s="77" t="n">
        <f>AT20*bisdepbyhaven!D41/1000</f>
        <v>8.3067270999999998</v>
      </c>
      <c r="X20" s="77" t="n">
        <f>AU20*bisdepbyhaven!E41/1000</f>
        <v>38.71</v>
      </c>
      <c r="Y20" s="77" t="n">
        <f>AV20*bisdepbyhaven!F41/1000</f>
        <v>1.5422511999999999</v>
      </c>
      <c r="Z20" s="77" t="n">
        <f>AW20*bisdepbyhaven!G41/1000</f>
        <v>31.416636299999997</v>
      </c>
      <c r="AA20" s="77" t="n">
        <f>AX20*bisdepbyhaven!H41/1000</f>
        <v>439.54459399999996</v>
      </c>
      <c r="AB20" s="77" t="n">
        <f>AY20*bisdepbyhaven!I41/1000</f>
        <v>0</v>
      </c>
      <c r="AC20" s="77" t="n">
        <f>AZ20*bisdepbyhaven!J41/1000</f>
        <v>4.4204999999999997</v>
      </c>
      <c r="AD20" s="77" t="n">
        <f>BA20*bisdepbyhaven!K41/1000</f>
        <v>13.60511</v>
      </c>
      <c r="AE20" s="77" t="n">
        <f>BB20*bisdepbyhaven!L41/1000</f>
        <v>144.89349999999999</v>
      </c>
      <c r="AF20" s="77" t="n">
        <f>BC20*bisdepbyhaven!M41/1000</f>
        <v>21.731118500000001</v>
      </c>
      <c r="AG20" s="77" t="n">
        <f>BD20*bisdepbyhaven!N41/1000</f>
        <v>302.96413489999998</v>
      </c>
      <c r="AH20" s="77" t="n">
        <f>BE20*bisdepbyhaven!O41/1000</f>
        <v>17.608102849999998</v>
      </c>
      <c r="AI20" s="77" t="n">
        <f>BF20*bisdepbyhaven!P41/1000</f>
        <v>36.169249999999998</v>
      </c>
      <c r="AJ20" s="77" t="n">
        <f>BG20*bisdepbyhaven!Q41/1000</f>
        <v>97.006500000000003</v>
      </c>
      <c r="AK20" s="77" t="n">
        <f>BH20*bisdepbyhaven!R41/1000</f>
        <v>117.7007715</v>
      </c>
      <c r="AL20" s="77" t="n">
        <f>BI20*bisdepbyhaven!S41/1000</f>
        <v>14.784167999999999</v>
      </c>
      <c r="AM20" s="77" t="n">
        <f>BJ20*bisdepbyhaven!T41/1000</f>
        <v>11.07898</v>
      </c>
      <c r="AN20" s="77" t="n">
        <f>BK20*bisdepbyhaven!U41/1000</f>
        <v>24.347000000000001</v>
      </c>
      <c r="AO20" s="77" t="n">
        <f>BL20*bisdepbyhaven!V41/1000</f>
        <v>154.45401999999999</v>
      </c>
      <c r="AP20" s="77" t="n">
        <f>BM20*bisdepbyhaven!W41/1000</f>
        <v>138.60389999999998</v>
      </c>
      <c r="AQ20" s="23"/>
      <c r="AR20" s="25" t="n">
        <v>0.7</v>
      </c>
      <c r="AS20" s="25" t="n">
        <v>0.05</v>
      </c>
      <c r="AT20" s="25" t="n">
        <v>0.05</v>
      </c>
      <c r="AU20" s="25" t="n">
        <v>0.7</v>
      </c>
      <c r="AV20" s="25" t="n">
        <v>0.7</v>
      </c>
      <c r="AW20" s="25" t="n">
        <v>0.7</v>
      </c>
      <c r="AX20" s="25" t="n">
        <v>1</v>
      </c>
      <c r="AY20" s="25" t="n">
        <v>0</v>
      </c>
      <c r="AZ20" s="25" t="n">
        <v>0.7</v>
      </c>
      <c r="BA20" s="25" t="n">
        <v>1</v>
      </c>
      <c r="BB20" s="25" t="n">
        <v>0.1</v>
      </c>
      <c r="BC20" s="79" t="n">
        <v>0.65</v>
      </c>
      <c r="BD20" s="25" t="n">
        <v>0.7</v>
      </c>
      <c r="BE20" s="25" t="n">
        <v>0.65</v>
      </c>
      <c r="BF20" s="25" t="n">
        <v>0.65</v>
      </c>
      <c r="BG20" s="25" t="n">
        <v>0.3</v>
      </c>
      <c r="BH20" s="25" t="n">
        <v>0.9</v>
      </c>
      <c r="BI20" s="25" t="n">
        <v>0.5</v>
      </c>
      <c r="BJ20" s="25" t="n">
        <v>0.5</v>
      </c>
      <c r="BK20" s="25" t="n">
        <v>1</v>
      </c>
      <c r="BL20" s="25" t="n">
        <v>0.7</v>
      </c>
      <c r="BM20" s="25" t="n">
        <v>0.1</v>
      </c>
    </row>
    <row r="21" ht="15.6" customHeight="1">
      <c r="A21" s="26" t="n">
        <v>2017</v>
      </c>
      <c r="B21" s="9" t="n">
        <f>T.A1!C24/T.A1!$C24</f>
        <v>1</v>
      </c>
      <c r="C21" s="75" t="n">
        <f>T.A1!F24/T.A1!$C24</f>
        <v>0.25923150844490672</v>
      </c>
      <c r="D21" s="75" t="n">
        <f t="shared" si="0"/>
        <v>0.74076849155509328</v>
      </c>
      <c r="E21" s="16" t="n">
        <f t="shared" ref="E21:G25" si="10">$D21*Q21/$P21</f>
        <v>0.14503237269650224</v>
      </c>
      <c r="F21" s="16" t="n">
        <f t="shared" si="10"/>
        <v>0.35648830610697263</v>
      </c>
      <c r="G21" s="16" t="n">
        <f t="shared" si="10"/>
        <v>0.23924781275161852</v>
      </c>
      <c r="H21" s="26" t="n">
        <v>2017</v>
      </c>
      <c r="I21" s="13" t="n">
        <f>T.A1!C24</f>
        <v>9429.1895716910512</v>
      </c>
      <c r="J21" s="76" t="n">
        <f>T.A1!F24</f>
        <v>2444.343036082455</v>
      </c>
      <c r="K21" s="76" t="n">
        <f t="shared" si="2"/>
        <v>6984.8465356085962</v>
      </c>
      <c r="L21" s="13" t="n">
        <f t="shared" ref="L21:N25" si="11">E21*$I21</f>
        <v>1367.5377361874689</v>
      </c>
      <c r="M21" s="13" t="n">
        <f t="shared" si="11"/>
        <v>3361.3958183736736</v>
      </c>
      <c r="N21" s="24" t="n">
        <f t="shared" si="11"/>
        <v>2255.9129810474547</v>
      </c>
      <c r="O21" s="23"/>
      <c r="P21" s="77" t="n">
        <f t="shared" si="4"/>
        <v>1230.8760927499998</v>
      </c>
      <c r="Q21" s="78" t="n">
        <f t="shared" si="5"/>
        <v>240.98876000000001</v>
      </c>
      <c r="R21" s="78" t="n">
        <f t="shared" si="7"/>
        <v>592.3482684999999</v>
      </c>
      <c r="S21" s="78" t="n">
        <f t="shared" si="8"/>
        <v>397.53906424999997</v>
      </c>
      <c r="T21" s="23"/>
      <c r="U21" s="77" t="n">
        <f>AR21*bisdepbyhaven!B42/1000</f>
        <v>0</v>
      </c>
      <c r="V21" s="77" t="n">
        <f>AS21*bisdepbyhaven!C42/1000</f>
        <v>3.6098005</v>
      </c>
      <c r="W21" s="77" t="n">
        <f>AT21*bisdepbyhaven!D42/1000</f>
        <v>5.1572728999999997</v>
      </c>
      <c r="X21" s="77" t="n">
        <f>AU21*bisdepbyhaven!E42/1000</f>
        <v>38.005799999999994</v>
      </c>
      <c r="Y21" s="77" t="n">
        <f>AV21*bisdepbyhaven!F42/1000</f>
        <v>1.1317634999999999</v>
      </c>
      <c r="Z21" s="77" t="n">
        <f>AW21*bisdepbyhaven!G42/1000</f>
        <v>24.749459699999999</v>
      </c>
      <c r="AA21" s="77" t="n">
        <f>AX21*bisdepbyhaven!H42/1000</f>
        <v>453.83132799999998</v>
      </c>
      <c r="AB21" s="77" t="n">
        <f>AY21*bisdepbyhaven!I42/1000</f>
        <v>0</v>
      </c>
      <c r="AC21" s="77" t="n">
        <f>AZ21*bisdepbyhaven!J42/1000</f>
        <v>0</v>
      </c>
      <c r="AD21" s="77" t="n">
        <f>BA21*bisdepbyhaven!K42/1000</f>
        <v>14.396093</v>
      </c>
      <c r="AE21" s="77" t="n">
        <f>BB21*bisdepbyhaven!L42/1000</f>
        <v>179.20280000000002</v>
      </c>
      <c r="AF21" s="77" t="n">
        <f>BC21*bisdepbyhaven!M42/1000</f>
        <v>20.673304599999998</v>
      </c>
      <c r="AG21" s="77" t="n">
        <f>BD21*bisdepbyhaven!N42/1000</f>
        <v>320.74449679999998</v>
      </c>
      <c r="AH21" s="77" t="n">
        <f>BE21*bisdepbyhaven!O42/1000</f>
        <v>16.529768449999999</v>
      </c>
      <c r="AI21" s="77" t="n">
        <f>BF21*bisdepbyhaven!P42/1000</f>
        <v>38.860900000000001</v>
      </c>
      <c r="AJ21" s="77" t="n">
        <f>BG21*bisdepbyhaven!Q42/1000</f>
        <v>80.430599999999998</v>
      </c>
      <c r="AK21" s="77" t="n">
        <f>BH21*bisdepbyhaven!R42/1000</f>
        <v>119.10912479999999</v>
      </c>
      <c r="AL21" s="77" t="n">
        <f>BI21*bisdepbyhaven!S42/1000</f>
        <v>15.44356</v>
      </c>
      <c r="AM21" s="77" t="n">
        <f>BJ21*bisdepbyhaven!T42/1000</f>
        <v>14.1261285</v>
      </c>
      <c r="AN21" s="77" t="n">
        <f>BK21*bisdepbyhaven!U42/1000</f>
        <v>21.144959999999998</v>
      </c>
      <c r="AO21" s="77" t="n">
        <f>BL21*bisdepbyhaven!V42/1000</f>
        <v>178.14705999999998</v>
      </c>
      <c r="AP21" s="77" t="n">
        <f>BM21*bisdepbyhaven!W42/1000</f>
        <v>139.41320000000002</v>
      </c>
      <c r="AQ21" s="23"/>
      <c r="AR21" s="25" t="n">
        <v>0.7</v>
      </c>
      <c r="AS21" s="25" t="n">
        <v>0.05</v>
      </c>
      <c r="AT21" s="25" t="n">
        <v>0.05</v>
      </c>
      <c r="AU21" s="25" t="n">
        <v>0.7</v>
      </c>
      <c r="AV21" s="25" t="n">
        <v>0.7</v>
      </c>
      <c r="AW21" s="25" t="n">
        <v>0.7</v>
      </c>
      <c r="AX21" s="25" t="n">
        <v>1</v>
      </c>
      <c r="AY21" s="25" t="n">
        <v>0</v>
      </c>
      <c r="AZ21" s="25" t="n">
        <v>0.7</v>
      </c>
      <c r="BA21" s="25" t="n">
        <v>1</v>
      </c>
      <c r="BB21" s="25" t="n">
        <v>0.1</v>
      </c>
      <c r="BC21" s="79" t="n">
        <v>0.65</v>
      </c>
      <c r="BD21" s="25" t="n">
        <v>0.7</v>
      </c>
      <c r="BE21" s="25" t="n">
        <v>0.65</v>
      </c>
      <c r="BF21" s="25" t="n">
        <v>0.65</v>
      </c>
      <c r="BG21" s="25" t="n">
        <v>0.3</v>
      </c>
      <c r="BH21" s="25" t="n">
        <v>0.8</v>
      </c>
      <c r="BI21" s="25" t="n">
        <v>0.5</v>
      </c>
      <c r="BJ21" s="25" t="n">
        <v>0.5</v>
      </c>
      <c r="BK21" s="25" t="n">
        <v>1</v>
      </c>
      <c r="BL21" s="25" t="n">
        <v>0.7</v>
      </c>
      <c r="BM21" s="25" t="n">
        <v>0.1</v>
      </c>
    </row>
    <row r="22" ht="15.6" customHeight="1">
      <c r="A22" s="26" t="n">
        <v>2018</v>
      </c>
      <c r="B22" s="9" t="n">
        <f>T.A1!C25/T.A1!$C25</f>
        <v>1</v>
      </c>
      <c r="C22" s="75" t="n">
        <f>T.A1!F25/T.A1!$C25</f>
        <v>0.26028103914458411</v>
      </c>
      <c r="D22" s="75" t="n">
        <f t="shared" si="0"/>
        <v>0.73971896085541589</v>
      </c>
      <c r="E22" s="16" t="n">
        <f t="shared" si="10"/>
        <v>0.13606095899069237</v>
      </c>
      <c r="F22" s="16" t="n">
        <f t="shared" si="10"/>
        <v>0.37581779885704159</v>
      </c>
      <c r="G22" s="16" t="n">
        <f t="shared" si="10"/>
        <v>0.2278402030076819</v>
      </c>
      <c r="H22" s="26" t="n">
        <v>2018</v>
      </c>
      <c r="I22" s="13" t="n">
        <f>T.A1!C25</f>
        <v>8765.7847713762203</v>
      </c>
      <c r="J22" s="76" t="n">
        <f>T.A1!F25</f>
        <v>2281.5675692115733</v>
      </c>
      <c r="K22" s="76" t="n">
        <f t="shared" si="2"/>
        <v>6484.2172021646475</v>
      </c>
      <c r="L22" s="13" t="n">
        <f t="shared" si="11"/>
        <v>1192.6810822994555</v>
      </c>
      <c r="M22" s="13" t="n">
        <f t="shared" si="11"/>
        <v>3294.3379380331867</v>
      </c>
      <c r="N22" s="24" t="n">
        <f t="shared" si="11"/>
        <v>1997.1981818320046</v>
      </c>
      <c r="O22" s="23"/>
      <c r="P22" s="77" t="n">
        <f t="shared" si="4"/>
        <v>1214.779597</v>
      </c>
      <c r="Q22" s="78" t="n">
        <f t="shared" si="5"/>
        <v>223.44172</v>
      </c>
      <c r="R22" s="78" t="n">
        <f t="shared" si="7"/>
        <v>617.17465469999991</v>
      </c>
      <c r="S22" s="78" t="n">
        <f t="shared" si="8"/>
        <v>374.16322230000003</v>
      </c>
      <c r="T22" s="23"/>
      <c r="U22" s="77" t="n">
        <f>AR22*bisdepbyhaven!B43/1000</f>
        <v>0</v>
      </c>
      <c r="V22" s="77" t="n">
        <f>AS22*bisdepbyhaven!C43/1000</f>
        <v>3.9148083500000004</v>
      </c>
      <c r="W22" s="77" t="n">
        <f>AT22*bisdepbyhaven!D43/1000</f>
        <v>4.1422120000000007</v>
      </c>
      <c r="X22" s="77" t="n">
        <f>AU22*bisdepbyhaven!E43/1000</f>
        <v>38.64</v>
      </c>
      <c r="Y22" s="77" t="n">
        <f>AV22*bisdepbyhaven!F43/1000</f>
        <v>0.80836280000000005</v>
      </c>
      <c r="Z22" s="77" t="n">
        <f>AW22*bisdepbyhaven!G43/1000</f>
        <v>23.743168399999998</v>
      </c>
      <c r="AA22" s="77" t="n">
        <f>AX22*bisdepbyhaven!H43/1000</f>
        <v>453.336162</v>
      </c>
      <c r="AB22" s="77" t="n">
        <f>AY22*bisdepbyhaven!I43/1000</f>
        <v>0</v>
      </c>
      <c r="AC22" s="77" t="n">
        <f>AZ22*bisdepbyhaven!J43/1000</f>
        <v>0</v>
      </c>
      <c r="AD22" s="77" t="n">
        <f>BA22*bisdepbyhaven!K43/1000</f>
        <v>11.791933</v>
      </c>
      <c r="AE22" s="77" t="n">
        <f>BB22*bisdepbyhaven!L43/1000</f>
        <v>183.48510000000002</v>
      </c>
      <c r="AF22" s="77" t="n">
        <f>BC22*bisdepbyhaven!M43/1000</f>
        <v>15.433921099999999</v>
      </c>
      <c r="AG22" s="77" t="n">
        <f>BD22*bisdepbyhaven!N43/1000</f>
        <v>352.62727849999993</v>
      </c>
      <c r="AH22" s="77" t="n">
        <f>BE22*bisdepbyhaven!O43/1000</f>
        <v>15.570588150000001</v>
      </c>
      <c r="AI22" s="77" t="n">
        <f>BF22*bisdepbyhaven!P43/1000</f>
        <v>35.197499999999998</v>
      </c>
      <c r="AJ22" s="77" t="n">
        <f>BG22*bisdepbyhaven!Q43/1000</f>
        <v>55.478999999999999</v>
      </c>
      <c r="AK22" s="77" t="n">
        <f>BH22*bisdepbyhaven!R43/1000</f>
        <v>104.62715970000001</v>
      </c>
      <c r="AL22" s="77" t="n">
        <f>BI22*bisdepbyhaven!S43/1000</f>
        <v>14.640029500000001</v>
      </c>
      <c r="AM22" s="77" t="n">
        <f>BJ22*bisdepbyhaven!T43/1000</f>
        <v>14.2569555</v>
      </c>
      <c r="AN22" s="77" t="n">
        <f>BK22*bisdepbyhaven!U43/1000</f>
        <v>20.21322</v>
      </c>
      <c r="AO22" s="77" t="n">
        <f>BL22*bisdepbyhaven!V43/1000</f>
        <v>172.45885999999999</v>
      </c>
      <c r="AP22" s="77" t="n">
        <f>BM22*bisdepbyhaven!W43/1000</f>
        <v>147.74950000000001</v>
      </c>
      <c r="AQ22" s="23"/>
      <c r="AR22" s="25" t="n">
        <v>0.7</v>
      </c>
      <c r="AS22" s="25" t="n">
        <v>0.05</v>
      </c>
      <c r="AT22" s="25" t="n">
        <v>0.05</v>
      </c>
      <c r="AU22" s="25" t="n">
        <v>0.7</v>
      </c>
      <c r="AV22" s="25" t="n">
        <v>0.7</v>
      </c>
      <c r="AW22" s="25" t="n">
        <v>0.7</v>
      </c>
      <c r="AX22" s="25" t="n">
        <v>1</v>
      </c>
      <c r="AY22" s="25" t="n">
        <v>0</v>
      </c>
      <c r="AZ22" s="25" t="n">
        <v>0.7</v>
      </c>
      <c r="BA22" s="25" t="n">
        <v>1</v>
      </c>
      <c r="BB22" s="25" t="n">
        <v>0.1</v>
      </c>
      <c r="BC22" s="79" t="n">
        <v>0.65</v>
      </c>
      <c r="BD22" s="25" t="n">
        <v>0.7</v>
      </c>
      <c r="BE22" s="25" t="n">
        <v>0.65</v>
      </c>
      <c r="BF22" s="25" t="n">
        <v>0.65</v>
      </c>
      <c r="BG22" s="25" t="n">
        <v>0.3</v>
      </c>
      <c r="BH22" s="25" t="n">
        <v>0.7</v>
      </c>
      <c r="BI22" s="25" t="n">
        <v>0.5</v>
      </c>
      <c r="BJ22" s="25" t="n">
        <v>0.5</v>
      </c>
      <c r="BK22" s="25" t="n">
        <v>1</v>
      </c>
      <c r="BL22" s="25" t="n">
        <v>0.7</v>
      </c>
      <c r="BM22" s="25" t="n">
        <v>0.1</v>
      </c>
    </row>
    <row r="23" ht="15.6" customHeight="1">
      <c r="A23" s="26" t="n">
        <v>2019</v>
      </c>
      <c r="B23" s="9" t="n">
        <f>T.A1!C26/T.A1!$C26</f>
        <v>1</v>
      </c>
      <c r="C23" s="75" t="n">
        <f>T.A1!F26/T.A1!$C26</f>
        <v>0.24156537579558107</v>
      </c>
      <c r="D23" s="75" t="n">
        <f t="shared" si="0"/>
        <v>0.75843462420441887</v>
      </c>
      <c r="E23" s="16" t="n">
        <f t="shared" si="10"/>
        <v>0.13881686646815491</v>
      </c>
      <c r="F23" s="16" t="n">
        <f t="shared" si="10"/>
        <v>0.39183616530657145</v>
      </c>
      <c r="G23" s="16" t="n">
        <f t="shared" si="10"/>
        <v>0.22778159242969256</v>
      </c>
      <c r="H23" s="26" t="n">
        <v>2019</v>
      </c>
      <c r="I23" s="13" t="n">
        <f>T.A1!C26</f>
        <v>10740.665488591729</v>
      </c>
      <c r="J23" s="76" t="n">
        <f>T.A1!F26</f>
        <v>2594.5728950462894</v>
      </c>
      <c r="K23" s="76" t="n">
        <f t="shared" si="2"/>
        <v>8146.0925935454397</v>
      </c>
      <c r="L23" s="13" t="n">
        <f t="shared" si="11"/>
        <v>1490.9855269089578</v>
      </c>
      <c r="M23" s="13" t="n">
        <f t="shared" si="11"/>
        <v>4208.5811778904153</v>
      </c>
      <c r="N23" s="24" t="n">
        <f t="shared" si="11"/>
        <v>2446.5258887460659</v>
      </c>
      <c r="P23" s="77" t="n">
        <f t="shared" si="4"/>
        <v>1195.9526734999999</v>
      </c>
      <c r="Q23" s="78" t="n">
        <f t="shared" si="5"/>
        <v>218.896128</v>
      </c>
      <c r="R23" s="78" t="n">
        <f t="shared" si="7"/>
        <v>617.87462560000006</v>
      </c>
      <c r="S23" s="78" t="n">
        <f t="shared" si="8"/>
        <v>359.18191990000003</v>
      </c>
      <c r="T23" s="23"/>
      <c r="U23" s="77" t="n">
        <f>AR23*bisdepbyhaven!B44/1000</f>
        <v>0</v>
      </c>
      <c r="V23" s="77" t="n">
        <f>AS23*bisdepbyhaven!C44/1000</f>
        <v>4.5843649500000003</v>
      </c>
      <c r="W23" s="77" t="n">
        <f>AT23*bisdepbyhaven!D44/1000</f>
        <v>3.4038886000000002</v>
      </c>
      <c r="X23" s="77" t="n">
        <f>AU23*bisdepbyhaven!E44/1000</f>
        <v>37.908499999999997</v>
      </c>
      <c r="Y23" s="77" t="n">
        <f>AV23*bisdepbyhaven!F44/1000</f>
        <v>0.94844399999999995</v>
      </c>
      <c r="Z23" s="77" t="n">
        <f>AW23*bisdepbyhaven!G44/1000</f>
        <v>27.281702699999997</v>
      </c>
      <c r="AA23" s="77" t="n">
        <f>AX23*bisdepbyhaven!H44/1000</f>
        <v>461.05079499999999</v>
      </c>
      <c r="AB23" s="77" t="n">
        <f>AY23*bisdepbyhaven!I44/1000</f>
        <v>0</v>
      </c>
      <c r="AC23" s="77" t="n">
        <f>AZ23*bisdepbyhaven!J44/1000</f>
        <v>0</v>
      </c>
      <c r="AD23" s="77" t="n">
        <f>BA23*bisdepbyhaven!K44/1000</f>
        <v>10.651332</v>
      </c>
      <c r="AE23" s="77" t="n">
        <f>BB23*bisdepbyhaven!L44/1000</f>
        <v>177.00200000000001</v>
      </c>
      <c r="AF23" s="77" t="n">
        <f>BC23*bisdepbyhaven!M44/1000</f>
        <v>14.330239950000001</v>
      </c>
      <c r="AG23" s="77" t="n">
        <f>BD23*bisdepbyhaven!N44/1000</f>
        <v>331.90977190000001</v>
      </c>
      <c r="AH23" s="77" t="n">
        <f>BE23*bisdepbyhaven!O44/1000</f>
        <v>15.278263000000001</v>
      </c>
      <c r="AI23" s="77" t="n">
        <f>BF23*bisdepbyhaven!P44/1000</f>
        <v>37.74615</v>
      </c>
      <c r="AJ23" s="77" t="n">
        <f>BG23*bisdepbyhaven!Q44/1000</f>
        <v>45.93</v>
      </c>
      <c r="AK23" s="77" t="n">
        <f>BH23*bisdepbyhaven!R44/1000</f>
        <v>96.185681400000007</v>
      </c>
      <c r="AL23" s="77" t="n">
        <f>BI23*bisdepbyhaven!S44/1000</f>
        <v>14.975318</v>
      </c>
      <c r="AM23" s="77" t="n">
        <f>BJ23*bisdepbyhaven!T44/1000</f>
        <v>13.996658999999999</v>
      </c>
      <c r="AN23" s="77" t="n">
        <f>BK23*bisdepbyhaven!U44/1000</f>
        <v>20.941928000000001</v>
      </c>
      <c r="AO23" s="77" t="n">
        <f>BL23*bisdepbyhaven!V44/1000</f>
        <v>190.85423</v>
      </c>
      <c r="AP23" s="77" t="n">
        <f>BM23*bisdepbyhaven!W44/1000</f>
        <v>152.02420000000001</v>
      </c>
      <c r="AQ23" s="23"/>
      <c r="AR23" s="25" t="n">
        <v>0.7</v>
      </c>
      <c r="AS23" s="25" t="n">
        <v>0.05</v>
      </c>
      <c r="AT23" s="25" t="n">
        <v>0.05</v>
      </c>
      <c r="AU23" s="25" t="n">
        <v>0.7</v>
      </c>
      <c r="AV23" s="25" t="n">
        <v>0.7</v>
      </c>
      <c r="AW23" s="25" t="n">
        <v>0.7</v>
      </c>
      <c r="AX23" s="25" t="n">
        <v>1</v>
      </c>
      <c r="AY23" s="25" t="n">
        <v>0</v>
      </c>
      <c r="AZ23" s="25" t="n">
        <v>0.7</v>
      </c>
      <c r="BA23" s="25" t="n">
        <v>1</v>
      </c>
      <c r="BB23" s="25" t="n">
        <v>0.1</v>
      </c>
      <c r="BC23" s="79" t="n">
        <v>0.65</v>
      </c>
      <c r="BD23" s="25" t="n">
        <v>0.7</v>
      </c>
      <c r="BE23" s="25" t="n">
        <v>0.65</v>
      </c>
      <c r="BF23" s="25" t="n">
        <v>0.65</v>
      </c>
      <c r="BG23" s="25" t="n">
        <v>0.3</v>
      </c>
      <c r="BH23" s="25" t="n">
        <v>0.6</v>
      </c>
      <c r="BI23" s="25" t="n">
        <v>0.5</v>
      </c>
      <c r="BJ23" s="25" t="n">
        <v>0.5</v>
      </c>
      <c r="BK23" s="25" t="n">
        <v>1</v>
      </c>
      <c r="BL23" s="25" t="n">
        <v>0.7</v>
      </c>
      <c r="BM23" s="25" t="n">
        <v>0.1</v>
      </c>
    </row>
    <row r="24" ht="15.6" customHeight="1">
      <c r="A24" s="26" t="n">
        <v>2020</v>
      </c>
      <c r="B24" s="9" t="n">
        <f>T.A1!C27/T.A1!$C27</f>
        <v>1</v>
      </c>
      <c r="C24" s="75" t="n">
        <f>T.A1!F27/T.A1!$C27</f>
        <v>0.21477955656817638</v>
      </c>
      <c r="D24" s="75" t="n">
        <f t="shared" si="0"/>
        <v>0.78522044343182362</v>
      </c>
      <c r="E24" s="16" t="n">
        <f t="shared" si="10"/>
        <v>0.1465510723329434</v>
      </c>
      <c r="F24" s="16" t="n">
        <f t="shared" si="10"/>
        <v>0.40358535554397301</v>
      </c>
      <c r="G24" s="16" t="n">
        <f t="shared" si="10"/>
        <v>0.23508401555490718</v>
      </c>
      <c r="H24" s="26" t="n">
        <v>2020</v>
      </c>
      <c r="I24" s="13" t="n">
        <f>T.A1!C27</f>
        <v>12856.722293311333</v>
      </c>
      <c r="J24" s="76" t="n">
        <f>T.A1!F27</f>
        <v>2761.3611130775957</v>
      </c>
      <c r="K24" s="76" t="n">
        <f t="shared" si="2"/>
        <v>10095.361180233738</v>
      </c>
      <c r="L24" s="13" t="n">
        <f t="shared" si="11"/>
        <v>1884.1664387716353</v>
      </c>
      <c r="M24" s="13" t="n">
        <f t="shared" si="11"/>
        <v>5188.7848378761782</v>
      </c>
      <c r="N24" s="24" t="n">
        <f t="shared" si="11"/>
        <v>3022.4099035859235</v>
      </c>
      <c r="P24" s="77" t="n">
        <f t="shared" si="4"/>
        <v>1289.2841117</v>
      </c>
      <c r="Q24" s="78" t="n">
        <f t="shared" si="5"/>
        <v>240.62792899999999</v>
      </c>
      <c r="R24" s="78" t="n">
        <f t="shared" si="7"/>
        <v>662.66255669999998</v>
      </c>
      <c r="S24" s="78" t="n">
        <f t="shared" si="8"/>
        <v>385.99362600000001</v>
      </c>
      <c r="T24" s="23"/>
      <c r="U24" s="77" t="n">
        <f>AR24*bisdepbyhaven!B45/1000</f>
        <v>0</v>
      </c>
      <c r="V24" s="77" t="n">
        <f>AS24*bisdepbyhaven!C45/1000</f>
        <v>5.1919287499999998</v>
      </c>
      <c r="W24" s="77" t="n">
        <f>AT24*bisdepbyhaven!D45/1000</f>
        <v>3.5636415500000003</v>
      </c>
      <c r="X24" s="77" t="n">
        <f>AU24*bisdepbyhaven!E45/1000</f>
        <v>32.902799999999999</v>
      </c>
      <c r="Y24" s="77" t="n">
        <f>AV24*bisdepbyhaven!F45/1000</f>
        <v>0.86301810000000001</v>
      </c>
      <c r="Z24" s="77" t="n">
        <f>AW24*bisdepbyhaven!G45/1000</f>
        <v>23.289930999999999</v>
      </c>
      <c r="AA24" s="77" t="n">
        <f>AX24*bisdepbyhaven!H45/1000</f>
        <v>528.96183999999994</v>
      </c>
      <c r="AB24" s="77" t="n">
        <f>AY24*bisdepbyhaven!I45/1000</f>
        <v>0</v>
      </c>
      <c r="AC24" s="77" t="n">
        <f>AZ24*bisdepbyhaven!J45/1000</f>
        <v>0</v>
      </c>
      <c r="AD24" s="77" t="n">
        <f>BA24*bisdepbyhaven!K45/1000</f>
        <v>10.377941999999999</v>
      </c>
      <c r="AE24" s="77" t="n">
        <f>BB24*bisdepbyhaven!L45/1000</f>
        <v>199.38240000000002</v>
      </c>
      <c r="AF24" s="77" t="n">
        <f>BC24*bisdepbyhaven!M45/1000</f>
        <v>15.427391200000001</v>
      </c>
      <c r="AG24" s="77" t="n">
        <f>BD24*bisdepbyhaven!N45/1000</f>
        <v>361.07756509999996</v>
      </c>
      <c r="AH24" s="77" t="n">
        <f>BE24*bisdepbyhaven!O45/1000</f>
        <v>15.278263000000001</v>
      </c>
      <c r="AI24" s="77" t="n">
        <f>BF24*bisdepbyhaven!P45/1000</f>
        <v>38.585950000000004</v>
      </c>
      <c r="AJ24" s="77" t="n">
        <f>BG24*bisdepbyhaven!Q45/1000</f>
        <v>46.894199999999998</v>
      </c>
      <c r="AK24" s="77" t="n">
        <f>BH24*bisdepbyhaven!R45/1000</f>
        <v>98.186109500000001</v>
      </c>
      <c r="AL24" s="77" t="n">
        <f>BI24*bisdepbyhaven!S45/1000</f>
        <v>20.094643499999997</v>
      </c>
      <c r="AM24" s="77" t="n">
        <f>BJ24*bisdepbyhaven!T45/1000</f>
        <v>14.212419000000001</v>
      </c>
      <c r="AN24" s="77" t="n">
        <f>BK24*bisdepbyhaven!U45/1000</f>
        <v>21.618728999999998</v>
      </c>
      <c r="AO24" s="77" t="n">
        <f>BL24*bisdepbyhaven!V45/1000</f>
        <v>210.22217999999998</v>
      </c>
      <c r="AP24" s="77" t="n">
        <f>BM24*bisdepbyhaven!W45/1000</f>
        <v>172.11500000000001</v>
      </c>
      <c r="AQ24" s="23"/>
      <c r="AR24" s="25" t="n">
        <v>0.7</v>
      </c>
      <c r="AS24" s="25" t="n">
        <v>0.05</v>
      </c>
      <c r="AT24" s="25" t="n">
        <v>0.05</v>
      </c>
      <c r="AU24" s="25" t="n">
        <v>0.7</v>
      </c>
      <c r="AV24" s="25" t="n">
        <v>0.7</v>
      </c>
      <c r="AW24" s="25" t="n">
        <v>0.7</v>
      </c>
      <c r="AX24" s="25" t="n">
        <v>1</v>
      </c>
      <c r="AY24" s="25" t="n">
        <v>0</v>
      </c>
      <c r="AZ24" s="25" t="n">
        <v>0.7</v>
      </c>
      <c r="BA24" s="25" t="n">
        <v>1</v>
      </c>
      <c r="BB24" s="25" t="n">
        <v>0.1</v>
      </c>
      <c r="BC24" s="79" t="n">
        <v>0.65</v>
      </c>
      <c r="BD24" s="25" t="n">
        <v>0.7</v>
      </c>
      <c r="BE24" s="25" t="n">
        <v>0.65</v>
      </c>
      <c r="BF24" s="25" t="n">
        <v>0.65</v>
      </c>
      <c r="BG24" s="25" t="n">
        <v>0.3</v>
      </c>
      <c r="BH24" s="25" t="n">
        <v>0.5</v>
      </c>
      <c r="BI24" s="25" t="n">
        <v>0.5</v>
      </c>
      <c r="BJ24" s="25" t="n">
        <v>0.5</v>
      </c>
      <c r="BK24" s="25" t="n">
        <v>1</v>
      </c>
      <c r="BL24" s="25" t="n">
        <v>0.7</v>
      </c>
      <c r="BM24" s="25" t="n">
        <v>0.1</v>
      </c>
    </row>
    <row r="25" ht="15.6" customHeight="1">
      <c r="A25" s="26" t="n">
        <v>2021</v>
      </c>
      <c r="B25" s="9" t="n">
        <f>T.A1!C28/T.A1!$C28</f>
        <v>1</v>
      </c>
      <c r="C25" s="75" t="n">
        <f>T.A1!F28/T.A1!$C28</f>
        <v>0.21565888753976703</v>
      </c>
      <c r="D25" s="75" t="n">
        <f t="shared" si="0"/>
        <v>0.78434111246023297</v>
      </c>
      <c r="E25" s="16" t="n">
        <f t="shared" si="10"/>
        <v>0.15250814484967604</v>
      </c>
      <c r="F25" s="16" t="n">
        <f t="shared" si="10"/>
        <v>0.40575861748326669</v>
      </c>
      <c r="G25" s="16" t="n">
        <f t="shared" si="10"/>
        <v>0.22607435012729019</v>
      </c>
      <c r="H25" s="26" t="n">
        <v>2021</v>
      </c>
      <c r="I25" s="13" t="n">
        <f>T.A1!C28</f>
        <v>14033.606116016257</v>
      </c>
      <c r="J25" s="76" t="n">
        <f>T.A1!F28</f>
        <v>3026.4718831513369</v>
      </c>
      <c r="K25" s="76" t="n">
        <f>I25-J25</f>
        <v>11007.134232864921</v>
      </c>
      <c r="L25" s="13" t="n">
        <f t="shared" si="11"/>
        <v>2140.2392343047068</v>
      </c>
      <c r="M25" s="13" t="n">
        <f t="shared" si="11"/>
        <v>5694.2566159394728</v>
      </c>
      <c r="N25" s="24" t="n">
        <f t="shared" si="11"/>
        <v>3172.6383826207402</v>
      </c>
      <c r="P25" s="77" t="n">
        <f t="shared" si="4"/>
        <v>1334.0236633</v>
      </c>
      <c r="Q25" s="78" t="n">
        <f t="shared" si="5"/>
        <v>259.38902200000001</v>
      </c>
      <c r="R25" s="78" t="n">
        <f t="shared" si="7"/>
        <v>690.12268859999995</v>
      </c>
      <c r="S25" s="78" t="n">
        <f t="shared" si="8"/>
        <v>384.51195269999999</v>
      </c>
      <c r="T25" s="23"/>
      <c r="U25" s="77" t="n">
        <f>AR25*bisdepbyhaven!B46/1000</f>
        <v>0</v>
      </c>
      <c r="V25" s="77" t="n">
        <f>AS25*bisdepbyhaven!C46/1000</f>
        <v>4.5852696000000002</v>
      </c>
      <c r="W25" s="77" t="n">
        <f>AT25*bisdepbyhaven!D46/1000</f>
        <v>3.4418326500000003</v>
      </c>
      <c r="X25" s="77" t="n">
        <f>AU25*bisdepbyhaven!E46/1000</f>
        <v>35.1995</v>
      </c>
      <c r="Y25" s="77" t="n">
        <f>AV25*bisdepbyhaven!F46/1000</f>
        <v>0.80887100000000001</v>
      </c>
      <c r="Z25" s="77" t="n">
        <f>AW25*bisdepbyhaven!G46/1000</f>
        <v>24.052908599999999</v>
      </c>
      <c r="AA25" s="77" t="n">
        <f>AX25*bisdepbyhaven!H46/1000</f>
        <v>555.02970600000003</v>
      </c>
      <c r="AB25" s="77" t="n">
        <f>AY25*bisdepbyhaven!I46/1000</f>
        <v>0</v>
      </c>
      <c r="AC25" s="77" t="n">
        <f>AZ25*bisdepbyhaven!J46/1000</f>
        <v>0</v>
      </c>
      <c r="AD25" s="77" t="n">
        <f>BA25*bisdepbyhaven!K46/1000</f>
        <v>10.403354</v>
      </c>
      <c r="AE25" s="77" t="n">
        <f>BB25*bisdepbyhaven!L46/1000</f>
        <v>204.92840000000001</v>
      </c>
      <c r="AF25" s="77" t="n">
        <f>BC25*bisdepbyhaven!M46/1000</f>
        <v>15.390573250000001</v>
      </c>
      <c r="AG25" s="77" t="n">
        <f>BD25*bisdepbyhaven!N46/1000</f>
        <v>374.31039449999997</v>
      </c>
      <c r="AH25" s="77" t="n">
        <f>BE25*bisdepbyhaven!O46/1000</f>
        <v>18.017329199999999</v>
      </c>
      <c r="AI25" s="77" t="n">
        <f>BF25*bisdepbyhaven!P46/1000</f>
        <v>40.4495</v>
      </c>
      <c r="AJ25" s="77" t="n">
        <f>BG25*bisdepbyhaven!Q46/1000</f>
        <v>38.966099999999997</v>
      </c>
      <c r="AK25" s="77" t="n">
        <f>BH25*bisdepbyhaven!R46/1000</f>
        <v>87.295693999999997</v>
      </c>
      <c r="AL25" s="77" t="n">
        <f>BI25*bisdepbyhaven!S46/1000</f>
        <v>21.997161999999999</v>
      </c>
      <c r="AM25" s="77" t="n">
        <f>BJ25*bisdepbyhaven!T46/1000</f>
        <v>14.432092500000001</v>
      </c>
      <c r="AN25" s="77" t="n">
        <f>BK25*bisdepbyhaven!U46/1000</f>
        <v>23.022921999999998</v>
      </c>
      <c r="AO25" s="77" t="n">
        <f>BL25*bisdepbyhaven!V46/1000</f>
        <v>219.32175999999998</v>
      </c>
      <c r="AP25" s="77" t="n">
        <f>BM25*bisdepbyhaven!W46/1000</f>
        <v>197.4</v>
      </c>
      <c r="AQ25" s="23"/>
      <c r="AR25" s="25" t="n">
        <v>0.7</v>
      </c>
      <c r="AS25" s="25" t="n">
        <v>0.05</v>
      </c>
      <c r="AT25" s="25" t="n">
        <v>0.05</v>
      </c>
      <c r="AU25" s="25" t="n">
        <v>0.7</v>
      </c>
      <c r="AV25" s="25" t="n">
        <v>0.7</v>
      </c>
      <c r="AW25" s="25" t="n">
        <v>0.7</v>
      </c>
      <c r="AX25" s="25" t="n">
        <v>1</v>
      </c>
      <c r="AY25" s="25" t="n">
        <v>0</v>
      </c>
      <c r="AZ25" s="25" t="n">
        <v>0.7</v>
      </c>
      <c r="BA25" s="25" t="n">
        <v>1</v>
      </c>
      <c r="BB25" s="25" t="n">
        <v>0.1</v>
      </c>
      <c r="BC25" s="79" t="n">
        <v>0.65</v>
      </c>
      <c r="BD25" s="25" t="n">
        <v>0.7</v>
      </c>
      <c r="BE25" s="25" t="n">
        <v>0.65</v>
      </c>
      <c r="BF25" s="25" t="n">
        <v>0.65</v>
      </c>
      <c r="BG25" s="25" t="n">
        <v>0.3</v>
      </c>
      <c r="BH25" s="25" t="n">
        <v>0.4</v>
      </c>
      <c r="BI25" s="25" t="n">
        <v>0.5</v>
      </c>
      <c r="BJ25" s="25" t="n">
        <v>0.5</v>
      </c>
      <c r="BK25" s="25" t="n">
        <v>1</v>
      </c>
      <c r="BL25" s="25" t="n">
        <v>0.7</v>
      </c>
      <c r="BM25" s="25" t="n">
        <v>0.1</v>
      </c>
    </row>
    <row r="26" ht="15.6" customHeight="1">
      <c r="A26" s="26" t="n">
        <v>2022</v>
      </c>
      <c r="B26" s="9" t="n">
        <f>T.A1!C29/T.A1!$C29</f>
        <v>1</v>
      </c>
      <c r="C26" s="75" t="n">
        <f>T.A1!F29/T.A1!$C29</f>
        <v>0.21433308551604621</v>
      </c>
      <c r="D26" s="75" t="n">
        <f t="shared" ref="D26" si="12">1-C26</f>
        <v>0.78566691448395376</v>
      </c>
      <c r="E26" s="16" t="n">
        <f t="shared" ref="E26" si="13">$D26*Q26/$P26</f>
        <v>0.15423035770608359</v>
      </c>
      <c r="F26" s="16" t="n">
        <f t="shared" ref="F26" si="14">$D26*R26/$P26</f>
        <v>0.41178046473453334</v>
      </c>
      <c r="G26" s="16" t="n">
        <f t="shared" ref="G26" si="15">$D26*S26/$P26</f>
        <v>0.2196560920433368</v>
      </c>
      <c r="H26" s="26" t="n">
        <v>2022</v>
      </c>
      <c r="I26" s="13" t="n">
        <f>T.A1!C29</f>
        <v>12387.728164353906</v>
      </c>
      <c r="J26" s="76" t="n">
        <f>T.A1!F29</f>
        <v>2655.1</v>
      </c>
      <c r="K26" s="76" t="n">
        <f t="shared" ref="K26" si="16">I26-J26</f>
        <v>9732.628164353906</v>
      </c>
      <c r="L26" s="13" t="n">
        <f t="shared" ref="L26" si="17">E26*$I26</f>
        <v>1910.5637459540292</v>
      </c>
      <c r="M26" s="13" t="n">
        <f t="shared" ref="M26" si="18">F26*$I26</f>
        <v>5101.024460522719</v>
      </c>
      <c r="N26" s="24" t="n">
        <f t="shared" ref="N26" si="19">G26*$I26</f>
        <v>2721.0399578771571</v>
      </c>
      <c r="P26" s="77" t="n">
        <f t="shared" si="4"/>
        <v>1326.1074719000001</v>
      </c>
      <c r="Q26" s="78" t="n">
        <f t="shared" si="5"/>
        <v>260.321551</v>
      </c>
      <c r="R26" s="78" t="n">
        <f t="shared" si="7"/>
        <v>695.03391450000004</v>
      </c>
      <c r="S26" s="78" t="n">
        <f t="shared" si="8"/>
        <v>370.75200640000003</v>
      </c>
      <c r="T26" s="23"/>
      <c r="U26" s="77" t="n">
        <f>AR26*bisdepbyhaven!B47/1000</f>
        <v>0</v>
      </c>
      <c r="V26" s="77" t="n">
        <f>AS26*bisdepbyhaven!C47/1000</f>
        <v>5.2910469500000001</v>
      </c>
      <c r="W26" s="77" t="n">
        <f>AT26*bisdepbyhaven!D47/1000</f>
        <v>3.4298594499999999</v>
      </c>
      <c r="X26" s="77" t="n">
        <f>AU26*bisdepbyhaven!E47/1000</f>
        <v>36.826999999999998</v>
      </c>
      <c r="Y26" s="77" t="n">
        <f>AV26*bisdepbyhaven!F47/1000</f>
        <v>1.1743437999999999</v>
      </c>
      <c r="Z26" s="77" t="n">
        <f>AW26*bisdepbyhaven!G47/1000</f>
        <v>14.763033599999998</v>
      </c>
      <c r="AA26" s="77" t="n">
        <f>AX26*bisdepbyhaven!H47/1000</f>
        <v>506.781768</v>
      </c>
      <c r="AB26" s="77" t="n">
        <f>AY26*bisdepbyhaven!I47/1000</f>
        <v>0</v>
      </c>
      <c r="AC26" s="77" t="n">
        <f>AZ26*bisdepbyhaven!J47/1000</f>
        <v>0</v>
      </c>
      <c r="AD26" s="77" t="n">
        <f>BA26*bisdepbyhaven!K47/1000</f>
        <v>8.829091</v>
      </c>
      <c r="AE26" s="77" t="n">
        <f>BB26*bisdepbyhaven!L47/1000</f>
        <v>195.96600000000001</v>
      </c>
      <c r="AF26" s="77" t="n">
        <f>BC26*bisdepbyhaven!M47/1000</f>
        <v>13.985858899999998</v>
      </c>
      <c r="AG26" s="77" t="n">
        <f>BD26*bisdepbyhaven!N47/1000</f>
        <v>386.96068109999999</v>
      </c>
      <c r="AH26" s="77" t="n">
        <f>BE26*bisdepbyhaven!O47/1000</f>
        <v>19.2814713</v>
      </c>
      <c r="AI26" s="77" t="n">
        <f>BF26*bisdepbyhaven!P47/1000</f>
        <v>38.333100000000002</v>
      </c>
      <c r="AJ26" s="77" t="n">
        <f>BG26*bisdepbyhaven!Q47/1000</f>
        <v>32.565300000000001</v>
      </c>
      <c r="AK26" s="77" t="n">
        <f>BH26*bisdepbyhaven!R47/1000</f>
        <v>85.635578800000005</v>
      </c>
      <c r="AL26" s="77" t="n">
        <f>BI26*bisdepbyhaven!S47/1000</f>
        <v>20.029530999999999</v>
      </c>
      <c r="AM26" s="77" t="n">
        <f>BJ26*bisdepbyhaven!T47/1000</f>
        <v>15.957565000000001</v>
      </c>
      <c r="AN26" s="77" t="n">
        <f>BK26*bisdepbyhaven!U47/1000</f>
        <v>25.524651000000002</v>
      </c>
      <c r="AO26" s="77" t="n">
        <f>BL26*bisdepbyhaven!V47/1000</f>
        <v>219.32175999999998</v>
      </c>
      <c r="AP26" s="77" t="n">
        <f>BM26*bisdepbyhaven!W47/1000</f>
        <v>202.23160000000001</v>
      </c>
      <c r="AQ26" s="23"/>
      <c r="AR26" s="25" t="n">
        <v>0.7</v>
      </c>
      <c r="AS26" s="25" t="n">
        <v>0.05</v>
      </c>
      <c r="AT26" s="25" t="n">
        <v>0.05</v>
      </c>
      <c r="AU26" s="25" t="n">
        <v>0.7</v>
      </c>
      <c r="AV26" s="25" t="n">
        <v>0.7</v>
      </c>
      <c r="AW26" s="25" t="n">
        <v>0.7</v>
      </c>
      <c r="AX26" s="25" t="n">
        <v>1</v>
      </c>
      <c r="AY26" s="25" t="n">
        <v>0</v>
      </c>
      <c r="AZ26" s="25" t="n">
        <v>0.7</v>
      </c>
      <c r="BA26" s="25" t="n">
        <v>1</v>
      </c>
      <c r="BB26" s="25" t="n">
        <v>0.1</v>
      </c>
      <c r="BC26" s="79" t="n">
        <v>0.65</v>
      </c>
      <c r="BD26" s="25" t="n">
        <v>0.7</v>
      </c>
      <c r="BE26" s="25" t="n">
        <v>0.65</v>
      </c>
      <c r="BF26" s="25" t="n">
        <v>0.65</v>
      </c>
      <c r="BG26" s="25" t="n">
        <v>0.3</v>
      </c>
      <c r="BH26" s="25" t="n">
        <v>0.4</v>
      </c>
      <c r="BI26" s="25" t="n">
        <v>0.5</v>
      </c>
      <c r="BJ26" s="25" t="n">
        <v>0.5</v>
      </c>
      <c r="BK26" s="25" t="n">
        <v>1</v>
      </c>
      <c r="BL26" s="25" t="n">
        <v>0.7</v>
      </c>
      <c r="BM26" s="25" t="n">
        <v>0.1</v>
      </c>
    </row>
    <row r="27" ht="16.2" customHeight="1">
      <c r="A27" s="81" t="s">
        <v>56</v>
      </c>
      <c r="B27" s="70" t="n">
        <v>1</v>
      </c>
      <c r="C27" s="69" t="n">
        <v>0.47423738828888667</v>
      </c>
      <c r="D27" s="69" t="n">
        <v>0.52576261171111338</v>
      </c>
      <c r="E27" s="71" t="n">
        <v>0.11256430021017515</v>
      </c>
      <c r="F27" s="71" t="n">
        <v>0.14571988880824208</v>
      </c>
      <c r="G27" s="71" t="n">
        <v>0.26747842575735042</v>
      </c>
      <c r="H27" s="72" t="s">
        <v>57</v>
      </c>
      <c r="I27" s="107" t="n">
        <v>5623.6644745774756</v>
      </c>
      <c r="J27" s="73" t="n">
        <v>2666.951953036616</v>
      </c>
      <c r="K27" s="73" t="n">
        <v>2956.7125215408596</v>
      </c>
      <c r="L27" s="107" t="n">
        <v>633.02385619763584</v>
      </c>
      <c r="M27" s="107" t="n">
        <v>819.47976193029081</v>
      </c>
      <c r="N27" s="67" t="n">
        <v>1504.2089206475205</v>
      </c>
      <c r="O27" s="68"/>
    </row>
    <row r="28" ht="15" customHeight="1"/>
    <row r="29" ht="15.6" customHeight="1">
      <c r="A29" s="65"/>
      <c r="O29" s="23"/>
      <c r="P29" s="23"/>
    </row>
    <row r="30" ht="15.6" customHeight="1">
      <c r="A30" s="91" t="s">
        <v>58</v>
      </c>
      <c r="B30" s="92"/>
      <c r="C30" s="92"/>
      <c r="D30" s="92"/>
      <c r="E30" s="92"/>
      <c r="F30" s="92"/>
      <c r="G30" s="92"/>
      <c r="H30" s="92"/>
      <c r="I30" s="92"/>
      <c r="J30" s="92"/>
      <c r="K30" s="92"/>
      <c r="L30" s="92"/>
      <c r="M30" s="92"/>
      <c r="N30" s="93"/>
      <c r="O30" s="23"/>
      <c r="P30" s="23"/>
    </row>
    <row r="31" ht="15.6" customHeight="1">
      <c r="A31" s="23"/>
      <c r="B31" s="23"/>
      <c r="C31" s="23"/>
      <c r="D31" s="23"/>
      <c r="E31" s="23"/>
      <c r="F31" s="23"/>
      <c r="G31" s="23"/>
      <c r="H31" s="23"/>
      <c r="I31" s="23"/>
      <c r="J31" s="23"/>
      <c r="K31" s="23"/>
      <c r="L31" s="23"/>
      <c r="M31" s="23"/>
      <c r="N31" s="84"/>
      <c r="O31" s="23"/>
      <c r="P31" s="23"/>
    </row>
    <row r="32" ht="15.6" customHeight="1">
      <c r="A32" s="80" t="s">
        <v>59</v>
      </c>
      <c r="B32" s="83"/>
      <c r="C32" s="83"/>
      <c r="D32" s="83"/>
      <c r="E32" s="83"/>
      <c r="F32" s="83"/>
      <c r="G32" s="83"/>
      <c r="H32" s="83"/>
      <c r="I32" s="83"/>
      <c r="J32" s="83"/>
      <c r="K32" s="83"/>
      <c r="L32" s="83"/>
      <c r="M32" s="83"/>
      <c r="N32" s="84"/>
      <c r="O32" s="23"/>
      <c r="P32" s="23"/>
    </row>
    <row r="33" ht="15.6" customHeight="1">
      <c r="A33" s="85" t="s">
        <v>1003</v>
      </c>
      <c r="B33" s="23"/>
      <c r="C33" s="23"/>
      <c r="D33" s="23"/>
      <c r="E33" s="23"/>
      <c r="F33" s="23"/>
      <c r="G33" s="23"/>
      <c r="H33" s="23"/>
      <c r="I33" s="23"/>
      <c r="J33" s="23"/>
      <c r="K33" s="23"/>
      <c r="L33" s="23"/>
      <c r="M33" s="23"/>
      <c r="N33" s="94"/>
      <c r="O33" s="23"/>
      <c r="P33" s="23"/>
    </row>
    <row r="34" ht="15.6" customHeight="1">
      <c r="A34" s="95" t="s">
        <v>60</v>
      </c>
      <c r="B34" s="96"/>
      <c r="C34" s="96"/>
      <c r="D34" s="96"/>
      <c r="E34" s="96"/>
      <c r="F34" s="96"/>
      <c r="G34" s="96"/>
      <c r="H34" s="96"/>
      <c r="I34" s="96"/>
      <c r="J34" s="96"/>
      <c r="K34" s="96"/>
      <c r="L34" s="96"/>
      <c r="M34" s="96"/>
      <c r="N34" s="98"/>
    </row>
    <row r="35">
      <c r="N35" s="82"/>
    </row>
  </sheetData>
  <mergeCells count="4">
    <mergeCell ref="A2:N2"/>
    <mergeCell ref="B3:G3"/>
    <mergeCell ref="I3:N3"/>
    <mergeCell ref="A30:N30"/>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G1" workbookViewId="0">
      <selection activeCell="U13" sqref="U13"/>
    </sheetView>
  </sheetViews>
  <sheetFormatPr defaultRowHeight="15.0" baseColWidth="10"/>
  <sheetData>
    <row r="1" ht="15" customHeight="1">
      <c r="V1" s="109"/>
      <c r="W1" s="109"/>
    </row>
    <row r="2" ht="18.6" customHeight="1">
      <c r="A2" s="86" t="s">
        <v>61</v>
      </c>
      <c r="B2" s="87"/>
      <c r="C2" s="87"/>
      <c r="D2" s="87"/>
      <c r="E2" s="87"/>
      <c r="F2" s="87"/>
      <c r="G2" s="87"/>
      <c r="H2" s="87"/>
      <c r="I2" s="87"/>
      <c r="J2" s="87"/>
      <c r="K2" s="87"/>
      <c r="L2" s="87"/>
      <c r="M2" s="87"/>
      <c r="N2" s="87"/>
      <c r="O2" s="87"/>
      <c r="P2" s="87"/>
      <c r="Q2" s="87"/>
      <c r="R2" s="87"/>
      <c r="S2" s="87"/>
      <c r="T2" s="87"/>
      <c r="U2" s="87"/>
      <c r="V2" s="110"/>
      <c r="W2" s="112"/>
    </row>
    <row r="3" ht="15.45" customHeight="1">
      <c r="A3" s="97"/>
      <c r="B3" s="121" t="s">
        <v>62</v>
      </c>
      <c r="C3" s="121"/>
      <c r="D3" s="121"/>
      <c r="E3" s="121"/>
      <c r="F3" s="121"/>
      <c r="G3" s="121"/>
      <c r="H3" s="121"/>
      <c r="I3" s="121"/>
      <c r="J3" s="121"/>
      <c r="K3" s="121"/>
      <c r="L3" s="121"/>
      <c r="M3" s="121"/>
      <c r="N3" s="121"/>
      <c r="O3" s="121"/>
      <c r="P3" s="121"/>
      <c r="Q3" s="121"/>
      <c r="R3" s="121"/>
      <c r="S3" s="121"/>
      <c r="T3" s="121"/>
      <c r="U3" s="121"/>
      <c r="V3" s="111"/>
      <c r="W3" s="113"/>
    </row>
    <row r="4" ht="78" customHeight="1">
      <c r="A4" s="120"/>
      <c r="B4" s="22" t="s">
        <v>50</v>
      </c>
      <c r="C4" s="102" t="s">
        <v>51</v>
      </c>
      <c r="D4" s="103" t="s">
        <v>52</v>
      </c>
      <c r="E4" s="17" t="s">
        <v>63</v>
      </c>
      <c r="F4" s="17" t="s">
        <v>64</v>
      </c>
      <c r="G4" s="17" t="s">
        <v>49</v>
      </c>
      <c r="H4" s="123" t="s">
        <v>65</v>
      </c>
      <c r="I4" s="17" t="s">
        <v>66</v>
      </c>
      <c r="J4" s="17" t="s">
        <v>67</v>
      </c>
      <c r="K4" s="17" t="s">
        <v>68</v>
      </c>
      <c r="L4" s="17" t="s">
        <v>69</v>
      </c>
      <c r="M4" s="17" t="s">
        <v>70</v>
      </c>
      <c r="N4" s="17" t="s">
        <v>71</v>
      </c>
      <c r="O4" s="17" t="s">
        <v>72</v>
      </c>
      <c r="P4" s="17" t="s">
        <v>73</v>
      </c>
      <c r="Q4" s="17" t="s">
        <v>74</v>
      </c>
      <c r="R4" s="17" t="s">
        <v>75</v>
      </c>
      <c r="S4" s="17" t="s">
        <v>76</v>
      </c>
      <c r="T4" s="17" t="s">
        <v>77</v>
      </c>
      <c r="U4" s="17" t="s">
        <v>78</v>
      </c>
      <c r="V4" s="17" t="s">
        <v>79</v>
      </c>
      <c r="W4" s="106" t="s">
        <v>80</v>
      </c>
    </row>
    <row r="5" ht="15.6" customHeight="1">
      <c r="A5" s="26" t="n">
        <v>2001</v>
      </c>
      <c r="B5" s="9" t="n">
        <f>T.A1!C8/T.A1!$C8</f>
        <v>1</v>
      </c>
      <c r="C5" s="75" t="n">
        <f>T.A1!F8/T.A1!$C8</f>
        <v>0.38388393715100722</v>
      </c>
      <c r="D5" s="75" t="n">
        <f t="shared" ref="D5:D25" si="0">1-C5</f>
        <v>0.61611606284899278</v>
      </c>
      <c r="E5" s="16" t="n">
        <f>T.A2!E5*T.A2!AJ5/T.A2!Q5</f>
        <v>8.1635506527771601E-2</v>
      </c>
      <c r="F5" s="16" t="n">
        <f>T.A2!E5*T.A2!AN5/T.A2!Q5</f>
        <v>0</v>
      </c>
      <c r="G5" s="16" t="n">
        <f>T.A2!E5*T.A2!AP5/T.A2!Q5</f>
        <v>1.6471382880011279E-2</v>
      </c>
      <c r="H5" s="16" t="n">
        <f>T.A2!$F5*T.A2!AG5/T.A2!$R5</f>
        <v>4.6127794884892673E-2</v>
      </c>
      <c r="I5" s="16" t="n">
        <f>T.A2!$F5*T.A2!AO5/T.A2!$R5</f>
        <v>7.1133097835962444E-2</v>
      </c>
      <c r="J5" s="16" t="n">
        <f>T.A2!$F5*T.A2!AL5/T.A2!$R5</f>
        <v>0</v>
      </c>
      <c r="K5" s="16" t="n">
        <f>T.A2!$F5*T.A2!AM5/T.A2!$R5</f>
        <v>0</v>
      </c>
      <c r="L5" s="16" t="n">
        <f>T.A2!$F5*T.A2!X5/T.A2!$R5</f>
        <v>1.5241998228026535E-2</v>
      </c>
      <c r="M5" s="16" t="n">
        <f>T.A2!$F5*T.A2!Z5/T.A2!$R5</f>
        <v>5.6355779339392648E-2</v>
      </c>
      <c r="N5" s="16" t="n">
        <f>T.A2!$F5*T.A2!Y5/T.A2!$R5</f>
        <v>0</v>
      </c>
      <c r="O5" s="16" t="n">
        <f>T.A2!$G5*T.A2!AF5/T.A2!$S5</f>
        <v>4.157055598754196E-2</v>
      </c>
      <c r="P5" s="16" t="n">
        <f>T.A2!$G5*T.A2!AI5/T.A2!$S5</f>
        <v>6.3307111452050813E-2</v>
      </c>
      <c r="Q5" s="16" t="n">
        <f>T.A2!$G5*T.A2!AH5/T.A2!$S5</f>
        <v>1.9808848710775644E-2</v>
      </c>
      <c r="R5" s="16" t="n">
        <f>T.A2!$G5*T.A2!AK5/T.A2!$S5</f>
        <v>0.11403921505437606</v>
      </c>
      <c r="S5" s="16" t="n">
        <f>T.A2!$G5*T.A2!AD5/T.A2!$S5</f>
        <v>1.1340557462336141E-2</v>
      </c>
      <c r="T5" s="16" t="n">
        <f>T.A2!$G5*T.A2!AE5/T.A2!$S5</f>
        <v>4.1688589849350227E-2</v>
      </c>
      <c r="U5" s="16" t="n">
        <f>T.A2!$F5*T.A2!U5/T.A2!$R5</f>
        <v>4.8228600003697815E-3</v>
      </c>
      <c r="V5" s="16" t="n">
        <f>T.A2!$G5*T.A2!V5/T.A2!$S5</f>
        <v>2.5590172413956854E-3</v>
      </c>
      <c r="W5" s="124" t="n">
        <f>T.A2!$G5*T.A2!W5/T.A2!$S5</f>
        <v>3.0013747394739311E-2</v>
      </c>
    </row>
    <row r="6" ht="15.6" customHeight="1">
      <c r="A6" s="26" t="n">
        <v>2002</v>
      </c>
      <c r="B6" s="9" t="n">
        <f>T.A1!C9/T.A1!$C9</f>
        <v>1</v>
      </c>
      <c r="C6" s="75" t="n">
        <f>T.A1!F9/T.A1!$C9</f>
        <v>0.385493830129644</v>
      </c>
      <c r="D6" s="75" t="n">
        <f t="shared" si="0"/>
        <v>0.614506169870356</v>
      </c>
      <c r="E6" s="16" t="n">
        <f>T.A2!E6*T.A2!AJ6/T.A2!Q6</f>
        <v>0.11078511173486455</v>
      </c>
      <c r="F6" s="16" t="n">
        <f>T.A2!E6*T.A2!AN6/T.A2!Q6</f>
        <v>1.0774915496770151E-5</v>
      </c>
      <c r="G6" s="16" t="n">
        <f>T.A2!E6*T.A2!AP6/T.A2!Q6</f>
        <v>1.7429669075506117E-2</v>
      </c>
      <c r="H6" s="16" t="n">
        <f>T.A2!$F6*T.A2!AG6/T.A2!$R6</f>
        <v>3.5358382506443416E-2</v>
      </c>
      <c r="I6" s="16" t="n">
        <f>T.A2!$F6*T.A2!AO6/T.A2!$R6</f>
        <v>6.8003807058730825E-2</v>
      </c>
      <c r="J6" s="16" t="n">
        <f>T.A2!$F6*T.A2!AL6/T.A2!$R6</f>
        <v>0</v>
      </c>
      <c r="K6" s="16" t="n">
        <f>T.A2!$F6*T.A2!AM6/T.A2!$R6</f>
        <v>0</v>
      </c>
      <c r="L6" s="16" t="n">
        <f>T.A2!$F6*T.A2!X6/T.A2!$R6</f>
        <v>1.1665835240422324E-2</v>
      </c>
      <c r="M6" s="16" t="n">
        <f>T.A2!$F6*T.A2!Z6/T.A2!$R6</f>
        <v>3.9839172557757957E-2</v>
      </c>
      <c r="N6" s="16" t="n">
        <f>T.A2!$F6*T.A2!Y6/T.A2!$R6</f>
        <v>1.0304134573526655E-3</v>
      </c>
      <c r="O6" s="16" t="n">
        <f>T.A2!$G6*T.A2!AF6/T.A2!$S6</f>
        <v>2.9451988250940812E-2</v>
      </c>
      <c r="P6" s="16" t="n">
        <f>T.A2!$G6*T.A2!AI6/T.A2!$S6</f>
        <v>6.7487439954539458E-2</v>
      </c>
      <c r="Q6" s="16" t="n">
        <f>T.A2!$G6*T.A2!AH6/T.A2!$S6</f>
        <v>2.0909137941309282E-2</v>
      </c>
      <c r="R6" s="16" t="n">
        <f>T.A2!$G6*T.A2!AK6/T.A2!$S6</f>
        <v>0.11055643487443695</v>
      </c>
      <c r="S6" s="16" t="n">
        <f>T.A2!$G6*T.A2!AD6/T.A2!$S6</f>
        <v>1.1375550552621162E-2</v>
      </c>
      <c r="T6" s="16" t="n">
        <f>T.A2!$G6*T.A2!AE6/T.A2!$S6</f>
        <v>4.6207644920141282E-2</v>
      </c>
      <c r="U6" s="16" t="n">
        <f>T.A2!$F6*T.A2!U6/T.A2!$R6</f>
        <v>5.0545957435002382E-3</v>
      </c>
      <c r="V6" s="16" t="n">
        <f>T.A2!$G6*T.A2!V6/T.A2!$S6</f>
        <v>3.3752008373805695E-3</v>
      </c>
      <c r="W6" s="124" t="n">
        <f>T.A2!$G6*T.A2!W6/T.A2!$S6</f>
        <v>3.5965010248911577E-2</v>
      </c>
    </row>
    <row r="7" ht="15.6" customHeight="1">
      <c r="A7" s="26" t="n">
        <v>2003</v>
      </c>
      <c r="B7" s="9" t="n">
        <f>T.A1!C10/T.A1!$C10</f>
        <v>1</v>
      </c>
      <c r="C7" s="75" t="n">
        <f>T.A1!F10/T.A1!$C10</f>
        <v>0.43598378910172342</v>
      </c>
      <c r="D7" s="75" t="n">
        <f t="shared" si="0"/>
        <v>0.56401621089827658</v>
      </c>
      <c r="E7" s="16" t="n">
        <f>T.A2!E7*T.A2!AJ7/T.A2!Q7</f>
        <v>8.54068009553514E-2</v>
      </c>
      <c r="F7" s="16" t="n">
        <f>T.A2!E7*T.A2!AN7/T.A2!Q7</f>
        <v>3.094603978308083E-3</v>
      </c>
      <c r="G7" s="16" t="n">
        <f>T.A2!E7*T.A2!AP7/T.A2!Q7</f>
        <v>2.6556676267427057E-2</v>
      </c>
      <c r="H7" s="16" t="n">
        <f>T.A2!$F7*T.A2!AG7/T.A2!$R7</f>
        <v>3.1475191079091809E-2</v>
      </c>
      <c r="I7" s="16" t="n">
        <f>T.A2!$F7*T.A2!AO7/T.A2!$R7</f>
        <v>5.4769231692779266E-2</v>
      </c>
      <c r="J7" s="16" t="n">
        <f>T.A2!$F7*T.A2!AL7/T.A2!$R7</f>
        <v>8.8909543727040121E-4</v>
      </c>
      <c r="K7" s="16" t="n">
        <f>T.A2!$F7*T.A2!AM7/T.A2!$R7</f>
        <v>0</v>
      </c>
      <c r="L7" s="16" t="n">
        <f>T.A2!$F7*T.A2!X7/T.A2!$R7</f>
        <v>9.1421357431944322E-3</v>
      </c>
      <c r="M7" s="16" t="n">
        <f>T.A2!$F7*T.A2!Z7/T.A2!$R7</f>
        <v>3.7208622396199875E-2</v>
      </c>
      <c r="N7" s="16" t="n">
        <f>T.A2!$F7*T.A2!Y7/T.A2!$R7</f>
        <v>8.9515843586844578E-4</v>
      </c>
      <c r="O7" s="16" t="n">
        <f>T.A2!$G7*T.A2!AF7/T.A2!$S7</f>
        <v>2.7027981607426074E-2</v>
      </c>
      <c r="P7" s="16" t="n">
        <f>T.A2!$G7*T.A2!AI7/T.A2!$S7</f>
        <v>7.0925947477248147E-2</v>
      </c>
      <c r="Q7" s="16" t="n">
        <f>T.A2!$G7*T.A2!AH7/T.A2!$S7</f>
        <v>1.7891413924168625E-2</v>
      </c>
      <c r="R7" s="16" t="n">
        <f>T.A2!$G7*T.A2!AK7/T.A2!$S7</f>
        <v>0.10037789117723943</v>
      </c>
      <c r="S7" s="16" t="n">
        <f>T.A2!$G7*T.A2!AD7/T.A2!$S7</f>
        <v>1.0851604664420226E-2</v>
      </c>
      <c r="T7" s="16" t="n">
        <f>T.A2!$G7*T.A2!AE7/T.A2!$S7</f>
        <v>4.6796079199687417E-2</v>
      </c>
      <c r="U7" s="16" t="n">
        <f>T.A2!$F7*T.A2!U7/T.A2!$R7</f>
        <v>4.2345714494057395E-3</v>
      </c>
      <c r="V7" s="16" t="n">
        <f>T.A2!$G7*T.A2!V7/T.A2!$S7</f>
        <v>3.3250597923664121E-3</v>
      </c>
      <c r="W7" s="124" t="n">
        <f>T.A2!$G7*T.A2!W7/T.A2!$S7</f>
        <v>3.3148145620823695E-2</v>
      </c>
    </row>
    <row r="8" ht="15.6" customHeight="1">
      <c r="A8" s="26" t="n">
        <v>2004</v>
      </c>
      <c r="B8" s="9" t="n">
        <f>T.A1!C11/T.A1!$C11</f>
        <v>1</v>
      </c>
      <c r="C8" s="75" t="n">
        <f>T.A1!F11/T.A1!$C11</f>
        <v>0.42652904187847213</v>
      </c>
      <c r="D8" s="75" t="n">
        <f t="shared" si="0"/>
        <v>0.57347095812152782</v>
      </c>
      <c r="E8" s="16" t="n">
        <f>T.A2!E8*T.A2!AJ8/T.A2!Q8</f>
        <v>8.3364637751495316E-2</v>
      </c>
      <c r="F8" s="16" t="n">
        <f>T.A2!E8*T.A2!AN8/T.A2!Q8</f>
        <v>3.3701061201682663E-3</v>
      </c>
      <c r="G8" s="16" t="n">
        <f>T.A2!E8*T.A2!AP8/T.A2!Q8</f>
        <v>3.585533628995359E-2</v>
      </c>
      <c r="H8" s="16" t="n">
        <f>T.A2!$F8*T.A2!AG8/T.A2!$R8</f>
        <v>3.4031275632911494E-2</v>
      </c>
      <c r="I8" s="16" t="n">
        <f>T.A2!$F8*T.A2!AO8/T.A2!$R8</f>
        <v>4.981440607469597E-2</v>
      </c>
      <c r="J8" s="16" t="n">
        <f>T.A2!$F8*T.A2!AL8/T.A2!$R8</f>
        <v>9.3907227476574824E-4</v>
      </c>
      <c r="K8" s="16" t="n">
        <f>T.A2!$F8*T.A2!AM8/T.A2!$R8</f>
        <v>0</v>
      </c>
      <c r="L8" s="16" t="n">
        <f>T.A2!$F8*T.A2!X8/T.A2!$R8</f>
        <v>1.0407751213815025E-2</v>
      </c>
      <c r="M8" s="16" t="n">
        <f>T.A2!$F8*T.A2!Z8/T.A2!$R8</f>
        <v>3.5522837428207783E-2</v>
      </c>
      <c r="N8" s="16" t="n">
        <f>T.A2!$F8*T.A2!Y8/T.A2!$R8</f>
        <v>1.0514091454380237E-3</v>
      </c>
      <c r="O8" s="16" t="n">
        <f>T.A2!$G8*T.A2!AF8/T.A2!$S8</f>
        <v>2.7717566570094301E-2</v>
      </c>
      <c r="P8" s="16" t="n">
        <f>T.A2!$G8*T.A2!AI8/T.A2!$S8</f>
        <v>5.9268978655302909E-2</v>
      </c>
      <c r="Q8" s="16" t="n">
        <f>T.A2!$G8*T.A2!AH8/T.A2!$S8</f>
        <v>1.9037301713216236E-2</v>
      </c>
      <c r="R8" s="16" t="n">
        <f>T.A2!$G8*T.A2!AK8/T.A2!$S8</f>
        <v>0.10170798658441728</v>
      </c>
      <c r="S8" s="16" t="n">
        <f>T.A2!$G8*T.A2!AD8/T.A2!$S8</f>
        <v>1.1000817773073407E-2</v>
      </c>
      <c r="T8" s="16" t="n">
        <f>T.A2!$G8*T.A2!AE8/T.A2!$S8</f>
        <v>5.5260716870217517E-2</v>
      </c>
      <c r="U8" s="16" t="n">
        <f>T.A2!$F8*T.A2!U8/T.A2!$R8</f>
        <v>4.5026696597218483E-3</v>
      </c>
      <c r="V8" s="16" t="n">
        <f>T.A2!$G8*T.A2!V8/T.A2!$S8</f>
        <v>3.4711921705444368E-3</v>
      </c>
      <c r="W8" s="124" t="n">
        <f>T.A2!$G8*T.A2!W8/T.A2!$S8</f>
        <v>3.7146896193488668E-2</v>
      </c>
    </row>
    <row r="9" ht="15.6" customHeight="1">
      <c r="A9" s="26" t="n">
        <v>2005</v>
      </c>
      <c r="B9" s="9" t="n">
        <f>T.A1!C12/T.A1!$C12</f>
        <v>1</v>
      </c>
      <c r="C9" s="75" t="n">
        <f>T.A1!F12/T.A1!$C12</f>
        <v>0.44222030019115066</v>
      </c>
      <c r="D9" s="75" t="n">
        <f t="shared" si="0"/>
        <v>0.55777969980884934</v>
      </c>
      <c r="E9" s="16" t="n">
        <f>T.A2!E9*T.A2!AJ9/T.A2!Q9</f>
        <v>7.4626294020972969E-2</v>
      </c>
      <c r="F9" s="16" t="n">
        <f>T.A2!E9*T.A2!AN9/T.A2!Q9</f>
        <v>3.3236403843770906E-3</v>
      </c>
      <c r="G9" s="16" t="n">
        <f>T.A2!E9*T.A2!AP9/T.A2!Q9</f>
        <v>3.1083578275909515E-2</v>
      </c>
      <c r="H9" s="16" t="n">
        <f>T.A2!$F9*T.A2!AG9/T.A2!$R9</f>
        <v>3.5094386136836728E-2</v>
      </c>
      <c r="I9" s="16" t="n">
        <f>T.A2!$F9*T.A2!AO9/T.A2!$R9</f>
        <v>5.0684341707116498E-2</v>
      </c>
      <c r="J9" s="16" t="n">
        <f>T.A2!$F9*T.A2!AL9/T.A2!$R9</f>
        <v>2.0671905565446645E-3</v>
      </c>
      <c r="K9" s="16" t="n">
        <f>T.A2!$F9*T.A2!AM9/T.A2!$R9</f>
        <v>0</v>
      </c>
      <c r="L9" s="16" t="n">
        <f>T.A2!$F9*T.A2!X9/T.A2!$R9</f>
        <v>1.2353463552081194E-2</v>
      </c>
      <c r="M9" s="16" t="n">
        <f>T.A2!$F9*T.A2!Z9/T.A2!$R9</f>
        <v>4.1175045971479328E-2</v>
      </c>
      <c r="N9" s="16" t="n">
        <f>T.A2!$F9*T.A2!Y9/T.A2!$R9</f>
        <v>1.0564260628250876E-3</v>
      </c>
      <c r="O9" s="16" t="n">
        <f>T.A2!$G9*T.A2!AF9/T.A2!$S9</f>
        <v>2.6270796707538312E-2</v>
      </c>
      <c r="P9" s="16" t="n">
        <f>T.A2!$G9*T.A2!AI9/T.A2!$S9</f>
        <v>6.7405347390302364E-2</v>
      </c>
      <c r="Q9" s="16" t="n">
        <f>T.A2!$G9*T.A2!AH9/T.A2!$S9</f>
        <v>2.1087295382680778E-2</v>
      </c>
      <c r="R9" s="16" t="n">
        <f>T.A2!$G9*T.A2!AK9/T.A2!$S9</f>
        <v>8.0444204140819861E-2</v>
      </c>
      <c r="S9" s="16" t="n">
        <f>T.A2!$G9*T.A2!AD9/T.A2!$S9</f>
        <v>1.0564776013161239E-2</v>
      </c>
      <c r="T9" s="16" t="n">
        <f>T.A2!$G9*T.A2!AE9/T.A2!$S9</f>
        <v>5.3637471073608875E-2</v>
      </c>
      <c r="U9" s="16" t="n">
        <f>T.A2!$F9*T.A2!U9/T.A2!$R9</f>
        <v>4.1741980013493352E-3</v>
      </c>
      <c r="V9" s="16" t="n">
        <f>T.A2!$G9*T.A2!V9/T.A2!$S9</f>
        <v>6.3031751839750559E-3</v>
      </c>
      <c r="W9" s="124" t="n">
        <f>T.A2!$G9*T.A2!W9/T.A2!$S9</f>
        <v>3.6428069247270468E-2</v>
      </c>
    </row>
    <row r="10" ht="15.6" customHeight="1">
      <c r="A10" s="26" t="n">
        <v>2006</v>
      </c>
      <c r="B10" s="9" t="n">
        <f>T.A1!C13/T.A1!$C13</f>
        <v>1</v>
      </c>
      <c r="C10" s="75" t="n">
        <f>T.A1!F13/T.A1!$C13</f>
        <v>0.47938830732821142</v>
      </c>
      <c r="D10" s="75" t="n">
        <f t="shared" si="0"/>
        <v>0.52061169267178853</v>
      </c>
      <c r="E10" s="16" t="n">
        <f>T.A2!E10*T.A2!AJ10/T.A2!Q10</f>
        <v>6.8190078170726545E-2</v>
      </c>
      <c r="F10" s="16" t="n">
        <f>T.A2!E10*T.A2!AN10/T.A2!Q10</f>
        <v>3.0434638378331012E-3</v>
      </c>
      <c r="G10" s="16" t="n">
        <f>T.A2!E10*T.A2!AP10/T.A2!Q10</f>
        <v>3.5272809851844236E-2</v>
      </c>
      <c r="H10" s="16" t="n">
        <f>T.A2!$F10*T.A2!AG10/T.A2!$R10</f>
        <v>3.2245050929710153E-2</v>
      </c>
      <c r="I10" s="16" t="n">
        <f>T.A2!$F10*T.A2!AO10/T.A2!$R10</f>
        <v>4.6860844432538275E-2</v>
      </c>
      <c r="J10" s="16" t="n">
        <f>T.A2!$F10*T.A2!AL10/T.A2!$R10</f>
        <v>1.9692241053929503E-3</v>
      </c>
      <c r="K10" s="16" t="n">
        <f>T.A2!$F10*T.A2!AM10/T.A2!$R10</f>
        <v>0</v>
      </c>
      <c r="L10" s="16" t="n">
        <f>T.A2!$F10*T.A2!X10/T.A2!$R10</f>
        <v>1.4259945961577935E-2</v>
      </c>
      <c r="M10" s="16" t="n">
        <f>T.A2!$F10*T.A2!Z10/T.A2!$R10</f>
        <v>3.9037955688644661E-2</v>
      </c>
      <c r="N10" s="16" t="n">
        <f>T.A2!$F10*T.A2!Y10/T.A2!$R10</f>
        <v>7.1991960194374037E-4</v>
      </c>
      <c r="O10" s="16" t="n">
        <f>T.A2!$G10*T.A2!AF10/T.A2!$S10</f>
        <v>2.2548107519696974E-2</v>
      </c>
      <c r="P10" s="16" t="n">
        <f>T.A2!$G10*T.A2!AI10/T.A2!$S10</f>
        <v>6.3078539336666739E-2</v>
      </c>
      <c r="Q10" s="16" t="n">
        <f>T.A2!$G10*T.A2!AH10/T.A2!$S10</f>
        <v>1.8490677927630195E-2</v>
      </c>
      <c r="R10" s="16" t="n">
        <f>T.A2!$G10*T.A2!AK10/T.A2!$S10</f>
        <v>7.8538677671303431E-2</v>
      </c>
      <c r="S10" s="16" t="n">
        <f>T.A2!$G10*T.A2!AD10/T.A2!$S10</f>
        <v>9.6591141702795109E-3</v>
      </c>
      <c r="T10" s="16" t="n">
        <f>T.A2!$G10*T.A2!AE10/T.A2!$S10</f>
        <v>4.9345550085139557E-2</v>
      </c>
      <c r="U10" s="16" t="n">
        <f>T.A2!$F10*T.A2!U10/T.A2!$R10</f>
        <v>2.7722113537148145E-3</v>
      </c>
      <c r="V10" s="16" t="n">
        <f>T.A2!$G10*T.A2!V10/T.A2!$S10</f>
        <v>6.1743817324141298E-3</v>
      </c>
      <c r="W10" s="124" t="n">
        <f>T.A2!$G10*T.A2!W10/T.A2!$S10</f>
        <v>2.8405140294731599E-2</v>
      </c>
    </row>
    <row r="11" ht="15.6" customHeight="1">
      <c r="A11" s="26" t="n">
        <v>2007</v>
      </c>
      <c r="B11" s="9" t="n">
        <f>T.A1!C14/T.A1!$C14</f>
        <v>1</v>
      </c>
      <c r="C11" s="75" t="n">
        <f>T.A1!F14/T.A1!$C14</f>
        <v>0.42850783693060679</v>
      </c>
      <c r="D11" s="75" t="n">
        <f t="shared" si="0"/>
        <v>0.57149216306939321</v>
      </c>
      <c r="E11" s="16" t="n">
        <f>T.A2!E11*T.A2!AJ11/T.A2!Q11</f>
        <v>7.8412529102502182E-2</v>
      </c>
      <c r="F11" s="16" t="n">
        <f>T.A2!E11*T.A2!AN11/T.A2!Q11</f>
        <v>3.43304041821499E-3</v>
      </c>
      <c r="G11" s="16" t="n">
        <f>T.A2!E11*T.A2!AP11/T.A2!Q11</f>
        <v>3.6550669903073527E-2</v>
      </c>
      <c r="H11" s="16" t="n">
        <f>T.A2!$F11*T.A2!AG11/T.A2!$R11</f>
        <v>3.8378345862111758E-2</v>
      </c>
      <c r="I11" s="16" t="n">
        <f>T.A2!$F11*T.A2!AO11/T.A2!$R11</f>
        <v>5.4819627899777512E-2</v>
      </c>
      <c r="J11" s="16" t="n">
        <f>T.A2!$F11*T.A2!AL11/T.A2!$R11</f>
        <v>2.2402445847347994E-3</v>
      </c>
      <c r="K11" s="16" t="n">
        <f>T.A2!$F11*T.A2!AM11/T.A2!$R11</f>
        <v>2.7759087906872853E-3</v>
      </c>
      <c r="L11" s="16" t="n">
        <f>T.A2!$F11*T.A2!X11/T.A2!$R11</f>
        <v>1.54644546691868E-2</v>
      </c>
      <c r="M11" s="16" t="n">
        <f>T.A2!$F11*T.A2!Z11/T.A2!$R11</f>
        <v>4.0569677846480336E-2</v>
      </c>
      <c r="N11" s="16" t="n">
        <f>T.A2!$F11*T.A2!Y11/T.A2!$R11</f>
        <v>4.9363736000674588E-4</v>
      </c>
      <c r="O11" s="16" t="n">
        <f>T.A2!$G11*T.A2!AF11/T.A2!$S11</f>
        <v>2.3455660993930101E-2</v>
      </c>
      <c r="P11" s="16" t="n">
        <f>T.A2!$G11*T.A2!AI11/T.A2!$S11</f>
        <v>7.4764707418323972E-2</v>
      </c>
      <c r="Q11" s="16" t="n">
        <f>T.A2!$G11*T.A2!AH11/T.A2!$S11</f>
        <v>1.9645430481351405E-2</v>
      </c>
      <c r="R11" s="16" t="n">
        <f>T.A2!$G11*T.A2!AK11/T.A2!$S11</f>
        <v>7.0426682133416213E-2</v>
      </c>
      <c r="S11" s="16" t="n">
        <f>T.A2!$G11*T.A2!AD11/T.A2!$S11</f>
        <v>1.0330517297425842E-2</v>
      </c>
      <c r="T11" s="16" t="n">
        <f>T.A2!$G11*T.A2!AE11/T.A2!$S11</f>
        <v>5.71973501331145E-2</v>
      </c>
      <c r="U11" s="16" t="n">
        <f>T.A2!$F11*T.A2!U11/T.A2!$R11</f>
        <v>2.9124366800590395E-3</v>
      </c>
      <c r="V11" s="16" t="n">
        <f>T.A2!$G11*T.A2!V11/T.A2!$S11</f>
        <v>6.6068644064724751E-3</v>
      </c>
      <c r="W11" s="124" t="n">
        <f>T.A2!$G11*T.A2!W11/T.A2!$S11</f>
        <v>3.3014377088523721E-2</v>
      </c>
    </row>
    <row r="12" ht="15.6" customHeight="1">
      <c r="A12" s="26" t="n">
        <v>2008</v>
      </c>
      <c r="B12" s="9" t="n">
        <f>T.A1!C15/T.A1!$C15</f>
        <v>1</v>
      </c>
      <c r="C12" s="75" t="n">
        <f>T.A1!F15/T.A1!$C15</f>
        <v>0.37833745817228387</v>
      </c>
      <c r="D12" s="75" t="n">
        <f t="shared" si="0"/>
        <v>0.62166254182771619</v>
      </c>
      <c r="E12" s="16" t="n">
        <f>T.A2!E12*T.A2!AJ12/T.A2!Q12</f>
        <v>0.11485016014740317</v>
      </c>
      <c r="F12" s="16" t="n">
        <f>T.A2!E12*T.A2!AN12/T.A2!Q12</f>
        <v>4.9447423049658523E-3</v>
      </c>
      <c r="G12" s="16" t="n">
        <f>T.A2!E12*T.A2!AP12/T.A2!Q12</f>
        <v>4.1176370600138755E-2</v>
      </c>
      <c r="H12" s="16" t="n">
        <f>T.A2!$F12*T.A2!AG12/T.A2!$R12</f>
        <v>4.6817240099966441E-2</v>
      </c>
      <c r="I12" s="16" t="n">
        <f>T.A2!$F12*T.A2!AO12/T.A2!$R12</f>
        <v>6.1648924309191701E-2</v>
      </c>
      <c r="J12" s="16" t="n">
        <f>T.A2!$F12*T.A2!AL12/T.A2!$R12</f>
        <v>2.7878307013740047E-3</v>
      </c>
      <c r="K12" s="16" t="n">
        <f>T.A2!$F12*T.A2!AM12/T.A2!$R12</f>
        <v>2.7760604347942157E-3</v>
      </c>
      <c r="L12" s="16" t="n">
        <f>T.A2!$F12*T.A2!X12/T.A2!$R12</f>
        <v>1.7671763411026629E-2</v>
      </c>
      <c r="M12" s="16" t="n">
        <f>T.A2!$F12*T.A2!Z12/T.A2!$R12</f>
        <v>5.1619221784847805E-2</v>
      </c>
      <c r="N12" s="16" t="n">
        <f>T.A2!$F12*T.A2!Y12/T.A2!$R12</f>
        <v>4.6736570711943979E-4</v>
      </c>
      <c r="O12" s="16" t="n">
        <f>T.A2!$G12*T.A2!AF12/T.A2!$S12</f>
        <v>2.5836350313364745E-2</v>
      </c>
      <c r="P12" s="16" t="n">
        <f>T.A2!$G12*T.A2!AI12/T.A2!$S12</f>
        <v>5.5561809963877308E-2</v>
      </c>
      <c r="Q12" s="16" t="n">
        <f>T.A2!$G12*T.A2!AH12/T.A2!$S12</f>
        <v>2.019400440379187E-2</v>
      </c>
      <c r="R12" s="16" t="n">
        <f>T.A2!$G12*T.A2!AK12/T.A2!$S12</f>
        <v>7.01064965231884E-2</v>
      </c>
      <c r="S12" s="16" t="n">
        <f>T.A2!$G12*T.A2!AD12/T.A2!$S12</f>
        <v>9.566314921260137E-3</v>
      </c>
      <c r="T12" s="16" t="n">
        <f>T.A2!$G12*T.A2!AE12/T.A2!$S12</f>
        <v>5.7912377312381226E-2</v>
      </c>
      <c r="U12" s="16" t="n">
        <f>T.A2!$F12*T.A2!U12/T.A2!$R12</f>
        <v>3.3166314584464913E-3</v>
      </c>
      <c r="V12" s="16" t="n">
        <f>T.A2!$G12*T.A2!V12/T.A2!$S12</f>
        <v>5.2962918698507104E-3</v>
      </c>
      <c r="W12" s="124" t="n">
        <f>T.A2!$G12*T.A2!W12/T.A2!$S12</f>
        <v>2.9112585560727298E-2</v>
      </c>
    </row>
    <row r="13" ht="15.6" customHeight="1">
      <c r="A13" s="26" t="n">
        <v>2009</v>
      </c>
      <c r="B13" s="9" t="n">
        <f>T.A1!C16/T.A1!$C16</f>
        <v>1</v>
      </c>
      <c r="C13" s="75" t="n">
        <f>T.A1!F16/T.A1!$C16</f>
        <v>0.37406636259860804</v>
      </c>
      <c r="D13" s="75" t="n">
        <f t="shared" si="0"/>
        <v>0.62593363740139196</v>
      </c>
      <c r="E13" s="16" t="n">
        <f>T.A2!E13*T.A2!AJ13/T.A2!Q13</f>
        <v>0.11225169512578423</v>
      </c>
      <c r="F13" s="16" t="n">
        <f>T.A2!E13*T.A2!AN13/T.A2!Q13</f>
        <v>7.0720623594608054E-3</v>
      </c>
      <c r="G13" s="16" t="n">
        <f>T.A2!E13*T.A2!AP13/T.A2!Q13</f>
        <v>3.8553089874298563E-2</v>
      </c>
      <c r="H13" s="16" t="n">
        <f>T.A2!$F13*T.A2!AG13/T.A2!$R13</f>
        <v>5.4730566937347451E-2</v>
      </c>
      <c r="I13" s="16" t="n">
        <f>T.A2!$F13*T.A2!AO13/T.A2!$R13</f>
        <v>7.1647196387269282E-2</v>
      </c>
      <c r="J13" s="16" t="n">
        <f>T.A2!$F13*T.A2!AL13/T.A2!$R13</f>
        <v>3.282209377485436E-3</v>
      </c>
      <c r="K13" s="16" t="n">
        <f>T.A2!$F13*T.A2!AM13/T.A2!$R13</f>
        <v>3.7950055869635721E-3</v>
      </c>
      <c r="L13" s="16" t="n">
        <f>T.A2!$F13*T.A2!X13/T.A2!$R13</f>
        <v>1.8238608668851703E-2</v>
      </c>
      <c r="M13" s="16" t="n">
        <f>T.A2!$F13*T.A2!Z13/T.A2!$R13</f>
        <v>4.5214512018829957E-2</v>
      </c>
      <c r="N13" s="16" t="n">
        <f>T.A2!$F13*T.A2!Y13/T.A2!$R13</f>
        <v>5.5952809645810008E-4</v>
      </c>
      <c r="O13" s="16" t="n">
        <f>T.A2!$G13*T.A2!AF13/T.A2!$S13</f>
        <v>2.3540997643798928E-2</v>
      </c>
      <c r="P13" s="16" t="n">
        <f>T.A2!$G13*T.A2!AI13/T.A2!$S13</f>
        <v>4.5378969728475174E-2</v>
      </c>
      <c r="Q13" s="16" t="n">
        <f>T.A2!$G13*T.A2!AH13/T.A2!$S13</f>
        <v>1.9749733296109399E-2</v>
      </c>
      <c r="R13" s="16" t="n">
        <f>T.A2!$G13*T.A2!AK13/T.A2!$S13</f>
        <v>7.7725926115526048E-2</v>
      </c>
      <c r="S13" s="16" t="n">
        <f>T.A2!$G13*T.A2!AD13/T.A2!$S13</f>
        <v>1.1074516303775513E-2</v>
      </c>
      <c r="T13" s="16" t="n">
        <f>T.A2!$G13*T.A2!AE13/T.A2!$S13</f>
        <v>6.3530320151983177E-2</v>
      </c>
      <c r="U13" s="16" t="n">
        <f>T.A2!$F13*T.A2!U13/T.A2!$R13</f>
        <v>3.6673553990384336E-3</v>
      </c>
      <c r="V13" s="16" t="n">
        <f>T.A2!$G13*T.A2!V13/T.A2!$S13</f>
        <v>4.4749030164721749E-3</v>
      </c>
      <c r="W13" s="124" t="n">
        <f>T.A2!$G13*T.A2!W13/T.A2!$S13</f>
        <v>2.1446441313463949E-2</v>
      </c>
    </row>
    <row r="14" ht="15.6" customHeight="1">
      <c r="A14" s="26" t="n">
        <v>2010</v>
      </c>
      <c r="B14" s="9" t="n">
        <f>T.A1!C17/T.A1!$C17</f>
        <v>1</v>
      </c>
      <c r="C14" s="75" t="n">
        <f>T.A1!F17/T.A1!$C17</f>
        <v>0.39372224190428184</v>
      </c>
      <c r="D14" s="75" t="n">
        <f t="shared" si="0"/>
        <v>0.60627775809571816</v>
      </c>
      <c r="E14" s="16" t="n">
        <f>T.A2!E14*T.A2!AJ14/T.A2!Q14</f>
        <v>0.11837990928187506</v>
      </c>
      <c r="F14" s="16" t="n">
        <f>T.A2!E14*T.A2!AN14/T.A2!Q14</f>
        <v>7.3004136759757011E-3</v>
      </c>
      <c r="G14" s="16" t="n">
        <f>T.A2!E14*T.A2!AP14/T.A2!Q14</f>
        <v>3.8689091499297043E-2</v>
      </c>
      <c r="H14" s="16" t="n">
        <f>T.A2!$F14*T.A2!AG14/T.A2!$R14</f>
        <v>5.7995901338589326E-2</v>
      </c>
      <c r="I14" s="16" t="n">
        <f>T.A2!$F14*T.A2!AO14/T.A2!$R14</f>
        <v>7.0771778136924396E-2</v>
      </c>
      <c r="J14" s="16" t="n">
        <f>T.A2!$F14*T.A2!AL14/T.A2!$R14</f>
        <v>3.0325433608376956E-3</v>
      </c>
      <c r="K14" s="16" t="n">
        <f>T.A2!$F14*T.A2!AM14/T.A2!$R14</f>
        <v>3.9775571251636681E-3</v>
      </c>
      <c r="L14" s="16" t="n">
        <f>T.A2!$F14*T.A2!X14/T.A2!$R14</f>
        <v>1.962883167616318E-2</v>
      </c>
      <c r="M14" s="16" t="n">
        <f>T.A2!$F14*T.A2!Z14/T.A2!$R14</f>
        <v>4.6920193269926434E-2</v>
      </c>
      <c r="N14" s="16" t="n">
        <f>T.A2!$F14*T.A2!Y14/T.A2!$R14</f>
        <v>5.8516866545451653E-4</v>
      </c>
      <c r="O14" s="16" t="n">
        <f>T.A2!$G14*T.A2!AF14/T.A2!$S14</f>
        <v>2.4494143562785915E-2</v>
      </c>
      <c r="P14" s="16" t="n">
        <f>T.A2!$G14*T.A2!AI14/T.A2!$S14</f>
        <v>3.3799190124791718E-2</v>
      </c>
      <c r="Q14" s="16" t="n">
        <f>T.A2!$G14*T.A2!AH14/T.A2!$S14</f>
        <v>1.6300734026690564E-2</v>
      </c>
      <c r="R14" s="16" t="n">
        <f>T.A2!$G14*T.A2!AK14/T.A2!$S14</f>
        <v>6.2612348390478537E-2</v>
      </c>
      <c r="S14" s="16" t="n">
        <f>T.A2!$G14*T.A2!AD14/T.A2!$S14</f>
        <v>1.4242248851922924E-2</v>
      </c>
      <c r="T14" s="16" t="n">
        <f>T.A2!$G14*T.A2!AE14/T.A2!$S14</f>
        <v>6.9512778887007132E-2</v>
      </c>
      <c r="U14" s="16" t="n">
        <f>T.A2!$F14*T.A2!AC14/T.A2!$R14</f>
        <v>2.6662779161070213E-3</v>
      </c>
      <c r="V14" s="16" t="n">
        <f>T.A2!$G14*T.A2!V14/T.A2!$S14</f>
        <v>2.7330145723851603E-3</v>
      </c>
      <c r="W14" s="124" t="n">
        <f>T.A2!$G14*T.A2!W14/T.A2!$S14</f>
        <v>1.263563373334221E-2</v>
      </c>
    </row>
    <row r="15" ht="15.6" customHeight="1">
      <c r="A15" s="26" t="n">
        <v>2011</v>
      </c>
      <c r="B15" s="9" t="n">
        <f>T.A1!C18/T.A1!$C18</f>
        <v>1</v>
      </c>
      <c r="C15" s="75" t="n">
        <f>T.A1!F18/T.A1!$C18</f>
        <v>0.34308605058057567</v>
      </c>
      <c r="D15" s="75" t="n">
        <f t="shared" si="0"/>
        <v>0.65691394941942427</v>
      </c>
      <c r="E15" s="16" t="n">
        <f>T.A2!E15*T.A2!AJ15/T.A2!Q15</f>
        <v>9.9179571643364509E-2</v>
      </c>
      <c r="F15" s="16" t="n">
        <f>T.A2!E15*T.A2!AN15/T.A2!Q15</f>
        <v>9.3898143909266416E-3</v>
      </c>
      <c r="G15" s="16" t="n">
        <f>T.A2!E15*T.A2!AP15/T.A2!Q15</f>
        <v>5.0688489598502237E-2</v>
      </c>
      <c r="H15" s="16" t="n">
        <f>T.A2!$F15*T.A2!AG15/T.A2!$R15</f>
        <v>7.8492214586630693E-2</v>
      </c>
      <c r="I15" s="16" t="n">
        <f>T.A2!$F15*T.A2!AO15/T.A2!$R15</f>
        <v>8.6621367918548312E-2</v>
      </c>
      <c r="J15" s="16" t="n">
        <f>T.A2!$F15*T.A2!AL15/T.A2!$R15</f>
        <v>4.1059993297898195E-3</v>
      </c>
      <c r="K15" s="16" t="n">
        <f>T.A2!$F15*T.A2!AM15/T.A2!$R15</f>
        <v>5.13747699308392E-3</v>
      </c>
      <c r="L15" s="16" t="n">
        <f>T.A2!$F15*T.A2!X15/T.A2!$R15</f>
        <v>1.8973002271987751E-2</v>
      </c>
      <c r="M15" s="16" t="n">
        <f>T.A2!$F15*T.A2!Z15/T.A2!$R15</f>
        <v>4.8068423570628287E-2</v>
      </c>
      <c r="N15" s="16" t="n">
        <f>T.A2!$F15*T.A2!Y15/T.A2!$R15</f>
        <v>9.3476552113070971E-4</v>
      </c>
      <c r="O15" s="16" t="n">
        <f>T.A2!$G15*T.A2!AF15/T.A2!$S15</f>
        <v>2.4791984943331232E-2</v>
      </c>
      <c r="P15" s="16" t="n">
        <f>T.A2!$G15*T.A2!AI15/T.A2!$S15</f>
        <v>3.4348353490851226E-2</v>
      </c>
      <c r="Q15" s="16" t="n">
        <f>T.A2!$G15*T.A2!AH15/T.A2!$S15</f>
        <v>1.6088755649895422E-2</v>
      </c>
      <c r="R15" s="16" t="n">
        <f>T.A2!$G15*T.A2!AK15/T.A2!$S15</f>
        <v>6.985623680381689E-2</v>
      </c>
      <c r="S15" s="16" t="n">
        <f>T.A2!$G15*T.A2!AD15/T.A2!$S15</f>
        <v>1.6862148022048672E-2</v>
      </c>
      <c r="T15" s="16" t="n">
        <f>T.A2!$G15*T.A2!AE15/T.A2!$S15</f>
        <v>8.13711786127225E-2</v>
      </c>
      <c r="U15" s="16" t="n">
        <f>T.A2!$F15*T.A2!AC15/T.A2!$R15</f>
        <v>2.1646452995982349E-3</v>
      </c>
      <c r="V15" s="16" t="n">
        <f>T.A2!$G15*T.A2!V15/T.A2!$S15</f>
        <v>1.8119812223711248E-3</v>
      </c>
      <c r="W15" s="124" t="n">
        <f>T.A2!$G15*T.A2!W15/T.A2!$S15</f>
        <v>8.0275395501960504E-3</v>
      </c>
    </row>
    <row r="16" ht="15.6" customHeight="1">
      <c r="A16" s="26" t="n">
        <v>2012</v>
      </c>
      <c r="B16" s="9" t="n">
        <f>T.A1!C19/T.A1!$C19</f>
        <v>1</v>
      </c>
      <c r="C16" s="75" t="n">
        <f>T.A1!F19/T.A1!$C19</f>
        <v>0.28830679206944981</v>
      </c>
      <c r="D16" s="75" t="n">
        <f t="shared" si="0"/>
        <v>0.71169320793055024</v>
      </c>
      <c r="E16" s="16" t="n">
        <f>T.A2!E16*T.A2!AJ16/T.A2!Q16</f>
        <v>9.0190746175818154E-2</v>
      </c>
      <c r="F16" s="16" t="n">
        <f>T.A2!E16*T.A2!AN16/T.A2!Q16</f>
        <v>1.1272445521620832E-2</v>
      </c>
      <c r="G16" s="16" t="n">
        <f>T.A2!E16*T.A2!AP16/T.A2!Q16</f>
        <v>5.5563755865271916E-2</v>
      </c>
      <c r="H16" s="16" t="n">
        <f>T.A2!$F16*T.A2!AG16/T.A2!$R16</f>
        <v>0.10257695206969189</v>
      </c>
      <c r="I16" s="16" t="n">
        <f>T.A2!$F16*T.A2!AO16/T.A2!$R16</f>
        <v>7.8787021748171135E-2</v>
      </c>
      <c r="J16" s="16" t="n">
        <f>T.A2!$F16*T.A2!AL16/T.A2!$R16</f>
        <v>6.1195703154403808E-3</v>
      </c>
      <c r="K16" s="16" t="n">
        <f>T.A2!$F16*T.A2!AM16/T.A2!$R16</f>
        <v>7.4057198983205706E-3</v>
      </c>
      <c r="L16" s="16" t="n">
        <f>T.A2!$F16*T.A2!X16/T.A2!$R16</f>
        <v>2.1239501837808157E-2</v>
      </c>
      <c r="M16" s="16" t="n">
        <f>T.A2!$F16*T.A2!Z16/T.A2!$R16</f>
        <v>4.7413336502537332E-2</v>
      </c>
      <c r="N16" s="16" t="n">
        <f>T.A2!$F16*T.A2!Y16/T.A2!$R16</f>
        <v>8.0614566635778045E-4</v>
      </c>
      <c r="O16" s="16" t="n">
        <f>T.A2!$G16*T.A2!AF16/T.A2!$S16</f>
        <v>2.3700145416271967E-2</v>
      </c>
      <c r="P16" s="16" t="n">
        <f>T.A2!$G16*T.A2!AI16/T.A2!$S16</f>
        <v>3.8141153961587473E-2</v>
      </c>
      <c r="Q16" s="16" t="n">
        <f>T.A2!$G16*T.A2!AH16/T.A2!$S16</f>
        <v>1.6853251591828964E-2</v>
      </c>
      <c r="R16" s="16" t="n">
        <f>T.A2!$G16*T.A2!AK16/T.A2!$S16</f>
        <v>8.7678305257969158E-2</v>
      </c>
      <c r="S16" s="16" t="n">
        <f>T.A2!$G16*T.A2!AD16/T.A2!$S16</f>
        <v>1.9497431302978277E-2</v>
      </c>
      <c r="T16" s="16" t="n">
        <f>T.A2!$G16*T.A2!AE16/T.A2!$S16</f>
        <v>9.1885367745214844E-2</v>
      </c>
      <c r="U16" s="16" t="n">
        <f>T.A2!$F16*T.A2!AC16/T.A2!$R16</f>
        <v>2.6198774916187171E-3</v>
      </c>
      <c r="V16" s="16" t="n">
        <f>T.A2!$G16*T.A2!V16/T.A2!$S16</f>
        <v>1.8452569334618518E-3</v>
      </c>
      <c r="W16" s="124" t="n">
        <f>T.A2!$G16*T.A2!W16/T.A2!$S16</f>
        <v>8.0972226285807598E-3</v>
      </c>
    </row>
    <row r="17" ht="15.6" customHeight="1">
      <c r="A17" s="26" t="n">
        <v>2013</v>
      </c>
      <c r="B17" s="9" t="n">
        <f>T.A1!C20/T.A1!$C20</f>
        <v>1</v>
      </c>
      <c r="C17" s="75" t="n">
        <f>T.A1!F20/T.A1!$C20</f>
        <v>0.28592927777842431</v>
      </c>
      <c r="D17" s="75" t="n">
        <f t="shared" si="0"/>
        <v>0.71407072222157564</v>
      </c>
      <c r="E17" s="16" t="n">
        <f>T.A2!E17*T.A2!AJ17/T.A2!Q17</f>
        <v>9.271408218021869E-2</v>
      </c>
      <c r="F17" s="16" t="n">
        <f>T.A2!E17*T.A2!AN17/T.A2!Q17</f>
        <v>1.106454594866693E-2</v>
      </c>
      <c r="G17" s="16" t="n">
        <f>T.A2!E17*T.A2!AP17/T.A2!Q17</f>
        <v>6.3968123323337261E-2</v>
      </c>
      <c r="H17" s="16" t="n">
        <f>T.A2!$F17*T.A2!AG17/T.A2!$R17</f>
        <v>0.11546758100568716</v>
      </c>
      <c r="I17" s="16" t="n">
        <f>T.A2!$F17*T.A2!AO17/T.A2!$R17</f>
        <v>8.542765446046284E-2</v>
      </c>
      <c r="J17" s="16" t="n">
        <f>T.A2!$F17*T.A2!AL17/T.A2!$R17</f>
        <v>7.943626411325037E-3</v>
      </c>
      <c r="K17" s="16" t="n">
        <f>T.A2!$F17*T.A2!AM17/T.A2!$R17</f>
        <v>7.5966149140008279E-3</v>
      </c>
      <c r="L17" s="16" t="n">
        <f>T.A2!$F17*T.A2!X17/T.A2!$R17</f>
        <v>2.2166605127975528E-2</v>
      </c>
      <c r="M17" s="16" t="n">
        <f>T.A2!$F17*T.A2!Z17/T.A2!$R17</f>
        <v>4.5481635098961387E-2</v>
      </c>
      <c r="N17" s="16" t="n">
        <f>T.A2!$F17*T.A2!Y17/T.A2!$R17</f>
        <v>8.9140350039612713E-4</v>
      </c>
      <c r="O17" s="16" t="n">
        <f>T.A2!$G17*T.A2!AF17/T.A2!$S17</f>
        <v>2.0691305804953854E-2</v>
      </c>
      <c r="P17" s="16" t="n">
        <f>T.A2!$G17*T.A2!AI17/T.A2!$S17</f>
        <v>3.2646459358034396E-2</v>
      </c>
      <c r="Q17" s="16" t="n">
        <f>T.A2!$G17*T.A2!AH17/T.A2!$S17</f>
        <v>1.3185212385820926E-2</v>
      </c>
      <c r="R17" s="16" t="n">
        <f>T.A2!$G17*T.A2!AK17/T.A2!$S17</f>
        <v>8.6144933429600334E-2</v>
      </c>
      <c r="S17" s="16" t="n">
        <f>T.A2!$G17*T.A2!AD17/T.A2!$S17</f>
        <v>1.0436644506571828E-2</v>
      </c>
      <c r="T17" s="16" t="n">
        <f>T.A2!$G17*T.A2!AE17/T.A2!$S17</f>
        <v>8.765106947716518E-2</v>
      </c>
      <c r="U17" s="16" t="n">
        <f>T.A2!$F17*T.A2!AC17/T.A2!$R17</f>
        <v>2.27642168913661E-3</v>
      </c>
      <c r="V17" s="16" t="n">
        <f>T.A2!$G17*T.A2!V17/T.A2!$S17</f>
        <v>1.8753591711997671E-3</v>
      </c>
      <c r="W17" s="124" t="n">
        <f>T.A2!$G17*T.A2!W17/T.A2!$S17</f>
        <v>6.4414444280609696E-3</v>
      </c>
    </row>
    <row r="18" ht="15.6" customHeight="1">
      <c r="A18" s="26" t="n">
        <v>2014</v>
      </c>
      <c r="B18" s="9" t="n">
        <f>T.A1!C21/T.A1!$C21</f>
        <v>1</v>
      </c>
      <c r="C18" s="75" t="n">
        <f>T.A1!F21/T.A1!$C21</f>
        <v>0.24590982225408531</v>
      </c>
      <c r="D18" s="75" t="n">
        <f t="shared" si="0"/>
        <v>0.75409017774591469</v>
      </c>
      <c r="E18" s="16" t="n">
        <f>T.A2!E18*T.A2!AJ18/T.A2!Q18</f>
        <v>9.1767297978807214E-2</v>
      </c>
      <c r="F18" s="16" t="n">
        <f>T.A2!E18*T.A2!AN18/T.A2!Q18</f>
        <v>1.4249167362078957E-2</v>
      </c>
      <c r="G18" s="16" t="n">
        <f>T.A2!E18*T.A2!AP18/T.A2!Q18</f>
        <v>7.6241077709614066E-2</v>
      </c>
      <c r="H18" s="16" t="n">
        <f>T.A2!$F18*T.A2!AG18/T.A2!$R18</f>
        <v>0.1459387158556591</v>
      </c>
      <c r="I18" s="16" t="n">
        <f>T.A2!$F18*T.A2!AO18/T.A2!$R18</f>
        <v>9.6713999466840381E-2</v>
      </c>
      <c r="J18" s="16" t="n">
        <f>T.A2!$F18*T.A2!AL18/T.A2!$R18</f>
        <v>1.0778536873492256E-2</v>
      </c>
      <c r="K18" s="16" t="n">
        <f>T.A2!$F18*T.A2!AM18/T.A2!$R18</f>
        <v>9.6419607650099614E-3</v>
      </c>
      <c r="L18" s="16" t="n">
        <f>T.A2!$F18*T.A2!X18/T.A2!$R18</f>
        <v>2.3348608367984414E-2</v>
      </c>
      <c r="M18" s="16" t="n">
        <f>T.A2!$F18*T.A2!Z18/T.A2!$R18</f>
        <v>3.3331086633617689E-2</v>
      </c>
      <c r="N18" s="16" t="n">
        <f>T.A2!$F18*T.A2!Y18/T.A2!$R18</f>
        <v>9.229131057593849E-4</v>
      </c>
      <c r="O18" s="16" t="n">
        <f>T.A2!$G18*T.A2!AF18/T.A2!$S18</f>
        <v>1.4796920683106283E-2</v>
      </c>
      <c r="P18" s="16" t="n">
        <f>T.A2!$G18*T.A2!AI18/T.A2!$S18</f>
        <v>2.5892292315754083E-2</v>
      </c>
      <c r="Q18" s="16" t="n">
        <f>T.A2!$G18*T.A2!AH18/T.A2!$S18</f>
        <v>1.2446275382552087E-2</v>
      </c>
      <c r="R18" s="16" t="n">
        <f>T.A2!$G18*T.A2!AK18/T.A2!$S18</f>
        <v>8.4398698674202258E-2</v>
      </c>
      <c r="S18" s="16" t="n">
        <f>T.A2!$G18*T.A2!AD18/T.A2!$S18</f>
        <v>9.8444996632447157E-3</v>
      </c>
      <c r="T18" s="16" t="n">
        <f>T.A2!$G18*T.A2!AE18/T.A2!$S18</f>
        <v>9.1175785083059721E-2</v>
      </c>
      <c r="U18" s="16" t="n">
        <f>T.A2!$F18*T.A2!AC18/T.A2!$R18</f>
        <v>3.4743393487204279E-3</v>
      </c>
      <c r="V18" s="16" t="n">
        <f>T.A2!$G18*T.A2!V18/T.A2!$S18</f>
        <v>1.7882542377681216E-3</v>
      </c>
      <c r="W18" s="124" t="n">
        <f>T.A2!$G18*T.A2!W18/T.A2!$S18</f>
        <v>7.3397482386436614E-3</v>
      </c>
    </row>
    <row r="19" ht="15.6" customHeight="1">
      <c r="A19" s="26" t="n">
        <v>2015</v>
      </c>
      <c r="B19" s="9" t="n">
        <f>T.A1!C22/T.A1!$C22</f>
        <v>1</v>
      </c>
      <c r="C19" s="75" t="n">
        <f>T.A1!F22/T.A1!$C22</f>
        <v>0.23278470488370259</v>
      </c>
      <c r="D19" s="75" t="n">
        <f t="shared" si="0"/>
        <v>0.76721529511629738</v>
      </c>
      <c r="E19" s="16" t="n">
        <f>T.A2!E19*T.A2!AJ19/T.A2!Q19</f>
        <v>8.0570348055457819E-2</v>
      </c>
      <c r="F19" s="16" t="n">
        <f>T.A2!E19*T.A2!AN19/T.A2!Q19</f>
        <v>1.613962139190056E-2</v>
      </c>
      <c r="G19" s="16" t="n">
        <f>T.A2!E19*T.A2!AP19/T.A2!Q19</f>
        <v>7.8008253892154558E-2</v>
      </c>
      <c r="H19" s="16" t="n">
        <f>T.A2!$F19*T.A2!AG19/T.A2!$R19</f>
        <v>0.16768563405741613</v>
      </c>
      <c r="I19" s="16" t="n">
        <f>T.A2!$F19*T.A2!AO19/T.A2!$R19</f>
        <v>0.1015763199345958</v>
      </c>
      <c r="J19" s="16" t="n">
        <f>T.A2!$F19*T.A2!AL19/T.A2!$R19</f>
        <v>1.4291839395693624E-2</v>
      </c>
      <c r="K19" s="16" t="n">
        <f>T.A2!$F19*T.A2!AM19/T.A2!$R19</f>
        <v>9.3161289841775623E-3</v>
      </c>
      <c r="L19" s="16" t="n">
        <f>T.A2!$F19*T.A2!X19/T.A2!$R19</f>
        <v>2.5815346422061677E-2</v>
      </c>
      <c r="M19" s="16" t="n">
        <f>T.A2!$F19*T.A2!Z19/T.A2!$R19</f>
        <v>2.6918333680850087E-2</v>
      </c>
      <c r="N19" s="16" t="n">
        <f>T.A2!$F19*T.A2!Y19/T.A2!$R19</f>
        <v>1.1237461316179452E-3</v>
      </c>
      <c r="O19" s="16" t="n">
        <f>T.A2!$G19*T.A2!AF19/T.A2!$S19</f>
        <v>1.3762969214945084E-2</v>
      </c>
      <c r="P19" s="16" t="n">
        <f>T.A2!$G19*T.A2!AI19/T.A2!$S19</f>
        <v>2.4451180604609133E-2</v>
      </c>
      <c r="Q19" s="16" t="n">
        <f>T.A2!$G19*T.A2!AH19/T.A2!$S19</f>
        <v>1.2427743492818206E-2</v>
      </c>
      <c r="R19" s="16" t="n">
        <f>T.A2!$G19*T.A2!AK19/T.A2!$S19</f>
        <v>8.417283415340901E-2</v>
      </c>
      <c r="S19" s="16" t="n">
        <f>T.A2!$G19*T.A2!AD19/T.A2!$S19</f>
        <v>9.1898337746631944E-3</v>
      </c>
      <c r="T19" s="16" t="n">
        <f>T.A2!$G19*T.A2!AE19/T.A2!$S19</f>
        <v>8.9994390559589466E-2</v>
      </c>
      <c r="U19" s="16" t="n">
        <f>T.A2!$F19*T.A2!AC19/T.A2!$R19</f>
        <v>3.8373568851260871E-3</v>
      </c>
      <c r="V19" s="16" t="n">
        <f>T.A2!$G19*T.A2!V19/T.A2!$S19</f>
        <v>1.5818387283175123E-3</v>
      </c>
      <c r="W19" s="124" t="n">
        <f>T.A2!$G19*T.A2!W19/T.A2!$S19</f>
        <v>6.3515757568938678E-3</v>
      </c>
    </row>
    <row r="20" ht="15.6" customHeight="1">
      <c r="A20" s="26" t="n">
        <v>2016</v>
      </c>
      <c r="B20" s="9" t="n">
        <f>T.A1!C23/T.A1!$C23</f>
        <v>1</v>
      </c>
      <c r="C20" s="75" t="n">
        <f>T.A1!F23/T.A1!$C23</f>
        <v>0.26929654669696035</v>
      </c>
      <c r="D20" s="75" t="n">
        <f t="shared" si="0"/>
        <v>0.73070345330303965</v>
      </c>
      <c r="E20" s="16" t="n">
        <f>T.A2!E20*T.A2!AJ20/T.A2!Q20</f>
        <v>5.9923735898485084E-2</v>
      </c>
      <c r="F20" s="16" t="n">
        <f>T.A2!E20*T.A2!AN20/T.A2!Q20</f>
        <v>1.5039849885527427E-2</v>
      </c>
      <c r="G20" s="16" t="n">
        <f>T.A2!E20*T.A2!AP20/T.A2!Q20</f>
        <v>8.5619659487766647E-2</v>
      </c>
      <c r="H20" s="16" t="n">
        <f>T.A2!$F20*T.A2!AG20/T.A2!$R20</f>
        <v>0.18714975601078904</v>
      </c>
      <c r="I20" s="16" t="n">
        <f>T.A2!$F20*T.A2!AO20/T.A2!$R20</f>
        <v>9.5410739516829615E-2</v>
      </c>
      <c r="J20" s="16" t="n">
        <f>T.A2!$F20*T.A2!AL20/T.A2!$R20</f>
        <v>9.1326104818835255E-3</v>
      </c>
      <c r="K20" s="16" t="n">
        <f>T.A2!$F20*T.A2!AM20/T.A2!$R20</f>
        <v>6.843808111256444E-3</v>
      </c>
      <c r="L20" s="16" t="n">
        <f>T.A2!$F20*T.A2!X20/T.A2!$R20</f>
        <v>2.3912292646682001E-2</v>
      </c>
      <c r="M20" s="16" t="n">
        <f>T.A2!$F20*T.A2!Z20/T.A2!$R20</f>
        <v>1.940696980573425E-2</v>
      </c>
      <c r="N20" s="16" t="n">
        <f>T.A2!$F20*T.A2!Y20/T.A2!$R20</f>
        <v>9.5269341330654839E-4</v>
      </c>
      <c r="O20" s="16" t="n">
        <f>T.A2!$G20*T.A2!AF20/T.A2!$S20</f>
        <v>1.3423943815854435E-2</v>
      </c>
      <c r="P20" s="16" t="n">
        <f>T.A2!$G20*T.A2!AI20/T.A2!$S20</f>
        <v>2.2342797489305163E-2</v>
      </c>
      <c r="Q20" s="16" t="n">
        <f>T.A2!$G20*T.A2!AH20/T.A2!$S20</f>
        <v>1.0877037155827314E-2</v>
      </c>
      <c r="R20" s="16" t="n">
        <f>T.A2!$G20*T.A2!AK20/T.A2!$S20</f>
        <v>7.270718917200332E-2</v>
      </c>
      <c r="S20" s="16" t="n">
        <f>T.A2!$G20*T.A2!AD20/T.A2!$S20</f>
        <v>8.4042720694988311E-3</v>
      </c>
      <c r="T20" s="16" t="n">
        <f>T.A2!$G20*T.A2!AE20/T.A2!$S20</f>
        <v>8.9504928302816283E-2</v>
      </c>
      <c r="U20" s="16" t="n">
        <f>T.A2!$F20*T.A2!AC20/T.A2!$R20</f>
        <v>2.730671393558713E-3</v>
      </c>
      <c r="V20" s="16" t="n">
        <f>T.A2!$G20*T.A2!V20/T.A2!$S20</f>
        <v>2.1891917652298695E-3</v>
      </c>
      <c r="W20" s="124" t="n">
        <f>T.A2!$G20*T.A2!W20/T.A2!$S20</f>
        <v>5.1313068806852005E-3</v>
      </c>
    </row>
    <row r="21" ht="15.6" customHeight="1">
      <c r="A21" s="26" t="n">
        <v>2017</v>
      </c>
      <c r="B21" s="9" t="n">
        <f>T.A1!C24/T.A1!$C24</f>
        <v>1</v>
      </c>
      <c r="C21" s="75" t="n">
        <f>T.A1!F24/T.A1!$C24</f>
        <v>0.25923150844490672</v>
      </c>
      <c r="D21" s="75" t="n">
        <f t="shared" si="0"/>
        <v>0.74076849155509328</v>
      </c>
      <c r="E21" s="16" t="n">
        <f>T.A2!E21*T.A2!AJ21/T.A2!Q21</f>
        <v>4.8404916293205098E-2</v>
      </c>
      <c r="F21" s="16" t="n">
        <f>T.A2!E21*T.A2!AN21/T.A2!Q21</f>
        <v>1.2725505203531615E-2</v>
      </c>
      <c r="G21" s="16" t="n">
        <f>T.A2!E21*T.A2!AP21/T.A2!Q21</f>
        <v>8.3901951199765526E-2</v>
      </c>
      <c r="H21" s="16" t="n">
        <f>T.A2!$F21*T.A2!AG21/T.A2!$R21</f>
        <v>0.19303114137045091</v>
      </c>
      <c r="I21" s="16" t="n">
        <f>T.A2!$F21*T.A2!AO21/T.A2!$R21</f>
        <v>0.10721284594645054</v>
      </c>
      <c r="J21" s="16" t="n">
        <f>T.A2!$F21*T.A2!AL21/T.A2!$R21</f>
        <v>9.294276420530127E-3</v>
      </c>
      <c r="K21" s="16" t="n">
        <f>T.A2!$F21*T.A2!AM21/T.A2!$R21</f>
        <v>8.5014169680390165E-3</v>
      </c>
      <c r="L21" s="16" t="n">
        <f>T.A2!$F21*T.A2!X21/T.A2!$R21</f>
        <v>2.287273211509418E-2</v>
      </c>
      <c r="M21" s="16" t="n">
        <f>T.A2!$F21*T.A2!Z21/T.A2!$R21</f>
        <v>1.4894772948113689E-2</v>
      </c>
      <c r="N21" s="16" t="n">
        <f>T.A2!$F21*T.A2!Y21/T.A2!$R21</f>
        <v>6.8112033829419182E-4</v>
      </c>
      <c r="O21" s="16" t="n">
        <f>T.A2!$G21*T.A2!AF21/T.A2!$S21</f>
        <v>1.244165253854791E-2</v>
      </c>
      <c r="P21" s="16" t="n">
        <f>T.A2!$G21*T.A2!AI21/T.A2!$S21</f>
        <v>2.3387350232108348E-2</v>
      </c>
      <c r="Q21" s="16" t="n">
        <f>T.A2!$G21*T.A2!AH21/T.A2!$S21</f>
        <v>9.947980720873802E-3</v>
      </c>
      <c r="R21" s="16" t="n">
        <f>T.A2!$G21*T.A2!AK21/T.A2!$S21</f>
        <v>7.1682509091078747E-2</v>
      </c>
      <c r="S21" s="16" t="n">
        <f>T.A2!$G21*T.A2!AD21/T.A2!$S21</f>
        <v>8.6638875827632252E-3</v>
      </c>
      <c r="T21" s="16" t="n">
        <f>T.A2!$G21*T.A2!AE21/T.A2!$S21</f>
        <v>0.10784821365883102</v>
      </c>
      <c r="U21" s="16" t="n">
        <f>T.A2!$F21*T.A2!AC21/T.A2!$R21</f>
        <v>0</v>
      </c>
      <c r="V21" s="16" t="n">
        <f>T.A2!$G21*T.A2!V21/T.A2!$S21</f>
        <v>2.1724578834134011E-3</v>
      </c>
      <c r="W21" s="124" t="n">
        <f>T.A2!$G21*T.A2!W21/T.A2!$S21</f>
        <v>3.1037610440020967E-3</v>
      </c>
    </row>
    <row r="22" ht="15.6" customHeight="1">
      <c r="A22" s="26" t="n">
        <v>2018</v>
      </c>
      <c r="B22" s="9" t="n">
        <f>T.A1!C25/T.A1!$C25</f>
        <v>1</v>
      </c>
      <c r="C22" s="75" t="n">
        <f>T.A1!F25/T.A1!$C25</f>
        <v>0.26028103914458411</v>
      </c>
      <c r="D22" s="75" t="n">
        <f t="shared" si="0"/>
        <v>0.73971896085541589</v>
      </c>
      <c r="E22" s="16" t="n">
        <f>T.A2!E22*T.A2!AJ22/T.A2!Q22</f>
        <v>3.3782974566453489E-2</v>
      </c>
      <c r="F22" s="16" t="n">
        <f>T.A2!E22*T.A2!AN22/T.A2!Q22</f>
        <v>1.2308489647724886E-2</v>
      </c>
      <c r="G22" s="16" t="n">
        <f>T.A2!E22*T.A2!AP22/T.A2!Q22</f>
        <v>8.9969494776513989E-2</v>
      </c>
      <c r="H22" s="16" t="n">
        <f>T.A2!$F22*T.A2!AG22/T.A2!$R22</f>
        <v>0.21472626364936656</v>
      </c>
      <c r="I22" s="16" t="n">
        <f>T.A2!$F22*T.A2!AO22/T.A2!$R22</f>
        <v>0.10501583087545849</v>
      </c>
      <c r="J22" s="16" t="n">
        <f>T.A2!$F22*T.A2!AL22/T.A2!$R22</f>
        <v>8.914791979859565E-3</v>
      </c>
      <c r="K22" s="16" t="n">
        <f>T.A2!$F22*T.A2!AM22/T.A2!$R22</f>
        <v>8.6815257133610758E-3</v>
      </c>
      <c r="L22" s="16" t="n">
        <f>T.A2!$F22*T.A2!X22/T.A2!$R22</f>
        <v>2.3529157649701017E-2</v>
      </c>
      <c r="M22" s="16" t="n">
        <f>T.A2!$F22*T.A2!Z22/T.A2!$R22</f>
        <v>1.4457990486205991E-2</v>
      </c>
      <c r="N22" s="16" t="n">
        <f>T.A2!$F22*T.A2!Y22/T.A2!$R22</f>
        <v>4.9223850308886482E-4</v>
      </c>
      <c r="O22" s="16" t="n">
        <f>T.A2!$G22*T.A2!AF22/T.A2!$S22</f>
        <v>9.398218496763637E-3</v>
      </c>
      <c r="P22" s="16" t="n">
        <f>T.A2!$G22*T.A2!AI22/T.A2!$S22</f>
        <v>2.1432906997291706E-2</v>
      </c>
      <c r="Q22" s="16" t="n">
        <f>T.A2!$G22*T.A2!AH22/T.A2!$S22</f>
        <v>9.4814395258777575E-3</v>
      </c>
      <c r="R22" s="16" t="n">
        <f>T.A2!$G22*T.A2!AK22/T.A2!$S22</f>
        <v>6.3710893763502724E-2</v>
      </c>
      <c r="S22" s="16" t="n">
        <f>T.A2!$G22*T.A2!AD22/T.A2!$S22</f>
        <v>7.1804930267006187E-3</v>
      </c>
      <c r="T22" s="16" t="n">
        <f>T.A2!$G22*T.A2!AE22/T.A2!$S22</f>
        <v>0.11173006843351854</v>
      </c>
      <c r="U22" s="16" t="n">
        <f>T.A2!$F22*T.A2!AC22/T.A2!$R22</f>
        <v>0</v>
      </c>
      <c r="V22" s="16" t="n">
        <f>T.A2!$G22*T.A2!V22/T.A2!$S22</f>
        <v>2.3838546282483417E-3</v>
      </c>
      <c r="W22" s="124" t="n">
        <f>T.A2!$G22*T.A2!W22/T.A2!$S22</f>
        <v>2.5223281357785554E-3</v>
      </c>
    </row>
    <row r="23" ht="15.6" customHeight="1">
      <c r="A23" s="26" t="n">
        <v>2019</v>
      </c>
      <c r="B23" s="9" t="n">
        <f>T.A1!C26/T.A1!$C26</f>
        <v>1</v>
      </c>
      <c r="C23" s="75" t="n">
        <f>T.A1!F26/T.A1!$C26</f>
        <v>0.24156537579558107</v>
      </c>
      <c r="D23" s="75" t="n">
        <f t="shared" si="0"/>
        <v>0.75843462420441887</v>
      </c>
      <c r="E23" s="16" t="n">
        <f>T.A2!E23*T.A2!AJ23/T.A2!Q23</f>
        <v>2.9127325070283362E-2</v>
      </c>
      <c r="F23" s="16" t="n">
        <f>T.A2!E23*T.A2!AN23/T.A2!Q23</f>
        <v>1.3280695503036557E-2</v>
      </c>
      <c r="G23" s="16" t="n">
        <f>T.A2!E23*T.A2!AP23/T.A2!Q23</f>
        <v>9.6408845894835005E-2</v>
      </c>
      <c r="H23" s="16" t="n">
        <f>T.A2!$F23*T.A2!AG23/T.A2!$R23</f>
        <v>0.21048647550914223</v>
      </c>
      <c r="I23" s="16" t="n">
        <f>T.A2!$F23*T.A2!AO23/T.A2!$R23</f>
        <v>0.12103359891680006</v>
      </c>
      <c r="J23" s="16" t="n">
        <f>T.A2!$F23*T.A2!AL23/T.A2!$R23</f>
        <v>9.496863823576434E-3</v>
      </c>
      <c r="K23" s="16" t="n">
        <f>T.A2!$F23*T.A2!AM23/T.A2!$R23</f>
        <v>8.8762298408645163E-3</v>
      </c>
      <c r="L23" s="16" t="n">
        <f>T.A2!$F23*T.A2!X23/T.A2!$R23</f>
        <v>2.4040348409031933E-2</v>
      </c>
      <c r="M23" s="16" t="n">
        <f>T.A2!$F23*T.A2!Z23/T.A2!$R23</f>
        <v>1.7301176203216355E-2</v>
      </c>
      <c r="N23" s="16" t="n">
        <f>T.A2!$F23*T.A2!Y23/T.A2!$R23</f>
        <v>6.0147260393990495E-4</v>
      </c>
      <c r="O23" s="16" t="n">
        <f>T.A2!$G23*T.A2!AF23/T.A2!$S23</f>
        <v>9.0877761236405653E-3</v>
      </c>
      <c r="P23" s="16" t="n">
        <f>T.A2!$G23*T.A2!AI23/T.A2!$S23</f>
        <v>2.3937391273713828E-2</v>
      </c>
      <c r="Q23" s="16" t="n">
        <f>T.A2!$G23*T.A2!AH23/T.A2!$S23</f>
        <v>9.6889817746632408E-3</v>
      </c>
      <c r="R23" s="16" t="n">
        <f>T.A2!$G23*T.A2!AK23/T.A2!$S23</f>
        <v>6.0997857810679464E-2</v>
      </c>
      <c r="S23" s="16" t="n">
        <f>T.A2!$G23*T.A2!AD23/T.A2!$S23</f>
        <v>6.7547313214785841E-3</v>
      </c>
      <c r="T23" s="16" t="n">
        <f>T.A2!$G23*T.A2!AE23/T.A2!$S23</f>
        <v>0.11224896129088384</v>
      </c>
      <c r="U23" s="16" t="n">
        <f>T.A2!$F23*T.A2!AC23/T.A2!$R23</f>
        <v>0</v>
      </c>
      <c r="V23" s="16" t="n">
        <f>T.A2!$G23*T.A2!V23/T.A2!$S23</f>
        <v>2.9072564367398938E-3</v>
      </c>
      <c r="W23" s="124" t="n">
        <f>T.A2!$G23*T.A2!W23/T.A2!$S23</f>
        <v>2.1586363978931358E-3</v>
      </c>
    </row>
    <row r="24" ht="15.6" customHeight="1">
      <c r="A24" s="26" t="n">
        <v>2020</v>
      </c>
      <c r="B24" s="9" t="n">
        <f>T.A1!C27/T.A1!$C27</f>
        <v>1</v>
      </c>
      <c r="C24" s="75" t="n">
        <f>T.A1!F27/T.A1!$C27</f>
        <v>0.21477955656817638</v>
      </c>
      <c r="D24" s="75" t="n">
        <f t="shared" si="0"/>
        <v>0.78522044343182362</v>
      </c>
      <c r="E24" s="16" t="n">
        <f>T.A2!E24*T.A2!AJ24/T.A2!Q24</f>
        <v>2.856025617955393E-2</v>
      </c>
      <c r="F24" s="16" t="n">
        <f>T.A2!E24*T.A2!AN24/T.A2!Q24</f>
        <v>1.3166584322077181E-2</v>
      </c>
      <c r="G24" s="16" t="n">
        <f>T.A2!E24*T.A2!AP24/T.A2!Q24</f>
        <v>0.10482423183131229</v>
      </c>
      <c r="H24" s="16" t="n">
        <f>T.A2!$F24*T.A2!AG24/T.A2!$R24</f>
        <v>0.21990923738853757</v>
      </c>
      <c r="I24" s="16" t="n">
        <f>T.A2!$F24*T.A2!AO24/T.A2!$R24</f>
        <v>0.1280328764628525</v>
      </c>
      <c r="J24" s="16" t="n">
        <f>T.A2!$F24*T.A2!AL24/T.A2!$R24</f>
        <v>1.2238361379377579E-2</v>
      </c>
      <c r="K24" s="16" t="n">
        <f>T.A2!$F24*T.A2!AM24/T.A2!$R24</f>
        <v>8.6558748751692036E-3</v>
      </c>
      <c r="L24" s="16" t="n">
        <f>T.A2!$F24*T.A2!X24/T.A2!$R24</f>
        <v>2.0038989832956464E-2</v>
      </c>
      <c r="M24" s="16" t="n">
        <f>T.A2!$F24*T.A2!Z24/T.A2!$R24</f>
        <v>1.4184406510061682E-2</v>
      </c>
      <c r="N24" s="16" t="n">
        <f>T.A2!$F24*T.A2!Y24/T.A2!$R24</f>
        <v>5.256090950179743E-4</v>
      </c>
      <c r="O24" s="16" t="n">
        <f>T.A2!$G24*T.A2!AF24/T.A2!$S24</f>
        <v>9.3958366888484274E-3</v>
      </c>
      <c r="P24" s="16" t="n">
        <f>T.A2!$G24*T.A2!AI24/T.A2!$S24</f>
        <v>2.3500232799183247E-2</v>
      </c>
      <c r="Q24" s="16" t="n">
        <f>T.A2!$G24*T.A2!AH24/T.A2!$S24</f>
        <v>9.3050122458342432E-3</v>
      </c>
      <c r="R24" s="16" t="n">
        <f>T.A2!$G24*T.A2!AK24/T.A2!$S24</f>
        <v>5.9798875779813576E-2</v>
      </c>
      <c r="S24" s="16" t="n">
        <f>T.A2!$G24*T.A2!AD24/T.A2!$S24</f>
        <v>6.3205403255957504E-3</v>
      </c>
      <c r="T24" s="16" t="n">
        <f>T.A2!$G24*T.A2!AE24/T.A2!$S24</f>
        <v>0.12143106016723378</v>
      </c>
      <c r="U24" s="16" t="n">
        <f>T.A2!$F24*T.A2!AC24/T.A2!$R24</f>
        <v>0</v>
      </c>
      <c r="V24" s="16" t="n">
        <f>T.A2!$G24*T.A2!V24/T.A2!$S24</f>
        <v>3.1620715390387557E-3</v>
      </c>
      <c r="W24" s="124" t="n">
        <f>T.A2!$G24*T.A2!W24/T.A2!$S24</f>
        <v>2.1703860093594228E-3</v>
      </c>
    </row>
    <row r="25" ht="15.6" customHeight="1">
      <c r="A25" s="26" t="n">
        <v>2021</v>
      </c>
      <c r="B25" s="9" t="n">
        <f>T.A1!C28/T.A1!$C28</f>
        <v>1</v>
      </c>
      <c r="C25" s="75" t="n">
        <f>T.A1!F28/T.A1!$C28</f>
        <v>0.21565888753976703</v>
      </c>
      <c r="D25" s="75" t="n">
        <f t="shared" si="0"/>
        <v>0.78434111246023297</v>
      </c>
      <c r="E25" s="16" t="n">
        <f>T.A2!E25*T.A2!AJ25/T.A2!Q25</f>
        <v>2.2910173981946547E-2</v>
      </c>
      <c r="F25" s="16" t="n">
        <f>T.A2!E25*T.A2!AN25/T.A2!Q25</f>
        <v>1.3536359774080157E-2</v>
      </c>
      <c r="G25" s="16" t="n">
        <f>T.A2!E25*T.A2!AP25/T.A2!Q25</f>
        <v>0.11606161109364932</v>
      </c>
      <c r="H25" s="16" t="n">
        <f>T.A2!$F25*T.A2!AG25/T.A2!$R25</f>
        <v>0.22007632945678546</v>
      </c>
      <c r="I25" s="16" t="n">
        <f>T.A2!$F25*T.A2!AO25/T.A2!$R25</f>
        <v>0.1289505411017968</v>
      </c>
      <c r="J25" s="16" t="n">
        <f>T.A2!$F25*T.A2!AL25/T.A2!$R25</f>
        <v>1.2933262721418447E-2</v>
      </c>
      <c r="K25" s="16" t="n">
        <f>T.A2!$F25*T.A2!AM25/T.A2!$R25</f>
        <v>8.4853693363858822E-3</v>
      </c>
      <c r="L25" s="16" t="n">
        <f>T.A2!$F25*T.A2!X25/T.A2!$R25</f>
        <v>2.0695596148383531E-2</v>
      </c>
      <c r="M25" s="16" t="n">
        <f>T.A2!$F25*T.A2!Z25/T.A2!$R25</f>
        <v>1.4141941862230461E-2</v>
      </c>
      <c r="N25" s="16" t="n">
        <f>T.A2!$F25*T.A2!Y25/T.A2!$R25</f>
        <v>4.7557685626611554E-4</v>
      </c>
      <c r="O25" s="16" t="n">
        <f>T.A2!$G25*T.A2!AF25/T.A2!$S25</f>
        <v>9.0489094582057884E-3</v>
      </c>
      <c r="P25" s="16" t="n">
        <f>T.A2!$G25*T.A2!AI25/T.A2!$S25</f>
        <v>2.3782341124278461E-2</v>
      </c>
      <c r="Q25" s="16" t="n">
        <f>T.A2!$G25*T.A2!AH25/T.A2!$S25</f>
        <v>1.059331435945619E-2</v>
      </c>
      <c r="R25" s="16" t="n">
        <f>T.A2!$G25*T.A2!AK25/T.A2!$S25</f>
        <v>5.1325627594621163E-2</v>
      </c>
      <c r="S25" s="16" t="n">
        <f>T.A2!$G25*T.A2!AD25/T.A2!$S25</f>
        <v>6.1166667984678871E-3</v>
      </c>
      <c r="T25" s="16" t="n">
        <f>T.A2!$G25*T.A2!AE25/T.A2!$S25</f>
        <v>0.12048794459394026</v>
      </c>
      <c r="U25" s="16" t="n">
        <f>T.A2!$F25*T.A2!AC25/T.A2!$R25</f>
        <v>0</v>
      </c>
      <c r="V25" s="16" t="n">
        <f>T.A2!$G25*T.A2!V25/T.A2!$S25</f>
        <v>2.6959157906521428E-3</v>
      </c>
      <c r="W25" s="124" t="n">
        <f>T.A2!$G25*T.A2!W25/T.A2!$S25</f>
        <v>2.0236304076683104E-3</v>
      </c>
    </row>
    <row r="26" ht="15.6" customHeight="1">
      <c r="A26" s="26" t="n">
        <v>2022</v>
      </c>
      <c r="B26" s="9" t="n">
        <f>T.A1!C29/T.A1!$C29</f>
        <v>1</v>
      </c>
      <c r="C26" s="75" t="n">
        <f>T.A1!F29/T.A1!$C29</f>
        <v>0.21433308551604621</v>
      </c>
      <c r="D26" s="75" t="n">
        <f t="shared" ref="D26" si="1">1-C26</f>
        <v>0.78566691448395376</v>
      </c>
      <c r="E26" s="16" t="n">
        <f>T.A2!E26*T.A2!AJ26/T.A2!Q26</f>
        <v>1.9293669112343002E-2</v>
      </c>
      <c r="F26" s="16" t="n">
        <f>T.A2!E26*T.A2!AN26/T.A2!Q26</f>
        <v>1.5122359401019952E-2</v>
      </c>
      <c r="G26" s="16" t="n">
        <f>T.A2!E26*T.A2!AP26/T.A2!Q26</f>
        <v>0.11981432919272066</v>
      </c>
      <c r="H26" s="16" t="n">
        <f>T.A2!$F26*T.A2!AG26/T.A2!$R26</f>
        <v>0.22925909912177322</v>
      </c>
      <c r="I26" s="16" t="n">
        <f>T.A2!$F26*T.A2!AO26/T.A2!$R26</f>
        <v>0.12993958190395005</v>
      </c>
      <c r="J26" s="16" t="n">
        <f>T.A2!$F26*T.A2!AL26/T.A2!$R26</f>
        <v>1.186671529478975E-2</v>
      </c>
      <c r="K26" s="16" t="n">
        <f>T.A2!$F26*T.A2!AM26/T.A2!$R26</f>
        <v>9.4542343828770432E-3</v>
      </c>
      <c r="L26" s="16" t="n">
        <f>T.A2!$F26*T.A2!X26/T.A2!$R26</f>
        <v>2.1818560013273508E-2</v>
      </c>
      <c r="M26" s="16" t="n">
        <f>T.A2!$F26*T.A2!Z26/T.A2!$R26</f>
        <v>8.7465211551191573E-3</v>
      </c>
      <c r="N26" s="16" t="n">
        <f>T.A2!$F26*T.A2!Y26/T.A2!$R26</f>
        <v>6.9575286275058137E-4</v>
      </c>
      <c r="O26" s="16" t="n">
        <f>T.A2!$G26*T.A2!AF26/T.A2!$S26</f>
        <v>8.2860754812182739E-3</v>
      </c>
      <c r="P26" s="16" t="n">
        <f>T.A2!$G26*T.A2!AI26/T.A2!$S26</f>
        <v>2.2710865474918261E-2</v>
      </c>
      <c r="Q26" s="16" t="n">
        <f>T.A2!$G26*T.A2!AH26/T.A2!$S26</f>
        <v>1.1423519121928497E-2</v>
      </c>
      <c r="R26" s="16" t="n">
        <f>T.A2!$G26*T.A2!AK26/T.A2!$S26</f>
        <v>5.0735737782583772E-2</v>
      </c>
      <c r="S26" s="16" t="n">
        <f>T.A2!$G26*T.A2!AD26/T.A2!$S26</f>
        <v>5.2308917871711795E-3</v>
      </c>
      <c r="T26" s="16" t="n">
        <f>T.A2!$G26*T.A2!AE26/T.A2!$S26</f>
        <v>0.11610220576102198</v>
      </c>
      <c r="U26" s="16" t="n">
        <f>T.A2!$F26*T.A2!AC26/T.A2!$R26</f>
        <v>0</v>
      </c>
      <c r="V26" s="16" t="n">
        <f>T.A2!$G26*T.A2!V26/T.A2!$S26</f>
        <v>3.1347387897907174E-3</v>
      </c>
      <c r="W26" s="124" t="n">
        <f>T.A2!$G26*T.A2!W26/T.A2!$S26</f>
        <v>2.0320578447041104E-3</v>
      </c>
    </row>
    <row r="27">
      <c r="A27" s="68"/>
      <c r="W27" s="60"/>
    </row>
    <row r="28" ht="15.6" customHeight="1">
      <c r="A28" s="125"/>
      <c r="B28" s="122" t="s">
        <v>82</v>
      </c>
      <c r="C28" s="122"/>
      <c r="D28" s="122"/>
      <c r="E28" s="122"/>
      <c r="F28" s="122"/>
      <c r="G28" s="122"/>
      <c r="H28" s="122"/>
      <c r="I28" s="122"/>
      <c r="J28" s="122"/>
      <c r="K28" s="122"/>
      <c r="L28" s="122"/>
      <c r="M28" s="122"/>
      <c r="N28" s="122"/>
      <c r="O28" s="122"/>
      <c r="P28" s="122"/>
      <c r="Q28" s="122"/>
      <c r="R28" s="122"/>
      <c r="S28" s="122"/>
      <c r="T28" s="122"/>
      <c r="U28" s="122"/>
      <c r="V28" s="118"/>
      <c r="W28" s="108"/>
      <c r="X28" s="68"/>
    </row>
    <row r="29" ht="66" customHeight="1">
      <c r="A29" s="68"/>
      <c r="B29" s="22" t="s">
        <v>50</v>
      </c>
      <c r="C29" s="102" t="s">
        <v>51</v>
      </c>
      <c r="D29" s="103" t="s">
        <v>52</v>
      </c>
      <c r="E29" s="17" t="s">
        <v>63</v>
      </c>
      <c r="F29" s="17" t="s">
        <v>64</v>
      </c>
      <c r="G29" s="17" t="s">
        <v>49</v>
      </c>
      <c r="H29" s="123" t="s">
        <v>65</v>
      </c>
      <c r="I29" s="17" t="s">
        <v>66</v>
      </c>
      <c r="J29" s="17" t="s">
        <v>67</v>
      </c>
      <c r="K29" s="17" t="s">
        <v>68</v>
      </c>
      <c r="L29" s="17" t="s">
        <v>69</v>
      </c>
      <c r="M29" s="17" t="s">
        <v>70</v>
      </c>
      <c r="N29" s="17" t="s">
        <v>71</v>
      </c>
      <c r="O29" s="17" t="s">
        <v>72</v>
      </c>
      <c r="P29" s="17" t="s">
        <v>73</v>
      </c>
      <c r="Q29" s="17" t="s">
        <v>74</v>
      </c>
      <c r="R29" s="17" t="s">
        <v>75</v>
      </c>
      <c r="S29" s="17" t="s">
        <v>76</v>
      </c>
      <c r="T29" s="17" t="s">
        <v>77</v>
      </c>
      <c r="U29" s="17" t="s">
        <v>78</v>
      </c>
      <c r="V29" s="17" t="s">
        <v>79</v>
      </c>
      <c r="W29" s="106" t="s">
        <v>80</v>
      </c>
    </row>
    <row r="30" ht="15.6" customHeight="1">
      <c r="A30" s="26" t="n">
        <v>2001</v>
      </c>
      <c r="B30" s="76" t="n">
        <f>B5*T.A2!$I5</f>
        <v>3311.5495732678387</v>
      </c>
      <c r="C30" s="76" t="n">
        <f>C5*T.A2!$I5</f>
        <v>1271.2506882567957</v>
      </c>
      <c r="D30" s="76" t="n">
        <f>D5*T.A2!$I5</f>
        <v>2040.298885011043</v>
      </c>
      <c r="E30" s="13" t="n">
        <f>E5*T.A2!$I5</f>
        <v>270.3400268055459</v>
      </c>
      <c r="F30" s="13" t="n">
        <f>F5*T.A2!$I5</f>
        <v>0</v>
      </c>
      <c r="G30" s="13" t="n">
        <f>G5*T.A2!$I5</f>
        <v>54.545800947432532</v>
      </c>
      <c r="H30" s="13" t="n">
        <f>H5*T.A2!$I5</f>
        <v>152.75447946685273</v>
      </c>
      <c r="I30" s="13" t="n">
        <f>I5*T.A2!$I5</f>
        <v>235.56077978390084</v>
      </c>
      <c r="J30" s="13" t="n">
        <f>J5*T.A2!$I5</f>
        <v>0</v>
      </c>
      <c r="K30" s="13" t="n">
        <f>K5*T.A2!$I5</f>
        <v>0</v>
      </c>
      <c r="L30" s="13" t="n">
        <f>L5*T.A2!$I5</f>
        <v>50.474632727770427</v>
      </c>
      <c r="M30" s="13" t="n">
        <f>M5*T.A2!$I5</f>
        <v>186.62495702254219</v>
      </c>
      <c r="N30" s="13" t="n">
        <f>N5*T.A2!$I5</f>
        <v>0</v>
      </c>
      <c r="O30" s="13" t="n">
        <f>O5*T.A2!$I5</f>
        <v>137.66295694105136</v>
      </c>
      <c r="P30" s="13" t="n">
        <f>P5*T.A2!$I5</f>
        <v>209.64463791385836</v>
      </c>
      <c r="Q30" s="13" t="n">
        <f>Q5*T.A2!$I5</f>
        <v>65.597984495096256</v>
      </c>
      <c r="R30" s="13" t="n">
        <f>R5*T.A2!$I5</f>
        <v>377.64651394911834</v>
      </c>
      <c r="S30" s="13" t="n">
        <f>S5*T.A2!$I5</f>
        <v>37.55481822501865</v>
      </c>
      <c r="T30" s="13" t="n">
        <f>T5*T.A2!$I5</f>
        <v>138.05383192575368</v>
      </c>
      <c r="U30" s="13" t="n">
        <f>U5*T.A2!$I5</f>
        <v>15.971139976155078</v>
      </c>
      <c r="V30" s="13" t="n">
        <f>V5*T.A2!$I5</f>
        <v>8.4743124537289241</v>
      </c>
      <c r="W30" s="24" t="n">
        <f>W5*T.A2!$I5</f>
        <v>99.392012377217668</v>
      </c>
    </row>
    <row r="31" ht="15.6" customHeight="1">
      <c r="A31" s="26" t="n">
        <v>2002</v>
      </c>
      <c r="B31" s="76" t="n">
        <f>B6*T.A2!$I6</f>
        <v>3326.7462209792361</v>
      </c>
      <c r="C31" s="76" t="n">
        <f>C6*T.A2!$I6</f>
        <v>1282.4401425946048</v>
      </c>
      <c r="D31" s="76" t="n">
        <f>D6*T.A2!$I6</f>
        <v>2044.3060783846313</v>
      </c>
      <c r="E31" s="13" t="n">
        <f>E6*T.A2!$I6</f>
        <v>368.55395180472306</v>
      </c>
      <c r="F31" s="13" t="n">
        <f>F6*T.A2!$I6</f>
        <v>3.584540941025071E-2</v>
      </c>
      <c r="G31" s="13" t="n">
        <f>G6*T.A2!$I6</f>
        <v>57.984085729858634</v>
      </c>
      <c r="H31" s="13" t="n">
        <f>H6*T.A2!$I6</f>
        <v>117.62836538324896</v>
      </c>
      <c r="I31" s="13" t="n">
        <f>I6*T.A2!$I6</f>
        <v>226.23140814483386</v>
      </c>
      <c r="J31" s="13" t="n">
        <f>J6*T.A2!$I6</f>
        <v>0</v>
      </c>
      <c r="K31" s="13" t="n">
        <f>K6*T.A2!$I6</f>
        <v>0</v>
      </c>
      <c r="L31" s="13" t="n">
        <f>L6*T.A2!$I6</f>
        <v>38.809273300641365</v>
      </c>
      <c r="M31" s="13" t="n">
        <f>M6*T.A2!$I6</f>
        <v>132.53481675346097</v>
      </c>
      <c r="N31" s="13" t="n">
        <f>N6*T.A2!$I6</f>
        <v>3.4279240752941291</v>
      </c>
      <c r="O31" s="13" t="n">
        <f>O6*T.A2!$I6</f>
        <v>97.979290614142201</v>
      </c>
      <c r="P31" s="13" t="n">
        <f>P6*T.A2!$I6</f>
        <v>224.51358583232724</v>
      </c>
      <c r="Q31" s="13" t="n">
        <f>Q6*T.A2!$I6</f>
        <v>69.559395630184213</v>
      </c>
      <c r="R31" s="13" t="n">
        <f>R6*T.A2!$I6</f>
        <v>367.79320192347012</v>
      </c>
      <c r="S31" s="13" t="n">
        <f>S6*T.A2!$I6</f>
        <v>37.843569812490713</v>
      </c>
      <c r="T31" s="13" t="n">
        <f>T6*T.A2!$I6</f>
        <v>153.72110811843041</v>
      </c>
      <c r="U31" s="13" t="n">
        <f>U6*T.A2!$I6</f>
        <v>16.815357288267151</v>
      </c>
      <c r="V31" s="13" t="n">
        <f>V6*T.A2!$I6</f>
        <v>11.228436630801763</v>
      </c>
      <c r="W31" s="24" t="n">
        <f>W6*T.A2!$I6</f>
        <v>119.64646193304608</v>
      </c>
    </row>
    <row r="32" ht="15.6" customHeight="1">
      <c r="A32" s="26" t="n">
        <v>2003</v>
      </c>
      <c r="B32" s="76" t="n">
        <f>B7*T.A2!$I7</f>
        <v>3569.3502972638985</v>
      </c>
      <c r="C32" s="76" t="n">
        <f>C7*T.A2!$I7</f>
        <v>1556.1788672324774</v>
      </c>
      <c r="D32" s="76" t="n">
        <f>D7*T.A2!$I7</f>
        <v>2013.1714300314211</v>
      </c>
      <c r="E32" s="13" t="n">
        <f>E7*T.A2!$I7</f>
        <v>304.84679037834212</v>
      </c>
      <c r="F32" s="13" t="n">
        <f>F7*T.A2!$I7</f>
        <v>11.045725629887999</v>
      </c>
      <c r="G32" s="13" t="n">
        <f>G7*T.A2!$I7</f>
        <v>94.790080329481881</v>
      </c>
      <c r="H32" s="13" t="n">
        <f>H7*T.A2!$I7</f>
        <v>112.34598263459435</v>
      </c>
      <c r="I32" s="13" t="n">
        <f>I7*T.A2!$I7</f>
        <v>195.490573423537</v>
      </c>
      <c r="J32" s="13" t="n">
        <f>J7*T.A2!$I7</f>
        <v>3.1734930633170824</v>
      </c>
      <c r="K32" s="13" t="n">
        <f>K7*T.A2!$I7</f>
        <v>0</v>
      </c>
      <c r="L32" s="13" t="n">
        <f>L7*T.A2!$I7</f>
        <v>32.631484932597957</v>
      </c>
      <c r="M32" s="13" t="n">
        <f>M7*T.A2!$I7</f>
        <v>132.81060741065619</v>
      </c>
      <c r="N32" s="13" t="n">
        <f>N7*T.A2!$I7</f>
        <v>3.1951340291653234</v>
      </c>
      <c r="O32" s="13" t="n">
        <f>O7*T.A2!$I7</f>
        <v>96.472334184909442</v>
      </c>
      <c r="P32" s="13" t="n">
        <f>P7*T.A2!$I7</f>
        <v>253.15955171163932</v>
      </c>
      <c r="Q32" s="13" t="n">
        <f>Q7*T.A2!$I7</f>
        <v>63.860723608702735</v>
      </c>
      <c r="R32" s="13" t="n">
        <f>R7*T.A2!$I7</f>
        <v>358.28385571220281</v>
      </c>
      <c r="S32" s="13" t="n">
        <f>S7*T.A2!$I7</f>
        <v>38.733178334738639</v>
      </c>
      <c r="T32" s="13" t="n">
        <f>T7*T.A2!$I7</f>
        <v>167.03159920218923</v>
      </c>
      <c r="U32" s="13" t="n">
        <f>U7*T.A2!$I7</f>
        <v>15.114668861721594</v>
      </c>
      <c r="V32" s="13" t="n">
        <f>V7*T.A2!$I7</f>
        <v>11.86830315830329</v>
      </c>
      <c r="W32" s="24" t="n">
        <f>W7*T.A2!$I7</f>
        <v>118.31734342543405</v>
      </c>
    </row>
    <row r="33" ht="15.6" customHeight="1">
      <c r="A33" s="26" t="n">
        <v>2004</v>
      </c>
      <c r="B33" s="76" t="n">
        <f>B8*T.A2!$I8</f>
        <v>4266.8113944519455</v>
      </c>
      <c r="C33" s="76" t="n">
        <f>C8*T.A2!$I8</f>
        <v>1819.918975951736</v>
      </c>
      <c r="D33" s="76" t="n">
        <f>D8*T.A2!$I8</f>
        <v>2446.8924185002093</v>
      </c>
      <c r="E33" s="13" t="n">
        <f>E8*T.A2!$I8</f>
        <v>355.70118625243902</v>
      </c>
      <c r="F33" s="13" t="n">
        <f>F8*T.A2!$I8</f>
        <v>14.379607194046196</v>
      </c>
      <c r="G33" s="13" t="n">
        <f>G8*T.A2!$I8</f>
        <v>152.98795743388033</v>
      </c>
      <c r="H33" s="13" t="n">
        <f>H8*T.A2!$I8</f>
        <v>145.20503463824161</v>
      </c>
      <c r="I33" s="13" t="n">
        <f>I8*T.A2!$I8</f>
        <v>212.54867544736896</v>
      </c>
      <c r="J33" s="13" t="n">
        <f>J8*T.A2!$I8</f>
        <v>4.006844282184403</v>
      </c>
      <c r="K33" s="13" t="n">
        <f>K8*T.A2!$I8</f>
        <v>0</v>
      </c>
      <c r="L33" s="13" t="n">
        <f>L8*T.A2!$I8</f>
        <v>44.407911469727011</v>
      </c>
      <c r="M33" s="13" t="n">
        <f>M8*T.A2!$I8</f>
        <v>151.56924750194102</v>
      </c>
      <c r="N33" s="13" t="n">
        <f>N8*T.A2!$I8</f>
        <v>4.4861645219859421</v>
      </c>
      <c r="O33" s="13" t="n">
        <f>O8*T.A2!$I8</f>
        <v>118.26562886775869</v>
      </c>
      <c r="P33" s="13" t="n">
        <f>P8*T.A2!$I8</f>
        <v>252.8895534639756</v>
      </c>
      <c r="Q33" s="13" t="n">
        <f>Q8*T.A2!$I8</f>
        <v>81.228575869570577</v>
      </c>
      <c r="R33" s="13" t="n">
        <f>R8*T.A2!$I8</f>
        <v>433.96879606515728</v>
      </c>
      <c r="S33" s="13" t="n">
        <f>S8*T.A2!$I8</f>
        <v>46.93841462243909</v>
      </c>
      <c r="T33" s="13" t="n">
        <f>T8*T.A2!$I8</f>
        <v>235.78705640742695</v>
      </c>
      <c r="U33" s="13" t="n">
        <f>U8*T.A2!$I8</f>
        <v>19.212042209554248</v>
      </c>
      <c r="V33" s="13" t="n">
        <f>V8*T.A2!$I8</f>
        <v>14.810922305611383</v>
      </c>
      <c r="W33" s="24" t="n">
        <f>W8*T.A2!$I8</f>
        <v>158.49879994690104</v>
      </c>
    </row>
    <row r="34" ht="15.6" customHeight="1">
      <c r="A34" s="26" t="n">
        <v>2005</v>
      </c>
      <c r="B34" s="76" t="n">
        <f>B9*T.A2!$I9</f>
        <v>4566.7319311226629</v>
      </c>
      <c r="C34" s="76" t="n">
        <f>C9*T.A2!$I9</f>
        <v>2019.5015654735771</v>
      </c>
      <c r="D34" s="76" t="n">
        <f>D9*T.A2!$I9</f>
        <v>2547.2303656490858</v>
      </c>
      <c r="E34" s="13" t="n">
        <f>E9*T.A2!$I9</f>
        <v>340.79827980692551</v>
      </c>
      <c r="F34" s="13" t="n">
        <f>F9*T.A2!$I9</f>
        <v>15.17817467090366</v>
      </c>
      <c r="G34" s="13" t="n">
        <f>G9*T.A2!$I9</f>
        <v>141.95036944614671</v>
      </c>
      <c r="H34" s="13" t="n">
        <f>H9*T.A2!$I9</f>
        <v>160.26665377424081</v>
      </c>
      <c r="I34" s="13" t="n">
        <f>I9*T.A2!$I9</f>
        <v>231.46180168182104</v>
      </c>
      <c r="J34" s="13" t="n">
        <f>J9*T.A2!$I9</f>
        <v>9.4403051222877483</v>
      </c>
      <c r="K34" s="13" t="n">
        <f>K9*T.A2!$I9</f>
        <v>0</v>
      </c>
      <c r="L34" s="13" t="n">
        <f>L9*T.A2!$I9</f>
        <v>56.414956463249183</v>
      </c>
      <c r="M34" s="13" t="n">
        <f>M9*T.A2!$I9</f>
        <v>188.03539720339822</v>
      </c>
      <c r="N34" s="13" t="n">
        <f>N9*T.A2!$I9</f>
        <v>4.8244146339735243</v>
      </c>
      <c r="O34" s="13" t="n">
        <f>O9*T.A2!$I9</f>
        <v>119.97168618034733</v>
      </c>
      <c r="P34" s="13" t="n">
        <f>P9*T.A2!$I9</f>
        <v>307.82215225570945</v>
      </c>
      <c r="Q34" s="13" t="n">
        <f>Q9*T.A2!$I9</f>
        <v>96.300025165103804</v>
      </c>
      <c r="R34" s="13" t="n">
        <f>R9*T.A2!$I9</f>
        <v>367.36711572363203</v>
      </c>
      <c r="S34" s="13" t="n">
        <f>S9*T.A2!$I9</f>
        <v>48.24649996446221</v>
      </c>
      <c r="T34" s="13" t="n">
        <f>T9*T.A2!$I9</f>
        <v>244.94795185651782</v>
      </c>
      <c r="U34" s="13" t="n">
        <f>U9*T.A2!$I9</f>
        <v>19.062443299590409</v>
      </c>
      <c r="V34" s="13" t="n">
        <f>V9*T.A2!$I9</f>
        <v>28.784911380118853</v>
      </c>
      <c r="W34" s="24" t="n">
        <f>W9*T.A2!$I9</f>
        <v>166.35722702065755</v>
      </c>
    </row>
    <row r="35" ht="15.6" customHeight="1">
      <c r="A35" s="26" t="n">
        <v>2006</v>
      </c>
      <c r="B35" s="76" t="n">
        <f>B10*T.A2!$I10</f>
        <v>5052.610039900942</v>
      </c>
      <c r="C35" s="76" t="n">
        <f>C10*T.A2!$I10</f>
        <v>2422.1621746176393</v>
      </c>
      <c r="D35" s="76" t="n">
        <f>D10*T.A2!$I10</f>
        <v>2630.4478652833022</v>
      </c>
      <c r="E35" s="13" t="n">
        <f>E10*T.A2!$I10</f>
        <v>344.53787358704301</v>
      </c>
      <c r="F35" s="13" t="n">
        <f>F10*T.A2!$I10</f>
        <v>15.37743594311098</v>
      </c>
      <c r="G35" s="13" t="n">
        <f>G10*T.A2!$I10</f>
        <v>178.21975319294503</v>
      </c>
      <c r="H35" s="13" t="n">
        <f>H10*T.A2!$I10</f>
        <v>162.92166806457072</v>
      </c>
      <c r="I35" s="13" t="n">
        <f>I10*T.A2!$I10</f>
        <v>236.76957305807903</v>
      </c>
      <c r="J35" s="13" t="n">
        <f>J10*T.A2!$I10</f>
        <v>9.9497214857233711</v>
      </c>
      <c r="K35" s="13" t="n">
        <f>K10*T.A2!$I10</f>
        <v>0</v>
      </c>
      <c r="L35" s="13" t="n">
        <f>L10*T.A2!$I10</f>
        <v>72.049946133913565</v>
      </c>
      <c r="M35" s="13" t="n">
        <f>M10*T.A2!$I10</f>
        <v>197.24356684965412</v>
      </c>
      <c r="N35" s="13" t="n">
        <f>N10*T.A2!$I10</f>
        <v>3.6374730087024321</v>
      </c>
      <c r="O35" s="13" t="n">
        <f>O10*T.A2!$I10</f>
        <v>113.92679443478686</v>
      </c>
      <c r="P35" s="13" t="n">
        <f>P10*T.A2!$I10</f>
        <v>318.71126115472885</v>
      </c>
      <c r="Q35" s="13" t="n">
        <f>Q10*T.A2!$I10</f>
        <v>93.426184941719072</v>
      </c>
      <c r="R35" s="13" t="n">
        <f>R10*T.A2!$I10</f>
        <v>396.82531132257162</v>
      </c>
      <c r="S35" s="13" t="n">
        <f>S10*T.A2!$I10</f>
        <v>48.803737233303714</v>
      </c>
      <c r="T35" s="13" t="n">
        <f>T10*T.A2!$I10</f>
        <v>249.32382178461091</v>
      </c>
      <c r="U35" s="13" t="n">
        <f>U10*T.A2!$I10</f>
        <v>14.006902918506853</v>
      </c>
      <c r="V35" s="13" t="n">
        <f>V10*T.A2!$I10</f>
        <v>31.196743131376603</v>
      </c>
      <c r="W35" s="24" t="n">
        <f>W10*T.A2!$I10</f>
        <v>143.52009703795568</v>
      </c>
    </row>
    <row r="36" ht="15.6" customHeight="1">
      <c r="A36" s="26" t="n">
        <v>2007</v>
      </c>
      <c r="B36" s="76" t="n">
        <f>B11*T.A2!$I11</f>
        <v>6795.072296255632</v>
      </c>
      <c r="C36" s="76" t="n">
        <f>C11*T.A2!$I11</f>
        <v>2911.7417314555923</v>
      </c>
      <c r="D36" s="76" t="n">
        <f>D11*T.A2!$I11</f>
        <v>3883.3305648000396</v>
      </c>
      <c r="E36" s="13" t="n">
        <f>E11*T.A2!$I11</f>
        <v>532.81880418375101</v>
      </c>
      <c r="F36" s="13" t="n">
        <f>F11*T.A2!$I11</f>
        <v>23.327757837738528</v>
      </c>
      <c r="G36" s="13" t="n">
        <f>G11*T.A2!$I11</f>
        <v>248.36444446795946</v>
      </c>
      <c r="H36" s="13" t="n">
        <f>H11*T.A2!$I11</f>
        <v>260.7836347437526</v>
      </c>
      <c r="I36" s="13" t="n">
        <f>I11*T.A2!$I11</f>
        <v>372.50333483282049</v>
      </c>
      <c r="J36" s="13" t="n">
        <f>J11*T.A2!$I11</f>
        <v>15.222623914568137</v>
      </c>
      <c r="K36" s="13" t="n">
        <f>K11*T.A2!$I11</f>
        <v>18.862500920531645</v>
      </c>
      <c r="L36" s="13" t="n">
        <f>L11*T.A2!$I11</f>
        <v>105.08208749929229</v>
      </c>
      <c r="M36" s="13" t="n">
        <f>M11*T.A2!$I11</f>
        <v>275.67389400263437</v>
      </c>
      <c r="N36" s="13" t="n">
        <f>N11*T.A2!$I11</f>
        <v>3.3543015493786066</v>
      </c>
      <c r="O36" s="13" t="n">
        <f>O11*T.A2!$I11</f>
        <v>159.38291221021828</v>
      </c>
      <c r="P36" s="13" t="n">
        <f>P11*T.A2!$I11</f>
        <v>508.03159211591117</v>
      </c>
      <c r="Q36" s="13" t="n">
        <f>Q11*T.A2!$I11</f>
        <v>133.49212041184688</v>
      </c>
      <c r="R36" s="13" t="n">
        <f>R11*T.A2!$I11</f>
        <v>478.55439668197801</v>
      </c>
      <c r="S36" s="13" t="n">
        <f>S11*T.A2!$I11</f>
        <v>70.196611893727933</v>
      </c>
      <c r="T36" s="13" t="n">
        <f>T11*T.A2!$I11</f>
        <v>388.66012930875974</v>
      </c>
      <c r="U36" s="13" t="n">
        <f>U11*T.A2!$I11</f>
        <v>19.790217799267907</v>
      </c>
      <c r="V36" s="13" t="n">
        <f>V11*T.A2!$I11</f>
        <v>44.894121293538525</v>
      </c>
      <c r="W36" s="24" t="n">
        <f>W11*T.A2!$I11</f>
        <v>224.3350791323642</v>
      </c>
    </row>
    <row r="37" ht="15.6" customHeight="1">
      <c r="A37" s="26" t="n">
        <v>2008</v>
      </c>
      <c r="B37" s="76" t="n">
        <f>B12*T.A2!$I12</f>
        <v>5644.1315902770675</v>
      </c>
      <c r="C37" s="76" t="n">
        <f>C12*T.A2!$I12</f>
        <v>2135.3863994553162</v>
      </c>
      <c r="D37" s="76" t="n">
        <f>D12*T.A2!$I12</f>
        <v>3508.7451908217517</v>
      </c>
      <c r="E37" s="13" t="n">
        <f>E12*T.A2!$I12</f>
        <v>648.22941703633853</v>
      </c>
      <c r="F37" s="13" t="n">
        <f>F12*T.A2!$I12</f>
        <v>27.908776249237206</v>
      </c>
      <c r="G37" s="13" t="n">
        <f>G12*T.A2!$I12</f>
        <v>232.40485407719905</v>
      </c>
      <c r="H37" s="13" t="n">
        <f>H12*T.A2!$I12</f>
        <v>264.24266381780689</v>
      </c>
      <c r="I37" s="13" t="n">
        <f>I12*T.A2!$I12</f>
        <v>347.95464120010871</v>
      </c>
      <c r="J37" s="13" t="n">
        <f>J12*T.A2!$I12</f>
        <v>15.734883329969295</v>
      </c>
      <c r="K37" s="13" t="n">
        <f>K12*T.A2!$I12</f>
        <v>15.668450396540324</v>
      </c>
      <c r="L37" s="13" t="n">
        <f>L12*T.A2!$I12</f>
        <v>99.741758124077819</v>
      </c>
      <c r="M37" s="13" t="n">
        <f>M12*T.A2!$I12</f>
        <v>291.34568034137772</v>
      </c>
      <c r="N37" s="13" t="n">
        <f>N12*T.A2!$I12</f>
        <v>2.63787355176501</v>
      </c>
      <c r="O37" s="13" t="n">
        <f>O12*T.A2!$I12</f>
        <v>145.82376098112678</v>
      </c>
      <c r="P37" s="13" t="n">
        <f>P12*T.A2!$I12</f>
        <v>313.59816683009103</v>
      </c>
      <c r="Q37" s="13" t="n">
        <f>Q12*T.A2!$I12</f>
        <v>113.9776181896359</v>
      </c>
      <c r="R37" s="13" t="n">
        <f>R12*T.A2!$I12</f>
        <v>395.69029171017706</v>
      </c>
      <c r="S37" s="13" t="n">
        <f>S12*T.A2!$I12</f>
        <v>53.993540249623216</v>
      </c>
      <c r="T37" s="13" t="n">
        <f>T12*T.A2!$I12</f>
        <v>326.86507825685584</v>
      </c>
      <c r="U37" s="13" t="n">
        <f>U12*T.A2!$I12</f>
        <v>18.719504387924545</v>
      </c>
      <c r="V37" s="13" t="n">
        <f>V12*T.A2!$I12</f>
        <v>29.892968253951995</v>
      </c>
      <c r="W37" s="24" t="n">
        <f>W12*T.A2!$I12</f>
        <v>164.31526383794497</v>
      </c>
    </row>
    <row r="38" ht="15.6" customHeight="1">
      <c r="A38" s="26" t="n">
        <v>2009</v>
      </c>
      <c r="B38" s="76" t="n">
        <f>B13*T.A2!$I13</f>
        <v>6305.3212649581174</v>
      </c>
      <c r="C38" s="76" t="n">
        <f>C13*T.A2!$I13</f>
        <v>2358.6085905985369</v>
      </c>
      <c r="D38" s="76" t="n">
        <f>D13*T.A2!$I13</f>
        <v>3946.7126743595804</v>
      </c>
      <c r="E38" s="13" t="n">
        <f>E13*T.A2!$I13</f>
        <v>707.7830003042028</v>
      </c>
      <c r="F38" s="13" t="n">
        <f>F13*T.A2!$I13</f>
        <v>44.591625182218095</v>
      </c>
      <c r="G38" s="13" t="n">
        <f>G13*T.A2!$I13</f>
        <v>243.0896174142562</v>
      </c>
      <c r="H38" s="13" t="n">
        <f>H13*T.A2!$I13</f>
        <v>345.09380755327055</v>
      </c>
      <c r="I38" s="13" t="n">
        <f>I13*T.A2!$I13</f>
        <v>451.75859095527943</v>
      </c>
      <c r="J38" s="13" t="n">
        <f>J13*T.A2!$I13</f>
        <v>20.695384583903863</v>
      </c>
      <c r="K38" s="13" t="n">
        <f>K13*T.A2!$I13</f>
        <v>23.928729428116274</v>
      </c>
      <c r="L38" s="13" t="n">
        <f>L13*T.A2!$I13</f>
        <v>115.0002870829601</v>
      </c>
      <c r="M38" s="13" t="n">
        <f>M13*T.A2!$I13</f>
        <v>285.09202411703291</v>
      </c>
      <c r="N38" s="13" t="n">
        <f>N13*T.A2!$I13</f>
        <v>3.5280044049387951</v>
      </c>
      <c r="O38" s="13" t="n">
        <f>O13*T.A2!$I13</f>
        <v>148.43355304177433</v>
      </c>
      <c r="P38" s="13" t="n">
        <f>P13*T.A2!$I13</f>
        <v>286.12898281084517</v>
      </c>
      <c r="Q38" s="13" t="n">
        <f>Q13*T.A2!$I13</f>
        <v>124.52841332920997</v>
      </c>
      <c r="R38" s="13" t="n">
        <f>R13*T.A2!$I13</f>
        <v>490.08693477478988</v>
      </c>
      <c r="S38" s="13" t="n">
        <f>S13*T.A2!$I13</f>
        <v>69.828383149321112</v>
      </c>
      <c r="T38" s="13" t="n">
        <f>T13*T.A2!$I13</f>
        <v>400.57907862389675</v>
      </c>
      <c r="U38" s="13" t="n">
        <f>U13*T.A2!$I13</f>
        <v>23.123853983715996</v>
      </c>
      <c r="V38" s="13" t="n">
        <f>V13*T.A2!$I13</f>
        <v>28.215701148387229</v>
      </c>
      <c r="W38" s="24" t="n">
        <f>W13*T.A2!$I13</f>
        <v>135.22670247146053</v>
      </c>
    </row>
    <row r="39" ht="15.6" customHeight="1">
      <c r="A39" s="26" t="n">
        <v>2010</v>
      </c>
      <c r="B39" s="76" t="n">
        <f>B14*T.A2!$I14</f>
        <v>5844.857398652377</v>
      </c>
      <c r="C39" s="76" t="n">
        <f>C14*T.A2!$I14</f>
        <v>2301.2503586082425</v>
      </c>
      <c r="D39" s="76" t="n">
        <f>D14*T.A2!$I14</f>
        <v>3543.6070400441345</v>
      </c>
      <c r="E39" s="13" t="n">
        <f>E14*T.A2!$I14</f>
        <v>691.91368861796457</v>
      </c>
      <c r="F39" s="13" t="n">
        <f>F14*T.A2!$I14</f>
        <v>42.669876887249572</v>
      </c>
      <c r="G39" s="13" t="n">
        <f>G14*T.A2!$I14</f>
        <v>226.13222269680512</v>
      </c>
      <c r="H39" s="13" t="n">
        <f>H14*T.A2!$I14</f>
        <v>338.97777303036713</v>
      </c>
      <c r="I39" s="13" t="n">
        <f>I14*T.A2!$I14</f>
        <v>413.65095105938707</v>
      </c>
      <c r="J39" s="13" t="n">
        <f>J14*T.A2!$I14</f>
        <v>17.72478349932635</v>
      </c>
      <c r="K39" s="13" t="n">
        <f>K14*T.A2!$I14</f>
        <v>23.248254191575345</v>
      </c>
      <c r="L39" s="13" t="n">
        <f>L14*T.A2!$I14</f>
        <v>114.7277220493245</v>
      </c>
      <c r="M39" s="13" t="n">
        <f>M14*T.A2!$I14</f>
        <v>274.24183877992897</v>
      </c>
      <c r="N39" s="13" t="n">
        <f>N14*T.A2!$I14</f>
        <v>3.4202274037413685</v>
      </c>
      <c r="O39" s="13" t="n">
        <f>O14*T.A2!$I14</f>
        <v>143.16477622660275</v>
      </c>
      <c r="P39" s="13" t="n">
        <f>P14*T.A2!$I14</f>
        <v>197.55144646934724</v>
      </c>
      <c r="Q39" s="13" t="n">
        <f>Q14*T.A2!$I14</f>
        <v>95.275465879366891</v>
      </c>
      <c r="R39" s="13" t="n">
        <f>R14*T.A2!$I14</f>
        <v>365.96024773708871</v>
      </c>
      <c r="S39" s="13" t="n">
        <f>S14*T.A2!$I14</f>
        <v>83.243913575610023</v>
      </c>
      <c r="T39" s="13" t="n">
        <f>T14*T.A2!$I14</f>
        <v>406.2922799786104</v>
      </c>
      <c r="U39" s="13" t="n">
        <f>U14*T.A2!$I14</f>
        <v>15.584014204821566</v>
      </c>
      <c r="V39" s="13" t="n">
        <f>V14*T.A2!$I14</f>
        <v>15.974080444030166</v>
      </c>
      <c r="W39" s="24" t="n">
        <f>W14*T.A2!$I14</f>
        <v>73.853477312986769</v>
      </c>
    </row>
    <row r="40" ht="15.6" customHeight="1">
      <c r="A40" s="26" t="n">
        <v>2011</v>
      </c>
      <c r="B40" s="76" t="n">
        <f>B15*T.A2!$I15</f>
        <v>6563.0660401107516</v>
      </c>
      <c r="C40" s="76" t="n">
        <f>C15*T.A2!$I15</f>
        <v>2251.6964074010957</v>
      </c>
      <c r="D40" s="76" t="n">
        <f>D15*T.A2!$I15</f>
        <v>4311.369632709655</v>
      </c>
      <c r="E40" s="13" t="n">
        <f>E15*T.A2!$I15</f>
        <v>650.92207852529691</v>
      </c>
      <c r="F40" s="13" t="n">
        <f>F15*T.A2!$I15</f>
        <v>61.625971952033865</v>
      </c>
      <c r="G40" s="13" t="n">
        <f>G15*T.A2!$I15</f>
        <v>332.67190470843713</v>
      </c>
      <c r="H40" s="13" t="n">
        <f>H15*T.A2!$I15</f>
        <v>515.14958796660164</v>
      </c>
      <c r="I40" s="13" t="n">
        <f>I15*T.A2!$I15</f>
        <v>568.50175813416331</v>
      </c>
      <c r="J40" s="13" t="n">
        <f>J15*T.A2!$I15</f>
        <v>26.94794476206107</v>
      </c>
      <c r="K40" s="13" t="n">
        <f>K15*T.A2!$I15</f>
        <v>33.717600785159377</v>
      </c>
      <c r="L40" s="13" t="n">
        <f>L15*T.A2!$I15</f>
        <v>124.52106689022695</v>
      </c>
      <c r="M40" s="13" t="n">
        <f>M15*T.A2!$I15</f>
        <v>315.47623833804971</v>
      </c>
      <c r="N40" s="13" t="n">
        <f>N15*T.A2!$I15</f>
        <v>6.13492784719939</v>
      </c>
      <c r="O40" s="13" t="n">
        <f>O15*T.A2!$I15</f>
        <v>162.7114344485143</v>
      </c>
      <c r="P40" s="13" t="n">
        <f>P15*T.A2!$I15</f>
        <v>225.43051232952527</v>
      </c>
      <c r="Q40" s="13" t="n">
        <f>Q15*T.A2!$I15</f>
        <v>105.59156583346864</v>
      </c>
      <c r="R40" s="13" t="n">
        <f>R15*T.A2!$I15</f>
        <v>458.47109545706547</v>
      </c>
      <c r="S40" s="13" t="n">
        <f>S15*T.A2!$I15</f>
        <v>110.66739104682833</v>
      </c>
      <c r="T40" s="13" t="n">
        <f>T15*T.A2!$I15</f>
        <v>534.0444189969453</v>
      </c>
      <c r="U40" s="13" t="n">
        <f>U15*T.A2!$I15</f>
        <v>14.206710054678538</v>
      </c>
      <c r="V40" s="13" t="n">
        <f>V15*T.A2!$I15</f>
        <v>11.892152425862298</v>
      </c>
      <c r="W40" s="24" t="n">
        <f>W15*T.A2!$I15</f>
        <v>52.685272207537636</v>
      </c>
    </row>
    <row r="41" ht="15.6" customHeight="1">
      <c r="A41" s="26" t="n">
        <v>2012</v>
      </c>
      <c r="B41" s="76" t="n">
        <f>B16*T.A2!$I16</f>
        <v>8219.9756665497353</v>
      </c>
      <c r="C41" s="76" t="n">
        <f>C16*T.A2!$I16</f>
        <v>2369.8748153118918</v>
      </c>
      <c r="D41" s="76" t="n">
        <f>D16*T.A2!$I16</f>
        <v>5850.1008512378439</v>
      </c>
      <c r="E41" s="13" t="n">
        <f>E16*T.A2!$I16</f>
        <v>741.36573891318881</v>
      </c>
      <c r="F41" s="13" t="n">
        <f>F16*T.A2!$I16</f>
        <v>92.659227890230781</v>
      </c>
      <c r="G41" s="13" t="n">
        <f>G16*T.A2!$I16</f>
        <v>456.73272115464528</v>
      </c>
      <c r="H41" s="13" t="n">
        <f>H16*T.A2!$I16</f>
        <v>843.18004996170589</v>
      </c>
      <c r="I41" s="13" t="n">
        <f>I16*T.A2!$I16</f>
        <v>647.62740160989154</v>
      </c>
      <c r="J41" s="13" t="n">
        <f>J16*T.A2!$I16</f>
        <v>50.302719082660019</v>
      </c>
      <c r="K41" s="13" t="n">
        <f>K16*T.A2!$I16</f>
        <v>60.87483735747827</v>
      </c>
      <c r="L41" s="13" t="n">
        <f>L16*T.A2!$I16</f>
        <v>174.58818827642142</v>
      </c>
      <c r="M41" s="13" t="n">
        <f>M16*T.A2!$I16</f>
        <v>389.73647232079122</v>
      </c>
      <c r="N41" s="13" t="n">
        <f>N16*T.A2!$I16</f>
        <v>6.626497761155477</v>
      </c>
      <c r="O41" s="13" t="n">
        <f>O16*T.A2!$I16</f>
        <v>194.81461861544582</v>
      </c>
      <c r="P41" s="13" t="n">
        <f>P16*T.A2!$I16</f>
        <v>313.51935745837608</v>
      </c>
      <c r="Q41" s="13" t="n">
        <f>Q16*T.A2!$I16</f>
        <v>138.53331798707467</v>
      </c>
      <c r="R41" s="13" t="n">
        <f>R16*T.A2!$I16</f>
        <v>720.7135357048262</v>
      </c>
      <c r="S41" s="13" t="n">
        <f>S16*T.A2!$I16</f>
        <v>160.26841087070653</v>
      </c>
      <c r="T41" s="13" t="n">
        <f>T16*T.A2!$I16</f>
        <v>755.29548697763994</v>
      </c>
      <c r="U41" s="13" t="n">
        <f>U16*T.A2!$I16</f>
        <v>21.535329230447214</v>
      </c>
      <c r="V41" s="13" t="n">
        <f>V16*T.A2!$I16</f>
        <v>15.167967091588606</v>
      </c>
      <c r="W41" s="24" t="n">
        <f>W16*T.A2!$I16</f>
        <v>66.558972973569723</v>
      </c>
    </row>
    <row r="42" ht="15.6" customHeight="1">
      <c r="A42" s="26" t="n">
        <v>2013</v>
      </c>
      <c r="B42" s="76" t="n">
        <f>B17*T.A2!$I17</f>
        <v>8475.816267396418</v>
      </c>
      <c r="C42" s="76" t="n">
        <f>C17*T.A2!$I17</f>
        <v>2423.4840239192777</v>
      </c>
      <c r="D42" s="76" t="n">
        <f>D17*T.A2!$I17</f>
        <v>6052.3322434771399</v>
      </c>
      <c r="E42" s="13" t="n">
        <f>E17*T.A2!$I17</f>
        <v>785.82752595982595</v>
      </c>
      <c r="F42" s="13" t="n">
        <f>F17*T.A2!$I17</f>
        <v>93.781058543066294</v>
      </c>
      <c r="G42" s="13" t="n">
        <f>G17*T.A2!$I17</f>
        <v>542.18206025876214</v>
      </c>
      <c r="H42" s="13" t="n">
        <f>H17*T.A2!$I17</f>
        <v>978.68200144491686</v>
      </c>
      <c r="I42" s="13" t="n">
        <f>I17*T.A2!$I17</f>
        <v>724.06910336151111</v>
      </c>
      <c r="J42" s="13" t="n">
        <f>J17*T.A2!$I17</f>
        <v>67.328717959228584</v>
      </c>
      <c r="K42" s="13" t="n">
        <f>K17*T.A2!$I17</f>
        <v>64.387512265234463</v>
      </c>
      <c r="L42" s="13" t="n">
        <f>L17*T.A2!$I17</f>
        <v>187.88007233664783</v>
      </c>
      <c r="M42" s="13" t="n">
        <f>M17*T.A2!$I17</f>
        <v>385.49398263956482</v>
      </c>
      <c r="N42" s="13" t="n">
        <f>N17*T.A2!$I17</f>
        <v>7.5553722894716033</v>
      </c>
      <c r="O42" s="13" t="n">
        <f>O17*T.A2!$I17</f>
        <v>175.3757063353018</v>
      </c>
      <c r="P42" s="13" t="n">
        <f>P17*T.A2!$I17</f>
        <v>276.70539129972394</v>
      </c>
      <c r="Q42" s="13" t="n">
        <f>Q17*T.A2!$I17</f>
        <v>111.75543762881773</v>
      </c>
      <c r="R42" s="13" t="n">
        <f>R17*T.A2!$I17</f>
        <v>730.14862811638807</v>
      </c>
      <c r="S42" s="13" t="n">
        <f>S17*T.A2!$I17</f>
        <v>88.459081285834955</v>
      </c>
      <c r="T42" s="13" t="n">
        <f>T17*T.A2!$I17</f>
        <v>742.9143605292503</v>
      </c>
      <c r="U42" s="13" t="n">
        <f>U17*T.A2!$I17</f>
        <v>19.294531984238112</v>
      </c>
      <c r="V42" s="13" t="n">
        <f>V17*T.A2!$I17</f>
        <v>15.89519977046605</v>
      </c>
      <c r="W42" s="24" t="n">
        <f>W17*T.A2!$I17</f>
        <v>54.596499468889185</v>
      </c>
    </row>
    <row r="43" ht="15.6" customHeight="1">
      <c r="A43" s="26" t="n">
        <v>2014</v>
      </c>
      <c r="B43" s="76" t="n">
        <f>B18*T.A2!$I18</f>
        <v>9523.3890644903568</v>
      </c>
      <c r="C43" s="76" t="n">
        <f>C18*T.A2!$I18</f>
        <v>2341.8949121053233</v>
      </c>
      <c r="D43" s="76" t="n">
        <f>D18*T.A2!$I18</f>
        <v>7181.494152385033</v>
      </c>
      <c r="E43" s="13" t="n">
        <f>E18*T.A2!$I18</f>
        <v>873.93568204920064</v>
      </c>
      <c r="F43" s="13" t="n">
        <f>F18*T.A2!$I18</f>
        <v>135.70036463411566</v>
      </c>
      <c r="G43" s="13" t="n">
        <f>G18*T.A2!$I18</f>
        <v>726.0734457246981</v>
      </c>
      <c r="H43" s="13" t="n">
        <f>H18*T.A2!$I18</f>
        <v>1389.8311706655493</v>
      </c>
      <c r="I43" s="13" t="n">
        <f>I18*T.A2!$I18</f>
        <v>921.04504490563386</v>
      </c>
      <c r="J43" s="13" t="n">
        <f>J18*T.A2!$I18</f>
        <v>102.64820019222223</v>
      </c>
      <c r="K43" s="13" t="n">
        <f>K18*T.A2!$I18</f>
        <v>91.824143709740937</v>
      </c>
      <c r="L43" s="13" t="n">
        <f>L18*T.A2!$I18</f>
        <v>222.3578816027308</v>
      </c>
      <c r="M43" s="13" t="n">
        <f>M18*T.A2!$I18</f>
        <v>317.42490595417541</v>
      </c>
      <c r="N43" s="13" t="n">
        <f>N18*T.A2!$I18</f>
        <v>8.7892605788637574</v>
      </c>
      <c r="O43" s="13" t="n">
        <f>O18*T.A2!$I18</f>
        <v>140.91683262162556</v>
      </c>
      <c r="P43" s="13" t="n">
        <f>P18*T.A2!$I18</f>
        <v>246.58237349444013</v>
      </c>
      <c r="Q43" s="13" t="n">
        <f>Q18*T.A2!$I18</f>
        <v>118.53072287183208</v>
      </c>
      <c r="R43" s="13" t="n">
        <f>R18*T.A2!$I18</f>
        <v>803.76164401111453</v>
      </c>
      <c r="S43" s="13" t="n">
        <f>S18*T.A2!$I18</f>
        <v>93.753000438323724</v>
      </c>
      <c r="T43" s="13" t="n">
        <f>T18*T.A2!$I18</f>
        <v>868.30247460633393</v>
      </c>
      <c r="U43" s="13" t="n">
        <f>U18*T.A2!$I18</f>
        <v>33.087485359932671</v>
      </c>
      <c r="V43" s="13" t="n">
        <f>V18*T.A2!$I18</f>
        <v>17.030240852489467</v>
      </c>
      <c r="W43" s="24" t="n">
        <f>W18*T.A2!$I18</f>
        <v>69.899278112011402</v>
      </c>
    </row>
    <row r="44" ht="15.6" customHeight="1">
      <c r="A44" s="26" t="n">
        <v>2015</v>
      </c>
      <c r="B44" s="76" t="n">
        <f>B19*T.A2!$I19</f>
        <v>9523.3890644903568</v>
      </c>
      <c r="C44" s="76" t="n">
        <f>C19*T.A2!$I19</f>
        <v>2216.8993128700681</v>
      </c>
      <c r="D44" s="76" t="n">
        <f>D19*T.A2!$I19</f>
        <v>7306.4897516202882</v>
      </c>
      <c r="E44" s="13" t="n">
        <f>E19*T.A2!$I19</f>
        <v>767.30277159352886</v>
      </c>
      <c r="F44" s="13" t="n">
        <f>F19*T.A2!$I19</f>
        <v>153.70389386864042</v>
      </c>
      <c r="G44" s="13" t="n">
        <f>G19*T.A2!$I19</f>
        <v>742.90295205653206</v>
      </c>
      <c r="H44" s="13" t="n">
        <f>H19*T.A2!$I19</f>
        <v>1596.9355336545284</v>
      </c>
      <c r="I44" s="13" t="n">
        <f>I19*T.A2!$I19</f>
        <v>967.35081447630353</v>
      </c>
      <c r="J44" s="13" t="n">
        <f>J19*T.A2!$I19</f>
        <v>136.10674701240114</v>
      </c>
      <c r="K44" s="13" t="n">
        <f>K19*T.A2!$I19</f>
        <v>88.721120891298256</v>
      </c>
      <c r="L44" s="13" t="n">
        <f>L19*T.A2!$I19</f>
        <v>245.84958781189243</v>
      </c>
      <c r="M44" s="13" t="n">
        <f>M19*T.A2!$I19</f>
        <v>256.35376461051015</v>
      </c>
      <c r="N44" s="13" t="n">
        <f>N19*T.A2!$I19</f>
        <v>10.70187162111368</v>
      </c>
      <c r="O44" s="13" t="n">
        <f>O19*T.A2!$I19</f>
        <v>131.07011051652543</v>
      </c>
      <c r="P44" s="13" t="n">
        <f>P19*T.A2!$I19</f>
        <v>232.85810598381332</v>
      </c>
      <c r="Q44" s="13" t="n">
        <f>Q19*T.A2!$I19</f>
        <v>118.3542364757961</v>
      </c>
      <c r="R44" s="13" t="n">
        <f>R19*T.A2!$I19</f>
        <v>801.61064830373573</v>
      </c>
      <c r="S44" s="13" t="n">
        <f>S19*T.A2!$I19</f>
        <v>87.518362474111598</v>
      </c>
      <c r="T44" s="13" t="n">
        <f>T19*T.A2!$I19</f>
        <v>857.05159492066855</v>
      </c>
      <c r="U44" s="13" t="n">
        <f>U19*T.A2!$I19</f>
        <v>36.544642596356553</v>
      </c>
      <c r="V44" s="13" t="n">
        <f>V19*T.A2!$I19</f>
        <v>15.06446564704633</v>
      </c>
      <c r="W44" s="24" t="n">
        <f>W19*T.A2!$I19</f>
        <v>60.488527105485119</v>
      </c>
    </row>
    <row r="45" ht="15.6" customHeight="1">
      <c r="A45" s="26" t="n">
        <v>2016</v>
      </c>
      <c r="B45" s="76" t="n">
        <f>B20*T.A2!$I20</f>
        <v>7905.5639793863438</v>
      </c>
      <c r="C45" s="76" t="n">
        <f>C20*T.A2!$I20</f>
        <v>2128.9410793406223</v>
      </c>
      <c r="D45" s="76" t="n">
        <f>D20*T.A2!$I20</f>
        <v>5776.6229000457215</v>
      </c>
      <c r="E45" s="13" t="n">
        <f>E20*T.A2!$I20</f>
        <v>473.73092802932405</v>
      </c>
      <c r="F45" s="13" t="n">
        <f>F20*T.A2!$I20</f>
        <v>118.89849551040345</v>
      </c>
      <c r="G45" s="13" t="n">
        <f>G20*T.A2!$I20</f>
        <v>676.87169597381228</v>
      </c>
      <c r="H45" s="13" t="n">
        <f>H20*T.A2!$I20</f>
        <v>1479.5243698698366</v>
      </c>
      <c r="I45" s="13" t="n">
        <f>I20*T.A2!$I20</f>
        <v>754.27570557086142</v>
      </c>
      <c r="J45" s="13" t="n">
        <f>J20*T.A2!$I20</f>
        <v>72.198436463344564</v>
      </c>
      <c r="K45" s="13" t="n">
        <f>K20*T.A2!$I20</f>
        <v>54.10416288618103</v>
      </c>
      <c r="L45" s="13" t="n">
        <f>L20*T.A2!$I20</f>
        <v>189.04015941215417</v>
      </c>
      <c r="M45" s="13" t="n">
        <f>M20*T.A2!$I20</f>
        <v>153.42304144525107</v>
      </c>
      <c r="N45" s="13" t="n">
        <f>N20*T.A2!$I20</f>
        <v>7.531578731634875</v>
      </c>
      <c r="O45" s="13" t="n">
        <f>O20*T.A2!$I20</f>
        <v>106.12384669192488</v>
      </c>
      <c r="P45" s="13" t="n">
        <f>P20*T.A2!$I20</f>
        <v>176.63241503017454</v>
      </c>
      <c r="Q45" s="13" t="n">
        <f>Q20*T.A2!$I20</f>
        <v>85.989113141555293</v>
      </c>
      <c r="R45" s="13" t="n">
        <f>R20*T.A2!$I20</f>
        <v>574.79133576061827</v>
      </c>
      <c r="S45" s="13" t="n">
        <f>S20*T.A2!$I20</f>
        <v>66.440510545592687</v>
      </c>
      <c r="T45" s="13" t="n">
        <f>T20*T.A2!$I20</f>
        <v>707.58693716830169</v>
      </c>
      <c r="U45" s="13" t="n">
        <f>U20*T.A2!$I20</f>
        <v>21.587497408458471</v>
      </c>
      <c r="V45" s="13" t="n">
        <f>V20*T.A2!$I20</f>
        <v>17.306795563170461</v>
      </c>
      <c r="W45" s="24" t="n">
        <f>W20*T.A2!$I20</f>
        <v>40.565874843122224</v>
      </c>
    </row>
    <row r="46" ht="15.6" customHeight="1">
      <c r="A46" s="26" t="n">
        <v>2017</v>
      </c>
      <c r="B46" s="76" t="n">
        <f>B21*T.A2!$I21</f>
        <v>9429.1895716910512</v>
      </c>
      <c r="C46" s="76" t="n">
        <f>C21*T.A2!$I21</f>
        <v>2444.343036082455</v>
      </c>
      <c r="D46" s="76" t="n">
        <f>D21*T.A2!$I21</f>
        <v>6984.8465356085962</v>
      </c>
      <c r="E46" s="13" t="n">
        <f>E21*T.A2!$I21</f>
        <v>456.41913193046776</v>
      </c>
      <c r="F46" s="13" t="n">
        <f>F21*T.A2!$I21</f>
        <v>119.99120095964051</v>
      </c>
      <c r="G46" s="13" t="n">
        <f>G21*T.A2!$I21</f>
        <v>791.12740329736062</v>
      </c>
      <c r="H46" s="13" t="n">
        <f>H21*T.A2!$I21</f>
        <v>1820.1272252218769</v>
      </c>
      <c r="I46" s="13" t="n">
        <f>I21*T.A2!$I21</f>
        <v>1010.9302489495907</v>
      </c>
      <c r="J46" s="13" t="n">
        <f>J21*T.A2!$I21</f>
        <v>87.63749430087671</v>
      </c>
      <c r="K46" s="13" t="n">
        <f>K21*T.A2!$I21</f>
        <v>80.161472219630852</v>
      </c>
      <c r="L46" s="13" t="n">
        <f>L21*T.A2!$I21</f>
        <v>215.67132713572906</v>
      </c>
      <c r="M46" s="13" t="n">
        <f>M21*T.A2!$I21</f>
        <v>140.44563775505958</v>
      </c>
      <c r="N46" s="13" t="n">
        <f>N21*T.A2!$I21</f>
        <v>6.4224127909102746</v>
      </c>
      <c r="O46" s="13" t="n">
        <f>O21*T.A2!$I21</f>
        <v>117.31470037107945</v>
      </c>
      <c r="P46" s="13" t="n">
        <f>P21*T.A2!$I21</f>
        <v>220.52375891808231</v>
      </c>
      <c r="Q46" s="13" t="n">
        <f>Q21*T.A2!$I21</f>
        <v>93.801396072646881</v>
      </c>
      <c r="R46" s="13" t="n">
        <f>R21*T.A2!$I21</f>
        <v>675.90796719424873</v>
      </c>
      <c r="S46" s="13" t="n">
        <f>S21*T.A2!$I21</f>
        <v>81.693438445694596</v>
      </c>
      <c r="T46" s="13" t="n">
        <f>T21*T.A2!$I21</f>
        <v>1016.9212515573578</v>
      </c>
      <c r="U46" s="13" t="n">
        <f>U21*T.A2!$I21</f>
        <v>0</v>
      </c>
      <c r="V46" s="13" t="n">
        <f>V21*T.A2!$I21</f>
        <v>20.484517219219654</v>
      </c>
      <c r="W46" s="24" t="n">
        <f>W21*T.A2!$I21</f>
        <v>29.265951269125502</v>
      </c>
    </row>
    <row r="47" ht="15.6" customHeight="1">
      <c r="A47" s="26" t="n">
        <v>2018</v>
      </c>
      <c r="B47" s="76" t="n">
        <f>B22*T.A2!$I22</f>
        <v>8765.7847713762203</v>
      </c>
      <c r="C47" s="76" t="n">
        <f>C22*T.A2!$I22</f>
        <v>2281.5675692115733</v>
      </c>
      <c r="D47" s="76" t="n">
        <f>D22*T.A2!$I22</f>
        <v>6484.2172021646466</v>
      </c>
      <c r="E47" s="13" t="n">
        <f>E22*T.A2!$I22</f>
        <v>296.13428398640815</v>
      </c>
      <c r="F47" s="13" t="n">
        <f>F22*T.A2!$I22</f>
        <v>107.89357111266867</v>
      </c>
      <c r="G47" s="13" t="n">
        <f>G22*T.A2!$I22</f>
        <v>788.65322720037875</v>
      </c>
      <c r="H47" s="13" t="n">
        <f>H22*T.A2!$I22</f>
        <v>1882.2442119121326</v>
      </c>
      <c r="I47" s="13" t="n">
        <f>I22*T.A2!$I22</f>
        <v>920.54617104151475</v>
      </c>
      <c r="J47" s="13" t="n">
        <f>J22*T.A2!$I22</f>
        <v>78.145147777039838</v>
      </c>
      <c r="K47" s="13" t="n">
        <f>K22*T.A2!$I22</f>
        <v>76.100385890491594</v>
      </c>
      <c r="L47" s="13" t="n">
        <f>L22*T.A2!$I22</f>
        <v>206.25153180905949</v>
      </c>
      <c r="M47" s="13" t="n">
        <f>M22*T.A2!$I22</f>
        <v>126.73563282868675</v>
      </c>
      <c r="N47" s="13" t="n">
        <f>N22*T.A2!$I22</f>
        <v>4.3148567742613979</v>
      </c>
      <c r="O47" s="13" t="n">
        <f>O22*T.A2!$I22</f>
        <v>82.382760576997001</v>
      </c>
      <c r="P47" s="13" t="n">
        <f>P22*T.A2!$I22</f>
        <v>187.87624976318247</v>
      </c>
      <c r="Q47" s="13" t="n">
        <f>Q22*T.A2!$I22</f>
        <v>83.11225820666381</v>
      </c>
      <c r="R47" s="13" t="n">
        <f>R22*T.A2!$I22</f>
        <v>558.47598232288044</v>
      </c>
      <c r="S47" s="13" t="n">
        <f>S22*T.A2!$I22</f>
        <v>62.942656424425429</v>
      </c>
      <c r="T47" s="13" t="n">
        <f>T22*T.A2!$I22</f>
        <v>979.40173237935983</v>
      </c>
      <c r="U47" s="13" t="n">
        <f>U22*T.A2!$I22</f>
        <v>0</v>
      </c>
      <c r="V47" s="13" t="n">
        <f>V22*T.A2!$I22</f>
        <v>20.896356597474036</v>
      </c>
      <c r="W47" s="24" t="n">
        <f>W22*T.A2!$I22</f>
        <v>22.110185561021432</v>
      </c>
    </row>
    <row r="48" ht="15.6" customHeight="1">
      <c r="A48" s="26" t="n">
        <v>2019</v>
      </c>
      <c r="B48" s="76" t="n">
        <f>B23*T.A2!$I23</f>
        <v>10740.665488591729</v>
      </c>
      <c r="C48" s="76" t="n">
        <f>C23*T.A2!$I23</f>
        <v>2594.5728950462894</v>
      </c>
      <c r="D48" s="76" t="n">
        <f>D23*T.A2!$I23</f>
        <v>8146.0925935454388</v>
      </c>
      <c r="E48" s="13" t="n">
        <f>E23*T.A2!$I23</f>
        <v>312.84685515738516</v>
      </c>
      <c r="F48" s="13" t="n">
        <f>F23*T.A2!$I23</f>
        <v>142.64350785396013</v>
      </c>
      <c r="G48" s="13" t="n">
        <f>G23*T.A2!$I23</f>
        <v>1035.4951638976127</v>
      </c>
      <c r="H48" s="13" t="n">
        <f>H23*T.A2!$I23</f>
        <v>2260.7648233163522</v>
      </c>
      <c r="I48" s="13" t="n">
        <f>I23*T.A2!$I23</f>
        <v>1299.9813988457277</v>
      </c>
      <c r="J48" s="13" t="n">
        <f>J23*T.A2!$I23</f>
        <v>102.00263751974269</v>
      </c>
      <c r="K48" s="13" t="n">
        <f>K23*T.A2!$I23</f>
        <v>95.33661552058156</v>
      </c>
      <c r="L48" s="13" t="n">
        <f>L23*T.A2!$I23</f>
        <v>258.20934049061037</v>
      </c>
      <c r="M48" s="13" t="n">
        <f>M23*T.A2!$I23</f>
        <v>185.82614615793037</v>
      </c>
      <c r="N48" s="13" t="n">
        <f>N23*T.A2!$I23</f>
        <v>6.4602160394707386</v>
      </c>
      <c r="O48" s="13" t="n">
        <f>O23*T.A2!$I23</f>
        <v>97.608763379234134</v>
      </c>
      <c r="P48" s="13" t="n">
        <f>P23*T.A2!$I23</f>
        <v>257.10351234049494</v>
      </c>
      <c r="Q48" s="13" t="n">
        <f>Q23*T.A2!$I23</f>
        <v>104.06611216671972</v>
      </c>
      <c r="R48" s="13" t="n">
        <f>R23*T.A2!$I23</f>
        <v>655.15758626519039</v>
      </c>
      <c r="S48" s="13" t="n">
        <f>S23*T.A2!$I23</f>
        <v>72.550309589314637</v>
      </c>
      <c r="T48" s="13" t="n">
        <f>T23*T.A2!$I23</f>
        <v>1205.6285446672648</v>
      </c>
      <c r="U48" s="13" t="n">
        <f>U23*T.A2!$I23</f>
        <v>0</v>
      </c>
      <c r="V48" s="13" t="n">
        <f>V23*T.A2!$I23</f>
        <v>31.225868876578339</v>
      </c>
      <c r="W48" s="24" t="n">
        <f>W23*T.A2!$I23</f>
        <v>23.185191461268765</v>
      </c>
    </row>
    <row r="49" ht="15.6" customHeight="1">
      <c r="A49" s="26" t="n">
        <v>2020</v>
      </c>
      <c r="B49" s="76" t="n">
        <f>B24*T.A2!$I24</f>
        <v>12856.722293311333</v>
      </c>
      <c r="C49" s="76" t="n">
        <f>C24*T.A2!$I24</f>
        <v>2761.3611130775957</v>
      </c>
      <c r="D49" s="76" t="n">
        <f>D24*T.A2!$I24</f>
        <v>10095.361180233738</v>
      </c>
      <c r="E49" s="13" t="n">
        <f>E24*T.A2!$I24</f>
        <v>367.19128232635376</v>
      </c>
      <c r="F49" s="13" t="n">
        <f>F24*T.A2!$I24</f>
        <v>169.27911818041318</v>
      </c>
      <c r="G49" s="13" t="n">
        <f>G24*T.A2!$I24</f>
        <v>1347.6960382648681</v>
      </c>
      <c r="H49" s="13" t="n">
        <f>H24*T.A2!$I24</f>
        <v>2827.3119948383051</v>
      </c>
      <c r="I49" s="13" t="n">
        <f>I24*T.A2!$I24</f>
        <v>1646.0831370967317</v>
      </c>
      <c r="J49" s="13" t="n">
        <f>J24*T.A2!$I24</f>
        <v>157.34521357984417</v>
      </c>
      <c r="K49" s="13" t="n">
        <f>K24*T.A2!$I24</f>
        <v>111.28617947570136</v>
      </c>
      <c r="L49" s="13" t="n">
        <f>L24*T.A2!$I24</f>
        <v>257.63572732081053</v>
      </c>
      <c r="M49" s="13" t="n">
        <f>M24*T.A2!$I24</f>
        <v>182.36497539530043</v>
      </c>
      <c r="N49" s="13" t="n">
        <f>N24*T.A2!$I24</f>
        <v>6.757610169484785</v>
      </c>
      <c r="O49" s="13" t="n">
        <f>O24*T.A2!$I24</f>
        <v>120.79966302183011</v>
      </c>
      <c r="P49" s="13" t="n">
        <f>P24*T.A2!$I24</f>
        <v>302.13596692726543</v>
      </c>
      <c r="Q49" s="13" t="n">
        <f>Q24*T.A2!$I24</f>
        <v>119.63195838055208</v>
      </c>
      <c r="R49" s="13" t="n">
        <f>R24*T.A2!$I24</f>
        <v>768.81753935328436</v>
      </c>
      <c r="S49" s="13" t="n">
        <f>S24*T.A2!$I24</f>
        <v>81.261431709860162</v>
      </c>
      <c r="T49" s="13" t="n">
        <f>T24*T.A2!$I24</f>
        <v>1561.2054183525042</v>
      </c>
      <c r="U49" s="13" t="n">
        <f>U24*T.A2!$I24</f>
        <v>0</v>
      </c>
      <c r="V49" s="13" t="n">
        <f>V24*T.A2!$I24</f>
        <v>40.653875649004846</v>
      </c>
      <c r="W49" s="24" t="n">
        <f>W24*T.A2!$I24</f>
        <v>27.904050191622311</v>
      </c>
    </row>
    <row r="50" ht="15.6" customHeight="1">
      <c r="A50" s="26" t="n">
        <v>2021</v>
      </c>
      <c r="B50" s="76" t="n">
        <f>B25*T.A2!$I25</f>
        <v>14033.606116016257</v>
      </c>
      <c r="C50" s="76" t="n">
        <f>C25*T.A2!$I25</f>
        <v>3026.4718831513369</v>
      </c>
      <c r="D50" s="76" t="n">
        <f>D25*T.A2!$I25</f>
        <v>11007.134232864921</v>
      </c>
      <c r="E50" s="13" t="n">
        <f>E25*T.A2!$I25</f>
        <v>321.51235771204159</v>
      </c>
      <c r="F50" s="13" t="n">
        <f>F25*T.A2!$I25</f>
        <v>189.96394131412774</v>
      </c>
      <c r="G50" s="13" t="n">
        <f>G25*T.A2!$I25</f>
        <v>1628.7629352785373</v>
      </c>
      <c r="H50" s="13" t="n">
        <f>H25*T.A2!$I25</f>
        <v>3088.4645230551532</v>
      </c>
      <c r="I50" s="13" t="n">
        <f>I25*T.A2!$I25</f>
        <v>1809.6411022697812</v>
      </c>
      <c r="J50" s="13" t="n">
        <f>J25*T.A2!$I25</f>
        <v>181.50031482734298</v>
      </c>
      <c r="K50" s="13" t="n">
        <f>K25*T.A2!$I25</f>
        <v>119.08033101576173</v>
      </c>
      <c r="L50" s="13" t="n">
        <f>L25*T.A2!$I25</f>
        <v>290.43384468255761</v>
      </c>
      <c r="M50" s="13" t="n">
        <f>M25*T.A2!$I25</f>
        <v>198.46244181014373</v>
      </c>
      <c r="N50" s="13" t="n">
        <f>N25*T.A2!$I25</f>
        <v>6.6740582787319438</v>
      </c>
      <c r="O50" s="13" t="n">
        <f>O25*T.A2!$I25</f>
        <v>126.98883111595411</v>
      </c>
      <c r="P50" s="13" t="n">
        <f>P25*T.A2!$I25</f>
        <v>333.75200785485919</v>
      </c>
      <c r="Q50" s="13" t="n">
        <f>Q25*T.A2!$I25</f>
        <v>148.66240118374722</v>
      </c>
      <c r="R50" s="13" t="n">
        <f>R25*T.A2!$I25</f>
        <v>720.28364132024831</v>
      </c>
      <c r="S50" s="13" t="n">
        <f>S25*T.A2!$I25</f>
        <v>85.838892592612524</v>
      </c>
      <c r="T50" s="13" t="n">
        <f>T25*T.A2!$I25</f>
        <v>1690.8803561597479</v>
      </c>
      <c r="U50" s="13" t="n">
        <f>U25*T.A2!$I25</f>
        <v>0</v>
      </c>
      <c r="V50" s="13" t="n">
        <f>V25*T.A2!$I25</f>
        <v>37.833420327960717</v>
      </c>
      <c r="W50" s="24" t="n">
        <f>W25*T.A2!$I25</f>
        <v>28.39883206561047</v>
      </c>
    </row>
    <row r="51" ht="15.6" customHeight="1">
      <c r="A51" s="26" t="n">
        <v>2022</v>
      </c>
      <c r="B51" s="76" t="n">
        <f>B26*T.A2!$I26</f>
        <v>12387.728164353906</v>
      </c>
      <c r="C51" s="76" t="n">
        <f>C26*T.A2!$I26</f>
        <v>2655.1</v>
      </c>
      <c r="D51" s="76" t="n">
        <f>D26*T.A2!$I26</f>
        <v>9732.628164353906</v>
      </c>
      <c r="E51" s="13" t="n">
        <f>E26*T.A2!$I26</f>
        <v>239.00472825669644</v>
      </c>
      <c r="F51" s="13" t="n">
        <f>F26*T.A2!$I26</f>
        <v>187.33167746349693</v>
      </c>
      <c r="G51" s="13" t="n">
        <f>G26*T.A2!$I26</f>
        <v>1484.227340233836</v>
      </c>
      <c r="H51" s="13" t="n">
        <f>H26*T.A2!$I26</f>
        <v>2839.999399125194</v>
      </c>
      <c r="I51" s="13" t="n">
        <f>I26*T.A2!$I26</f>
        <v>1609.6562184159332</v>
      </c>
      <c r="J51" s="13" t="n">
        <f>J26*T.A2!$I26</f>
        <v>147.00164327563624</v>
      </c>
      <c r="K51" s="13" t="n">
        <f>K26*T.A2!$I26</f>
        <v>117.11648553716903</v>
      </c>
      <c r="L51" s="13" t="n">
        <f>L26*T.A2!$I26</f>
        <v>270.2823903820742</v>
      </c>
      <c r="M51" s="13" t="n">
        <f>M26*T.A2!$I26</f>
        <v>108.34952645338684</v>
      </c>
      <c r="N51" s="13" t="n">
        <f>N26*T.A2!$I26</f>
        <v>8.6187973333252348</v>
      </c>
      <c r="O51" s="13" t="n">
        <f>O26*T.A2!$I26</f>
        <v>102.64565061064997</v>
      </c>
      <c r="P51" s="13" t="n">
        <f>P26*T.A2!$I26</f>
        <v>281.33602788049768</v>
      </c>
      <c r="Q51" s="13" t="n">
        <f>Q26*T.A2!$I26</f>
        <v>141.51144956274905</v>
      </c>
      <c r="R51" s="13" t="n">
        <f>R26*T.A2!$I26</f>
        <v>628.5005278685876</v>
      </c>
      <c r="S51" s="13" t="n">
        <f>S26*T.A2!$I26</f>
        <v>64.798865516627956</v>
      </c>
      <c r="T51" s="13" t="n">
        <f>T26*T.A2!$I26</f>
        <v>1438.2425642494243</v>
      </c>
      <c r="U51" s="13" t="n">
        <f>U26*T.A2!$I26</f>
        <v>0</v>
      </c>
      <c r="V51" s="13" t="n">
        <f>V26*T.A2!$I26</f>
        <v>38.832291994183151</v>
      </c>
      <c r="W51" s="24" t="n">
        <f>W26*T.A2!$I26</f>
        <v>25.172580194437405</v>
      </c>
    </row>
    <row r="52" ht="15.6" customHeight="1">
      <c r="A52" s="101"/>
      <c r="B52" s="23"/>
      <c r="C52" s="16"/>
      <c r="D52" s="16"/>
      <c r="E52" s="16"/>
      <c r="F52" s="16"/>
      <c r="G52" s="16"/>
      <c r="H52" s="126"/>
      <c r="I52" s="16"/>
      <c r="J52" s="16"/>
      <c r="K52" s="16"/>
      <c r="L52" s="16"/>
      <c r="M52" s="16"/>
      <c r="N52" s="16"/>
      <c r="O52" s="16"/>
      <c r="P52" s="16"/>
      <c r="Q52" s="16"/>
      <c r="R52" s="16"/>
      <c r="S52" s="16"/>
      <c r="T52" s="16"/>
      <c r="U52" s="65"/>
      <c r="V52" s="65"/>
      <c r="W52" s="117"/>
    </row>
    <row r="53" ht="15" customHeight="1">
      <c r="A53" s="114" t="s">
        <v>83</v>
      </c>
      <c r="B53" s="92"/>
      <c r="C53" s="92"/>
      <c r="D53" s="92"/>
      <c r="E53" s="92"/>
      <c r="F53" s="92"/>
      <c r="G53" s="92"/>
      <c r="H53" s="92"/>
      <c r="I53" s="92"/>
      <c r="J53" s="92"/>
      <c r="K53" s="92"/>
      <c r="L53" s="92"/>
      <c r="M53" s="92"/>
      <c r="N53" s="92"/>
      <c r="O53" s="92"/>
      <c r="P53" s="92"/>
      <c r="Q53" s="92"/>
      <c r="R53" s="92"/>
      <c r="S53" s="92"/>
      <c r="T53" s="92"/>
      <c r="U53" s="116"/>
      <c r="V53" s="116"/>
      <c r="W53" s="119"/>
    </row>
    <row r="54">
      <c r="A54" s="115"/>
    </row>
  </sheetData>
  <mergeCells count="3">
    <mergeCell ref="A2:U2"/>
    <mergeCell ref="B3:U3"/>
    <mergeCell ref="B28:U28"/>
  </mergeCells>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37" workbookViewId="0">
      <selection activeCell="B84" sqref="B84"/>
    </sheetView>
  </sheetViews>
  <sheetFormatPr defaultRowHeight="15.0" baseColWidth="10"/>
  <cols>
    <col min="1" max="1" width="32.33203125" hidden="0" customWidth="1"/>
    <col min="2" max="2" width="19.6640625" hidden="0" customWidth="1"/>
    <col min="3" max="3" width="19.6640625" hidden="0" customWidth="1"/>
    <col min="4" max="4" width="19.6640625" hidden="0" customWidth="1"/>
    <col min="5" max="5" width="19.6640625" hidden="0" customWidth="1"/>
    <col min="6" max="6" width="12.33203125" hidden="0" customWidth="1"/>
    <col min="7" max="7" width="15.33203125" hidden="0" customWidth="1"/>
  </cols>
  <sheetData>
    <row r="1" ht="16.2" customHeight="1">
      <c r="A1" s="23"/>
      <c r="B1" s="23"/>
      <c r="C1" s="23"/>
      <c r="D1" s="23"/>
      <c r="E1" s="23"/>
      <c r="F1" s="23"/>
    </row>
    <row r="2" ht="18" customHeight="1">
      <c r="A2" s="133" t="s">
        <v>84</v>
      </c>
      <c r="B2" s="133"/>
      <c r="C2" s="133"/>
      <c r="D2" s="133"/>
      <c r="E2" s="133"/>
      <c r="F2" s="129"/>
    </row>
    <row r="3" ht="17.4" customHeight="1">
      <c r="A3" s="134" t="s">
        <v>85</v>
      </c>
      <c r="B3" s="134"/>
      <c r="C3" s="134"/>
      <c r="D3" s="134"/>
      <c r="E3" s="134"/>
      <c r="F3" s="132"/>
      <c r="H3" s="5" t="s">
        <v>86</v>
      </c>
    </row>
    <row r="4" ht="46.8" customHeight="1">
      <c r="A4" s="23"/>
      <c r="B4" s="135" t="s">
        <v>87</v>
      </c>
      <c r="C4" s="135" t="s">
        <v>88</v>
      </c>
      <c r="D4" s="135" t="s">
        <v>89</v>
      </c>
      <c r="E4" s="136" t="s">
        <v>90</v>
      </c>
      <c r="F4" s="130"/>
      <c r="H4" s="22" t="s">
        <v>91</v>
      </c>
      <c r="I4" s="5" t="s">
        <v>92</v>
      </c>
    </row>
    <row r="5" ht="15.6" customHeight="1">
      <c r="A5" s="23" t="s">
        <v>51</v>
      </c>
      <c r="B5" s="13" t="n">
        <f>T.A2b!$C$36</f>
        <v>2911.7417314555923</v>
      </c>
      <c r="C5" s="13" t="n">
        <f>T.A2b!$C$51</f>
        <v>2655.1</v>
      </c>
      <c r="D5" s="13" t="n">
        <f t="shared" ref="D5:D22" si="0">C5-B5</f>
        <v>-256.64173145559243</v>
      </c>
      <c r="E5" s="137" t="n">
        <f t="shared" ref="E5:E23" si="1">D5/$B$23</f>
        <v>-3.7768800722990499E-2</v>
      </c>
      <c r="G5" s="128" t="str">
        <f t="shared" ref="G5:G10" si="2">A5</f>
        <v>Switzerland</v>
      </c>
      <c r="H5" s="128" t="n">
        <f>C5</f>
        <v>2655.1</v>
      </c>
      <c r="I5" s="127" t="n">
        <v>2400</v>
      </c>
    </row>
    <row r="6" ht="15.6" customHeight="1">
      <c r="A6" s="23" t="s">
        <v>73</v>
      </c>
      <c r="B6" s="13" t="n">
        <f>T.A2b!$P$36</f>
        <v>508.03159211591117</v>
      </c>
      <c r="C6" s="13" t="n">
        <f>T.A2b!$P$51</f>
        <v>281.33602788049768</v>
      </c>
      <c r="D6" s="13" t="n">
        <f>C6-B6</f>
        <v>-226.69556423541349</v>
      </c>
      <c r="E6" s="16" t="n">
        <f t="shared" si="1"/>
        <v>-3.3361758985306481E-2</v>
      </c>
      <c r="G6" s="128" t="str">
        <f t="shared" si="2"/>
        <v>Jersey</v>
      </c>
      <c r="H6" s="128" t="n">
        <f>C6</f>
        <v>281.33602788049768</v>
      </c>
      <c r="I6" s="127" t="n">
        <v>200</v>
      </c>
    </row>
    <row r="7" ht="45" customHeight="1">
      <c r="A7" s="57" t="s">
        <v>572</v>
      </c>
      <c r="B7" s="13" t="e">
        <f>T.A2b!#REF!+T.A2b!$U$36+T.A2b!$V$36+ T.A2b!$W$36</f>
        <v>#REF!</v>
      </c>
      <c r="C7" s="13" t="e">
        <f>T.A2b!#REF!+T.A2b!$U$51+T.A2b!$V$51+T.A2b!$W$51</f>
        <v>#REF!</v>
      </c>
      <c r="D7" s="13" t="e">
        <f>C7-B7</f>
        <v>#REF!</v>
      </c>
      <c r="E7" s="16" t="e">
        <f t="shared" si="1"/>
        <v>#REF!</v>
      </c>
      <c r="G7" s="128" t="str">
        <f t="shared" si="2"/>
        <v>Other tax havens
 (Netherlands Antilles, Belgium, Austria)</v>
      </c>
      <c r="H7" s="128" t="n">
        <f>H18-H16-H15-H14-H13-H12-H11-H10-H9-H8-H6-H5</f>
        <v>859.15473169695133</v>
      </c>
      <c r="I7" s="127" t="n">
        <v>2000</v>
      </c>
    </row>
    <row r="8" ht="15.6" customHeight="1">
      <c r="A8" s="23" t="s">
        <v>70</v>
      </c>
      <c r="B8" s="13" t="n">
        <f>T.A2b!$M$36</f>
        <v>275.67389400263437</v>
      </c>
      <c r="C8" s="13" t="n">
        <f>T.A2b!$M$51</f>
        <v>108.34952645338684</v>
      </c>
      <c r="D8" s="13" t="n">
        <f>C8-B8</f>
        <v>-167.32436754924754</v>
      </c>
      <c r="E8" s="16" t="n">
        <f t="shared" si="1"/>
        <v>-2.4624368991842845E-2</v>
      </c>
      <c r="G8" s="128" t="str">
        <f t="shared" si="2"/>
        <v>Bahamas</v>
      </c>
      <c r="H8" s="128" t="n">
        <f>C8</f>
        <v>108.34952645338684</v>
      </c>
      <c r="I8" s="127" t="n">
        <v>400</v>
      </c>
    </row>
    <row r="9" ht="15.6" customHeight="1">
      <c r="A9" s="23" t="s">
        <v>72</v>
      </c>
      <c r="B9" s="13" t="n">
        <f>T.A2b!$O$36</f>
        <v>159.38291221021828</v>
      </c>
      <c r="C9" s="13" t="n">
        <f>T.A2b!$O$51</f>
        <v>102.64565061064997</v>
      </c>
      <c r="D9" s="13" t="n">
        <f>C9-B9</f>
        <v>-56.737261599568313</v>
      </c>
      <c r="E9" s="16" t="n">
        <f t="shared" si="1"/>
        <v>-8.3497657016589674E-3</v>
      </c>
      <c r="G9" s="128" t="str">
        <f t="shared" si="2"/>
        <v>Guernsey</v>
      </c>
      <c r="H9" s="128" t="n">
        <f>C9</f>
        <v>102.64565061064997</v>
      </c>
      <c r="I9" s="127" t="n">
        <v>200</v>
      </c>
    </row>
    <row r="10" ht="15.6" customHeight="1">
      <c r="A10" s="23" t="s">
        <v>74</v>
      </c>
      <c r="B10" s="13" t="n">
        <f>T.A2b!$Q$36</f>
        <v>133.49212041184688</v>
      </c>
      <c r="C10" s="13" t="n">
        <f>T.A2b!$Q$51</f>
        <v>141.51144956274905</v>
      </c>
      <c r="D10" s="13" t="n">
        <f t="shared" si="0"/>
        <v>8.0193291509021662</v>
      </c>
      <c r="E10" s="16" t="n">
        <f t="shared" si="1"/>
        <v>1.1801683339441658E-3</v>
      </c>
      <c r="G10" s="128" t="str">
        <f t="shared" si="2"/>
        <v>Isle of Man</v>
      </c>
      <c r="H10" s="128" t="n">
        <f>C10</f>
        <v>141.51144956274905</v>
      </c>
      <c r="I10" s="127" t="n">
        <v>200</v>
      </c>
    </row>
    <row r="11" ht="15.6" customHeight="1">
      <c r="A11" s="23" t="s">
        <v>71</v>
      </c>
      <c r="B11" s="13" t="n">
        <f>T.A2b!$N$36</f>
        <v>3.3543015493786066</v>
      </c>
      <c r="C11" s="13" t="n">
        <f>T.A2b!$N$51</f>
        <v>8.6187973333252348</v>
      </c>
      <c r="D11" s="13" t="n">
        <f>C11-B11</f>
        <v>5.2644957839466286</v>
      </c>
      <c r="E11" s="16" t="n">
        <f t="shared" si="1"/>
        <v>7.7475199003365798E-4</v>
      </c>
      <c r="G11" s="128" t="str">
        <f t="shared" ref="G11:G16" si="3">A17</f>
        <v>Cayman Islands</v>
      </c>
      <c r="H11" s="128" t="n">
        <f t="shared" ref="H11:H16" si="4">C17</f>
        <v>239.00472825669644</v>
      </c>
      <c r="I11" s="127" t="n">
        <v>400</v>
      </c>
    </row>
    <row r="12" ht="15.6" customHeight="1">
      <c r="A12" s="23" t="s">
        <v>76</v>
      </c>
      <c r="B12" s="13" t="n">
        <f>T.A2b!S36</f>
        <v>70.196611893727933</v>
      </c>
      <c r="C12" s="13" t="n">
        <f>T.A2b!$S$51</f>
        <v>64.798865516627956</v>
      </c>
      <c r="D12" s="13" t="n">
        <f>C12-B12</f>
        <v>-5.3977463770999776</v>
      </c>
      <c r="E12" s="16" t="n">
        <f t="shared" si="1"/>
        <v>-7.943618760427848E-4</v>
      </c>
      <c r="G12" s="128" t="str">
        <f t="shared" si="3"/>
        <v>Luxembourg</v>
      </c>
      <c r="H12" s="128" t="n">
        <f t="shared" si="4"/>
        <v>628.5005278685876</v>
      </c>
      <c r="I12" s="127" t="n">
        <v>500</v>
      </c>
    </row>
    <row r="13" ht="15.6" customHeight="1">
      <c r="A13" s="23" t="s">
        <v>68</v>
      </c>
      <c r="B13" s="13" t="n">
        <f>T.A2b!$K$36</f>
        <v>18.862500920531645</v>
      </c>
      <c r="C13" s="13" t="n">
        <f>T.A2b!$K$51</f>
        <v>117.11648553716903</v>
      </c>
      <c r="D13" s="13" t="n">
        <f t="shared" si="0"/>
        <v>98.253984616637382</v>
      </c>
      <c r="E13" s="16" t="n">
        <f t="shared" si="1"/>
        <v>1.4459593707454654E-2</v>
      </c>
      <c r="G13" s="128" t="str">
        <f t="shared" si="3"/>
        <v>UK</v>
      </c>
      <c r="H13" s="128" t="n">
        <f t="shared" si="4"/>
        <v>1438.2425642494243</v>
      </c>
      <c r="I13" s="127" t="n">
        <v>900</v>
      </c>
    </row>
    <row r="14" ht="15.6" customHeight="1">
      <c r="A14" s="23" t="s">
        <v>67</v>
      </c>
      <c r="B14" s="13" t="n">
        <f>T.A2b!$J$36</f>
        <v>15.222623914568137</v>
      </c>
      <c r="C14" s="13" t="n">
        <f>T.A2b!$J$51</f>
        <v>147.00164327563624</v>
      </c>
      <c r="D14" s="13" t="n">
        <f t="shared" si="0"/>
        <v>131.77901936106809</v>
      </c>
      <c r="E14" s="16" t="n">
        <f t="shared" si="1"/>
        <v>1.9393321162113879E-2</v>
      </c>
      <c r="G14" s="128" t="str">
        <f t="shared" si="3"/>
        <v>US</v>
      </c>
      <c r="H14" s="128" t="n">
        <f t="shared" si="4"/>
        <v>1484.227340233836</v>
      </c>
      <c r="I14" s="127" t="n">
        <v>1100</v>
      </c>
    </row>
    <row r="15" ht="15.6" customHeight="1">
      <c r="A15" s="23" t="s">
        <v>64</v>
      </c>
      <c r="B15" s="13" t="n">
        <f>T.A2b!$F$36</f>
        <v>23.327757837738528</v>
      </c>
      <c r="C15" s="13" t="n">
        <f>T.A2b!$F$51</f>
        <v>187.33167746349693</v>
      </c>
      <c r="D15" s="13" t="n">
        <f>C15-B15</f>
        <v>164.00391962575841</v>
      </c>
      <c r="E15" s="16" t="n">
        <f t="shared" si="1"/>
        <v>2.4135713716560661E-2</v>
      </c>
      <c r="G15" s="128" t="str">
        <f t="shared" si="3"/>
        <v>Singapore</v>
      </c>
      <c r="H15" s="128" t="n">
        <f t="shared" si="4"/>
        <v>1609.6562184159332</v>
      </c>
      <c r="I15" s="127" t="n">
        <v>1500</v>
      </c>
    </row>
    <row r="16" ht="15.6" customHeight="1">
      <c r="A16" s="23" t="s">
        <v>69</v>
      </c>
      <c r="B16" s="13" t="n">
        <f>T.A2b!$L$36</f>
        <v>105.08208749929229</v>
      </c>
      <c r="C16" s="13" t="n">
        <f>T.A2b!$L$51</f>
        <v>270.2823903820742</v>
      </c>
      <c r="D16" s="13" t="n">
        <f t="shared" si="0"/>
        <v>165.2003028827819</v>
      </c>
      <c r="E16" s="16" t="n">
        <f t="shared" si="1"/>
        <v>2.4311780019443525E-2</v>
      </c>
      <c r="G16" s="128" t="str">
        <f t="shared" si="3"/>
        <v>Hong Kong</v>
      </c>
      <c r="H16" s="128" t="n">
        <f t="shared" si="4"/>
        <v>2839.999399125194</v>
      </c>
      <c r="I16" s="127" t="n">
        <v>2200</v>
      </c>
    </row>
    <row r="17" ht="15.6" customHeight="1">
      <c r="A17" s="23" t="s">
        <v>63</v>
      </c>
      <c r="B17" s="13" t="n">
        <f>T.A2b!$E$36</f>
        <v>532.81880418375101</v>
      </c>
      <c r="C17" s="13" t="n">
        <f>T.A2b!$E$51</f>
        <v>239.00472825669644</v>
      </c>
      <c r="D17" s="13" t="n">
        <f>C17-B17</f>
        <v>-293.81407592705455</v>
      </c>
      <c r="E17" s="16" t="n">
        <f t="shared" si="1"/>
        <v>-4.3239286223482616E-2</v>
      </c>
      <c r="F17" s="16"/>
      <c r="I17" s="127"/>
    </row>
    <row r="18" ht="15.6" customHeight="1">
      <c r="A18" s="23" t="s">
        <v>75</v>
      </c>
      <c r="B18" s="13" t="n">
        <f>T.A2b!$R$36</f>
        <v>478.55439668197801</v>
      </c>
      <c r="C18" s="13" t="n">
        <f>T.A2b!$R$51</f>
        <v>628.5005278685876</v>
      </c>
      <c r="D18" s="13" t="n">
        <f t="shared" si="0"/>
        <v>149.94613118660959</v>
      </c>
      <c r="E18" s="16" t="n">
        <f t="shared" si="1"/>
        <v>2.2066892690639387E-2</v>
      </c>
      <c r="F18" s="16"/>
      <c r="H18" s="128" t="n">
        <f>C23</f>
        <v>12387.728164353906</v>
      </c>
      <c r="I18" s="127" t="n">
        <v>12000</v>
      </c>
    </row>
    <row r="19" ht="15.6" customHeight="1">
      <c r="A19" s="23" t="s">
        <v>77</v>
      </c>
      <c r="B19" s="13" t="n">
        <f>T.A2b!$T$36</f>
        <v>388.66012930875974</v>
      </c>
      <c r="C19" s="13" t="n">
        <f>T.A2b!$T$51</f>
        <v>1438.2425642494243</v>
      </c>
      <c r="D19" s="13" t="n">
        <f>C19-B19</f>
        <v>1049.5824349406646</v>
      </c>
      <c r="E19" s="16" t="n">
        <f t="shared" si="1"/>
        <v>0.15446229108099824</v>
      </c>
      <c r="F19" s="16"/>
    </row>
    <row r="20" ht="15.6" customHeight="1">
      <c r="A20" s="23" t="s">
        <v>49</v>
      </c>
      <c r="B20" s="13" t="n">
        <f>T.A2b!$G$36</f>
        <v>248.36444446795946</v>
      </c>
      <c r="C20" s="13" t="n">
        <f>T.A2b!$G$51</f>
        <v>1484.227340233836</v>
      </c>
      <c r="D20" s="13" t="n">
        <f t="shared" si="0"/>
        <v>1235.8628957658766</v>
      </c>
      <c r="E20" s="16" t="n">
        <f t="shared" si="1"/>
        <v>0.18187634242639164</v>
      </c>
      <c r="F20" s="16"/>
    </row>
    <row r="21" ht="15.6" customHeight="1">
      <c r="A21" s="23" t="s">
        <v>66</v>
      </c>
      <c r="B21" s="13" t="n">
        <f>T.A2b!$I$36</f>
        <v>372.50333483282049</v>
      </c>
      <c r="C21" s="13" t="n">
        <f>T.A2b!$I$51</f>
        <v>1609.6562184159332</v>
      </c>
      <c r="D21" s="13" t="n">
        <f t="shared" si="0"/>
        <v>1237.1528835831127</v>
      </c>
      <c r="E21" s="16" t="n">
        <f t="shared" si="1"/>
        <v>0.18206618408825989</v>
      </c>
      <c r="F21" s="16"/>
    </row>
    <row r="22" ht="15.6" customHeight="1">
      <c r="A22" s="23" t="s">
        <v>65</v>
      </c>
      <c r="B22" s="13" t="n">
        <f>T.A2b!$H$36</f>
        <v>260.7836347437526</v>
      </c>
      <c r="C22" s="13" t="n">
        <f>T.A2b!$H$51</f>
        <v>2839.999399125194</v>
      </c>
      <c r="D22" s="13" t="n">
        <f t="shared" si="0"/>
        <v>2579.2157643814417</v>
      </c>
      <c r="E22" s="16" t="n">
        <f t="shared" si="1"/>
        <v>0.37957149709837479</v>
      </c>
      <c r="F22" s="16"/>
    </row>
    <row r="23" ht="15.6" customHeight="1">
      <c r="A23" s="139" t="s">
        <v>93</v>
      </c>
      <c r="B23" s="140" t="n">
        <f>T.A2b!$B$36</f>
        <v>6795.072296255632</v>
      </c>
      <c r="C23" s="140" t="n">
        <f>T.A2b!$B$51</f>
        <v>12387.728164353906</v>
      </c>
      <c r="D23" s="140" t="n">
        <f>C23-B23</f>
        <v>5592.6558680982744</v>
      </c>
      <c r="E23" s="141" t="n">
        <f t="shared" si="1"/>
        <v>0.82304582265887893</v>
      </c>
      <c r="F23" s="16"/>
    </row>
    <row r="24" ht="15.6" customHeight="1">
      <c r="A24" s="23"/>
      <c r="B24" s="138"/>
      <c r="C24" s="138"/>
      <c r="D24" s="138"/>
      <c r="E24" s="23"/>
      <c r="F24" s="23"/>
    </row>
    <row r="25" ht="15.6" customHeight="1">
      <c r="F25" s="131"/>
    </row>
    <row r="26" ht="17.4" customHeight="1">
      <c r="A26" s="132" t="s">
        <v>94</v>
      </c>
      <c r="B26" s="132"/>
      <c r="C26" s="132"/>
      <c r="D26" s="132"/>
      <c r="E26" s="132"/>
      <c r="F26" s="132"/>
    </row>
    <row r="27" ht="46.8" customHeight="1">
      <c r="A27" s="23"/>
      <c r="B27" s="135" t="s">
        <v>87</v>
      </c>
      <c r="C27" s="135" t="s">
        <v>95</v>
      </c>
      <c r="D27" s="135" t="s">
        <v>89</v>
      </c>
      <c r="E27" s="136" t="s">
        <v>90</v>
      </c>
      <c r="F27" s="130"/>
    </row>
    <row r="28" ht="15.6" customHeight="1">
      <c r="A28" s="23" t="s">
        <v>51</v>
      </c>
      <c r="B28" s="13" t="n">
        <f>T.A2b!$C$36</f>
        <v>2911.7417314555923</v>
      </c>
      <c r="C28" s="13" t="n">
        <f>T.A2b!$C$44</f>
        <v>2216.8993128700681</v>
      </c>
      <c r="D28" s="13" t="n">
        <f t="shared" ref="D28:D45" si="5">C28-B28</f>
        <v>-694.84241858552423</v>
      </c>
      <c r="E28" s="137" t="n">
        <f t="shared" ref="E28:E46" si="6">D28/$B$46</f>
        <v>-0.1022568102724104</v>
      </c>
      <c r="F28" s="16"/>
    </row>
    <row r="29" ht="15.6" customHeight="1">
      <c r="A29" s="23" t="s">
        <v>73</v>
      </c>
      <c r="B29" s="13" t="n">
        <f>T.A2b!$P$36</f>
        <v>508.03159211591117</v>
      </c>
      <c r="C29" s="13" t="n">
        <f>T.A2b!$P$44</f>
        <v>232.85810598381332</v>
      </c>
      <c r="D29" s="13" t="n">
        <f>C29-B29</f>
        <v>-275.17348613209788</v>
      </c>
      <c r="E29" s="16" t="n">
        <f t="shared" si="6"/>
        <v>-4.0496035087622236E-2</v>
      </c>
      <c r="F29" s="16"/>
    </row>
    <row r="30" ht="45.6" customHeight="1">
      <c r="A30" s="57" t="s">
        <v>574</v>
      </c>
      <c r="B30" s="13" t="n">
        <f>T.A2b!$U$36+T.A2b!$V$36+T.A2b!$W$36</f>
        <v>289.01941822517063</v>
      </c>
      <c r="C30" s="13" t="n">
        <f>T.A2b!$U$44+T.A2b!$V$44+T.A2b!$W$44</f>
        <v>112.09763534888801</v>
      </c>
      <c r="D30" s="13" t="n">
        <f t="shared" si="5"/>
        <v>-176.92178287628263</v>
      </c>
      <c r="E30" s="16" t="n">
        <f t="shared" si="6"/>
        <v>-2.6036777117702473E-2</v>
      </c>
      <c r="F30" s="16"/>
    </row>
    <row r="31" ht="15.6" customHeight="1">
      <c r="A31" s="23" t="s">
        <v>74</v>
      </c>
      <c r="B31" s="13" t="n">
        <f>T.A2b!$Q$36</f>
        <v>133.49212041184688</v>
      </c>
      <c r="C31" s="13" t="n">
        <f>T.A2b!$Q$44</f>
        <v>118.3542364757961</v>
      </c>
      <c r="D31" s="13" t="n">
        <f>C31-B31</f>
        <v>-15.137883936050784</v>
      </c>
      <c r="E31" s="16" t="n">
        <f t="shared" si="6"/>
        <v>-2.2277737860702954E-3</v>
      </c>
      <c r="F31" s="16"/>
    </row>
    <row r="32" ht="15.6" customHeight="1">
      <c r="A32" s="23" t="s">
        <v>75</v>
      </c>
      <c r="B32" s="13" t="n">
        <f>T.A2b!$R$36</f>
        <v>478.55439668197801</v>
      </c>
      <c r="C32" s="13" t="n">
        <f>T.A2b!$R$44</f>
        <v>801.61064830373573</v>
      </c>
      <c r="D32" s="13" t="n">
        <f t="shared" si="5"/>
        <v>323.05625162175772</v>
      </c>
      <c r="E32" s="16" t="n">
        <f t="shared" si="6"/>
        <v>4.7542724718289631E-2</v>
      </c>
      <c r="F32" s="16"/>
    </row>
    <row r="33" ht="15.6" customHeight="1">
      <c r="A33" s="23" t="s">
        <v>71</v>
      </c>
      <c r="B33" s="13" t="n">
        <f>T.A2b!$N$36</f>
        <v>3.3543015493786066</v>
      </c>
      <c r="C33" s="13" t="n">
        <f>T.A2b!$N$44</f>
        <v>10.70187162111368</v>
      </c>
      <c r="D33" s="13" t="n">
        <f t="shared" si="5"/>
        <v>7.347570071735074</v>
      </c>
      <c r="E33" s="16" t="n">
        <f t="shared" si="6"/>
        <v>1.08130859413871E-3</v>
      </c>
      <c r="F33" s="16"/>
    </row>
    <row r="34" ht="15.6" customHeight="1">
      <c r="A34" s="23" t="s">
        <v>72</v>
      </c>
      <c r="B34" s="13" t="n">
        <f>T.A2b!$O$36</f>
        <v>159.38291221021828</v>
      </c>
      <c r="C34" s="13" t="n">
        <f>T.A2b!$O$44</f>
        <v>131.07011051652543</v>
      </c>
      <c r="D34" s="13" t="n">
        <f t="shared" si="5"/>
        <v>-28.312801693692847</v>
      </c>
      <c r="E34" s="16" t="n">
        <f t="shared" si="6"/>
        <v>-4.1666667342589395E-3</v>
      </c>
      <c r="F34" s="16"/>
    </row>
    <row r="35" ht="15.6" customHeight="1">
      <c r="A35" s="23" t="s">
        <v>67</v>
      </c>
      <c r="B35" s="13" t="n">
        <f>T.A2b!$J$36</f>
        <v>15.222623914568137</v>
      </c>
      <c r="C35" s="13" t="n">
        <f>T.A2b!$J$44</f>
        <v>136.10674701240114</v>
      </c>
      <c r="D35" s="13" t="n">
        <f t="shared" si="5"/>
        <v>120.88412309783301</v>
      </c>
      <c r="E35" s="16" t="n">
        <f t="shared" si="6"/>
        <v>1.778996864602091E-2</v>
      </c>
      <c r="F35" s="16"/>
    </row>
    <row r="36" ht="15.6" customHeight="1">
      <c r="A36" s="23" t="s">
        <v>69</v>
      </c>
      <c r="B36" s="13" t="n">
        <f>T.A2b!$L$36</f>
        <v>105.08208749929229</v>
      </c>
      <c r="C36" s="13" t="n">
        <f>T.A2b!$L$44</f>
        <v>245.84958781189243</v>
      </c>
      <c r="D36" s="13" t="n">
        <f t="shared" si="5"/>
        <v>140.76750031260013</v>
      </c>
      <c r="E36" s="16" t="n">
        <f t="shared" si="6"/>
        <v>2.0716115175134914E-2</v>
      </c>
      <c r="F36" s="16"/>
    </row>
    <row r="37" ht="15.6" customHeight="1">
      <c r="A37" s="23" t="s">
        <v>68</v>
      </c>
      <c r="B37" s="13" t="n">
        <f>T.A2b!$K$36</f>
        <v>18.862500920531645</v>
      </c>
      <c r="C37" s="13" t="n">
        <f>T.A2b!$K$44</f>
        <v>88.721120891298256</v>
      </c>
      <c r="D37" s="13" t="n">
        <f t="shared" si="5"/>
        <v>69.858619970766611</v>
      </c>
      <c r="E37" s="16" t="n">
        <f t="shared" si="6"/>
        <v>1.0280776557633041E-2</v>
      </c>
      <c r="F37" s="16"/>
    </row>
    <row r="38" ht="15.6" customHeight="1">
      <c r="A38" s="23" t="s">
        <v>64</v>
      </c>
      <c r="B38" s="13" t="n">
        <f>T.A2b!$F$36</f>
        <v>23.327757837738528</v>
      </c>
      <c r="C38" s="13" t="n">
        <f>T.A2b!$F$44</f>
        <v>153.70389386864042</v>
      </c>
      <c r="D38" s="13" t="n">
        <f t="shared" si="5"/>
        <v>130.3761360309019</v>
      </c>
      <c r="E38" s="16" t="n">
        <f t="shared" si="6"/>
        <v>1.918686517915999E-2</v>
      </c>
      <c r="F38" s="16"/>
    </row>
    <row r="39" ht="15.6" customHeight="1">
      <c r="A39" s="23" t="s">
        <v>76</v>
      </c>
      <c r="B39" s="13" t="n">
        <f>T.A2b!S36</f>
        <v>70.196611893727933</v>
      </c>
      <c r="C39" s="13" t="n">
        <f>T.A2b!S44</f>
        <v>87.518362474111598</v>
      </c>
      <c r="D39" s="13" t="n">
        <f>C39-B39</f>
        <v>17.321750580383664</v>
      </c>
      <c r="E39" s="16" t="n">
        <f t="shared" si="6"/>
        <v>2.549163544577542E-3</v>
      </c>
      <c r="F39" s="16"/>
    </row>
    <row r="40" ht="15.6" customHeight="1">
      <c r="A40" s="23" t="s">
        <v>70</v>
      </c>
      <c r="B40" s="13" t="n">
        <f>T.A2b!$M$36</f>
        <v>275.67389400263437</v>
      </c>
      <c r="C40" s="13" t="n">
        <f>T.A2b!$M$44</f>
        <v>256.35376461051015</v>
      </c>
      <c r="D40" s="13" t="n">
        <f t="shared" si="5"/>
        <v>-19.320129392124215</v>
      </c>
      <c r="E40" s="16" t="n">
        <f t="shared" si="6"/>
        <v>-2.8432558992448707E-3</v>
      </c>
      <c r="F40" s="16"/>
    </row>
    <row r="41" ht="15.6" customHeight="1">
      <c r="A41" s="23" t="s">
        <v>49</v>
      </c>
      <c r="B41" s="13" t="n">
        <f>T.A2b!$G$36</f>
        <v>248.36444446795946</v>
      </c>
      <c r="C41" s="13" t="n">
        <f>T.A2b!$G$44</f>
        <v>742.90295205653206</v>
      </c>
      <c r="D41" s="13" t="n">
        <f t="shared" si="5"/>
        <v>494.5385075885726</v>
      </c>
      <c r="E41" s="16" t="n">
        <f t="shared" si="6"/>
        <v>7.2778991308316748E-2</v>
      </c>
      <c r="F41" s="16"/>
    </row>
    <row r="42" ht="15.6" customHeight="1">
      <c r="A42" s="23" t="s">
        <v>63</v>
      </c>
      <c r="B42" s="13" t="n">
        <f>T.A2b!$E$36</f>
        <v>532.81880418375101</v>
      </c>
      <c r="C42" s="13" t="n">
        <f>T.A2b!$E$44</f>
        <v>767.30277159352886</v>
      </c>
      <c r="D42" s="13" t="n">
        <f t="shared" si="5"/>
        <v>234.48396740977785</v>
      </c>
      <c r="E42" s="16" t="n">
        <f t="shared" si="6"/>
        <v>3.4507942989655649E-2</v>
      </c>
      <c r="F42" s="16"/>
    </row>
    <row r="43" ht="15.6" customHeight="1">
      <c r="A43" s="23" t="s">
        <v>77</v>
      </c>
      <c r="B43" s="13" t="n">
        <f>T.A2b!$T$36</f>
        <v>388.66012930875974</v>
      </c>
      <c r="C43" s="13" t="n">
        <f>T.A2b!$T$44</f>
        <v>857.05159492066855</v>
      </c>
      <c r="D43" s="13" t="n">
        <f>C43-B43</f>
        <v>468.39146561190881</v>
      </c>
      <c r="E43" s="16" t="n">
        <f t="shared" si="6"/>
        <v>6.8931049618119883E-2</v>
      </c>
      <c r="F43" s="16"/>
    </row>
    <row r="44" ht="15.6" customHeight="1">
      <c r="A44" s="23" t="s">
        <v>66</v>
      </c>
      <c r="B44" s="13" t="n">
        <f>T.A2b!$I$36</f>
        <v>372.50333483282049</v>
      </c>
      <c r="C44" s="13" t="n">
        <f>T.A2b!$I$44</f>
        <v>967.35081447630353</v>
      </c>
      <c r="D44" s="13" t="n">
        <f t="shared" si="5"/>
        <v>594.84747964348298</v>
      </c>
      <c r="E44" s="16" t="n">
        <f t="shared" si="6"/>
        <v>8.754100820550044E-2</v>
      </c>
      <c r="F44" s="16"/>
    </row>
    <row r="45" ht="15.6" customHeight="1">
      <c r="A45" s="23" t="s">
        <v>65</v>
      </c>
      <c r="B45" s="13" t="n">
        <f>T.A2b!$H$36</f>
        <v>260.7836347437526</v>
      </c>
      <c r="C45" s="13" t="n">
        <f>T.A2b!$H$44</f>
        <v>1596.9355336545284</v>
      </c>
      <c r="D45" s="13" t="n">
        <f t="shared" si="5"/>
        <v>1336.1518989107758</v>
      </c>
      <c r="E45" s="16" t="n">
        <f t="shared" si="6"/>
        <v>0.19663542058957212</v>
      </c>
      <c r="F45" s="16"/>
    </row>
    <row r="46" ht="15.6" customHeight="1">
      <c r="A46" s="139" t="s">
        <v>93</v>
      </c>
      <c r="B46" s="140" t="n">
        <f>T.A2b!$B$36</f>
        <v>6795.072296255632</v>
      </c>
      <c r="C46" s="140" t="n">
        <f>T.A2b!$B$44</f>
        <v>9523.3890644903568</v>
      </c>
      <c r="D46" s="140" t="n">
        <f>C46-B46</f>
        <v>2728.3167682347248</v>
      </c>
      <c r="E46" s="141" t="n">
        <f t="shared" si="6"/>
        <v>0.40151401622881056</v>
      </c>
      <c r="F46" s="54"/>
    </row>
    <row r="47" ht="15.6" customHeight="1">
      <c r="F47" s="131"/>
    </row>
    <row r="48" ht="17.4" customHeight="1">
      <c r="A48" s="132" t="s">
        <v>96</v>
      </c>
      <c r="B48" s="132"/>
      <c r="C48" s="132"/>
      <c r="D48" s="132"/>
      <c r="E48" s="132"/>
      <c r="F48" s="132"/>
    </row>
    <row r="49" ht="46.8" customHeight="1">
      <c r="A49" s="23"/>
      <c r="B49" s="135" t="s">
        <v>95</v>
      </c>
      <c r="C49" s="135" t="s">
        <v>88</v>
      </c>
      <c r="D49" s="135" t="s">
        <v>89</v>
      </c>
      <c r="E49" s="136" t="s">
        <v>97</v>
      </c>
      <c r="F49" s="130"/>
    </row>
    <row r="50" ht="15.6" customHeight="1">
      <c r="A50" s="23" t="s">
        <v>70</v>
      </c>
      <c r="B50" s="13" t="n">
        <f>T.A2b!$M$44</f>
        <v>256.35376461051015</v>
      </c>
      <c r="C50" s="13" t="n">
        <f>T.A2b!$M$51</f>
        <v>108.34952645338684</v>
      </c>
      <c r="D50" s="13" t="n">
        <f>C50-B50</f>
        <v>-148.00423815712332</v>
      </c>
      <c r="E50" s="16" t="n">
        <f t="shared" ref="E50:E68" si="7">D50/$B$68</f>
        <v>-1.5541131119905974E-2</v>
      </c>
      <c r="F50" s="16"/>
    </row>
    <row r="51" ht="15.6" customHeight="1">
      <c r="A51" s="23" t="s">
        <v>51</v>
      </c>
      <c r="B51" s="13" t="n">
        <f>T.A2b!$C$44</f>
        <v>2216.8993128700681</v>
      </c>
      <c r="C51" s="13" t="n">
        <f>T.A2b!$C$51</f>
        <v>2655.1</v>
      </c>
      <c r="D51" s="13" t="n">
        <f>C51-B51</f>
        <v>438.20068712993179</v>
      </c>
      <c r="E51" s="16" t="n">
        <f t="shared" si="7"/>
        <v>4.6013103545652745E-2</v>
      </c>
      <c r="F51" s="16"/>
    </row>
    <row r="52" ht="15.6" customHeight="1">
      <c r="A52" s="23" t="s">
        <v>72</v>
      </c>
      <c r="B52" s="13" t="n">
        <f>T.A2b!$O$44</f>
        <v>131.07011051652543</v>
      </c>
      <c r="C52" s="13" t="n">
        <f>T.A2b!$O$51</f>
        <v>102.64565061064997</v>
      </c>
      <c r="D52" s="13" t="n">
        <f>C52-B52</f>
        <v>-28.424459905875466</v>
      </c>
      <c r="E52" s="16" t="n">
        <f t="shared" si="7"/>
        <v>-2.9847000593371848E-3</v>
      </c>
      <c r="F52" s="16"/>
    </row>
    <row r="53" ht="15.6" customHeight="1">
      <c r="A53" s="23" t="s">
        <v>76</v>
      </c>
      <c r="B53" s="13" t="n">
        <f>T.A2b!S44</f>
        <v>87.518362474111598</v>
      </c>
      <c r="C53" s="13" t="n">
        <f>T.A2b!$S$51</f>
        <v>64.798865516627956</v>
      </c>
      <c r="D53" s="13" t="n">
        <f>C53-B53</f>
        <v>-22.719496957483642</v>
      </c>
      <c r="E53" s="16" t="n">
        <f t="shared" si="7"/>
        <v>-2.3856525028676306E-3</v>
      </c>
      <c r="F53" s="16"/>
    </row>
    <row r="54" ht="45.6" customHeight="1">
      <c r="A54" s="57" t="s">
        <v>575</v>
      </c>
      <c r="B54" s="13" t="n">
        <f>T.A2b!$U$44+T.A2b!$V$44+T.A2b!$W$44</f>
        <v>112.09763534888801</v>
      </c>
      <c r="C54" s="13" t="n">
        <f>T.A2b!$U$51+T.A2b!$V$51+T.A2b!$W$51</f>
        <v>64.004872188620553</v>
      </c>
      <c r="D54" s="13" t="n">
        <f t="shared" ref="D54:D67" si="8">C54-B54</f>
        <v>-48.092763160267452</v>
      </c>
      <c r="E54" s="16" t="n">
        <f t="shared" si="7"/>
        <v>-5.0499630787520632E-3</v>
      </c>
      <c r="F54" s="16"/>
    </row>
    <row r="55" ht="15.6" customHeight="1">
      <c r="A55" s="23" t="s">
        <v>73</v>
      </c>
      <c r="B55" s="13" t="n">
        <f>T.A2b!$P$44</f>
        <v>232.85810598381332</v>
      </c>
      <c r="C55" s="13" t="n">
        <f>T.A2b!$P$51</f>
        <v>281.33602788049768</v>
      </c>
      <c r="D55" s="13" t="n">
        <f>C55-B55</f>
        <v>48.477921896684364</v>
      </c>
      <c r="E55" s="16" t="n">
        <f t="shared" si="7"/>
        <v>5.090406531582636E-3</v>
      </c>
      <c r="F55" s="16"/>
    </row>
    <row r="56" ht="15.6" customHeight="1">
      <c r="A56" s="23" t="s">
        <v>71</v>
      </c>
      <c r="B56" s="13" t="n">
        <f>T.A2b!$N$44</f>
        <v>10.70187162111368</v>
      </c>
      <c r="C56" s="13" t="n">
        <f>T.A2b!$N$51</f>
        <v>8.6187973333252348</v>
      </c>
      <c r="D56" s="13" t="n">
        <f t="shared" si="8"/>
        <v>-2.0830742877884454</v>
      </c>
      <c r="E56" s="16" t="n">
        <f t="shared" si="7"/>
        <v>-2.1873245686827571E-4</v>
      </c>
      <c r="F56" s="16"/>
    </row>
    <row r="57" ht="15.6" customHeight="1">
      <c r="A57" s="23" t="s">
        <v>74</v>
      </c>
      <c r="B57" s="13" t="n">
        <f>T.A2b!$Q$44</f>
        <v>118.3542364757961</v>
      </c>
      <c r="C57" s="13" t="n">
        <f>T.A2b!$Q$51</f>
        <v>141.51144956274905</v>
      </c>
      <c r="D57" s="13" t="n">
        <f t="shared" si="8"/>
        <v>23.15721308695295</v>
      </c>
      <c r="E57" s="16" t="n">
        <f t="shared" si="7"/>
        <v>2.4316147256126207E-3</v>
      </c>
      <c r="F57" s="16"/>
    </row>
    <row r="58" ht="15.6" customHeight="1">
      <c r="A58" s="23" t="s">
        <v>68</v>
      </c>
      <c r="B58" s="13" t="n">
        <f>T.A2b!$K$44</f>
        <v>88.721120891298256</v>
      </c>
      <c r="C58" s="13" t="n">
        <f>T.A2b!$K$51</f>
        <v>117.11648553716903</v>
      </c>
      <c r="D58" s="13" t="n">
        <f t="shared" si="8"/>
        <v>28.395364645870771</v>
      </c>
      <c r="E58" s="16" t="n">
        <f t="shared" si="7"/>
        <v>2.9816449221577975E-3</v>
      </c>
      <c r="F58" s="16"/>
    </row>
    <row r="59" ht="15.6" customHeight="1">
      <c r="A59" s="23" t="s">
        <v>64</v>
      </c>
      <c r="B59" s="13" t="n">
        <f>T.A2b!$F$44</f>
        <v>153.70389386864042</v>
      </c>
      <c r="C59" s="13" t="n">
        <f>T.A2b!$F$51</f>
        <v>187.33167746349693</v>
      </c>
      <c r="D59" s="13" t="n">
        <f>C59-B59</f>
        <v>33.62778359485651</v>
      </c>
      <c r="E59" s="16" t="n">
        <f t="shared" si="7"/>
        <v>3.5310731680850528E-3</v>
      </c>
      <c r="F59" s="16"/>
    </row>
    <row r="60" ht="15.6" customHeight="1">
      <c r="A60" s="23" t="s">
        <v>67</v>
      </c>
      <c r="B60" s="13" t="n">
        <f>T.A2b!$J$44</f>
        <v>136.10674701240114</v>
      </c>
      <c r="C60" s="13" t="n">
        <f>T.A2b!$J$51</f>
        <v>147.00164327563624</v>
      </c>
      <c r="D60" s="13" t="n">
        <f>C60-B60</f>
        <v>10.894896263235097</v>
      </c>
      <c r="E60" s="16" t="n">
        <f t="shared" si="7"/>
        <v>1.1440146138582796E-3</v>
      </c>
      <c r="F60" s="16"/>
    </row>
    <row r="61" ht="15.6" customHeight="1">
      <c r="A61" s="23" t="s">
        <v>63</v>
      </c>
      <c r="B61" s="13" t="n">
        <f>T.A2b!$E$44</f>
        <v>767.30277159352886</v>
      </c>
      <c r="C61" s="13" t="n">
        <f>T.A2b!$E$51</f>
        <v>239.00472825669644</v>
      </c>
      <c r="D61" s="13" t="n">
        <f>C61-B61</f>
        <v>-528.29804333683239</v>
      </c>
      <c r="E61" s="16" t="n">
        <f t="shared" si="7"/>
        <v>-5.5473743617877089E-2</v>
      </c>
      <c r="F61" s="16"/>
    </row>
    <row r="62" ht="15.6" customHeight="1">
      <c r="A62" s="23" t="s">
        <v>69</v>
      </c>
      <c r="B62" s="13" t="n">
        <f>T.A2b!$L$44</f>
        <v>245.84958781189243</v>
      </c>
      <c r="C62" s="13" t="n">
        <f>T.A2b!$L$51</f>
        <v>270.2823903820742</v>
      </c>
      <c r="D62" s="13" t="n">
        <f t="shared" si="8"/>
        <v>24.432802570181764</v>
      </c>
      <c r="E62" s="16" t="n">
        <f t="shared" si="7"/>
        <v>2.5655575346893887E-3</v>
      </c>
      <c r="F62" s="16"/>
    </row>
    <row r="63" ht="15.6" customHeight="1">
      <c r="A63" s="23" t="s">
        <v>77</v>
      </c>
      <c r="B63" s="13" t="n">
        <f>T.A2b!$T$44</f>
        <v>857.05159492066855</v>
      </c>
      <c r="C63" s="13" t="n">
        <f>T.A2b!$T$51</f>
        <v>1438.2425642494243</v>
      </c>
      <c r="D63" s="13" t="n">
        <f>C63-B63</f>
        <v>581.19096932875573</v>
      </c>
      <c r="E63" s="16" t="n">
        <f t="shared" si="7"/>
        <v>6.1027746046397414E-2</v>
      </c>
      <c r="F63" s="16"/>
    </row>
    <row r="64" ht="15.6" customHeight="1">
      <c r="A64" s="23" t="s">
        <v>75</v>
      </c>
      <c r="B64" s="13" t="n">
        <f>T.A2b!$R$44</f>
        <v>801.61064830373573</v>
      </c>
      <c r="C64" s="13" t="n">
        <f>T.A2b!$R$51</f>
        <v>628.5005278685876</v>
      </c>
      <c r="D64" s="13" t="n">
        <f t="shared" si="8"/>
        <v>-173.11012043514813</v>
      </c>
      <c r="E64" s="16" t="n">
        <f t="shared" si="7"/>
        <v>-1.8177365144160695E-2</v>
      </c>
      <c r="F64" s="16"/>
    </row>
    <row r="65" ht="15.6" customHeight="1">
      <c r="A65" s="23" t="s">
        <v>49</v>
      </c>
      <c r="B65" s="13" t="n">
        <f>T.A2b!$G$44</f>
        <v>742.90295205653206</v>
      </c>
      <c r="C65" s="13" t="n">
        <f>T.A2b!$G$51</f>
        <v>1484.227340233836</v>
      </c>
      <c r="D65" s="13" t="n">
        <f t="shared" si="8"/>
        <v>741.32438817730394</v>
      </c>
      <c r="E65" s="16" t="n">
        <f t="shared" si="7"/>
        <v>7.7842497366978652E-2</v>
      </c>
      <c r="F65" s="16"/>
    </row>
    <row r="66" ht="15.6" customHeight="1">
      <c r="A66" s="23" t="s">
        <v>66</v>
      </c>
      <c r="B66" s="13" t="n">
        <f>T.A2b!$I$44</f>
        <v>967.35081447630353</v>
      </c>
      <c r="C66" s="13" t="n">
        <f>T.A2b!$I$51</f>
        <v>1609.6562184159332</v>
      </c>
      <c r="D66" s="13" t="n">
        <f>C66-B66</f>
        <v>642.30540393962963</v>
      </c>
      <c r="E66" s="16" t="n">
        <f t="shared" si="7"/>
        <v>6.7445044992919492E-2</v>
      </c>
      <c r="F66" s="16"/>
    </row>
    <row r="67" ht="15.6" customHeight="1">
      <c r="A67" s="23" t="s">
        <v>65</v>
      </c>
      <c r="B67" s="13" t="n">
        <f>T.A2b!$H$44</f>
        <v>1596.9355336545284</v>
      </c>
      <c r="C67" s="13" t="n">
        <f>T.A2b!$H$51</f>
        <v>2839.999399125194</v>
      </c>
      <c r="D67" s="13" t="n">
        <f t="shared" si="8"/>
        <v>1243.0638654706656</v>
      </c>
      <c r="E67" s="16" t="n">
        <f t="shared" si="7"/>
        <v>0.13052746843092333</v>
      </c>
      <c r="F67" s="16"/>
    </row>
    <row r="68" ht="15.6" customHeight="1">
      <c r="A68" s="139" t="s">
        <v>93</v>
      </c>
      <c r="B68" s="140" t="n">
        <f>T.A2b!$B$44</f>
        <v>9523.3890644903568</v>
      </c>
      <c r="C68" s="140" t="n">
        <f>T.A2b!$B$51</f>
        <v>12387.728164353906</v>
      </c>
      <c r="D68" s="140" t="n">
        <f>C68-B68</f>
        <v>2864.3390998635496</v>
      </c>
      <c r="E68" s="141" t="n">
        <f t="shared" si="7"/>
        <v>0.30076888389908857</v>
      </c>
      <c r="F68" s="54"/>
    </row>
    <row r="69" ht="15.6" customHeight="1">
      <c r="F69" s="131"/>
    </row>
    <row r="70" ht="17.4" customHeight="1">
      <c r="A70" s="132" t="s">
        <v>98</v>
      </c>
      <c r="B70" s="132"/>
      <c r="C70" s="132"/>
      <c r="D70" s="132"/>
      <c r="E70" s="132"/>
      <c r="F70" s="132"/>
    </row>
    <row r="71" ht="31.2" customHeight="1">
      <c r="A71" s="57"/>
      <c r="B71" s="22" t="s">
        <v>99</v>
      </c>
      <c r="C71" s="22" t="s">
        <v>100</v>
      </c>
      <c r="D71" s="22" t="s">
        <v>89</v>
      </c>
      <c r="E71" s="136" t="s">
        <v>101</v>
      </c>
      <c r="F71" s="130"/>
    </row>
    <row r="72" ht="15.6" customHeight="1">
      <c r="A72" s="23" t="s">
        <v>51</v>
      </c>
      <c r="B72" s="142" t="n">
        <v>504.19375000000002</v>
      </c>
      <c r="C72" s="142" t="n">
        <v>479.83799999999997</v>
      </c>
      <c r="D72" s="142" t="n">
        <f t="shared" ref="D72:D90" si="9">C72-B72</f>
        <v>-24.355750000000057</v>
      </c>
      <c r="E72" s="137" t="n">
        <f t="shared" ref="E72:E90" si="10">D72/$B$92</f>
        <v>-9.1983370236015938E-3</v>
      </c>
      <c r="F72" s="16"/>
    </row>
    <row r="73" ht="15.6" customHeight="1">
      <c r="A73" s="23" t="s">
        <v>73</v>
      </c>
      <c r="B73" s="13" t="n">
        <v>185.49549999999999</v>
      </c>
      <c r="C73" s="13" t="n">
        <v>74.055000000000007</v>
      </c>
      <c r="D73" s="13" t="n">
        <f t="shared" si="9"/>
        <v>-111.44049999999999</v>
      </c>
      <c r="E73" s="16" t="n">
        <f t="shared" si="10"/>
        <v>-4.2087280296384671E-2</v>
      </c>
      <c r="F73" s="16"/>
    </row>
    <row r="74" ht="15.6" customHeight="1">
      <c r="A74" s="23" t="s">
        <v>75</v>
      </c>
      <c r="B74" s="13" t="n">
        <v>198.60374999999999</v>
      </c>
      <c r="C74" s="13" t="n">
        <v>156.15699999999998</v>
      </c>
      <c r="D74" s="13" t="n">
        <f t="shared" si="9"/>
        <v>-42.446750000000009</v>
      </c>
      <c r="E74" s="16" t="n">
        <f t="shared" si="10"/>
        <v>-1.6030691399630894E-2</v>
      </c>
      <c r="F74" s="16"/>
    </row>
    <row r="75" ht="15.6" customHeight="1">
      <c r="A75" s="23" t="s">
        <v>74</v>
      </c>
      <c r="B75" s="13" t="n">
        <v>56.140500000000003</v>
      </c>
      <c r="C75" s="13" t="n">
        <v>40.6815</v>
      </c>
      <c r="D75" s="13" t="n">
        <f t="shared" si="9"/>
        <v>-15.459000000000003</v>
      </c>
      <c r="E75" s="16" t="n">
        <f t="shared" si="10"/>
        <v>-5.8383376429737019E-3</v>
      </c>
      <c r="F75" s="16"/>
    </row>
    <row r="76" ht="15.6" customHeight="1">
      <c r="A76" s="23" t="s">
        <v>102</v>
      </c>
      <c r="B76" s="13" t="n">
        <v>9.6007499999999997</v>
      </c>
      <c r="C76" s="13" t="n">
        <v>6.8109999999999999</v>
      </c>
      <c r="D76" s="13" t="n">
        <f t="shared" si="9"/>
        <v>-2.7897499999999997</v>
      </c>
      <c r="E76" s="16" t="n">
        <f t="shared" si="10"/>
        <v>-1.0535935338305117E-3</v>
      </c>
      <c r="F76" s="16"/>
    </row>
    <row r="77" ht="15.6" customHeight="1">
      <c r="A77" s="23" t="s">
        <v>103</v>
      </c>
      <c r="B77" s="13" t="n">
        <v>2.48</v>
      </c>
      <c r="C77" s="13" t="n">
        <v>7.7474999999999996</v>
      </c>
      <c r="D77" s="13" t="n">
        <f t="shared" si="9"/>
        <v>5.2675000000000001</v>
      </c>
      <c r="E77" s="16" t="n">
        <f t="shared" si="10"/>
        <v>1.9893552968732755E-3</v>
      </c>
      <c r="F77" s="16"/>
    </row>
    <row r="78" ht="15.6" customHeight="1">
      <c r="A78" s="23" t="s">
        <v>76</v>
      </c>
      <c r="B78" s="13" t="n">
        <v>23.297000000000001</v>
      </c>
      <c r="C78" s="13" t="n">
        <v>37.271500000000003</v>
      </c>
      <c r="D78" s="13" t="n">
        <f t="shared" si="9"/>
        <v>13.974500000000003</v>
      </c>
      <c r="E78" s="16" t="n">
        <f t="shared" si="10"/>
        <v>5.2776925669018688E-3</v>
      </c>
      <c r="F78" s="16"/>
    </row>
    <row r="79" ht="15.6" customHeight="1">
      <c r="A79" s="23" t="s">
        <v>79</v>
      </c>
      <c r="B79" s="13" t="n">
        <v>57.924500000000002</v>
      </c>
      <c r="C79" s="13" t="n">
        <v>72.522500000000008</v>
      </c>
      <c r="D79" s="13" t="n">
        <f t="shared" si="9"/>
        <v>14.598000000000006</v>
      </c>
      <c r="E79" s="16" t="n">
        <f t="shared" si="10"/>
        <v>5.5131672755113596E-3</v>
      </c>
      <c r="F79" s="16"/>
    </row>
    <row r="80" ht="15.6" customHeight="1">
      <c r="A80" s="23" t="s">
        <v>80</v>
      </c>
      <c r="B80" s="13" t="n">
        <v>226.75524999999999</v>
      </c>
      <c r="C80" s="13" t="n">
        <v>243.69549999999998</v>
      </c>
      <c r="D80" s="13" t="n">
        <f t="shared" si="9"/>
        <v>16.940249999999992</v>
      </c>
      <c r="E80" s="16" t="n">
        <f t="shared" si="10"/>
        <v>6.3977553047664905E-3</v>
      </c>
      <c r="F80" s="16"/>
    </row>
    <row r="81" ht="15.6" customHeight="1">
      <c r="A81" s="23" t="s">
        <v>71</v>
      </c>
      <c r="B81" s="13" t="n">
        <v>1.8254999999999999</v>
      </c>
      <c r="C81" s="13" t="n">
        <v>1.8605</v>
      </c>
      <c r="D81" s="13" t="n">
        <f t="shared" si="9"/>
        <v>3.5000000000000142E-2</v>
      </c>
      <c r="E81" s="16" t="n">
        <f t="shared" si="10"/>
        <v>1.3218307620420489E-5</v>
      </c>
      <c r="F81" s="16"/>
    </row>
    <row r="82" ht="15.6" customHeight="1">
      <c r="A82" s="23" t="s">
        <v>72</v>
      </c>
      <c r="B82" s="13" t="n">
        <v>61.664499999999997</v>
      </c>
      <c r="C82" s="13" t="n">
        <v>52.218499999999999</v>
      </c>
      <c r="D82" s="13" t="n">
        <f t="shared" si="9"/>
        <v>-9.445999999999998</v>
      </c>
      <c r="E82" s="16" t="n">
        <f t="shared" si="10"/>
        <v>-3.5674323937854688E-3</v>
      </c>
      <c r="F82" s="16"/>
    </row>
    <row r="83" ht="15.6" customHeight="1">
      <c r="A83" s="23" t="s">
        <v>67</v>
      </c>
      <c r="B83" s="13" t="n">
        <v>8.5537500000000009</v>
      </c>
      <c r="C83" s="13" t="n">
        <v>11.120999999999999</v>
      </c>
      <c r="D83" s="13" t="n">
        <f t="shared" si="9"/>
        <v>2.5672499999999978</v>
      </c>
      <c r="E83" s="16" t="n">
        <f t="shared" si="10"/>
        <v>9.6956286395783809E-4</v>
      </c>
      <c r="F83" s="16"/>
    </row>
    <row r="84" ht="15.6" customHeight="1">
      <c r="A84" s="23" t="s">
        <v>69</v>
      </c>
      <c r="B84" s="13" t="n">
        <v>57.758499999999998</v>
      </c>
      <c r="C84" s="13" t="n">
        <v>53.900499999999994</v>
      </c>
      <c r="D84" s="13" t="n">
        <f t="shared" si="9"/>
        <v>-3.8580000000000041</v>
      </c>
      <c r="E84" s="16" t="n">
        <f t="shared" si="10"/>
        <v>-1.4570351657023455E-3</v>
      </c>
      <c r="F84" s="16"/>
    </row>
    <row r="85" ht="15.6" customHeight="1">
      <c r="A85" s="23" t="s">
        <v>68</v>
      </c>
      <c r="B85" s="13" t="n">
        <v>7.2720000000000002</v>
      </c>
      <c r="C85" s="13" t="n">
        <v>10.4985</v>
      </c>
      <c r="D85" s="13" t="n">
        <f t="shared" si="9"/>
        <v>3.2264999999999997</v>
      </c>
      <c r="E85" s="16" t="n">
        <f t="shared" si="10"/>
        <v>1.218539129636758E-3</v>
      </c>
      <c r="F85" s="16"/>
    </row>
    <row r="86" ht="15.6" customHeight="1">
      <c r="A86" s="23" t="s">
        <v>64</v>
      </c>
      <c r="B86" s="13" t="n">
        <v>9.020500000000002</v>
      </c>
      <c r="C86" s="13" t="n">
        <v>16.442</v>
      </c>
      <c r="D86" s="13" t="n">
        <f t="shared" si="9"/>
        <v>7.4214999999999982</v>
      </c>
      <c r="E86" s="16" t="n">
        <f t="shared" si="10"/>
        <v>2.8028477144271496E-3</v>
      </c>
      <c r="F86" s="16"/>
    </row>
    <row r="87" ht="15.6" customHeight="1">
      <c r="A87" s="23" t="s">
        <v>70</v>
      </c>
      <c r="B87" s="13" t="n">
        <v>143.04900000000001</v>
      </c>
      <c r="C87" s="13" t="n">
        <v>144.41649999999998</v>
      </c>
      <c r="D87" s="13" t="n">
        <f t="shared" si="9"/>
        <v>1.3674999999999784</v>
      </c>
      <c r="E87" s="16" t="n">
        <f t="shared" si="10"/>
        <v>5.1645816202641889E-4</v>
      </c>
      <c r="F87" s="16"/>
    </row>
    <row r="88" ht="15.6" customHeight="1">
      <c r="A88" s="23" t="s">
        <v>63</v>
      </c>
      <c r="B88" s="13" t="n">
        <v>726.26874999999995</v>
      </c>
      <c r="C88" s="13" t="n">
        <v>786.21749999999997</v>
      </c>
      <c r="D88" s="13" t="n">
        <f t="shared" si="9"/>
        <v>59.948750000000018</v>
      </c>
      <c r="E88" s="16" t="n">
        <f t="shared" si="10"/>
        <v>2.2640600541705139E-2</v>
      </c>
      <c r="F88" s="16"/>
    </row>
    <row r="89" ht="15.6" customHeight="1">
      <c r="A89" s="23" t="s">
        <v>66</v>
      </c>
      <c r="B89" s="13" t="n">
        <v>239.84325000000001</v>
      </c>
      <c r="C89" s="13" t="n">
        <v>290.79250000000002</v>
      </c>
      <c r="D89" s="13" t="n">
        <f t="shared" si="9"/>
        <v>50.949250000000006</v>
      </c>
      <c r="E89" s="16" t="n">
        <f t="shared" si="10"/>
        <v>1.9241795986563028E-2</v>
      </c>
      <c r="F89" s="16"/>
    </row>
    <row r="90" ht="15.6" customHeight="1">
      <c r="A90" s="23" t="s">
        <v>65</v>
      </c>
      <c r="B90" s="13" t="n">
        <v>128.096</v>
      </c>
      <c r="C90" s="13" t="n">
        <v>191.06049999999999</v>
      </c>
      <c r="D90" s="13" t="n">
        <f t="shared" si="9"/>
        <v>62.964499999999987</v>
      </c>
      <c r="E90" s="16" t="n">
        <f t="shared" si="10"/>
        <v>2.3779546576170353E-2</v>
      </c>
      <c r="F90" s="16"/>
    </row>
    <row r="91" ht="15.6" customHeight="1">
      <c r="A91" s="23"/>
      <c r="B91" s="54"/>
      <c r="C91" s="54"/>
      <c r="D91" s="54"/>
      <c r="E91" s="54"/>
      <c r="F91" s="54"/>
    </row>
    <row r="92" ht="16.2" customHeight="1">
      <c r="A92" s="143" t="s">
        <v>93</v>
      </c>
      <c r="B92" s="144" t="n">
        <f>SUM(B72:B90)</f>
        <v>2647.8427499999998</v>
      </c>
      <c r="C92" s="144" t="n">
        <f>SUM(C72:C90)</f>
        <v>2677.3074999999999</v>
      </c>
      <c r="D92" s="144" t="n">
        <f>C92-B92</f>
        <v>29.464750000000095</v>
      </c>
      <c r="E92" s="145" t="n">
        <f>D92/$B$92</f>
        <v>1.112783227025098E-2</v>
      </c>
      <c r="F92" s="131"/>
    </row>
    <row r="93" ht="15" customHeight="1"/>
  </sheetData>
  <mergeCells count="5">
    <mergeCell ref="A2:E2"/>
    <mergeCell ref="A3:E3"/>
    <mergeCell ref="A26:E26"/>
    <mergeCell ref="A48:E48"/>
    <mergeCell ref="A70:E70"/>
  </mergeCells>
  <pageMargins left="0.7" right="0.7" top="0.75" bottom="0.75" header="0.3" footer="0.3"/>
  <pageSetup paperSize="9" orientation="portrait" horizontalDpi="300" verticalDpi="300" r:id="rId2"/>
  <drawing r:id="rId1"/>
  <legacyDrawing r:id="rIdvml"/>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true"/>
  </sheetPr>
  <dimension ref="A1"/>
  <sheetViews>
    <sheetView workbookViewId="0">
      <pane xSplit="1" ySplit="5" topLeftCell="B24" activePane="bottomRight" state="frozen"/>
      <selection pane="topRight" activeCell="K8" sqref="K8:K21"/>
      <selection pane="bottomLeft" activeCell="K8" sqref="K8:K21"/>
      <selection pane="bottomRight" activeCell="AB16" sqref="AB16"/>
    </sheetView>
  </sheetViews>
  <sheetFormatPr defaultRowHeight="15.0" baseColWidth="10"/>
  <cols>
    <col min="1" max="1" width="56.44140625" hidden="0" customWidth="1"/>
    <col min="2" max="2" width="12.6640625" hidden="0" customWidth="1"/>
    <col min="3" max="3" width="6.33203125" hidden="0" customWidth="1"/>
    <col min="4" max="4" width="12.6640625" hidden="0" customWidth="1"/>
    <col min="5" max="5" width="12.6640625" hidden="0" customWidth="1"/>
    <col min="6" max="6" width="12.6640625" hidden="0" customWidth="1"/>
    <col min="7" max="7" width="12.6640625" hidden="0" customWidth="1"/>
    <col min="8" max="8" width="12.6640625" hidden="0" customWidth="1"/>
    <col min="9" max="9" width="12.6640625" hidden="0" customWidth="1"/>
    <col min="10" max="10" width="6.33203125" hidden="0" customWidth="1"/>
    <col min="11" max="11" width="12.6640625" hidden="0" customWidth="1"/>
    <col min="12" max="12" width="12.6640625" hidden="0" customWidth="1"/>
    <col min="13" max="13" width="12.6640625" hidden="0" customWidth="1"/>
    <col min="14" max="14" width="12.6640625" hidden="0" customWidth="1"/>
    <col min="15" max="15" width="12.6640625" hidden="0" customWidth="1"/>
    <col min="16" max="16" width="12.6640625" hidden="0" customWidth="1"/>
    <col min="17" max="17" width="6.33203125" hidden="0" customWidth="1"/>
    <col min="18" max="18" width="12.6640625" hidden="0" customWidth="1"/>
    <col min="19" max="19" width="12.6640625" hidden="0" customWidth="1"/>
    <col min="20" max="20" width="12.6640625" hidden="0" customWidth="1"/>
    <col min="21" max="21" width="12.6640625" hidden="0" customWidth="1"/>
    <col min="22" max="22" width="12.6640625" hidden="0" customWidth="1"/>
    <col min="23" max="23" width="12.6640625" hidden="0" customWidth="1"/>
    <col min="25" max="25" width="13.33203125" hidden="0" customWidth="1"/>
  </cols>
  <sheetData>
    <row r="1" ht="16.2" customHeight="1">
      <c r="P1" s="180"/>
      <c r="Q1" s="181"/>
    </row>
    <row r="2" ht="34.95" customHeight="1">
      <c r="A2" s="86" t="s">
        <v>104</v>
      </c>
      <c r="B2" s="87"/>
      <c r="C2" s="87"/>
      <c r="D2" s="87"/>
      <c r="E2" s="87"/>
      <c r="F2" s="87"/>
      <c r="G2" s="87"/>
      <c r="H2" s="87"/>
      <c r="I2" s="87"/>
      <c r="J2" s="87"/>
      <c r="K2" s="87"/>
      <c r="L2" s="87"/>
      <c r="M2" s="87"/>
      <c r="N2" s="87"/>
      <c r="O2" s="87"/>
      <c r="P2" s="87"/>
      <c r="Q2" s="87"/>
      <c r="R2" s="87"/>
      <c r="S2" s="87"/>
      <c r="T2" s="87"/>
      <c r="U2" s="87"/>
      <c r="V2" s="87"/>
      <c r="W2" s="88"/>
      <c r="Y2" s="173"/>
    </row>
    <row r="3" ht="18" customHeight="1">
      <c r="A3" s="182"/>
      <c r="B3" s="171" t="s">
        <v>105</v>
      </c>
      <c r="C3" s="96"/>
      <c r="D3" s="171" t="s">
        <v>106</v>
      </c>
      <c r="E3" s="171" t="s">
        <v>107</v>
      </c>
      <c r="F3" s="171" t="s">
        <v>108</v>
      </c>
      <c r="G3" s="171" t="s">
        <v>109</v>
      </c>
      <c r="H3" s="171" t="s">
        <v>110</v>
      </c>
      <c r="I3" s="171" t="s">
        <v>111</v>
      </c>
      <c r="J3" s="96"/>
      <c r="K3" s="171" t="s">
        <v>112</v>
      </c>
      <c r="L3" s="171" t="s">
        <v>113</v>
      </c>
      <c r="M3" s="171" t="s">
        <v>114</v>
      </c>
      <c r="N3" s="171" t="s">
        <v>115</v>
      </c>
      <c r="O3" s="171" t="s">
        <v>116</v>
      </c>
      <c r="P3" s="171" t="s">
        <v>117</v>
      </c>
      <c r="Q3" s="183"/>
      <c r="R3" s="171" t="s">
        <v>118</v>
      </c>
      <c r="S3" s="171" t="s">
        <v>119</v>
      </c>
      <c r="T3" s="171" t="s">
        <v>120</v>
      </c>
      <c r="U3" s="171" t="s">
        <v>121</v>
      </c>
      <c r="V3" s="171" t="s">
        <v>122</v>
      </c>
      <c r="W3" s="170" t="s">
        <v>123</v>
      </c>
      <c r="X3" s="169"/>
      <c r="Y3" s="174" t="s">
        <v>124</v>
      </c>
    </row>
    <row r="4" ht="34.95" customHeight="1">
      <c r="A4" s="43"/>
      <c r="B4" s="194" t="s">
        <v>125</v>
      </c>
      <c r="D4" s="192" t="s">
        <v>126</v>
      </c>
      <c r="E4" s="192"/>
      <c r="F4" s="192"/>
      <c r="G4" s="192"/>
      <c r="H4" s="192"/>
      <c r="I4" s="192"/>
      <c r="K4" s="192" t="s">
        <v>127</v>
      </c>
      <c r="L4" s="192"/>
      <c r="M4" s="192"/>
      <c r="N4" s="192"/>
      <c r="O4" s="192"/>
      <c r="P4" s="192"/>
      <c r="Q4" s="184"/>
      <c r="R4" s="192" t="s">
        <v>128</v>
      </c>
      <c r="S4" s="192"/>
      <c r="T4" s="192"/>
      <c r="U4" s="192"/>
      <c r="V4" s="192"/>
      <c r="W4" s="193"/>
      <c r="Y4" s="191" t="s">
        <v>129</v>
      </c>
    </row>
    <row r="5" ht="75" customHeight="1">
      <c r="A5" s="97"/>
      <c r="B5" s="22"/>
      <c r="D5" s="89" t="s">
        <v>50</v>
      </c>
      <c r="E5" s="168" t="s">
        <v>130</v>
      </c>
      <c r="F5" s="22" t="s">
        <v>131</v>
      </c>
      <c r="G5" s="17" t="s">
        <v>132</v>
      </c>
      <c r="H5" s="17" t="s">
        <v>54</v>
      </c>
      <c r="I5" s="17" t="s">
        <v>55</v>
      </c>
      <c r="K5" s="89" t="s">
        <v>50</v>
      </c>
      <c r="L5" s="168" t="s">
        <v>130</v>
      </c>
      <c r="M5" s="22" t="s">
        <v>131</v>
      </c>
      <c r="N5" s="17" t="s">
        <v>132</v>
      </c>
      <c r="O5" s="17" t="s">
        <v>54</v>
      </c>
      <c r="P5" s="17" t="s">
        <v>55</v>
      </c>
      <c r="Q5" s="185"/>
      <c r="R5" s="89" t="s">
        <v>50</v>
      </c>
      <c r="S5" s="168" t="s">
        <v>130</v>
      </c>
      <c r="T5" s="22" t="s">
        <v>131</v>
      </c>
      <c r="U5" s="17" t="s">
        <v>132</v>
      </c>
      <c r="V5" s="17" t="s">
        <v>54</v>
      </c>
      <c r="W5" s="106" t="s">
        <v>55</v>
      </c>
      <c r="Y5" s="191"/>
    </row>
    <row r="6">
      <c r="A6" s="167" t="s">
        <v>133</v>
      </c>
      <c r="B6" s="166" t="n">
        <v>2043.200688760257</v>
      </c>
      <c r="C6" s="48"/>
      <c r="D6" s="164" t="n">
        <v>6.4509251762437422E-2</v>
      </c>
      <c r="E6" s="164" t="n">
        <v>0.10838201311707962</v>
      </c>
      <c r="F6" s="164" t="n">
        <v>2.4936061698326739E-2</v>
      </c>
      <c r="G6" s="164" t="n">
        <v>7.1442461925244061E-3</v>
      </c>
      <c r="H6" s="164" t="n">
        <v>1.2563776743718336E-2</v>
      </c>
      <c r="I6" s="164" t="n">
        <v>3.9163793496442167E-2</v>
      </c>
      <c r="J6" s="48"/>
      <c r="K6" s="165" t="n">
        <v>362.77838741799371</v>
      </c>
      <c r="L6" s="165" t="n">
        <v>289.04962155663566</v>
      </c>
      <c r="M6" s="165" t="n">
        <v>73.728765861358113</v>
      </c>
      <c r="N6" s="165" t="n">
        <v>4.5224782744170762</v>
      </c>
      <c r="O6" s="165" t="n">
        <v>10.295760774887629</v>
      </c>
      <c r="P6" s="165" t="n">
        <v>58.910527543745658</v>
      </c>
      <c r="Q6" s="186"/>
      <c r="R6" s="164" t="n">
        <v>0.17755396687836622</v>
      </c>
      <c r="S6" s="164" t="n">
        <v>0.14146903098981475</v>
      </c>
      <c r="T6" s="164" t="n">
        <v>3.6084935888551488E-2</v>
      </c>
      <c r="U6" s="164" t="n">
        <v>2.2134283231673921E-3</v>
      </c>
      <c r="V6" s="164" t="n">
        <v>5.0390354856109307E-3</v>
      </c>
      <c r="W6" s="163" t="n">
        <v>2.8832472437883973E-2</v>
      </c>
      <c r="Y6" s="175" t="n">
        <v>0.15411974576734089</v>
      </c>
    </row>
    <row r="7" ht="15" customHeight="1">
      <c r="A7" s="101" t="s">
        <v>134</v>
      </c>
      <c r="B7" s="77" t="n">
        <v>134.97708773400799</v>
      </c>
      <c r="C7" s="54"/>
      <c r="D7" s="16" t="n">
        <v>1.037840169661953E-3</v>
      </c>
      <c r="E7" s="16" t="n">
        <v>1.9584882538765669E-3</v>
      </c>
      <c r="F7" s="16" t="n">
        <v>2.0741645130328834E-4</v>
      </c>
      <c r="G7" s="16" t="n">
        <v>0</v>
      </c>
      <c r="H7" s="16" t="n">
        <v>4.9839145503938198E-5</v>
      </c>
      <c r="I7" s="16" t="n">
        <v>3.8055129698477685E-4</v>
      </c>
      <c r="J7" s="54"/>
      <c r="K7" s="77" t="n">
        <v>5.8364648924173839</v>
      </c>
      <c r="L7" s="77" t="n">
        <v>5.2231940736753817</v>
      </c>
      <c r="M7" s="77" t="n">
        <v>0.61327081874200262</v>
      </c>
      <c r="N7" s="77" t="n">
        <v>0</v>
      </c>
      <c r="O7" s="77" t="n">
        <v>4.0842171092376395E-2</v>
      </c>
      <c r="P7" s="77" t="n">
        <v>0.57242865568848522</v>
      </c>
      <c r="Q7" s="187"/>
      <c r="R7" s="16" t="n">
        <v>4.3240412061038E-2</v>
      </c>
      <c r="S7" s="16" t="n">
        <v>3.8696894127456999E-2</v>
      </c>
      <c r="T7" s="16" t="n">
        <v>4.5435179335810098E-3</v>
      </c>
      <c r="U7" s="16" t="n">
        <v>0</v>
      </c>
      <c r="V7" s="16" t="n">
        <v>3.0258595572058749E-4</v>
      </c>
      <c r="W7" s="124" t="n">
        <v>4.2409320374176334E-3</v>
      </c>
      <c r="Y7" s="176" t="n">
        <v>3.8623602595180273E-3</v>
      </c>
    </row>
    <row r="8" ht="15" customHeight="1">
      <c r="A8" s="101" t="s">
        <v>135</v>
      </c>
      <c r="B8" s="77" t="n">
        <v>60.448921272232596</v>
      </c>
      <c r="C8" s="54"/>
      <c r="D8" s="16" t="n">
        <v>1.7045483522847623E-3</v>
      </c>
      <c r="E8" s="16" t="n">
        <v>2.4365244898945093E-3</v>
      </c>
      <c r="F8" s="16" t="n">
        <v>1.0443065548315644E-3</v>
      </c>
      <c r="G8" s="16" t="n">
        <v>2.1567520161624998E-4</v>
      </c>
      <c r="H8" s="16" t="n">
        <v>3.2452511368319392E-4</v>
      </c>
      <c r="I8" s="16" t="n">
        <v>1.7851542215794325E-3</v>
      </c>
      <c r="J8" s="54"/>
      <c r="K8" s="77" t="n">
        <v>9.5858080139433888</v>
      </c>
      <c r="L8" s="77" t="n">
        <v>6.4980937469457061</v>
      </c>
      <c r="M8" s="77" t="n">
        <v>3.0877142669976827</v>
      </c>
      <c r="N8" s="77" t="n">
        <v>0.13652754781332113</v>
      </c>
      <c r="O8" s="77" t="n">
        <v>0.26594176290150434</v>
      </c>
      <c r="P8" s="77" t="n">
        <v>2.6852449048313627</v>
      </c>
      <c r="Q8" s="187"/>
      <c r="R8" s="16" t="n">
        <v>0.15857699049373541</v>
      </c>
      <c r="S8" s="16" t="n">
        <v>0.10749726562830536</v>
      </c>
      <c r="T8" s="16" t="n">
        <v>5.1079724865430047E-2</v>
      </c>
      <c r="U8" s="16" t="n">
        <v>2.2585605324281525E-3</v>
      </c>
      <c r="V8" s="16" t="n">
        <v>4.3994459670145597E-3</v>
      </c>
      <c r="W8" s="124" t="n">
        <v>4.4421717514830796E-2</v>
      </c>
      <c r="Y8" s="176" t="n">
        <v>2.1179385657887906E-4</v>
      </c>
    </row>
    <row r="9" ht="15" customHeight="1">
      <c r="A9" s="101" t="s">
        <v>136</v>
      </c>
      <c r="B9" s="77" t="n">
        <v>5.9695351315801606</v>
      </c>
      <c r="C9" s="54"/>
      <c r="D9" s="16" t="n">
        <v>5.7093426186927245E-5</v>
      </c>
      <c r="E9" s="16" t="n">
        <v>1.0503744124434888E-4</v>
      </c>
      <c r="F9" s="16" t="n">
        <v>1.3847969057678711E-5</v>
      </c>
      <c r="G9" s="16" t="n">
        <v>7.8474914744219859E-7</v>
      </c>
      <c r="H9" s="16" t="n">
        <v>0</v>
      </c>
      <c r="I9" s="16" t="n">
        <v>2.6889681976172142E-5</v>
      </c>
      <c r="J9" s="54"/>
      <c r="K9" s="77" t="n">
        <v>0.32107427257933407</v>
      </c>
      <c r="L9" s="77" t="n">
        <v>0.28012980906858503</v>
      </c>
      <c r="M9" s="77" t="n">
        <v>4.094446351074902E-2</v>
      </c>
      <c r="N9" s="77" t="n">
        <v>4.9676493146166769E-4</v>
      </c>
      <c r="O9" s="77" t="n">
        <v>0</v>
      </c>
      <c r="P9" s="77" t="n">
        <v>4.0447699501932985E-2</v>
      </c>
      <c r="Q9" s="187"/>
      <c r="R9" s="16" t="n">
        <v>5.3785473324510683E-2</v>
      </c>
      <c r="S9" s="16" t="n">
        <v>4.6926570142227057E-2</v>
      </c>
      <c r="T9" s="16" t="n">
        <v>6.8589031822836183E-3</v>
      </c>
      <c r="U9" s="16" t="n">
        <v>8.3216686142555951E-5</v>
      </c>
      <c r="V9" s="16" t="n">
        <v>0</v>
      </c>
      <c r="W9" s="124" t="n">
        <v>6.7756866507001044E-3</v>
      </c>
      <c r="Y9" s="176" t="n">
        <v>3.7984766095178202E-5</v>
      </c>
    </row>
    <row r="10" ht="15" customHeight="1">
      <c r="A10" s="101" t="s">
        <v>137</v>
      </c>
      <c r="B10" s="77" t="n">
        <v>10.9390533671521</v>
      </c>
      <c r="C10" s="54"/>
      <c r="D10" s="16" t="n">
        <v>9.7096382574037479E-5</v>
      </c>
      <c r="E10" s="16" t="n">
        <v>1.477275145589374E-5</v>
      </c>
      <c r="F10" s="16" t="n">
        <v>1.7135222151409835E-4</v>
      </c>
      <c r="G10" s="16" t="n">
        <v>1.5498795619350858E-5</v>
      </c>
      <c r="H10" s="16" t="n">
        <v>4.5654178393306211E-6</v>
      </c>
      <c r="I10" s="16" t="n">
        <v>3.2780479523353279E-4</v>
      </c>
      <c r="J10" s="54"/>
      <c r="K10" s="77" t="n">
        <v>0.54603747729159791</v>
      </c>
      <c r="L10" s="77" t="n">
        <v>3.9398218347020321E-2</v>
      </c>
      <c r="M10" s="77" t="n">
        <v>0.50663925894457762</v>
      </c>
      <c r="N10" s="77" t="n">
        <v>9.8111073693805066E-3</v>
      </c>
      <c r="O10" s="77" t="n">
        <v>3.74126752408696E-3</v>
      </c>
      <c r="P10" s="77" t="n">
        <v>0.49308689722131382</v>
      </c>
      <c r="Q10" s="187"/>
      <c r="R10" s="16" t="n">
        <v>4.9916337270210671E-2</v>
      </c>
      <c r="S10" s="16" t="n">
        <v>3.6016113117544237E-3</v>
      </c>
      <c r="T10" s="16" t="n">
        <v>4.6314725958456253E-2</v>
      </c>
      <c r="U10" s="16" t="n">
        <v>8.9688815294030819E-4</v>
      </c>
      <c r="V10" s="16" t="n">
        <v>3.4201017204297363E-4</v>
      </c>
      <c r="W10" s="124" t="n">
        <v>4.5075828837434884E-2</v>
      </c>
      <c r="Y10" s="176" t="n">
        <v>9.7839549795253333E-9</v>
      </c>
    </row>
    <row r="11" ht="15" customHeight="1">
      <c r="A11" s="101" t="s">
        <v>138</v>
      </c>
      <c r="B11" s="77" t="n">
        <v>6.7712778709641199</v>
      </c>
      <c r="C11" s="54"/>
      <c r="D11" s="16" t="n">
        <v>4.2200897742352383E-5</v>
      </c>
      <c r="E11" s="16" t="n">
        <v>3.9149112126324326E-5</v>
      </c>
      <c r="F11" s="16" t="n">
        <v>4.4953605538466945E-5</v>
      </c>
      <c r="G11" s="16" t="n">
        <v>0</v>
      </c>
      <c r="H11" s="16" t="n">
        <v>0</v>
      </c>
      <c r="I11" s="16" t="n">
        <v>8.83619868545793E-5</v>
      </c>
      <c r="J11" s="54"/>
      <c r="K11" s="77" t="n">
        <v>0.23732368942894388</v>
      </c>
      <c r="L11" s="77" t="n">
        <v>0.10440880104495012</v>
      </c>
      <c r="M11" s="77" t="n">
        <v>0.13291488838399376</v>
      </c>
      <c r="N11" s="77" t="n">
        <v>0</v>
      </c>
      <c r="O11" s="77" t="n">
        <v>0</v>
      </c>
      <c r="P11" s="77" t="n">
        <v>0.13291488887279712</v>
      </c>
      <c r="Q11" s="187"/>
      <c r="R11" s="16" t="n">
        <v>3.5048582254556461E-2</v>
      </c>
      <c r="S11" s="16" t="n">
        <v>1.5419364414605541E-2</v>
      </c>
      <c r="T11" s="16" t="n">
        <v>1.9629217839950915E-2</v>
      </c>
      <c r="U11" s="16" t="n">
        <v>0</v>
      </c>
      <c r="V11" s="16" t="n">
        <v>0</v>
      </c>
      <c r="W11" s="124" t="n">
        <v>1.9629217912138675E-2</v>
      </c>
      <c r="Y11" s="176" t="n">
        <v>0</v>
      </c>
    </row>
    <row r="12" ht="15" customHeight="1">
      <c r="A12" s="101" t="s">
        <v>139</v>
      </c>
      <c r="B12" s="77" t="n">
        <v>1.3560782781882099</v>
      </c>
      <c r="C12" s="54"/>
      <c r="D12" s="16" t="n">
        <v>3.9333459428295894E-5</v>
      </c>
      <c r="E12" s="16" t="n">
        <v>3.9149112126324326E-5</v>
      </c>
      <c r="F12" s="16" t="n">
        <v>3.9499740523751825E-5</v>
      </c>
      <c r="G12" s="16" t="n">
        <v>0</v>
      </c>
      <c r="H12" s="16" t="n">
        <v>0</v>
      </c>
      <c r="I12" s="16" t="n">
        <v>7.7641729149036109E-5</v>
      </c>
      <c r="J12" s="54"/>
      <c r="K12" s="77" t="n">
        <v>0.22119817844914205</v>
      </c>
      <c r="L12" s="77" t="n">
        <v>0.10440880104495012</v>
      </c>
      <c r="M12" s="77" t="n">
        <v>0.11678937740419193</v>
      </c>
      <c r="N12" s="77" t="n">
        <v>0</v>
      </c>
      <c r="O12" s="77" t="n">
        <v>0</v>
      </c>
      <c r="P12" s="77" t="n">
        <v>0.11678938160047873</v>
      </c>
      <c r="Q12" s="187"/>
      <c r="R12" s="16" t="n">
        <v>0.16311608408378472</v>
      </c>
      <c r="S12" s="16" t="n">
        <v>7.6993196281003512E-2</v>
      </c>
      <c r="T12" s="16" t="n">
        <v>8.6122887802781212E-2</v>
      </c>
      <c r="U12" s="16" t="n">
        <v>0</v>
      </c>
      <c r="V12" s="16" t="n">
        <v>0</v>
      </c>
      <c r="W12" s="124" t="n">
        <v>8.612289089720937E-2</v>
      </c>
      <c r="Y12" s="176" t="n">
        <v>1.7380907956976444E-4</v>
      </c>
    </row>
    <row r="13" ht="15" customHeight="1">
      <c r="A13" s="101" t="s">
        <v>140</v>
      </c>
      <c r="B13" s="77" t="n">
        <v>1.5139340372478198</v>
      </c>
      <c r="C13" s="54"/>
      <c r="D13" s="16" t="n">
        <v>1.8024312073106904E-5</v>
      </c>
      <c r="E13" s="16" t="n">
        <v>2.2159129002830014E-5</v>
      </c>
      <c r="F13" s="16" t="n">
        <v>1.4294711036200169E-5</v>
      </c>
      <c r="G13" s="16" t="n">
        <v>9.6131761893047951E-6</v>
      </c>
      <c r="H13" s="16" t="n">
        <v>1.3949887716080411E-6</v>
      </c>
      <c r="I13" s="16" t="n">
        <v>2.3292519472306594E-5</v>
      </c>
      <c r="J13" s="54"/>
      <c r="K13" s="77" t="n">
        <v>0.10136268348422919</v>
      </c>
      <c r="L13" s="77" t="n">
        <v>5.9097332371687829E-2</v>
      </c>
      <c r="M13" s="77" t="n">
        <v>4.2265351112541358E-2</v>
      </c>
      <c r="N13" s="77" t="n">
        <v>6.0853698616610153E-3</v>
      </c>
      <c r="O13" s="77" t="n">
        <v>1.1431650664527864E-3</v>
      </c>
      <c r="P13" s="77" t="n">
        <v>3.5036815574599658E-2</v>
      </c>
      <c r="Q13" s="187"/>
      <c r="R13" s="16" t="n">
        <v>6.6953170343204901E-2</v>
      </c>
      <c r="S13" s="16" t="n">
        <v>3.9035605857122312E-2</v>
      </c>
      <c r="T13" s="16" t="n">
        <v>2.7917564486082579E-2</v>
      </c>
      <c r="U13" s="16" t="n">
        <v>4.0195739787471894E-3</v>
      </c>
      <c r="V13" s="16" t="n">
        <v>7.5509568998854526E-4</v>
      </c>
      <c r="W13" s="124" t="n">
        <v>2.314289441453676E-2</v>
      </c>
      <c r="Y13" s="176" t="n">
        <v>1.1510534932313021E-5</v>
      </c>
    </row>
    <row r="14" ht="15" customHeight="1">
      <c r="A14" s="101" t="s">
        <v>141</v>
      </c>
      <c r="B14" s="77" t="n">
        <v>20.431780377860502</v>
      </c>
      <c r="C14" s="54"/>
      <c r="D14" s="16" t="n">
        <v>3.4526205333859064E-4</v>
      </c>
      <c r="E14" s="16" t="n">
        <v>6.6952587803825736E-4</v>
      </c>
      <c r="F14" s="16" t="n">
        <v>5.2776384109165519E-5</v>
      </c>
      <c r="G14" s="16" t="n">
        <v>1.5694982948843972E-6</v>
      </c>
      <c r="H14" s="16" t="n">
        <v>3.8045150176913012E-6</v>
      </c>
      <c r="I14" s="16" t="n">
        <v>1.0100547660840675E-4</v>
      </c>
      <c r="J14" s="54"/>
      <c r="K14" s="77" t="n">
        <v>1.9416379437799054</v>
      </c>
      <c r="L14" s="77" t="n">
        <v>1.7855933480426858</v>
      </c>
      <c r="M14" s="77" t="n">
        <v>0.15604459573721974</v>
      </c>
      <c r="N14" s="77" t="n">
        <v>9.9352986292333537E-4</v>
      </c>
      <c r="O14" s="77" t="n">
        <v>3.1177230609578835E-3</v>
      </c>
      <c r="P14" s="77" t="n">
        <v>0.15193333894861991</v>
      </c>
      <c r="Q14" s="187"/>
      <c r="R14" s="16" t="n">
        <v>9.5030286537527014E-2</v>
      </c>
      <c r="S14" s="16" t="n">
        <v>8.7392939578457965E-2</v>
      </c>
      <c r="T14" s="16" t="n">
        <v>7.6373469590690574E-3</v>
      </c>
      <c r="U14" s="16" t="n">
        <v>4.8626690604011482E-5</v>
      </c>
      <c r="V14" s="16" t="n">
        <v>1.5259184482700245E-4</v>
      </c>
      <c r="W14" s="124" t="n">
        <v>7.4361282344857253E-3</v>
      </c>
      <c r="Y14" s="176" t="n">
        <v>1.3179563393350691E-4</v>
      </c>
    </row>
    <row r="15" ht="15" customHeight="1">
      <c r="A15" s="101" t="s">
        <v>142</v>
      </c>
      <c r="B15" s="77" t="n">
        <v>1.69812561792304</v>
      </c>
      <c r="C15" s="54"/>
      <c r="D15" s="16" t="n">
        <v>4.7157754505798571E-6</v>
      </c>
      <c r="E15" s="16" t="n">
        <v>7.38637572794687E-6</v>
      </c>
      <c r="F15" s="16" t="n">
        <v>2.3068964765116107E-6</v>
      </c>
      <c r="G15" s="16" t="n">
        <v>1.9618728686054965E-7</v>
      </c>
      <c r="H15" s="16" t="n">
        <v>0</v>
      </c>
      <c r="I15" s="16" t="n">
        <v>4.4519338189275004E-6</v>
      </c>
      <c r="J15" s="54"/>
      <c r="K15" s="77" t="n">
        <v>2.651993887151053E-2</v>
      </c>
      <c r="L15" s="77" t="n">
        <v>1.969910917351016E-2</v>
      </c>
      <c r="M15" s="77" t="n">
        <v>6.8208296980003689E-3</v>
      </c>
      <c r="N15" s="77" t="n">
        <v>1.2419123286541692E-4</v>
      </c>
      <c r="O15" s="77" t="n">
        <v>0</v>
      </c>
      <c r="P15" s="77" t="n">
        <v>6.6966385645631293E-3</v>
      </c>
      <c r="Q15" s="187"/>
      <c r="R15" s="16" t="n">
        <v>1.5617183199878225E-2</v>
      </c>
      <c r="S15" s="16" t="n">
        <v>1.1600501732965986E-2</v>
      </c>
      <c r="T15" s="16" t="n">
        <v>4.0166814669122392E-3</v>
      </c>
      <c r="U15" s="16" t="n">
        <v>7.3134302642058923E-5</v>
      </c>
      <c r="V15" s="16" t="n">
        <v>0</v>
      </c>
      <c r="W15" s="124" t="n">
        <v>3.9435472228219011E-3</v>
      </c>
      <c r="Y15" s="176" t="n">
        <v>7.9422694398090243E-5</v>
      </c>
    </row>
    <row r="16" ht="15" customHeight="1">
      <c r="A16" s="101" t="s">
        <v>143</v>
      </c>
      <c r="B16" s="77" t="n">
        <v>8.6387114427705001</v>
      </c>
      <c r="C16" s="54"/>
      <c r="D16" s="16" t="n">
        <v>1.4060923095472654E-5</v>
      </c>
      <c r="E16" s="16" t="n">
        <v>0</v>
      </c>
      <c r="F16" s="16" t="n">
        <v>2.6743862690636888E-5</v>
      </c>
      <c r="G16" s="16" t="n">
        <v>0</v>
      </c>
      <c r="H16" s="16" t="n">
        <v>0</v>
      </c>
      <c r="I16" s="16" t="n">
        <v>5.2568437240552157E-5</v>
      </c>
      <c r="J16" s="54"/>
      <c r="K16" s="77" t="n">
        <v>7.9073913691775508E-2</v>
      </c>
      <c r="L16" s="77" t="n">
        <v>0</v>
      </c>
      <c r="M16" s="77" t="n">
        <v>7.9073913691775508E-2</v>
      </c>
      <c r="N16" s="77" t="n">
        <v>0</v>
      </c>
      <c r="O16" s="77" t="n">
        <v>0</v>
      </c>
      <c r="P16" s="77" t="n">
        <v>7.9073912241737876E-2</v>
      </c>
      <c r="Q16" s="187"/>
      <c r="R16" s="16" t="n">
        <v>9.1534384746639833E-3</v>
      </c>
      <c r="S16" s="16" t="n">
        <v>0</v>
      </c>
      <c r="T16" s="16" t="n">
        <v>9.1534384746639833E-3</v>
      </c>
      <c r="U16" s="16" t="n">
        <v>0</v>
      </c>
      <c r="V16" s="16" t="n">
        <v>0</v>
      </c>
      <c r="W16" s="124" t="n">
        <v>9.1534383068105213E-3</v>
      </c>
      <c r="Y16" s="176" t="n">
        <v>6.9466081913560629E-4</v>
      </c>
    </row>
    <row r="17" ht="15" customHeight="1">
      <c r="A17" s="101" t="s">
        <v>144</v>
      </c>
      <c r="B17" s="77" t="n">
        <v>0.46245358287362703</v>
      </c>
      <c r="C17" s="54"/>
      <c r="D17" s="16" t="n">
        <v>3.3607381760315807E-7</v>
      </c>
      <c r="E17" s="16" t="n">
        <v>0</v>
      </c>
      <c r="F17" s="16" t="n">
        <v>6.3921208948158892E-7</v>
      </c>
      <c r="G17" s="16" t="n">
        <v>0</v>
      </c>
      <c r="H17" s="16" t="n">
        <v>1.5218058706523152E-6</v>
      </c>
      <c r="I17" s="16" t="n">
        <v>4.2738568595268589E-7</v>
      </c>
      <c r="J17" s="54"/>
      <c r="K17" s="77" t="n">
        <v>1.8899663888905104E-3</v>
      </c>
      <c r="L17" s="77" t="n">
        <v>0</v>
      </c>
      <c r="M17" s="77" t="n">
        <v>1.8899663888905104E-3</v>
      </c>
      <c r="N17" s="77" t="n">
        <v>0</v>
      </c>
      <c r="O17" s="77" t="n">
        <v>1.2470891125862782E-3</v>
      </c>
      <c r="P17" s="77" t="n">
        <v>6.4287736136708982E-4</v>
      </c>
      <c r="Q17" s="187"/>
      <c r="R17" s="16" t="n">
        <v>4.0868239730061174E-3</v>
      </c>
      <c r="S17" s="16" t="n">
        <v>0</v>
      </c>
      <c r="T17" s="16" t="n">
        <v>4.0868239730061174E-3</v>
      </c>
      <c r="U17" s="16" t="n">
        <v>0</v>
      </c>
      <c r="V17" s="16" t="n">
        <v>2.6966795344886877E-3</v>
      </c>
      <c r="W17" s="124" t="n">
        <v>1.3901446224555828E-3</v>
      </c>
      <c r="Y17" s="176" t="n">
        <v>0</v>
      </c>
    </row>
    <row r="18" ht="15" customHeight="1">
      <c r="A18" s="101" t="s">
        <v>145</v>
      </c>
      <c r="B18" s="77" t="n">
        <v>8.394688284062239</v>
      </c>
      <c r="C18" s="54"/>
      <c r="D18" s="16" t="n">
        <v>3.636320358091289E-4</v>
      </c>
      <c r="E18" s="16" t="n">
        <v>7.0097105344757438E-4</v>
      </c>
      <c r="F18" s="16" t="n">
        <v>5.9352554671932012E-5</v>
      </c>
      <c r="G18" s="16" t="n">
        <v>4.1199327824870124E-6</v>
      </c>
      <c r="H18" s="16" t="n">
        <v>0</v>
      </c>
      <c r="I18" s="16" t="n">
        <v>1.1493112833704799E-4</v>
      </c>
      <c r="J18" s="54"/>
      <c r="K18" s="77" t="n">
        <v>2.0449445615980824</v>
      </c>
      <c r="L18" s="77" t="n">
        <v>1.8694561200141426</v>
      </c>
      <c r="M18" s="77" t="n">
        <v>0.17548844158393984</v>
      </c>
      <c r="N18" s="77" t="n">
        <v>2.6080157372449842E-3</v>
      </c>
      <c r="O18" s="77" t="n">
        <v>0</v>
      </c>
      <c r="P18" s="77" t="n">
        <v>0.17288042850467261</v>
      </c>
      <c r="Q18" s="187"/>
      <c r="R18" s="16" t="n">
        <v>0.24359982079150194</v>
      </c>
      <c r="S18" s="16" t="n">
        <v>0.22269512062328797</v>
      </c>
      <c r="T18" s="16" t="n">
        <v>2.0904700168213983E-2</v>
      </c>
      <c r="U18" s="16" t="n">
        <v>3.1067451809931295E-4</v>
      </c>
      <c r="V18" s="16" t="n">
        <v>0</v>
      </c>
      <c r="W18" s="124" t="n">
        <v>2.0594025966740811E-2</v>
      </c>
      <c r="Y18" s="176" t="n">
        <v>9.5825211610645056E-4</v>
      </c>
    </row>
    <row r="19" ht="15" customHeight="1">
      <c r="A19" s="101" t="s">
        <v>146</v>
      </c>
      <c r="B19" s="77" t="n">
        <v>16.364029327345698</v>
      </c>
      <c r="C19" s="54"/>
      <c r="D19" s="16" t="n">
        <v>6.1964910481764686E-4</v>
      </c>
      <c r="E19" s="16" t="n">
        <v>1.0036998428404331E-3</v>
      </c>
      <c r="F19" s="16" t="n">
        <v>2.7323569520376623E-4</v>
      </c>
      <c r="G19" s="16" t="n">
        <v>1.5694982948843972E-6</v>
      </c>
      <c r="H19" s="16" t="n">
        <v>1.2681715588769293E-6</v>
      </c>
      <c r="I19" s="16" t="n">
        <v>5.3572788601741195E-4</v>
      </c>
      <c r="J19" s="54"/>
      <c r="K19" s="77" t="n">
        <v>3.4846986574667351</v>
      </c>
      <c r="L19" s="77" t="n">
        <v>2.6768192561258375</v>
      </c>
      <c r="M19" s="77" t="n">
        <v>0.80787940134089742</v>
      </c>
      <c r="N19" s="77" t="n">
        <v>9.9352986292333537E-4</v>
      </c>
      <c r="O19" s="77" t="n">
        <v>1.0392409271552318E-3</v>
      </c>
      <c r="P19" s="77" t="n">
        <v>0.80584666518702908</v>
      </c>
      <c r="Q19" s="187"/>
      <c r="R19" s="16" t="n">
        <v>0.21294869299968222</v>
      </c>
      <c r="S19" s="16" t="n">
        <v>0.16357947071462667</v>
      </c>
      <c r="T19" s="16" t="n">
        <v>4.9369222285055525E-2</v>
      </c>
      <c r="U19" s="16" t="n">
        <v>6.0714255825920677E-5</v>
      </c>
      <c r="V19" s="16" t="n">
        <v>6.3507642669557613E-5</v>
      </c>
      <c r="W19" s="124" t="n">
        <v>4.9245002503166511E-2</v>
      </c>
      <c r="Y19" s="176" t="n">
        <v>1.0347971692681313E-3</v>
      </c>
    </row>
    <row r="20" ht="15" customHeight="1">
      <c r="A20" s="101" t="s">
        <v>147</v>
      </c>
      <c r="B20" s="77" t="n">
        <v>20.343635319617402</v>
      </c>
      <c r="C20" s="54"/>
      <c r="D20" s="16" t="n">
        <v>9.6495142235602876E-4</v>
      </c>
      <c r="E20" s="16" t="n">
        <v>1.9884838256984949E-3</v>
      </c>
      <c r="F20" s="16" t="n">
        <v>4.1726143535925075E-5</v>
      </c>
      <c r="G20" s="16" t="n">
        <v>2.1580599423032254E-6</v>
      </c>
      <c r="H20" s="16" t="n">
        <v>3.4240633794979658E-6</v>
      </c>
      <c r="I20" s="16" t="n">
        <v>7.9244418884627521E-5</v>
      </c>
      <c r="J20" s="54"/>
      <c r="K20" s="77" t="n">
        <v>5.4265630335966035</v>
      </c>
      <c r="L20" s="77" t="n">
        <v>5.3031908225283226</v>
      </c>
      <c r="M20" s="77" t="n">
        <v>0.12337221106828086</v>
      </c>
      <c r="N20" s="77" t="n">
        <v>1.3661034265824352E-3</v>
      </c>
      <c r="O20" s="77" t="n">
        <v>2.8059506430652202E-3</v>
      </c>
      <c r="P20" s="77" t="n">
        <v>0.11920016179778554</v>
      </c>
      <c r="Q20" s="187"/>
      <c r="R20" s="16" t="n">
        <v>0.26674500148770164</v>
      </c>
      <c r="S20" s="16" t="n">
        <v>0.26068058826312357</v>
      </c>
      <c r="T20" s="16" t="n">
        <v>6.0644132245780491E-3</v>
      </c>
      <c r="U20" s="16" t="n">
        <v>6.7151391829418976E-5</v>
      </c>
      <c r="V20" s="16" t="n">
        <v>1.3792769084684865E-4</v>
      </c>
      <c r="W20" s="124" t="n">
        <v>5.8593343778061448E-3</v>
      </c>
      <c r="Y20" s="176" t="n">
        <v>1.0963784297928214E-3</v>
      </c>
    </row>
    <row r="21" ht="15" customHeight="1">
      <c r="A21" s="101" t="s">
        <v>148</v>
      </c>
      <c r="B21" s="77" t="n">
        <v>130.47896009249899</v>
      </c>
      <c r="C21" s="54"/>
      <c r="D21" s="16" t="n">
        <v>7.7385656500268442E-3</v>
      </c>
      <c r="E21" s="16" t="n">
        <v>1.4534845016896725E-2</v>
      </c>
      <c r="F21" s="16" t="n">
        <v>1.6083279624581337E-3</v>
      </c>
      <c r="G21" s="16" t="n">
        <v>8.0959944170899689E-5</v>
      </c>
      <c r="H21" s="16" t="n">
        <v>1.2981004547327757E-3</v>
      </c>
      <c r="I21" s="16" t="n">
        <v>2.4201071355491877E-3</v>
      </c>
      <c r="J21" s="54"/>
      <c r="K21" s="77" t="n">
        <v>43.519096730241507</v>
      </c>
      <c r="L21" s="77" t="n">
        <v>38.763733304897244</v>
      </c>
      <c r="M21" s="77" t="n">
        <v>4.7553634253442612</v>
      </c>
      <c r="N21" s="77" t="n">
        <v>5.124957605660823E-2</v>
      </c>
      <c r="O21" s="77" t="n">
        <v>1.0637670516060174</v>
      </c>
      <c r="P21" s="77" t="n">
        <v>3.6403467422158062</v>
      </c>
      <c r="Q21" s="187"/>
      <c r="R21" s="16" t="n">
        <v>0.33353344247524658</v>
      </c>
      <c r="S21" s="16" t="n">
        <v>0.29708800006849306</v>
      </c>
      <c r="T21" s="16" t="n">
        <v>3.6445442406753507E-2</v>
      </c>
      <c r="U21" s="16" t="n">
        <v>3.9278038405790816E-4</v>
      </c>
      <c r="V21" s="16" t="n">
        <v>8.1527860955658508E-3</v>
      </c>
      <c r="W21" s="124" t="n">
        <v>2.7899875502035699E-2</v>
      </c>
      <c r="Y21" s="176" t="n">
        <v>2.0143436267971992E-2</v>
      </c>
    </row>
    <row r="22" ht="15" customHeight="1">
      <c r="A22" s="101" t="s">
        <v>149</v>
      </c>
      <c r="B22" s="77" t="n">
        <v>13.071718758737301</v>
      </c>
      <c r="C22" s="54"/>
      <c r="D22" s="16" t="n">
        <v>6.1774311319571014E-6</v>
      </c>
      <c r="E22" s="16" t="n">
        <v>0</v>
      </c>
      <c r="F22" s="16" t="n">
        <v>1.1749468285415787E-5</v>
      </c>
      <c r="G22" s="16" t="n">
        <v>3.923745737210993E-7</v>
      </c>
      <c r="H22" s="16" t="n">
        <v>3.804514676630788E-7</v>
      </c>
      <c r="I22" s="16" t="n">
        <v>2.2722671928931959E-5</v>
      </c>
      <c r="J22" s="54"/>
      <c r="K22" s="77" t="n">
        <v>3.4739800000936072E-2</v>
      </c>
      <c r="L22" s="77" t="n">
        <v>0</v>
      </c>
      <c r="M22" s="77" t="n">
        <v>3.4739800000936072E-2</v>
      </c>
      <c r="N22" s="77" t="n">
        <v>2.4838246573083384E-4</v>
      </c>
      <c r="O22" s="77" t="n">
        <v>3.1177227814656956E-4</v>
      </c>
      <c r="P22" s="77" t="n">
        <v>3.4179645816446454E-2</v>
      </c>
      <c r="Q22" s="187"/>
      <c r="R22" s="16" t="n">
        <v>2.6576306178340589E-3</v>
      </c>
      <c r="S22" s="16" t="n">
        <v>0</v>
      </c>
      <c r="T22" s="16" t="n">
        <v>2.6576306178340589E-3</v>
      </c>
      <c r="U22" s="16" t="n">
        <v>1.9001515433065132E-5</v>
      </c>
      <c r="V22" s="16" t="n">
        <v>2.3850901622112782E-5</v>
      </c>
      <c r="W22" s="124" t="n">
        <v>2.6147782435726251E-3</v>
      </c>
      <c r="Y22" s="176" t="n">
        <v>5.7552674661565106E-6</v>
      </c>
    </row>
    <row r="23" ht="15" customHeight="1">
      <c r="A23" s="101" t="s">
        <v>150</v>
      </c>
      <c r="B23" s="77" t="n">
        <v>1.31797449105691</v>
      </c>
      <c r="C23" s="54"/>
      <c r="D23" s="16" t="n">
        <v>2.632219224949895E-5</v>
      </c>
      <c r="E23" s="16" t="n">
        <v>5.2591527492040768E-5</v>
      </c>
      <c r="F23" s="16" t="n">
        <v>2.6272762170265196E-6</v>
      </c>
      <c r="G23" s="16" t="n">
        <v>0</v>
      </c>
      <c r="H23" s="16" t="n">
        <v>0</v>
      </c>
      <c r="I23" s="16" t="n">
        <v>5.1642432481457945E-6</v>
      </c>
      <c r="J23" s="54"/>
      <c r="K23" s="77" t="n">
        <v>0.14802717744650584</v>
      </c>
      <c r="L23" s="77" t="n">
        <v>0.14025907695807702</v>
      </c>
      <c r="M23" s="77" t="n">
        <v>7.7681004884288113E-3</v>
      </c>
      <c r="N23" s="77" t="n">
        <v>0</v>
      </c>
      <c r="O23" s="77" t="n">
        <v>0</v>
      </c>
      <c r="P23" s="77" t="n">
        <v>7.7681007622546309E-3</v>
      </c>
      <c r="Q23" s="187"/>
      <c r="R23" s="16" t="n">
        <v>0.11231414450806244</v>
      </c>
      <c r="S23" s="16" t="n">
        <v>0.10642017573921364</v>
      </c>
      <c r="T23" s="16" t="n">
        <v>5.893968768848794E-3</v>
      </c>
      <c r="U23" s="16" t="n">
        <v>0</v>
      </c>
      <c r="V23" s="16" t="n">
        <v>0</v>
      </c>
      <c r="W23" s="124" t="n">
        <v>5.8939689766114032E-3</v>
      </c>
      <c r="Y23" s="176" t="n">
        <v>4.0263854898512363E-3</v>
      </c>
    </row>
    <row r="24" ht="15" customHeight="1">
      <c r="A24" s="101" t="s">
        <v>151</v>
      </c>
      <c r="B24" s="77" t="n">
        <v>19.7076167727996</v>
      </c>
      <c r="C24" s="54"/>
      <c r="D24" s="16" t="n">
        <v>7.7576856191604788E-5</v>
      </c>
      <c r="E24" s="16" t="n">
        <v>8.7604006694164127E-5</v>
      </c>
      <c r="F24" s="16" t="n">
        <v>6.8532375735230744E-5</v>
      </c>
      <c r="G24" s="16" t="n">
        <v>1.9618728686054965E-7</v>
      </c>
      <c r="H24" s="16" t="n">
        <v>0</v>
      </c>
      <c r="I24" s="16" t="n">
        <v>1.3462647621054202E-4</v>
      </c>
      <c r="J24" s="54"/>
      <c r="K24" s="77" t="n">
        <v>0.43626621021413353</v>
      </c>
      <c r="L24" s="77" t="n">
        <v>0.2336356767468338</v>
      </c>
      <c r="M24" s="77" t="n">
        <v>0.20263053346729973</v>
      </c>
      <c r="N24" s="77" t="n">
        <v>1.2419123286541692E-4</v>
      </c>
      <c r="O24" s="77" t="n">
        <v>0</v>
      </c>
      <c r="P24" s="77" t="n">
        <v>0.2025063464712385</v>
      </c>
      <c r="Q24" s="187"/>
      <c r="R24" s="16" t="n">
        <v>2.2136933919694794E-2</v>
      </c>
      <c r="S24" s="16" t="n">
        <v>1.1855095389783363E-2</v>
      </c>
      <c r="T24" s="16" t="n">
        <v>1.0281838529911432E-2</v>
      </c>
      <c r="U24" s="16" t="n">
        <v>6.3016870226959823E-6</v>
      </c>
      <c r="V24" s="16" t="n">
        <v>0</v>
      </c>
      <c r="W24" s="124" t="n">
        <v>1.0275537057871818E-2</v>
      </c>
      <c r="Y24" s="176" t="n">
        <v>5.7552675571059808E-5</v>
      </c>
    </row>
    <row r="25" ht="15" customHeight="1">
      <c r="A25" s="101" t="s">
        <v>152</v>
      </c>
      <c r="B25" s="77" t="n">
        <v>12.438956756445499</v>
      </c>
      <c r="C25" s="54"/>
      <c r="D25" s="16" t="n">
        <v>3.0317504220286385E-4</v>
      </c>
      <c r="E25" s="16" t="n">
        <v>6.0200941516086459E-4</v>
      </c>
      <c r="F25" s="16" t="n">
        <v>3.3626714866841212E-5</v>
      </c>
      <c r="G25" s="16" t="n">
        <v>1.3733108517044457E-6</v>
      </c>
      <c r="H25" s="16" t="n">
        <v>7.609029353261576E-7</v>
      </c>
      <c r="I25" s="16" t="n">
        <v>6.5105079556815326E-5</v>
      </c>
      <c r="J25" s="54"/>
      <c r="K25" s="77" t="n">
        <v>1.7049547144147725</v>
      </c>
      <c r="L25" s="77" t="n">
        <v>1.6055301855096988</v>
      </c>
      <c r="M25" s="77" t="n">
        <v>9.9424528905073584E-2</v>
      </c>
      <c r="N25" s="77" t="n">
        <v>8.6933853110400777E-4</v>
      </c>
      <c r="O25" s="77" t="n">
        <v>6.2354455629313912E-4</v>
      </c>
      <c r="P25" s="77" t="n">
        <v>9.7931641448828127E-2</v>
      </c>
      <c r="Q25" s="187"/>
      <c r="R25" s="16" t="n">
        <v>0.13706573210259901</v>
      </c>
      <c r="S25" s="16" t="n">
        <v>0.12907273631912586</v>
      </c>
      <c r="T25" s="16" t="n">
        <v>7.9929957834731381E-3</v>
      </c>
      <c r="U25" s="16" t="n">
        <v>6.9888379558321261E-5</v>
      </c>
      <c r="V25" s="16" t="n">
        <v>5.0128364339721396E-5</v>
      </c>
      <c r="W25" s="124" t="n">
        <v>7.8729786883520482E-3</v>
      </c>
      <c r="Y25" s="176" t="n">
        <v>3.5107132134726271E-5</v>
      </c>
    </row>
    <row r="26" ht="15" customHeight="1">
      <c r="A26" s="101" t="s">
        <v>153</v>
      </c>
      <c r="B26" s="77" t="n">
        <v>24.7588197177074</v>
      </c>
      <c r="C26" s="54"/>
      <c r="D26" s="16" t="n">
        <v>1.3630240878891432E-4</v>
      </c>
      <c r="E26" s="16" t="n">
        <v>1.1789078416768461E-4</v>
      </c>
      <c r="F26" s="16" t="n">
        <v>1.5290967712644488E-4</v>
      </c>
      <c r="G26" s="16" t="n">
        <v>1.6610521925031208E-5</v>
      </c>
      <c r="H26" s="16" t="n">
        <v>8.7503840404679067E-6</v>
      </c>
      <c r="I26" s="16" t="n">
        <v>2.8880586614832282E-4</v>
      </c>
      <c r="J26" s="54"/>
      <c r="K26" s="77" t="n">
        <v>0.76651901410555423</v>
      </c>
      <c r="L26" s="77" t="n">
        <v>0.31440905708102468</v>
      </c>
      <c r="M26" s="77" t="n">
        <v>0.45210995702452955</v>
      </c>
      <c r="N26" s="77" t="n">
        <v>1.0514856642438633E-2</v>
      </c>
      <c r="O26" s="77" t="n">
        <v>7.1707626302812567E-3</v>
      </c>
      <c r="P26" s="77" t="n">
        <v>0.43442436019564096</v>
      </c>
      <c r="Q26" s="187"/>
      <c r="R26" s="16" t="n">
        <v>3.095943275346616E-2</v>
      </c>
      <c r="S26" s="16" t="n">
        <v>1.2698870974700006E-2</v>
      </c>
      <c r="T26" s="16" t="n">
        <v>1.8260561778766154E-2</v>
      </c>
      <c r="U26" s="16" t="n">
        <v>4.2469135291285529E-4</v>
      </c>
      <c r="V26" s="16" t="n">
        <v>2.8962457467844312E-4</v>
      </c>
      <c r="W26" s="124" t="n">
        <v>1.754624675767329E-2</v>
      </c>
      <c r="Y26" s="176" t="n">
        <v>5.1221880130469799E-4</v>
      </c>
    </row>
    <row r="27" ht="15" customHeight="1">
      <c r="A27" s="101" t="s">
        <v>154</v>
      </c>
      <c r="B27" s="77" t="n">
        <v>4.1341732751244002</v>
      </c>
      <c r="C27" s="54"/>
      <c r="D27" s="16" t="n">
        <v>1.4446878344610378E-4</v>
      </c>
      <c r="E27" s="16" t="n">
        <v>2.7862386195920408E-4</v>
      </c>
      <c r="F27" s="16" t="n">
        <v>2.3461027012672275E-5</v>
      </c>
      <c r="G27" s="16" t="n">
        <v>0</v>
      </c>
      <c r="H27" s="16" t="n">
        <v>3.804514676630788E-7</v>
      </c>
      <c r="I27" s="16" t="n">
        <v>4.5908342144684866E-5</v>
      </c>
      <c r="J27" s="54"/>
      <c r="K27" s="77" t="n">
        <v>0.81244396515128026</v>
      </c>
      <c r="L27" s="77" t="n">
        <v>0.7430764528147038</v>
      </c>
      <c r="M27" s="77" t="n">
        <v>6.9367512336576467E-2</v>
      </c>
      <c r="N27" s="77" t="n">
        <v>0</v>
      </c>
      <c r="O27" s="77" t="n">
        <v>3.1177227814656956E-4</v>
      </c>
      <c r="P27" s="77" t="n">
        <v>6.9055737786173493E-2</v>
      </c>
      <c r="Q27" s="187"/>
      <c r="R27" s="16" t="n">
        <v>0.19651908884414943</v>
      </c>
      <c r="S27" s="16" t="n">
        <v>0.17974003588234799</v>
      </c>
      <c r="T27" s="16" t="n">
        <v>1.677905296180145E-2</v>
      </c>
      <c r="U27" s="16" t="n">
        <v>0</v>
      </c>
      <c r="V27" s="16" t="n">
        <v>7.5413452073362378E-5</v>
      </c>
      <c r="W27" s="124" t="n">
        <v>1.6703638960100325E-2</v>
      </c>
      <c r="Y27" s="176" t="n">
        <v>1.4388168892764952E-5</v>
      </c>
    </row>
    <row r="28" ht="15" customHeight="1">
      <c r="A28" s="101" t="s">
        <v>155</v>
      </c>
      <c r="B28" s="77" t="n">
        <v>0.69560628860584495</v>
      </c>
      <c r="C28" s="54"/>
      <c r="D28" s="16" t="n">
        <v>4.2387225552495537E-5</v>
      </c>
      <c r="E28" s="16" t="n">
        <v>8.8636516011320055E-5</v>
      </c>
      <c r="F28" s="16" t="n">
        <v>6.7040843987342669E-7</v>
      </c>
      <c r="G28" s="16" t="n">
        <v>0</v>
      </c>
      <c r="H28" s="16" t="n">
        <v>0</v>
      </c>
      <c r="I28" s="16" t="n">
        <v>1.3177724440538441E-6</v>
      </c>
      <c r="J28" s="54"/>
      <c r="K28" s="77" t="n">
        <v>0.23837153451547174</v>
      </c>
      <c r="L28" s="77" t="n">
        <v>0.23638932948675132</v>
      </c>
      <c r="M28" s="77" t="n">
        <v>1.9822050287204331E-3</v>
      </c>
      <c r="N28" s="77" t="n">
        <v>0</v>
      </c>
      <c r="O28" s="77" t="n">
        <v>0</v>
      </c>
      <c r="P28" s="77" t="n">
        <v>1.9822050657292778E-3</v>
      </c>
      <c r="Q28" s="187"/>
      <c r="R28" s="16" t="n">
        <v>0.34268168419411954</v>
      </c>
      <c r="S28" s="16" t="n">
        <v>0.33983207650484287</v>
      </c>
      <c r="T28" s="16" t="n">
        <v>2.8496076892766857E-3</v>
      </c>
      <c r="U28" s="16" t="n">
        <v>0</v>
      </c>
      <c r="V28" s="16" t="n">
        <v>0</v>
      </c>
      <c r="W28" s="124" t="n">
        <v>2.8496077424804093E-3</v>
      </c>
      <c r="Y28" s="176" t="n">
        <v>0</v>
      </c>
    </row>
    <row r="29" ht="15" customHeight="1">
      <c r="A29" s="101" t="s">
        <v>156</v>
      </c>
      <c r="B29" s="77" t="n">
        <v>337.47448508727098</v>
      </c>
      <c r="C29" s="54"/>
      <c r="D29" s="16" t="n">
        <v>3.3194958190900679E-3</v>
      </c>
      <c r="E29" s="16" t="n">
        <v>4.9150632694363594E-3</v>
      </c>
      <c r="F29" s="16" t="n">
        <v>1.8802954582497478E-3</v>
      </c>
      <c r="G29" s="16" t="n">
        <v>3.1586150726070628E-5</v>
      </c>
      <c r="H29" s="16" t="n">
        <v>4.0349420160055161E-3</v>
      </c>
      <c r="I29" s="16" t="n">
        <v>1.4844647375866771E-3</v>
      </c>
      <c r="J29" s="54"/>
      <c r="K29" s="77" t="n">
        <v>18.667730711325273</v>
      </c>
      <c r="L29" s="77" t="n">
        <v>13.108237585721835</v>
      </c>
      <c r="M29" s="77" t="n">
        <v>5.5594931256034377</v>
      </c>
      <c r="N29" s="77" t="n">
        <v>1.9994786935056984E-2</v>
      </c>
      <c r="O29" s="77" t="n">
        <v>3.3065533226787278</v>
      </c>
      <c r="P29" s="77" t="n">
        <v>2.2329451006645602</v>
      </c>
      <c r="Q29" s="187"/>
      <c r="R29" s="16" t="n">
        <v>5.5315976573748364E-2</v>
      </c>
      <c r="S29" s="16" t="n">
        <v>3.8842158933384378E-2</v>
      </c>
      <c r="T29" s="16" t="n">
        <v>1.6473817640363986E-2</v>
      </c>
      <c r="U29" s="16" t="n">
        <v>5.924829229648673E-5</v>
      </c>
      <c r="V29" s="16" t="n">
        <v>9.7979357515684557E-3</v>
      </c>
      <c r="W29" s="124" t="n">
        <v>6.6166338474066269E-3</v>
      </c>
      <c r="Y29" s="176" t="n">
        <v>8.6329011246562004E-3</v>
      </c>
    </row>
    <row r="30" ht="15" customHeight="1">
      <c r="A30" s="101" t="s">
        <v>157</v>
      </c>
      <c r="B30" s="77" t="n">
        <v>88.840050497095703</v>
      </c>
      <c r="C30" s="54"/>
      <c r="D30" s="16" t="n">
        <v>1.5866944011754341E-4</v>
      </c>
      <c r="E30" s="16" t="n">
        <v>2.6015794719569385E-4</v>
      </c>
      <c r="F30" s="16" t="n">
        <v>6.7126900830771774E-5</v>
      </c>
      <c r="G30" s="16" t="n">
        <v>0</v>
      </c>
      <c r="H30" s="16" t="n">
        <v>-4.3751922930823639E-5</v>
      </c>
      <c r="I30" s="16" t="n">
        <v>1.5578206512145698E-4</v>
      </c>
      <c r="J30" s="54"/>
      <c r="K30" s="77" t="n">
        <v>0.89230369359012707</v>
      </c>
      <c r="L30" s="77" t="n">
        <v>0.69382874537155259</v>
      </c>
      <c r="M30" s="77" t="n">
        <v>0.19847494821857445</v>
      </c>
      <c r="N30" s="77" t="n">
        <v>0</v>
      </c>
      <c r="O30" s="77" t="n">
        <v>-3.5853815387343786E-2</v>
      </c>
      <c r="P30" s="77" t="n">
        <v>0.23432877203258856</v>
      </c>
      <c r="Q30" s="187"/>
      <c r="R30" s="16" t="n">
        <v>1.0043935011262715E-2</v>
      </c>
      <c r="S30" s="16" t="n">
        <v>7.8098643741117049E-3</v>
      </c>
      <c r="T30" s="16" t="n">
        <v>2.2340706371510094E-3</v>
      </c>
      <c r="U30" s="16" t="n">
        <v>0</v>
      </c>
      <c r="V30" s="16" t="n">
        <v>-4.0357716127723155E-4</v>
      </c>
      <c r="W30" s="124" t="n">
        <v>2.637647893280397E-3</v>
      </c>
      <c r="Y30" s="176" t="n">
        <v>2.9633874073624611E-3</v>
      </c>
    </row>
    <row r="31" ht="15" customHeight="1">
      <c r="A31" s="101" t="s">
        <v>158</v>
      </c>
      <c r="B31" s="77" t="n">
        <v>179.56427545580701</v>
      </c>
      <c r="C31" s="54"/>
      <c r="D31" s="16" t="n">
        <v>1.4191312907784531E-2</v>
      </c>
      <c r="E31" s="16" t="n">
        <v>2.558918297290802E-2</v>
      </c>
      <c r="F31" s="16" t="n">
        <v>3.9104446768760681E-3</v>
      </c>
      <c r="G31" s="16" t="n">
        <v>5.4426267743110657E-3</v>
      </c>
      <c r="H31" s="16" t="n">
        <v>6.8975851172581315E-4</v>
      </c>
      <c r="I31" s="16" t="n">
        <v>5.0202501006424427E-3</v>
      </c>
      <c r="J31" s="54"/>
      <c r="K31" s="77" t="n">
        <v>79.807182247120636</v>
      </c>
      <c r="L31" s="77" t="n">
        <v>68.245121506208363</v>
      </c>
      <c r="M31" s="77" t="n">
        <v>11.562060740912271</v>
      </c>
      <c r="N31" s="77" t="n">
        <v>3.4453125885188904</v>
      </c>
      <c r="O31" s="77" t="n">
        <v>0.56524314097846107</v>
      </c>
      <c r="P31" s="77" t="n">
        <v>7.5515049852679752</v>
      </c>
      <c r="Q31" s="187"/>
      <c r="R31" s="16" t="n">
        <v>0.44444910906992841</v>
      </c>
      <c r="S31" s="16" t="n">
        <v>0.38005957105317606</v>
      </c>
      <c r="T31" s="16" t="n">
        <v>6.4389538016752318E-2</v>
      </c>
      <c r="U31" s="16" t="n">
        <v>1.9187071480523E-2</v>
      </c>
      <c r="V31" s="16" t="n">
        <v>3.1478596705477443E-3</v>
      </c>
      <c r="W31" s="124" t="n">
        <v>4.2054606720068291E-2</v>
      </c>
      <c r="Y31" s="176" t="n">
        <v>5.7552676647901535E-2</v>
      </c>
    </row>
    <row r="32" ht="15" customHeight="1">
      <c r="A32" s="101" t="s">
        <v>159</v>
      </c>
      <c r="B32" s="77" t="n">
        <v>17.1105874471086</v>
      </c>
      <c r="C32" s="54"/>
      <c r="D32" s="16" t="n">
        <v>6.4202239382787161E-3</v>
      </c>
      <c r="E32" s="16" t="n">
        <v>1.2122935615479946E-2</v>
      </c>
      <c r="F32" s="16" t="n">
        <v>1.2763832928612828E-3</v>
      </c>
      <c r="G32" s="16" t="n">
        <v>8.5646635852754116E-5</v>
      </c>
      <c r="H32" s="16" t="n">
        <v>3.2059380318969488E-3</v>
      </c>
      <c r="I32" s="16" t="n">
        <v>7.2628253838047385E-4</v>
      </c>
      <c r="J32" s="54"/>
      <c r="K32" s="77" t="n">
        <v>36.105185280529902</v>
      </c>
      <c r="L32" s="77" t="n">
        <v>32.331286816241395</v>
      </c>
      <c r="M32" s="77" t="n">
        <v>3.7738984642885089</v>
      </c>
      <c r="N32" s="77" t="n">
        <v>5.4216363697865103E-2</v>
      </c>
      <c r="O32" s="77" t="n">
        <v>2.6272013351421766</v>
      </c>
      <c r="P32" s="77" t="n">
        <v>1.0924806731424339</v>
      </c>
      <c r="Q32" s="187"/>
      <c r="R32" s="16" t="n">
        <v>2.1101078728089533</v>
      </c>
      <c r="S32" s="16" t="n">
        <v>1.889548615217465</v>
      </c>
      <c r="T32" s="16" t="n">
        <v>0.22055925759148814</v>
      </c>
      <c r="U32" s="16" t="n">
        <v>3.1685857581135678E-3</v>
      </c>
      <c r="V32" s="16" t="n">
        <v>0.15354243933840678</v>
      </c>
      <c r="W32" s="124" t="n">
        <v>6.3848227100294253E-2</v>
      </c>
      <c r="Y32" s="176" t="n">
        <v>4.8505393788218498E-3</v>
      </c>
    </row>
    <row r="33" ht="15" customHeight="1">
      <c r="A33" s="101" t="s">
        <v>160</v>
      </c>
      <c r="B33" s="77" t="n">
        <v>31.958195182240601</v>
      </c>
      <c r="C33" s="54"/>
      <c r="D33" s="16" t="n">
        <v>4.0184631904338318E-3</v>
      </c>
      <c r="E33" s="16" t="n">
        <v>5.7110381312668324E-3</v>
      </c>
      <c r="F33" s="16" t="n">
        <v>2.491762163117528E-3</v>
      </c>
      <c r="G33" s="16" t="n">
        <v>5.4387470299843699E-5</v>
      </c>
      <c r="H33" s="16" t="n">
        <v>2.3131452326197177E-4</v>
      </c>
      <c r="I33" s="16" t="n">
        <v>4.7489670105278492E-3</v>
      </c>
      <c r="J33" s="54"/>
      <c r="K33" s="77" t="n">
        <v>22.59848868644</v>
      </c>
      <c r="L33" s="77" t="n">
        <v>15.231064298048665</v>
      </c>
      <c r="M33" s="77" t="n">
        <v>7.3674243883913331</v>
      </c>
      <c r="N33" s="77" t="n">
        <v>3.442856617804145E-2</v>
      </c>
      <c r="O33" s="77" t="n">
        <v>0.18955757045373933</v>
      </c>
      <c r="P33" s="77" t="n">
        <v>7.1434385410967778</v>
      </c>
      <c r="Q33" s="187"/>
      <c r="R33" s="16" t="n">
        <v>0.70712656198426815</v>
      </c>
      <c r="S33" s="16" t="n">
        <v>0.47659338117168382</v>
      </c>
      <c r="T33" s="16" t="n">
        <v>0.23053318081258431</v>
      </c>
      <c r="U33" s="16" t="n">
        <v>1.0773000784842085E-3</v>
      </c>
      <c r="V33" s="16" t="n">
        <v>5.9314228908357702E-3</v>
      </c>
      <c r="W33" s="124" t="n">
        <v>0.22352446689688027</v>
      </c>
      <c r="Y33" s="176" t="n">
        <v>3.2217986881732941E-3</v>
      </c>
    </row>
    <row r="34" ht="15" customHeight="1">
      <c r="A34" s="101" t="s">
        <v>161</v>
      </c>
      <c r="B34" s="77" t="n">
        <v>1.8205972049909598</v>
      </c>
      <c r="C34" s="54"/>
      <c r="D34" s="16" t="n">
        <v>3.105596455758202E-6</v>
      </c>
      <c r="E34" s="16" t="n">
        <v>0</v>
      </c>
      <c r="F34" s="16" t="n">
        <v>5.9068415794172324E-6</v>
      </c>
      <c r="G34" s="16" t="n">
        <v>0</v>
      </c>
      <c r="H34" s="16" t="n">
        <v>0</v>
      </c>
      <c r="I34" s="16" t="n">
        <v>1.1610643014137167E-5</v>
      </c>
      <c r="J34" s="54"/>
      <c r="K34" s="77" t="n">
        <v>1.7464832460621121E-2</v>
      </c>
      <c r="L34" s="77" t="n">
        <v>0</v>
      </c>
      <c r="M34" s="77" t="n">
        <v>1.7464832460621121E-2</v>
      </c>
      <c r="N34" s="77" t="n">
        <v>0</v>
      </c>
      <c r="O34" s="77" t="n">
        <v>0</v>
      </c>
      <c r="P34" s="77" t="n">
        <v>1.7464832796318941E-2</v>
      </c>
      <c r="Q34" s="187"/>
      <c r="R34" s="16" t="n">
        <v>9.5929140244438871E-3</v>
      </c>
      <c r="S34" s="16" t="n">
        <v>0</v>
      </c>
      <c r="T34" s="16" t="n">
        <v>9.5929140244438871E-3</v>
      </c>
      <c r="U34" s="16" t="n">
        <v>0</v>
      </c>
      <c r="V34" s="16" t="n">
        <v>0</v>
      </c>
      <c r="W34" s="124" t="n">
        <v>9.5929142088327351E-3</v>
      </c>
      <c r="Y34" s="176" t="n">
        <v>0</v>
      </c>
    </row>
    <row r="35" ht="15" customHeight="1">
      <c r="A35" s="101" t="s">
        <v>162</v>
      </c>
      <c r="B35" s="77" t="n">
        <v>67.516236337715796</v>
      </c>
      <c r="C35" s="54"/>
      <c r="D35" s="16" t="n">
        <v>1.3690696299444569E-3</v>
      </c>
      <c r="E35" s="16" t="n">
        <v>2.6073241606354713E-3</v>
      </c>
      <c r="F35" s="16" t="n">
        <v>2.5216519134119153E-4</v>
      </c>
      <c r="G35" s="16" t="n">
        <v>0</v>
      </c>
      <c r="H35" s="16" t="n">
        <v>-8.4460232756100595E-5</v>
      </c>
      <c r="I35" s="16" t="n">
        <v>5.4167571943253279E-4</v>
      </c>
      <c r="J35" s="54"/>
      <c r="K35" s="77" t="n">
        <v>7.6991882411415737</v>
      </c>
      <c r="L35" s="77" t="n">
        <v>6.953608262406326</v>
      </c>
      <c r="M35" s="77" t="n">
        <v>0.74557997873524773</v>
      </c>
      <c r="N35" s="77" t="n">
        <v>0</v>
      </c>
      <c r="O35" s="77" t="n">
        <v>-6.9213451431546266E-2</v>
      </c>
      <c r="P35" s="77" t="n">
        <v>0.81479344926857933</v>
      </c>
      <c r="Q35" s="187"/>
      <c r="R35" s="16" t="n">
        <v>0.11403461831951475</v>
      </c>
      <c r="S35" s="16" t="n">
        <v>0.10299164526328779</v>
      </c>
      <c r="T35" s="16" t="n">
        <v>1.1042973056226969E-2</v>
      </c>
      <c r="U35" s="16" t="n">
        <v>0</v>
      </c>
      <c r="V35" s="16" t="n">
        <v>-1.0251378806920015E-3</v>
      </c>
      <c r="W35" s="124" t="n">
        <v>1.2068111219840329E-2</v>
      </c>
      <c r="Y35" s="176" t="n">
        <v>3.0094294343143702E-3</v>
      </c>
    </row>
    <row r="36" ht="15" customHeight="1">
      <c r="A36" s="101" t="s">
        <v>163</v>
      </c>
      <c r="B36" s="77" t="n">
        <v>7.3429234890961599</v>
      </c>
      <c r="C36" s="54"/>
      <c r="D36" s="16" t="n">
        <v>2.1891462473810338E-4</v>
      </c>
      <c r="E36" s="16" t="n">
        <v>3.9607120561413467E-4</v>
      </c>
      <c r="F36" s="16" t="n">
        <v>5.9119553043274209E-5</v>
      </c>
      <c r="G36" s="16" t="n">
        <v>0</v>
      </c>
      <c r="H36" s="16" t="n">
        <v>5.0980499509023502E-5</v>
      </c>
      <c r="I36" s="16" t="n">
        <v>8.8433218479622155E-5</v>
      </c>
      <c r="J36" s="54"/>
      <c r="K36" s="77" t="n">
        <v>1.2311023981051314</v>
      </c>
      <c r="L36" s="77" t="n">
        <v>1.0563028753541837</v>
      </c>
      <c r="M36" s="77" t="n">
        <v>0.17479952275094787</v>
      </c>
      <c r="N36" s="77" t="n">
        <v>0</v>
      </c>
      <c r="O36" s="77" t="n">
        <v>4.1777487600741889E-2</v>
      </c>
      <c r="P36" s="77" t="n">
        <v>0.13302203611861879</v>
      </c>
      <c r="Q36" s="187"/>
      <c r="R36" s="16" t="n">
        <v>0.16765834479049813</v>
      </c>
      <c r="S36" s="16" t="n">
        <v>0.14385317740580242</v>
      </c>
      <c r="T36" s="16" t="n">
        <v>2.3805167384695701E-2</v>
      </c>
      <c r="U36" s="16" t="n">
        <v>0</v>
      </c>
      <c r="V36" s="16" t="n">
        <v>5.689489705670933E-3</v>
      </c>
      <c r="W36" s="124" t="n">
        <v>1.811567781090859E-2</v>
      </c>
      <c r="Y36" s="176" t="n">
        <v>8.419956429861486E-4</v>
      </c>
    </row>
    <row r="37" ht="15" customHeight="1">
      <c r="A37" s="101" t="s">
        <v>164</v>
      </c>
      <c r="B37" s="77" t="n">
        <v>4.4321928435899798</v>
      </c>
      <c r="C37" s="54"/>
      <c r="D37" s="16" t="n">
        <v>5.2758305079709168E-5</v>
      </c>
      <c r="E37" s="16" t="n">
        <v>1.5659645214327611E-5</v>
      </c>
      <c r="F37" s="16" t="n">
        <v>8.6221261881291866E-5</v>
      </c>
      <c r="G37" s="16" t="n">
        <v>0</v>
      </c>
      <c r="H37" s="16" t="n">
        <v>7.2285788519366179E-6</v>
      </c>
      <c r="I37" s="16" t="n">
        <v>1.6554071044083685E-4</v>
      </c>
      <c r="J37" s="54"/>
      <c r="K37" s="77" t="n">
        <v>0.29669500601568083</v>
      </c>
      <c r="L37" s="77" t="n">
        <v>4.1763521388211523E-2</v>
      </c>
      <c r="M37" s="77" t="n">
        <v>0.25493148462746928</v>
      </c>
      <c r="N37" s="77" t="n">
        <v>0</v>
      </c>
      <c r="O37" s="77" t="n">
        <v>5.9236740766793541E-3</v>
      </c>
      <c r="P37" s="77" t="n">
        <v>0.24900781337543493</v>
      </c>
      <c r="Q37" s="187"/>
      <c r="R37" s="16" t="n">
        <v>6.6940906338218878E-2</v>
      </c>
      <c r="S37" s="16" t="n">
        <v>9.4227672084737125E-3</v>
      </c>
      <c r="T37" s="16" t="n">
        <v>5.7518139129745162E-2</v>
      </c>
      <c r="U37" s="16" t="n">
        <v>0</v>
      </c>
      <c r="V37" s="16" t="n">
        <v>1.3365109068407112E-3</v>
      </c>
      <c r="W37" s="124" t="n">
        <v>5.6181628860206369E-2</v>
      </c>
      <c r="Y37" s="176" t="n">
        <v>9.2659814981743693E-5</v>
      </c>
    </row>
    <row r="38" ht="15" customHeight="1">
      <c r="A38" s="101" t="s">
        <v>165</v>
      </c>
      <c r="B38" s="77" t="n">
        <v>8.1456946318835399</v>
      </c>
      <c r="C38" s="54"/>
      <c r="D38" s="16" t="n">
        <v>7.6735128905377315E-5</v>
      </c>
      <c r="E38" s="16" t="n">
        <v>1.3296138786245137E-4</v>
      </c>
      <c r="F38" s="16" t="n">
        <v>2.6019095457741059E-5</v>
      </c>
      <c r="G38" s="16" t="n">
        <v>0</v>
      </c>
      <c r="H38" s="16" t="n">
        <v>0</v>
      </c>
      <c r="I38" s="16" t="n">
        <v>5.1143815653631464E-5</v>
      </c>
      <c r="J38" s="54"/>
      <c r="K38" s="77" t="n">
        <v>0.43153261837729362</v>
      </c>
      <c r="L38" s="77" t="n">
        <v>0.35460163303822373</v>
      </c>
      <c r="M38" s="77" t="n">
        <v>7.6930985339069891E-2</v>
      </c>
      <c r="N38" s="77" t="n">
        <v>0</v>
      </c>
      <c r="O38" s="77" t="n">
        <v>0</v>
      </c>
      <c r="P38" s="77" t="n">
        <v>7.6930983742144743E-2</v>
      </c>
      <c r="Q38" s="187"/>
      <c r="R38" s="16" t="n">
        <v>5.2976773360519376E-2</v>
      </c>
      <c r="S38" s="16" t="n">
        <v>4.3532399514494044E-2</v>
      </c>
      <c r="T38" s="16" t="n">
        <v>9.4443738460253373E-3</v>
      </c>
      <c r="U38" s="16" t="n">
        <v>0</v>
      </c>
      <c r="V38" s="16" t="n">
        <v>0</v>
      </c>
      <c r="W38" s="124" t="n">
        <v>9.4443736499800375E-3</v>
      </c>
      <c r="Y38" s="176" t="n">
        <v>6.123604835011065E-4</v>
      </c>
    </row>
    <row r="39" ht="15" customHeight="1">
      <c r="A39" s="101" t="s">
        <v>166</v>
      </c>
      <c r="B39" s="77" t="n">
        <v>3.3567574971208001</v>
      </c>
      <c r="C39" s="54"/>
      <c r="D39" s="16" t="n">
        <v>1.5967167538264689E-5</v>
      </c>
      <c r="E39" s="16" t="n">
        <v>0</v>
      </c>
      <c r="F39" s="16" t="n">
        <v>3.0369537853403017E-5</v>
      </c>
      <c r="G39" s="16" t="n">
        <v>1.5694982948843972E-6</v>
      </c>
      <c r="H39" s="16" t="n">
        <v>3.0436117413046304E-6</v>
      </c>
      <c r="I39" s="16" t="n">
        <v>5.7376528275199234E-5</v>
      </c>
      <c r="J39" s="54"/>
      <c r="K39" s="77" t="n">
        <v>8.9793992844565823E-2</v>
      </c>
      <c r="L39" s="77" t="n">
        <v>0</v>
      </c>
      <c r="M39" s="77" t="n">
        <v>8.9793992844565823E-2</v>
      </c>
      <c r="N39" s="77" t="n">
        <v>9.9352986292333537E-4</v>
      </c>
      <c r="O39" s="77" t="n">
        <v>2.4941782251725565E-3</v>
      </c>
      <c r="P39" s="77" t="n">
        <v>8.6306285667339375E-2</v>
      </c>
      <c r="Q39" s="187"/>
      <c r="R39" s="16" t="n">
        <v>2.6750217411172849E-2</v>
      </c>
      <c r="S39" s="16" t="n">
        <v>0</v>
      </c>
      <c r="T39" s="16" t="n">
        <v>2.6750217411172849E-2</v>
      </c>
      <c r="U39" s="16" t="n">
        <v>2.9597904042085799E-4</v>
      </c>
      <c r="V39" s="16" t="n">
        <v>7.4303199659549255E-4</v>
      </c>
      <c r="W39" s="124" t="n">
        <v>2.5711206645510461E-2</v>
      </c>
      <c r="Y39" s="176" t="n">
        <v>6.9063215050846338E-5</v>
      </c>
    </row>
    <row r="40" ht="15" customHeight="1">
      <c r="A40" s="101" t="s">
        <v>167</v>
      </c>
      <c r="B40" s="77" t="n">
        <v>79.041294874455303</v>
      </c>
      <c r="C40" s="54"/>
      <c r="D40" s="16" t="n">
        <v>3.5842471976565843E-3</v>
      </c>
      <c r="E40" s="16" t="n">
        <v>7.0298509672284126E-3</v>
      </c>
      <c r="F40" s="16" t="n">
        <v>4.7631579218432307E-4</v>
      </c>
      <c r="G40" s="16" t="n">
        <v>2.2496140445582569E-5</v>
      </c>
      <c r="H40" s="16" t="n">
        <v>4.1925755795091391E-4</v>
      </c>
      <c r="I40" s="16" t="n">
        <v>6.9838383933529258E-4</v>
      </c>
      <c r="J40" s="54"/>
      <c r="K40" s="77" t="n">
        <v>20.156603633565201</v>
      </c>
      <c r="L40" s="77" t="n">
        <v>18.748274766606158</v>
      </c>
      <c r="M40" s="77" t="n">
        <v>1.4083288669590419</v>
      </c>
      <c r="N40" s="77" t="n">
        <v>1.424059357442628E-2</v>
      </c>
      <c r="O40" s="77" t="n">
        <v>0.34357308377709</v>
      </c>
      <c r="P40" s="77" t="n">
        <v>1.0505152011642118</v>
      </c>
      <c r="Q40" s="187"/>
      <c r="R40" s="16" t="n">
        <v>0.25501358075649955</v>
      </c>
      <c r="S40" s="16" t="n">
        <v>0.23719594670589408</v>
      </c>
      <c r="T40" s="16" t="n">
        <v>1.7817634050605463E-2</v>
      </c>
      <c r="U40" s="16" t="n">
        <v>1.8016650153625683E-4</v>
      </c>
      <c r="V40" s="16" t="n">
        <v>4.3467542418529704E-3</v>
      </c>
      <c r="W40" s="124" t="n">
        <v>1.3290713453426976E-2</v>
      </c>
      <c r="Y40" s="176" t="n">
        <v>9.2084277421236038E-3</v>
      </c>
    </row>
    <row r="41" ht="15" customHeight="1">
      <c r="A41" s="101" t="s">
        <v>168</v>
      </c>
      <c r="B41" s="77" t="n">
        <v>9.3667423094933113</v>
      </c>
      <c r="C41" s="54"/>
      <c r="D41" s="16" t="n">
        <v>4.3559193355006174E-5</v>
      </c>
      <c r="E41" s="16" t="n">
        <v>1.9796278138528578E-5</v>
      </c>
      <c r="F41" s="16" t="n">
        <v>6.4993320847861469E-5</v>
      </c>
      <c r="G41" s="16" t="n">
        <v>1.5694980902480893E-5</v>
      </c>
      <c r="H41" s="16" t="n">
        <v>4.9458692956250161E-5</v>
      </c>
      <c r="I41" s="16" t="n">
        <v>9.4202921900432557E-5</v>
      </c>
      <c r="J41" s="54"/>
      <c r="K41" s="77" t="n">
        <v>0.24496228821179947</v>
      </c>
      <c r="L41" s="77" t="n">
        <v>5.2795722644404859E-2</v>
      </c>
      <c r="M41" s="77" t="n">
        <v>0.19216656556739461</v>
      </c>
      <c r="N41" s="77" t="n">
        <v>9.9352973338367057E-3</v>
      </c>
      <c r="O41" s="77" t="n">
        <v>4.0530397929171236E-2</v>
      </c>
      <c r="P41" s="77" t="n">
        <v>0.14170087547369231</v>
      </c>
      <c r="Q41" s="187"/>
      <c r="R41" s="16" t="n">
        <v>2.6152346260612625E-2</v>
      </c>
      <c r="S41" s="16" t="n">
        <v>5.6365084999611586E-3</v>
      </c>
      <c r="T41" s="16" t="n">
        <v>2.0515837760651467E-2</v>
      </c>
      <c r="U41" s="16" t="n">
        <v>1.0606993344705509E-3</v>
      </c>
      <c r="V41" s="16" t="n">
        <v>4.3270538026965004E-3</v>
      </c>
      <c r="W41" s="124" t="n">
        <v>1.5128085175363125E-2</v>
      </c>
      <c r="Y41" s="176" t="n">
        <v>3.7409237847896293E-5</v>
      </c>
    </row>
    <row r="42" ht="15" customHeight="1">
      <c r="A42" s="101" t="s">
        <v>169</v>
      </c>
      <c r="B42" s="77" t="n">
        <v>8.7408656002498084</v>
      </c>
      <c r="C42" s="54"/>
      <c r="D42" s="16" t="n">
        <v>6.3233224466001175E-5</v>
      </c>
      <c r="E42" s="16" t="n">
        <v>7.4161580414511263E-5</v>
      </c>
      <c r="F42" s="16" t="n">
        <v>5.3375857532955706E-5</v>
      </c>
      <c r="G42" s="16" t="n">
        <v>9.2208019850659184E-6</v>
      </c>
      <c r="H42" s="16" t="n">
        <v>6.5944927882810589E-6</v>
      </c>
      <c r="I42" s="16" t="n">
        <v>9.7443931736052036E-5</v>
      </c>
      <c r="J42" s="54"/>
      <c r="K42" s="77" t="n">
        <v>0.35560243804243402</v>
      </c>
      <c r="L42" s="77" t="n">
        <v>0.19778537172676286</v>
      </c>
      <c r="M42" s="77" t="n">
        <v>0.15781706631567116</v>
      </c>
      <c r="N42" s="77" t="n">
        <v>5.836987629821243E-3</v>
      </c>
      <c r="O42" s="77" t="n">
        <v>5.404053380191582E-3</v>
      </c>
      <c r="P42" s="77" t="n">
        <v>0.14657603138033751</v>
      </c>
      <c r="Q42" s="187"/>
      <c r="R42" s="16" t="n">
        <v>4.0682748632157338E-2</v>
      </c>
      <c r="S42" s="16" t="n">
        <v>2.262766421223892E-2</v>
      </c>
      <c r="T42" s="16" t="n">
        <v>1.8055084419918419E-2</v>
      </c>
      <c r="U42" s="16" t="n">
        <v>6.6778141854216652E-4</v>
      </c>
      <c r="V42" s="16" t="n">
        <v>6.1825151276060546E-4</v>
      </c>
      <c r="W42" s="124" t="n">
        <v>1.6769052183590198E-2</v>
      </c>
      <c r="Y42" s="176" t="n">
        <v>2.2445543436333537E-5</v>
      </c>
    </row>
    <row r="43" ht="15" customHeight="1">
      <c r="A43" s="101" t="s">
        <v>170</v>
      </c>
      <c r="B43" s="77" t="n">
        <v>4.2913633909129496</v>
      </c>
      <c r="C43" s="54"/>
      <c r="D43" s="16" t="n">
        <v>2.5072483742446524E-5</v>
      </c>
      <c r="E43" s="16" t="n">
        <v>3.9149112126324326E-5</v>
      </c>
      <c r="F43" s="16" t="n">
        <v>1.2375377991702408E-5</v>
      </c>
      <c r="G43" s="16" t="n">
        <v>0</v>
      </c>
      <c r="H43" s="16" t="n">
        <v>0</v>
      </c>
      <c r="I43" s="16" t="n">
        <v>2.4325367121491581E-5</v>
      </c>
      <c r="J43" s="54"/>
      <c r="K43" s="77" t="n">
        <v>0.14099923611181781</v>
      </c>
      <c r="L43" s="77" t="n">
        <v>0.10440880104495012</v>
      </c>
      <c r="M43" s="77" t="n">
        <v>3.6590435066867683E-2</v>
      </c>
      <c r="N43" s="77" t="n">
        <v>0</v>
      </c>
      <c r="O43" s="77" t="n">
        <v>0</v>
      </c>
      <c r="P43" s="77" t="n">
        <v>3.6590434222173535E-2</v>
      </c>
      <c r="Q43" s="187"/>
      <c r="R43" s="16" t="n">
        <v>3.2856512783416711E-2</v>
      </c>
      <c r="S43" s="16" t="n">
        <v>2.4329983628521862E-2</v>
      </c>
      <c r="T43" s="16" t="n">
        <v>8.5265291548948484E-3</v>
      </c>
      <c r="U43" s="16" t="n">
        <v>0</v>
      </c>
      <c r="V43" s="16" t="n">
        <v>0</v>
      </c>
      <c r="W43" s="124" t="n">
        <v>8.5265289580590004E-3</v>
      </c>
      <c r="Y43" s="176" t="n">
        <v>0</v>
      </c>
    </row>
    <row r="44" ht="15" customHeight="1">
      <c r="A44" s="101" t="s">
        <v>171</v>
      </c>
      <c r="B44" s="77" t="n">
        <v>166.45121339564002</v>
      </c>
      <c r="C44" s="54"/>
      <c r="D44" s="16" t="n">
        <v>2.9897517654024425E-3</v>
      </c>
      <c r="E44" s="16" t="n">
        <v>5.114793311804533E-3</v>
      </c>
      <c r="F44" s="16" t="n">
        <v>1.0729662608355284E-3</v>
      </c>
      <c r="G44" s="16" t="n">
        <v>4.6038614527788013E-5</v>
      </c>
      <c r="H44" s="16" t="n">
        <v>5.2235991461202502E-4</v>
      </c>
      <c r="I44" s="16" t="n">
        <v>1.8050989601761103E-3</v>
      </c>
      <c r="J44" s="54"/>
      <c r="K44" s="77" t="n">
        <v>16.813360790899004</v>
      </c>
      <c r="L44" s="77" t="n">
        <v>13.640908012295721</v>
      </c>
      <c r="M44" s="77" t="n">
        <v>3.1724527786032826</v>
      </c>
      <c r="N44" s="77" t="n">
        <v>2.9143541302376869E-2</v>
      </c>
      <c r="O44" s="77" t="n">
        <v>0.42806337846818932</v>
      </c>
      <c r="P44" s="77" t="n">
        <v>2.7152459585484685</v>
      </c>
      <c r="Q44" s="187"/>
      <c r="R44" s="16" t="n">
        <v>0.10101074331573126</v>
      </c>
      <c r="S44" s="16" t="n">
        <v>8.1951388241745485E-2</v>
      </c>
      <c r="T44" s="16" t="n">
        <v>1.9059355073985786E-2</v>
      </c>
      <c r="U44" s="16" t="n">
        <v>1.7508758697423979E-4</v>
      </c>
      <c r="V44" s="16" t="n">
        <v>2.5717047640302867E-3</v>
      </c>
      <c r="W44" s="124" t="n">
        <v>1.6312563322050201E-2</v>
      </c>
      <c r="Y44" s="176" t="n">
        <v>1.5343544073402882E-3</v>
      </c>
    </row>
    <row r="45" ht="15" customHeight="1">
      <c r="A45" s="101" t="s">
        <v>172</v>
      </c>
      <c r="B45" s="77" t="n">
        <v>3.82481191322869</v>
      </c>
      <c r="C45" s="54"/>
      <c r="D45" s="16" t="n">
        <v>3.4152038092301721E-5</v>
      </c>
      <c r="E45" s="16" t="n">
        <v>0</v>
      </c>
      <c r="F45" s="16" t="n">
        <v>6.4957144786603749E-5</v>
      </c>
      <c r="G45" s="16" t="n">
        <v>0</v>
      </c>
      <c r="H45" s="16" t="n">
        <v>0</v>
      </c>
      <c r="I45" s="16" t="n">
        <v>1.2768147280439734E-4</v>
      </c>
      <c r="J45" s="54"/>
      <c r="K45" s="77" t="n">
        <v>0.19205960335409386</v>
      </c>
      <c r="L45" s="77" t="n">
        <v>0</v>
      </c>
      <c r="M45" s="77" t="n">
        <v>0.19205960335409386</v>
      </c>
      <c r="N45" s="77" t="n">
        <v>0</v>
      </c>
      <c r="O45" s="77" t="n">
        <v>0</v>
      </c>
      <c r="P45" s="77" t="n">
        <v>0.19205961039378827</v>
      </c>
      <c r="Q45" s="187"/>
      <c r="R45" s="16" t="n">
        <v>5.0214130187637908E-2</v>
      </c>
      <c r="S45" s="16" t="n">
        <v>0</v>
      </c>
      <c r="T45" s="16" t="n">
        <v>5.0214130187637908E-2</v>
      </c>
      <c r="U45" s="16" t="n">
        <v>0</v>
      </c>
      <c r="V45" s="16" t="n">
        <v>0</v>
      </c>
      <c r="W45" s="124" t="n">
        <v>5.0214132028171397E-2</v>
      </c>
      <c r="Y45" s="176" t="n">
        <v>1.2086062270100228E-5</v>
      </c>
    </row>
    <row r="46" ht="15" customHeight="1">
      <c r="A46" s="101" t="s">
        <v>173</v>
      </c>
      <c r="B46" s="77" t="n">
        <v>0.14582742957230202</v>
      </c>
      <c r="C46" s="54"/>
      <c r="D46" s="16" t="n">
        <v>2.7567041719780908E-6</v>
      </c>
      <c r="E46" s="16" t="n">
        <v>0</v>
      </c>
      <c r="F46" s="16" t="n">
        <v>5.2432487791520543E-6</v>
      </c>
      <c r="G46" s="16" t="n">
        <v>0</v>
      </c>
      <c r="H46" s="16" t="n">
        <v>3.4240633794979658E-6</v>
      </c>
      <c r="I46" s="16" t="n">
        <v>8.4408675320446491E-6</v>
      </c>
      <c r="J46" s="54"/>
      <c r="K46" s="77" t="n">
        <v>1.5502779318872704E-2</v>
      </c>
      <c r="L46" s="77" t="n">
        <v>0</v>
      </c>
      <c r="M46" s="77" t="n">
        <v>1.5502779318872704E-2</v>
      </c>
      <c r="N46" s="77" t="n">
        <v>0</v>
      </c>
      <c r="O46" s="77" t="n">
        <v>2.8059506430652202E-3</v>
      </c>
      <c r="P46" s="77" t="n">
        <v>1.2696828239705582E-2</v>
      </c>
      <c r="Q46" s="187"/>
      <c r="R46" s="16" t="n">
        <v>0.10630907617545533</v>
      </c>
      <c r="S46" s="16" t="n">
        <v>0</v>
      </c>
      <c r="T46" s="16" t="n">
        <v>0.10630907617545533</v>
      </c>
      <c r="U46" s="16" t="n">
        <v>0</v>
      </c>
      <c r="V46" s="16" t="n">
        <v>1.9241583365316159E-2</v>
      </c>
      <c r="W46" s="124" t="n">
        <v>8.7067489819605076E-2</v>
      </c>
      <c r="Y46" s="176" t="n">
        <v>0</v>
      </c>
    </row>
    <row r="47" ht="15" customHeight="1">
      <c r="A47" s="101" t="s">
        <v>174</v>
      </c>
      <c r="B47" s="77" t="n">
        <v>11.2846030705653</v>
      </c>
      <c r="C47" s="54"/>
      <c r="D47" s="16" t="n">
        <v>7.992592044682072E-4</v>
      </c>
      <c r="E47" s="16" t="n">
        <v>1.6157563077285886E-3</v>
      </c>
      <c r="F47" s="16" t="n">
        <v>6.2779574363958091E-5</v>
      </c>
      <c r="G47" s="16" t="n">
        <v>0</v>
      </c>
      <c r="H47" s="16" t="n">
        <v>3.804514676630788E-7</v>
      </c>
      <c r="I47" s="16" t="n">
        <v>1.2319390953052789E-4</v>
      </c>
      <c r="J47" s="54"/>
      <c r="K47" s="77" t="n">
        <v>4.4947655941469113</v>
      </c>
      <c r="L47" s="77" t="n">
        <v>4.3091444405279908</v>
      </c>
      <c r="M47" s="77" t="n">
        <v>0.18562115361892043</v>
      </c>
      <c r="N47" s="77" t="n">
        <v>0</v>
      </c>
      <c r="O47" s="77" t="n">
        <v>3.1177227814656956E-4</v>
      </c>
      <c r="P47" s="77" t="n">
        <v>0.18530937768526365</v>
      </c>
      <c r="Q47" s="187"/>
      <c r="R47" s="16" t="n">
        <v>0.39830958750078099</v>
      </c>
      <c r="S47" s="16" t="n">
        <v>0.38186052389985614</v>
      </c>
      <c r="T47" s="16" t="n">
        <v>1.6449063600924844E-2</v>
      </c>
      <c r="U47" s="16" t="n">
        <v>0</v>
      </c>
      <c r="V47" s="16" t="n">
        <v>2.7628112056488255E-5</v>
      </c>
      <c r="W47" s="124" t="n">
        <v>1.6421435164930494E-2</v>
      </c>
      <c r="Y47" s="176" t="n">
        <v>1.0854434221982956E-3</v>
      </c>
    </row>
    <row r="48" ht="15" customHeight="1">
      <c r="A48" s="101" t="s">
        <v>175</v>
      </c>
      <c r="B48" s="77" t="n">
        <v>2.1584968728579601</v>
      </c>
      <c r="C48" s="54"/>
      <c r="D48" s="16" t="n">
        <v>3.7483525671618464E-5</v>
      </c>
      <c r="E48" s="16" t="n">
        <v>1.6546537153772078E-5</v>
      </c>
      <c r="F48" s="16" t="n">
        <v>5.6368669902440161E-5</v>
      </c>
      <c r="G48" s="16" t="n">
        <v>0</v>
      </c>
      <c r="H48" s="16" t="n">
        <v>0</v>
      </c>
      <c r="I48" s="16" t="n">
        <v>1.1079973774030805E-4</v>
      </c>
      <c r="J48" s="54"/>
      <c r="K48" s="77" t="n">
        <v>0.2107947717013936</v>
      </c>
      <c r="L48" s="77" t="n">
        <v>4.4128819578245375E-2</v>
      </c>
      <c r="M48" s="77" t="n">
        <v>0.16666595212314822</v>
      </c>
      <c r="N48" s="77" t="n">
        <v>0</v>
      </c>
      <c r="O48" s="77" t="n">
        <v>0</v>
      </c>
      <c r="P48" s="77" t="n">
        <v>0.16666595391437711</v>
      </c>
      <c r="Q48" s="187"/>
      <c r="R48" s="16" t="n">
        <v>9.7658131615586063E-2</v>
      </c>
      <c r="S48" s="16" t="n">
        <v>2.0444236048309194E-2</v>
      </c>
      <c r="T48" s="16" t="n">
        <v>7.7213895567276869E-2</v>
      </c>
      <c r="U48" s="16" t="n">
        <v>0</v>
      </c>
      <c r="V48" s="16" t="n">
        <v>0</v>
      </c>
      <c r="W48" s="124" t="n">
        <v>7.7213896397126988E-2</v>
      </c>
      <c r="Y48" s="176" t="n">
        <v>1.899238268379122E-4</v>
      </c>
    </row>
    <row r="49" ht="15" customHeight="1">
      <c r="A49" s="101" t="s">
        <v>176</v>
      </c>
      <c r="B49" s="77" t="n">
        <v>299.41550515229795</v>
      </c>
      <c r="C49" s="54"/>
      <c r="D49" s="16" t="n">
        <v>6.3078971014630279E-3</v>
      </c>
      <c r="E49" s="16" t="n">
        <v>5.4966812022030354E-3</v>
      </c>
      <c r="F49" s="16" t="n">
        <v>7.0396130904555321E-3</v>
      </c>
      <c r="G49" s="16" t="n">
        <v>9.766856674104929E-4</v>
      </c>
      <c r="H49" s="16" t="n">
        <v>9.6292269881814718E-4</v>
      </c>
      <c r="I49" s="16" t="n">
        <v>1.290163304656744E-2</v>
      </c>
      <c r="J49" s="54"/>
      <c r="K49" s="77" t="n">
        <v>35.47349683878786</v>
      </c>
      <c r="L49" s="77" t="n">
        <v>14.65938466743504</v>
      </c>
      <c r="M49" s="77" t="n">
        <v>20.814112171352818</v>
      </c>
      <c r="N49" s="77" t="n">
        <v>0.61826532747715179</v>
      </c>
      <c r="O49" s="77" t="n">
        <v>0.78909566398476838</v>
      </c>
      <c r="P49" s="77" t="n">
        <v>19.406751519567589</v>
      </c>
      <c r="Q49" s="187"/>
      <c r="R49" s="16" t="n">
        <v>0.11847581781292267</v>
      </c>
      <c r="S49" s="16" t="n">
        <v>4.896000512725128E-2</v>
      </c>
      <c r="T49" s="16" t="n">
        <v>6.9515812685671377E-2</v>
      </c>
      <c r="U49" s="16" t="n">
        <v>2.0649075176072482E-3</v>
      </c>
      <c r="V49" s="16" t="n">
        <v>2.6354535767391012E-3</v>
      </c>
      <c r="W49" s="124" t="n">
        <v>6.4815452725790965E-2</v>
      </c>
      <c r="Y49" s="176" t="n">
        <v>1.1510536074638367E-2</v>
      </c>
    </row>
    <row r="50" ht="15" customHeight="1">
      <c r="A50" s="101" t="s">
        <v>177</v>
      </c>
      <c r="B50" s="77" t="n">
        <v>45.898948564059303</v>
      </c>
      <c r="C50" s="54"/>
      <c r="D50" s="16" t="n">
        <v>3.1993536966859557E-4</v>
      </c>
      <c r="E50" s="16" t="n">
        <v>4.876662278547883E-4</v>
      </c>
      <c r="F50" s="16" t="n">
        <v>1.6864229110069573E-4</v>
      </c>
      <c r="G50" s="16" t="n">
        <v>3.531370748532936E-5</v>
      </c>
      <c r="H50" s="16" t="n">
        <v>2.1267237025313079E-4</v>
      </c>
      <c r="I50" s="16" t="n">
        <v>2.0076442160643637E-4</v>
      </c>
      <c r="J50" s="54"/>
      <c r="K50" s="77" t="n">
        <v>1.7992091725660928</v>
      </c>
      <c r="L50" s="77" t="n">
        <v>1.3005823988073271</v>
      </c>
      <c r="M50" s="77" t="n">
        <v>0.49862677375876574</v>
      </c>
      <c r="N50" s="77" t="n">
        <v>2.235441928899851E-2</v>
      </c>
      <c r="O50" s="77" t="n">
        <v>0.17428070334418627</v>
      </c>
      <c r="P50" s="77" t="n">
        <v>0.30199163392904138</v>
      </c>
      <c r="Q50" s="187"/>
      <c r="R50" s="16" t="n">
        <v>3.9199354862236323E-2</v>
      </c>
      <c r="S50" s="16" t="n">
        <v>2.8335777604843321E-2</v>
      </c>
      <c r="T50" s="16" t="n">
        <v>1.0863577257393E-2</v>
      </c>
      <c r="U50" s="16" t="n">
        <v>4.8703554195363217E-4</v>
      </c>
      <c r="V50" s="16" t="n">
        <v>3.7970521939287944E-3</v>
      </c>
      <c r="W50" s="124" t="n">
        <v>6.5794891468497121E-3</v>
      </c>
      <c r="Y50" s="176" t="n">
        <v>7.5394002487882972E-4</v>
      </c>
    </row>
    <row r="51" ht="15" customHeight="1">
      <c r="A51" s="101" t="s">
        <v>178</v>
      </c>
      <c r="B51" s="77" t="n">
        <v>3.4693639311643101</v>
      </c>
      <c r="C51" s="54"/>
      <c r="D51" s="16" t="n">
        <v>6.4013789256766806E-5</v>
      </c>
      <c r="E51" s="16" t="n">
        <v>6.7807726736646146E-5</v>
      </c>
      <c r="F51" s="16" t="n">
        <v>6.0591661167563871E-5</v>
      </c>
      <c r="G51" s="16" t="n">
        <v>5.5913373216753826E-5</v>
      </c>
      <c r="H51" s="16" t="n">
        <v>7.6090300353826024E-6</v>
      </c>
      <c r="I51" s="16" t="n">
        <v>9.142491762759164E-5</v>
      </c>
      <c r="J51" s="54"/>
      <c r="K51" s="77" t="n">
        <v>0.35999207252636878</v>
      </c>
      <c r="L51" s="77" t="n">
        <v>0.18083994925127161</v>
      </c>
      <c r="M51" s="77" t="n">
        <v>0.17915212327509716</v>
      </c>
      <c r="N51" s="77" t="n">
        <v>3.5394499126687115E-2</v>
      </c>
      <c r="O51" s="77" t="n">
        <v>6.2354461219157669E-3</v>
      </c>
      <c r="P51" s="77" t="n">
        <v>0.13752217666488809</v>
      </c>
      <c r="Q51" s="187"/>
      <c r="R51" s="16" t="n">
        <v>0.10376313343568898</v>
      </c>
      <c r="S51" s="16" t="n">
        <v>5.2124813896529489E-2</v>
      </c>
      <c r="T51" s="16" t="n">
        <v>5.163831953915949E-2</v>
      </c>
      <c r="U51" s="16" t="n">
        <v>1.0202013922133792E-2</v>
      </c>
      <c r="V51" s="16" t="n">
        <v>1.7972879887014812E-3</v>
      </c>
      <c r="W51" s="124" t="n">
        <v>3.9639017235858554E-2</v>
      </c>
      <c r="Y51" s="176" t="n">
        <v>0</v>
      </c>
    </row>
    <row r="52" ht="15" customHeight="1">
      <c r="A52" s="101" t="s">
        <v>179</v>
      </c>
      <c r="B52" s="77" t="n">
        <v>40.405006007208605</v>
      </c>
      <c r="C52" s="54"/>
      <c r="D52" s="16" t="n">
        <v>2.4789389296345785E-3</v>
      </c>
      <c r="E52" s="16" t="n">
        <v>4.8208078369498253E-3</v>
      </c>
      <c r="F52" s="16" t="n">
        <v>3.6657534656114876E-4</v>
      </c>
      <c r="G52" s="16" t="n">
        <v>5.3624521569872741E-6</v>
      </c>
      <c r="H52" s="16" t="n">
        <v>5.4785014071967453E-5</v>
      </c>
      <c r="I52" s="16" t="n">
        <v>6.8844703491777182E-4</v>
      </c>
      <c r="J52" s="54"/>
      <c r="K52" s="77" t="n">
        <v>13.940720793233091</v>
      </c>
      <c r="L52" s="77" t="n">
        <v>12.856862875967561</v>
      </c>
      <c r="M52" s="77" t="n">
        <v>1.0838579172655287</v>
      </c>
      <c r="N52" s="77" t="n">
        <v>3.3945601430914142E-3</v>
      </c>
      <c r="O52" s="77" t="n">
        <v>4.4895210289043523E-2</v>
      </c>
      <c r="P52" s="77" t="n">
        <v>1.0355681713166474</v>
      </c>
      <c r="Q52" s="187"/>
      <c r="R52" s="16" t="n">
        <v>0.3450245940007024</v>
      </c>
      <c r="S52" s="16" t="n">
        <v>0.31819975162666192</v>
      </c>
      <c r="T52" s="16" t="n">
        <v>2.682484237404046E-2</v>
      </c>
      <c r="U52" s="16" t="n">
        <v>8.4013355733341435E-5</v>
      </c>
      <c r="V52" s="16" t="n">
        <v>1.1111299001176692E-3</v>
      </c>
      <c r="W52" s="124" t="n">
        <v>2.5629699724135493E-2</v>
      </c>
      <c r="Y52" s="176" t="n">
        <v>7.4818474240601063E-3</v>
      </c>
    </row>
    <row r="53" ht="15" customHeight="1">
      <c r="A53" s="101" t="s">
        <v>180</v>
      </c>
      <c r="B53" s="77" t="n">
        <v>21.501741757484002</v>
      </c>
      <c r="C53" s="54"/>
      <c r="D53" s="16" t="n">
        <v>3.9349193492173242E-4</v>
      </c>
      <c r="E53" s="16" t="n">
        <v>5.7335075689479709E-4</v>
      </c>
      <c r="F53" s="16" t="n">
        <v>2.312594442628324E-4</v>
      </c>
      <c r="G53" s="16" t="n">
        <v>0</v>
      </c>
      <c r="H53" s="16" t="n">
        <v>-2.6631603304849705E-6</v>
      </c>
      <c r="I53" s="16" t="n">
        <v>4.5602049794979393E-4</v>
      </c>
      <c r="J53" s="54"/>
      <c r="K53" s="77" t="n">
        <v>2.2128666154520982</v>
      </c>
      <c r="L53" s="77" t="n">
        <v>1.5290989208756012</v>
      </c>
      <c r="M53" s="77" t="n">
        <v>0.68376769457649711</v>
      </c>
      <c r="N53" s="77" t="n">
        <v>0</v>
      </c>
      <c r="O53" s="77" t="n">
        <v>-2.182405993608018E-3</v>
      </c>
      <c r="P53" s="77" t="n">
        <v>0.68595010101420439</v>
      </c>
      <c r="Q53" s="187"/>
      <c r="R53" s="16" t="n">
        <v>0.10291569122217166</v>
      </c>
      <c r="S53" s="16" t="n">
        <v>7.1115118864422955E-2</v>
      </c>
      <c r="T53" s="16" t="n">
        <v>3.1800572357748719E-2</v>
      </c>
      <c r="U53" s="16" t="n">
        <v>0</v>
      </c>
      <c r="V53" s="16" t="n">
        <v>-1.0149903287943634E-4</v>
      </c>
      <c r="W53" s="124" t="n">
        <v>3.1902071411282262E-2</v>
      </c>
      <c r="Y53" s="176" t="n">
        <v>6.5610051387920976E-4</v>
      </c>
    </row>
    <row r="54" ht="15" customHeight="1">
      <c r="A54" s="101" t="s">
        <v>181</v>
      </c>
      <c r="B54" s="77" t="n">
        <v>2.5234625573897498</v>
      </c>
      <c r="C54" s="54"/>
      <c r="D54" s="16" t="n">
        <v>1.2175968906789053E-4</v>
      </c>
      <c r="E54" s="16" t="n">
        <v>2.0904236589558423E-4</v>
      </c>
      <c r="F54" s="16" t="n">
        <v>4.3030795495724306E-5</v>
      </c>
      <c r="G54" s="16" t="n">
        <v>0</v>
      </c>
      <c r="H54" s="16" t="n">
        <v>2.5363431177538587E-7</v>
      </c>
      <c r="I54" s="16" t="n">
        <v>8.4444283857010305E-5</v>
      </c>
      <c r="J54" s="54"/>
      <c r="K54" s="77" t="n">
        <v>0.68473563784669533</v>
      </c>
      <c r="L54" s="77" t="n">
        <v>0.55750594599262326</v>
      </c>
      <c r="M54" s="77" t="n">
        <v>0.12722969185407207</v>
      </c>
      <c r="N54" s="77" t="n">
        <v>0</v>
      </c>
      <c r="O54" s="77" t="n">
        <v>2.0784818543104637E-4</v>
      </c>
      <c r="P54" s="77" t="n">
        <v>0.12702184507540631</v>
      </c>
      <c r="Q54" s="187"/>
      <c r="R54" s="16" t="n">
        <v>0.27134765120310744</v>
      </c>
      <c r="S54" s="16" t="n">
        <v>0.22092895508198193</v>
      </c>
      <c r="T54" s="16" t="n">
        <v>5.0418696121125525E-2</v>
      </c>
      <c r="U54" s="16" t="n">
        <v>0</v>
      </c>
      <c r="V54" s="16" t="n">
        <v>8.2366264885674759E-5</v>
      </c>
      <c r="W54" s="124" t="n">
        <v>5.0336330413714055E-2</v>
      </c>
      <c r="Y54" s="176" t="n">
        <v>3.222949817427434E-5</v>
      </c>
    </row>
    <row r="55" ht="15" customHeight="1">
      <c r="A55" s="101" t="s">
        <v>182</v>
      </c>
      <c r="B55" s="77" t="n">
        <v>38.908069299204001</v>
      </c>
      <c r="C55" s="54"/>
      <c r="D55" s="16" t="n">
        <v>9.8176838227478479E-4</v>
      </c>
      <c r="E55" s="16" t="n">
        <v>1.9208216108381748E-3</v>
      </c>
      <c r="F55" s="16" t="n">
        <v>1.3474324077833444E-4</v>
      </c>
      <c r="G55" s="16" t="n">
        <v>2.7466217034088913E-6</v>
      </c>
      <c r="H55" s="16" t="n">
        <v>9.0547451691236347E-5</v>
      </c>
      <c r="I55" s="16" t="n">
        <v>2.1436953102238476E-4</v>
      </c>
      <c r="J55" s="54"/>
      <c r="K55" s="77" t="n">
        <v>5.5211359736621057</v>
      </c>
      <c r="L55" s="77" t="n">
        <v>5.1227389464598092</v>
      </c>
      <c r="M55" s="77" t="n">
        <v>0.39839702720229642</v>
      </c>
      <c r="N55" s="77" t="n">
        <v>1.7386770622080155E-3</v>
      </c>
      <c r="O55" s="77" t="n">
        <v>7.4201804155328871E-2</v>
      </c>
      <c r="P55" s="77" t="n">
        <v>0.32245656087889651</v>
      </c>
      <c r="Q55" s="187"/>
      <c r="R55" s="16" t="n">
        <v>0.14190208029096574</v>
      </c>
      <c r="S55" s="16" t="n">
        <v>0.13166263550796678</v>
      </c>
      <c r="T55" s="16" t="n">
        <v>1.0239444782998959E-2</v>
      </c>
      <c r="U55" s="16" t="n">
        <v>4.4686798741863712E-5</v>
      </c>
      <c r="V55" s="16" t="n">
        <v>1.9071057878692255E-3</v>
      </c>
      <c r="W55" s="124" t="n">
        <v>8.2876525791911616E-3</v>
      </c>
      <c r="Y55" s="176" t="n">
        <v>3.1895693391561508E-3</v>
      </c>
    </row>
    <row r="56" ht="15" customHeight="1">
      <c r="A56" s="101" t="s">
        <v>183</v>
      </c>
      <c r="B56" s="77" t="n">
        <v>12.2928136032327</v>
      </c>
      <c r="C56" s="54"/>
      <c r="D56" s="16" t="n">
        <v>1.2065840367378171E-4</v>
      </c>
      <c r="E56" s="16" t="n">
        <v>1.4921007095836103E-4</v>
      </c>
      <c r="F56" s="16" t="n">
        <v>9.4904826255515218E-5</v>
      </c>
      <c r="G56" s="16" t="n">
        <v>0</v>
      </c>
      <c r="H56" s="16" t="n">
        <v>3.804514676630788E-7</v>
      </c>
      <c r="I56" s="16" t="n">
        <v>1.8634015577845275E-4</v>
      </c>
      <c r="J56" s="54"/>
      <c r="K56" s="77" t="n">
        <v>0.67854237829947461</v>
      </c>
      <c r="L56" s="77" t="n">
        <v>0.39793609015513304</v>
      </c>
      <c r="M56" s="77" t="n">
        <v>0.28060628814434158</v>
      </c>
      <c r="N56" s="77" t="n">
        <v>0</v>
      </c>
      <c r="O56" s="77" t="n">
        <v>3.1177227814656956E-4</v>
      </c>
      <c r="P56" s="77" t="n">
        <v>0.28029452459679727</v>
      </c>
      <c r="Q56" s="187"/>
      <c r="R56" s="16" t="n">
        <v>5.5198297167788755E-2</v>
      </c>
      <c r="S56" s="16" t="n">
        <v>3.2371440989757291E-2</v>
      </c>
      <c r="T56" s="16" t="n">
        <v>2.2826856178031464E-2</v>
      </c>
      <c r="U56" s="16" t="n">
        <v>0</v>
      </c>
      <c r="V56" s="16" t="n">
        <v>2.5362157778474841E-5</v>
      </c>
      <c r="W56" s="124" t="n">
        <v>2.2801494730473004E-2</v>
      </c>
      <c r="Y56" s="176" t="n">
        <v>5.1394535694271326E-4</v>
      </c>
    </row>
    <row r="57" ht="15" customHeight="1">
      <c r="A57" s="101" t="s">
        <v>184</v>
      </c>
      <c r="B57" s="77" t="n">
        <v>21.656517484253801</v>
      </c>
      <c r="C57" s="54"/>
      <c r="D57" s="16" t="n">
        <v>1.6980386250231105E-3</v>
      </c>
      <c r="E57" s="16" t="n">
        <v>3.3248616382479668E-3</v>
      </c>
      <c r="F57" s="16" t="n">
        <v>2.3064577544573694E-4</v>
      </c>
      <c r="G57" s="16" t="n">
        <v>0</v>
      </c>
      <c r="H57" s="16" t="n">
        <v>4.0822441224008799E-4</v>
      </c>
      <c r="I57" s="16" t="n">
        <v>2.3096632503438741E-4</v>
      </c>
      <c r="J57" s="54"/>
      <c r="K57" s="77" t="n">
        <v>9.5491994920028489</v>
      </c>
      <c r="L57" s="77" t="n">
        <v>8.867246239701938</v>
      </c>
      <c r="M57" s="77" t="n">
        <v>0.68195325230091175</v>
      </c>
      <c r="N57" s="77" t="n">
        <v>0</v>
      </c>
      <c r="O57" s="77" t="n">
        <v>0.33453164415664022</v>
      </c>
      <c r="P57" s="77" t="n">
        <v>0.34742160648590026</v>
      </c>
      <c r="Q57" s="187"/>
      <c r="R57" s="16" t="n">
        <v>0.4409388304904498</v>
      </c>
      <c r="S57" s="16" t="n">
        <v>0.40944931456081102</v>
      </c>
      <c r="T57" s="16" t="n">
        <v>3.148951592963882E-2</v>
      </c>
      <c r="U57" s="16" t="n">
        <v>0</v>
      </c>
      <c r="V57" s="16" t="n">
        <v>1.5447157854436858E-2</v>
      </c>
      <c r="W57" s="124" t="n">
        <v>1.6042357998625884E-2</v>
      </c>
      <c r="Y57" s="176" t="n">
        <v>1.1124932207167149E-3</v>
      </c>
    </row>
    <row r="58" ht="15" customHeight="1">
      <c r="A58" s="101" t="s">
        <v>185</v>
      </c>
      <c r="B58" s="77" t="n">
        <v>14.056957976264799</v>
      </c>
      <c r="C58" s="54"/>
      <c r="D58" s="16" t="n">
        <v>2.5014905310619953E-4</v>
      </c>
      <c r="E58" s="16" t="n">
        <v>1.8747230933513492E-4</v>
      </c>
      <c r="F58" s="16" t="n">
        <v>3.0668341787531972E-4</v>
      </c>
      <c r="G58" s="16" t="n">
        <v>1.5694982948843972E-6</v>
      </c>
      <c r="H58" s="16" t="n">
        <v>3.0816572689218447E-5</v>
      </c>
      <c r="I58" s="16" t="n">
        <v>5.8537587756291032E-4</v>
      </c>
      <c r="J58" s="54"/>
      <c r="K58" s="77" t="n">
        <v>1.4067543433025285</v>
      </c>
      <c r="L58" s="77" t="n">
        <v>0.49997964152162272</v>
      </c>
      <c r="M58" s="77" t="n">
        <v>0.90677470178090569</v>
      </c>
      <c r="N58" s="77" t="n">
        <v>9.9352986292333537E-4</v>
      </c>
      <c r="O58" s="77" t="n">
        <v>2.5253557650868234E-2</v>
      </c>
      <c r="P58" s="77" t="n">
        <v>0.88052761696200044</v>
      </c>
      <c r="Q58" s="187"/>
      <c r="R58" s="16" t="n">
        <v>0.10007530403646621</v>
      </c>
      <c r="S58" s="16" t="n">
        <v>3.5568125220679987E-2</v>
      </c>
      <c r="T58" s="16" t="n">
        <v>6.4507178815786215E-2</v>
      </c>
      <c r="U58" s="16" t="n">
        <v>7.067886697825464E-5</v>
      </c>
      <c r="V58" s="16" t="n">
        <v>1.7965165502741712E-3</v>
      </c>
      <c r="W58" s="124" t="n">
        <v>6.2639983590245696E-2</v>
      </c>
      <c r="Y58" s="176" t="n">
        <v>2.7797941584140062E-4</v>
      </c>
    </row>
    <row r="59" ht="15" customHeight="1">
      <c r="A59" s="101" t="s">
        <v>186</v>
      </c>
      <c r="B59" s="77" t="n">
        <v>5.2919501000000002</v>
      </c>
      <c r="C59" s="54"/>
      <c r="D59" s="16" t="n">
        <v>5.6464942072724619E-4</v>
      </c>
      <c r="E59" s="16" t="n">
        <v>7.3629454709589481E-4</v>
      </c>
      <c r="F59" s="16" t="n">
        <v>4.0982567588798702E-4</v>
      </c>
      <c r="G59" s="16" t="n">
        <v>6.6703669290291145E-6</v>
      </c>
      <c r="H59" s="16" t="n">
        <v>3.0436117413046304E-6</v>
      </c>
      <c r="I59" s="16" t="n">
        <v>8.0109882401302457E-4</v>
      </c>
      <c r="J59" s="54"/>
      <c r="K59" s="77" t="n">
        <v>3.1753988879345645</v>
      </c>
      <c r="L59" s="77" t="n">
        <v>1.9636621803876073</v>
      </c>
      <c r="M59" s="77" t="n">
        <v>1.2117367075469572</v>
      </c>
      <c r="N59" s="77" t="n">
        <v>4.2225013956671918E-3</v>
      </c>
      <c r="O59" s="77" t="n">
        <v>2.4941782251725565E-3</v>
      </c>
      <c r="P59" s="77" t="n">
        <v>1.2050199974006297</v>
      </c>
      <c r="Q59" s="187"/>
      <c r="R59" s="16" t="n">
        <v>0.60004324075817805</v>
      </c>
      <c r="S59" s="16" t="n">
        <v>0.37106589126522704</v>
      </c>
      <c r="T59" s="16" t="n">
        <v>0.22897734949295104</v>
      </c>
      <c r="U59" s="16" t="n">
        <v>7.9791028181977594E-4</v>
      </c>
      <c r="V59" s="16" t="n">
        <v>4.7131552226324967E-4</v>
      </c>
      <c r="W59" s="124" t="n">
        <v>0.22770811792058085</v>
      </c>
      <c r="Y59" s="176" t="n">
        <v>1.5665838727727532E-3</v>
      </c>
    </row>
    <row r="60" ht="30" customHeight="1">
      <c r="A60" s="161" t="s">
        <v>187</v>
      </c>
      <c r="B60" s="160" t="n">
        <v>18342.860809309095</v>
      </c>
      <c r="C60" s="159"/>
      <c r="D60" s="158" t="n">
        <v>0.41632848218451096</v>
      </c>
      <c r="E60" s="158" t="n">
        <v>0.43908017799731169</v>
      </c>
      <c r="F60" s="158" t="n">
        <v>0.3958064736561937</v>
      </c>
      <c r="G60" s="158" t="n">
        <v>0.17230921489232287</v>
      </c>
      <c r="H60" s="158" t="n">
        <v>0.17466905023923118</v>
      </c>
      <c r="I60" s="158" t="n">
        <v>0.61033568495622603</v>
      </c>
      <c r="J60" s="159"/>
      <c r="K60" s="160" t="n">
        <v>2341.2916950157955</v>
      </c>
      <c r="L60" s="160" t="n">
        <v>1171.0057382495957</v>
      </c>
      <c r="M60" s="160" t="n">
        <v>1170.2859567661999</v>
      </c>
      <c r="N60" s="160" t="n">
        <v>109.07584366952531</v>
      </c>
      <c r="O60" s="160" t="n">
        <v>143.13775170663516</v>
      </c>
      <c r="P60" s="160" t="n">
        <v>918.07238190067005</v>
      </c>
      <c r="Q60" s="188"/>
      <c r="R60" s="158" t="n">
        <v>0.12764048745480194</v>
      </c>
      <c r="S60" s="158" t="n">
        <v>6.3839863935253996E-2</v>
      </c>
      <c r="T60" s="158" t="n">
        <v>6.3800623519547933E-2</v>
      </c>
      <c r="U60" s="158" t="n">
        <v>5.9465011921242279E-3</v>
      </c>
      <c r="V60" s="158" t="n">
        <v>7.8034584242165769E-3</v>
      </c>
      <c r="W60" s="157" t="n">
        <v>5.0050665021387705E-2</v>
      </c>
      <c r="Y60" s="177" t="n">
        <v>0.44726509815154714</v>
      </c>
    </row>
    <row r="61" ht="15" customHeight="1">
      <c r="A61" s="101" t="s">
        <v>188</v>
      </c>
      <c r="B61" s="77" t="n">
        <v>10.701011896770799</v>
      </c>
      <c r="C61" s="54"/>
      <c r="D61" s="16" t="n">
        <v>1.7314761885122818E-5</v>
      </c>
      <c r="E61" s="16" t="n">
        <v>1.5659645214327611E-5</v>
      </c>
      <c r="F61" s="16" t="n">
        <v>1.880767558759544E-5</v>
      </c>
      <c r="G61" s="16" t="n">
        <v>0</v>
      </c>
      <c r="H61" s="16" t="n">
        <v>0</v>
      </c>
      <c r="I61" s="16" t="n">
        <v>3.6968860513297841E-5</v>
      </c>
      <c r="J61" s="54"/>
      <c r="K61" s="77" t="n">
        <v>9.7372411299133307E-2</v>
      </c>
      <c r="L61" s="77" t="n">
        <v>4.1763521388211523E-2</v>
      </c>
      <c r="M61" s="77" t="n">
        <v>5.5608889910921784E-2</v>
      </c>
      <c r="N61" s="77" t="n">
        <v>0</v>
      </c>
      <c r="O61" s="77" t="n">
        <v>0</v>
      </c>
      <c r="P61" s="77" t="n">
        <v>5.5608889770276483E-2</v>
      </c>
      <c r="Q61" s="187"/>
      <c r="R61" s="16" t="n">
        <v>9.0993648300229431E-3</v>
      </c>
      <c r="S61" s="16" t="n">
        <v>3.9027637564644081E-3</v>
      </c>
      <c r="T61" s="16" t="n">
        <v>5.1966010735585346E-3</v>
      </c>
      <c r="U61" s="16" t="n">
        <v>0</v>
      </c>
      <c r="V61" s="16" t="n">
        <v>0</v>
      </c>
      <c r="W61" s="124" t="n">
        <v>5.1966010604153571E-3</v>
      </c>
      <c r="Y61" s="176" t="n">
        <v>0</v>
      </c>
    </row>
    <row r="62" ht="15" customHeight="1">
      <c r="A62" s="101" t="s">
        <v>79</v>
      </c>
      <c r="B62" s="77" t="n">
        <v>386.45895154667403</v>
      </c>
      <c r="C62" s="54"/>
      <c r="D62" s="16" t="n">
        <v>5.4178070508124621E-3</v>
      </c>
      <c r="E62" s="16" t="n">
        <v>7.7429525554180145E-3</v>
      </c>
      <c r="F62" s="16" t="n">
        <v>3.3205279614776373E-3</v>
      </c>
      <c r="G62" s="16" t="n">
        <v>3.0650992994196713E-4</v>
      </c>
      <c r="H62" s="16" t="n">
        <v>3.7132063880562782E-3</v>
      </c>
      <c r="I62" s="16" t="n">
        <v>4.3750046752393246E-3</v>
      </c>
      <c r="J62" s="54"/>
      <c r="K62" s="77" t="n">
        <v>30.467929041769402</v>
      </c>
      <c r="L62" s="77" t="n">
        <v>20.650082439941929</v>
      </c>
      <c r="M62" s="77" t="n">
        <v>9.8178466018274744</v>
      </c>
      <c r="N62" s="77" t="n">
        <v>0.19402809781473124</v>
      </c>
      <c r="O62" s="77" t="n">
        <v>3.0428974868823939</v>
      </c>
      <c r="P62" s="77" t="n">
        <v>6.5809210603696</v>
      </c>
      <c r="Q62" s="187"/>
      <c r="R62" s="16" t="n">
        <v>7.8838719920528696E-2</v>
      </c>
      <c r="S62" s="16" t="n">
        <v>5.3434090107880305E-2</v>
      </c>
      <c r="T62" s="16" t="n">
        <v>2.5404629812648388E-2</v>
      </c>
      <c r="U62" s="16" t="n">
        <v>5.0206651194958224E-4</v>
      </c>
      <c r="V62" s="16" t="n">
        <v>7.8737922221860917E-3</v>
      </c>
      <c r="W62" s="124" t="n">
        <v>1.7028771190398466E-2</v>
      </c>
      <c r="Y62" s="176" t="n">
        <v>1.0281539522111416E-2</v>
      </c>
    </row>
    <row r="63" ht="15" customHeight="1">
      <c r="A63" s="101" t="s">
        <v>80</v>
      </c>
      <c r="B63" s="77" t="n">
        <v>471.82179030933503</v>
      </c>
      <c r="C63" s="54"/>
      <c r="D63" s="16" t="n">
        <v>1.4579890772862748E-2</v>
      </c>
      <c r="E63" s="16" t="n">
        <v>1.8310343846678734E-2</v>
      </c>
      <c r="F63" s="16" t="n">
        <v>1.1215025559067726E-2</v>
      </c>
      <c r="G63" s="16" t="n">
        <v>6.6726555814966559E-4</v>
      </c>
      <c r="H63" s="16" t="n">
        <v>1.2514950940385461E-3</v>
      </c>
      <c r="I63" s="16" t="n">
        <v>2.1081935614347458E-2</v>
      </c>
      <c r="J63" s="54"/>
      <c r="K63" s="77" t="n">
        <v>81.992413782568164</v>
      </c>
      <c r="L63" s="77" t="n">
        <v>48.832807282671837</v>
      </c>
      <c r="M63" s="77" t="n">
        <v>33.159606499896327</v>
      </c>
      <c r="N63" s="77" t="n">
        <v>0.42239501672776913</v>
      </c>
      <c r="O63" s="77" t="n">
        <v>1.0255749017196347</v>
      </c>
      <c r="P63" s="77" t="n">
        <v>31.711635615618111</v>
      </c>
      <c r="Q63" s="187"/>
      <c r="R63" s="16" t="n">
        <v>0.1737783533244881</v>
      </c>
      <c r="S63" s="16" t="n">
        <v>0.10349841462526806</v>
      </c>
      <c r="T63" s="16" t="n">
        <v>7.0279938699220057E-2</v>
      </c>
      <c r="U63" s="16" t="n">
        <v>8.9524270689329377E-4</v>
      </c>
      <c r="V63" s="16" t="n">
        <v>2.1736488707892209E-3</v>
      </c>
      <c r="W63" s="124" t="n">
        <v>6.7211045074512948E-2</v>
      </c>
      <c r="Y63" s="176" t="n">
        <v>2.6989040896296501E-2</v>
      </c>
    </row>
    <row r="64" ht="15" customHeight="1">
      <c r="A64" s="101" t="s">
        <v>189</v>
      </c>
      <c r="B64" s="77" t="n">
        <v>15.776422673198001</v>
      </c>
      <c r="C64" s="54"/>
      <c r="D64" s="16" t="n">
        <v>1.410518672543994E-4</v>
      </c>
      <c r="E64" s="16" t="n">
        <v>2.2736268874723464E-4</v>
      </c>
      <c r="F64" s="16" t="n">
        <v>6.3199586293194443E-5</v>
      </c>
      <c r="G64" s="16" t="n">
        <v>0</v>
      </c>
      <c r="H64" s="16" t="n">
        <v>0</v>
      </c>
      <c r="I64" s="16" t="n">
        <v>1.2422676081769168E-4</v>
      </c>
      <c r="J64" s="54"/>
      <c r="K64" s="77" t="n">
        <v>0.79322837495138376</v>
      </c>
      <c r="L64" s="77" t="n">
        <v>0.60636536680209363</v>
      </c>
      <c r="M64" s="77" t="n">
        <v>0.18686300814929008</v>
      </c>
      <c r="N64" s="77" t="n">
        <v>0</v>
      </c>
      <c r="O64" s="77" t="n">
        <v>0</v>
      </c>
      <c r="P64" s="77" t="n">
        <v>0.1868630018051177</v>
      </c>
      <c r="Q64" s="187"/>
      <c r="R64" s="16" t="n">
        <v>5.0279356187570394E-2</v>
      </c>
      <c r="S64" s="16" t="n">
        <v>3.8434908810615606E-2</v>
      </c>
      <c r="T64" s="16" t="n">
        <v>1.1844447376954786E-2</v>
      </c>
      <c r="U64" s="16" t="n">
        <v>0</v>
      </c>
      <c r="V64" s="16" t="n">
        <v>0</v>
      </c>
      <c r="W64" s="124" t="n">
        <v>1.1844446974824816E-2</v>
      </c>
      <c r="Y64" s="176" t="n">
        <v>2.4747649149503559E-5</v>
      </c>
    </row>
    <row r="65" ht="15" customHeight="1">
      <c r="A65" s="101" t="s">
        <v>190</v>
      </c>
      <c r="B65" s="77" t="n">
        <v>44.765733379986003</v>
      </c>
      <c r="C65" s="54"/>
      <c r="D65" s="16" t="n">
        <v>3.2843880606022227E-4</v>
      </c>
      <c r="E65" s="16" t="n">
        <v>5.4808752611279488E-4</v>
      </c>
      <c r="F65" s="16" t="n">
        <v>1.3031586422584951E-4</v>
      </c>
      <c r="G65" s="16" t="n">
        <v>4.9700774980010465E-6</v>
      </c>
      <c r="H65" s="16" t="n">
        <v>3.2972463941405294E-6</v>
      </c>
      <c r="I65" s="16" t="n">
        <v>2.5226437719538808E-4</v>
      </c>
      <c r="J65" s="54"/>
      <c r="K65" s="77" t="n">
        <v>1.8470296457135134</v>
      </c>
      <c r="L65" s="77" t="n">
        <v>1.4617230982015257</v>
      </c>
      <c r="M65" s="77" t="n">
        <v>0.38530654751198778</v>
      </c>
      <c r="N65" s="77" t="n">
        <v>3.1461776233857202E-3</v>
      </c>
      <c r="O65" s="77" t="n">
        <v>2.702026690095791E-3</v>
      </c>
      <c r="P65" s="77" t="n">
        <v>0.37945832653889366</v>
      </c>
      <c r="Q65" s="187"/>
      <c r="R65" s="16" t="n">
        <v>4.1259899174114475E-2</v>
      </c>
      <c r="S65" s="16" t="n">
        <v>3.2652723139682489E-2</v>
      </c>
      <c r="T65" s="16" t="n">
        <v>8.6071760344319913E-3</v>
      </c>
      <c r="U65" s="16" t="n">
        <v>7.0280935569176287E-5</v>
      </c>
      <c r="V65" s="16" t="n">
        <v>6.0359263349046823E-5</v>
      </c>
      <c r="W65" s="124" t="n">
        <v>8.4765354633627651E-3</v>
      </c>
      <c r="Y65" s="176" t="n">
        <v>2.1916059777140617E-3</v>
      </c>
    </row>
    <row r="66" ht="15" customHeight="1">
      <c r="A66" s="101" t="s">
        <v>191</v>
      </c>
      <c r="B66" s="77" t="n">
        <v>60.093155532767803</v>
      </c>
      <c r="C66" s="54"/>
      <c r="D66" s="16" t="n">
        <v>5.5906335155460839E-4</v>
      </c>
      <c r="E66" s="16" t="n">
        <v>8.0839113797992468E-4</v>
      </c>
      <c r="F66" s="16" t="n">
        <v>3.3416991936974227E-4</v>
      </c>
      <c r="G66" s="16" t="n">
        <v>0</v>
      </c>
      <c r="H66" s="16" t="n">
        <v>2.2827089196653105E-6</v>
      </c>
      <c r="I66" s="16" t="n">
        <v>6.5560959046706557E-4</v>
      </c>
      <c r="J66" s="54"/>
      <c r="K66" s="77" t="n">
        <v>3.1439847091758688</v>
      </c>
      <c r="L66" s="77" t="n">
        <v>2.1559403242530526</v>
      </c>
      <c r="M66" s="77" t="n">
        <v>0.98804438492281643</v>
      </c>
      <c r="N66" s="77" t="n">
        <v>0</v>
      </c>
      <c r="O66" s="77" t="n">
        <v>1.87063376204348E-3</v>
      </c>
      <c r="P66" s="77" t="n">
        <v>0.98617379444262765</v>
      </c>
      <c r="Q66" s="187"/>
      <c r="R66" s="16" t="n">
        <v>5.2318515832664274E-2</v>
      </c>
      <c r="S66" s="16" t="n">
        <v>3.5876636950400352E-2</v>
      </c>
      <c r="T66" s="16" t="n">
        <v>1.6441878882263925E-2</v>
      </c>
      <c r="U66" s="16" t="n">
        <v>0</v>
      </c>
      <c r="V66" s="16" t="n">
        <v>3.1128898881395143E-5</v>
      </c>
      <c r="W66" s="124" t="n">
        <v>1.6410750703628525E-2</v>
      </c>
      <c r="Y66" s="176" t="n">
        <v>1.9107488333247602E-4</v>
      </c>
    </row>
    <row r="67" ht="15" customHeight="1">
      <c r="A67" s="101" t="s">
        <v>192</v>
      </c>
      <c r="B67" s="77" t="n">
        <v>188.81815538812501</v>
      </c>
      <c r="C67" s="54"/>
      <c r="D67" s="16" t="n">
        <v>1.1534695187872914E-3</v>
      </c>
      <c r="E67" s="16" t="n">
        <v>1.8543509067967534E-3</v>
      </c>
      <c r="F67" s="16" t="n">
        <v>5.2127515664324164E-4</v>
      </c>
      <c r="G67" s="16" t="n">
        <v>3.3221043850062415E-5</v>
      </c>
      <c r="H67" s="16" t="n">
        <v>5.7448174629826099E-5</v>
      </c>
      <c r="I67" s="16" t="n">
        <v>9.7935425583273172E-4</v>
      </c>
      <c r="J67" s="54"/>
      <c r="K67" s="77" t="n">
        <v>6.4867255553120673</v>
      </c>
      <c r="L67" s="77" t="n">
        <v>4.9454647724968215</v>
      </c>
      <c r="M67" s="77" t="n">
        <v>1.5412607828152456</v>
      </c>
      <c r="N67" s="77" t="n">
        <v>2.1029713284877266E-2</v>
      </c>
      <c r="O67" s="77" t="n">
        <v>4.7077616468979663E-2</v>
      </c>
      <c r="P67" s="77" t="n">
        <v>1.4731534080977091</v>
      </c>
      <c r="Q67" s="187"/>
      <c r="R67" s="16" t="n">
        <v>3.4354352959217738E-2</v>
      </c>
      <c r="S67" s="16" t="n">
        <v>2.6191680362151484E-2</v>
      </c>
      <c r="T67" s="16" t="n">
        <v>8.1626725970662534E-3</v>
      </c>
      <c r="U67" s="16" t="n">
        <v>1.1137548315547124E-4</v>
      </c>
      <c r="V67" s="16" t="n">
        <v>2.4932780628117727E-4</v>
      </c>
      <c r="W67" s="124" t="n">
        <v>7.8019690694974215E-3</v>
      </c>
      <c r="Y67" s="176" t="n">
        <v>8.9620752260088921E-4</v>
      </c>
    </row>
    <row r="68" ht="15" customHeight="1">
      <c r="A68" s="101" t="s">
        <v>193</v>
      </c>
      <c r="B68" s="77" t="n">
        <v>319.42337013428397</v>
      </c>
      <c r="C68" s="54"/>
      <c r="D68" s="16" t="n">
        <v>1.4973090921680107E-3</v>
      </c>
      <c r="E68" s="16" t="n">
        <v>1.6671629855409265E-3</v>
      </c>
      <c r="F68" s="16" t="n">
        <v>1.3441010378301144E-3</v>
      </c>
      <c r="G68" s="16" t="n">
        <v>2.6334871654398739E-4</v>
      </c>
      <c r="H68" s="16" t="n">
        <v>1.6549639985896647E-4</v>
      </c>
      <c r="I68" s="16" t="n">
        <v>2.4410129990428686E-3</v>
      </c>
      <c r="J68" s="54"/>
      <c r="K68" s="77" t="n">
        <v>8.4203639490870934</v>
      </c>
      <c r="L68" s="77" t="n">
        <v>4.4462435803187299</v>
      </c>
      <c r="M68" s="77" t="n">
        <v>3.9741203687683639</v>
      </c>
      <c r="N68" s="77" t="n">
        <v>0.16670602007137303</v>
      </c>
      <c r="O68" s="77" t="n">
        <v>0.13562095035674607</v>
      </c>
      <c r="P68" s="77" t="n">
        <v>3.6717935285768402</v>
      </c>
      <c r="Q68" s="187"/>
      <c r="R68" s="59" t="n">
        <v>2.6361139279030256E-2</v>
      </c>
      <c r="S68" s="16" t="n">
        <v>1.3919593855795685E-2</v>
      </c>
      <c r="T68" s="16" t="n">
        <v>1.2441545423234574E-2</v>
      </c>
      <c r="U68" s="16" t="n">
        <v>5.2189675414573034E-4</v>
      </c>
      <c r="V68" s="16" t="n">
        <v>4.245805505706477E-4</v>
      </c>
      <c r="W68" s="124" t="n">
        <v>1.1495068526242262E-2</v>
      </c>
      <c r="Y68" s="176" t="n">
        <v>6.318005733191967E-3</v>
      </c>
    </row>
    <row r="69" ht="15" customHeight="1">
      <c r="A69" s="101" t="s">
        <v>194</v>
      </c>
      <c r="B69" s="77" t="n">
        <v>22.2370617300849</v>
      </c>
      <c r="C69" s="54"/>
      <c r="D69" s="16" t="n">
        <v>2.1260695494320283E-4</v>
      </c>
      <c r="E69" s="16" t="n">
        <v>4.015381564386189E-4</v>
      </c>
      <c r="F69" s="16" t="n">
        <v>4.2191186366835609E-5</v>
      </c>
      <c r="G69" s="16" t="n">
        <v>0</v>
      </c>
      <c r="H69" s="16" t="n">
        <v>-1.1413544598326553E-6</v>
      </c>
      <c r="I69" s="16" t="n">
        <v>8.3553903095889837E-5</v>
      </c>
      <c r="J69" s="54"/>
      <c r="K69" s="77" t="n">
        <v>1.1956301795621838</v>
      </c>
      <c r="L69" s="77" t="n">
        <v>1.070882970532697</v>
      </c>
      <c r="M69" s="77" t="n">
        <v>0.12474720902948686</v>
      </c>
      <c r="N69" s="77" t="n">
        <v>0</v>
      </c>
      <c r="O69" s="77" t="n">
        <v>-9.3531688102173999E-4</v>
      </c>
      <c r="P69" s="77" t="n">
        <v>0.12568252639175598</v>
      </c>
      <c r="Q69" s="187"/>
      <c r="R69" s="16" t="n">
        <v>5.3767453365684337E-2</v>
      </c>
      <c r="S69" s="16" t="n">
        <v>4.8157575111817993E-2</v>
      </c>
      <c r="T69" s="16" t="n">
        <v>5.6098782538663476E-3</v>
      </c>
      <c r="U69" s="16" t="n">
        <v>0</v>
      </c>
      <c r="V69" s="16" t="n">
        <v>-4.2061172126726341E-5</v>
      </c>
      <c r="W69" s="124" t="n">
        <v>5.6519394476347538E-3</v>
      </c>
      <c r="Y69" s="176" t="n">
        <v>9.1677058662753552E-5</v>
      </c>
    </row>
    <row r="70" ht="15" customHeight="1">
      <c r="A70" s="101" t="s">
        <v>195</v>
      </c>
      <c r="B70" s="77" t="n">
        <v>255.38461538461499</v>
      </c>
      <c r="C70" s="54"/>
      <c r="D70" s="16" t="n">
        <v>1.2245509349709709E-3</v>
      </c>
      <c r="E70" s="16" t="n">
        <v>1.1390175204724073E-3</v>
      </c>
      <c r="F70" s="16" t="n">
        <v>1.3017019955441356E-3</v>
      </c>
      <c r="G70" s="16" t="n">
        <v>2.9983953572809696E-4</v>
      </c>
      <c r="H70" s="16" t="n">
        <v>1.8489942885935307E-4</v>
      </c>
      <c r="I70" s="16" t="n">
        <v>2.3317451123148203E-3</v>
      </c>
      <c r="J70" s="54"/>
      <c r="K70" s="77" t="n">
        <v>6.8864635903068798</v>
      </c>
      <c r="L70" s="77" t="n">
        <v>3.0377050007668105</v>
      </c>
      <c r="M70" s="77" t="n">
        <v>3.8487585895400698</v>
      </c>
      <c r="N70" s="77" t="n">
        <v>0.18980557914710874</v>
      </c>
      <c r="O70" s="77" t="n">
        <v>0.15152133994270939</v>
      </c>
      <c r="P70" s="77" t="n">
        <v>3.5074317986202073</v>
      </c>
      <c r="Q70" s="187"/>
      <c r="R70" s="16" t="n">
        <v>2.6965068275298064E-2</v>
      </c>
      <c r="S70" s="16" t="n">
        <v>1.1894628015050783E-2</v>
      </c>
      <c r="T70" s="16" t="n">
        <v>1.5070440260247285E-2</v>
      </c>
      <c r="U70" s="16" t="n">
        <v>7.4321461714229448E-4</v>
      </c>
      <c r="V70" s="16" t="n">
        <v>5.9330645158289915E-4</v>
      </c>
      <c r="W70" s="124" t="n">
        <v>1.37339196933924E-2</v>
      </c>
      <c r="Y70" s="176" t="n">
        <v>1.9620604871306568E-4</v>
      </c>
    </row>
    <row r="71" ht="15" customHeight="1">
      <c r="A71" s="101" t="s">
        <v>196</v>
      </c>
      <c r="B71" s="77" t="n">
        <v>2663.1125102655401</v>
      </c>
      <c r="C71" s="54"/>
      <c r="D71" s="16" t="n">
        <v>7.2783109283814693E-2</v>
      </c>
      <c r="E71" s="16" t="n">
        <v>8.1378631293773651E-2</v>
      </c>
      <c r="F71" s="16" t="n">
        <v>6.502995640039444E-2</v>
      </c>
      <c r="G71" s="16" t="n">
        <v>3.4004878252744675E-2</v>
      </c>
      <c r="H71" s="16" t="n">
        <v>6.844436377286911E-2</v>
      </c>
      <c r="I71" s="16" t="n">
        <v>7.6226264238357544E-2</v>
      </c>
      <c r="J71" s="54"/>
      <c r="K71" s="77" t="n">
        <v>409.30778602867872</v>
      </c>
      <c r="L71" s="77" t="n">
        <v>217.03289966437632</v>
      </c>
      <c r="M71" s="77" t="n">
        <v>192.2748863643024</v>
      </c>
      <c r="N71" s="77" t="n">
        <v>21.525899161083558</v>
      </c>
      <c r="O71" s="77" t="n">
        <v>56.088770930060996</v>
      </c>
      <c r="P71" s="77" t="n">
        <v>114.66022665497249</v>
      </c>
      <c r="Q71" s="187"/>
      <c r="R71" s="16" t="n">
        <v>0.15369526614099621</v>
      </c>
      <c r="S71" s="16" t="n">
        <v>8.1495955889124588E-2</v>
      </c>
      <c r="T71" s="16" t="n">
        <v>7.2199310251871637E-2</v>
      </c>
      <c r="U71" s="16" t="n">
        <v>8.0829852580795395E-3</v>
      </c>
      <c r="V71" s="16" t="n">
        <v>2.1061359861385787E-2</v>
      </c>
      <c r="W71" s="124" t="n">
        <v>4.3054969030782583E-2</v>
      </c>
      <c r="Y71" s="176" t="n">
        <v>0.10709936916828156</v>
      </c>
    </row>
    <row r="72" ht="15" customHeight="1">
      <c r="A72" s="101" t="s">
        <v>197</v>
      </c>
      <c r="B72" s="77" t="n">
        <v>3439.9534629072</v>
      </c>
      <c r="C72" s="54"/>
      <c r="D72" s="16" t="n">
        <v>9.8116303144002326E-2</v>
      </c>
      <c r="E72" s="16" t="n">
        <v>6.2780618667602539E-2</v>
      </c>
      <c r="F72" s="16" t="n">
        <v>0.12998905777931213</v>
      </c>
      <c r="G72" s="16" t="n">
        <v>4.8831012099981308E-3</v>
      </c>
      <c r="H72" s="16" t="n">
        <v>2.1713888272643089E-2</v>
      </c>
      <c r="I72" s="16" t="n">
        <v>0.24162539839744568</v>
      </c>
      <c r="J72" s="54"/>
      <c r="K72" s="77" t="n">
        <v>551.77316836780005</v>
      </c>
      <c r="L72" s="77" t="n">
        <v>167.43289356840964</v>
      </c>
      <c r="M72" s="77" t="n">
        <v>384.34027479939044</v>
      </c>
      <c r="N72" s="77" t="n">
        <v>3.0911195581563584</v>
      </c>
      <c r="O72" s="77" t="n">
        <v>17.794091992246493</v>
      </c>
      <c r="P72" s="77" t="n">
        <v>363.45507972444886</v>
      </c>
      <c r="Q72" s="187"/>
      <c r="R72" s="16" t="n">
        <v>0.16040134679655849</v>
      </c>
      <c r="S72" s="16" t="n">
        <v>4.8673011240944947E-2</v>
      </c>
      <c r="T72" s="16" t="n">
        <v>0.11172833555561354</v>
      </c>
      <c r="U72" s="16" t="n">
        <v>8.9859342327961833E-4</v>
      </c>
      <c r="V72" s="16" t="n">
        <v>5.1727711389468077E-3</v>
      </c>
      <c r="W72" s="124" t="n">
        <v>0.10565697578283019</v>
      </c>
      <c r="Y72" s="176" t="n">
        <v>3.7698976695537567E-2</v>
      </c>
    </row>
    <row r="73" ht="15" customHeight="1">
      <c r="A73" s="101" t="s">
        <v>198</v>
      </c>
      <c r="B73" s="77" t="n">
        <v>318.49793690117701</v>
      </c>
      <c r="C73" s="54"/>
      <c r="D73" s="16" t="n">
        <v>2.0478820229392604E-2</v>
      </c>
      <c r="E73" s="16" t="n">
        <v>3.5202495753765106E-2</v>
      </c>
      <c r="F73" s="16" t="n">
        <v>7.1980785578489304E-3</v>
      </c>
      <c r="G73" s="16" t="n">
        <v>4.3638586066663265E-4</v>
      </c>
      <c r="H73" s="16" t="n">
        <v>5.1817495841532946E-4</v>
      </c>
      <c r="I73" s="16" t="n">
        <v>1.3682788237929344E-2</v>
      </c>
      <c r="J73" s="54"/>
      <c r="K73" s="77" t="n">
        <v>115.16601380529374</v>
      </c>
      <c r="L73" s="77" t="n">
        <v>93.883364802267039</v>
      </c>
      <c r="M73" s="77" t="n">
        <v>21.282649003026705</v>
      </c>
      <c r="N73" s="77" t="n">
        <v>0.27624266030931599</v>
      </c>
      <c r="O73" s="77" t="n">
        <v>0.42463389156043252</v>
      </c>
      <c r="P73" s="77" t="n">
        <v>20.581772126824287</v>
      </c>
      <c r="Q73" s="187"/>
      <c r="R73" s="16" t="n">
        <v>0.36159108258533951</v>
      </c>
      <c r="S73" s="16" t="n">
        <v>0.29476914580893188</v>
      </c>
      <c r="T73" s="16" t="n">
        <v>6.6821936776407589E-2</v>
      </c>
      <c r="U73" s="16" t="n">
        <v>8.6732951238873519E-4</v>
      </c>
      <c r="V73" s="16" t="n">
        <v>1.3332390648803079E-3</v>
      </c>
      <c r="W73" s="124" t="n">
        <v>6.4621367180819025E-2</v>
      </c>
      <c r="Y73" s="176" t="n">
        <v>2.2276667878031731E-2</v>
      </c>
    </row>
    <row r="74" ht="15" customHeight="1">
      <c r="A74" s="101" t="s">
        <v>199</v>
      </c>
      <c r="B74" s="77" t="n">
        <v>139.19819546055101</v>
      </c>
      <c r="C74" s="54"/>
      <c r="D74" s="16" t="n">
        <v>6.7790857114003139E-4</v>
      </c>
      <c r="E74" s="16" t="n">
        <v>8.8270485866814852E-4</v>
      </c>
      <c r="F74" s="16" t="n">
        <v>4.931825096718967E-4</v>
      </c>
      <c r="G74" s="16" t="n">
        <v>1.3942374789621681E-4</v>
      </c>
      <c r="H74" s="16" t="n">
        <v>8.9786553871817887E-5</v>
      </c>
      <c r="I74" s="16" t="n">
        <v>8.6182320956140757E-4</v>
      </c>
      <c r="J74" s="54"/>
      <c r="K74" s="77" t="n">
        <v>3.8123303485317717</v>
      </c>
      <c r="L74" s="77" t="n">
        <v>2.3541314467799288</v>
      </c>
      <c r="M74" s="77" t="n">
        <v>1.4581989017518431</v>
      </c>
      <c r="N74" s="77" t="n">
        <v>8.825855853879018E-2</v>
      </c>
      <c r="O74" s="77" t="n">
        <v>7.3578263791418547E-2</v>
      </c>
      <c r="P74" s="77" t="n">
        <v>1.2963621598433468</v>
      </c>
      <c r="Q74" s="187"/>
      <c r="R74" s="16" t="n">
        <v>2.7387785710283812E-2</v>
      </c>
      <c r="S74" s="16" t="n">
        <v>1.6912083084059042E-2</v>
      </c>
      <c r="T74" s="16" t="n">
        <v>1.047570262622477E-2</v>
      </c>
      <c r="U74" s="16" t="n">
        <v>6.3404958840722044E-4</v>
      </c>
      <c r="V74" s="16" t="n">
        <v>5.2858633366601902E-4</v>
      </c>
      <c r="W74" s="124" t="n">
        <v>9.3130672819012085E-3</v>
      </c>
      <c r="Y74" s="176" t="n">
        <v>1.0495737660676241E-3</v>
      </c>
    </row>
    <row r="75" ht="15" customHeight="1">
      <c r="A75" s="101" t="s">
        <v>200</v>
      </c>
      <c r="B75" s="77" t="n">
        <v>21.295012098977402</v>
      </c>
      <c r="C75" s="54"/>
      <c r="D75" s="16" t="n">
        <v>6.2274471364572894E-4</v>
      </c>
      <c r="E75" s="16" t="n">
        <v>5.909100582357496E-5</v>
      </c>
      <c r="F75" s="16" t="n">
        <v>1.1311598354950547E-3</v>
      </c>
      <c r="G75" s="16" t="n">
        <v>1.6283542208839208E-5</v>
      </c>
      <c r="H75" s="16" t="n">
        <v>3.0436120141530409E-5</v>
      </c>
      <c r="I75" s="16" t="n">
        <v>2.2000034805387259E-3</v>
      </c>
      <c r="J75" s="54"/>
      <c r="K75" s="77" t="n">
        <v>3.5021073228604083</v>
      </c>
      <c r="L75" s="77" t="n">
        <v>0.15759287338808128</v>
      </c>
      <c r="M75" s="77" t="n">
        <v>3.3445144494723271</v>
      </c>
      <c r="N75" s="77" t="n">
        <v>1.0307870681596365E-2</v>
      </c>
      <c r="O75" s="77" t="n">
        <v>2.4941784487663068E-2</v>
      </c>
      <c r="P75" s="77" t="n">
        <v>3.309264860881945</v>
      </c>
      <c r="Q75" s="187"/>
      <c r="R75" s="16" t="n">
        <v>0.16445669561411433</v>
      </c>
      <c r="S75" s="16" t="n">
        <v>7.400459443535558E-3</v>
      </c>
      <c r="T75" s="16" t="n">
        <v>0.15705623617057876</v>
      </c>
      <c r="U75" s="16" t="n">
        <v>4.8405094271307571E-4</v>
      </c>
      <c r="V75" s="16" t="n">
        <v>1.1712500735728995E-3</v>
      </c>
      <c r="W75" s="124" t="n">
        <v>0.15540093828079382</v>
      </c>
      <c r="Y75" s="176" t="n">
        <v>5.4675041610607877E-5</v>
      </c>
    </row>
    <row r="76" ht="15" customHeight="1">
      <c r="A76" s="101" t="s">
        <v>201</v>
      </c>
      <c r="B76" s="77" t="n">
        <v>270.04301943607999</v>
      </c>
      <c r="C76" s="54"/>
      <c r="D76" s="16" t="n">
        <v>4.8021746538470418E-3</v>
      </c>
      <c r="E76" s="16" t="n">
        <v>6.9079815875738859E-4</v>
      </c>
      <c r="F76" s="16" t="n">
        <v>8.5106324404478073E-3</v>
      </c>
      <c r="G76" s="16" t="n">
        <v>5.9450957924127579E-3</v>
      </c>
      <c r="H76" s="16" t="n">
        <v>1.816275529563427E-3</v>
      </c>
      <c r="I76" s="16" t="n">
        <v>1.3237327337265015E-2</v>
      </c>
      <c r="J76" s="54"/>
      <c r="K76" s="77" t="n">
        <v>27.005819001555992</v>
      </c>
      <c r="L76" s="77" t="n">
        <v>1.8423254986521158</v>
      </c>
      <c r="M76" s="77" t="n">
        <v>25.163493502903876</v>
      </c>
      <c r="N76" s="77" t="n">
        <v>3.7633874639774634</v>
      </c>
      <c r="O76" s="77" t="n">
        <v>1.4884010385664499</v>
      </c>
      <c r="P76" s="77" t="n">
        <v>19.911705866245324</v>
      </c>
      <c r="Q76" s="187"/>
      <c r="R76" s="16" t="n">
        <v>0.10000561783804358</v>
      </c>
      <c r="S76" s="16" t="n">
        <v>6.8223407607401606E-3</v>
      </c>
      <c r="T76" s="16" t="n">
        <v>9.3183277077303422E-2</v>
      </c>
      <c r="U76" s="16" t="n">
        <v>1.393625160848962E-2</v>
      </c>
      <c r="V76" s="16" t="n">
        <v>5.5117182502055348E-3</v>
      </c>
      <c r="W76" s="124" t="n">
        <v>7.3735310425080205E-2</v>
      </c>
      <c r="Y76" s="176" t="n">
        <v>5.0358590669929981E-3</v>
      </c>
    </row>
    <row r="77" ht="15" customHeight="1">
      <c r="A77" s="101" t="s">
        <v>202</v>
      </c>
      <c r="B77" s="77" t="n">
        <v>2203.0533271283903</v>
      </c>
      <c r="C77" s="54"/>
      <c r="D77" s="16" t="n">
        <v>4.6615632464294836E-2</v>
      </c>
      <c r="E77" s="16" t="n">
        <v>8.7734907865524292E-2</v>
      </c>
      <c r="F77" s="16" t="n">
        <v>9.5260841771960258E-3</v>
      </c>
      <c r="G77" s="16" t="n">
        <v>7.1130960714071989E-4</v>
      </c>
      <c r="H77" s="16" t="n">
        <v>2.7244130615144968E-3</v>
      </c>
      <c r="I77" s="16" t="n">
        <v>1.6941141337156296E-2</v>
      </c>
      <c r="J77" s="54"/>
      <c r="K77" s="77" t="n">
        <v>262.15067624941531</v>
      </c>
      <c r="L77" s="77" t="n">
        <v>233.98478388144758</v>
      </c>
      <c r="M77" s="77" t="n">
        <v>28.165892367967746</v>
      </c>
      <c r="N77" s="77" t="n">
        <v>0.4502759504626439</v>
      </c>
      <c r="O77" s="77" t="n">
        <v>2.2326013670496745</v>
      </c>
      <c r="P77" s="77" t="n">
        <v>25.483015925300965</v>
      </c>
      <c r="Q77" s="187"/>
      <c r="R77" s="16" t="n">
        <v>0.11899424903668598</v>
      </c>
      <c r="S77" s="16" t="n">
        <v>0.10620931459087252</v>
      </c>
      <c r="T77" s="16" t="n">
        <v>1.2784934445813479E-2</v>
      </c>
      <c r="U77" s="16" t="n">
        <v>2.0438722245982318E-4</v>
      </c>
      <c r="V77" s="16" t="n">
        <v>1.0134123126106071E-3</v>
      </c>
      <c r="W77" s="124" t="n">
        <v>1.1567135307848976E-2</v>
      </c>
      <c r="Y77" s="176" t="n">
        <v>6.4259618520736694E-2</v>
      </c>
    </row>
    <row r="78" ht="15" customHeight="1">
      <c r="A78" s="101" t="s">
        <v>203</v>
      </c>
      <c r="B78" s="77" t="n">
        <v>30.901399261387002</v>
      </c>
      <c r="C78" s="54"/>
      <c r="D78" s="16" t="n">
        <v>2.005632539323692E-4</v>
      </c>
      <c r="E78" s="16" t="n">
        <v>3.5470485454425216E-4</v>
      </c>
      <c r="F78" s="16" t="n">
        <v>6.152767309686169E-5</v>
      </c>
      <c r="G78" s="16" t="n">
        <v>3.5313710213813465E-6</v>
      </c>
      <c r="H78" s="16" t="n">
        <v>0</v>
      </c>
      <c r="I78" s="16" t="n">
        <v>1.1945428559556603E-4</v>
      </c>
      <c r="J78" s="54"/>
      <c r="K78" s="77" t="n">
        <v>1.1279004460451256</v>
      </c>
      <c r="L78" s="77" t="n">
        <v>0.94598080457836209</v>
      </c>
      <c r="M78" s="77" t="n">
        <v>0.18191964146676365</v>
      </c>
      <c r="N78" s="77" t="n">
        <v>2.2354421016194037E-3</v>
      </c>
      <c r="O78" s="77" t="n">
        <v>0</v>
      </c>
      <c r="P78" s="77" t="n">
        <v>0.17968420200242705</v>
      </c>
      <c r="Q78" s="187"/>
      <c r="R78" s="16" t="n">
        <v>3.6499979709802309E-2</v>
      </c>
      <c r="S78" s="16" t="n">
        <v>3.0612879260791828E-2</v>
      </c>
      <c r="T78" s="16" t="n">
        <v>5.8871004490104835E-3</v>
      </c>
      <c r="U78" s="16" t="n">
        <v>7.23411287207538E-5</v>
      </c>
      <c r="V78" s="16" t="n">
        <v>0</v>
      </c>
      <c r="W78" s="124" t="n">
        <v>5.8147594056348227E-3</v>
      </c>
      <c r="Y78" s="176" t="n">
        <v>1.0435762815177441E-3</v>
      </c>
    </row>
    <row r="79" ht="15" customHeight="1">
      <c r="A79" s="101" t="s">
        <v>204</v>
      </c>
      <c r="B79" s="77" t="n">
        <v>39.738180076628304</v>
      </c>
      <c r="C79" s="54"/>
      <c r="D79" s="16" t="n">
        <v>1.42954541958711E-4</v>
      </c>
      <c r="E79" s="16" t="n">
        <v>2.5336060207337141E-4</v>
      </c>
      <c r="F79" s="16" t="n">
        <v>4.3368378101149574E-5</v>
      </c>
      <c r="G79" s="16" t="n">
        <v>5.885618179490848E-7</v>
      </c>
      <c r="H79" s="16" t="n">
        <v>3.0436117413046304E-6</v>
      </c>
      <c r="I79" s="16" t="n">
        <v>8.3340200944803655E-5</v>
      </c>
      <c r="J79" s="54"/>
      <c r="K79" s="77" t="n">
        <v>0.8039283790926981</v>
      </c>
      <c r="L79" s="77" t="n">
        <v>0.67570055252211081</v>
      </c>
      <c r="M79" s="77" t="n">
        <v>0.12822782657058734</v>
      </c>
      <c r="N79" s="77" t="n">
        <v>3.725736716088206E-4</v>
      </c>
      <c r="O79" s="77" t="n">
        <v>2.4941782251725565E-3</v>
      </c>
      <c r="P79" s="77" t="n">
        <v>0.12536107370973057</v>
      </c>
      <c r="Q79" s="187"/>
      <c r="R79" s="16" t="n">
        <v>2.0230629020817244E-2</v>
      </c>
      <c r="S79" s="16" t="n">
        <v>1.70038122334525E-2</v>
      </c>
      <c r="T79" s="16" t="n">
        <v>3.226816787364742E-3</v>
      </c>
      <c r="U79" s="16" t="n">
        <v>9.3757104852405367E-6</v>
      </c>
      <c r="V79" s="16" t="n">
        <v>6.2765285686535192E-5</v>
      </c>
      <c r="W79" s="124" t="n">
        <v>3.1546757669322833E-3</v>
      </c>
      <c r="Y79" s="176" t="n">
        <v>9.5961033366620541E-4</v>
      </c>
    </row>
    <row r="80" ht="15" customHeight="1">
      <c r="A80" s="101" t="s">
        <v>205</v>
      </c>
      <c r="B80" s="77" t="n">
        <v>8.3364781420887208</v>
      </c>
      <c r="C80" s="54"/>
      <c r="D80" s="16" t="n">
        <v>8.1561414048065894E-5</v>
      </c>
      <c r="E80" s="16" t="n">
        <v>1.146410359069705E-4</v>
      </c>
      <c r="F80" s="16" t="n">
        <v>5.172362580196932E-5</v>
      </c>
      <c r="G80" s="16" t="n">
        <v>0</v>
      </c>
      <c r="H80" s="16" t="n">
        <v>7.609029353261576E-7</v>
      </c>
      <c r="I80" s="16" t="n">
        <v>1.0125478002009913E-4</v>
      </c>
      <c r="J80" s="54"/>
      <c r="K80" s="77" t="n">
        <v>0.45867402667841239</v>
      </c>
      <c r="L80" s="77" t="n">
        <v>0.30574213461023581</v>
      </c>
      <c r="M80" s="77" t="n">
        <v>0.15293189206817656</v>
      </c>
      <c r="N80" s="77" t="n">
        <v>0</v>
      </c>
      <c r="O80" s="77" t="n">
        <v>6.2354455629313912E-4</v>
      </c>
      <c r="P80" s="77" t="n">
        <v>0.15230834336443544</v>
      </c>
      <c r="Q80" s="187"/>
      <c r="R80" s="16" t="n">
        <v>5.5020119870846408E-2</v>
      </c>
      <c r="S80" s="16" t="n">
        <v>3.6675215768469764E-2</v>
      </c>
      <c r="T80" s="16" t="n">
        <v>1.8344904102376641E-2</v>
      </c>
      <c r="U80" s="16" t="n">
        <v>0</v>
      </c>
      <c r="V80" s="16" t="n">
        <v>7.4797120038619665E-5</v>
      </c>
      <c r="W80" s="124" t="n">
        <v>1.8270106484832009E-2</v>
      </c>
      <c r="Y80" s="176" t="n">
        <v>9.4443937996402383E-4</v>
      </c>
    </row>
    <row r="81" ht="15" customHeight="1">
      <c r="A81" s="101" t="s">
        <v>206</v>
      </c>
      <c r="B81" s="77" t="n">
        <v>4.40115412812297</v>
      </c>
      <c r="C81" s="54"/>
      <c r="D81" s="16" t="n">
        <v>3.138706322433701E-5</v>
      </c>
      <c r="E81" s="16" t="n">
        <v>4.2842300899792463E-5</v>
      </c>
      <c r="F81" s="16" t="n">
        <v>2.1054449462099001E-5</v>
      </c>
      <c r="G81" s="16" t="n">
        <v>0</v>
      </c>
      <c r="H81" s="16" t="n">
        <v>0</v>
      </c>
      <c r="I81" s="16" t="n">
        <v>4.1385177610209212E-5</v>
      </c>
      <c r="J81" s="54"/>
      <c r="K81" s="77" t="n">
        <v>0.17651031241602122</v>
      </c>
      <c r="L81" s="77" t="n">
        <v>0.11425835805728388</v>
      </c>
      <c r="M81" s="77" t="n">
        <v>6.225195435873733E-2</v>
      </c>
      <c r="N81" s="77" t="n">
        <v>0</v>
      </c>
      <c r="O81" s="77" t="n">
        <v>0</v>
      </c>
      <c r="P81" s="77" t="n">
        <v>6.2251953343858732E-2</v>
      </c>
      <c r="Q81" s="187"/>
      <c r="R81" s="16" t="n">
        <v>4.0105460358258432E-2</v>
      </c>
      <c r="S81" s="16" t="n">
        <v>2.5960999031409394E-2</v>
      </c>
      <c r="T81" s="16" t="n">
        <v>1.4144461326849034E-2</v>
      </c>
      <c r="U81" s="16" t="n">
        <v>0</v>
      </c>
      <c r="V81" s="16" t="n">
        <v>0</v>
      </c>
      <c r="W81" s="124" t="n">
        <v>1.4144461096255292E-2</v>
      </c>
      <c r="Y81" s="176" t="n">
        <v>1.3122009113430977E-4</v>
      </c>
    </row>
    <row r="82" ht="15" customHeight="1">
      <c r="A82" s="101" t="s">
        <v>207</v>
      </c>
      <c r="B82" s="77" t="n">
        <v>839.41965507801797</v>
      </c>
      <c r="C82" s="54"/>
      <c r="D82" s="16" t="n">
        <v>8.9986020242111362E-3</v>
      </c>
      <c r="E82" s="16" t="n">
        <v>4.9742222763597965E-3</v>
      </c>
      <c r="F82" s="16" t="n">
        <v>1.2628588825464249E-2</v>
      </c>
      <c r="G82" s="16" t="n">
        <v>2.5398565921932459E-3</v>
      </c>
      <c r="H82" s="16" t="n">
        <v>2.9801714699715376E-3</v>
      </c>
      <c r="I82" s="16" t="n">
        <v>2.2130653262138367E-2</v>
      </c>
      <c r="J82" s="54"/>
      <c r="K82" s="77" t="n">
        <v>50.605118524417122</v>
      </c>
      <c r="L82" s="77" t="n">
        <v>13.266011814776002</v>
      </c>
      <c r="M82" s="77" t="n">
        <v>37.339106709641122</v>
      </c>
      <c r="N82" s="77" t="n">
        <v>1.6077898141791547</v>
      </c>
      <c r="O82" s="77" t="n">
        <v>2.4421902067237204</v>
      </c>
      <c r="P82" s="77" t="n">
        <v>33.28912605666568</v>
      </c>
      <c r="Q82" s="187"/>
      <c r="R82" s="16" t="n">
        <v>6.0285839410936529E-2</v>
      </c>
      <c r="S82" s="16" t="n">
        <v>1.580378983804355E-2</v>
      </c>
      <c r="T82" s="16" t="n">
        <v>4.4482049572892979E-2</v>
      </c>
      <c r="U82" s="16" t="n">
        <v>1.9153587891979039E-3</v>
      </c>
      <c r="V82" s="16" t="n">
        <v>2.9093793455393139E-3</v>
      </c>
      <c r="W82" s="124" t="n">
        <v>3.9657310685168194E-2</v>
      </c>
      <c r="Y82" s="176" t="n">
        <v>9.8531423136591911E-3</v>
      </c>
    </row>
    <row r="83" ht="15" customHeight="1">
      <c r="A83" s="101" t="s">
        <v>208</v>
      </c>
      <c r="B83" s="77" t="n">
        <v>400.88387327908299</v>
      </c>
      <c r="C83" s="54"/>
      <c r="D83" s="162" t="n">
        <v>2.5058393780657512E-3</v>
      </c>
      <c r="E83" s="162" t="n">
        <v>1.5819218242540956E-3</v>
      </c>
      <c r="F83" s="162" t="n">
        <v>3.339212154969573E-3</v>
      </c>
      <c r="G83" s="162" t="n">
        <v>1.166660338640213E-3</v>
      </c>
      <c r="H83" s="162" t="n">
        <v>1.3483201619237661E-3</v>
      </c>
      <c r="I83" s="162" t="n">
        <v>5.3381184116005898E-3</v>
      </c>
      <c r="J83" s="54"/>
      <c r="K83" s="77" t="n">
        <v>14.091999889425679</v>
      </c>
      <c r="L83" s="77" t="n">
        <v>4.218909498745707</v>
      </c>
      <c r="M83" s="77" t="n">
        <v>9.8730903906799732</v>
      </c>
      <c r="N83" s="77" t="n">
        <v>0.73852382643886738</v>
      </c>
      <c r="O83" s="77" t="n">
        <v>1.1049210852990989</v>
      </c>
      <c r="P83" s="77" t="n">
        <v>8.0296453342023799</v>
      </c>
      <c r="Q83" s="187"/>
      <c r="R83" s="59" t="n">
        <v>3.5152324223367455E-2</v>
      </c>
      <c r="S83" s="16" t="n">
        <v>1.0524018998910022E-2</v>
      </c>
      <c r="T83" s="16" t="n">
        <v>2.4628305224457438E-2</v>
      </c>
      <c r="U83" s="16" t="n">
        <v>1.84223880197029E-3</v>
      </c>
      <c r="V83" s="16" t="n">
        <v>2.7562123571129213E-3</v>
      </c>
      <c r="W83" s="124" t="n">
        <v>2.0029853704322968E-2</v>
      </c>
      <c r="Y83" s="176" t="n">
        <v>2.6336105074733496E-3</v>
      </c>
    </row>
    <row r="84" ht="15" customHeight="1">
      <c r="A84" s="101" t="s">
        <v>209</v>
      </c>
      <c r="B84" s="77" t="n">
        <v>429.24964759460698</v>
      </c>
      <c r="C84" s="54"/>
      <c r="D84" s="16" t="n">
        <v>1.1426723153145236E-3</v>
      </c>
      <c r="E84" s="16" t="n">
        <v>1.7795936437323689E-3</v>
      </c>
      <c r="F84" s="16" t="n">
        <v>5.6816986761987209E-4</v>
      </c>
      <c r="G84" s="16" t="n">
        <v>1.0064406524179503E-4</v>
      </c>
      <c r="H84" s="16" t="n">
        <v>5.858953227289021E-5</v>
      </c>
      <c r="I84" s="16" t="n">
        <v>1.0425359942018986E-3</v>
      </c>
      <c r="J84" s="54"/>
      <c r="K84" s="77" t="n">
        <v>6.4260057057174773</v>
      </c>
      <c r="L84" s="77" t="n">
        <v>4.7460907437635891</v>
      </c>
      <c r="M84" s="77" t="n">
        <v>1.6799149619538885</v>
      </c>
      <c r="N84" s="77" t="n">
        <v>6.371009428276754E-2</v>
      </c>
      <c r="O84" s="77" t="n">
        <v>4.8012935958595161E-2</v>
      </c>
      <c r="P84" s="77" t="n">
        <v>1.5681919425746276</v>
      </c>
      <c r="Q84" s="187"/>
      <c r="R84" s="16" t="n">
        <v>1.4970322612323591E-2</v>
      </c>
      <c r="S84" s="16" t="n">
        <v>1.1056714362747489E-2</v>
      </c>
      <c r="T84" s="16" t="n">
        <v>3.9136082495761018E-3</v>
      </c>
      <c r="U84" s="16" t="n">
        <v>1.4842200719273924E-4</v>
      </c>
      <c r="V84" s="16" t="n">
        <v>1.1185317501748926E-4</v>
      </c>
      <c r="W84" s="124" t="n">
        <v>3.6533330926707326E-3</v>
      </c>
      <c r="Y84" s="176" t="n">
        <v>7.4164173565804958E-3</v>
      </c>
    </row>
    <row r="85" ht="15" customHeight="1">
      <c r="A85" s="101" t="s">
        <v>210</v>
      </c>
      <c r="B85" s="77" t="n">
        <v>240.16933616205898</v>
      </c>
      <c r="C85" s="54"/>
      <c r="D85" s="16" t="n">
        <v>9.0646798997954942E-3</v>
      </c>
      <c r="E85" s="16" t="n">
        <v>1.0402570478618145E-2</v>
      </c>
      <c r="F85" s="16" t="n">
        <v>7.8579038381576538E-3</v>
      </c>
      <c r="G85" s="16" t="n">
        <v>3.0991705134510994E-3</v>
      </c>
      <c r="H85" s="16" t="n">
        <v>1.3010679744184017E-2</v>
      </c>
      <c r="I85" s="16" t="n">
        <v>7.0533589459955692E-3</v>
      </c>
      <c r="J85" s="54"/>
      <c r="K85" s="77" t="n">
        <v>50.976718325896421</v>
      </c>
      <c r="L85" s="77" t="n">
        <v>27.743155654551707</v>
      </c>
      <c r="M85" s="77" t="n">
        <v>23.233562671344714</v>
      </c>
      <c r="N85" s="77" t="n">
        <v>1.9618488694388219</v>
      </c>
      <c r="O85" s="77" t="n">
        <v>10.661988739315175</v>
      </c>
      <c r="P85" s="77" t="n">
        <v>10.609725447095528</v>
      </c>
      <c r="Q85" s="187"/>
      <c r="R85" s="16" t="n">
        <v>0.21225323407439023</v>
      </c>
      <c r="S85" s="16" t="n">
        <v>0.11551497829777681</v>
      </c>
      <c r="T85" s="16" t="n">
        <v>9.6738255776613422E-2</v>
      </c>
      <c r="U85" s="16" t="n">
        <v>8.1686067871504873E-3</v>
      </c>
      <c r="V85" s="16" t="n">
        <v>4.4393630384691525E-2</v>
      </c>
      <c r="W85" s="124" t="n">
        <v>4.4176020205745195E-2</v>
      </c>
      <c r="Y85" s="176" t="n">
        <v>8.3023430779576302E-3</v>
      </c>
    </row>
    <row r="86" ht="15" customHeight="1">
      <c r="A86" s="101" t="s">
        <v>211</v>
      </c>
      <c r="B86" s="77" t="n">
        <v>171.53668539556298</v>
      </c>
      <c r="C86" s="54"/>
      <c r="D86" s="16" t="n">
        <v>4.1192004037617211E-4</v>
      </c>
      <c r="E86" s="16" t="n">
        <v>6.5814855042845011E-4</v>
      </c>
      <c r="F86" s="16" t="n">
        <v>1.898221526062116E-4</v>
      </c>
      <c r="G86" s="16" t="n">
        <v>2.3280888854060322E-5</v>
      </c>
      <c r="H86" s="16" t="n">
        <v>-5.0726862355077174E-7</v>
      </c>
      <c r="I86" s="16" t="n">
        <v>3.6359834484755993E-4</v>
      </c>
      <c r="J86" s="54"/>
      <c r="K86" s="77" t="n">
        <v>2.3165000974299987</v>
      </c>
      <c r="L86" s="77" t="n">
        <v>1.7552505619533727</v>
      </c>
      <c r="M86" s="77" t="n">
        <v>0.56124953547662582</v>
      </c>
      <c r="N86" s="77" t="n">
        <v>1.4737358038105825E-2</v>
      </c>
      <c r="O86" s="77" t="n">
        <v>-4.1569637086209273E-4</v>
      </c>
      <c r="P86" s="77" t="n">
        <v>0.54692787385237307</v>
      </c>
      <c r="Q86" s="187"/>
      <c r="R86" s="16" t="n">
        <v>1.3504400484876793E-2</v>
      </c>
      <c r="S86" s="16" t="n">
        <v>1.0232508328499942E-2</v>
      </c>
      <c r="T86" s="16" t="n">
        <v>3.2718921563768496E-3</v>
      </c>
      <c r="U86" s="16" t="n">
        <v>8.5913739117212911E-5</v>
      </c>
      <c r="V86" s="16" t="n">
        <v>-2.4233671643094794E-6</v>
      </c>
      <c r="W86" s="124" t="n">
        <v>3.1884017846745688E-3</v>
      </c>
      <c r="Y86" s="176" t="n">
        <v>7.4818474240601063E-3</v>
      </c>
    </row>
    <row r="87" ht="15" customHeight="1">
      <c r="A87" s="101" t="s">
        <v>212</v>
      </c>
      <c r="B87" s="77" t="n">
        <v>40.2895566561455</v>
      </c>
      <c r="C87" s="54"/>
      <c r="D87" s="16" t="n">
        <v>2.8956358421227947E-4</v>
      </c>
      <c r="E87" s="16" t="n">
        <v>5.3567765280604362E-4</v>
      </c>
      <c r="F87" s="16" t="n">
        <v>6.7568922531791031E-5</v>
      </c>
      <c r="G87" s="16" t="n">
        <v>0</v>
      </c>
      <c r="H87" s="16" t="n">
        <v>-1.0145372471015435E-5</v>
      </c>
      <c r="I87" s="16" t="n">
        <v>1.3834235141985118E-4</v>
      </c>
      <c r="J87" s="54"/>
      <c r="K87" s="77" t="n">
        <v>1.6284084416659192</v>
      </c>
      <c r="L87" s="77" t="n">
        <v>1.4286265623491483</v>
      </c>
      <c r="M87" s="77" t="n">
        <v>0.19978187931677086</v>
      </c>
      <c r="N87" s="77" t="n">
        <v>0</v>
      </c>
      <c r="O87" s="77" t="n">
        <v>-8.3139274172418544E-3</v>
      </c>
      <c r="P87" s="77" t="n">
        <v>0.20809579910909431</v>
      </c>
      <c r="Q87" s="187"/>
      <c r="R87" s="16" t="n">
        <v>4.0417631188243236E-2</v>
      </c>
      <c r="S87" s="16" t="n">
        <v>3.5458979470582859E-2</v>
      </c>
      <c r="T87" s="16" t="n">
        <v>4.9586517176603744E-3</v>
      </c>
      <c r="U87" s="16" t="n">
        <v>0</v>
      </c>
      <c r="V87" s="16" t="n">
        <v>-2.0635440315706983E-4</v>
      </c>
      <c r="W87" s="124" t="n">
        <v>5.1650059315644708E-3</v>
      </c>
      <c r="Y87" s="176" t="n">
        <v>2.6819546474143863E-4</v>
      </c>
    </row>
    <row r="88" ht="15" customHeight="1">
      <c r="A88" s="101" t="s">
        <v>213</v>
      </c>
      <c r="B88" s="77" t="n">
        <v>86.304245825349</v>
      </c>
      <c r="C88" s="54"/>
      <c r="D88" s="16" t="n">
        <v>3.7310209464486914E-4</v>
      </c>
      <c r="E88" s="16" t="n">
        <v>5.4542685393244028E-4</v>
      </c>
      <c r="F88" s="16" t="n">
        <v>2.1766532154288143E-4</v>
      </c>
      <c r="G88" s="16" t="n">
        <v>0</v>
      </c>
      <c r="H88" s="16" t="n">
        <v>0</v>
      </c>
      <c r="I88" s="16" t="n">
        <v>4.2784865945577621E-4</v>
      </c>
      <c r="J88" s="54"/>
      <c r="K88" s="77" t="n">
        <v>2.0982009950447935</v>
      </c>
      <c r="L88" s="77" t="n">
        <v>1.4546272133337388</v>
      </c>
      <c r="M88" s="77" t="n">
        <v>0.64357378171105495</v>
      </c>
      <c r="N88" s="77" t="n">
        <v>0</v>
      </c>
      <c r="O88" s="77" t="n">
        <v>0</v>
      </c>
      <c r="P88" s="77" t="n">
        <v>0.6435737702404617</v>
      </c>
      <c r="Q88" s="187"/>
      <c r="R88" s="16" t="n">
        <v>2.4311677542387108E-2</v>
      </c>
      <c r="S88" s="16" t="n">
        <v>1.6854642543049608E-2</v>
      </c>
      <c r="T88" s="16" t="n">
        <v>7.4570349993375012E-3</v>
      </c>
      <c r="U88" s="16" t="n">
        <v>0</v>
      </c>
      <c r="V88" s="16" t="n">
        <v>0</v>
      </c>
      <c r="W88" s="124" t="n">
        <v>7.457034866428707E-3</v>
      </c>
      <c r="Y88" s="176" t="n">
        <v>4.1725914343260229E-4</v>
      </c>
    </row>
    <row r="89" ht="15" customHeight="1">
      <c r="A89" s="101" t="s">
        <v>214</v>
      </c>
      <c r="B89" s="77" t="n">
        <v>48.114688201478202</v>
      </c>
      <c r="C89" s="54"/>
      <c r="D89" s="16" t="n">
        <v>2.3896229467920672E-4</v>
      </c>
      <c r="E89" s="16" t="n">
        <v>2.0357538596726954E-4</v>
      </c>
      <c r="F89" s="16" t="n">
        <v>2.7088125352747738E-4</v>
      </c>
      <c r="G89" s="16" t="n">
        <v>0</v>
      </c>
      <c r="H89" s="16" t="n">
        <v>0</v>
      </c>
      <c r="I89" s="16" t="n">
        <v>5.3245131857693195E-4</v>
      </c>
      <c r="J89" s="54"/>
      <c r="K89" s="77" t="n">
        <v>1.3438437673509691</v>
      </c>
      <c r="L89" s="77" t="n">
        <v>0.54292577319559243</v>
      </c>
      <c r="M89" s="77" t="n">
        <v>0.80091799415537657</v>
      </c>
      <c r="N89" s="77" t="n">
        <v>0</v>
      </c>
      <c r="O89" s="77" t="n">
        <v>0</v>
      </c>
      <c r="P89" s="77" t="n">
        <v>0.80091802321395589</v>
      </c>
      <c r="Q89" s="187"/>
      <c r="R89" s="16" t="n">
        <v>2.793001092979509E-2</v>
      </c>
      <c r="S89" s="16" t="n">
        <v>1.1283992341841933E-2</v>
      </c>
      <c r="T89" s="16" t="n">
        <v>1.6646018587953157E-2</v>
      </c>
      <c r="U89" s="16" t="n">
        <v>0</v>
      </c>
      <c r="V89" s="16" t="n">
        <v>0</v>
      </c>
      <c r="W89" s="124" t="n">
        <v>1.6646019191897198E-2</v>
      </c>
      <c r="Y89" s="176" t="n">
        <v>2.0991476776544005E-4</v>
      </c>
    </row>
    <row r="90" ht="15" customHeight="1">
      <c r="A90" s="101" t="s">
        <v>215</v>
      </c>
      <c r="B90" s="77" t="n">
        <v>1479.34163701068</v>
      </c>
      <c r="C90" s="54"/>
      <c r="D90" s="16" t="n">
        <v>2.912552480265921E-2</v>
      </c>
      <c r="E90" s="16" t="n">
        <v>5.2424531430006027E-2</v>
      </c>
      <c r="F90" s="16" t="n">
        <v>8.1098424270749092E-3</v>
      </c>
      <c r="G90" s="16" t="n">
        <v>1.4870994491502643E-3</v>
      </c>
      <c r="H90" s="16" t="n">
        <v>3.516132477670908E-3</v>
      </c>
      <c r="I90" s="16" t="n">
        <v>1.3399537652730942E-2</v>
      </c>
      <c r="J90" s="54"/>
      <c r="K90" s="77" t="n">
        <v>163.79217913613974</v>
      </c>
      <c r="L90" s="77" t="n">
        <v>139.81370648428404</v>
      </c>
      <c r="M90" s="77" t="n">
        <v>23.9784726518557</v>
      </c>
      <c r="N90" s="77" t="n">
        <v>0.94136942785048039</v>
      </c>
      <c r="O90" s="77" t="n">
        <v>2.8813994057171191</v>
      </c>
      <c r="P90" s="77" t="n">
        <v>20.155704069790222</v>
      </c>
      <c r="Q90" s="187"/>
      <c r="R90" s="16" t="n">
        <v>0.11071964381879779</v>
      </c>
      <c r="S90" s="16" t="n">
        <v>9.4510762751737962E-2</v>
      </c>
      <c r="T90" s="16" t="n">
        <v>1.6208881067059824E-2</v>
      </c>
      <c r="U90" s="16" t="n">
        <v>6.3634349517310601E-4</v>
      </c>
      <c r="V90" s="16" t="n">
        <v>1.947757930710036E-3</v>
      </c>
      <c r="W90" s="124" t="n">
        <v>1.3624779811186177E-2</v>
      </c>
      <c r="Y90" s="176" t="n">
        <v>1.9706284627318382E-2</v>
      </c>
    </row>
    <row r="91" ht="15" customHeight="1">
      <c r="A91" s="101" t="s">
        <v>216</v>
      </c>
      <c r="B91" s="77" t="n">
        <v>487.81632834230902</v>
      </c>
      <c r="C91" s="54"/>
      <c r="D91" s="16" t="n">
        <v>5.0588131786792005E-3</v>
      </c>
      <c r="E91" s="16" t="n">
        <v>4.8156254924833775E-3</v>
      </c>
      <c r="F91" s="16" t="n">
        <v>5.2781682461500168E-3</v>
      </c>
      <c r="G91" s="16" t="n">
        <v>4.5618121512234211E-3</v>
      </c>
      <c r="H91" s="16" t="n">
        <v>6.5437657758593559E-4</v>
      </c>
      <c r="I91" s="16" t="n">
        <v>8.0986367538571358E-3</v>
      </c>
      <c r="J91" s="54"/>
      <c r="K91" s="77" t="n">
        <v>28.449067956462571</v>
      </c>
      <c r="L91" s="77" t="n">
        <v>12.84304181227146</v>
      </c>
      <c r="M91" s="77" t="n">
        <v>15.606026144191112</v>
      </c>
      <c r="N91" s="77" t="n">
        <v>2.8877359192166825</v>
      </c>
      <c r="O91" s="77" t="n">
        <v>0.53624836201288095</v>
      </c>
      <c r="P91" s="77" t="n">
        <v>12.182041650235782</v>
      </c>
      <c r="Q91" s="187"/>
      <c r="R91" s="59" t="n">
        <v>5.8319220377755325E-2</v>
      </c>
      <c r="S91" s="16" t="n">
        <v>2.6327617724307251E-2</v>
      </c>
      <c r="T91" s="16" t="n">
        <v>3.1991602653448081E-2</v>
      </c>
      <c r="U91" s="16" t="n">
        <v>5.9197196802119115E-3</v>
      </c>
      <c r="V91" s="16" t="n">
        <v>1.0992833385367665E-3</v>
      </c>
      <c r="W91" s="124" t="n">
        <v>2.4972599198621812E-2</v>
      </c>
      <c r="Y91" s="176" t="n">
        <v>8.5679497569799423E-3</v>
      </c>
    </row>
    <row r="92" ht="15" customHeight="1">
      <c r="A92" s="101" t="s">
        <v>217</v>
      </c>
      <c r="B92" s="77" t="n">
        <v>142.71900990098999</v>
      </c>
      <c r="C92" s="54"/>
      <c r="D92" s="16" t="n">
        <v>8.5014751347588344E-4</v>
      </c>
      <c r="E92" s="16" t="n">
        <v>1.4352203579619527E-3</v>
      </c>
      <c r="F92" s="16" t="n">
        <v>3.224123502150178E-4</v>
      </c>
      <c r="G92" s="16" t="n">
        <v>1.5150016224652063E-5</v>
      </c>
      <c r="H92" s="16" t="n">
        <v>0</v>
      </c>
      <c r="I92" s="16" t="n">
        <v>6.2736653489992023E-4</v>
      </c>
      <c r="J92" s="54"/>
      <c r="K92" s="77" t="n">
        <v>4.7809443696847005</v>
      </c>
      <c r="L92" s="77" t="n">
        <v>3.8276637367045407</v>
      </c>
      <c r="M92" s="77" t="n">
        <v>0.95328063298015997</v>
      </c>
      <c r="N92" s="77" t="n">
        <v>9.5903216919859969E-3</v>
      </c>
      <c r="O92" s="77" t="n">
        <v>0</v>
      </c>
      <c r="P92" s="77" t="n">
        <v>0.94369033831218396</v>
      </c>
      <c r="Q92" s="187"/>
      <c r="R92" s="16" t="n">
        <v>3.3499001800821326E-2</v>
      </c>
      <c r="S92" s="16" t="n">
        <v>2.6819578830878574E-2</v>
      </c>
      <c r="T92" s="16" t="n">
        <v>6.6794229699427545E-3</v>
      </c>
      <c r="U92" s="16" t="n">
        <v>6.7197226905085704E-5</v>
      </c>
      <c r="V92" s="16" t="n">
        <v>0</v>
      </c>
      <c r="W92" s="124" t="n">
        <v>6.6122259323888287E-3</v>
      </c>
      <c r="Y92" s="176" t="n">
        <v>1.7121920827776194E-3</v>
      </c>
    </row>
    <row r="93" ht="15" customHeight="1">
      <c r="A93" s="101" t="s">
        <v>218</v>
      </c>
      <c r="B93" s="77" t="n">
        <v>3063.0052020808303</v>
      </c>
      <c r="C93" s="54"/>
      <c r="D93" s="16" t="n">
        <v>8.8583992613797471E-2</v>
      </c>
      <c r="E93" s="16" t="n">
        <v>5.7514000684022903E-2</v>
      </c>
      <c r="F93" s="16" t="n">
        <v>0.11660909652709961</v>
      </c>
      <c r="G93" s="16" t="n">
        <v>0.11159978806972504</v>
      </c>
      <c r="H93" s="16" t="n">
        <v>5.2393306046724319E-2</v>
      </c>
      <c r="I93" s="16" t="n">
        <v>0.15370137989521027</v>
      </c>
      <c r="J93" s="54"/>
      <c r="K93" s="77" t="n">
        <v>498.16665227844635</v>
      </c>
      <c r="L93" s="77" t="n">
        <v>153.38707645120417</v>
      </c>
      <c r="M93" s="77" t="n">
        <v>344.77957582724218</v>
      </c>
      <c r="N93" s="77" t="n">
        <v>70.645328194736251</v>
      </c>
      <c r="O93" s="77" t="n">
        <v>42.935253965910512</v>
      </c>
      <c r="P93" s="77" t="n">
        <v>231.19898675420873</v>
      </c>
      <c r="Q93" s="187"/>
      <c r="R93" s="16" t="n">
        <v>0.1626398322601674</v>
      </c>
      <c r="S93" s="16" t="n">
        <v>5.007731503263585E-2</v>
      </c>
      <c r="T93" s="16" t="n">
        <v>0.11256251722753154</v>
      </c>
      <c r="U93" s="16" t="n">
        <v>2.3064057529756678E-2</v>
      </c>
      <c r="V93" s="16" t="n">
        <v>1.4017362404981474E-2</v>
      </c>
      <c r="W93" s="124" t="n">
        <v>7.5481095036059806E-2</v>
      </c>
      <c r="Y93" s="176" t="n">
        <v>9.2962250113487244E-2</v>
      </c>
    </row>
    <row r="94" ht="30" customHeight="1">
      <c r="A94" s="161" t="s">
        <v>219</v>
      </c>
      <c r="B94" s="160" t="n">
        <v>910.3191344194164</v>
      </c>
      <c r="C94" s="159"/>
      <c r="D94" s="158" t="n">
        <v>8.7530521248089105E-2</v>
      </c>
      <c r="E94" s="158" t="n">
        <v>0.14317932247649878</v>
      </c>
      <c r="F94" s="158" t="n">
        <v>3.7335354136303067E-2</v>
      </c>
      <c r="G94" s="158" t="n">
        <v>2.3236420693137916E-3</v>
      </c>
      <c r="H94" s="158" t="n">
        <v>9.2704991810023785E-2</v>
      </c>
      <c r="I94" s="158" t="n">
        <v>2.1904619527049363E-2</v>
      </c>
      <c r="J94" s="159"/>
      <c r="K94" s="160" t="n">
        <v>492.2422827841275</v>
      </c>
      <c r="L94" s="160" t="n">
        <v>381.85237371315793</v>
      </c>
      <c r="M94" s="160" t="n">
        <v>110.38990907096961</v>
      </c>
      <c r="N94" s="160" t="n">
        <v>1.4709208631400708</v>
      </c>
      <c r="O94" s="160" t="n">
        <v>75.969864618227859</v>
      </c>
      <c r="P94" s="160" t="n">
        <v>32.949124095977524</v>
      </c>
      <c r="Q94" s="188"/>
      <c r="R94" s="158" t="n">
        <v>0.54073595091250048</v>
      </c>
      <c r="S94" s="158" t="n">
        <v>0.41947088584125591</v>
      </c>
      <c r="T94" s="158" t="n">
        <v>0.12126506507124463</v>
      </c>
      <c r="U94" s="158" t="n">
        <v>1.6158298859423571E-3</v>
      </c>
      <c r="V94" s="158" t="n">
        <v>8.345410059591897E-2</v>
      </c>
      <c r="W94" s="157" t="n">
        <v>3.6195135145645187E-2</v>
      </c>
      <c r="Y94" s="177" t="n">
        <v>6.3469091663137078E-2</v>
      </c>
    </row>
    <row r="95" ht="15" customHeight="1">
      <c r="A95" s="101" t="s">
        <v>220</v>
      </c>
      <c r="B95" s="77" t="n">
        <v>114.641097818438</v>
      </c>
      <c r="C95" s="54"/>
      <c r="D95" s="16" t="n">
        <v>8.970538922320536E-3</v>
      </c>
      <c r="E95" s="16" t="n">
        <v>8.0920187756419182E-3</v>
      </c>
      <c r="F95" s="16" t="n">
        <v>9.762963280081749E-3</v>
      </c>
      <c r="G95" s="16" t="n">
        <v>1.5667516272515059E-3</v>
      </c>
      <c r="H95" s="16" t="n">
        <v>2.7422944083809853E-2</v>
      </c>
      <c r="I95" s="16" t="n">
        <v>3.5912147723138332E-3</v>
      </c>
      <c r="J95" s="54"/>
      <c r="K95" s="77" t="n">
        <v>50.447301055268511</v>
      </c>
      <c r="L95" s="77" t="n">
        <v>21.58102527770718</v>
      </c>
      <c r="M95" s="77" t="n">
        <v>28.866275777561331</v>
      </c>
      <c r="N95" s="77" t="n">
        <v>0.99179115678666918</v>
      </c>
      <c r="O95" s="77" t="n">
        <v>22.472547689228175</v>
      </c>
      <c r="P95" s="77" t="n">
        <v>5.401937296475622</v>
      </c>
      <c r="Q95" s="187"/>
      <c r="R95" s="16" t="n">
        <v>0.44004551609549358</v>
      </c>
      <c r="S95" s="16" t="n">
        <v>0.1882485922446937</v>
      </c>
      <c r="T95" s="16" t="n">
        <v>0.25179692385079988</v>
      </c>
      <c r="U95" s="16" t="n">
        <v>8.6512705797480334E-3</v>
      </c>
      <c r="V95" s="16" t="n">
        <v>0.19602523106346129</v>
      </c>
      <c r="W95" s="124" t="n">
        <v>4.7120425390821889E-2</v>
      </c>
      <c r="Y95" s="176" t="n">
        <v>6.3307941891252995E-3</v>
      </c>
    </row>
    <row r="96" ht="15" customHeight="1">
      <c r="A96" s="101" t="s">
        <v>221</v>
      </c>
      <c r="B96" s="77" t="n">
        <v>42.085305591677496</v>
      </c>
      <c r="C96" s="54"/>
      <c r="D96" s="16" t="n">
        <v>2.1012596233136406E-3</v>
      </c>
      <c r="E96" s="16" t="n">
        <v>1.9409091910347342E-3</v>
      </c>
      <c r="F96" s="16" t="n">
        <v>2.2458955645561218E-3</v>
      </c>
      <c r="G96" s="16" t="n">
        <v>1.3026833767071366E-4</v>
      </c>
      <c r="H96" s="16" t="n">
        <v>3.6135280970484018E-3</v>
      </c>
      <c r="I96" s="16" t="n">
        <v>2.3911516182124615E-3</v>
      </c>
      <c r="J96" s="54"/>
      <c r="K96" s="77" t="n">
        <v>11.816779095492965</v>
      </c>
      <c r="L96" s="77" t="n">
        <v>5.1763115576968026</v>
      </c>
      <c r="M96" s="77" t="n">
        <v>6.6404675377961633</v>
      </c>
      <c r="N96" s="77" t="n">
        <v>8.2462965452770917E-2</v>
      </c>
      <c r="O96" s="77" t="n">
        <v>2.9612131446976413</v>
      </c>
      <c r="P96" s="77" t="n">
        <v>3.5967915947359388</v>
      </c>
      <c r="Q96" s="187"/>
      <c r="R96" s="16" t="n">
        <v>0.28078159180171836</v>
      </c>
      <c r="S96" s="16" t="n">
        <v>0.12299569849673218</v>
      </c>
      <c r="T96" s="16" t="n">
        <v>0.15778589330498616</v>
      </c>
      <c r="U96" s="16" t="n">
        <v>1.95942418127714E-3</v>
      </c>
      <c r="V96" s="16" t="n">
        <v>7.0362163302985031E-2</v>
      </c>
      <c r="W96" s="124" t="n">
        <v>8.5464309790997825E-2</v>
      </c>
      <c r="Y96" s="176" t="n">
        <v>1.7265803180634975E-3</v>
      </c>
    </row>
    <row r="97" ht="15" customHeight="1">
      <c r="A97" s="101" t="s">
        <v>222</v>
      </c>
      <c r="B97" s="77" t="n">
        <v>79.71208791208791</v>
      </c>
      <c r="C97" s="54"/>
      <c r="D97" s="16" t="n">
        <v>1.3392163637947169E-3</v>
      </c>
      <c r="E97" s="16" t="n">
        <v>1.2020994909107685E-3</v>
      </c>
      <c r="F97" s="16" t="n">
        <v>1.4628956560045481E-3</v>
      </c>
      <c r="G97" s="16" t="n">
        <v>2.3934846467454918E-5</v>
      </c>
      <c r="H97" s="16" t="n">
        <v>2.7247935067862272E-3</v>
      </c>
      <c r="I97" s="16" t="n">
        <v>1.3809899101033807E-3</v>
      </c>
      <c r="J97" s="54"/>
      <c r="K97" s="77" t="n">
        <v>7.5313034888451735</v>
      </c>
      <c r="L97" s="77" t="n">
        <v>3.2059415850287958</v>
      </c>
      <c r="M97" s="77" t="n">
        <v>4.3253619038163773</v>
      </c>
      <c r="N97" s="77" t="n">
        <v>1.5151328808326673E-2</v>
      </c>
      <c r="O97" s="77" t="n">
        <v>2.2329131342503796</v>
      </c>
      <c r="P97" s="77" t="n">
        <v>2.0772973421017227</v>
      </c>
      <c r="Q97" s="187"/>
      <c r="R97" s="16" t="n">
        <v>9.4481322546101462E-2</v>
      </c>
      <c r="S97" s="16" t="n">
        <v>4.0219014066781605E-2</v>
      </c>
      <c r="T97" s="16" t="n">
        <v>5.426230847931985E-2</v>
      </c>
      <c r="U97" s="16" t="n">
        <v>1.9007567365487431E-4</v>
      </c>
      <c r="V97" s="16" t="n">
        <v>2.8012227414153209E-2</v>
      </c>
      <c r="W97" s="124" t="n">
        <v>2.6060004153858222E-2</v>
      </c>
      <c r="Y97" s="176" t="n">
        <v>1.8877277616411448E-3</v>
      </c>
    </row>
    <row r="98" ht="15" customHeight="1">
      <c r="A98" s="101" t="s">
        <v>223</v>
      </c>
      <c r="B98" s="77" t="n">
        <v>415.964509673115</v>
      </c>
      <c r="C98" s="54"/>
      <c r="D98" s="16" t="n">
        <v>4.1571483967446081E-2</v>
      </c>
      <c r="E98" s="16" t="n">
        <v>7.2582483291625977E-2</v>
      </c>
      <c r="F98" s="16" t="n">
        <v>1.3599591329693794E-2</v>
      </c>
      <c r="G98" s="16" t="n">
        <v>2.3934846103657037E-4</v>
      </c>
      <c r="H98" s="16" t="n">
        <v>3.6930043250322342E-2</v>
      </c>
      <c r="I98" s="16" t="n">
        <v>6.5118256025016308E-3</v>
      </c>
      <c r="J98" s="54"/>
      <c r="K98" s="77" t="n">
        <v>233.7840775431936</v>
      </c>
      <c r="L98" s="77" t="n">
        <v>193.57399557084946</v>
      </c>
      <c r="M98" s="77" t="n">
        <v>40.210081972344149</v>
      </c>
      <c r="N98" s="77" t="n">
        <v>0.15151328578033937</v>
      </c>
      <c r="O98" s="77" t="n">
        <v>30.263423050849497</v>
      </c>
      <c r="P98" s="77" t="n">
        <v>9.795146160983867</v>
      </c>
      <c r="Q98" s="187"/>
      <c r="R98" s="16" t="n">
        <v>0.56202890416519524</v>
      </c>
      <c r="S98" s="16" t="n">
        <v>0.46536180628238993</v>
      </c>
      <c r="T98" s="16" t="n">
        <v>9.6667097882805364E-2</v>
      </c>
      <c r="U98" s="16" t="n">
        <v>3.6424570427752559E-4</v>
      </c>
      <c r="V98" s="16" t="n">
        <v>7.2754820055758979E-2</v>
      </c>
      <c r="W98" s="124" t="n">
        <v>2.3548033385543794E-2</v>
      </c>
      <c r="Y98" s="176" t="n">
        <v>3.3380553126335144E-2</v>
      </c>
    </row>
    <row r="99" ht="15" customHeight="1">
      <c r="A99" s="101" t="s">
        <v>224</v>
      </c>
      <c r="B99" s="77" t="n">
        <v>257.91613342409801</v>
      </c>
      <c r="C99" s="54"/>
      <c r="D99" s="16" t="n">
        <v>3.3548022371214119E-2</v>
      </c>
      <c r="E99" s="16" t="n">
        <v>5.9361811727285385E-2</v>
      </c>
      <c r="F99" s="16" t="n">
        <v>1.0264008305966854E-2</v>
      </c>
      <c r="G99" s="16" t="n">
        <v>3.6333879688754678E-4</v>
      </c>
      <c r="H99" s="16" t="n">
        <v>2.2013682872056961E-2</v>
      </c>
      <c r="I99" s="16" t="n">
        <v>8.0294376239180565E-3</v>
      </c>
      <c r="J99" s="54"/>
      <c r="K99" s="77" t="n">
        <v>188.66282160132727</v>
      </c>
      <c r="L99" s="77" t="n">
        <v>158.31509972187567</v>
      </c>
      <c r="M99" s="77" t="n">
        <v>30.347721879451584</v>
      </c>
      <c r="N99" s="77" t="n">
        <v>0.23000212631196443</v>
      </c>
      <c r="O99" s="77" t="n">
        <v>18.039767599202158</v>
      </c>
      <c r="P99" s="77" t="n">
        <v>12.077951701680371</v>
      </c>
      <c r="Q99" s="187"/>
      <c r="R99" s="16" t="n">
        <v>0.73148902744716726</v>
      </c>
      <c r="S99" s="16" t="n">
        <v>0.61382394974708365</v>
      </c>
      <c r="T99" s="16" t="n">
        <v>0.11766507770008346</v>
      </c>
      <c r="U99" s="16" t="n">
        <v>8.9177099260311153E-4</v>
      </c>
      <c r="V99" s="16" t="n">
        <v>6.9944316238406509E-2</v>
      </c>
      <c r="W99" s="124" t="n">
        <v>4.6828988715569377E-2</v>
      </c>
      <c r="Y99" s="176" t="n">
        <v>2.0143436267971992E-2</v>
      </c>
    </row>
    <row r="100" ht="30" customHeight="1">
      <c r="A100" s="161" t="s">
        <v>225</v>
      </c>
      <c r="B100" s="160" t="n">
        <v>13886.553959897321</v>
      </c>
      <c r="C100" s="54"/>
      <c r="D100" s="158" t="n">
        <v>0.11311895776372251</v>
      </c>
      <c r="E100" s="158" t="n">
        <v>9.4630644658536767E-2</v>
      </c>
      <c r="F100" s="158" t="n">
        <v>0.12979539904267767</v>
      </c>
      <c r="G100" s="158" t="n">
        <v>2.2124278353032878E-2</v>
      </c>
      <c r="H100" s="158" t="n">
        <v>0.35217125395990934</v>
      </c>
      <c r="I100" s="158" t="n">
        <v>5.3958780210450641E-2</v>
      </c>
      <c r="J100" s="54"/>
      <c r="K100" s="160" t="n">
        <v>636.14306417707633</v>
      </c>
      <c r="L100" s="160" t="n">
        <v>252.37538258919864</v>
      </c>
      <c r="M100" s="160" t="n">
        <v>383.76768158787758</v>
      </c>
      <c r="N100" s="160" t="n">
        <v>14.005195998626752</v>
      </c>
      <c r="O100" s="160" t="n">
        <v>288.59721535375849</v>
      </c>
      <c r="P100" s="160" t="n">
        <v>81.165278539818758</v>
      </c>
      <c r="Q100" s="187"/>
      <c r="R100" s="158" t="n">
        <v>4.5810001964071152E-2</v>
      </c>
      <c r="S100" s="158" t="n">
        <v>1.8174082880319197E-2</v>
      </c>
      <c r="T100" s="158" t="n">
        <v>2.7635919083751948E-2</v>
      </c>
      <c r="U100" s="158" t="n">
        <v>1.0085436631054798E-3</v>
      </c>
      <c r="V100" s="158" t="n">
        <v>2.0782493352000227E-2</v>
      </c>
      <c r="W100" s="157" t="n">
        <v>5.8448826666582807E-3</v>
      </c>
      <c r="Y100" s="177" t="n">
        <v>6.6894886957015842E-2</v>
      </c>
    </row>
    <row r="101" ht="15" customHeight="1">
      <c r="A101" s="101" t="s">
        <v>226</v>
      </c>
      <c r="B101" s="77" t="n">
        <v>9.8438424554832302</v>
      </c>
      <c r="C101" s="54"/>
      <c r="D101" s="16" t="n">
        <v>9.1979338447835555E-6</v>
      </c>
      <c r="E101" s="16" t="n">
        <v>0</v>
      </c>
      <c r="F101" s="16" t="n">
        <v>1.749446164467372E-5</v>
      </c>
      <c r="G101" s="16" t="n">
        <v>9.809363064050558E-7</v>
      </c>
      <c r="H101" s="16" t="n">
        <v>6.4676746660552453E-6</v>
      </c>
      <c r="I101" s="16" t="n">
        <v>3.0451226848526858E-5</v>
      </c>
      <c r="J101" s="54"/>
      <c r="K101" s="77" t="n">
        <v>5.1726093802423087E-2</v>
      </c>
      <c r="L101" s="77" t="n">
        <v>0</v>
      </c>
      <c r="M101" s="77" t="n">
        <v>5.1726093802423087E-2</v>
      </c>
      <c r="N101" s="77" t="n">
        <v>6.2095608336479411E-4</v>
      </c>
      <c r="O101" s="77" t="n">
        <v>5.3001284955815258E-3</v>
      </c>
      <c r="P101" s="77" t="n">
        <v>4.5805007070215384E-2</v>
      </c>
      <c r="Q101" s="187"/>
      <c r="R101" s="16" t="n">
        <v>5.2546649376342411E-3</v>
      </c>
      <c r="S101" s="16" t="n">
        <v>0</v>
      </c>
      <c r="T101" s="16" t="n">
        <v>5.2546649376342411E-3</v>
      </c>
      <c r="U101" s="16" t="n">
        <v>6.3080660440568946E-5</v>
      </c>
      <c r="V101" s="16" t="n">
        <v>5.3842069492175194E-4</v>
      </c>
      <c r="W101" s="124" t="n">
        <v>4.6531633635299614E-3</v>
      </c>
      <c r="Y101" s="176" t="n">
        <v>1.7265803762711585E-5</v>
      </c>
    </row>
    <row r="102" ht="15" customHeight="1">
      <c r="A102" s="101" t="s">
        <v>227</v>
      </c>
      <c r="B102" s="77" t="n">
        <v>9.2063017003961907</v>
      </c>
      <c r="C102" s="54"/>
      <c r="D102" s="16" t="n">
        <v>5.5620459820310916E-5</v>
      </c>
      <c r="E102" s="16" t="n">
        <v>1.0370709060225636E-4</v>
      </c>
      <c r="F102" s="16" t="n">
        <v>1.2246363439771812E-5</v>
      </c>
      <c r="G102" s="16" t="n">
        <v>0</v>
      </c>
      <c r="H102" s="16" t="n">
        <v>2.5363431177538587E-7</v>
      </c>
      <c r="I102" s="16" t="n">
        <v>2.3933595002745278E-5</v>
      </c>
      <c r="J102" s="54"/>
      <c r="K102" s="77" t="n">
        <v>0.31279080395114639</v>
      </c>
      <c r="L102" s="77" t="n">
        <v>0.27658182782543289</v>
      </c>
      <c r="M102" s="77" t="n">
        <v>3.6208976125713513E-2</v>
      </c>
      <c r="N102" s="77" t="n">
        <v>0</v>
      </c>
      <c r="O102" s="77" t="n">
        <v>2.0784818543104637E-4</v>
      </c>
      <c r="P102" s="77" t="n">
        <v>3.6001127106294363E-2</v>
      </c>
      <c r="Q102" s="187"/>
      <c r="R102" s="16" t="n">
        <v>3.3975728162122423E-2</v>
      </c>
      <c r="S102" s="16" t="n">
        <v>3.0042663908519344E-2</v>
      </c>
      <c r="T102" s="16" t="n">
        <v>3.9330642536030804E-3</v>
      </c>
      <c r="U102" s="16" t="n">
        <v>0</v>
      </c>
      <c r="V102" s="16" t="n">
        <v>2.2576729743942857E-5</v>
      </c>
      <c r="W102" s="124" t="n">
        <v>3.9104874332703075E-3</v>
      </c>
      <c r="Y102" s="176" t="n">
        <v>8.863111725077033E-5</v>
      </c>
    </row>
    <row r="103" ht="15" customHeight="1">
      <c r="A103" s="101" t="s">
        <v>228</v>
      </c>
      <c r="B103" s="77" t="n">
        <v>853.76462275260997</v>
      </c>
      <c r="C103" s="54"/>
      <c r="D103" s="16" t="n">
        <v>1.0231283453137136E-2</v>
      </c>
      <c r="E103" s="16" t="n">
        <v>5.7584741152822971E-3</v>
      </c>
      <c r="F103" s="16" t="n">
        <v>1.4265753328800201E-2</v>
      </c>
      <c r="G103" s="16" t="n">
        <v>3.0461342539638281E-3</v>
      </c>
      <c r="H103" s="16" t="n">
        <v>2.5616941973567009E-2</v>
      </c>
      <c r="I103" s="16" t="n">
        <v>1.28033347427845E-2</v>
      </c>
      <c r="J103" s="54"/>
      <c r="K103" s="77" t="n">
        <v>57.537305284739674</v>
      </c>
      <c r="L103" s="77" t="n">
        <v>15.357573788262922</v>
      </c>
      <c r="M103" s="77" t="n">
        <v>42.179731496476755</v>
      </c>
      <c r="N103" s="77" t="n">
        <v>1.9282756519398909</v>
      </c>
      <c r="O103" s="77" t="n">
        <v>20.992565509880766</v>
      </c>
      <c r="P103" s="77" t="n">
        <v>19.258890334132772</v>
      </c>
      <c r="Q103" s="187"/>
      <c r="R103" s="16" t="n">
        <v>6.7392468311973971E-2</v>
      </c>
      <c r="S103" s="16" t="n">
        <v>1.7988065303934465E-2</v>
      </c>
      <c r="T103" s="16" t="n">
        <v>4.9404403008039506E-2</v>
      </c>
      <c r="U103" s="16" t="n">
        <v>2.2585565161074087E-3</v>
      </c>
      <c r="V103" s="16" t="n">
        <v>2.4588235387639913E-2</v>
      </c>
      <c r="W103" s="124" t="n">
        <v>2.2557611103679216E-2</v>
      </c>
      <c r="Y103" s="176" t="n">
        <v>5.5204527452588081E-3</v>
      </c>
    </row>
    <row r="104" ht="15" customHeight="1">
      <c r="A104" s="101" t="s">
        <v>229</v>
      </c>
      <c r="B104" s="77" t="n">
        <v>33.050343782775904</v>
      </c>
      <c r="C104" s="54"/>
      <c r="D104" s="16" t="n">
        <v>4.309543930732288E-4</v>
      </c>
      <c r="E104" s="16" t="n">
        <v>7.5935374479740858E-4</v>
      </c>
      <c r="F104" s="16" t="n">
        <v>1.3473848230205476E-4</v>
      </c>
      <c r="G104" s="16" t="n">
        <v>2.3542472717963392E-6</v>
      </c>
      <c r="H104" s="16" t="n">
        <v>4.3371470383135602E-5</v>
      </c>
      <c r="I104" s="16" t="n">
        <v>2.4022634897846729E-4</v>
      </c>
      <c r="J104" s="54"/>
      <c r="K104" s="77" t="n">
        <v>2.4235429104890134</v>
      </c>
      <c r="L104" s="77" t="n">
        <v>2.0251599527331168</v>
      </c>
      <c r="M104" s="77" t="n">
        <v>0.39838295775589683</v>
      </c>
      <c r="N104" s="77" t="n">
        <v>1.4902946864352824E-3</v>
      </c>
      <c r="O104" s="77" t="n">
        <v>3.554204222413862E-2</v>
      </c>
      <c r="P104" s="77" t="n">
        <v>0.36135061710799488</v>
      </c>
      <c r="Q104" s="187"/>
      <c r="R104" s="16" t="n">
        <v>7.3328826060563887E-2</v>
      </c>
      <c r="S104" s="16" t="n">
        <v>6.1275004158611E-2</v>
      </c>
      <c r="T104" s="16" t="n">
        <v>1.2053821901952894E-2</v>
      </c>
      <c r="U104" s="16" t="n">
        <v>4.5091654605176765E-5</v>
      </c>
      <c r="V104" s="16" t="n">
        <v>1.0753909991901888E-3</v>
      </c>
      <c r="W104" s="124" t="n">
        <v>1.0933339135077673E-2</v>
      </c>
      <c r="Y104" s="176" t="n">
        <v>2.1870017008041032E-5</v>
      </c>
    </row>
    <row r="105" ht="15" customHeight="1">
      <c r="A105" s="101" t="s">
        <v>230</v>
      </c>
      <c r="B105" s="77" t="n">
        <v>79.611888213147992</v>
      </c>
      <c r="C105" s="54"/>
      <c r="D105" s="16" t="n">
        <v>4.0314877525881047E-4</v>
      </c>
      <c r="E105" s="16" t="n">
        <v>4.3374436791054904E-4</v>
      </c>
      <c r="F105" s="16" t="n">
        <v>3.7555157905444503E-4</v>
      </c>
      <c r="G105" s="16" t="n">
        <v>0</v>
      </c>
      <c r="H105" s="16" t="n">
        <v>1.0884716175496578E-3</v>
      </c>
      <c r="I105" s="16" t="n">
        <v>1.4520427794195712E-4</v>
      </c>
      <c r="J105" s="54"/>
      <c r="K105" s="77" t="n">
        <v>2.2671734453923911</v>
      </c>
      <c r="L105" s="77" t="n">
        <v>1.1567753891176713</v>
      </c>
      <c r="M105" s="77" t="n">
        <v>1.1103980562747195</v>
      </c>
      <c r="N105" s="77" t="n">
        <v>0</v>
      </c>
      <c r="O105" s="77" t="n">
        <v>0.89198046201747216</v>
      </c>
      <c r="P105" s="77" t="n">
        <v>0.21841757019647387</v>
      </c>
      <c r="Q105" s="187"/>
      <c r="R105" s="16" t="n">
        <v>2.8477825313254723E-2</v>
      </c>
      <c r="S105" s="16" t="n">
        <v>1.4530184060207086E-2</v>
      </c>
      <c r="T105" s="16" t="n">
        <v>1.3947641253047633E-2</v>
      </c>
      <c r="U105" s="16" t="n">
        <v>0</v>
      </c>
      <c r="V105" s="16" t="n">
        <v>1.1204111371273324E-2</v>
      </c>
      <c r="W105" s="124" t="n">
        <v>2.743529579548422E-3</v>
      </c>
      <c r="Y105" s="176" t="n">
        <v>7.4818475695792586E-5</v>
      </c>
    </row>
    <row r="106" ht="15" customHeight="1">
      <c r="A106" s="101" t="s">
        <v>231</v>
      </c>
      <c r="B106" s="77" t="n">
        <v>1.1960918050231599</v>
      </c>
      <c r="C106" s="54"/>
      <c r="D106" s="16" t="n">
        <v>4.3440252001964483E-6</v>
      </c>
      <c r="E106" s="16" t="n">
        <v>0</v>
      </c>
      <c r="F106" s="16" t="n">
        <v>8.2623319030972198E-6</v>
      </c>
      <c r="G106" s="16" t="n">
        <v>0</v>
      </c>
      <c r="H106" s="16" t="n">
        <v>0</v>
      </c>
      <c r="I106" s="16" t="n">
        <v>1.6240655895671807E-5</v>
      </c>
      <c r="J106" s="54"/>
      <c r="K106" s="77" t="n">
        <v>2.4429340195014068E-2</v>
      </c>
      <c r="L106" s="77" t="n">
        <v>0</v>
      </c>
      <c r="M106" s="77" t="n">
        <v>2.4429340195014068E-2</v>
      </c>
      <c r="N106" s="77" t="n">
        <v>0</v>
      </c>
      <c r="O106" s="77" t="n">
        <v>0</v>
      </c>
      <c r="P106" s="77" t="n">
        <v>2.4429339475436278E-2</v>
      </c>
      <c r="Q106" s="187"/>
      <c r="R106" s="16" t="n">
        <v>2.042430195777576E-2</v>
      </c>
      <c r="S106" s="16" t="n">
        <v>0</v>
      </c>
      <c r="T106" s="16" t="n">
        <v>2.042430195777576E-2</v>
      </c>
      <c r="U106" s="16" t="n">
        <v>0</v>
      </c>
      <c r="V106" s="16" t="n">
        <v>0</v>
      </c>
      <c r="W106" s="124" t="n">
        <v>2.0424301356168271E-2</v>
      </c>
      <c r="Y106" s="176" t="n">
        <v>0</v>
      </c>
    </row>
    <row r="107" ht="15" customHeight="1">
      <c r="A107" s="101" t="s">
        <v>232</v>
      </c>
      <c r="B107" s="77" t="n">
        <v>8.6392358421775608</v>
      </c>
      <c r="C107" s="54"/>
      <c r="D107" s="16" t="n">
        <v>2.3007038563977544E-5</v>
      </c>
      <c r="E107" s="16" t="n">
        <v>1.5659645214327611E-5</v>
      </c>
      <c r="F107" s="16" t="n">
        <v>2.9634380553034134E-5</v>
      </c>
      <c r="G107" s="16" t="n">
        <v>0</v>
      </c>
      <c r="H107" s="16" t="n">
        <v>4.5273725845618173E-5</v>
      </c>
      <c r="I107" s="16" t="n">
        <v>3.3585391065571457E-5</v>
      </c>
      <c r="J107" s="54"/>
      <c r="K107" s="77" t="n">
        <v>0.12938386543747449</v>
      </c>
      <c r="L107" s="77" t="n">
        <v>4.1763521388211523E-2</v>
      </c>
      <c r="M107" s="77" t="n">
        <v>8.7620344049262971E-2</v>
      </c>
      <c r="N107" s="77" t="n">
        <v>0</v>
      </c>
      <c r="O107" s="77" t="n">
        <v>3.7100902077664435E-2</v>
      </c>
      <c r="P107" s="77" t="n">
        <v>5.0519444844268117E-2</v>
      </c>
      <c r="Q107" s="187"/>
      <c r="R107" s="16" t="n">
        <v>1.4976308993187835E-2</v>
      </c>
      <c r="S107" s="16" t="n">
        <v>4.8341684555384045E-3</v>
      </c>
      <c r="T107" s="16" t="n">
        <v>1.0142140537649433E-2</v>
      </c>
      <c r="U107" s="16" t="n">
        <v>0</v>
      </c>
      <c r="V107" s="16" t="n">
        <v>4.2944657091700577E-3</v>
      </c>
      <c r="W107" s="124" t="n">
        <v>5.847675160993689E-3</v>
      </c>
      <c r="Y107" s="176" t="n">
        <v>3.7409237847896293E-5</v>
      </c>
    </row>
    <row r="108" ht="15" customHeight="1">
      <c r="A108" s="101" t="s">
        <v>233</v>
      </c>
      <c r="B108" s="77" t="n">
        <v>3552.1827144265499</v>
      </c>
      <c r="C108" s="54"/>
      <c r="D108" s="16" t="n">
        <v>1.4468247549581601E-2</v>
      </c>
      <c r="E108" s="16" t="n">
        <v>1.525048166513443E-3</v>
      </c>
      <c r="F108" s="16" t="n">
        <v>2.6143001392483711E-2</v>
      </c>
      <c r="G108" s="16" t="n">
        <v>1.7854348989203572E-3</v>
      </c>
      <c r="H108" s="16" t="n">
        <v>8.8892869651317596E-2</v>
      </c>
      <c r="I108" s="16" t="n">
        <v>2.207945566624403E-3</v>
      </c>
      <c r="J108" s="54"/>
      <c r="K108" s="77" t="n">
        <v>81.364569753974664</v>
      </c>
      <c r="L108" s="77" t="n">
        <v>4.0672301861579374</v>
      </c>
      <c r="M108" s="77" t="n">
        <v>77.297339567816721</v>
      </c>
      <c r="N108" s="77" t="n">
        <v>1.1302228847044007</v>
      </c>
      <c r="O108" s="77" t="n">
        <v>72.845907659162123</v>
      </c>
      <c r="P108" s="77" t="n">
        <v>3.3212114176205714</v>
      </c>
      <c r="Q108" s="187"/>
      <c r="R108" s="16" t="n">
        <v>2.2905513678541121E-2</v>
      </c>
      <c r="S108" s="16" t="n">
        <v>1.1449946450219509E-3</v>
      </c>
      <c r="T108" s="16" t="n">
        <v>2.1760519033519169E-2</v>
      </c>
      <c r="U108" s="16" t="n">
        <v>3.1817701271789992E-4</v>
      </c>
      <c r="V108" s="16" t="n">
        <v>2.0507365052848097E-2</v>
      </c>
      <c r="W108" s="124" t="n">
        <v>9.3497764181219337E-4</v>
      </c>
      <c r="Y108" s="176" t="n">
        <v>2.9754734132438898E-3</v>
      </c>
    </row>
    <row r="109" ht="15" customHeight="1">
      <c r="A109" s="101" t="s">
        <v>234</v>
      </c>
      <c r="B109" s="77" t="n">
        <v>3.4050506116872601</v>
      </c>
      <c r="C109" s="54"/>
      <c r="D109" s="16" t="n">
        <v>1.7766355508358546E-5</v>
      </c>
      <c r="E109" s="16" t="n">
        <v>0</v>
      </c>
      <c r="F109" s="16" t="n">
        <v>3.3791591704357415E-5</v>
      </c>
      <c r="G109" s="16" t="n">
        <v>1.1771236358981696E-6</v>
      </c>
      <c r="H109" s="16" t="n">
        <v>9.0547451691236347E-5</v>
      </c>
      <c r="I109" s="16" t="n">
        <v>1.6596808563917875E-5</v>
      </c>
      <c r="J109" s="54"/>
      <c r="K109" s="77" t="n">
        <v>9.9912022315069807E-2</v>
      </c>
      <c r="L109" s="77" t="n">
        <v>0</v>
      </c>
      <c r="M109" s="77" t="n">
        <v>9.9912022315069807E-2</v>
      </c>
      <c r="N109" s="77" t="n">
        <v>7.451473432176412E-4</v>
      </c>
      <c r="O109" s="77" t="n">
        <v>7.4201804155328871E-2</v>
      </c>
      <c r="P109" s="77" t="n">
        <v>2.496506749612443E-2</v>
      </c>
      <c r="Q109" s="187"/>
      <c r="R109" s="16" t="n">
        <v>2.9342301689184499E-2</v>
      </c>
      <c r="S109" s="16" t="n">
        <v>0</v>
      </c>
      <c r="T109" s="16" t="n">
        <v>2.9342301689184499E-2</v>
      </c>
      <c r="U109" s="16" t="n">
        <v>2.188359082417304E-4</v>
      </c>
      <c r="V109" s="16" t="n">
        <v>2.1791689057614513E-2</v>
      </c>
      <c r="W109" s="124" t="n">
        <v>7.3317757481888993E-3</v>
      </c>
      <c r="Y109" s="176" t="n">
        <v>0</v>
      </c>
    </row>
    <row r="110" ht="15" customHeight="1">
      <c r="A110" s="101" t="s">
        <v>235</v>
      </c>
      <c r="B110" s="77" t="n">
        <v>10.172869679736602</v>
      </c>
      <c r="C110" s="54"/>
      <c r="D110" s="16" t="n">
        <v>8.2132691285883224E-5</v>
      </c>
      <c r="E110" s="16" t="n">
        <v>1.2764001439791173E-4</v>
      </c>
      <c r="F110" s="16" t="n">
        <v>4.1085128032136708E-5</v>
      </c>
      <c r="G110" s="16" t="n">
        <v>2.3738659365335479E-5</v>
      </c>
      <c r="H110" s="16" t="n">
        <v>0</v>
      </c>
      <c r="I110" s="16" t="n">
        <v>7.0767942816019058E-5</v>
      </c>
      <c r="J110" s="54"/>
      <c r="K110" s="77" t="n">
        <v>0.46188669818586048</v>
      </c>
      <c r="L110" s="77" t="n">
        <v>0.34040978568413249</v>
      </c>
      <c r="M110" s="77" t="n">
        <v>0.12147691250172798</v>
      </c>
      <c r="N110" s="77" t="n">
        <v>1.5027137692406788E-2</v>
      </c>
      <c r="O110" s="77" t="n">
        <v>0</v>
      </c>
      <c r="P110" s="77" t="n">
        <v>0.10644977087972948</v>
      </c>
      <c r="Q110" s="187"/>
      <c r="R110" s="16" t="n">
        <v>4.5403776193643303E-2</v>
      </c>
      <c r="S110" s="16" t="n">
        <v>3.3462513174841585E-2</v>
      </c>
      <c r="T110" s="16" t="n">
        <v>1.1941263018801721E-2</v>
      </c>
      <c r="U110" s="16" t="n">
        <v>1.4771778431743239E-3</v>
      </c>
      <c r="V110" s="16" t="n">
        <v>0</v>
      </c>
      <c r="W110" s="124" t="n">
        <v>1.0464084789345861E-2</v>
      </c>
      <c r="Y110" s="176" t="n">
        <v>1.6920486814342439E-4</v>
      </c>
    </row>
    <row r="111" ht="15" customHeight="1">
      <c r="A111" s="101" t="s">
        <v>236</v>
      </c>
      <c r="B111" s="77" t="n">
        <v>1201.1117684102701</v>
      </c>
      <c r="C111" s="54"/>
      <c r="D111" s="16" t="n">
        <v>5.9227973158148556E-3</v>
      </c>
      <c r="E111" s="16" t="n">
        <v>7.1882209740579128E-3</v>
      </c>
      <c r="F111" s="16" t="n">
        <v>4.781386349350214E-3</v>
      </c>
      <c r="G111" s="16" t="n">
        <v>9.7491999622434378E-4</v>
      </c>
      <c r="H111" s="16" t="n">
        <v>1.0867216624319553E-2</v>
      </c>
      <c r="I111" s="16" t="n">
        <v>3.067773999646306E-3</v>
      </c>
      <c r="J111" s="54"/>
      <c r="K111" s="77" t="n">
        <v>33.307824855070834</v>
      </c>
      <c r="L111" s="77" t="n">
        <v>19.170639965622517</v>
      </c>
      <c r="M111" s="77" t="n">
        <v>14.137184889448317</v>
      </c>
      <c r="N111" s="77" t="n">
        <v>0.61714761549411867</v>
      </c>
      <c r="O111" s="77" t="n">
        <v>8.905464092142287</v>
      </c>
      <c r="P111" s="77" t="n">
        <v>4.6145730167984969</v>
      </c>
      <c r="Q111" s="187"/>
      <c r="R111" s="16" t="n">
        <v>2.773082882965618E-2</v>
      </c>
      <c r="S111" s="16" t="n">
        <v>1.5960746093592767E-2</v>
      </c>
      <c r="T111" s="16" t="n">
        <v>1.1770082736063414E-2</v>
      </c>
      <c r="U111" s="16" t="n">
        <v>5.1381364476258827E-4</v>
      </c>
      <c r="V111" s="16" t="n">
        <v>7.4143508758798549E-3</v>
      </c>
      <c r="W111" s="124" t="n">
        <v>3.8419180780370748E-3</v>
      </c>
      <c r="Y111" s="176" t="n">
        <v>2.3596597835421562E-2</v>
      </c>
    </row>
    <row r="112" ht="15" customHeight="1">
      <c r="A112" s="101" t="s">
        <v>237</v>
      </c>
      <c r="B112" s="77" t="n">
        <v>432.21673777486103</v>
      </c>
      <c r="C112" s="54"/>
      <c r="D112" s="16" t="n">
        <v>2.7264832334973365E-3</v>
      </c>
      <c r="E112" s="16" t="n">
        <v>3.7835715338587761E-3</v>
      </c>
      <c r="F112" s="16" t="n">
        <v>1.7729905666783452E-3</v>
      </c>
      <c r="G112" s="16" t="n">
        <v>6.9600704591721296E-4</v>
      </c>
      <c r="H112" s="16" t="n">
        <v>3.9372923783957958E-3</v>
      </c>
      <c r="I112" s="16" t="n">
        <v>1.0471305577084422E-3</v>
      </c>
      <c r="J112" s="54"/>
      <c r="K112" s="77" t="n">
        <v>15.332826900750096</v>
      </c>
      <c r="L112" s="77" t="n">
        <v>10.090603491678408</v>
      </c>
      <c r="M112" s="77" t="n">
        <v>5.2422234090716877</v>
      </c>
      <c r="N112" s="77" t="n">
        <v>0.44058906414723914</v>
      </c>
      <c r="O112" s="77" t="n">
        <v>3.2265314208977354</v>
      </c>
      <c r="P112" s="77" t="n">
        <v>1.575103125987652</v>
      </c>
      <c r="Q112" s="187"/>
      <c r="R112" s="16" t="n">
        <v>3.5474856850029879E-2</v>
      </c>
      <c r="S112" s="16" t="n">
        <v>2.334616549934385E-2</v>
      </c>
      <c r="T112" s="16" t="n">
        <v>1.2128691350686028E-2</v>
      </c>
      <c r="U112" s="16" t="n">
        <v>1.0193706667064319E-3</v>
      </c>
      <c r="V112" s="16" t="n">
        <v>7.465077445886455E-3</v>
      </c>
      <c r="W112" s="124" t="n">
        <v>3.6442437053608814E-3</v>
      </c>
      <c r="Y112" s="176" t="n">
        <v>7.7178137144073844E-4</v>
      </c>
    </row>
    <row r="113" ht="15" customHeight="1">
      <c r="A113" s="101" t="s">
        <v>238</v>
      </c>
      <c r="B113" s="77" t="n">
        <v>4515.2645144305707</v>
      </c>
      <c r="C113" s="54"/>
      <c r="D113" s="16" t="n">
        <v>2.2024343054596232E-2</v>
      </c>
      <c r="E113" s="16" t="n">
        <v>6.3095060177147388E-3</v>
      </c>
      <c r="F113" s="16" t="n">
        <v>3.6199111491441727E-2</v>
      </c>
      <c r="G113" s="16" t="n">
        <v>9.7668562084436417E-3</v>
      </c>
      <c r="H113" s="16" t="n">
        <v>8.3245821297168732E-2</v>
      </c>
      <c r="I113" s="16" t="n">
        <v>2.1692100912332535E-2</v>
      </c>
      <c r="J113" s="54"/>
      <c r="K113" s="77" t="n">
        <v>123.85751561203998</v>
      </c>
      <c r="L113" s="77" t="n">
        <v>16.827149396640603</v>
      </c>
      <c r="M113" s="77" t="n">
        <v>107.03036621539937</v>
      </c>
      <c r="N113" s="77" t="n">
        <v>6.1826529799968144</v>
      </c>
      <c r="O113" s="77" t="n">
        <v>68.218265818295365</v>
      </c>
      <c r="P113" s="77" t="n">
        <v>32.629451699916814</v>
      </c>
      <c r="Q113" s="187"/>
      <c r="R113" s="16" t="n">
        <v>2.7430843800224161E-2</v>
      </c>
      <c r="S113" s="16" t="n">
        <v>3.7267250551682707E-3</v>
      </c>
      <c r="T113" s="16" t="n">
        <v>2.3704118745055888E-2</v>
      </c>
      <c r="U113" s="16" t="n">
        <v>1.3692781364718167E-3</v>
      </c>
      <c r="V113" s="16" t="n">
        <v>1.5108365323952346E-2</v>
      </c>
      <c r="W113" s="124" t="n">
        <v>7.2264762331497165E-3</v>
      </c>
      <c r="Y113" s="176" t="n">
        <v>2.4166370276361704E-3</v>
      </c>
    </row>
    <row r="114" ht="15" customHeight="1">
      <c r="A114" s="101" t="s">
        <v>239</v>
      </c>
      <c r="B114" s="77" t="n">
        <v>104.84988682558399</v>
      </c>
      <c r="C114" s="54"/>
      <c r="D114" s="16" t="n">
        <v>6.4759112483721033E-4</v>
      </c>
      <c r="E114" s="16" t="n">
        <v>1.0890866396948695E-3</v>
      </c>
      <c r="F114" s="16" t="n">
        <v>2.4936257977969944E-4</v>
      </c>
      <c r="G114" s="16" t="n">
        <v>1.1389761493774131E-4</v>
      </c>
      <c r="H114" s="16" t="n">
        <v>1.6118460916914046E-4</v>
      </c>
      <c r="I114" s="16" t="n">
        <v>3.5440956708043814E-4</v>
      </c>
      <c r="J114" s="54"/>
      <c r="K114" s="77" t="n">
        <v>3.6418352027986867</v>
      </c>
      <c r="L114" s="77" t="n">
        <v>2.9045417407603176</v>
      </c>
      <c r="M114" s="77" t="n">
        <v>0.73729346203836887</v>
      </c>
      <c r="N114" s="77" t="n">
        <v>7.2099907419602455E-2</v>
      </c>
      <c r="O114" s="77" t="n">
        <v>0.13208752514875419</v>
      </c>
      <c r="P114" s="77" t="n">
        <v>0.53310603236522081</v>
      </c>
      <c r="Q114" s="187"/>
      <c r="R114" s="16" t="n">
        <v>3.4733801943504408E-2</v>
      </c>
      <c r="S114" s="16" t="n">
        <v>2.7701906303360856E-2</v>
      </c>
      <c r="T114" s="16" t="n">
        <v>7.0318956401435517E-3</v>
      </c>
      <c r="U114" s="16" t="n">
        <v>6.8764888167728241E-4</v>
      </c>
      <c r="V114" s="16" t="n">
        <v>1.2597774699411887E-3</v>
      </c>
      <c r="W114" s="124" t="n">
        <v>5.084469316137972E-3</v>
      </c>
      <c r="Y114" s="176" t="n">
        <v>2.505267970263958E-3</v>
      </c>
    </row>
    <row r="115" ht="15" customHeight="1">
      <c r="A115" s="101" t="s">
        <v>240</v>
      </c>
      <c r="B115" s="77" t="n">
        <v>1122.67915463241</v>
      </c>
      <c r="C115" s="54"/>
      <c r="D115" s="16" t="n">
        <v>2.3202201354914713E-3</v>
      </c>
      <c r="E115" s="16" t="n">
        <v>9.6218124963343143E-4</v>
      </c>
      <c r="F115" s="16" t="n">
        <v>3.5451699513942003E-3</v>
      </c>
      <c r="G115" s="16" t="n">
        <v>1.2606339296326041E-3</v>
      </c>
      <c r="H115" s="16" t="n">
        <v>1.0445675812661648E-2</v>
      </c>
      <c r="I115" s="16" t="n">
        <v>7.4724823934957385E-4</v>
      </c>
      <c r="J115" s="54"/>
      <c r="K115" s="77" t="n">
        <v>13.048139549162725</v>
      </c>
      <c r="L115" s="77" t="n">
        <v>2.5660911628850918</v>
      </c>
      <c r="M115" s="77" t="n">
        <v>10.482048386277633</v>
      </c>
      <c r="N115" s="77" t="n">
        <v>0.79801135138961021</v>
      </c>
      <c r="O115" s="77" t="n">
        <v>8.5600199281609637</v>
      </c>
      <c r="P115" s="77" t="n">
        <v>1.1240174675677825</v>
      </c>
      <c r="Q115" s="187"/>
      <c r="R115" s="16" t="n">
        <v>1.1622322811752014E-2</v>
      </c>
      <c r="S115" s="16" t="n">
        <v>2.2856852309912951E-3</v>
      </c>
      <c r="T115" s="16" t="n">
        <v>9.3366375807607174E-3</v>
      </c>
      <c r="U115" s="16" t="n">
        <v>7.1080980536322226E-4</v>
      </c>
      <c r="V115" s="16" t="n">
        <v>7.6246360260992857E-3</v>
      </c>
      <c r="W115" s="124" t="n">
        <v>1.0011920707085817E-3</v>
      </c>
      <c r="Y115" s="176" t="n">
        <v>1.2258721108082682E-4</v>
      </c>
    </row>
    <row r="116" ht="15" customHeight="1">
      <c r="A116" s="101" t="s">
        <v>241</v>
      </c>
      <c r="B116" s="77" t="n">
        <v>3.8025661708154304</v>
      </c>
      <c r="C116" s="54"/>
      <c r="D116" s="16" t="n">
        <v>2.1433410046316705E-5</v>
      </c>
      <c r="E116" s="16" t="n">
        <v>3.9149112126324326E-5</v>
      </c>
      <c r="F116" s="16" t="n">
        <v>5.4538631957257167E-6</v>
      </c>
      <c r="G116" s="16" t="n">
        <v>0</v>
      </c>
      <c r="H116" s="16" t="n">
        <v>0</v>
      </c>
      <c r="I116" s="16" t="n">
        <v>1.0720256796048488E-5</v>
      </c>
      <c r="J116" s="54"/>
      <c r="K116" s="77" t="n">
        <v>0.1205343066465232</v>
      </c>
      <c r="L116" s="77" t="n">
        <v>0.10440880104495012</v>
      </c>
      <c r="M116" s="77" t="n">
        <v>1.6125505601573074E-2</v>
      </c>
      <c r="N116" s="77" t="n">
        <v>0</v>
      </c>
      <c r="O116" s="77" t="n">
        <v>0</v>
      </c>
      <c r="P116" s="77" t="n">
        <v>1.6125505904248341E-2</v>
      </c>
      <c r="Q116" s="187"/>
      <c r="R116" s="16" t="n">
        <v>3.1698148364023231E-2</v>
      </c>
      <c r="S116" s="16" t="n">
        <v>2.7457458030917179E-2</v>
      </c>
      <c r="T116" s="16" t="n">
        <v>4.2406903331060472E-3</v>
      </c>
      <c r="U116" s="16" t="n">
        <v>0</v>
      </c>
      <c r="V116" s="16" t="n">
        <v>0</v>
      </c>
      <c r="W116" s="124" t="n">
        <v>4.2406904127036803E-3</v>
      </c>
      <c r="Y116" s="176" t="n">
        <v>5.4398788051912561E-6</v>
      </c>
    </row>
    <row r="117" ht="15" customHeight="1">
      <c r="A117" s="101" t="s">
        <v>242</v>
      </c>
      <c r="B117" s="77" t="n">
        <v>4.2229629875385903</v>
      </c>
      <c r="C117" s="54"/>
      <c r="D117" s="16" t="n">
        <v>1.4954950128637572E-6</v>
      </c>
      <c r="E117" s="16" t="n">
        <v>0</v>
      </c>
      <c r="F117" s="16" t="n">
        <v>2.8444301278796047E-6</v>
      </c>
      <c r="G117" s="16" t="n">
        <v>0</v>
      </c>
      <c r="H117" s="16" t="n">
        <v>-4.1849662011372857E-6</v>
      </c>
      <c r="I117" s="16" t="n">
        <v>7.8710190791753121E-6</v>
      </c>
      <c r="J117" s="54"/>
      <c r="K117" s="77" t="n">
        <v>8.4101621757496966E-3</v>
      </c>
      <c r="L117" s="77" t="n">
        <v>0</v>
      </c>
      <c r="M117" s="77" t="n">
        <v>8.4101621757496966E-3</v>
      </c>
      <c r="N117" s="77" t="n">
        <v>0</v>
      </c>
      <c r="O117" s="77" t="n">
        <v>-3.4294951061942963E-3</v>
      </c>
      <c r="P117" s="77" t="n">
        <v>1.1839657113482336E-2</v>
      </c>
      <c r="Q117" s="187"/>
      <c r="R117" s="16" t="n">
        <v>1.9915311122941362E-3</v>
      </c>
      <c r="S117" s="16" t="n">
        <v>0</v>
      </c>
      <c r="T117" s="16" t="n">
        <v>1.9915311122941362E-3</v>
      </c>
      <c r="U117" s="16" t="n">
        <v>0</v>
      </c>
      <c r="V117" s="16" t="n">
        <v>-8.1210636141360612E-4</v>
      </c>
      <c r="W117" s="124" t="n">
        <v>2.8036374338159275E-3</v>
      </c>
      <c r="Y117" s="176" t="n">
        <v>0</v>
      </c>
    </row>
    <row r="118" ht="15" customHeight="1">
      <c r="A118" s="101" t="s">
        <v>243</v>
      </c>
      <c r="B118" s="77" t="n">
        <v>0.25589079999999997</v>
      </c>
      <c r="C118" s="54"/>
      <c r="D118" s="16" t="n">
        <v>4.7631848302364609E-6</v>
      </c>
      <c r="E118" s="16" t="n">
        <v>0</v>
      </c>
      <c r="F118" s="16" t="n">
        <v>9.0595731307985261E-6</v>
      </c>
      <c r="G118" s="16" t="n">
        <v>0</v>
      </c>
      <c r="H118" s="16" t="n">
        <v>0</v>
      </c>
      <c r="I118" s="16" t="n">
        <v>1.7807735275710002E-5</v>
      </c>
      <c r="J118" s="54"/>
      <c r="K118" s="77" t="n">
        <v>2.6786553315647131E-2</v>
      </c>
      <c r="L118" s="77" t="n">
        <v>0</v>
      </c>
      <c r="M118" s="77" t="n">
        <v>2.6786553315647131E-2</v>
      </c>
      <c r="N118" s="77" t="n">
        <v>0</v>
      </c>
      <c r="O118" s="77" t="n">
        <v>0</v>
      </c>
      <c r="P118" s="77" t="n">
        <v>2.6786554258252517E-2</v>
      </c>
      <c r="Q118" s="187"/>
      <c r="R118" s="16" t="n">
        <v>0.10467962629233694</v>
      </c>
      <c r="S118" s="16" t="n">
        <v>0</v>
      </c>
      <c r="T118" s="16" t="n">
        <v>0.10467962629233694</v>
      </c>
      <c r="U118" s="16" t="n">
        <v>0</v>
      </c>
      <c r="V118" s="16" t="n">
        <v>0</v>
      </c>
      <c r="W118" s="124" t="n">
        <v>0.10467962997596053</v>
      </c>
      <c r="Y118" s="176" t="n">
        <v>0</v>
      </c>
    </row>
    <row r="119" ht="15" customHeight="1">
      <c r="A119" s="101" t="s">
        <v>244</v>
      </c>
      <c r="B119" s="77" t="n">
        <v>4.2349998233083905</v>
      </c>
      <c r="C119" s="54"/>
      <c r="D119" s="16" t="n">
        <v>1.2317281274194995E-5</v>
      </c>
      <c r="E119" s="16" t="n">
        <v>0</v>
      </c>
      <c r="F119" s="16" t="n">
        <v>2.3427457563229837E-5</v>
      </c>
      <c r="G119" s="16" t="n">
        <v>2.550434601289453E-6</v>
      </c>
      <c r="H119" s="16" t="n">
        <v>7.8373006545007229E-5</v>
      </c>
      <c r="I119" s="16" t="n">
        <v>2.2793901734985411E-6</v>
      </c>
      <c r="J119" s="54"/>
      <c r="K119" s="77" t="n">
        <v>6.9268257125068775E-2</v>
      </c>
      <c r="L119" s="77" t="n">
        <v>0</v>
      </c>
      <c r="M119" s="77" t="n">
        <v>6.9268257125068775E-2</v>
      </c>
      <c r="N119" s="77" t="n">
        <v>1.6144859462881294E-3</v>
      </c>
      <c r="O119" s="77" t="n">
        <v>6.4225092745263654E-2</v>
      </c>
      <c r="P119" s="77" t="n">
        <v>3.4286790326128048E-3</v>
      </c>
      <c r="Q119" s="187"/>
      <c r="R119" s="16" t="n">
        <v>1.635614168006181E-2</v>
      </c>
      <c r="S119" s="16" t="n">
        <v>0</v>
      </c>
      <c r="T119" s="16" t="n">
        <v>1.635614168006181E-2</v>
      </c>
      <c r="U119" s="16" t="n">
        <v>3.8122456048342632E-4</v>
      </c>
      <c r="V119" s="16" t="n">
        <v>1.5165311788629753E-2</v>
      </c>
      <c r="W119" s="124" t="n">
        <v>8.0960547241164076E-4</v>
      </c>
      <c r="Y119" s="176" t="n">
        <v>0</v>
      </c>
    </row>
    <row r="120" ht="15" customHeight="1">
      <c r="A120" s="101" t="s">
        <v>245</v>
      </c>
      <c r="B120" s="77" t="n">
        <v>10.325618017379</v>
      </c>
      <c r="C120" s="54"/>
      <c r="D120" s="16" t="n">
        <v>1.1766058494197342E-4</v>
      </c>
      <c r="E120" s="16" t="n">
        <v>1.2158397294115275E-4</v>
      </c>
      <c r="F120" s="16" t="n">
        <v>1.1412169260438532E-4</v>
      </c>
      <c r="G120" s="16" t="n">
        <v>0</v>
      </c>
      <c r="H120" s="16" t="n">
        <v>2.6060926029458642E-4</v>
      </c>
      <c r="I120" s="16" t="n">
        <v>8.2342972746118903E-5</v>
      </c>
      <c r="J120" s="54"/>
      <c r="K120" s="77" t="n">
        <v>0.66168365159618148</v>
      </c>
      <c r="L120" s="77" t="n">
        <v>0.32425861409335843</v>
      </c>
      <c r="M120" s="77" t="n">
        <v>0.33742503750282299</v>
      </c>
      <c r="N120" s="77" t="n">
        <v>0</v>
      </c>
      <c r="O120" s="77" t="n">
        <v>0.21356401458303687</v>
      </c>
      <c r="P120" s="77" t="n">
        <v>0.12386103415734771</v>
      </c>
      <c r="Q120" s="187"/>
      <c r="R120" s="16" t="n">
        <v>6.4081747986658499E-2</v>
      </c>
      <c r="S120" s="16" t="n">
        <v>3.1403312958856337E-2</v>
      </c>
      <c r="T120" s="16" t="n">
        <v>3.2678435027802155E-2</v>
      </c>
      <c r="U120" s="16" t="n">
        <v>0</v>
      </c>
      <c r="V120" s="16" t="n">
        <v>2.0682928055598054E-2</v>
      </c>
      <c r="W120" s="124" t="n">
        <v>1.1995508060522651E-2</v>
      </c>
      <c r="Y120" s="176" t="n">
        <v>3.1078443862497807E-4</v>
      </c>
    </row>
    <row r="121" ht="15" customHeight="1">
      <c r="A121" s="101" t="s">
        <v>246</v>
      </c>
      <c r="B121" s="77" t="n">
        <v>137.31461747629899</v>
      </c>
      <c r="C121" s="54"/>
      <c r="D121" s="16" t="n">
        <v>3.6523612469749095E-3</v>
      </c>
      <c r="E121" s="16" t="n">
        <v>4.7032414004206657E-3</v>
      </c>
      <c r="F121" s="16" t="n">
        <v>2.704468322917819E-3</v>
      </c>
      <c r="G121" s="16" t="n">
        <v>2.1704850951209664E-4</v>
      </c>
      <c r="H121" s="16" t="n">
        <v>6.2527204863727093E-3</v>
      </c>
      <c r="I121" s="16" t="n">
        <v>1.8182054627686739E-3</v>
      </c>
      <c r="J121" s="54"/>
      <c r="K121" s="77" t="n">
        <v>20.53965419293629</v>
      </c>
      <c r="L121" s="77" t="n">
        <v>12.543318838454564</v>
      </c>
      <c r="M121" s="77" t="n">
        <v>7.9963353544817242</v>
      </c>
      <c r="N121" s="77" t="n">
        <v>0.13739688447329665</v>
      </c>
      <c r="O121" s="77" t="n">
        <v>5.12397789558936</v>
      </c>
      <c r="P121" s="77" t="n">
        <v>2.7349608766666926</v>
      </c>
      <c r="Q121" s="187"/>
      <c r="R121" s="16" t="n">
        <v>0.14958097375526325</v>
      </c>
      <c r="S121" s="16" t="n">
        <v>9.1347294767212872E-2</v>
      </c>
      <c r="T121" s="16" t="n">
        <v>5.8233678988050354E-2</v>
      </c>
      <c r="U121" s="16" t="n">
        <v>1.0005991131789873E-3</v>
      </c>
      <c r="V121" s="16" t="n">
        <v>3.7315604046843573E-2</v>
      </c>
      <c r="W121" s="124" t="n">
        <v>1.9917478029159982E-2</v>
      </c>
      <c r="Y121" s="176" t="n">
        <v>8.7249861098825932E-4</v>
      </c>
    </row>
    <row r="122" ht="15" customHeight="1">
      <c r="A122" s="101" t="s">
        <v>247</v>
      </c>
      <c r="B122" s="77" t="n">
        <v>152.38571631191598</v>
      </c>
      <c r="C122" s="54"/>
      <c r="D122" s="16" t="n">
        <v>4.2692839645915928E-3</v>
      </c>
      <c r="E122" s="16" t="n">
        <v>7.4956482276320457E-3</v>
      </c>
      <c r="F122" s="16" t="n">
        <v>1.3591063907369971E-3</v>
      </c>
      <c r="G122" s="16" t="n">
        <v>8.7695712863933295E-5</v>
      </c>
      <c r="H122" s="16" t="n">
        <v>2.1229193080216646E-3</v>
      </c>
      <c r="I122" s="16" t="n">
        <v>1.4780421042814851E-3</v>
      </c>
      <c r="J122" s="54"/>
      <c r="K122" s="77" t="n">
        <v>24.009020563557016</v>
      </c>
      <c r="L122" s="77" t="n">
        <v>19.990533679958734</v>
      </c>
      <c r="M122" s="77" t="n">
        <v>4.0184868835982837</v>
      </c>
      <c r="N122" s="77" t="n">
        <v>5.5513478329127675E-2</v>
      </c>
      <c r="O122" s="77" t="n">
        <v>1.7396894091348114</v>
      </c>
      <c r="P122" s="77" t="n">
        <v>2.2232841183528427</v>
      </c>
      <c r="Q122" s="187"/>
      <c r="R122" s="16" t="n">
        <v>0.15755427178235865</v>
      </c>
      <c r="S122" s="16" t="n">
        <v>0.1311837760373841</v>
      </c>
      <c r="T122" s="16" t="n">
        <v>2.6370495744974579E-2</v>
      </c>
      <c r="U122" s="16" t="n">
        <v>3.6429581244673868E-4</v>
      </c>
      <c r="V122" s="16" t="n">
        <v>1.1416354834555937E-2</v>
      </c>
      <c r="W122" s="124" t="n">
        <v>1.4589845900005723E-2</v>
      </c>
      <c r="Y122" s="176" t="n">
        <v>4.9478034488856792E-3</v>
      </c>
    </row>
    <row r="123" ht="15" customHeight="1">
      <c r="A123" s="101" t="s">
        <v>248</v>
      </c>
      <c r="B123" s="77" t="n">
        <v>149.35992000589403</v>
      </c>
      <c r="C123" s="54"/>
      <c r="D123" s="16" t="n">
        <v>3.2178617168046927E-3</v>
      </c>
      <c r="E123" s="16" t="n">
        <v>3.3340153750032187E-3</v>
      </c>
      <c r="F123" s="16" t="n">
        <v>3.1130912248045206E-3</v>
      </c>
      <c r="G123" s="16" t="n">
        <v>3.9499034755863249E-4</v>
      </c>
      <c r="H123" s="16" t="n">
        <v>1.0091475211083889E-2</v>
      </c>
      <c r="I123" s="16" t="n">
        <v>4.5520134153775871E-4</v>
      </c>
      <c r="J123" s="54"/>
      <c r="K123" s="77" t="n">
        <v>18.096174620897436</v>
      </c>
      <c r="L123" s="77" t="n">
        <v>8.8916588158189391</v>
      </c>
      <c r="M123" s="77" t="n">
        <v>9.204515805078497</v>
      </c>
      <c r="N123" s="77" t="n">
        <v>0.25003831297240997</v>
      </c>
      <c r="O123" s="77" t="n">
        <v>8.269759703504457</v>
      </c>
      <c r="P123" s="77" t="n">
        <v>0.6847179186318153</v>
      </c>
      <c r="Q123" s="187"/>
      <c r="R123" s="16" t="n">
        <v>0.12115817027876907</v>
      </c>
      <c r="S123" s="16" t="n">
        <v>5.9531759359994683E-2</v>
      </c>
      <c r="T123" s="16" t="n">
        <v>6.1626410918774389E-2</v>
      </c>
      <c r="U123" s="16" t="n">
        <v>1.6740656593987396E-3</v>
      </c>
      <c r="V123" s="16" t="n">
        <v>5.5367997674196104E-2</v>
      </c>
      <c r="W123" s="124" t="n">
        <v>4.5843484557623959E-3</v>
      </c>
      <c r="Y123" s="176" t="n">
        <v>1.1159463319927454E-3</v>
      </c>
    </row>
    <row r="124" ht="15" customHeight="1">
      <c r="A124" s="101" t="s">
        <v>249</v>
      </c>
      <c r="B124" s="77" t="n">
        <v>32.3502484108216</v>
      </c>
      <c r="C124" s="54"/>
      <c r="D124" s="16" t="n">
        <v>2.3825607140590303E-4</v>
      </c>
      <c r="E124" s="16" t="n">
        <v>1.9205237913411111E-4</v>
      </c>
      <c r="F124" s="16" t="n">
        <v>2.7993175899609923E-4</v>
      </c>
      <c r="G124" s="16" t="n">
        <v>0</v>
      </c>
      <c r="H124" s="16" t="n">
        <v>5.6192686315625906E-4</v>
      </c>
      <c r="I124" s="16" t="n">
        <v>2.4410843616351485E-4</v>
      </c>
      <c r="J124" s="54"/>
      <c r="K124" s="77" t="n">
        <v>1.3398722046177709</v>
      </c>
      <c r="L124" s="77" t="n">
        <v>0.51219446761704623</v>
      </c>
      <c r="M124" s="77" t="n">
        <v>0.82767773700072478</v>
      </c>
      <c r="N124" s="77" t="n">
        <v>0</v>
      </c>
      <c r="O124" s="77" t="n">
        <v>0.46048769204152629</v>
      </c>
      <c r="P124" s="77" t="n">
        <v>0.36719008728247482</v>
      </c>
      <c r="Q124" s="187"/>
      <c r="R124" s="16" t="n">
        <v>4.141767901137864E-2</v>
      </c>
      <c r="S124" s="16" t="n">
        <v>1.5832783140104428E-2</v>
      </c>
      <c r="T124" s="16" t="n">
        <v>2.5584895871274216E-2</v>
      </c>
      <c r="U124" s="16" t="n">
        <v>0</v>
      </c>
      <c r="V124" s="16" t="n">
        <v>1.4234440681682274E-2</v>
      </c>
      <c r="W124" s="124" t="n">
        <v>1.1350456497874827E-2</v>
      </c>
      <c r="Y124" s="176" t="n">
        <v>3.3553209505043924E-4</v>
      </c>
    </row>
    <row r="125" ht="15" customHeight="1">
      <c r="A125" s="101" t="s">
        <v>250</v>
      </c>
      <c r="B125" s="77" t="n">
        <v>400</v>
      </c>
      <c r="C125" s="54"/>
      <c r="D125" s="16" t="n">
        <v>1.5656344904390721E-2</v>
      </c>
      <c r="E125" s="16" t="n">
        <v>8.1963157281279564E-3</v>
      </c>
      <c r="F125" s="16" t="n">
        <v>2.2385284304618835E-2</v>
      </c>
      <c r="G125" s="16" t="n">
        <v>3.4157515037804842E-3</v>
      </c>
      <c r="H125" s="16" t="n">
        <v>7.5490832328796387E-2</v>
      </c>
      <c r="I125" s="16" t="n">
        <v>1.4368942938745022E-3</v>
      </c>
      <c r="J125" s="54"/>
      <c r="K125" s="77" t="n">
        <v>88.046030640554179</v>
      </c>
      <c r="L125" s="77" t="n">
        <v>21.859180238835588</v>
      </c>
      <c r="M125" s="77" t="n">
        <v>66.186850401718587</v>
      </c>
      <c r="N125" s="77" t="n">
        <v>2.1622521887359958</v>
      </c>
      <c r="O125" s="77" t="n">
        <v>61.863209304721565</v>
      </c>
      <c r="P125" s="77" t="n">
        <v>2.1613892148735458</v>
      </c>
      <c r="Q125" s="187"/>
      <c r="R125" s="16" t="n">
        <v>0.22011507660138543</v>
      </c>
      <c r="S125" s="16" t="n">
        <v>5.4647950597088969E-2</v>
      </c>
      <c r="T125" s="16" t="n">
        <v>0.16546712600429647</v>
      </c>
      <c r="U125" s="16" t="n">
        <v>5.4056304718399896E-3</v>
      </c>
      <c r="V125" s="16" t="n">
        <v>0.15465802326180392</v>
      </c>
      <c r="W125" s="124" t="n">
        <v>5.4034730371838643E-3</v>
      </c>
      <c r="Y125" s="176" t="n">
        <v>5.0991668831557035E-4</v>
      </c>
    </row>
    <row r="126" ht="15" customHeight="1">
      <c r="A126" s="101" t="s">
        <v>251</v>
      </c>
      <c r="B126" s="77" t="n">
        <v>3.71949737109659</v>
      </c>
      <c r="C126" s="54"/>
      <c r="D126" s="16" t="n">
        <v>3.0594430834695901E-5</v>
      </c>
      <c r="E126" s="16" t="n">
        <v>5.0672126235440373E-5</v>
      </c>
      <c r="F126" s="16" t="n">
        <v>1.2484368198784068E-5</v>
      </c>
      <c r="G126" s="16" t="n">
        <v>0</v>
      </c>
      <c r="H126" s="16" t="n">
        <v>4.1849662011372857E-6</v>
      </c>
      <c r="I126" s="16" t="n">
        <v>2.2259670004132204E-5</v>
      </c>
      <c r="J126" s="54"/>
      <c r="K126" s="77" t="n">
        <v>0.17205281380499704</v>
      </c>
      <c r="L126" s="77" t="n">
        <v>0.13514012602812567</v>
      </c>
      <c r="M126" s="77" t="n">
        <v>3.6912687776871358E-2</v>
      </c>
      <c r="N126" s="77" t="n">
        <v>0</v>
      </c>
      <c r="O126" s="77" t="n">
        <v>3.4294951061942963E-3</v>
      </c>
      <c r="P126" s="77" t="n">
        <v>3.348319419088569E-2</v>
      </c>
      <c r="Q126" s="187"/>
      <c r="R126" s="16" t="n">
        <v>4.6257006428336869E-2</v>
      </c>
      <c r="S126" s="16" t="n">
        <v>3.6332899998335895E-2</v>
      </c>
      <c r="T126" s="16" t="n">
        <v>9.9241064300009656E-3</v>
      </c>
      <c r="U126" s="16" t="n">
        <v>0</v>
      </c>
      <c r="V126" s="16" t="n">
        <v>9.2203186722059852E-4</v>
      </c>
      <c r="W126" s="124" t="n">
        <v>9.0020749714938252E-3</v>
      </c>
      <c r="Y126" s="176" t="n">
        <v>0</v>
      </c>
    </row>
    <row r="127" ht="15" customHeight="1">
      <c r="A127" s="101" t="s">
        <v>252</v>
      </c>
      <c r="B127" s="77" t="n">
        <v>262.94265054377098</v>
      </c>
      <c r="C127" s="54"/>
      <c r="D127" s="16" t="n">
        <v>3.7396884855279327E-3</v>
      </c>
      <c r="E127" s="16" t="n">
        <v>4.7546150162816048E-3</v>
      </c>
      <c r="F127" s="16" t="n">
        <v>2.8242256958037615E-3</v>
      </c>
      <c r="G127" s="16" t="n">
        <v>2.3130480258259922E-4</v>
      </c>
      <c r="H127" s="16" t="n">
        <v>5.8985198847949505E-3</v>
      </c>
      <c r="I127" s="16" t="n">
        <v>2.2405693307518959E-3</v>
      </c>
      <c r="J127" s="54"/>
      <c r="K127" s="77" t="n">
        <v>21.030753282049876</v>
      </c>
      <c r="L127" s="77" t="n">
        <v>12.680329803609448</v>
      </c>
      <c r="M127" s="77" t="n">
        <v>8.3504234784404279</v>
      </c>
      <c r="N127" s="77" t="n">
        <v>0.14642145808786983</v>
      </c>
      <c r="O127" s="77" t="n">
        <v>4.8337176709328524</v>
      </c>
      <c r="P127" s="77" t="n">
        <v>3.3702843746462468</v>
      </c>
      <c r="Q127" s="187"/>
      <c r="R127" s="16" t="n">
        <v>7.9982282214611553E-2</v>
      </c>
      <c r="S127" s="16" t="n">
        <v>4.8224697580960173E-2</v>
      </c>
      <c r="T127" s="16" t="n">
        <v>3.1757584633651387E-2</v>
      </c>
      <c r="U127" s="16" t="n">
        <v>5.5685700963714765E-4</v>
      </c>
      <c r="V127" s="16" t="n">
        <v>1.8383163252278099E-2</v>
      </c>
      <c r="W127" s="124" t="n">
        <v>1.281756446767547E-2</v>
      </c>
      <c r="Y127" s="176" t="n">
        <v>0</v>
      </c>
    </row>
    <row r="128" ht="15" customHeight="1">
      <c r="A128" s="101" t="s">
        <v>253</v>
      </c>
      <c r="B128" s="77" t="n">
        <v>0.30014305687322096</v>
      </c>
      <c r="C128" s="54"/>
      <c r="D128" s="16" t="n">
        <v>7.9068875545871226E-7</v>
      </c>
      <c r="E128" s="16" t="n">
        <v>0</v>
      </c>
      <c r="F128" s="16" t="n">
        <v>1.5038892797747394E-6</v>
      </c>
      <c r="G128" s="16" t="n">
        <v>0</v>
      </c>
      <c r="H128" s="16" t="n">
        <v>0</v>
      </c>
      <c r="I128" s="16" t="n">
        <v>2.9560842449427582E-6</v>
      </c>
      <c r="J128" s="54"/>
      <c r="K128" s="77" t="n">
        <v>4.4465682645210367E-3</v>
      </c>
      <c r="L128" s="77" t="n">
        <v>0</v>
      </c>
      <c r="M128" s="77" t="n">
        <v>4.4465682645210367E-3</v>
      </c>
      <c r="N128" s="77" t="n">
        <v>0</v>
      </c>
      <c r="O128" s="77" t="n">
        <v>0</v>
      </c>
      <c r="P128" s="77" t="n">
        <v>4.4465682914284869E-3</v>
      </c>
      <c r="Q128" s="187"/>
      <c r="R128" s="16" t="n">
        <v>1.4814829671036657E-2</v>
      </c>
      <c r="S128" s="16" t="n">
        <v>0</v>
      </c>
      <c r="T128" s="16" t="n">
        <v>1.4814829671036657E-2</v>
      </c>
      <c r="U128" s="16" t="n">
        <v>0</v>
      </c>
      <c r="V128" s="16" t="n">
        <v>0</v>
      </c>
      <c r="W128" s="124" t="n">
        <v>1.4814829760685409E-2</v>
      </c>
      <c r="Y128" s="176" t="n">
        <v>0</v>
      </c>
    </row>
    <row r="129" ht="15" customHeight="1">
      <c r="A129" s="101" t="s">
        <v>254</v>
      </c>
      <c r="B129" s="77" t="n">
        <v>675.75412101501297</v>
      </c>
      <c r="C129" s="54"/>
      <c r="D129" s="16" t="n">
        <v>2.2403093557794598E-2</v>
      </c>
      <c r="E129" s="16" t="n">
        <v>3.7254154682159424E-2</v>
      </c>
      <c r="F129" s="16" t="n">
        <v>9.0074501931667328E-3</v>
      </c>
      <c r="G129" s="16" t="n">
        <v>9.3973700131755322E-5</v>
      </c>
      <c r="H129" s="16" t="n">
        <v>2.6188379153609276E-2</v>
      </c>
      <c r="I129" s="16" t="n">
        <v>3.3985350746661425E-3</v>
      </c>
      <c r="J129" s="54"/>
      <c r="K129" s="77" t="n">
        <v>125.98748136160498</v>
      </c>
      <c r="L129" s="77" t="n">
        <v>99.355040588313273</v>
      </c>
      <c r="M129" s="77" t="n">
        <v>26.632440773291712</v>
      </c>
      <c r="N129" s="77" t="n">
        <v>5.9487594038564032E-2</v>
      </c>
      <c r="O129" s="77" t="n">
        <v>21.460846714139919</v>
      </c>
      <c r="P129" s="77" t="n">
        <v>5.1121067764462982</v>
      </c>
      <c r="Q129" s="187"/>
      <c r="R129" s="16" t="n">
        <v>0.18643982691865221</v>
      </c>
      <c r="S129" s="16" t="n">
        <v>0.14702839020659991</v>
      </c>
      <c r="T129" s="16" t="n">
        <v>3.9411436712052293E-2</v>
      </c>
      <c r="U129" s="16" t="n">
        <v>8.8031418808384035E-5</v>
      </c>
      <c r="V129" s="16" t="n">
        <v>3.1758366019144307E-2</v>
      </c>
      <c r="W129" s="124" t="n">
        <v>7.5650397348190563E-3</v>
      </c>
      <c r="Y129" s="176" t="n">
        <v>2.0143436267971992E-2</v>
      </c>
    </row>
    <row r="130" ht="15" customHeight="1">
      <c r="A130" s="101" t="s">
        <v>255</v>
      </c>
      <c r="B130" s="77" t="n">
        <v>12.6641651031895</v>
      </c>
      <c r="C130" s="54"/>
      <c r="D130" s="16" t="n">
        <v>2.0985670894149212E-5</v>
      </c>
      <c r="E130" s="16" t="n">
        <v>3.9149112126324326E-5</v>
      </c>
      <c r="F130" s="16" t="n">
        <v>4.6022637434361968E-6</v>
      </c>
      <c r="G130" s="16" t="n">
        <v>0</v>
      </c>
      <c r="H130" s="16" t="n">
        <v>0</v>
      </c>
      <c r="I130" s="16" t="n">
        <v>9.0463299784460105E-6</v>
      </c>
      <c r="J130" s="54"/>
      <c r="K130" s="77" t="n">
        <v>0.11801637188260143</v>
      </c>
      <c r="L130" s="77" t="n">
        <v>0.10440880104495012</v>
      </c>
      <c r="M130" s="77" t="n">
        <v>1.3607570837651314E-2</v>
      </c>
      <c r="N130" s="77" t="n">
        <v>0</v>
      </c>
      <c r="O130" s="77" t="n">
        <v>0</v>
      </c>
      <c r="P130" s="77" t="n">
        <v>1.3607570252699581E-2</v>
      </c>
      <c r="Q130" s="187"/>
      <c r="R130" s="16" t="n">
        <v>9.3189224019891159E-3</v>
      </c>
      <c r="S130" s="16" t="n">
        <v>8.2444282899197616E-3</v>
      </c>
      <c r="T130" s="16" t="n">
        <v>1.0744941120693549E-3</v>
      </c>
      <c r="U130" s="16" t="n">
        <v>0</v>
      </c>
      <c r="V130" s="16" t="n">
        <v>0</v>
      </c>
      <c r="W130" s="124" t="n">
        <v>1.0744940658798331E-3</v>
      </c>
      <c r="Y130" s="176" t="n">
        <v>0</v>
      </c>
    </row>
    <row r="131" ht="15" customHeight="1">
      <c r="A131" s="101" t="s">
        <v>256</v>
      </c>
      <c r="B131" s="77" t="n">
        <v>22.311393927881699</v>
      </c>
      <c r="C131" s="54"/>
      <c r="D131" s="16" t="n">
        <v>1.7172828520255681E-4</v>
      </c>
      <c r="E131" s="16" t="n">
        <v>3.1141910585574806E-4</v>
      </c>
      <c r="F131" s="16" t="n">
        <v>4.572729449137114E-5</v>
      </c>
      <c r="G131" s="16" t="n">
        <v>5.885618179490848E-7</v>
      </c>
      <c r="H131" s="16" t="n">
        <v>3.0055667593842372E-5</v>
      </c>
      <c r="I131" s="16" t="n">
        <v>7.3261020588688552E-5</v>
      </c>
      <c r="J131" s="54"/>
      <c r="K131" s="77" t="n">
        <v>0.96574225677372738</v>
      </c>
      <c r="L131" s="77" t="n">
        <v>0.83053979257490396</v>
      </c>
      <c r="M131" s="77" t="n">
        <v>0.13520246419882342</v>
      </c>
      <c r="N131" s="77" t="n">
        <v>3.725736716088206E-4</v>
      </c>
      <c r="O131" s="77" t="n">
        <v>2.4630011324457905E-2</v>
      </c>
      <c r="P131" s="77" t="n">
        <v>0.11019988070524699</v>
      </c>
      <c r="Q131" s="187"/>
      <c r="R131" s="16" t="n">
        <v>4.3284711833574685E-2</v>
      </c>
      <c r="S131" s="16" t="n">
        <v>3.7224917244503046E-2</v>
      </c>
      <c r="T131" s="16" t="n">
        <v>6.0597945890716425E-3</v>
      </c>
      <c r="U131" s="16" t="n">
        <v>1.6698807470887305E-5</v>
      </c>
      <c r="V131" s="16" t="n">
        <v>1.1039207771630403E-3</v>
      </c>
      <c r="W131" s="124" t="n">
        <v>4.9391750717795533E-3</v>
      </c>
      <c r="Y131" s="176" t="n">
        <v>1.1970956256845966E-4</v>
      </c>
    </row>
    <row r="132" ht="15" customHeight="1">
      <c r="A132" s="101" t="s">
        <v>257</v>
      </c>
      <c r="B132" s="77" t="n">
        <v>77.41442553224519</v>
      </c>
      <c r="C132" s="54"/>
      <c r="D132" s="16" t="n">
        <v>1.9316124492833176E-4</v>
      </c>
      <c r="E132" s="16" t="n">
        <v>8.2434860814828426E-5</v>
      </c>
      <c r="F132" s="16" t="n">
        <v>2.9303634073585272E-4</v>
      </c>
      <c r="G132" s="16" t="n">
        <v>8.2398655649740249E-6</v>
      </c>
      <c r="H132" s="16" t="n">
        <v>7.5405486859381199E-4</v>
      </c>
      <c r="I132" s="16" t="n">
        <v>1.6172985488083214E-4</v>
      </c>
      <c r="J132" s="54"/>
      <c r="K132" s="77" t="n">
        <v>1.0862740309686179</v>
      </c>
      <c r="L132" s="77" t="n">
        <v>0.21984981304840828</v>
      </c>
      <c r="M132" s="77" t="n">
        <v>0.86642421792020963</v>
      </c>
      <c r="N132" s="77" t="n">
        <v>5.2160314744899685E-3</v>
      </c>
      <c r="O132" s="77" t="n">
        <v>0.6179327041976338</v>
      </c>
      <c r="P132" s="77" t="n">
        <v>0.24327549044677663</v>
      </c>
      <c r="Q132" s="187"/>
      <c r="R132" s="16" t="n">
        <v>1.4031932982776647E-2</v>
      </c>
      <c r="S132" s="16" t="n">
        <v>2.839907569382336E-3</v>
      </c>
      <c r="T132" s="16" t="n">
        <v>1.1192025413394311E-2</v>
      </c>
      <c r="U132" s="16" t="n">
        <v>6.737802985203773E-5</v>
      </c>
      <c r="V132" s="16" t="n">
        <v>7.9821389870063462E-3</v>
      </c>
      <c r="W132" s="124" t="n">
        <v>3.1425085024424271E-3</v>
      </c>
      <c r="Y132" s="176" t="n">
        <v>2.1582253975793719E-4</v>
      </c>
    </row>
    <row r="133" ht="30" customHeight="1">
      <c r="A133" s="161" t="s">
        <v>258</v>
      </c>
      <c r="B133" s="160" t="n">
        <v>1299.70524768576</v>
      </c>
      <c r="C133" s="159"/>
      <c r="D133" s="158" t="n">
        <v>3.0549849524310793E-2</v>
      </c>
      <c r="E133" s="158" t="n">
        <v>2.3095155134797096E-2</v>
      </c>
      <c r="F133" s="158" t="n">
        <v>3.727397695183754E-2</v>
      </c>
      <c r="G133" s="158" t="n">
        <v>2.7952325763180852E-4</v>
      </c>
      <c r="H133" s="158" t="n">
        <v>5.1728723337873816E-4</v>
      </c>
      <c r="I133" s="158" t="n">
        <v>7.2867259383201599E-2</v>
      </c>
      <c r="J133" s="159"/>
      <c r="K133" s="160" t="n">
        <v>171.80210347355421</v>
      </c>
      <c r="L133" s="160" t="n">
        <v>61.593669092430744</v>
      </c>
      <c r="M133" s="160" t="n">
        <v>110.20843438112345</v>
      </c>
      <c r="N133" s="172" t="n">
        <v>0.17694489044301265</v>
      </c>
      <c r="O133" s="172" t="n">
        <v>0.42390641885878716</v>
      </c>
      <c r="P133" s="160" t="n">
        <v>109.60758307182165</v>
      </c>
      <c r="Q133" s="188"/>
      <c r="R133" s="158" t="n">
        <v>0.13218543495108837</v>
      </c>
      <c r="S133" s="158" t="n">
        <v>4.7390490422427482E-2</v>
      </c>
      <c r="T133" s="158" t="n">
        <v>8.4794944528660862E-2</v>
      </c>
      <c r="U133" s="158" t="n">
        <v>1.3614232208270194E-4</v>
      </c>
      <c r="V133" s="158" t="n">
        <v>3.2615581079909465E-4</v>
      </c>
      <c r="W133" s="157" t="n">
        <v>8.4332646395779073E-2</v>
      </c>
      <c r="Y133" s="176" t="n">
        <v>1.0359481908380985E-2</v>
      </c>
    </row>
    <row r="134" ht="30" customHeight="1">
      <c r="A134" s="161" t="s">
        <v>259</v>
      </c>
      <c r="B134" s="160" t="n">
        <v>3739.5453128170734</v>
      </c>
      <c r="C134" s="159"/>
      <c r="D134" s="158" t="n">
        <v>8.6581137321821433E-2</v>
      </c>
      <c r="E134" s="158" t="n">
        <v>0.14554871709697181</v>
      </c>
      <c r="F134" s="158" t="n">
        <v>3.3392435037967516E-2</v>
      </c>
      <c r="G134" s="158" t="n">
        <v>8.9599337069671492E-2</v>
      </c>
      <c r="H134" s="158" t="n">
        <v>3.0281655583166867E-2</v>
      </c>
      <c r="I134" s="158" t="n">
        <v>1.1433325773850811E-2</v>
      </c>
      <c r="J134" s="159"/>
      <c r="K134" s="160" t="n">
        <v>486.90326612524115</v>
      </c>
      <c r="L134" s="160" t="n">
        <v>388.17143532374291</v>
      </c>
      <c r="M134" s="160" t="n">
        <v>98.73183080149829</v>
      </c>
      <c r="N134" s="160" t="n">
        <v>56.718517864595235</v>
      </c>
      <c r="O134" s="160" t="n">
        <v>24.815203908148646</v>
      </c>
      <c r="P134" s="160" t="n">
        <v>17.198110621695609</v>
      </c>
      <c r="Q134" s="188"/>
      <c r="R134" s="158" t="n">
        <v>0.13020386849075169</v>
      </c>
      <c r="S134" s="158" t="n">
        <v>0.1038017734384199</v>
      </c>
      <c r="T134" s="158" t="n">
        <v>2.6402095052331816E-2</v>
      </c>
      <c r="U134" s="158" t="n">
        <v>1.5167223049870749E-2</v>
      </c>
      <c r="V134" s="158" t="n">
        <v>6.635888011062731E-3</v>
      </c>
      <c r="W134" s="157" t="n">
        <v>4.5989844173702317E-3</v>
      </c>
      <c r="Y134" s="177" t="n">
        <v>0.17099244976998307</v>
      </c>
    </row>
    <row r="135" ht="15" customHeight="1">
      <c r="A135" s="101" t="s">
        <v>260</v>
      </c>
      <c r="B135" s="77" t="n">
        <v>287.53050843056798</v>
      </c>
      <c r="C135" s="54"/>
      <c r="D135" s="16" t="n">
        <v>1.8685061289556115E-2</v>
      </c>
      <c r="E135" s="16" t="n">
        <v>3.5449981689453125E-2</v>
      </c>
      <c r="F135" s="16" t="n">
        <v>3.5631186328828335E-3</v>
      </c>
      <c r="G135" s="16" t="n">
        <v>6.9010830484330654E-3</v>
      </c>
      <c r="H135" s="16" t="n">
        <v>2.2681248374283314E-3</v>
      </c>
      <c r="I135" s="16" t="n">
        <v>2.8638874646276236E-3</v>
      </c>
      <c r="J135" s="54"/>
      <c r="K135" s="77" t="n">
        <v>105.07851537937952</v>
      </c>
      <c r="L135" s="77" t="n">
        <v>94.543397901799295</v>
      </c>
      <c r="M135" s="77" t="n">
        <v>10.535117477580222</v>
      </c>
      <c r="N135" s="77" t="n">
        <v>4.3685502032592352</v>
      </c>
      <c r="O135" s="77" t="n">
        <v>1.8586824018039485</v>
      </c>
      <c r="P135" s="77" t="n">
        <v>4.307885072023482</v>
      </c>
      <c r="Q135" s="187"/>
      <c r="R135" s="16" t="n">
        <v>0.36545170790025427</v>
      </c>
      <c r="S135" s="16" t="n">
        <v>0.32881170912209257</v>
      </c>
      <c r="T135" s="16" t="n">
        <v>3.6639998778161695E-2</v>
      </c>
      <c r="U135" s="16" t="n">
        <v>1.5193344967475477E-2</v>
      </c>
      <c r="V135" s="16" t="n">
        <v>6.4642963000664591E-3</v>
      </c>
      <c r="W135" s="124" t="n">
        <v>1.4982358204481586E-2</v>
      </c>
      <c r="Y135" s="176" t="n">
        <v>2.0143436267971992E-2</v>
      </c>
    </row>
    <row r="136" ht="15" customHeight="1">
      <c r="A136" s="101" t="s">
        <v>261</v>
      </c>
      <c r="B136" s="77" t="n">
        <v>13.1201599755451</v>
      </c>
      <c r="C136" s="54"/>
      <c r="D136" s="16" t="n">
        <v>6.0017577332180491E-4</v>
      </c>
      <c r="E136" s="16" t="n">
        <v>1.0302538285031915E-3</v>
      </c>
      <c r="F136" s="16" t="n">
        <v>2.1224576630629599E-4</v>
      </c>
      <c r="G136" s="16" t="n">
        <v>8.1437331391498446E-4</v>
      </c>
      <c r="H136" s="16" t="n">
        <v>5.4404565162258223E-5</v>
      </c>
      <c r="I136" s="16" t="n">
        <v>4.4839878682978451E-5</v>
      </c>
      <c r="J136" s="54"/>
      <c r="K136" s="77" t="n">
        <v>3.3751871749318978</v>
      </c>
      <c r="L136" s="77" t="n">
        <v>2.7476374600500373</v>
      </c>
      <c r="M136" s="77" t="n">
        <v>0.6275497148818604</v>
      </c>
      <c r="N136" s="77" t="n">
        <v>0.51551773555891123</v>
      </c>
      <c r="O136" s="77" t="n">
        <v>4.4583440107088361E-2</v>
      </c>
      <c r="P136" s="77" t="n">
        <v>6.7448545515688782E-2</v>
      </c>
      <c r="Q136" s="187"/>
      <c r="R136" s="16" t="n">
        <v>0.25725198330073484</v>
      </c>
      <c r="S136" s="16" t="n">
        <v>0.20942103336936499</v>
      </c>
      <c r="T136" s="16" t="n">
        <v>4.7830949931369854E-2</v>
      </c>
      <c r="U136" s="16" t="n">
        <v>3.9292031234359481E-2</v>
      </c>
      <c r="V136" s="16" t="n">
        <v>3.3980866231957713E-3</v>
      </c>
      <c r="W136" s="124" t="n">
        <v>5.1408325539785589E-3</v>
      </c>
      <c r="Y136" s="176" t="n">
        <v>5.3811754332855344E-4</v>
      </c>
    </row>
    <row r="137" ht="15" customHeight="1">
      <c r="A137" s="101" t="s">
        <v>262</v>
      </c>
      <c r="B137" s="77" t="n">
        <v>1397.08438190129</v>
      </c>
      <c r="C137" s="54"/>
      <c r="D137" s="16" t="n">
        <v>1.5466461605432249E-2</v>
      </c>
      <c r="E137" s="16" t="n">
        <v>2.6614122092723846E-2</v>
      </c>
      <c r="F137" s="16" t="n">
        <v>5.4112821817398071E-3</v>
      </c>
      <c r="G137" s="16" t="n">
        <v>8.2561494782567024E-3</v>
      </c>
      <c r="H137" s="16" t="n">
        <v>5.678999237716198E-3</v>
      </c>
      <c r="I137" s="16" t="n">
        <v>4.0682125836610794E-3</v>
      </c>
      <c r="J137" s="54"/>
      <c r="K137" s="77" t="n">
        <v>86.978190677885834</v>
      </c>
      <c r="L137" s="77" t="n">
        <v>70.978584893544806</v>
      </c>
      <c r="M137" s="77" t="n">
        <v>15.999605784341028</v>
      </c>
      <c r="N137" s="77" t="n">
        <v>5.2263395800701566</v>
      </c>
      <c r="O137" s="77" t="n">
        <v>4.6538249433259731</v>
      </c>
      <c r="P137" s="77" t="n">
        <v>6.1194416594334928</v>
      </c>
      <c r="Q137" s="187"/>
      <c r="R137" s="16" t="n">
        <v>6.2256934373224722E-2</v>
      </c>
      <c r="S137" s="16" t="n">
        <v>5.0804794479879699E-2</v>
      </c>
      <c r="T137" s="16" t="n">
        <v>1.1452139893345016E-2</v>
      </c>
      <c r="U137" s="16" t="n">
        <v>3.7408904199169694E-3</v>
      </c>
      <c r="V137" s="16" t="n">
        <v>3.3310979663179613E-3</v>
      </c>
      <c r="W137" s="124" t="n">
        <v>4.3801517923388088E-3</v>
      </c>
      <c r="Y137" s="176" t="n">
        <v>4.0286872535943985E-2</v>
      </c>
    </row>
    <row r="138" ht="15" customHeight="1">
      <c r="A138" s="101" t="s">
        <v>103</v>
      </c>
      <c r="B138" s="77" t="n">
        <v>173.605968179255</v>
      </c>
      <c r="C138" s="54"/>
      <c r="D138" s="16" t="n">
        <v>1.8492476778667964E-3</v>
      </c>
      <c r="E138" s="16" t="n">
        <v>2.3072827607393265E-3</v>
      </c>
      <c r="F138" s="16" t="n">
        <v>1.4361004577949643E-3</v>
      </c>
      <c r="G138" s="16" t="n">
        <v>5.0588850863277912E-3</v>
      </c>
      <c r="H138" s="16" t="n">
        <v>8.7808206444606185E-4</v>
      </c>
      <c r="I138" s="16" t="n">
        <v>2.1550920791924E-4</v>
      </c>
      <c r="J138" s="54"/>
      <c r="K138" s="77" t="n">
        <v>10.399548470714393</v>
      </c>
      <c r="L138" s="77" t="n">
        <v>6.153412264961462</v>
      </c>
      <c r="M138" s="77" t="n">
        <v>4.2461362057529319</v>
      </c>
      <c r="N138" s="77" t="n">
        <v>3.2023949454079284</v>
      </c>
      <c r="O138" s="77" t="n">
        <v>0.71957048112751698</v>
      </c>
      <c r="P138" s="77" t="n">
        <v>0.32417087303380204</v>
      </c>
      <c r="Q138" s="187"/>
      <c r="R138" s="16" t="n">
        <v>5.9903173720251654E-2</v>
      </c>
      <c r="S138" s="16" t="n">
        <v>3.5444704634853462E-2</v>
      </c>
      <c r="T138" s="16" t="n">
        <v>2.4458469085398199E-2</v>
      </c>
      <c r="U138" s="16" t="n">
        <v>1.8446341326821953E-2</v>
      </c>
      <c r="V138" s="16" t="n">
        <v>4.1448487553407852E-3</v>
      </c>
      <c r="W138" s="124" t="n">
        <v>1.8672795436334472E-3</v>
      </c>
      <c r="Y138" s="176" t="n">
        <v>2.6905874256044626E-3</v>
      </c>
    </row>
    <row r="139" ht="15" customHeight="1">
      <c r="A139" s="101" t="s">
        <v>263</v>
      </c>
      <c r="B139" s="77" t="n">
        <v>207.41649464237901</v>
      </c>
      <c r="C139" s="54"/>
      <c r="D139" s="16" t="n">
        <v>3.3246536486459563E-3</v>
      </c>
      <c r="E139" s="16" t="n">
        <v>3.0320610385388136E-3</v>
      </c>
      <c r="F139" s="16" t="n">
        <v>3.5885719116777182E-3</v>
      </c>
      <c r="G139" s="16" t="n">
        <v>1.4167663641273975E-2</v>
      </c>
      <c r="H139" s="16" t="n">
        <v>1.0374911362305284E-3</v>
      </c>
      <c r="I139" s="16" t="n">
        <v>5.2632542792707682E-4</v>
      </c>
      <c r="J139" s="54"/>
      <c r="K139" s="77" t="n">
        <v>18.696736614164649</v>
      </c>
      <c r="L139" s="77" t="n">
        <v>8.0863611084573197</v>
      </c>
      <c r="M139" s="77" t="n">
        <v>10.61037550570733</v>
      </c>
      <c r="N139" s="77" t="n">
        <v>8.9684690715102899</v>
      </c>
      <c r="O139" s="77" t="n">
        <v>0.85020298932298033</v>
      </c>
      <c r="P139" s="77" t="n">
        <v>0.79170340385153259</v>
      </c>
      <c r="Q139" s="187"/>
      <c r="R139" s="16" t="n">
        <v>9.014103071407592E-2</v>
      </c>
      <c r="S139" s="16" t="n">
        <v>3.8986104371301664E-2</v>
      </c>
      <c r="T139" s="16" t="n">
        <v>5.1154926342774257E-2</v>
      </c>
      <c r="U139" s="16" t="n">
        <v>4.323893857609272E-2</v>
      </c>
      <c r="V139" s="16" t="n">
        <v>4.0990133922997477E-3</v>
      </c>
      <c r="W139" s="124" t="n">
        <v>3.816974176603277E-3</v>
      </c>
      <c r="Y139" s="176" t="n">
        <v>1.5907558845356107E-3</v>
      </c>
    </row>
    <row r="140" ht="15" customHeight="1">
      <c r="A140" s="101" t="s">
        <v>264</v>
      </c>
      <c r="B140" s="77" t="n">
        <v>58.603900000000003</v>
      </c>
      <c r="C140" s="54"/>
      <c r="D140" s="16" t="n">
        <v>6.2227859899014989E-5</v>
      </c>
      <c r="E140" s="16" t="n">
        <v>8.6128049588296562E-5</v>
      </c>
      <c r="F140" s="16" t="n">
        <v>4.0669910958968103E-5</v>
      </c>
      <c r="G140" s="16" t="n">
        <v>1.0345608461648226E-4</v>
      </c>
      <c r="H140" s="16" t="n">
        <v>3.766470035770908E-5</v>
      </c>
      <c r="I140" s="16" t="n">
        <v>1.5884499589446932E-5</v>
      </c>
      <c r="J140" s="54"/>
      <c r="K140" s="77" t="n">
        <v>0.34994860504307485</v>
      </c>
      <c r="L140" s="77" t="n">
        <v>0.22969937006074204</v>
      </c>
      <c r="M140" s="77" t="n">
        <v>0.12024923498233282</v>
      </c>
      <c r="N140" s="77" t="n">
        <v>6.5490169631034503E-2</v>
      </c>
      <c r="O140" s="77" t="n">
        <v>3.0865459682311174E-2</v>
      </c>
      <c r="P140" s="77" t="n">
        <v>2.3893605982467953E-2</v>
      </c>
      <c r="Q140" s="187"/>
      <c r="R140" s="16" t="n">
        <v>5.9714217832443715E-3</v>
      </c>
      <c r="S140" s="16" t="n">
        <v>3.9195236163590145E-3</v>
      </c>
      <c r="T140" s="16" t="n">
        <v>2.0518981668853579E-3</v>
      </c>
      <c r="U140" s="16" t="n">
        <v>1.1175053133159142E-3</v>
      </c>
      <c r="V140" s="16" t="n">
        <v>5.2667927701588414E-4</v>
      </c>
      <c r="W140" s="124" t="n">
        <v>4.0771358190270531E-4</v>
      </c>
      <c r="Y140" s="176" t="n">
        <v>4.8229144886136055E-4</v>
      </c>
    </row>
    <row r="141" ht="15" customHeight="1">
      <c r="A141" s="101" t="s">
        <v>265</v>
      </c>
      <c r="B141" s="77" t="n">
        <v>44.169678153156603</v>
      </c>
      <c r="C141" s="54"/>
      <c r="D141" s="16" t="n">
        <v>1.0259511356577071E-3</v>
      </c>
      <c r="E141" s="16" t="n">
        <v>5.746811511926353E-4</v>
      </c>
      <c r="F141" s="16" t="n">
        <v>1.4329962432384491E-3</v>
      </c>
      <c r="G141" s="16" t="n">
        <v>3.6188049707561731E-3</v>
      </c>
      <c r="H141" s="16" t="n">
        <v>2.1141688339412212E-3</v>
      </c>
      <c r="I141" s="16" t="n">
        <v>1.4203449245542288E-4</v>
      </c>
      <c r="J141" s="54"/>
      <c r="K141" s="77" t="n">
        <v>5.7696049542506636</v>
      </c>
      <c r="L141" s="77" t="n">
        <v>1.5326470185465295</v>
      </c>
      <c r="M141" s="77" t="n">
        <v>4.236957935704134</v>
      </c>
      <c r="N141" s="77" t="n">
        <v>2.2907898774152455</v>
      </c>
      <c r="O141" s="77" t="n">
        <v>1.7325185727185926</v>
      </c>
      <c r="P141" s="77" t="n">
        <v>0.21364955059109003</v>
      </c>
      <c r="Q141" s="187"/>
      <c r="R141" s="16" t="n">
        <v>0.13062365848002758</v>
      </c>
      <c r="S141" s="16" t="n">
        <v>3.4699075986746764E-2</v>
      </c>
      <c r="T141" s="16" t="n">
        <v>9.5924582493280813E-2</v>
      </c>
      <c r="U141" s="16" t="n">
        <v>5.1863404335255117E-2</v>
      </c>
      <c r="V141" s="16" t="n">
        <v>3.9224161124995147E-2</v>
      </c>
      <c r="W141" s="124" t="n">
        <v>4.8370185050991025E-3</v>
      </c>
      <c r="Y141" s="176" t="n">
        <v>1.9740567950066179E-4</v>
      </c>
    </row>
    <row r="142" ht="15" customHeight="1">
      <c r="A142" s="101" t="s">
        <v>266</v>
      </c>
      <c r="B142" s="77" t="n">
        <v>51.007776999999997</v>
      </c>
      <c r="C142" s="54"/>
      <c r="D142" s="16" t="n">
        <v>1.5331112426407462E-3</v>
      </c>
      <c r="E142" s="16" t="n">
        <v>1.8264137906953692E-3</v>
      </c>
      <c r="F142" s="16" t="n">
        <v>1.2685526162385941E-3</v>
      </c>
      <c r="G142" s="16" t="n">
        <v>5.3929919376969337E-3</v>
      </c>
      <c r="H142" s="16" t="n">
        <v>2.9789350810460746E-4</v>
      </c>
      <c r="I142" s="16" t="n">
        <v>6.1650382122024894E-5</v>
      </c>
      <c r="J142" s="54"/>
      <c r="K142" s="77" t="n">
        <v>8.6217032308140915</v>
      </c>
      <c r="L142" s="77" t="n">
        <v>4.8709578261480244</v>
      </c>
      <c r="M142" s="77" t="n">
        <v>3.750745404666068</v>
      </c>
      <c r="N142" s="77" t="n">
        <v>3.4138925528436732</v>
      </c>
      <c r="O142" s="77" t="n">
        <v>0.24411770110214287</v>
      </c>
      <c r="P142" s="77" t="n">
        <v>9.2735054749278262E-2</v>
      </c>
      <c r="Q142" s="187"/>
      <c r="R142" s="16" t="n">
        <v>0.16902722953039281</v>
      </c>
      <c r="S142" s="16" t="n">
        <v>9.5494415021223619E-2</v>
      </c>
      <c r="T142" s="16" t="n">
        <v>7.3532814509169223E-2</v>
      </c>
      <c r="U142" s="16" t="n">
        <v>6.6928863668057392E-2</v>
      </c>
      <c r="V142" s="16" t="n">
        <v>4.7858917886608324E-3</v>
      </c>
      <c r="W142" s="124" t="n">
        <v>1.8180571709541129E-3</v>
      </c>
      <c r="Y142" s="176" t="n">
        <v>1.1418451322242618E-3</v>
      </c>
    </row>
    <row r="143" ht="15" customHeight="1">
      <c r="A143" s="101" t="s">
        <v>267</v>
      </c>
      <c r="B143" s="77" t="n">
        <v>20.104900000000001</v>
      </c>
      <c r="C143" s="54"/>
      <c r="D143" s="16" t="n">
        <v>2.944742353913069E-4</v>
      </c>
      <c r="E143" s="16" t="n">
        <v>1.7816651961766183E-4</v>
      </c>
      <c r="F143" s="16" t="n">
        <v>3.9938368718139827E-4</v>
      </c>
      <c r="G143" s="16" t="n">
        <v>1.7600831342861056E-3</v>
      </c>
      <c r="H143" s="16" t="n">
        <v>4.6795532398391515E-5</v>
      </c>
      <c r="I143" s="16" t="n">
        <v>1.8840584743884392E-5</v>
      </c>
      <c r="J143" s="54"/>
      <c r="K143" s="77" t="n">
        <v>1.6560242962484577</v>
      </c>
      <c r="L143" s="77" t="n">
        <v>0.47516154746005979</v>
      </c>
      <c r="M143" s="77" t="n">
        <v>1.180862748788398</v>
      </c>
      <c r="N143" s="77" t="n">
        <v>1.1141746128942118</v>
      </c>
      <c r="O143" s="77" t="n">
        <v>3.8347991749235089E-2</v>
      </c>
      <c r="P143" s="77" t="n">
        <v>2.8340175641966482E-2</v>
      </c>
      <c r="Q143" s="187"/>
      <c r="R143" s="16" t="n">
        <v>8.2369188419164366E-2</v>
      </c>
      <c r="S143" s="16" t="n">
        <v>2.3634116432315493E-2</v>
      </c>
      <c r="T143" s="16" t="n">
        <v>5.873507198684888E-2</v>
      </c>
      <c r="U143" s="16" t="n">
        <v>5.5418062904775044E-2</v>
      </c>
      <c r="V143" s="16" t="n">
        <v>1.9073952991178812E-3</v>
      </c>
      <c r="W143" s="124" t="n">
        <v>1.409615349589726E-3</v>
      </c>
      <c r="Y143" s="176" t="n">
        <v>5.0761457532644272E-4</v>
      </c>
    </row>
    <row r="144" ht="15" customHeight="1">
      <c r="A144" s="101" t="s">
        <v>268</v>
      </c>
      <c r="B144" s="77" t="n">
        <v>34.113107085608505</v>
      </c>
      <c r="C144" s="54"/>
      <c r="D144" s="16" t="n">
        <v>1.0533346515111252E-3</v>
      </c>
      <c r="E144" s="16" t="n">
        <v>4.1970628080889583E-4</v>
      </c>
      <c r="F144" s="16" t="n">
        <v>1.6248668543994427E-3</v>
      </c>
      <c r="G144" s="16" t="n">
        <v>5.2879662252962589E-3</v>
      </c>
      <c r="H144" s="16" t="n">
        <v>1.7379024066030979E-3</v>
      </c>
      <c r="I144" s="16" t="n">
        <v>2.1725438273278996E-5</v>
      </c>
      <c r="J144" s="54"/>
      <c r="K144" s="77" t="n">
        <v>5.9236006595445598</v>
      </c>
      <c r="L144" s="77" t="n">
        <v>1.1193364853050192</v>
      </c>
      <c r="M144" s="77" t="n">
        <v>4.8042641742395409</v>
      </c>
      <c r="N144" s="77" t="n">
        <v>3.3474087713798943</v>
      </c>
      <c r="O144" s="77" t="n">
        <v>1.4241758504211861</v>
      </c>
      <c r="P144" s="77" t="n">
        <v>3.2679598055643327E-2</v>
      </c>
      <c r="Q144" s="187"/>
      <c r="R144" s="16" t="n">
        <v>0.17364588469408535</v>
      </c>
      <c r="S144" s="16" t="n">
        <v>3.2812504662679647E-2</v>
      </c>
      <c r="T144" s="16" t="n">
        <v>0.14083338003140569</v>
      </c>
      <c r="U144" s="16" t="n">
        <v>9.8126762917825364E-2</v>
      </c>
      <c r="V144" s="16" t="n">
        <v>4.1748640686617829E-2</v>
      </c>
      <c r="W144" s="124" t="n">
        <v>9.5797776419580553E-4</v>
      </c>
      <c r="Y144" s="176" t="n">
        <v>1.812909176805988E-4</v>
      </c>
    </row>
    <row r="145" ht="15" customHeight="1">
      <c r="A145" s="101" t="s">
        <v>269</v>
      </c>
      <c r="B145" s="77" t="n">
        <v>5.8853216559168393</v>
      </c>
      <c r="C145" s="54"/>
      <c r="D145" s="16" t="n">
        <v>5.9630794453231509E-5</v>
      </c>
      <c r="E145" s="16" t="n">
        <v>4.6092038246570155E-5</v>
      </c>
      <c r="F145" s="16" t="n">
        <v>7.184273999882862E-5</v>
      </c>
      <c r="G145" s="16" t="n">
        <v>1.3778885477222502E-4</v>
      </c>
      <c r="H145" s="16" t="n">
        <v>1.4571292558684945E-4</v>
      </c>
      <c r="I145" s="16" t="n">
        <v>3.8464709177787881E-6</v>
      </c>
      <c r="J145" s="54"/>
      <c r="K145" s="77" t="n">
        <v>0.33534358035746958</v>
      </c>
      <c r="L145" s="77" t="n">
        <v>0.12292525142112867</v>
      </c>
      <c r="M145" s="77" t="n">
        <v>0.21241832893634094</v>
      </c>
      <c r="N145" s="77" t="n">
        <v>8.7223632188969905E-2</v>
      </c>
      <c r="O145" s="77" t="n">
        <v>0.11940879357007757</v>
      </c>
      <c r="P145" s="77" t="n">
        <v>5.785895867534108E-3</v>
      </c>
      <c r="Q145" s="187"/>
      <c r="R145" s="16" t="n">
        <v>5.6979652084152468E-2</v>
      </c>
      <c r="S145" s="16" t="n">
        <v>2.0886751584349706E-2</v>
      </c>
      <c r="T145" s="16" t="n">
        <v>3.6092900499802766E-2</v>
      </c>
      <c r="U145" s="16" t="n">
        <v>1.4820537820779798E-2</v>
      </c>
      <c r="V145" s="16" t="n">
        <v>2.0289255294998074E-2</v>
      </c>
      <c r="W145" s="124" t="n">
        <v>9.8310614199263475E-4</v>
      </c>
      <c r="Y145" s="176" t="n">
        <v>1.3582431711256504E-4</v>
      </c>
    </row>
    <row r="146" ht="15" customHeight="1">
      <c r="A146" s="101" t="s">
        <v>270</v>
      </c>
      <c r="B146" s="77" t="n">
        <v>12.2755017842971</v>
      </c>
      <c r="C146" s="54"/>
      <c r="D146" s="16" t="n">
        <v>1.7084685758543162E-4</v>
      </c>
      <c r="E146" s="16" t="n">
        <v>1.0459397890372202E-4</v>
      </c>
      <c r="F146" s="16" t="n">
        <v>2.3060689272824675E-4</v>
      </c>
      <c r="G146" s="16" t="n">
        <v>9.5704506384208798E-4</v>
      </c>
      <c r="H146" s="16" t="n">
        <v>7.6470751082524657E-5</v>
      </c>
      <c r="I146" s="16" t="n">
        <v>8.8682527348282747E-6</v>
      </c>
      <c r="J146" s="54"/>
      <c r="K146" s="77" t="n">
        <v>0.96078540359638898</v>
      </c>
      <c r="L146" s="77" t="n">
        <v>0.27894711631315205</v>
      </c>
      <c r="M146" s="77" t="n">
        <v>0.68183828728323692</v>
      </c>
      <c r="N146" s="77" t="n">
        <v>0.60583235686823111</v>
      </c>
      <c r="O146" s="77" t="n">
        <v>6.2666232891737839E-2</v>
      </c>
      <c r="P146" s="77" t="n">
        <v>1.3339704874285461E-2</v>
      </c>
      <c r="Q146" s="187"/>
      <c r="R146" s="16" t="n">
        <v>7.8268523802866599E-2</v>
      </c>
      <c r="S146" s="16" t="n">
        <v>2.2723887073193453E-2</v>
      </c>
      <c r="T146" s="16" t="n">
        <v>5.5544636729673143E-2</v>
      </c>
      <c r="U146" s="16" t="n">
        <v>4.9352960678415256E-2</v>
      </c>
      <c r="V146" s="16" t="n">
        <v>5.1049834045807305E-3</v>
      </c>
      <c r="W146" s="124" t="n">
        <v>1.086693245513572E-3</v>
      </c>
      <c r="Y146" s="176" t="n">
        <v>0</v>
      </c>
    </row>
    <row r="147" ht="15" customHeight="1">
      <c r="A147" s="101" t="s">
        <v>271</v>
      </c>
      <c r="B147" s="77" t="n">
        <v>12.8240949898639</v>
      </c>
      <c r="C147" s="54"/>
      <c r="D147" s="16" t="n">
        <v>2.8858749367215842E-4</v>
      </c>
      <c r="E147" s="16" t="n">
        <v>2.8157574706710875E-4</v>
      </c>
      <c r="F147" s="16" t="n">
        <v>2.9491208260878921E-4</v>
      </c>
      <c r="G147" s="16" t="n">
        <v>4.70980245154351E-4</v>
      </c>
      <c r="H147" s="16" t="n">
        <v>3.6028758040629327E-4</v>
      </c>
      <c r="I147" s="16" t="n">
        <v>1.8520044977776706E-4</v>
      </c>
      <c r="J147" s="54"/>
      <c r="K147" s="77" t="n">
        <v>1.6229192359714695</v>
      </c>
      <c r="L147" s="77" t="n">
        <v>0.75094898856836989</v>
      </c>
      <c r="M147" s="77" t="n">
        <v>0.87197024740309947</v>
      </c>
      <c r="N147" s="77" t="n">
        <v>0.29814173098051516</v>
      </c>
      <c r="O147" s="77" t="n">
        <v>0.29524838061778974</v>
      </c>
      <c r="P147" s="77" t="n">
        <v>0.27858016866365032</v>
      </c>
      <c r="Q147" s="187"/>
      <c r="R147" s="16" t="n">
        <v>0.12655234051636521</v>
      </c>
      <c r="S147" s="16" t="n">
        <v>5.8557659558972089E-2</v>
      </c>
      <c r="T147" s="16" t="n">
        <v>6.7994680957393125E-2</v>
      </c>
      <c r="U147" s="16" t="n">
        <v>2.3248559154947376E-2</v>
      </c>
      <c r="V147" s="16" t="n">
        <v>2.3022940866482398E-2</v>
      </c>
      <c r="W147" s="124" t="n">
        <v>2.1723183498238173E-2</v>
      </c>
      <c r="Y147" s="176" t="n">
        <v>2.2445543436333537E-5</v>
      </c>
    </row>
    <row r="148" ht="15" customHeight="1">
      <c r="A148" s="101" t="s">
        <v>272</v>
      </c>
      <c r="B148" s="77" t="n">
        <v>1043.4713211690901</v>
      </c>
      <c r="C148" s="54"/>
      <c r="D148" s="16" t="n">
        <v>1.309818242120369E-2</v>
      </c>
      <c r="E148" s="16" t="n">
        <v>1.9948460161685944E-2</v>
      </c>
      <c r="F148" s="16" t="n">
        <v>6.9192382507026196E-3</v>
      </c>
      <c r="G148" s="16" t="n">
        <v>1.7477605491876602E-2</v>
      </c>
      <c r="H148" s="16" t="n">
        <v>8.4833074361085892E-3</v>
      </c>
      <c r="I148" s="16" t="n">
        <v>1.6238162061199546E-3</v>
      </c>
      <c r="J148" s="54"/>
      <c r="K148" s="77" t="n">
        <v>73.659783163658375</v>
      </c>
      <c r="L148" s="77" t="n">
        <v>53.201584788281458</v>
      </c>
      <c r="M148" s="77" t="n">
        <v>20.458198375376909</v>
      </c>
      <c r="N148" s="77" t="n">
        <v>11.063741225568705</v>
      </c>
      <c r="O148" s="77" t="n">
        <v>6.9518987581237326</v>
      </c>
      <c r="P148" s="77" t="n">
        <v>2.4425588227376487</v>
      </c>
      <c r="Q148" s="187"/>
      <c r="R148" s="16" t="n">
        <v>7.0591095001184156E-2</v>
      </c>
      <c r="S148" s="16" t="n">
        <v>5.098519116814363E-2</v>
      </c>
      <c r="T148" s="16" t="n">
        <v>1.9605903833040512E-2</v>
      </c>
      <c r="U148" s="16" t="n">
        <v>1.0602822522398652E-2</v>
      </c>
      <c r="V148" s="16" t="n">
        <v>6.6622806176742135E-3</v>
      </c>
      <c r="W148" s="124" t="n">
        <v>2.3408011060630216E-3</v>
      </c>
      <c r="Y148" s="176" t="n">
        <v>1.2661588378250599E-2</v>
      </c>
    </row>
    <row r="149" ht="15" customHeight="1">
      <c r="A149" s="101" t="s">
        <v>273</v>
      </c>
      <c r="B149" s="77" t="n">
        <v>7.4233774290592702</v>
      </c>
      <c r="C149" s="54"/>
      <c r="D149" s="16" t="n">
        <v>2.2476988569388655E-4</v>
      </c>
      <c r="E149" s="16" t="n">
        <v>1.3266353926155716E-4</v>
      </c>
      <c r="F149" s="16" t="n">
        <v>3.0784972477704287E-4</v>
      </c>
      <c r="G149" s="16" t="n">
        <v>1.3823354383930564E-3</v>
      </c>
      <c r="H149" s="16" t="n">
        <v>1.7881220628623851E-5</v>
      </c>
      <c r="I149" s="16" t="n">
        <v>1.3640725228469819E-5</v>
      </c>
      <c r="J149" s="54"/>
      <c r="K149" s="77" t="n">
        <v>1.2640304211315496</v>
      </c>
      <c r="L149" s="77" t="n">
        <v>0.35380728513035964</v>
      </c>
      <c r="M149" s="77" t="n">
        <v>0.91022313600119009</v>
      </c>
      <c r="N149" s="77" t="n">
        <v>0.87505130977022205</v>
      </c>
      <c r="O149" s="77" t="n">
        <v>1.4653298423767678E-2</v>
      </c>
      <c r="P149" s="77" t="n">
        <v>2.0518500572765989E-2</v>
      </c>
      <c r="Q149" s="187"/>
      <c r="R149" s="16" t="n">
        <v>0.17027699766193005</v>
      </c>
      <c r="S149" s="16" t="n">
        <v>4.7661228128501071E-2</v>
      </c>
      <c r="T149" s="16" t="n">
        <v>0.12261576953342899</v>
      </c>
      <c r="U149" s="16" t="n">
        <v>0.11787778785769124</v>
      </c>
      <c r="V149" s="16" t="n">
        <v>1.9739395664305623E-3</v>
      </c>
      <c r="W149" s="124" t="n">
        <v>2.7640384405681773E-3</v>
      </c>
      <c r="Y149" s="176" t="n">
        <v>0</v>
      </c>
    </row>
    <row r="150" ht="15" customHeight="1">
      <c r="A150" s="101" t="s">
        <v>274</v>
      </c>
      <c r="B150" s="77" t="n">
        <v>13.794910633851801</v>
      </c>
      <c r="C150" s="54"/>
      <c r="D150" s="16" t="n">
        <v>8.8916405890014422E-4</v>
      </c>
      <c r="E150" s="16" t="n">
        <v>1.6263859579339623E-3</v>
      </c>
      <c r="F150" s="16" t="n">
        <v>2.2419058950617909E-4</v>
      </c>
      <c r="G150" s="16" t="n">
        <v>3.5649407072924078E-4</v>
      </c>
      <c r="H150" s="16" t="n">
        <v>7.8499826486222446E-5</v>
      </c>
      <c r="I150" s="16" t="n">
        <v>2.4788369773887098E-4</v>
      </c>
      <c r="J150" s="54"/>
      <c r="K150" s="77" t="n">
        <v>5.0003603301078545</v>
      </c>
      <c r="L150" s="77" t="n">
        <v>4.3374932069033081</v>
      </c>
      <c r="M150" s="77" t="n">
        <v>0.66286712320454655</v>
      </c>
      <c r="N150" s="77" t="n">
        <v>0.22566925136461674</v>
      </c>
      <c r="O150" s="77" t="n">
        <v>6.4329019120498709E-2</v>
      </c>
      <c r="P150" s="77" t="n">
        <v>0.37286886942190334</v>
      </c>
      <c r="Q150" s="187"/>
      <c r="R150" s="16" t="n">
        <v>0.36247863163660515</v>
      </c>
      <c r="S150" s="16" t="n">
        <v>0.31442706096691819</v>
      </c>
      <c r="T150" s="16" t="n">
        <v>4.8051570669687002E-2</v>
      </c>
      <c r="U150" s="16" t="n">
        <v>1.6358877368211382E-2</v>
      </c>
      <c r="V150" s="16" t="n">
        <v>4.6632429037009879E-3</v>
      </c>
      <c r="W150" s="124" t="n">
        <v>2.7029451608545235E-2</v>
      </c>
      <c r="Y150" s="176" t="n">
        <v>2.6474229525774717E-4</v>
      </c>
    </row>
    <row r="151" ht="15" customHeight="1">
      <c r="A151" s="101" t="s">
        <v>275</v>
      </c>
      <c r="B151" s="77" t="n">
        <v>102.17098114413601</v>
      </c>
      <c r="C151" s="54"/>
      <c r="D151" s="16" t="n">
        <v>1.440080849828483E-3</v>
      </c>
      <c r="E151" s="16" t="n">
        <v>1.483231782913208E-3</v>
      </c>
      <c r="F151" s="16" t="n">
        <v>1.4011587481945753E-3</v>
      </c>
      <c r="G151" s="16" t="n">
        <v>4.3870089575648308E-3</v>
      </c>
      <c r="H151" s="16" t="n">
        <v>1.2144010979682207E-3</v>
      </c>
      <c r="I151" s="16" t="n">
        <v>2.4635219597257674E-4</v>
      </c>
      <c r="J151" s="54"/>
      <c r="K151" s="77" t="n">
        <v>8.0985315156997792</v>
      </c>
      <c r="L151" s="77" t="n">
        <v>3.9557079002463622</v>
      </c>
      <c r="M151" s="77" t="n">
        <v>4.142823615453417</v>
      </c>
      <c r="N151" s="77" t="n">
        <v>2.7770813274912598</v>
      </c>
      <c r="O151" s="77" t="n">
        <v>0.99517712265088132</v>
      </c>
      <c r="P151" s="77" t="n">
        <v>0.37056517080305612</v>
      </c>
      <c r="Q151" s="187"/>
      <c r="R151" s="16" t="n">
        <v>7.9264497854580757E-2</v>
      </c>
      <c r="S151" s="16" t="n">
        <v>3.8716550002254685E-2</v>
      </c>
      <c r="T151" s="16" t="n">
        <v>4.0547947852326072E-2</v>
      </c>
      <c r="U151" s="16" t="n">
        <v>2.718072486329106E-2</v>
      </c>
      <c r="V151" s="16" t="n">
        <v>9.7403109132029545E-3</v>
      </c>
      <c r="W151" s="124" t="n">
        <v>3.6269121295829342E-3</v>
      </c>
      <c r="Y151" s="176" t="n">
        <v>8.1264378968626261E-4</v>
      </c>
    </row>
    <row r="152" ht="15" customHeight="1">
      <c r="A152" s="101" t="s">
        <v>276</v>
      </c>
      <c r="B152" s="77" t="n">
        <v>2.9366120218579201</v>
      </c>
      <c r="C152" s="54"/>
      <c r="D152" s="16" t="n">
        <v>4.5787449865871199E-5</v>
      </c>
      <c r="E152" s="16" t="n">
        <v>3.3093074307544157E-5</v>
      </c>
      <c r="F152" s="16" t="n">
        <v>5.7237764849560335E-5</v>
      </c>
      <c r="G152" s="16" t="n">
        <v>1.1771236358981696E-6</v>
      </c>
      <c r="H152" s="16" t="n">
        <v>9.0547451691236347E-5</v>
      </c>
      <c r="I152" s="16" t="n">
        <v>6.2683226133231074E-5</v>
      </c>
      <c r="J152" s="54"/>
      <c r="K152" s="77" t="n">
        <v>0.25749325519219707</v>
      </c>
      <c r="L152" s="77" t="n">
        <v>8.825763915649075E-2</v>
      </c>
      <c r="M152" s="77" t="n">
        <v>0.16923561603570633</v>
      </c>
      <c r="N152" s="77" t="n">
        <v>7.451473432176412E-4</v>
      </c>
      <c r="O152" s="77" t="n">
        <v>7.4201804155328871E-2</v>
      </c>
      <c r="P152" s="77" t="n">
        <v>9.4288667924571967E-2</v>
      </c>
      <c r="Q152" s="187"/>
      <c r="R152" s="16" t="n">
        <v>8.7683784332289016E-2</v>
      </c>
      <c r="S152" s="16" t="n">
        <v>3.0054238864231159E-2</v>
      </c>
      <c r="T152" s="16" t="n">
        <v>5.7629545468057861E-2</v>
      </c>
      <c r="U152" s="16" t="n">
        <v>2.5374388501828897E-4</v>
      </c>
      <c r="V152" s="16" t="n">
        <v>2.5267826870906587E-2</v>
      </c>
      <c r="W152" s="124" t="n">
        <v>3.2107975865643262E-2</v>
      </c>
      <c r="Y152" s="176" t="n">
        <v>4.1570300236344337E-3</v>
      </c>
    </row>
    <row r="153" ht="15" customHeight="1">
      <c r="A153" s="101" t="s">
        <v>277</v>
      </c>
      <c r="B153" s="77" t="n">
        <v>21.642304045512002</v>
      </c>
      <c r="C153" s="54"/>
      <c r="D153" s="16" t="n">
        <v>2.1356709657964959E-4</v>
      </c>
      <c r="E153" s="16" t="n">
        <v>9.1151567175984383E-5</v>
      </c>
      <c r="F153" s="16" t="n">
        <v>3.2398579060100019E-4</v>
      </c>
      <c r="G153" s="16" t="n">
        <v>7.0928235072642565E-4</v>
      </c>
      <c r="H153" s="16" t="n">
        <v>5.2882758609484881E-5</v>
      </c>
      <c r="I153" s="16" t="n">
        <v>3.0953405075706542E-4</v>
      </c>
      <c r="J153" s="54"/>
      <c r="K153" s="77" t="n">
        <v>1.201029693973632</v>
      </c>
      <c r="L153" s="77" t="n">
        <v>0.24309685010233986</v>
      </c>
      <c r="M153" s="77" t="n">
        <v>0.95793284387129218</v>
      </c>
      <c r="N153" s="77" t="n">
        <v>0.44899264878976597</v>
      </c>
      <c r="O153" s="77" t="n">
        <v>4.3336350435517708E-2</v>
      </c>
      <c r="P153" s="77" t="n">
        <v>0.46560388039294021</v>
      </c>
      <c r="Q153" s="187"/>
      <c r="R153" s="16" t="n">
        <v>5.5494539372885829E-2</v>
      </c>
      <c r="S153" s="16" t="n">
        <v>1.1232484747979096E-2</v>
      </c>
      <c r="T153" s="16" t="n">
        <v>4.4262054624906733E-2</v>
      </c>
      <c r="U153" s="16" t="n">
        <v>2.0746065106819079E-2</v>
      </c>
      <c r="V153" s="16" t="n">
        <v>2.0023907964875133E-3</v>
      </c>
      <c r="W153" s="124" t="n">
        <v>2.1513600373315761E-2</v>
      </c>
      <c r="Y153" s="176" t="n">
        <v>0</v>
      </c>
    </row>
    <row r="154" ht="15" customHeight="1">
      <c r="A154" s="101" t="s">
        <v>278</v>
      </c>
      <c r="B154" s="77" t="n">
        <v>230.36401257568701</v>
      </c>
      <c r="C154" s="54"/>
      <c r="D154" s="16" t="n">
        <v>2.625582129411607E-2</v>
      </c>
      <c r="E154" s="16" t="n">
        <v>5.0282672047615051E-2</v>
      </c>
      <c r="F154" s="16" t="n">
        <v>4.5836241915822029E-3</v>
      </c>
      <c r="G154" s="16" t="n">
        <v>1.2358162552118301E-2</v>
      </c>
      <c r="H154" s="16" t="n">
        <v>5.6101377122104168E-3</v>
      </c>
      <c r="I154" s="16" t="n">
        <v>7.5259053846821189E-4</v>
      </c>
      <c r="J154" s="54"/>
      <c r="K154" s="77" t="n">
        <v>147.65392946257532</v>
      </c>
      <c r="L154" s="77" t="n">
        <v>134.10147042128662</v>
      </c>
      <c r="M154" s="77" t="n">
        <v>13.552459041288699</v>
      </c>
      <c r="N154" s="77" t="n">
        <v>7.8230117142591435</v>
      </c>
      <c r="O154" s="77" t="n">
        <v>4.5973943167983391</v>
      </c>
      <c r="P154" s="77" t="n">
        <v>1.1320534015588053</v>
      </c>
      <c r="Q154" s="187"/>
      <c r="R154" s="16" t="n">
        <v>0.64095918373562377</v>
      </c>
      <c r="S154" s="16" t="n">
        <v>0.58212855785027207</v>
      </c>
      <c r="T154" s="16" t="n">
        <v>5.8830625885351713E-2</v>
      </c>
      <c r="U154" s="16" t="n">
        <v>3.3959348193281107E-2</v>
      </c>
      <c r="V154" s="16" t="n">
        <v>1.995708559420863E-2</v>
      </c>
      <c r="W154" s="124" t="n">
        <v>4.9141937965977416E-3</v>
      </c>
      <c r="Y154" s="176" t="n">
        <v>8.5177958011627197E-2</v>
      </c>
    </row>
    <row r="155" ht="30" customHeight="1">
      <c r="A155" s="161" t="s">
        <v>279</v>
      </c>
      <c r="B155" s="160" t="n">
        <v>14477.635</v>
      </c>
      <c r="C155" s="159"/>
      <c r="D155" s="158" t="n">
        <v>0.18816883170432308</v>
      </c>
      <c r="E155" s="158" t="n">
        <v>3.1901061534881592E-2</v>
      </c>
      <c r="F155" s="158" t="n">
        <v>0.32912221550941467</v>
      </c>
      <c r="G155" s="158" t="n">
        <v>0.69530147314071655</v>
      </c>
      <c r="H155" s="158" t="n">
        <v>0.32734593749046326</v>
      </c>
      <c r="I155" s="158" t="n">
        <v>0.1759888231754303</v>
      </c>
      <c r="J155" s="159"/>
      <c r="K155" s="76" t="n">
        <v>1058.1983740783494</v>
      </c>
      <c r="L155" s="76" t="n">
        <v>85.078598364393727</v>
      </c>
      <c r="M155" s="76" t="n">
        <v>973.11977571395562</v>
      </c>
      <c r="N155" s="76" t="n">
        <v>440.14241974743334</v>
      </c>
      <c r="O155" s="76" t="n">
        <v>268.25337092353271</v>
      </c>
      <c r="P155" s="76" t="n">
        <v>264.72398504298957</v>
      </c>
      <c r="Q155" s="187"/>
      <c r="R155" s="158" t="n">
        <v>7.3091936222894782E-2</v>
      </c>
      <c r="S155" s="158" t="n">
        <v>5.8765536197309658E-3</v>
      </c>
      <c r="T155" s="158" t="n">
        <v>6.7215382603163815E-2</v>
      </c>
      <c r="U155" s="158" t="n">
        <v>3.0401541394532557E-2</v>
      </c>
      <c r="V155" s="158" t="n">
        <v>1.8528811572023518E-2</v>
      </c>
      <c r="W155" s="157" t="n">
        <v>1.8285029636607743E-2</v>
      </c>
      <c r="Y155" s="178" t="n">
        <v>6.1696466058492661E-2</v>
      </c>
    </row>
    <row r="156" ht="30" customHeight="1">
      <c r="A156" s="161" t="s">
        <v>280</v>
      </c>
      <c r="B156" s="160" t="n">
        <v>1464.97719020575</v>
      </c>
      <c r="C156" s="159"/>
      <c r="D156" s="158" t="n">
        <v>1.209765179911285E-2</v>
      </c>
      <c r="E156" s="158" t="n">
        <v>1.2631708756089211E-2</v>
      </c>
      <c r="F156" s="158" t="n">
        <v>1.1615932919085026E-2</v>
      </c>
      <c r="G156" s="158" t="n">
        <v>1.0895195417106152E-2</v>
      </c>
      <c r="H156" s="158" t="n">
        <v>9.0886065736413002E-3</v>
      </c>
      <c r="I156" s="158" t="n">
        <v>1.329610962420702E-2</v>
      </c>
      <c r="J156" s="159"/>
      <c r="K156" s="76" t="n">
        <v>68.033134648479205</v>
      </c>
      <c r="L156" s="76" t="n">
        <v>33.688160337241847</v>
      </c>
      <c r="M156" s="76" t="n">
        <v>34.344974311237365</v>
      </c>
      <c r="N156" s="76" t="n">
        <v>6.8969186169633456</v>
      </c>
      <c r="O156" s="76" t="n">
        <v>7.4479291512456491</v>
      </c>
      <c r="P156" s="76" t="n">
        <v>20.000126543028369</v>
      </c>
      <c r="Q156" s="187"/>
      <c r="R156" s="158" t="n">
        <v>4.6439722818431207E-2</v>
      </c>
      <c r="S156" s="158" t="n">
        <v>2.2995689327088079E-2</v>
      </c>
      <c r="T156" s="158" t="n">
        <v>2.3444033491343136E-2</v>
      </c>
      <c r="U156" s="158" t="n">
        <v>4.7078675784670079E-3</v>
      </c>
      <c r="V156" s="158" t="n">
        <v>5.0839898402784125E-3</v>
      </c>
      <c r="W156" s="157" t="n">
        <v>1.3652176072597713E-2</v>
      </c>
      <c r="Y156" s="178" t="n">
        <v>2.2445544600486755E-2</v>
      </c>
    </row>
    <row r="157" ht="15" customHeight="1">
      <c r="A157" s="26" t="s">
        <v>81</v>
      </c>
      <c r="B157" s="13" t="n">
        <v>1287.4226569053353</v>
      </c>
      <c r="C157" s="54"/>
      <c r="D157" s="54"/>
      <c r="E157" s="54"/>
      <c r="F157" s="54"/>
      <c r="G157" s="54"/>
      <c r="H157" s="54"/>
      <c r="I157" s="54"/>
      <c r="J157" s="54"/>
      <c r="K157" s="13" t="n">
        <v>6.2721668568583482</v>
      </c>
      <c r="L157" s="13" t="n">
        <v>4.1369738102193878</v>
      </c>
      <c r="M157" s="13" t="n">
        <v>2.1351930466394151</v>
      </c>
      <c r="N157" s="54" t="n">
        <v>0</v>
      </c>
      <c r="O157" s="13" t="n">
        <v>1.0675965233197076</v>
      </c>
      <c r="P157" s="13" t="n">
        <v>1.0675965233197076</v>
      </c>
      <c r="Q157" s="189"/>
      <c r="R157" s="16" t="n">
        <v>4.8718785732225489E-3</v>
      </c>
      <c r="S157" s="16"/>
      <c r="T157" s="16"/>
      <c r="U157" s="16"/>
      <c r="V157" s="16"/>
      <c r="W157" s="124"/>
      <c r="Y157" s="176" t="n">
        <v>2.7572351236155868E-3</v>
      </c>
    </row>
    <row r="158" ht="15" customHeight="1">
      <c r="A158" s="101"/>
      <c r="B158" s="54"/>
      <c r="C158" s="54"/>
      <c r="D158" s="54"/>
      <c r="E158" s="54"/>
      <c r="F158" s="54"/>
      <c r="G158" s="54"/>
      <c r="H158" s="54"/>
      <c r="I158" s="54"/>
      <c r="J158" s="54"/>
      <c r="K158" s="54"/>
      <c r="L158" s="54"/>
      <c r="M158" s="54"/>
      <c r="N158" s="54"/>
      <c r="O158" s="54"/>
      <c r="P158" s="54"/>
      <c r="Q158" s="189"/>
      <c r="R158" s="16"/>
      <c r="S158" s="16"/>
      <c r="T158" s="16"/>
      <c r="U158" s="16"/>
      <c r="V158" s="16"/>
      <c r="W158" s="124"/>
      <c r="Y158" s="176"/>
    </row>
    <row r="159" ht="16.2" customHeight="1">
      <c r="A159" s="156" t="s">
        <v>281</v>
      </c>
      <c r="B159" s="155" t="n">
        <v>57452.22</v>
      </c>
      <c r="C159" s="195"/>
      <c r="D159" s="153" t="n">
        <v>0.99888468330832814</v>
      </c>
      <c r="E159" s="153" t="n">
        <v>0.99844880077216658</v>
      </c>
      <c r="F159" s="153" t="n">
        <v>0.99927784895180594</v>
      </c>
      <c r="G159" s="153" t="n">
        <v>0.99997691039231995</v>
      </c>
      <c r="H159" s="153" t="n">
        <v>0.9993425596335328</v>
      </c>
      <c r="I159" s="153" t="n">
        <v>0.99894839614685793</v>
      </c>
      <c r="J159" s="195"/>
      <c r="K159" s="154" t="n">
        <v>5623.6644745774756</v>
      </c>
      <c r="L159" s="154" t="n">
        <v>2666.951953036616</v>
      </c>
      <c r="M159" s="154" t="n">
        <v>2956.7125215408596</v>
      </c>
      <c r="N159" s="154" t="n">
        <v>633.00923992514413</v>
      </c>
      <c r="O159" s="154" t="n">
        <v>820.00859937861458</v>
      </c>
      <c r="P159" s="154" t="n">
        <v>1503.6947138830669</v>
      </c>
      <c r="Q159" s="190"/>
      <c r="R159" s="153" t="n">
        <v>9.7884197940087875E-2</v>
      </c>
      <c r="S159" s="153" t="n">
        <v>4.6420346385859693E-2</v>
      </c>
      <c r="T159" s="153" t="n">
        <v>5.1463851554228182E-2</v>
      </c>
      <c r="U159" s="153" t="n">
        <v>1.10180118353154E-2</v>
      </c>
      <c r="V159" s="153" t="n">
        <v>1.4272879261734614E-2</v>
      </c>
      <c r="W159" s="152" t="n">
        <v>2.6172961008000508E-2</v>
      </c>
      <c r="Y159" s="179" t="n">
        <v>1</v>
      </c>
    </row>
    <row r="160" ht="16.2" customHeight="1">
      <c r="A160" s="151"/>
      <c r="B160" s="150"/>
      <c r="D160" s="149"/>
      <c r="E160" s="149"/>
      <c r="F160" s="149"/>
      <c r="G160" s="149"/>
      <c r="H160" s="149"/>
      <c r="I160" s="149"/>
      <c r="K160" s="148"/>
      <c r="L160" s="148"/>
      <c r="M160" s="148"/>
      <c r="N160" s="148"/>
      <c r="O160" s="148"/>
      <c r="P160" s="148"/>
      <c r="Q160" s="181"/>
      <c r="R160" s="147"/>
      <c r="S160" s="147"/>
      <c r="T160" s="147"/>
      <c r="U160" s="147"/>
      <c r="V160" s="147"/>
      <c r="W160" s="147"/>
    </row>
    <row r="161">
      <c r="A161" s="151"/>
      <c r="B161" s="150"/>
      <c r="D161" s="149"/>
      <c r="E161" s="149"/>
      <c r="F161" s="149"/>
      <c r="G161" s="149"/>
      <c r="H161" s="149"/>
      <c r="I161" s="149"/>
      <c r="K161" s="148"/>
      <c r="L161" s="148"/>
      <c r="M161" s="148"/>
      <c r="N161" s="148"/>
      <c r="O161" s="148"/>
      <c r="P161" s="148"/>
      <c r="Q161" s="181"/>
      <c r="R161" s="147"/>
      <c r="S161" s="147"/>
      <c r="T161" s="147"/>
      <c r="U161" s="147"/>
      <c r="V161" s="147"/>
      <c r="W161" s="147"/>
    </row>
    <row r="162">
      <c r="Q162" s="181"/>
      <c r="R162" s="146"/>
      <c r="S162" s="146"/>
      <c r="T162" s="146"/>
      <c r="U162" s="146"/>
      <c r="V162" s="146"/>
      <c r="W162" s="146"/>
    </row>
    <row r="163">
      <c r="A163" s="29" t="s">
        <v>573</v>
      </c>
      <c r="B163" s="30"/>
      <c r="C163" s="30"/>
      <c r="D163" s="30"/>
      <c r="E163" s="30"/>
      <c r="F163" s="30"/>
      <c r="G163" s="30"/>
      <c r="H163" s="30"/>
      <c r="I163" s="30"/>
      <c r="J163" s="30"/>
      <c r="K163" s="30"/>
      <c r="L163" s="30"/>
      <c r="M163" s="30"/>
      <c r="N163" s="30"/>
      <c r="O163" s="30"/>
      <c r="P163" s="30"/>
      <c r="Q163" s="30"/>
      <c r="R163" s="30"/>
      <c r="S163" s="30"/>
      <c r="T163" s="30"/>
      <c r="U163" s="30"/>
      <c r="V163" s="30"/>
      <c r="W163" s="31"/>
    </row>
    <row r="164">
      <c r="A164" s="32"/>
      <c r="B164" s="33"/>
      <c r="C164" s="33"/>
      <c r="D164" s="33"/>
      <c r="E164" s="33"/>
      <c r="F164" s="33"/>
      <c r="G164" s="33"/>
      <c r="H164" s="33"/>
      <c r="I164" s="33"/>
      <c r="J164" s="33"/>
      <c r="K164" s="33"/>
      <c r="L164" s="33"/>
      <c r="M164" s="33"/>
      <c r="N164" s="33"/>
      <c r="O164" s="33"/>
      <c r="P164" s="33"/>
      <c r="Q164" s="33"/>
      <c r="R164" s="33"/>
      <c r="S164" s="33"/>
      <c r="T164" s="33"/>
      <c r="U164" s="33"/>
      <c r="V164" s="33"/>
      <c r="W164" s="34"/>
    </row>
    <row r="165" ht="22.95" customHeight="1">
      <c r="C165" s="54"/>
      <c r="D165" s="54"/>
      <c r="E165" s="54"/>
      <c r="F165" s="54"/>
      <c r="G165" s="54"/>
      <c r="Q165" s="181"/>
    </row>
  </sheetData>
  <mergeCells count="7">
    <mergeCell ref="Y4:Y5"/>
    <mergeCell ref="A2:W2"/>
    <mergeCell ref="A163:W164"/>
    <mergeCell ref="K4:P4"/>
    <mergeCell ref="R4:W4"/>
    <mergeCell ref="D4:I4"/>
    <mergeCell ref="B4:B5"/>
  </mergeCells>
  <pageMargins left="0.75" right="0.75" top="1" bottom="1" header="0.5" footer="0.5"/>
  <pageSetup scale="18" fitToHeight="3" orientation="landscape" horizontalDpi="4294967292" verticalDpi="4294967292"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true"/>
  </sheetPr>
  <dimension ref="A1"/>
  <sheetViews>
    <sheetView workbookViewId="0">
      <pane xSplit="2" ySplit="5" topLeftCell="C6" activePane="bottomRight" state="frozen"/>
      <selection pane="topRight" activeCell="K8" sqref="K8:K21"/>
      <selection pane="bottomLeft" activeCell="K8" sqref="K8:K21"/>
      <selection pane="bottomRight" activeCell="A2" sqref="A2"/>
    </sheetView>
  </sheetViews>
  <sheetFormatPr defaultRowHeight="15.0" baseColWidth="10"/>
  <cols>
    <col min="2" max="2" width="56.44140625" hidden="0" customWidth="1"/>
    <col min="3" max="3" width="12.6640625" hidden="0" customWidth="1"/>
    <col min="4" max="4" width="6.33203125" hidden="0" customWidth="1"/>
    <col min="5" max="5" width="12.6640625" hidden="0" customWidth="1"/>
    <col min="6" max="6" width="12.6640625" hidden="0" customWidth="1"/>
    <col min="7" max="7" width="12.6640625" hidden="0" customWidth="1"/>
    <col min="8" max="8" width="12.6640625" hidden="0" customWidth="1"/>
    <col min="9" max="9" width="12.6640625" hidden="0" customWidth="1"/>
    <col min="10" max="10" width="12.6640625" hidden="0" customWidth="1"/>
    <col min="11" max="11" width="6.33203125" hidden="0" customWidth="1"/>
    <col min="12" max="12" width="12.6640625" hidden="0" customWidth="1"/>
    <col min="13" max="13" width="12.6640625" hidden="0" customWidth="1"/>
    <col min="14" max="14" width="12.6640625" hidden="0" customWidth="1"/>
    <col min="15" max="15" width="12.6640625" hidden="0" customWidth="1"/>
    <col min="16" max="16" width="12.6640625" hidden="0" customWidth="1"/>
    <col min="17" max="17" width="12.6640625" hidden="0" customWidth="1"/>
    <col min="18" max="18" width="6.33203125" hidden="0" customWidth="1"/>
    <col min="19" max="19" width="12.6640625" hidden="0" customWidth="1"/>
    <col min="20" max="20" width="12.6640625" hidden="0" customWidth="1"/>
    <col min="21" max="21" width="12.6640625" hidden="0" customWidth="1"/>
    <col min="22" max="22" width="12.6640625" hidden="0" customWidth="1"/>
    <col min="23" max="23" width="12.6640625" hidden="0" customWidth="1"/>
    <col min="24" max="24" width="12.6640625" hidden="0" customWidth="1"/>
  </cols>
  <sheetData>
    <row r="1" ht="16.2" customHeight="1">
      <c r="Q1" s="180"/>
      <c r="R1" s="181"/>
    </row>
    <row r="2" ht="34.95" customHeight="1">
      <c r="B2" s="86" t="s">
        <v>991</v>
      </c>
      <c r="C2" s="87"/>
      <c r="D2" s="87"/>
      <c r="E2" s="87"/>
      <c r="F2" s="87"/>
      <c r="G2" s="87"/>
      <c r="H2" s="87"/>
      <c r="I2" s="87"/>
      <c r="J2" s="87"/>
      <c r="K2" s="87"/>
      <c r="L2" s="87"/>
      <c r="M2" s="87"/>
      <c r="N2" s="87"/>
      <c r="O2" s="87"/>
      <c r="P2" s="87"/>
      <c r="Q2" s="87"/>
      <c r="R2" s="87"/>
      <c r="S2" s="87"/>
      <c r="T2" s="87"/>
      <c r="U2" s="87"/>
      <c r="V2" s="87"/>
      <c r="W2" s="87"/>
      <c r="X2" s="88"/>
    </row>
    <row r="3" ht="18" customHeight="1">
      <c r="B3" s="182"/>
      <c r="C3" s="171" t="s">
        <v>105</v>
      </c>
      <c r="D3" s="96"/>
      <c r="E3" s="171" t="s">
        <v>106</v>
      </c>
      <c r="F3" s="171" t="s">
        <v>107</v>
      </c>
      <c r="G3" s="171" t="s">
        <v>108</v>
      </c>
      <c r="H3" s="171" t="s">
        <v>109</v>
      </c>
      <c r="I3" s="171" t="s">
        <v>110</v>
      </c>
      <c r="J3" s="171" t="s">
        <v>111</v>
      </c>
      <c r="K3" s="96"/>
      <c r="L3" s="171" t="s">
        <v>112</v>
      </c>
      <c r="M3" s="171" t="s">
        <v>113</v>
      </c>
      <c r="N3" s="171" t="s">
        <v>114</v>
      </c>
      <c r="O3" s="171" t="s">
        <v>115</v>
      </c>
      <c r="P3" s="171" t="s">
        <v>116</v>
      </c>
      <c r="Q3" s="171" t="s">
        <v>117</v>
      </c>
      <c r="R3" s="183"/>
      <c r="S3" s="171" t="s">
        <v>118</v>
      </c>
      <c r="T3" s="171" t="s">
        <v>119</v>
      </c>
      <c r="U3" s="171" t="s">
        <v>120</v>
      </c>
      <c r="V3" s="171" t="s">
        <v>121</v>
      </c>
      <c r="W3" s="171" t="s">
        <v>122</v>
      </c>
      <c r="X3" s="170" t="s">
        <v>123</v>
      </c>
      <c r="Y3" s="169"/>
    </row>
    <row r="4" ht="34.95" customHeight="1">
      <c r="B4" s="43"/>
      <c r="C4" s="194" t="s">
        <v>920</v>
      </c>
      <c r="E4" s="192" t="s">
        <v>922</v>
      </c>
      <c r="F4" s="192"/>
      <c r="G4" s="192"/>
      <c r="H4" s="192"/>
      <c r="I4" s="192"/>
      <c r="J4" s="192"/>
      <c r="L4" s="192" t="s">
        <v>921</v>
      </c>
      <c r="M4" s="192"/>
      <c r="N4" s="192"/>
      <c r="O4" s="192"/>
      <c r="P4" s="192"/>
      <c r="Q4" s="192"/>
      <c r="R4" s="184"/>
      <c r="S4" s="192" t="s">
        <v>924</v>
      </c>
      <c r="T4" s="192"/>
      <c r="U4" s="192"/>
      <c r="V4" s="192"/>
      <c r="W4" s="192"/>
      <c r="X4" s="193"/>
    </row>
    <row r="5" ht="75" customHeight="1">
      <c r="A5" s="57" t="s">
        <v>923</v>
      </c>
      <c r="B5" s="97"/>
      <c r="C5" s="22"/>
      <c r="E5" s="89" t="s">
        <v>50</v>
      </c>
      <c r="F5" s="168" t="s">
        <v>130</v>
      </c>
      <c r="G5" s="22" t="s">
        <v>131</v>
      </c>
      <c r="H5" s="17" t="s">
        <v>132</v>
      </c>
      <c r="I5" s="17" t="s">
        <v>54</v>
      </c>
      <c r="J5" s="17" t="s">
        <v>55</v>
      </c>
      <c r="L5" s="89" t="s">
        <v>50</v>
      </c>
      <c r="M5" s="168" t="s">
        <v>130</v>
      </c>
      <c r="N5" s="22" t="s">
        <v>131</v>
      </c>
      <c r="O5" s="17" t="s">
        <v>132</v>
      </c>
      <c r="P5" s="17" t="s">
        <v>54</v>
      </c>
      <c r="Q5" s="17" t="s">
        <v>55</v>
      </c>
      <c r="R5" s="185"/>
      <c r="S5" s="89" t="s">
        <v>50</v>
      </c>
      <c r="T5" s="168" t="s">
        <v>130</v>
      </c>
      <c r="U5" s="22" t="s">
        <v>131</v>
      </c>
      <c r="V5" s="17" t="s">
        <v>132</v>
      </c>
      <c r="W5" s="17" t="s">
        <v>54</v>
      </c>
      <c r="X5" s="106" t="s">
        <v>55</v>
      </c>
    </row>
    <row r="6" ht="22.95" customHeight="1">
      <c r="D6" s="54"/>
      <c r="E6" s="54"/>
      <c r="F6" s="54"/>
      <c r="G6" s="54"/>
      <c r="H6" s="54"/>
      <c r="R6" s="181"/>
    </row>
  </sheetData>
  <mergeCells count="5">
    <mergeCell ref="B2:X2"/>
    <mergeCell ref="C4:C5"/>
    <mergeCell ref="E4:J4"/>
    <mergeCell ref="L4:Q4"/>
    <mergeCell ref="S4:X4"/>
  </mergeCells>
  <pageMargins left="0.75" right="0.75" top="1" bottom="1" header="0.5" footer="0.5"/>
  <pageSetup fitToHeight="3" orientation="landscape" horizontalDpi="4294967292" verticalDpi="4294967292"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 sqref="C1"/>
    </sheetView>
  </sheetViews>
  <sheetFormatPr defaultRowHeight="15.0" baseColWidth="10"/>
  <cols>
    <col min="2" max="2" width="12.88671875" hidden="0" customWidth="1"/>
    <col min="3" max="3" width="13.33203125" hidden="0" customWidth="1"/>
    <col min="4" max="4" width="12" hidden="0" customWidth="1"/>
    <col min="5" max="5" width="12.33203125" hidden="0" customWidth="1"/>
    <col min="6" max="6" width="24.109375" hidden="0" customWidth="1"/>
    <col min="7" max="7" width="12.109375" hidden="0" customWidth="1"/>
    <col min="8" max="8" width="11.44140625" hidden="0" customWidth="1"/>
    <col min="9" max="9" width="13.77734375" hidden="0" customWidth="1"/>
    <col min="10" max="10" width="8.88671875" hidden="0" customWidth="1"/>
    <col min="11" max="11" width="17.88671875" hidden="0" customWidth="1"/>
    <col min="12" max="12" width="13.21875" hidden="0" customWidth="1"/>
    <col min="13" max="13" width="12.88671875" hidden="0" customWidth="1"/>
    <col min="14" max="14" width="21.5546875" hidden="0" customWidth="1"/>
    <col min="15" max="15" width="17.5546875" hidden="0" customWidth="1"/>
    <col min="16" max="16" width="16" hidden="0" customWidth="1"/>
    <col min="258" max="258" width="12.88671875" hidden="0" customWidth="1"/>
    <col min="259" max="259" width="11.6640625" hidden="0" customWidth="1"/>
    <col min="261" max="261" width="12.33203125" hidden="0" customWidth="1"/>
    <col min="262" max="262" width="24.109375" hidden="0" customWidth="1"/>
    <col min="265" max="265" width="13.77734375" hidden="0" customWidth="1"/>
    <col min="268" max="268" width="12.88671875" hidden="0" customWidth="1"/>
    <col min="269" max="269" width="21.5546875" hidden="0" customWidth="1"/>
    <col min="270" max="270" width="17.5546875" hidden="0" customWidth="1"/>
    <col min="271" max="271" width="16" hidden="0" customWidth="1"/>
    <col min="272" max="272" width="18" hidden="0" customWidth="1"/>
    <col min="514" max="514" width="12.88671875" hidden="0" customWidth="1"/>
    <col min="515" max="515" width="11.6640625" hidden="0" customWidth="1"/>
    <col min="517" max="517" width="12.33203125" hidden="0" customWidth="1"/>
    <col min="518" max="518" width="24.109375" hidden="0" customWidth="1"/>
    <col min="521" max="521" width="13.77734375" hidden="0" customWidth="1"/>
    <col min="524" max="524" width="12.88671875" hidden="0" customWidth="1"/>
    <col min="525" max="525" width="21.5546875" hidden="0" customWidth="1"/>
    <col min="526" max="526" width="17.5546875" hidden="0" customWidth="1"/>
    <col min="527" max="527" width="16" hidden="0" customWidth="1"/>
    <col min="528" max="528" width="18" hidden="0" customWidth="1"/>
    <col min="770" max="770" width="12.88671875" hidden="0" customWidth="1"/>
    <col min="771" max="771" width="11.6640625" hidden="0" customWidth="1"/>
    <col min="773" max="773" width="12.33203125" hidden="0" customWidth="1"/>
    <col min="774" max="774" width="24.109375" hidden="0" customWidth="1"/>
    <col min="777" max="777" width="13.77734375" hidden="0" customWidth="1"/>
    <col min="780" max="780" width="12.88671875" hidden="0" customWidth="1"/>
    <col min="781" max="781" width="21.5546875" hidden="0" customWidth="1"/>
    <col min="782" max="782" width="17.5546875" hidden="0" customWidth="1"/>
    <col min="783" max="783" width="16" hidden="0" customWidth="1"/>
    <col min="784" max="784" width="18" hidden="0" customWidth="1"/>
    <col min="1026" max="1026" width="12.88671875" hidden="0" customWidth="1"/>
    <col min="1027" max="1027" width="11.6640625" hidden="0" customWidth="1"/>
    <col min="1029" max="1029" width="12.33203125" hidden="0" customWidth="1"/>
    <col min="1030" max="1030" width="24.109375" hidden="0" customWidth="1"/>
    <col min="1033" max="1033" width="13.77734375" hidden="0" customWidth="1"/>
    <col min="1036" max="1036" width="12.88671875" hidden="0" customWidth="1"/>
    <col min="1037" max="1037" width="21.5546875" hidden="0" customWidth="1"/>
    <col min="1038" max="1038" width="17.5546875" hidden="0" customWidth="1"/>
    <col min="1039" max="1039" width="16" hidden="0" customWidth="1"/>
    <col min="1040" max="1040" width="18" hidden="0" customWidth="1"/>
    <col min="1282" max="1282" width="12.88671875" hidden="0" customWidth="1"/>
    <col min="1283" max="1283" width="11.6640625" hidden="0" customWidth="1"/>
    <col min="1285" max="1285" width="12.33203125" hidden="0" customWidth="1"/>
    <col min="1286" max="1286" width="24.109375" hidden="0" customWidth="1"/>
    <col min="1289" max="1289" width="13.77734375" hidden="0" customWidth="1"/>
    <col min="1292" max="1292" width="12.88671875" hidden="0" customWidth="1"/>
    <col min="1293" max="1293" width="21.5546875" hidden="0" customWidth="1"/>
    <col min="1294" max="1294" width="17.5546875" hidden="0" customWidth="1"/>
    <col min="1295" max="1295" width="16" hidden="0" customWidth="1"/>
    <col min="1296" max="1296" width="18" hidden="0" customWidth="1"/>
    <col min="1538" max="1538" width="12.88671875" hidden="0" customWidth="1"/>
    <col min="1539" max="1539" width="11.6640625" hidden="0" customWidth="1"/>
    <col min="1541" max="1541" width="12.33203125" hidden="0" customWidth="1"/>
    <col min="1542" max="1542" width="24.109375" hidden="0" customWidth="1"/>
    <col min="1545" max="1545" width="13.77734375" hidden="0" customWidth="1"/>
    <col min="1548" max="1548" width="12.88671875" hidden="0" customWidth="1"/>
    <col min="1549" max="1549" width="21.5546875" hidden="0" customWidth="1"/>
    <col min="1550" max="1550" width="17.5546875" hidden="0" customWidth="1"/>
    <col min="1551" max="1551" width="16" hidden="0" customWidth="1"/>
    <col min="1552" max="1552" width="18" hidden="0" customWidth="1"/>
    <col min="1794" max="1794" width="12.88671875" hidden="0" customWidth="1"/>
    <col min="1795" max="1795" width="11.6640625" hidden="0" customWidth="1"/>
    <col min="1797" max="1797" width="12.33203125" hidden="0" customWidth="1"/>
    <col min="1798" max="1798" width="24.109375" hidden="0" customWidth="1"/>
    <col min="1801" max="1801" width="13.77734375" hidden="0" customWidth="1"/>
    <col min="1804" max="1804" width="12.88671875" hidden="0" customWidth="1"/>
    <col min="1805" max="1805" width="21.5546875" hidden="0" customWidth="1"/>
    <col min="1806" max="1806" width="17.5546875" hidden="0" customWidth="1"/>
    <col min="1807" max="1807" width="16" hidden="0" customWidth="1"/>
    <col min="1808" max="1808" width="18" hidden="0" customWidth="1"/>
    <col min="2050" max="2050" width="12.88671875" hidden="0" customWidth="1"/>
    <col min="2051" max="2051" width="11.6640625" hidden="0" customWidth="1"/>
    <col min="2053" max="2053" width="12.33203125" hidden="0" customWidth="1"/>
    <col min="2054" max="2054" width="24.109375" hidden="0" customWidth="1"/>
    <col min="2057" max="2057" width="13.77734375" hidden="0" customWidth="1"/>
    <col min="2060" max="2060" width="12.88671875" hidden="0" customWidth="1"/>
    <col min="2061" max="2061" width="21.5546875" hidden="0" customWidth="1"/>
    <col min="2062" max="2062" width="17.5546875" hidden="0" customWidth="1"/>
    <col min="2063" max="2063" width="16" hidden="0" customWidth="1"/>
    <col min="2064" max="2064" width="18" hidden="0" customWidth="1"/>
    <col min="2306" max="2306" width="12.88671875" hidden="0" customWidth="1"/>
    <col min="2307" max="2307" width="11.6640625" hidden="0" customWidth="1"/>
    <col min="2309" max="2309" width="12.33203125" hidden="0" customWidth="1"/>
    <col min="2310" max="2310" width="24.109375" hidden="0" customWidth="1"/>
    <col min="2313" max="2313" width="13.77734375" hidden="0" customWidth="1"/>
    <col min="2316" max="2316" width="12.88671875" hidden="0" customWidth="1"/>
    <col min="2317" max="2317" width="21.5546875" hidden="0" customWidth="1"/>
    <col min="2318" max="2318" width="17.5546875" hidden="0" customWidth="1"/>
    <col min="2319" max="2319" width="16" hidden="0" customWidth="1"/>
    <col min="2320" max="2320" width="18" hidden="0" customWidth="1"/>
    <col min="2562" max="2562" width="12.88671875" hidden="0" customWidth="1"/>
    <col min="2563" max="2563" width="11.6640625" hidden="0" customWidth="1"/>
    <col min="2565" max="2565" width="12.33203125" hidden="0" customWidth="1"/>
    <col min="2566" max="2566" width="24.109375" hidden="0" customWidth="1"/>
    <col min="2569" max="2569" width="13.77734375" hidden="0" customWidth="1"/>
    <col min="2572" max="2572" width="12.88671875" hidden="0" customWidth="1"/>
    <col min="2573" max="2573" width="21.5546875" hidden="0" customWidth="1"/>
    <col min="2574" max="2574" width="17.5546875" hidden="0" customWidth="1"/>
    <col min="2575" max="2575" width="16" hidden="0" customWidth="1"/>
    <col min="2576" max="2576" width="18" hidden="0" customWidth="1"/>
    <col min="2818" max="2818" width="12.88671875" hidden="0" customWidth="1"/>
    <col min="2819" max="2819" width="11.6640625" hidden="0" customWidth="1"/>
    <col min="2821" max="2821" width="12.33203125" hidden="0" customWidth="1"/>
    <col min="2822" max="2822" width="24.109375" hidden="0" customWidth="1"/>
    <col min="2825" max="2825" width="13.77734375" hidden="0" customWidth="1"/>
    <col min="2828" max="2828" width="12.88671875" hidden="0" customWidth="1"/>
    <col min="2829" max="2829" width="21.5546875" hidden="0" customWidth="1"/>
    <col min="2830" max="2830" width="17.5546875" hidden="0" customWidth="1"/>
    <col min="2831" max="2831" width="16" hidden="0" customWidth="1"/>
    <col min="2832" max="2832" width="18" hidden="0" customWidth="1"/>
    <col min="3074" max="3074" width="12.88671875" hidden="0" customWidth="1"/>
    <col min="3075" max="3075" width="11.6640625" hidden="0" customWidth="1"/>
    <col min="3077" max="3077" width="12.33203125" hidden="0" customWidth="1"/>
    <col min="3078" max="3078" width="24.109375" hidden="0" customWidth="1"/>
    <col min="3081" max="3081" width="13.77734375" hidden="0" customWidth="1"/>
    <col min="3084" max="3084" width="12.88671875" hidden="0" customWidth="1"/>
    <col min="3085" max="3085" width="21.5546875" hidden="0" customWidth="1"/>
    <col min="3086" max="3086" width="17.5546875" hidden="0" customWidth="1"/>
    <col min="3087" max="3087" width="16" hidden="0" customWidth="1"/>
    <col min="3088" max="3088" width="18" hidden="0" customWidth="1"/>
    <col min="3330" max="3330" width="12.88671875" hidden="0" customWidth="1"/>
    <col min="3331" max="3331" width="11.6640625" hidden="0" customWidth="1"/>
    <col min="3333" max="3333" width="12.33203125" hidden="0" customWidth="1"/>
    <col min="3334" max="3334" width="24.109375" hidden="0" customWidth="1"/>
    <col min="3337" max="3337" width="13.77734375" hidden="0" customWidth="1"/>
    <col min="3340" max="3340" width="12.88671875" hidden="0" customWidth="1"/>
    <col min="3341" max="3341" width="21.5546875" hidden="0" customWidth="1"/>
    <col min="3342" max="3342" width="17.5546875" hidden="0" customWidth="1"/>
    <col min="3343" max="3343" width="16" hidden="0" customWidth="1"/>
    <col min="3344" max="3344" width="18" hidden="0" customWidth="1"/>
    <col min="3586" max="3586" width="12.88671875" hidden="0" customWidth="1"/>
    <col min="3587" max="3587" width="11.6640625" hidden="0" customWidth="1"/>
    <col min="3589" max="3589" width="12.33203125" hidden="0" customWidth="1"/>
    <col min="3590" max="3590" width="24.109375" hidden="0" customWidth="1"/>
    <col min="3593" max="3593" width="13.77734375" hidden="0" customWidth="1"/>
    <col min="3596" max="3596" width="12.88671875" hidden="0" customWidth="1"/>
    <col min="3597" max="3597" width="21.5546875" hidden="0" customWidth="1"/>
    <col min="3598" max="3598" width="17.5546875" hidden="0" customWidth="1"/>
    <col min="3599" max="3599" width="16" hidden="0" customWidth="1"/>
    <col min="3600" max="3600" width="18" hidden="0" customWidth="1"/>
    <col min="3842" max="3842" width="12.88671875" hidden="0" customWidth="1"/>
    <col min="3843" max="3843" width="11.6640625" hidden="0" customWidth="1"/>
    <col min="3845" max="3845" width="12.33203125" hidden="0" customWidth="1"/>
    <col min="3846" max="3846" width="24.109375" hidden="0" customWidth="1"/>
    <col min="3849" max="3849" width="13.77734375" hidden="0" customWidth="1"/>
    <col min="3852" max="3852" width="12.88671875" hidden="0" customWidth="1"/>
    <col min="3853" max="3853" width="21.5546875" hidden="0" customWidth="1"/>
    <col min="3854" max="3854" width="17.5546875" hidden="0" customWidth="1"/>
    <col min="3855" max="3855" width="16" hidden="0" customWidth="1"/>
    <col min="3856" max="3856" width="18" hidden="0" customWidth="1"/>
    <col min="4098" max="4098" width="12.88671875" hidden="0" customWidth="1"/>
    <col min="4099" max="4099" width="11.6640625" hidden="0" customWidth="1"/>
    <col min="4101" max="4101" width="12.33203125" hidden="0" customWidth="1"/>
    <col min="4102" max="4102" width="24.109375" hidden="0" customWidth="1"/>
    <col min="4105" max="4105" width="13.77734375" hidden="0" customWidth="1"/>
    <col min="4108" max="4108" width="12.88671875" hidden="0" customWidth="1"/>
    <col min="4109" max="4109" width="21.5546875" hidden="0" customWidth="1"/>
    <col min="4110" max="4110" width="17.5546875" hidden="0" customWidth="1"/>
    <col min="4111" max="4111" width="16" hidden="0" customWidth="1"/>
    <col min="4112" max="4112" width="18" hidden="0" customWidth="1"/>
    <col min="4354" max="4354" width="12.88671875" hidden="0" customWidth="1"/>
    <col min="4355" max="4355" width="11.6640625" hidden="0" customWidth="1"/>
    <col min="4357" max="4357" width="12.33203125" hidden="0" customWidth="1"/>
    <col min="4358" max="4358" width="24.109375" hidden="0" customWidth="1"/>
    <col min="4361" max="4361" width="13.77734375" hidden="0" customWidth="1"/>
    <col min="4364" max="4364" width="12.88671875" hidden="0" customWidth="1"/>
    <col min="4365" max="4365" width="21.5546875" hidden="0" customWidth="1"/>
    <col min="4366" max="4366" width="17.5546875" hidden="0" customWidth="1"/>
    <col min="4367" max="4367" width="16" hidden="0" customWidth="1"/>
    <col min="4368" max="4368" width="18" hidden="0" customWidth="1"/>
    <col min="4610" max="4610" width="12.88671875" hidden="0" customWidth="1"/>
    <col min="4611" max="4611" width="11.6640625" hidden="0" customWidth="1"/>
    <col min="4613" max="4613" width="12.33203125" hidden="0" customWidth="1"/>
    <col min="4614" max="4614" width="24.109375" hidden="0" customWidth="1"/>
    <col min="4617" max="4617" width="13.77734375" hidden="0" customWidth="1"/>
    <col min="4620" max="4620" width="12.88671875" hidden="0" customWidth="1"/>
    <col min="4621" max="4621" width="21.5546875" hidden="0" customWidth="1"/>
    <col min="4622" max="4622" width="17.5546875" hidden="0" customWidth="1"/>
    <col min="4623" max="4623" width="16" hidden="0" customWidth="1"/>
    <col min="4624" max="4624" width="18" hidden="0" customWidth="1"/>
    <col min="4866" max="4866" width="12.88671875" hidden="0" customWidth="1"/>
    <col min="4867" max="4867" width="11.6640625" hidden="0" customWidth="1"/>
    <col min="4869" max="4869" width="12.33203125" hidden="0" customWidth="1"/>
    <col min="4870" max="4870" width="24.109375" hidden="0" customWidth="1"/>
    <col min="4873" max="4873" width="13.77734375" hidden="0" customWidth="1"/>
    <col min="4876" max="4876" width="12.88671875" hidden="0" customWidth="1"/>
    <col min="4877" max="4877" width="21.5546875" hidden="0" customWidth="1"/>
    <col min="4878" max="4878" width="17.5546875" hidden="0" customWidth="1"/>
    <col min="4879" max="4879" width="16" hidden="0" customWidth="1"/>
    <col min="4880" max="4880" width="18" hidden="0" customWidth="1"/>
    <col min="5122" max="5122" width="12.88671875" hidden="0" customWidth="1"/>
    <col min="5123" max="5123" width="11.6640625" hidden="0" customWidth="1"/>
    <col min="5125" max="5125" width="12.33203125" hidden="0" customWidth="1"/>
    <col min="5126" max="5126" width="24.109375" hidden="0" customWidth="1"/>
    <col min="5129" max="5129" width="13.77734375" hidden="0" customWidth="1"/>
    <col min="5132" max="5132" width="12.88671875" hidden="0" customWidth="1"/>
    <col min="5133" max="5133" width="21.5546875" hidden="0" customWidth="1"/>
    <col min="5134" max="5134" width="17.5546875" hidden="0" customWidth="1"/>
    <col min="5135" max="5135" width="16" hidden="0" customWidth="1"/>
    <col min="5136" max="5136" width="18" hidden="0" customWidth="1"/>
    <col min="5378" max="5378" width="12.88671875" hidden="0" customWidth="1"/>
    <col min="5379" max="5379" width="11.6640625" hidden="0" customWidth="1"/>
    <col min="5381" max="5381" width="12.33203125" hidden="0" customWidth="1"/>
    <col min="5382" max="5382" width="24.109375" hidden="0" customWidth="1"/>
    <col min="5385" max="5385" width="13.77734375" hidden="0" customWidth="1"/>
    <col min="5388" max="5388" width="12.88671875" hidden="0" customWidth="1"/>
    <col min="5389" max="5389" width="21.5546875" hidden="0" customWidth="1"/>
    <col min="5390" max="5390" width="17.5546875" hidden="0" customWidth="1"/>
    <col min="5391" max="5391" width="16" hidden="0" customWidth="1"/>
    <col min="5392" max="5392" width="18" hidden="0" customWidth="1"/>
    <col min="5634" max="5634" width="12.88671875" hidden="0" customWidth="1"/>
    <col min="5635" max="5635" width="11.6640625" hidden="0" customWidth="1"/>
    <col min="5637" max="5637" width="12.33203125" hidden="0" customWidth="1"/>
    <col min="5638" max="5638" width="24.109375" hidden="0" customWidth="1"/>
    <col min="5641" max="5641" width="13.77734375" hidden="0" customWidth="1"/>
    <col min="5644" max="5644" width="12.88671875" hidden="0" customWidth="1"/>
    <col min="5645" max="5645" width="21.5546875" hidden="0" customWidth="1"/>
    <col min="5646" max="5646" width="17.5546875" hidden="0" customWidth="1"/>
    <col min="5647" max="5647" width="16" hidden="0" customWidth="1"/>
    <col min="5648" max="5648" width="18" hidden="0" customWidth="1"/>
    <col min="5890" max="5890" width="12.88671875" hidden="0" customWidth="1"/>
    <col min="5891" max="5891" width="11.6640625" hidden="0" customWidth="1"/>
    <col min="5893" max="5893" width="12.33203125" hidden="0" customWidth="1"/>
    <col min="5894" max="5894" width="24.109375" hidden="0" customWidth="1"/>
    <col min="5897" max="5897" width="13.77734375" hidden="0" customWidth="1"/>
    <col min="5900" max="5900" width="12.88671875" hidden="0" customWidth="1"/>
    <col min="5901" max="5901" width="21.5546875" hidden="0" customWidth="1"/>
    <col min="5902" max="5902" width="17.5546875" hidden="0" customWidth="1"/>
    <col min="5903" max="5903" width="16" hidden="0" customWidth="1"/>
    <col min="5904" max="5904" width="18" hidden="0" customWidth="1"/>
    <col min="6146" max="6146" width="12.88671875" hidden="0" customWidth="1"/>
    <col min="6147" max="6147" width="11.6640625" hidden="0" customWidth="1"/>
    <col min="6149" max="6149" width="12.33203125" hidden="0" customWidth="1"/>
    <col min="6150" max="6150" width="24.109375" hidden="0" customWidth="1"/>
    <col min="6153" max="6153" width="13.77734375" hidden="0" customWidth="1"/>
    <col min="6156" max="6156" width="12.88671875" hidden="0" customWidth="1"/>
    <col min="6157" max="6157" width="21.5546875" hidden="0" customWidth="1"/>
    <col min="6158" max="6158" width="17.5546875" hidden="0" customWidth="1"/>
    <col min="6159" max="6159" width="16" hidden="0" customWidth="1"/>
    <col min="6160" max="6160" width="18" hidden="0" customWidth="1"/>
    <col min="6402" max="6402" width="12.88671875" hidden="0" customWidth="1"/>
    <col min="6403" max="6403" width="11.6640625" hidden="0" customWidth="1"/>
    <col min="6405" max="6405" width="12.33203125" hidden="0" customWidth="1"/>
    <col min="6406" max="6406" width="24.109375" hidden="0" customWidth="1"/>
    <col min="6409" max="6409" width="13.77734375" hidden="0" customWidth="1"/>
    <col min="6412" max="6412" width="12.88671875" hidden="0" customWidth="1"/>
    <col min="6413" max="6413" width="21.5546875" hidden="0" customWidth="1"/>
    <col min="6414" max="6414" width="17.5546875" hidden="0" customWidth="1"/>
    <col min="6415" max="6415" width="16" hidden="0" customWidth="1"/>
    <col min="6416" max="6416" width="18" hidden="0" customWidth="1"/>
    <col min="6658" max="6658" width="12.88671875" hidden="0" customWidth="1"/>
    <col min="6659" max="6659" width="11.6640625" hidden="0" customWidth="1"/>
    <col min="6661" max="6661" width="12.33203125" hidden="0" customWidth="1"/>
    <col min="6662" max="6662" width="24.109375" hidden="0" customWidth="1"/>
    <col min="6665" max="6665" width="13.77734375" hidden="0" customWidth="1"/>
    <col min="6668" max="6668" width="12.88671875" hidden="0" customWidth="1"/>
    <col min="6669" max="6669" width="21.5546875" hidden="0" customWidth="1"/>
    <col min="6670" max="6670" width="17.5546875" hidden="0" customWidth="1"/>
    <col min="6671" max="6671" width="16" hidden="0" customWidth="1"/>
    <col min="6672" max="6672" width="18" hidden="0" customWidth="1"/>
    <col min="6914" max="6914" width="12.88671875" hidden="0" customWidth="1"/>
    <col min="6915" max="6915" width="11.6640625" hidden="0" customWidth="1"/>
    <col min="6917" max="6917" width="12.33203125" hidden="0" customWidth="1"/>
    <col min="6918" max="6918" width="24.109375" hidden="0" customWidth="1"/>
    <col min="6921" max="6921" width="13.77734375" hidden="0" customWidth="1"/>
    <col min="6924" max="6924" width="12.88671875" hidden="0" customWidth="1"/>
    <col min="6925" max="6925" width="21.5546875" hidden="0" customWidth="1"/>
    <col min="6926" max="6926" width="17.5546875" hidden="0" customWidth="1"/>
    <col min="6927" max="6927" width="16" hidden="0" customWidth="1"/>
    <col min="6928" max="6928" width="18" hidden="0" customWidth="1"/>
    <col min="7170" max="7170" width="12.88671875" hidden="0" customWidth="1"/>
    <col min="7171" max="7171" width="11.6640625" hidden="0" customWidth="1"/>
    <col min="7173" max="7173" width="12.33203125" hidden="0" customWidth="1"/>
    <col min="7174" max="7174" width="24.109375" hidden="0" customWidth="1"/>
    <col min="7177" max="7177" width="13.77734375" hidden="0" customWidth="1"/>
    <col min="7180" max="7180" width="12.88671875" hidden="0" customWidth="1"/>
    <col min="7181" max="7181" width="21.5546875" hidden="0" customWidth="1"/>
    <col min="7182" max="7182" width="17.5546875" hidden="0" customWidth="1"/>
    <col min="7183" max="7183" width="16" hidden="0" customWidth="1"/>
    <col min="7184" max="7184" width="18" hidden="0" customWidth="1"/>
    <col min="7426" max="7426" width="12.88671875" hidden="0" customWidth="1"/>
    <col min="7427" max="7427" width="11.6640625" hidden="0" customWidth="1"/>
    <col min="7429" max="7429" width="12.33203125" hidden="0" customWidth="1"/>
    <col min="7430" max="7430" width="24.109375" hidden="0" customWidth="1"/>
    <col min="7433" max="7433" width="13.77734375" hidden="0" customWidth="1"/>
    <col min="7436" max="7436" width="12.88671875" hidden="0" customWidth="1"/>
    <col min="7437" max="7437" width="21.5546875" hidden="0" customWidth="1"/>
    <col min="7438" max="7438" width="17.5546875" hidden="0" customWidth="1"/>
    <col min="7439" max="7439" width="16" hidden="0" customWidth="1"/>
    <col min="7440" max="7440" width="18" hidden="0" customWidth="1"/>
    <col min="7682" max="7682" width="12.88671875" hidden="0" customWidth="1"/>
    <col min="7683" max="7683" width="11.6640625" hidden="0" customWidth="1"/>
    <col min="7685" max="7685" width="12.33203125" hidden="0" customWidth="1"/>
    <col min="7686" max="7686" width="24.109375" hidden="0" customWidth="1"/>
    <col min="7689" max="7689" width="13.77734375" hidden="0" customWidth="1"/>
    <col min="7692" max="7692" width="12.88671875" hidden="0" customWidth="1"/>
    <col min="7693" max="7693" width="21.5546875" hidden="0" customWidth="1"/>
    <col min="7694" max="7694" width="17.5546875" hidden="0" customWidth="1"/>
    <col min="7695" max="7695" width="16" hidden="0" customWidth="1"/>
    <col min="7696" max="7696" width="18" hidden="0" customWidth="1"/>
    <col min="7938" max="7938" width="12.88671875" hidden="0" customWidth="1"/>
    <col min="7939" max="7939" width="11.6640625" hidden="0" customWidth="1"/>
    <col min="7941" max="7941" width="12.33203125" hidden="0" customWidth="1"/>
    <col min="7942" max="7942" width="24.109375" hidden="0" customWidth="1"/>
    <col min="7945" max="7945" width="13.77734375" hidden="0" customWidth="1"/>
    <col min="7948" max="7948" width="12.88671875" hidden="0" customWidth="1"/>
    <col min="7949" max="7949" width="21.5546875" hidden="0" customWidth="1"/>
    <col min="7950" max="7950" width="17.5546875" hidden="0" customWidth="1"/>
    <col min="7951" max="7951" width="16" hidden="0" customWidth="1"/>
    <col min="7952" max="7952" width="18" hidden="0" customWidth="1"/>
    <col min="8194" max="8194" width="12.88671875" hidden="0" customWidth="1"/>
    <col min="8195" max="8195" width="11.6640625" hidden="0" customWidth="1"/>
    <col min="8197" max="8197" width="12.33203125" hidden="0" customWidth="1"/>
    <col min="8198" max="8198" width="24.109375" hidden="0" customWidth="1"/>
    <col min="8201" max="8201" width="13.77734375" hidden="0" customWidth="1"/>
    <col min="8204" max="8204" width="12.88671875" hidden="0" customWidth="1"/>
    <col min="8205" max="8205" width="21.5546875" hidden="0" customWidth="1"/>
    <col min="8206" max="8206" width="17.5546875" hidden="0" customWidth="1"/>
    <col min="8207" max="8207" width="16" hidden="0" customWidth="1"/>
    <col min="8208" max="8208" width="18" hidden="0" customWidth="1"/>
    <col min="8450" max="8450" width="12.88671875" hidden="0" customWidth="1"/>
    <col min="8451" max="8451" width="11.6640625" hidden="0" customWidth="1"/>
    <col min="8453" max="8453" width="12.33203125" hidden="0" customWidth="1"/>
    <col min="8454" max="8454" width="24.109375" hidden="0" customWidth="1"/>
    <col min="8457" max="8457" width="13.77734375" hidden="0" customWidth="1"/>
    <col min="8460" max="8460" width="12.88671875" hidden="0" customWidth="1"/>
    <col min="8461" max="8461" width="21.5546875" hidden="0" customWidth="1"/>
    <col min="8462" max="8462" width="17.5546875" hidden="0" customWidth="1"/>
    <col min="8463" max="8463" width="16" hidden="0" customWidth="1"/>
    <col min="8464" max="8464" width="18" hidden="0" customWidth="1"/>
    <col min="8706" max="8706" width="12.88671875" hidden="0" customWidth="1"/>
    <col min="8707" max="8707" width="11.6640625" hidden="0" customWidth="1"/>
    <col min="8709" max="8709" width="12.33203125" hidden="0" customWidth="1"/>
    <col min="8710" max="8710" width="24.109375" hidden="0" customWidth="1"/>
    <col min="8713" max="8713" width="13.77734375" hidden="0" customWidth="1"/>
    <col min="8716" max="8716" width="12.88671875" hidden="0" customWidth="1"/>
    <col min="8717" max="8717" width="21.5546875" hidden="0" customWidth="1"/>
    <col min="8718" max="8718" width="17.5546875" hidden="0" customWidth="1"/>
    <col min="8719" max="8719" width="16" hidden="0" customWidth="1"/>
    <col min="8720" max="8720" width="18" hidden="0" customWidth="1"/>
    <col min="8962" max="8962" width="12.88671875" hidden="0" customWidth="1"/>
    <col min="8963" max="8963" width="11.6640625" hidden="0" customWidth="1"/>
    <col min="8965" max="8965" width="12.33203125" hidden="0" customWidth="1"/>
    <col min="8966" max="8966" width="24.109375" hidden="0" customWidth="1"/>
    <col min="8969" max="8969" width="13.77734375" hidden="0" customWidth="1"/>
    <col min="8972" max="8972" width="12.88671875" hidden="0" customWidth="1"/>
    <col min="8973" max="8973" width="21.5546875" hidden="0" customWidth="1"/>
    <col min="8974" max="8974" width="17.5546875" hidden="0" customWidth="1"/>
    <col min="8975" max="8975" width="16" hidden="0" customWidth="1"/>
    <col min="8976" max="8976" width="18" hidden="0" customWidth="1"/>
    <col min="9218" max="9218" width="12.88671875" hidden="0" customWidth="1"/>
    <col min="9219" max="9219" width="11.6640625" hidden="0" customWidth="1"/>
    <col min="9221" max="9221" width="12.33203125" hidden="0" customWidth="1"/>
    <col min="9222" max="9222" width="24.109375" hidden="0" customWidth="1"/>
    <col min="9225" max="9225" width="13.77734375" hidden="0" customWidth="1"/>
    <col min="9228" max="9228" width="12.88671875" hidden="0" customWidth="1"/>
    <col min="9229" max="9229" width="21.5546875" hidden="0" customWidth="1"/>
    <col min="9230" max="9230" width="17.5546875" hidden="0" customWidth="1"/>
    <col min="9231" max="9231" width="16" hidden="0" customWidth="1"/>
    <col min="9232" max="9232" width="18" hidden="0" customWidth="1"/>
    <col min="9474" max="9474" width="12.88671875" hidden="0" customWidth="1"/>
    <col min="9475" max="9475" width="11.6640625" hidden="0" customWidth="1"/>
    <col min="9477" max="9477" width="12.33203125" hidden="0" customWidth="1"/>
    <col min="9478" max="9478" width="24.109375" hidden="0" customWidth="1"/>
    <col min="9481" max="9481" width="13.77734375" hidden="0" customWidth="1"/>
    <col min="9484" max="9484" width="12.88671875" hidden="0" customWidth="1"/>
    <col min="9485" max="9485" width="21.5546875" hidden="0" customWidth="1"/>
    <col min="9486" max="9486" width="17.5546875" hidden="0" customWidth="1"/>
    <col min="9487" max="9487" width="16" hidden="0" customWidth="1"/>
    <col min="9488" max="9488" width="18" hidden="0" customWidth="1"/>
    <col min="9730" max="9730" width="12.88671875" hidden="0" customWidth="1"/>
    <col min="9731" max="9731" width="11.6640625" hidden="0" customWidth="1"/>
    <col min="9733" max="9733" width="12.33203125" hidden="0" customWidth="1"/>
    <col min="9734" max="9734" width="24.109375" hidden="0" customWidth="1"/>
    <col min="9737" max="9737" width="13.77734375" hidden="0" customWidth="1"/>
    <col min="9740" max="9740" width="12.88671875" hidden="0" customWidth="1"/>
    <col min="9741" max="9741" width="21.5546875" hidden="0" customWidth="1"/>
    <col min="9742" max="9742" width="17.5546875" hidden="0" customWidth="1"/>
    <col min="9743" max="9743" width="16" hidden="0" customWidth="1"/>
    <col min="9744" max="9744" width="18" hidden="0" customWidth="1"/>
    <col min="9986" max="9986" width="12.88671875" hidden="0" customWidth="1"/>
    <col min="9987" max="9987" width="11.6640625" hidden="0" customWidth="1"/>
    <col min="9989" max="9989" width="12.33203125" hidden="0" customWidth="1"/>
    <col min="9990" max="9990" width="24.109375" hidden="0" customWidth="1"/>
    <col min="9993" max="9993" width="13.77734375" hidden="0" customWidth="1"/>
    <col min="9996" max="9996" width="12.88671875" hidden="0" customWidth="1"/>
    <col min="9997" max="9997" width="21.5546875" hidden="0" customWidth="1"/>
    <col min="9998" max="9998" width="17.5546875" hidden="0" customWidth="1"/>
    <col min="9999" max="9999" width="16" hidden="0" customWidth="1"/>
    <col min="10000" max="10000" width="18" hidden="0" customWidth="1"/>
    <col min="10242" max="10242" width="12.88671875" hidden="0" customWidth="1"/>
    <col min="10243" max="10243" width="11.6640625" hidden="0" customWidth="1"/>
    <col min="10245" max="10245" width="12.33203125" hidden="0" customWidth="1"/>
    <col min="10246" max="10246" width="24.109375" hidden="0" customWidth="1"/>
    <col min="10249" max="10249" width="13.77734375" hidden="0" customWidth="1"/>
    <col min="10252" max="10252" width="12.88671875" hidden="0" customWidth="1"/>
    <col min="10253" max="10253" width="21.5546875" hidden="0" customWidth="1"/>
    <col min="10254" max="10254" width="17.5546875" hidden="0" customWidth="1"/>
    <col min="10255" max="10255" width="16" hidden="0" customWidth="1"/>
    <col min="10256" max="10256" width="18" hidden="0" customWidth="1"/>
    <col min="10498" max="10498" width="12.88671875" hidden="0" customWidth="1"/>
    <col min="10499" max="10499" width="11.6640625" hidden="0" customWidth="1"/>
    <col min="10501" max="10501" width="12.33203125" hidden="0" customWidth="1"/>
    <col min="10502" max="10502" width="24.109375" hidden="0" customWidth="1"/>
    <col min="10505" max="10505" width="13.77734375" hidden="0" customWidth="1"/>
    <col min="10508" max="10508" width="12.88671875" hidden="0" customWidth="1"/>
    <col min="10509" max="10509" width="21.5546875" hidden="0" customWidth="1"/>
    <col min="10510" max="10510" width="17.5546875" hidden="0" customWidth="1"/>
    <col min="10511" max="10511" width="16" hidden="0" customWidth="1"/>
    <col min="10512" max="10512" width="18" hidden="0" customWidth="1"/>
    <col min="10754" max="10754" width="12.88671875" hidden="0" customWidth="1"/>
    <col min="10755" max="10755" width="11.6640625" hidden="0" customWidth="1"/>
    <col min="10757" max="10757" width="12.33203125" hidden="0" customWidth="1"/>
    <col min="10758" max="10758" width="24.109375" hidden="0" customWidth="1"/>
    <col min="10761" max="10761" width="13.77734375" hidden="0" customWidth="1"/>
    <col min="10764" max="10764" width="12.88671875" hidden="0" customWidth="1"/>
    <col min="10765" max="10765" width="21.5546875" hidden="0" customWidth="1"/>
    <col min="10766" max="10766" width="17.5546875" hidden="0" customWidth="1"/>
    <col min="10767" max="10767" width="16" hidden="0" customWidth="1"/>
    <col min="10768" max="10768" width="18" hidden="0" customWidth="1"/>
    <col min="11010" max="11010" width="12.88671875" hidden="0" customWidth="1"/>
    <col min="11011" max="11011" width="11.6640625" hidden="0" customWidth="1"/>
    <col min="11013" max="11013" width="12.33203125" hidden="0" customWidth="1"/>
    <col min="11014" max="11014" width="24.109375" hidden="0" customWidth="1"/>
    <col min="11017" max="11017" width="13.77734375" hidden="0" customWidth="1"/>
    <col min="11020" max="11020" width="12.88671875" hidden="0" customWidth="1"/>
    <col min="11021" max="11021" width="21.5546875" hidden="0" customWidth="1"/>
    <col min="11022" max="11022" width="17.5546875" hidden="0" customWidth="1"/>
    <col min="11023" max="11023" width="16" hidden="0" customWidth="1"/>
    <col min="11024" max="11024" width="18" hidden="0" customWidth="1"/>
    <col min="11266" max="11266" width="12.88671875" hidden="0" customWidth="1"/>
    <col min="11267" max="11267" width="11.6640625" hidden="0" customWidth="1"/>
    <col min="11269" max="11269" width="12.33203125" hidden="0" customWidth="1"/>
    <col min="11270" max="11270" width="24.109375" hidden="0" customWidth="1"/>
    <col min="11273" max="11273" width="13.77734375" hidden="0" customWidth="1"/>
    <col min="11276" max="11276" width="12.88671875" hidden="0" customWidth="1"/>
    <col min="11277" max="11277" width="21.5546875" hidden="0" customWidth="1"/>
    <col min="11278" max="11278" width="17.5546875" hidden="0" customWidth="1"/>
    <col min="11279" max="11279" width="16" hidden="0" customWidth="1"/>
    <col min="11280" max="11280" width="18" hidden="0" customWidth="1"/>
    <col min="11522" max="11522" width="12.88671875" hidden="0" customWidth="1"/>
    <col min="11523" max="11523" width="11.6640625" hidden="0" customWidth="1"/>
    <col min="11525" max="11525" width="12.33203125" hidden="0" customWidth="1"/>
    <col min="11526" max="11526" width="24.109375" hidden="0" customWidth="1"/>
    <col min="11529" max="11529" width="13.77734375" hidden="0" customWidth="1"/>
    <col min="11532" max="11532" width="12.88671875" hidden="0" customWidth="1"/>
    <col min="11533" max="11533" width="21.5546875" hidden="0" customWidth="1"/>
    <col min="11534" max="11534" width="17.5546875" hidden="0" customWidth="1"/>
    <col min="11535" max="11535" width="16" hidden="0" customWidth="1"/>
    <col min="11536" max="11536" width="18" hidden="0" customWidth="1"/>
    <col min="11778" max="11778" width="12.88671875" hidden="0" customWidth="1"/>
    <col min="11779" max="11779" width="11.6640625" hidden="0" customWidth="1"/>
    <col min="11781" max="11781" width="12.33203125" hidden="0" customWidth="1"/>
    <col min="11782" max="11782" width="24.109375" hidden="0" customWidth="1"/>
    <col min="11785" max="11785" width="13.77734375" hidden="0" customWidth="1"/>
    <col min="11788" max="11788" width="12.88671875" hidden="0" customWidth="1"/>
    <col min="11789" max="11789" width="21.5546875" hidden="0" customWidth="1"/>
    <col min="11790" max="11790" width="17.5546875" hidden="0" customWidth="1"/>
    <col min="11791" max="11791" width="16" hidden="0" customWidth="1"/>
    <col min="11792" max="11792" width="18" hidden="0" customWidth="1"/>
    <col min="12034" max="12034" width="12.88671875" hidden="0" customWidth="1"/>
    <col min="12035" max="12035" width="11.6640625" hidden="0" customWidth="1"/>
    <col min="12037" max="12037" width="12.33203125" hidden="0" customWidth="1"/>
    <col min="12038" max="12038" width="24.109375" hidden="0" customWidth="1"/>
    <col min="12041" max="12041" width="13.77734375" hidden="0" customWidth="1"/>
    <col min="12044" max="12044" width="12.88671875" hidden="0" customWidth="1"/>
    <col min="12045" max="12045" width="21.5546875" hidden="0" customWidth="1"/>
    <col min="12046" max="12046" width="17.5546875" hidden="0" customWidth="1"/>
    <col min="12047" max="12047" width="16" hidden="0" customWidth="1"/>
    <col min="12048" max="12048" width="18" hidden="0" customWidth="1"/>
    <col min="12290" max="12290" width="12.88671875" hidden="0" customWidth="1"/>
    <col min="12291" max="12291" width="11.6640625" hidden="0" customWidth="1"/>
    <col min="12293" max="12293" width="12.33203125" hidden="0" customWidth="1"/>
    <col min="12294" max="12294" width="24.109375" hidden="0" customWidth="1"/>
    <col min="12297" max="12297" width="13.77734375" hidden="0" customWidth="1"/>
    <col min="12300" max="12300" width="12.88671875" hidden="0" customWidth="1"/>
    <col min="12301" max="12301" width="21.5546875" hidden="0" customWidth="1"/>
    <col min="12302" max="12302" width="17.5546875" hidden="0" customWidth="1"/>
    <col min="12303" max="12303" width="16" hidden="0" customWidth="1"/>
    <col min="12304" max="12304" width="18" hidden="0" customWidth="1"/>
    <col min="12546" max="12546" width="12.88671875" hidden="0" customWidth="1"/>
    <col min="12547" max="12547" width="11.6640625" hidden="0" customWidth="1"/>
    <col min="12549" max="12549" width="12.33203125" hidden="0" customWidth="1"/>
    <col min="12550" max="12550" width="24.109375" hidden="0" customWidth="1"/>
    <col min="12553" max="12553" width="13.77734375" hidden="0" customWidth="1"/>
    <col min="12556" max="12556" width="12.88671875" hidden="0" customWidth="1"/>
    <col min="12557" max="12557" width="21.5546875" hidden="0" customWidth="1"/>
    <col min="12558" max="12558" width="17.5546875" hidden="0" customWidth="1"/>
    <col min="12559" max="12559" width="16" hidden="0" customWidth="1"/>
    <col min="12560" max="12560" width="18" hidden="0" customWidth="1"/>
    <col min="12802" max="12802" width="12.88671875" hidden="0" customWidth="1"/>
    <col min="12803" max="12803" width="11.6640625" hidden="0" customWidth="1"/>
    <col min="12805" max="12805" width="12.33203125" hidden="0" customWidth="1"/>
    <col min="12806" max="12806" width="24.109375" hidden="0" customWidth="1"/>
    <col min="12809" max="12809" width="13.77734375" hidden="0" customWidth="1"/>
    <col min="12812" max="12812" width="12.88671875" hidden="0" customWidth="1"/>
    <col min="12813" max="12813" width="21.5546875" hidden="0" customWidth="1"/>
    <col min="12814" max="12814" width="17.5546875" hidden="0" customWidth="1"/>
    <col min="12815" max="12815" width="16" hidden="0" customWidth="1"/>
    <col min="12816" max="12816" width="18" hidden="0" customWidth="1"/>
    <col min="13058" max="13058" width="12.88671875" hidden="0" customWidth="1"/>
    <col min="13059" max="13059" width="11.6640625" hidden="0" customWidth="1"/>
    <col min="13061" max="13061" width="12.33203125" hidden="0" customWidth="1"/>
    <col min="13062" max="13062" width="24.109375" hidden="0" customWidth="1"/>
    <col min="13065" max="13065" width="13.77734375" hidden="0" customWidth="1"/>
    <col min="13068" max="13068" width="12.88671875" hidden="0" customWidth="1"/>
    <col min="13069" max="13069" width="21.5546875" hidden="0" customWidth="1"/>
    <col min="13070" max="13070" width="17.5546875" hidden="0" customWidth="1"/>
    <col min="13071" max="13071" width="16" hidden="0" customWidth="1"/>
    <col min="13072" max="13072" width="18" hidden="0" customWidth="1"/>
    <col min="13314" max="13314" width="12.88671875" hidden="0" customWidth="1"/>
    <col min="13315" max="13315" width="11.6640625" hidden="0" customWidth="1"/>
    <col min="13317" max="13317" width="12.33203125" hidden="0" customWidth="1"/>
    <col min="13318" max="13318" width="24.109375" hidden="0" customWidth="1"/>
    <col min="13321" max="13321" width="13.77734375" hidden="0" customWidth="1"/>
    <col min="13324" max="13324" width="12.88671875" hidden="0" customWidth="1"/>
    <col min="13325" max="13325" width="21.5546875" hidden="0" customWidth="1"/>
    <col min="13326" max="13326" width="17.5546875" hidden="0" customWidth="1"/>
    <col min="13327" max="13327" width="16" hidden="0" customWidth="1"/>
    <col min="13328" max="13328" width="18" hidden="0" customWidth="1"/>
    <col min="13570" max="13570" width="12.88671875" hidden="0" customWidth="1"/>
    <col min="13571" max="13571" width="11.6640625" hidden="0" customWidth="1"/>
    <col min="13573" max="13573" width="12.33203125" hidden="0" customWidth="1"/>
    <col min="13574" max="13574" width="24.109375" hidden="0" customWidth="1"/>
    <col min="13577" max="13577" width="13.77734375" hidden="0" customWidth="1"/>
    <col min="13580" max="13580" width="12.88671875" hidden="0" customWidth="1"/>
    <col min="13581" max="13581" width="21.5546875" hidden="0" customWidth="1"/>
    <col min="13582" max="13582" width="17.5546875" hidden="0" customWidth="1"/>
    <col min="13583" max="13583" width="16" hidden="0" customWidth="1"/>
    <col min="13584" max="13584" width="18" hidden="0" customWidth="1"/>
    <col min="13826" max="13826" width="12.88671875" hidden="0" customWidth="1"/>
    <col min="13827" max="13827" width="11.6640625" hidden="0" customWidth="1"/>
    <col min="13829" max="13829" width="12.33203125" hidden="0" customWidth="1"/>
    <col min="13830" max="13830" width="24.109375" hidden="0" customWidth="1"/>
    <col min="13833" max="13833" width="13.77734375" hidden="0" customWidth="1"/>
    <col min="13836" max="13836" width="12.88671875" hidden="0" customWidth="1"/>
    <col min="13837" max="13837" width="21.5546875" hidden="0" customWidth="1"/>
    <col min="13838" max="13838" width="17.5546875" hidden="0" customWidth="1"/>
    <col min="13839" max="13839" width="16" hidden="0" customWidth="1"/>
    <col min="13840" max="13840" width="18" hidden="0" customWidth="1"/>
    <col min="14082" max="14082" width="12.88671875" hidden="0" customWidth="1"/>
    <col min="14083" max="14083" width="11.6640625" hidden="0" customWidth="1"/>
    <col min="14085" max="14085" width="12.33203125" hidden="0" customWidth="1"/>
    <col min="14086" max="14086" width="24.109375" hidden="0" customWidth="1"/>
    <col min="14089" max="14089" width="13.77734375" hidden="0" customWidth="1"/>
    <col min="14092" max="14092" width="12.88671875" hidden="0" customWidth="1"/>
    <col min="14093" max="14093" width="21.5546875" hidden="0" customWidth="1"/>
    <col min="14094" max="14094" width="17.5546875" hidden="0" customWidth="1"/>
    <col min="14095" max="14095" width="16" hidden="0" customWidth="1"/>
    <col min="14096" max="14096" width="18" hidden="0" customWidth="1"/>
    <col min="14338" max="14338" width="12.88671875" hidden="0" customWidth="1"/>
    <col min="14339" max="14339" width="11.6640625" hidden="0" customWidth="1"/>
    <col min="14341" max="14341" width="12.33203125" hidden="0" customWidth="1"/>
    <col min="14342" max="14342" width="24.109375" hidden="0" customWidth="1"/>
    <col min="14345" max="14345" width="13.77734375" hidden="0" customWidth="1"/>
    <col min="14348" max="14348" width="12.88671875" hidden="0" customWidth="1"/>
    <col min="14349" max="14349" width="21.5546875" hidden="0" customWidth="1"/>
    <col min="14350" max="14350" width="17.5546875" hidden="0" customWidth="1"/>
    <col min="14351" max="14351" width="16" hidden="0" customWidth="1"/>
    <col min="14352" max="14352" width="18" hidden="0" customWidth="1"/>
    <col min="14594" max="14594" width="12.88671875" hidden="0" customWidth="1"/>
    <col min="14595" max="14595" width="11.6640625" hidden="0" customWidth="1"/>
    <col min="14597" max="14597" width="12.33203125" hidden="0" customWidth="1"/>
    <col min="14598" max="14598" width="24.109375" hidden="0" customWidth="1"/>
    <col min="14601" max="14601" width="13.77734375" hidden="0" customWidth="1"/>
    <col min="14604" max="14604" width="12.88671875" hidden="0" customWidth="1"/>
    <col min="14605" max="14605" width="21.5546875" hidden="0" customWidth="1"/>
    <col min="14606" max="14606" width="17.5546875" hidden="0" customWidth="1"/>
    <col min="14607" max="14607" width="16" hidden="0" customWidth="1"/>
    <col min="14608" max="14608" width="18" hidden="0" customWidth="1"/>
    <col min="14850" max="14850" width="12.88671875" hidden="0" customWidth="1"/>
    <col min="14851" max="14851" width="11.6640625" hidden="0" customWidth="1"/>
    <col min="14853" max="14853" width="12.33203125" hidden="0" customWidth="1"/>
    <col min="14854" max="14854" width="24.109375" hidden="0" customWidth="1"/>
    <col min="14857" max="14857" width="13.77734375" hidden="0" customWidth="1"/>
    <col min="14860" max="14860" width="12.88671875" hidden="0" customWidth="1"/>
    <col min="14861" max="14861" width="21.5546875" hidden="0" customWidth="1"/>
    <col min="14862" max="14862" width="17.5546875" hidden="0" customWidth="1"/>
    <col min="14863" max="14863" width="16" hidden="0" customWidth="1"/>
    <col min="14864" max="14864" width="18" hidden="0" customWidth="1"/>
    <col min="15106" max="15106" width="12.88671875" hidden="0" customWidth="1"/>
    <col min="15107" max="15107" width="11.6640625" hidden="0" customWidth="1"/>
    <col min="15109" max="15109" width="12.33203125" hidden="0" customWidth="1"/>
    <col min="15110" max="15110" width="24.109375" hidden="0" customWidth="1"/>
    <col min="15113" max="15113" width="13.77734375" hidden="0" customWidth="1"/>
    <col min="15116" max="15116" width="12.88671875" hidden="0" customWidth="1"/>
    <col min="15117" max="15117" width="21.5546875" hidden="0" customWidth="1"/>
    <col min="15118" max="15118" width="17.5546875" hidden="0" customWidth="1"/>
    <col min="15119" max="15119" width="16" hidden="0" customWidth="1"/>
    <col min="15120" max="15120" width="18" hidden="0" customWidth="1"/>
    <col min="15362" max="15362" width="12.88671875" hidden="0" customWidth="1"/>
    <col min="15363" max="15363" width="11.6640625" hidden="0" customWidth="1"/>
    <col min="15365" max="15365" width="12.33203125" hidden="0" customWidth="1"/>
    <col min="15366" max="15366" width="24.109375" hidden="0" customWidth="1"/>
    <col min="15369" max="15369" width="13.77734375" hidden="0" customWidth="1"/>
    <col min="15372" max="15372" width="12.88671875" hidden="0" customWidth="1"/>
    <col min="15373" max="15373" width="21.5546875" hidden="0" customWidth="1"/>
    <col min="15374" max="15374" width="17.5546875" hidden="0" customWidth="1"/>
    <col min="15375" max="15375" width="16" hidden="0" customWidth="1"/>
    <col min="15376" max="15376" width="18" hidden="0" customWidth="1"/>
    <col min="15618" max="15618" width="12.88671875" hidden="0" customWidth="1"/>
    <col min="15619" max="15619" width="11.6640625" hidden="0" customWidth="1"/>
    <col min="15621" max="15621" width="12.33203125" hidden="0" customWidth="1"/>
    <col min="15622" max="15622" width="24.109375" hidden="0" customWidth="1"/>
    <col min="15625" max="15625" width="13.77734375" hidden="0" customWidth="1"/>
    <col min="15628" max="15628" width="12.88671875" hidden="0" customWidth="1"/>
    <col min="15629" max="15629" width="21.5546875" hidden="0" customWidth="1"/>
    <col min="15630" max="15630" width="17.5546875" hidden="0" customWidth="1"/>
    <col min="15631" max="15631" width="16" hidden="0" customWidth="1"/>
    <col min="15632" max="15632" width="18" hidden="0" customWidth="1"/>
    <col min="15874" max="15874" width="12.88671875" hidden="0" customWidth="1"/>
    <col min="15875" max="15875" width="11.6640625" hidden="0" customWidth="1"/>
    <col min="15877" max="15877" width="12.33203125" hidden="0" customWidth="1"/>
    <col min="15878" max="15878" width="24.109375" hidden="0" customWidth="1"/>
    <col min="15881" max="15881" width="13.77734375" hidden="0" customWidth="1"/>
    <col min="15884" max="15884" width="12.88671875" hidden="0" customWidth="1"/>
    <col min="15885" max="15885" width="21.5546875" hidden="0" customWidth="1"/>
    <col min="15886" max="15886" width="17.5546875" hidden="0" customWidth="1"/>
    <col min="15887" max="15887" width="16" hidden="0" customWidth="1"/>
    <col min="15888" max="15888" width="18" hidden="0" customWidth="1"/>
    <col min="16130" max="16130" width="12.88671875" hidden="0" customWidth="1"/>
    <col min="16131" max="16131" width="11.6640625" hidden="0" customWidth="1"/>
    <col min="16133" max="16133" width="12.33203125" hidden="0" customWidth="1"/>
    <col min="16134" max="16134" width="24.109375" hidden="0" customWidth="1"/>
    <col min="16137" max="16137" width="13.77734375" hidden="0" customWidth="1"/>
    <col min="16140" max="16140" width="12.88671875" hidden="0" customWidth="1"/>
    <col min="16141" max="16141" width="21.5546875" hidden="0" customWidth="1"/>
    <col min="16142" max="16142" width="17.5546875" hidden="0" customWidth="1"/>
    <col min="16143" max="16143" width="16" hidden="0" customWidth="1"/>
    <col min="16144" max="16144" width="18" hidden="0" customWidth="1"/>
  </cols>
  <sheetData>
    <row r="1" ht="18" customHeight="1"/>
    <row r="2" ht="29.4" customHeight="1">
      <c r="B2" s="208" t="s">
        <v>927</v>
      </c>
      <c r="C2" s="209"/>
      <c r="D2" s="209"/>
      <c r="E2" s="209"/>
      <c r="F2" s="209"/>
      <c r="G2" s="209"/>
      <c r="H2" s="209"/>
      <c r="I2" s="209"/>
      <c r="J2" s="209"/>
      <c r="K2" s="209"/>
      <c r="L2" s="209"/>
      <c r="M2" s="209"/>
      <c r="N2" s="209"/>
      <c r="O2" s="209"/>
      <c r="P2" s="210"/>
      <c r="Q2" s="201"/>
    </row>
    <row r="3" ht="15" customHeight="1">
      <c r="B3" s="211"/>
      <c r="C3" s="212"/>
      <c r="D3" s="212"/>
      <c r="E3" s="212"/>
      <c r="F3" s="212"/>
      <c r="G3" s="212"/>
      <c r="H3" s="212"/>
      <c r="I3" s="212"/>
      <c r="J3" s="212"/>
      <c r="K3" s="212"/>
      <c r="L3" s="212"/>
      <c r="M3" s="212"/>
      <c r="N3" s="212"/>
      <c r="O3" s="212"/>
      <c r="P3" s="213"/>
    </row>
    <row r="4" ht="14.4" customHeight="1">
      <c r="B4" s="196" t="s">
        <v>304</v>
      </c>
      <c r="C4" s="197" t="s">
        <v>623</v>
      </c>
      <c r="D4" s="197" t="s">
        <v>187</v>
      </c>
      <c r="E4" s="197" t="s">
        <v>624</v>
      </c>
      <c r="F4" s="197" t="s">
        <v>625</v>
      </c>
      <c r="G4" s="197" t="s">
        <v>225</v>
      </c>
      <c r="H4" s="197" t="s">
        <v>626</v>
      </c>
      <c r="I4" s="197" t="s">
        <v>627</v>
      </c>
      <c r="J4" s="197" t="s">
        <v>628</v>
      </c>
      <c r="K4" s="197" t="s">
        <v>633</v>
      </c>
      <c r="L4" s="197" t="s">
        <v>281</v>
      </c>
      <c r="M4" s="197" t="s">
        <v>629</v>
      </c>
      <c r="N4" s="197" t="s">
        <v>630</v>
      </c>
      <c r="O4" s="197" t="s">
        <v>631</v>
      </c>
      <c r="P4" s="198" t="s">
        <v>632</v>
      </c>
    </row>
    <row r="5">
      <c r="B5" s="199" t="n">
        <v>1987</v>
      </c>
      <c r="C5" s="202" t="n">
        <v>42816.012000000002</v>
      </c>
      <c r="D5" s="202" t="n">
        <v>36151.832000000002</v>
      </c>
      <c r="E5" s="202" t="n">
        <v>19146.258000000002</v>
      </c>
      <c r="F5" s="202" t="n">
        <v>7241.8424999999997</v>
      </c>
      <c r="G5" s="202" t="n">
        <v>5389.0619999999999</v>
      </c>
      <c r="H5" s="202" t="n">
        <v>3219.7064999999998</v>
      </c>
      <c r="I5" s="202" t="n">
        <v>4199.6745000000001</v>
      </c>
      <c r="J5" s="202" t="n">
        <v>21.619718750000001</v>
      </c>
      <c r="K5" s="202" t="n">
        <v>75369.995999999999</v>
      </c>
      <c r="L5" s="202" t="n">
        <v>118186.008</v>
      </c>
      <c r="M5" s="202" t="n">
        <v>40838.627999999997</v>
      </c>
      <c r="N5" s="202" t="n">
        <v>27155.011999999999</v>
      </c>
      <c r="O5" s="202" t="n">
        <v>34531.364000000001</v>
      </c>
      <c r="P5" s="205" t="n">
        <v>15385.106</v>
      </c>
    </row>
    <row r="6">
      <c r="B6" s="199" t="n">
        <v>1988</v>
      </c>
      <c r="C6" s="202" t="n">
        <v>43383.24</v>
      </c>
      <c r="D6" s="202" t="n">
        <v>37456.055999999997</v>
      </c>
      <c r="E6" s="202" t="n">
        <v>19338.310000000001</v>
      </c>
      <c r="F6" s="202" t="n">
        <v>7935.7275</v>
      </c>
      <c r="G6" s="202" t="n">
        <v>5387.9915000000001</v>
      </c>
      <c r="H6" s="202" t="n">
        <v>3072.3802500000002</v>
      </c>
      <c r="I6" s="202" t="n">
        <v>4320.3720000000003</v>
      </c>
      <c r="J6" s="202" t="n">
        <v>26.069148437500001</v>
      </c>
      <c r="K6" s="202" t="n">
        <v>77536.903999999995</v>
      </c>
      <c r="L6" s="202" t="n">
        <v>120920.144</v>
      </c>
      <c r="M6" s="202" t="n">
        <v>42334.256000000001</v>
      </c>
      <c r="N6" s="202" t="n">
        <v>28005.903999999999</v>
      </c>
      <c r="O6" s="202" t="n">
        <v>35202.652000000002</v>
      </c>
      <c r="P6" s="205" t="n">
        <v>15864.342000000001</v>
      </c>
    </row>
    <row r="7">
      <c r="B7" s="199" t="n">
        <v>1989</v>
      </c>
      <c r="C7" s="202" t="n">
        <v>58089.656000000003</v>
      </c>
      <c r="D7" s="202" t="n">
        <v>47804.591999999997</v>
      </c>
      <c r="E7" s="202" t="n">
        <v>21472.052</v>
      </c>
      <c r="F7" s="202" t="n">
        <v>10336.781999999999</v>
      </c>
      <c r="G7" s="202" t="n">
        <v>5949.3509999999997</v>
      </c>
      <c r="H7" s="202" t="n">
        <v>3860.2094999999999</v>
      </c>
      <c r="I7" s="202" t="n">
        <v>5439.4134999999997</v>
      </c>
      <c r="J7" s="202" t="n">
        <v>14.863885742187501</v>
      </c>
      <c r="K7" s="202" t="n">
        <v>94877.271999999997</v>
      </c>
      <c r="L7" s="202" t="n">
        <v>152966.92800000001</v>
      </c>
      <c r="M7" s="202" t="n">
        <v>53899.928</v>
      </c>
      <c r="N7" s="202" t="n">
        <v>37927.692000000003</v>
      </c>
      <c r="O7" s="202" t="n">
        <v>40977.339999999997</v>
      </c>
      <c r="P7" s="205" t="n">
        <v>19505.288</v>
      </c>
    </row>
    <row r="8">
      <c r="B8" s="199" t="n">
        <v>1990</v>
      </c>
      <c r="C8" s="202" t="n">
        <v>73910.207999999999</v>
      </c>
      <c r="D8" s="202" t="n">
        <v>61880.3</v>
      </c>
      <c r="E8" s="202" t="n">
        <v>25286.254000000001</v>
      </c>
      <c r="F8" s="202" t="n">
        <v>13686.718999999999</v>
      </c>
      <c r="G8" s="202" t="n">
        <v>6458.143</v>
      </c>
      <c r="H8" s="202" t="n">
        <v>4324.8029999999999</v>
      </c>
      <c r="I8" s="202" t="n">
        <v>6533.72</v>
      </c>
      <c r="J8" s="202" t="n">
        <v>19.550751953125001</v>
      </c>
      <c r="K8" s="202" t="n">
        <v>118189.488</v>
      </c>
      <c r="L8" s="202" t="n">
        <v>192099.696</v>
      </c>
      <c r="M8" s="202" t="n">
        <v>69223.736000000004</v>
      </c>
      <c r="N8" s="202" t="n">
        <v>49619.692000000003</v>
      </c>
      <c r="O8" s="202" t="n">
        <v>48965.756000000001</v>
      </c>
      <c r="P8" s="205" t="n">
        <v>23679.502</v>
      </c>
    </row>
    <row r="9">
      <c r="B9" s="199" t="n">
        <v>1991</v>
      </c>
      <c r="C9" s="202" t="n">
        <v>69056.967999999993</v>
      </c>
      <c r="D9" s="202" t="n">
        <v>59619.811999999998</v>
      </c>
      <c r="E9" s="202" t="n">
        <v>25233.925999999999</v>
      </c>
      <c r="F9" s="202" t="n">
        <v>12471.981</v>
      </c>
      <c r="G9" s="202" t="n">
        <v>6564.67</v>
      </c>
      <c r="H9" s="202" t="n">
        <v>4232.0879999999997</v>
      </c>
      <c r="I9" s="202" t="n">
        <v>6111.8575000000001</v>
      </c>
      <c r="J9" s="202" t="n">
        <v>20.64920703125</v>
      </c>
      <c r="K9" s="202" t="n">
        <v>114254.984</v>
      </c>
      <c r="L9" s="202" t="n">
        <v>183311.95199999999</v>
      </c>
      <c r="M9" s="202" t="n">
        <v>66428.475999999995</v>
      </c>
      <c r="N9" s="202" t="n">
        <v>48421.851999999999</v>
      </c>
      <c r="O9" s="202" t="n">
        <v>47826.504000000001</v>
      </c>
      <c r="P9" s="205" t="n">
        <v>22592.578000000001</v>
      </c>
    </row>
    <row r="10">
      <c r="B10" s="199" t="n">
        <v>1992</v>
      </c>
      <c r="C10" s="202" t="n">
        <v>64622.995999999999</v>
      </c>
      <c r="D10" s="202" t="n">
        <v>58242.356</v>
      </c>
      <c r="E10" s="202" t="n">
        <v>23578.362000000001</v>
      </c>
      <c r="F10" s="202" t="n">
        <v>10123.552</v>
      </c>
      <c r="G10" s="202" t="n">
        <v>6209.5375000000004</v>
      </c>
      <c r="H10" s="202" t="n">
        <v>3792.2150000000001</v>
      </c>
      <c r="I10" s="202" t="n">
        <v>6870.3280000000004</v>
      </c>
      <c r="J10" s="202" t="n">
        <v>28.513048828125001</v>
      </c>
      <c r="K10" s="202" t="n">
        <v>108844.86</v>
      </c>
      <c r="L10" s="202" t="n">
        <v>173467.856</v>
      </c>
      <c r="M10" s="202" t="n">
        <v>65909.588000000003</v>
      </c>
      <c r="N10" s="202" t="n">
        <v>48480.284</v>
      </c>
      <c r="O10" s="202" t="n">
        <v>42935.275999999998</v>
      </c>
      <c r="P10" s="205" t="n">
        <v>19356.914000000001</v>
      </c>
    </row>
    <row r="11">
      <c r="B11" s="199" t="n">
        <v>1993</v>
      </c>
      <c r="C11" s="202" t="n">
        <v>57224.771999999997</v>
      </c>
      <c r="D11" s="202" t="n">
        <v>50127.004000000001</v>
      </c>
      <c r="E11" s="202" t="n">
        <v>21804.838</v>
      </c>
      <c r="F11" s="202" t="n">
        <v>7943.1610000000001</v>
      </c>
      <c r="G11" s="202" t="n">
        <v>5613.4769999999999</v>
      </c>
      <c r="H11" s="202" t="n">
        <v>3618.6379999999999</v>
      </c>
      <c r="I11" s="202" t="n">
        <v>4975.6085000000003</v>
      </c>
      <c r="J11" s="202" t="n">
        <v>20.429874999999999</v>
      </c>
      <c r="K11" s="202" t="n">
        <v>94103.164000000004</v>
      </c>
      <c r="L11" s="202" t="n">
        <v>151327.93599999999</v>
      </c>
      <c r="M11" s="202" t="n">
        <v>55666.423999999999</v>
      </c>
      <c r="N11" s="202" t="n">
        <v>41331.879999999997</v>
      </c>
      <c r="O11" s="202" t="n">
        <v>38436.732000000004</v>
      </c>
      <c r="P11" s="205" t="n">
        <v>16631.894</v>
      </c>
    </row>
    <row r="12">
      <c r="B12" s="199" t="n">
        <v>1994</v>
      </c>
      <c r="C12" s="202" t="n">
        <v>66504.615999999995</v>
      </c>
      <c r="D12" s="202" t="n">
        <v>51614.135999999999</v>
      </c>
      <c r="E12" s="202" t="n">
        <v>22614.648000000001</v>
      </c>
      <c r="F12" s="202" t="n">
        <v>9043.0830000000005</v>
      </c>
      <c r="G12" s="202" t="n">
        <v>6600.1655000000001</v>
      </c>
      <c r="H12" s="202" t="n">
        <v>3904.30575</v>
      </c>
      <c r="I12" s="202" t="n">
        <v>4258.0635000000002</v>
      </c>
      <c r="J12" s="202" t="n">
        <v>40.789171875000001</v>
      </c>
      <c r="K12" s="202" t="n">
        <v>98075.191999999995</v>
      </c>
      <c r="L12" s="202" t="n">
        <v>164579.80799999999</v>
      </c>
      <c r="M12" s="202" t="n">
        <v>56430.732000000004</v>
      </c>
      <c r="N12" s="202" t="n">
        <v>43321.716</v>
      </c>
      <c r="O12" s="202" t="n">
        <v>41644.46</v>
      </c>
      <c r="P12" s="205" t="n">
        <v>19029.812000000002</v>
      </c>
    </row>
    <row r="13">
      <c r="B13" s="199" t="n">
        <v>1995</v>
      </c>
      <c r="C13" s="202" t="n">
        <v>70541.063999999998</v>
      </c>
      <c r="D13" s="202" t="n">
        <v>52688.584000000003</v>
      </c>
      <c r="E13" s="202" t="n">
        <v>22872.526000000002</v>
      </c>
      <c r="F13" s="202" t="n">
        <v>8981.2759999999998</v>
      </c>
      <c r="G13" s="202" t="n">
        <v>7105.2160000000003</v>
      </c>
      <c r="H13" s="202" t="n">
        <v>3570.27025</v>
      </c>
      <c r="I13" s="202" t="n">
        <v>4512.8770000000004</v>
      </c>
      <c r="J13" s="202" t="n">
        <v>74.163406249999994</v>
      </c>
      <c r="K13" s="202" t="n">
        <v>99804.92</v>
      </c>
      <c r="L13" s="202" t="n">
        <v>170345.984</v>
      </c>
      <c r="M13" s="202" t="n">
        <v>57729.440000000002</v>
      </c>
      <c r="N13" s="202" t="n">
        <v>44284.1</v>
      </c>
      <c r="O13" s="202" t="n">
        <v>42075.472000000002</v>
      </c>
      <c r="P13" s="205" t="n">
        <v>19202.946</v>
      </c>
    </row>
    <row r="14">
      <c r="B14" s="199" t="n">
        <v>1996</v>
      </c>
      <c r="C14" s="202" t="n">
        <v>74525.895999999993</v>
      </c>
      <c r="D14" s="202" t="n">
        <v>51197.375999999997</v>
      </c>
      <c r="E14" s="202" t="n">
        <v>22967.423999999999</v>
      </c>
      <c r="F14" s="202" t="n">
        <v>9220.4459999999999</v>
      </c>
      <c r="G14" s="202" t="n">
        <v>8113.942</v>
      </c>
      <c r="H14" s="202" t="n">
        <v>3443.8694999999998</v>
      </c>
      <c r="I14" s="202" t="n">
        <v>5013.7945</v>
      </c>
      <c r="J14" s="202" t="n">
        <v>62.214792968749997</v>
      </c>
      <c r="K14" s="202" t="n">
        <v>100019.064</v>
      </c>
      <c r="L14" s="202" t="n">
        <v>174544.96</v>
      </c>
      <c r="M14" s="202" t="n">
        <v>56523.063999999998</v>
      </c>
      <c r="N14" s="202" t="n">
        <v>42094.192000000003</v>
      </c>
      <c r="O14" s="202" t="n">
        <v>43496.008000000002</v>
      </c>
      <c r="P14" s="205" t="n">
        <v>20528.583999999999</v>
      </c>
    </row>
    <row r="15">
      <c r="B15" s="199" t="n">
        <v>1997</v>
      </c>
      <c r="C15" s="202" t="n">
        <v>77261.831999999995</v>
      </c>
      <c r="D15" s="202" t="n">
        <v>50345.9</v>
      </c>
      <c r="E15" s="202" t="n">
        <v>23138.205999999998</v>
      </c>
      <c r="F15" s="202" t="n">
        <v>10021.484</v>
      </c>
      <c r="G15" s="202" t="n">
        <v>9278.7330000000002</v>
      </c>
      <c r="H15" s="202" t="n">
        <v>3692.6167500000001</v>
      </c>
      <c r="I15" s="202" t="n">
        <v>4894.54</v>
      </c>
      <c r="J15" s="202" t="n">
        <v>37.988042968750001</v>
      </c>
      <c r="K15" s="202" t="n">
        <v>101409.46400000001</v>
      </c>
      <c r="L15" s="202" t="n">
        <v>178671.296</v>
      </c>
      <c r="M15" s="202" t="n">
        <v>55760.767999999996</v>
      </c>
      <c r="N15" s="202" t="n">
        <v>41278.627999999997</v>
      </c>
      <c r="O15" s="202" t="n">
        <v>45648.7</v>
      </c>
      <c r="P15" s="205" t="n">
        <v>22510.493999999999</v>
      </c>
    </row>
    <row r="16">
      <c r="B16" s="199" t="n">
        <v>1998</v>
      </c>
      <c r="C16" s="202" t="n">
        <v>79888.592000000004</v>
      </c>
      <c r="D16" s="202" t="n">
        <v>52017.196000000004</v>
      </c>
      <c r="E16" s="202" t="n">
        <v>22636.671999999999</v>
      </c>
      <c r="F16" s="202" t="n">
        <v>10523.08</v>
      </c>
      <c r="G16" s="202" t="n">
        <v>9873.1939999999995</v>
      </c>
      <c r="H16" s="202" t="n">
        <v>3938.4124999999999</v>
      </c>
      <c r="I16" s="202" t="n">
        <v>5082.2614999999996</v>
      </c>
      <c r="J16" s="202" t="n">
        <v>42.226660156249999</v>
      </c>
      <c r="K16" s="202" t="n">
        <v>104113.04</v>
      </c>
      <c r="L16" s="202" t="n">
        <v>184001.63200000001</v>
      </c>
      <c r="M16" s="202" t="n">
        <v>57923.336000000003</v>
      </c>
      <c r="N16" s="202" t="n">
        <v>42101</v>
      </c>
      <c r="O16" s="202" t="n">
        <v>46189.707999999999</v>
      </c>
      <c r="P16" s="205" t="n">
        <v>23553.036</v>
      </c>
    </row>
    <row r="17">
      <c r="B17" s="199" t="n">
        <v>1999</v>
      </c>
      <c r="C17" s="202" t="n">
        <v>88011.471999999994</v>
      </c>
      <c r="D17" s="202" t="n">
        <v>55883.567999999999</v>
      </c>
      <c r="E17" s="202" t="n">
        <v>24167.696</v>
      </c>
      <c r="F17" s="202" t="n">
        <v>12880.736999999999</v>
      </c>
      <c r="G17" s="202" t="n">
        <v>12166.645</v>
      </c>
      <c r="H17" s="202" t="n">
        <v>4244.4080000000004</v>
      </c>
      <c r="I17" s="202" t="n">
        <v>5878.5320000000002</v>
      </c>
      <c r="J17" s="202" t="n">
        <v>39.042886718749997</v>
      </c>
      <c r="K17" s="202" t="n">
        <v>115260.624</v>
      </c>
      <c r="L17" s="202" t="n">
        <v>203272.09599999999</v>
      </c>
      <c r="M17" s="202" t="n">
        <v>62548.336000000003</v>
      </c>
      <c r="N17" s="202" t="n">
        <v>45028.972000000002</v>
      </c>
      <c r="O17" s="202" t="n">
        <v>52712.292000000001</v>
      </c>
      <c r="P17" s="205" t="n">
        <v>28544.596000000001</v>
      </c>
    </row>
    <row r="18">
      <c r="B18" s="199" t="n">
        <v>2000</v>
      </c>
      <c r="C18" s="202" t="n">
        <v>102945.224</v>
      </c>
      <c r="D18" s="202" t="n">
        <v>54942.96</v>
      </c>
      <c r="E18" s="202" t="n">
        <v>24436.16</v>
      </c>
      <c r="F18" s="202" t="n">
        <v>14349.611000000001</v>
      </c>
      <c r="G18" s="202" t="n">
        <v>12722.366</v>
      </c>
      <c r="H18" s="202" t="n">
        <v>4036.8885</v>
      </c>
      <c r="I18" s="202" t="n">
        <v>6294.6374999999998</v>
      </c>
      <c r="J18" s="202" t="n">
        <v>47.010691406249997</v>
      </c>
      <c r="K18" s="202" t="n">
        <v>116829.64</v>
      </c>
      <c r="L18" s="202" t="n">
        <v>219774.864</v>
      </c>
      <c r="M18" s="202" t="n">
        <v>61842.239999999998</v>
      </c>
      <c r="N18" s="202" t="n">
        <v>42729.58</v>
      </c>
      <c r="O18" s="202" t="n">
        <v>54987.396000000001</v>
      </c>
      <c r="P18" s="205" t="n">
        <v>30551.236000000001</v>
      </c>
    </row>
    <row r="19">
      <c r="B19" s="199" t="n">
        <v>2001</v>
      </c>
      <c r="C19" s="202" t="n">
        <v>102704.048</v>
      </c>
      <c r="D19" s="202" t="n">
        <v>55031.728000000003</v>
      </c>
      <c r="E19" s="202" t="n">
        <v>21937.15</v>
      </c>
      <c r="F19" s="202" t="n">
        <v>11787.082</v>
      </c>
      <c r="G19" s="202" t="n">
        <v>12857.366</v>
      </c>
      <c r="H19" s="202" t="n">
        <v>4131.77675</v>
      </c>
      <c r="I19" s="202" t="n">
        <v>5773.1220000000003</v>
      </c>
      <c r="J19" s="202" t="n">
        <v>45.486792968750002</v>
      </c>
      <c r="K19" s="202" t="n">
        <v>111563.712</v>
      </c>
      <c r="L19" s="202" t="n">
        <v>214267.76</v>
      </c>
      <c r="M19" s="202" t="n">
        <v>61350.38</v>
      </c>
      <c r="N19" s="202" t="n">
        <v>42049.135999999999</v>
      </c>
      <c r="O19" s="202" t="n">
        <v>50213.332000000002</v>
      </c>
      <c r="P19" s="205" t="n">
        <v>28276.182000000001</v>
      </c>
    </row>
    <row r="20">
      <c r="B20" s="199" t="n">
        <v>2002</v>
      </c>
      <c r="C20" s="202" t="n">
        <v>105772.68799999999</v>
      </c>
      <c r="D20" s="202" t="n">
        <v>52410.48</v>
      </c>
      <c r="E20" s="202" t="n">
        <v>21643.646000000001</v>
      </c>
      <c r="F20" s="202" t="n">
        <v>12756.508</v>
      </c>
      <c r="G20" s="202" t="n">
        <v>12358.932000000001</v>
      </c>
      <c r="H20" s="202" t="n">
        <v>4432.5990000000002</v>
      </c>
      <c r="I20" s="202" t="n">
        <v>5640.9340000000002</v>
      </c>
      <c r="J20" s="202" t="n">
        <v>59.247187500000003</v>
      </c>
      <c r="K20" s="202" t="n">
        <v>109302.336</v>
      </c>
      <c r="L20" s="202" t="n">
        <v>215075.024</v>
      </c>
      <c r="M20" s="202" t="n">
        <v>58520.288</v>
      </c>
      <c r="N20" s="202" t="n">
        <v>39343.235999999997</v>
      </c>
      <c r="O20" s="202" t="n">
        <v>50782.055999999997</v>
      </c>
      <c r="P20" s="205" t="n">
        <v>29138.41</v>
      </c>
    </row>
    <row r="21">
      <c r="B21" s="199" t="n">
        <v>2003</v>
      </c>
      <c r="C21" s="202" t="n">
        <v>106621.984</v>
      </c>
      <c r="D21" s="202" t="n">
        <v>54040.1</v>
      </c>
      <c r="E21" s="202" t="n">
        <v>22193.234</v>
      </c>
      <c r="F21" s="202" t="n">
        <v>11861.09</v>
      </c>
      <c r="G21" s="202" t="n">
        <v>14335.971</v>
      </c>
      <c r="H21" s="202" t="n">
        <v>4653.732</v>
      </c>
      <c r="I21" s="202" t="n">
        <v>5713.7569999999996</v>
      </c>
      <c r="J21" s="202" t="n">
        <v>64.062574218750001</v>
      </c>
      <c r="K21" s="202" t="n">
        <v>112861.952</v>
      </c>
      <c r="L21" s="202" t="n">
        <v>219483.93599999999</v>
      </c>
      <c r="M21" s="202" t="n">
        <v>60291.38</v>
      </c>
      <c r="N21" s="202" t="n">
        <v>40991.599999999999</v>
      </c>
      <c r="O21" s="202" t="n">
        <v>52570.567999999999</v>
      </c>
      <c r="P21" s="205" t="n">
        <v>30377.333999999999</v>
      </c>
    </row>
    <row r="22">
      <c r="B22" s="199" t="n">
        <v>2004</v>
      </c>
      <c r="C22" s="202" t="n">
        <v>124004.664</v>
      </c>
      <c r="D22" s="202" t="n">
        <v>57586.315999999999</v>
      </c>
      <c r="E22" s="202" t="n">
        <v>22993.502</v>
      </c>
      <c r="F22" s="202" t="n">
        <v>12046.091</v>
      </c>
      <c r="G22" s="202" t="n">
        <v>13452.704</v>
      </c>
      <c r="H22" s="202" t="n">
        <v>4756.2285000000002</v>
      </c>
      <c r="I22" s="202" t="n">
        <v>5641.7780000000002</v>
      </c>
      <c r="J22" s="202" t="n">
        <v>50.852773437499998</v>
      </c>
      <c r="K22" s="202" t="n">
        <v>116527.48</v>
      </c>
      <c r="L22" s="202" t="n">
        <v>240532.144</v>
      </c>
      <c r="M22" s="202" t="n">
        <v>63943.26</v>
      </c>
      <c r="N22" s="202" t="n">
        <v>41628.523999999998</v>
      </c>
      <c r="O22" s="202" t="n">
        <v>52584.212</v>
      </c>
      <c r="P22" s="205" t="n">
        <v>29590.71</v>
      </c>
    </row>
    <row r="23">
      <c r="B23" s="199" t="n">
        <v>2005</v>
      </c>
      <c r="C23" s="202" t="n">
        <v>142533.872</v>
      </c>
      <c r="D23" s="202" t="n">
        <v>37287.095999999998</v>
      </c>
      <c r="E23" s="202" t="n">
        <v>26379.135999999999</v>
      </c>
      <c r="F23" s="202" t="n">
        <v>19036.560000000001</v>
      </c>
      <c r="G23" s="202" t="n">
        <v>14323.913</v>
      </c>
      <c r="H23" s="202" t="n">
        <v>4831.2659999999996</v>
      </c>
      <c r="I23" s="202" t="n">
        <v>6113.9009999999998</v>
      </c>
      <c r="J23" s="202" t="n">
        <v>53.692460937500002</v>
      </c>
      <c r="K23" s="202" t="n">
        <v>108025.568</v>
      </c>
      <c r="L23" s="202" t="n">
        <v>250559.44</v>
      </c>
      <c r="M23" s="202" t="n">
        <v>44185.284</v>
      </c>
      <c r="N23" s="202" t="n">
        <v>24943.346000000001</v>
      </c>
      <c r="O23" s="202" t="n">
        <v>63840.284</v>
      </c>
      <c r="P23" s="205" t="n">
        <v>37461.148000000001</v>
      </c>
    </row>
    <row r="24">
      <c r="B24" s="199" t="n">
        <v>2006</v>
      </c>
      <c r="C24" s="202" t="n">
        <v>180474.94399999999</v>
      </c>
      <c r="D24" s="202" t="n">
        <v>45179.22</v>
      </c>
      <c r="E24" s="202" t="n">
        <v>29570.135999999999</v>
      </c>
      <c r="F24" s="202" t="n">
        <v>18367.7</v>
      </c>
      <c r="G24" s="202" t="n">
        <v>17576.536</v>
      </c>
      <c r="H24" s="202" t="n">
        <v>5149.4089999999997</v>
      </c>
      <c r="I24" s="202" t="n">
        <v>8648.3220000000001</v>
      </c>
      <c r="J24" s="202" t="n">
        <v>84.4538203125</v>
      </c>
      <c r="K24" s="202" t="n">
        <v>124575.776</v>
      </c>
      <c r="L24" s="202" t="n">
        <v>305050.71999999997</v>
      </c>
      <c r="M24" s="202" t="n">
        <v>53853.856</v>
      </c>
      <c r="N24" s="202" t="n">
        <v>28912.691999999999</v>
      </c>
      <c r="O24" s="202" t="n">
        <v>70721.919999999998</v>
      </c>
      <c r="P24" s="205" t="n">
        <v>41151.784</v>
      </c>
    </row>
    <row r="25">
      <c r="B25" s="199" t="n">
        <v>2007</v>
      </c>
      <c r="C25" s="202" t="n">
        <v>227311.12</v>
      </c>
      <c r="D25" s="202" t="n">
        <v>55528.476000000002</v>
      </c>
      <c r="E25" s="202" t="n">
        <v>30908.473999999998</v>
      </c>
      <c r="F25" s="202" t="n">
        <v>22563.648000000001</v>
      </c>
      <c r="G25" s="202" t="n">
        <v>18311.596000000001</v>
      </c>
      <c r="H25" s="202" t="n">
        <v>5886.0940000000001</v>
      </c>
      <c r="I25" s="202" t="n">
        <v>8750.0879999999997</v>
      </c>
      <c r="J25" s="202" t="n">
        <v>110.43181250000001</v>
      </c>
      <c r="K25" s="202" t="n">
        <v>142058.79999999999</v>
      </c>
      <c r="L25" s="202" t="n">
        <v>369369.92</v>
      </c>
      <c r="M25" s="202" t="n">
        <v>64684.048000000003</v>
      </c>
      <c r="N25" s="202" t="n">
        <v>36075.735999999997</v>
      </c>
      <c r="O25" s="202" t="n">
        <v>77374.759999999995</v>
      </c>
      <c r="P25" s="205" t="n">
        <v>46466.288</v>
      </c>
    </row>
    <row r="26">
      <c r="B26" s="199" t="n">
        <v>2008</v>
      </c>
      <c r="C26" s="202" t="n">
        <v>184313.84</v>
      </c>
      <c r="D26" s="202" t="n">
        <v>48101.212</v>
      </c>
      <c r="E26" s="202" t="n">
        <v>22884.274000000001</v>
      </c>
      <c r="F26" s="202" t="n">
        <v>16194.303</v>
      </c>
      <c r="G26" s="202" t="n">
        <v>18293.527999999998</v>
      </c>
      <c r="H26" s="202" t="n">
        <v>5151.3755000000001</v>
      </c>
      <c r="I26" s="202" t="n">
        <v>7305.1535000000003</v>
      </c>
      <c r="J26" s="202" t="n">
        <v>124.097953125</v>
      </c>
      <c r="K26" s="202" t="n">
        <v>118053.936</v>
      </c>
      <c r="L26" s="202" t="n">
        <v>302367.77600000001</v>
      </c>
      <c r="M26" s="202" t="n">
        <v>55593.964</v>
      </c>
      <c r="N26" s="202" t="n">
        <v>31388.921999999999</v>
      </c>
      <c r="O26" s="202" t="n">
        <v>62459.98</v>
      </c>
      <c r="P26" s="205" t="n">
        <v>39575.703999999998</v>
      </c>
    </row>
    <row r="27">
      <c r="A27" s="204"/>
      <c r="B27" s="200" t="n">
        <v>2009</v>
      </c>
      <c r="C27" s="202" t="n">
        <v>126592.576</v>
      </c>
      <c r="D27" s="202" t="n">
        <v>27576.312000000002</v>
      </c>
      <c r="E27" s="202" t="n">
        <v>16728.501</v>
      </c>
      <c r="F27" s="202" t="n">
        <v>8821.9339999999993</v>
      </c>
      <c r="G27" s="202" t="n">
        <v>12359.621999999999</v>
      </c>
      <c r="H27" s="202" t="n">
        <v>3316.6405</v>
      </c>
      <c r="I27" s="202" t="n">
        <v>4321.7129999999997</v>
      </c>
      <c r="J27" s="202" t="n">
        <v>90.146531249999995</v>
      </c>
      <c r="K27" s="202" t="n">
        <v>73214.864000000001</v>
      </c>
      <c r="L27" s="202" t="n">
        <v>199807.44</v>
      </c>
      <c r="M27" s="202" t="n">
        <v>32189.166000000001</v>
      </c>
      <c r="N27" s="202" t="n">
        <v>17076.080000000002</v>
      </c>
      <c r="O27" s="202" t="n">
        <v>41025.703999999998</v>
      </c>
      <c r="P27" s="205" t="n">
        <v>24297.204000000002</v>
      </c>
    </row>
    <row r="28">
      <c r="A28" s="204"/>
      <c r="B28" s="200" t="n">
        <v>2010</v>
      </c>
      <c r="C28" s="202" t="n">
        <v>111944.296</v>
      </c>
      <c r="D28" s="202" t="n">
        <v>24202.256000000001</v>
      </c>
      <c r="E28" s="202" t="n">
        <v>13741.107</v>
      </c>
      <c r="F28" s="202" t="n">
        <v>7482.1059999999998</v>
      </c>
      <c r="G28" s="202" t="n">
        <v>11625.083000000001</v>
      </c>
      <c r="H28" s="202" t="n">
        <v>2561.442</v>
      </c>
      <c r="I28" s="202" t="n">
        <v>4751.5280000000002</v>
      </c>
      <c r="J28" s="202" t="n">
        <v>211.05364062500001</v>
      </c>
      <c r="K28" s="202" t="n">
        <v>64574.567999999999</v>
      </c>
      <c r="L28" s="202" t="n">
        <v>176518.864</v>
      </c>
      <c r="M28" s="202" t="n">
        <v>28991.33</v>
      </c>
      <c r="N28" s="202" t="n">
        <v>14450.415000000001</v>
      </c>
      <c r="O28" s="202" t="n">
        <v>35583.248</v>
      </c>
      <c r="P28" s="205" t="n">
        <v>21842.14</v>
      </c>
    </row>
    <row r="29">
      <c r="A29" s="204"/>
      <c r="B29" s="200" t="n">
        <v>2011</v>
      </c>
      <c r="C29" s="202" t="n">
        <v>96037.983999999997</v>
      </c>
      <c r="D29" s="202" t="n">
        <v>22652.57</v>
      </c>
      <c r="E29" s="202" t="n">
        <v>16486.728999999999</v>
      </c>
      <c r="F29" s="202" t="n">
        <v>5340.9960000000001</v>
      </c>
      <c r="G29" s="202" t="n">
        <v>10385.316000000001</v>
      </c>
      <c r="H29" s="202" t="n">
        <v>2408.7289999999998</v>
      </c>
      <c r="I29" s="202" t="n">
        <v>3736.52025</v>
      </c>
      <c r="J29" s="202" t="n">
        <v>72.802640624999995</v>
      </c>
      <c r="K29" s="202" t="n">
        <v>61083.663999999997</v>
      </c>
      <c r="L29" s="202" t="n">
        <v>157121.64799999999</v>
      </c>
      <c r="M29" s="202" t="n">
        <v>26510.9</v>
      </c>
      <c r="N29" s="202" t="n">
        <v>14613.662</v>
      </c>
      <c r="O29" s="202" t="n">
        <v>34572.764000000003</v>
      </c>
      <c r="P29" s="205" t="n">
        <v>18086.036</v>
      </c>
    </row>
    <row r="30">
      <c r="A30" s="204"/>
      <c r="B30" s="200" t="n">
        <v>2012</v>
      </c>
      <c r="C30" s="202" t="n">
        <v>78551.816000000006</v>
      </c>
      <c r="D30" s="202" t="n">
        <v>15178.508</v>
      </c>
      <c r="E30" s="202" t="n">
        <v>14103.507</v>
      </c>
      <c r="F30" s="202" t="n">
        <v>3911.7402499999998</v>
      </c>
      <c r="G30" s="202" t="n">
        <v>9072.3719999999994</v>
      </c>
      <c r="H30" s="202" t="n">
        <v>1576.8197500000001</v>
      </c>
      <c r="I30" s="202" t="n">
        <v>2299.4937500000001</v>
      </c>
      <c r="J30" s="202" t="n">
        <v>9.8243505859375002</v>
      </c>
      <c r="K30" s="202" t="n">
        <v>46152.264000000003</v>
      </c>
      <c r="L30" s="202" t="n">
        <v>124704.08</v>
      </c>
      <c r="M30" s="202" t="n">
        <v>17829</v>
      </c>
      <c r="N30" s="202" t="n">
        <v>9649.1129999999994</v>
      </c>
      <c r="O30" s="202" t="n">
        <v>28323.266</v>
      </c>
      <c r="P30" s="205" t="n">
        <v>14219.759</v>
      </c>
    </row>
    <row r="31">
      <c r="A31" s="204"/>
      <c r="B31" s="200" t="n">
        <v>2013</v>
      </c>
      <c r="C31" s="202" t="n">
        <v>72794.936000000002</v>
      </c>
      <c r="D31" s="202" t="n">
        <v>15585.707</v>
      </c>
      <c r="E31" s="202" t="n">
        <v>13023.096</v>
      </c>
      <c r="F31" s="202" t="n">
        <v>3380.0884999999998</v>
      </c>
      <c r="G31" s="202" t="n">
        <v>8993.3009999999995</v>
      </c>
      <c r="H31" s="202" t="n">
        <v>1470.923125</v>
      </c>
      <c r="I31" s="202" t="n">
        <v>2221.9360000000001</v>
      </c>
      <c r="J31" s="202" t="n">
        <v>520.13237500000002</v>
      </c>
      <c r="K31" s="202" t="n">
        <v>45195.184000000001</v>
      </c>
      <c r="L31" s="202" t="n">
        <v>117990.12</v>
      </c>
      <c r="M31" s="202" t="n">
        <v>17911.758000000002</v>
      </c>
      <c r="N31" s="202" t="n">
        <v>10192.058999999999</v>
      </c>
      <c r="O31" s="202" t="n">
        <v>27283.425999999999</v>
      </c>
      <c r="P31" s="205" t="n">
        <v>14260.33</v>
      </c>
    </row>
    <row r="32">
      <c r="A32" s="204"/>
      <c r="B32" s="200" t="n">
        <v>2014</v>
      </c>
      <c r="C32" s="202" t="n">
        <v>63472.411999999997</v>
      </c>
      <c r="D32" s="202" t="n">
        <v>11241.537</v>
      </c>
      <c r="E32" s="202" t="n">
        <v>14140.196</v>
      </c>
      <c r="F32" s="202" t="n">
        <v>2852.1312499999999</v>
      </c>
      <c r="G32" s="202" t="n">
        <v>6906.2155000000002</v>
      </c>
      <c r="H32" s="202" t="n">
        <v>1027.5270625000001</v>
      </c>
      <c r="I32" s="202" t="n">
        <v>1196.5463749999999</v>
      </c>
      <c r="J32" s="202" t="n">
        <v>7.1610556640625003</v>
      </c>
      <c r="K32" s="202" t="n">
        <v>37371.315999999999</v>
      </c>
      <c r="L32" s="202" t="n">
        <v>100843.728</v>
      </c>
      <c r="M32" s="202" t="n">
        <v>12446.083000000001</v>
      </c>
      <c r="N32" s="202" t="n">
        <v>5462.6045000000004</v>
      </c>
      <c r="O32" s="202" t="n">
        <v>24925.23</v>
      </c>
      <c r="P32" s="205" t="n">
        <v>10785.034</v>
      </c>
    </row>
    <row r="33">
      <c r="A33" s="204"/>
      <c r="B33" s="200" t="n">
        <v>2015</v>
      </c>
      <c r="C33" s="202" t="n">
        <v>62956.968000000001</v>
      </c>
      <c r="D33" s="202" t="n">
        <v>9821.7649999999994</v>
      </c>
      <c r="E33" s="202" t="n">
        <v>15979.54</v>
      </c>
      <c r="F33" s="202" t="n">
        <v>1979.182</v>
      </c>
      <c r="G33" s="202" t="n">
        <v>6305.1835000000001</v>
      </c>
      <c r="H33" s="202" t="n">
        <v>1222.7735</v>
      </c>
      <c r="I33" s="202" t="n">
        <v>1156.4973749999999</v>
      </c>
      <c r="J33" s="202" t="n">
        <v>5.3757695312499996</v>
      </c>
      <c r="K33" s="202" t="n">
        <v>36470.32</v>
      </c>
      <c r="L33" s="202" t="n">
        <v>99427.288</v>
      </c>
      <c r="M33" s="202" t="n">
        <v>10882.029</v>
      </c>
      <c r="N33" s="202" t="n">
        <v>4886.7889999999998</v>
      </c>
      <c r="O33" s="202" t="n">
        <v>25588.288</v>
      </c>
      <c r="P33" s="205" t="n">
        <v>9608.7479999999996</v>
      </c>
    </row>
    <row r="34">
      <c r="A34" s="204"/>
      <c r="B34" s="200" t="n">
        <v>2016</v>
      </c>
      <c r="C34" s="202" t="n">
        <v>63753.256000000001</v>
      </c>
      <c r="D34" s="202" t="n">
        <v>10119.51</v>
      </c>
      <c r="E34" s="202" t="n">
        <v>17905.937999999998</v>
      </c>
      <c r="F34" s="202" t="n">
        <v>1252.9046249999999</v>
      </c>
      <c r="G34" s="202" t="n">
        <v>5110.5934999999999</v>
      </c>
      <c r="H34" s="202" t="n">
        <v>1113.9372499999999</v>
      </c>
      <c r="I34" s="202" t="n">
        <v>1560.6813749999999</v>
      </c>
      <c r="J34" s="202" t="n">
        <v>5.7011469726562503</v>
      </c>
      <c r="K34" s="202" t="n">
        <v>37069.271999999997</v>
      </c>
      <c r="L34" s="202" t="n">
        <v>100822.52800000001</v>
      </c>
      <c r="M34" s="202" t="n">
        <v>11450.904</v>
      </c>
      <c r="N34" s="202" t="n">
        <v>5200.4044999999996</v>
      </c>
      <c r="O34" s="202" t="n">
        <v>25618.364000000001</v>
      </c>
      <c r="P34" s="205" t="n">
        <v>7712.4260000000004</v>
      </c>
    </row>
    <row r="35">
      <c r="A35" s="204"/>
      <c r="B35" s="200" t="n">
        <v>2017</v>
      </c>
      <c r="C35" s="202" t="n">
        <v>73019.64</v>
      </c>
      <c r="D35" s="202" t="n">
        <v>15461.599</v>
      </c>
      <c r="E35" s="202" t="n">
        <v>24644.712</v>
      </c>
      <c r="F35" s="202" t="n">
        <v>1438.9375</v>
      </c>
      <c r="G35" s="202" t="n">
        <v>5492.6424999999999</v>
      </c>
      <c r="H35" s="202" t="n">
        <v>1084.5707500000001</v>
      </c>
      <c r="I35" s="202" t="n">
        <v>1719.7438749999999</v>
      </c>
      <c r="J35" s="202" t="n">
        <v>7.18859423828125</v>
      </c>
      <c r="K35" s="202" t="n">
        <v>49849.392</v>
      </c>
      <c r="L35" s="202" t="n">
        <v>122869.03200000001</v>
      </c>
      <c r="M35" s="202" t="n">
        <v>16381.276</v>
      </c>
      <c r="N35" s="202" t="n">
        <v>7652.5439999999999</v>
      </c>
      <c r="O35" s="202" t="n">
        <v>33468.118000000002</v>
      </c>
      <c r="P35" s="205" t="n">
        <v>8823.4060000000009</v>
      </c>
    </row>
    <row r="36">
      <c r="A36" s="204"/>
      <c r="B36" s="200" t="n">
        <v>2018</v>
      </c>
      <c r="C36" s="202" t="n">
        <v>85494.847999999998</v>
      </c>
      <c r="D36" s="202" t="n">
        <v>19309.745999999999</v>
      </c>
      <c r="E36" s="202" t="n">
        <v>22759.69</v>
      </c>
      <c r="F36" s="202" t="n">
        <v>2058.4547499999999</v>
      </c>
      <c r="G36" s="202" t="n">
        <v>6961.6679999999997</v>
      </c>
      <c r="H36" s="202" t="n">
        <v>1488.8923749999999</v>
      </c>
      <c r="I36" s="202" t="n">
        <v>2183.0880000000002</v>
      </c>
      <c r="J36" s="202" t="n">
        <v>9.3822773437499993</v>
      </c>
      <c r="K36" s="202" t="n">
        <v>54770.928</v>
      </c>
      <c r="L36" s="202" t="n">
        <v>140265.77600000001</v>
      </c>
      <c r="M36" s="202" t="n">
        <v>20158.184000000001</v>
      </c>
      <c r="N36" s="202" t="n">
        <v>10451.966</v>
      </c>
      <c r="O36" s="202" t="n">
        <v>34612.735999999997</v>
      </c>
      <c r="P36" s="205" t="n">
        <v>11853.046</v>
      </c>
    </row>
    <row r="37">
      <c r="A37" s="204"/>
      <c r="B37" s="200" t="n">
        <v>2019</v>
      </c>
      <c r="C37" s="202" t="n">
        <v>110772.16</v>
      </c>
      <c r="D37" s="202" t="n">
        <v>24054.817999999999</v>
      </c>
      <c r="E37" s="202" t="n">
        <v>23360.196</v>
      </c>
      <c r="F37" s="202" t="n">
        <v>2367.17175</v>
      </c>
      <c r="G37" s="202" t="n">
        <v>8253.1929999999993</v>
      </c>
      <c r="H37" s="202" t="n">
        <v>1873.5071250000001</v>
      </c>
      <c r="I37" s="202" t="n">
        <v>1854.7693750000001</v>
      </c>
      <c r="J37" s="202" t="n">
        <v>17.264355468750001</v>
      </c>
      <c r="K37" s="202" t="n">
        <v>61780.911999999997</v>
      </c>
      <c r="L37" s="202" t="n">
        <v>172553.07199999999</v>
      </c>
      <c r="M37" s="202" t="n">
        <v>24088.995999999999</v>
      </c>
      <c r="N37" s="202" t="n">
        <v>12022.147999999999</v>
      </c>
      <c r="O37" s="202" t="n">
        <v>37691.923999999999</v>
      </c>
      <c r="P37" s="205" t="n">
        <v>14331.727999999999</v>
      </c>
    </row>
    <row r="38">
      <c r="A38" s="204"/>
      <c r="B38" s="200" t="n">
        <v>2020</v>
      </c>
      <c r="C38" s="202" t="n">
        <v>77787.936000000002</v>
      </c>
      <c r="D38" s="202" t="n">
        <v>15243.346</v>
      </c>
      <c r="E38" s="202" t="n">
        <v>14599.619000000001</v>
      </c>
      <c r="F38" s="202" t="n">
        <v>1372.186625</v>
      </c>
      <c r="G38" s="202" t="n">
        <v>5184.7359999999999</v>
      </c>
      <c r="H38" s="202" t="n">
        <v>817.22231250000004</v>
      </c>
      <c r="I38" s="202" t="n">
        <v>1344.8151250000001</v>
      </c>
      <c r="J38" s="202" t="n">
        <v>9.5973095703125004</v>
      </c>
      <c r="K38" s="202" t="n">
        <v>38571.519999999997</v>
      </c>
      <c r="L38" s="202" t="n">
        <v>116359.45600000001</v>
      </c>
      <c r="M38" s="202" t="n">
        <v>15658.433999999999</v>
      </c>
      <c r="N38" s="202" t="n">
        <v>8159.0990000000002</v>
      </c>
      <c r="O38" s="202" t="n">
        <v>22913.088</v>
      </c>
      <c r="P38" s="205" t="n">
        <v>8313.4689999999991</v>
      </c>
    </row>
    <row r="39">
      <c r="A39" s="204"/>
      <c r="B39" s="200" t="n">
        <v>2021</v>
      </c>
      <c r="C39" s="202" t="n">
        <v>71636.039999999994</v>
      </c>
      <c r="D39" s="202" t="n">
        <v>11985.749</v>
      </c>
      <c r="E39" s="202" t="n">
        <v>12232.671</v>
      </c>
      <c r="F39" s="202" t="n">
        <v>842.20493750000003</v>
      </c>
      <c r="G39" s="202" t="n">
        <v>3580.3964999999998</v>
      </c>
      <c r="H39" s="202" t="n">
        <v>557.66674999999998</v>
      </c>
      <c r="I39" s="202" t="n">
        <v>1669.8596250000001</v>
      </c>
      <c r="J39" s="202" t="n">
        <v>3.7042163085937498</v>
      </c>
      <c r="K39" s="202" t="n">
        <v>30872.256000000001</v>
      </c>
      <c r="L39" s="202" t="n">
        <v>102508.296</v>
      </c>
      <c r="M39" s="202" t="n">
        <v>12578.556</v>
      </c>
      <c r="N39" s="202" t="n">
        <v>5919.8694999999998</v>
      </c>
      <c r="O39" s="202" t="n">
        <v>18293.696</v>
      </c>
      <c r="P39" s="205" t="n">
        <v>6061.0249999999996</v>
      </c>
    </row>
    <row r="40" ht="13.8" customHeight="1">
      <c r="A40" s="204"/>
      <c r="B40" s="207" t="n">
        <v>2022</v>
      </c>
      <c r="C40" s="203" t="n">
        <v>114868.67200000001</v>
      </c>
      <c r="D40" s="203" t="n">
        <v>34616.428</v>
      </c>
      <c r="E40" s="203" t="n">
        <v>26049.173999999999</v>
      </c>
      <c r="F40" s="203" t="n">
        <v>2407.4537500000001</v>
      </c>
      <c r="G40" s="203" t="n">
        <v>7147.2030000000004</v>
      </c>
      <c r="H40" s="203" t="n">
        <v>1382.8666250000001</v>
      </c>
      <c r="I40" s="203" t="n">
        <v>2381.002</v>
      </c>
      <c r="J40" s="203" t="n">
        <v>8.5658369140624995</v>
      </c>
      <c r="K40" s="203" t="n">
        <v>73992.687999999995</v>
      </c>
      <c r="L40" s="203" t="n">
        <v>188861.36</v>
      </c>
      <c r="M40" s="203" t="n">
        <v>32646.788</v>
      </c>
      <c r="N40" s="203" t="n">
        <v>18666.418000000001</v>
      </c>
      <c r="O40" s="203" t="n">
        <v>41345.904000000002</v>
      </c>
      <c r="P40" s="206" t="n">
        <v>15296.73</v>
      </c>
    </row>
    <row r="41" ht="13.8" customHeight="1">
      <c r="B41" s="201" t="s">
        <v>301</v>
      </c>
    </row>
  </sheetData>
  <mergeCells count="1">
    <mergeCell ref="B2:P3"/>
  </mergeCells>
  <pageMargins left="0.787401575" right="0.787401575" top="0.984251969" bottom="0.984251969" header="0.5" footer="0.5"/>
  <pageSetup paperSize="9" orientation="portrait"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4" workbookViewId="0">
      <selection activeCell="B9" sqref="B9"/>
    </sheetView>
  </sheetViews>
  <sheetFormatPr defaultRowHeight="15.0" baseColWidth="10"/>
  <cols>
    <col min="2" max="2" width="12.88671875" hidden="0" customWidth="1"/>
    <col min="3" max="3" width="11.6640625" hidden="0" customWidth="1"/>
    <col min="4" max="4" width="8.88671875" hidden="0" customWidth="1"/>
    <col min="5" max="5" width="12.33203125" hidden="0" customWidth="1"/>
    <col min="6" max="6" width="24.109375" hidden="0" customWidth="1"/>
    <col min="7" max="7" width="8.88671875" hidden="0" customWidth="1"/>
    <col min="8" max="8" width="8.88671875" hidden="0" customWidth="1"/>
    <col min="9" max="9" width="13.77734375" hidden="0" customWidth="1"/>
    <col min="10" max="10" width="8.88671875" hidden="0" customWidth="1"/>
    <col min="11" max="11" width="8.88671875" hidden="0" customWidth="1"/>
    <col min="12" max="12" width="12.88671875" hidden="0" customWidth="1"/>
    <col min="13" max="13" width="21.5546875" hidden="0" customWidth="1"/>
    <col min="14" max="14" width="17.5546875" hidden="0" customWidth="1"/>
    <col min="15" max="15" width="16" hidden="0" customWidth="1"/>
    <col min="16" max="16" width="18" hidden="0" customWidth="1"/>
    <col min="258" max="258" width="12.88671875" hidden="0" customWidth="1"/>
    <col min="259" max="259" width="11.6640625" hidden="0" customWidth="1"/>
    <col min="261" max="261" width="12.33203125" hidden="0" customWidth="1"/>
    <col min="262" max="262" width="24.109375" hidden="0" customWidth="1"/>
    <col min="265" max="265" width="13.77734375" hidden="0" customWidth="1"/>
    <col min="268" max="268" width="12.88671875" hidden="0" customWidth="1"/>
    <col min="269" max="269" width="21.5546875" hidden="0" customWidth="1"/>
    <col min="270" max="270" width="17.5546875" hidden="0" customWidth="1"/>
    <col min="271" max="271" width="16" hidden="0" customWidth="1"/>
    <col min="272" max="272" width="18" hidden="0" customWidth="1"/>
    <col min="514" max="514" width="12.88671875" hidden="0" customWidth="1"/>
    <col min="515" max="515" width="11.6640625" hidden="0" customWidth="1"/>
    <col min="517" max="517" width="12.33203125" hidden="0" customWidth="1"/>
    <col min="518" max="518" width="24.109375" hidden="0" customWidth="1"/>
    <col min="521" max="521" width="13.77734375" hidden="0" customWidth="1"/>
    <col min="524" max="524" width="12.88671875" hidden="0" customWidth="1"/>
    <col min="525" max="525" width="21.5546875" hidden="0" customWidth="1"/>
    <col min="526" max="526" width="17.5546875" hidden="0" customWidth="1"/>
    <col min="527" max="527" width="16" hidden="0" customWidth="1"/>
    <col min="528" max="528" width="18" hidden="0" customWidth="1"/>
    <col min="770" max="770" width="12.88671875" hidden="0" customWidth="1"/>
    <col min="771" max="771" width="11.6640625" hidden="0" customWidth="1"/>
    <col min="773" max="773" width="12.33203125" hidden="0" customWidth="1"/>
    <col min="774" max="774" width="24.109375" hidden="0" customWidth="1"/>
    <col min="777" max="777" width="13.77734375" hidden="0" customWidth="1"/>
    <col min="780" max="780" width="12.88671875" hidden="0" customWidth="1"/>
    <col min="781" max="781" width="21.5546875" hidden="0" customWidth="1"/>
    <col min="782" max="782" width="17.5546875" hidden="0" customWidth="1"/>
    <col min="783" max="783" width="16" hidden="0" customWidth="1"/>
    <col min="784" max="784" width="18" hidden="0" customWidth="1"/>
    <col min="1026" max="1026" width="12.88671875" hidden="0" customWidth="1"/>
    <col min="1027" max="1027" width="11.6640625" hidden="0" customWidth="1"/>
    <col min="1029" max="1029" width="12.33203125" hidden="0" customWidth="1"/>
    <col min="1030" max="1030" width="24.109375" hidden="0" customWidth="1"/>
    <col min="1033" max="1033" width="13.77734375" hidden="0" customWidth="1"/>
    <col min="1036" max="1036" width="12.88671875" hidden="0" customWidth="1"/>
    <col min="1037" max="1037" width="21.5546875" hidden="0" customWidth="1"/>
    <col min="1038" max="1038" width="17.5546875" hidden="0" customWidth="1"/>
    <col min="1039" max="1039" width="16" hidden="0" customWidth="1"/>
    <col min="1040" max="1040" width="18" hidden="0" customWidth="1"/>
    <col min="1282" max="1282" width="12.88671875" hidden="0" customWidth="1"/>
    <col min="1283" max="1283" width="11.6640625" hidden="0" customWidth="1"/>
    <col min="1285" max="1285" width="12.33203125" hidden="0" customWidth="1"/>
    <col min="1286" max="1286" width="24.109375" hidden="0" customWidth="1"/>
    <col min="1289" max="1289" width="13.77734375" hidden="0" customWidth="1"/>
    <col min="1292" max="1292" width="12.88671875" hidden="0" customWidth="1"/>
    <col min="1293" max="1293" width="21.5546875" hidden="0" customWidth="1"/>
    <col min="1294" max="1294" width="17.5546875" hidden="0" customWidth="1"/>
    <col min="1295" max="1295" width="16" hidden="0" customWidth="1"/>
    <col min="1296" max="1296" width="18" hidden="0" customWidth="1"/>
    <col min="1538" max="1538" width="12.88671875" hidden="0" customWidth="1"/>
    <col min="1539" max="1539" width="11.6640625" hidden="0" customWidth="1"/>
    <col min="1541" max="1541" width="12.33203125" hidden="0" customWidth="1"/>
    <col min="1542" max="1542" width="24.109375" hidden="0" customWidth="1"/>
    <col min="1545" max="1545" width="13.77734375" hidden="0" customWidth="1"/>
    <col min="1548" max="1548" width="12.88671875" hidden="0" customWidth="1"/>
    <col min="1549" max="1549" width="21.5546875" hidden="0" customWidth="1"/>
    <col min="1550" max="1550" width="17.5546875" hidden="0" customWidth="1"/>
    <col min="1551" max="1551" width="16" hidden="0" customWidth="1"/>
    <col min="1552" max="1552" width="18" hidden="0" customWidth="1"/>
    <col min="1794" max="1794" width="12.88671875" hidden="0" customWidth="1"/>
    <col min="1795" max="1795" width="11.6640625" hidden="0" customWidth="1"/>
    <col min="1797" max="1797" width="12.33203125" hidden="0" customWidth="1"/>
    <col min="1798" max="1798" width="24.109375" hidden="0" customWidth="1"/>
    <col min="1801" max="1801" width="13.77734375" hidden="0" customWidth="1"/>
    <col min="1804" max="1804" width="12.88671875" hidden="0" customWidth="1"/>
    <col min="1805" max="1805" width="21.5546875" hidden="0" customWidth="1"/>
    <col min="1806" max="1806" width="17.5546875" hidden="0" customWidth="1"/>
    <col min="1807" max="1807" width="16" hidden="0" customWidth="1"/>
    <col min="1808" max="1808" width="18" hidden="0" customWidth="1"/>
    <col min="2050" max="2050" width="12.88671875" hidden="0" customWidth="1"/>
    <col min="2051" max="2051" width="11.6640625" hidden="0" customWidth="1"/>
    <col min="2053" max="2053" width="12.33203125" hidden="0" customWidth="1"/>
    <col min="2054" max="2054" width="24.109375" hidden="0" customWidth="1"/>
    <col min="2057" max="2057" width="13.77734375" hidden="0" customWidth="1"/>
    <col min="2060" max="2060" width="12.88671875" hidden="0" customWidth="1"/>
    <col min="2061" max="2061" width="21.5546875" hidden="0" customWidth="1"/>
    <col min="2062" max="2062" width="17.5546875" hidden="0" customWidth="1"/>
    <col min="2063" max="2063" width="16" hidden="0" customWidth="1"/>
    <col min="2064" max="2064" width="18" hidden="0" customWidth="1"/>
    <col min="2306" max="2306" width="12.88671875" hidden="0" customWidth="1"/>
    <col min="2307" max="2307" width="11.6640625" hidden="0" customWidth="1"/>
    <col min="2309" max="2309" width="12.33203125" hidden="0" customWidth="1"/>
    <col min="2310" max="2310" width="24.109375" hidden="0" customWidth="1"/>
    <col min="2313" max="2313" width="13.77734375" hidden="0" customWidth="1"/>
    <col min="2316" max="2316" width="12.88671875" hidden="0" customWidth="1"/>
    <col min="2317" max="2317" width="21.5546875" hidden="0" customWidth="1"/>
    <col min="2318" max="2318" width="17.5546875" hidden="0" customWidth="1"/>
    <col min="2319" max="2319" width="16" hidden="0" customWidth="1"/>
    <col min="2320" max="2320" width="18" hidden="0" customWidth="1"/>
    <col min="2562" max="2562" width="12.88671875" hidden="0" customWidth="1"/>
    <col min="2563" max="2563" width="11.6640625" hidden="0" customWidth="1"/>
    <col min="2565" max="2565" width="12.33203125" hidden="0" customWidth="1"/>
    <col min="2566" max="2566" width="24.109375" hidden="0" customWidth="1"/>
    <col min="2569" max="2569" width="13.77734375" hidden="0" customWidth="1"/>
    <col min="2572" max="2572" width="12.88671875" hidden="0" customWidth="1"/>
    <col min="2573" max="2573" width="21.5546875" hidden="0" customWidth="1"/>
    <col min="2574" max="2574" width="17.5546875" hidden="0" customWidth="1"/>
    <col min="2575" max="2575" width="16" hidden="0" customWidth="1"/>
    <col min="2576" max="2576" width="18" hidden="0" customWidth="1"/>
    <col min="2818" max="2818" width="12.88671875" hidden="0" customWidth="1"/>
    <col min="2819" max="2819" width="11.6640625" hidden="0" customWidth="1"/>
    <col min="2821" max="2821" width="12.33203125" hidden="0" customWidth="1"/>
    <col min="2822" max="2822" width="24.109375" hidden="0" customWidth="1"/>
    <col min="2825" max="2825" width="13.77734375" hidden="0" customWidth="1"/>
    <col min="2828" max="2828" width="12.88671875" hidden="0" customWidth="1"/>
    <col min="2829" max="2829" width="21.5546875" hidden="0" customWidth="1"/>
    <col min="2830" max="2830" width="17.5546875" hidden="0" customWidth="1"/>
    <col min="2831" max="2831" width="16" hidden="0" customWidth="1"/>
    <col min="2832" max="2832" width="18" hidden="0" customWidth="1"/>
    <col min="3074" max="3074" width="12.88671875" hidden="0" customWidth="1"/>
    <col min="3075" max="3075" width="11.6640625" hidden="0" customWidth="1"/>
    <col min="3077" max="3077" width="12.33203125" hidden="0" customWidth="1"/>
    <col min="3078" max="3078" width="24.109375" hidden="0" customWidth="1"/>
    <col min="3081" max="3081" width="13.77734375" hidden="0" customWidth="1"/>
    <col min="3084" max="3084" width="12.88671875" hidden="0" customWidth="1"/>
    <col min="3085" max="3085" width="21.5546875" hidden="0" customWidth="1"/>
    <col min="3086" max="3086" width="17.5546875" hidden="0" customWidth="1"/>
    <col min="3087" max="3087" width="16" hidden="0" customWidth="1"/>
    <col min="3088" max="3088" width="18" hidden="0" customWidth="1"/>
    <col min="3330" max="3330" width="12.88671875" hidden="0" customWidth="1"/>
    <col min="3331" max="3331" width="11.6640625" hidden="0" customWidth="1"/>
    <col min="3333" max="3333" width="12.33203125" hidden="0" customWidth="1"/>
    <col min="3334" max="3334" width="24.109375" hidden="0" customWidth="1"/>
    <col min="3337" max="3337" width="13.77734375" hidden="0" customWidth="1"/>
    <col min="3340" max="3340" width="12.88671875" hidden="0" customWidth="1"/>
    <col min="3341" max="3341" width="21.5546875" hidden="0" customWidth="1"/>
    <col min="3342" max="3342" width="17.5546875" hidden="0" customWidth="1"/>
    <col min="3343" max="3343" width="16" hidden="0" customWidth="1"/>
    <col min="3344" max="3344" width="18" hidden="0" customWidth="1"/>
    <col min="3586" max="3586" width="12.88671875" hidden="0" customWidth="1"/>
    <col min="3587" max="3587" width="11.6640625" hidden="0" customWidth="1"/>
    <col min="3589" max="3589" width="12.33203125" hidden="0" customWidth="1"/>
    <col min="3590" max="3590" width="24.109375" hidden="0" customWidth="1"/>
    <col min="3593" max="3593" width="13.77734375" hidden="0" customWidth="1"/>
    <col min="3596" max="3596" width="12.88671875" hidden="0" customWidth="1"/>
    <col min="3597" max="3597" width="21.5546875" hidden="0" customWidth="1"/>
    <col min="3598" max="3598" width="17.5546875" hidden="0" customWidth="1"/>
    <col min="3599" max="3599" width="16" hidden="0" customWidth="1"/>
    <col min="3600" max="3600" width="18" hidden="0" customWidth="1"/>
    <col min="3842" max="3842" width="12.88671875" hidden="0" customWidth="1"/>
    <col min="3843" max="3843" width="11.6640625" hidden="0" customWidth="1"/>
    <col min="3845" max="3845" width="12.33203125" hidden="0" customWidth="1"/>
    <col min="3846" max="3846" width="24.109375" hidden="0" customWidth="1"/>
    <col min="3849" max="3849" width="13.77734375" hidden="0" customWidth="1"/>
    <col min="3852" max="3852" width="12.88671875" hidden="0" customWidth="1"/>
    <col min="3853" max="3853" width="21.5546875" hidden="0" customWidth="1"/>
    <col min="3854" max="3854" width="17.5546875" hidden="0" customWidth="1"/>
    <col min="3855" max="3855" width="16" hidden="0" customWidth="1"/>
    <col min="3856" max="3856" width="18" hidden="0" customWidth="1"/>
    <col min="4098" max="4098" width="12.88671875" hidden="0" customWidth="1"/>
    <col min="4099" max="4099" width="11.6640625" hidden="0" customWidth="1"/>
    <col min="4101" max="4101" width="12.33203125" hidden="0" customWidth="1"/>
    <col min="4102" max="4102" width="24.109375" hidden="0" customWidth="1"/>
    <col min="4105" max="4105" width="13.77734375" hidden="0" customWidth="1"/>
    <col min="4108" max="4108" width="12.88671875" hidden="0" customWidth="1"/>
    <col min="4109" max="4109" width="21.5546875" hidden="0" customWidth="1"/>
    <col min="4110" max="4110" width="17.5546875" hidden="0" customWidth="1"/>
    <col min="4111" max="4111" width="16" hidden="0" customWidth="1"/>
    <col min="4112" max="4112" width="18" hidden="0" customWidth="1"/>
    <col min="4354" max="4354" width="12.88671875" hidden="0" customWidth="1"/>
    <col min="4355" max="4355" width="11.6640625" hidden="0" customWidth="1"/>
    <col min="4357" max="4357" width="12.33203125" hidden="0" customWidth="1"/>
    <col min="4358" max="4358" width="24.109375" hidden="0" customWidth="1"/>
    <col min="4361" max="4361" width="13.77734375" hidden="0" customWidth="1"/>
    <col min="4364" max="4364" width="12.88671875" hidden="0" customWidth="1"/>
    <col min="4365" max="4365" width="21.5546875" hidden="0" customWidth="1"/>
    <col min="4366" max="4366" width="17.5546875" hidden="0" customWidth="1"/>
    <col min="4367" max="4367" width="16" hidden="0" customWidth="1"/>
    <col min="4368" max="4368" width="18" hidden="0" customWidth="1"/>
    <col min="4610" max="4610" width="12.88671875" hidden="0" customWidth="1"/>
    <col min="4611" max="4611" width="11.6640625" hidden="0" customWidth="1"/>
    <col min="4613" max="4613" width="12.33203125" hidden="0" customWidth="1"/>
    <col min="4614" max="4614" width="24.109375" hidden="0" customWidth="1"/>
    <col min="4617" max="4617" width="13.77734375" hidden="0" customWidth="1"/>
    <col min="4620" max="4620" width="12.88671875" hidden="0" customWidth="1"/>
    <col min="4621" max="4621" width="21.5546875" hidden="0" customWidth="1"/>
    <col min="4622" max="4622" width="17.5546875" hidden="0" customWidth="1"/>
    <col min="4623" max="4623" width="16" hidden="0" customWidth="1"/>
    <col min="4624" max="4624" width="18" hidden="0" customWidth="1"/>
    <col min="4866" max="4866" width="12.88671875" hidden="0" customWidth="1"/>
    <col min="4867" max="4867" width="11.6640625" hidden="0" customWidth="1"/>
    <col min="4869" max="4869" width="12.33203125" hidden="0" customWidth="1"/>
    <col min="4870" max="4870" width="24.109375" hidden="0" customWidth="1"/>
    <col min="4873" max="4873" width="13.77734375" hidden="0" customWidth="1"/>
    <col min="4876" max="4876" width="12.88671875" hidden="0" customWidth="1"/>
    <col min="4877" max="4877" width="21.5546875" hidden="0" customWidth="1"/>
    <col min="4878" max="4878" width="17.5546875" hidden="0" customWidth="1"/>
    <col min="4879" max="4879" width="16" hidden="0" customWidth="1"/>
    <col min="4880" max="4880" width="18" hidden="0" customWidth="1"/>
    <col min="5122" max="5122" width="12.88671875" hidden="0" customWidth="1"/>
    <col min="5123" max="5123" width="11.6640625" hidden="0" customWidth="1"/>
    <col min="5125" max="5125" width="12.33203125" hidden="0" customWidth="1"/>
    <col min="5126" max="5126" width="24.109375" hidden="0" customWidth="1"/>
    <col min="5129" max="5129" width="13.77734375" hidden="0" customWidth="1"/>
    <col min="5132" max="5132" width="12.88671875" hidden="0" customWidth="1"/>
    <col min="5133" max="5133" width="21.5546875" hidden="0" customWidth="1"/>
    <col min="5134" max="5134" width="17.5546875" hidden="0" customWidth="1"/>
    <col min="5135" max="5135" width="16" hidden="0" customWidth="1"/>
    <col min="5136" max="5136" width="18" hidden="0" customWidth="1"/>
    <col min="5378" max="5378" width="12.88671875" hidden="0" customWidth="1"/>
    <col min="5379" max="5379" width="11.6640625" hidden="0" customWidth="1"/>
    <col min="5381" max="5381" width="12.33203125" hidden="0" customWidth="1"/>
    <col min="5382" max="5382" width="24.109375" hidden="0" customWidth="1"/>
    <col min="5385" max="5385" width="13.77734375" hidden="0" customWidth="1"/>
    <col min="5388" max="5388" width="12.88671875" hidden="0" customWidth="1"/>
    <col min="5389" max="5389" width="21.5546875" hidden="0" customWidth="1"/>
    <col min="5390" max="5390" width="17.5546875" hidden="0" customWidth="1"/>
    <col min="5391" max="5391" width="16" hidden="0" customWidth="1"/>
    <col min="5392" max="5392" width="18" hidden="0" customWidth="1"/>
    <col min="5634" max="5634" width="12.88671875" hidden="0" customWidth="1"/>
    <col min="5635" max="5635" width="11.6640625" hidden="0" customWidth="1"/>
    <col min="5637" max="5637" width="12.33203125" hidden="0" customWidth="1"/>
    <col min="5638" max="5638" width="24.109375" hidden="0" customWidth="1"/>
    <col min="5641" max="5641" width="13.77734375" hidden="0" customWidth="1"/>
    <col min="5644" max="5644" width="12.88671875" hidden="0" customWidth="1"/>
    <col min="5645" max="5645" width="21.5546875" hidden="0" customWidth="1"/>
    <col min="5646" max="5646" width="17.5546875" hidden="0" customWidth="1"/>
    <col min="5647" max="5647" width="16" hidden="0" customWidth="1"/>
    <col min="5648" max="5648" width="18" hidden="0" customWidth="1"/>
    <col min="5890" max="5890" width="12.88671875" hidden="0" customWidth="1"/>
    <col min="5891" max="5891" width="11.6640625" hidden="0" customWidth="1"/>
    <col min="5893" max="5893" width="12.33203125" hidden="0" customWidth="1"/>
    <col min="5894" max="5894" width="24.109375" hidden="0" customWidth="1"/>
    <col min="5897" max="5897" width="13.77734375" hidden="0" customWidth="1"/>
    <col min="5900" max="5900" width="12.88671875" hidden="0" customWidth="1"/>
    <col min="5901" max="5901" width="21.5546875" hidden="0" customWidth="1"/>
    <col min="5902" max="5902" width="17.5546875" hidden="0" customWidth="1"/>
    <col min="5903" max="5903" width="16" hidden="0" customWidth="1"/>
    <col min="5904" max="5904" width="18" hidden="0" customWidth="1"/>
    <col min="6146" max="6146" width="12.88671875" hidden="0" customWidth="1"/>
    <col min="6147" max="6147" width="11.6640625" hidden="0" customWidth="1"/>
    <col min="6149" max="6149" width="12.33203125" hidden="0" customWidth="1"/>
    <col min="6150" max="6150" width="24.109375" hidden="0" customWidth="1"/>
    <col min="6153" max="6153" width="13.77734375" hidden="0" customWidth="1"/>
    <col min="6156" max="6156" width="12.88671875" hidden="0" customWidth="1"/>
    <col min="6157" max="6157" width="21.5546875" hidden="0" customWidth="1"/>
    <col min="6158" max="6158" width="17.5546875" hidden="0" customWidth="1"/>
    <col min="6159" max="6159" width="16" hidden="0" customWidth="1"/>
    <col min="6160" max="6160" width="18" hidden="0" customWidth="1"/>
    <col min="6402" max="6402" width="12.88671875" hidden="0" customWidth="1"/>
    <col min="6403" max="6403" width="11.6640625" hidden="0" customWidth="1"/>
    <col min="6405" max="6405" width="12.33203125" hidden="0" customWidth="1"/>
    <col min="6406" max="6406" width="24.109375" hidden="0" customWidth="1"/>
    <col min="6409" max="6409" width="13.77734375" hidden="0" customWidth="1"/>
    <col min="6412" max="6412" width="12.88671875" hidden="0" customWidth="1"/>
    <col min="6413" max="6413" width="21.5546875" hidden="0" customWidth="1"/>
    <col min="6414" max="6414" width="17.5546875" hidden="0" customWidth="1"/>
    <col min="6415" max="6415" width="16" hidden="0" customWidth="1"/>
    <col min="6416" max="6416" width="18" hidden="0" customWidth="1"/>
    <col min="6658" max="6658" width="12.88671875" hidden="0" customWidth="1"/>
    <col min="6659" max="6659" width="11.6640625" hidden="0" customWidth="1"/>
    <col min="6661" max="6661" width="12.33203125" hidden="0" customWidth="1"/>
    <col min="6662" max="6662" width="24.109375" hidden="0" customWidth="1"/>
    <col min="6665" max="6665" width="13.77734375" hidden="0" customWidth="1"/>
    <col min="6668" max="6668" width="12.88671875" hidden="0" customWidth="1"/>
    <col min="6669" max="6669" width="21.5546875" hidden="0" customWidth="1"/>
    <col min="6670" max="6670" width="17.5546875" hidden="0" customWidth="1"/>
    <col min="6671" max="6671" width="16" hidden="0" customWidth="1"/>
    <col min="6672" max="6672" width="18" hidden="0" customWidth="1"/>
    <col min="6914" max="6914" width="12.88671875" hidden="0" customWidth="1"/>
    <col min="6915" max="6915" width="11.6640625" hidden="0" customWidth="1"/>
    <col min="6917" max="6917" width="12.33203125" hidden="0" customWidth="1"/>
    <col min="6918" max="6918" width="24.109375" hidden="0" customWidth="1"/>
    <col min="6921" max="6921" width="13.77734375" hidden="0" customWidth="1"/>
    <col min="6924" max="6924" width="12.88671875" hidden="0" customWidth="1"/>
    <col min="6925" max="6925" width="21.5546875" hidden="0" customWidth="1"/>
    <col min="6926" max="6926" width="17.5546875" hidden="0" customWidth="1"/>
    <col min="6927" max="6927" width="16" hidden="0" customWidth="1"/>
    <col min="6928" max="6928" width="18" hidden="0" customWidth="1"/>
    <col min="7170" max="7170" width="12.88671875" hidden="0" customWidth="1"/>
    <col min="7171" max="7171" width="11.6640625" hidden="0" customWidth="1"/>
    <col min="7173" max="7173" width="12.33203125" hidden="0" customWidth="1"/>
    <col min="7174" max="7174" width="24.109375" hidden="0" customWidth="1"/>
    <col min="7177" max="7177" width="13.77734375" hidden="0" customWidth="1"/>
    <col min="7180" max="7180" width="12.88671875" hidden="0" customWidth="1"/>
    <col min="7181" max="7181" width="21.5546875" hidden="0" customWidth="1"/>
    <col min="7182" max="7182" width="17.5546875" hidden="0" customWidth="1"/>
    <col min="7183" max="7183" width="16" hidden="0" customWidth="1"/>
    <col min="7184" max="7184" width="18" hidden="0" customWidth="1"/>
    <col min="7426" max="7426" width="12.88671875" hidden="0" customWidth="1"/>
    <col min="7427" max="7427" width="11.6640625" hidden="0" customWidth="1"/>
    <col min="7429" max="7429" width="12.33203125" hidden="0" customWidth="1"/>
    <col min="7430" max="7430" width="24.109375" hidden="0" customWidth="1"/>
    <col min="7433" max="7433" width="13.77734375" hidden="0" customWidth="1"/>
    <col min="7436" max="7436" width="12.88671875" hidden="0" customWidth="1"/>
    <col min="7437" max="7437" width="21.5546875" hidden="0" customWidth="1"/>
    <col min="7438" max="7438" width="17.5546875" hidden="0" customWidth="1"/>
    <col min="7439" max="7439" width="16" hidden="0" customWidth="1"/>
    <col min="7440" max="7440" width="18" hidden="0" customWidth="1"/>
    <col min="7682" max="7682" width="12.88671875" hidden="0" customWidth="1"/>
    <col min="7683" max="7683" width="11.6640625" hidden="0" customWidth="1"/>
    <col min="7685" max="7685" width="12.33203125" hidden="0" customWidth="1"/>
    <col min="7686" max="7686" width="24.109375" hidden="0" customWidth="1"/>
    <col min="7689" max="7689" width="13.77734375" hidden="0" customWidth="1"/>
    <col min="7692" max="7692" width="12.88671875" hidden="0" customWidth="1"/>
    <col min="7693" max="7693" width="21.5546875" hidden="0" customWidth="1"/>
    <col min="7694" max="7694" width="17.5546875" hidden="0" customWidth="1"/>
    <col min="7695" max="7695" width="16" hidden="0" customWidth="1"/>
    <col min="7696" max="7696" width="18" hidden="0" customWidth="1"/>
    <col min="7938" max="7938" width="12.88671875" hidden="0" customWidth="1"/>
    <col min="7939" max="7939" width="11.6640625" hidden="0" customWidth="1"/>
    <col min="7941" max="7941" width="12.33203125" hidden="0" customWidth="1"/>
    <col min="7942" max="7942" width="24.109375" hidden="0" customWidth="1"/>
    <col min="7945" max="7945" width="13.77734375" hidden="0" customWidth="1"/>
    <col min="7948" max="7948" width="12.88671875" hidden="0" customWidth="1"/>
    <col min="7949" max="7949" width="21.5546875" hidden="0" customWidth="1"/>
    <col min="7950" max="7950" width="17.5546875" hidden="0" customWidth="1"/>
    <col min="7951" max="7951" width="16" hidden="0" customWidth="1"/>
    <col min="7952" max="7952" width="18" hidden="0" customWidth="1"/>
    <col min="8194" max="8194" width="12.88671875" hidden="0" customWidth="1"/>
    <col min="8195" max="8195" width="11.6640625" hidden="0" customWidth="1"/>
    <col min="8197" max="8197" width="12.33203125" hidden="0" customWidth="1"/>
    <col min="8198" max="8198" width="24.109375" hidden="0" customWidth="1"/>
    <col min="8201" max="8201" width="13.77734375" hidden="0" customWidth="1"/>
    <col min="8204" max="8204" width="12.88671875" hidden="0" customWidth="1"/>
    <col min="8205" max="8205" width="21.5546875" hidden="0" customWidth="1"/>
    <col min="8206" max="8206" width="17.5546875" hidden="0" customWidth="1"/>
    <col min="8207" max="8207" width="16" hidden="0" customWidth="1"/>
    <col min="8208" max="8208" width="18" hidden="0" customWidth="1"/>
    <col min="8450" max="8450" width="12.88671875" hidden="0" customWidth="1"/>
    <col min="8451" max="8451" width="11.6640625" hidden="0" customWidth="1"/>
    <col min="8453" max="8453" width="12.33203125" hidden="0" customWidth="1"/>
    <col min="8454" max="8454" width="24.109375" hidden="0" customWidth="1"/>
    <col min="8457" max="8457" width="13.77734375" hidden="0" customWidth="1"/>
    <col min="8460" max="8460" width="12.88671875" hidden="0" customWidth="1"/>
    <col min="8461" max="8461" width="21.5546875" hidden="0" customWidth="1"/>
    <col min="8462" max="8462" width="17.5546875" hidden="0" customWidth="1"/>
    <col min="8463" max="8463" width="16" hidden="0" customWidth="1"/>
    <col min="8464" max="8464" width="18" hidden="0" customWidth="1"/>
    <col min="8706" max="8706" width="12.88671875" hidden="0" customWidth="1"/>
    <col min="8707" max="8707" width="11.6640625" hidden="0" customWidth="1"/>
    <col min="8709" max="8709" width="12.33203125" hidden="0" customWidth="1"/>
    <col min="8710" max="8710" width="24.109375" hidden="0" customWidth="1"/>
    <col min="8713" max="8713" width="13.77734375" hidden="0" customWidth="1"/>
    <col min="8716" max="8716" width="12.88671875" hidden="0" customWidth="1"/>
    <col min="8717" max="8717" width="21.5546875" hidden="0" customWidth="1"/>
    <col min="8718" max="8718" width="17.5546875" hidden="0" customWidth="1"/>
    <col min="8719" max="8719" width="16" hidden="0" customWidth="1"/>
    <col min="8720" max="8720" width="18" hidden="0" customWidth="1"/>
    <col min="8962" max="8962" width="12.88671875" hidden="0" customWidth="1"/>
    <col min="8963" max="8963" width="11.6640625" hidden="0" customWidth="1"/>
    <col min="8965" max="8965" width="12.33203125" hidden="0" customWidth="1"/>
    <col min="8966" max="8966" width="24.109375" hidden="0" customWidth="1"/>
    <col min="8969" max="8969" width="13.77734375" hidden="0" customWidth="1"/>
    <col min="8972" max="8972" width="12.88671875" hidden="0" customWidth="1"/>
    <col min="8973" max="8973" width="21.5546875" hidden="0" customWidth="1"/>
    <col min="8974" max="8974" width="17.5546875" hidden="0" customWidth="1"/>
    <col min="8975" max="8975" width="16" hidden="0" customWidth="1"/>
    <col min="8976" max="8976" width="18" hidden="0" customWidth="1"/>
    <col min="9218" max="9218" width="12.88671875" hidden="0" customWidth="1"/>
    <col min="9219" max="9219" width="11.6640625" hidden="0" customWidth="1"/>
    <col min="9221" max="9221" width="12.33203125" hidden="0" customWidth="1"/>
    <col min="9222" max="9222" width="24.109375" hidden="0" customWidth="1"/>
    <col min="9225" max="9225" width="13.77734375" hidden="0" customWidth="1"/>
    <col min="9228" max="9228" width="12.88671875" hidden="0" customWidth="1"/>
    <col min="9229" max="9229" width="21.5546875" hidden="0" customWidth="1"/>
    <col min="9230" max="9230" width="17.5546875" hidden="0" customWidth="1"/>
    <col min="9231" max="9231" width="16" hidden="0" customWidth="1"/>
    <col min="9232" max="9232" width="18" hidden="0" customWidth="1"/>
    <col min="9474" max="9474" width="12.88671875" hidden="0" customWidth="1"/>
    <col min="9475" max="9475" width="11.6640625" hidden="0" customWidth="1"/>
    <col min="9477" max="9477" width="12.33203125" hidden="0" customWidth="1"/>
    <col min="9478" max="9478" width="24.109375" hidden="0" customWidth="1"/>
    <col min="9481" max="9481" width="13.77734375" hidden="0" customWidth="1"/>
    <col min="9484" max="9484" width="12.88671875" hidden="0" customWidth="1"/>
    <col min="9485" max="9485" width="21.5546875" hidden="0" customWidth="1"/>
    <col min="9486" max="9486" width="17.5546875" hidden="0" customWidth="1"/>
    <col min="9487" max="9487" width="16" hidden="0" customWidth="1"/>
    <col min="9488" max="9488" width="18" hidden="0" customWidth="1"/>
    <col min="9730" max="9730" width="12.88671875" hidden="0" customWidth="1"/>
    <col min="9731" max="9731" width="11.6640625" hidden="0" customWidth="1"/>
    <col min="9733" max="9733" width="12.33203125" hidden="0" customWidth="1"/>
    <col min="9734" max="9734" width="24.109375" hidden="0" customWidth="1"/>
    <col min="9737" max="9737" width="13.77734375" hidden="0" customWidth="1"/>
    <col min="9740" max="9740" width="12.88671875" hidden="0" customWidth="1"/>
    <col min="9741" max="9741" width="21.5546875" hidden="0" customWidth="1"/>
    <col min="9742" max="9742" width="17.5546875" hidden="0" customWidth="1"/>
    <col min="9743" max="9743" width="16" hidden="0" customWidth="1"/>
    <col min="9744" max="9744" width="18" hidden="0" customWidth="1"/>
    <col min="9986" max="9986" width="12.88671875" hidden="0" customWidth="1"/>
    <col min="9987" max="9987" width="11.6640625" hidden="0" customWidth="1"/>
    <col min="9989" max="9989" width="12.33203125" hidden="0" customWidth="1"/>
    <col min="9990" max="9990" width="24.109375" hidden="0" customWidth="1"/>
    <col min="9993" max="9993" width="13.77734375" hidden="0" customWidth="1"/>
    <col min="9996" max="9996" width="12.88671875" hidden="0" customWidth="1"/>
    <col min="9997" max="9997" width="21.5546875" hidden="0" customWidth="1"/>
    <col min="9998" max="9998" width="17.5546875" hidden="0" customWidth="1"/>
    <col min="9999" max="9999" width="16" hidden="0" customWidth="1"/>
    <col min="10000" max="10000" width="18" hidden="0" customWidth="1"/>
    <col min="10242" max="10242" width="12.88671875" hidden="0" customWidth="1"/>
    <col min="10243" max="10243" width="11.6640625" hidden="0" customWidth="1"/>
    <col min="10245" max="10245" width="12.33203125" hidden="0" customWidth="1"/>
    <col min="10246" max="10246" width="24.109375" hidden="0" customWidth="1"/>
    <col min="10249" max="10249" width="13.77734375" hidden="0" customWidth="1"/>
    <col min="10252" max="10252" width="12.88671875" hidden="0" customWidth="1"/>
    <col min="10253" max="10253" width="21.5546875" hidden="0" customWidth="1"/>
    <col min="10254" max="10254" width="17.5546875" hidden="0" customWidth="1"/>
    <col min="10255" max="10255" width="16" hidden="0" customWidth="1"/>
    <col min="10256" max="10256" width="18" hidden="0" customWidth="1"/>
    <col min="10498" max="10498" width="12.88671875" hidden="0" customWidth="1"/>
    <col min="10499" max="10499" width="11.6640625" hidden="0" customWidth="1"/>
    <col min="10501" max="10501" width="12.33203125" hidden="0" customWidth="1"/>
    <col min="10502" max="10502" width="24.109375" hidden="0" customWidth="1"/>
    <col min="10505" max="10505" width="13.77734375" hidden="0" customWidth="1"/>
    <col min="10508" max="10508" width="12.88671875" hidden="0" customWidth="1"/>
    <col min="10509" max="10509" width="21.5546875" hidden="0" customWidth="1"/>
    <col min="10510" max="10510" width="17.5546875" hidden="0" customWidth="1"/>
    <col min="10511" max="10511" width="16" hidden="0" customWidth="1"/>
    <col min="10512" max="10512" width="18" hidden="0" customWidth="1"/>
    <col min="10754" max="10754" width="12.88671875" hidden="0" customWidth="1"/>
    <col min="10755" max="10755" width="11.6640625" hidden="0" customWidth="1"/>
    <col min="10757" max="10757" width="12.33203125" hidden="0" customWidth="1"/>
    <col min="10758" max="10758" width="24.109375" hidden="0" customWidth="1"/>
    <col min="10761" max="10761" width="13.77734375" hidden="0" customWidth="1"/>
    <col min="10764" max="10764" width="12.88671875" hidden="0" customWidth="1"/>
    <col min="10765" max="10765" width="21.5546875" hidden="0" customWidth="1"/>
    <col min="10766" max="10766" width="17.5546875" hidden="0" customWidth="1"/>
    <col min="10767" max="10767" width="16" hidden="0" customWidth="1"/>
    <col min="10768" max="10768" width="18" hidden="0" customWidth="1"/>
    <col min="11010" max="11010" width="12.88671875" hidden="0" customWidth="1"/>
    <col min="11011" max="11011" width="11.6640625" hidden="0" customWidth="1"/>
    <col min="11013" max="11013" width="12.33203125" hidden="0" customWidth="1"/>
    <col min="11014" max="11014" width="24.109375" hidden="0" customWidth="1"/>
    <col min="11017" max="11017" width="13.77734375" hidden="0" customWidth="1"/>
    <col min="11020" max="11020" width="12.88671875" hidden="0" customWidth="1"/>
    <col min="11021" max="11021" width="21.5546875" hidden="0" customWidth="1"/>
    <col min="11022" max="11022" width="17.5546875" hidden="0" customWidth="1"/>
    <col min="11023" max="11023" width="16" hidden="0" customWidth="1"/>
    <col min="11024" max="11024" width="18" hidden="0" customWidth="1"/>
    <col min="11266" max="11266" width="12.88671875" hidden="0" customWidth="1"/>
    <col min="11267" max="11267" width="11.6640625" hidden="0" customWidth="1"/>
    <col min="11269" max="11269" width="12.33203125" hidden="0" customWidth="1"/>
    <col min="11270" max="11270" width="24.109375" hidden="0" customWidth="1"/>
    <col min="11273" max="11273" width="13.77734375" hidden="0" customWidth="1"/>
    <col min="11276" max="11276" width="12.88671875" hidden="0" customWidth="1"/>
    <col min="11277" max="11277" width="21.5546875" hidden="0" customWidth="1"/>
    <col min="11278" max="11278" width="17.5546875" hidden="0" customWidth="1"/>
    <col min="11279" max="11279" width="16" hidden="0" customWidth="1"/>
    <col min="11280" max="11280" width="18" hidden="0" customWidth="1"/>
    <col min="11522" max="11522" width="12.88671875" hidden="0" customWidth="1"/>
    <col min="11523" max="11523" width="11.6640625" hidden="0" customWidth="1"/>
    <col min="11525" max="11525" width="12.33203125" hidden="0" customWidth="1"/>
    <col min="11526" max="11526" width="24.109375" hidden="0" customWidth="1"/>
    <col min="11529" max="11529" width="13.77734375" hidden="0" customWidth="1"/>
    <col min="11532" max="11532" width="12.88671875" hidden="0" customWidth="1"/>
    <col min="11533" max="11533" width="21.5546875" hidden="0" customWidth="1"/>
    <col min="11534" max="11534" width="17.5546875" hidden="0" customWidth="1"/>
    <col min="11535" max="11535" width="16" hidden="0" customWidth="1"/>
    <col min="11536" max="11536" width="18" hidden="0" customWidth="1"/>
    <col min="11778" max="11778" width="12.88671875" hidden="0" customWidth="1"/>
    <col min="11779" max="11779" width="11.6640625" hidden="0" customWidth="1"/>
    <col min="11781" max="11781" width="12.33203125" hidden="0" customWidth="1"/>
    <col min="11782" max="11782" width="24.109375" hidden="0" customWidth="1"/>
    <col min="11785" max="11785" width="13.77734375" hidden="0" customWidth="1"/>
    <col min="11788" max="11788" width="12.88671875" hidden="0" customWidth="1"/>
    <col min="11789" max="11789" width="21.5546875" hidden="0" customWidth="1"/>
    <col min="11790" max="11790" width="17.5546875" hidden="0" customWidth="1"/>
    <col min="11791" max="11791" width="16" hidden="0" customWidth="1"/>
    <col min="11792" max="11792" width="18" hidden="0" customWidth="1"/>
    <col min="12034" max="12034" width="12.88671875" hidden="0" customWidth="1"/>
    <col min="12035" max="12035" width="11.6640625" hidden="0" customWidth="1"/>
    <col min="12037" max="12037" width="12.33203125" hidden="0" customWidth="1"/>
    <col min="12038" max="12038" width="24.109375" hidden="0" customWidth="1"/>
    <col min="12041" max="12041" width="13.77734375" hidden="0" customWidth="1"/>
    <col min="12044" max="12044" width="12.88671875" hidden="0" customWidth="1"/>
    <col min="12045" max="12045" width="21.5546875" hidden="0" customWidth="1"/>
    <col min="12046" max="12046" width="17.5546875" hidden="0" customWidth="1"/>
    <col min="12047" max="12047" width="16" hidden="0" customWidth="1"/>
    <col min="12048" max="12048" width="18" hidden="0" customWidth="1"/>
    <col min="12290" max="12290" width="12.88671875" hidden="0" customWidth="1"/>
    <col min="12291" max="12291" width="11.6640625" hidden="0" customWidth="1"/>
    <col min="12293" max="12293" width="12.33203125" hidden="0" customWidth="1"/>
    <col min="12294" max="12294" width="24.109375" hidden="0" customWidth="1"/>
    <col min="12297" max="12297" width="13.77734375" hidden="0" customWidth="1"/>
    <col min="12300" max="12300" width="12.88671875" hidden="0" customWidth="1"/>
    <col min="12301" max="12301" width="21.5546875" hidden="0" customWidth="1"/>
    <col min="12302" max="12302" width="17.5546875" hidden="0" customWidth="1"/>
    <col min="12303" max="12303" width="16" hidden="0" customWidth="1"/>
    <col min="12304" max="12304" width="18" hidden="0" customWidth="1"/>
    <col min="12546" max="12546" width="12.88671875" hidden="0" customWidth="1"/>
    <col min="12547" max="12547" width="11.6640625" hidden="0" customWidth="1"/>
    <col min="12549" max="12549" width="12.33203125" hidden="0" customWidth="1"/>
    <col min="12550" max="12550" width="24.109375" hidden="0" customWidth="1"/>
    <col min="12553" max="12553" width="13.77734375" hidden="0" customWidth="1"/>
    <col min="12556" max="12556" width="12.88671875" hidden="0" customWidth="1"/>
    <col min="12557" max="12557" width="21.5546875" hidden="0" customWidth="1"/>
    <col min="12558" max="12558" width="17.5546875" hidden="0" customWidth="1"/>
    <col min="12559" max="12559" width="16" hidden="0" customWidth="1"/>
    <col min="12560" max="12560" width="18" hidden="0" customWidth="1"/>
    <col min="12802" max="12802" width="12.88671875" hidden="0" customWidth="1"/>
    <col min="12803" max="12803" width="11.6640625" hidden="0" customWidth="1"/>
    <col min="12805" max="12805" width="12.33203125" hidden="0" customWidth="1"/>
    <col min="12806" max="12806" width="24.109375" hidden="0" customWidth="1"/>
    <col min="12809" max="12809" width="13.77734375" hidden="0" customWidth="1"/>
    <col min="12812" max="12812" width="12.88671875" hidden="0" customWidth="1"/>
    <col min="12813" max="12813" width="21.5546875" hidden="0" customWidth="1"/>
    <col min="12814" max="12814" width="17.5546875" hidden="0" customWidth="1"/>
    <col min="12815" max="12815" width="16" hidden="0" customWidth="1"/>
    <col min="12816" max="12816" width="18" hidden="0" customWidth="1"/>
    <col min="13058" max="13058" width="12.88671875" hidden="0" customWidth="1"/>
    <col min="13059" max="13059" width="11.6640625" hidden="0" customWidth="1"/>
    <col min="13061" max="13061" width="12.33203125" hidden="0" customWidth="1"/>
    <col min="13062" max="13062" width="24.109375" hidden="0" customWidth="1"/>
    <col min="13065" max="13065" width="13.77734375" hidden="0" customWidth="1"/>
    <col min="13068" max="13068" width="12.88671875" hidden="0" customWidth="1"/>
    <col min="13069" max="13069" width="21.5546875" hidden="0" customWidth="1"/>
    <col min="13070" max="13070" width="17.5546875" hidden="0" customWidth="1"/>
    <col min="13071" max="13071" width="16" hidden="0" customWidth="1"/>
    <col min="13072" max="13072" width="18" hidden="0" customWidth="1"/>
    <col min="13314" max="13314" width="12.88671875" hidden="0" customWidth="1"/>
    <col min="13315" max="13315" width="11.6640625" hidden="0" customWidth="1"/>
    <col min="13317" max="13317" width="12.33203125" hidden="0" customWidth="1"/>
    <col min="13318" max="13318" width="24.109375" hidden="0" customWidth="1"/>
    <col min="13321" max="13321" width="13.77734375" hidden="0" customWidth="1"/>
    <col min="13324" max="13324" width="12.88671875" hidden="0" customWidth="1"/>
    <col min="13325" max="13325" width="21.5546875" hidden="0" customWidth="1"/>
    <col min="13326" max="13326" width="17.5546875" hidden="0" customWidth="1"/>
    <col min="13327" max="13327" width="16" hidden="0" customWidth="1"/>
    <col min="13328" max="13328" width="18" hidden="0" customWidth="1"/>
    <col min="13570" max="13570" width="12.88671875" hidden="0" customWidth="1"/>
    <col min="13571" max="13571" width="11.6640625" hidden="0" customWidth="1"/>
    <col min="13573" max="13573" width="12.33203125" hidden="0" customWidth="1"/>
    <col min="13574" max="13574" width="24.109375" hidden="0" customWidth="1"/>
    <col min="13577" max="13577" width="13.77734375" hidden="0" customWidth="1"/>
    <col min="13580" max="13580" width="12.88671875" hidden="0" customWidth="1"/>
    <col min="13581" max="13581" width="21.5546875" hidden="0" customWidth="1"/>
    <col min="13582" max="13582" width="17.5546875" hidden="0" customWidth="1"/>
    <col min="13583" max="13583" width="16" hidden="0" customWidth="1"/>
    <col min="13584" max="13584" width="18" hidden="0" customWidth="1"/>
    <col min="13826" max="13826" width="12.88671875" hidden="0" customWidth="1"/>
    <col min="13827" max="13827" width="11.6640625" hidden="0" customWidth="1"/>
    <col min="13829" max="13829" width="12.33203125" hidden="0" customWidth="1"/>
    <col min="13830" max="13830" width="24.109375" hidden="0" customWidth="1"/>
    <col min="13833" max="13833" width="13.77734375" hidden="0" customWidth="1"/>
    <col min="13836" max="13836" width="12.88671875" hidden="0" customWidth="1"/>
    <col min="13837" max="13837" width="21.5546875" hidden="0" customWidth="1"/>
    <col min="13838" max="13838" width="17.5546875" hidden="0" customWidth="1"/>
    <col min="13839" max="13839" width="16" hidden="0" customWidth="1"/>
    <col min="13840" max="13840" width="18" hidden="0" customWidth="1"/>
    <col min="14082" max="14082" width="12.88671875" hidden="0" customWidth="1"/>
    <col min="14083" max="14083" width="11.6640625" hidden="0" customWidth="1"/>
    <col min="14085" max="14085" width="12.33203125" hidden="0" customWidth="1"/>
    <col min="14086" max="14086" width="24.109375" hidden="0" customWidth="1"/>
    <col min="14089" max="14089" width="13.77734375" hidden="0" customWidth="1"/>
    <col min="14092" max="14092" width="12.88671875" hidden="0" customWidth="1"/>
    <col min="14093" max="14093" width="21.5546875" hidden="0" customWidth="1"/>
    <col min="14094" max="14094" width="17.5546875" hidden="0" customWidth="1"/>
    <col min="14095" max="14095" width="16" hidden="0" customWidth="1"/>
    <col min="14096" max="14096" width="18" hidden="0" customWidth="1"/>
    <col min="14338" max="14338" width="12.88671875" hidden="0" customWidth="1"/>
    <col min="14339" max="14339" width="11.6640625" hidden="0" customWidth="1"/>
    <col min="14341" max="14341" width="12.33203125" hidden="0" customWidth="1"/>
    <col min="14342" max="14342" width="24.109375" hidden="0" customWidth="1"/>
    <col min="14345" max="14345" width="13.77734375" hidden="0" customWidth="1"/>
    <col min="14348" max="14348" width="12.88671875" hidden="0" customWidth="1"/>
    <col min="14349" max="14349" width="21.5546875" hidden="0" customWidth="1"/>
    <col min="14350" max="14350" width="17.5546875" hidden="0" customWidth="1"/>
    <col min="14351" max="14351" width="16" hidden="0" customWidth="1"/>
    <col min="14352" max="14352" width="18" hidden="0" customWidth="1"/>
    <col min="14594" max="14594" width="12.88671875" hidden="0" customWidth="1"/>
    <col min="14595" max="14595" width="11.6640625" hidden="0" customWidth="1"/>
    <col min="14597" max="14597" width="12.33203125" hidden="0" customWidth="1"/>
    <col min="14598" max="14598" width="24.109375" hidden="0" customWidth="1"/>
    <col min="14601" max="14601" width="13.77734375" hidden="0" customWidth="1"/>
    <col min="14604" max="14604" width="12.88671875" hidden="0" customWidth="1"/>
    <col min="14605" max="14605" width="21.5546875" hidden="0" customWidth="1"/>
    <col min="14606" max="14606" width="17.5546875" hidden="0" customWidth="1"/>
    <col min="14607" max="14607" width="16" hidden="0" customWidth="1"/>
    <col min="14608" max="14608" width="18" hidden="0" customWidth="1"/>
    <col min="14850" max="14850" width="12.88671875" hidden="0" customWidth="1"/>
    <col min="14851" max="14851" width="11.6640625" hidden="0" customWidth="1"/>
    <col min="14853" max="14853" width="12.33203125" hidden="0" customWidth="1"/>
    <col min="14854" max="14854" width="24.109375" hidden="0" customWidth="1"/>
    <col min="14857" max="14857" width="13.77734375" hidden="0" customWidth="1"/>
    <col min="14860" max="14860" width="12.88671875" hidden="0" customWidth="1"/>
    <col min="14861" max="14861" width="21.5546875" hidden="0" customWidth="1"/>
    <col min="14862" max="14862" width="17.5546875" hidden="0" customWidth="1"/>
    <col min="14863" max="14863" width="16" hidden="0" customWidth="1"/>
    <col min="14864" max="14864" width="18" hidden="0" customWidth="1"/>
    <col min="15106" max="15106" width="12.88671875" hidden="0" customWidth="1"/>
    <col min="15107" max="15107" width="11.6640625" hidden="0" customWidth="1"/>
    <col min="15109" max="15109" width="12.33203125" hidden="0" customWidth="1"/>
    <col min="15110" max="15110" width="24.109375" hidden="0" customWidth="1"/>
    <col min="15113" max="15113" width="13.77734375" hidden="0" customWidth="1"/>
    <col min="15116" max="15116" width="12.88671875" hidden="0" customWidth="1"/>
    <col min="15117" max="15117" width="21.5546875" hidden="0" customWidth="1"/>
    <col min="15118" max="15118" width="17.5546875" hidden="0" customWidth="1"/>
    <col min="15119" max="15119" width="16" hidden="0" customWidth="1"/>
    <col min="15120" max="15120" width="18" hidden="0" customWidth="1"/>
    <col min="15362" max="15362" width="12.88671875" hidden="0" customWidth="1"/>
    <col min="15363" max="15363" width="11.6640625" hidden="0" customWidth="1"/>
    <col min="15365" max="15365" width="12.33203125" hidden="0" customWidth="1"/>
    <col min="15366" max="15366" width="24.109375" hidden="0" customWidth="1"/>
    <col min="15369" max="15369" width="13.77734375" hidden="0" customWidth="1"/>
    <col min="15372" max="15372" width="12.88671875" hidden="0" customWidth="1"/>
    <col min="15373" max="15373" width="21.5546875" hidden="0" customWidth="1"/>
    <col min="15374" max="15374" width="17.5546875" hidden="0" customWidth="1"/>
    <col min="15375" max="15375" width="16" hidden="0" customWidth="1"/>
    <col min="15376" max="15376" width="18" hidden="0" customWidth="1"/>
    <col min="15618" max="15618" width="12.88671875" hidden="0" customWidth="1"/>
    <col min="15619" max="15619" width="11.6640625" hidden="0" customWidth="1"/>
    <col min="15621" max="15621" width="12.33203125" hidden="0" customWidth="1"/>
    <col min="15622" max="15622" width="24.109375" hidden="0" customWidth="1"/>
    <col min="15625" max="15625" width="13.77734375" hidden="0" customWidth="1"/>
    <col min="15628" max="15628" width="12.88671875" hidden="0" customWidth="1"/>
    <col min="15629" max="15629" width="21.5546875" hidden="0" customWidth="1"/>
    <col min="15630" max="15630" width="17.5546875" hidden="0" customWidth="1"/>
    <col min="15631" max="15631" width="16" hidden="0" customWidth="1"/>
    <col min="15632" max="15632" width="18" hidden="0" customWidth="1"/>
    <col min="15874" max="15874" width="12.88671875" hidden="0" customWidth="1"/>
    <col min="15875" max="15875" width="11.6640625" hidden="0" customWidth="1"/>
    <col min="15877" max="15877" width="12.33203125" hidden="0" customWidth="1"/>
    <col min="15878" max="15878" width="24.109375" hidden="0" customWidth="1"/>
    <col min="15881" max="15881" width="13.77734375" hidden="0" customWidth="1"/>
    <col min="15884" max="15884" width="12.88671875" hidden="0" customWidth="1"/>
    <col min="15885" max="15885" width="21.5546875" hidden="0" customWidth="1"/>
    <col min="15886" max="15886" width="17.5546875" hidden="0" customWidth="1"/>
    <col min="15887" max="15887" width="16" hidden="0" customWidth="1"/>
    <col min="15888" max="15888" width="18" hidden="0" customWidth="1"/>
    <col min="16130" max="16130" width="12.88671875" hidden="0" customWidth="1"/>
    <col min="16131" max="16131" width="11.6640625" hidden="0" customWidth="1"/>
    <col min="16133" max="16133" width="12.33203125" hidden="0" customWidth="1"/>
    <col min="16134" max="16134" width="24.109375" hidden="0" customWidth="1"/>
    <col min="16137" max="16137" width="13.77734375" hidden="0" customWidth="1"/>
    <col min="16140" max="16140" width="12.88671875" hidden="0" customWidth="1"/>
    <col min="16141" max="16141" width="21.5546875" hidden="0" customWidth="1"/>
    <col min="16142" max="16142" width="17.5546875" hidden="0" customWidth="1"/>
    <col min="16143" max="16143" width="16" hidden="0" customWidth="1"/>
    <col min="16144" max="16144" width="18" hidden="0" customWidth="1"/>
  </cols>
  <sheetData>
    <row r="1" ht="18" customHeight="1">
      <c r="B1" s="219"/>
      <c r="C1" s="219"/>
      <c r="D1" s="219"/>
      <c r="E1" s="219"/>
      <c r="F1" s="219"/>
      <c r="G1" s="219"/>
      <c r="H1" s="219"/>
      <c r="I1" s="219"/>
      <c r="J1" s="219"/>
      <c r="K1" s="219"/>
      <c r="L1" s="219"/>
      <c r="M1" s="219"/>
      <c r="N1" s="219"/>
      <c r="O1" s="219"/>
      <c r="P1" s="219"/>
    </row>
    <row r="2" ht="29.4" customHeight="1">
      <c r="B2" s="208" t="s">
        <v>926</v>
      </c>
      <c r="C2" s="209"/>
      <c r="D2" s="209"/>
      <c r="E2" s="209"/>
      <c r="F2" s="209"/>
      <c r="G2" s="209"/>
      <c r="H2" s="209"/>
      <c r="I2" s="209"/>
      <c r="J2" s="209"/>
      <c r="K2" s="209"/>
      <c r="L2" s="209"/>
      <c r="M2" s="209"/>
      <c r="N2" s="209"/>
      <c r="O2" s="209"/>
      <c r="P2" s="210"/>
    </row>
    <row r="3" ht="15" customHeight="1">
      <c r="B3" s="211"/>
      <c r="C3" s="212"/>
      <c r="D3" s="212"/>
      <c r="E3" s="212"/>
      <c r="F3" s="212"/>
      <c r="G3" s="212"/>
      <c r="H3" s="212"/>
      <c r="I3" s="212"/>
      <c r="J3" s="212"/>
      <c r="K3" s="212"/>
      <c r="L3" s="212"/>
      <c r="M3" s="212"/>
      <c r="N3" s="212"/>
      <c r="O3" s="212"/>
      <c r="P3" s="213"/>
    </row>
    <row r="4" ht="14.4" customHeight="1">
      <c r="B4" s="196" t="s">
        <v>304</v>
      </c>
      <c r="C4" s="197" t="s">
        <v>623</v>
      </c>
      <c r="D4" s="197" t="s">
        <v>187</v>
      </c>
      <c r="E4" s="197" t="s">
        <v>624</v>
      </c>
      <c r="F4" s="197" t="s">
        <v>625</v>
      </c>
      <c r="G4" s="197" t="s">
        <v>225</v>
      </c>
      <c r="H4" s="197" t="s">
        <v>626</v>
      </c>
      <c r="I4" s="197" t="s">
        <v>627</v>
      </c>
      <c r="J4" s="197" t="s">
        <v>628</v>
      </c>
      <c r="K4" s="197" t="s">
        <v>281</v>
      </c>
      <c r="L4" s="197" t="s">
        <v>629</v>
      </c>
      <c r="M4" s="197" t="s">
        <v>630</v>
      </c>
      <c r="N4" s="197" t="s">
        <v>631</v>
      </c>
      <c r="O4" s="197" t="s">
        <v>632</v>
      </c>
      <c r="P4" s="198" t="s">
        <v>633</v>
      </c>
    </row>
    <row r="5">
      <c r="B5" s="199" t="n">
        <v>1987</v>
      </c>
      <c r="C5" s="214" t="n">
        <v>36</v>
      </c>
      <c r="D5" s="214" t="n">
        <v>31</v>
      </c>
      <c r="E5" s="214" t="n">
        <v>16</v>
      </c>
      <c r="F5" s="214" t="n">
        <v>6</v>
      </c>
      <c r="G5" s="214" t="n">
        <v>5</v>
      </c>
      <c r="H5" s="214" t="n">
        <v>3</v>
      </c>
      <c r="I5" s="214" t="n">
        <v>4</v>
      </c>
      <c r="J5" s="214" t="n">
        <v>0</v>
      </c>
      <c r="K5" s="214" t="n">
        <v>100</v>
      </c>
      <c r="L5" s="214" t="n">
        <v>35</v>
      </c>
      <c r="M5" s="214" t="n">
        <v>25</v>
      </c>
      <c r="N5" s="214" t="n">
        <v>29</v>
      </c>
      <c r="O5" s="214" t="n">
        <v>13</v>
      </c>
      <c r="P5" s="215" t="n">
        <v>64</v>
      </c>
    </row>
    <row r="6">
      <c r="B6" s="199" t="n">
        <v>1988</v>
      </c>
      <c r="C6" s="214" t="n">
        <v>36</v>
      </c>
      <c r="D6" s="214" t="n">
        <v>31</v>
      </c>
      <c r="E6" s="214" t="n">
        <v>16</v>
      </c>
      <c r="F6" s="214" t="n">
        <v>7</v>
      </c>
      <c r="G6" s="214" t="n">
        <v>4</v>
      </c>
      <c r="H6" s="214" t="n">
        <v>3</v>
      </c>
      <c r="I6" s="214" t="n">
        <v>4</v>
      </c>
      <c r="J6" s="214" t="n">
        <v>0</v>
      </c>
      <c r="K6" s="214" t="n">
        <v>100</v>
      </c>
      <c r="L6" s="214" t="n">
        <v>35</v>
      </c>
      <c r="M6" s="214" t="n">
        <v>24</v>
      </c>
      <c r="N6" s="214" t="n">
        <v>29</v>
      </c>
      <c r="O6" s="214" t="n">
        <v>13</v>
      </c>
      <c r="P6" s="215" t="n">
        <v>64</v>
      </c>
    </row>
    <row r="7">
      <c r="B7" s="199" t="n">
        <v>1989</v>
      </c>
      <c r="C7" s="214" t="n">
        <v>38</v>
      </c>
      <c r="D7" s="214" t="n">
        <v>31</v>
      </c>
      <c r="E7" s="214" t="n">
        <v>14</v>
      </c>
      <c r="F7" s="214" t="n">
        <v>7</v>
      </c>
      <c r="G7" s="214" t="n">
        <v>4</v>
      </c>
      <c r="H7" s="214" t="n">
        <v>3</v>
      </c>
      <c r="I7" s="214" t="n">
        <v>4</v>
      </c>
      <c r="J7" s="214" t="n">
        <v>0</v>
      </c>
      <c r="K7" s="214" t="n">
        <v>100</v>
      </c>
      <c r="L7" s="214" t="n">
        <v>35</v>
      </c>
      <c r="M7" s="214" t="n">
        <v>19</v>
      </c>
      <c r="N7" s="214" t="n">
        <v>27</v>
      </c>
      <c r="O7" s="214" t="n">
        <v>13</v>
      </c>
      <c r="P7" s="215" t="n">
        <v>62</v>
      </c>
    </row>
    <row r="8">
      <c r="B8" s="199" t="n">
        <v>1990</v>
      </c>
      <c r="C8" s="214" t="n">
        <v>38</v>
      </c>
      <c r="D8" s="214" t="n">
        <v>32</v>
      </c>
      <c r="E8" s="214" t="n">
        <v>13</v>
      </c>
      <c r="F8" s="214" t="n">
        <v>7</v>
      </c>
      <c r="G8" s="214" t="n">
        <v>3</v>
      </c>
      <c r="H8" s="214" t="n">
        <v>2</v>
      </c>
      <c r="I8" s="214" t="n">
        <v>3</v>
      </c>
      <c r="J8" s="214" t="n">
        <v>0</v>
      </c>
      <c r="K8" s="214" t="n">
        <v>100</v>
      </c>
      <c r="L8" s="214" t="n">
        <v>36</v>
      </c>
      <c r="M8" s="214" t="n">
        <v>15</v>
      </c>
      <c r="N8" s="214" t="n">
        <v>25</v>
      </c>
      <c r="O8" s="214" t="n">
        <v>12</v>
      </c>
      <c r="P8" s="215" t="n">
        <v>62</v>
      </c>
    </row>
    <row r="9">
      <c r="B9" s="199" t="n">
        <v>1991</v>
      </c>
      <c r="C9" s="214" t="n">
        <v>38</v>
      </c>
      <c r="D9" s="214" t="n">
        <v>33</v>
      </c>
      <c r="E9" s="214" t="n">
        <v>14</v>
      </c>
      <c r="F9" s="214" t="n">
        <v>7</v>
      </c>
      <c r="G9" s="214" t="n">
        <v>4</v>
      </c>
      <c r="H9" s="214" t="n">
        <v>2</v>
      </c>
      <c r="I9" s="214" t="n">
        <v>3</v>
      </c>
      <c r="J9" s="214" t="n">
        <v>0</v>
      </c>
      <c r="K9" s="214" t="n">
        <v>100</v>
      </c>
      <c r="L9" s="214" t="n">
        <v>36</v>
      </c>
      <c r="M9" s="214" t="n">
        <v>15</v>
      </c>
      <c r="N9" s="214" t="n">
        <v>26</v>
      </c>
      <c r="O9" s="214" t="n">
        <v>12</v>
      </c>
      <c r="P9" s="215" t="n">
        <v>62</v>
      </c>
    </row>
    <row r="10">
      <c r="B10" s="199" t="n">
        <v>1992</v>
      </c>
      <c r="C10" s="214" t="n">
        <v>37</v>
      </c>
      <c r="D10" s="214" t="n">
        <v>34</v>
      </c>
      <c r="E10" s="214" t="n">
        <v>14</v>
      </c>
      <c r="F10" s="214" t="n">
        <v>6</v>
      </c>
      <c r="G10" s="214" t="n">
        <v>4</v>
      </c>
      <c r="H10" s="214" t="n">
        <v>2</v>
      </c>
      <c r="I10" s="214" t="n">
        <v>4</v>
      </c>
      <c r="J10" s="214" t="n">
        <v>0</v>
      </c>
      <c r="K10" s="214" t="n">
        <v>100</v>
      </c>
      <c r="L10" s="214" t="n">
        <v>38</v>
      </c>
      <c r="M10" s="214" t="n">
        <v>15</v>
      </c>
      <c r="N10" s="214" t="n">
        <v>25</v>
      </c>
      <c r="O10" s="214" t="n">
        <v>11</v>
      </c>
      <c r="P10" s="215" t="n">
        <v>63</v>
      </c>
    </row>
    <row r="11">
      <c r="B11" s="199" t="n">
        <v>1993</v>
      </c>
      <c r="C11" s="214" t="n">
        <v>38</v>
      </c>
      <c r="D11" s="214" t="n">
        <v>33</v>
      </c>
      <c r="E11" s="214" t="n">
        <v>14</v>
      </c>
      <c r="F11" s="214" t="n">
        <v>5</v>
      </c>
      <c r="G11" s="214" t="n">
        <v>4</v>
      </c>
      <c r="H11" s="214" t="n">
        <v>2</v>
      </c>
      <c r="I11" s="214" t="n">
        <v>3</v>
      </c>
      <c r="J11" s="214" t="n">
        <v>0</v>
      </c>
      <c r="K11" s="214" t="n">
        <v>100</v>
      </c>
      <c r="L11" s="214" t="n">
        <v>37</v>
      </c>
      <c r="M11" s="214" t="n">
        <v>18</v>
      </c>
      <c r="N11" s="214" t="n">
        <v>25</v>
      </c>
      <c r="O11" s="214" t="n">
        <v>11</v>
      </c>
      <c r="P11" s="215" t="n">
        <v>62</v>
      </c>
    </row>
    <row r="12">
      <c r="B12" s="199" t="n">
        <v>1994</v>
      </c>
      <c r="C12" s="214" t="n">
        <v>40</v>
      </c>
      <c r="D12" s="214" t="n">
        <v>31</v>
      </c>
      <c r="E12" s="214" t="n">
        <v>14</v>
      </c>
      <c r="F12" s="214" t="n">
        <v>5</v>
      </c>
      <c r="G12" s="214" t="n">
        <v>4</v>
      </c>
      <c r="H12" s="214" t="n">
        <v>2</v>
      </c>
      <c r="I12" s="214" t="n">
        <v>3</v>
      </c>
      <c r="J12" s="214" t="n">
        <v>0</v>
      </c>
      <c r="K12" s="214" t="n">
        <v>100</v>
      </c>
      <c r="L12" s="214" t="n">
        <v>34</v>
      </c>
      <c r="M12" s="214" t="n">
        <v>18</v>
      </c>
      <c r="N12" s="214" t="n">
        <v>25</v>
      </c>
      <c r="O12" s="214" t="n">
        <v>12</v>
      </c>
      <c r="P12" s="215" t="n">
        <v>60</v>
      </c>
    </row>
    <row r="13">
      <c r="B13" s="199" t="n">
        <v>1995</v>
      </c>
      <c r="C13" s="214" t="n">
        <v>41</v>
      </c>
      <c r="D13" s="214" t="n">
        <v>31</v>
      </c>
      <c r="E13" s="214" t="n">
        <v>13</v>
      </c>
      <c r="F13" s="214" t="n">
        <v>5</v>
      </c>
      <c r="G13" s="214" t="n">
        <v>4</v>
      </c>
      <c r="H13" s="214" t="n">
        <v>2</v>
      </c>
      <c r="I13" s="214" t="n">
        <v>3</v>
      </c>
      <c r="J13" s="214" t="n">
        <v>0</v>
      </c>
      <c r="K13" s="214" t="n">
        <v>100</v>
      </c>
      <c r="L13" s="214" t="n">
        <v>34</v>
      </c>
      <c r="M13" s="214" t="n">
        <v>18</v>
      </c>
      <c r="N13" s="214" t="n">
        <v>25</v>
      </c>
      <c r="O13" s="214" t="n">
        <v>11</v>
      </c>
      <c r="P13" s="215" t="n">
        <v>59</v>
      </c>
    </row>
    <row r="14">
      <c r="B14" s="199" t="n">
        <v>1996</v>
      </c>
      <c r="C14" s="214" t="n">
        <v>43</v>
      </c>
      <c r="D14" s="214" t="n">
        <v>29</v>
      </c>
      <c r="E14" s="214" t="n">
        <v>13</v>
      </c>
      <c r="F14" s="214" t="n">
        <v>5</v>
      </c>
      <c r="G14" s="214" t="n">
        <v>5</v>
      </c>
      <c r="H14" s="214" t="n">
        <v>2</v>
      </c>
      <c r="I14" s="214" t="n">
        <v>3</v>
      </c>
      <c r="J14" s="214" t="n">
        <v>0</v>
      </c>
      <c r="K14" s="214" t="n">
        <v>100</v>
      </c>
      <c r="L14" s="214" t="n">
        <v>32</v>
      </c>
      <c r="M14" s="214" t="n">
        <v>18</v>
      </c>
      <c r="N14" s="214" t="n">
        <v>25</v>
      </c>
      <c r="O14" s="214" t="n">
        <v>12</v>
      </c>
      <c r="P14" s="215" t="n">
        <v>57</v>
      </c>
    </row>
    <row r="15">
      <c r="B15" s="199" t="n">
        <v>1997</v>
      </c>
      <c r="C15" s="214" t="n">
        <v>43</v>
      </c>
      <c r="D15" s="214" t="n">
        <v>28</v>
      </c>
      <c r="E15" s="214" t="n">
        <v>13</v>
      </c>
      <c r="F15" s="214" t="n">
        <v>6</v>
      </c>
      <c r="G15" s="214" t="n">
        <v>5</v>
      </c>
      <c r="H15" s="214" t="n">
        <v>2</v>
      </c>
      <c r="I15" s="214" t="n">
        <v>3</v>
      </c>
      <c r="J15" s="214" t="n">
        <v>0</v>
      </c>
      <c r="K15" s="214" t="n">
        <v>100</v>
      </c>
      <c r="L15" s="214" t="n">
        <v>31</v>
      </c>
      <c r="M15" s="214" t="n">
        <v>18</v>
      </c>
      <c r="N15" s="214" t="n">
        <v>26</v>
      </c>
      <c r="O15" s="214" t="n">
        <v>13</v>
      </c>
      <c r="P15" s="215" t="n">
        <v>57</v>
      </c>
    </row>
    <row r="16">
      <c r="B16" s="199" t="n">
        <v>1998</v>
      </c>
      <c r="C16" s="214" t="n">
        <v>43</v>
      </c>
      <c r="D16" s="214" t="n">
        <v>28</v>
      </c>
      <c r="E16" s="214" t="n">
        <v>12</v>
      </c>
      <c r="F16" s="214" t="n">
        <v>6</v>
      </c>
      <c r="G16" s="214" t="n">
        <v>5</v>
      </c>
      <c r="H16" s="214" t="n">
        <v>2</v>
      </c>
      <c r="I16" s="214" t="n">
        <v>3</v>
      </c>
      <c r="J16" s="214" t="n">
        <v>0</v>
      </c>
      <c r="K16" s="214" t="n">
        <v>100</v>
      </c>
      <c r="L16" s="214" t="n">
        <v>31</v>
      </c>
      <c r="M16" s="214" t="n">
        <v>17</v>
      </c>
      <c r="N16" s="214" t="n">
        <v>25</v>
      </c>
      <c r="O16" s="214" t="n">
        <v>13</v>
      </c>
      <c r="P16" s="215" t="n">
        <v>57</v>
      </c>
    </row>
    <row r="17">
      <c r="B17" s="199" t="n">
        <v>1999</v>
      </c>
      <c r="C17" s="214" t="n">
        <v>43</v>
      </c>
      <c r="D17" s="214" t="n">
        <v>27</v>
      </c>
      <c r="E17" s="214" t="n">
        <v>12</v>
      </c>
      <c r="F17" s="214" t="n">
        <v>6</v>
      </c>
      <c r="G17" s="214" t="n">
        <v>6</v>
      </c>
      <c r="H17" s="214" t="n">
        <v>2</v>
      </c>
      <c r="I17" s="214" t="n">
        <v>3</v>
      </c>
      <c r="J17" s="214" t="n">
        <v>0</v>
      </c>
      <c r="K17" s="214" t="n">
        <v>100</v>
      </c>
      <c r="L17" s="214" t="n">
        <v>31</v>
      </c>
      <c r="M17" s="214" t="n">
        <v>16</v>
      </c>
      <c r="N17" s="214" t="n">
        <v>26</v>
      </c>
      <c r="O17" s="214" t="n">
        <v>14</v>
      </c>
      <c r="P17" s="215" t="n">
        <v>57</v>
      </c>
    </row>
    <row r="18">
      <c r="B18" s="199" t="n">
        <v>2000</v>
      </c>
      <c r="C18" s="214" t="n">
        <v>47</v>
      </c>
      <c r="D18" s="214" t="n">
        <v>25</v>
      </c>
      <c r="E18" s="214" t="n">
        <v>11</v>
      </c>
      <c r="F18" s="214" t="n">
        <v>7</v>
      </c>
      <c r="G18" s="214" t="n">
        <v>6</v>
      </c>
      <c r="H18" s="214" t="n">
        <v>2</v>
      </c>
      <c r="I18" s="214" t="n">
        <v>3</v>
      </c>
      <c r="J18" s="214" t="n">
        <v>0</v>
      </c>
      <c r="K18" s="214" t="n">
        <v>100</v>
      </c>
      <c r="L18" s="214" t="n">
        <v>28</v>
      </c>
      <c r="M18" s="214" t="n">
        <v>16</v>
      </c>
      <c r="N18" s="214" t="n">
        <v>25</v>
      </c>
      <c r="O18" s="214" t="n">
        <v>14</v>
      </c>
      <c r="P18" s="215" t="n">
        <v>53</v>
      </c>
    </row>
    <row r="19">
      <c r="B19" s="199" t="n">
        <v>2001</v>
      </c>
      <c r="C19" s="214" t="n">
        <v>48</v>
      </c>
      <c r="D19" s="214" t="n">
        <v>26</v>
      </c>
      <c r="E19" s="214" t="n">
        <v>10</v>
      </c>
      <c r="F19" s="214" t="n">
        <v>6</v>
      </c>
      <c r="G19" s="214" t="n">
        <v>6</v>
      </c>
      <c r="H19" s="214" t="n">
        <v>2</v>
      </c>
      <c r="I19" s="214" t="n">
        <v>3</v>
      </c>
      <c r="J19" s="214" t="n">
        <v>0</v>
      </c>
      <c r="K19" s="214" t="n">
        <v>100</v>
      </c>
      <c r="L19" s="214" t="n">
        <v>29</v>
      </c>
      <c r="M19" s="214" t="n">
        <v>16</v>
      </c>
      <c r="N19" s="214" t="n">
        <v>23</v>
      </c>
      <c r="O19" s="214" t="n">
        <v>13</v>
      </c>
      <c r="P19" s="215" t="n">
        <v>52</v>
      </c>
    </row>
    <row r="20">
      <c r="B20" s="199" t="n">
        <v>2002</v>
      </c>
      <c r="C20" s="214" t="n">
        <v>49</v>
      </c>
      <c r="D20" s="214" t="n">
        <v>24</v>
      </c>
      <c r="E20" s="214" t="n">
        <v>10</v>
      </c>
      <c r="F20" s="214" t="n">
        <v>6</v>
      </c>
      <c r="G20" s="214" t="n">
        <v>6</v>
      </c>
      <c r="H20" s="214" t="n">
        <v>2</v>
      </c>
      <c r="I20" s="214" t="n">
        <v>3</v>
      </c>
      <c r="J20" s="214" t="n">
        <v>0</v>
      </c>
      <c r="K20" s="214" t="n">
        <v>100</v>
      </c>
      <c r="L20" s="214" t="n">
        <v>27</v>
      </c>
      <c r="M20" s="214" t="n">
        <v>17</v>
      </c>
      <c r="N20" s="214" t="n">
        <v>24</v>
      </c>
      <c r="O20" s="214" t="n">
        <v>14</v>
      </c>
      <c r="P20" s="215" t="n">
        <v>51</v>
      </c>
    </row>
    <row r="21">
      <c r="B21" s="199" t="n">
        <v>2003</v>
      </c>
      <c r="C21" s="214" t="n">
        <v>49</v>
      </c>
      <c r="D21" s="214" t="n">
        <v>25</v>
      </c>
      <c r="E21" s="214" t="n">
        <v>10</v>
      </c>
      <c r="F21" s="214" t="n">
        <v>5</v>
      </c>
      <c r="G21" s="214" t="n">
        <v>7</v>
      </c>
      <c r="H21" s="214" t="n">
        <v>2</v>
      </c>
      <c r="I21" s="214" t="n">
        <v>3</v>
      </c>
      <c r="J21" s="214" t="n">
        <v>0</v>
      </c>
      <c r="K21" s="214" t="n">
        <v>100</v>
      </c>
      <c r="L21" s="214" t="n">
        <v>27</v>
      </c>
      <c r="M21" s="214" t="n">
        <v>17</v>
      </c>
      <c r="N21" s="214" t="n">
        <v>24</v>
      </c>
      <c r="O21" s="214" t="n">
        <v>14</v>
      </c>
      <c r="P21" s="215" t="n">
        <v>51</v>
      </c>
    </row>
    <row r="22">
      <c r="B22" s="199" t="n">
        <v>2004</v>
      </c>
      <c r="C22" s="214" t="n">
        <v>52</v>
      </c>
      <c r="D22" s="214" t="n">
        <v>24</v>
      </c>
      <c r="E22" s="214" t="n">
        <v>10</v>
      </c>
      <c r="F22" s="214" t="n">
        <v>5</v>
      </c>
      <c r="G22" s="214" t="n">
        <v>6</v>
      </c>
      <c r="H22" s="214" t="n">
        <v>2</v>
      </c>
      <c r="I22" s="214" t="n">
        <v>2</v>
      </c>
      <c r="J22" s="214" t="n">
        <v>0</v>
      </c>
      <c r="K22" s="214" t="n">
        <v>100</v>
      </c>
      <c r="L22" s="214" t="n">
        <v>27</v>
      </c>
      <c r="M22" s="214" t="n">
        <v>16</v>
      </c>
      <c r="N22" s="214" t="n">
        <v>22</v>
      </c>
      <c r="O22" s="214" t="n">
        <v>12</v>
      </c>
      <c r="P22" s="215" t="n">
        <v>48</v>
      </c>
    </row>
    <row r="23">
      <c r="B23" s="199" t="n">
        <v>2005</v>
      </c>
      <c r="C23" s="214" t="n">
        <v>57</v>
      </c>
      <c r="D23" s="214" t="n">
        <v>15</v>
      </c>
      <c r="E23" s="214" t="n">
        <v>11</v>
      </c>
      <c r="F23" s="214" t="n">
        <v>8</v>
      </c>
      <c r="G23" s="214" t="n">
        <v>6</v>
      </c>
      <c r="H23" s="214" t="n">
        <v>2</v>
      </c>
      <c r="I23" s="214" t="n">
        <v>2</v>
      </c>
      <c r="J23" s="214" t="n">
        <v>0</v>
      </c>
      <c r="K23" s="214" t="n">
        <v>100</v>
      </c>
      <c r="L23" s="214" t="n">
        <v>18</v>
      </c>
      <c r="M23" s="214" t="n">
        <v>23</v>
      </c>
      <c r="N23" s="214" t="n">
        <v>25</v>
      </c>
      <c r="O23" s="214" t="n">
        <v>15</v>
      </c>
      <c r="P23" s="215" t="n">
        <v>43</v>
      </c>
    </row>
    <row r="24">
      <c r="B24" s="199" t="n">
        <v>2006</v>
      </c>
      <c r="C24" s="214" t="n">
        <v>59</v>
      </c>
      <c r="D24" s="214" t="n">
        <v>15</v>
      </c>
      <c r="E24" s="214" t="n">
        <v>10</v>
      </c>
      <c r="F24" s="214" t="n">
        <v>6</v>
      </c>
      <c r="G24" s="214" t="n">
        <v>6</v>
      </c>
      <c r="H24" s="214" t="n">
        <v>2</v>
      </c>
      <c r="I24" s="214" t="n">
        <v>3</v>
      </c>
      <c r="J24" s="214" t="n">
        <v>0</v>
      </c>
      <c r="K24" s="214" t="n">
        <v>100</v>
      </c>
      <c r="L24" s="214" t="n">
        <v>18</v>
      </c>
      <c r="M24" s="214" t="n">
        <v>19</v>
      </c>
      <c r="N24" s="214" t="n">
        <v>23</v>
      </c>
      <c r="O24" s="214" t="n">
        <v>13</v>
      </c>
      <c r="P24" s="215" t="n">
        <v>41</v>
      </c>
    </row>
    <row r="25">
      <c r="B25" s="199" t="n">
        <v>2007</v>
      </c>
      <c r="C25" s="214" t="n">
        <v>62</v>
      </c>
      <c r="D25" s="214" t="n">
        <v>15</v>
      </c>
      <c r="E25" s="214" t="n">
        <v>8</v>
      </c>
      <c r="F25" s="214" t="n">
        <v>6</v>
      </c>
      <c r="G25" s="214" t="n">
        <v>5</v>
      </c>
      <c r="H25" s="214" t="n">
        <v>2</v>
      </c>
      <c r="I25" s="214" t="n">
        <v>2</v>
      </c>
      <c r="J25" s="214" t="n">
        <v>0</v>
      </c>
      <c r="K25" s="214" t="n">
        <v>100</v>
      </c>
      <c r="L25" s="214" t="n">
        <v>18</v>
      </c>
      <c r="M25" s="214" t="n">
        <v>16</v>
      </c>
      <c r="N25" s="214" t="n">
        <v>21</v>
      </c>
      <c r="O25" s="214" t="n">
        <v>13</v>
      </c>
      <c r="P25" s="215" t="n">
        <v>38</v>
      </c>
    </row>
    <row r="26">
      <c r="B26" s="199" t="n">
        <v>2008</v>
      </c>
      <c r="C26" s="214" t="n">
        <v>61</v>
      </c>
      <c r="D26" s="214" t="n">
        <v>16</v>
      </c>
      <c r="E26" s="214" t="n">
        <v>8</v>
      </c>
      <c r="F26" s="214" t="n">
        <v>5</v>
      </c>
      <c r="G26" s="214" t="n">
        <v>6</v>
      </c>
      <c r="H26" s="214" t="n">
        <v>2</v>
      </c>
      <c r="I26" s="214" t="n">
        <v>2</v>
      </c>
      <c r="J26" s="214" t="n">
        <v>0</v>
      </c>
      <c r="K26" s="214" t="n">
        <v>100</v>
      </c>
      <c r="L26" s="214" t="n">
        <v>18</v>
      </c>
      <c r="M26" s="214" t="n">
        <v>18</v>
      </c>
      <c r="N26" s="214" t="n">
        <v>21</v>
      </c>
      <c r="O26" s="214" t="n">
        <v>13</v>
      </c>
      <c r="P26" s="215" t="n">
        <v>39</v>
      </c>
    </row>
    <row r="27">
      <c r="A27" s="204"/>
      <c r="B27" s="200" t="n">
        <v>2009</v>
      </c>
      <c r="C27" s="214" t="n">
        <v>63</v>
      </c>
      <c r="D27" s="214" t="n">
        <v>14</v>
      </c>
      <c r="E27" s="214" t="n">
        <v>8</v>
      </c>
      <c r="F27" s="214" t="n">
        <v>4</v>
      </c>
      <c r="G27" s="214" t="n">
        <v>6</v>
      </c>
      <c r="H27" s="214" t="n">
        <v>2</v>
      </c>
      <c r="I27" s="214" t="n">
        <v>2</v>
      </c>
      <c r="J27" s="214" t="n">
        <v>0</v>
      </c>
      <c r="K27" s="214" t="n">
        <v>100</v>
      </c>
      <c r="L27" s="214" t="n">
        <v>16</v>
      </c>
      <c r="M27" s="214" t="n">
        <v>31</v>
      </c>
      <c r="N27" s="214" t="n">
        <v>21</v>
      </c>
      <c r="O27" s="214" t="n">
        <v>12</v>
      </c>
      <c r="P27" s="215" t="n">
        <v>37</v>
      </c>
    </row>
    <row r="28">
      <c r="A28" s="204"/>
      <c r="B28" s="200" t="n">
        <v>2010</v>
      </c>
      <c r="C28" s="214" t="n">
        <v>63</v>
      </c>
      <c r="D28" s="214" t="n">
        <v>14</v>
      </c>
      <c r="E28" s="214" t="n">
        <v>8</v>
      </c>
      <c r="F28" s="214" t="n">
        <v>4</v>
      </c>
      <c r="G28" s="214" t="n">
        <v>7</v>
      </c>
      <c r="H28" s="214" t="n">
        <v>1</v>
      </c>
      <c r="I28" s="214" t="n">
        <v>3</v>
      </c>
      <c r="J28" s="214" t="n">
        <v>0</v>
      </c>
      <c r="K28" s="214" t="n">
        <v>100</v>
      </c>
      <c r="L28" s="214" t="n">
        <v>16</v>
      </c>
      <c r="M28" s="214" t="n">
        <v>35</v>
      </c>
      <c r="N28" s="214" t="n">
        <v>20</v>
      </c>
      <c r="O28" s="214" t="n">
        <v>12</v>
      </c>
      <c r="P28" s="215" t="n">
        <v>37</v>
      </c>
    </row>
    <row r="29">
      <c r="A29" s="204"/>
      <c r="B29" s="200" t="n">
        <v>2011</v>
      </c>
      <c r="C29" s="214" t="n">
        <v>61</v>
      </c>
      <c r="D29" s="214" t="n">
        <v>14</v>
      </c>
      <c r="E29" s="214" t="n">
        <v>10</v>
      </c>
      <c r="F29" s="214" t="n">
        <v>3</v>
      </c>
      <c r="G29" s="214" t="n">
        <v>7</v>
      </c>
      <c r="H29" s="214" t="n">
        <v>2</v>
      </c>
      <c r="I29" s="214" t="n">
        <v>2</v>
      </c>
      <c r="J29" s="214" t="n">
        <v>0</v>
      </c>
      <c r="K29" s="214" t="n">
        <v>100</v>
      </c>
      <c r="L29" s="214" t="n">
        <v>17</v>
      </c>
      <c r="M29" s="214" t="n">
        <v>38</v>
      </c>
      <c r="N29" s="214" t="n">
        <v>22</v>
      </c>
      <c r="O29" s="214" t="n">
        <v>12</v>
      </c>
      <c r="P29" s="215" t="n">
        <v>39</v>
      </c>
    </row>
    <row r="30">
      <c r="A30" s="204"/>
      <c r="B30" s="200" t="n">
        <v>2012</v>
      </c>
      <c r="C30" s="214" t="n">
        <v>63</v>
      </c>
      <c r="D30" s="214" t="n">
        <v>12</v>
      </c>
      <c r="E30" s="214" t="n">
        <v>11</v>
      </c>
      <c r="F30" s="214" t="n">
        <v>3</v>
      </c>
      <c r="G30" s="214" t="n">
        <v>7</v>
      </c>
      <c r="H30" s="214" t="n">
        <v>1</v>
      </c>
      <c r="I30" s="214" t="n">
        <v>2</v>
      </c>
      <c r="J30" s="214" t="n">
        <v>0</v>
      </c>
      <c r="K30" s="214" t="n">
        <v>100</v>
      </c>
      <c r="L30" s="214" t="n">
        <v>14</v>
      </c>
      <c r="M30" s="214" t="n">
        <v>57</v>
      </c>
      <c r="N30" s="214" t="n">
        <v>23</v>
      </c>
      <c r="O30" s="214" t="n">
        <v>11</v>
      </c>
      <c r="P30" s="215" t="n">
        <v>37</v>
      </c>
    </row>
    <row r="31">
      <c r="A31" s="204"/>
      <c r="B31" s="200" t="n">
        <v>2013</v>
      </c>
      <c r="C31" s="214" t="n">
        <v>62</v>
      </c>
      <c r="D31" s="214" t="n">
        <v>13</v>
      </c>
      <c r="E31" s="214" t="n">
        <v>11</v>
      </c>
      <c r="F31" s="214" t="n">
        <v>3</v>
      </c>
      <c r="G31" s="214" t="n">
        <v>8</v>
      </c>
      <c r="H31" s="214" t="n">
        <v>1</v>
      </c>
      <c r="I31" s="214" t="n">
        <v>2</v>
      </c>
      <c r="J31" s="214" t="n">
        <v>0</v>
      </c>
      <c r="K31" s="214" t="n">
        <v>100</v>
      </c>
      <c r="L31" s="214" t="n">
        <v>15</v>
      </c>
      <c r="M31" s="214" t="n">
        <v>56</v>
      </c>
      <c r="N31" s="214" t="n">
        <v>23</v>
      </c>
      <c r="O31" s="214" t="n">
        <v>12</v>
      </c>
      <c r="P31" s="215" t="n">
        <v>38</v>
      </c>
    </row>
    <row r="32">
      <c r="A32" s="204"/>
      <c r="B32" s="200" t="n">
        <v>2014</v>
      </c>
      <c r="C32" s="214" t="n">
        <v>63</v>
      </c>
      <c r="D32" s="214" t="n">
        <v>11</v>
      </c>
      <c r="E32" s="214" t="n">
        <v>14</v>
      </c>
      <c r="F32" s="214" t="n">
        <v>3</v>
      </c>
      <c r="G32" s="214" t="n">
        <v>7</v>
      </c>
      <c r="H32" s="214" t="n">
        <v>1</v>
      </c>
      <c r="I32" s="214" t="n">
        <v>1</v>
      </c>
      <c r="J32" s="214" t="n">
        <v>0</v>
      </c>
      <c r="K32" s="214" t="n">
        <v>100</v>
      </c>
      <c r="L32" s="214" t="n">
        <v>12</v>
      </c>
      <c r="M32" s="214" t="n">
        <v>81</v>
      </c>
      <c r="N32" s="214" t="n">
        <v>25</v>
      </c>
      <c r="O32" s="214" t="n">
        <v>11</v>
      </c>
      <c r="P32" s="215" t="n">
        <v>37</v>
      </c>
    </row>
    <row r="33">
      <c r="A33" s="204"/>
      <c r="B33" s="200" t="n">
        <v>2015</v>
      </c>
      <c r="C33" s="214" t="n">
        <v>63</v>
      </c>
      <c r="D33" s="214" t="n">
        <v>10</v>
      </c>
      <c r="E33" s="214" t="n">
        <v>16</v>
      </c>
      <c r="F33" s="214" t="n">
        <v>2</v>
      </c>
      <c r="G33" s="214" t="n">
        <v>6</v>
      </c>
      <c r="H33" s="214" t="n">
        <v>1</v>
      </c>
      <c r="I33" s="214" t="n">
        <v>1</v>
      </c>
      <c r="J33" s="214" t="n">
        <v>0</v>
      </c>
      <c r="K33" s="214" t="n">
        <v>100</v>
      </c>
      <c r="L33" s="214" t="n">
        <v>11</v>
      </c>
      <c r="M33" s="214" t="n">
        <v>93</v>
      </c>
      <c r="N33" s="214" t="n">
        <v>26</v>
      </c>
      <c r="O33" s="214" t="n">
        <v>10</v>
      </c>
      <c r="P33" s="215" t="n">
        <v>37</v>
      </c>
    </row>
    <row r="34">
      <c r="A34" s="204"/>
      <c r="B34" s="200" t="n">
        <v>2016</v>
      </c>
      <c r="C34" s="214" t="n">
        <v>63</v>
      </c>
      <c r="D34" s="214" t="n">
        <v>10</v>
      </c>
      <c r="E34" s="214" t="n">
        <v>18</v>
      </c>
      <c r="F34" s="214" t="n">
        <v>1</v>
      </c>
      <c r="G34" s="214" t="n">
        <v>5</v>
      </c>
      <c r="H34" s="214" t="n">
        <v>1</v>
      </c>
      <c r="I34" s="214" t="n">
        <v>2</v>
      </c>
      <c r="J34" s="214" t="n">
        <v>0</v>
      </c>
      <c r="K34" s="214" t="n">
        <v>100</v>
      </c>
      <c r="L34" s="214" t="n">
        <v>11</v>
      </c>
      <c r="M34" s="214" t="n">
        <v>88</v>
      </c>
      <c r="N34" s="214" t="n">
        <v>25</v>
      </c>
      <c r="O34" s="214" t="n">
        <v>8</v>
      </c>
      <c r="P34" s="215" t="n">
        <v>37</v>
      </c>
    </row>
    <row r="35">
      <c r="A35" s="204"/>
      <c r="B35" s="200" t="n">
        <v>2017</v>
      </c>
      <c r="C35" s="214" t="n">
        <v>59</v>
      </c>
      <c r="D35" s="214" t="n">
        <v>13</v>
      </c>
      <c r="E35" s="214" t="n">
        <v>20</v>
      </c>
      <c r="F35" s="214" t="n">
        <v>1</v>
      </c>
      <c r="G35" s="214" t="n">
        <v>4</v>
      </c>
      <c r="H35" s="214" t="n">
        <v>1</v>
      </c>
      <c r="I35" s="214" t="n">
        <v>1</v>
      </c>
      <c r="J35" s="214" t="n">
        <v>0</v>
      </c>
      <c r="K35" s="214" t="n">
        <v>100</v>
      </c>
      <c r="L35" s="214" t="n">
        <v>13</v>
      </c>
      <c r="M35" s="214" t="n">
        <v>62</v>
      </c>
      <c r="N35" s="214" t="n">
        <v>27</v>
      </c>
      <c r="O35" s="214" t="n">
        <v>7</v>
      </c>
      <c r="P35" s="215" t="n">
        <v>41</v>
      </c>
    </row>
    <row r="36">
      <c r="A36" s="204"/>
      <c r="B36" s="200" t="n">
        <v>2018</v>
      </c>
      <c r="C36" s="214" t="n">
        <v>61</v>
      </c>
      <c r="D36" s="214" t="n">
        <v>14</v>
      </c>
      <c r="E36" s="214" t="n">
        <v>16</v>
      </c>
      <c r="F36" s="214" t="n">
        <v>1</v>
      </c>
      <c r="G36" s="214" t="n">
        <v>5</v>
      </c>
      <c r="H36" s="214" t="n">
        <v>1</v>
      </c>
      <c r="I36" s="214" t="n">
        <v>2</v>
      </c>
      <c r="J36" s="214" t="n">
        <v>0</v>
      </c>
      <c r="K36" s="214" t="n">
        <v>100</v>
      </c>
      <c r="L36" s="214" t="n">
        <v>14</v>
      </c>
      <c r="M36" s="214" t="n">
        <v>50</v>
      </c>
      <c r="N36" s="214" t="n">
        <v>25</v>
      </c>
      <c r="O36" s="214" t="n">
        <v>8</v>
      </c>
      <c r="P36" s="215" t="n">
        <v>39</v>
      </c>
    </row>
    <row r="37">
      <c r="A37" s="204"/>
      <c r="B37" s="200" t="n">
        <v>2019</v>
      </c>
      <c r="C37" s="214" t="n">
        <v>64</v>
      </c>
      <c r="D37" s="214" t="n">
        <v>14</v>
      </c>
      <c r="E37" s="214" t="n">
        <v>14</v>
      </c>
      <c r="F37" s="214" t="n">
        <v>1</v>
      </c>
      <c r="G37" s="214" t="n">
        <v>5</v>
      </c>
      <c r="H37" s="214" t="n">
        <v>1</v>
      </c>
      <c r="I37" s="214" t="n">
        <v>1</v>
      </c>
      <c r="J37" s="214" t="n">
        <v>0</v>
      </c>
      <c r="K37" s="214" t="n">
        <v>100</v>
      </c>
      <c r="L37" s="214" t="n">
        <v>14</v>
      </c>
      <c r="M37" s="214" t="n">
        <v>42</v>
      </c>
      <c r="N37" s="214" t="n">
        <v>22</v>
      </c>
      <c r="O37" s="214" t="n">
        <v>8</v>
      </c>
      <c r="P37" s="215" t="n">
        <v>36</v>
      </c>
    </row>
    <row r="38">
      <c r="A38" s="204"/>
      <c r="B38" s="200" t="n">
        <v>2020</v>
      </c>
      <c r="C38" s="214" t="n">
        <v>67</v>
      </c>
      <c r="D38" s="214" t="n">
        <v>13</v>
      </c>
      <c r="E38" s="214" t="n">
        <v>13</v>
      </c>
      <c r="F38" s="214" t="n">
        <v>1</v>
      </c>
      <c r="G38" s="214" t="n">
        <v>4</v>
      </c>
      <c r="H38" s="214" t="n">
        <v>1</v>
      </c>
      <c r="I38" s="214" t="n">
        <v>1</v>
      </c>
      <c r="J38" s="214" t="n">
        <v>0</v>
      </c>
      <c r="K38" s="214" t="n">
        <v>100</v>
      </c>
      <c r="L38" s="214" t="n">
        <v>13</v>
      </c>
      <c r="M38" s="214" t="n">
        <v>65</v>
      </c>
      <c r="N38" s="214" t="n">
        <v>20</v>
      </c>
      <c r="O38" s="214" t="n">
        <v>7</v>
      </c>
      <c r="P38" s="215" t="n">
        <v>33</v>
      </c>
    </row>
    <row r="39">
      <c r="A39" s="204"/>
      <c r="B39" s="200" t="n">
        <v>2021</v>
      </c>
      <c r="C39" s="214" t="n">
        <v>70</v>
      </c>
      <c r="D39" s="214" t="n">
        <v>12</v>
      </c>
      <c r="E39" s="214" t="n">
        <v>12</v>
      </c>
      <c r="F39" s="214" t="n">
        <v>1</v>
      </c>
      <c r="G39" s="214" t="n">
        <v>3</v>
      </c>
      <c r="H39" s="214" t="n">
        <v>1</v>
      </c>
      <c r="I39" s="214" t="n">
        <v>2</v>
      </c>
      <c r="J39" s="214" t="n">
        <v>0</v>
      </c>
      <c r="K39" s="214" t="n">
        <v>100</v>
      </c>
      <c r="L39" s="214" t="n">
        <v>12</v>
      </c>
      <c r="M39" s="214" t="n">
        <v>80</v>
      </c>
      <c r="N39" s="214" t="n">
        <v>18</v>
      </c>
      <c r="O39" s="214" t="n">
        <v>6</v>
      </c>
      <c r="P39" s="215" t="n">
        <v>30</v>
      </c>
    </row>
    <row r="40" ht="13.8" customHeight="1">
      <c r="A40" s="204"/>
      <c r="B40" s="216" t="n">
        <v>2022</v>
      </c>
      <c r="C40" s="217" t="n">
        <v>61</v>
      </c>
      <c r="D40" s="217" t="n">
        <v>18</v>
      </c>
      <c r="E40" s="217" t="n">
        <v>14</v>
      </c>
      <c r="F40" s="217" t="n">
        <v>1</v>
      </c>
      <c r="G40" s="217" t="n">
        <v>4</v>
      </c>
      <c r="H40" s="217" t="n">
        <v>1</v>
      </c>
      <c r="I40" s="217" t="n">
        <v>1</v>
      </c>
      <c r="J40" s="217" t="n">
        <v>0</v>
      </c>
      <c r="K40" s="217" t="n">
        <v>100</v>
      </c>
      <c r="L40" s="217" t="n">
        <v>17</v>
      </c>
      <c r="M40" s="217" t="n">
        <v>31</v>
      </c>
      <c r="N40" s="217" t="n">
        <v>22</v>
      </c>
      <c r="O40" s="217" t="n">
        <v>8</v>
      </c>
      <c r="P40" s="218" t="n">
        <v>39</v>
      </c>
    </row>
    <row r="41" ht="13.8" customHeight="1">
      <c r="B41" s="201" t="s">
        <v>301</v>
      </c>
    </row>
  </sheetData>
  <mergeCells count="1">
    <mergeCell ref="B2:P3"/>
  </mergeCells>
  <pageMargins left="0.787401575" right="0.787401575" top="0.984251969" bottom="0.984251969" header="0.5" footer="0.5"/>
  <pageSetup paperSize="9" orientation="portrait"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L12" sqref="L12"/>
    </sheetView>
  </sheetViews>
  <sheetFormatPr defaultRowHeight="15.0" baseColWidth="10"/>
  <cols>
    <col min="1" max="1" width="12.88671875" hidden="0" customWidth="1"/>
    <col min="2" max="2" width="11.6640625" hidden="0" customWidth="1"/>
    <col min="3" max="3" width="8.88671875" hidden="0" customWidth="1"/>
    <col min="4" max="4" width="12.33203125" hidden="0" customWidth="1"/>
    <col min="5" max="5" width="24.109375" hidden="0" customWidth="1"/>
    <col min="6" max="6" width="8.88671875" hidden="0" customWidth="1"/>
    <col min="7" max="7" width="8.88671875" hidden="0" customWidth="1"/>
    <col min="8" max="8" width="13.77734375" hidden="0" customWidth="1"/>
    <col min="9" max="9" width="8.88671875" hidden="0" customWidth="1"/>
    <col min="10" max="10" width="8.88671875" hidden="0" customWidth="1"/>
    <col min="11" max="11" width="12.88671875" hidden="0" customWidth="1"/>
    <col min="12" max="12" width="21.5546875" hidden="0" customWidth="1"/>
    <col min="13" max="13" width="17.5546875" hidden="0" customWidth="1"/>
    <col min="14" max="14" width="16" hidden="0" customWidth="1"/>
    <col min="15" max="15" width="18" hidden="0" customWidth="1"/>
    <col min="257" max="257" width="12.88671875" hidden="0" customWidth="1"/>
    <col min="258" max="258" width="11.6640625" hidden="0" customWidth="1"/>
    <col min="260" max="260" width="12.33203125" hidden="0" customWidth="1"/>
    <col min="261" max="261" width="24.109375" hidden="0" customWidth="1"/>
    <col min="264" max="264" width="13.77734375" hidden="0" customWidth="1"/>
    <col min="267" max="267" width="12.88671875" hidden="0" customWidth="1"/>
    <col min="268" max="268" width="21.5546875" hidden="0" customWidth="1"/>
    <col min="269" max="269" width="17.5546875" hidden="0" customWidth="1"/>
    <col min="270" max="270" width="16" hidden="0" customWidth="1"/>
    <col min="271" max="271" width="18" hidden="0" customWidth="1"/>
    <col min="513" max="513" width="12.88671875" hidden="0" customWidth="1"/>
    <col min="514" max="514" width="11.6640625" hidden="0" customWidth="1"/>
    <col min="516" max="516" width="12.33203125" hidden="0" customWidth="1"/>
    <col min="517" max="517" width="24.109375" hidden="0" customWidth="1"/>
    <col min="520" max="520" width="13.77734375" hidden="0" customWidth="1"/>
    <col min="523" max="523" width="12.88671875" hidden="0" customWidth="1"/>
    <col min="524" max="524" width="21.5546875" hidden="0" customWidth="1"/>
    <col min="525" max="525" width="17.5546875" hidden="0" customWidth="1"/>
    <col min="526" max="526" width="16" hidden="0" customWidth="1"/>
    <col min="527" max="527" width="18" hidden="0" customWidth="1"/>
    <col min="769" max="769" width="12.88671875" hidden="0" customWidth="1"/>
    <col min="770" max="770" width="11.6640625" hidden="0" customWidth="1"/>
    <col min="772" max="772" width="12.33203125" hidden="0" customWidth="1"/>
    <col min="773" max="773" width="24.109375" hidden="0" customWidth="1"/>
    <col min="776" max="776" width="13.77734375" hidden="0" customWidth="1"/>
    <col min="779" max="779" width="12.88671875" hidden="0" customWidth="1"/>
    <col min="780" max="780" width="21.5546875" hidden="0" customWidth="1"/>
    <col min="781" max="781" width="17.5546875" hidden="0" customWidth="1"/>
    <col min="782" max="782" width="16" hidden="0" customWidth="1"/>
    <col min="783" max="783" width="18" hidden="0" customWidth="1"/>
    <col min="1025" max="1025" width="12.88671875" hidden="0" customWidth="1"/>
    <col min="1026" max="1026" width="11.6640625" hidden="0" customWidth="1"/>
    <col min="1028" max="1028" width="12.33203125" hidden="0" customWidth="1"/>
    <col min="1029" max="1029" width="24.109375" hidden="0" customWidth="1"/>
    <col min="1032" max="1032" width="13.77734375" hidden="0" customWidth="1"/>
    <col min="1035" max="1035" width="12.88671875" hidden="0" customWidth="1"/>
    <col min="1036" max="1036" width="21.5546875" hidden="0" customWidth="1"/>
    <col min="1037" max="1037" width="17.5546875" hidden="0" customWidth="1"/>
    <col min="1038" max="1038" width="16" hidden="0" customWidth="1"/>
    <col min="1039" max="1039" width="18" hidden="0" customWidth="1"/>
    <col min="1281" max="1281" width="12.88671875" hidden="0" customWidth="1"/>
    <col min="1282" max="1282" width="11.6640625" hidden="0" customWidth="1"/>
    <col min="1284" max="1284" width="12.33203125" hidden="0" customWidth="1"/>
    <col min="1285" max="1285" width="24.109375" hidden="0" customWidth="1"/>
    <col min="1288" max="1288" width="13.77734375" hidden="0" customWidth="1"/>
    <col min="1291" max="1291" width="12.88671875" hidden="0" customWidth="1"/>
    <col min="1292" max="1292" width="21.5546875" hidden="0" customWidth="1"/>
    <col min="1293" max="1293" width="17.5546875" hidden="0" customWidth="1"/>
    <col min="1294" max="1294" width="16" hidden="0" customWidth="1"/>
    <col min="1295" max="1295" width="18" hidden="0" customWidth="1"/>
    <col min="1537" max="1537" width="12.88671875" hidden="0" customWidth="1"/>
    <col min="1538" max="1538" width="11.6640625" hidden="0" customWidth="1"/>
    <col min="1540" max="1540" width="12.33203125" hidden="0" customWidth="1"/>
    <col min="1541" max="1541" width="24.109375" hidden="0" customWidth="1"/>
    <col min="1544" max="1544" width="13.77734375" hidden="0" customWidth="1"/>
    <col min="1547" max="1547" width="12.88671875" hidden="0" customWidth="1"/>
    <col min="1548" max="1548" width="21.5546875" hidden="0" customWidth="1"/>
    <col min="1549" max="1549" width="17.5546875" hidden="0" customWidth="1"/>
    <col min="1550" max="1550" width="16" hidden="0" customWidth="1"/>
    <col min="1551" max="1551" width="18" hidden="0" customWidth="1"/>
    <col min="1793" max="1793" width="12.88671875" hidden="0" customWidth="1"/>
    <col min="1794" max="1794" width="11.6640625" hidden="0" customWidth="1"/>
    <col min="1796" max="1796" width="12.33203125" hidden="0" customWidth="1"/>
    <col min="1797" max="1797" width="24.109375" hidden="0" customWidth="1"/>
    <col min="1800" max="1800" width="13.77734375" hidden="0" customWidth="1"/>
    <col min="1803" max="1803" width="12.88671875" hidden="0" customWidth="1"/>
    <col min="1804" max="1804" width="21.5546875" hidden="0" customWidth="1"/>
    <col min="1805" max="1805" width="17.5546875" hidden="0" customWidth="1"/>
    <col min="1806" max="1806" width="16" hidden="0" customWidth="1"/>
    <col min="1807" max="1807" width="18" hidden="0" customWidth="1"/>
    <col min="2049" max="2049" width="12.88671875" hidden="0" customWidth="1"/>
    <col min="2050" max="2050" width="11.6640625" hidden="0" customWidth="1"/>
    <col min="2052" max="2052" width="12.33203125" hidden="0" customWidth="1"/>
    <col min="2053" max="2053" width="24.109375" hidden="0" customWidth="1"/>
    <col min="2056" max="2056" width="13.77734375" hidden="0" customWidth="1"/>
    <col min="2059" max="2059" width="12.88671875" hidden="0" customWidth="1"/>
    <col min="2060" max="2060" width="21.5546875" hidden="0" customWidth="1"/>
    <col min="2061" max="2061" width="17.5546875" hidden="0" customWidth="1"/>
    <col min="2062" max="2062" width="16" hidden="0" customWidth="1"/>
    <col min="2063" max="2063" width="18" hidden="0" customWidth="1"/>
    <col min="2305" max="2305" width="12.88671875" hidden="0" customWidth="1"/>
    <col min="2306" max="2306" width="11.6640625" hidden="0" customWidth="1"/>
    <col min="2308" max="2308" width="12.33203125" hidden="0" customWidth="1"/>
    <col min="2309" max="2309" width="24.109375" hidden="0" customWidth="1"/>
    <col min="2312" max="2312" width="13.77734375" hidden="0" customWidth="1"/>
    <col min="2315" max="2315" width="12.88671875" hidden="0" customWidth="1"/>
    <col min="2316" max="2316" width="21.5546875" hidden="0" customWidth="1"/>
    <col min="2317" max="2317" width="17.5546875" hidden="0" customWidth="1"/>
    <col min="2318" max="2318" width="16" hidden="0" customWidth="1"/>
    <col min="2319" max="2319" width="18" hidden="0" customWidth="1"/>
    <col min="2561" max="2561" width="12.88671875" hidden="0" customWidth="1"/>
    <col min="2562" max="2562" width="11.6640625" hidden="0" customWidth="1"/>
    <col min="2564" max="2564" width="12.33203125" hidden="0" customWidth="1"/>
    <col min="2565" max="2565" width="24.109375" hidden="0" customWidth="1"/>
    <col min="2568" max="2568" width="13.77734375" hidden="0" customWidth="1"/>
    <col min="2571" max="2571" width="12.88671875" hidden="0" customWidth="1"/>
    <col min="2572" max="2572" width="21.5546875" hidden="0" customWidth="1"/>
    <col min="2573" max="2573" width="17.5546875" hidden="0" customWidth="1"/>
    <col min="2574" max="2574" width="16" hidden="0" customWidth="1"/>
    <col min="2575" max="2575" width="18" hidden="0" customWidth="1"/>
    <col min="2817" max="2817" width="12.88671875" hidden="0" customWidth="1"/>
    <col min="2818" max="2818" width="11.6640625" hidden="0" customWidth="1"/>
    <col min="2820" max="2820" width="12.33203125" hidden="0" customWidth="1"/>
    <col min="2821" max="2821" width="24.109375" hidden="0" customWidth="1"/>
    <col min="2824" max="2824" width="13.77734375" hidden="0" customWidth="1"/>
    <col min="2827" max="2827" width="12.88671875" hidden="0" customWidth="1"/>
    <col min="2828" max="2828" width="21.5546875" hidden="0" customWidth="1"/>
    <col min="2829" max="2829" width="17.5546875" hidden="0" customWidth="1"/>
    <col min="2830" max="2830" width="16" hidden="0" customWidth="1"/>
    <col min="2831" max="2831" width="18" hidden="0" customWidth="1"/>
    <col min="3073" max="3073" width="12.88671875" hidden="0" customWidth="1"/>
    <col min="3074" max="3074" width="11.6640625" hidden="0" customWidth="1"/>
    <col min="3076" max="3076" width="12.33203125" hidden="0" customWidth="1"/>
    <col min="3077" max="3077" width="24.109375" hidden="0" customWidth="1"/>
    <col min="3080" max="3080" width="13.77734375" hidden="0" customWidth="1"/>
    <col min="3083" max="3083" width="12.88671875" hidden="0" customWidth="1"/>
    <col min="3084" max="3084" width="21.5546875" hidden="0" customWidth="1"/>
    <col min="3085" max="3085" width="17.5546875" hidden="0" customWidth="1"/>
    <col min="3086" max="3086" width="16" hidden="0" customWidth="1"/>
    <col min="3087" max="3087" width="18" hidden="0" customWidth="1"/>
    <col min="3329" max="3329" width="12.88671875" hidden="0" customWidth="1"/>
    <col min="3330" max="3330" width="11.6640625" hidden="0" customWidth="1"/>
    <col min="3332" max="3332" width="12.33203125" hidden="0" customWidth="1"/>
    <col min="3333" max="3333" width="24.109375" hidden="0" customWidth="1"/>
    <col min="3336" max="3336" width="13.77734375" hidden="0" customWidth="1"/>
    <col min="3339" max="3339" width="12.88671875" hidden="0" customWidth="1"/>
    <col min="3340" max="3340" width="21.5546875" hidden="0" customWidth="1"/>
    <col min="3341" max="3341" width="17.5546875" hidden="0" customWidth="1"/>
    <col min="3342" max="3342" width="16" hidden="0" customWidth="1"/>
    <col min="3343" max="3343" width="18" hidden="0" customWidth="1"/>
    <col min="3585" max="3585" width="12.88671875" hidden="0" customWidth="1"/>
    <col min="3586" max="3586" width="11.6640625" hidden="0" customWidth="1"/>
    <col min="3588" max="3588" width="12.33203125" hidden="0" customWidth="1"/>
    <col min="3589" max="3589" width="24.109375" hidden="0" customWidth="1"/>
    <col min="3592" max="3592" width="13.77734375" hidden="0" customWidth="1"/>
    <col min="3595" max="3595" width="12.88671875" hidden="0" customWidth="1"/>
    <col min="3596" max="3596" width="21.5546875" hidden="0" customWidth="1"/>
    <col min="3597" max="3597" width="17.5546875" hidden="0" customWidth="1"/>
    <col min="3598" max="3598" width="16" hidden="0" customWidth="1"/>
    <col min="3599" max="3599" width="18" hidden="0" customWidth="1"/>
    <col min="3841" max="3841" width="12.88671875" hidden="0" customWidth="1"/>
    <col min="3842" max="3842" width="11.6640625" hidden="0" customWidth="1"/>
    <col min="3844" max="3844" width="12.33203125" hidden="0" customWidth="1"/>
    <col min="3845" max="3845" width="24.109375" hidden="0" customWidth="1"/>
    <col min="3848" max="3848" width="13.77734375" hidden="0" customWidth="1"/>
    <col min="3851" max="3851" width="12.88671875" hidden="0" customWidth="1"/>
    <col min="3852" max="3852" width="21.5546875" hidden="0" customWidth="1"/>
    <col min="3853" max="3853" width="17.5546875" hidden="0" customWidth="1"/>
    <col min="3854" max="3854" width="16" hidden="0" customWidth="1"/>
    <col min="3855" max="3855" width="18" hidden="0" customWidth="1"/>
    <col min="4097" max="4097" width="12.88671875" hidden="0" customWidth="1"/>
    <col min="4098" max="4098" width="11.6640625" hidden="0" customWidth="1"/>
    <col min="4100" max="4100" width="12.33203125" hidden="0" customWidth="1"/>
    <col min="4101" max="4101" width="24.109375" hidden="0" customWidth="1"/>
    <col min="4104" max="4104" width="13.77734375" hidden="0" customWidth="1"/>
    <col min="4107" max="4107" width="12.88671875" hidden="0" customWidth="1"/>
    <col min="4108" max="4108" width="21.5546875" hidden="0" customWidth="1"/>
    <col min="4109" max="4109" width="17.5546875" hidden="0" customWidth="1"/>
    <col min="4110" max="4110" width="16" hidden="0" customWidth="1"/>
    <col min="4111" max="4111" width="18" hidden="0" customWidth="1"/>
    <col min="4353" max="4353" width="12.88671875" hidden="0" customWidth="1"/>
    <col min="4354" max="4354" width="11.6640625" hidden="0" customWidth="1"/>
    <col min="4356" max="4356" width="12.33203125" hidden="0" customWidth="1"/>
    <col min="4357" max="4357" width="24.109375" hidden="0" customWidth="1"/>
    <col min="4360" max="4360" width="13.77734375" hidden="0" customWidth="1"/>
    <col min="4363" max="4363" width="12.88671875" hidden="0" customWidth="1"/>
    <col min="4364" max="4364" width="21.5546875" hidden="0" customWidth="1"/>
    <col min="4365" max="4365" width="17.5546875" hidden="0" customWidth="1"/>
    <col min="4366" max="4366" width="16" hidden="0" customWidth="1"/>
    <col min="4367" max="4367" width="18" hidden="0" customWidth="1"/>
    <col min="4609" max="4609" width="12.88671875" hidden="0" customWidth="1"/>
    <col min="4610" max="4610" width="11.6640625" hidden="0" customWidth="1"/>
    <col min="4612" max="4612" width="12.33203125" hidden="0" customWidth="1"/>
    <col min="4613" max="4613" width="24.109375" hidden="0" customWidth="1"/>
    <col min="4616" max="4616" width="13.77734375" hidden="0" customWidth="1"/>
    <col min="4619" max="4619" width="12.88671875" hidden="0" customWidth="1"/>
    <col min="4620" max="4620" width="21.5546875" hidden="0" customWidth="1"/>
    <col min="4621" max="4621" width="17.5546875" hidden="0" customWidth="1"/>
    <col min="4622" max="4622" width="16" hidden="0" customWidth="1"/>
    <col min="4623" max="4623" width="18" hidden="0" customWidth="1"/>
    <col min="4865" max="4865" width="12.88671875" hidden="0" customWidth="1"/>
    <col min="4866" max="4866" width="11.6640625" hidden="0" customWidth="1"/>
    <col min="4868" max="4868" width="12.33203125" hidden="0" customWidth="1"/>
    <col min="4869" max="4869" width="24.109375" hidden="0" customWidth="1"/>
    <col min="4872" max="4872" width="13.77734375" hidden="0" customWidth="1"/>
    <col min="4875" max="4875" width="12.88671875" hidden="0" customWidth="1"/>
    <col min="4876" max="4876" width="21.5546875" hidden="0" customWidth="1"/>
    <col min="4877" max="4877" width="17.5546875" hidden="0" customWidth="1"/>
    <col min="4878" max="4878" width="16" hidden="0" customWidth="1"/>
    <col min="4879" max="4879" width="18" hidden="0" customWidth="1"/>
    <col min="5121" max="5121" width="12.88671875" hidden="0" customWidth="1"/>
    <col min="5122" max="5122" width="11.6640625" hidden="0" customWidth="1"/>
    <col min="5124" max="5124" width="12.33203125" hidden="0" customWidth="1"/>
    <col min="5125" max="5125" width="24.109375" hidden="0" customWidth="1"/>
    <col min="5128" max="5128" width="13.77734375" hidden="0" customWidth="1"/>
    <col min="5131" max="5131" width="12.88671875" hidden="0" customWidth="1"/>
    <col min="5132" max="5132" width="21.5546875" hidden="0" customWidth="1"/>
    <col min="5133" max="5133" width="17.5546875" hidden="0" customWidth="1"/>
    <col min="5134" max="5134" width="16" hidden="0" customWidth="1"/>
    <col min="5135" max="5135" width="18" hidden="0" customWidth="1"/>
    <col min="5377" max="5377" width="12.88671875" hidden="0" customWidth="1"/>
    <col min="5378" max="5378" width="11.6640625" hidden="0" customWidth="1"/>
    <col min="5380" max="5380" width="12.33203125" hidden="0" customWidth="1"/>
    <col min="5381" max="5381" width="24.109375" hidden="0" customWidth="1"/>
    <col min="5384" max="5384" width="13.77734375" hidden="0" customWidth="1"/>
    <col min="5387" max="5387" width="12.88671875" hidden="0" customWidth="1"/>
    <col min="5388" max="5388" width="21.5546875" hidden="0" customWidth="1"/>
    <col min="5389" max="5389" width="17.5546875" hidden="0" customWidth="1"/>
    <col min="5390" max="5390" width="16" hidden="0" customWidth="1"/>
    <col min="5391" max="5391" width="18" hidden="0" customWidth="1"/>
    <col min="5633" max="5633" width="12.88671875" hidden="0" customWidth="1"/>
    <col min="5634" max="5634" width="11.6640625" hidden="0" customWidth="1"/>
    <col min="5636" max="5636" width="12.33203125" hidden="0" customWidth="1"/>
    <col min="5637" max="5637" width="24.109375" hidden="0" customWidth="1"/>
    <col min="5640" max="5640" width="13.77734375" hidden="0" customWidth="1"/>
    <col min="5643" max="5643" width="12.88671875" hidden="0" customWidth="1"/>
    <col min="5644" max="5644" width="21.5546875" hidden="0" customWidth="1"/>
    <col min="5645" max="5645" width="17.5546875" hidden="0" customWidth="1"/>
    <col min="5646" max="5646" width="16" hidden="0" customWidth="1"/>
    <col min="5647" max="5647" width="18" hidden="0" customWidth="1"/>
    <col min="5889" max="5889" width="12.88671875" hidden="0" customWidth="1"/>
    <col min="5890" max="5890" width="11.6640625" hidden="0" customWidth="1"/>
    <col min="5892" max="5892" width="12.33203125" hidden="0" customWidth="1"/>
    <col min="5893" max="5893" width="24.109375" hidden="0" customWidth="1"/>
    <col min="5896" max="5896" width="13.77734375" hidden="0" customWidth="1"/>
    <col min="5899" max="5899" width="12.88671875" hidden="0" customWidth="1"/>
    <col min="5900" max="5900" width="21.5546875" hidden="0" customWidth="1"/>
    <col min="5901" max="5901" width="17.5546875" hidden="0" customWidth="1"/>
    <col min="5902" max="5902" width="16" hidden="0" customWidth="1"/>
    <col min="5903" max="5903" width="18" hidden="0" customWidth="1"/>
    <col min="6145" max="6145" width="12.88671875" hidden="0" customWidth="1"/>
    <col min="6146" max="6146" width="11.6640625" hidden="0" customWidth="1"/>
    <col min="6148" max="6148" width="12.33203125" hidden="0" customWidth="1"/>
    <col min="6149" max="6149" width="24.109375" hidden="0" customWidth="1"/>
    <col min="6152" max="6152" width="13.77734375" hidden="0" customWidth="1"/>
    <col min="6155" max="6155" width="12.88671875" hidden="0" customWidth="1"/>
    <col min="6156" max="6156" width="21.5546875" hidden="0" customWidth="1"/>
    <col min="6157" max="6157" width="17.5546875" hidden="0" customWidth="1"/>
    <col min="6158" max="6158" width="16" hidden="0" customWidth="1"/>
    <col min="6159" max="6159" width="18" hidden="0" customWidth="1"/>
    <col min="6401" max="6401" width="12.88671875" hidden="0" customWidth="1"/>
    <col min="6402" max="6402" width="11.6640625" hidden="0" customWidth="1"/>
    <col min="6404" max="6404" width="12.33203125" hidden="0" customWidth="1"/>
    <col min="6405" max="6405" width="24.109375" hidden="0" customWidth="1"/>
    <col min="6408" max="6408" width="13.77734375" hidden="0" customWidth="1"/>
    <col min="6411" max="6411" width="12.88671875" hidden="0" customWidth="1"/>
    <col min="6412" max="6412" width="21.5546875" hidden="0" customWidth="1"/>
    <col min="6413" max="6413" width="17.5546875" hidden="0" customWidth="1"/>
    <col min="6414" max="6414" width="16" hidden="0" customWidth="1"/>
    <col min="6415" max="6415" width="18" hidden="0" customWidth="1"/>
    <col min="6657" max="6657" width="12.88671875" hidden="0" customWidth="1"/>
    <col min="6658" max="6658" width="11.6640625" hidden="0" customWidth="1"/>
    <col min="6660" max="6660" width="12.33203125" hidden="0" customWidth="1"/>
    <col min="6661" max="6661" width="24.109375" hidden="0" customWidth="1"/>
    <col min="6664" max="6664" width="13.77734375" hidden="0" customWidth="1"/>
    <col min="6667" max="6667" width="12.88671875" hidden="0" customWidth="1"/>
    <col min="6668" max="6668" width="21.5546875" hidden="0" customWidth="1"/>
    <col min="6669" max="6669" width="17.5546875" hidden="0" customWidth="1"/>
    <col min="6670" max="6670" width="16" hidden="0" customWidth="1"/>
    <col min="6671" max="6671" width="18" hidden="0" customWidth="1"/>
    <col min="6913" max="6913" width="12.88671875" hidden="0" customWidth="1"/>
    <col min="6914" max="6914" width="11.6640625" hidden="0" customWidth="1"/>
    <col min="6916" max="6916" width="12.33203125" hidden="0" customWidth="1"/>
    <col min="6917" max="6917" width="24.109375" hidden="0" customWidth="1"/>
    <col min="6920" max="6920" width="13.77734375" hidden="0" customWidth="1"/>
    <col min="6923" max="6923" width="12.88671875" hidden="0" customWidth="1"/>
    <col min="6924" max="6924" width="21.5546875" hidden="0" customWidth="1"/>
    <col min="6925" max="6925" width="17.5546875" hidden="0" customWidth="1"/>
    <col min="6926" max="6926" width="16" hidden="0" customWidth="1"/>
    <col min="6927" max="6927" width="18" hidden="0" customWidth="1"/>
    <col min="7169" max="7169" width="12.88671875" hidden="0" customWidth="1"/>
    <col min="7170" max="7170" width="11.6640625" hidden="0" customWidth="1"/>
    <col min="7172" max="7172" width="12.33203125" hidden="0" customWidth="1"/>
    <col min="7173" max="7173" width="24.109375" hidden="0" customWidth="1"/>
    <col min="7176" max="7176" width="13.77734375" hidden="0" customWidth="1"/>
    <col min="7179" max="7179" width="12.88671875" hidden="0" customWidth="1"/>
    <col min="7180" max="7180" width="21.5546875" hidden="0" customWidth="1"/>
    <col min="7181" max="7181" width="17.5546875" hidden="0" customWidth="1"/>
    <col min="7182" max="7182" width="16" hidden="0" customWidth="1"/>
    <col min="7183" max="7183" width="18" hidden="0" customWidth="1"/>
    <col min="7425" max="7425" width="12.88671875" hidden="0" customWidth="1"/>
    <col min="7426" max="7426" width="11.6640625" hidden="0" customWidth="1"/>
    <col min="7428" max="7428" width="12.33203125" hidden="0" customWidth="1"/>
    <col min="7429" max="7429" width="24.109375" hidden="0" customWidth="1"/>
    <col min="7432" max="7432" width="13.77734375" hidden="0" customWidth="1"/>
    <col min="7435" max="7435" width="12.88671875" hidden="0" customWidth="1"/>
    <col min="7436" max="7436" width="21.5546875" hidden="0" customWidth="1"/>
    <col min="7437" max="7437" width="17.5546875" hidden="0" customWidth="1"/>
    <col min="7438" max="7438" width="16" hidden="0" customWidth="1"/>
    <col min="7439" max="7439" width="18" hidden="0" customWidth="1"/>
    <col min="7681" max="7681" width="12.88671875" hidden="0" customWidth="1"/>
    <col min="7682" max="7682" width="11.6640625" hidden="0" customWidth="1"/>
    <col min="7684" max="7684" width="12.33203125" hidden="0" customWidth="1"/>
    <col min="7685" max="7685" width="24.109375" hidden="0" customWidth="1"/>
    <col min="7688" max="7688" width="13.77734375" hidden="0" customWidth="1"/>
    <col min="7691" max="7691" width="12.88671875" hidden="0" customWidth="1"/>
    <col min="7692" max="7692" width="21.5546875" hidden="0" customWidth="1"/>
    <col min="7693" max="7693" width="17.5546875" hidden="0" customWidth="1"/>
    <col min="7694" max="7694" width="16" hidden="0" customWidth="1"/>
    <col min="7695" max="7695" width="18" hidden="0" customWidth="1"/>
    <col min="7937" max="7937" width="12.88671875" hidden="0" customWidth="1"/>
    <col min="7938" max="7938" width="11.6640625" hidden="0" customWidth="1"/>
    <col min="7940" max="7940" width="12.33203125" hidden="0" customWidth="1"/>
    <col min="7941" max="7941" width="24.109375" hidden="0" customWidth="1"/>
    <col min="7944" max="7944" width="13.77734375" hidden="0" customWidth="1"/>
    <col min="7947" max="7947" width="12.88671875" hidden="0" customWidth="1"/>
    <col min="7948" max="7948" width="21.5546875" hidden="0" customWidth="1"/>
    <col min="7949" max="7949" width="17.5546875" hidden="0" customWidth="1"/>
    <col min="7950" max="7950" width="16" hidden="0" customWidth="1"/>
    <col min="7951" max="7951" width="18" hidden="0" customWidth="1"/>
    <col min="8193" max="8193" width="12.88671875" hidden="0" customWidth="1"/>
    <col min="8194" max="8194" width="11.6640625" hidden="0" customWidth="1"/>
    <col min="8196" max="8196" width="12.33203125" hidden="0" customWidth="1"/>
    <col min="8197" max="8197" width="24.109375" hidden="0" customWidth="1"/>
    <col min="8200" max="8200" width="13.77734375" hidden="0" customWidth="1"/>
    <col min="8203" max="8203" width="12.88671875" hidden="0" customWidth="1"/>
    <col min="8204" max="8204" width="21.5546875" hidden="0" customWidth="1"/>
    <col min="8205" max="8205" width="17.5546875" hidden="0" customWidth="1"/>
    <col min="8206" max="8206" width="16" hidden="0" customWidth="1"/>
    <col min="8207" max="8207" width="18" hidden="0" customWidth="1"/>
    <col min="8449" max="8449" width="12.88671875" hidden="0" customWidth="1"/>
    <col min="8450" max="8450" width="11.6640625" hidden="0" customWidth="1"/>
    <col min="8452" max="8452" width="12.33203125" hidden="0" customWidth="1"/>
    <col min="8453" max="8453" width="24.109375" hidden="0" customWidth="1"/>
    <col min="8456" max="8456" width="13.77734375" hidden="0" customWidth="1"/>
    <col min="8459" max="8459" width="12.88671875" hidden="0" customWidth="1"/>
    <col min="8460" max="8460" width="21.5546875" hidden="0" customWidth="1"/>
    <col min="8461" max="8461" width="17.5546875" hidden="0" customWidth="1"/>
    <col min="8462" max="8462" width="16" hidden="0" customWidth="1"/>
    <col min="8463" max="8463" width="18" hidden="0" customWidth="1"/>
    <col min="8705" max="8705" width="12.88671875" hidden="0" customWidth="1"/>
    <col min="8706" max="8706" width="11.6640625" hidden="0" customWidth="1"/>
    <col min="8708" max="8708" width="12.33203125" hidden="0" customWidth="1"/>
    <col min="8709" max="8709" width="24.109375" hidden="0" customWidth="1"/>
    <col min="8712" max="8712" width="13.77734375" hidden="0" customWidth="1"/>
    <col min="8715" max="8715" width="12.88671875" hidden="0" customWidth="1"/>
    <col min="8716" max="8716" width="21.5546875" hidden="0" customWidth="1"/>
    <col min="8717" max="8717" width="17.5546875" hidden="0" customWidth="1"/>
    <col min="8718" max="8718" width="16" hidden="0" customWidth="1"/>
    <col min="8719" max="8719" width="18" hidden="0" customWidth="1"/>
    <col min="8961" max="8961" width="12.88671875" hidden="0" customWidth="1"/>
    <col min="8962" max="8962" width="11.6640625" hidden="0" customWidth="1"/>
    <col min="8964" max="8964" width="12.33203125" hidden="0" customWidth="1"/>
    <col min="8965" max="8965" width="24.109375" hidden="0" customWidth="1"/>
    <col min="8968" max="8968" width="13.77734375" hidden="0" customWidth="1"/>
    <col min="8971" max="8971" width="12.88671875" hidden="0" customWidth="1"/>
    <col min="8972" max="8972" width="21.5546875" hidden="0" customWidth="1"/>
    <col min="8973" max="8973" width="17.5546875" hidden="0" customWidth="1"/>
    <col min="8974" max="8974" width="16" hidden="0" customWidth="1"/>
    <col min="8975" max="8975" width="18" hidden="0" customWidth="1"/>
    <col min="9217" max="9217" width="12.88671875" hidden="0" customWidth="1"/>
    <col min="9218" max="9218" width="11.6640625" hidden="0" customWidth="1"/>
    <col min="9220" max="9220" width="12.33203125" hidden="0" customWidth="1"/>
    <col min="9221" max="9221" width="24.109375" hidden="0" customWidth="1"/>
    <col min="9224" max="9224" width="13.77734375" hidden="0" customWidth="1"/>
    <col min="9227" max="9227" width="12.88671875" hidden="0" customWidth="1"/>
    <col min="9228" max="9228" width="21.5546875" hidden="0" customWidth="1"/>
    <col min="9229" max="9229" width="17.5546875" hidden="0" customWidth="1"/>
    <col min="9230" max="9230" width="16" hidden="0" customWidth="1"/>
    <col min="9231" max="9231" width="18" hidden="0" customWidth="1"/>
    <col min="9473" max="9473" width="12.88671875" hidden="0" customWidth="1"/>
    <col min="9474" max="9474" width="11.6640625" hidden="0" customWidth="1"/>
    <col min="9476" max="9476" width="12.33203125" hidden="0" customWidth="1"/>
    <col min="9477" max="9477" width="24.109375" hidden="0" customWidth="1"/>
    <col min="9480" max="9480" width="13.77734375" hidden="0" customWidth="1"/>
    <col min="9483" max="9483" width="12.88671875" hidden="0" customWidth="1"/>
    <col min="9484" max="9484" width="21.5546875" hidden="0" customWidth="1"/>
    <col min="9485" max="9485" width="17.5546875" hidden="0" customWidth="1"/>
    <col min="9486" max="9486" width="16" hidden="0" customWidth="1"/>
    <col min="9487" max="9487" width="18" hidden="0" customWidth="1"/>
    <col min="9729" max="9729" width="12.88671875" hidden="0" customWidth="1"/>
    <col min="9730" max="9730" width="11.6640625" hidden="0" customWidth="1"/>
    <col min="9732" max="9732" width="12.33203125" hidden="0" customWidth="1"/>
    <col min="9733" max="9733" width="24.109375" hidden="0" customWidth="1"/>
    <col min="9736" max="9736" width="13.77734375" hidden="0" customWidth="1"/>
    <col min="9739" max="9739" width="12.88671875" hidden="0" customWidth="1"/>
    <col min="9740" max="9740" width="21.5546875" hidden="0" customWidth="1"/>
    <col min="9741" max="9741" width="17.5546875" hidden="0" customWidth="1"/>
    <col min="9742" max="9742" width="16" hidden="0" customWidth="1"/>
    <col min="9743" max="9743" width="18" hidden="0" customWidth="1"/>
    <col min="9985" max="9985" width="12.88671875" hidden="0" customWidth="1"/>
    <col min="9986" max="9986" width="11.6640625" hidden="0" customWidth="1"/>
    <col min="9988" max="9988" width="12.33203125" hidden="0" customWidth="1"/>
    <col min="9989" max="9989" width="24.109375" hidden="0" customWidth="1"/>
    <col min="9992" max="9992" width="13.77734375" hidden="0" customWidth="1"/>
    <col min="9995" max="9995" width="12.88671875" hidden="0" customWidth="1"/>
    <col min="9996" max="9996" width="21.5546875" hidden="0" customWidth="1"/>
    <col min="9997" max="9997" width="17.5546875" hidden="0" customWidth="1"/>
    <col min="9998" max="9998" width="16" hidden="0" customWidth="1"/>
    <col min="9999" max="9999" width="18" hidden="0" customWidth="1"/>
    <col min="10241" max="10241" width="12.88671875" hidden="0" customWidth="1"/>
    <col min="10242" max="10242" width="11.6640625" hidden="0" customWidth="1"/>
    <col min="10244" max="10244" width="12.33203125" hidden="0" customWidth="1"/>
    <col min="10245" max="10245" width="24.109375" hidden="0" customWidth="1"/>
    <col min="10248" max="10248" width="13.77734375" hidden="0" customWidth="1"/>
    <col min="10251" max="10251" width="12.88671875" hidden="0" customWidth="1"/>
    <col min="10252" max="10252" width="21.5546875" hidden="0" customWidth="1"/>
    <col min="10253" max="10253" width="17.5546875" hidden="0" customWidth="1"/>
    <col min="10254" max="10254" width="16" hidden="0" customWidth="1"/>
    <col min="10255" max="10255" width="18" hidden="0" customWidth="1"/>
    <col min="10497" max="10497" width="12.88671875" hidden="0" customWidth="1"/>
    <col min="10498" max="10498" width="11.6640625" hidden="0" customWidth="1"/>
    <col min="10500" max="10500" width="12.33203125" hidden="0" customWidth="1"/>
    <col min="10501" max="10501" width="24.109375" hidden="0" customWidth="1"/>
    <col min="10504" max="10504" width="13.77734375" hidden="0" customWidth="1"/>
    <col min="10507" max="10507" width="12.88671875" hidden="0" customWidth="1"/>
    <col min="10508" max="10508" width="21.5546875" hidden="0" customWidth="1"/>
    <col min="10509" max="10509" width="17.5546875" hidden="0" customWidth="1"/>
    <col min="10510" max="10510" width="16" hidden="0" customWidth="1"/>
    <col min="10511" max="10511" width="18" hidden="0" customWidth="1"/>
    <col min="10753" max="10753" width="12.88671875" hidden="0" customWidth="1"/>
    <col min="10754" max="10754" width="11.6640625" hidden="0" customWidth="1"/>
    <col min="10756" max="10756" width="12.33203125" hidden="0" customWidth="1"/>
    <col min="10757" max="10757" width="24.109375" hidden="0" customWidth="1"/>
    <col min="10760" max="10760" width="13.77734375" hidden="0" customWidth="1"/>
    <col min="10763" max="10763" width="12.88671875" hidden="0" customWidth="1"/>
    <col min="10764" max="10764" width="21.5546875" hidden="0" customWidth="1"/>
    <col min="10765" max="10765" width="17.5546875" hidden="0" customWidth="1"/>
    <col min="10766" max="10766" width="16" hidden="0" customWidth="1"/>
    <col min="10767" max="10767" width="18" hidden="0" customWidth="1"/>
    <col min="11009" max="11009" width="12.88671875" hidden="0" customWidth="1"/>
    <col min="11010" max="11010" width="11.6640625" hidden="0" customWidth="1"/>
    <col min="11012" max="11012" width="12.33203125" hidden="0" customWidth="1"/>
    <col min="11013" max="11013" width="24.109375" hidden="0" customWidth="1"/>
    <col min="11016" max="11016" width="13.77734375" hidden="0" customWidth="1"/>
    <col min="11019" max="11019" width="12.88671875" hidden="0" customWidth="1"/>
    <col min="11020" max="11020" width="21.5546875" hidden="0" customWidth="1"/>
    <col min="11021" max="11021" width="17.5546875" hidden="0" customWidth="1"/>
    <col min="11022" max="11022" width="16" hidden="0" customWidth="1"/>
    <col min="11023" max="11023" width="18" hidden="0" customWidth="1"/>
    <col min="11265" max="11265" width="12.88671875" hidden="0" customWidth="1"/>
    <col min="11266" max="11266" width="11.6640625" hidden="0" customWidth="1"/>
    <col min="11268" max="11268" width="12.33203125" hidden="0" customWidth="1"/>
    <col min="11269" max="11269" width="24.109375" hidden="0" customWidth="1"/>
    <col min="11272" max="11272" width="13.77734375" hidden="0" customWidth="1"/>
    <col min="11275" max="11275" width="12.88671875" hidden="0" customWidth="1"/>
    <col min="11276" max="11276" width="21.5546875" hidden="0" customWidth="1"/>
    <col min="11277" max="11277" width="17.5546875" hidden="0" customWidth="1"/>
    <col min="11278" max="11278" width="16" hidden="0" customWidth="1"/>
    <col min="11279" max="11279" width="18" hidden="0" customWidth="1"/>
    <col min="11521" max="11521" width="12.88671875" hidden="0" customWidth="1"/>
    <col min="11522" max="11522" width="11.6640625" hidden="0" customWidth="1"/>
    <col min="11524" max="11524" width="12.33203125" hidden="0" customWidth="1"/>
    <col min="11525" max="11525" width="24.109375" hidden="0" customWidth="1"/>
    <col min="11528" max="11528" width="13.77734375" hidden="0" customWidth="1"/>
    <col min="11531" max="11531" width="12.88671875" hidden="0" customWidth="1"/>
    <col min="11532" max="11532" width="21.5546875" hidden="0" customWidth="1"/>
    <col min="11533" max="11533" width="17.5546875" hidden="0" customWidth="1"/>
    <col min="11534" max="11534" width="16" hidden="0" customWidth="1"/>
    <col min="11535" max="11535" width="18" hidden="0" customWidth="1"/>
    <col min="11777" max="11777" width="12.88671875" hidden="0" customWidth="1"/>
    <col min="11778" max="11778" width="11.6640625" hidden="0" customWidth="1"/>
    <col min="11780" max="11780" width="12.33203125" hidden="0" customWidth="1"/>
    <col min="11781" max="11781" width="24.109375" hidden="0" customWidth="1"/>
    <col min="11784" max="11784" width="13.77734375" hidden="0" customWidth="1"/>
    <col min="11787" max="11787" width="12.88671875" hidden="0" customWidth="1"/>
    <col min="11788" max="11788" width="21.5546875" hidden="0" customWidth="1"/>
    <col min="11789" max="11789" width="17.5546875" hidden="0" customWidth="1"/>
    <col min="11790" max="11790" width="16" hidden="0" customWidth="1"/>
    <col min="11791" max="11791" width="18" hidden="0" customWidth="1"/>
    <col min="12033" max="12033" width="12.88671875" hidden="0" customWidth="1"/>
    <col min="12034" max="12034" width="11.6640625" hidden="0" customWidth="1"/>
    <col min="12036" max="12036" width="12.33203125" hidden="0" customWidth="1"/>
    <col min="12037" max="12037" width="24.109375" hidden="0" customWidth="1"/>
    <col min="12040" max="12040" width="13.77734375" hidden="0" customWidth="1"/>
    <col min="12043" max="12043" width="12.88671875" hidden="0" customWidth="1"/>
    <col min="12044" max="12044" width="21.5546875" hidden="0" customWidth="1"/>
    <col min="12045" max="12045" width="17.5546875" hidden="0" customWidth="1"/>
    <col min="12046" max="12046" width="16" hidden="0" customWidth="1"/>
    <col min="12047" max="12047" width="18" hidden="0" customWidth="1"/>
    <col min="12289" max="12289" width="12.88671875" hidden="0" customWidth="1"/>
    <col min="12290" max="12290" width="11.6640625" hidden="0" customWidth="1"/>
    <col min="12292" max="12292" width="12.33203125" hidden="0" customWidth="1"/>
    <col min="12293" max="12293" width="24.109375" hidden="0" customWidth="1"/>
    <col min="12296" max="12296" width="13.77734375" hidden="0" customWidth="1"/>
    <col min="12299" max="12299" width="12.88671875" hidden="0" customWidth="1"/>
    <col min="12300" max="12300" width="21.5546875" hidden="0" customWidth="1"/>
    <col min="12301" max="12301" width="17.5546875" hidden="0" customWidth="1"/>
    <col min="12302" max="12302" width="16" hidden="0" customWidth="1"/>
    <col min="12303" max="12303" width="18" hidden="0" customWidth="1"/>
    <col min="12545" max="12545" width="12.88671875" hidden="0" customWidth="1"/>
    <col min="12546" max="12546" width="11.6640625" hidden="0" customWidth="1"/>
    <col min="12548" max="12548" width="12.33203125" hidden="0" customWidth="1"/>
    <col min="12549" max="12549" width="24.109375" hidden="0" customWidth="1"/>
    <col min="12552" max="12552" width="13.77734375" hidden="0" customWidth="1"/>
    <col min="12555" max="12555" width="12.88671875" hidden="0" customWidth="1"/>
    <col min="12556" max="12556" width="21.5546875" hidden="0" customWidth="1"/>
    <col min="12557" max="12557" width="17.5546875" hidden="0" customWidth="1"/>
    <col min="12558" max="12558" width="16" hidden="0" customWidth="1"/>
    <col min="12559" max="12559" width="18" hidden="0" customWidth="1"/>
    <col min="12801" max="12801" width="12.88671875" hidden="0" customWidth="1"/>
    <col min="12802" max="12802" width="11.6640625" hidden="0" customWidth="1"/>
    <col min="12804" max="12804" width="12.33203125" hidden="0" customWidth="1"/>
    <col min="12805" max="12805" width="24.109375" hidden="0" customWidth="1"/>
    <col min="12808" max="12808" width="13.77734375" hidden="0" customWidth="1"/>
    <col min="12811" max="12811" width="12.88671875" hidden="0" customWidth="1"/>
    <col min="12812" max="12812" width="21.5546875" hidden="0" customWidth="1"/>
    <col min="12813" max="12813" width="17.5546875" hidden="0" customWidth="1"/>
    <col min="12814" max="12814" width="16" hidden="0" customWidth="1"/>
    <col min="12815" max="12815" width="18" hidden="0" customWidth="1"/>
    <col min="13057" max="13057" width="12.88671875" hidden="0" customWidth="1"/>
    <col min="13058" max="13058" width="11.6640625" hidden="0" customWidth="1"/>
    <col min="13060" max="13060" width="12.33203125" hidden="0" customWidth="1"/>
    <col min="13061" max="13061" width="24.109375" hidden="0" customWidth="1"/>
    <col min="13064" max="13064" width="13.77734375" hidden="0" customWidth="1"/>
    <col min="13067" max="13067" width="12.88671875" hidden="0" customWidth="1"/>
    <col min="13068" max="13068" width="21.5546875" hidden="0" customWidth="1"/>
    <col min="13069" max="13069" width="17.5546875" hidden="0" customWidth="1"/>
    <col min="13070" max="13070" width="16" hidden="0" customWidth="1"/>
    <col min="13071" max="13071" width="18" hidden="0" customWidth="1"/>
    <col min="13313" max="13313" width="12.88671875" hidden="0" customWidth="1"/>
    <col min="13314" max="13314" width="11.6640625" hidden="0" customWidth="1"/>
    <col min="13316" max="13316" width="12.33203125" hidden="0" customWidth="1"/>
    <col min="13317" max="13317" width="24.109375" hidden="0" customWidth="1"/>
    <col min="13320" max="13320" width="13.77734375" hidden="0" customWidth="1"/>
    <col min="13323" max="13323" width="12.88671875" hidden="0" customWidth="1"/>
    <col min="13324" max="13324" width="21.5546875" hidden="0" customWidth="1"/>
    <col min="13325" max="13325" width="17.5546875" hidden="0" customWidth="1"/>
    <col min="13326" max="13326" width="16" hidden="0" customWidth="1"/>
    <col min="13327" max="13327" width="18" hidden="0" customWidth="1"/>
    <col min="13569" max="13569" width="12.88671875" hidden="0" customWidth="1"/>
    <col min="13570" max="13570" width="11.6640625" hidden="0" customWidth="1"/>
    <col min="13572" max="13572" width="12.33203125" hidden="0" customWidth="1"/>
    <col min="13573" max="13573" width="24.109375" hidden="0" customWidth="1"/>
    <col min="13576" max="13576" width="13.77734375" hidden="0" customWidth="1"/>
    <col min="13579" max="13579" width="12.88671875" hidden="0" customWidth="1"/>
    <col min="13580" max="13580" width="21.5546875" hidden="0" customWidth="1"/>
    <col min="13581" max="13581" width="17.5546875" hidden="0" customWidth="1"/>
    <col min="13582" max="13582" width="16" hidden="0" customWidth="1"/>
    <col min="13583" max="13583" width="18" hidden="0" customWidth="1"/>
    <col min="13825" max="13825" width="12.88671875" hidden="0" customWidth="1"/>
    <col min="13826" max="13826" width="11.6640625" hidden="0" customWidth="1"/>
    <col min="13828" max="13828" width="12.33203125" hidden="0" customWidth="1"/>
    <col min="13829" max="13829" width="24.109375" hidden="0" customWidth="1"/>
    <col min="13832" max="13832" width="13.77734375" hidden="0" customWidth="1"/>
    <col min="13835" max="13835" width="12.88671875" hidden="0" customWidth="1"/>
    <col min="13836" max="13836" width="21.5546875" hidden="0" customWidth="1"/>
    <col min="13837" max="13837" width="17.5546875" hidden="0" customWidth="1"/>
    <col min="13838" max="13838" width="16" hidden="0" customWidth="1"/>
    <col min="13839" max="13839" width="18" hidden="0" customWidth="1"/>
    <col min="14081" max="14081" width="12.88671875" hidden="0" customWidth="1"/>
    <col min="14082" max="14082" width="11.6640625" hidden="0" customWidth="1"/>
    <col min="14084" max="14084" width="12.33203125" hidden="0" customWidth="1"/>
    <col min="14085" max="14085" width="24.109375" hidden="0" customWidth="1"/>
    <col min="14088" max="14088" width="13.77734375" hidden="0" customWidth="1"/>
    <col min="14091" max="14091" width="12.88671875" hidden="0" customWidth="1"/>
    <col min="14092" max="14092" width="21.5546875" hidden="0" customWidth="1"/>
    <col min="14093" max="14093" width="17.5546875" hidden="0" customWidth="1"/>
    <col min="14094" max="14094" width="16" hidden="0" customWidth="1"/>
    <col min="14095" max="14095" width="18" hidden="0" customWidth="1"/>
    <col min="14337" max="14337" width="12.88671875" hidden="0" customWidth="1"/>
    <col min="14338" max="14338" width="11.6640625" hidden="0" customWidth="1"/>
    <col min="14340" max="14340" width="12.33203125" hidden="0" customWidth="1"/>
    <col min="14341" max="14341" width="24.109375" hidden="0" customWidth="1"/>
    <col min="14344" max="14344" width="13.77734375" hidden="0" customWidth="1"/>
    <col min="14347" max="14347" width="12.88671875" hidden="0" customWidth="1"/>
    <col min="14348" max="14348" width="21.5546875" hidden="0" customWidth="1"/>
    <col min="14349" max="14349" width="17.5546875" hidden="0" customWidth="1"/>
    <col min="14350" max="14350" width="16" hidden="0" customWidth="1"/>
    <col min="14351" max="14351" width="18" hidden="0" customWidth="1"/>
    <col min="14593" max="14593" width="12.88671875" hidden="0" customWidth="1"/>
    <col min="14594" max="14594" width="11.6640625" hidden="0" customWidth="1"/>
    <col min="14596" max="14596" width="12.33203125" hidden="0" customWidth="1"/>
    <col min="14597" max="14597" width="24.109375" hidden="0" customWidth="1"/>
    <col min="14600" max="14600" width="13.77734375" hidden="0" customWidth="1"/>
    <col min="14603" max="14603" width="12.88671875" hidden="0" customWidth="1"/>
    <col min="14604" max="14604" width="21.5546875" hidden="0" customWidth="1"/>
    <col min="14605" max="14605" width="17.5546875" hidden="0" customWidth="1"/>
    <col min="14606" max="14606" width="16" hidden="0" customWidth="1"/>
    <col min="14607" max="14607" width="18" hidden="0" customWidth="1"/>
    <col min="14849" max="14849" width="12.88671875" hidden="0" customWidth="1"/>
    <col min="14850" max="14850" width="11.6640625" hidden="0" customWidth="1"/>
    <col min="14852" max="14852" width="12.33203125" hidden="0" customWidth="1"/>
    <col min="14853" max="14853" width="24.109375" hidden="0" customWidth="1"/>
    <col min="14856" max="14856" width="13.77734375" hidden="0" customWidth="1"/>
    <col min="14859" max="14859" width="12.88671875" hidden="0" customWidth="1"/>
    <col min="14860" max="14860" width="21.5546875" hidden="0" customWidth="1"/>
    <col min="14861" max="14861" width="17.5546875" hidden="0" customWidth="1"/>
    <col min="14862" max="14862" width="16" hidden="0" customWidth="1"/>
    <col min="14863" max="14863" width="18" hidden="0" customWidth="1"/>
    <col min="15105" max="15105" width="12.88671875" hidden="0" customWidth="1"/>
    <col min="15106" max="15106" width="11.6640625" hidden="0" customWidth="1"/>
    <col min="15108" max="15108" width="12.33203125" hidden="0" customWidth="1"/>
    <col min="15109" max="15109" width="24.109375" hidden="0" customWidth="1"/>
    <col min="15112" max="15112" width="13.77734375" hidden="0" customWidth="1"/>
    <col min="15115" max="15115" width="12.88671875" hidden="0" customWidth="1"/>
    <col min="15116" max="15116" width="21.5546875" hidden="0" customWidth="1"/>
    <col min="15117" max="15117" width="17.5546875" hidden="0" customWidth="1"/>
    <col min="15118" max="15118" width="16" hidden="0" customWidth="1"/>
    <col min="15119" max="15119" width="18" hidden="0" customWidth="1"/>
    <col min="15361" max="15361" width="12.88671875" hidden="0" customWidth="1"/>
    <col min="15362" max="15362" width="11.6640625" hidden="0" customWidth="1"/>
    <col min="15364" max="15364" width="12.33203125" hidden="0" customWidth="1"/>
    <col min="15365" max="15365" width="24.109375" hidden="0" customWidth="1"/>
    <col min="15368" max="15368" width="13.77734375" hidden="0" customWidth="1"/>
    <col min="15371" max="15371" width="12.88671875" hidden="0" customWidth="1"/>
    <col min="15372" max="15372" width="21.5546875" hidden="0" customWidth="1"/>
    <col min="15373" max="15373" width="17.5546875" hidden="0" customWidth="1"/>
    <col min="15374" max="15374" width="16" hidden="0" customWidth="1"/>
    <col min="15375" max="15375" width="18" hidden="0" customWidth="1"/>
    <col min="15617" max="15617" width="12.88671875" hidden="0" customWidth="1"/>
    <col min="15618" max="15618" width="11.6640625" hidden="0" customWidth="1"/>
    <col min="15620" max="15620" width="12.33203125" hidden="0" customWidth="1"/>
    <col min="15621" max="15621" width="24.109375" hidden="0" customWidth="1"/>
    <col min="15624" max="15624" width="13.77734375" hidden="0" customWidth="1"/>
    <col min="15627" max="15627" width="12.88671875" hidden="0" customWidth="1"/>
    <col min="15628" max="15628" width="21.5546875" hidden="0" customWidth="1"/>
    <col min="15629" max="15629" width="17.5546875" hidden="0" customWidth="1"/>
    <col min="15630" max="15630" width="16" hidden="0" customWidth="1"/>
    <col min="15631" max="15631" width="18" hidden="0" customWidth="1"/>
    <col min="15873" max="15873" width="12.88671875" hidden="0" customWidth="1"/>
    <col min="15874" max="15874" width="11.6640625" hidden="0" customWidth="1"/>
    <col min="15876" max="15876" width="12.33203125" hidden="0" customWidth="1"/>
    <col min="15877" max="15877" width="24.109375" hidden="0" customWidth="1"/>
    <col min="15880" max="15880" width="13.77734375" hidden="0" customWidth="1"/>
    <col min="15883" max="15883" width="12.88671875" hidden="0" customWidth="1"/>
    <col min="15884" max="15884" width="21.5546875" hidden="0" customWidth="1"/>
    <col min="15885" max="15885" width="17.5546875" hidden="0" customWidth="1"/>
    <col min="15886" max="15886" width="16" hidden="0" customWidth="1"/>
    <col min="15887" max="15887" width="18" hidden="0" customWidth="1"/>
    <col min="16129" max="16129" width="12.88671875" hidden="0" customWidth="1"/>
    <col min="16130" max="16130" width="11.6640625" hidden="0" customWidth="1"/>
    <col min="16132" max="16132" width="12.33203125" hidden="0" customWidth="1"/>
    <col min="16133" max="16133" width="24.109375" hidden="0" customWidth="1"/>
    <col min="16136" max="16136" width="13.77734375" hidden="0" customWidth="1"/>
    <col min="16139" max="16139" width="12.88671875" hidden="0" customWidth="1"/>
    <col min="16140" max="16140" width="21.5546875" hidden="0" customWidth="1"/>
    <col min="16141" max="16141" width="17.5546875" hidden="0" customWidth="1"/>
    <col min="16142" max="16142" width="16" hidden="0" customWidth="1"/>
    <col min="16143" max="16143" width="18" hidden="0" customWidth="1"/>
  </cols>
  <sheetData>
    <row r="1" ht="18" customHeight="1"/>
    <row r="2" ht="29.4" customHeight="1">
      <c r="A2" s="220" t="s">
        <v>925</v>
      </c>
      <c r="B2" s="220"/>
      <c r="C2" s="220"/>
      <c r="D2" s="220"/>
      <c r="E2" s="220"/>
      <c r="F2" s="220"/>
      <c r="G2" s="220"/>
      <c r="H2" s="220"/>
      <c r="I2" s="220"/>
      <c r="J2" s="220"/>
      <c r="K2" s="220"/>
      <c r="L2" s="220"/>
      <c r="M2" s="220"/>
      <c r="N2" s="220"/>
      <c r="O2" s="220"/>
    </row>
    <row r="3" ht="15" customHeight="1">
      <c r="A3" s="212"/>
      <c r="B3" s="212"/>
      <c r="C3" s="212"/>
      <c r="D3" s="212"/>
      <c r="E3" s="212"/>
      <c r="F3" s="212"/>
      <c r="G3" s="212"/>
      <c r="H3" s="212"/>
      <c r="I3" s="212"/>
      <c r="J3" s="212"/>
      <c r="K3" s="212"/>
      <c r="L3" s="212"/>
      <c r="M3" s="212"/>
      <c r="N3" s="212"/>
      <c r="O3" s="212"/>
    </row>
    <row r="4" ht="14.4" customHeight="1">
      <c r="A4" s="196" t="s">
        <v>304</v>
      </c>
      <c r="B4" s="197" t="s">
        <v>623</v>
      </c>
      <c r="C4" s="197" t="s">
        <v>187</v>
      </c>
      <c r="D4" s="197" t="s">
        <v>624</v>
      </c>
      <c r="E4" s="197" t="s">
        <v>625</v>
      </c>
      <c r="F4" s="197" t="s">
        <v>225</v>
      </c>
      <c r="G4" s="197" t="s">
        <v>626</v>
      </c>
      <c r="H4" s="197" t="s">
        <v>627</v>
      </c>
      <c r="I4" s="197" t="s">
        <v>628</v>
      </c>
      <c r="J4" s="197" t="s">
        <v>281</v>
      </c>
      <c r="K4" s="197" t="s">
        <v>629</v>
      </c>
      <c r="L4" s="197" t="s">
        <v>630</v>
      </c>
      <c r="M4" s="197" t="s">
        <v>631</v>
      </c>
      <c r="N4" s="197" t="s">
        <v>632</v>
      </c>
      <c r="O4" s="198" t="s">
        <v>633</v>
      </c>
    </row>
    <row r="5">
      <c r="A5" s="199" t="n">
        <v>1987</v>
      </c>
      <c r="B5" s="214"/>
      <c r="C5" s="214"/>
      <c r="D5" s="214"/>
      <c r="E5" s="214"/>
      <c r="F5" s="214"/>
      <c r="G5" s="214"/>
      <c r="H5" s="214"/>
      <c r="I5" s="214"/>
      <c r="J5" s="214"/>
      <c r="K5" s="214"/>
      <c r="L5" s="214"/>
      <c r="M5" s="214"/>
      <c r="N5" s="214"/>
      <c r="O5" s="215"/>
    </row>
    <row r="6">
      <c r="A6" s="199" t="n">
        <v>1988</v>
      </c>
      <c r="B6" s="214"/>
      <c r="C6" s="214"/>
      <c r="D6" s="214"/>
      <c r="E6" s="214"/>
      <c r="F6" s="214"/>
      <c r="G6" s="214"/>
      <c r="H6" s="214"/>
      <c r="I6" s="214"/>
      <c r="J6" s="214"/>
      <c r="K6" s="214"/>
      <c r="L6" s="214"/>
      <c r="M6" s="214"/>
      <c r="N6" s="214"/>
      <c r="O6" s="215"/>
    </row>
    <row r="7">
      <c r="A7" s="199" t="n">
        <v>1989</v>
      </c>
      <c r="B7" s="214"/>
      <c r="C7" s="214"/>
      <c r="D7" s="214"/>
      <c r="E7" s="214"/>
      <c r="F7" s="214"/>
      <c r="G7" s="214"/>
      <c r="H7" s="214"/>
      <c r="I7" s="214"/>
      <c r="J7" s="214"/>
      <c r="K7" s="214"/>
      <c r="L7" s="214"/>
      <c r="M7" s="214"/>
      <c r="N7" s="214"/>
      <c r="O7" s="215"/>
    </row>
    <row r="8">
      <c r="A8" s="199" t="n">
        <v>1990</v>
      </c>
      <c r="B8" s="214"/>
      <c r="C8" s="214"/>
      <c r="D8" s="214"/>
      <c r="E8" s="214"/>
      <c r="F8" s="214"/>
      <c r="G8" s="214"/>
      <c r="H8" s="214"/>
      <c r="I8" s="214"/>
      <c r="J8" s="214"/>
      <c r="K8" s="214"/>
      <c r="L8" s="214"/>
      <c r="M8" s="214"/>
      <c r="N8" s="214"/>
      <c r="O8" s="215"/>
    </row>
    <row r="9">
      <c r="A9" s="199" t="n">
        <v>1991</v>
      </c>
      <c r="B9" s="214"/>
      <c r="C9" s="214"/>
      <c r="D9" s="214"/>
      <c r="E9" s="214"/>
      <c r="F9" s="214"/>
      <c r="G9" s="214"/>
      <c r="H9" s="214"/>
      <c r="I9" s="214"/>
      <c r="J9" s="214"/>
      <c r="K9" s="214"/>
      <c r="L9" s="214"/>
      <c r="M9" s="214"/>
      <c r="N9" s="214"/>
      <c r="O9" s="215"/>
    </row>
    <row r="10">
      <c r="A10" s="199" t="n">
        <v>1992</v>
      </c>
      <c r="B10" s="214"/>
      <c r="C10" s="214"/>
      <c r="D10" s="214"/>
      <c r="E10" s="214"/>
      <c r="F10" s="214"/>
      <c r="G10" s="214"/>
      <c r="H10" s="214"/>
      <c r="I10" s="214"/>
      <c r="J10" s="214"/>
      <c r="K10" s="214"/>
      <c r="L10" s="214"/>
      <c r="M10" s="214"/>
      <c r="N10" s="214"/>
      <c r="O10" s="215"/>
    </row>
    <row r="11">
      <c r="A11" s="199" t="n">
        <v>1993</v>
      </c>
      <c r="B11" s="214"/>
      <c r="C11" s="214"/>
      <c r="D11" s="214"/>
      <c r="E11" s="214"/>
      <c r="F11" s="214"/>
      <c r="G11" s="214"/>
      <c r="H11" s="214"/>
      <c r="I11" s="214"/>
      <c r="J11" s="214"/>
      <c r="K11" s="214"/>
      <c r="L11" s="214"/>
      <c r="M11" s="214"/>
      <c r="N11" s="214"/>
      <c r="O11" s="215"/>
    </row>
    <row r="12">
      <c r="A12" s="199" t="n">
        <v>1994</v>
      </c>
      <c r="B12" s="214"/>
      <c r="C12" s="214"/>
      <c r="D12" s="214"/>
      <c r="E12" s="214"/>
      <c r="F12" s="214"/>
      <c r="G12" s="214"/>
      <c r="H12" s="214"/>
      <c r="I12" s="214"/>
      <c r="J12" s="214"/>
      <c r="K12" s="214"/>
      <c r="L12" s="214"/>
      <c r="M12" s="214"/>
      <c r="N12" s="214"/>
      <c r="O12" s="215"/>
    </row>
    <row r="13">
      <c r="A13" s="199" t="n">
        <v>1995</v>
      </c>
      <c r="B13" s="214"/>
      <c r="C13" s="214"/>
      <c r="D13" s="214"/>
      <c r="E13" s="214"/>
      <c r="F13" s="214"/>
      <c r="G13" s="214"/>
      <c r="H13" s="214"/>
      <c r="I13" s="214"/>
      <c r="J13" s="214"/>
      <c r="K13" s="214"/>
      <c r="L13" s="214"/>
      <c r="M13" s="214"/>
      <c r="N13" s="214"/>
      <c r="O13" s="215"/>
    </row>
    <row r="14">
      <c r="A14" s="199" t="n">
        <v>1996</v>
      </c>
      <c r="B14" s="214"/>
      <c r="C14" s="214"/>
      <c r="D14" s="214"/>
      <c r="E14" s="214"/>
      <c r="F14" s="214"/>
      <c r="G14" s="214"/>
      <c r="H14" s="214"/>
      <c r="I14" s="214"/>
      <c r="J14" s="214"/>
      <c r="K14" s="214"/>
      <c r="L14" s="214"/>
      <c r="M14" s="214"/>
      <c r="N14" s="214"/>
      <c r="O14" s="215"/>
    </row>
    <row r="15">
      <c r="A15" s="199" t="n">
        <v>1997</v>
      </c>
      <c r="B15" s="214"/>
      <c r="C15" s="214"/>
      <c r="D15" s="214"/>
      <c r="E15" s="214"/>
      <c r="F15" s="214"/>
      <c r="G15" s="214"/>
      <c r="H15" s="214"/>
      <c r="I15" s="214"/>
      <c r="J15" s="214"/>
      <c r="K15" s="214"/>
      <c r="L15" s="214"/>
      <c r="M15" s="214"/>
      <c r="N15" s="214"/>
      <c r="O15" s="215"/>
    </row>
    <row r="16">
      <c r="A16" s="199" t="n">
        <v>1998</v>
      </c>
      <c r="B16" s="214"/>
      <c r="C16" s="214"/>
      <c r="D16" s="214"/>
      <c r="E16" s="214"/>
      <c r="F16" s="214"/>
      <c r="G16" s="214"/>
      <c r="H16" s="214"/>
      <c r="I16" s="214"/>
      <c r="J16" s="214"/>
      <c r="K16" s="214"/>
      <c r="L16" s="214"/>
      <c r="M16" s="214"/>
      <c r="N16" s="214"/>
      <c r="O16" s="215"/>
    </row>
    <row r="17">
      <c r="A17" s="199" t="n">
        <v>1999</v>
      </c>
      <c r="B17" s="214"/>
      <c r="C17" s="214"/>
      <c r="D17" s="214"/>
      <c r="E17" s="214"/>
      <c r="F17" s="214"/>
      <c r="G17" s="214"/>
      <c r="H17" s="214"/>
      <c r="I17" s="214"/>
      <c r="J17" s="214"/>
      <c r="K17" s="214"/>
      <c r="L17" s="214"/>
      <c r="M17" s="214"/>
      <c r="N17" s="214"/>
      <c r="O17" s="215"/>
    </row>
    <row r="18">
      <c r="A18" s="199" t="n">
        <v>2000</v>
      </c>
      <c r="B18" s="214"/>
      <c r="C18" s="214"/>
      <c r="D18" s="214"/>
      <c r="E18" s="214"/>
      <c r="F18" s="214"/>
      <c r="G18" s="214"/>
      <c r="H18" s="214"/>
      <c r="I18" s="214"/>
      <c r="J18" s="214"/>
      <c r="K18" s="214"/>
      <c r="L18" s="214"/>
      <c r="M18" s="214"/>
      <c r="N18" s="214"/>
      <c r="O18" s="215"/>
    </row>
    <row r="19">
      <c r="A19" s="199" t="n">
        <v>2001</v>
      </c>
      <c r="B19" s="214"/>
      <c r="C19" s="214"/>
      <c r="D19" s="214"/>
      <c r="E19" s="214"/>
      <c r="F19" s="214"/>
      <c r="G19" s="214"/>
      <c r="H19" s="214"/>
      <c r="I19" s="214"/>
      <c r="J19" s="214"/>
      <c r="K19" s="214"/>
      <c r="L19" s="214"/>
      <c r="M19" s="214"/>
      <c r="N19" s="214"/>
      <c r="O19" s="215"/>
    </row>
    <row r="20">
      <c r="A20" s="199" t="n">
        <v>2002</v>
      </c>
      <c r="B20" s="214"/>
      <c r="C20" s="214"/>
      <c r="D20" s="214"/>
      <c r="E20" s="214"/>
      <c r="F20" s="214"/>
      <c r="G20" s="214"/>
      <c r="H20" s="214"/>
      <c r="I20" s="214"/>
      <c r="J20" s="214"/>
      <c r="K20" s="214"/>
      <c r="L20" s="214"/>
      <c r="M20" s="214"/>
      <c r="N20" s="214"/>
      <c r="O20" s="215"/>
    </row>
    <row r="21">
      <c r="A21" s="199" t="n">
        <v>2003</v>
      </c>
      <c r="B21" s="214"/>
      <c r="C21" s="214"/>
      <c r="D21" s="214"/>
      <c r="E21" s="214"/>
      <c r="F21" s="214"/>
      <c r="G21" s="214"/>
      <c r="H21" s="214"/>
      <c r="I21" s="214"/>
      <c r="J21" s="214"/>
      <c r="K21" s="214"/>
      <c r="L21" s="214"/>
      <c r="M21" s="214"/>
      <c r="N21" s="214"/>
      <c r="O21" s="215"/>
    </row>
    <row r="22">
      <c r="A22" s="199" t="n">
        <v>2004</v>
      </c>
      <c r="B22" s="214"/>
      <c r="C22" s="214"/>
      <c r="D22" s="214"/>
      <c r="E22" s="214"/>
      <c r="F22" s="214"/>
      <c r="G22" s="214"/>
      <c r="H22" s="214"/>
      <c r="I22" s="214"/>
      <c r="J22" s="214"/>
      <c r="K22" s="214"/>
      <c r="L22" s="214"/>
      <c r="M22" s="214"/>
      <c r="N22" s="214"/>
      <c r="O22" s="215"/>
    </row>
    <row r="23">
      <c r="A23" s="199" t="n">
        <v>2005</v>
      </c>
      <c r="B23" s="214"/>
      <c r="C23" s="214"/>
      <c r="D23" s="214"/>
      <c r="E23" s="214"/>
      <c r="F23" s="214"/>
      <c r="G23" s="214"/>
      <c r="H23" s="214"/>
      <c r="I23" s="214"/>
      <c r="J23" s="214"/>
      <c r="K23" s="214"/>
      <c r="L23" s="214"/>
      <c r="M23" s="214"/>
      <c r="N23" s="214"/>
      <c r="O23" s="215"/>
    </row>
    <row r="24">
      <c r="A24" s="199" t="n">
        <v>2006</v>
      </c>
      <c r="B24" s="214"/>
      <c r="C24" s="214"/>
      <c r="D24" s="214"/>
      <c r="E24" s="214"/>
      <c r="F24" s="214"/>
      <c r="G24" s="214"/>
      <c r="H24" s="214"/>
      <c r="I24" s="214"/>
      <c r="J24" s="214"/>
      <c r="K24" s="214"/>
      <c r="L24" s="214"/>
      <c r="M24" s="214"/>
      <c r="N24" s="214"/>
      <c r="O24" s="215"/>
    </row>
    <row r="25">
      <c r="A25" s="199" t="n">
        <v>2007</v>
      </c>
      <c r="B25" s="214"/>
      <c r="C25" s="214"/>
      <c r="D25" s="214"/>
      <c r="E25" s="214"/>
      <c r="F25" s="214"/>
      <c r="G25" s="214"/>
      <c r="H25" s="214"/>
      <c r="I25" s="214"/>
      <c r="J25" s="214"/>
      <c r="K25" s="214"/>
      <c r="L25" s="214"/>
      <c r="M25" s="214"/>
      <c r="N25" s="214"/>
      <c r="O25" s="215"/>
    </row>
    <row r="26">
      <c r="A26" s="199" t="n">
        <v>2008</v>
      </c>
      <c r="B26" s="214"/>
      <c r="C26" s="214"/>
      <c r="D26" s="214"/>
      <c r="E26" s="214"/>
      <c r="F26" s="214"/>
      <c r="G26" s="214"/>
      <c r="H26" s="214"/>
      <c r="I26" s="214"/>
      <c r="J26" s="214"/>
      <c r="K26" s="214"/>
      <c r="L26" s="214"/>
      <c r="M26" s="214"/>
      <c r="N26" s="214"/>
      <c r="O26" s="215"/>
    </row>
    <row r="27">
      <c r="A27" s="200" t="n">
        <v>2009</v>
      </c>
      <c r="B27" s="214"/>
      <c r="C27" s="214"/>
      <c r="D27" s="214"/>
      <c r="E27" s="214"/>
      <c r="F27" s="214"/>
      <c r="G27" s="214"/>
      <c r="H27" s="214"/>
      <c r="I27" s="214"/>
      <c r="J27" s="214"/>
      <c r="K27" s="214"/>
      <c r="L27" s="214"/>
      <c r="M27" s="214"/>
      <c r="N27" s="214"/>
      <c r="O27" s="215"/>
    </row>
    <row r="28">
      <c r="A28" s="200" t="n">
        <v>2010</v>
      </c>
      <c r="B28" s="214"/>
      <c r="C28" s="214"/>
      <c r="D28" s="214"/>
      <c r="E28" s="214"/>
      <c r="F28" s="214"/>
      <c r="G28" s="214"/>
      <c r="H28" s="214"/>
      <c r="I28" s="214"/>
      <c r="J28" s="214"/>
      <c r="K28" s="214"/>
      <c r="L28" s="214"/>
      <c r="M28" s="214"/>
      <c r="N28" s="214"/>
      <c r="O28" s="215"/>
    </row>
    <row r="29">
      <c r="A29" s="200" t="n">
        <v>2011</v>
      </c>
      <c r="B29" s="214"/>
      <c r="C29" s="214"/>
      <c r="D29" s="214"/>
      <c r="E29" s="214"/>
      <c r="F29" s="214"/>
      <c r="G29" s="214"/>
      <c r="H29" s="214"/>
      <c r="I29" s="214"/>
      <c r="J29" s="214"/>
      <c r="K29" s="214"/>
      <c r="L29" s="214"/>
      <c r="M29" s="214"/>
      <c r="N29" s="214"/>
      <c r="O29" s="215"/>
    </row>
    <row r="30">
      <c r="A30" s="200" t="n">
        <v>2012</v>
      </c>
      <c r="B30" s="214"/>
      <c r="C30" s="214"/>
      <c r="D30" s="214"/>
      <c r="E30" s="214"/>
      <c r="F30" s="214"/>
      <c r="G30" s="214"/>
      <c r="H30" s="214"/>
      <c r="I30" s="214"/>
      <c r="J30" s="214"/>
      <c r="K30" s="214"/>
      <c r="L30" s="214"/>
      <c r="M30" s="214"/>
      <c r="N30" s="214"/>
      <c r="O30" s="215"/>
    </row>
    <row r="31">
      <c r="A31" s="200" t="n">
        <v>2013</v>
      </c>
      <c r="B31" s="214"/>
      <c r="C31" s="214"/>
      <c r="D31" s="214"/>
      <c r="E31" s="214"/>
      <c r="F31" s="214"/>
      <c r="G31" s="214"/>
      <c r="H31" s="214"/>
      <c r="I31" s="214"/>
      <c r="J31" s="214"/>
      <c r="K31" s="214"/>
      <c r="L31" s="214"/>
      <c r="M31" s="214"/>
      <c r="N31" s="214"/>
      <c r="O31" s="215"/>
    </row>
    <row r="32">
      <c r="A32" s="200" t="n">
        <v>2014</v>
      </c>
      <c r="B32" s="214"/>
      <c r="C32" s="214"/>
      <c r="D32" s="214"/>
      <c r="E32" s="214"/>
      <c r="F32" s="214"/>
      <c r="G32" s="214"/>
      <c r="H32" s="214"/>
      <c r="I32" s="214"/>
      <c r="J32" s="214"/>
      <c r="K32" s="214"/>
      <c r="L32" s="214"/>
      <c r="M32" s="214"/>
      <c r="N32" s="214"/>
      <c r="O32" s="215"/>
    </row>
    <row r="33">
      <c r="A33" s="200" t="n">
        <v>2015</v>
      </c>
      <c r="B33" s="214"/>
      <c r="C33" s="214"/>
      <c r="D33" s="214"/>
      <c r="E33" s="214"/>
      <c r="F33" s="214"/>
      <c r="G33" s="214"/>
      <c r="H33" s="214"/>
      <c r="I33" s="214"/>
      <c r="J33" s="214"/>
      <c r="K33" s="214"/>
      <c r="L33" s="214"/>
      <c r="M33" s="214"/>
      <c r="N33" s="214"/>
      <c r="O33" s="215"/>
    </row>
    <row r="34">
      <c r="A34" s="200" t="n">
        <v>2016</v>
      </c>
      <c r="B34" s="214"/>
      <c r="C34" s="214"/>
      <c r="D34" s="214"/>
      <c r="E34" s="214"/>
      <c r="F34" s="214"/>
      <c r="G34" s="214"/>
      <c r="H34" s="214"/>
      <c r="I34" s="214"/>
      <c r="J34" s="214"/>
      <c r="K34" s="214"/>
      <c r="L34" s="214"/>
      <c r="M34" s="214"/>
      <c r="N34" s="214"/>
      <c r="O34" s="215"/>
    </row>
    <row r="35">
      <c r="A35" s="200" t="n">
        <v>2017</v>
      </c>
      <c r="B35" s="214"/>
      <c r="C35" s="214"/>
      <c r="D35" s="214"/>
      <c r="E35" s="214"/>
      <c r="F35" s="214"/>
      <c r="G35" s="214"/>
      <c r="H35" s="214"/>
      <c r="I35" s="214"/>
      <c r="J35" s="214"/>
      <c r="K35" s="214"/>
      <c r="L35" s="214"/>
      <c r="M35" s="214"/>
      <c r="N35" s="214"/>
      <c r="O35" s="215"/>
    </row>
    <row r="36">
      <c r="A36" s="200" t="n">
        <v>2018</v>
      </c>
      <c r="B36" s="214"/>
      <c r="C36" s="214"/>
      <c r="D36" s="214"/>
      <c r="E36" s="214"/>
      <c r="F36" s="214"/>
      <c r="G36" s="214"/>
      <c r="H36" s="214"/>
      <c r="I36" s="214"/>
      <c r="J36" s="214"/>
      <c r="K36" s="214"/>
      <c r="L36" s="214"/>
      <c r="M36" s="214"/>
      <c r="N36" s="214"/>
      <c r="O36" s="215"/>
    </row>
    <row r="37">
      <c r="A37" s="200" t="n">
        <v>2019</v>
      </c>
      <c r="B37" s="214"/>
      <c r="C37" s="214"/>
      <c r="D37" s="214"/>
      <c r="E37" s="214"/>
      <c r="F37" s="214"/>
      <c r="G37" s="214"/>
      <c r="H37" s="214"/>
      <c r="I37" s="214"/>
      <c r="J37" s="214"/>
      <c r="K37" s="214"/>
      <c r="L37" s="214"/>
      <c r="M37" s="214"/>
      <c r="N37" s="214"/>
      <c r="O37" s="215"/>
    </row>
    <row r="38">
      <c r="A38" s="200" t="n">
        <v>2020</v>
      </c>
      <c r="B38" s="214"/>
      <c r="C38" s="214"/>
      <c r="D38" s="214"/>
      <c r="E38" s="214"/>
      <c r="F38" s="214"/>
      <c r="G38" s="214"/>
      <c r="H38" s="214"/>
      <c r="I38" s="214"/>
      <c r="J38" s="214"/>
      <c r="K38" s="214"/>
      <c r="L38" s="214"/>
      <c r="M38" s="214"/>
      <c r="N38" s="214"/>
      <c r="O38" s="215"/>
    </row>
    <row r="39">
      <c r="A39" s="200" t="n">
        <v>2021</v>
      </c>
      <c r="B39" s="214"/>
      <c r="C39" s="214"/>
      <c r="D39" s="214"/>
      <c r="E39" s="214"/>
      <c r="F39" s="214"/>
      <c r="G39" s="214"/>
      <c r="H39" s="214"/>
      <c r="I39" s="214"/>
      <c r="J39" s="214"/>
      <c r="K39" s="214"/>
      <c r="L39" s="214"/>
      <c r="M39" s="214"/>
      <c r="N39" s="214"/>
      <c r="O39" s="215"/>
    </row>
    <row r="40" ht="13.8" customHeight="1">
      <c r="A40" s="216" t="n">
        <v>2022</v>
      </c>
      <c r="B40" s="217"/>
      <c r="C40" s="217"/>
      <c r="D40" s="217"/>
      <c r="E40" s="217"/>
      <c r="F40" s="217"/>
      <c r="G40" s="217"/>
      <c r="H40" s="217"/>
      <c r="I40" s="217"/>
      <c r="J40" s="217"/>
      <c r="K40" s="217"/>
      <c r="L40" s="217"/>
      <c r="M40" s="217"/>
      <c r="N40" s="217"/>
      <c r="O40" s="218"/>
    </row>
    <row r="41" ht="13.8" customHeight="1">
      <c r="A41" s="201" t="s">
        <v>301</v>
      </c>
    </row>
  </sheetData>
  <mergeCells count="1">
    <mergeCell ref="A2:O3"/>
  </mergeCells>
  <pageMargins left="0.787401575" right="0.787401575" top="0.984251969" bottom="0.984251969" header="0.5" footer="0.5"/>
  <pageSetup paperSize="9" orientation="portrait"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 ySplit="5" topLeftCell="B276" activePane="bottomRight" state="frozen"/>
      <selection activeCell="I27" sqref="I27:M27"/>
      <selection pane="topRight" activeCell="I27" sqref="I27:M27"/>
      <selection pane="bottomLeft" activeCell="I27" sqref="I27:M27"/>
      <selection pane="bottomRight" activeCell="J296" sqref="J296"/>
    </sheetView>
  </sheetViews>
  <sheetFormatPr defaultRowHeight="15.0" baseColWidth="10"/>
  <cols>
    <col min="13" max="13" width="41.6640625" hidden="0" customWidth="1"/>
  </cols>
  <sheetData>
    <row r="1" ht="15.6" customHeight="1">
      <c r="C1" s="221"/>
    </row>
    <row r="2" ht="36" customHeight="1">
      <c r="A2" s="252" t="s">
        <v>634</v>
      </c>
      <c r="B2" s="35"/>
      <c r="C2" s="35"/>
      <c r="D2" s="35"/>
      <c r="E2" s="35"/>
      <c r="F2" s="35"/>
      <c r="G2" s="35"/>
      <c r="H2" s="35"/>
      <c r="I2" s="35"/>
      <c r="J2" s="35"/>
      <c r="K2" s="36"/>
    </row>
    <row r="3" ht="13.95" customHeight="1">
      <c r="A3" s="161"/>
      <c r="B3" s="222" t="s">
        <v>105</v>
      </c>
      <c r="C3" s="222" t="s">
        <v>106</v>
      </c>
      <c r="D3" s="222" t="s">
        <v>107</v>
      </c>
      <c r="E3" s="222" t="s">
        <v>108</v>
      </c>
      <c r="F3" s="222" t="s">
        <v>109</v>
      </c>
      <c r="G3" s="223" t="s">
        <v>110</v>
      </c>
      <c r="H3" s="222" t="s">
        <v>111</v>
      </c>
      <c r="I3" s="222" t="s">
        <v>112</v>
      </c>
      <c r="J3" s="222" t="s">
        <v>113</v>
      </c>
      <c r="K3" s="224" t="s">
        <v>114</v>
      </c>
    </row>
    <row r="4" ht="19.95" customHeight="1">
      <c r="A4" s="161"/>
      <c r="B4" s="253" t="s">
        <v>635</v>
      </c>
      <c r="C4" s="253"/>
      <c r="D4" s="253"/>
      <c r="E4" s="253"/>
      <c r="F4" s="253"/>
      <c r="G4" s="254" t="s">
        <v>636</v>
      </c>
      <c r="H4" s="253"/>
      <c r="I4" s="253"/>
      <c r="J4" s="253"/>
      <c r="K4" s="255"/>
    </row>
    <row r="5" ht="109.2" customHeight="1">
      <c r="A5" s="225"/>
      <c r="B5" s="226" t="s">
        <v>50</v>
      </c>
      <c r="C5" s="17" t="s">
        <v>637</v>
      </c>
      <c r="D5" s="17" t="s">
        <v>638</v>
      </c>
      <c r="E5" s="17" t="s">
        <v>639</v>
      </c>
      <c r="F5" s="17" t="s">
        <v>640</v>
      </c>
      <c r="G5" s="227" t="s">
        <v>50</v>
      </c>
      <c r="H5" s="17" t="s">
        <v>637</v>
      </c>
      <c r="I5" s="17" t="s">
        <v>638</v>
      </c>
      <c r="J5" s="17" t="s">
        <v>639</v>
      </c>
      <c r="K5" s="106" t="s">
        <v>640</v>
      </c>
    </row>
    <row r="6" ht="16.2" customHeight="1">
      <c r="A6" s="228" t="n">
        <v>36161</v>
      </c>
      <c r="B6" s="229" t="n">
        <f>C6+D6+E6+F6</f>
        <v>1227.084190788798</v>
      </c>
      <c r="C6" s="13" t="n">
        <f>(SNB_D5_1a_M33!B32/0.968/SNB_FX!L25)/(1-0.06)</f>
        <v>837.52836756049771</v>
      </c>
      <c r="D6" s="13" t="n">
        <f t="shared" ref="D6:D69" si="0">D7*C6/C7</f>
        <v>35.739415566233454</v>
      </c>
      <c r="E6" s="13" t="n">
        <f t="shared" ref="E6:E69" si="1">E7*C6/C7</f>
        <v>41.450232893548431</v>
      </c>
      <c r="F6" s="13" t="n">
        <f>(SNB_D4_1a!I157/1000+SNB_2E!H158/1000)/SNB_FX!L25</f>
        <v>312.36617476851848</v>
      </c>
      <c r="G6" s="230" t="n">
        <f>H6+I6+J6+K6</f>
        <v>1056.7662505273079</v>
      </c>
      <c r="H6" s="13" t="n">
        <f>C6*SNB_FX!$L25/SNB_FX!$B25</f>
        <v>721.28034843984062</v>
      </c>
      <c r="I6" s="13" t="n">
        <f>D6*SNB_FX!$L25/SNB_FX!$B25</f>
        <v>30.778823871642867</v>
      </c>
      <c r="J6" s="13" t="n">
        <f>E6*SNB_FX!$L25/SNB_FX!$B25</f>
        <v>35.696986015475552</v>
      </c>
      <c r="K6" s="24" t="n">
        <f>F6*SNB_FX!$L25/SNB_FX!$B25</f>
        <v>269.01009220034882</v>
      </c>
    </row>
    <row r="7" ht="15.6" customHeight="1">
      <c r="A7" s="228" t="n">
        <v>36192</v>
      </c>
      <c r="B7" s="229" t="n">
        <f t="shared" ref="B7:B70" si="2">C7+D7+E7+F7</f>
        <v>1193.6354171354378</v>
      </c>
      <c r="C7" s="13" t="n">
        <f>(SNB_D5_1a_M33!B33/0.968/SNB_FX!L26)/(1-0.06)</f>
        <v>812.82018638507861</v>
      </c>
      <c r="D7" s="13" t="n">
        <f t="shared" si="0"/>
        <v>34.685056109148789</v>
      </c>
      <c r="E7" s="13" t="n">
        <f t="shared" si="1"/>
        <v>40.227396863432553</v>
      </c>
      <c r="F7" s="13" t="n">
        <f>(SNB_D4_1a!I158/1000+SNB_2E!H159/1000)/SNB_FX!L26</f>
        <v>305.90277777777777</v>
      </c>
      <c r="G7" s="231" t="n">
        <f t="shared" ref="G7:G70" si="3">H7+I7+J7+K7</f>
        <v>1064.6603582983671</v>
      </c>
      <c r="H7" s="13" t="n">
        <f>C7*SNB_FX!$L26/SNB_FX!$B26</f>
        <v>724.99309122853538</v>
      </c>
      <c r="I7" s="13" t="n">
        <f>D7*SNB_FX!$L26/SNB_FX!$B26</f>
        <v>30.937255827568361</v>
      </c>
      <c r="J7" s="13" t="n">
        <f>E7*SNB_FX!$L26/SNB_FX!$B26</f>
        <v>35.880733885071294</v>
      </c>
      <c r="K7" s="24" t="n">
        <f>F7*SNB_FX!$L26/SNB_FX!$B26</f>
        <v>272.84927735719197</v>
      </c>
      <c r="M7" s="256" t="s">
        <v>641</v>
      </c>
      <c r="N7" s="257"/>
      <c r="O7" s="258"/>
    </row>
    <row r="8" ht="15.6" customHeight="1">
      <c r="A8" s="228" t="n">
        <v>36220</v>
      </c>
      <c r="B8" s="229" t="n">
        <f t="shared" si="2"/>
        <v>1198.5646872730215</v>
      </c>
      <c r="C8" s="13" t="n">
        <f>(SNB_D5_1a_M33!B34/0.968/SNB_FX!L27)/(1-0.06)</f>
        <v>816.8363972232105</v>
      </c>
      <c r="D8" s="13" t="n">
        <f t="shared" si="0"/>
        <v>34.856437800450415</v>
      </c>
      <c r="E8" s="13" t="n">
        <f t="shared" si="1"/>
        <v>40.426163712458873</v>
      </c>
      <c r="F8" s="13" t="n">
        <f>(SNB_D4_1a!I159/1000+SNB_2E!H160/1000)/SNB_FX!L27</f>
        <v>306.44568853690174</v>
      </c>
      <c r="G8" s="231" t="n">
        <f t="shared" si="3"/>
        <v>1100.78862393328</v>
      </c>
      <c r="H8" s="13" t="n">
        <f>C8*SNB_FX!$L27/SNB_FX!$B27</f>
        <v>750.20082205470067</v>
      </c>
      <c r="I8" s="13" t="n">
        <f>D8*SNB_FX!$L27/SNB_FX!$B27</f>
        <v>32.012932308953928</v>
      </c>
      <c r="J8" s="13" t="n">
        <f>E8*SNB_FX!$L27/SNB_FX!$B27</f>
        <v>37.128293196412415</v>
      </c>
      <c r="K8" s="24" t="n">
        <f>F8*SNB_FX!$L27/SNB_FX!$B27</f>
        <v>281.44657637321296</v>
      </c>
      <c r="M8" s="232"/>
      <c r="N8" s="54" t="s">
        <v>642</v>
      </c>
      <c r="O8" s="233" t="s">
        <v>643</v>
      </c>
    </row>
    <row r="9" ht="15.6" customHeight="1">
      <c r="A9" s="228" t="n">
        <v>36251</v>
      </c>
      <c r="B9" s="229" t="n">
        <f t="shared" si="2"/>
        <v>1211.5935027900266</v>
      </c>
      <c r="C9" s="13" t="n">
        <f>(SNB_D5_1a_M33!B35/0.968/SNB_FX!L28)/(1-0.06)</f>
        <v>832.52872210913915</v>
      </c>
      <c r="D9" s="13" t="n">
        <f t="shared" si="0"/>
        <v>35.526068277483823</v>
      </c>
      <c r="E9" s="13" t="n">
        <f t="shared" si="1"/>
        <v>41.202794745336675</v>
      </c>
      <c r="F9" s="13" t="n">
        <f>(SNB_D4_1a!I160/1000+SNB_2E!H161/1000)/SNB_FX!L28</f>
        <v>302.3359176580671</v>
      </c>
      <c r="G9" s="231" t="n">
        <f t="shared" si="3"/>
        <v>1131.6475428394019</v>
      </c>
      <c r="H9" s="13" t="n">
        <f>C9*SNB_FX!$L28/SNB_FX!$B28</f>
        <v>777.5950271675473</v>
      </c>
      <c r="I9" s="13" t="n">
        <f>D9*SNB_FX!$L28/SNB_FX!$B28</f>
        <v>33.181911078576249</v>
      </c>
      <c r="J9" s="13" t="n">
        <f>E9*SNB_FX!$L28/SNB_FX!$B28</f>
        <v>38.484063610695252</v>
      </c>
      <c r="K9" s="24" t="n">
        <f>F9*SNB_FX!$L28/SNB_FX!$B28</f>
        <v>282.3865409825832</v>
      </c>
      <c r="M9" s="234" t="s">
        <v>644</v>
      </c>
      <c r="N9" s="235" t="n">
        <f>B281/B129-1</f>
        <v>0.43940070324085689</v>
      </c>
      <c r="O9" s="236" t="n">
        <f>G191/G129-1</f>
        <v>0.13652748212065724</v>
      </c>
    </row>
    <row r="10" ht="15.6" customHeight="1">
      <c r="A10" s="228" t="n">
        <v>36281</v>
      </c>
      <c r="B10" s="229" t="n">
        <f t="shared" si="2"/>
        <v>1192.3195821418763</v>
      </c>
      <c r="C10" s="13" t="n">
        <f>(SNB_D5_1a_M33!B36/0.968/SNB_FX!L29)/(1-0.06)</f>
        <v>817.97691938831417</v>
      </c>
      <c r="D10" s="13" t="n">
        <f t="shared" si="0"/>
        <v>34.905106713886582</v>
      </c>
      <c r="E10" s="13" t="n">
        <f t="shared" si="1"/>
        <v>40.482609453516574</v>
      </c>
      <c r="F10" s="13" t="n">
        <f>(SNB_D4_1a!I161/1000+SNB_2E!H162/1000)/SNB_FX!L29</f>
        <v>298.95494658615888</v>
      </c>
      <c r="G10" s="231" t="n">
        <f t="shared" si="3"/>
        <v>1121.1285514387457</v>
      </c>
      <c r="H10" s="13" t="n">
        <f>C10*SNB_FX!$L29/SNB_FX!$B29</f>
        <v>769.13714450344912</v>
      </c>
      <c r="I10" s="13" t="n">
        <f>D10*SNB_FX!$L29/SNB_FX!$B29</f>
        <v>32.820992218928417</v>
      </c>
      <c r="J10" s="13" t="n">
        <f>E10*SNB_FX!$L29/SNB_FX!$B29</f>
        <v>38.065473363735229</v>
      </c>
      <c r="K10" s="24" t="n">
        <f>F10*SNB_FX!$L29/SNB_FX!$B29</f>
        <v>281.10494135263292</v>
      </c>
      <c r="M10" s="234" t="s">
        <v>645</v>
      </c>
      <c r="N10" s="235" t="n">
        <f>B281/B178-1</f>
        <v>0.25485106178356554</v>
      </c>
      <c r="O10" s="236" t="n">
        <f>G281/G178-1</f>
        <v>0.44236150361385218</v>
      </c>
    </row>
    <row r="11" ht="16.2" customHeight="1">
      <c r="A11" s="228" t="n">
        <v>36312</v>
      </c>
      <c r="B11" s="229" t="n">
        <f t="shared" si="2"/>
        <v>1181.4655403731533</v>
      </c>
      <c r="C11" s="13" t="n">
        <f>(SNB_D5_1a_M33!B37/0.968/SNB_FX!L30)/(1-0.06)</f>
        <v>810.06840619205138</v>
      </c>
      <c r="D11" s="13" t="n">
        <f t="shared" si="0"/>
        <v>34.567630813869549</v>
      </c>
      <c r="E11" s="13" t="n">
        <f t="shared" si="1"/>
        <v>40.09120812727658</v>
      </c>
      <c r="F11" s="13" t="n">
        <f>(SNB_D4_1a!I162/1000+SNB_2E!H163/1000)/SNB_FX!L30</f>
        <v>296.73829523995579</v>
      </c>
      <c r="G11" s="231" t="n">
        <f t="shared" si="3"/>
        <v>1137.6828632750512</v>
      </c>
      <c r="H11" s="13" t="n">
        <f>C11*SNB_FX!$L30/SNB_FX!$B30</f>
        <v>780.04894117703361</v>
      </c>
      <c r="I11" s="13" t="n">
        <f>D11*SNB_FX!$L30/SNB_FX!$B30</f>
        <v>33.286625684010197</v>
      </c>
      <c r="J11" s="13" t="n">
        <f>E11*SNB_FX!$L30/SNB_FX!$B30</f>
        <v>38.60551061014462</v>
      </c>
      <c r="K11" s="24" t="n">
        <f>F11*SNB_FX!$L30/SNB_FX!$B30</f>
        <v>285.74178580386263</v>
      </c>
      <c r="M11" s="237" t="s">
        <v>646</v>
      </c>
      <c r="N11" s="238" t="n">
        <f>(B281/B6)^(1/15)-1</f>
        <v>6.203171358236248E-2</v>
      </c>
      <c r="O11" s="239" t="n">
        <f>(G281/G6)^(1/15)-1</f>
        <v>6.3948850196652085E-2</v>
      </c>
    </row>
    <row r="12" ht="15.6" customHeight="1">
      <c r="A12" s="228" t="n">
        <v>36342</v>
      </c>
      <c r="B12" s="229" t="n">
        <f t="shared" si="2"/>
        <v>1140.0018439921678</v>
      </c>
      <c r="C12" s="13" t="n">
        <f>(SNB_D5_1a_M33!B38/0.968/SNB_FX!L31)/(1-0.06)</f>
        <v>779.32608073218626</v>
      </c>
      <c r="D12" s="13" t="n">
        <f t="shared" si="0"/>
        <v>33.25577943350045</v>
      </c>
      <c r="E12" s="13" t="n">
        <f t="shared" si="1"/>
        <v>38.569735423358132</v>
      </c>
      <c r="F12" s="13" t="n">
        <f>(SNB_D4_1a!I163/1000+SNB_2E!H164/1000)/SNB_FX!L31</f>
        <v>288.85024840312281</v>
      </c>
      <c r="G12" s="231" t="n">
        <f t="shared" si="3"/>
        <v>1101.4829861002813</v>
      </c>
      <c r="H12" s="13" t="n">
        <f>C12*SNB_FX!$L31/SNB_FX!$B31</f>
        <v>752.99388599639406</v>
      </c>
      <c r="I12" s="13" t="n">
        <f>D12*SNB_FX!$L31/SNB_FX!$B31</f>
        <v>32.132119284322897</v>
      </c>
      <c r="J12" s="13" t="n">
        <f>E12*SNB_FX!$L31/SNB_FX!$B31</f>
        <v>37.266525112313929</v>
      </c>
      <c r="K12" s="24" t="n">
        <f>F12*SNB_FX!$L31/SNB_FX!$B31</f>
        <v>279.09045570725027</v>
      </c>
    </row>
    <row r="13" ht="15.6" customHeight="1">
      <c r="A13" s="228" t="n">
        <v>36373</v>
      </c>
      <c r="B13" s="229" t="n">
        <f t="shared" si="2"/>
        <v>1189.9195385671578</v>
      </c>
      <c r="C13" s="13" t="n">
        <f>(SNB_D5_1a_M33!B39/0.968/SNB_FX!L32)/(1-0.06)</f>
        <v>813.97543629619292</v>
      </c>
      <c r="D13" s="13" t="n">
        <f t="shared" si="0"/>
        <v>34.734353492085717</v>
      </c>
      <c r="E13" s="13" t="n">
        <f t="shared" si="1"/>
        <v>40.284571497415889</v>
      </c>
      <c r="F13" s="13" t="n">
        <f>(SNB_D4_1a!I164/1000+SNB_2E!H165/1000)/SNB_FX!L32</f>
        <v>300.92517728146328</v>
      </c>
      <c r="G13" s="231" t="n">
        <f t="shared" si="3"/>
        <v>1121.9581276910485</v>
      </c>
      <c r="H13" s="13" t="n">
        <f>C13*SNB_FX!$L32/SNB_FX!$B32</f>
        <v>767.48580630339666</v>
      </c>
      <c r="I13" s="13" t="n">
        <f>D13*SNB_FX!$L32/SNB_FX!$B32</f>
        <v>32.750525516595729</v>
      </c>
      <c r="J13" s="13" t="n">
        <f>E13*SNB_FX!$L32/SNB_FX!$B32</f>
        <v>37.983746755265166</v>
      </c>
      <c r="K13" s="24" t="n">
        <f>F13*SNB_FX!$L32/SNB_FX!$B32</f>
        <v>283.73804911579083</v>
      </c>
    </row>
    <row r="14" ht="15.6" customHeight="1">
      <c r="A14" s="228" t="n">
        <v>36404</v>
      </c>
      <c r="B14" s="229" t="n">
        <f t="shared" si="2"/>
        <v>1169.7437642068967</v>
      </c>
      <c r="C14" s="13" t="n">
        <f>(SNB_D5_1a_M33!B40/0.968/SNB_FX!L33)/(1-0.06)</f>
        <v>798.7557692262003</v>
      </c>
      <c r="D14" s="13" t="n">
        <f t="shared" si="0"/>
        <v>34.084892497972113</v>
      </c>
      <c r="E14" s="13" t="n">
        <f t="shared" si="1"/>
        <v>39.531332838227556</v>
      </c>
      <c r="F14" s="13" t="n">
        <f>(SNB_D4_1a!I165/1000+SNB_2E!H166/1000)/SNB_FX!L33</f>
        <v>297.37176964449691</v>
      </c>
      <c r="G14" s="231" t="n">
        <f t="shared" si="3"/>
        <v>1113.5060832354116</v>
      </c>
      <c r="H14" s="13" t="n">
        <f>C14*SNB_FX!$L33/SNB_FX!$B33</f>
        <v>760.3540495518638</v>
      </c>
      <c r="I14" s="13" t="n">
        <f>D14*SNB_FX!$L33/SNB_FX!$B33</f>
        <v>32.446195743261917</v>
      </c>
      <c r="J14" s="13" t="n">
        <f>E14*SNB_FX!$L33/SNB_FX!$B33</f>
        <v>37.630787990235852</v>
      </c>
      <c r="K14" s="24" t="n">
        <f>F14*SNB_FX!$L33/SNB_FX!$B33</f>
        <v>283.07504995004996</v>
      </c>
    </row>
    <row r="15" ht="15.6" customHeight="1">
      <c r="A15" s="228" t="n">
        <v>36434</v>
      </c>
      <c r="B15" s="229" t="n">
        <f t="shared" si="2"/>
        <v>1219.1928291737008</v>
      </c>
      <c r="C15" s="13" t="n">
        <f>(SNB_D5_1a_M33!B41/0.968/SNB_FX!L34)/(1-0.06)</f>
        <v>831.28028996092803</v>
      </c>
      <c r="D15" s="13" t="n">
        <f t="shared" si="0"/>
        <v>35.472794577058465</v>
      </c>
      <c r="E15" s="13" t="n">
        <f t="shared" si="1"/>
        <v>41.141008416300593</v>
      </c>
      <c r="F15" s="13" t="n">
        <f>(SNB_D4_1a!I166/1000+SNB_2E!H167/1000)/SNB_FX!L34</f>
        <v>311.29873621941385</v>
      </c>
      <c r="G15" s="231" t="n">
        <f t="shared" si="3"/>
        <v>1137.811325394478</v>
      </c>
      <c r="H15" s="13" t="n">
        <f>C15*SNB_FX!$L34/SNB_FX!$B34</f>
        <v>775.79206985312214</v>
      </c>
      <c r="I15" s="13" t="n">
        <f>D15*SNB_FX!$L34/SNB_FX!$B34</f>
        <v>33.10497441206536</v>
      </c>
      <c r="J15" s="13" t="n">
        <f>E15*SNB_FX!$L34/SNB_FX!$B34</f>
        <v>38.394833199553808</v>
      </c>
      <c r="K15" s="24" t="n">
        <f>F15*SNB_FX!$L34/SNB_FX!$B34</f>
        <v>290.5194479297366</v>
      </c>
    </row>
    <row r="16" ht="15.6" customHeight="1">
      <c r="A16" s="228" t="n">
        <v>36465</v>
      </c>
      <c r="B16" s="229" t="n">
        <f t="shared" si="2"/>
        <v>1220.8871650833189</v>
      </c>
      <c r="C16" s="13" t="n">
        <f>(SNB_D5_1a_M33!B42/0.968/SNB_FX!L35)/(1-0.06)</f>
        <v>837.72127522228106</v>
      </c>
      <c r="D16" s="13" t="n">
        <f t="shared" si="0"/>
        <v>35.747647415275736</v>
      </c>
      <c r="E16" s="13" t="n">
        <f t="shared" si="1"/>
        <v>41.459780113460702</v>
      </c>
      <c r="F16" s="13" t="n">
        <f>(SNB_D4_1a!I167/1000+SNB_2E!H168/1000)/SNB_FX!L35</f>
        <v>305.95846233230134</v>
      </c>
      <c r="G16" s="231" t="n">
        <f t="shared" si="3"/>
        <v>1179.4276657394089</v>
      </c>
      <c r="H16" s="13" t="n">
        <f>C16*SNB_FX!$L35/SNB_FX!$B35</f>
        <v>809.27351554902145</v>
      </c>
      <c r="I16" s="13" t="n">
        <f>D16*SNB_FX!$L35/SNB_FX!$B35</f>
        <v>34.533710855905973</v>
      </c>
      <c r="J16" s="13" t="n">
        <f>E16*SNB_FX!$L35/SNB_FX!$B35</f>
        <v>40.05186808393637</v>
      </c>
      <c r="K16" s="24" t="n">
        <f>F16*SNB_FX!$L35/SNB_FX!$B35</f>
        <v>295.56857125054523</v>
      </c>
    </row>
    <row r="17" ht="15.6" customHeight="1">
      <c r="A17" s="240" t="n">
        <v>36495</v>
      </c>
      <c r="B17" s="241" t="n">
        <f t="shared" si="2"/>
        <v>1231.6908384668502</v>
      </c>
      <c r="C17" s="13" t="n">
        <f>(SNB_D5_1a_M33!B43/0.968/SNB_FX!L36)/(1-0.06)</f>
        <v>849.8247072593557</v>
      </c>
      <c r="D17" s="242" t="n">
        <f t="shared" si="0"/>
        <v>36.264130920915832</v>
      </c>
      <c r="E17" s="242" t="n">
        <f t="shared" si="1"/>
        <v>42.058792751336206</v>
      </c>
      <c r="F17" s="13" t="n">
        <f>(SNB_D4_1a!I168/1000+SNB_2E!H169/1000)/SNB_FX!L36</f>
        <v>303.5432075352424</v>
      </c>
      <c r="G17" s="243" t="n">
        <f t="shared" si="3"/>
        <v>1216.8447023299466</v>
      </c>
      <c r="H17" s="242" t="n">
        <f>C17*SNB_FX!$L36/SNB_FX!$B36</f>
        <v>839.58137922406627</v>
      </c>
      <c r="I17" s="242" t="n">
        <f>D17*SNB_FX!$L36/SNB_FX!$B36</f>
        <v>35.827022672868324</v>
      </c>
      <c r="J17" s="242" t="n">
        <f>E17*SNB_FX!$L36/SNB_FX!$B36</f>
        <v>41.551838779252286</v>
      </c>
      <c r="K17" s="244" t="n">
        <f>F17*SNB_FX!$L36/SNB_FX!$B36</f>
        <v>299.88446165375967</v>
      </c>
    </row>
    <row r="18" ht="15.6" customHeight="1">
      <c r="A18" s="228" t="n">
        <v>36526</v>
      </c>
      <c r="B18" s="229" t="n">
        <f t="shared" si="2"/>
        <v>1248.724116049513</v>
      </c>
      <c r="C18" s="13" t="n">
        <f>(SNB_D5_1a_M33!B44/0.968/SNB_FX!L37)/(1-0.06)</f>
        <v>860.69723587060219</v>
      </c>
      <c r="D18" s="13" t="n">
        <f t="shared" si="0"/>
        <v>36.728088720249751</v>
      </c>
      <c r="E18" s="13" t="n">
        <f t="shared" si="1"/>
        <v>42.596886576612377</v>
      </c>
      <c r="F18" s="13" t="n">
        <f>(SNB_D4_1a!I169/1000+SNB_2E!H170/1000)/SNB_FX!L37</f>
        <v>308.70190488204872</v>
      </c>
      <c r="G18" s="231" t="n">
        <f t="shared" si="3"/>
        <v>1229.8734009970167</v>
      </c>
      <c r="H18" s="13" t="n">
        <f>C18*SNB_FX!$L37/SNB_FX!$B37</f>
        <v>847.70416708035816</v>
      </c>
      <c r="I18" s="13" t="n">
        <f>D18*SNB_FX!$L37/SNB_FX!$B37</f>
        <v>36.173642204810804</v>
      </c>
      <c r="J18" s="13" t="n">
        <f>E18*SNB_FX!$L37/SNB_FX!$B37</f>
        <v>41.953844802485712</v>
      </c>
      <c r="K18" s="24" t="n">
        <f>F18*SNB_FX!$L37/SNB_FX!$B37</f>
        <v>304.04174690936196</v>
      </c>
    </row>
    <row r="19" ht="15.6" customHeight="1">
      <c r="A19" s="228" t="n">
        <v>36557</v>
      </c>
      <c r="B19" s="229" t="n">
        <f t="shared" si="2"/>
        <v>1245.9703966355239</v>
      </c>
      <c r="C19" s="13" t="n">
        <f>(SNB_D5_1a_M33!B45/0.968/SNB_FX!L38)/(1-0.06)</f>
        <v>863.14736084495803</v>
      </c>
      <c r="D19" s="13" t="n">
        <f t="shared" si="0"/>
        <v>36.832641638144068</v>
      </c>
      <c r="E19" s="13" t="n">
        <f t="shared" si="1"/>
        <v>42.718146052397252</v>
      </c>
      <c r="F19" s="13" t="n">
        <f>(SNB_D4_1a!I170/1000+SNB_2E!H171/1000)/SNB_FX!L38</f>
        <v>303.27224810002446</v>
      </c>
      <c r="G19" s="231" t="n">
        <f t="shared" si="3"/>
        <v>1265.1224713115446</v>
      </c>
      <c r="H19" s="13" t="n">
        <f>C19*SNB_FX!$L38/SNB_FX!$B38</f>
        <v>876.41498161343816</v>
      </c>
      <c r="I19" s="13" t="n">
        <f>D19*SNB_FX!$L38/SNB_FX!$B38</f>
        <v>37.39880396838376</v>
      </c>
      <c r="J19" s="13" t="n">
        <f>E19*SNB_FX!$L38/SNB_FX!$B38</f>
        <v>43.374775716654035</v>
      </c>
      <c r="K19" s="24" t="n">
        <f>F19*SNB_FX!$L38/SNB_FX!$B38</f>
        <v>307.93391001306861</v>
      </c>
    </row>
    <row r="20" ht="15.6" customHeight="1">
      <c r="A20" s="228" t="n">
        <v>36586</v>
      </c>
      <c r="B20" s="229" t="n">
        <f t="shared" si="2"/>
        <v>1241.1205735892122</v>
      </c>
      <c r="C20" s="13" t="n">
        <f>(SNB_D5_1a_M33!B46/0.968/SNB_FX!L39)/(1-0.06)</f>
        <v>859.94177685251975</v>
      </c>
      <c r="D20" s="13" t="n">
        <f t="shared" si="0"/>
        <v>36.695851407656811</v>
      </c>
      <c r="E20" s="13" t="n">
        <f t="shared" si="1"/>
        <v>42.559498049305226</v>
      </c>
      <c r="F20" s="13" t="n">
        <f>(SNB_D4_1a!I171/1000+SNB_2E!H172/1000)/SNB_FX!L39</f>
        <v>301.9234472797304</v>
      </c>
      <c r="G20" s="231" t="n">
        <f t="shared" si="3"/>
        <v>1285.2087405433347</v>
      </c>
      <c r="H20" s="13" t="n">
        <f>C20*SNB_FX!$L39/SNB_FX!$B39</f>
        <v>890.48937829873284</v>
      </c>
      <c r="I20" s="13" t="n">
        <f>D20*SNB_FX!$L39/SNB_FX!$B39</f>
        <v>37.999393430738223</v>
      </c>
      <c r="J20" s="13" t="n">
        <f>E20*SNB_FX!$L39/SNB_FX!$B39</f>
        <v>44.071333639988509</v>
      </c>
      <c r="K20" s="24" t="n">
        <f>F20*SNB_FX!$L39/SNB_FX!$B39</f>
        <v>312.64863517387511</v>
      </c>
    </row>
    <row r="21" ht="15.6" customHeight="1">
      <c r="A21" s="228" t="n">
        <v>36617</v>
      </c>
      <c r="B21" s="229" t="n">
        <f t="shared" si="2"/>
        <v>1250.1165111655132</v>
      </c>
      <c r="C21" s="13" t="n">
        <f>(SNB_D5_1a_M33!B47/0.968/SNB_FX!L40)/(1-0.06)</f>
        <v>861.61399936049668</v>
      </c>
      <c r="D21" s="13" t="n">
        <f t="shared" si="0"/>
        <v>36.76720929527783</v>
      </c>
      <c r="E21" s="13" t="n">
        <f t="shared" si="1"/>
        <v>42.642258245962651</v>
      </c>
      <c r="F21" s="13" t="n">
        <f>(SNB_D4_1a!I172/1000+SNB_2E!H173/1000)/SNB_FX!L40</f>
        <v>309.09304426377599</v>
      </c>
      <c r="G21" s="231" t="n">
        <f t="shared" si="3"/>
        <v>1318.9849198057789</v>
      </c>
      <c r="H21" s="13" t="n">
        <f>C21*SNB_FX!$L40/SNB_FX!$B40</f>
        <v>909.07996310719591</v>
      </c>
      <c r="I21" s="13" t="n">
        <f>D21*SNB_FX!$L40/SNB_FX!$B40</f>
        <v>38.792699856912463</v>
      </c>
      <c r="J21" s="13" t="n">
        <f>E21*SNB_FX!$L40/SNB_FX!$B40</f>
        <v>44.991402857682672</v>
      </c>
      <c r="K21" s="24" t="n">
        <f>F21*SNB_FX!$L40/SNB_FX!$B40</f>
        <v>326.12085398398784</v>
      </c>
    </row>
    <row r="22" ht="15.6" customHeight="1">
      <c r="A22" s="228" t="n">
        <v>36647</v>
      </c>
      <c r="B22" s="229" t="n">
        <f t="shared" si="2"/>
        <v>1188.4146364455446</v>
      </c>
      <c r="C22" s="13" t="n">
        <f>(SNB_D5_1a_M33!B48/0.968/SNB_FX!L41)/(1-0.06)</f>
        <v>814.66303226679815</v>
      </c>
      <c r="D22" s="13" t="n">
        <f t="shared" si="0"/>
        <v>34.763694919895151</v>
      </c>
      <c r="E22" s="13" t="n">
        <f t="shared" si="1"/>
        <v>40.318601405204291</v>
      </c>
      <c r="F22" s="13" t="n">
        <f>(SNB_D4_1a!I173/1000+SNB_2E!H174/1000)/SNB_FX!L41</f>
        <v>298.66930785364713</v>
      </c>
      <c r="G22" s="231" t="n">
        <f t="shared" si="3"/>
        <v>1310.5010485031373</v>
      </c>
      <c r="H22" s="13" t="n">
        <f>C22*SNB_FX!$L41/SNB_FX!$B41</f>
        <v>898.35376073416796</v>
      </c>
      <c r="I22" s="13" t="n">
        <f>D22*SNB_FX!$L41/SNB_FX!$B41</f>
        <v>38.334986161585633</v>
      </c>
      <c r="J22" s="13" t="n">
        <f>E22*SNB_FX!$L41/SNB_FX!$B41</f>
        <v>44.460550884608196</v>
      </c>
      <c r="K22" s="24" t="n">
        <f>F22*SNB_FX!$L41/SNB_FX!$B41</f>
        <v>329.35175072277542</v>
      </c>
    </row>
    <row r="23" ht="15.6" customHeight="1">
      <c r="A23" s="228" t="n">
        <v>36678</v>
      </c>
      <c r="B23" s="229" t="n">
        <f t="shared" si="2"/>
        <v>1219.2460002359007</v>
      </c>
      <c r="C23" s="13" t="n">
        <f>(SNB_D5_1a_M33!B49/0.968/SNB_FX!L42)/(1-0.06)</f>
        <v>838.08295392979096</v>
      </c>
      <c r="D23" s="13" t="n">
        <f t="shared" si="0"/>
        <v>35.763081144006392</v>
      </c>
      <c r="E23" s="13" t="n">
        <f t="shared" si="1"/>
        <v>41.477680004663895</v>
      </c>
      <c r="F23" s="13" t="n">
        <f>(SNB_D4_1a!I174/1000+SNB_2E!H175/1000)/SNB_FX!L42</f>
        <v>303.92228515743955</v>
      </c>
      <c r="G23" s="231" t="n">
        <f t="shared" si="3"/>
        <v>1283.4209563965417</v>
      </c>
      <c r="H23" s="13" t="n">
        <f>C23*SNB_FX!$L42/SNB_FX!$B42</f>
        <v>882.19541098687262</v>
      </c>
      <c r="I23" s="13" t="n">
        <f>D23*SNB_FX!$L42/SNB_FX!$B42</f>
        <v>37.645469246277791</v>
      </c>
      <c r="J23" s="13" t="n">
        <f>E23*SNB_FX!$L42/SNB_FX!$B42</f>
        <v>43.660855750517797</v>
      </c>
      <c r="K23" s="24" t="n">
        <f>F23*SNB_FX!$L42/SNB_FX!$B42</f>
        <v>319.91922041287347</v>
      </c>
    </row>
    <row r="24" ht="15.6" customHeight="1">
      <c r="A24" s="228" t="n">
        <v>36708</v>
      </c>
      <c r="B24" s="229" t="n">
        <f t="shared" si="2"/>
        <v>1238.8378869682836</v>
      </c>
      <c r="C24" s="13" t="n">
        <f>(SNB_D5_1a_M33!B50/0.968/SNB_FX!L43)/(1-0.06)</f>
        <v>848.11437000993192</v>
      </c>
      <c r="D24" s="13" t="n">
        <f t="shared" si="0"/>
        <v>36.191146582613825</v>
      </c>
      <c r="E24" s="13" t="n">
        <f t="shared" si="1"/>
        <v>41.974146212710153</v>
      </c>
      <c r="F24" s="13" t="n">
        <f>(SNB_D4_1a!I175/1000+SNB_2E!H176/1000)/SNB_FX!L43</f>
        <v>312.55822416302766</v>
      </c>
      <c r="G24" s="231" t="n">
        <f t="shared" si="3"/>
        <v>1317.1240056959673</v>
      </c>
      <c r="H24" s="13" t="n">
        <f>C24*SNB_FX!$L43/SNB_FX!$B43</f>
        <v>901.70942305414997</v>
      </c>
      <c r="I24" s="13" t="n">
        <f>D24*SNB_FX!$L43/SNB_FX!$B43</f>
        <v>38.478180607050348</v>
      </c>
      <c r="J24" s="13" t="n">
        <f>E24*SNB_FX!$L43/SNB_FX!$B43</f>
        <v>44.626626435076417</v>
      </c>
      <c r="K24" s="24" t="n">
        <f>F24*SNB_FX!$L43/SNB_FX!$B43</f>
        <v>332.30977559969051</v>
      </c>
    </row>
    <row r="25" ht="15.6" customHeight="1">
      <c r="A25" s="228" t="n">
        <v>36739</v>
      </c>
      <c r="B25" s="229" t="n">
        <f t="shared" si="2"/>
        <v>1237.4874492404188</v>
      </c>
      <c r="C25" s="13" t="n">
        <f>(SNB_D5_1a_M33!B51/0.968/SNB_FX!L44)/(1-0.06)</f>
        <v>849.13323279086683</v>
      </c>
      <c r="D25" s="13" t="n">
        <f t="shared" si="0"/>
        <v>36.234623987968895</v>
      </c>
      <c r="E25" s="13" t="n">
        <f t="shared" si="1"/>
        <v>42.024570892269757</v>
      </c>
      <c r="F25" s="13" t="n">
        <f>(SNB_D4_1a!I176/1000+SNB_2E!H177/1000)/SNB_FX!L44</f>
        <v>310.0950215693133</v>
      </c>
      <c r="G25" s="231" t="n">
        <f t="shared" si="3"/>
        <v>1368.4798674748674</v>
      </c>
      <c r="H25" s="13" t="n">
        <f>C25*SNB_FX!$L44/SNB_FX!$B44</f>
        <v>939.01698525622282</v>
      </c>
      <c r="I25" s="13" t="n">
        <f>D25*SNB_FX!$L44/SNB_FX!$B44</f>
        <v>40.070186944921247</v>
      </c>
      <c r="J25" s="13" t="n">
        <f>E25*SNB_FX!$L44/SNB_FX!$B44</f>
        <v>46.473020183470567</v>
      </c>
      <c r="K25" s="24" t="n">
        <f>F25*SNB_FX!$L44/SNB_FX!$B44</f>
        <v>342.91967509025267</v>
      </c>
    </row>
    <row r="26" ht="15.6" customHeight="1">
      <c r="A26" s="228" t="n">
        <v>36770</v>
      </c>
      <c r="B26" s="229" t="n">
        <f t="shared" si="2"/>
        <v>1186.6281107514287</v>
      </c>
      <c r="C26" s="13" t="n">
        <f>(SNB_D5_1a_M33!B52/0.968/SNB_FX!L45)/(1-0.06)</f>
        <v>807.79783822340914</v>
      </c>
      <c r="D26" s="13" t="n">
        <f t="shared" si="0"/>
        <v>34.470740039364749</v>
      </c>
      <c r="E26" s="13" t="n">
        <f t="shared" si="1"/>
        <v>39.978835132228085</v>
      </c>
      <c r="F26" s="13" t="n">
        <f>(SNB_D4_1a!I177/1000+SNB_2E!H178/1000)/SNB_FX!L45</f>
        <v>304.38069735642665</v>
      </c>
      <c r="G26" s="231" t="n">
        <f t="shared" si="3"/>
        <v>1361.2873594711812</v>
      </c>
      <c r="H26" s="13" t="n">
        <f>C26*SNB_FX!$L45/SNB_FX!$B45</f>
        <v>926.69723245080229</v>
      </c>
      <c r="I26" s="13" t="n">
        <f>D26*SNB_FX!$L45/SNB_FX!$B45</f>
        <v>39.544472494832029</v>
      </c>
      <c r="J26" s="13" t="n">
        <f>E26*SNB_FX!$L45/SNB_FX!$B45</f>
        <v>45.863301584370411</v>
      </c>
      <c r="K26" s="24" t="n">
        <f>F26*SNB_FX!$L45/SNB_FX!$B45</f>
        <v>349.18235294117648</v>
      </c>
    </row>
    <row r="27" ht="15.6" customHeight="1">
      <c r="A27" s="228" t="n">
        <v>36800</v>
      </c>
      <c r="B27" s="229" t="n">
        <f t="shared" si="2"/>
        <v>1208.4487890848677</v>
      </c>
      <c r="C27" s="13" t="n">
        <f>(SNB_D5_1a_M33!B53/0.968/SNB_FX!L46)/(1-0.06)</f>
        <v>818.74126425763882</v>
      </c>
      <c r="D27" s="13" t="n">
        <f t="shared" si="0"/>
        <v>34.937723207821335</v>
      </c>
      <c r="E27" s="13" t="n">
        <f t="shared" si="1"/>
        <v>40.520437751723087</v>
      </c>
      <c r="F27" s="13" t="n">
        <f>(SNB_D4_1a!I178/1000+SNB_2E!H179/1000)/SNB_FX!L46</f>
        <v>314.24936386768451</v>
      </c>
      <c r="G27" s="231" t="n">
        <f t="shared" si="3"/>
        <v>1412.2392674926243</v>
      </c>
      <c r="H27" s="13" t="n">
        <f>C27*SNB_FX!$L46/SNB_FX!$B46</f>
        <v>956.81221558159916</v>
      </c>
      <c r="I27" s="13" t="n">
        <f>D27*SNB_FX!$L46/SNB_FX!$B46</f>
        <v>40.829553619924688</v>
      </c>
      <c r="J27" s="13" t="n">
        <f>E27*SNB_FX!$L46/SNB_FX!$B46</f>
        <v>47.353726401851766</v>
      </c>
      <c r="K27" s="24" t="n">
        <f>F27*SNB_FX!$L46/SNB_FX!$B46</f>
        <v>367.24377188924865</v>
      </c>
    </row>
    <row r="28" ht="15.6" customHeight="1">
      <c r="A28" s="228" t="n">
        <v>36831</v>
      </c>
      <c r="B28" s="229" t="n">
        <f t="shared" si="2"/>
        <v>1157.7304201242346</v>
      </c>
      <c r="C28" s="13" t="n">
        <f>(SNB_D5_1a_M33!B54/0.968/SNB_FX!L47)/(1-0.06)</f>
        <v>779.15529408879445</v>
      </c>
      <c r="D28" s="13" t="n">
        <f t="shared" si="0"/>
        <v>33.248491543253685</v>
      </c>
      <c r="E28" s="13" t="n">
        <f t="shared" si="1"/>
        <v>38.561282997842902</v>
      </c>
      <c r="F28" s="13" t="n">
        <f>(SNB_D4_1a!I179/1000+SNB_2E!H180/1000)/SNB_FX!L47</f>
        <v>306.76535149434346</v>
      </c>
      <c r="G28" s="231" t="n">
        <f t="shared" si="3"/>
        <v>1352.0933658283884</v>
      </c>
      <c r="H28" s="13" t="n">
        <f>C28*SNB_FX!$L47/SNB_FX!$B47</f>
        <v>909.96201341455401</v>
      </c>
      <c r="I28" s="13" t="n">
        <f>D28*SNB_FX!$L47/SNB_FX!$B47</f>
        <v>38.830339134226527</v>
      </c>
      <c r="J28" s="13" t="n">
        <f>E28*SNB_FX!$L47/SNB_FX!$B47</f>
        <v>45.035056532089321</v>
      </c>
      <c r="K28" s="24" t="n">
        <f>F28*SNB_FX!$L47/SNB_FX!$B47</f>
        <v>358.26595674751854</v>
      </c>
    </row>
    <row r="29" ht="15.6" customHeight="1">
      <c r="A29" s="240" t="n">
        <v>36861</v>
      </c>
      <c r="B29" s="241" t="n">
        <f t="shared" si="2"/>
        <v>1197.4417672125692</v>
      </c>
      <c r="C29" s="13" t="n">
        <f>(SNB_D5_1a_M33!B55/0.968/SNB_FX!L48)/(1-0.06)</f>
        <v>804.33916497619623</v>
      </c>
      <c r="D29" s="242" t="n">
        <f t="shared" si="0"/>
        <v>34.323149861792615</v>
      </c>
      <c r="E29" s="242" t="n">
        <f t="shared" si="1"/>
        <v>39.807661453637067</v>
      </c>
      <c r="F29" s="13" t="n">
        <f>(SNB_D4_1a!I180/1000+SNB_2E!H181/1000)/SNB_FX!L48</f>
        <v>318.97179092094342</v>
      </c>
      <c r="G29" s="243" t="n">
        <f t="shared" si="3"/>
        <v>1335.0269164152558</v>
      </c>
      <c r="H29" s="242" t="n">
        <f>C29*SNB_FX!$L48/SNB_FX!$B48</f>
        <v>896.75712387237104</v>
      </c>
      <c r="I29" s="242" t="n">
        <f>D29*SNB_FX!$L48/SNB_FX!$B48</f>
        <v>38.26685370121497</v>
      </c>
      <c r="J29" s="242" t="n">
        <f>E29*SNB_FX!$L48/SNB_FX!$B48</f>
        <v>44.381531507675703</v>
      </c>
      <c r="K29" s="244" t="n">
        <f>F29*SNB_FX!$L48/SNB_FX!$B48</f>
        <v>355.621407333994</v>
      </c>
    </row>
    <row r="30" ht="15.6" customHeight="1">
      <c r="A30" s="228" t="n">
        <v>36892</v>
      </c>
      <c r="B30" s="229" t="n">
        <f t="shared" si="2"/>
        <v>1317.6535364246984</v>
      </c>
      <c r="C30" s="13" t="n">
        <f>(SNB_D5_1a_M33!B56/0.968/SNB_FX!L49)/(1-0.06)</f>
        <v>901.77041185299254</v>
      </c>
      <c r="D30" s="13" t="n">
        <f t="shared" si="0"/>
        <v>38.480783150571433</v>
      </c>
      <c r="E30" s="13" t="n">
        <f t="shared" si="1"/>
        <v>44.62964484020015</v>
      </c>
      <c r="F30" s="13" t="n">
        <f>(SNB_D4_1a!I181/1000+SNB_2E!H182/1000)/SNB_FX!L49</f>
        <v>332.77269658093428</v>
      </c>
      <c r="G30" s="231" t="n">
        <f t="shared" si="3"/>
        <v>1403.8253719112395</v>
      </c>
      <c r="H30" s="13" t="n">
        <f>C30*SNB_FX!$L49/SNB_FX!$B49</f>
        <v>960.74434500667724</v>
      </c>
      <c r="I30" s="13" t="n">
        <f>D30*SNB_FX!$L49/SNB_FX!$B49</f>
        <v>40.997347348502984</v>
      </c>
      <c r="J30" s="13" t="n">
        <f>E30*SNB_FX!$L49/SNB_FX!$B49</f>
        <v>47.548331965973489</v>
      </c>
      <c r="K30" s="24" t="n">
        <f>F30*SNB_FX!$L49/SNB_FX!$B49</f>
        <v>354.53534759008562</v>
      </c>
    </row>
    <row r="31" ht="15.6" customHeight="1">
      <c r="A31" s="228" t="n">
        <v>36923</v>
      </c>
      <c r="B31" s="229" t="n">
        <f t="shared" si="2"/>
        <v>1282.3389188041583</v>
      </c>
      <c r="C31" s="13" t="n">
        <f>(SNB_D5_1a_M33!B57/0.968/SNB_FX!L50)/(1-0.06)</f>
        <v>871.37996379820652</v>
      </c>
      <c r="D31" s="13" t="n">
        <f t="shared" si="0"/>
        <v>37.183947253015319</v>
      </c>
      <c r="E31" s="13" t="n">
        <f t="shared" si="1"/>
        <v>43.125586949863468</v>
      </c>
      <c r="F31" s="13" t="n">
        <f>(SNB_D4_1a!I182/1000+SNB_2E!H183/1000)/SNB_FX!L50</f>
        <v>330.64942080307299</v>
      </c>
      <c r="G31" s="231" t="n">
        <f t="shared" si="3"/>
        <v>1391.4066249557854</v>
      </c>
      <c r="H31" s="13" t="n">
        <f>C31*SNB_FX!$L50/SNB_FX!$B50</f>
        <v>945.49407859602218</v>
      </c>
      <c r="I31" s="13" t="n">
        <f>D31*SNB_FX!$L50/SNB_FX!$B50</f>
        <v>40.34658060452545</v>
      </c>
      <c r="J31" s="13" t="n">
        <f>E31*SNB_FX!$L50/SNB_FX!$B50</f>
        <v>46.793578910561727</v>
      </c>
      <c r="K31" s="24" t="n">
        <f>F31*SNB_FX!$L50/SNB_FX!$B50</f>
        <v>358.77238684467602</v>
      </c>
    </row>
    <row r="32" ht="15.6" customHeight="1">
      <c r="A32" s="228" t="n">
        <v>36951</v>
      </c>
      <c r="B32" s="229" t="n">
        <f t="shared" si="2"/>
        <v>1275.8316823907287</v>
      </c>
      <c r="C32" s="13" t="n">
        <f>(SNB_D5_1a_M33!B58/0.968/SNB_FX!L51)/(1-0.06)</f>
        <v>861.43026148847605</v>
      </c>
      <c r="D32" s="13" t="n">
        <f t="shared" si="0"/>
        <v>36.759368743939227</v>
      </c>
      <c r="E32" s="13" t="n">
        <f t="shared" si="1"/>
        <v>42.633164849390539</v>
      </c>
      <c r="F32" s="13" t="n">
        <f>(SNB_D4_1a!I183/1000+SNB_2E!H184/1000)/SNB_FX!L51</f>
        <v>335.00888730892285</v>
      </c>
      <c r="G32" s="231" t="n">
        <f t="shared" si="3"/>
        <v>1402.1936013147567</v>
      </c>
      <c r="H32" s="13" t="n">
        <f>C32*SNB_FX!$L51/SNB_FX!$B51</f>
        <v>946.74871090724105</v>
      </c>
      <c r="I32" s="13" t="n">
        <f>D32*SNB_FX!$L51/SNB_FX!$B51</f>
        <v>40.400118881305353</v>
      </c>
      <c r="J32" s="13" t="n">
        <f>E32*SNB_FX!$L51/SNB_FX!$B51</f>
        <v>46.855672092727325</v>
      </c>
      <c r="K32" s="24" t="n">
        <f>F32*SNB_FX!$L51/SNB_FX!$B51</f>
        <v>368.18909943348314</v>
      </c>
    </row>
    <row r="33" ht="15.6" customHeight="1">
      <c r="A33" s="228" t="n">
        <v>36982</v>
      </c>
      <c r="B33" s="229" t="n">
        <f t="shared" si="2"/>
        <v>1276.8747059907246</v>
      </c>
      <c r="C33" s="13" t="n">
        <f>(SNB_D5_1a_M33!B59/0.968/SNB_FX!L52)/(1-0.06)</f>
        <v>867.00463307136795</v>
      </c>
      <c r="D33" s="13" t="n">
        <f t="shared" si="0"/>
        <v>36.997241024136571</v>
      </c>
      <c r="E33" s="13" t="n">
        <f t="shared" si="1"/>
        <v>42.90904684849113</v>
      </c>
      <c r="F33" s="13" t="n">
        <f>(SNB_D4_1a!I184/1000+SNB_2E!H185/1000)/SNB_FX!L52</f>
        <v>329.96378504672901</v>
      </c>
      <c r="G33" s="231" t="n">
        <f t="shared" si="3"/>
        <v>1429.979392069157</v>
      </c>
      <c r="H33" s="13" t="n">
        <f>C33*SNB_FX!$L52/SNB_FX!$B52</f>
        <v>970.96351921121334</v>
      </c>
      <c r="I33" s="13" t="n">
        <f>D33*SNB_FX!$L52/SNB_FX!$B52</f>
        <v>41.433424892602744</v>
      </c>
      <c r="J33" s="13" t="n">
        <f>E33*SNB_FX!$L52/SNB_FX!$B52</f>
        <v>48.054090537461121</v>
      </c>
      <c r="K33" s="24" t="n">
        <f>F33*SNB_FX!$L52/SNB_FX!$B52</f>
        <v>369.52835742787994</v>
      </c>
    </row>
    <row r="34" ht="15.6" customHeight="1">
      <c r="A34" s="228" t="n">
        <v>37012</v>
      </c>
      <c r="B34" s="229" t="n">
        <f t="shared" si="2"/>
        <v>1277.0513339547047</v>
      </c>
      <c r="C34" s="13" t="n">
        <f>(SNB_D5_1a_M33!B60/0.968/SNB_FX!L53)/(1-0.06)</f>
        <v>866.93877492078161</v>
      </c>
      <c r="D34" s="13" t="n">
        <f t="shared" si="0"/>
        <v>36.994430693282844</v>
      </c>
      <c r="E34" s="13" t="n">
        <f t="shared" si="1"/>
        <v>42.905787453603175</v>
      </c>
      <c r="F34" s="13" t="n">
        <f>(SNB_D4_1a!I185/1000+SNB_2E!H186/1000)/SNB_FX!L53</f>
        <v>330.21234088703693</v>
      </c>
      <c r="G34" s="231" t="n">
        <f t="shared" si="3"/>
        <v>1458.7378443993261</v>
      </c>
      <c r="H34" s="13" t="n">
        <f>C34*SNB_FX!$L53/SNB_FX!$B53</f>
        <v>990.27843762386203</v>
      </c>
      <c r="I34" s="13" t="n">
        <f>D34*SNB_FX!$L53/SNB_FX!$B53</f>
        <v>42.257640432654505</v>
      </c>
      <c r="J34" s="13" t="n">
        <f>E34*SNB_FX!$L53/SNB_FX!$B53</f>
        <v>49.010007850275407</v>
      </c>
      <c r="K34" s="24" t="n">
        <f>F34*SNB_FX!$L53/SNB_FX!$B53</f>
        <v>377.1917584925344</v>
      </c>
    </row>
    <row r="35" ht="15.6" customHeight="1">
      <c r="A35" s="228" t="n">
        <v>37043</v>
      </c>
      <c r="B35" s="229" t="n">
        <f t="shared" si="2"/>
        <v>1250.4550323600395</v>
      </c>
      <c r="C35" s="13" t="n">
        <f>(SNB_D5_1a_M33!B61/0.968/SNB_FX!L54)/(1-0.06)</f>
        <v>847.62768862790631</v>
      </c>
      <c r="D35" s="13" t="n">
        <f t="shared" si="0"/>
        <v>36.170378679299432</v>
      </c>
      <c r="E35" s="13" t="n">
        <f t="shared" si="1"/>
        <v>41.950059796761423</v>
      </c>
      <c r="F35" s="13" t="n">
        <f>(SNB_D4_1a!I186/1000+SNB_2E!H187/1000)/SNB_FX!L54</f>
        <v>324.70690525607228</v>
      </c>
      <c r="G35" s="231" t="n">
        <f t="shared" si="3"/>
        <v>1464.1616986458077</v>
      </c>
      <c r="H35" s="13" t="n">
        <f>C35*SNB_FX!$L54/SNB_FX!$B54</f>
        <v>992.48990510145711</v>
      </c>
      <c r="I35" s="13" t="n">
        <f>D35*SNB_FX!$L54/SNB_FX!$B54</f>
        <v>42.352009242421744</v>
      </c>
      <c r="J35" s="13" t="n">
        <f>E35*SNB_FX!$L54/SNB_FX!$B54</f>
        <v>49.119455894703833</v>
      </c>
      <c r="K35" s="24" t="n">
        <f>F35*SNB_FX!$L54/SNB_FX!$B54</f>
        <v>380.20032840722496</v>
      </c>
    </row>
    <row r="36" ht="15.6" customHeight="1">
      <c r="A36" s="228" t="n">
        <v>37073</v>
      </c>
      <c r="B36" s="229" t="n">
        <f t="shared" si="2"/>
        <v>1228.238391354063</v>
      </c>
      <c r="C36" s="13" t="n">
        <f>(SNB_D5_1a_M33!B62/0.968/SNB_FX!L55)/(1-0.06)</f>
        <v>830.89485728408954</v>
      </c>
      <c r="D36" s="13" t="n">
        <f t="shared" si="0"/>
        <v>35.456347207460162</v>
      </c>
      <c r="E36" s="13" t="n">
        <f t="shared" si="1"/>
        <v>41.121932914098466</v>
      </c>
      <c r="F36" s="13" t="n">
        <f>(SNB_D4_1a!I187/1000+SNB_2E!H188/1000)/SNB_FX!L55</f>
        <v>320.76525394841497</v>
      </c>
      <c r="G36" s="231" t="n">
        <f t="shared" si="3"/>
        <v>1428.5352295899443</v>
      </c>
      <c r="H36" s="13" t="n">
        <f>C36*SNB_FX!$L55/SNB_FX!$B55</f>
        <v>966.39429614870778</v>
      </c>
      <c r="I36" s="13" t="n">
        <f>D36*SNB_FX!$L55/SNB_FX!$B55</f>
        <v>41.23844479620152</v>
      </c>
      <c r="J36" s="13" t="n">
        <f>E36*SNB_FX!$L55/SNB_FX!$B55</f>
        <v>47.827954483544417</v>
      </c>
      <c r="K36" s="24" t="n">
        <f>F36*SNB_FX!$L55/SNB_FX!$B55</f>
        <v>373.0745341614907</v>
      </c>
    </row>
    <row r="37" ht="15.6" customHeight="1">
      <c r="A37" s="228" t="n">
        <v>37104</v>
      </c>
      <c r="B37" s="229" t="n">
        <f t="shared" si="2"/>
        <v>1253.9594108863987</v>
      </c>
      <c r="C37" s="13" t="n">
        <f>(SNB_D5_1a_M33!B63/0.968/SNB_FX!L56)/(1-0.06)</f>
        <v>845.3189705215882</v>
      </c>
      <c r="D37" s="13" t="n">
        <f t="shared" si="0"/>
        <v>36.071859943668628</v>
      </c>
      <c r="E37" s="13" t="n">
        <f t="shared" si="1"/>
        <v>41.835798707944605</v>
      </c>
      <c r="F37" s="13" t="n">
        <f>(SNB_D4_1a!I188/1000+SNB_2E!H189/1000)/SNB_FX!L56</f>
        <v>330.7327817131972</v>
      </c>
      <c r="G37" s="231" t="n">
        <f t="shared" si="3"/>
        <v>1390.9973681643298</v>
      </c>
      <c r="H37" s="13" t="n">
        <f>C37*SNB_FX!$L56/SNB_FX!$B56</f>
        <v>937.69898215743262</v>
      </c>
      <c r="I37" s="13" t="n">
        <f>D37*SNB_FX!$L56/SNB_FX!$B56</f>
        <v>40.013944479245197</v>
      </c>
      <c r="J37" s="13" t="n">
        <f>E37*SNB_FX!$L56/SNB_FX!$B56</f>
        <v>46.407790708845837</v>
      </c>
      <c r="K37" s="24" t="n">
        <f>F37*SNB_FX!$L56/SNB_FX!$B56</f>
        <v>366.87665081880613</v>
      </c>
    </row>
    <row r="38" ht="15.6" customHeight="1">
      <c r="A38" s="228" t="n">
        <v>37135</v>
      </c>
      <c r="B38" s="229" t="n">
        <f t="shared" si="2"/>
        <v>1214.0164903566242</v>
      </c>
      <c r="C38" s="13" t="n">
        <f>(SNB_D5_1a_M33!B64/0.968/SNB_FX!L57)/(1-0.06)</f>
        <v>808.61578285520022</v>
      </c>
      <c r="D38" s="13" t="n">
        <f t="shared" si="0"/>
        <v>34.505643768286674</v>
      </c>
      <c r="E38" s="13" t="n">
        <f t="shared" si="1"/>
        <v>40.019316143731636</v>
      </c>
      <c r="F38" s="13" t="n">
        <f>(SNB_D4_1a!I189/1000+SNB_2E!H190/1000)/SNB_FX!L57</f>
        <v>330.87574758940565</v>
      </c>
      <c r="G38" s="231" t="n">
        <f t="shared" si="3"/>
        <v>1333.3919304902233</v>
      </c>
      <c r="H38" s="13" t="n">
        <f>C38*SNB_FX!$L57/SNB_FX!$B57</f>
        <v>888.12777115525898</v>
      </c>
      <c r="I38" s="13" t="n">
        <f>D38*SNB_FX!$L57/SNB_FX!$B57</f>
        <v>37.898617788534445</v>
      </c>
      <c r="J38" s="13" t="n">
        <f>E38*SNB_FX!$L57/SNB_FX!$B57</f>
        <v>43.954455012479826</v>
      </c>
      <c r="K38" s="24" t="n">
        <f>F38*SNB_FX!$L57/SNB_FX!$B57</f>
        <v>363.41108653394997</v>
      </c>
    </row>
    <row r="39" ht="15.6" customHeight="1">
      <c r="A39" s="228" t="n">
        <v>37165</v>
      </c>
      <c r="B39" s="229" t="n">
        <f t="shared" si="2"/>
        <v>1246.1210327005483</v>
      </c>
      <c r="C39" s="13" t="n">
        <f>(SNB_D5_1a_M33!B65/0.968/SNB_FX!L58)/(1-0.06)</f>
        <v>835.18058904888335</v>
      </c>
      <c r="D39" s="13" t="n">
        <f t="shared" si="0"/>
        <v>35.63923002609652</v>
      </c>
      <c r="E39" s="13" t="n">
        <f t="shared" si="1"/>
        <v>41.334038660781907</v>
      </c>
      <c r="F39" s="13" t="n">
        <f>(SNB_D4_1a!I190/1000+SNB_2E!H191/1000)/SNB_FX!L58</f>
        <v>333.96717496478658</v>
      </c>
      <c r="G39" s="231" t="n">
        <f t="shared" si="3"/>
        <v>1375.2304908736992</v>
      </c>
      <c r="H39" s="13" t="n">
        <f>C39*SNB_FX!$L58/SNB_FX!$B58</f>
        <v>921.71288446737071</v>
      </c>
      <c r="I39" s="13" t="n">
        <f>D39*SNB_FX!$L58/SNB_FX!$B58</f>
        <v>39.331777987032311</v>
      </c>
      <c r="J39" s="13" t="n">
        <f>E39*SNB_FX!$L58/SNB_FX!$B58</f>
        <v>45.616620525270868</v>
      </c>
      <c r="K39" s="24" t="n">
        <f>F39*SNB_FX!$L58/SNB_FX!$B58</f>
        <v>368.56920789402545</v>
      </c>
    </row>
    <row r="40" ht="15.6" customHeight="1">
      <c r="A40" s="228" t="n">
        <v>37196</v>
      </c>
      <c r="B40" s="229" t="n">
        <f t="shared" si="2"/>
        <v>1261.3098004763792</v>
      </c>
      <c r="C40" s="13" t="n">
        <f>(SNB_D5_1a_M33!B66/0.968/SNB_FX!L59)/(1-0.06)</f>
        <v>851.55145951316661</v>
      </c>
      <c r="D40" s="13" t="n">
        <f t="shared" si="0"/>
        <v>36.337815728224079</v>
      </c>
      <c r="E40" s="13" t="n">
        <f t="shared" si="1"/>
        <v>42.144251687226813</v>
      </c>
      <c r="F40" s="13" t="n">
        <f>(SNB_D4_1a!I191/1000+SNB_2E!H192/1000)/SNB_FX!L59</f>
        <v>331.27627354776183</v>
      </c>
      <c r="G40" s="231" t="n">
        <f t="shared" si="3"/>
        <v>1419.9088643753526</v>
      </c>
      <c r="H40" s="13" t="n">
        <f>C40*SNB_FX!$L59/SNB_FX!$B59</f>
        <v>958.6268697649416</v>
      </c>
      <c r="I40" s="13" t="n">
        <f>D40*SNB_FX!$L59/SNB_FX!$B59</f>
        <v>40.90698942088315</v>
      </c>
      <c r="J40" s="13" t="n">
        <f>E40*SNB_FX!$L59/SNB_FX!$B59</f>
        <v>47.443535704359185</v>
      </c>
      <c r="K40" s="24" t="n">
        <f>F40*SNB_FX!$L59/SNB_FX!$B59</f>
        <v>372.9314694851688</v>
      </c>
    </row>
    <row r="41" ht="15.6" customHeight="1">
      <c r="A41" s="240" t="n">
        <v>37226</v>
      </c>
      <c r="B41" s="241" t="n">
        <f t="shared" si="2"/>
        <v>1271.2506882567957</v>
      </c>
      <c r="C41" s="13" t="n">
        <f>(SNB_D5_1a_M33!B67/0.968/SNB_FX!L60)/(1-0.06)</f>
        <v>861.57063829190383</v>
      </c>
      <c r="D41" s="242" t="n">
        <f t="shared" si="0"/>
        <v>36.765358970787517</v>
      </c>
      <c r="E41" s="242" t="n">
        <f t="shared" si="1"/>
        <v>42.640112257287754</v>
      </c>
      <c r="F41" s="13" t="n">
        <f>(SNB_D4_1a!I192/1000+SNB_2E!H193/1000)/SNB_FX!L60</f>
        <v>330.27457873681658</v>
      </c>
      <c r="G41" s="243" t="n">
        <f t="shared" si="3"/>
        <v>1422.5797907386973</v>
      </c>
      <c r="H41" s="242" t="n">
        <f>C41*SNB_FX!$L60/SNB_FX!$B60</f>
        <v>964.1316143620586</v>
      </c>
      <c r="I41" s="242" t="n">
        <f>D41*SNB_FX!$L60/SNB_FX!$B60</f>
        <v>41.141890544668826</v>
      </c>
      <c r="J41" s="242" t="n">
        <f>E41*SNB_FX!$L60/SNB_FX!$B60</f>
        <v>47.715971784625474</v>
      </c>
      <c r="K41" s="244" t="n">
        <f>F41*SNB_FX!$L60/SNB_FX!$B60</f>
        <v>369.59031404734446</v>
      </c>
    </row>
    <row r="42" ht="15.6" customHeight="1">
      <c r="A42" s="228" t="n">
        <v>37257</v>
      </c>
      <c r="B42" s="229" t="n">
        <f t="shared" si="2"/>
        <v>1273.3296192336347</v>
      </c>
      <c r="C42" s="13" t="n">
        <f>(SNB_D5_1a_M33!B68/0.968/SNB_FX!L61)/(1-0.06)</f>
        <v>864.17838343216852</v>
      </c>
      <c r="D42" s="13" t="n">
        <f t="shared" si="0"/>
        <v>36.876637932633564</v>
      </c>
      <c r="E42" s="13" t="n">
        <f t="shared" si="1"/>
        <v>42.769172534620012</v>
      </c>
      <c r="F42" s="13" t="n">
        <f>(SNB_D4_1a!I193/1000+SNB_2E!H194/1000)/SNB_FX!L61</f>
        <v>329.50542533421259</v>
      </c>
      <c r="G42" s="231" t="n">
        <f t="shared" si="3"/>
        <v>1441.2003920773686</v>
      </c>
      <c r="H42" s="13" t="n">
        <f>C42*SNB_FX!$L61/SNB_FX!$B61</f>
        <v>978.10826530275494</v>
      </c>
      <c r="I42" s="13" t="n">
        <f>D42*SNB_FX!$L61/SNB_FX!$B61</f>
        <v>41.738308953335626</v>
      </c>
      <c r="J42" s="13" t="n">
        <f>E42*SNB_FX!$L61/SNB_FX!$B61</f>
        <v>48.407692159722913</v>
      </c>
      <c r="K42" s="24" t="n">
        <f>F42*SNB_FX!$L61/SNB_FX!$B61</f>
        <v>372.94612566155519</v>
      </c>
    </row>
    <row r="43" ht="15.6" customHeight="1">
      <c r="A43" s="228" t="n">
        <v>37288</v>
      </c>
      <c r="B43" s="229" t="n">
        <f t="shared" si="2"/>
        <v>1247.3336755359014</v>
      </c>
      <c r="C43" s="13" t="n">
        <f>(SNB_D5_1a_M33!B69/0.968/SNB_FX!L62)/(1-0.06)</f>
        <v>848.89824634477225</v>
      </c>
      <c r="D43" s="13" t="n">
        <f t="shared" si="0"/>
        <v>36.224596532691336</v>
      </c>
      <c r="E43" s="13" t="n">
        <f t="shared" si="1"/>
        <v>42.012941145392269</v>
      </c>
      <c r="F43" s="13" t="n">
        <f>(SNB_D4_1a!I194/1000+SNB_2E!H195/1000)/SNB_FX!L62</f>
        <v>320.19789151304553</v>
      </c>
      <c r="G43" s="231" t="n">
        <f t="shared" si="3"/>
        <v>1433.4965802710212</v>
      </c>
      <c r="H43" s="13" t="n">
        <f>C43*SNB_FX!$L62/SNB_FX!$B62</f>
        <v>975.59518916257525</v>
      </c>
      <c r="I43" s="13" t="n">
        <f>D43*SNB_FX!$L62/SNB_FX!$B62</f>
        <v>41.63106975284731</v>
      </c>
      <c r="J43" s="13" t="n">
        <f>E43*SNB_FX!$L62/SNB_FX!$B62</f>
        <v>48.283317159037175</v>
      </c>
      <c r="K43" s="24" t="n">
        <f>F43*SNB_FX!$L62/SNB_FX!$B62</f>
        <v>367.98700419656149</v>
      </c>
    </row>
    <row r="44" ht="15.6" customHeight="1">
      <c r="A44" s="228" t="n">
        <v>37316</v>
      </c>
      <c r="B44" s="229" t="n">
        <f t="shared" si="2"/>
        <v>1259.6339861536012</v>
      </c>
      <c r="C44" s="13" t="n">
        <f>(SNB_D5_1a_M33!B70/0.968/SNB_FX!L63)/(1-0.06)</f>
        <v>862.78916517171149</v>
      </c>
      <c r="D44" s="13" t="n">
        <f t="shared" si="0"/>
        <v>36.817356539136057</v>
      </c>
      <c r="E44" s="13" t="n">
        <f t="shared" si="1"/>
        <v>42.700418540527082</v>
      </c>
      <c r="F44" s="13" t="n">
        <f>(SNB_D4_1a!I195/1000+SNB_2E!H196/1000)/SNB_FX!L63</f>
        <v>317.32704590222647</v>
      </c>
      <c r="G44" s="231" t="n">
        <f t="shared" si="3"/>
        <v>1437.5100933263816</v>
      </c>
      <c r="H44" s="13" t="n">
        <f>C44*SNB_FX!$L63/SNB_FX!$B63</f>
        <v>984.62580954507382</v>
      </c>
      <c r="I44" s="13" t="n">
        <f>D44*SNB_FX!$L63/SNB_FX!$B63</f>
        <v>42.016428753415966</v>
      </c>
      <c r="J44" s="13" t="n">
        <f>E44*SNB_FX!$L63/SNB_FX!$B63</f>
        <v>48.730252848055194</v>
      </c>
      <c r="K44" s="24" t="n">
        <f>F44*SNB_FX!$L63/SNB_FX!$B63</f>
        <v>362.13760217983656</v>
      </c>
    </row>
    <row r="45" ht="15.6" customHeight="1">
      <c r="A45" s="228" t="n">
        <v>37347</v>
      </c>
      <c r="B45" s="229" t="n">
        <f t="shared" si="2"/>
        <v>1241.4800048716409</v>
      </c>
      <c r="C45" s="13" t="n">
        <f>(SNB_D5_1a_M33!B71/0.968/SNB_FX!L64)/(1-0.06)</f>
        <v>851.85618993923379</v>
      </c>
      <c r="D45" s="13" t="n">
        <f t="shared" si="0"/>
        <v>36.350819332346298</v>
      </c>
      <c r="E45" s="13" t="n">
        <f t="shared" si="1"/>
        <v>42.159333143114722</v>
      </c>
      <c r="F45" s="13" t="n">
        <f>(SNB_D4_1a!I196/1000+SNB_2E!H197/1000)/SNB_FX!L64</f>
        <v>311.11366245694603</v>
      </c>
      <c r="G45" s="231" t="n">
        <f t="shared" si="3"/>
        <v>1401.4496999059199</v>
      </c>
      <c r="H45" s="13" t="n">
        <f>C45*SNB_FX!$L64/SNB_FX!$B64</f>
        <v>961.62128835636975</v>
      </c>
      <c r="I45" s="13" t="n">
        <f>D45*SNB_FX!$L64/SNB_FX!$B64</f>
        <v>41.034768699249582</v>
      </c>
      <c r="J45" s="13" t="n">
        <f>E45*SNB_FX!$L64/SNB_FX!$B64</f>
        <v>47.591732891228212</v>
      </c>
      <c r="K45" s="24" t="n">
        <f>F45*SNB_FX!$L64/SNB_FX!$B64</f>
        <v>351.20190995907228</v>
      </c>
    </row>
    <row r="46" ht="15.6" customHeight="1">
      <c r="A46" s="228" t="n">
        <v>37377</v>
      </c>
      <c r="B46" s="229" t="n">
        <f t="shared" si="2"/>
        <v>1272.1220837894973</v>
      </c>
      <c r="C46" s="13" t="n">
        <f>(SNB_D5_1a_M33!B72/0.968/SNB_FX!L65)/(1-0.06)</f>
        <v>874.85289033685228</v>
      </c>
      <c r="D46" s="13" t="n">
        <f t="shared" si="0"/>
        <v>37.332145653932997</v>
      </c>
      <c r="E46" s="13" t="n">
        <f t="shared" si="1"/>
        <v>43.297466040082647</v>
      </c>
      <c r="F46" s="13" t="n">
        <f>(SNB_D4_1a!I197/1000+SNB_2E!H198/1000)/SNB_FX!L65</f>
        <v>316.63958175862933</v>
      </c>
      <c r="G46" s="231" t="n">
        <f t="shared" si="3"/>
        <v>1386.4357933851898</v>
      </c>
      <c r="H46" s="13" t="n">
        <f>C46*SNB_FX!$L65/SNB_FX!$B65</f>
        <v>953.46773439883759</v>
      </c>
      <c r="I46" s="13" t="n">
        <f>D46*SNB_FX!$L65/SNB_FX!$B65</f>
        <v>40.686836301355136</v>
      </c>
      <c r="J46" s="13" t="n">
        <f>E46*SNB_FX!$L65/SNB_FX!$B65</f>
        <v>47.188204218600404</v>
      </c>
      <c r="K46" s="24" t="n">
        <f>F46*SNB_FX!$L65/SNB_FX!$B65</f>
        <v>345.09301846639659</v>
      </c>
    </row>
    <row r="47" ht="15.6" customHeight="1">
      <c r="A47" s="228" t="n">
        <v>37408</v>
      </c>
      <c r="B47" s="229" t="n">
        <f t="shared" si="2"/>
        <v>1260.5844527159102</v>
      </c>
      <c r="C47" s="13" t="n">
        <f>(SNB_D5_1a_M33!B73/0.968/SNB_FX!L66)/(1-0.06)</f>
        <v>863.67933995338524</v>
      </c>
      <c r="D47" s="13" t="n">
        <f t="shared" si="0"/>
        <v>36.855342507947462</v>
      </c>
      <c r="E47" s="13" t="n">
        <f t="shared" si="1"/>
        <v>42.744474304421765</v>
      </c>
      <c r="F47" s="13" t="n">
        <f>(SNB_D4_1a!I198/1000+SNB_2E!H199/1000)/SNB_FX!L66</f>
        <v>317.30529595015577</v>
      </c>
      <c r="G47" s="231" t="n">
        <f t="shared" si="3"/>
        <v>1319.8617319547936</v>
      </c>
      <c r="H47" s="13" t="n">
        <f>C47*SNB_FX!$L66/SNB_FX!$B66</f>
        <v>904.29269298734425</v>
      </c>
      <c r="I47" s="13" t="n">
        <f>D47*SNB_FX!$L66/SNB_FX!$B66</f>
        <v>38.588415151023</v>
      </c>
      <c r="J47" s="13" t="n">
        <f>E47*SNB_FX!$L66/SNB_FX!$B66</f>
        <v>44.754475406532386</v>
      </c>
      <c r="K47" s="24" t="n">
        <f>F47*SNB_FX!$L66/SNB_FX!$B66</f>
        <v>332.22614840989399</v>
      </c>
    </row>
    <row r="48" ht="15.6" customHeight="1">
      <c r="A48" s="228" t="n">
        <v>37438</v>
      </c>
      <c r="B48" s="229" t="n">
        <f t="shared" si="2"/>
        <v>1298.4317388817967</v>
      </c>
      <c r="C48" s="13" t="n">
        <f>(SNB_D5_1a_M33!B74/0.968/SNB_FX!L67)/(1-0.06)</f>
        <v>885.2328534585414</v>
      </c>
      <c r="D48" s="13" t="n">
        <f t="shared" si="0"/>
        <v>37.775084460470111</v>
      </c>
      <c r="E48" s="13" t="n">
        <f t="shared" si="1"/>
        <v>43.811182238226081</v>
      </c>
      <c r="F48" s="13" t="n">
        <f>(SNB_D4_1a!I199/1000+SNB_2E!H200/1000)/SNB_FX!L67</f>
        <v>331.61261872455901</v>
      </c>
      <c r="G48" s="231" t="n">
        <f t="shared" si="3"/>
        <v>1308.5521558264516</v>
      </c>
      <c r="H48" s="13" t="n">
        <f>C48*SNB_FX!$L67/SNB_FX!$B67</f>
        <v>892.132658278333</v>
      </c>
      <c r="I48" s="13" t="n">
        <f>D48*SNB_FX!$L67/SNB_FX!$B67</f>
        <v>38.069516268790466</v>
      </c>
      <c r="J48" s="13" t="n">
        <f>E48*SNB_FX!$L67/SNB_FX!$B67</f>
        <v>44.152661437949696</v>
      </c>
      <c r="K48" s="24" t="n">
        <f>F48*SNB_FX!$L67/SNB_FX!$B67</f>
        <v>334.19731984137832</v>
      </c>
    </row>
    <row r="49" ht="15.6" customHeight="1">
      <c r="A49" s="228" t="n">
        <v>37469</v>
      </c>
      <c r="B49" s="229" t="n">
        <f t="shared" si="2"/>
        <v>1303.6520322199472</v>
      </c>
      <c r="C49" s="13" t="n">
        <f>(SNB_D5_1a_M33!B75/0.968/SNB_FX!L68)/(1-0.06)</f>
        <v>894.19253593450287</v>
      </c>
      <c r="D49" s="13" t="n">
        <f t="shared" si="0"/>
        <v>38.157416364382321</v>
      </c>
      <c r="E49" s="13" t="n">
        <f t="shared" si="1"/>
        <v>44.254607129448075</v>
      </c>
      <c r="F49" s="13" t="n">
        <f>(SNB_D4_1a!I200/1000+SNB_2E!H201/1000)/SNB_FX!L68</f>
        <v>327.04747279161376</v>
      </c>
      <c r="G49" s="231" t="n">
        <f t="shared" si="3"/>
        <v>1333.7520654797559</v>
      </c>
      <c r="H49" s="13" t="n">
        <f>C49*SNB_FX!$L68/SNB_FX!$B68</f>
        <v>914.83855527638832</v>
      </c>
      <c r="I49" s="13" t="n">
        <f>D49*SNB_FX!$L68/SNB_FX!$B68</f>
        <v>39.038433287065651</v>
      </c>
      <c r="J49" s="13" t="n">
        <f>E49*SNB_FX!$L68/SNB_FX!$B68</f>
        <v>45.276402143434929</v>
      </c>
      <c r="K49" s="24" t="n">
        <f>F49*SNB_FX!$L68/SNB_FX!$B68</f>
        <v>334.59867477286696</v>
      </c>
    </row>
    <row r="50" ht="15.6" customHeight="1">
      <c r="A50" s="228" t="n">
        <v>37500</v>
      </c>
      <c r="B50" s="229" t="n">
        <f t="shared" si="2"/>
        <v>1258.604720113281</v>
      </c>
      <c r="C50" s="13" t="n">
        <f>(SNB_D5_1a_M33!B76/0.968/SNB_FX!L69)/(1-0.06)</f>
        <v>855.17189619090959</v>
      </c>
      <c r="D50" s="13" t="n">
        <f t="shared" si="0"/>
        <v>36.492308753139731</v>
      </c>
      <c r="E50" s="13" t="n">
        <f t="shared" si="1"/>
        <v>42.32343122225069</v>
      </c>
      <c r="F50" s="13" t="n">
        <f>(SNB_D4_1a!I201/1000+SNB_2E!H202/1000)/SNB_FX!L69</f>
        <v>324.61708394698087</v>
      </c>
      <c r="G50" s="231" t="n">
        <f t="shared" si="3"/>
        <v>1283.2596620744107</v>
      </c>
      <c r="H50" s="13" t="n">
        <f>C50*SNB_FX!$L69/SNB_FX!$B69</f>
        <v>871.92394958022021</v>
      </c>
      <c r="I50" s="13" t="n">
        <f>D50*SNB_FX!$L69/SNB_FX!$B69</f>
        <v>37.207160477400947</v>
      </c>
      <c r="J50" s="13" t="n">
        <f>E50*SNB_FX!$L69/SNB_FX!$B69</f>
        <v>43.152509425839931</v>
      </c>
      <c r="K50" s="24" t="n">
        <f>F50*SNB_FX!$L69/SNB_FX!$B69</f>
        <v>330.97604259094942</v>
      </c>
    </row>
    <row r="51" ht="15.6" customHeight="1">
      <c r="A51" s="228" t="n">
        <v>37530</v>
      </c>
      <c r="B51" s="229" t="n">
        <f t="shared" si="2"/>
        <v>1279.5715425194044</v>
      </c>
      <c r="C51" s="13" t="n">
        <f>(SNB_D5_1a_M33!B77/0.968/SNB_FX!L70)/(1-0.06)</f>
        <v>875.16293714049334</v>
      </c>
      <c r="D51" s="13" t="n">
        <f t="shared" si="0"/>
        <v>37.345376121090297</v>
      </c>
      <c r="E51" s="13" t="n">
        <f t="shared" si="1"/>
        <v>43.312810609552287</v>
      </c>
      <c r="F51" s="13" t="n">
        <f>(SNB_D4_1a!I202/1000+SNB_2E!H203/1000)/SNB_FX!L70</f>
        <v>323.75041864826846</v>
      </c>
      <c r="G51" s="231" t="n">
        <f t="shared" si="3"/>
        <v>1304.0291868572729</v>
      </c>
      <c r="H51" s="13" t="n">
        <f>C51*SNB_FX!$L70/SNB_FX!$B70</f>
        <v>891.89074261522467</v>
      </c>
      <c r="I51" s="13" t="n">
        <f>D51*SNB_FX!$L70/SNB_FX!$B70</f>
        <v>38.059193126613224</v>
      </c>
      <c r="J51" s="13" t="n">
        <f>E51*SNB_FX!$L70/SNB_FX!$B70</f>
        <v>44.140688756229508</v>
      </c>
      <c r="K51" s="24" t="n">
        <f>F51*SNB_FX!$L70/SNB_FX!$B70</f>
        <v>329.93856235920543</v>
      </c>
    </row>
    <row r="52" ht="15.6" customHeight="1">
      <c r="A52" s="228" t="n">
        <v>37561</v>
      </c>
      <c r="B52" s="229" t="n">
        <f t="shared" si="2"/>
        <v>1325.4758680554273</v>
      </c>
      <c r="C52" s="13" t="n">
        <f>(SNB_D5_1a_M33!B78/0.968/SNB_FX!L71)/(1-0.06)</f>
        <v>911.52448579208908</v>
      </c>
      <c r="D52" s="13" t="n">
        <f t="shared" si="0"/>
        <v>38.897013711201325</v>
      </c>
      <c r="E52" s="13" t="n">
        <f t="shared" si="1"/>
        <v>45.112385069780778</v>
      </c>
      <c r="F52" s="13" t="n">
        <f>(SNB_D4_1a!I203/1000+SNB_2E!H204/1000)/SNB_FX!L71</f>
        <v>329.94198348235614</v>
      </c>
      <c r="G52" s="231" t="n">
        <f t="shared" si="3"/>
        <v>1323.488512429637</v>
      </c>
      <c r="H52" s="13" t="n">
        <f>C52*SNB_FX!$L71/SNB_FX!$B71</f>
        <v>910.15778922782636</v>
      </c>
      <c r="I52" s="13" t="n">
        <f>D52*SNB_FX!$L71/SNB_FX!$B71</f>
        <v>38.838693374416316</v>
      </c>
      <c r="J52" s="13" t="n">
        <f>E52*SNB_FX!$L71/SNB_FX!$B71</f>
        <v>45.044745700085748</v>
      </c>
      <c r="K52" s="24" t="n">
        <f>F52*SNB_FX!$L71/SNB_FX!$B71</f>
        <v>329.44728412730865</v>
      </c>
    </row>
    <row r="53" ht="15.6" customHeight="1">
      <c r="A53" s="240" t="n">
        <v>37591</v>
      </c>
      <c r="B53" s="241" t="n">
        <f t="shared" si="2"/>
        <v>1282.4401425946048</v>
      </c>
      <c r="C53" s="13" t="n">
        <f>(SNB_D5_1a_M33!B79/0.968/SNB_FX!L72)/(1-0.06)</f>
        <v>883.13468956006784</v>
      </c>
      <c r="D53" s="242" t="n">
        <f t="shared" si="0"/>
        <v>37.685550595829767</v>
      </c>
      <c r="E53" s="242" t="n">
        <f t="shared" si="1"/>
        <v>43.707341716986328</v>
      </c>
      <c r="F53" s="13" t="n">
        <f>(SNB_D4_1a!I204/1000+SNB_2E!H205/1000)/SNB_FX!L72</f>
        <v>317.91256072172098</v>
      </c>
      <c r="G53" s="243" t="n">
        <f t="shared" si="3"/>
        <v>1258.8530282553309</v>
      </c>
      <c r="H53" s="242" t="n">
        <f>C53*SNB_FX!$L72/SNB_FX!$B72</f>
        <v>866.89174908450798</v>
      </c>
      <c r="I53" s="242" t="n">
        <f>D53*SNB_FX!$L72/SNB_FX!$B72</f>
        <v>36.992423984053609</v>
      </c>
      <c r="J53" s="242" t="n">
        <f>E53*SNB_FX!$L72/SNB_FX!$B72</f>
        <v>42.903460091401428</v>
      </c>
      <c r="K53" s="244" t="n">
        <f>F53*SNB_FX!$L72/SNB_FX!$B72</f>
        <v>312.06539509536782</v>
      </c>
    </row>
    <row r="54" ht="15.6" customHeight="1">
      <c r="A54" s="228" t="n">
        <v>37622</v>
      </c>
      <c r="B54" s="229" t="n">
        <f t="shared" si="2"/>
        <v>1349.6608593864009</v>
      </c>
      <c r="C54" s="13" t="n">
        <f>(SNB_D5_1a_M33!B80/0.968/SNB_FX!L73)/(1-0.06)</f>
        <v>929.68257501814787</v>
      </c>
      <c r="D54" s="13" t="n">
        <f t="shared" si="0"/>
        <v>39.67186447670926</v>
      </c>
      <c r="E54" s="13" t="n">
        <f t="shared" si="1"/>
        <v>46.011049588469568</v>
      </c>
      <c r="F54" s="13" t="n">
        <f>(SNB_D4_1a!I205/1000+SNB_2E!H206/1000)/SNB_FX!L73</f>
        <v>334.29537030307432</v>
      </c>
      <c r="G54" s="231" t="n">
        <f t="shared" si="3"/>
        <v>1269.9161433561851</v>
      </c>
      <c r="H54" s="13" t="n">
        <f>C54*SNB_FX!$L73/SNB_FX!$B73</f>
        <v>874.75227721224769</v>
      </c>
      <c r="I54" s="13" t="n">
        <f>D54*SNB_FX!$L73/SNB_FX!$B73</f>
        <v>37.327852242018928</v>
      </c>
      <c r="J54" s="13" t="n">
        <f>E54*SNB_FX!$L73/SNB_FX!$B73</f>
        <v>43.292486581943031</v>
      </c>
      <c r="K54" s="24" t="n">
        <f>F54*SNB_FX!$L73/SNB_FX!$B73</f>
        <v>314.5435273199754</v>
      </c>
    </row>
    <row r="55" ht="15.6" customHeight="1">
      <c r="A55" s="228" t="n">
        <v>37653</v>
      </c>
      <c r="B55" s="229" t="n">
        <f t="shared" si="2"/>
        <v>1351.5685319524512</v>
      </c>
      <c r="C55" s="13" t="n">
        <f>(SNB_D5_1a_M33!B81/0.968/SNB_FX!L74)/(1-0.06)</f>
        <v>930.91657106721038</v>
      </c>
      <c r="D55" s="13" t="n">
        <f t="shared" si="0"/>
        <v>39.724522152929815</v>
      </c>
      <c r="E55" s="13" t="n">
        <f t="shared" si="1"/>
        <v>46.072121458515412</v>
      </c>
      <c r="F55" s="13" t="n">
        <f>(SNB_D4_1a!I206/1000+SNB_2E!H207/1000)/SNB_FX!L74</f>
        <v>334.85531727379555</v>
      </c>
      <c r="G55" s="231" t="n">
        <f t="shared" si="3"/>
        <v>1254.2909713102899</v>
      </c>
      <c r="H55" s="13" t="n">
        <f>C55*SNB_FX!$L74/SNB_FX!$B74</f>
        <v>863.91494217905779</v>
      </c>
      <c r="I55" s="13" t="n">
        <f>D55*SNB_FX!$L74/SNB_FX!$B74</f>
        <v>36.865396240068996</v>
      </c>
      <c r="J55" s="13" t="n">
        <f>E55*SNB_FX!$L74/SNB_FX!$B74</f>
        <v>42.756134526931966</v>
      </c>
      <c r="K55" s="24" t="n">
        <f>F55*SNB_FX!$L74/SNB_FX!$B74</f>
        <v>310.75449836423121</v>
      </c>
    </row>
    <row r="56" ht="15.6" customHeight="1">
      <c r="A56" s="228" t="n">
        <v>37681</v>
      </c>
      <c r="B56" s="229" t="n">
        <f t="shared" si="2"/>
        <v>1348.7166490765849</v>
      </c>
      <c r="C56" s="13" t="n">
        <f>(SNB_D5_1a_M33!B82/0.968/SNB_FX!L75)/(1-0.06)</f>
        <v>933.71290336126924</v>
      </c>
      <c r="D56" s="13" t="n">
        <f t="shared" si="0"/>
        <v>39.843848597011636</v>
      </c>
      <c r="E56" s="13" t="n">
        <f t="shared" si="1"/>
        <v>46.210515128898308</v>
      </c>
      <c r="F56" s="13" t="n">
        <f>(SNB_D4_1a!I207/1000+SNB_2E!H208/1000)/SNB_FX!L75</f>
        <v>328.94938198940559</v>
      </c>
      <c r="G56" s="231" t="n">
        <f t="shared" si="3"/>
        <v>1247.9071949795059</v>
      </c>
      <c r="H56" s="13" t="n">
        <f>C56*SNB_FX!$L75/SNB_FX!$B75</f>
        <v>863.9227898220812</v>
      </c>
      <c r="I56" s="13" t="n">
        <f>D56*SNB_FX!$L75/SNB_FX!$B75</f>
        <v>36.86573111848756</v>
      </c>
      <c r="J56" s="13" t="n">
        <f>E56*SNB_FX!$L75/SNB_FX!$B75</f>
        <v>42.75652291572402</v>
      </c>
      <c r="K56" s="24" t="n">
        <f>F56*SNB_FX!$L75/SNB_FX!$B75</f>
        <v>304.36215112321315</v>
      </c>
    </row>
    <row r="57" ht="15.6" customHeight="1">
      <c r="A57" s="228" t="n">
        <v>37712</v>
      </c>
      <c r="B57" s="229" t="n">
        <f t="shared" si="2"/>
        <v>1351.4355433608921</v>
      </c>
      <c r="C57" s="13" t="n">
        <f>(SNB_D5_1a_M33!B83/0.968/SNB_FX!L76)/(1-0.06)</f>
        <v>940.0767391012846</v>
      </c>
      <c r="D57" s="13" t="n">
        <f t="shared" si="0"/>
        <v>40.115409273541474</v>
      </c>
      <c r="E57" s="13" t="n">
        <f t="shared" si="1"/>
        <v>46.525468608370595</v>
      </c>
      <c r="F57" s="13" t="n">
        <f>(SNB_D4_1a!I208/1000+SNB_2E!H209/1000)/SNB_FX!L76</f>
        <v>324.71792637769551</v>
      </c>
      <c r="G57" s="231" t="n">
        <f t="shared" si="3"/>
        <v>1244.7052118971224</v>
      </c>
      <c r="H57" s="13" t="n">
        <f>C57*SNB_FX!$L76/SNB_FX!$B76</f>
        <v>865.83368514390736</v>
      </c>
      <c r="I57" s="13" t="n">
        <f>D57*SNB_FX!$L76/SNB_FX!$B76</f>
        <v>36.947273767853865</v>
      </c>
      <c r="J57" s="13" t="n">
        <f>E57*SNB_FX!$L76/SNB_FX!$B76</f>
        <v>42.851095301798054</v>
      </c>
      <c r="K57" s="24" t="n">
        <f>F57*SNB_FX!$L76/SNB_FX!$B76</f>
        <v>299.07315768356295</v>
      </c>
    </row>
    <row r="58" ht="15.6" customHeight="1">
      <c r="A58" s="228" t="n">
        <v>37742</v>
      </c>
      <c r="B58" s="229" t="n">
        <f t="shared" si="2"/>
        <v>1428.3395311805878</v>
      </c>
      <c r="C58" s="13" t="n">
        <f>(SNB_D5_1a_M33!B84/0.968/SNB_FX!L77)/(1-0.06)</f>
        <v>1002.0767431790381</v>
      </c>
      <c r="D58" s="13" t="n">
        <f t="shared" si="0"/>
        <v>42.761103433486376</v>
      </c>
      <c r="E58" s="13" t="n">
        <f t="shared" si="1"/>
        <v>49.593919431008786</v>
      </c>
      <c r="F58" s="13" t="n">
        <f>(SNB_D4_1a!I209/1000+SNB_2E!H210/1000)/SNB_FX!L77</f>
        <v>333.90776513705435</v>
      </c>
      <c r="G58" s="231" t="n">
        <f t="shared" si="3"/>
        <v>1234.9460549163025</v>
      </c>
      <c r="H58" s="13" t="n">
        <f>C58*SNB_FX!$L77/SNB_FX!$B77</f>
        <v>866.39814532716252</v>
      </c>
      <c r="I58" s="13" t="n">
        <f>D58*SNB_FX!$L77/SNB_FX!$B77</f>
        <v>36.971360685791588</v>
      </c>
      <c r="J58" s="13" t="n">
        <f>E58*SNB_FX!$L77/SNB_FX!$B77</f>
        <v>42.87903107921322</v>
      </c>
      <c r="K58" s="24" t="n">
        <f>F58*SNB_FX!$L77/SNB_FX!$B77</f>
        <v>288.69751782413516</v>
      </c>
    </row>
    <row r="59" ht="15.6" customHeight="1">
      <c r="A59" s="228" t="n">
        <v>37773</v>
      </c>
      <c r="B59" s="229" t="n">
        <f t="shared" si="2"/>
        <v>1456.8975923997916</v>
      </c>
      <c r="C59" s="13" t="n">
        <f>(SNB_D5_1a_M33!B85/0.968/SNB_FX!L78)/(1-0.06)</f>
        <v>1026.5496966016369</v>
      </c>
      <c r="D59" s="13" t="n">
        <f t="shared" si="0"/>
        <v>43.805425138136165</v>
      </c>
      <c r="E59" s="13" t="n">
        <f t="shared" si="1"/>
        <v>50.805113771702459</v>
      </c>
      <c r="F59" s="13" t="n">
        <f>(SNB_D4_1a!I210/1000+SNB_2E!H211/1000)/SNB_FX!L78</f>
        <v>335.73735688831601</v>
      </c>
      <c r="G59" s="231" t="n">
        <f t="shared" si="3"/>
        <v>1247.8097503838462</v>
      </c>
      <c r="H59" s="13" t="n">
        <f>C59*SNB_FX!$L78/SNB_FX!$B78</f>
        <v>879.22358260140186</v>
      </c>
      <c r="I59" s="13" t="n">
        <f>D59*SNB_FX!$L78/SNB_FX!$B78</f>
        <v>37.51865394810558</v>
      </c>
      <c r="J59" s="13" t="n">
        <f>E59*SNB_FX!$L78/SNB_FX!$B78</f>
        <v>43.513776578672882</v>
      </c>
      <c r="K59" s="24" t="n">
        <f>F59*SNB_FX!$L78/SNB_FX!$B78</f>
        <v>287.55373725566591</v>
      </c>
    </row>
    <row r="60" ht="15.6" customHeight="1">
      <c r="A60" s="228" t="n">
        <v>37803</v>
      </c>
      <c r="B60" s="229" t="n">
        <f t="shared" si="2"/>
        <v>1429.4919591251864</v>
      </c>
      <c r="C60" s="13" t="n">
        <f>(SNB_D5_1a_M33!B86/0.968/SNB_FX!L79)/(1-0.06)</f>
        <v>1010.6016708100791</v>
      </c>
      <c r="D60" s="13" t="n">
        <f t="shared" si="0"/>
        <v>43.124883268389503</v>
      </c>
      <c r="E60" s="13" t="n">
        <f t="shared" si="1"/>
        <v>50.015827809750085</v>
      </c>
      <c r="F60" s="13" t="n">
        <f>(SNB_D4_1a!I211/1000+SNB_2E!H212/1000)/SNB_FX!L79</f>
        <v>325.74957723696787</v>
      </c>
      <c r="G60" s="231" t="n">
        <f t="shared" si="3"/>
        <v>1256.707396810915</v>
      </c>
      <c r="H60" s="13" t="n">
        <f>C60*SNB_FX!$L79/SNB_FX!$B79</f>
        <v>888.44892538865543</v>
      </c>
      <c r="I60" s="13" t="n">
        <f>D60*SNB_FX!$L79/SNB_FX!$B79</f>
        <v>37.912322237306292</v>
      </c>
      <c r="J60" s="13" t="n">
        <f>E60*SNB_FX!$L79/SNB_FX!$B79</f>
        <v>43.970349301299912</v>
      </c>
      <c r="K60" s="24" t="n">
        <f>F60*SNB_FX!$L79/SNB_FX!$B79</f>
        <v>286.37579988365331</v>
      </c>
    </row>
    <row r="61" ht="15.6" customHeight="1">
      <c r="A61" s="228" t="n">
        <v>37834</v>
      </c>
      <c r="B61" s="229" t="n">
        <f t="shared" si="2"/>
        <v>1430.655136492961</v>
      </c>
      <c r="C61" s="13" t="n">
        <f>(SNB_D5_1a_M33!B87/0.968/SNB_FX!L80)/(1-0.06)</f>
        <v>1013.5041595249847</v>
      </c>
      <c r="D61" s="13" t="n">
        <f t="shared" si="0"/>
        <v>43.248739670603634</v>
      </c>
      <c r="E61" s="13" t="n">
        <f t="shared" si="1"/>
        <v>50.159475282317693</v>
      </c>
      <c r="F61" s="13" t="n">
        <f>(SNB_D4_1a!I212/1000+SNB_2E!H213/1000)/SNB_FX!L80</f>
        <v>323.74276201505501</v>
      </c>
      <c r="G61" s="231" t="n">
        <f t="shared" si="3"/>
        <v>1283.168746155982</v>
      </c>
      <c r="H61" s="13" t="n">
        <f>C61*SNB_FX!$L80/SNB_FX!$B80</f>
        <v>909.02190781596914</v>
      </c>
      <c r="I61" s="13" t="n">
        <f>D61*SNB_FX!$L80/SNB_FX!$B80</f>
        <v>38.790222493447139</v>
      </c>
      <c r="J61" s="13" t="n">
        <f>E61*SNB_FX!$L80/SNB_FX!$B80</f>
        <v>44.988529635192236</v>
      </c>
      <c r="K61" s="24" t="n">
        <f>F61*SNB_FX!$L80/SNB_FX!$B80</f>
        <v>290.36808621137362</v>
      </c>
    </row>
    <row r="62" ht="15.6" customHeight="1">
      <c r="A62" s="228" t="n">
        <v>37865</v>
      </c>
      <c r="B62" s="229" t="n">
        <f t="shared" si="2"/>
        <v>1408.7438510760999</v>
      </c>
      <c r="C62" s="13" t="n">
        <f>(SNB_D5_1a_M33!B88/0.968/SNB_FX!L81)/(1-0.06)</f>
        <v>1006.3729178090249</v>
      </c>
      <c r="D62" s="13" t="n">
        <f t="shared" si="0"/>
        <v>42.944431875116884</v>
      </c>
      <c r="E62" s="13" t="n">
        <f t="shared" si="1"/>
        <v>49.806542006985531</v>
      </c>
      <c r="F62" s="13" t="n">
        <f>(SNB_D4_1a!I213/1000+SNB_2E!H214/1000)/SNB_FX!L81</f>
        <v>309.61995938497245</v>
      </c>
      <c r="G62" s="231" t="n">
        <f t="shared" si="3"/>
        <v>1255.6571348268967</v>
      </c>
      <c r="H62" s="13" t="n">
        <f>C62*SNB_FX!$L81/SNB_FX!$B81</f>
        <v>897.0114287123173</v>
      </c>
      <c r="I62" s="13" t="n">
        <f>D62*SNB_FX!$L81/SNB_FX!$B81</f>
        <v>38.277705520338202</v>
      </c>
      <c r="J62" s="13" t="n">
        <f>E62*SNB_FX!$L81/SNB_FX!$B81</f>
        <v>44.394117343869453</v>
      </c>
      <c r="K62" s="24" t="n">
        <f>F62*SNB_FX!$L81/SNB_FX!$B81</f>
        <v>275.97388325037173</v>
      </c>
    </row>
    <row r="63" ht="15.6" customHeight="1">
      <c r="A63" s="228" t="n">
        <v>37895</v>
      </c>
      <c r="B63" s="229" t="n">
        <f t="shared" si="2"/>
        <v>1517.6705480571247</v>
      </c>
      <c r="C63" s="13" t="n">
        <f>(SNB_D5_1a_M33!B89/0.968/SNB_FX!L82)/(1-0.06)</f>
        <v>1091.8316514546236</v>
      </c>
      <c r="D63" s="13" t="n">
        <f t="shared" si="0"/>
        <v>46.591168288858107</v>
      </c>
      <c r="E63" s="13" t="n">
        <f t="shared" si="1"/>
        <v>54.035992076498452</v>
      </c>
      <c r="F63" s="13" t="n">
        <f>(SNB_D4_1a!I214/1000+SNB_2E!H215/1000)/SNB_FX!L82</f>
        <v>325.21173623714458</v>
      </c>
      <c r="G63" s="231" t="n">
        <f t="shared" si="3"/>
        <v>1296.4069070155297</v>
      </c>
      <c r="H63" s="13" t="n">
        <f>C63*SNB_FX!$L82/SNB_FX!$B82</f>
        <v>932.6517511036717</v>
      </c>
      <c r="I63" s="13" t="n">
        <f>D63*SNB_FX!$L82/SNB_FX!$B82</f>
        <v>39.798566594655362</v>
      </c>
      <c r="J63" s="13" t="n">
        <f>E63*SNB_FX!$L82/SNB_FX!$B82</f>
        <v>46.157997494969031</v>
      </c>
      <c r="K63" s="24" t="n">
        <f>F63*SNB_FX!$L82/SNB_FX!$B82</f>
        <v>277.79859182223367</v>
      </c>
    </row>
    <row r="64" ht="15.6" customHeight="1">
      <c r="A64" s="228" t="n">
        <v>37926</v>
      </c>
      <c r="B64" s="229" t="n">
        <f t="shared" si="2"/>
        <v>1487.1971729796294</v>
      </c>
      <c r="C64" s="13" t="n">
        <f>(SNB_D5_1a_M33!B90/0.968/SNB_FX!L83)/(1-0.06)</f>
        <v>1076.430633601246</v>
      </c>
      <c r="D64" s="13" t="n">
        <f t="shared" si="0"/>
        <v>45.933968606406651</v>
      </c>
      <c r="E64" s="13" t="n">
        <f t="shared" si="1"/>
        <v>53.273778160473583</v>
      </c>
      <c r="F64" s="13" t="n">
        <f>(SNB_D4_1a!I215/1000+SNB_2E!H216/1000)/SNB_FX!L83</f>
        <v>311.55879261150329</v>
      </c>
      <c r="G64" s="231" t="n">
        <f t="shared" si="3"/>
        <v>1270.705841389793</v>
      </c>
      <c r="H64" s="13" t="n">
        <f>C64*SNB_FX!$L83/SNB_FX!$B83</f>
        <v>919.73459795351198</v>
      </c>
      <c r="I64" s="13" t="n">
        <f>D64*SNB_FX!$L83/SNB_FX!$B83</f>
        <v>39.247359588126244</v>
      </c>
      <c r="J64" s="13" t="n">
        <f>E64*SNB_FX!$L83/SNB_FX!$B83</f>
        <v>45.518712872341503</v>
      </c>
      <c r="K64" s="24" t="n">
        <f>F64*SNB_FX!$L83/SNB_FX!$B83</f>
        <v>266.20517097581319</v>
      </c>
    </row>
    <row r="65" ht="15.6" customHeight="1">
      <c r="A65" s="240" t="n">
        <v>37956</v>
      </c>
      <c r="B65" s="241" t="n">
        <f t="shared" si="2"/>
        <v>1556.1788672324774</v>
      </c>
      <c r="C65" s="13" t="n">
        <f>(SNB_D5_1a_M33!B91/0.968/SNB_FX!L84)/(1-0.06)</f>
        <v>1134.0205045064602</v>
      </c>
      <c r="D65" s="242" t="n">
        <f t="shared" si="0"/>
        <v>48.391471430677875</v>
      </c>
      <c r="E65" s="242" t="n">
        <f t="shared" si="1"/>
        <v>56.123966469060143</v>
      </c>
      <c r="F65" s="13" t="n">
        <f>(SNB_D4_1a!I216/1000+SNB_2E!H217/1000)/SNB_FX!L84</f>
        <v>317.64292482627923</v>
      </c>
      <c r="G65" s="243" t="n">
        <f t="shared" si="3"/>
        <v>1267.4415830363428</v>
      </c>
      <c r="H65" s="242" t="n">
        <f>C65*SNB_FX!$L84/SNB_FX!$B84</f>
        <v>923.6115292989781</v>
      </c>
      <c r="I65" s="242" t="n">
        <f>D65*SNB_FX!$L84/SNB_FX!$B84</f>
        <v>39.412797877555121</v>
      </c>
      <c r="J65" s="242" t="n">
        <f>E65*SNB_FX!$L84/SNB_FX!$B84</f>
        <v>45.710586620630117</v>
      </c>
      <c r="K65" s="244" t="n">
        <f>F65*SNB_FX!$L84/SNB_FX!$B84</f>
        <v>258.70666923917935</v>
      </c>
    </row>
    <row r="66" ht="15.6" customHeight="1">
      <c r="A66" s="228" t="n">
        <v>37987</v>
      </c>
      <c r="B66" s="229" t="n">
        <f t="shared" si="2"/>
        <v>1634.0295584850464</v>
      </c>
      <c r="C66" s="13" t="n">
        <f>(SNB_D5_1a_M33!B92/0.968/SNB_FX!L85)/(1-0.06)</f>
        <v>1190.2665021574096</v>
      </c>
      <c r="D66" s="13" t="n">
        <f t="shared" si="0"/>
        <v>50.79162784548668</v>
      </c>
      <c r="E66" s="13" t="n">
        <f t="shared" si="1"/>
        <v>58.907644959560251</v>
      </c>
      <c r="F66" s="13" t="n">
        <f>(SNB_D4_1a!I217/1000+SNB_2E!H218/1000)/SNB_FX!L85</f>
        <v>334.06378352259003</v>
      </c>
      <c r="G66" s="231" t="n">
        <f t="shared" si="3"/>
        <v>1295.5587144951678</v>
      </c>
      <c r="H66" s="13" t="n">
        <f>C66*SNB_FX!$L85/SNB_FX!$B85</f>
        <v>943.71618397858083</v>
      </c>
      <c r="I66" s="13" t="n">
        <f>D66*SNB_FX!$L85/SNB_FX!$B85</f>
        <v>40.270713425541672</v>
      </c>
      <c r="J66" s="13" t="n">
        <f>E66*SNB_FX!$L85/SNB_FX!$B85</f>
        <v>46.70558888084156</v>
      </c>
      <c r="K66" s="24" t="n">
        <f>F66*SNB_FX!$L85/SNB_FX!$B85</f>
        <v>264.8662282102037</v>
      </c>
    </row>
    <row r="67" ht="15.6" customHeight="1">
      <c r="A67" s="228" t="n">
        <v>38018</v>
      </c>
      <c r="B67" s="229" t="n">
        <f t="shared" si="2"/>
        <v>1663.8751232555924</v>
      </c>
      <c r="C67" s="13" t="n">
        <f>(SNB_D5_1a_M33!B93/0.968/SNB_FX!L86)/(1-0.06)</f>
        <v>1219.0702443636442</v>
      </c>
      <c r="D67" s="13" t="n">
        <f t="shared" si="0"/>
        <v>52.020755063672418</v>
      </c>
      <c r="E67" s="13" t="n">
        <f t="shared" si="1"/>
        <v>60.333174970121853</v>
      </c>
      <c r="F67" s="13" t="n">
        <f>(SNB_D4_1a!I218/1000+SNB_2E!H219/1000)/SNB_FX!L86</f>
        <v>332.45094885815377</v>
      </c>
      <c r="G67" s="231" t="n">
        <f t="shared" si="3"/>
        <v>1315.3614539957118</v>
      </c>
      <c r="H67" s="13" t="n">
        <f>C67*SNB_FX!$L86/SNB_FX!$B86</f>
        <v>963.72497354944244</v>
      </c>
      <c r="I67" s="13" t="n">
        <f>D67*SNB_FX!$L86/SNB_FX!$B86</f>
        <v>41.124538171243415</v>
      </c>
      <c r="J67" s="13" t="n">
        <f>E67*SNB_FX!$L86/SNB_FX!$B86</f>
        <v>47.695846667626682</v>
      </c>
      <c r="K67" s="24" t="n">
        <f>F67*SNB_FX!$L86/SNB_FX!$B86</f>
        <v>262.8160956073994</v>
      </c>
    </row>
    <row r="68" ht="15.6" customHeight="1">
      <c r="A68" s="228" t="n">
        <v>38047</v>
      </c>
      <c r="B68" s="229" t="n">
        <f t="shared" si="2"/>
        <v>1622.6941899659241</v>
      </c>
      <c r="C68" s="13" t="n">
        <f>(SNB_D5_1a_M33!B94/0.968/SNB_FX!L87)/(1-0.06)</f>
        <v>1190.1900282482443</v>
      </c>
      <c r="D68" s="13" t="n">
        <f t="shared" si="0"/>
        <v>50.78836451384862</v>
      </c>
      <c r="E68" s="13" t="n">
        <f t="shared" si="1"/>
        <v>58.903860178688397</v>
      </c>
      <c r="F68" s="13" t="n">
        <f>(SNB_D4_1a!I219/1000+SNB_2E!H220/1000)/SNB_FX!L87</f>
        <v>322.81193702514298</v>
      </c>
      <c r="G68" s="231" t="n">
        <f t="shared" si="3"/>
        <v>1322.4139361224918</v>
      </c>
      <c r="H68" s="13" t="n">
        <f>C68*SNB_FX!$L87/SNB_FX!$B87</f>
        <v>969.94485450308537</v>
      </c>
      <c r="I68" s="13" t="n">
        <f>D68*SNB_FX!$L87/SNB_FX!$B87</f>
        <v>41.389955939506272</v>
      </c>
      <c r="J68" s="13" t="n">
        <f>E68*SNB_FX!$L87/SNB_FX!$B87</f>
        <v>48.003675660750339</v>
      </c>
      <c r="K68" s="24" t="n">
        <f>F68*SNB_FX!$L87/SNB_FX!$B87</f>
        <v>263.07545001914974</v>
      </c>
    </row>
    <row r="69" ht="15.6" customHeight="1">
      <c r="A69" s="228" t="n">
        <v>38078</v>
      </c>
      <c r="B69" s="229" t="n">
        <f t="shared" si="2"/>
        <v>1603.5400183894487</v>
      </c>
      <c r="C69" s="13" t="n">
        <f>(SNB_D5_1a_M33!B95/0.968/SNB_FX!L88)/(1-0.06)</f>
        <v>1174.682358720856</v>
      </c>
      <c r="D69" s="13" t="n">
        <f t="shared" si="0"/>
        <v>50.126613739582325</v>
      </c>
      <c r="E69" s="13" t="n">
        <f t="shared" si="1"/>
        <v>58.13636794983563</v>
      </c>
      <c r="F69" s="13" t="n">
        <f>(SNB_D4_1a!I220/1000+SNB_2E!H221/1000)/SNB_FX!L88</f>
        <v>320.59467797917472</v>
      </c>
      <c r="G69" s="231" t="n">
        <f t="shared" si="3"/>
        <v>1337.2288118877727</v>
      </c>
      <c r="H69" s="13" t="n">
        <f>C69*SNB_FX!$L88/SNB_FX!$B88</f>
        <v>979.59457006598677</v>
      </c>
      <c r="I69" s="13" t="n">
        <f>D69*SNB_FX!$L88/SNB_FX!$B88</f>
        <v>41.801733269034848</v>
      </c>
      <c r="J69" s="13" t="n">
        <f>E69*SNB_FX!$L88/SNB_FX!$B88</f>
        <v>48.481251075424126</v>
      </c>
      <c r="K69" s="24" t="n">
        <f>F69*SNB_FX!$L88/SNB_FX!$B88</f>
        <v>267.35125747732684</v>
      </c>
    </row>
    <row r="70" ht="15.6" customHeight="1">
      <c r="A70" s="228" t="n">
        <v>38108</v>
      </c>
      <c r="B70" s="229" t="n">
        <f t="shared" si="2"/>
        <v>1581.5944556268278</v>
      </c>
      <c r="C70" s="13" t="n">
        <f>(SNB_D5_1a_M33!B96/0.968/SNB_FX!L89)/(1-0.06)</f>
        <v>1161.1801861616455</v>
      </c>
      <c r="D70" s="13" t="n">
        <f t="shared" ref="D70:D133" si="4">D71*C70/C71</f>
        <v>49.55044250188898</v>
      </c>
      <c r="E70" s="13" t="n">
        <f t="shared" ref="E70:E133" si="5">E71*C70/C71</f>
        <v>57.468130050290419</v>
      </c>
      <c r="F70" s="13" t="n">
        <f>(SNB_D4_1a!I221/1000+SNB_2E!H222/1000)/SNB_FX!L89</f>
        <v>313.39569691300284</v>
      </c>
      <c r="G70" s="231" t="n">
        <f t="shared" si="3"/>
        <v>1316.7636083061361</v>
      </c>
      <c r="H70" s="13" t="n">
        <f>C70*SNB_FX!$L89/SNB_FX!$B89</f>
        <v>966.74580919532627</v>
      </c>
      <c r="I70" s="13" t="n">
        <f>D70*SNB_FX!$L89/SNB_FX!$B89</f>
        <v>41.253444730934049</v>
      </c>
      <c r="J70" s="13" t="n">
        <f>E70*SNB_FX!$L89/SNB_FX!$B89</f>
        <v>47.845351264610947</v>
      </c>
      <c r="K70" s="24" t="n">
        <f>F70*SNB_FX!$L89/SNB_FX!$B89</f>
        <v>260.91900311526479</v>
      </c>
    </row>
    <row r="71" ht="15.6" customHeight="1">
      <c r="A71" s="228" t="n">
        <v>38139</v>
      </c>
      <c r="B71" s="229" t="n">
        <f t="shared" ref="B71:B134" si="6">C71+D71+E71+F71</f>
        <v>1628.7912203395681</v>
      </c>
      <c r="C71" s="13" t="n">
        <f>(SNB_D5_1a_M33!B97/0.968/SNB_FX!L90)/(1-0.06)</f>
        <v>1197.4403701937345</v>
      </c>
      <c r="D71" s="13" t="n">
        <f t="shared" si="4"/>
        <v>51.097754611932011</v>
      </c>
      <c r="E71" s="13" t="n">
        <f t="shared" si="5"/>
        <v>59.262687860040607</v>
      </c>
      <c r="F71" s="13" t="n">
        <f>(SNB_D4_1a!I222/1000+SNB_2E!H223/1000)/SNB_FX!L90</f>
        <v>320.99040767386094</v>
      </c>
      <c r="G71" s="231" t="n">
        <f t="shared" ref="G71:G134" si="7">H71+I71+J71+K71</f>
        <v>1341.6855314708628</v>
      </c>
      <c r="H71" s="13" t="n">
        <f>C71*SNB_FX!$L90/SNB_FX!$B90</f>
        <v>986.36854093129762</v>
      </c>
      <c r="I71" s="13" t="n">
        <f>D71*SNB_FX!$L90/SNB_FX!$B90</f>
        <v>42.090795429990749</v>
      </c>
      <c r="J71" s="13" t="n">
        <f>E71*SNB_FX!$L90/SNB_FX!$B90</f>
        <v>48.816502609409888</v>
      </c>
      <c r="K71" s="24" t="n">
        <f>F71*SNB_FX!$L90/SNB_FX!$B90</f>
        <v>264.40969250016462</v>
      </c>
    </row>
    <row r="72" ht="15.6" customHeight="1">
      <c r="A72" s="228" t="n">
        <v>38169</v>
      </c>
      <c r="B72" s="229" t="n">
        <f t="shared" si="6"/>
        <v>1656.4718159970266</v>
      </c>
      <c r="C72" s="13" t="n">
        <f>(SNB_D5_1a_M33!B98/0.968/SNB_FX!L91)/(1-0.06)</f>
        <v>1210.9758131650024</v>
      </c>
      <c r="D72" s="13" t="n">
        <f t="shared" si="4"/>
        <v>51.675345580739709</v>
      </c>
      <c r="E72" s="13" t="n">
        <f t="shared" si="5"/>
        <v>59.932572350175057</v>
      </c>
      <c r="F72" s="13" t="n">
        <f>(SNB_D4_1a!I223/1000+SNB_2E!H224/1000)/SNB_FX!L91</f>
        <v>333.88808490110949</v>
      </c>
      <c r="G72" s="231" t="n">
        <f t="shared" si="7"/>
        <v>1349.4364977319242</v>
      </c>
      <c r="H72" s="13" t="n">
        <f>C72*SNB_FX!$L91/SNB_FX!$B91</f>
        <v>986.51540241985185</v>
      </c>
      <c r="I72" s="13" t="n">
        <f>D72*SNB_FX!$L91/SNB_FX!$B91</f>
        <v>42.097062374459028</v>
      </c>
      <c r="J72" s="13" t="n">
        <f>E72*SNB_FX!$L91/SNB_FX!$B91</f>
        <v>48.823770951760366</v>
      </c>
      <c r="K72" s="24" t="n">
        <f>F72*SNB_FX!$L91/SNB_FX!$B91</f>
        <v>272.00026198585277</v>
      </c>
    </row>
    <row r="73" ht="15.6" customHeight="1">
      <c r="A73" s="228" t="n">
        <v>38200</v>
      </c>
      <c r="B73" s="229" t="n">
        <f t="shared" si="6"/>
        <v>1640.5283062490485</v>
      </c>
      <c r="C73" s="13" t="n">
        <f>(SNB_D5_1a_M33!B99/0.968/SNB_FX!L92)/(1-0.06)</f>
        <v>1198.607309440149</v>
      </c>
      <c r="D73" s="13" t="n">
        <f t="shared" si="4"/>
        <v>51.14755080783835</v>
      </c>
      <c r="E73" s="13" t="n">
        <f t="shared" si="5"/>
        <v>59.320441012542652</v>
      </c>
      <c r="F73" s="13" t="n">
        <f>(SNB_D4_1a!I224/1000+SNB_2E!H225/1000)/SNB_FX!L92</f>
        <v>331.4530049885185</v>
      </c>
      <c r="G73" s="231" t="n">
        <f t="shared" si="7"/>
        <v>1347.0016240569034</v>
      </c>
      <c r="H73" s="13" t="n">
        <f>C73*SNB_FX!$L92/SNB_FX!$B92</f>
        <v>984.15003646834691</v>
      </c>
      <c r="I73" s="13" t="n">
        <f>D73*SNB_FX!$L92/SNB_FX!$B92</f>
        <v>41.996126334581014</v>
      </c>
      <c r="J73" s="13" t="n">
        <f>E73*SNB_FX!$L92/SNB_FX!$B92</f>
        <v>48.706706296560768</v>
      </c>
      <c r="K73" s="24" t="n">
        <f>F73*SNB_FX!$L92/SNB_FX!$B92</f>
        <v>272.14875495741501</v>
      </c>
    </row>
    <row r="74" ht="15.6" customHeight="1">
      <c r="A74" s="228" t="n">
        <v>38231</v>
      </c>
      <c r="B74" s="229" t="n">
        <f t="shared" si="6"/>
        <v>1648.5485639289157</v>
      </c>
      <c r="C74" s="13" t="n">
        <f>(SNB_D5_1a_M33!B100/0.968/SNB_FX!L93)/(1-0.06)</f>
        <v>1207.0752888139193</v>
      </c>
      <c r="D74" s="13" t="n">
        <f t="shared" si="4"/>
        <v>51.50890051916452</v>
      </c>
      <c r="E74" s="13" t="n">
        <f t="shared" si="5"/>
        <v>59.739530957164959</v>
      </c>
      <c r="F74" s="13" t="n">
        <f>(SNB_D4_1a!I225/1000+SNB_2E!H226/1000)/SNB_FX!L93</f>
        <v>330.2248436386667</v>
      </c>
      <c r="G74" s="231" t="n">
        <f t="shared" si="7"/>
        <v>1349.4146141524293</v>
      </c>
      <c r="H74" s="13" t="n">
        <f>C74*SNB_FX!$L93/SNB_FX!$B93</f>
        <v>988.04795366525934</v>
      </c>
      <c r="I74" s="13" t="n">
        <f>D74*SNB_FX!$L93/SNB_FX!$B93</f>
        <v>42.162460142412485</v>
      </c>
      <c r="J74" s="13" t="n">
        <f>E74*SNB_FX!$L93/SNB_FX!$B93</f>
        <v>48.899618658541293</v>
      </c>
      <c r="K74" s="24" t="n">
        <f>F74*SNB_FX!$L93/SNB_FX!$B93</f>
        <v>270.30458168621607</v>
      </c>
    </row>
    <row r="75" ht="15.6" customHeight="1">
      <c r="A75" s="228" t="n">
        <v>38261</v>
      </c>
      <c r="B75" s="229" t="n">
        <f t="shared" si="6"/>
        <v>1666.838391797945</v>
      </c>
      <c r="C75" s="13" t="n">
        <f>(SNB_D5_1a_M33!B101/0.968/SNB_FX!L94)/(1-0.06)</f>
        <v>1220.9055928038163</v>
      </c>
      <c r="D75" s="13" t="n">
        <f t="shared" si="4"/>
        <v>52.099073939966956</v>
      </c>
      <c r="E75" s="13" t="n">
        <f t="shared" si="5"/>
        <v>60.424008454971492</v>
      </c>
      <c r="F75" s="13" t="n">
        <f>(SNB_D4_1a!I226/1000+SNB_2E!H227/1000)/SNB_FX!L94</f>
        <v>333.40971659919035</v>
      </c>
      <c r="G75" s="231" t="n">
        <f t="shared" si="7"/>
        <v>1334.3783067806196</v>
      </c>
      <c r="H75" s="13" t="n">
        <f>C75*SNB_FX!$L94/SNB_FX!$B94</f>
        <v>977.38925721962335</v>
      </c>
      <c r="I75" s="13" t="n">
        <f>D75*SNB_FX!$L94/SNB_FX!$B94</f>
        <v>41.707627092668176</v>
      </c>
      <c r="J75" s="13" t="n">
        <f>E75*SNB_FX!$L94/SNB_FX!$B94</f>
        <v>48.372107630705763</v>
      </c>
      <c r="K75" s="24" t="n">
        <f>F75*SNB_FX!$L94/SNB_FX!$B94</f>
        <v>266.90931483762239</v>
      </c>
      <c r="L75" s="23" t="n">
        <f t="shared" ref="L75:L138" si="8">B75/G75</f>
        <v>1.2491497975708503</v>
      </c>
    </row>
    <row r="76" ht="15.6" customHeight="1">
      <c r="A76" s="228" t="n">
        <v>38292</v>
      </c>
      <c r="B76" s="229" t="n">
        <f t="shared" si="6"/>
        <v>1739.1476929986065</v>
      </c>
      <c r="C76" s="13" t="n">
        <f>(SNB_D5_1a_M33!B102/0.968/SNB_FX!L95)/(1-0.06)</f>
        <v>1276.3290616257668</v>
      </c>
      <c r="D76" s="13" t="n">
        <f t="shared" si="4"/>
        <v>54.464131006773464</v>
      </c>
      <c r="E76" s="13" t="n">
        <f t="shared" si="5"/>
        <v>63.166979056826634</v>
      </c>
      <c r="F76" s="13" t="n">
        <f>(SNB_D4_1a!I227/1000+SNB_2E!H228/1000)/SNB_FX!L95</f>
        <v>345.18752130923968</v>
      </c>
      <c r="G76" s="231" t="n">
        <f t="shared" si="7"/>
        <v>1340.4954164811545</v>
      </c>
      <c r="H76" s="13" t="n">
        <f>C76*SNB_FX!$L95/SNB_FX!$B95</f>
        <v>983.76536042267242</v>
      </c>
      <c r="I76" s="13" t="n">
        <f>D76*SNB_FX!$L95/SNB_FX!$B95</f>
        <v>41.979711252313663</v>
      </c>
      <c r="J76" s="13" t="n">
        <f>E76*SNB_FX!$L95/SNB_FX!$B95</f>
        <v>48.687668240896791</v>
      </c>
      <c r="K76" s="24" t="n">
        <f>F76*SNB_FX!$L95/SNB_FX!$B95</f>
        <v>266.06267656527166</v>
      </c>
      <c r="L76" s="23" t="n">
        <f t="shared" si="8"/>
        <v>1.2973917490623934</v>
      </c>
    </row>
    <row r="77" ht="15.6" customHeight="1">
      <c r="A77" s="240" t="n">
        <v>38322</v>
      </c>
      <c r="B77" s="241" t="n">
        <f t="shared" si="6"/>
        <v>1819.918975951736</v>
      </c>
      <c r="C77" s="13" t="n">
        <f>(SNB_D5_1a_M33!B103/0.968/SNB_FX!L96)/(1-0.06)</f>
        <v>1335.8960127883147</v>
      </c>
      <c r="D77" s="242" t="n">
        <f t="shared" si="4"/>
        <v>57.006000755988921</v>
      </c>
      <c r="E77" s="242" t="n">
        <f t="shared" si="5"/>
        <v>66.115015319333153</v>
      </c>
      <c r="F77" s="13" t="n">
        <f>(SNB_D4_1a!I228/1000+SNB_2E!H229/1000)/SNB_FX!L96</f>
        <v>360.90194708809918</v>
      </c>
      <c r="G77" s="243" t="n">
        <f t="shared" si="7"/>
        <v>1357.0891354629357</v>
      </c>
      <c r="H77" s="242" t="n">
        <f>C77*SNB_FX!$L96/SNB_FX!$B96</f>
        <v>996.15971316261266</v>
      </c>
      <c r="I77" s="242" t="n">
        <f>D77*SNB_FX!$L96/SNB_FX!$B96</f>
        <v>42.508609066888539</v>
      </c>
      <c r="J77" s="242" t="n">
        <f>E77*SNB_FX!$L96/SNB_FX!$B96</f>
        <v>49.301078875729061</v>
      </c>
      <c r="K77" s="244" t="n">
        <f>F77*SNB_FX!$L96/SNB_FX!$B96</f>
        <v>269.11973435770557</v>
      </c>
      <c r="L77" s="23" t="n">
        <f t="shared" si="8"/>
        <v>1.3410460141447658</v>
      </c>
    </row>
    <row r="78" ht="15.6" customHeight="1">
      <c r="A78" s="228" t="n">
        <v>38353</v>
      </c>
      <c r="B78" s="229" t="n">
        <f t="shared" si="6"/>
        <v>1826.1102428129673</v>
      </c>
      <c r="C78" s="13" t="n">
        <f>(SNB_D5_1a_M33!B104/0.968/SNB_FX!L97)/(1-0.06)</f>
        <v>1340.2005541957028</v>
      </c>
      <c r="D78" s="13" t="n">
        <f t="shared" si="4"/>
        <v>57.189686228791238</v>
      </c>
      <c r="E78" s="13" t="n">
        <f t="shared" si="5"/>
        <v>66.328051976653626</v>
      </c>
      <c r="F78" s="13" t="n">
        <f>(SNB_D4_1a!I229/1000+SNB_2E!H230/1000)/SNB_FX!L97</f>
        <v>362.39195041181966</v>
      </c>
      <c r="G78" s="231" t="n">
        <f t="shared" si="7"/>
        <v>1390.4506581501464</v>
      </c>
      <c r="H78" s="13" t="n">
        <f>C78*SNB_FX!$L97/SNB_FX!$B97</f>
        <v>1020.4656317813921</v>
      </c>
      <c r="I78" s="13" t="n">
        <f>D78*SNB_FX!$L97/SNB_FX!$B97</f>
        <v>43.545802981604346</v>
      </c>
      <c r="J78" s="13" t="n">
        <f>E78*SNB_FX!$L97/SNB_FX!$B97</f>
        <v>50.504006473721461</v>
      </c>
      <c r="K78" s="24" t="n">
        <f>F78*SNB_FX!$L97/SNB_FX!$B97</f>
        <v>275.93521691342858</v>
      </c>
      <c r="L78" s="23" t="n">
        <f t="shared" si="8"/>
        <v>1.3133225779060882</v>
      </c>
    </row>
    <row r="79" ht="15.6" customHeight="1">
      <c r="A79" s="228" t="n">
        <v>38384</v>
      </c>
      <c r="B79" s="229" t="n">
        <f t="shared" si="6"/>
        <v>1803.8374714831889</v>
      </c>
      <c r="C79" s="13" t="n">
        <f>(SNB_D5_1a_M33!B105/0.968/SNB_FX!L98)/(1-0.06)</f>
        <v>1327.4132642243846</v>
      </c>
      <c r="D79" s="13" t="n">
        <f t="shared" si="4"/>
        <v>56.644020806637215</v>
      </c>
      <c r="E79" s="13" t="n">
        <f t="shared" si="5"/>
        <v>65.695194430667058</v>
      </c>
      <c r="F79" s="13" t="n">
        <f>(SNB_D4_1a!I230/1000+SNB_2E!H231/1000)/SNB_FX!L98</f>
        <v>354.08499202149994</v>
      </c>
      <c r="G79" s="231" t="n">
        <f t="shared" si="7"/>
        <v>1385.7857134621802</v>
      </c>
      <c r="H79" s="13" t="n">
        <f>C79*SNB_FX!$L98/SNB_FX!$B98</f>
        <v>1019.7760976269274</v>
      </c>
      <c r="I79" s="13" t="n">
        <f>D79*SNB_FX!$L98/SNB_FX!$B98</f>
        <v>43.516378846675877</v>
      </c>
      <c r="J79" s="13" t="n">
        <f>E79*SNB_FX!$L98/SNB_FX!$B98</f>
        <v>50.469880643006171</v>
      </c>
      <c r="K79" s="24" t="n">
        <f>F79*SNB_FX!$L98/SNB_FX!$B98</f>
        <v>272.02335634557068</v>
      </c>
      <c r="L79" s="23" t="n">
        <f t="shared" si="8"/>
        <v>1.30167128579827</v>
      </c>
    </row>
    <row r="80" ht="15.6" customHeight="1">
      <c r="A80" s="228" t="n">
        <v>38412</v>
      </c>
      <c r="B80" s="229" t="n">
        <f t="shared" si="6"/>
        <v>1925.8068630547111</v>
      </c>
      <c r="C80" s="13" t="n">
        <f>(SNB_D5_1a_M33!B106/0.968/SNB_FX!L99)/(1-0.06)</f>
        <v>1426.3107703657779</v>
      </c>
      <c r="D80" s="13" t="n">
        <f t="shared" si="4"/>
        <v>60.864223019902632</v>
      </c>
      <c r="E80" s="13" t="n">
        <f t="shared" si="5"/>
        <v>70.589744658371174</v>
      </c>
      <c r="F80" s="13" t="n">
        <f>(SNB_D4_1a!I231/1000+SNB_2E!H232/1000)/SNB_FX!L99</f>
        <v>368.04212501065916</v>
      </c>
      <c r="G80" s="231" t="n">
        <f t="shared" si="7"/>
        <v>1458.0629532599003</v>
      </c>
      <c r="H80" s="13" t="n">
        <f>C80*SNB_FX!$L99/SNB_FX!$B99</f>
        <v>1079.8854931938458</v>
      </c>
      <c r="I80" s="13" t="n">
        <f>D80*SNB_FX!$L99/SNB_FX!$B99</f>
        <v>46.081396045864686</v>
      </c>
      <c r="J80" s="13" t="n">
        <f>E80*SNB_FX!$L99/SNB_FX!$B99</f>
        <v>53.444763096953885</v>
      </c>
      <c r="K80" s="24" t="n">
        <f>F80*SNB_FX!$L99/SNB_FX!$B99</f>
        <v>278.65130092323579</v>
      </c>
      <c r="L80" s="23" t="n">
        <f t="shared" si="8"/>
        <v>1.3207981580967001</v>
      </c>
    </row>
    <row r="81" ht="15.6" customHeight="1">
      <c r="A81" s="228" t="n">
        <v>38443</v>
      </c>
      <c r="B81" s="229" t="n">
        <f t="shared" si="6"/>
        <v>1894.5793714526988</v>
      </c>
      <c r="C81" s="13" t="n">
        <f>(SNB_D5_1a_M33!B107/0.968/SNB_FX!L100)/(1-0.06)</f>
        <v>1399.7709265315402</v>
      </c>
      <c r="D81" s="13" t="n">
        <f t="shared" si="4"/>
        <v>59.731701967967936</v>
      </c>
      <c r="E81" s="13" t="n">
        <f t="shared" si="5"/>
        <v>69.276257556923113</v>
      </c>
      <c r="F81" s="13" t="n">
        <f>(SNB_D4_1a!I232/1000+SNB_2E!H233/1000)/SNB_FX!L100</f>
        <v>365.80048539626745</v>
      </c>
      <c r="G81" s="231" t="n">
        <f t="shared" si="7"/>
        <v>1463.2750894892572</v>
      </c>
      <c r="H81" s="13" t="n">
        <f>C81*SNB_FX!$L100/SNB_FX!$B100</f>
        <v>1081.1106457969993</v>
      </c>
      <c r="I81" s="13" t="n">
        <f>D81*SNB_FX!$L100/SNB_FX!$B100</f>
        <v>46.133676350284333</v>
      </c>
      <c r="J81" s="13" t="n">
        <f>E81*SNB_FX!$L100/SNB_FX!$B100</f>
        <v>53.505397294788594</v>
      </c>
      <c r="K81" s="24" t="n">
        <f>F81*SNB_FX!$L100/SNB_FX!$B100</f>
        <v>282.52537004718511</v>
      </c>
      <c r="L81" s="23" t="n">
        <f t="shared" si="8"/>
        <v>1.2947526989706251</v>
      </c>
    </row>
    <row r="82" ht="15.6" customHeight="1">
      <c r="A82" s="228" t="n">
        <v>38473</v>
      </c>
      <c r="B82" s="229" t="n">
        <f t="shared" si="6"/>
        <v>1928.7249454087466</v>
      </c>
      <c r="C82" s="13" t="n">
        <f>(SNB_D5_1a_M33!B108/0.968/SNB_FX!L101)/(1-0.06)</f>
        <v>1423.3764592447048</v>
      </c>
      <c r="D82" s="13" t="n">
        <f t="shared" si="4"/>
        <v>60.739008676581804</v>
      </c>
      <c r="E82" s="13" t="n">
        <f t="shared" si="5"/>
        <v>70.444522258675164</v>
      </c>
      <c r="F82" s="13" t="n">
        <f>(SNB_D4_1a!I233/1000+SNB_2E!H234/1000)/SNB_FX!L101</f>
        <v>374.164955228785</v>
      </c>
      <c r="G82" s="231" t="n">
        <f t="shared" si="7"/>
        <v>1519.8322605166154</v>
      </c>
      <c r="H82" s="13" t="n">
        <f>C82*SNB_FX!$L101/SNB_FX!$B101</f>
        <v>1121.6184385283398</v>
      </c>
      <c r="I82" s="13" t="n">
        <f>D82*SNB_FX!$L101/SNB_FX!$B101</f>
        <v>47.862244473072913</v>
      </c>
      <c r="J82" s="13" t="n">
        <f>E82*SNB_FX!$L101/SNB_FX!$B101</f>
        <v>55.510174097284626</v>
      </c>
      <c r="K82" s="24" t="n">
        <f>F82*SNB_FX!$L101/SNB_FX!$B101</f>
        <v>294.84140341791817</v>
      </c>
      <c r="L82" s="23" t="n">
        <f t="shared" si="8"/>
        <v>1.2690380349954817</v>
      </c>
    </row>
    <row r="83" ht="15.6" customHeight="1">
      <c r="A83" s="228" t="n">
        <v>38504</v>
      </c>
      <c r="B83" s="229" t="n">
        <f t="shared" si="6"/>
        <v>1900.2406425254087</v>
      </c>
      <c r="C83" s="13" t="n">
        <f>(SNB_D5_1a_M33!B109/0.968/SNB_FX!L102)/(1-0.06)</f>
        <v>1410.6695750187055</v>
      </c>
      <c r="D83" s="13" t="n">
        <f t="shared" si="4"/>
        <v>60.196774367279794</v>
      </c>
      <c r="E83" s="13" t="n">
        <f t="shared" si="5"/>
        <v>69.815644084610227</v>
      </c>
      <c r="F83" s="13" t="n">
        <f>(SNB_D4_1a!I234/1000+SNB_2E!H235/1000)/SNB_FX!L102</f>
        <v>359.55864905481297</v>
      </c>
      <c r="G83" s="231" t="n">
        <f t="shared" si="7"/>
        <v>1561.8737773663202</v>
      </c>
      <c r="H83" s="13" t="n">
        <f>C83*SNB_FX!$L102/SNB_FX!$B102</f>
        <v>1159.4783147159987</v>
      </c>
      <c r="I83" s="13" t="n">
        <f>D83*SNB_FX!$L102/SNB_FX!$B102</f>
        <v>49.477819420460179</v>
      </c>
      <c r="J83" s="13" t="n">
        <f>E83*SNB_FX!$L102/SNB_FX!$B102</f>
        <v>57.383902493936233</v>
      </c>
      <c r="K83" s="24" t="n">
        <f>F83*SNB_FX!$L102/SNB_FX!$B102</f>
        <v>295.53374073592511</v>
      </c>
      <c r="L83" s="23" t="n">
        <f t="shared" si="8"/>
        <v>1.2166416198687022</v>
      </c>
    </row>
    <row r="84" ht="15.6" customHeight="1">
      <c r="A84" s="228" t="n">
        <v>38534</v>
      </c>
      <c r="B84" s="229" t="n">
        <f t="shared" si="6"/>
        <v>1886.0716622625691</v>
      </c>
      <c r="C84" s="13" t="n">
        <f>(SNB_D5_1a_M33!B110/0.968/SNB_FX!L103)/(1-0.06)</f>
        <v>1398.6234294603141</v>
      </c>
      <c r="D84" s="13" t="n">
        <f t="shared" si="4"/>
        <v>59.682735417964345</v>
      </c>
      <c r="E84" s="13" t="n">
        <f t="shared" si="5"/>
        <v>69.219466619816671</v>
      </c>
      <c r="F84" s="13" t="n">
        <f>(SNB_D4_1a!I235/1000+SNB_2E!H236/1000)/SNB_FX!L103</f>
        <v>358.54603076447398</v>
      </c>
      <c r="G84" s="231" t="n">
        <f t="shared" si="7"/>
        <v>1566.0168856100927</v>
      </c>
      <c r="H84" s="13" t="n">
        <f>C84*SNB_FX!$L103/SNB_FX!$B103</f>
        <v>1161.28562396047</v>
      </c>
      <c r="I84" s="13" t="n">
        <f>D84*SNB_FX!$L103/SNB_FX!$B103</f>
        <v>49.554941794634793</v>
      </c>
      <c r="J84" s="13" t="n">
        <f>E84*SNB_FX!$L103/SNB_FX!$B103</f>
        <v>57.473348287052708</v>
      </c>
      <c r="K84" s="24" t="n">
        <f>F84*SNB_FX!$L103/SNB_FX!$B103</f>
        <v>297.70297156793532</v>
      </c>
      <c r="L84" s="23" t="n">
        <f t="shared" si="8"/>
        <v>1.204375048311046</v>
      </c>
    </row>
    <row r="85" ht="15.6" customHeight="1">
      <c r="A85" s="228" t="n">
        <v>38565</v>
      </c>
      <c r="B85" s="229" t="n">
        <f t="shared" si="6"/>
        <v>1936.1285657841759</v>
      </c>
      <c r="C85" s="13" t="n">
        <f>(SNB_D5_1a_M33!B111/0.968/SNB_FX!L104)/(1-0.06)</f>
        <v>1437.8704822896839</v>
      </c>
      <c r="D85" s="13" t="n">
        <f t="shared" si="4"/>
        <v>61.357504637906551</v>
      </c>
      <c r="E85" s="13" t="n">
        <f t="shared" si="5"/>
        <v>71.161847968523958</v>
      </c>
      <c r="F85" s="13" t="n">
        <f>(SNB_D4_1a!I236/1000+SNB_2E!H237/1000)/SNB_FX!L104</f>
        <v>365.73873088806153</v>
      </c>
      <c r="G85" s="231" t="n">
        <f t="shared" si="7"/>
        <v>1574.1176662304297</v>
      </c>
      <c r="H85" s="13" t="n">
        <f>C85*SNB_FX!$L104/SNB_FX!$B104</f>
        <v>1169.0222270992322</v>
      </c>
      <c r="I85" s="13" t="n">
        <f>D85*SNB_FX!$L104/SNB_FX!$B104</f>
        <v>49.885081865534872</v>
      </c>
      <c r="J85" s="13" t="n">
        <f>E85*SNB_FX!$L104/SNB_FX!$B104</f>
        <v>57.856241588733603</v>
      </c>
      <c r="K85" s="24" t="n">
        <f>F85*SNB_FX!$L104/SNB_FX!$B104</f>
        <v>297.3541156769291</v>
      </c>
      <c r="L85" s="23" t="n">
        <f t="shared" si="8"/>
        <v>1.2299770260635348</v>
      </c>
    </row>
    <row r="86" ht="15.6" customHeight="1">
      <c r="A86" s="228" t="n">
        <v>38596</v>
      </c>
      <c r="B86" s="229" t="n">
        <f t="shared" si="6"/>
        <v>2008.2857591023694</v>
      </c>
      <c r="C86" s="13" t="n">
        <f>(SNB_D5_1a_M33!B112/0.968/SNB_FX!L105)/(1-0.06)</f>
        <v>1500.7766291094097</v>
      </c>
      <c r="D86" s="13" t="n">
        <f t="shared" si="4"/>
        <v>64.041866159187535</v>
      </c>
      <c r="E86" s="13" t="n">
        <f t="shared" si="5"/>
        <v>74.275144827600244</v>
      </c>
      <c r="F86" s="13" t="n">
        <f>(SNB_D4_1a!I237/1000+SNB_2E!H238/1000)/SNB_FX!L105</f>
        <v>369.19211900617188</v>
      </c>
      <c r="G86" s="231" t="n">
        <f t="shared" si="7"/>
        <v>1638.4168500119904</v>
      </c>
      <c r="H86" s="13" t="n">
        <f>C86*SNB_FX!$L105/SNB_FX!$B105</f>
        <v>1224.3764146074959</v>
      </c>
      <c r="I86" s="13" t="n">
        <f>D86*SNB_FX!$L105/SNB_FX!$B105</f>
        <v>52.247182526616228</v>
      </c>
      <c r="J86" s="13" t="n">
        <f>E86*SNB_FX!$L105/SNB_FX!$B105</f>
        <v>60.595783379459803</v>
      </c>
      <c r="K86" s="24" t="n">
        <f>F86*SNB_FX!$L105/SNB_FX!$B105</f>
        <v>301.19746949841846</v>
      </c>
      <c r="L86" s="23" t="n">
        <f t="shared" si="8"/>
        <v>1.2257477448963445</v>
      </c>
    </row>
    <row r="87" ht="15.6" customHeight="1">
      <c r="A87" s="228" t="n">
        <v>38626</v>
      </c>
      <c r="B87" s="229" t="n">
        <f t="shared" si="6"/>
        <v>1950.4148482070332</v>
      </c>
      <c r="C87" s="13" t="n">
        <f>(SNB_D5_1a_M33!B113/0.968/SNB_FX!L106)/(1-0.06)</f>
        <v>1441.2473176947094</v>
      </c>
      <c r="D87" s="13" t="n">
        <f t="shared" si="4"/>
        <v>61.501602591496486</v>
      </c>
      <c r="E87" s="13" t="n">
        <f t="shared" si="5"/>
        <v>71.32897139908809</v>
      </c>
      <c r="F87" s="13" t="n">
        <f>(SNB_D4_1a!I238/1000+SNB_2E!H239/1000)/SNB_FX!L106</f>
        <v>376.33695652173913</v>
      </c>
      <c r="G87" s="231" t="n">
        <f t="shared" si="7"/>
        <v>1621.882835877499</v>
      </c>
      <c r="H87" s="13" t="n">
        <f>C87*SNB_FX!$L106/SNB_FX!$B106</f>
        <v>1198.4805637489737</v>
      </c>
      <c r="I87" s="13" t="n">
        <f>D87*SNB_FX!$L106/SNB_FX!$B106</f>
        <v>51.142142254404718</v>
      </c>
      <c r="J87" s="13" t="n">
        <f>E87*SNB_FX!$L106/SNB_FX!$B106</f>
        <v>59.314168223917271</v>
      </c>
      <c r="K87" s="24" t="n">
        <f>F87*SNB_FX!$L106/SNB_FX!$B106</f>
        <v>312.94596165020334</v>
      </c>
      <c r="L87" s="23" t="n">
        <f t="shared" si="8"/>
        <v>1.2025621118012424</v>
      </c>
    </row>
    <row r="88" ht="15.6" customHeight="1">
      <c r="A88" s="228" t="n">
        <v>38657</v>
      </c>
      <c r="B88" s="229" t="n">
        <f t="shared" si="6"/>
        <v>1971.8450523712997</v>
      </c>
      <c r="C88" s="13" t="n">
        <f>(SNB_D5_1a_M33!B114/0.968/SNB_FX!L107)/(1-0.06)</f>
        <v>1461.8380897363702</v>
      </c>
      <c r="D88" s="13" t="n">
        <f t="shared" si="4"/>
        <v>62.380261974664592</v>
      </c>
      <c r="E88" s="13" t="n">
        <f t="shared" si="5"/>
        <v>72.34803216125762</v>
      </c>
      <c r="F88" s="13" t="n">
        <f>(SNB_D4_1a!I239/1000+SNB_2E!H240/1000)/SNB_FX!L107</f>
        <v>375.27866849900744</v>
      </c>
      <c r="G88" s="231" t="n">
        <f t="shared" si="7"/>
        <v>1671.4487765958638</v>
      </c>
      <c r="H88" s="13" t="n">
        <f>C88*SNB_FX!$L107/SNB_FX!$B107</f>
        <v>1239.1376714578682</v>
      </c>
      <c r="I88" s="13" t="n">
        <f>D88*SNB_FX!$L107/SNB_FX!$B107</f>
        <v>52.877082018130793</v>
      </c>
      <c r="J88" s="13" t="n">
        <f>E88*SNB_FX!$L107/SNB_FX!$B107</f>
        <v>61.326334794729</v>
      </c>
      <c r="K88" s="24" t="n">
        <f>F88*SNB_FX!$L107/SNB_FX!$B107</f>
        <v>318.10768832513588</v>
      </c>
      <c r="L88" s="23" t="n">
        <f t="shared" si="8"/>
        <v>1.1797220949763321</v>
      </c>
    </row>
    <row r="89" ht="15.6" customHeight="1">
      <c r="A89" s="240" t="n">
        <v>38687</v>
      </c>
      <c r="B89" s="241" t="n">
        <f t="shared" si="6"/>
        <v>2019.5015654735771</v>
      </c>
      <c r="C89" s="13" t="n">
        <f>(SNB_D5_1a_M33!B115/0.968/SNB_FX!L108)/(1-0.06)</f>
        <v>1489.4886356476495</v>
      </c>
      <c r="D89" s="242" t="n">
        <f t="shared" si="4"/>
        <v>63.560179442815361</v>
      </c>
      <c r="E89" s="242" t="n">
        <f t="shared" si="5"/>
        <v>73.716489173638749</v>
      </c>
      <c r="F89" s="13" t="n">
        <f>(SNB_D4_1a!I240/1000+SNB_2E!H241/1000)/SNB_FX!L108</f>
        <v>392.73626120947347</v>
      </c>
      <c r="G89" s="243" t="n">
        <f t="shared" si="7"/>
        <v>1702.3153459577309</v>
      </c>
      <c r="H89" s="242" t="n">
        <f>C89*SNB_FX!$L108/SNB_FX!$B108</f>
        <v>1255.5471139226568</v>
      </c>
      <c r="I89" s="242" t="n">
        <f>D89*SNB_FX!$L108/SNB_FX!$B108</f>
        <v>53.577313683319026</v>
      </c>
      <c r="J89" s="242" t="n">
        <f>E89*SNB_FX!$L108/SNB_FX!$B108</f>
        <v>62.138456793414186</v>
      </c>
      <c r="K89" s="244" t="n">
        <f>F89*SNB_FX!$L108/SNB_FX!$B108</f>
        <v>331.05246155834089</v>
      </c>
      <c r="L89" s="23" t="n">
        <f t="shared" si="8"/>
        <v>1.1863263585498582</v>
      </c>
    </row>
    <row r="90" ht="15.6" customHeight="1">
      <c r="A90" s="228" t="n">
        <v>38718</v>
      </c>
      <c r="B90" s="229" t="n">
        <f t="shared" si="6"/>
        <v>2065.6660103149129</v>
      </c>
      <c r="C90" s="13" t="n">
        <f>(SNB_D5_1a_M33!B116/0.968/SNB_FX!L109)/(1-0.06)</f>
        <v>1534.1753802963815</v>
      </c>
      <c r="D90" s="13" t="n">
        <f t="shared" si="4"/>
        <v>65.467073822948493</v>
      </c>
      <c r="E90" s="13" t="n">
        <f t="shared" si="5"/>
        <v>75.928087066543156</v>
      </c>
      <c r="F90" s="13" t="n">
        <f>(SNB_D4_1a!I241/1000+SNB_2E!H242/1000)/SNB_FX!L109</f>
        <v>390.09546912903983</v>
      </c>
      <c r="G90" s="231" t="n">
        <f t="shared" si="7"/>
        <v>1704.0311113429907</v>
      </c>
      <c r="H90" s="13" t="n">
        <f>C90*SNB_FX!$L109/SNB_FX!$B109</f>
        <v>1265.5882244404788</v>
      </c>
      <c r="I90" s="13" t="n">
        <f>D90*SNB_FX!$L109/SNB_FX!$B109</f>
        <v>54.005792807659851</v>
      </c>
      <c r="J90" s="13" t="n">
        <f>E90*SNB_FX!$L109/SNB_FX!$B109</f>
        <v>62.635402790223672</v>
      </c>
      <c r="K90" s="24" t="n">
        <f>F90*SNB_FX!$L109/SNB_FX!$B109</f>
        <v>321.80169130462843</v>
      </c>
      <c r="L90" s="23" t="n">
        <f t="shared" si="8"/>
        <v>1.2122231786524769</v>
      </c>
    </row>
    <row r="91" ht="15.6" customHeight="1">
      <c r="A91" s="228" t="n">
        <v>38749</v>
      </c>
      <c r="B91" s="229" t="n">
        <f t="shared" si="6"/>
        <v>2073.6785721784522</v>
      </c>
      <c r="C91" s="13" t="n">
        <f>(SNB_D5_1a_M33!B117/0.968/SNB_FX!L110)/(1-0.06)</f>
        <v>1543.3909739389373</v>
      </c>
      <c r="D91" s="13" t="n">
        <f t="shared" si="4"/>
        <v>65.860326091931555</v>
      </c>
      <c r="E91" s="13" t="n">
        <f t="shared" si="5"/>
        <v>76.384177292894393</v>
      </c>
      <c r="F91" s="13" t="n">
        <f>(SNB_D4_1a!I242/1000+SNB_2E!H243/1000)/SNB_FX!L110</f>
        <v>388.04309485468906</v>
      </c>
      <c r="G91" s="231" t="n">
        <f t="shared" si="7"/>
        <v>1735.9636833854922</v>
      </c>
      <c r="H91" s="13" t="n">
        <f>C91*SNB_FX!$L110/SNB_FX!$B110</f>
        <v>1292.037597325567</v>
      </c>
      <c r="I91" s="13" t="n">
        <f>D91*SNB_FX!$L110/SNB_FX!$B110</f>
        <v>55.134453239496693</v>
      </c>
      <c r="J91" s="13" t="n">
        <f>E91*SNB_FX!$L110/SNB_FX!$B110</f>
        <v>63.944412381347796</v>
      </c>
      <c r="K91" s="24" t="n">
        <f>F91*SNB_FX!$L110/SNB_FX!$B110</f>
        <v>324.84722043908079</v>
      </c>
      <c r="L91" s="23" t="n">
        <f t="shared" si="8"/>
        <v>1.1945402959895712</v>
      </c>
    </row>
    <row r="92" ht="15.6" customHeight="1">
      <c r="A92" s="228" t="n">
        <v>38777</v>
      </c>
      <c r="B92" s="229" t="n">
        <f t="shared" si="6"/>
        <v>2088.6726228881689</v>
      </c>
      <c r="C92" s="13" t="n">
        <f>(SNB_D5_1a_M33!B118/0.968/SNB_FX!L111)/(1-0.06)</f>
        <v>1552.6534757762408</v>
      </c>
      <c r="D92" s="13" t="n">
        <f t="shared" si="4"/>
        <v>66.255580050087758</v>
      </c>
      <c r="E92" s="13" t="n">
        <f t="shared" si="5"/>
        <v>76.842589059234257</v>
      </c>
      <c r="F92" s="13" t="n">
        <f>(SNB_D4_1a!I243/1000+SNB_2E!H244/1000)/SNB_FX!L111</f>
        <v>392.92097800260598</v>
      </c>
      <c r="G92" s="231" t="n">
        <f t="shared" si="7"/>
        <v>1737.0545455648864</v>
      </c>
      <c r="H92" s="13" t="n">
        <f>C92*SNB_FX!$L111/SNB_FX!$B111</f>
        <v>1291.2716661430784</v>
      </c>
      <c r="I92" s="13" t="n">
        <f>D92*SNB_FX!$L111/SNB_FX!$B111</f>
        <v>55.101769053639408</v>
      </c>
      <c r="J92" s="13" t="n">
        <f>E92*SNB_FX!$L111/SNB_FX!$B111</f>
        <v>63.906505574695906</v>
      </c>
      <c r="K92" s="24" t="n">
        <f>F92*SNB_FX!$L111/SNB_FX!$B111</f>
        <v>326.77460479347275</v>
      </c>
      <c r="L92" s="23" t="n">
        <f t="shared" si="8"/>
        <v>1.2024220127232315</v>
      </c>
    </row>
    <row r="93" ht="15.6" customHeight="1">
      <c r="A93" s="228" t="n">
        <v>38808</v>
      </c>
      <c r="B93" s="229" t="n">
        <f t="shared" si="6"/>
        <v>2108.3305452942986</v>
      </c>
      <c r="C93" s="13" t="n">
        <f>(SNB_D5_1a_M33!B119/0.968/SNB_FX!L112)/(1-0.06)</f>
        <v>1566.3475589707411</v>
      </c>
      <c r="D93" s="13" t="n">
        <f t="shared" si="4"/>
        <v>66.83994059122665</v>
      </c>
      <c r="E93" s="13" t="n">
        <f t="shared" si="5"/>
        <v>77.520324834714913</v>
      </c>
      <c r="F93" s="13" t="n">
        <f>(SNB_D4_1a!I244/1000+SNB_2E!H245/1000)/SNB_FX!L112</f>
        <v>397.62272089761575</v>
      </c>
      <c r="G93" s="231" t="n">
        <f t="shared" si="7"/>
        <v>1718.0972898791686</v>
      </c>
      <c r="H93" s="13" t="n">
        <f>C93*SNB_FX!$L112/SNB_FX!$B112</f>
        <v>1276.4305398330364</v>
      </c>
      <c r="I93" s="13" t="n">
        <f>D93*SNB_FX!$L112/SNB_FX!$B112</f>
        <v>54.468461333913446</v>
      </c>
      <c r="J93" s="13" t="n">
        <f>E93*SNB_FX!$L112/SNB_FX!$B112</f>
        <v>63.172001328892698</v>
      </c>
      <c r="K93" s="24" t="n">
        <f>F93*SNB_FX!$L112/SNB_FX!$B112</f>
        <v>324.02628738332595</v>
      </c>
      <c r="L93" s="23" t="n">
        <f t="shared" si="8"/>
        <v>1.2271310581268506</v>
      </c>
    </row>
    <row r="94" ht="15.6" customHeight="1">
      <c r="A94" s="228" t="n">
        <v>38838</v>
      </c>
      <c r="B94" s="229" t="n">
        <f t="shared" si="6"/>
        <v>2177.0585874364865</v>
      </c>
      <c r="C94" s="13" t="n">
        <f>(SNB_D5_1a_M33!B120/0.968/SNB_FX!L113)/(1-0.06)</f>
        <v>1602.9129926287012</v>
      </c>
      <c r="D94" s="13" t="n">
        <f t="shared" si="4"/>
        <v>68.400278460937059</v>
      </c>
      <c r="E94" s="13" t="n">
        <f t="shared" si="5"/>
        <v>79.329989796142698</v>
      </c>
      <c r="F94" s="13" t="n">
        <f>(SNB_D4_1a!I245/1000+SNB_2E!H246/1000)/SNB_FX!L113</f>
        <v>426.41532655070569</v>
      </c>
      <c r="G94" s="231" t="n">
        <f t="shared" si="7"/>
        <v>1704.7214946145775</v>
      </c>
      <c r="H94" s="13" t="n">
        <f>C94*SNB_FX!$L113/SNB_FX!$B113</f>
        <v>1255.1431772668557</v>
      </c>
      <c r="I94" s="13" t="n">
        <f>D94*SNB_FX!$L113/SNB_FX!$B113</f>
        <v>53.560076702981092</v>
      </c>
      <c r="J94" s="13" t="n">
        <f>E94*SNB_FX!$L113/SNB_FX!$B113</f>
        <v>62.118465508216325</v>
      </c>
      <c r="K94" s="24" t="n">
        <f>F94*SNB_FX!$L113/SNB_FX!$B113</f>
        <v>333.89977513652428</v>
      </c>
      <c r="L94" s="23" t="n">
        <f t="shared" si="8"/>
        <v>1.2770758122743682</v>
      </c>
    </row>
    <row r="95" ht="15.6" customHeight="1">
      <c r="A95" s="228" t="n">
        <v>38869</v>
      </c>
      <c r="B95" s="229" t="n">
        <f t="shared" si="6"/>
        <v>2157.1235500347989</v>
      </c>
      <c r="C95" s="13" t="n">
        <f>(SNB_D5_1a_M33!B121/0.968/SNB_FX!L114)/(1-0.06)</f>
        <v>1582.5585729398044</v>
      </c>
      <c r="D95" s="13" t="n">
        <f t="shared" si="4"/>
        <v>67.531704819676534</v>
      </c>
      <c r="E95" s="13" t="n">
        <f t="shared" si="5"/>
        <v>78.322626381127563</v>
      </c>
      <c r="F95" s="13" t="n">
        <f>(SNB_D4_1a!I246/1000+SNB_2E!H247/1000)/SNB_FX!L114</f>
        <v>428.71064589419029</v>
      </c>
      <c r="G95" s="231" t="n">
        <f t="shared" si="7"/>
        <v>1704.127604527491</v>
      </c>
      <c r="H95" s="13" t="n">
        <f>C95*SNB_FX!$L114/SNB_FX!$B114</f>
        <v>1250.2212726224454</v>
      </c>
      <c r="I95" s="13" t="n">
        <f>D95*SNB_FX!$L114/SNB_FX!$B114</f>
        <v>53.350046807544459</v>
      </c>
      <c r="J95" s="13" t="n">
        <f>E95*SNB_FX!$L114/SNB_FX!$B114</f>
        <v>61.874874841090765</v>
      </c>
      <c r="K95" s="24" t="n">
        <f>F95*SNB_FX!$L114/SNB_FX!$B114</f>
        <v>338.68141025641029</v>
      </c>
      <c r="L95" s="23" t="n">
        <f t="shared" si="8"/>
        <v>1.2658227848101267</v>
      </c>
    </row>
    <row r="96" ht="15.6" customHeight="1">
      <c r="A96" s="228" t="n">
        <v>38899</v>
      </c>
      <c r="B96" s="229" t="n">
        <f t="shared" si="6"/>
        <v>2196.8571968338451</v>
      </c>
      <c r="C96" s="13" t="n">
        <f>(SNB_D5_1a_M33!B122/0.968/SNB_FX!L115)/(1-0.06)</f>
        <v>1603.8271169976169</v>
      </c>
      <c r="D96" s="13" t="n">
        <f t="shared" si="4"/>
        <v>68.439286418118328</v>
      </c>
      <c r="E96" s="13" t="n">
        <f t="shared" si="5"/>
        <v>79.375230852389663</v>
      </c>
      <c r="F96" s="13" t="n">
        <f>(SNB_D4_1a!I247/1000+SNB_2E!H248/1000)/SNB_FX!L115</f>
        <v>445.21556256572029</v>
      </c>
      <c r="G96" s="231" t="n">
        <f t="shared" si="7"/>
        <v>1731.4640778054843</v>
      </c>
      <c r="H96" s="13" t="n">
        <f>C96*SNB_FX!$L115/SNB_FX!$B115</f>
        <v>1264.0644299019214</v>
      </c>
      <c r="I96" s="13" t="n">
        <f>D96*SNB_FX!$L115/SNB_FX!$B115</f>
        <v>53.940768710136226</v>
      </c>
      <c r="J96" s="13" t="n">
        <f>E96*SNB_FX!$L115/SNB_FX!$B115</f>
        <v>62.559988462839051</v>
      </c>
      <c r="K96" s="24" t="n">
        <f>F96*SNB_FX!$L115/SNB_FX!$B115</f>
        <v>350.89889073058777</v>
      </c>
      <c r="L96" s="23" t="n">
        <f t="shared" si="8"/>
        <v>1.2687858933915717</v>
      </c>
    </row>
    <row r="97" ht="15.6" customHeight="1">
      <c r="A97" s="228" t="n">
        <v>38930</v>
      </c>
      <c r="B97" s="229" t="n">
        <f t="shared" si="6"/>
        <v>2244.6544382231723</v>
      </c>
      <c r="C97" s="13" t="n">
        <f>(SNB_D5_1a_M33!B123/0.968/SNB_FX!L116)/(1-0.06)</f>
        <v>1639.3252900693051</v>
      </c>
      <c r="D97" s="13" t="n">
        <f t="shared" si="4"/>
        <v>69.954081627916992</v>
      </c>
      <c r="E97" s="13" t="n">
        <f t="shared" si="5"/>
        <v>81.132075871744391</v>
      </c>
      <c r="F97" s="13" t="n">
        <f>(SNB_D4_1a!I248/1000+SNB_2E!H249/1000)/SNB_FX!L116</f>
        <v>454.24299065420564</v>
      </c>
      <c r="G97" s="231" t="n">
        <f t="shared" si="7"/>
        <v>1750.9016077550637</v>
      </c>
      <c r="H97" s="13" t="n">
        <f>C97*SNB_FX!$L116/SNB_FX!$B116</f>
        <v>1278.7256858512073</v>
      </c>
      <c r="I97" s="13" t="n">
        <f>D97*SNB_FX!$L116/SNB_FX!$B116</f>
        <v>54.566400914834766</v>
      </c>
      <c r="J97" s="13" t="n">
        <f>E97*SNB_FX!$L116/SNB_FX!$B116</f>
        <v>63.285590719607896</v>
      </c>
      <c r="K97" s="24" t="n">
        <f>F97*SNB_FX!$L116/SNB_FX!$B116</f>
        <v>354.32393026941361</v>
      </c>
      <c r="L97" s="23" t="n">
        <f t="shared" si="8"/>
        <v>1.281999187322227</v>
      </c>
    </row>
    <row r="98" ht="15.6" customHeight="1">
      <c r="A98" s="228" t="n">
        <v>38961</v>
      </c>
      <c r="B98" s="229" t="n">
        <f t="shared" si="6"/>
        <v>2265.9908120665041</v>
      </c>
      <c r="C98" s="13" t="n">
        <f>(SNB_D5_1a_M33!B124/0.968/SNB_FX!L117)/(1-0.06)</f>
        <v>1654.6946274196036</v>
      </c>
      <c r="D98" s="13" t="n">
        <f t="shared" si="4"/>
        <v>70.609929424618969</v>
      </c>
      <c r="E98" s="13" t="n">
        <f t="shared" si="5"/>
        <v>81.892721883586347</v>
      </c>
      <c r="F98" s="13" t="n">
        <f>(SNB_D4_1a!I249/1000+SNB_2E!H250/1000)/SNB_FX!L117</f>
        <v>458.7935333386954</v>
      </c>
      <c r="G98" s="231" t="n">
        <f t="shared" si="7"/>
        <v>1778.9394308532455</v>
      </c>
      <c r="H98" s="13" t="n">
        <f>C98*SNB_FX!$L117/SNB_FX!$B117</f>
        <v>1299.0350636299763</v>
      </c>
      <c r="I98" s="13" t="n">
        <f>D98*SNB_FX!$L117/SNB_FX!$B117</f>
        <v>55.43305250592207</v>
      </c>
      <c r="J98" s="13" t="n">
        <f>E98*SNB_FX!$L117/SNB_FX!$B117</f>
        <v>64.290724959186036</v>
      </c>
      <c r="K98" s="24" t="n">
        <f>F98*SNB_FX!$L117/SNB_FX!$B117</f>
        <v>360.18058975816132</v>
      </c>
      <c r="L98" s="23" t="n">
        <f t="shared" si="8"/>
        <v>1.2737875010053887</v>
      </c>
    </row>
    <row r="99" ht="15.6" customHeight="1">
      <c r="A99" s="228" t="n">
        <v>38991</v>
      </c>
      <c r="B99" s="229" t="n">
        <f t="shared" si="6"/>
        <v>2273.2374608464715</v>
      </c>
      <c r="C99" s="13" t="n">
        <f>(SNB_D5_1a_M33!B125/0.968/SNB_FX!L118)/(1-0.06)</f>
        <v>1659.928616609589</v>
      </c>
      <c r="D99" s="13" t="n">
        <f t="shared" si="4"/>
        <v>70.833276742722248</v>
      </c>
      <c r="E99" s="13" t="n">
        <f t="shared" si="5"/>
        <v>82.151757970350943</v>
      </c>
      <c r="F99" s="13" t="n">
        <f>(SNB_D4_1a!I250/1000+SNB_2E!H251/1000)/SNB_FX!L118</f>
        <v>460.32380952380953</v>
      </c>
      <c r="G99" s="231" t="n">
        <f t="shared" si="7"/>
        <v>1801.7734167871636</v>
      </c>
      <c r="H99" s="13" t="n">
        <f>C99*SNB_FX!$L118/SNB_FX!$B118</f>
        <v>1315.6633685148656</v>
      </c>
      <c r="I99" s="13" t="n">
        <f>D99*SNB_FX!$L118/SNB_FX!$B118</f>
        <v>56.142623574152374</v>
      </c>
      <c r="J99" s="13" t="n">
        <f>E99*SNB_FX!$L118/SNB_FX!$B118</f>
        <v>65.11367870833628</v>
      </c>
      <c r="K99" s="24" t="n">
        <f>F99*SNB_FX!$L118/SNB_FX!$B118</f>
        <v>364.8537459898094</v>
      </c>
      <c r="L99" s="23" t="n">
        <f t="shared" si="8"/>
        <v>1.2616666666666667</v>
      </c>
    </row>
    <row r="100" ht="15.6" customHeight="1">
      <c r="A100" s="228" t="n">
        <v>39022</v>
      </c>
      <c r="B100" s="229" t="n">
        <f t="shared" si="6"/>
        <v>2313.1364468132356</v>
      </c>
      <c r="C100" s="13" t="n">
        <f>(SNB_D5_1a_M33!B126/0.968/SNB_FX!L119)/(1-0.06)</f>
        <v>1690.3505313236867</v>
      </c>
      <c r="D100" s="13" t="n">
        <f t="shared" si="4"/>
        <v>72.131455400783182</v>
      </c>
      <c r="E100" s="13" t="n">
        <f t="shared" si="5"/>
        <v>83.657373181498912</v>
      </c>
      <c r="F100" s="13" t="n">
        <f>(SNB_D4_1a!I251/1000+SNB_2E!H252/1000)/SNB_FX!L119</f>
        <v>466.99708690726658</v>
      </c>
      <c r="G100" s="231" t="n">
        <f t="shared" si="7"/>
        <v>1795.361148707321</v>
      </c>
      <c r="H100" s="13" t="n">
        <f>C100*SNB_FX!$L119/SNB_FX!$B119</f>
        <v>1311.9803960619345</v>
      </c>
      <c r="I100" s="13" t="n">
        <f>D100*SNB_FX!$L119/SNB_FX!$B119</f>
        <v>55.985461992392821</v>
      </c>
      <c r="J100" s="13" t="n">
        <f>E100*SNB_FX!$L119/SNB_FX!$B119</f>
        <v>64.931404206567237</v>
      </c>
      <c r="K100" s="24" t="n">
        <f>F100*SNB_FX!$L119/SNB_FX!$B119</f>
        <v>362.46388644642633</v>
      </c>
      <c r="L100" s="23" t="n">
        <f t="shared" si="8"/>
        <v>1.2883961806117494</v>
      </c>
    </row>
    <row r="101" ht="15.6" customHeight="1">
      <c r="A101" s="240" t="n">
        <v>39052</v>
      </c>
      <c r="B101" s="241" t="n">
        <f t="shared" si="6"/>
        <v>2422.1621746176393</v>
      </c>
      <c r="C101" s="13" t="n">
        <f>(SNB_D5_1a_M33!B127/0.968/SNB_FX!L120)/(1-0.06)</f>
        <v>1758.8330671935394</v>
      </c>
      <c r="D101" s="242" t="n">
        <f t="shared" si="4"/>
        <v>75.053775292599099</v>
      </c>
      <c r="E101" s="242" t="n">
        <f t="shared" si="5"/>
        <v>87.046651886427227</v>
      </c>
      <c r="F101" s="13" t="n">
        <f>(SNB_D4_1a!I252/1000+SNB_2E!H253/1000)/SNB_FX!L120</f>
        <v>501.22868024507369</v>
      </c>
      <c r="G101" s="243" t="n">
        <f t="shared" si="7"/>
        <v>1832.3233587017319</v>
      </c>
      <c r="H101" s="242" t="n">
        <f>C101*SNB_FX!$L120/SNB_FX!$B120</f>
        <v>1330.5264803685061</v>
      </c>
      <c r="I101" s="242" t="n">
        <f>D101*SNB_FX!$L120/SNB_FX!$B120</f>
        <v>56.776869471627954</v>
      </c>
      <c r="J101" s="242" t="n">
        <f>E101*SNB_FX!$L120/SNB_FX!$B120</f>
        <v>65.849271043734689</v>
      </c>
      <c r="K101" s="244" t="n">
        <f>F101*SNB_FX!$L120/SNB_FX!$B120</f>
        <v>379.17073781786297</v>
      </c>
      <c r="L101" s="23" t="n">
        <f t="shared" si="8"/>
        <v>1.321907600596125</v>
      </c>
    </row>
    <row r="102" ht="15.6" customHeight="1">
      <c r="A102" s="228" t="n">
        <v>39083</v>
      </c>
      <c r="B102" s="229" t="n">
        <f t="shared" si="6"/>
        <v>2419.8157823213674</v>
      </c>
      <c r="C102" s="13" t="n">
        <f>(SNB_D5_1a_M33!B128/0.968/SNB_FX!L121)/(1-0.06)</f>
        <v>1756.3492859043463</v>
      </c>
      <c r="D102" s="13" t="n">
        <f t="shared" si="4"/>
        <v>74.947786176160378</v>
      </c>
      <c r="E102" s="13" t="n">
        <f t="shared" si="5"/>
        <v>86.923726721284979</v>
      </c>
      <c r="F102" s="13" t="n">
        <f>(SNB_D4_1a!I253/1000+SNB_2E!H254/1000)/SNB_FX!L121</f>
        <v>501.59498351957552</v>
      </c>
      <c r="G102" s="231" t="n">
        <f t="shared" si="7"/>
        <v>1862.9750892056375</v>
      </c>
      <c r="H102" s="13" t="n">
        <f>C102*SNB_FX!$L121/SNB_FX!$B121</f>
        <v>1352.1834973921002</v>
      </c>
      <c r="I102" s="13" t="n">
        <f>D102*SNB_FX!$L121/SNB_FX!$B121</f>
        <v>57.701028176348274</v>
      </c>
      <c r="J102" s="13" t="n">
        <f>E102*SNB_FX!$L121/SNB_FX!$B121</f>
        <v>66.921101484561731</v>
      </c>
      <c r="K102" s="24" t="n">
        <f>F102*SNB_FX!$L121/SNB_FX!$B121</f>
        <v>386.16946215262732</v>
      </c>
      <c r="L102" s="23" t="n">
        <f t="shared" si="8"/>
        <v>1.2988986252914223</v>
      </c>
    </row>
    <row r="103" ht="15.6" customHeight="1">
      <c r="A103" s="228" t="n">
        <v>39114</v>
      </c>
      <c r="B103" s="229" t="n">
        <f t="shared" si="6"/>
        <v>2451.1429539790934</v>
      </c>
      <c r="C103" s="13" t="n">
        <f>(SNB_D5_1a_M33!B129/0.968/SNB_FX!L122)/(1-0.06)</f>
        <v>1782.6010556134459</v>
      </c>
      <c r="D103" s="13" t="n">
        <f t="shared" si="4"/>
        <v>76.068014389701801</v>
      </c>
      <c r="E103" s="13" t="n">
        <f t="shared" si="5"/>
        <v>88.222956706150399</v>
      </c>
      <c r="F103" s="13" t="n">
        <f>(SNB_D4_1a!I254/1000+SNB_2E!H255/1000)/SNB_FX!L122</f>
        <v>504.25092726979517</v>
      </c>
      <c r="G103" s="231" t="n">
        <f t="shared" si="7"/>
        <v>1874.9814911027393</v>
      </c>
      <c r="H103" s="13" t="n">
        <f>C103*SNB_FX!$L122/SNB_FX!$B122</f>
        <v>1363.5859058606029</v>
      </c>
      <c r="I103" s="13" t="n">
        <f>D103*SNB_FX!$L122/SNB_FX!$B122</f>
        <v>58.187597265224312</v>
      </c>
      <c r="J103" s="13" t="n">
        <f>E103*SNB_FX!$L122/SNB_FX!$B122</f>
        <v>67.48541966753082</v>
      </c>
      <c r="K103" s="24" t="n">
        <f>F103*SNB_FX!$L122/SNB_FX!$B122</f>
        <v>385.72256830938136</v>
      </c>
      <c r="L103" s="23" t="n">
        <f t="shared" si="8"/>
        <v>1.3072891469117887</v>
      </c>
    </row>
    <row r="104" ht="15.6" customHeight="1">
      <c r="A104" s="228" t="n">
        <v>39142</v>
      </c>
      <c r="B104" s="229" t="n">
        <f t="shared" si="6"/>
        <v>2538.3359074273098</v>
      </c>
      <c r="C104" s="13" t="n">
        <f>(SNB_D5_1a_M33!B130/0.968/SNB_FX!L123)/(1-0.06)</f>
        <v>1849.3037759251579</v>
      </c>
      <c r="D104" s="13" t="n">
        <f t="shared" si="4"/>
        <v>78.914385131223369</v>
      </c>
      <c r="E104" s="13" t="n">
        <f t="shared" si="5"/>
        <v>91.524150311815319</v>
      </c>
      <c r="F104" s="13" t="n">
        <f>(SNB_D4_1a!I255/1000+SNB_2E!H256/1000)/SNB_FX!L123</f>
        <v>518.59359605911334</v>
      </c>
      <c r="G104" s="231" t="n">
        <f t="shared" si="7"/>
        <v>1917.2101793665281</v>
      </c>
      <c r="H104" s="13" t="n">
        <f>C104*SNB_FX!$L123/SNB_FX!$B123</f>
        <v>1396.7828346005469</v>
      </c>
      <c r="I104" s="13" t="n">
        <f>D104*SNB_FX!$L123/SNB_FX!$B123</f>
        <v>59.604192663915448</v>
      </c>
      <c r="J104" s="13" t="n">
        <f>E104*SNB_FX!$L123/SNB_FX!$B123</f>
        <v>69.12837348368538</v>
      </c>
      <c r="K104" s="24" t="n">
        <f>F104*SNB_FX!$L123/SNB_FX!$B123</f>
        <v>391.69477861838027</v>
      </c>
      <c r="L104" s="23" t="n">
        <f t="shared" si="8"/>
        <v>1.3239737274220034</v>
      </c>
    </row>
    <row r="105" ht="15.6" customHeight="1">
      <c r="A105" s="228" t="n">
        <v>39173</v>
      </c>
      <c r="B105" s="229" t="n">
        <f t="shared" si="6"/>
        <v>2618.966719083684</v>
      </c>
      <c r="C105" s="13" t="n">
        <f>(SNB_D5_1a_M33!B131/0.968/SNB_FX!L124)/(1-0.06)</f>
        <v>1913.8156187262073</v>
      </c>
      <c r="D105" s="13" t="n">
        <f t="shared" si="4"/>
        <v>81.667265688004861</v>
      </c>
      <c r="E105" s="13" t="n">
        <f t="shared" si="5"/>
        <v>94.716914893968195</v>
      </c>
      <c r="F105" s="13" t="n">
        <f>(SNB_D4_1a!I256/1000+SNB_2E!H257/1000)/SNB_FX!L124</f>
        <v>528.76691977550342</v>
      </c>
      <c r="G105" s="231" t="n">
        <f t="shared" si="7"/>
        <v>1937.9138126553021</v>
      </c>
      <c r="H105" s="13" t="n">
        <f>C105*SNB_FX!$L124/SNB_FX!$B124</f>
        <v>1416.134728013114</v>
      </c>
      <c r="I105" s="13" t="n">
        <f>D105*SNB_FX!$L124/SNB_FX!$B124</f>
        <v>60.429986019046467</v>
      </c>
      <c r="J105" s="13" t="n">
        <f>E105*SNB_FX!$L124/SNB_FX!$B124</f>
        <v>70.086120731361831</v>
      </c>
      <c r="K105" s="24" t="n">
        <f>F105*SNB_FX!$L124/SNB_FX!$B124</f>
        <v>391.26297789177966</v>
      </c>
      <c r="L105" s="23" t="n">
        <f t="shared" si="8"/>
        <v>1.3514361175305381</v>
      </c>
    </row>
    <row r="106" ht="15.6" customHeight="1">
      <c r="A106" s="228" t="n">
        <v>39203</v>
      </c>
      <c r="B106" s="229" t="n">
        <f t="shared" si="6"/>
        <v>2674.6691785772123</v>
      </c>
      <c r="C106" s="13" t="n">
        <f>(SNB_D5_1a_M33!B132/0.968/SNB_FX!L125)/(1-0.06)</f>
        <v>1954.1274528800902</v>
      </c>
      <c r="D106" s="13" t="n">
        <f t="shared" si="4"/>
        <v>83.387471771601952</v>
      </c>
      <c r="E106" s="13" t="n">
        <f t="shared" si="5"/>
        <v>96.711993483260088</v>
      </c>
      <c r="F106" s="13" t="n">
        <f>(SNB_D4_1a!I257/1000+SNB_2E!H258/1000)/SNB_FX!L125</f>
        <v>540.44226044226036</v>
      </c>
      <c r="G106" s="231" t="n">
        <f t="shared" si="7"/>
        <v>1979.2551921471377</v>
      </c>
      <c r="H106" s="13" t="n">
        <f>C106*SNB_FX!$L125/SNB_FX!$B125</f>
        <v>1446.054315131267</v>
      </c>
      <c r="I106" s="13" t="n">
        <f>D106*SNB_FX!$L125/SNB_FX!$B125</f>
        <v>61.706729110985449</v>
      </c>
      <c r="J106" s="13" t="n">
        <f>E106*SNB_FX!$L125/SNB_FX!$B125</f>
        <v>71.566875177612474</v>
      </c>
      <c r="K106" s="24" t="n">
        <f>F106*SNB_FX!$L125/SNB_FX!$B125</f>
        <v>399.92727272727274</v>
      </c>
      <c r="L106" s="23" t="n">
        <f t="shared" si="8"/>
        <v>1.3513513513513509</v>
      </c>
    </row>
    <row r="107" ht="15.6" customHeight="1">
      <c r="A107" s="228" t="n">
        <v>39234</v>
      </c>
      <c r="B107" s="229" t="n">
        <f t="shared" si="6"/>
        <v>2669.033044052263</v>
      </c>
      <c r="C107" s="13" t="n">
        <f>(SNB_D5_1a_M33!B133/0.968/SNB_FX!L126)/(1-0.06)</f>
        <v>1945.0440141989793</v>
      </c>
      <c r="D107" s="13" t="n">
        <f t="shared" si="4"/>
        <v>82.99985888304964</v>
      </c>
      <c r="E107" s="13" t="n">
        <f t="shared" si="5"/>
        <v>96.262443756481289</v>
      </c>
      <c r="F107" s="13" t="n">
        <f>(SNB_D4_1a!I258/1000+SNB_2E!H259/1000)/SNB_FX!L126</f>
        <v>544.72672721375284</v>
      </c>
      <c r="G107" s="231" t="n">
        <f t="shared" si="7"/>
        <v>1989.7542920597577</v>
      </c>
      <c r="H107" s="13" t="n">
        <f>C107*SNB_FX!$L126/SNB_FX!$B126</f>
        <v>1450.0231400738614</v>
      </c>
      <c r="I107" s="13" t="n">
        <f>D107*SNB_FX!$L126/SNB_FX!$B126</f>
        <v>61.876088728434787</v>
      </c>
      <c r="J107" s="13" t="n">
        <f>E107*SNB_FX!$L126/SNB_FX!$B126</f>
        <v>71.763296844693954</v>
      </c>
      <c r="K107" s="24" t="n">
        <f>F107*SNB_FX!$L126/SNB_FX!$B126</f>
        <v>406.09176641276758</v>
      </c>
      <c r="L107" s="23" t="n">
        <f t="shared" si="8"/>
        <v>1.3413882581900745</v>
      </c>
    </row>
    <row r="108" ht="15.6" customHeight="1">
      <c r="A108" s="228" t="n">
        <v>39264</v>
      </c>
      <c r="B108" s="229" t="n">
        <f t="shared" si="6"/>
        <v>2735.5357031776211</v>
      </c>
      <c r="C108" s="13" t="n">
        <f>(SNB_D5_1a_M33!B134/0.968/SNB_FX!L127)/(1-0.06)</f>
        <v>1985.9506320034077</v>
      </c>
      <c r="D108" s="13" t="n">
        <f t="shared" si="4"/>
        <v>84.745445862246427</v>
      </c>
      <c r="E108" s="13" t="n">
        <f t="shared" si="5"/>
        <v>98.286958866124365</v>
      </c>
      <c r="F108" s="13" t="n">
        <f>(SNB_D4_1a!I259/1000+SNB_2E!H260/1000)/SNB_FX!L127</f>
        <v>566.55266644584299</v>
      </c>
      <c r="G108" s="231" t="n">
        <f t="shared" si="7"/>
        <v>1993.9837720512444</v>
      </c>
      <c r="H108" s="13" t="n">
        <f>C108*SNB_FX!$L127/SNB_FX!$B127</f>
        <v>1447.597020104615</v>
      </c>
      <c r="I108" s="13" t="n">
        <f>D108*SNB_FX!$L127/SNB_FX!$B127</f>
        <v>61.772560163728379</v>
      </c>
      <c r="J108" s="13" t="n">
        <f>E108*SNB_FX!$L127/SNB_FX!$B127</f>
        <v>71.64322540395473</v>
      </c>
      <c r="K108" s="24" t="n">
        <f>F108*SNB_FX!$L127/SNB_FX!$B127</f>
        <v>412.97096637894612</v>
      </c>
      <c r="L108" s="23" t="n">
        <f t="shared" si="8"/>
        <v>1.3718946671083134</v>
      </c>
    </row>
    <row r="109" ht="15.6" customHeight="1">
      <c r="A109" s="228" t="n">
        <v>39295</v>
      </c>
      <c r="B109" s="229" t="n">
        <f t="shared" si="6"/>
        <v>2761.9090558821435</v>
      </c>
      <c r="C109" s="13" t="n">
        <f>(SNB_D5_1a_M33!B135/0.968/SNB_FX!L128)/(1-0.06)</f>
        <v>1993.9595861834171</v>
      </c>
      <c r="D109" s="13" t="n">
        <f t="shared" si="4"/>
        <v>85.087207828499587</v>
      </c>
      <c r="E109" s="13" t="n">
        <f t="shared" si="5"/>
        <v>98.683331131056832</v>
      </c>
      <c r="F109" s="13" t="n">
        <f>(SNB_D4_1a!I260/1000+SNB_2E!H261/1000)/SNB_FX!L128</f>
        <v>584.17893073917014</v>
      </c>
      <c r="G109" s="231" t="n">
        <f t="shared" si="7"/>
        <v>2028.3006787015047</v>
      </c>
      <c r="H109" s="13" t="n">
        <f>C109*SNB_FX!$L128/SNB_FX!$B128</f>
        <v>1464.3311927109944</v>
      </c>
      <c r="I109" s="13" t="n">
        <f>D109*SNB_FX!$L128/SNB_FX!$B128</f>
        <v>62.486648870572424</v>
      </c>
      <c r="J109" s="13" t="n">
        <f>E109*SNB_FX!$L128/SNB_FX!$B128</f>
        <v>72.471418667229685</v>
      </c>
      <c r="K109" s="24" t="n">
        <f>F109*SNB_FX!$L128/SNB_FX!$B128</f>
        <v>429.01141845270803</v>
      </c>
      <c r="L109" s="23" t="n">
        <f t="shared" si="8"/>
        <v>1.3616862060364179</v>
      </c>
    </row>
    <row r="110" ht="15.6" customHeight="1">
      <c r="A110" s="228" t="n">
        <v>39326</v>
      </c>
      <c r="B110" s="229" t="n">
        <f t="shared" si="6"/>
        <v>2841.2101057168347</v>
      </c>
      <c r="C110" s="13" t="n">
        <f>(SNB_D5_1a_M33!B136/0.968/SNB_FX!L129)/(1-0.06)</f>
        <v>2059.9543345463121</v>
      </c>
      <c r="D110" s="13" t="n">
        <f t="shared" si="4"/>
        <v>87.903367648614747</v>
      </c>
      <c r="E110" s="13" t="n">
        <f t="shared" si="5"/>
        <v>101.94948639856248</v>
      </c>
      <c r="F110" s="13" t="n">
        <f>(SNB_D4_1a!I261/1000+SNB_2E!H262/1000)/SNB_FX!L129</f>
        <v>591.40291712334556</v>
      </c>
      <c r="G110" s="231" t="n">
        <f t="shared" si="7"/>
        <v>2045.498820267519</v>
      </c>
      <c r="H110" s="13" t="n">
        <f>C110*SNB_FX!$L129/SNB_FX!$B129</f>
        <v>1483.0420857088804</v>
      </c>
      <c r="I110" s="13" t="n">
        <f>D110*SNB_FX!$L129/SNB_FX!$B129</f>
        <v>63.285089145992082</v>
      </c>
      <c r="J110" s="13" t="n">
        <f>E110*SNB_FX!$L129/SNB_FX!$B129</f>
        <v>73.397442074254897</v>
      </c>
      <c r="K110" s="24" t="n">
        <f>F110*SNB_FX!$L129/SNB_FX!$B129</f>
        <v>425.77420333839154</v>
      </c>
      <c r="L110" s="23" t="n">
        <f t="shared" si="8"/>
        <v>1.3890059860045527</v>
      </c>
    </row>
    <row r="111" ht="15.6" customHeight="1">
      <c r="A111" s="228" t="n">
        <v>39356</v>
      </c>
      <c r="B111" s="229" t="n">
        <f t="shared" si="6"/>
        <v>2925.3487082438269</v>
      </c>
      <c r="C111" s="13" t="n">
        <f>(SNB_D5_1a_M33!B137/0.968/SNB_FX!L130)/(1-0.06)</f>
        <v>2123.5145925556672</v>
      </c>
      <c r="D111" s="13" t="n">
        <f t="shared" si="4"/>
        <v>90.615641718936644</v>
      </c>
      <c r="E111" s="13" t="n">
        <f t="shared" si="5"/>
        <v>105.09515596547597</v>
      </c>
      <c r="F111" s="13" t="n">
        <f>(SNB_D4_1a!I262/1000+SNB_2E!H263/1000)/SNB_FX!L130</f>
        <v>606.12331800374716</v>
      </c>
      <c r="G111" s="231" t="n">
        <f t="shared" si="7"/>
        <v>2056.3604245808797</v>
      </c>
      <c r="H111" s="13" t="n">
        <f>C111*SNB_FX!$L130/SNB_FX!$B130</f>
        <v>1492.7148195515231</v>
      </c>
      <c r="I111" s="13" t="n">
        <f>D111*SNB_FX!$L130/SNB_FX!$B130</f>
        <v>63.69784872268643</v>
      </c>
      <c r="J111" s="13" t="n">
        <f>E111*SNB_FX!$L130/SNB_FX!$B130</f>
        <v>73.87615668981195</v>
      </c>
      <c r="K111" s="24" t="n">
        <f>F111*SNB_FX!$L130/SNB_FX!$B130</f>
        <v>426.07159961685818</v>
      </c>
      <c r="L111" s="23" t="n">
        <f t="shared" si="8"/>
        <v>1.4225855901890649</v>
      </c>
    </row>
    <row r="112" ht="15.6" customHeight="1">
      <c r="A112" s="228" t="n">
        <v>39387</v>
      </c>
      <c r="B112" s="229" t="n">
        <f t="shared" si="6"/>
        <v>2982.5894662232699</v>
      </c>
      <c r="C112" s="13" t="n">
        <f>(SNB_D5_1a_M33!B138/0.968/SNB_FX!L131)/(1-0.06)</f>
        <v>2158.4546232628795</v>
      </c>
      <c r="D112" s="13" t="n">
        <f t="shared" si="4"/>
        <v>92.106619607816114</v>
      </c>
      <c r="E112" s="13" t="n">
        <f t="shared" si="5"/>
        <v>106.82437788346321</v>
      </c>
      <c r="F112" s="13" t="n">
        <f>(SNB_D4_1a!I263/1000+SNB_2E!H264/1000)/SNB_FX!L131</f>
        <v>625.20384546911157</v>
      </c>
      <c r="G112" s="231" t="n">
        <f t="shared" si="7"/>
        <v>2032.5392819867893</v>
      </c>
      <c r="H112" s="13" t="n">
        <f>C112*SNB_FX!$L131/SNB_FX!$B131</f>
        <v>1470.9177578243973</v>
      </c>
      <c r="I112" s="13" t="n">
        <f>D112*SNB_FX!$L131/SNB_FX!$B131</f>
        <v>62.76771396264521</v>
      </c>
      <c r="J112" s="13" t="n">
        <f>E112*SNB_FX!$L131/SNB_FX!$B131</f>
        <v>72.797395277089834</v>
      </c>
      <c r="K112" s="24" t="n">
        <f>F112*SNB_FX!$L131/SNB_FX!$B131</f>
        <v>426.05641492265693</v>
      </c>
      <c r="L112" s="23" t="n">
        <f t="shared" si="8"/>
        <v>1.4674203311376177</v>
      </c>
    </row>
    <row r="113" ht="15.6" customHeight="1">
      <c r="A113" s="240" t="n">
        <v>39417</v>
      </c>
      <c r="B113" s="241" t="n">
        <f t="shared" si="6"/>
        <v>2911.7417314555923</v>
      </c>
      <c r="C113" s="13" t="n">
        <f>(SNB_D5_1a_M33!B139/0.968/SNB_FX!L132)/(1-0.06)</f>
        <v>2096.4017552889318</v>
      </c>
      <c r="D113" s="242" t="n">
        <f t="shared" si="4"/>
        <v>89.458669614125483</v>
      </c>
      <c r="E113" s="242" t="n">
        <f t="shared" si="5"/>
        <v>103.75331076638798</v>
      </c>
      <c r="F113" s="13" t="n">
        <f>(SNB_D4_1a!I264/1000+SNB_2E!H265/1000)/SNB_FX!L132</f>
        <v>622.12799578614693</v>
      </c>
      <c r="G113" s="243" t="n">
        <f t="shared" si="7"/>
        <v>1999.7377344152087</v>
      </c>
      <c r="H113" s="242" t="n">
        <f>C113*SNB_FX!$L132/SNB_FX!$B132</f>
        <v>1439.7752559083699</v>
      </c>
      <c r="I113" s="242" t="n">
        <f>D113*SNB_FX!$L132/SNB_FX!$B132</f>
        <v>61.438786058995746</v>
      </c>
      <c r="J113" s="242" t="n">
        <f>E113*SNB_FX!$L132/SNB_FX!$B132</f>
        <v>71.256117384536694</v>
      </c>
      <c r="K113" s="244" t="n">
        <f>F113*SNB_FX!$L132/SNB_FX!$B132</f>
        <v>427.26757506330642</v>
      </c>
      <c r="L113" s="23" t="n">
        <f t="shared" si="8"/>
        <v>1.4560618031779475</v>
      </c>
    </row>
    <row r="114" ht="15.6" customHeight="1">
      <c r="A114" s="228" t="n">
        <v>39448</v>
      </c>
      <c r="B114" s="229" t="n">
        <f t="shared" si="6"/>
        <v>2844.2704466117425</v>
      </c>
      <c r="C114" s="13" t="n">
        <f>(SNB_D5_1a_M33!B140/0.968/SNB_FX!L133)/(1-0.06)</f>
        <v>2020.3613227338412</v>
      </c>
      <c r="D114" s="13" t="n">
        <f t="shared" si="4"/>
        <v>86.213835499624608</v>
      </c>
      <c r="E114" s="13" t="n">
        <f t="shared" si="5"/>
        <v>99.989983145718483</v>
      </c>
      <c r="F114" s="13" t="n">
        <f>(SNB_D4_1a!I265/1000+SNB_2E!H266/1000)/SNB_FX!L133</f>
        <v>637.70530523255809</v>
      </c>
      <c r="G114" s="231" t="n">
        <f t="shared" si="7"/>
        <v>1934.0125440917946</v>
      </c>
      <c r="H114" s="13" t="n">
        <f>C114*SNB_FX!$L133/SNB_FX!$B133</f>
        <v>1373.7808042902047</v>
      </c>
      <c r="I114" s="13" t="n">
        <f>D114*SNB_FX!$L133/SNB_FX!$B133</f>
        <v>58.62263890171522</v>
      </c>
      <c r="J114" s="13" t="n">
        <f>E114*SNB_FX!$L133/SNB_FX!$B133</f>
        <v>67.989976803265733</v>
      </c>
      <c r="K114" s="24" t="n">
        <f>F114*SNB_FX!$L133/SNB_FX!$B133</f>
        <v>433.6191240966088</v>
      </c>
      <c r="L114" s="23" t="n">
        <f t="shared" si="8"/>
        <v>1.4706577034883721</v>
      </c>
    </row>
    <row r="115" ht="15.6" customHeight="1">
      <c r="A115" s="228" t="n">
        <v>39479</v>
      </c>
      <c r="B115" s="229" t="n">
        <f t="shared" si="6"/>
        <v>2814.7211293696005</v>
      </c>
      <c r="C115" s="13" t="n">
        <f>(SNB_D5_1a_M33!B141/0.968/SNB_FX!L134)/(1-0.06)</f>
        <v>1992.4132393494026</v>
      </c>
      <c r="D115" s="13" t="n">
        <f t="shared" si="4"/>
        <v>85.021221368516919</v>
      </c>
      <c r="E115" s="13" t="n">
        <f t="shared" si="5"/>
        <v>98.606800664881959</v>
      </c>
      <c r="F115" s="13" t="n">
        <f>(SNB_D4_1a!I266/1000+SNB_2E!H267/1000)/SNB_FX!L134</f>
        <v>638.67986798679874</v>
      </c>
      <c r="G115" s="231" t="n">
        <f t="shared" si="7"/>
        <v>1908.5583439524833</v>
      </c>
      <c r="H115" s="13" t="n">
        <f>C115*SNB_FX!$L134/SNB_FX!$B134</f>
        <v>1350.9817625923592</v>
      </c>
      <c r="I115" s="13" t="n">
        <f>D115*SNB_FX!$L134/SNB_FX!$B134</f>
        <v>57.64974716776171</v>
      </c>
      <c r="J115" s="13" t="n">
        <f>E115*SNB_FX!$L134/SNB_FX!$B134</f>
        <v>66.861626260491846</v>
      </c>
      <c r="K115" s="24" t="n">
        <f>F115*SNB_FX!$L134/SNB_FX!$B134</f>
        <v>433.06520793187048</v>
      </c>
      <c r="L115" s="23" t="n">
        <f t="shared" si="8"/>
        <v>1.474789145581225</v>
      </c>
    </row>
    <row r="116" ht="15.6" customHeight="1">
      <c r="A116" s="228" t="n">
        <v>39508</v>
      </c>
      <c r="B116" s="229" t="n">
        <f t="shared" si="6"/>
        <v>2951.437338780856</v>
      </c>
      <c r="C116" s="13" t="n">
        <f>(SNB_D5_1a_M33!B142/0.968/SNB_FX!L135)/(1-0.06)</f>
        <v>2105.7483314347751</v>
      </c>
      <c r="D116" s="13" t="n">
        <f t="shared" si="4"/>
        <v>89.857511231837734</v>
      </c>
      <c r="E116" s="13" t="n">
        <f t="shared" si="5"/>
        <v>104.21588346602195</v>
      </c>
      <c r="F116" s="13" t="n">
        <f>(SNB_D4_1a!I267/1000+SNB_2E!H268/1000)/SNB_FX!L135</f>
        <v>651.61561264822137</v>
      </c>
      <c r="G116" s="231" t="n">
        <f t="shared" si="7"/>
        <v>1901.1231537433816</v>
      </c>
      <c r="H116" s="13" t="n">
        <f>C116*SNB_FX!$L135/SNB_FX!$B135</f>
        <v>1356.3855333282368</v>
      </c>
      <c r="I116" s="13" t="n">
        <f>D116*SNB_FX!$L135/SNB_FX!$B135</f>
        <v>57.880339486105143</v>
      </c>
      <c r="J116" s="13" t="n">
        <f>E116*SNB_FX!$L135/SNB_FX!$B135</f>
        <v>67.129065029351551</v>
      </c>
      <c r="K116" s="24" t="n">
        <f>F116*SNB_FX!$L135/SNB_FX!$B135</f>
        <v>419.72821589968817</v>
      </c>
      <c r="L116" s="23" t="n">
        <f t="shared" si="8"/>
        <v>1.5524703557312249</v>
      </c>
    </row>
    <row r="117" ht="15.6" customHeight="1">
      <c r="A117" s="228" t="n">
        <v>39539</v>
      </c>
      <c r="B117" s="229" t="n">
        <f t="shared" si="6"/>
        <v>3100.558110670273</v>
      </c>
      <c r="C117" s="13" t="n">
        <f>(SNB_D5_1a_M33!B143/0.968/SNB_FX!L136)/(1-0.06)</f>
        <v>2217.4365566257898</v>
      </c>
      <c r="D117" s="13" t="n">
        <f t="shared" si="4"/>
        <v>94.623525194544982</v>
      </c>
      <c r="E117" s="13" t="n">
        <f t="shared" si="5"/>
        <v>109.74346094870374</v>
      </c>
      <c r="F117" s="13" t="n">
        <f>(SNB_D4_1a!I268/1000+SNB_2E!H269/1000)/SNB_FX!L136</f>
        <v>678.75456790123462</v>
      </c>
      <c r="G117" s="231" t="n">
        <f t="shared" si="7"/>
        <v>1967.7291507168432</v>
      </c>
      <c r="H117" s="13" t="n">
        <f>C117*SNB_FX!$L136/SNB_FX!$B136</f>
        <v>1407.2674649514931</v>
      </c>
      <c r="I117" s="13" t="n">
        <f>D117*SNB_FX!$L136/SNB_FX!$B136</f>
        <v>60.051597881081101</v>
      </c>
      <c r="J117" s="13" t="n">
        <f>E117*SNB_FX!$L136/SNB_FX!$B136</f>
        <v>69.647269782225479</v>
      </c>
      <c r="K117" s="24" t="n">
        <f>F117*SNB_FX!$L136/SNB_FX!$B136</f>
        <v>430.76281810204335</v>
      </c>
      <c r="L117" s="23" t="n">
        <f t="shared" si="8"/>
        <v>1.5757037037037036</v>
      </c>
    </row>
    <row r="118" ht="15.6" customHeight="1">
      <c r="A118" s="228" t="n">
        <v>39569</v>
      </c>
      <c r="B118" s="229" t="n">
        <f t="shared" si="6"/>
        <v>3043.1095880053499</v>
      </c>
      <c r="C118" s="13" t="n">
        <f>(SNB_D5_1a_M33!B144/0.968/SNB_FX!L137)/(1-0.06)</f>
        <v>2181.1619838165188</v>
      </c>
      <c r="D118" s="13" t="n">
        <f t="shared" si="4"/>
        <v>93.075599079642998</v>
      </c>
      <c r="E118" s="13" t="n">
        <f t="shared" si="5"/>
        <v>107.94819102198134</v>
      </c>
      <c r="F118" s="13" t="n">
        <f>(SNB_D4_1a!I269/1000+SNB_2E!H270/1000)/SNB_FX!L137</f>
        <v>660.92381408720655</v>
      </c>
      <c r="G118" s="231" t="n">
        <f t="shared" si="7"/>
        <v>1954.7459865088229</v>
      </c>
      <c r="H118" s="13" t="n">
        <f>C118*SNB_FX!$L137/SNB_FX!$B137</f>
        <v>1401.0726562711834</v>
      </c>
      <c r="I118" s="13" t="n">
        <f>D118*SNB_FX!$L137/SNB_FX!$B137</f>
        <v>59.787250008991982</v>
      </c>
      <c r="J118" s="13" t="n">
        <f>E118*SNB_FX!$L137/SNB_FX!$B137</f>
        <v>69.340681644467551</v>
      </c>
      <c r="K118" s="24" t="n">
        <f>F118*SNB_FX!$L137/SNB_FX!$B137</f>
        <v>424.54539858417979</v>
      </c>
      <c r="L118" s="23" t="n">
        <f t="shared" si="8"/>
        <v>1.5567800670819358</v>
      </c>
    </row>
    <row r="119" ht="15.6" customHeight="1">
      <c r="A119" s="228" t="n">
        <v>39600</v>
      </c>
      <c r="B119" s="229" t="n">
        <f t="shared" si="6"/>
        <v>2941.9706159297498</v>
      </c>
      <c r="C119" s="13" t="n">
        <f>(SNB_D5_1a_M33!B145/0.968/SNB_FX!L138)/(1-0.06)</f>
        <v>2093.9415162173796</v>
      </c>
      <c r="D119" s="13" t="n">
        <f t="shared" si="4"/>
        <v>89.353685102583981</v>
      </c>
      <c r="E119" s="13" t="n">
        <f t="shared" si="5"/>
        <v>103.63155073241244</v>
      </c>
      <c r="F119" s="13" t="n">
        <f>(SNB_D4_1a!I270/1000+SNB_2E!H271/1000)/SNB_FX!L138</f>
        <v>655.04386387737384</v>
      </c>
      <c r="G119" s="231" t="n">
        <f t="shared" si="7"/>
        <v>1891.0063947849364</v>
      </c>
      <c r="H119" s="13" t="n">
        <f>C119*SNB_FX!$L138/SNB_FX!$B138</f>
        <v>1345.9199000943663</v>
      </c>
      <c r="I119" s="13" t="n">
        <f>D119*SNB_FX!$L138/SNB_FX!$B138</f>
        <v>57.433744923107191</v>
      </c>
      <c r="J119" s="13" t="n">
        <f>E119*SNB_FX!$L138/SNB_FX!$B138</f>
        <v>66.611108919774097</v>
      </c>
      <c r="K119" s="24" t="n">
        <f>F119*SNB_FX!$L138/SNB_FX!$B138</f>
        <v>421.04164084768871</v>
      </c>
      <c r="L119" s="23" t="n">
        <f t="shared" si="8"/>
        <v>1.5557697869468807</v>
      </c>
    </row>
    <row r="120" ht="15.6" customHeight="1">
      <c r="A120" s="228" t="n">
        <v>39630</v>
      </c>
      <c r="B120" s="229" t="n">
        <f t="shared" si="6"/>
        <v>3010.3262746890687</v>
      </c>
      <c r="C120" s="13" t="n">
        <f>(SNB_D5_1a_M33!B146/0.968/SNB_FX!L139)/(1-0.06)</f>
        <v>2129.0725378676852</v>
      </c>
      <c r="D120" s="13" t="n">
        <f t="shared" si="4"/>
        <v>90.852813049358772</v>
      </c>
      <c r="E120" s="13" t="n">
        <f t="shared" si="5"/>
        <v>105.37022500972074</v>
      </c>
      <c r="F120" s="13" t="n">
        <f>(SNB_D4_1a!I271/1000+SNB_2E!H272/1000)/SNB_FX!L139</f>
        <v>685.03069876230381</v>
      </c>
      <c r="G120" s="231" t="n">
        <f t="shared" si="7"/>
        <v>1908.3750095505088</v>
      </c>
      <c r="H120" s="13" t="n">
        <f>C120*SNB_FX!$L139/SNB_FX!$B139</f>
        <v>1349.7104479834622</v>
      </c>
      <c r="I120" s="13" t="n">
        <f>D120*SNB_FX!$L139/SNB_FX!$B139</f>
        <v>57.595497015906979</v>
      </c>
      <c r="J120" s="13" t="n">
        <f>E120*SNB_FX!$L139/SNB_FX!$B139</f>
        <v>66.798707452412245</v>
      </c>
      <c r="K120" s="24" t="n">
        <f>F120*SNB_FX!$L139/SNB_FX!$B139</f>
        <v>434.27035709872729</v>
      </c>
      <c r="L120" s="23" t="n">
        <f t="shared" si="8"/>
        <v>1.5774291004775363</v>
      </c>
    </row>
    <row r="121" ht="15.6" customHeight="1">
      <c r="A121" s="228" t="n">
        <v>39661</v>
      </c>
      <c r="B121" s="229" t="n">
        <f t="shared" si="6"/>
        <v>2898.1106840716388</v>
      </c>
      <c r="C121" s="13" t="n">
        <f>(SNB_D5_1a_M33!B147/0.968/SNB_FX!L140)/(1-0.06)</f>
        <v>2041.6438836805648</v>
      </c>
      <c r="D121" s="13" t="n">
        <f t="shared" si="4"/>
        <v>87.122015233529197</v>
      </c>
      <c r="E121" s="13" t="n">
        <f t="shared" si="5"/>
        <v>101.04328132877865</v>
      </c>
      <c r="F121" s="13" t="n">
        <f>(SNB_D4_1a!I272/1000+SNB_2E!H273/1000)/SNB_FX!L140</f>
        <v>668.30150382876639</v>
      </c>
      <c r="G121" s="231" t="n">
        <f t="shared" si="7"/>
        <v>1938.572062740835</v>
      </c>
      <c r="H121" s="13" t="n">
        <f>C121*SNB_FX!$L140/SNB_FX!$B140</f>
        <v>1365.6737876582104</v>
      </c>
      <c r="I121" s="13" t="n">
        <f>D121*SNB_FX!$L140/SNB_FX!$B140</f>
        <v>58.276692367083619</v>
      </c>
      <c r="J121" s="13" t="n">
        <f>E121*SNB_FX!$L140/SNB_FX!$B140</f>
        <v>67.588751315886924</v>
      </c>
      <c r="K121" s="24" t="n">
        <f>F121*SNB_FX!$L140/SNB_FX!$B140</f>
        <v>447.03283139965436</v>
      </c>
      <c r="L121" s="23" t="n">
        <f t="shared" si="8"/>
        <v>1.4949718608727744</v>
      </c>
    </row>
    <row r="122" ht="15.6" customHeight="1">
      <c r="A122" s="228" t="n">
        <v>39692</v>
      </c>
      <c r="B122" s="229" t="n">
        <f t="shared" si="6"/>
        <v>2669.6607240798294</v>
      </c>
      <c r="C122" s="13" t="n">
        <f>(SNB_D5_1a_M33!B148/0.968/SNB_FX!L141)/(1-0.06)</f>
        <v>1875.6380564632368</v>
      </c>
      <c r="D122" s="13" t="n">
        <f t="shared" si="4"/>
        <v>80.038134286764873</v>
      </c>
      <c r="E122" s="13" t="n">
        <f t="shared" si="5"/>
        <v>92.827463851590494</v>
      </c>
      <c r="F122" s="13" t="n">
        <f>(SNB_D4_1a!I273/1000+SNB_2E!H274/1000)/SNB_FX!L141</f>
        <v>621.15706947823742</v>
      </c>
      <c r="G122" s="231" t="n">
        <f t="shared" si="7"/>
        <v>1857.9633148393773</v>
      </c>
      <c r="H122" s="13" t="n">
        <f>C122*SNB_FX!$L141/SNB_FX!$B141</f>
        <v>1305.3593924473214</v>
      </c>
      <c r="I122" s="13" t="n">
        <f>D122*SNB_FX!$L141/SNB_FX!$B141</f>
        <v>55.702927323940401</v>
      </c>
      <c r="J122" s="13" t="n">
        <f>E122*SNB_FX!$L141/SNB_FX!$B141</f>
        <v>64.603723196055171</v>
      </c>
      <c r="K122" s="24" t="n">
        <f>F122*SNB_FX!$L141/SNB_FX!$B141</f>
        <v>432.29727187206021</v>
      </c>
      <c r="L122" s="23" t="n">
        <f t="shared" si="8"/>
        <v>1.4368748310354147</v>
      </c>
    </row>
    <row r="123" ht="15.6" customHeight="1">
      <c r="A123" s="228" t="n">
        <v>39722</v>
      </c>
      <c r="B123" s="229" t="n">
        <f t="shared" si="6"/>
        <v>2371.2838074781798</v>
      </c>
      <c r="C123" s="13" t="n">
        <f>(SNB_D5_1a_M33!B149/0.968/SNB_FX!L142)/(1-0.06)</f>
        <v>1651.1569356110856</v>
      </c>
      <c r="D123" s="13" t="n">
        <f t="shared" si="4"/>
        <v>70.458967328781938</v>
      </c>
      <c r="E123" s="13" t="n">
        <f t="shared" si="5"/>
        <v>81.717637486390586</v>
      </c>
      <c r="F123" s="13" t="n">
        <f>(SNB_D4_1a!I274/1000+SNB_2E!H275/1000)/SNB_FX!L142</f>
        <v>567.95026705192174</v>
      </c>
      <c r="G123" s="231" t="n">
        <f t="shared" si="7"/>
        <v>1781.504562900164</v>
      </c>
      <c r="H123" s="13" t="n">
        <f>C123*SNB_FX!$L142/SNB_FX!$B142</f>
        <v>1240.4856835688863</v>
      </c>
      <c r="I123" s="13" t="n">
        <f>D123*SNB_FX!$L142/SNB_FX!$B142</f>
        <v>52.934605042890311</v>
      </c>
      <c r="J123" s="13" t="n">
        <f>E123*SNB_FX!$L142/SNB_FX!$B142</f>
        <v>61.393049449550517</v>
      </c>
      <c r="K123" s="24" t="n">
        <f>F123*SNB_FX!$L142/SNB_FX!$B142</f>
        <v>426.69122483883689</v>
      </c>
      <c r="L123" s="23" t="n">
        <f t="shared" si="8"/>
        <v>1.3310568251466595</v>
      </c>
    </row>
    <row r="124" ht="15.6" customHeight="1">
      <c r="A124" s="228" t="n">
        <v>39753</v>
      </c>
      <c r="B124" s="229" t="n">
        <f t="shared" si="6"/>
        <v>2294.2050712849295</v>
      </c>
      <c r="C124" s="13" t="n">
        <f>(SNB_D5_1a_M33!B150/0.968/SNB_FX!L143)/(1-0.06)</f>
        <v>1594.7078937625836</v>
      </c>
      <c r="D124" s="13" t="n">
        <f t="shared" si="4"/>
        <v>68.050146513774038</v>
      </c>
      <c r="E124" s="13" t="n">
        <f t="shared" si="5"/>
        <v>78.92391010727701</v>
      </c>
      <c r="F124" s="13" t="n">
        <f>(SNB_D4_1a!I275/1000+SNB_2E!H276/1000)/SNB_FX!L143</f>
        <v>552.52312090129476</v>
      </c>
      <c r="G124" s="231" t="n">
        <f t="shared" si="7"/>
        <v>1800.9025288980299</v>
      </c>
      <c r="H124" s="13" t="n">
        <f>C124*SNB_FX!$L143/SNB_FX!$B143</f>
        <v>1251.8120174506446</v>
      </c>
      <c r="I124" s="13" t="n">
        <f>D124*SNB_FX!$L143/SNB_FX!$B143</f>
        <v>53.417927840207781</v>
      </c>
      <c r="J124" s="13" t="n">
        <f>E124*SNB_FX!$L143/SNB_FX!$B143</f>
        <v>61.953602614569213</v>
      </c>
      <c r="K124" s="24" t="n">
        <f>F124*SNB_FX!$L143/SNB_FX!$B143</f>
        <v>433.71898099260824</v>
      </c>
      <c r="L124" s="23" t="n">
        <f t="shared" si="8"/>
        <v>1.2739196233394989</v>
      </c>
    </row>
    <row r="125" ht="15.6" customHeight="1">
      <c r="A125" s="240" t="n">
        <v>39783</v>
      </c>
      <c r="B125" s="241" t="n">
        <f t="shared" si="6"/>
        <v>2135.3863994553162</v>
      </c>
      <c r="C125" s="13" t="n">
        <f>(SNB_D5_1a_M33!B151/0.968/SNB_FX!L144)/(1-0.06)</f>
        <v>1510.5329434626717</v>
      </c>
      <c r="D125" s="242" t="n">
        <f t="shared" si="4"/>
        <v>64.458192323854263</v>
      </c>
      <c r="E125" s="242" t="n">
        <f t="shared" si="5"/>
        <v>74.757995937829861</v>
      </c>
      <c r="F125" s="13" t="n">
        <f>(SNB_D4_1a!I276/1000+SNB_2E!H277/1000)/SNB_FX!L144</f>
        <v>485.63726773096045</v>
      </c>
      <c r="G125" s="243" t="n">
        <f t="shared" si="7"/>
        <v>1589.7859516111123</v>
      </c>
      <c r="H125" s="242" t="n">
        <f>C125*SNB_FX!$L144/SNB_FX!$B144</f>
        <v>1124.5852523811527</v>
      </c>
      <c r="I125" s="242" t="n">
        <f>D125*SNB_FX!$L144/SNB_FX!$B144</f>
        <v>47.988845788682312</v>
      </c>
      <c r="J125" s="242" t="n">
        <f>E125*SNB_FX!$L144/SNB_FX!$B144</f>
        <v>55.657005094196521</v>
      </c>
      <c r="K125" s="244" t="n">
        <f>F125*SNB_FX!$L144/SNB_FX!$B144</f>
        <v>361.55484834708068</v>
      </c>
      <c r="L125" s="23" t="n">
        <f t="shared" si="8"/>
        <v>1.3431911367006888</v>
      </c>
    </row>
    <row r="126" ht="15.6" customHeight="1">
      <c r="A126" s="228" t="n">
        <v>39814</v>
      </c>
      <c r="B126" s="229" t="n">
        <f t="shared" si="6"/>
        <v>2194.6427270756822</v>
      </c>
      <c r="C126" s="13" t="n">
        <f>(SNB_D5_1a_M33!B152/0.968/SNB_FX!L145)/(1-0.06)</f>
        <v>1560.8875618875827</v>
      </c>
      <c r="D126" s="13" t="n">
        <f t="shared" si="4"/>
        <v>66.606948954998472</v>
      </c>
      <c r="E126" s="13" t="n">
        <f t="shared" si="5"/>
        <v>77.250103359883909</v>
      </c>
      <c r="F126" s="13" t="n">
        <f>(SNB_D4_1a!I277/1000+SNB_2E!H278/1000)/SNB_FX!L145</f>
        <v>489.89811287321692</v>
      </c>
      <c r="G126" s="231" t="n">
        <f t="shared" si="7"/>
        <v>1658.0276077980739</v>
      </c>
      <c r="H126" s="13" t="n">
        <f>C126*SNB_FX!$L145/SNB_FX!$B145</f>
        <v>1179.2327919026202</v>
      </c>
      <c r="I126" s="13" t="n">
        <f>D126*SNB_FX!$L145/SNB_FX!$B145</f>
        <v>50.320792025104936</v>
      </c>
      <c r="J126" s="13" t="n">
        <f>E126*SNB_FX!$L145/SNB_FX!$B145</f>
        <v>58.361574071151921</v>
      </c>
      <c r="K126" s="24" t="n">
        <f>F126*SNB_FX!$L145/SNB_FX!$B145</f>
        <v>370.11244979919678</v>
      </c>
      <c r="L126" s="23" t="n">
        <f t="shared" si="8"/>
        <v>1.3236466731638168</v>
      </c>
    </row>
    <row r="127" ht="15.6" customHeight="1">
      <c r="A127" s="228" t="n">
        <v>39845</v>
      </c>
      <c r="B127" s="229" t="n">
        <f t="shared" si="6"/>
        <v>2063.0438063604479</v>
      </c>
      <c r="C127" s="13" t="n">
        <f>(SNB_D5_1a_M33!B153/0.968/SNB_FX!L146)/(1-0.06)</f>
        <v>1471.9960856174666</v>
      </c>
      <c r="D127" s="13" t="n">
        <f t="shared" si="4"/>
        <v>62.813728887757975</v>
      </c>
      <c r="E127" s="13" t="n">
        <f t="shared" si="5"/>
        <v>72.850762947833331</v>
      </c>
      <c r="F127" s="13" t="n">
        <f>(SNB_D4_1a!I278/1000+SNB_2E!H279/1000)/SNB_FX!L146</f>
        <v>455.38322890738993</v>
      </c>
      <c r="G127" s="231" t="n">
        <f t="shared" si="7"/>
        <v>1612.6483319628028</v>
      </c>
      <c r="H127" s="13" t="n">
        <f>C127*SNB_FX!$L146/SNB_FX!$B146</f>
        <v>1150.6357862146328</v>
      </c>
      <c r="I127" s="13" t="n">
        <f>D127*SNB_FX!$L146/SNB_FX!$B146</f>
        <v>49.100486767612757</v>
      </c>
      <c r="J127" s="13" t="n">
        <f>E127*SNB_FX!$L146/SNB_FX!$B146</f>
        <v>56.946275686360693</v>
      </c>
      <c r="K127" s="24" t="n">
        <f>F127*SNB_FX!$L146/SNB_FX!$B146</f>
        <v>355.96578329419663</v>
      </c>
      <c r="L127" s="23" t="n">
        <f t="shared" si="8"/>
        <v>1.2792893313878639</v>
      </c>
    </row>
    <row r="128" ht="15.6" customHeight="1">
      <c r="A128" s="228" t="n">
        <v>39873</v>
      </c>
      <c r="B128" s="229" t="n">
        <f t="shared" si="6"/>
        <v>2056.2103153355424</v>
      </c>
      <c r="C128" s="13" t="n">
        <f>(SNB_D5_1a_M33!B154/0.968/SNB_FX!L147)/(1-0.06)</f>
        <v>1480.5954778469081</v>
      </c>
      <c r="D128" s="13" t="n">
        <f t="shared" si="4"/>
        <v>63.180686312018409</v>
      </c>
      <c r="E128" s="13" t="n">
        <f t="shared" si="5"/>
        <v>73.276356664368038</v>
      </c>
      <c r="F128" s="13" t="n">
        <f>(SNB_D4_1a!I279/1000+SNB_2E!H280/1000)/SNB_FX!L147</f>
        <v>439.1577945122479</v>
      </c>
      <c r="G128" s="231" t="n">
        <f t="shared" si="7"/>
        <v>1576.5461755423094</v>
      </c>
      <c r="H128" s="13" t="n">
        <f>C128*SNB_FX!$L147/SNB_FX!$B147</f>
        <v>1135.2083591429073</v>
      </c>
      <c r="I128" s="13" t="n">
        <f>D128*SNB_FX!$L147/SNB_FX!$B147</f>
        <v>48.442160138223294</v>
      </c>
      <c r="J128" s="13" t="n">
        <f>E128*SNB_FX!$L147/SNB_FX!$B147</f>
        <v>56.182754748038484</v>
      </c>
      <c r="K128" s="24" t="n">
        <f>F128*SNB_FX!$L147/SNB_FX!$B147</f>
        <v>336.71290151314037</v>
      </c>
      <c r="L128" s="23" t="n">
        <f t="shared" si="8"/>
        <v>1.3042499783605992</v>
      </c>
    </row>
    <row r="129" ht="15.6" customHeight="1">
      <c r="A129" s="228" t="n">
        <v>39904</v>
      </c>
      <c r="B129" s="229" t="n">
        <f t="shared" si="6"/>
        <v>2102.5916385459154</v>
      </c>
      <c r="C129" s="13" t="n">
        <f>(SNB_D5_1a_M33!B155/0.968/SNB_FX!L148)/(1-0.06)</f>
        <v>1526.4758551523082</v>
      </c>
      <c r="D129" s="13" t="n">
        <f t="shared" si="4"/>
        <v>65.138515962170331</v>
      </c>
      <c r="E129" s="13" t="n">
        <f t="shared" si="5"/>
        <v>75.547028797052945</v>
      </c>
      <c r="F129" s="13" t="n">
        <f>(SNB_D4_1a!I280/1000+SNB_2E!H281/1000)/SNB_FX!L148</f>
        <v>435.43023863438424</v>
      </c>
      <c r="G129" s="231" t="n">
        <f t="shared" si="7"/>
        <v>1593.4233511836978</v>
      </c>
      <c r="H129" s="13" t="n">
        <f>C129*SNB_FX!$L148/SNB_FX!$B148</f>
        <v>1156.8210526604717</v>
      </c>
      <c r="I129" s="13" t="n">
        <f>D129*SNB_FX!$L148/SNB_FX!$B148</f>
        <v>49.364427448857491</v>
      </c>
      <c r="J129" s="13" t="n">
        <f>E129*SNB_FX!$L148/SNB_FX!$B148</f>
        <v>57.252391568065605</v>
      </c>
      <c r="K129" s="24" t="n">
        <f>F129*SNB_FX!$L148/SNB_FX!$B148</f>
        <v>329.98547950630325</v>
      </c>
      <c r="L129" s="23" t="n">
        <f t="shared" si="8"/>
        <v>1.319543633513325</v>
      </c>
    </row>
    <row r="130" ht="15.6" customHeight="1">
      <c r="A130" s="228" t="n">
        <v>39934</v>
      </c>
      <c r="B130" s="229" t="n">
        <f t="shared" si="6"/>
        <v>2159.2744326265138</v>
      </c>
      <c r="C130" s="13" t="n">
        <f>(SNB_D5_1a_M33!B156/0.968/SNB_FX!L149)/(1-0.06)</f>
        <v>1592.2425470864314</v>
      </c>
      <c r="D130" s="13" t="n">
        <f t="shared" si="4"/>
        <v>67.944944048058787</v>
      </c>
      <c r="E130" s="13" t="n">
        <f t="shared" si="5"/>
        <v>78.801897292131997</v>
      </c>
      <c r="F130" s="13" t="n">
        <f>(SNB_D4_1a!I281/1000+SNB_2E!H282/1000)/SNB_FX!L149</f>
        <v>420.28504419989173</v>
      </c>
      <c r="G130" s="231" t="n">
        <f t="shared" si="7"/>
        <v>1583.3917423004057</v>
      </c>
      <c r="H130" s="13" t="n">
        <f>C130*SNB_FX!$L149/SNB_FX!$B149</f>
        <v>1167.5883633417236</v>
      </c>
      <c r="I130" s="13" t="n">
        <f>D130*SNB_FX!$L149/SNB_FX!$B149</f>
        <v>49.823895337794667</v>
      </c>
      <c r="J130" s="13" t="n">
        <f>E130*SNB_FX!$L149/SNB_FX!$B149</f>
        <v>57.785278038138337</v>
      </c>
      <c r="K130" s="24" t="n">
        <f>F130*SNB_FX!$L149/SNB_FX!$B149</f>
        <v>308.19420558274902</v>
      </c>
      <c r="L130" s="23" t="n">
        <f t="shared" si="8"/>
        <v>1.3637019664441636</v>
      </c>
    </row>
    <row r="131" ht="15.6" customHeight="1">
      <c r="A131" s="228" t="n">
        <v>39965</v>
      </c>
      <c r="B131" s="229" t="n">
        <f t="shared" si="6"/>
        <v>2248.1276469149134</v>
      </c>
      <c r="C131" s="13" t="n">
        <f>(SNB_D5_1a_M33!B157/0.968/SNB_FX!L150)/(1-0.06)</f>
        <v>1672.7424055496358</v>
      </c>
      <c r="D131" s="13" t="n">
        <f t="shared" si="4"/>
        <v>71.380072941685938</v>
      </c>
      <c r="E131" s="13" t="n">
        <f t="shared" si="5"/>
        <v>82.785926980483396</v>
      </c>
      <c r="F131" s="13" t="n">
        <f>(SNB_D4_1a!I282/1000+SNB_2E!H283/1000)/SNB_FX!L150</f>
        <v>421.21924144310822</v>
      </c>
      <c r="G131" s="231" t="n">
        <f t="shared" si="7"/>
        <v>1604.6391458006085</v>
      </c>
      <c r="H131" s="13" t="n">
        <f>C131*SNB_FX!$L150/SNB_FX!$B150</f>
        <v>1193.9481943870296</v>
      </c>
      <c r="I131" s="13" t="n">
        <f>D131*SNB_FX!$L150/SNB_FX!$B150</f>
        <v>50.948734796937934</v>
      </c>
      <c r="J131" s="13" t="n">
        <f>E131*SNB_FX!$L150/SNB_FX!$B150</f>
        <v>59.089856101619382</v>
      </c>
      <c r="K131" s="24" t="n">
        <f>F131*SNB_FX!$L150/SNB_FX!$B150</f>
        <v>300.65236051502143</v>
      </c>
      <c r="L131" s="23" t="n">
        <f t="shared" si="8"/>
        <v>1.4010175763182238</v>
      </c>
    </row>
    <row r="132" ht="15.6" customHeight="1">
      <c r="A132" s="228" t="n">
        <v>39995</v>
      </c>
      <c r="B132" s="229" t="n">
        <f t="shared" si="6"/>
        <v>2289.2034411984241</v>
      </c>
      <c r="C132" s="13" t="n">
        <f>(SNB_D5_1a_M33!B158/0.968/SNB_FX!L151)/(1-0.06)</f>
        <v>1724.8386896122947</v>
      </c>
      <c r="D132" s="13" t="n">
        <f t="shared" si="4"/>
        <v>73.603150771270521</v>
      </c>
      <c r="E132" s="13" t="n">
        <f t="shared" si="5"/>
        <v>85.364231418786119</v>
      </c>
      <c r="F132" s="13" t="n">
        <f>(SNB_D4_1a!I283/1000+SNB_2E!H284/1000)/SNB_FX!L151</f>
        <v>405.39736939607258</v>
      </c>
      <c r="G132" s="231" t="n">
        <f t="shared" si="7"/>
        <v>1625.7229542940524</v>
      </c>
      <c r="H132" s="13" t="n">
        <f>C132*SNB_FX!$L151/SNB_FX!$B151</f>
        <v>1224.9281997799194</v>
      </c>
      <c r="I132" s="13" t="n">
        <f>D132*SNB_FX!$L151/SNB_FX!$B151</f>
        <v>52.270728570361577</v>
      </c>
      <c r="J132" s="13" t="n">
        <f>E132*SNB_FX!$L151/SNB_FX!$B151</f>
        <v>60.623091856151497</v>
      </c>
      <c r="K132" s="24" t="n">
        <f>F132*SNB_FX!$L151/SNB_FX!$B151</f>
        <v>287.90093408762004</v>
      </c>
      <c r="L132" s="23" t="n">
        <f t="shared" si="8"/>
        <v>1.4081141163393851</v>
      </c>
    </row>
    <row r="133" ht="15.6" customHeight="1">
      <c r="A133" s="228" t="n">
        <v>40026</v>
      </c>
      <c r="B133" s="229" t="n">
        <f t="shared" si="6"/>
        <v>2320.030294542089</v>
      </c>
      <c r="C133" s="13" t="n">
        <f>(SNB_D5_1a_M33!B159/0.968/SNB_FX!L152)/(1-0.06)</f>
        <v>1761.2028952245007</v>
      </c>
      <c r="D133" s="13" t="n">
        <f t="shared" si="4"/>
        <v>75.154901740489734</v>
      </c>
      <c r="E133" s="13" t="n">
        <f t="shared" si="5"/>
        <v>87.163937375021618</v>
      </c>
      <c r="F133" s="13" t="n">
        <f>(SNB_D4_1a!I284/1000+SNB_2E!H285/1000)/SNB_FX!L152</f>
        <v>396.50856020207692</v>
      </c>
      <c r="G133" s="231" t="n">
        <f t="shared" si="7"/>
        <v>1627.2180983176108</v>
      </c>
      <c r="H133" s="13" t="n">
        <f>C133*SNB_FX!$L152/SNB_FX!$B152</f>
        <v>1235.2688810403338</v>
      </c>
      <c r="I133" s="13" t="n">
        <f>D133*SNB_FX!$L152/SNB_FX!$B152</f>
        <v>52.711991122315922</v>
      </c>
      <c r="J133" s="13" t="n">
        <f>E133*SNB_FX!$L152/SNB_FX!$B152</f>
        <v>61.134863950236614</v>
      </c>
      <c r="K133" s="24" t="n">
        <f>F133*SNB_FX!$L152/SNB_FX!$B152</f>
        <v>278.10236220472444</v>
      </c>
      <c r="L133" s="23" t="n">
        <f t="shared" si="8"/>
        <v>1.4257648049396576</v>
      </c>
    </row>
    <row r="134" ht="15.6" customHeight="1">
      <c r="A134" s="228" t="n">
        <v>40057</v>
      </c>
      <c r="B134" s="229" t="n">
        <f t="shared" si="6"/>
        <v>2406.3791290549184</v>
      </c>
      <c r="C134" s="13" t="n">
        <f>(SNB_D5_1a_M33!B160/0.968/SNB_FX!L153)/(1-0.06)</f>
        <v>1850.1786265217877</v>
      </c>
      <c r="D134" s="13" t="n">
        <f t="shared" ref="D134:D159" si="9">D135*C134/C135</f>
        <v>78.951717178999118</v>
      </c>
      <c r="E134" s="13" t="n">
        <f t="shared" ref="E134:E177" si="10">E135*C134/C135</f>
        <v>91.567447664337195</v>
      </c>
      <c r="F134" s="13" t="n">
        <f>(SNB_D4_1a!I285/1000+SNB_2E!H286/1000)/SNB_FX!L153</f>
        <v>385.68133768979442</v>
      </c>
      <c r="G134" s="231" t="n">
        <f t="shared" si="7"/>
        <v>1653.0750737355083</v>
      </c>
      <c r="H134" s="13" t="n">
        <f>C134*SNB_FX!$L153/SNB_FX!$B153</f>
        <v>1270.9901496953869</v>
      </c>
      <c r="I134" s="13" t="n">
        <f>D134*SNB_FX!$L153/SNB_FX!$B153</f>
        <v>54.23630637474681</v>
      </c>
      <c r="J134" s="13" t="n">
        <f>E134*SNB_FX!$L153/SNB_FX!$B153</f>
        <v>62.90275022412812</v>
      </c>
      <c r="K134" s="24" t="n">
        <f>F134*SNB_FX!$L153/SNB_FX!$B153</f>
        <v>264.94586744124638</v>
      </c>
      <c r="L134" s="23" t="n">
        <f t="shared" si="8"/>
        <v>1.4556986354026524</v>
      </c>
    </row>
    <row r="135" ht="15.6" customHeight="1">
      <c r="A135" s="228" t="n">
        <v>40087</v>
      </c>
      <c r="B135" s="229" t="n">
        <f t="shared" ref="B135:B198" si="11">C135+D135+E135+F135</f>
        <v>2427.5163243378065</v>
      </c>
      <c r="C135" s="13" t="n">
        <f>(SNB_D5_1a_M33!B161/0.968/SNB_FX!L154)/(1-0.06)</f>
        <v>1877.2820952170246</v>
      </c>
      <c r="D135" s="13" t="n">
        <f t="shared" si="9"/>
        <v>80.108289503596239</v>
      </c>
      <c r="E135" s="13" t="n">
        <f t="shared" si="10"/>
        <v>92.9088292021505</v>
      </c>
      <c r="F135" s="13" t="n">
        <f>(SNB_D4_1a!I286/1000+SNB_2E!H287/1000)/SNB_FX!L154</f>
        <v>377.21711041503522</v>
      </c>
      <c r="G135" s="231" t="n">
        <f t="shared" ref="G135:G198" si="12">H135+I135+J135+K135</f>
        <v>1638.0123361581927</v>
      </c>
      <c r="H135" s="13" t="n">
        <f>C135*SNB_FX!$L154/SNB_FX!$B154</f>
        <v>1266.731432281184</v>
      </c>
      <c r="I135" s="13" t="n">
        <f>D135*SNB_FX!$L154/SNB_FX!$B154</f>
        <v>54.054576325544204</v>
      </c>
      <c r="J135" s="13" t="n">
        <f>E135*SNB_FX!$L154/SNB_FX!$B154</f>
        <v>62.691981448425992</v>
      </c>
      <c r="K135" s="24" t="n">
        <f>F135*SNB_FX!$L154/SNB_FX!$B154</f>
        <v>254.5343461030383</v>
      </c>
      <c r="L135" s="23" t="n">
        <f t="shared" si="8"/>
        <v>1.4819890368050113</v>
      </c>
    </row>
    <row r="136" ht="15.6" customHeight="1">
      <c r="A136" s="228" t="n">
        <v>40118</v>
      </c>
      <c r="B136" s="229" t="n">
        <f t="shared" si="11"/>
        <v>2387.8948254890593</v>
      </c>
      <c r="C136" s="13" t="n">
        <f>(SNB_D5_1a_M33!B162/0.968/SNB_FX!L155)/(1-0.06)</f>
        <v>1852.444874630753</v>
      </c>
      <c r="D136" s="13" t="n">
        <f t="shared" si="9"/>
        <v>79.048423614362534</v>
      </c>
      <c r="E136" s="13" t="n">
        <f t="shared" si="10"/>
        <v>91.679606864609767</v>
      </c>
      <c r="F136" s="13" t="n">
        <f>(SNB_D4_1a!I287/1000+SNB_2E!H288/1000)/SNB_FX!L155</f>
        <v>364.72192037933416</v>
      </c>
      <c r="G136" s="231" t="n">
        <f t="shared" si="12"/>
        <v>1600.4144146203489</v>
      </c>
      <c r="H136" s="13" t="n">
        <f>C136*SNB_FX!$L155/SNB_FX!$B155</f>
        <v>1241.5452506546023</v>
      </c>
      <c r="I136" s="13" t="n">
        <f>D136*SNB_FX!$L155/SNB_FX!$B155</f>
        <v>52.97981940202542</v>
      </c>
      <c r="J136" s="13" t="n">
        <f>E136*SNB_FX!$L155/SNB_FX!$B155</f>
        <v>61.44548863151779</v>
      </c>
      <c r="K136" s="24" t="n">
        <f>F136*SNB_FX!$L155/SNB_FX!$B155</f>
        <v>244.44385593220338</v>
      </c>
      <c r="L136" s="23" t="n">
        <f t="shared" si="8"/>
        <v>1.4920478119134641</v>
      </c>
    </row>
    <row r="137" ht="15.6" customHeight="1">
      <c r="A137" s="240" t="n">
        <v>40148</v>
      </c>
      <c r="B137" s="241" t="n">
        <f t="shared" si="11"/>
        <v>2358.6085905985369</v>
      </c>
      <c r="C137" s="13" t="n">
        <f>(SNB_D5_1a_M33!B163/0.968/SNB_FX!L156)/(1-0.06)</f>
        <v>1836.9423183499032</v>
      </c>
      <c r="D137" s="242" t="n">
        <f t="shared" si="9"/>
        <v>78.386891035025528</v>
      </c>
      <c r="E137" s="242" t="n">
        <f t="shared" si="10"/>
        <v>90.912367696152401</v>
      </c>
      <c r="F137" s="13" t="n">
        <f>(SNB_D4_1a!I288/1000+SNB_2E!H289/1000)/SNB_FX!L156</f>
        <v>352.36701351745597</v>
      </c>
      <c r="G137" s="243" t="n">
        <f t="shared" si="12"/>
        <v>1614.2144517221136</v>
      </c>
      <c r="H137" s="242" t="n">
        <f>C137*SNB_FX!$L156/SNB_FX!$B156</f>
        <v>1257.1898741824996</v>
      </c>
      <c r="I137" s="242" t="n">
        <f>D137*SNB_FX!$L156/SNB_FX!$B156</f>
        <v>53.647414343638438</v>
      </c>
      <c r="J137" s="242" t="n">
        <f>E137*SNB_FX!$L156/SNB_FX!$B156</f>
        <v>62.219758869852583</v>
      </c>
      <c r="K137" s="244" t="n">
        <f>F137*SNB_FX!$L156/SNB_FX!$B156</f>
        <v>241.15740432612313</v>
      </c>
      <c r="L137" s="23" t="n">
        <f t="shared" si="8"/>
        <v>1.4611494699990275</v>
      </c>
    </row>
    <row r="138" ht="15.6" customHeight="1">
      <c r="A138" s="228" t="n">
        <v>40179</v>
      </c>
      <c r="B138" s="229" t="n">
        <f t="shared" si="11"/>
        <v>2341.7268471662701</v>
      </c>
      <c r="C138" s="13" t="n">
        <f>(SNB_D5_1a_M33!B164/0.968/SNB_FX!L157)/(1-0.06)</f>
        <v>1829.3904083689663</v>
      </c>
      <c r="D138" s="13" t="n">
        <f t="shared" si="9"/>
        <v>78.064632279881934</v>
      </c>
      <c r="E138" s="13" t="n">
        <f t="shared" si="10"/>
        <v>90.538615069226196</v>
      </c>
      <c r="F138" s="13" t="n">
        <f>(SNB_D4_1a!I289/1000+SNB_2E!H290/1000)/SNB_FX!L157</f>
        <v>343.73319144819573</v>
      </c>
      <c r="G138" s="231" t="n">
        <f t="shared" si="12"/>
        <v>1639.2246508537778</v>
      </c>
      <c r="H138" s="13" t="n">
        <f>C138*SNB_FX!$L157/SNB_FX!$B157</f>
        <v>1280.585674226993</v>
      </c>
      <c r="I138" s="13" t="n">
        <f>D138*SNB_FX!$L157/SNB_FX!$B157</f>
        <v>54.645771238378785</v>
      </c>
      <c r="J138" s="13" t="n">
        <f>E138*SNB_FX!$L157/SNB_FX!$B157</f>
        <v>63.377643662937032</v>
      </c>
      <c r="K138" s="24" t="n">
        <f>F138*SNB_FX!$L157/SNB_FX!$B157</f>
        <v>240.61556172546889</v>
      </c>
      <c r="L138" s="23" t="n">
        <f t="shared" si="8"/>
        <v>1.4285576085905001</v>
      </c>
    </row>
    <row r="139" ht="15.6" customHeight="1">
      <c r="A139" s="228" t="n">
        <v>40210</v>
      </c>
      <c r="B139" s="229" t="n">
        <f t="shared" si="11"/>
        <v>2270.2951776134933</v>
      </c>
      <c r="C139" s="13" t="n">
        <f>(SNB_D5_1a_M33!B165/0.968/SNB_FX!L158)/(1-0.06)</f>
        <v>1781.2274010582055</v>
      </c>
      <c r="D139" s="13" t="n">
        <f t="shared" si="9"/>
        <v>76.009397138160622</v>
      </c>
      <c r="E139" s="13" t="n">
        <f t="shared" si="10"/>
        <v>88.154972977556369</v>
      </c>
      <c r="F139" s="13" t="n">
        <f>(SNB_D4_1a!I290/1000+SNB_2E!H291/1000)/SNB_FX!L158</f>
        <v>324.90340643957074</v>
      </c>
      <c r="G139" s="231" t="n">
        <f t="shared" si="12"/>
        <v>1657.8895132644025</v>
      </c>
      <c r="H139" s="13" t="n">
        <f>C139*SNB_FX!$L158/SNB_FX!$B158</f>
        <v>1300.7463778599245</v>
      </c>
      <c r="I139" s="13" t="n">
        <f>D139*SNB_FX!$L158/SNB_FX!$B158</f>
        <v>55.506078534409525</v>
      </c>
      <c r="J139" s="13" t="n">
        <f>E139*SNB_FX!$L158/SNB_FX!$B158</f>
        <v>64.375419849691013</v>
      </c>
      <c r="K139" s="24" t="n">
        <f>F139*SNB_FX!$L158/SNB_FX!$B158</f>
        <v>237.26163702037758</v>
      </c>
      <c r="L139" s="23" t="n">
        <f t="shared" ref="L139:L202" si="13">B139/G139</f>
        <v>1.3693887074195055</v>
      </c>
    </row>
    <row r="140" ht="15.6" customHeight="1">
      <c r="A140" s="228" t="n">
        <v>40238</v>
      </c>
      <c r="B140" s="229" t="n">
        <f t="shared" si="11"/>
        <v>2282.7581498845148</v>
      </c>
      <c r="C140" s="13" t="n">
        <f>(SNB_D5_1a_M33!B166/0.968/SNB_FX!L159)/(1-0.06)</f>
        <v>1803.3362391459245</v>
      </c>
      <c r="D140" s="13" t="n">
        <f t="shared" si="9"/>
        <v>76.952836169849874</v>
      </c>
      <c r="E140" s="13" t="n">
        <f t="shared" si="10"/>
        <v>89.249164557491724</v>
      </c>
      <c r="F140" s="13" t="n">
        <f>(SNB_D4_1a!I291/1000+SNB_2E!H292/1000)/SNB_FX!L159</f>
        <v>313.21991001124866</v>
      </c>
      <c r="G140" s="231" t="n">
        <f t="shared" si="12"/>
        <v>1681.3355387301854</v>
      </c>
      <c r="H140" s="13" t="n">
        <f>C140*SNB_FX!$L159/SNB_FX!$B159</f>
        <v>1328.2236260155153</v>
      </c>
      <c r="I140" s="13" t="n">
        <f>D140*SNB_FX!$L159/SNB_FX!$B159</f>
        <v>56.678600956915112</v>
      </c>
      <c r="J140" s="13" t="n">
        <f>E140*SNB_FX!$L159/SNB_FX!$B159</f>
        <v>65.735300158749084</v>
      </c>
      <c r="K140" s="24" t="n">
        <f>F140*SNB_FX!$L159/SNB_FX!$B159</f>
        <v>230.69801159900587</v>
      </c>
      <c r="L140" s="23" t="n">
        <f t="shared" si="13"/>
        <v>1.357705286839145</v>
      </c>
    </row>
    <row r="141" ht="15.6" customHeight="1">
      <c r="A141" s="228" t="n">
        <v>40269</v>
      </c>
      <c r="B141" s="229" t="n">
        <f t="shared" si="11"/>
        <v>2319.6420970284721</v>
      </c>
      <c r="C141" s="13" t="n">
        <f>(SNB_D5_1a_M33!B167/0.968/SNB_FX!L160)/(1-0.06)</f>
        <v>1836.2233983303599</v>
      </c>
      <c r="D141" s="13" t="n">
        <f t="shared" si="9"/>
        <v>78.356212932250102</v>
      </c>
      <c r="E141" s="13" t="n">
        <f t="shared" si="10"/>
        <v>90.876787525502507</v>
      </c>
      <c r="F141" s="13" t="n">
        <f>(SNB_D4_1a!I292/1000+SNB_2E!H293/1000)/SNB_FX!L160</f>
        <v>314.18569824035939</v>
      </c>
      <c r="G141" s="231" t="n">
        <f t="shared" si="12"/>
        <v>1728.3671221599968</v>
      </c>
      <c r="H141" s="13" t="n">
        <f>C141*SNB_FX!$L160/SNB_FX!$B160</f>
        <v>1368.1714755395471</v>
      </c>
      <c r="I141" s="13" t="n">
        <f>D141*SNB_FX!$L160/SNB_FX!$B160</f>
        <v>58.383274912348149</v>
      </c>
      <c r="J141" s="13" t="n">
        <f>E141*SNB_FX!$L160/SNB_FX!$B160</f>
        <v>67.712364734114573</v>
      </c>
      <c r="K141" s="24" t="n">
        <f>F141*SNB_FX!$L160/SNB_FX!$B160</f>
        <v>234.10000697398704</v>
      </c>
      <c r="L141" s="23" t="n">
        <f t="shared" si="13"/>
        <v>1.3421003369524525</v>
      </c>
    </row>
    <row r="142" ht="15.6" customHeight="1">
      <c r="A142" s="228" t="n">
        <v>40299</v>
      </c>
      <c r="B142" s="229" t="n">
        <f t="shared" si="11"/>
        <v>2190.7592492673612</v>
      </c>
      <c r="C142" s="13" t="n">
        <f>(SNB_D5_1a_M33!B168/0.968/SNB_FX!L161)/(1-0.06)</f>
        <v>1728.65480065732</v>
      </c>
      <c r="D142" s="13" t="n">
        <f t="shared" si="9"/>
        <v>73.765993707423604</v>
      </c>
      <c r="E142" s="13" t="n">
        <f t="shared" si="10"/>
        <v>85.553095101128775</v>
      </c>
      <c r="F142" s="13" t="n">
        <f>(SNB_D4_1a!I293/1000+SNB_2E!H294/1000)/SNB_FX!L161</f>
        <v>302.78535980148882</v>
      </c>
      <c r="G142" s="231" t="n">
        <f t="shared" si="12"/>
        <v>1741.0048150385876</v>
      </c>
      <c r="H142" s="13" t="n">
        <f>C142*SNB_FX!$L161/SNB_FX!$B161</f>
        <v>1373.7686295244173</v>
      </c>
      <c r="I142" s="13" t="n">
        <f>D142*SNB_FX!$L161/SNB_FX!$B161</f>
        <v>58.622119374221278</v>
      </c>
      <c r="J142" s="13" t="n">
        <f>E142*SNB_FX!$L161/SNB_FX!$B161</f>
        <v>67.989374260239259</v>
      </c>
      <c r="K142" s="24" t="n">
        <f>F142*SNB_FX!$L161/SNB_FX!$B161</f>
        <v>240.62469187970984</v>
      </c>
      <c r="L142" s="23" t="n">
        <f t="shared" si="13"/>
        <v>1.2583303792981211</v>
      </c>
    </row>
    <row r="143" ht="15.6" customHeight="1">
      <c r="A143" s="228" t="n">
        <v>40330</v>
      </c>
      <c r="B143" s="229" t="n">
        <f t="shared" si="11"/>
        <v>2044.2083417074705</v>
      </c>
      <c r="C143" s="13" t="n">
        <f>(SNB_D5_1a_M33!B169/0.968/SNB_FX!L162)/(1-0.06)</f>
        <v>1614.820454282833</v>
      </c>
      <c r="D143" s="13" t="n">
        <f t="shared" si="9"/>
        <v>68.908399423616274</v>
      </c>
      <c r="E143" s="13" t="n">
        <f t="shared" si="10"/>
        <v>79.919303636547113</v>
      </c>
      <c r="F143" s="13" t="n">
        <f>(SNB_D4_1a!I294/1000+SNB_2E!H295/1000)/SNB_FX!L162</f>
        <v>280.56018436447437</v>
      </c>
      <c r="G143" s="231" t="n">
        <f t="shared" si="12"/>
        <v>1674.3689931133795</v>
      </c>
      <c r="H143" s="13" t="n">
        <f>C143*SNB_FX!$L162/SNB_FX!$B162</f>
        <v>1322.6662091780836</v>
      </c>
      <c r="I143" s="13" t="n">
        <f>D143*SNB_FX!$L162/SNB_FX!$B162</f>
        <v>56.441452177816096</v>
      </c>
      <c r="J143" s="13" t="n">
        <f>E143*SNB_FX!$L162/SNB_FX!$B162</f>
        <v>65.46025726931353</v>
      </c>
      <c r="K143" s="24" t="n">
        <f>F143*SNB_FX!$L162/SNB_FX!$B162</f>
        <v>229.80107448816614</v>
      </c>
      <c r="L143" s="23" t="n">
        <f t="shared" si="13"/>
        <v>1.2208828221946459</v>
      </c>
    </row>
    <row r="144" ht="15.6" customHeight="1">
      <c r="A144" s="228" t="n">
        <v>40360</v>
      </c>
      <c r="B144" s="229" t="n">
        <f t="shared" si="11"/>
        <v>2198.125446141712</v>
      </c>
      <c r="C144" s="13" t="n">
        <f>(SNB_D5_1a_M33!B170/0.968/SNB_FX!L163)/(1-0.06)</f>
        <v>1737.044420285363</v>
      </c>
      <c r="D144" s="13" t="n">
        <f t="shared" si="9"/>
        <v>74.123999613781876</v>
      </c>
      <c r="E144" s="13" t="n">
        <f t="shared" si="10"/>
        <v>85.968306932679724</v>
      </c>
      <c r="F144" s="13" t="n">
        <f>(SNB_D4_1a!I295/1000+SNB_2E!H296/1000)/SNB_FX!L163</f>
        <v>300.98871930988719</v>
      </c>
      <c r="G144" s="231" t="n">
        <f t="shared" si="12"/>
        <v>1721.3291761078551</v>
      </c>
      <c r="H144" s="13" t="n">
        <f>C144*SNB_FX!$L163/SNB_FX!$B163</f>
        <v>1360.2614200571816</v>
      </c>
      <c r="I144" s="13" t="n">
        <f>D144*SNB_FX!$L163/SNB_FX!$B163</f>
        <v>58.045733199152622</v>
      </c>
      <c r="J144" s="13" t="n">
        <f>E144*SNB_FX!$L163/SNB_FX!$B163</f>
        <v>67.320887078378618</v>
      </c>
      <c r="K144" s="24" t="n">
        <f>F144*SNB_FX!$L163/SNB_FX!$B163</f>
        <v>235.70113577314228</v>
      </c>
      <c r="L144" s="23" t="n">
        <f t="shared" si="13"/>
        <v>1.2769930799127882</v>
      </c>
    </row>
    <row r="145" ht="15.6" customHeight="1">
      <c r="A145" s="228" t="n">
        <v>40391</v>
      </c>
      <c r="B145" s="229" t="n">
        <f t="shared" si="11"/>
        <v>2143.1707113012712</v>
      </c>
      <c r="C145" s="13" t="n">
        <f>(SNB_D5_1a_M33!B171/0.968/SNB_FX!L164)/(1-0.06)</f>
        <v>1691.8881769593393</v>
      </c>
      <c r="D145" s="13" t="n">
        <f t="shared" si="9"/>
        <v>72.197070559021057</v>
      </c>
      <c r="E145" s="13" t="n">
        <f t="shared" si="10"/>
        <v>83.733473015455743</v>
      </c>
      <c r="F145" s="13" t="n">
        <f>(SNB_D4_1a!I296/1000+SNB_2E!H297/1000)/SNB_FX!L164</f>
        <v>295.35199076745528</v>
      </c>
      <c r="G145" s="231" t="n">
        <f t="shared" si="12"/>
        <v>1659.5687411461586</v>
      </c>
      <c r="H145" s="13" t="n">
        <f>C145*SNB_FX!$L164/SNB_FX!$B164</f>
        <v>1310.1171629448324</v>
      </c>
      <c r="I145" s="13" t="n">
        <f>D145*SNB_FX!$L164/SNB_FX!$B164</f>
        <v>55.90595320767806</v>
      </c>
      <c r="J145" s="13" t="n">
        <f>E145*SNB_FX!$L164/SNB_FX!$B164</f>
        <v>64.839190677294368</v>
      </c>
      <c r="K145" s="24" t="n">
        <f>F145*SNB_FX!$L164/SNB_FX!$B164</f>
        <v>228.70643431635392</v>
      </c>
      <c r="L145" s="23" t="n">
        <f t="shared" si="13"/>
        <v>1.2914021927293711</v>
      </c>
    </row>
    <row r="146" ht="15.6" customHeight="1">
      <c r="A146" s="228" t="n">
        <v>40422</v>
      </c>
      <c r="B146" s="229" t="n">
        <f t="shared" si="11"/>
        <v>2248.8176628619804</v>
      </c>
      <c r="C146" s="13" t="n">
        <f>(SNB_D5_1a_M33!B172/0.968/SNB_FX!L165)/(1-0.06)</f>
        <v>1781.8730455208868</v>
      </c>
      <c r="D146" s="13" t="n">
        <f t="shared" si="9"/>
        <v>76.036948390934299</v>
      </c>
      <c r="E146" s="13" t="n">
        <f t="shared" si="10"/>
        <v>88.186926657432892</v>
      </c>
      <c r="F146" s="13" t="n">
        <f>(SNB_D4_1a!I297/1000+SNB_2E!H298/1000)/SNB_FX!L165</f>
        <v>302.72074229272675</v>
      </c>
      <c r="G146" s="231" t="n">
        <f t="shared" si="12"/>
        <v>1722.575424903755</v>
      </c>
      <c r="H146" s="13" t="n">
        <f>C146*SNB_FX!$L165/SNB_FX!$B165</f>
        <v>1364.8997734242146</v>
      </c>
      <c r="I146" s="13" t="n">
        <f>D146*SNB_FX!$L165/SNB_FX!$B165</f>
        <v>58.243663257343094</v>
      </c>
      <c r="J146" s="13" t="n">
        <f>E146*SNB_FX!$L165/SNB_FX!$B165</f>
        <v>67.550444469808937</v>
      </c>
      <c r="K146" s="24" t="n">
        <f>F146*SNB_FX!$L165/SNB_FX!$B165</f>
        <v>231.88154375238827</v>
      </c>
      <c r="L146" s="23" t="n">
        <f t="shared" si="13"/>
        <v>1.3054973560810135</v>
      </c>
    </row>
    <row r="147" ht="15.6" customHeight="1">
      <c r="A147" s="228" t="n">
        <v>40452</v>
      </c>
      <c r="B147" s="229" t="n">
        <f t="shared" si="11"/>
        <v>2401.964547331806</v>
      </c>
      <c r="C147" s="13" t="n">
        <f>(SNB_D5_1a_M33!B173/0.968/SNB_FX!L166)/(1-0.06)</f>
        <v>1907.9023314320198</v>
      </c>
      <c r="D147" s="13" t="n">
        <f t="shared" si="9"/>
        <v>81.41493103266049</v>
      </c>
      <c r="E147" s="13" t="n">
        <f t="shared" si="10"/>
        <v>94.424259570275041</v>
      </c>
      <c r="F147" s="13" t="n">
        <f>(SNB_D4_1a!I298/1000+SNB_2E!H299/1000)/SNB_FX!L166</f>
        <v>318.22302529685078</v>
      </c>
      <c r="G147" s="231" t="n">
        <f t="shared" si="12"/>
        <v>1728.179677654598</v>
      </c>
      <c r="H147" s="13" t="n">
        <f>C147*SNB_FX!$L166/SNB_FX!$B166</f>
        <v>1372.7088685773056</v>
      </c>
      <c r="I147" s="13" t="n">
        <f>D147*SNB_FX!$L166/SNB_FX!$B166</f>
        <v>58.576896742538956</v>
      </c>
      <c r="J147" s="13" t="n">
        <f>E147*SNB_FX!$L166/SNB_FX!$B166</f>
        <v>67.936925483850658</v>
      </c>
      <c r="K147" s="24" t="n">
        <f>F147*SNB_FX!$L166/SNB_FX!$B166</f>
        <v>228.95698685090261</v>
      </c>
      <c r="L147" s="23" t="n">
        <f t="shared" si="13"/>
        <v>1.3898812596799173</v>
      </c>
    </row>
    <row r="148" ht="15.6" customHeight="1">
      <c r="A148" s="228" t="n">
        <v>40483</v>
      </c>
      <c r="B148" s="229" t="n">
        <f t="shared" si="11"/>
        <v>2356.5521673661133</v>
      </c>
      <c r="C148" s="13" t="n">
        <f>(SNB_D5_1a_M33!B174/0.968/SNB_FX!L167)/(1-0.06)</f>
        <v>1877.179905731283</v>
      </c>
      <c r="D148" s="13" t="n">
        <f t="shared" si="9"/>
        <v>80.103928824437318</v>
      </c>
      <c r="E148" s="13" t="n">
        <f t="shared" si="10"/>
        <v>92.903771728102583</v>
      </c>
      <c r="F148" s="13" t="n">
        <f>(SNB_D4_1a!I299/1000+SNB_2E!H300/1000)/SNB_FX!L167</f>
        <v>306.36456108229072</v>
      </c>
      <c r="G148" s="231" t="n">
        <f t="shared" si="12"/>
        <v>1723.1137491540542</v>
      </c>
      <c r="H148" s="13" t="n">
        <f>C148*SNB_FX!$L167/SNB_FX!$B167</f>
        <v>1372.5961809776304</v>
      </c>
      <c r="I148" s="13" t="n">
        <f>D148*SNB_FX!$L167/SNB_FX!$B167</f>
        <v>58.572088082784916</v>
      </c>
      <c r="J148" s="13" t="n">
        <f>E148*SNB_FX!$L167/SNB_FX!$B167</f>
        <v>67.931348446186419</v>
      </c>
      <c r="K148" s="24" t="n">
        <f>F148*SNB_FX!$L167/SNB_FX!$B167</f>
        <v>224.01413164745259</v>
      </c>
      <c r="L148" s="23" t="n">
        <f t="shared" si="13"/>
        <v>1.3676126538500661</v>
      </c>
    </row>
    <row r="149" ht="15.6" customHeight="1">
      <c r="A149" s="240" t="n">
        <v>40513</v>
      </c>
      <c r="B149" s="241" t="n">
        <f t="shared" si="11"/>
        <v>2301.2503586082425</v>
      </c>
      <c r="C149" s="13" t="n">
        <f>(SNB_D5_1a_M33!B175/0.968/SNB_FX!L168)/(1-0.06)</f>
        <v>1835.3036157844247</v>
      </c>
      <c r="D149" s="242" t="n">
        <f t="shared" si="9"/>
        <v>78.316963526602493</v>
      </c>
      <c r="E149" s="242" t="n">
        <f t="shared" si="10"/>
        <v>90.831266439629886</v>
      </c>
      <c r="F149" s="13" t="n">
        <f>(SNB_D4_1a!I300/1000+SNB_2E!H301/1000)/SNB_FX!L168</f>
        <v>296.79851285758542</v>
      </c>
      <c r="G149" s="243" t="n">
        <f t="shared" si="12"/>
        <v>1740.0442934877101</v>
      </c>
      <c r="H149" s="242" t="n">
        <f>C149*SNB_FX!$L168/SNB_FX!$B168</f>
        <v>1387.7280112166629</v>
      </c>
      <c r="I149" s="242" t="n">
        <f>D149*SNB_FX!$L168/SNB_FX!$B168</f>
        <v>59.217800861166019</v>
      </c>
      <c r="J149" s="242" t="n">
        <f>E149*SNB_FX!$L168/SNB_FX!$B168</f>
        <v>68.680239960560385</v>
      </c>
      <c r="K149" s="244" t="n">
        <f>F149*SNB_FX!$L168/SNB_FX!$B168</f>
        <v>224.41824144932062</v>
      </c>
      <c r="L149" s="23" t="n">
        <f t="shared" si="13"/>
        <v>1.3225240111535679</v>
      </c>
    </row>
    <row r="150" ht="15.6" customHeight="1">
      <c r="A150" s="228" t="n">
        <v>40544</v>
      </c>
      <c r="B150" s="229" t="n">
        <f t="shared" si="11"/>
        <v>2371.491989919914</v>
      </c>
      <c r="C150" s="13" t="n">
        <f>(SNB_D5_1a_M33!B176/0.968/SNB_FX!L169)/(1-0.06)</f>
        <v>1895.0914158909086</v>
      </c>
      <c r="D150" s="13" t="n">
        <f t="shared" si="9"/>
        <v>80.868257448765888</v>
      </c>
      <c r="E150" s="13" t="n">
        <f t="shared" si="10"/>
        <v>93.790232767928799</v>
      </c>
      <c r="F150" s="13" t="n">
        <f>(SNB_D4_1a!I301/1000+SNB_2E!H302/1000)/SNB_FX!L169</f>
        <v>301.74208381231063</v>
      </c>
      <c r="G150" s="231" t="n">
        <f t="shared" si="12"/>
        <v>1775.7889390049029</v>
      </c>
      <c r="H150" s="13" t="n">
        <f>C150*SNB_FX!$L169/SNB_FX!$B169</f>
        <v>1419.0570278316068</v>
      </c>
      <c r="I150" s="13" t="n">
        <f>D150*SNB_FX!$L169/SNB_FX!$B169</f>
        <v>60.554687810254379</v>
      </c>
      <c r="J150" s="13" t="n">
        <f>E150*SNB_FX!$L169/SNB_FX!$B169</f>
        <v>70.230748678011622</v>
      </c>
      <c r="K150" s="24" t="n">
        <f>F150*SNB_FX!$L169/SNB_FX!$B169</f>
        <v>225.94647468503013</v>
      </c>
      <c r="L150" s="23" t="n">
        <f t="shared" si="13"/>
        <v>1.335458250600899</v>
      </c>
    </row>
    <row r="151" ht="15.6" customHeight="1">
      <c r="A151" s="228" t="n">
        <v>40575</v>
      </c>
      <c r="B151" s="229" t="n">
        <f t="shared" si="11"/>
        <v>2386.9515578493456</v>
      </c>
      <c r="C151" s="13" t="n">
        <f>(SNB_D5_1a_M33!B177/0.968/SNB_FX!L170)/(1-0.06)</f>
        <v>1908.1194154741806</v>
      </c>
      <c r="D151" s="13" t="n">
        <f t="shared" si="9"/>
        <v>81.424194547899006</v>
      </c>
      <c r="E151" s="13" t="n">
        <f t="shared" si="10"/>
        <v>94.435003306790193</v>
      </c>
      <c r="F151" s="13" t="n">
        <f>(SNB_D4_1a!I302/1000+SNB_2E!H303/1000)/SNB_FX!L170</f>
        <v>302.97294452047583</v>
      </c>
      <c r="G151" s="231" t="n">
        <f t="shared" si="12"/>
        <v>1748.700666976009</v>
      </c>
      <c r="H151" s="13" t="n">
        <f>C151*SNB_FX!$L170/SNB_FX!$B170</f>
        <v>1397.9042362786704</v>
      </c>
      <c r="I151" s="13" t="n">
        <f>D151*SNB_FX!$L170/SNB_FX!$B170</f>
        <v>59.652045658683683</v>
      </c>
      <c r="J151" s="13" t="n">
        <f>E151*SNB_FX!$L170/SNB_FX!$B170</f>
        <v>69.183872930063245</v>
      </c>
      <c r="K151" s="24" t="n">
        <f>F151*SNB_FX!$L170/SNB_FX!$B170</f>
        <v>221.9605121085917</v>
      </c>
      <c r="L151" s="23" t="n">
        <f t="shared" si="13"/>
        <v>1.3649857879776819</v>
      </c>
    </row>
    <row r="152" ht="15.6" customHeight="1">
      <c r="A152" s="228" t="n">
        <v>40603</v>
      </c>
      <c r="B152" s="229" t="n">
        <f t="shared" si="11"/>
        <v>2477.3835472369042</v>
      </c>
      <c r="C152" s="13" t="n">
        <f>(SNB_D5_1a_M33!B178/0.968/SNB_FX!L171)/(1-0.06)</f>
        <v>1983.0116976375068</v>
      </c>
      <c r="D152" s="13" t="n">
        <f t="shared" si="9"/>
        <v>84.620034233586296</v>
      </c>
      <c r="E152" s="13" t="n">
        <f t="shared" si="10"/>
        <v>98.141507656775659</v>
      </c>
      <c r="F152" s="13" t="n">
        <f>(SNB_D4_1a!I303/1000+SNB_2E!H304/1000)/SNB_FX!L171</f>
        <v>311.61030770903551</v>
      </c>
      <c r="G152" s="231" t="n">
        <f t="shared" si="12"/>
        <v>1769.1200003057543</v>
      </c>
      <c r="H152" s="13" t="n">
        <f>C152*SNB_FX!$L171/SNB_FX!$B171</f>
        <v>1416.0849897641237</v>
      </c>
      <c r="I152" s="13" t="n">
        <f>D152*SNB_FX!$L171/SNB_FX!$B171</f>
        <v>60.427863564429934</v>
      </c>
      <c r="J152" s="13" t="n">
        <f>E152*SNB_FX!$L171/SNB_FX!$B171</f>
        <v>70.083659128765092</v>
      </c>
      <c r="K152" s="24" t="n">
        <f>F152*SNB_FX!$L171/SNB_FX!$B171</f>
        <v>222.52348784843539</v>
      </c>
      <c r="L152" s="23" t="n">
        <f t="shared" si="13"/>
        <v>1.4003479395455039</v>
      </c>
    </row>
    <row r="153" ht="15.6" customHeight="1">
      <c r="A153" s="228" t="n">
        <v>40634</v>
      </c>
      <c r="B153" s="229" t="n">
        <f t="shared" si="11"/>
        <v>2494.7540824028069</v>
      </c>
      <c r="C153" s="13" t="n">
        <f>(SNB_D5_1a_M33!B179/0.968/SNB_FX!L172)/(1-0.06)</f>
        <v>1998.0526254547897</v>
      </c>
      <c r="D153" s="13" t="n">
        <f t="shared" si="9"/>
        <v>85.261867979862089</v>
      </c>
      <c r="E153" s="13" t="n">
        <f t="shared" si="10"/>
        <v>98.885900306755232</v>
      </c>
      <c r="F153" s="13" t="n">
        <f>(SNB_D4_1a!I304/1000+SNB_2E!H305/1000)/SNB_FX!L172</f>
        <v>312.5536886613998</v>
      </c>
      <c r="G153" s="231" t="n">
        <f t="shared" si="12"/>
        <v>1727.56626125397</v>
      </c>
      <c r="H153" s="13" t="n">
        <f>C153*SNB_FX!$L172/SNB_FX!$B172</f>
        <v>1383.6106445494063</v>
      </c>
      <c r="I153" s="13" t="n">
        <f>D153*SNB_FX!$L172/SNB_FX!$B172</f>
        <v>59.042102599400572</v>
      </c>
      <c r="J153" s="13" t="n">
        <f>E153*SNB_FX!$L172/SNB_FX!$B172</f>
        <v>68.476466794329582</v>
      </c>
      <c r="K153" s="24" t="n">
        <f>F153*SNB_FX!$L172/SNB_FX!$B172</f>
        <v>216.43704731083369</v>
      </c>
      <c r="L153" s="23" t="n">
        <f t="shared" si="13"/>
        <v>1.4440859018582399</v>
      </c>
    </row>
    <row r="154" ht="15.6" customHeight="1">
      <c r="A154" s="228" t="n">
        <v>40664</v>
      </c>
      <c r="B154" s="229" t="n">
        <f t="shared" si="11"/>
        <v>2487.1321631389405</v>
      </c>
      <c r="C154" s="13" t="n">
        <f>(SNB_D5_1a_M33!B180/0.968/SNB_FX!L173)/(1-0.06)</f>
        <v>1992.6081048885933</v>
      </c>
      <c r="D154" s="13" t="n">
        <f t="shared" si="9"/>
        <v>85.02953676505085</v>
      </c>
      <c r="E154" s="13" t="n">
        <f t="shared" si="10"/>
        <v>98.616444782377116</v>
      </c>
      <c r="F154" s="13" t="n">
        <f>(SNB_D4_1a!I305/1000+SNB_2E!H306/1000)/SNB_FX!L173</f>
        <v>310.87807670291932</v>
      </c>
      <c r="G154" s="231" t="n">
        <f t="shared" si="12"/>
        <v>1732.4640705756497</v>
      </c>
      <c r="H154" s="13" t="n">
        <f>C154*SNB_FX!$L173/SNB_FX!$B173</f>
        <v>1387.9929662042953</v>
      </c>
      <c r="I154" s="13" t="n">
        <f>D154*SNB_FX!$L173/SNB_FX!$B173</f>
        <v>59.229107148542198</v>
      </c>
      <c r="J154" s="13" t="n">
        <f>E154*SNB_FX!$L173/SNB_FX!$B173</f>
        <v>68.693352884694107</v>
      </c>
      <c r="K154" s="24" t="n">
        <f>F154*SNB_FX!$L173/SNB_FX!$B173</f>
        <v>216.54864433811804</v>
      </c>
      <c r="L154" s="23" t="n">
        <f t="shared" si="13"/>
        <v>1.435603892386949</v>
      </c>
    </row>
    <row r="155" ht="15.6" customHeight="1">
      <c r="A155" s="228" t="n">
        <v>40695</v>
      </c>
      <c r="B155" s="229" t="n">
        <f t="shared" si="11"/>
        <v>2547.63751138105</v>
      </c>
      <c r="C155" s="13" t="n">
        <f>(SNB_D5_1a_M33!B181/0.968/SNB_FX!L174)/(1-0.06)</f>
        <v>2041.1591593835931</v>
      </c>
      <c r="D155" s="13" t="n">
        <f t="shared" si="9"/>
        <v>87.101330843894758</v>
      </c>
      <c r="E155" s="13" t="n">
        <f t="shared" si="10"/>
        <v>101.01929177119834</v>
      </c>
      <c r="F155" s="13" t="n">
        <f>(SNB_D4_1a!I306/1000+SNB_2E!H307/1000)/SNB_FX!L174</f>
        <v>318.35772938236346</v>
      </c>
      <c r="G155" s="231" t="n">
        <f t="shared" si="12"/>
        <v>1770.2636242565916</v>
      </c>
      <c r="H155" s="13" t="n">
        <f>C155*SNB_FX!$L174/SNB_FX!$B174</f>
        <v>1418.3296465972326</v>
      </c>
      <c r="I155" s="13" t="n">
        <f>D155*SNB_FX!$L174/SNB_FX!$B174</f>
        <v>60.523648646427496</v>
      </c>
      <c r="J155" s="13" t="n">
        <f>E155*SNB_FX!$L174/SNB_FX!$B174</f>
        <v>70.194749752202071</v>
      </c>
      <c r="K155" s="24" t="n">
        <f>F155*SNB_FX!$L174/SNB_FX!$B174</f>
        <v>221.21557926072936</v>
      </c>
      <c r="L155" s="23" t="n">
        <f t="shared" si="13"/>
        <v>1.4391288825419495</v>
      </c>
    </row>
    <row r="156" ht="15.6" customHeight="1">
      <c r="A156" s="228" t="n">
        <v>40725</v>
      </c>
      <c r="B156" s="229" t="n">
        <f t="shared" si="11"/>
        <v>2437.9363951335263</v>
      </c>
      <c r="C156" s="13" t="n">
        <f>(SNB_D5_1a_M33!B182/0.968/SNB_FX!L175)/(1-0.06)</f>
        <v>1949.8948972123062</v>
      </c>
      <c r="D156" s="13" t="n">
        <f t="shared" si="9"/>
        <v>83.206858109095492</v>
      </c>
      <c r="E156" s="13" t="n">
        <f t="shared" si="10"/>
        <v>96.502519482187552</v>
      </c>
      <c r="F156" s="13" t="n">
        <f>(SNB_D4_1a!I307/1000+SNB_2E!H308/1000)/SNB_FX!L175</f>
        <v>308.33212032993697</v>
      </c>
      <c r="G156" s="231" t="n">
        <f t="shared" si="12"/>
        <v>1706.4312821770072</v>
      </c>
      <c r="H156" s="13" t="n">
        <f>C156*SNB_FX!$L175/SNB_FX!$B175</f>
        <v>1364.8270956544618</v>
      </c>
      <c r="I156" s="13" t="n">
        <f>D156*SNB_FX!$L175/SNB_FX!$B175</f>
        <v>58.240561916402044</v>
      </c>
      <c r="J156" s="13" t="n">
        <f>E156*SNB_FX!$L175/SNB_FX!$B175</f>
        <v>67.546847564200561</v>
      </c>
      <c r="K156" s="24" t="n">
        <f>F156*SNB_FX!$L175/SNB_FX!$B175</f>
        <v>215.81677704194266</v>
      </c>
      <c r="L156" s="23" t="n">
        <f t="shared" si="13"/>
        <v>1.4286754002911208</v>
      </c>
    </row>
    <row r="157" ht="15.6" customHeight="1">
      <c r="A157" s="228" t="n">
        <v>40756</v>
      </c>
      <c r="B157" s="229" t="n">
        <f t="shared" si="11"/>
        <v>2530.526950845609</v>
      </c>
      <c r="C157" s="13" t="n">
        <f>(SNB_D5_1a_M33!B183/0.968/SNB_FX!L176)/(1-0.06)</f>
        <v>2016.0691965312685</v>
      </c>
      <c r="D157" s="13" t="n">
        <f t="shared" si="9"/>
        <v>86.030679814446714</v>
      </c>
      <c r="E157" s="13" t="n">
        <f t="shared" si="10"/>
        <v>99.77756093102569</v>
      </c>
      <c r="F157" s="13" t="n">
        <f>(SNB_D4_1a!I308/1000+SNB_2E!H309/1000)/SNB_FX!L176</f>
        <v>328.64951356886837</v>
      </c>
      <c r="G157" s="231" t="n">
        <f t="shared" si="12"/>
        <v>1764.2549344048105</v>
      </c>
      <c r="H157" s="13" t="n">
        <f>C157*SNB_FX!$L176/SNB_FX!$B176</f>
        <v>1405.5807731639688</v>
      </c>
      <c r="I157" s="13" t="n">
        <f>D157*SNB_FX!$L176/SNB_FX!$B176</f>
        <v>59.97962255336526</v>
      </c>
      <c r="J157" s="13" t="n">
        <f>E157*SNB_FX!$L176/SNB_FX!$B176</f>
        <v>69.563793484442016</v>
      </c>
      <c r="K157" s="24" t="n">
        <f>F157*SNB_FX!$L176/SNB_FX!$B176</f>
        <v>229.13074520303434</v>
      </c>
      <c r="L157" s="23" t="n">
        <f t="shared" si="13"/>
        <v>1.4343317972350227</v>
      </c>
    </row>
    <row r="158" ht="15.6" customHeight="1">
      <c r="A158" s="228" t="n">
        <v>40787</v>
      </c>
      <c r="B158" s="229" t="n">
        <f t="shared" si="11"/>
        <v>2341.2389483726643</v>
      </c>
      <c r="C158" s="13" t="n">
        <f>(SNB_D5_1a_M33!B184/0.968/SNB_FX!L177)/(1-0.06)</f>
        <v>1862.8585080973619</v>
      </c>
      <c r="D158" s="13" t="n">
        <f t="shared" si="9"/>
        <v>79.492799218142522</v>
      </c>
      <c r="E158" s="13" t="n">
        <f t="shared" si="10"/>
        <v>92.194989446475248</v>
      </c>
      <c r="F158" s="13" t="n">
        <f>(SNB_D4_1a!I309/1000+SNB_2E!H310/1000)/SNB_FX!L177</f>
        <v>306.69265161068444</v>
      </c>
      <c r="G158" s="231" t="n">
        <f t="shared" si="12"/>
        <v>1700.4685550919853</v>
      </c>
      <c r="H158" s="13" t="n">
        <f>C158*SNB_FX!$L177/SNB_FX!$B177</f>
        <v>1353.0153843574758</v>
      </c>
      <c r="I158" s="13" t="n">
        <f>D158*SNB_FX!$L177/SNB_FX!$B177</f>
        <v>57.73652685927204</v>
      </c>
      <c r="J158" s="13" t="n">
        <f>E158*SNB_FX!$L177/SNB_FX!$B177</f>
        <v>66.962272518035263</v>
      </c>
      <c r="K158" s="24" t="n">
        <f>F158*SNB_FX!$L177/SNB_FX!$B177</f>
        <v>222.75437135720233</v>
      </c>
      <c r="L158" s="23" t="n">
        <f t="shared" si="13"/>
        <v>1.3768199014100657</v>
      </c>
    </row>
    <row r="159" ht="15.6" customHeight="1">
      <c r="A159" s="228" t="n">
        <v>40817</v>
      </c>
      <c r="B159" s="229" t="n">
        <f t="shared" si="11"/>
        <v>2294.1120980249416</v>
      </c>
      <c r="C159" s="13" t="n">
        <f>(SNB_D5_1a_M33!B185/0.968/SNB_FX!L178)/(1-0.06)</f>
        <v>1833.6254936612017</v>
      </c>
      <c r="D159" s="13" t="n">
        <f t="shared" si="9"/>
        <v>78.24535388774639</v>
      </c>
      <c r="E159" s="13" t="n">
        <f t="shared" si="10"/>
        <v>90.748214264294006</v>
      </c>
      <c r="F159" s="13" t="n">
        <f>(SNB_D4_1a!I310/1000+SNB_2E!H311/1000)/SNB_FX!L178</f>
        <v>291.49303621169918</v>
      </c>
      <c r="G159" s="231" t="n">
        <f t="shared" si="12"/>
        <v>1674.2280110403194</v>
      </c>
      <c r="H159" s="13" t="n">
        <f>C159*SNB_FX!$L178/SNB_FX!$B178</f>
        <v>1338.1678976751737</v>
      </c>
      <c r="I159" s="13" t="n">
        <f>D159*SNB_FX!$L178/SNB_FX!$B178</f>
        <v>57.102947726664802</v>
      </c>
      <c r="J159" s="13" t="n">
        <f>E159*SNB_FX!$L178/SNB_FX!$B178</f>
        <v>66.227453490164152</v>
      </c>
      <c r="K159" s="24" t="n">
        <f>F159*SNB_FX!$L178/SNB_FX!$B178</f>
        <v>212.72971214831679</v>
      </c>
      <c r="L159" s="23" t="n">
        <f t="shared" si="13"/>
        <v>1.3702506963788303</v>
      </c>
    </row>
    <row r="160" ht="15.6" customHeight="1">
      <c r="A160" s="228" t="n">
        <v>40848</v>
      </c>
      <c r="B160" s="229" t="n">
        <f t="shared" si="11"/>
        <v>2301.2443429059917</v>
      </c>
      <c r="C160" s="13" t="n">
        <f>(SNB_D5_1a_M33!B186/0.968/SNB_FX!L179)/(1-0.06)</f>
        <v>1838.1808587309181</v>
      </c>
      <c r="D160" s="13" t="n">
        <f>D161*C160/C161</f>
        <v>78.439742629176976</v>
      </c>
      <c r="E160" s="13" t="n">
        <f t="shared" si="10"/>
        <v>90.973664470362692</v>
      </c>
      <c r="F160" s="13" t="n">
        <f>(SNB_D4_1a!I311/1000+SNB_2E!H312/1000)/SNB_FX!L179</f>
        <v>293.650077075534</v>
      </c>
      <c r="G160" s="231" t="n">
        <f t="shared" si="12"/>
        <v>1697.1093075332697</v>
      </c>
      <c r="H160" s="13" t="n">
        <f>C160*SNB_FX!$L179/SNB_FX!$B179</f>
        <v>1355.6117384485747</v>
      </c>
      <c r="I160" s="13" t="n">
        <f>D160*SNB_FX!$L179/SNB_FX!$B179</f>
        <v>57.847319736758855</v>
      </c>
      <c r="J160" s="13" t="n">
        <f>E160*SNB_FX!$L179/SNB_FX!$B179</f>
        <v>67.090769039369377</v>
      </c>
      <c r="K160" s="24" t="n">
        <f>F160*SNB_FX!$L179/SNB_FX!$B179</f>
        <v>216.55948030856678</v>
      </c>
      <c r="L160" s="23" t="n">
        <f t="shared" si="13"/>
        <v>1.3559788592820965</v>
      </c>
    </row>
    <row r="161" ht="15.6" customHeight="1">
      <c r="A161" s="240" t="n">
        <v>40878</v>
      </c>
      <c r="B161" s="241" t="n">
        <f t="shared" si="11"/>
        <v>2251.6964074010957</v>
      </c>
      <c r="C161" s="13" t="n">
        <f>(SNB_D5_1a_M33!B187/0.968/SNB_FX!L180)/(1-0.06)</f>
        <v>1804.4414907301409</v>
      </c>
      <c r="D161" s="242" t="n">
        <v>77</v>
      </c>
      <c r="E161" s="242" t="n">
        <f t="shared" si="10"/>
        <v>89.303864717326476</v>
      </c>
      <c r="F161" s="13" t="n">
        <f>(SNB_D4_1a!I312/1000+SNB_2E!H313/1000)/SNB_FX!L180</f>
        <v>280.95105195362817</v>
      </c>
      <c r="G161" s="243" t="n">
        <f t="shared" si="12"/>
        <v>1708.76537401015</v>
      </c>
      <c r="H161" s="242" t="n">
        <f>C161*SNB_FX!$L180/SNB_FX!$B180</f>
        <v>1369.3529592409573</v>
      </c>
      <c r="I161" s="242" t="n">
        <f>D161*SNB_FX!$L180/SNB_FX!$B180</f>
        <v>58.433691756272395</v>
      </c>
      <c r="J161" s="242" t="n">
        <f>E161*SNB_FX!$L180/SNB_FX!$B180</f>
        <v>67.770837708261112</v>
      </c>
      <c r="K161" s="244" t="n">
        <f>F161*SNB_FX!$L180/SNB_FX!$B180</f>
        <v>213.20788530465947</v>
      </c>
      <c r="L161" s="23" t="n">
        <f t="shared" si="13"/>
        <v>1.3177329325890943</v>
      </c>
    </row>
    <row r="162" ht="15.6" customHeight="1">
      <c r="A162" s="228" t="n">
        <v>40909</v>
      </c>
      <c r="B162" s="229" t="n">
        <f t="shared" si="11"/>
        <v>2265.8645051732237</v>
      </c>
      <c r="C162" s="13" t="n">
        <f>(SNB_D5_1a_M33!B188/0.968/SNB_FX!L181)/(1-0.06)</f>
        <v>1824.0627848745514</v>
      </c>
      <c r="D162" s="13" t="n">
        <f>D161*C162/C161</f>
        <v>77.837289353454324</v>
      </c>
      <c r="E162" s="13" t="n">
        <f t="shared" si="10"/>
        <v>90.274944914081573</v>
      </c>
      <c r="F162" s="13" t="n">
        <f>(SNB_D4_1a!I313/1000+SNB_2E!H314/1000)/SNB_FX!L181</f>
        <v>273.68948603113671</v>
      </c>
      <c r="G162" s="231" t="n">
        <f t="shared" si="12"/>
        <v>1754.543582653331</v>
      </c>
      <c r="H162" s="13" t="n">
        <f>C162*SNB_FX!$L181/SNB_FX!$B181</f>
        <v>1412.4399964126449</v>
      </c>
      <c r="I162" s="13" t="n">
        <f>D162*SNB_FX!$L181/SNB_FX!$B181</f>
        <v>60.272322645255926</v>
      </c>
      <c r="J162" s="13" t="n">
        <f>E162*SNB_FX!$L181/SNB_FX!$B181</f>
        <v>69.903264255986869</v>
      </c>
      <c r="K162" s="24" t="n">
        <f>F162*SNB_FX!$L181/SNB_FX!$B181</f>
        <v>211.92799933944346</v>
      </c>
      <c r="L162" s="23" t="n">
        <f t="shared" si="13"/>
        <v>1.2914267434420985</v>
      </c>
    </row>
    <row r="163" ht="15.6" customHeight="1">
      <c r="A163" s="228" t="n">
        <v>40940</v>
      </c>
      <c r="B163" s="229" t="n">
        <f t="shared" si="11"/>
        <v>2353.5477047609102</v>
      </c>
      <c r="C163" s="13" t="n">
        <f>(SNB_D5_1a_M33!B189/0.968/SNB_FX!L182)/(1-0.06)</f>
        <v>1904.1051882757715</v>
      </c>
      <c r="D163" s="13" t="n">
        <f t="shared" ref="D163:D226" si="14">D162*C163/C162</f>
        <v>81.252897503431015</v>
      </c>
      <c r="E163" s="13" t="n">
        <f t="shared" si="10"/>
        <v>94.236334630353198</v>
      </c>
      <c r="F163" s="13" t="n">
        <f>(SNB_D4_1a!I314/1000+SNB_2E!H315/1000)/SNB_FX!L182</f>
        <v>273.95328435135434</v>
      </c>
      <c r="G163" s="231" t="n">
        <f t="shared" si="12"/>
        <v>1777.8331278756409</v>
      </c>
      <c r="H163" s="13" t="n">
        <f>C163*SNB_FX!$L182/SNB_FX!$B182</f>
        <v>1438.3312799773657</v>
      </c>
      <c r="I163" s="13" t="n">
        <f>D163*SNB_FX!$L182/SNB_FX!$B182</f>
        <v>61.377168019697443</v>
      </c>
      <c r="J163" s="13" t="n">
        <f>E163*SNB_FX!$L182/SNB_FX!$B182</f>
        <v>71.184653370956823</v>
      </c>
      <c r="K163" s="24" t="n">
        <f>F163*SNB_FX!$L182/SNB_FX!$B182</f>
        <v>206.94002650762096</v>
      </c>
      <c r="L163" s="23" t="n">
        <f t="shared" si="13"/>
        <v>1.3238293672551817</v>
      </c>
    </row>
    <row r="164" ht="15.6" customHeight="1">
      <c r="A164" s="228" t="n">
        <v>40969</v>
      </c>
      <c r="B164" s="229" t="n">
        <f t="shared" si="11"/>
        <v>2346.5837372269229</v>
      </c>
      <c r="C164" s="13" t="n">
        <f>(SNB_D5_1a_M33!B190/0.968/SNB_FX!L183)/(1-0.06)</f>
        <v>1901.8478270558956</v>
      </c>
      <c r="D164" s="13" t="n">
        <f t="shared" si="14"/>
        <v>81.15657029369693</v>
      </c>
      <c r="E164" s="13" t="n">
        <f t="shared" si="10"/>
        <v>94.124615252344228</v>
      </c>
      <c r="F164" s="13" t="n">
        <f>(SNB_D4_1a!I315/1000+SNB_2E!H316/1000)/SNB_FX!L183</f>
        <v>269.45472462498634</v>
      </c>
      <c r="G164" s="231" t="n">
        <f t="shared" si="12"/>
        <v>1776.6185254160232</v>
      </c>
      <c r="H164" s="13" t="n">
        <f>C164*SNB_FX!$L183/SNB_FX!$B183</f>
        <v>1439.9051815055536</v>
      </c>
      <c r="I164" s="13" t="n">
        <f>D164*SNB_FX!$L183/SNB_FX!$B183</f>
        <v>61.444330306916534</v>
      </c>
      <c r="J164" s="13" t="n">
        <f>E164*SNB_FX!$L183/SNB_FX!$B183</f>
        <v>71.262547550332414</v>
      </c>
      <c r="K164" s="24" t="n">
        <f>F164*SNB_FX!$L183/SNB_FX!$B183</f>
        <v>204.00646605322061</v>
      </c>
      <c r="L164" s="23" t="n">
        <f t="shared" si="13"/>
        <v>1.3208146282711049</v>
      </c>
    </row>
    <row r="165" ht="15.6" customHeight="1">
      <c r="A165" s="228" t="n">
        <v>41000</v>
      </c>
      <c r="B165" s="229" t="n">
        <f t="shared" si="11"/>
        <v>2371.3505134619481</v>
      </c>
      <c r="C165" s="13" t="n">
        <f>(SNB_D5_1a_M33!B191/0.968/SNB_FX!L184)/(1-0.06)</f>
        <v>1927.3216151082124</v>
      </c>
      <c r="D165" s="13" t="n">
        <f t="shared" si="14"/>
        <v>82.243600097713852</v>
      </c>
      <c r="E165" s="13" t="n">
        <f t="shared" si="10"/>
        <v>95.385342038858909</v>
      </c>
      <c r="F165" s="13" t="n">
        <f>(SNB_D4_1a!I316/1000+SNB_2E!H317/1000)/SNB_FX!L184</f>
        <v>266.39995621716287</v>
      </c>
      <c r="G165" s="231" t="n">
        <f t="shared" si="12"/>
        <v>1802.0843695714821</v>
      </c>
      <c r="H165" s="13" t="n">
        <f>C165*SNB_FX!$L184/SNB_FX!$B184</f>
        <v>1464.6489998027473</v>
      </c>
      <c r="I165" s="13" t="n">
        <f>D165*SNB_FX!$L184/SNB_FX!$B184</f>
        <v>62.500210488497231</v>
      </c>
      <c r="J165" s="13" t="n">
        <f>E165*SNB_FX!$L184/SNB_FX!$B184</f>
        <v>72.487147302197215</v>
      </c>
      <c r="K165" s="24" t="n">
        <f>F165*SNB_FX!$L184/SNB_FX!$B184</f>
        <v>202.44801197804026</v>
      </c>
      <c r="L165" s="23" t="n">
        <f t="shared" si="13"/>
        <v>1.3158931698774081</v>
      </c>
    </row>
    <row r="166" ht="15.6" customHeight="1">
      <c r="A166" s="228" t="n">
        <v>41030</v>
      </c>
      <c r="B166" s="229" t="n">
        <f t="shared" si="11"/>
        <v>2304.2285014660083</v>
      </c>
      <c r="C166" s="13" t="n">
        <f>(SNB_D5_1a_M33!B192/0.968/SNB_FX!L185)/(1-0.06)</f>
        <v>1866.7027805652444</v>
      </c>
      <c r="D166" s="13" t="n">
        <f t="shared" si="14"/>
        <v>79.656843872151867</v>
      </c>
      <c r="E166" s="13" t="n">
        <f t="shared" si="10"/>
        <v>92.385246869712304</v>
      </c>
      <c r="F166" s="13" t="n">
        <f>(SNB_D4_1a!I317/1000+SNB_2E!H318/1000)/SNB_FX!L185</f>
        <v>265.48363015889947</v>
      </c>
      <c r="G166" s="231" t="n">
        <f t="shared" si="12"/>
        <v>1798.7637910628332</v>
      </c>
      <c r="H166" s="13" t="n">
        <f>C166*SNB_FX!$L185/SNB_FX!$B185</f>
        <v>1457.2154489976936</v>
      </c>
      <c r="I166" s="13" t="n">
        <f>D166*SNB_FX!$L185/SNB_FX!$B185</f>
        <v>62.18300241335065</v>
      </c>
      <c r="J166" s="13" t="n">
        <f>E166*SNB_FX!$L185/SNB_FX!$B185</f>
        <v>72.119252405701985</v>
      </c>
      <c r="K166" s="24" t="n">
        <f>F166*SNB_FX!$L185/SNB_FX!$B185</f>
        <v>207.24608724608726</v>
      </c>
      <c r="L166" s="23" t="n">
        <f t="shared" si="13"/>
        <v>1.2810067185667062</v>
      </c>
    </row>
    <row r="167" ht="15.6" customHeight="1">
      <c r="A167" s="228" t="n">
        <v>41061</v>
      </c>
      <c r="B167" s="229" t="n">
        <f t="shared" si="11"/>
        <v>2219.2034719783319</v>
      </c>
      <c r="C167" s="13" t="n">
        <f>(SNB_D5_1a_M33!B193/0.968/SNB_FX!L186)/(1-0.06)</f>
        <v>1804.5898183219176</v>
      </c>
      <c r="D167" s="13" t="n">
        <f t="shared" si="14"/>
        <v>77.006329506734048</v>
      </c>
      <c r="E167" s="13" t="n">
        <f t="shared" si="10"/>
        <v>89.311205618795398</v>
      </c>
      <c r="F167" s="13" t="n">
        <f>(SNB_D4_1a!I318/1000+SNB_2E!H319/1000)/SNB_FX!L186</f>
        <v>248.2961185308848</v>
      </c>
      <c r="G167" s="231" t="n">
        <f t="shared" si="12"/>
        <v>1770.9280662315014</v>
      </c>
      <c r="H167" s="13" t="n">
        <f>C167*SNB_FX!$L186/SNB_FX!$B186</f>
        <v>1440.0656801662997</v>
      </c>
      <c r="I167" s="13" t="n">
        <f>D167*SNB_FX!$L186/SNB_FX!$B186</f>
        <v>61.4511791833921</v>
      </c>
      <c r="J167" s="13" t="n">
        <f>E167*SNB_FX!$L186/SNB_FX!$B186</f>
        <v>71.270490811868029</v>
      </c>
      <c r="K167" s="24" t="n">
        <f>F167*SNB_FX!$L186/SNB_FX!$B186</f>
        <v>198.1407160699417</v>
      </c>
      <c r="L167" s="23" t="n">
        <f t="shared" si="13"/>
        <v>1.2531302170283807</v>
      </c>
    </row>
    <row r="168" ht="15.6" customHeight="1">
      <c r="A168" s="228" t="n">
        <v>41091</v>
      </c>
      <c r="B168" s="229" t="n">
        <f t="shared" si="11"/>
        <v>2222.135658400422</v>
      </c>
      <c r="C168" s="13" t="n">
        <f>(SNB_D5_1a_M33!B194/0.968/SNB_FX!L187)/(1-0.06)</f>
        <v>1818.227983738057</v>
      </c>
      <c r="D168" s="13" t="n">
        <f t="shared" si="14"/>
        <v>77.588303897390418</v>
      </c>
      <c r="E168" s="13" t="n">
        <f t="shared" si="10"/>
        <v>89.986173959732085</v>
      </c>
      <c r="F168" s="13" t="n">
        <f>(SNB_D4_1a!I319/1000+SNB_2E!H320/1000)/SNB_FX!L187</f>
        <v>236.33319680524266</v>
      </c>
      <c r="G168" s="231" t="n">
        <f t="shared" si="12"/>
        <v>1806.9422847575786</v>
      </c>
      <c r="H168" s="13" t="n">
        <f>C168*SNB_FX!$L187/SNB_FX!$B187</f>
        <v>1478.5024553860003</v>
      </c>
      <c r="I168" s="13" t="n">
        <f>D168*SNB_FX!$L187/SNB_FX!$B187</f>
        <v>63.091371845288492</v>
      </c>
      <c r="J168" s="13" t="n">
        <f>E168*SNB_FX!$L187/SNB_FX!$B187</f>
        <v>73.172770598729684</v>
      </c>
      <c r="K168" s="24" t="n">
        <f>F168*SNB_FX!$L187/SNB_FX!$B187</f>
        <v>192.17568692756035</v>
      </c>
      <c r="L168" s="23" t="n">
        <f t="shared" si="13"/>
        <v>1.2297767765717798</v>
      </c>
    </row>
    <row r="169" ht="15.6" customHeight="1">
      <c r="A169" s="228" t="n">
        <v>41122</v>
      </c>
      <c r="B169" s="229" t="n">
        <f t="shared" si="11"/>
        <v>2234.8290387161142</v>
      </c>
      <c r="C169" s="13" t="n">
        <f>(SNB_D5_1a_M33!B195/0.968/SNB_FX!L188)/(1-0.06)</f>
        <v>1830.8766318385572</v>
      </c>
      <c r="D169" s="13" t="n">
        <f t="shared" si="14"/>
        <v>78.128053126579559</v>
      </c>
      <c r="E169" s="13" t="n">
        <f t="shared" si="10"/>
        <v>90.612169961612466</v>
      </c>
      <c r="F169" s="13" t="n">
        <f>(SNB_D4_1a!I320/1000+SNB_2E!H321/1000)/SNB_FX!L188</f>
        <v>235.21218378936499</v>
      </c>
      <c r="G169" s="231" t="n">
        <f t="shared" si="12"/>
        <v>1802.041398714975</v>
      </c>
      <c r="H169" s="13" t="n">
        <f>C169*SNB_FX!$L188/SNB_FX!$B188</f>
        <v>1476.3167246154712</v>
      </c>
      <c r="I169" s="13" t="n">
        <f>D169*SNB_FX!$L188/SNB_FX!$B188</f>
        <v>62.998101284732584</v>
      </c>
      <c r="J169" s="13" t="n">
        <f>E169*SNB_FX!$L188/SNB_FX!$B188</f>
        <v>73.064596293249252</v>
      </c>
      <c r="K169" s="24" t="n">
        <f>F169*SNB_FX!$L188/SNB_FX!$B188</f>
        <v>189.66197652152192</v>
      </c>
      <c r="L169" s="23" t="n">
        <f t="shared" si="13"/>
        <v>1.2401652039235933</v>
      </c>
    </row>
    <row r="170" ht="15.6" customHeight="1">
      <c r="A170" s="228" t="n">
        <v>41153</v>
      </c>
      <c r="B170" s="229" t="n">
        <f t="shared" si="11"/>
        <v>2312.8434073430676</v>
      </c>
      <c r="C170" s="13" t="n">
        <f>(SNB_D5_1a_M33!B196/0.968/SNB_FX!L189)/(1-0.06)</f>
        <v>1903.8605107931041</v>
      </c>
      <c r="D170" s="13" t="n">
        <f t="shared" si="14"/>
        <v>81.242456507553783</v>
      </c>
      <c r="E170" s="13" t="n">
        <f t="shared" si="10"/>
        <v>94.224225263037226</v>
      </c>
      <c r="F170" s="13" t="n">
        <f>(SNB_D4_1a!I321/1000+SNB_2E!H322/1000)/SNB_FX!L189</f>
        <v>233.51621477937266</v>
      </c>
      <c r="G170" s="231" t="n">
        <f t="shared" si="12"/>
        <v>1799.345871954798</v>
      </c>
      <c r="H170" s="13" t="n">
        <f>C170*SNB_FX!$L189/SNB_FX!$B189</f>
        <v>1481.165365539676</v>
      </c>
      <c r="I170" s="13" t="n">
        <f>D170*SNB_FX!$L189/SNB_FX!$B189</f>
        <v>63.205004835267047</v>
      </c>
      <c r="J170" s="13" t="n">
        <f>E170*SNB_FX!$L189/SNB_FX!$B189</f>
        <v>73.304561055411128</v>
      </c>
      <c r="K170" s="24" t="n">
        <f>F170*SNB_FX!$L189/SNB_FX!$B189</f>
        <v>181.67094052444369</v>
      </c>
      <c r="L170" s="23" t="n">
        <f t="shared" si="13"/>
        <v>1.2853801169590642</v>
      </c>
    </row>
    <row r="171" ht="15.6" customHeight="1">
      <c r="A171" s="228" t="n">
        <v>41183</v>
      </c>
      <c r="B171" s="229" t="n">
        <f t="shared" si="11"/>
        <v>2322.063236706892</v>
      </c>
      <c r="C171" s="13" t="n">
        <f>(SNB_D5_1a_M33!B197/0.968/SNB_FX!L190)/(1-0.06)</f>
        <v>1917.4348984292365</v>
      </c>
      <c r="D171" s="13" t="n">
        <f t="shared" si="14"/>
        <v>81.821709341935943</v>
      </c>
      <c r="E171" s="13" t="n">
        <f t="shared" si="10"/>
        <v>94.896037168995562</v>
      </c>
      <c r="F171" s="13" t="n">
        <f>(SNB_D4_1a!I322/1000+SNB_2E!H323/1000)/SNB_FX!L190</f>
        <v>227.91059176672385</v>
      </c>
      <c r="G171" s="231" t="n">
        <f t="shared" si="12"/>
        <v>1790.3955919988334</v>
      </c>
      <c r="H171" s="13" t="n">
        <f>C171*SNB_FX!$L190/SNB_FX!$B190</f>
        <v>1478.4123601048038</v>
      </c>
      <c r="I171" s="13" t="n">
        <f>D171*SNB_FX!$L190/SNB_FX!$B190</f>
        <v>63.087527255875223</v>
      </c>
      <c r="J171" s="13" t="n">
        <f>E171*SNB_FX!$L190/SNB_FX!$B190</f>
        <v>73.168311680640642</v>
      </c>
      <c r="K171" s="24" t="n">
        <f>F171*SNB_FX!$L190/SNB_FX!$B190</f>
        <v>175.72739295751364</v>
      </c>
      <c r="L171" s="23" t="n">
        <f t="shared" si="13"/>
        <v>1.2969554030874786</v>
      </c>
    </row>
    <row r="172" ht="15.6" customHeight="1">
      <c r="A172" s="228" t="n">
        <v>41214</v>
      </c>
      <c r="B172" s="229" t="n">
        <f t="shared" si="11"/>
        <v>2311.8517477152041</v>
      </c>
      <c r="C172" s="13" t="n">
        <f>(SNB_D5_1a_M33!B198/0.968/SNB_FX!L191)/(1-0.06)</f>
        <v>1911.7912758921616</v>
      </c>
      <c r="D172" s="13" t="n">
        <f t="shared" si="14"/>
        <v>81.58088195152888</v>
      </c>
      <c r="E172" s="13" t="n">
        <f t="shared" si="10"/>
        <v>94.616727861292446</v>
      </c>
      <c r="F172" s="13" t="n">
        <f>(SNB_D4_1a!I323/1000+SNB_2E!H324/1000)/SNB_FX!L191</f>
        <v>223.86286201022148</v>
      </c>
      <c r="G172" s="231" t="n">
        <f t="shared" si="12"/>
        <v>1801.6023576618984</v>
      </c>
      <c r="H172" s="13" t="n">
        <f>C172*SNB_FX!$L191/SNB_FX!$B191</f>
        <v>1489.8393348140708</v>
      </c>
      <c r="I172" s="13" t="n">
        <f>D172*SNB_FX!$L191/SNB_FX!$B191</f>
        <v>63.575144647258476</v>
      </c>
      <c r="J172" s="13" t="n">
        <f>E172*SNB_FX!$L191/SNB_FX!$B191</f>
        <v>73.733845674847217</v>
      </c>
      <c r="K172" s="24" t="n">
        <f>F172*SNB_FX!$L191/SNB_FX!$B191</f>
        <v>174.45403252572189</v>
      </c>
      <c r="L172" s="23" t="n">
        <f t="shared" si="13"/>
        <v>1.2832197614991481</v>
      </c>
    </row>
    <row r="173" ht="15.6" customHeight="1">
      <c r="A173" s="240" t="n">
        <v>41244</v>
      </c>
      <c r="B173" s="241" t="n">
        <f t="shared" si="11"/>
        <v>2369.8748153118918</v>
      </c>
      <c r="C173" s="13" t="n">
        <f>(SNB_D5_1a_M33!B199/0.968/SNB_FX!L192)</f>
        <v>1967.9491884846334</v>
      </c>
      <c r="D173" s="242" t="n">
        <f t="shared" si="14"/>
        <v>83.977279558120514</v>
      </c>
      <c r="E173" s="242" t="n">
        <f t="shared" si="10"/>
        <v>97.396046921915612</v>
      </c>
      <c r="F173" s="13" t="n">
        <f>(SNB_D4_1a!I324/1000+SNB_2E!H325/1000)/SNB_FX!L192</f>
        <v>220.55230034722223</v>
      </c>
      <c r="G173" s="243" t="n">
        <f t="shared" si="12"/>
        <v>1806.3655858005452</v>
      </c>
      <c r="H173" s="242" t="n">
        <f>C173*SNB_FX!$L192/SNB_FX!$B192</f>
        <v>1500.0099016685451</v>
      </c>
      <c r="I173" s="242" t="n">
        <f>D173*SNB_FX!$L192/SNB_FX!$B192</f>
        <v>64.009147995007737</v>
      </c>
      <c r="J173" s="242" t="n">
        <f>E173*SNB_FX!$L192/SNB_FX!$B192</f>
        <v>74.237198613214304</v>
      </c>
      <c r="K173" s="244" t="n">
        <f>F173*SNB_FX!$L192/SNB_FX!$B192</f>
        <v>168.10933752377801</v>
      </c>
      <c r="L173" s="23" t="n">
        <f t="shared" si="13"/>
        <v>1.3119574652777779</v>
      </c>
    </row>
    <row r="174" ht="15.6" customHeight="1">
      <c r="A174" s="228" t="n">
        <v>41275</v>
      </c>
      <c r="B174" s="229" t="n">
        <f t="shared" si="11"/>
        <v>2399.8648181739914</v>
      </c>
      <c r="C174" s="13" t="n">
        <f>(SNB_D5_1a_M33!B200/0.968/SNB_FX!L193)</f>
        <v>2002.1384509922989</v>
      </c>
      <c r="D174" s="13" t="n">
        <f t="shared" si="14"/>
        <v>85.436220303284273</v>
      </c>
      <c r="E174" s="13" t="n">
        <f t="shared" si="10"/>
        <v>99.088112466548083</v>
      </c>
      <c r="F174" s="13" t="n">
        <f>(SNB_D4_1a!I325/1000+SNB_2E!H326/1000)/SNB_FX!L193</f>
        <v>213.20203441186015</v>
      </c>
      <c r="G174" s="231" t="n">
        <f t="shared" si="12"/>
        <v>1805.9569042952653</v>
      </c>
      <c r="H174" s="13" t="n">
        <f>C174*SNB_FX!$L193/SNB_FX!$B193</f>
        <v>1506.6580965488465</v>
      </c>
      <c r="I174" s="13" t="n">
        <f>D174*SNB_FX!$L193/SNB_FX!$B193</f>
        <v>64.292842982300485</v>
      </c>
      <c r="J174" s="13" t="n">
        <f>E174*SNB_FX!$L193/SNB_FX!$B193</f>
        <v>74.566225350437378</v>
      </c>
      <c r="K174" s="24" t="n">
        <f>F174*SNB_FX!$L193/SNB_FX!$B193</f>
        <v>160.43973941368077</v>
      </c>
      <c r="L174" s="23" t="n">
        <f t="shared" si="13"/>
        <v>1.3288605129315008</v>
      </c>
    </row>
    <row r="175" ht="15.6" customHeight="1">
      <c r="A175" s="228" t="n">
        <v>41306</v>
      </c>
      <c r="B175" s="229" t="n">
        <f t="shared" si="11"/>
        <v>2437.4737532524455</v>
      </c>
      <c r="C175" s="13" t="n">
        <f>(SNB_D5_1a_M33!B201/0.968/SNB_FX!L194)</f>
        <v>2036.175216131599</v>
      </c>
      <c r="D175" s="13" t="n">
        <f t="shared" si="14"/>
        <v>86.888653606990687</v>
      </c>
      <c r="E175" s="13" t="n">
        <f t="shared" si="10"/>
        <v>100.77263074271869</v>
      </c>
      <c r="F175" s="13" t="n">
        <f>(SNB_D4_1a!I326/1000+SNB_2E!H327/1000)/SNB_FX!L194</f>
        <v>213.6372527711367</v>
      </c>
      <c r="G175" s="231" t="n">
        <f t="shared" si="12"/>
        <v>1823.8439971888924</v>
      </c>
      <c r="H175" s="13" t="n">
        <f>C175*SNB_FX!$L194/SNB_FX!$B194</f>
        <v>1523.5716652173503</v>
      </c>
      <c r="I175" s="13" t="n">
        <f>D175*SNB_FX!$L194/SNB_FX!$B194</f>
        <v>65.014586964671352</v>
      </c>
      <c r="J175" s="13" t="n">
        <f>E175*SNB_FX!$L194/SNB_FX!$B194</f>
        <v>75.403297129167129</v>
      </c>
      <c r="K175" s="24" t="n">
        <f>F175*SNB_FX!$L194/SNB_FX!$B194</f>
        <v>159.85444787770368</v>
      </c>
      <c r="L175" s="23" t="n">
        <f t="shared" si="13"/>
        <v>1.3364485981308414</v>
      </c>
    </row>
    <row r="176" ht="15.6" customHeight="1">
      <c r="A176" s="228" t="n">
        <v>41334</v>
      </c>
      <c r="B176" s="229" t="n">
        <f t="shared" si="11"/>
        <v>2404.8151074577131</v>
      </c>
      <c r="C176" s="13" t="n">
        <f>(SNB_D5_1a_M33!B202/0.968/SNB_FX!L195)</f>
        <v>2007.9458212482311</v>
      </c>
      <c r="D176" s="13" t="n">
        <f t="shared" si="14"/>
        <v>85.684035215546047</v>
      </c>
      <c r="E176" s="13" t="n">
        <f t="shared" si="10"/>
        <v>99.375525835373551</v>
      </c>
      <c r="F176" s="13" t="n">
        <f>(SNB_D4_1a!I327/1000+SNB_2E!H328/1000)/SNB_FX!L195</f>
        <v>211.8097251585624</v>
      </c>
      <c r="G176" s="231" t="n">
        <f t="shared" si="12"/>
        <v>1854.9862130259266</v>
      </c>
      <c r="H176" s="13" t="n">
        <f>C176*SNB_FX!$L195/SNB_FX!$B195</f>
        <v>1548.8557949289193</v>
      </c>
      <c r="I176" s="13" t="n">
        <f>D176*SNB_FX!$L195/SNB_FX!$B195</f>
        <v>66.093523576244749</v>
      </c>
      <c r="J176" s="13" t="n">
        <f>E176*SNB_FX!$L195/SNB_FX!$B195</f>
        <v>76.654637508368708</v>
      </c>
      <c r="K176" s="24" t="n">
        <f>F176*SNB_FX!$L195/SNB_FX!$B195</f>
        <v>163.38225701239401</v>
      </c>
      <c r="L176" s="23" t="n">
        <f t="shared" si="13"/>
        <v>1.2964059196617337</v>
      </c>
    </row>
    <row r="177" ht="15.6" customHeight="1">
      <c r="A177" s="228" t="n">
        <v>41365</v>
      </c>
      <c r="B177" s="229" t="n">
        <f t="shared" si="11"/>
        <v>2399.1319988952091</v>
      </c>
      <c r="C177" s="13" t="n">
        <f>(SNB_D5_1a_M33!B203/0.968/SNB_FX!L196)</f>
        <v>2003.2090101770025</v>
      </c>
      <c r="D177" s="13" t="n">
        <f t="shared" si="14"/>
        <v>85.481903722583624</v>
      </c>
      <c r="E177" s="13" t="n">
        <f t="shared" si="10"/>
        <v>99.141095660014756</v>
      </c>
      <c r="F177" s="13" t="n">
        <f>(SNB_D4_1a!I328/1000+SNB_2E!H329/1000)/SNB_FX!L196</f>
        <v>211.29998933560842</v>
      </c>
      <c r="G177" s="231" t="n">
        <f t="shared" si="12"/>
        <v>1844.2909291392341</v>
      </c>
      <c r="H177" s="13" t="n">
        <f>C177*SNB_FX!$L196/SNB_FX!$B196</f>
        <v>1539.9320288924212</v>
      </c>
      <c r="I177" s="13" t="n">
        <f>D177*SNB_FX!$L196/SNB_FX!$B196</f>
        <v>65.712724316008092</v>
      </c>
      <c r="J177" s="13" t="n">
        <f>E177*SNB_FX!$L196/SNB_FX!$B196</f>
        <v>76.212990162646207</v>
      </c>
      <c r="K177" s="24" t="n">
        <f>F177*SNB_FX!$L196/SNB_FX!$B196</f>
        <v>162.43318576815872</v>
      </c>
      <c r="L177" s="23" t="n">
        <f t="shared" si="13"/>
        <v>1.3008424869361201</v>
      </c>
    </row>
    <row r="178" ht="15.6" customHeight="1">
      <c r="A178" s="228" t="n">
        <v>41395</v>
      </c>
      <c r="B178" s="229" t="n">
        <f t="shared" si="11"/>
        <v>2411.8176055489021</v>
      </c>
      <c r="C178" s="13" t="n">
        <f>(SNB_D5_1a_M33!B204/0.968/SNB_FX!L197)</f>
        <v>2020.5637196573061</v>
      </c>
      <c r="D178" s="13" t="n">
        <f t="shared" si="14"/>
        <v>86.222472279030782</v>
      </c>
      <c r="E178" s="13" t="n">
        <v>100</v>
      </c>
      <c r="F178" s="13" t="n">
        <f>(SNB_D4_1a!I329/1000+SNB_2E!H330/1000)/SNB_FX!L197</f>
        <v>205.03141361256547</v>
      </c>
      <c r="G178" s="231" t="n">
        <f t="shared" si="12"/>
        <v>1856.5902090111251</v>
      </c>
      <c r="H178" s="13" t="n">
        <f>C178*SNB_FX!$L197/SNB_FX!$B197</f>
        <v>1555.4073450529804</v>
      </c>
      <c r="I178" s="13" t="n">
        <f>D178*SNB_FX!$L197/SNB_FX!$B197</f>
        <v>66.373094491757541</v>
      </c>
      <c r="J178" s="13" t="n">
        <f>E178*SNB_FX!$L197/SNB_FX!$B197</f>
        <v>76.978881186522656</v>
      </c>
      <c r="K178" s="24" t="n">
        <f>F178*SNB_FX!$L197/SNB_FX!$B197</f>
        <v>157.83088827986461</v>
      </c>
      <c r="L178" s="23" t="n">
        <f t="shared" si="13"/>
        <v>1.2990575916230365</v>
      </c>
    </row>
    <row r="179" ht="15.6" customHeight="1">
      <c r="A179" s="228" t="n">
        <v>41426</v>
      </c>
      <c r="B179" s="229" t="n">
        <f t="shared" si="11"/>
        <v>2355.496833100096</v>
      </c>
      <c r="C179" s="13" t="n">
        <f>(SNB_D5_1a_M33!B205/0.968/SNB_FX!L198)</f>
        <v>1968.1497605490651</v>
      </c>
      <c r="D179" s="13" t="n">
        <f t="shared" si="14"/>
        <v>83.985838466259437</v>
      </c>
      <c r="E179" s="13" t="n">
        <f>E178*C179/C178</f>
        <v>97.405973461845065</v>
      </c>
      <c r="F179" s="13" t="n">
        <f>(SNB_D4_1a!I330/1000+SNB_2E!H331/1000)/SNB_FX!L198</f>
        <v>205.95526062292626</v>
      </c>
      <c r="G179" s="231" t="n">
        <f t="shared" si="12"/>
        <v>1785.4459607053543</v>
      </c>
      <c r="H179" s="13" t="n">
        <f>C179*SNB_FX!$L198/SNB_FX!$B198</f>
        <v>1491.8402736337755</v>
      </c>
      <c r="I179" s="13" t="n">
        <f>D179*SNB_FX!$L198/SNB_FX!$B198</f>
        <v>63.660529676315264</v>
      </c>
      <c r="J179" s="13" t="n">
        <f>E179*SNB_FX!$L198/SNB_FX!$B198</f>
        <v>73.832874416194912</v>
      </c>
      <c r="K179" s="24" t="n">
        <f>F179*SNB_FX!$L198/SNB_FX!$B198</f>
        <v>156.11228297906865</v>
      </c>
      <c r="L179" s="23" t="n">
        <f t="shared" si="13"/>
        <v>1.3192764636626351</v>
      </c>
    </row>
    <row r="180" ht="15.6" customHeight="1">
      <c r="A180" s="228" t="n">
        <v>41456</v>
      </c>
      <c r="B180" s="229" t="n">
        <f t="shared" si="11"/>
        <v>2334.8746129716437</v>
      </c>
      <c r="C180" s="13" t="n">
        <f>(SNB_D5_1a_M33!B206/0.968/SNB_FX!L199)</f>
        <v>1954.219674090577</v>
      </c>
      <c r="D180" s="13" t="n">
        <f t="shared" si="14"/>
        <v>83.39140707969807</v>
      </c>
      <c r="E180" s="13" t="n">
        <f t="shared" ref="E180:E243" si="15">E179*C180/C179</f>
        <v>96.716557616011173</v>
      </c>
      <c r="F180" s="13" t="n">
        <f>(SNB_D4_1a!I331/1000+SNB_2E!H332/1000)/SNB_FX!L199</f>
        <v>200.54697418535758</v>
      </c>
      <c r="G180" s="231" t="n">
        <f t="shared" si="12"/>
        <v>1784.9591428185038</v>
      </c>
      <c r="H180" s="13" t="n">
        <f>C180*SNB_FX!$L199/SNB_FX!$B199</f>
        <v>1493.9570009304541</v>
      </c>
      <c r="I180" s="13" t="n">
        <f>D180*SNB_FX!$L199/SNB_FX!$B199</f>
        <v>63.750855687261904</v>
      </c>
      <c r="J180" s="13" t="n">
        <f>E180*SNB_FX!$L199/SNB_FX!$B199</f>
        <v>73.937633661156397</v>
      </c>
      <c r="K180" s="24" t="n">
        <f>F180*SNB_FX!$L199/SNB_FX!$B199</f>
        <v>153.31365253963119</v>
      </c>
      <c r="L180" s="23" t="n">
        <f t="shared" si="13"/>
        <v>1.3080829454083789</v>
      </c>
    </row>
    <row r="181" ht="15.6" customHeight="1">
      <c r="A181" s="228" t="n">
        <v>41487</v>
      </c>
      <c r="B181" s="229" t="n">
        <f t="shared" si="11"/>
        <v>2350.643002423581</v>
      </c>
      <c r="C181" s="13" t="n">
        <f>(SNB_D5_1a_M33!B207/0.968/SNB_FX!L200)</f>
        <v>1962.9503759777474</v>
      </c>
      <c r="D181" s="13" t="n">
        <f t="shared" si="14"/>
        <v>83.763967813180258</v>
      </c>
      <c r="E181" s="13" t="n">
        <f t="shared" si="15"/>
        <v>97.148649997074571</v>
      </c>
      <c r="F181" s="13" t="n">
        <f>(SNB_D4_1a!I332/1000+SNB_2E!H333/1000)/SNB_FX!L200</f>
        <v>206.78000863557855</v>
      </c>
      <c r="G181" s="231" t="n">
        <f t="shared" si="12"/>
        <v>1765.5551138683359</v>
      </c>
      <c r="H181" s="13" t="n">
        <f>C181*SNB_FX!$L200/SNB_FX!$B200</f>
        <v>1474.3613007181655</v>
      </c>
      <c r="I181" s="13" t="n">
        <f>D181*SNB_FX!$L200/SNB_FX!$B200</f>
        <v>62.91465849045742</v>
      </c>
      <c r="J181" s="13" t="n">
        <f>E181*SNB_FX!$L200/SNB_FX!$B200</f>
        <v>72.967820137254634</v>
      </c>
      <c r="K181" s="24" t="n">
        <f>F181*SNB_FX!$L200/SNB_FX!$B200</f>
        <v>155.31133452245822</v>
      </c>
      <c r="L181" s="23" t="n">
        <f t="shared" si="13"/>
        <v>1.3313903281519861</v>
      </c>
    </row>
    <row r="182" ht="15.6" customHeight="1">
      <c r="A182" s="228" t="n">
        <v>41518</v>
      </c>
      <c r="B182" s="229" t="n">
        <f t="shared" si="11"/>
        <v>2340.3781923469128</v>
      </c>
      <c r="C182" s="13" t="n">
        <f>(SNB_D5_1a_M33!B208/0.968/SNB_FX!L201)</f>
        <v>1960.3153117411873</v>
      </c>
      <c r="D182" s="13" t="n">
        <f t="shared" si="14"/>
        <v>83.65152307764437</v>
      </c>
      <c r="E182" s="13" t="n">
        <f t="shared" si="15"/>
        <v>97.018237666548956</v>
      </c>
      <c r="F182" s="13" t="n">
        <f>(SNB_D4_1a!I333/1000+SNB_2E!H334/1000)/SNB_FX!L201</f>
        <v>199.3931198615318</v>
      </c>
      <c r="G182" s="231" t="n">
        <f t="shared" si="12"/>
        <v>1753.4816023711182</v>
      </c>
      <c r="H182" s="13" t="n">
        <f>C182*SNB_FX!$L201/SNB_FX!$B201</f>
        <v>1468.727082325785</v>
      </c>
      <c r="I182" s="13" t="n">
        <f>D182*SNB_FX!$L201/SNB_FX!$B201</f>
        <v>62.674232398261026</v>
      </c>
      <c r="J182" s="13" t="n">
        <f>E182*SNB_FX!$L201/SNB_FX!$B201</f>
        <v>72.688976251384233</v>
      </c>
      <c r="K182" s="24" t="n">
        <f>F182*SNB_FX!$L201/SNB_FX!$B201</f>
        <v>149.39131139568812</v>
      </c>
      <c r="L182" s="23" t="n">
        <f t="shared" si="13"/>
        <v>1.3347035915188232</v>
      </c>
    </row>
    <row r="183" ht="15.6" customHeight="1">
      <c r="A183" s="228" t="n">
        <v>41548</v>
      </c>
      <c r="B183" s="229" t="n">
        <f t="shared" si="11"/>
        <v>2431.1847577561912</v>
      </c>
      <c r="C183" s="13" t="n">
        <f>(SNB_D5_1a_M33!B209/0.968/SNB_FX!L202)</f>
        <v>2041.9245763627393</v>
      </c>
      <c r="D183" s="13" t="n">
        <f t="shared" si="14"/>
        <v>87.133993087418318</v>
      </c>
      <c r="E183" s="13" t="n">
        <f t="shared" si="15"/>
        <v>101.05717312934115</v>
      </c>
      <c r="F183" s="13" t="n">
        <f>(SNB_D4_1a!I334/1000+SNB_2E!H335/1000)/SNB_FX!L202</f>
        <v>201.06901517669215</v>
      </c>
      <c r="G183" s="231" t="n">
        <f t="shared" si="12"/>
        <v>1782.2238759351255</v>
      </c>
      <c r="H183" s="13" t="n">
        <f>C183*SNB_FX!$L202/SNB_FX!$B202</f>
        <v>1496.8696727973402</v>
      </c>
      <c r="I183" s="13" t="n">
        <f>D183*SNB_FX!$L202/SNB_FX!$B202</f>
        <v>63.875146629862357</v>
      </c>
      <c r="J183" s="13" t="n">
        <f>E183*SNB_FX!$L202/SNB_FX!$B202</f>
        <v>74.08178510951457</v>
      </c>
      <c r="K183" s="24" t="n">
        <f>F183*SNB_FX!$L202/SNB_FX!$B202</f>
        <v>147.39727139840829</v>
      </c>
      <c r="L183" s="23" t="n">
        <f t="shared" si="13"/>
        <v>1.3641298327240501</v>
      </c>
    </row>
    <row r="184" ht="15.6" customHeight="1">
      <c r="A184" s="228" t="n">
        <v>41579</v>
      </c>
      <c r="B184" s="229" t="n">
        <f t="shared" si="11"/>
        <v>2415.3203553614503</v>
      </c>
      <c r="C184" s="13" t="n">
        <f>(SNB_D5_1a_M33!B210/0.968/SNB_FX!L203)</f>
        <v>2034.1514597714056</v>
      </c>
      <c r="D184" s="13" t="n">
        <f t="shared" si="14"/>
        <v>86.802294896810594</v>
      </c>
      <c r="E184" s="13" t="n">
        <f t="shared" si="15"/>
        <v>100.67247273530201</v>
      </c>
      <c r="F184" s="13" t="n">
        <f>(SNB_D4_1a!I335/1000+SNB_2E!H336/1000)/SNB_FX!L203</f>
        <v>193.69412795793164</v>
      </c>
      <c r="G184" s="231" t="n">
        <f t="shared" si="12"/>
        <v>1789.6780748225758</v>
      </c>
      <c r="H184" s="13" t="n">
        <f>C184*SNB_FX!$L203/SNB_FX!$B203</f>
        <v>1507.2436500359922</v>
      </c>
      <c r="I184" s="13" t="n">
        <f>D184*SNB_FX!$L203/SNB_FX!$B203</f>
        <v>64.317830003903481</v>
      </c>
      <c r="J184" s="13" t="n">
        <f>E184*SNB_FX!$L203/SNB_FX!$B203</f>
        <v>74.595205059488322</v>
      </c>
      <c r="K184" s="24" t="n">
        <f>F184*SNB_FX!$L203/SNB_FX!$B203</f>
        <v>143.52138972319182</v>
      </c>
      <c r="L184" s="23" t="n">
        <f t="shared" si="13"/>
        <v>1.3495836985100793</v>
      </c>
    </row>
    <row r="185" ht="15.6" customHeight="1">
      <c r="A185" s="240" t="n">
        <v>41609</v>
      </c>
      <c r="B185" s="241" t="n">
        <f t="shared" si="11"/>
        <v>2423.4840239192777</v>
      </c>
      <c r="C185" s="13" t="n">
        <f>(SNB_D5_1a_M33!B211/0.968/SNB_FX!L204)</f>
        <v>2038.334532136394</v>
      </c>
      <c r="D185" s="242" t="n">
        <f t="shared" si="14"/>
        <v>86.980796983887842</v>
      </c>
      <c r="E185" s="242" t="n">
        <f t="shared" si="15"/>
        <v>100.87949775135534</v>
      </c>
      <c r="F185" s="13" t="n">
        <f>(SNB_D4_1a!I336/1000+SNB_2E!H337/1000)/SNB_FX!L204</f>
        <v>197.28919704764036</v>
      </c>
      <c r="G185" s="243" t="n">
        <f t="shared" si="12"/>
        <v>1769.1888433248578</v>
      </c>
      <c r="H185" s="242" t="n">
        <f>C185*SNB_FX!$L204/SNB_FX!$B204</f>
        <v>1488.0224823547749</v>
      </c>
      <c r="I185" s="242" t="n">
        <f>D185*SNB_FX!$L204/SNB_FX!$B204</f>
        <v>63.49761504040535</v>
      </c>
      <c r="J185" s="242" t="n">
        <f>E185*SNB_FX!$L204/SNB_FX!$B204</f>
        <v>73.643927577158919</v>
      </c>
      <c r="K185" s="244" t="n">
        <f>F185*SNB_FX!$L204/SNB_FX!$B204</f>
        <v>144.02481835251859</v>
      </c>
      <c r="L185" s="23" t="n">
        <f t="shared" si="13"/>
        <v>1.3698277790203532</v>
      </c>
    </row>
    <row r="186" ht="15.6" customHeight="1">
      <c r="A186" s="228" t="n">
        <v>41640</v>
      </c>
      <c r="B186" s="229" t="n">
        <f t="shared" si="11"/>
        <v>2394.791665712341</v>
      </c>
      <c r="C186" s="13" t="n">
        <f>(SNB_D5_1a_M33!B212/0.968/SNB_FX!L205)</f>
        <v>2013.2387547050726</v>
      </c>
      <c r="D186" s="13" t="n">
        <f t="shared" si="14"/>
        <v>85.909897831912645</v>
      </c>
      <c r="E186" s="13" t="n">
        <f t="shared" si="15"/>
        <v>99.637479141045063</v>
      </c>
      <c r="F186" s="13" t="n">
        <f>(SNB_D4_1a!I337/1000+SNB_2E!H338/1000)/SNB_FX!L205</f>
        <v>196.00553403431104</v>
      </c>
      <c r="G186" s="231" t="n">
        <f t="shared" si="12"/>
        <v>1757.3865090733432</v>
      </c>
      <c r="H186" s="13" t="n">
        <f>C186*SNB_FX!$L205/SNB_FX!$B205</f>
        <v>1477.3889009714367</v>
      </c>
      <c r="I186" s="13" t="n">
        <f>D186*SNB_FX!$L205/SNB_FX!$B205</f>
        <v>63.043853712746163</v>
      </c>
      <c r="J186" s="13" t="n">
        <f>E186*SNB_FX!$L205/SNB_FX!$B205</f>
        <v>73.117659522363724</v>
      </c>
      <c r="K186" s="24" t="n">
        <f>F186*SNB_FX!$L205/SNB_FX!$B205</f>
        <v>143.83609486679663</v>
      </c>
      <c r="L186" s="23" t="n">
        <f t="shared" si="13"/>
        <v>1.3627006087437743</v>
      </c>
      <c r="M186" s="245"/>
    </row>
    <row r="187" ht="15.6" customHeight="1">
      <c r="A187" s="228" t="n">
        <v>41671</v>
      </c>
      <c r="B187" s="229" t="n">
        <f t="shared" si="11"/>
        <v>2413.59688411553</v>
      </c>
      <c r="C187" s="13" t="n">
        <f>(SNB_D5_1a_M33!B213/0.968/SNB_FX!L206)</f>
        <v>2033.4973225062893</v>
      </c>
      <c r="D187" s="13" t="n">
        <f t="shared" si="14"/>
        <v>86.774381235063885</v>
      </c>
      <c r="E187" s="13" t="n">
        <f t="shared" si="15"/>
        <v>100.64009873695925</v>
      </c>
      <c r="F187" s="13" t="n">
        <f>(SNB_D4_1a!I338/1000+SNB_2E!H339/1000)/SNB_FX!L206</f>
        <v>192.68508163721759</v>
      </c>
      <c r="G187" s="231" t="n">
        <f t="shared" si="12"/>
        <v>1767.1647701433774</v>
      </c>
      <c r="H187" s="13" t="n">
        <f>C187*SNB_FX!$L206/SNB_FX!$B206</f>
        <v>1488.8670316753655</v>
      </c>
      <c r="I187" s="13" t="n">
        <f>D187*SNB_FX!$L206/SNB_FX!$B206</f>
        <v>63.533654057474919</v>
      </c>
      <c r="J187" s="13" t="n">
        <f>E187*SNB_FX!$L206/SNB_FX!$B206</f>
        <v>73.68572528501511</v>
      </c>
      <c r="K187" s="24" t="n">
        <f>F187*SNB_FX!$L206/SNB_FX!$B206</f>
        <v>141.07835912552196</v>
      </c>
      <c r="L187" s="23" t="n">
        <f t="shared" si="13"/>
        <v>1.3658018340416016</v>
      </c>
      <c r="M187" s="245"/>
    </row>
    <row r="188" ht="15.6" customHeight="1">
      <c r="A188" s="246" t="n">
        <v>41699</v>
      </c>
      <c r="B188" s="229" t="n">
        <f t="shared" si="11"/>
        <v>2416.5569301724709</v>
      </c>
      <c r="C188" s="13" t="n">
        <f>(SNB_D5_1a_M33!B214/0.968/SNB_FX!L207)</f>
        <v>2034.0926865460249</v>
      </c>
      <c r="D188" s="13" t="n">
        <f t="shared" si="14"/>
        <v>86.799786897311819</v>
      </c>
      <c r="E188" s="13" t="n">
        <f t="shared" si="15"/>
        <v>100.66956398143253</v>
      </c>
      <c r="F188" s="13" t="n">
        <f>(SNB_D4_1a!I339/1000+SNB_2E!H340/1000)/SNB_FX!L207</f>
        <v>194.99489274770173</v>
      </c>
      <c r="G188" s="231" t="n">
        <f t="shared" si="12"/>
        <v>1748.4219996509808</v>
      </c>
      <c r="H188" s="13" t="n">
        <f>C188*SNB_FX!$L207/SNB_FX!$B207</f>
        <v>1471.7023042500432</v>
      </c>
      <c r="I188" s="13" t="n">
        <f>D188*SNB_FX!$L207/SNB_FX!$B207</f>
        <v>62.80119250716163</v>
      </c>
      <c r="J188" s="13" t="n">
        <f>E188*SNB_FX!$L207/SNB_FX!$B207</f>
        <v>72.836223373329133</v>
      </c>
      <c r="K188" s="24" t="n">
        <f>F188*SNB_FX!$L207/SNB_FX!$B207</f>
        <v>141.08227952044672</v>
      </c>
      <c r="L188" s="23" t="n">
        <f t="shared" si="13"/>
        <v>1.3821359664056292</v>
      </c>
      <c r="M188" s="245"/>
    </row>
    <row r="189" ht="15.6" customHeight="1">
      <c r="A189" s="246" t="n">
        <v>41730</v>
      </c>
      <c r="B189" s="229" t="n">
        <f t="shared" si="11"/>
        <v>2434.601308166044</v>
      </c>
      <c r="C189" s="13" t="n">
        <f>(SNB_D5_1a_M33!B215/0.968/SNB_FX!L208)</f>
        <v>2051.2269463999114</v>
      </c>
      <c r="D189" s="13" t="n">
        <f t="shared" si="14"/>
        <v>87.530948320681333</v>
      </c>
      <c r="E189" s="13" t="n">
        <f t="shared" si="15"/>
        <v>101.51755801830421</v>
      </c>
      <c r="F189" s="13" t="n">
        <f>(SNB_D4_1a!I340/1000+SNB_2E!H341/1000)/SNB_FX!L208</f>
        <v>194.32585542714705</v>
      </c>
      <c r="G189" s="231" t="n">
        <f t="shared" si="12"/>
        <v>1762.5946309468875</v>
      </c>
      <c r="H189" s="13" t="n">
        <f>C189*SNB_FX!$L208/SNB_FX!$B208</f>
        <v>1485.0405240690361</v>
      </c>
      <c r="I189" s="13" t="n">
        <f>D189*SNB_FX!$L208/SNB_FX!$B208</f>
        <v>63.370367474229624</v>
      </c>
      <c r="J189" s="13" t="n">
        <f>E189*SNB_FX!$L208/SNB_FX!$B208</f>
        <v>73.496347065011321</v>
      </c>
      <c r="K189" s="24" t="n">
        <f>F189*SNB_FX!$L208/SNB_FX!$B208</f>
        <v>140.68739233861044</v>
      </c>
      <c r="L189" s="23" t="n">
        <f t="shared" si="13"/>
        <v>1.3812599138907771</v>
      </c>
      <c r="M189" s="245"/>
    </row>
    <row r="190" ht="15.6" customHeight="1">
      <c r="A190" s="246" t="n">
        <v>41760</v>
      </c>
      <c r="B190" s="229" t="n">
        <f t="shared" si="11"/>
        <v>2475.6075434592008</v>
      </c>
      <c r="C190" s="13" t="n">
        <f>(SNB_D5_1a_M33!B216/0.968/SNB_FX!L209)</f>
        <v>2088.8360858275632</v>
      </c>
      <c r="D190" s="13" t="n">
        <f t="shared" si="14"/>
        <v>89.135823707778201</v>
      </c>
      <c r="E190" s="13" t="n">
        <f t="shared" si="15"/>
        <v>103.37887716710247</v>
      </c>
      <c r="F190" s="13" t="n">
        <f>(SNB_D4_1a!I341/1000+SNB_2E!H342/1000)/SNB_FX!L209</f>
        <v>194.25675675675674</v>
      </c>
      <c r="G190" s="231" t="n">
        <f t="shared" si="12"/>
        <v>1801.3270227726734</v>
      </c>
      <c r="H190" s="13" t="n">
        <f>C190*SNB_FX!$L209/SNB_FX!$B209</f>
        <v>1519.900396767352</v>
      </c>
      <c r="I190" s="13" t="n">
        <f>D190*SNB_FX!$L209/SNB_FX!$B209</f>
        <v>64.857924821785517</v>
      </c>
      <c r="J190" s="13" t="n">
        <f>E190*SNB_FX!$L209/SNB_FX!$B209</f>
        <v>75.22160187183465</v>
      </c>
      <c r="K190" s="24" t="n">
        <f>F190*SNB_FX!$L209/SNB_FX!$B209</f>
        <v>141.3470993117011</v>
      </c>
      <c r="L190" s="23" t="n">
        <f t="shared" si="13"/>
        <v>1.3743243243243242</v>
      </c>
      <c r="M190" s="245"/>
    </row>
    <row r="191" ht="15.6" customHeight="1">
      <c r="A191" s="246" t="n">
        <v>41791</v>
      </c>
      <c r="B191" s="229" t="n">
        <f t="shared" si="11"/>
        <v>2461.9886850418798</v>
      </c>
      <c r="C191" s="13" t="n">
        <f>(SNB_D5_1a_M33!B217/0.968/SNB_FX!L210)</f>
        <v>2079.559934649867</v>
      </c>
      <c r="D191" s="13" t="n">
        <f t="shared" si="14"/>
        <v>88.739987298367339</v>
      </c>
      <c r="E191" s="13" t="n">
        <f t="shared" si="15"/>
        <v>102.91978987935936</v>
      </c>
      <c r="F191" s="13" t="n">
        <f>(SNB_D4_1a!I342/1000+SNB_2E!H343/1000)/SNB_FX!L210</f>
        <v>190.76897321428572</v>
      </c>
      <c r="G191" s="231" t="n">
        <f t="shared" si="12"/>
        <v>1810.969429273068</v>
      </c>
      <c r="H191" s="13" t="n">
        <f>C191*SNB_FX!$L210/SNB_FX!$B210</f>
        <v>1529.6656279831548</v>
      </c>
      <c r="I191" s="13" t="n">
        <f>D191*SNB_FX!$L210/SNB_FX!$B210</f>
        <v>65.274631491123174</v>
      </c>
      <c r="J191" s="13" t="n">
        <f>E191*SNB_FX!$L210/SNB_FX!$B210</f>
        <v>75.704894287748132</v>
      </c>
      <c r="K191" s="24" t="n">
        <f>F191*SNB_FX!$L210/SNB_FX!$B210</f>
        <v>140.3242755110418</v>
      </c>
      <c r="L191" s="23" t="n">
        <f t="shared" si="13"/>
        <v>1.3594866071428573</v>
      </c>
      <c r="M191" s="245"/>
    </row>
    <row r="192" ht="15.6" customHeight="1">
      <c r="A192" s="228" t="n">
        <v>41821</v>
      </c>
      <c r="B192" s="229" t="n">
        <f t="shared" si="11"/>
        <v>2471.0705849031287</v>
      </c>
      <c r="C192" s="13" t="n">
        <f>(SNB_D5_1a_M33!B218/0.968/SNB_FX!L211)</f>
        <v>2090.45689975296</v>
      </c>
      <c r="D192" s="13" t="n">
        <f t="shared" si="14"/>
        <v>89.204987863499909</v>
      </c>
      <c r="E192" s="13" t="n">
        <f t="shared" si="15"/>
        <v>103.45909309445128</v>
      </c>
      <c r="F192" s="13" t="n">
        <f>(SNB.MONA!B26/1000)/SNB_FX!L211</f>
        <v>187.94960419221763</v>
      </c>
      <c r="G192" s="231" t="n">
        <f t="shared" si="12"/>
        <v>1824.1178663371327</v>
      </c>
      <c r="H192" s="13" t="n">
        <f>C192*SNB_FX!$L211/SNB_FX!$B211</f>
        <v>1543.152916369078</v>
      </c>
      <c r="I192" s="13" t="n">
        <f>D192*SNB_FX!$L211/SNB_FX!$B211</f>
        <v>65.850167584175367</v>
      </c>
      <c r="J192" s="13" t="n">
        <f>E192*SNB_FX!$L211/SNB_FX!$B211</f>
        <v>76.372395552603578</v>
      </c>
      <c r="K192" s="24" t="n">
        <f>F192*SNB_FX!$L211/SNB_FX!$B211</f>
        <v>138.74238683127572</v>
      </c>
      <c r="L192" s="23" t="n">
        <f t="shared" si="13"/>
        <v>1.3546660720258668</v>
      </c>
      <c r="M192" s="245"/>
    </row>
    <row r="193" ht="15.6" customHeight="1">
      <c r="A193" s="228" t="n">
        <v>41852</v>
      </c>
      <c r="B193" s="229" t="n">
        <f t="shared" si="11"/>
        <v>2489.1188283115744</v>
      </c>
      <c r="C193" s="13" t="n">
        <f>(SNB_D5_1a_M33!B219/0.968/SNB_FX!L212)</f>
        <v>2108.6049733480613</v>
      </c>
      <c r="D193" s="13" t="n">
        <f t="shared" si="14"/>
        <v>89.979411237159624</v>
      </c>
      <c r="E193" s="13" t="n">
        <f t="shared" si="15"/>
        <v>104.35726192815572</v>
      </c>
      <c r="F193" s="13" t="n">
        <f>(SNB.MONA!B27/1000)/SNB_FX!L212</f>
        <v>186.17718179819738</v>
      </c>
      <c r="G193" s="231" t="n">
        <f t="shared" si="12"/>
        <v>1868.6362818696844</v>
      </c>
      <c r="H193" s="13" t="n">
        <f>C193*SNB_FX!$L212/SNB_FX!$B212</f>
        <v>1582.9761570691198</v>
      </c>
      <c r="I193" s="13" t="n">
        <f>D193*SNB_FX!$L212/SNB_FX!$B212</f>
        <v>67.549524171604773</v>
      </c>
      <c r="J193" s="13" t="n">
        <f>E193*SNB_FX!$L212/SNB_FX!$B212</f>
        <v>78.343293095334673</v>
      </c>
      <c r="K193" s="24" t="n">
        <f>F193*SNB_FX!$L212/SNB_FX!$B212</f>
        <v>139.76730753362489</v>
      </c>
      <c r="L193" s="23" t="n">
        <f t="shared" si="13"/>
        <v>1.3320510002198285</v>
      </c>
      <c r="M193" s="245"/>
    </row>
    <row r="194" ht="15.6" customHeight="1">
      <c r="A194" s="228" t="n">
        <v>41883</v>
      </c>
      <c r="B194" s="229" t="n">
        <f t="shared" si="11"/>
        <v>2438.4639811329125</v>
      </c>
      <c r="C194" s="13" t="n">
        <f>(SNB_D5_1a_M33!B220/0.968/SNB_FX!L213)</f>
        <v>2069.6033837559216</v>
      </c>
      <c r="D194" s="13" t="n">
        <f t="shared" si="14"/>
        <v>88.315116543193355</v>
      </c>
      <c r="E194" s="13" t="n">
        <f t="shared" si="15"/>
        <v>102.42702883465276</v>
      </c>
      <c r="F194" s="13" t="n">
        <f>(SNB.MONA!B28/1000)/SNB_FX!L213</f>
        <v>178.11845199914475</v>
      </c>
      <c r="G194" s="231" t="n">
        <f t="shared" si="12"/>
        <v>1888.6637475794705</v>
      </c>
      <c r="H194" s="13" t="n">
        <f>C194*SNB_FX!$L213/SNB_FX!$B213</f>
        <v>1602.9701127476105</v>
      </c>
      <c r="I194" s="13" t="n">
        <f>D194*SNB_FX!$L213/SNB_FX!$B213</f>
        <v>68.40271591827694</v>
      </c>
      <c r="J194" s="13" t="n">
        <f>E194*SNB_FX!$L213/SNB_FX!$B213</f>
        <v>79.332816735889878</v>
      </c>
      <c r="K194" s="24" t="n">
        <f>F194*SNB_FX!$L213/SNB_FX!$B213</f>
        <v>137.95810217769312</v>
      </c>
      <c r="L194" s="23" t="n">
        <f t="shared" si="13"/>
        <v>1.2911054094505023</v>
      </c>
      <c r="M194" s="245"/>
    </row>
    <row r="195" ht="15.6" customHeight="1">
      <c r="A195" s="228" t="n">
        <v>41913</v>
      </c>
      <c r="B195" s="229" t="n">
        <f t="shared" si="11"/>
        <v>2399.6734170102072</v>
      </c>
      <c r="C195" s="13" t="n">
        <f>(SNB_D5_1a_M33!B221/0.968/SNB_FX!L214)</f>
        <v>2041.9098133772209</v>
      </c>
      <c r="D195" s="13" t="n">
        <f t="shared" si="14"/>
        <v>87.133363114160247</v>
      </c>
      <c r="E195" s="13" t="n">
        <f t="shared" si="15"/>
        <v>101.05644249237213</v>
      </c>
      <c r="F195" s="13" t="n">
        <f>(SNB.MONA!B29/1000)/SNB_FX!L214</f>
        <v>169.57379802645391</v>
      </c>
      <c r="G195" s="231" t="n">
        <f t="shared" si="12"/>
        <v>1892.6385966583239</v>
      </c>
      <c r="H195" s="13" t="n">
        <f>C195*SNB_FX!$L214/SNB_FX!$B214</f>
        <v>1610.4680313157317</v>
      </c>
      <c r="I195" s="13" t="n">
        <f>D195*SNB_FX!$L214/SNB_FX!$B214</f>
        <v>68.72267072574023</v>
      </c>
      <c r="J195" s="13" t="n">
        <f>E195*SNB_FX!$L214/SNB_FX!$B214</f>
        <v>79.703897266297147</v>
      </c>
      <c r="K195" s="24" t="n">
        <f>F195*SNB_FX!$L214/SNB_FX!$B214</f>
        <v>133.74399735055474</v>
      </c>
      <c r="L195" s="23" t="n">
        <f t="shared" si="13"/>
        <v>1.2678983833718245</v>
      </c>
      <c r="M195" s="245"/>
    </row>
    <row r="196" ht="15.6" customHeight="1">
      <c r="A196" s="228" t="n">
        <v>41944</v>
      </c>
      <c r="B196" s="229" t="n">
        <f t="shared" si="11"/>
        <v>2350.776626075859</v>
      </c>
      <c r="C196" s="13" t="n">
        <f>(SNB_D5_1a_M33!B222/0.968/SNB_FX!L215)</f>
        <v>2004.653125605098</v>
      </c>
      <c r="D196" s="13" t="n">
        <f t="shared" si="14"/>
        <v>85.543527714569279</v>
      </c>
      <c r="E196" s="13" t="n">
        <f t="shared" si="15"/>
        <v>99.2125665774645</v>
      </c>
      <c r="F196" s="13" t="n">
        <f>(SNB.MONA!B30/1000)/SNB_FX!L215</f>
        <v>161.36740617872692</v>
      </c>
      <c r="G196" s="231" t="n">
        <f t="shared" si="12"/>
        <v>1885.547258866434</v>
      </c>
      <c r="H196" s="13" t="n">
        <f>C196*SNB_FX!$L215/SNB_FX!$B215</f>
        <v>1607.9231705959403</v>
      </c>
      <c r="I196" s="13" t="n">
        <f>D196*SNB_FX!$L215/SNB_FX!$B215</f>
        <v>68.614075198298295</v>
      </c>
      <c r="J196" s="13" t="n">
        <f>E196*SNB_FX!$L215/SNB_FX!$B215</f>
        <v>79.577949210562338</v>
      </c>
      <c r="K196" s="24" t="n">
        <f>F196*SNB_FX!$L215/SNB_FX!$B215</f>
        <v>129.43206386163314</v>
      </c>
      <c r="L196" s="23" t="n">
        <f t="shared" si="13"/>
        <v>1.2467343976777938</v>
      </c>
      <c r="M196" s="245"/>
    </row>
    <row r="197" ht="15.6" customHeight="1">
      <c r="A197" s="228" t="n">
        <v>41974</v>
      </c>
      <c r="B197" s="229" t="n">
        <f t="shared" si="11"/>
        <v>2340.5341169418843</v>
      </c>
      <c r="C197" s="13" t="n">
        <f>(SNB_D5_1a_M33!B223/0.968/SNB_FX!L216)</f>
        <v>1990.9567180623267</v>
      </c>
      <c r="D197" s="13" t="n">
        <f t="shared" si="14"/>
        <v>84.959067987716807</v>
      </c>
      <c r="E197" s="13" t="n">
        <f t="shared" si="15"/>
        <v>98.534715767340373</v>
      </c>
      <c r="F197" s="13" t="n">
        <f>(SNB.MONA!B31/1000)/SNB_FX!L216</f>
        <v>166.08361512450045</v>
      </c>
      <c r="G197" s="231" t="n">
        <f t="shared" si="12"/>
        <v>1899.6400904221434</v>
      </c>
      <c r="H197" s="13" t="n">
        <f>C197*SNB_FX!$L216/SNB_FX!$B216</f>
        <v>1615.9137235171531</v>
      </c>
      <c r="I197" s="13" t="n">
        <f>D197*SNB_FX!$L216/SNB_FX!$B216</f>
        <v>68.955051937136417</v>
      </c>
      <c r="J197" s="13" t="n">
        <f>E197*SNB_FX!$L216/SNB_FX!$B216</f>
        <v>79.973410776237088</v>
      </c>
      <c r="K197" s="24" t="n">
        <f>F197*SNB_FX!$L216/SNB_FX!$B216</f>
        <v>134.79790419161677</v>
      </c>
      <c r="L197" s="23" t="n">
        <f t="shared" si="13"/>
        <v>1.232093452197971</v>
      </c>
      <c r="M197" s="245"/>
    </row>
    <row r="198" ht="15.6" customHeight="1">
      <c r="A198" s="228" t="n">
        <v>42005</v>
      </c>
      <c r="B198" s="229" t="n">
        <f t="shared" si="11"/>
        <v>2220.3268640832716</v>
      </c>
      <c r="C198" s="13" t="n">
        <f>(SNB_D5_1a_M33!B224/0.968/SNB_FX!L217)</f>
        <v>1893.6770927809191</v>
      </c>
      <c r="D198" s="13" t="n">
        <f t="shared" si="14"/>
        <v>80.807904768987314</v>
      </c>
      <c r="E198" s="13" t="n">
        <f t="shared" si="15"/>
        <v>93.720236306236984</v>
      </c>
      <c r="F198" s="13" t="n">
        <f>(SNB.MONA!B32/1000)/SNB_FX!L217</f>
        <v>152.12163022712801</v>
      </c>
      <c r="G198" s="231" t="n">
        <f t="shared" si="12"/>
        <v>1904.7545946820162</v>
      </c>
      <c r="H198" s="13" t="n">
        <f>C198*SNB_FX!$L217/SNB_FX!$B217</f>
        <v>1624.5311452409924</v>
      </c>
      <c r="I198" s="13" t="n">
        <f>D198*SNB_FX!$L217/SNB_FX!$B217</f>
        <v>69.322778724701664</v>
      </c>
      <c r="J198" s="13" t="n">
        <f>E198*SNB_FX!$L217/SNB_FX!$B217</f>
        <v>80.39989679298597</v>
      </c>
      <c r="K198" s="24" t="n">
        <f>F198*SNB_FX!$L217/SNB_FX!$B217</f>
        <v>130.50077392333606</v>
      </c>
      <c r="L198" s="23" t="n">
        <f t="shared" si="13"/>
        <v>1.1656760772659733</v>
      </c>
      <c r="M198" s="245"/>
    </row>
    <row r="199" ht="15.6" customHeight="1">
      <c r="A199" s="228" t="n">
        <v>42036</v>
      </c>
      <c r="B199" s="229" t="n">
        <f t="shared" ref="B199:B262" si="16">C199+D199+E199+F199</f>
        <v>2367.830235171532</v>
      </c>
      <c r="C199" s="13" t="n">
        <f>(SNB_D5_1a_M33!B225/0.968/SNB_FX!L218)</f>
        <v>2027.1045806224722</v>
      </c>
      <c r="D199" s="13" t="n">
        <f t="shared" si="14"/>
        <v>86.501587061585454</v>
      </c>
      <c r="E199" s="13" t="n">
        <f t="shared" si="15"/>
        <v>100.32371465950479</v>
      </c>
      <c r="F199" s="13" t="n">
        <f>(SNB.MONA!B33/1000)/SNB_FX!L218</f>
        <v>153.90035282796964</v>
      </c>
      <c r="G199" s="231" t="n">
        <f t="shared" ref="G199:G262" si="17">H199+I199+J199+K199</f>
        <v>2084.7515946116296</v>
      </c>
      <c r="H199" s="13" t="n">
        <f>C199*SNB_FX!$L218/SNB_FX!$B218</f>
        <v>1784.7603447766151</v>
      </c>
      <c r="I199" s="13" t="n">
        <f>D199*SNB_FX!$L218/SNB_FX!$B218</f>
        <v>76.160156621200102</v>
      </c>
      <c r="J199" s="13" t="n">
        <f>E199*SNB_FX!$L218/SNB_FX!$B218</f>
        <v>88.329822386364327</v>
      </c>
      <c r="K199" s="24" t="n">
        <f>F199*SNB_FX!$L218/SNB_FX!$B218</f>
        <v>135.50127082744987</v>
      </c>
      <c r="L199" s="23" t="n">
        <f t="shared" si="13"/>
        <v>1.135785309526355</v>
      </c>
      <c r="M199" s="245"/>
    </row>
    <row r="200" ht="15.6" customHeight="1">
      <c r="A200" s="246" t="n">
        <v>42064</v>
      </c>
      <c r="B200" s="229" t="n">
        <f t="shared" si="16"/>
        <v>2262.7899221589073</v>
      </c>
      <c r="C200" s="13" t="n">
        <f>(SNB_D5_1a_M33!B226/0.968/SNB_FX!L219)</f>
        <v>1937.7972619222342</v>
      </c>
      <c r="D200" s="13" t="n">
        <f t="shared" si="14"/>
        <v>82.690621965047029</v>
      </c>
      <c r="E200" s="13" t="n">
        <f t="shared" si="15"/>
        <v>95.903793731923997</v>
      </c>
      <c r="F200" s="13" t="n">
        <f>(SNB.MONA!B34/1000)/SNB_FX!L219</f>
        <v>146.39824453970198</v>
      </c>
      <c r="G200" s="231" t="n">
        <f t="shared" si="17"/>
        <v>2089.8120140741798</v>
      </c>
      <c r="H200" s="13" t="n">
        <f>C200*SNB_FX!$L219/SNB_FX!$B219</f>
        <v>1789.6632644277549</v>
      </c>
      <c r="I200" s="13" t="n">
        <f>D200*SNB_FX!$L219/SNB_FX!$B219</f>
        <v>76.369376379821929</v>
      </c>
      <c r="J200" s="13" t="n">
        <f>E200*SNB_FX!$L219/SNB_FX!$B219</f>
        <v>88.572473464548153</v>
      </c>
      <c r="K200" s="24" t="n">
        <f>F200*SNB_FX!$L219/SNB_FX!$B219</f>
        <v>135.20689980205486</v>
      </c>
      <c r="L200" s="23" t="n">
        <f t="shared" si="13"/>
        <v>1.082771994284548</v>
      </c>
      <c r="M200" s="245"/>
    </row>
    <row r="201" ht="15.6" customHeight="1">
      <c r="A201" s="246" t="n">
        <v>42095</v>
      </c>
      <c r="B201" s="229" t="n">
        <f t="shared" si="16"/>
        <v>2336.6769129556392</v>
      </c>
      <c r="C201" s="13" t="n">
        <f>(SNB_D5_1a_M33!B227/0.968/SNB_FX!L220)</f>
        <v>2004.4782515605928</v>
      </c>
      <c r="D201" s="13" t="n">
        <f t="shared" si="14"/>
        <v>85.536065404765338</v>
      </c>
      <c r="E201" s="13" t="n">
        <f t="shared" si="15"/>
        <v>99.203911861812415</v>
      </c>
      <c r="F201" s="13" t="n">
        <f>(SNB.MONA!B35/1000)/SNB_FX!L220</f>
        <v>147.45868412846897</v>
      </c>
      <c r="G201" s="231" t="n">
        <f t="shared" si="17"/>
        <v>2165.3986302780008</v>
      </c>
      <c r="H201" s="13" t="n">
        <f>C201*SNB_FX!$L220/SNB_FX!$B220</f>
        <v>1857.5501115646755</v>
      </c>
      <c r="I201" s="13" t="n">
        <f>D201*SNB_FX!$L220/SNB_FX!$B220</f>
        <v>79.266276753924799</v>
      </c>
      <c r="J201" s="13" t="n">
        <f>E201*SNB_FX!$L220/SNB_FX!$B220</f>
        <v>91.932270855567054</v>
      </c>
      <c r="K201" s="24" t="n">
        <f>F201*SNB_FX!$L220/SNB_FX!$B220</f>
        <v>136.64997110383356</v>
      </c>
      <c r="L201" s="23" t="n">
        <f t="shared" si="13"/>
        <v>1.0790978068807817</v>
      </c>
      <c r="M201" s="245"/>
    </row>
    <row r="202" ht="15.6" customHeight="1">
      <c r="A202" s="246" t="n">
        <v>42125</v>
      </c>
      <c r="B202" s="229" t="n">
        <f t="shared" si="16"/>
        <v>2419.4516811939002</v>
      </c>
      <c r="C202" s="13" t="n">
        <f>(SNB_D5_1a_M33!B228/0.968/SNB_FX!L221)</f>
        <v>2078.2182624135498</v>
      </c>
      <c r="D202" s="13" t="n">
        <f t="shared" si="14"/>
        <v>88.682734811807279</v>
      </c>
      <c r="E202" s="13" t="n">
        <f t="shared" si="15"/>
        <v>102.85338899215819</v>
      </c>
      <c r="F202" s="13" t="n">
        <f>(SNB.MONA!B36/1000)/SNB_FX!L221</f>
        <v>149.69729497638471</v>
      </c>
      <c r="G202" s="231" t="n">
        <f t="shared" si="17"/>
        <v>2167.6872342760507</v>
      </c>
      <c r="H202" s="13" t="n">
        <f>C202*SNB_FX!$L221/SNB_FX!$B221</f>
        <v>1861.9620439165831</v>
      </c>
      <c r="I202" s="13" t="n">
        <f>D202*SNB_FX!$L221/SNB_FX!$B221</f>
        <v>79.454544865050636</v>
      </c>
      <c r="J202" s="13" t="n">
        <f>E202*SNB_FX!$L221/SNB_FX!$B221</f>
        <v>92.150622413054975</v>
      </c>
      <c r="K202" s="24" t="n">
        <f>F202*SNB_FX!$L221/SNB_FX!$B221</f>
        <v>134.12002308136178</v>
      </c>
      <c r="L202" s="23" t="n">
        <f t="shared" si="13"/>
        <v>1.1161442679261484</v>
      </c>
      <c r="M202" s="245"/>
    </row>
    <row r="203" ht="15.6" customHeight="1">
      <c r="A203" s="246" t="n">
        <v>42156</v>
      </c>
      <c r="B203" s="229" t="n">
        <f t="shared" si="16"/>
        <v>2384.4931364333524</v>
      </c>
      <c r="C203" s="13" t="n">
        <f>(SNB_D5_1a_M33!B229/0.968/SNB_FX!L222)</f>
        <v>2050.820633044194</v>
      </c>
      <c r="D203" s="13" t="n">
        <f t="shared" si="14"/>
        <v>87.513609920655071</v>
      </c>
      <c r="E203" s="13" t="n">
        <f t="shared" si="15"/>
        <v>101.49744910752032</v>
      </c>
      <c r="F203" s="13" t="n">
        <f>(SNB.MONA!B37/1000)/SNB_FX!L222</f>
        <v>144.66144436098296</v>
      </c>
      <c r="G203" s="231" t="n">
        <f t="shared" si="17"/>
        <v>2126.8272911966319</v>
      </c>
      <c r="H203" s="13" t="n">
        <f>C203*SNB_FX!$L222/SNB_FX!$B222</f>
        <v>1829.2110910546367</v>
      </c>
      <c r="I203" s="13" t="n">
        <f>D203*SNB_FX!$L222/SNB_FX!$B222</f>
        <v>78.056980364719053</v>
      </c>
      <c r="J203" s="13" t="n">
        <f>E203*SNB_FX!$L222/SNB_FX!$B222</f>
        <v>90.529740451089395</v>
      </c>
      <c r="K203" s="24" t="n">
        <f>F203*SNB_FX!$L222/SNB_FX!$B222</f>
        <v>129.02947932618684</v>
      </c>
      <c r="L203" s="23" t="n">
        <f t="shared" ref="L203:L219" si="18">B203/G203</f>
        <v>1.1211503380191008</v>
      </c>
      <c r="M203" s="245"/>
    </row>
    <row r="204" ht="15.6" customHeight="1">
      <c r="A204" s="246" t="n">
        <v>42186</v>
      </c>
      <c r="B204" s="229" t="n">
        <f t="shared" si="16"/>
        <v>2367.1068278900761</v>
      </c>
      <c r="C204" s="13" t="n">
        <f>(SNB_D5_1a_M33!B230/0.968/SNB_FX!L223)</f>
        <v>2034.4233694379645</v>
      </c>
      <c r="D204" s="13" t="n">
        <f t="shared" si="14"/>
        <v>86.813897957609498</v>
      </c>
      <c r="E204" s="13" t="n">
        <f t="shared" si="15"/>
        <v>100.68592985441751</v>
      </c>
      <c r="F204" s="13" t="n">
        <f>(SNB.MONA!B38/1000)/SNB_FX!L223</f>
        <v>145.18363064008398</v>
      </c>
      <c r="G204" s="231" t="n">
        <f t="shared" si="17"/>
        <v>2150.8894040610621</v>
      </c>
      <c r="H204" s="13" t="n">
        <f>C204*SNB_FX!$L223/SNB_FX!$B223</f>
        <v>1848.5940799717584</v>
      </c>
      <c r="I204" s="13" t="n">
        <f>D204*SNB_FX!$L223/SNB_FX!$B223</f>
        <v>78.884100642259583</v>
      </c>
      <c r="J204" s="13" t="n">
        <f>E204*SNB_FX!$L223/SNB_FX!$B223</f>
        <v>91.489026650705455</v>
      </c>
      <c r="K204" s="24" t="n">
        <f>F204*SNB_FX!$L223/SNB_FX!$B223</f>
        <v>131.92219679633868</v>
      </c>
      <c r="L204" s="23" t="n">
        <f t="shared" si="18"/>
        <v>1.1005246589716686</v>
      </c>
      <c r="M204" s="245"/>
    </row>
    <row r="205" ht="15.6" customHeight="1">
      <c r="A205" s="246" t="n">
        <v>42217</v>
      </c>
      <c r="B205" s="229" t="n">
        <f t="shared" si="16"/>
        <v>2208.6135479374607</v>
      </c>
      <c r="C205" s="13" t="n">
        <f>(SNB_D5_1a_M33!B231/0.968/SNB_FX!L224)</f>
        <v>1892.9150638850404</v>
      </c>
      <c r="D205" s="13" t="n">
        <f t="shared" si="14"/>
        <v>80.775387103391566</v>
      </c>
      <c r="E205" s="13" t="n">
        <f t="shared" si="15"/>
        <v>93.682522628194306</v>
      </c>
      <c r="F205" s="13" t="n">
        <f>(SNB.MONA!B39/1000)/SNB_FX!L224</f>
        <v>141.24057432083464</v>
      </c>
      <c r="G205" s="231" t="n">
        <f t="shared" si="17"/>
        <v>1983.081780521476</v>
      </c>
      <c r="H205" s="13" t="n">
        <f>C205*SNB_FX!$L224/SNB_FX!$B224</f>
        <v>1699.620732097113</v>
      </c>
      <c r="I205" s="13" t="n">
        <f>D205*SNB_FX!$L224/SNB_FX!$B224</f>
        <v>72.527037891665159</v>
      </c>
      <c r="J205" s="13" t="n">
        <f>E205*SNB_FX!$L224/SNB_FX!$B224</f>
        <v>84.116165976956879</v>
      </c>
      <c r="K205" s="24" t="n">
        <f>F205*SNB_FX!$L224/SNB_FX!$B224</f>
        <v>126.81784455574106</v>
      </c>
      <c r="L205" s="23" t="n">
        <f t="shared" si="18"/>
        <v>1.1137279206693524</v>
      </c>
      <c r="M205" s="245"/>
    </row>
    <row r="206" ht="15.6" customHeight="1">
      <c r="A206" s="246" t="n">
        <v>42248</v>
      </c>
      <c r="B206" s="229" t="n">
        <f t="shared" si="16"/>
        <v>2142.5282949169709</v>
      </c>
      <c r="C206" s="13" t="n">
        <f>(SNB_D5_1a_M33!B232/0.968/SNB_FX!L225)</f>
        <v>1832.6499550030792</v>
      </c>
      <c r="D206" s="13" t="n">
        <f t="shared" si="14"/>
        <v>78.20372523031341</v>
      </c>
      <c r="E206" s="13" t="n">
        <f t="shared" si="15"/>
        <v>90.699933744920557</v>
      </c>
      <c r="F206" s="13" t="n">
        <f>(SNB.MONA!B40/1000)/SNB_FX!L225</f>
        <v>140.97468093865788</v>
      </c>
      <c r="G206" s="231" t="n">
        <f t="shared" si="17"/>
        <v>1906.6500195469216</v>
      </c>
      <c r="H206" s="13" t="n">
        <f>C206*SNB_FX!$L225/SNB_FX!$B225</f>
        <v>1630.8872470058541</v>
      </c>
      <c r="I206" s="13" t="n">
        <f>D206*SNB_FX!$L225/SNB_FX!$B225</f>
        <v>69.594009373303265</v>
      </c>
      <c r="J206" s="13" t="n">
        <f>E206*SNB_FX!$L225/SNB_FX!$B225</f>
        <v>80.714467509218537</v>
      </c>
      <c r="K206" s="24" t="n">
        <f>F206*SNB_FX!$L225/SNB_FX!$B225</f>
        <v>125.45429565854552</v>
      </c>
      <c r="L206" s="23" t="n">
        <f t="shared" si="18"/>
        <v>1.123713462330177</v>
      </c>
      <c r="M206" s="245"/>
    </row>
    <row r="207" ht="15.6" customHeight="1">
      <c r="A207" s="246" t="n">
        <v>42278</v>
      </c>
      <c r="B207" s="229" t="n">
        <f t="shared" si="16"/>
        <v>2243.6909490564167</v>
      </c>
      <c r="C207" s="13" t="n">
        <f>(SNB_D5_1a_M33!B233/0.968/SNB_FX!L226)</f>
        <v>1924.5188528522685</v>
      </c>
      <c r="D207" s="13" t="n">
        <f t="shared" si="14"/>
        <v>82.123999271188637</v>
      </c>
      <c r="E207" s="13" t="n">
        <f t="shared" si="15"/>
        <v>95.246630142338333</v>
      </c>
      <c r="F207" s="13" t="n">
        <f>(SNB.MONA!B41/1000)/SNB_FX!L226</f>
        <v>141.80146679062079</v>
      </c>
      <c r="G207" s="231" t="n">
        <f t="shared" si="17"/>
        <v>1996.614769539035</v>
      </c>
      <c r="H207" s="13" t="n">
        <f>C207*SNB_FX!$L226/SNB_FX!$B226</f>
        <v>1712.5900371783075</v>
      </c>
      <c r="I207" s="13" t="n">
        <f>D207*SNB_FX!$L226/SNB_FX!$B226</f>
        <v>73.080470350618356</v>
      </c>
      <c r="J207" s="13" t="n">
        <f>E207*SNB_FX!$L226/SNB_FX!$B226</f>
        <v>84.758031658054719</v>
      </c>
      <c r="K207" s="24" t="n">
        <f>F207*SNB_FX!$L226/SNB_FX!$B226</f>
        <v>126.18623035205439</v>
      </c>
      <c r="L207" s="23" t="n">
        <f t="shared" si="18"/>
        <v>1.1237475467410396</v>
      </c>
      <c r="M207" s="245"/>
    </row>
    <row r="208" ht="15.6" customHeight="1">
      <c r="A208" s="246" t="n">
        <v>42309</v>
      </c>
      <c r="B208" s="229" t="n">
        <f t="shared" si="16"/>
        <v>2211.2340014928072</v>
      </c>
      <c r="C208" s="13" t="n">
        <f>(SNB_D5_1a_M33!B234/0.968/SNB_FX!L227)</f>
        <v>1897.2382093964331</v>
      </c>
      <c r="D208" s="13" t="n">
        <f t="shared" si="14"/>
        <v>80.959866459517727</v>
      </c>
      <c r="E208" s="13" t="n">
        <f t="shared" si="15"/>
        <v>93.896480023812884</v>
      </c>
      <c r="F208" s="13" t="n">
        <f>(SNB.MONA!B42/1000)/SNB_FX!L227</f>
        <v>139.13944561304348</v>
      </c>
      <c r="G208" s="231" t="n">
        <f t="shared" si="17"/>
        <v>2059.5306900330515</v>
      </c>
      <c r="H208" s="13" t="n">
        <f>C208*SNB_FX!$L227/SNB_FX!$B227</f>
        <v>1767.0768068496602</v>
      </c>
      <c r="I208" s="13" t="n">
        <f>D208*SNB_FX!$L227/SNB_FX!$B227</f>
        <v>75.405556138241479</v>
      </c>
      <c r="J208" s="13" t="n">
        <f>E208*SNB_FX!$L227/SNB_FX!$B227</f>
        <v>87.454643952003735</v>
      </c>
      <c r="K208" s="24" t="n">
        <f>F208*SNB_FX!$L227/SNB_FX!$B227</f>
        <v>129.59368309314584</v>
      </c>
      <c r="L208" s="23" t="n">
        <f t="shared" si="18"/>
        <v>1.0736591652622187</v>
      </c>
      <c r="M208" s="245"/>
    </row>
    <row r="209" ht="15.6" customHeight="1">
      <c r="A209" s="246" t="n">
        <v>42339</v>
      </c>
      <c r="B209" s="229" t="n">
        <f t="shared" si="16"/>
        <v>2163.8325666790442</v>
      </c>
      <c r="C209" s="13" t="n">
        <f>(SNB_D5_1a_M33!B235/0.968/SNB_FX!L228)</f>
        <v>1850.2978366577643</v>
      </c>
      <c r="D209" s="13" t="n">
        <f t="shared" si="14"/>
        <v>78.956804171576778</v>
      </c>
      <c r="E209" s="13" t="n">
        <f t="shared" si="15"/>
        <v>91.573347509752395</v>
      </c>
      <c r="F209" s="13" t="n">
        <f>(SNB.MONA!B43/1000)/SNB_FX!L228</f>
        <v>143.00457833995077</v>
      </c>
      <c r="G209" s="231" t="n">
        <f t="shared" si="17"/>
        <v>1989.6070820858654</v>
      </c>
      <c r="H209" s="13" t="n">
        <f>C209*SNB_FX!$L228/SNB_FX!$B228</f>
        <v>1701.3172536877209</v>
      </c>
      <c r="I209" s="13" t="n">
        <f>D209*SNB_FX!$L228/SNB_FX!$B228</f>
        <v>72.599432681492303</v>
      </c>
      <c r="J209" s="13" t="n">
        <f>E209*SNB_FX!$L228/SNB_FX!$B228</f>
        <v>84.200128762891453</v>
      </c>
      <c r="K209" s="24" t="n">
        <f>F209*SNB_FX!$L228/SNB_FX!$B228</f>
        <v>131.49026695376085</v>
      </c>
      <c r="L209" s="23" t="n">
        <f t="shared" si="18"/>
        <v>1.0875677846957221</v>
      </c>
      <c r="M209" s="245"/>
    </row>
    <row r="210" ht="15.6" customHeight="1">
      <c r="A210" s="246" t="n">
        <v>42370</v>
      </c>
      <c r="B210" s="229" t="n">
        <f t="shared" si="16"/>
        <v>2147.8131213272245</v>
      </c>
      <c r="C210" s="13" t="n">
        <f>(SNB_D5_1a_M33!B236/0.968/SNB_FX!L229)</f>
        <v>1835.6268392416487</v>
      </c>
      <c r="D210" s="13" t="n">
        <f t="shared" si="14"/>
        <v>78.330756274294274</v>
      </c>
      <c r="E210" s="13" t="n">
        <f t="shared" si="15"/>
        <v>90.847263136694167</v>
      </c>
      <c r="F210" s="13" t="n">
        <f>(SNB.MONA!B44/1000)/SNB_FX!L229</f>
        <v>143.0082626745872</v>
      </c>
      <c r="G210" s="231" t="n">
        <f t="shared" si="17"/>
        <v>1975.3122138514377</v>
      </c>
      <c r="H210" s="13" t="n">
        <f>C210*SNB_FX!$L229/SNB_FX!$B229</f>
        <v>1688.1990707771258</v>
      </c>
      <c r="I210" s="13" t="n">
        <f>D210*SNB_FX!$L229/SNB_FX!$B229</f>
        <v>72.039647235799009</v>
      </c>
      <c r="J210" s="13" t="n">
        <f>E210*SNB_FX!$L229/SNB_FX!$B229</f>
        <v>83.550894948437914</v>
      </c>
      <c r="K210" s="24" t="n">
        <f>F210*SNB_FX!$L229/SNB_FX!$B229</f>
        <v>131.52260089007501</v>
      </c>
      <c r="L210" s="23" t="n">
        <f t="shared" si="18"/>
        <v>1.0873284264969165</v>
      </c>
      <c r="M210" s="245"/>
    </row>
    <row r="211" ht="15.6" customHeight="1">
      <c r="A211" s="246" t="n">
        <v>42401</v>
      </c>
      <c r="B211" s="229" t="n">
        <f t="shared" si="16"/>
        <v>2106.7994325126606</v>
      </c>
      <c r="C211" s="13" t="n">
        <f>(SNB_D5_1a_M33!B237/0.968/SNB_FX!L230)</f>
        <v>1799.1291176666418</v>
      </c>
      <c r="D211" s="13" t="n">
        <f t="shared" si="14"/>
        <v>76.773307847336213</v>
      </c>
      <c r="E211" s="13" t="n">
        <f t="shared" si="15"/>
        <v>89.040949323378896</v>
      </c>
      <c r="F211" s="13" t="n">
        <f>(SNB.MONA!B45/1000)/SNB_FX!L230</f>
        <v>141.85605767530367</v>
      </c>
      <c r="G211" s="231" t="n">
        <f t="shared" si="17"/>
        <v>1898.7582469459724</v>
      </c>
      <c r="H211" s="13" t="n">
        <f>C211*SNB_FX!$L230/SNB_FX!$B230</f>
        <v>1621.4696077718056</v>
      </c>
      <c r="I211" s="13" t="n">
        <f>D211*SNB_FX!$L230/SNB_FX!$B230</f>
        <v>69.192135317121853</v>
      </c>
      <c r="J211" s="13" t="n">
        <f>E211*SNB_FX!$L230/SNB_FX!$B230</f>
        <v>80.24837781640521</v>
      </c>
      <c r="K211" s="24" t="n">
        <f>F211*SNB_FX!$L230/SNB_FX!$B230</f>
        <v>127.84812604063946</v>
      </c>
      <c r="L211" s="23" t="n">
        <f t="shared" si="18"/>
        <v>1.10956696878147</v>
      </c>
      <c r="M211" s="245"/>
    </row>
    <row r="212" ht="15.6" customHeight="1">
      <c r="A212" s="246" t="n">
        <v>42430</v>
      </c>
      <c r="B212" s="229" t="n">
        <f t="shared" si="16"/>
        <v>2129.0588680796031</v>
      </c>
      <c r="C212" s="13" t="n">
        <f>(SNB_D5_1a_M33!B238/0.968/SNB_FX!L231)</f>
        <v>1821.9434241922754</v>
      </c>
      <c r="D212" s="13" t="n">
        <f t="shared" si="14"/>
        <v>77.746850969403837</v>
      </c>
      <c r="E212" s="13" t="n">
        <f t="shared" si="15"/>
        <v>90.170055339867361</v>
      </c>
      <c r="F212" s="13" t="n">
        <f>(SNB.MONA!B46/1000)/SNB_FX!L231</f>
        <v>139.19853757805654</v>
      </c>
      <c r="G212" s="231" t="n">
        <f t="shared" si="17"/>
        <v>1916.9522799951228</v>
      </c>
      <c r="H212" s="13" t="n">
        <f>C212*SNB_FX!$L231/SNB_FX!$B231</f>
        <v>1640.433082142903</v>
      </c>
      <c r="I212" s="13" t="n">
        <f>D212*SNB_FX!$L231/SNB_FX!$B231</f>
        <v>70.001353867058683</v>
      </c>
      <c r="J212" s="13" t="n">
        <f>E212*SNB_FX!$L231/SNB_FX!$B231</f>
        <v>81.18690176329234</v>
      </c>
      <c r="K212" s="24" t="n">
        <f>F212*SNB_FX!$L231/SNB_FX!$B231</f>
        <v>125.33094222186887</v>
      </c>
      <c r="L212" s="23" t="n">
        <f t="shared" si="18"/>
        <v>1.1106478185701212</v>
      </c>
      <c r="M212" s="245"/>
    </row>
    <row r="213" ht="15.6" customHeight="1">
      <c r="A213" s="246" t="n">
        <v>42461</v>
      </c>
      <c r="B213" s="229" t="n">
        <f t="shared" si="16"/>
        <v>2200.3027211539461</v>
      </c>
      <c r="C213" s="13" t="n">
        <f>(SNB_D5_1a_M33!B239/0.968/SNB_FX!L232)</f>
        <v>1880.3640982390864</v>
      </c>
      <c r="D213" s="13" t="n">
        <f t="shared" si="14"/>
        <v>80.23980622714636</v>
      </c>
      <c r="E213" s="13" t="n">
        <f t="shared" si="15"/>
        <v>93.061361042254177</v>
      </c>
      <c r="F213" s="13" t="n">
        <f>(SNB.MONA!B47/1000)/SNB_FX!L232</f>
        <v>146.63745564545954</v>
      </c>
      <c r="G213" s="231" t="n">
        <f t="shared" si="17"/>
        <v>1940.437126696921</v>
      </c>
      <c r="H213" s="13" t="n">
        <f>C213*SNB_FX!$L232/SNB_FX!$B232</f>
        <v>1658.2846863987552</v>
      </c>
      <c r="I213" s="13" t="n">
        <f>D213*SNB_FX!$L232/SNB_FX!$B232</f>
        <v>70.763126157688319</v>
      </c>
      <c r="J213" s="13" t="n">
        <f>E213*SNB_FX!$L232/SNB_FX!$B232</f>
        <v>82.070397991705264</v>
      </c>
      <c r="K213" s="24" t="n">
        <f>F213*SNB_FX!$L232/SNB_FX!$B232</f>
        <v>129.3189161487723</v>
      </c>
      <c r="L213" s="23" t="n">
        <f t="shared" si="18"/>
        <v>1.1339211618257259</v>
      </c>
      <c r="M213" s="245"/>
    </row>
    <row r="214" ht="15.6" customHeight="1">
      <c r="A214" s="246" t="n">
        <v>42491</v>
      </c>
      <c r="B214" s="229" t="n">
        <f t="shared" si="16"/>
        <v>2142.5071028842212</v>
      </c>
      <c r="C214" s="13" t="n">
        <f>(SNB_D5_1a_M33!B240/0.968/SNB_FX!L233)</f>
        <v>1826.7759122877646</v>
      </c>
      <c r="D214" s="13" t="n">
        <f t="shared" si="14"/>
        <v>77.953065238619146</v>
      </c>
      <c r="E214" s="13" t="n">
        <f t="shared" si="15"/>
        <v>90.409220680137281</v>
      </c>
      <c r="F214" s="13" t="n">
        <f>(SNB.MONA!B48/1000)/SNB_FX!L233</f>
        <v>147.36890467770058</v>
      </c>
      <c r="G214" s="231" t="n">
        <f t="shared" si="17"/>
        <v>1894.0274479269599</v>
      </c>
      <c r="H214" s="13" t="n">
        <f>C214*SNB_FX!$L233/SNB_FX!$B233</f>
        <v>1614.9135349082717</v>
      </c>
      <c r="I214" s="13" t="n">
        <f>D214*SNB_FX!$L233/SNB_FX!$B233</f>
        <v>68.912371405082894</v>
      </c>
      <c r="J214" s="13" t="n">
        <f>E214*SNB_FX!$L233/SNB_FX!$B233</f>
        <v>79.923910302723144</v>
      </c>
      <c r="K214" s="24" t="n">
        <f>F214*SNB_FX!$L233/SNB_FX!$B233</f>
        <v>130.27763131088204</v>
      </c>
      <c r="L214" s="23" t="n">
        <f t="shared" si="18"/>
        <v>1.1311911584117886</v>
      </c>
      <c r="M214" s="245"/>
    </row>
    <row r="215" ht="15.6" customHeight="1">
      <c r="A215" s="246" t="n">
        <v>42522</v>
      </c>
      <c r="B215" s="229" t="n">
        <f t="shared" si="16"/>
        <v>2109.9523044297694</v>
      </c>
      <c r="C215" s="13" t="n">
        <f>(SNB_D5_1a_M33!B241/0.968/SNB_FX!L234)</f>
        <v>1801.7898600579365</v>
      </c>
      <c r="D215" s="13" t="n">
        <f t="shared" si="14"/>
        <v>76.886848333510031</v>
      </c>
      <c r="E215" s="13" t="n">
        <f t="shared" si="15"/>
        <v>89.172632495030911</v>
      </c>
      <c r="F215" s="13" t="n">
        <f>(SNB.MONA!B49/1000)/SNB_FX!L234</f>
        <v>142.10296354329174</v>
      </c>
      <c r="G215" s="231" t="n">
        <f t="shared" si="17"/>
        <v>1877.4917303888412</v>
      </c>
      <c r="H215" s="13" t="n">
        <f>C215*SNB_FX!$L234/SNB_FX!$B234</f>
        <v>1603.2805836677353</v>
      </c>
      <c r="I215" s="13" t="n">
        <f>D215*SNB_FX!$L234/SNB_FX!$B234</f>
        <v>68.415964483537948</v>
      </c>
      <c r="J215" s="13" t="n">
        <f>E215*SNB_FX!$L234/SNB_FX!$B234</f>
        <v>79.348182295367366</v>
      </c>
      <c r="K215" s="24" t="n">
        <f>F215*SNB_FX!$L234/SNB_FX!$B234</f>
        <v>126.44699994220069</v>
      </c>
      <c r="L215" s="23" t="n">
        <f t="shared" si="18"/>
        <v>1.1238144329896909</v>
      </c>
      <c r="M215" s="245"/>
    </row>
    <row r="216" ht="15.6" customHeight="1">
      <c r="A216" s="246" t="n">
        <v>42552</v>
      </c>
      <c r="B216" s="229" t="n">
        <f t="shared" si="16"/>
        <v>2116.0522467691294</v>
      </c>
      <c r="C216" s="13" t="n">
        <f>(SNB_D5_1a_M33!B242/0.968/SNB_FX!L235)</f>
        <v>1808.9454994399757</v>
      </c>
      <c r="D216" s="13" t="n">
        <f t="shared" si="14"/>
        <v>77.192197238003502</v>
      </c>
      <c r="E216" s="13" t="n">
        <f t="shared" si="15"/>
        <v>89.526773238647394</v>
      </c>
      <c r="F216" s="13" t="n">
        <f>(SNB.MONA!B50/1000)/SNB_FX!L235</f>
        <v>140.38777685250281</v>
      </c>
      <c r="G216" s="231" t="n">
        <f t="shared" si="17"/>
        <v>1912.3722384760854</v>
      </c>
      <c r="H216" s="13" t="n">
        <f>C216*SNB_FX!$L235/SNB_FX!$B235</f>
        <v>1634.825963927487</v>
      </c>
      <c r="I216" s="13" t="n">
        <f>D216*SNB_FX!$L235/SNB_FX!$B235</f>
        <v>69.762084206720573</v>
      </c>
      <c r="J216" s="13" t="n">
        <f>E216*SNB_FX!$L235/SNB_FX!$B235</f>
        <v>80.909399096048219</v>
      </c>
      <c r="K216" s="24" t="n">
        <f>F216*SNB_FX!$L235/SNB_FX!$B235</f>
        <v>126.87479124582957</v>
      </c>
      <c r="L216" s="23" t="n">
        <f t="shared" si="18"/>
        <v>1.1065064657366868</v>
      </c>
      <c r="M216" s="245"/>
    </row>
    <row r="217" ht="15.6" customHeight="1">
      <c r="A217" s="246" t="n">
        <v>42583</v>
      </c>
      <c r="B217" s="229" t="n">
        <f t="shared" si="16"/>
        <v>2179.5095011215453</v>
      </c>
      <c r="C217" s="13" t="n">
        <f>(SNB_D5_1a_M33!B243/0.968/SNB_FX!L236)</f>
        <v>1864.3834987986165</v>
      </c>
      <c r="D217" s="13" t="n">
        <f t="shared" si="14"/>
        <v>79.557874358899269</v>
      </c>
      <c r="E217" s="13" t="n">
        <f t="shared" si="15"/>
        <v>92.270462973314281</v>
      </c>
      <c r="F217" s="13" t="n">
        <f>(SNB.MONA!B51/1000)/SNB_FX!L236</f>
        <v>143.29766499071522</v>
      </c>
      <c r="G217" s="231" t="n">
        <f t="shared" si="17"/>
        <v>1944.444712153582</v>
      </c>
      <c r="H217" s="13" t="n">
        <f>C217*SNB_FX!$L236/SNB_FX!$B236</f>
        <v>1663.3057271830617</v>
      </c>
      <c r="I217" s="13" t="n">
        <f>D217*SNB_FX!$L236/SNB_FX!$B236</f>
        <v>70.977386438433228</v>
      </c>
      <c r="J217" s="13" t="n">
        <f>E217*SNB_FX!$L236/SNB_FX!$B236</f>
        <v>82.318895019314866</v>
      </c>
      <c r="K217" s="24" t="n">
        <f>F217*SNB_FX!$L236/SNB_FX!$B236</f>
        <v>127.84270351277216</v>
      </c>
      <c r="L217" s="23" t="n">
        <f t="shared" si="18"/>
        <v>1.1208904462537357</v>
      </c>
      <c r="M217" s="245"/>
    </row>
    <row r="218" ht="15.6" customHeight="1">
      <c r="A218" s="246" t="n">
        <v>42614</v>
      </c>
      <c r="B218" s="229" t="n">
        <f t="shared" si="16"/>
        <v>2159.3772628462543</v>
      </c>
      <c r="C218" s="13" t="n">
        <f>(SNB_D5_1a_M33!B244/0.968/SNB_FX!L237)</f>
        <v>1847.8447972394674</v>
      </c>
      <c r="D218" s="13" t="n">
        <f t="shared" si="14"/>
        <v>78.852126887121074</v>
      </c>
      <c r="E218" s="13" t="n">
        <f t="shared" si="15"/>
        <v>91.451943794817197</v>
      </c>
      <c r="F218" s="13" t="n">
        <f>(SNB.MONA!B52/1000)/SNB_FX!L237</f>
        <v>141.2283949248486</v>
      </c>
      <c r="G218" s="231" t="n">
        <f t="shared" si="17"/>
        <v>1926.2783988199099</v>
      </c>
      <c r="H218" s="13" t="n">
        <f>C218*SNB_FX!$L237/SNB_FX!$B237</f>
        <v>1648.3750100260145</v>
      </c>
      <c r="I218" s="13" t="n">
        <f>D218*SNB_FX!$L237/SNB_FX!$B237</f>
        <v>70.340255654753761</v>
      </c>
      <c r="J218" s="13" t="n">
        <f>E218*SNB_FX!$L237/SNB_FX!$B237</f>
        <v>81.579956820445332</v>
      </c>
      <c r="K218" s="24" t="n">
        <f>F218*SNB_FX!$L237/SNB_FX!$B237</f>
        <v>125.98317631869621</v>
      </c>
      <c r="L218" s="23" t="n">
        <f t="shared" si="18"/>
        <v>1.1210099558657498</v>
      </c>
      <c r="M218" s="245"/>
    </row>
    <row r="219" ht="15.6" customHeight="1">
      <c r="A219" s="246" t="n">
        <v>42644</v>
      </c>
      <c r="B219" s="229" t="n">
        <f t="shared" si="16"/>
        <v>2131.4415987676457</v>
      </c>
      <c r="C219" s="13" t="n">
        <f>(SNB_D5_1a_M33!B245/0.968/SNB_FX!L238)</f>
        <v>1822.5153560955753</v>
      </c>
      <c r="D219" s="13" t="n">
        <f t="shared" si="14"/>
        <v>77.77125672419298</v>
      </c>
      <c r="E219" s="13" t="n">
        <f t="shared" si="15"/>
        <v>90.19836090121818</v>
      </c>
      <c r="F219" s="13" t="n">
        <f>(SNB.MONA!B53/1000)/SNB_FX!L238</f>
        <v>140.95662504665958</v>
      </c>
      <c r="G219" s="231" t="n">
        <f t="shared" si="17"/>
        <v>1932.4574340751963</v>
      </c>
      <c r="H219" s="13" t="n">
        <f>C219*SNB_FX!$L238/SNB_FX!$B238</f>
        <v>1652.37149853855</v>
      </c>
      <c r="I219" s="13" t="n">
        <f>D219*SNB_FX!$L238/SNB_FX!$B238</f>
        <v>70.510795745438955</v>
      </c>
      <c r="J219" s="13" t="n">
        <f>E219*SNB_FX!$L238/SNB_FX!$B238</f>
        <v>81.777747589113275</v>
      </c>
      <c r="K219" s="24" t="n">
        <f>F219*SNB_FX!$L238/SNB_FX!$B238</f>
        <v>127.79739220209409</v>
      </c>
      <c r="L219" s="23" t="n">
        <f t="shared" si="18"/>
        <v>1.1029694942738422</v>
      </c>
      <c r="M219" s="245"/>
    </row>
    <row r="220" ht="15.6" customHeight="1">
      <c r="A220" s="246" t="n">
        <v>42675</v>
      </c>
      <c r="B220" s="229" t="n">
        <f t="shared" si="16"/>
        <v>2160.8515523103247</v>
      </c>
      <c r="C220" s="13" t="n">
        <f>(SNB_D5_1a_M33!B246/0.968/SNB_FX!L239)</f>
        <v>1848.1077042172165</v>
      </c>
      <c r="D220" s="13" t="n">
        <f t="shared" si="14"/>
        <v>78.863345780829007</v>
      </c>
      <c r="E220" s="13" t="n">
        <f t="shared" si="15"/>
        <v>91.464955360609039</v>
      </c>
      <c r="F220" s="13" t="n">
        <f>(SNB.MONA!B54/1000)/SNB_FX!L239</f>
        <v>142.41554695167002</v>
      </c>
      <c r="G220" s="231" t="n">
        <f t="shared" si="17"/>
        <v>1999.9776705926397</v>
      </c>
      <c r="H220" s="13" t="n">
        <f>C220*SNB_FX!$L239/SNB_FX!$B239</f>
        <v>1710.5173825257962</v>
      </c>
      <c r="I220" s="13" t="n">
        <f>D220*SNB_FX!$L239/SNB_FX!$B239</f>
        <v>72.992025028859118</v>
      </c>
      <c r="J220" s="13" t="n">
        <f>E220*SNB_FX!$L239/SNB_FX!$B239</f>
        <v>84.655453618453834</v>
      </c>
      <c r="K220" s="24" t="n">
        <f>F220*SNB_FX!$L239/SNB_FX!$B239</f>
        <v>131.81280941953062</v>
      </c>
      <c r="L220" s="25"/>
      <c r="M220" s="245"/>
    </row>
    <row r="221" ht="15.6" customHeight="1">
      <c r="A221" s="246" t="n">
        <v>42705</v>
      </c>
      <c r="B221" s="229" t="n">
        <f t="shared" si="16"/>
        <v>2128.9410793406223</v>
      </c>
      <c r="C221" s="13" t="n">
        <f>(SNB_D5_1a_M33!B247/0.968/SNB_FX!L240)</f>
        <v>1816.8995717365585</v>
      </c>
      <c r="D221" s="13" t="n">
        <f t="shared" si="14"/>
        <v>77.531617257983797</v>
      </c>
      <c r="E221" s="13" t="n">
        <f t="shared" si="15"/>
        <v>89.920429336656127</v>
      </c>
      <c r="F221" s="13" t="n">
        <f>(SNB.MONA!B55/1000)/SNB_FX!L240</f>
        <v>144.5894610094241</v>
      </c>
      <c r="G221" s="231" t="n">
        <f t="shared" si="17"/>
        <v>2017.88138569081</v>
      </c>
      <c r="H221" s="13" t="n">
        <f>C221*SNB_FX!$L240/SNB_FX!$B240</f>
        <v>1722.1180337279845</v>
      </c>
      <c r="I221" s="13" t="n">
        <f>D221*SNB_FX!$L240/SNB_FX!$B240</f>
        <v>73.487053627545933</v>
      </c>
      <c r="J221" s="13" t="n">
        <f>E221*SNB_FX!$L240/SNB_FX!$B240</f>
        <v>85.229583060120518</v>
      </c>
      <c r="K221" s="24" t="n">
        <f>F221*SNB_FX!$L240/SNB_FX!$B240</f>
        <v>137.04671527515902</v>
      </c>
      <c r="L221" s="25"/>
      <c r="M221" s="245"/>
    </row>
    <row r="222" ht="15.6" customHeight="1">
      <c r="A222" s="246" t="n">
        <v>42736</v>
      </c>
      <c r="B222" s="229" t="n">
        <f t="shared" si="16"/>
        <v>2128.4034964137918</v>
      </c>
      <c r="C222" s="13" t="n">
        <f>(SNB_D5_1a_M33!B248/0.968/SNB_FX!L241)</f>
        <v>1820.8315798185197</v>
      </c>
      <c r="D222" s="13" t="n">
        <f t="shared" si="14"/>
        <v>77.699405808549926</v>
      </c>
      <c r="E222" s="13" t="n">
        <f t="shared" si="15"/>
        <v>90.115028895368781</v>
      </c>
      <c r="F222" s="13" t="n">
        <f>(SNB.MONA!B56/1000)/SNB_FX!L241</f>
        <v>139.75748189135339</v>
      </c>
      <c r="G222" s="231" t="n">
        <f t="shared" si="17"/>
        <v>2003.8343755091482</v>
      </c>
      <c r="H222" s="13" t="n">
        <f>C222*SNB_FX!$L241/SNB_FX!$B241</f>
        <v>1714.2637276252767</v>
      </c>
      <c r="I222" s="13" t="n">
        <f>D222*SNB_FX!$L241/SNB_FX!$B241</f>
        <v>73.151890878842011</v>
      </c>
      <c r="J222" s="13" t="n">
        <f>E222*SNB_FX!$L241/SNB_FX!$B241</f>
        <v>84.840864504684916</v>
      </c>
      <c r="K222" s="24" t="n">
        <f>F222*SNB_FX!$L241/SNB_FX!$B241</f>
        <v>131.57789250034446</v>
      </c>
      <c r="L222" s="25"/>
      <c r="M222" s="245"/>
    </row>
    <row r="223" ht="15.6" customHeight="1">
      <c r="A223" s="246" t="n">
        <v>42767</v>
      </c>
      <c r="B223" s="229" t="n">
        <f t="shared" si="16"/>
        <v>2195.9926490375369</v>
      </c>
      <c r="C223" s="13" t="n">
        <f>(SNB_D5_1a_M33!B249/0.968/SNB_FX!L242)</f>
        <v>1878.0916357481537</v>
      </c>
      <c r="D223" s="13" t="n">
        <f t="shared" si="14"/>
        <v>80.142834608670114</v>
      </c>
      <c r="E223" s="13" t="n">
        <f t="shared" si="15"/>
        <v>92.948894285139588</v>
      </c>
      <c r="F223" s="13" t="n">
        <f>(SNB.MONA!B57/1000)/SNB_FX!L242</f>
        <v>144.80928439557354</v>
      </c>
      <c r="G223" s="231" t="n">
        <f t="shared" si="17"/>
        <v>2063.7262750172631</v>
      </c>
      <c r="H223" s="13" t="n">
        <f>C223*SNB_FX!$L242/SNB_FX!$B242</f>
        <v>1764.9726911801533</v>
      </c>
      <c r="I223" s="13" t="n">
        <f>D223*SNB_FX!$L242/SNB_FX!$B242</f>
        <v>75.315768296749084</v>
      </c>
      <c r="J223" s="13" t="n">
        <f>E223*SNB_FX!$L242/SNB_FX!$B242</f>
        <v>87.350508870836208</v>
      </c>
      <c r="K223" s="24" t="n">
        <f>F223*SNB_FX!$L242/SNB_FX!$B242</f>
        <v>136.08730666952434</v>
      </c>
      <c r="L223" s="25"/>
      <c r="M223" s="245"/>
    </row>
    <row r="224" ht="15.6" customHeight="1">
      <c r="A224" s="246" t="n">
        <v>42795</v>
      </c>
      <c r="B224" s="229" t="n">
        <f t="shared" si="16"/>
        <v>2214.009007639258</v>
      </c>
      <c r="C224" s="13" t="n">
        <f>(SNB_D5_1a_M33!B250/0.968/SNB_FX!L243)</f>
        <v>1892.1004949523356</v>
      </c>
      <c r="D224" s="13" t="n">
        <f t="shared" si="14"/>
        <v>80.740627423933702</v>
      </c>
      <c r="E224" s="13" t="n">
        <f t="shared" si="15"/>
        <v>93.642208683883609</v>
      </c>
      <c r="F224" s="13" t="n">
        <f>(SNB.MONA!B58/1000)/SNB_FX!L243</f>
        <v>147.52567657910487</v>
      </c>
      <c r="G224" s="231" t="n">
        <f t="shared" si="17"/>
        <v>2072.3504824914066</v>
      </c>
      <c r="H224" s="13" t="n">
        <f>C224*SNB_FX!$L243/SNB_FX!$B243</f>
        <v>1771.0385820957738</v>
      </c>
      <c r="I224" s="13" t="n">
        <f>D224*SNB_FX!$L243/SNB_FX!$B243</f>
        <v>75.574614927633078</v>
      </c>
      <c r="J224" s="13" t="n">
        <f>E224*SNB_FX!$L243/SNB_FX!$B243</f>
        <v>87.650716721576472</v>
      </c>
      <c r="K224" s="24" t="n">
        <f>F224*SNB_FX!$L243/SNB_FX!$B243</f>
        <v>138.08656874642347</v>
      </c>
      <c r="L224" s="25"/>
      <c r="M224" s="245"/>
    </row>
    <row r="225" ht="15.6" customHeight="1">
      <c r="A225" s="246" t="n">
        <v>42826</v>
      </c>
      <c r="B225" s="229" t="n">
        <f t="shared" si="16"/>
        <v>2243.5285148916328</v>
      </c>
      <c r="C225" s="13" t="n">
        <f>(SNB_D5_1a_M33!B251/0.968/SNB_FX!L244)</f>
        <v>1915.1868546485127</v>
      </c>
      <c r="D225" s="13" t="n">
        <f t="shared" si="14"/>
        <v>81.725779730471686</v>
      </c>
      <c r="E225" s="13" t="n">
        <f t="shared" si="15"/>
        <v>94.784778921663218</v>
      </c>
      <c r="F225" s="13" t="n">
        <f>(SNB.MONA!B59/1000)/SNB_FX!L244</f>
        <v>151.83110159098524</v>
      </c>
      <c r="G225" s="231" t="n">
        <f t="shared" si="17"/>
        <v>2093.9320504556058</v>
      </c>
      <c r="H225" s="13" t="n">
        <f>C225*SNB_FX!$L244/SNB_FX!$B244</f>
        <v>1787.4839169376401</v>
      </c>
      <c r="I225" s="13" t="n">
        <f>D225*SNB_FX!$L244/SNB_FX!$B244</f>
        <v>76.276378209695096</v>
      </c>
      <c r="J225" s="13" t="n">
        <f>E225*SNB_FX!$L244/SNB_FX!$B244</f>
        <v>88.464615074886254</v>
      </c>
      <c r="K225" s="24" t="n">
        <f>F225*SNB_FX!$L244/SNB_FX!$B244</f>
        <v>141.70714023338431</v>
      </c>
      <c r="L225" s="25"/>
      <c r="M225" s="245"/>
    </row>
    <row r="226" ht="15.6" customHeight="1">
      <c r="A226" s="246" t="n">
        <v>42856</v>
      </c>
      <c r="B226" s="229" t="n">
        <f t="shared" si="16"/>
        <v>2256.0503561484297</v>
      </c>
      <c r="C226" s="13" t="n">
        <f>(SNB_D5_1a_M33!B252/0.968/SNB_FX!L245)</f>
        <v>1926.8077800448445</v>
      </c>
      <c r="D226" s="13" t="n">
        <f t="shared" si="14"/>
        <v>82.221673479376491</v>
      </c>
      <c r="E226" s="13" t="n">
        <f t="shared" si="15"/>
        <v>95.359911756291311</v>
      </c>
      <c r="F226" s="13" t="n">
        <f>(SNB.MONA!B60/1000)/SNB_FX!L245</f>
        <v>151.66099086791729</v>
      </c>
      <c r="G226" s="231" t="n">
        <f t="shared" si="17"/>
        <v>2042.8052550350151</v>
      </c>
      <c r="H226" s="13" t="n">
        <f>C226*SNB_FX!$L245/SNB_FX!$B245</f>
        <v>1744.6831573554632</v>
      </c>
      <c r="I226" s="13" t="n">
        <f>D226*SNB_FX!$L245/SNB_FX!$B245</f>
        <v>74.449963496467646</v>
      </c>
      <c r="J226" s="13" t="n">
        <f>E226*SNB_FX!$L245/SNB_FX!$B245</f>
        <v>86.346356731148617</v>
      </c>
      <c r="K226" s="24" t="n">
        <f>F226*SNB_FX!$L245/SNB_FX!$B245</f>
        <v>137.32577745193541</v>
      </c>
      <c r="L226" s="25"/>
      <c r="M226" s="245"/>
    </row>
    <row r="227" ht="15.6" customHeight="1">
      <c r="A227" s="246" t="n">
        <v>42887</v>
      </c>
      <c r="B227" s="229" t="n">
        <f t="shared" si="16"/>
        <v>2283.2700256188646</v>
      </c>
      <c r="C227" s="13" t="n">
        <f>(SNB_D5_1a_M33!B253/0.968/SNB_FX!L246)</f>
        <v>1947.4926751268863</v>
      </c>
      <c r="D227" s="13" t="n">
        <f t="shared" ref="D227:D290" si="19">D226*C227/C226</f>
        <v>83.104349326445785</v>
      </c>
      <c r="E227" s="13" t="n">
        <f t="shared" si="15"/>
        <v>96.383630774939718</v>
      </c>
      <c r="F227" s="13" t="n">
        <f>(SNB.MONA!B61/1000)/SNB_FX!L246</f>
        <v>156.28937039059286</v>
      </c>
      <c r="G227" s="231" t="n">
        <f t="shared" si="17"/>
        <v>2032.79267936017</v>
      </c>
      <c r="H227" s="13" t="n">
        <f>C227*SNB_FX!$L246/SNB_FX!$B246</f>
        <v>1733.8504901681392</v>
      </c>
      <c r="I227" s="13" t="n">
        <f>D227*SNB_FX!$L246/SNB_FX!$B246</f>
        <v>73.987706683094075</v>
      </c>
      <c r="J227" s="13" t="n">
        <f>E227*SNB_FX!$L246/SNB_FX!$B246</f>
        <v>85.810235693146339</v>
      </c>
      <c r="K227" s="24" t="n">
        <f>F227*SNB_FX!$L246/SNB_FX!$B246</f>
        <v>139.14424681579035</v>
      </c>
      <c r="L227" s="25"/>
      <c r="M227" s="245"/>
    </row>
    <row r="228" ht="15.6" customHeight="1">
      <c r="A228" s="246" t="n">
        <v>42917</v>
      </c>
      <c r="B228" s="229" t="n">
        <f t="shared" si="16"/>
        <v>2374.8093648265999</v>
      </c>
      <c r="C228" s="13" t="n">
        <f>(SNB_D5_1a_M33!B254/0.968/SNB_FX!L247)</f>
        <v>2022.6995628617906</v>
      </c>
      <c r="D228" s="13" t="n">
        <f t="shared" si="19"/>
        <v>86.313614013240596</v>
      </c>
      <c r="E228" s="13" t="n">
        <f t="shared" si="15"/>
        <v>100.10570531301266</v>
      </c>
      <c r="F228" s="13" t="n">
        <f>(SNB.MONA!B62/1000)/SNB_FX!L247</f>
        <v>165.69048263855629</v>
      </c>
      <c r="G228" s="231" t="n">
        <f t="shared" si="17"/>
        <v>2063.9400730856842</v>
      </c>
      <c r="H228" s="13" t="n">
        <f>C228*SNB_FX!$L247/SNB_FX!$B247</f>
        <v>1757.9224444014135</v>
      </c>
      <c r="I228" s="13" t="n">
        <f>D228*SNB_FX!$L247/SNB_FX!$B247</f>
        <v>75.014916756396104</v>
      </c>
      <c r="J228" s="13" t="n">
        <f>E228*SNB_FX!$L247/SNB_FX!$B247</f>
        <v>87.001584127203969</v>
      </c>
      <c r="K228" s="24" t="n">
        <f>F228*SNB_FX!$L247/SNB_FX!$B247</f>
        <v>144.00112780067036</v>
      </c>
      <c r="L228" s="25"/>
      <c r="M228" s="245"/>
    </row>
    <row r="229" ht="15.6" customHeight="1">
      <c r="A229" s="246" t="n">
        <v>42948</v>
      </c>
      <c r="B229" s="229" t="n">
        <f t="shared" si="16"/>
        <v>2372.1792032233902</v>
      </c>
      <c r="C229" s="13" t="n">
        <f>(SNB_D5_1a_M33!B255/0.968/SNB_FX!L248)</f>
        <v>2017.9567983087318</v>
      </c>
      <c r="D229" s="13" t="n">
        <f t="shared" si="19"/>
        <v>86.111228470422162</v>
      </c>
      <c r="E229" s="13" t="n">
        <f t="shared" si="15"/>
        <v>99.870980493056805</v>
      </c>
      <c r="F229" s="13" t="n">
        <f>(SNB.MONA!B63/1000)/SNB_FX!L248</f>
        <v>168.24019595117952</v>
      </c>
      <c r="G229" s="231" t="n">
        <f t="shared" si="17"/>
        <v>2008.3173879167489</v>
      </c>
      <c r="H229" s="13" t="n">
        <f>C229*SNB_FX!$L248/SNB_FX!$B248</f>
        <v>1708.4281493579015</v>
      </c>
      <c r="I229" s="13" t="n">
        <f>D229*SNB_FX!$L248/SNB_FX!$B248</f>
        <v>72.902872260673306</v>
      </c>
      <c r="J229" s="13" t="n">
        <f>E229*SNB_FX!$L248/SNB_FX!$B248</f>
        <v>84.552055089242899</v>
      </c>
      <c r="K229" s="24" t="n">
        <f>F229*SNB_FX!$L248/SNB_FX!$B248</f>
        <v>142.43431120893121</v>
      </c>
      <c r="L229" s="25"/>
      <c r="M229" s="245"/>
    </row>
    <row r="230" ht="15.6" customHeight="1">
      <c r="A230" s="246" t="n">
        <v>42979</v>
      </c>
      <c r="B230" s="229" t="n">
        <f t="shared" si="16"/>
        <v>2419.675610085349</v>
      </c>
      <c r="C230" s="13" t="n">
        <f>(SNB_D5_1a_M33!B256/0.968/SNB_FX!L249)</f>
        <v>2060.25044835269</v>
      </c>
      <c r="D230" s="13" t="n">
        <f t="shared" si="19"/>
        <v>87.916003560174204</v>
      </c>
      <c r="E230" s="13" t="n">
        <f t="shared" si="15"/>
        <v>101.96414140812715</v>
      </c>
      <c r="F230" s="13" t="n">
        <f>(SNB.MONA!B64/1000)/SNB_FX!L249</f>
        <v>169.54501676435771</v>
      </c>
      <c r="G230" s="231" t="n">
        <f t="shared" si="17"/>
        <v>2030.1812626649139</v>
      </c>
      <c r="H230" s="13" t="n">
        <f>C230*SNB_FX!$L249/SNB_FX!$B249</f>
        <v>1728.6126451037308</v>
      </c>
      <c r="I230" s="13" t="n">
        <f>D230*SNB_FX!$L249/SNB_FX!$B249</f>
        <v>73.764194825252545</v>
      </c>
      <c r="J230" s="13" t="n">
        <f>E230*SNB_FX!$L249/SNB_FX!$B249</f>
        <v>85.551008774764512</v>
      </c>
      <c r="K230" s="24" t="n">
        <f>F230*SNB_FX!$L249/SNB_FX!$B249</f>
        <v>142.25341396116585</v>
      </c>
      <c r="L230" s="25"/>
      <c r="M230" s="245"/>
    </row>
    <row r="231" ht="15.6" customHeight="1">
      <c r="A231" s="246" t="n">
        <v>43009</v>
      </c>
      <c r="B231" s="229" t="n">
        <f t="shared" si="16"/>
        <v>2467.0805128889865</v>
      </c>
      <c r="C231" s="13" t="n">
        <f>(SNB_D5_1a_M33!B257/0.968/SNB_FX!L250)</f>
        <v>2099.9022578054432</v>
      </c>
      <c r="D231" s="13" t="n">
        <f t="shared" si="19"/>
        <v>89.608044750507602</v>
      </c>
      <c r="E231" s="13" t="n">
        <f t="shared" si="15"/>
        <v>103.92655462316193</v>
      </c>
      <c r="F231" s="13" t="n">
        <f>(SNB.MONA!B65/1000)/SNB_FX!L250</f>
        <v>173.64365570987368</v>
      </c>
      <c r="G231" s="231" t="n">
        <f t="shared" si="17"/>
        <v>2098.3650489543566</v>
      </c>
      <c r="H231" s="13" t="n">
        <f>C231*SNB_FX!$L250/SNB_FX!$B250</f>
        <v>1786.0631142675479</v>
      </c>
      <c r="I231" s="13" t="n">
        <f>D231*SNB_FX!$L250/SNB_FX!$B250</f>
        <v>76.215749030994047</v>
      </c>
      <c r="J231" s="13" t="n">
        <f>E231*SNB_FX!$L250/SNB_FX!$B250</f>
        <v>88.394297932384404</v>
      </c>
      <c r="K231" s="24" t="n">
        <f>F231*SNB_FX!$L250/SNB_FX!$B250</f>
        <v>147.69188772343011</v>
      </c>
      <c r="L231" s="25"/>
      <c r="M231" s="245"/>
    </row>
    <row r="232" ht="15.6" customHeight="1">
      <c r="A232" s="246" t="n">
        <v>43040</v>
      </c>
      <c r="B232" s="229" t="n">
        <f t="shared" si="16"/>
        <v>2426.6584463651516</v>
      </c>
      <c r="C232" s="13" t="n">
        <f>(SNB_D5_1a_M33!B258/0.968/SNB_FX!L251)</f>
        <v>2067.0592897511165</v>
      </c>
      <c r="D232" s="13" t="n">
        <f t="shared" si="19"/>
        <v>88.206553733384141</v>
      </c>
      <c r="E232" s="13" t="n">
        <f t="shared" si="15"/>
        <v>102.30111872451594</v>
      </c>
      <c r="F232" s="13" t="n">
        <f>(SNB.MONA!B66/1000)/SNB_FX!L251</f>
        <v>169.09148415613467</v>
      </c>
      <c r="G232" s="231" t="n">
        <f t="shared" si="17"/>
        <v>2067.3387554320993</v>
      </c>
      <c r="H232" s="13" t="n">
        <f>C232*SNB_FX!$L251/SNB_FX!$B251</f>
        <v>1760.9860942232522</v>
      </c>
      <c r="I232" s="13" t="n">
        <f>D232*SNB_FX!$L251/SNB_FX!$B251</f>
        <v>75.145650303309921</v>
      </c>
      <c r="J232" s="13" t="n">
        <f>E232*SNB_FX!$L251/SNB_FX!$B251</f>
        <v>87.153207646523555</v>
      </c>
      <c r="K232" s="24" t="n">
        <f>F232*SNB_FX!$L251/SNB_FX!$B251</f>
        <v>144.05380325901402</v>
      </c>
      <c r="L232" s="25"/>
      <c r="M232" s="245"/>
    </row>
    <row r="233" ht="15.6" customHeight="1">
      <c r="A233" s="246" t="n">
        <v>43070</v>
      </c>
      <c r="B233" s="229" t="n">
        <f t="shared" si="16"/>
        <v>2444.3430360824577</v>
      </c>
      <c r="C233" s="13" t="n">
        <f>(SNB_D5_1a_M33!B259/0.968/SNB_FX!L252)</f>
        <v>2076.7571864985025</v>
      </c>
      <c r="D233" s="13" t="n">
        <f t="shared" si="19"/>
        <v>88.620387073719584</v>
      </c>
      <c r="E233" s="13" t="n">
        <f t="shared" si="15"/>
        <v>102.78107868089043</v>
      </c>
      <c r="F233" s="13" t="n">
        <f>(SNB.MONA!B67/1000)/SNB_FX!L252</f>
        <v>176.18438382934542</v>
      </c>
      <c r="G233" s="231" t="n">
        <f t="shared" si="17"/>
        <v>2063.5775383317173</v>
      </c>
      <c r="H233" s="13" t="n">
        <f>C233*SNB_FX!$L252/SNB_FX!$B252</f>
        <v>1753.252067883124</v>
      </c>
      <c r="I233" s="13" t="n">
        <f>D233*SNB_FX!$L252/SNB_FX!$B252</f>
        <v>74.815620190807408</v>
      </c>
      <c r="J233" s="13" t="n">
        <f>E233*SNB_FX!$L252/SNB_FX!$B252</f>
        <v>86.77044187354214</v>
      </c>
      <c r="K233" s="24" t="n">
        <f>F233*SNB_FX!$L252/SNB_FX!$B252</f>
        <v>148.7394083842438</v>
      </c>
      <c r="L233" s="25"/>
      <c r="M233" s="245"/>
    </row>
    <row r="234" ht="15.6" customHeight="1">
      <c r="A234" s="246" t="n">
        <v>43101</v>
      </c>
      <c r="B234" s="229" t="n">
        <f t="shared" si="16"/>
        <v>2486.7640774228375</v>
      </c>
      <c r="C234" s="13" t="n">
        <f>(SNB_D5_1a_M33!B260/0.968/SNB_FX!L253)</f>
        <v>2121.988542898544</v>
      </c>
      <c r="D234" s="13" t="n">
        <f t="shared" si="19"/>
        <v>90.550521389902883</v>
      </c>
      <c r="E234" s="13" t="n">
        <f t="shared" si="15"/>
        <v>105.01963002970474</v>
      </c>
      <c r="F234" s="13" t="n">
        <f>(SNB.MONA!B68/1000)/SNB_FX!L253</f>
        <v>169.20538310468592</v>
      </c>
      <c r="G234" s="231" t="n">
        <f t="shared" si="17"/>
        <v>2039.4646796160343</v>
      </c>
      <c r="H234" s="13" t="n">
        <f>C234*SNB_FX!$L253/SNB_FX!$B253</f>
        <v>1740.3020749264304</v>
      </c>
      <c r="I234" s="13" t="n">
        <f>D234*SNB_FX!$L253/SNB_FX!$B253</f>
        <v>74.263011828171102</v>
      </c>
      <c r="J234" s="13" t="n">
        <f>E234*SNB_FX!$L253/SNB_FX!$B253</f>
        <v>86.129531971483217</v>
      </c>
      <c r="K234" s="24" t="n">
        <f>F234*SNB_FX!$L253/SNB_FX!$B253</f>
        <v>138.77006088994963</v>
      </c>
      <c r="L234" s="25"/>
      <c r="M234" s="245"/>
    </row>
    <row r="235" ht="15.6" customHeight="1">
      <c r="A235" s="246" t="n">
        <v>43132</v>
      </c>
      <c r="B235" s="229" t="n">
        <f t="shared" si="16"/>
        <v>2553.0330295496346</v>
      </c>
      <c r="C235" s="13" t="n">
        <f>(SNB_D5_1a_M33!B261/0.968/SNB_FX!L254)</f>
        <v>2174.3215737338542</v>
      </c>
      <c r="D235" s="13" t="n">
        <f t="shared" si="19"/>
        <v>92.783701792271231</v>
      </c>
      <c r="E235" s="13" t="n">
        <f t="shared" si="15"/>
        <v>107.60965133545135</v>
      </c>
      <c r="F235" s="13" t="n">
        <f>(SNB.MONA!B69/1000)/SNB_FX!L254</f>
        <v>178.31810268805802</v>
      </c>
      <c r="G235" s="231" t="n">
        <f t="shared" si="17"/>
        <v>2065.8248032764327</v>
      </c>
      <c r="H235" s="13" t="n">
        <f>C235*SNB_FX!$L254/SNB_FX!$B254</f>
        <v>1759.3847730637501</v>
      </c>
      <c r="I235" s="13" t="n">
        <f>D235*SNB_FX!$L254/SNB_FX!$B254</f>
        <v>75.077317952322034</v>
      </c>
      <c r="J235" s="13" t="n">
        <f>E235*SNB_FX!$L254/SNB_FX!$B254</f>
        <v>87.073956438362003</v>
      </c>
      <c r="K235" s="24" t="n">
        <f>F235*SNB_FX!$L254/SNB_FX!$B254</f>
        <v>144.28875582199842</v>
      </c>
      <c r="L235" s="25"/>
      <c r="M235" s="245"/>
    </row>
    <row r="236" ht="15.6" customHeight="1">
      <c r="A236" s="246" t="n">
        <v>43160</v>
      </c>
      <c r="B236" s="229" t="n">
        <f t="shared" si="16"/>
        <v>2502.0330350838931</v>
      </c>
      <c r="C236" s="13" t="n">
        <f>(SNB_D5_1a_M33!B262/0.968/SNB_FX!L255)</f>
        <v>2126.0477274690638</v>
      </c>
      <c r="D236" s="13" t="n">
        <f t="shared" si="19"/>
        <v>90.723736877096954</v>
      </c>
      <c r="E236" s="13" t="n">
        <f t="shared" si="15"/>
        <v>105.220523697696</v>
      </c>
      <c r="F236" s="13" t="n">
        <f>(SNB.MONA!B70/1000)/SNB_FX!L255</f>
        <v>180.04104704003589</v>
      </c>
      <c r="G236" s="231" t="n">
        <f t="shared" si="17"/>
        <v>2028.4844097996533</v>
      </c>
      <c r="H236" s="13" t="n">
        <f>C236*SNB_FX!$L255/SNB_FX!$B255</f>
        <v>1723.660163230569</v>
      </c>
      <c r="I236" s="13" t="n">
        <f>D236*SNB_FX!$L255/SNB_FX!$B255</f>
        <v>73.552860123522123</v>
      </c>
      <c r="J236" s="13" t="n">
        <f>E236*SNB_FX!$L255/SNB_FX!$B255</f>
        <v>85.305904805759198</v>
      </c>
      <c r="K236" s="24" t="n">
        <f>F236*SNB_FX!$L255/SNB_FX!$B255</f>
        <v>145.96548163980313</v>
      </c>
      <c r="L236" s="25"/>
      <c r="M236" s="245"/>
    </row>
    <row r="237" ht="15.6" customHeight="1">
      <c r="A237" s="246" t="n">
        <v>43191</v>
      </c>
      <c r="B237" s="229" t="n">
        <f t="shared" si="16"/>
        <v>2542.2307796348691</v>
      </c>
      <c r="C237" s="13" t="n">
        <f>(SNB_D5_1a_M33!B263/0.968/SNB_FX!L256)</f>
        <v>2156.541629895291</v>
      </c>
      <c r="D237" s="13" t="n">
        <f t="shared" si="19"/>
        <v>92.024987429626307</v>
      </c>
      <c r="E237" s="13" t="n">
        <f t="shared" si="15"/>
        <v>106.72970166271455</v>
      </c>
      <c r="F237" s="13" t="n">
        <f>(SNB.MONA!B71/1000)/SNB_FX!L256</f>
        <v>186.93446064723736</v>
      </c>
      <c r="G237" s="231" t="n">
        <f t="shared" si="17"/>
        <v>2070.2443404818532</v>
      </c>
      <c r="H237" s="13" t="n">
        <f>C237*SNB_FX!$L256/SNB_FX!$B256</f>
        <v>1756.1616121041009</v>
      </c>
      <c r="I237" s="13" t="n">
        <f>D237*SNB_FX!$L256/SNB_FX!$B256</f>
        <v>74.939777668988953</v>
      </c>
      <c r="J237" s="13" t="n">
        <f>E237*SNB_FX!$L256/SNB_FX!$B256</f>
        <v>86.914438531141755</v>
      </c>
      <c r="K237" s="24" t="n">
        <f>F237*SNB_FX!$L256/SNB_FX!$B256</f>
        <v>152.2285121776215</v>
      </c>
      <c r="L237" s="25"/>
      <c r="M237" s="245"/>
    </row>
    <row r="238" ht="15.6" customHeight="1">
      <c r="A238" s="246" t="n">
        <v>43221</v>
      </c>
      <c r="B238" s="229" t="n">
        <f t="shared" si="16"/>
        <v>2425.0327541644733</v>
      </c>
      <c r="C238" s="13" t="n">
        <f>(SNB_D5_1a_M33!B264/0.968/SNB_FX!L257)</f>
        <v>2053.0835754568611</v>
      </c>
      <c r="D238" s="13" t="n">
        <f t="shared" si="19"/>
        <v>87.610175293747261</v>
      </c>
      <c r="E238" s="13" t="n">
        <f t="shared" si="15"/>
        <v>101.60944470511775</v>
      </c>
      <c r="F238" s="13" t="n">
        <f>(SNB.MONA!B72/1000)/SNB_FX!L257</f>
        <v>182.72955870874722</v>
      </c>
      <c r="G238" s="231" t="n">
        <f t="shared" si="17"/>
        <v>2051.1198709499431</v>
      </c>
      <c r="H238" s="13" t="n">
        <f>C238*SNB_FX!$L257/SNB_FX!$B257</f>
        <v>1736.5210886775978</v>
      </c>
      <c r="I238" s="13" t="n">
        <f>D238*SNB_FX!$L257/SNB_FX!$B257</f>
        <v>74.101667754309034</v>
      </c>
      <c r="J238" s="13" t="n">
        <f>E238*SNB_FX!$L257/SNB_FX!$B257</f>
        <v>85.942406655312865</v>
      </c>
      <c r="K238" s="24" t="n">
        <f>F238*SNB_FX!$L257/SNB_FX!$B257</f>
        <v>154.55470786272338</v>
      </c>
      <c r="L238" s="25"/>
      <c r="M238" s="245"/>
    </row>
    <row r="239" ht="15.6" customHeight="1">
      <c r="A239" s="246" t="n">
        <v>43252</v>
      </c>
      <c r="B239" s="229" t="n">
        <f t="shared" si="16"/>
        <v>2444.5031487306792</v>
      </c>
      <c r="C239" s="13" t="n">
        <f>(SNB_D5_1a_M33!B265/0.968/SNB_FX!L258)</f>
        <v>2068.0314811941171</v>
      </c>
      <c r="D239" s="13" t="n">
        <f t="shared" si="19"/>
        <v>88.248039556834556</v>
      </c>
      <c r="E239" s="13" t="n">
        <f t="shared" si="15"/>
        <v>102.34923358640042</v>
      </c>
      <c r="F239" s="13" t="n">
        <f>(SNB.MONA!B73/1000)/SNB_FX!L258</f>
        <v>185.87439439332724</v>
      </c>
      <c r="G239" s="231" t="n">
        <f t="shared" si="17"/>
        <v>2093.37237416484</v>
      </c>
      <c r="H239" s="13" t="n">
        <f>C239*SNB_FX!$L258/SNB_FX!$B258</f>
        <v>1770.9774576821053</v>
      </c>
      <c r="I239" s="13" t="n">
        <f>D239*SNB_FX!$L258/SNB_FX!$B258</f>
        <v>75.572006597090535</v>
      </c>
      <c r="J239" s="13" t="n">
        <f>E239*SNB_FX!$L258/SNB_FX!$B258</f>
        <v>87.647691604720521</v>
      </c>
      <c r="K239" s="24" t="n">
        <f>F239*SNB_FX!$L258/SNB_FX!$B258</f>
        <v>159.17521828092376</v>
      </c>
      <c r="L239" s="25"/>
      <c r="M239" s="245"/>
    </row>
    <row r="240" ht="15.6" customHeight="1">
      <c r="A240" s="246" t="n">
        <v>43282</v>
      </c>
      <c r="B240" s="229" t="n">
        <f t="shared" si="16"/>
        <v>2456.6142054193756</v>
      </c>
      <c r="C240" s="13" t="n">
        <f>(SNB_D5_1a_M33!B266/0.968/SNB_FX!L259)</f>
        <v>2080.8655795452264</v>
      </c>
      <c r="D240" s="13" t="n">
        <f t="shared" si="19"/>
        <v>88.795702408809632</v>
      </c>
      <c r="E240" s="13" t="n">
        <f t="shared" si="15"/>
        <v>102.98440773241973</v>
      </c>
      <c r="F240" s="13" t="n">
        <f>(SNB.MONA!B74/1000)/SNB_FX!L259</f>
        <v>183.96851573292014</v>
      </c>
      <c r="G240" s="231" t="n">
        <f t="shared" si="17"/>
        <v>2102.824211671847</v>
      </c>
      <c r="H240" s="13" t="n">
        <f>C240*SNB_FX!$L259/SNB_FX!$B259</f>
        <v>1781.1891310606841</v>
      </c>
      <c r="I240" s="13" t="n">
        <f>D240*SNB_FX!$L259/SNB_FX!$B259</f>
        <v>76.007764062317307</v>
      </c>
      <c r="J240" s="13" t="n">
        <f>E240*SNB_FX!$L259/SNB_FX!$B259</f>
        <v>88.153078951787748</v>
      </c>
      <c r="K240" s="24" t="n">
        <f>F240*SNB_FX!$L259/SNB_FX!$B259</f>
        <v>157.47423759705757</v>
      </c>
      <c r="L240" s="25"/>
      <c r="M240" s="245"/>
    </row>
    <row r="241" ht="15.6" customHeight="1">
      <c r="A241" s="246" t="n">
        <v>43313</v>
      </c>
      <c r="B241" s="229" t="n">
        <f t="shared" si="16"/>
        <v>2398.1482154594432</v>
      </c>
      <c r="C241" s="13" t="n">
        <f>(SNB_D5_1a_M33!B267/0.968/SNB_FX!L260)</f>
        <v>2026.2175185092885</v>
      </c>
      <c r="D241" s="13" t="n">
        <f t="shared" si="19"/>
        <v>86.463733918069295</v>
      </c>
      <c r="E241" s="13" t="n">
        <f t="shared" si="15"/>
        <v>100.27981294511916</v>
      </c>
      <c r="F241" s="13" t="n">
        <f>(SNB.MONA!B75/1000)/SNB_FX!L260</f>
        <v>185.18715008696603</v>
      </c>
      <c r="G241" s="231" t="n">
        <f t="shared" si="17"/>
        <v>2078.7007175483709</v>
      </c>
      <c r="H241" s="13" t="n">
        <f>C241*SNB_FX!$L260/SNB_FX!$B260</f>
        <v>1756.31338483698</v>
      </c>
      <c r="I241" s="13" t="n">
        <f>D241*SNB_FX!$L260/SNB_FX!$B260</f>
        <v>74.946254188450368</v>
      </c>
      <c r="J241" s="13" t="n">
        <f>E241*SNB_FX!$L260/SNB_FX!$B260</f>
        <v>86.921949936567998</v>
      </c>
      <c r="K241" s="24" t="n">
        <f>F241*SNB_FX!$L260/SNB_FX!$B260</f>
        <v>160.51912858637252</v>
      </c>
      <c r="L241" s="25"/>
      <c r="M241" s="245"/>
    </row>
    <row r="242" ht="15.6" customHeight="1">
      <c r="A242" s="246" t="n">
        <v>43344</v>
      </c>
      <c r="B242" s="229" t="n">
        <f t="shared" si="16"/>
        <v>2489.5522130840341</v>
      </c>
      <c r="C242" s="13" t="n">
        <f>(SNB_D5_1a_M33!B268/0.968/SNB_FX!L261)</f>
        <v>2103.1939653369013</v>
      </c>
      <c r="D242" s="13" t="n">
        <f t="shared" si="19"/>
        <v>89.74851008630506</v>
      </c>
      <c r="E242" s="13" t="n">
        <f t="shared" si="15"/>
        <v>104.08946497829869</v>
      </c>
      <c r="F242" s="13" t="n">
        <f>(SNB.MONA!B76/1000)/SNB_FX!L261</f>
        <v>192.52027268252917</v>
      </c>
      <c r="G242" s="231" t="n">
        <f t="shared" si="17"/>
        <v>2134.6517487677725</v>
      </c>
      <c r="H242" s="13" t="n">
        <f>C242*SNB_FX!$L261/SNB_FX!$B261</f>
        <v>1803.3711655087498</v>
      </c>
      <c r="I242" s="13" t="n">
        <f>D242*SNB_FX!$L261/SNB_FX!$B261</f>
        <v>76.95432656449627</v>
      </c>
      <c r="J242" s="13" t="n">
        <f>E242*SNB_FX!$L261/SNB_FX!$B261</f>
        <v>89.250893102970636</v>
      </c>
      <c r="K242" s="24" t="n">
        <f>F242*SNB_FX!$L261/SNB_FX!$B261</f>
        <v>165.07536359155577</v>
      </c>
      <c r="L242" s="25"/>
      <c r="M242" s="245"/>
    </row>
    <row r="243" ht="15.6" customHeight="1">
      <c r="A243" s="246" t="n">
        <v>43374</v>
      </c>
      <c r="B243" s="229" t="n">
        <f t="shared" si="16"/>
        <v>2396.8160206902303</v>
      </c>
      <c r="C243" s="13" t="n">
        <f>(SNB_D5_1a_M33!B269/0.968/SNB_FX!L262)</f>
        <v>2014.2136608543847</v>
      </c>
      <c r="D243" s="13" t="n">
        <f t="shared" si="19"/>
        <v>85.951499498623747</v>
      </c>
      <c r="E243" s="13" t="n">
        <f t="shared" si="15"/>
        <v>99.685728356837032</v>
      </c>
      <c r="F243" s="13" t="n">
        <f>(SNB.MONA!B77/1000)/SNB_FX!L262</f>
        <v>196.96513198038471</v>
      </c>
      <c r="G243" s="231" t="n">
        <f t="shared" si="17"/>
        <v>2086.5054143539892</v>
      </c>
      <c r="H243" s="13" t="n">
        <f>C243*SNB_FX!$L262/SNB_FX!$B262</f>
        <v>1753.4377577416924</v>
      </c>
      <c r="I243" s="13" t="n">
        <f>D243*SNB_FX!$L262/SNB_FX!$B262</f>
        <v>74.823544038260053</v>
      </c>
      <c r="J243" s="13" t="n">
        <f>E243*SNB_FX!$L262/SNB_FX!$B262</f>
        <v>86.779631876151896</v>
      </c>
      <c r="K243" s="24" t="n">
        <f>F243*SNB_FX!$L262/SNB_FX!$B262</f>
        <v>171.46448069788471</v>
      </c>
      <c r="L243" s="25"/>
      <c r="M243" s="245"/>
    </row>
    <row r="244" ht="15.6" customHeight="1">
      <c r="A244" s="246" t="n">
        <v>43405</v>
      </c>
      <c r="B244" s="229" t="n">
        <f t="shared" si="16"/>
        <v>2353.4710201372004</v>
      </c>
      <c r="C244" s="13" t="n">
        <f>(SNB_D5_1a_M33!B270/0.968/SNB_FX!L263)</f>
        <v>1974.2799224037901</v>
      </c>
      <c r="D244" s="13" t="n">
        <f t="shared" si="19"/>
        <v>84.247427697741159</v>
      </c>
      <c r="E244" s="13" t="n">
        <f t="shared" ref="E244:E297" si="20">E243*C244/C243</f>
        <v>97.709362154569106</v>
      </c>
      <c r="F244" s="13" t="n">
        <f>(SNB.MONA!B78/1000)/SNB_FX!L263</f>
        <v>197.23430788109985</v>
      </c>
      <c r="G244" s="231" t="n">
        <f t="shared" si="17"/>
        <v>2071.2307814853662</v>
      </c>
      <c r="H244" s="13" t="n">
        <f>C244*SNB_FX!$L263/SNB_FX!$B263</f>
        <v>1737.5142126512706</v>
      </c>
      <c r="I244" s="13" t="n">
        <f>D244*SNB_FX!$L263/SNB_FX!$B263</f>
        <v>74.144046820832202</v>
      </c>
      <c r="J244" s="13" t="n">
        <f>E244*SNB_FX!$L263/SNB_FX!$B263</f>
        <v>85.991557491983372</v>
      </c>
      <c r="K244" s="24" t="n">
        <f>F244*SNB_FX!$L263/SNB_FX!$B263</f>
        <v>173.58096452127987</v>
      </c>
      <c r="L244" s="25"/>
      <c r="M244" s="245"/>
    </row>
    <row r="245" ht="15.6" customHeight="1">
      <c r="A245" s="246" t="n">
        <v>43435</v>
      </c>
      <c r="B245" s="229" t="n">
        <f t="shared" si="16"/>
        <v>2281.5675692115733</v>
      </c>
      <c r="C245" s="13" t="n">
        <f>(SNB_D5_1a_M33!B271/0.968/SNB_FX!L264)</f>
        <v>1901.0624835147573</v>
      </c>
      <c r="D245" s="13" t="n">
        <f t="shared" si="19"/>
        <v>81.123057734282668</v>
      </c>
      <c r="E245" s="13" t="n">
        <f t="shared" si="20"/>
        <v>94.085747705951235</v>
      </c>
      <c r="F245" s="13" t="n">
        <f>(SNB.MONA!B79/1000)/SNB_FX!L264</f>
        <v>205.29628025658212</v>
      </c>
      <c r="G245" s="231" t="n">
        <f t="shared" si="17"/>
        <v>2004.2513031969766</v>
      </c>
      <c r="H245" s="13" t="n">
        <f>C245*SNB_FX!$L264/SNB_FX!$B264</f>
        <v>1669.9952311120908</v>
      </c>
      <c r="I245" s="13" t="n">
        <f>D245*SNB_FX!$L264/SNB_FX!$B264</f>
        <v>71.262844185432172</v>
      </c>
      <c r="J245" s="13" t="n">
        <f>E245*SNB_FX!$L264/SNB_FX!$B264</f>
        <v>82.64996618841235</v>
      </c>
      <c r="K245" s="24" t="n">
        <f>F245*SNB_FX!$L264/SNB_FX!$B264</f>
        <v>180.34326171104101</v>
      </c>
      <c r="L245" s="25"/>
      <c r="M245" s="245"/>
    </row>
    <row r="246" ht="15.6" customHeight="1">
      <c r="A246" s="246" t="n">
        <v>43466</v>
      </c>
      <c r="B246" s="229" t="n">
        <f t="shared" si="16"/>
        <v>2396.5633567664959</v>
      </c>
      <c r="C246" s="13" t="n">
        <f>(SNB_D5_1a_M33!B272/0.968/SNB_FX!L265)</f>
        <v>2001.5912808747698</v>
      </c>
      <c r="D246" s="13" t="n">
        <f t="shared" si="19"/>
        <v>85.412871195393436</v>
      </c>
      <c r="E246" s="13" t="n">
        <f t="shared" si="20"/>
        <v>99.061032394179847</v>
      </c>
      <c r="F246" s="13" t="n">
        <f>(SNB.MONA!B80/1000)/SNB_FX!L265</f>
        <v>210.49817230215228</v>
      </c>
      <c r="G246" s="231" t="n">
        <f t="shared" si="17"/>
        <v>2098.7087992222105</v>
      </c>
      <c r="H246" s="13" t="n">
        <f>C246*SNB_FX!$L265/SNB_FX!$B265</f>
        <v>1752.825445552211</v>
      </c>
      <c r="I246" s="13" t="n">
        <f>D246*SNB_FX!$L265/SNB_FX!$B265</f>
        <v>74.797415156369283</v>
      </c>
      <c r="J246" s="13" t="n">
        <f>E246*SNB_FX!$L265/SNB_FX!$B265</f>
        <v>86.74932784844296</v>
      </c>
      <c r="K246" s="24" t="n">
        <f>F246*SNB_FX!$L265/SNB_FX!$B265</f>
        <v>184.33661066518738</v>
      </c>
      <c r="L246" s="25"/>
      <c r="M246" s="245"/>
    </row>
    <row r="247" ht="15.6" customHeight="1">
      <c r="A247" s="246" t="n">
        <v>43497</v>
      </c>
      <c r="B247" s="229" t="n">
        <f t="shared" si="16"/>
        <v>2402.8161176990516</v>
      </c>
      <c r="C247" s="13" t="n">
        <f>(SNB_D5_1a_M33!B273/0.968/SNB_FX!L266)</f>
        <v>2005.6470665996728</v>
      </c>
      <c r="D247" s="13" t="n">
        <f t="shared" si="19"/>
        <v>85.585941645403523</v>
      </c>
      <c r="E247" s="13" t="n">
        <f t="shared" si="20"/>
        <v>99.261757849430069</v>
      </c>
      <c r="F247" s="13" t="n">
        <f>(SNB.MONA!B81/1000)/SNB_FX!L266</f>
        <v>212.32135160454507</v>
      </c>
      <c r="G247" s="231" t="n">
        <f t="shared" si="17"/>
        <v>2117.272942424011</v>
      </c>
      <c r="H247" s="13" t="n">
        <f>C247*SNB_FX!$L266/SNB_FX!$B266</f>
        <v>1767.3022229558071</v>
      </c>
      <c r="I247" s="13" t="n">
        <f>D247*SNB_FX!$L266/SNB_FX!$B266</f>
        <v>75.415175203344177</v>
      </c>
      <c r="J247" s="13" t="n">
        <f>E247*SNB_FX!$L266/SNB_FX!$B266</f>
        <v>87.465800051856149</v>
      </c>
      <c r="K247" s="24" t="n">
        <f>F247*SNB_FX!$L266/SNB_FX!$B266</f>
        <v>187.08974421300371</v>
      </c>
      <c r="L247" s="25"/>
      <c r="M247" s="245"/>
    </row>
    <row r="248" ht="15.6" customHeight="1">
      <c r="A248" s="246" t="n">
        <v>43525</v>
      </c>
      <c r="B248" s="229" t="n">
        <f t="shared" si="16"/>
        <v>2408.9299482733463</v>
      </c>
      <c r="C248" s="13" t="n">
        <f>(SNB_D5_1a_M33!B274/0.968/SNB_FX!L267)</f>
        <v>2008.7885954922822</v>
      </c>
      <c r="D248" s="13" t="n">
        <f t="shared" si="19"/>
        <v>85.719998485691008</v>
      </c>
      <c r="E248" s="13" t="n">
        <f t="shared" si="20"/>
        <v>99.417235692669877</v>
      </c>
      <c r="F248" s="13" t="n">
        <f>(SNB.MONA!B82/1000)/SNB_FX!L267</f>
        <v>215.00411860270333</v>
      </c>
      <c r="G248" s="231" t="n">
        <f t="shared" si="17"/>
        <v>2130.3844490178762</v>
      </c>
      <c r="H248" s="13" t="n">
        <f>C248*SNB_FX!$L267/SNB_FX!$B267</f>
        <v>1776.5115952286778</v>
      </c>
      <c r="I248" s="13" t="n">
        <f>D248*SNB_FX!$L267/SNB_FX!$B267</f>
        <v>75.808161991031099</v>
      </c>
      <c r="J248" s="13" t="n">
        <f>E248*SNB_FX!$L267/SNB_FX!$B267</f>
        <v>87.921582375535223</v>
      </c>
      <c r="K248" s="24" t="n">
        <f>F248*SNB_FX!$L267/SNB_FX!$B267</f>
        <v>190.14310942263202</v>
      </c>
      <c r="L248" s="25"/>
      <c r="M248" s="245"/>
    </row>
    <row r="249" ht="15.6" customHeight="1">
      <c r="A249" s="246" t="n">
        <v>43556</v>
      </c>
      <c r="B249" s="229" t="n">
        <f t="shared" si="16"/>
        <v>2487.9426160234902</v>
      </c>
      <c r="C249" s="13" t="n">
        <f>(SNB_D5_1a_M33!B275/0.968/SNB_FX!L268)</f>
        <v>2074.6967528643663</v>
      </c>
      <c r="D249" s="13" t="n">
        <f t="shared" si="19"/>
        <v>88.532463253167052</v>
      </c>
      <c r="E249" s="13" t="n">
        <f t="shared" si="20"/>
        <v>102.67910547340921</v>
      </c>
      <c r="F249" s="13" t="n">
        <f>(SNB.MONA!B83/1000)/SNB_FX!L268</f>
        <v>222.03429443254814</v>
      </c>
      <c r="G249" s="231" t="n">
        <f t="shared" si="17"/>
        <v>2213.0436126198861</v>
      </c>
      <c r="H249" s="13" t="n">
        <f>C249*SNB_FX!$L268/SNB_FX!$B268</f>
        <v>1845.4583186440957</v>
      </c>
      <c r="I249" s="13" t="n">
        <f>D249*SNB_FX!$L268/SNB_FX!$B268</f>
        <v>78.750289918292964</v>
      </c>
      <c r="J249" s="13" t="n">
        <f>E249*SNB_FX!$L268/SNB_FX!$B268</f>
        <v>91.333834250824353</v>
      </c>
      <c r="K249" s="24" t="n">
        <f>F249*SNB_FX!$L268/SNB_FX!$B268</f>
        <v>197.50116980667303</v>
      </c>
      <c r="L249" s="25"/>
      <c r="M249" s="245"/>
    </row>
    <row r="250" ht="15.6" customHeight="1">
      <c r="A250" s="246" t="n">
        <v>43586</v>
      </c>
      <c r="B250" s="229" t="n">
        <f t="shared" si="16"/>
        <v>2381.5720757184458</v>
      </c>
      <c r="C250" s="13" t="n">
        <f>(SNB_D5_1a_M33!B276/0.968/SNB_FX!L269)</f>
        <v>1980.6663382069332</v>
      </c>
      <c r="D250" s="13" t="n">
        <f t="shared" si="19"/>
        <v>84.519951921645486</v>
      </c>
      <c r="E250" s="13" t="n">
        <f t="shared" si="20"/>
        <v>98.025433147085309</v>
      </c>
      <c r="F250" s="13" t="n">
        <f>(SNB.MONA!B84/1000)/SNB_FX!L269</f>
        <v>218.36035244278224</v>
      </c>
      <c r="G250" s="231" t="n">
        <f t="shared" si="17"/>
        <v>2128.8339865524676</v>
      </c>
      <c r="H250" s="13" t="n">
        <f>C250*SNB_FX!$L269/SNB_FX!$B269</f>
        <v>1770.4733187734214</v>
      </c>
      <c r="I250" s="13" t="n">
        <f>D250*SNB_FX!$L269/SNB_FX!$B269</f>
        <v>75.550493737755332</v>
      </c>
      <c r="J250" s="13" t="n">
        <f>E250*SNB_FX!$L269/SNB_FX!$B269</f>
        <v>87.622741195892544</v>
      </c>
      <c r="K250" s="24" t="n">
        <f>F250*SNB_FX!$L269/SNB_FX!$B269</f>
        <v>195.18743284539823</v>
      </c>
      <c r="L250" s="25"/>
      <c r="M250" s="245"/>
    </row>
    <row r="251" ht="15.6" customHeight="1">
      <c r="A251" s="246" t="n">
        <v>43617</v>
      </c>
      <c r="B251" s="229" t="n">
        <f t="shared" si="16"/>
        <v>2454.7976971332751</v>
      </c>
      <c r="C251" s="13" t="n">
        <f>(SNB_D5_1a_M33!B277/0.968/SNB_FX!L270)</f>
        <v>2045.3458085158484</v>
      </c>
      <c r="D251" s="13" t="n">
        <f t="shared" si="19"/>
        <v>87.279985560514689</v>
      </c>
      <c r="E251" s="13" t="n">
        <f t="shared" si="20"/>
        <v>101.22649380553784</v>
      </c>
      <c r="F251" s="13" t="n">
        <f>(SNB.MONA!B85/1000)/SNB_FX!L270</f>
        <v>220.94540925137426</v>
      </c>
      <c r="G251" s="231" t="n">
        <f t="shared" si="17"/>
        <v>2174.2493888894719</v>
      </c>
      <c r="H251" s="13" t="n">
        <f>C251*SNB_FX!$L270/SNB_FX!$B270</f>
        <v>1811.5920018283227</v>
      </c>
      <c r="I251" s="13" t="n">
        <f>D251*SNB_FX!$L270/SNB_FX!$B270</f>
        <v>77.305130067884434</v>
      </c>
      <c r="J251" s="13" t="n">
        <f>E251*SNB_FX!$L270/SNB_FX!$B270</f>
        <v>89.657751656333517</v>
      </c>
      <c r="K251" s="24" t="n">
        <f>F251*SNB_FX!$L270/SNB_FX!$B270</f>
        <v>195.69450533693146</v>
      </c>
      <c r="L251" s="25"/>
      <c r="M251" s="245"/>
    </row>
    <row r="252" ht="15.6" customHeight="1">
      <c r="A252" s="246" t="n">
        <v>43647</v>
      </c>
      <c r="B252" s="229" t="n">
        <f t="shared" si="16"/>
        <v>2509.1171241685579</v>
      </c>
      <c r="C252" s="13" t="n">
        <f>(SNB_D5_1a_M33!B278/0.968/SNB_FX!L271)</f>
        <v>2087.4677549349108</v>
      </c>
      <c r="D252" s="13" t="n">
        <f t="shared" si="19"/>
        <v>89.077433630141712</v>
      </c>
      <c r="E252" s="13" t="n">
        <f t="shared" si="20"/>
        <v>103.31115691263383</v>
      </c>
      <c r="F252" s="13" t="n">
        <f>(SNB.MONA!B86/1000)/SNB_FX!L271</f>
        <v>229.26077869087172</v>
      </c>
      <c r="G252" s="231" t="n">
        <f t="shared" si="17"/>
        <v>2236.1063749100199</v>
      </c>
      <c r="H252" s="13" t="n">
        <f>C252*SNB_FX!$L271/SNB_FX!$B271</f>
        <v>1860.3356173641444</v>
      </c>
      <c r="I252" s="13" t="n">
        <f>D252*SNB_FX!$L271/SNB_FX!$B271</f>
        <v>79.38514120459331</v>
      </c>
      <c r="J252" s="13" t="n">
        <f>E252*SNB_FX!$L271/SNB_FX!$B271</f>
        <v>92.070128710400809</v>
      </c>
      <c r="K252" s="24" t="n">
        <f>F252*SNB_FX!$L271/SNB_FX!$B271</f>
        <v>204.31548763088131</v>
      </c>
      <c r="L252" s="25"/>
      <c r="M252" s="245"/>
    </row>
    <row r="253" ht="15.6" customHeight="1">
      <c r="A253" s="246" t="n">
        <v>43678</v>
      </c>
      <c r="B253" s="229" t="n">
        <f t="shared" si="16"/>
        <v>2498.1644648008628</v>
      </c>
      <c r="C253" s="13" t="n">
        <f>(SNB_D5_1a_M33!B279/0.968/SNB_FX!L272)</f>
        <v>2072.004713739359</v>
      </c>
      <c r="D253" s="13" t="n">
        <f t="shared" si="19"/>
        <v>88.417587257635788</v>
      </c>
      <c r="E253" s="13" t="n">
        <f t="shared" si="20"/>
        <v>102.54587339075736</v>
      </c>
      <c r="F253" s="13" t="n">
        <f>(SNB.MONA!B87/1000)/SNB_FX!L272</f>
        <v>235.19629041311117</v>
      </c>
      <c r="G253" s="231" t="n">
        <f t="shared" si="17"/>
        <v>2244.823210611085</v>
      </c>
      <c r="H253" s="13" t="n">
        <f>C253*SNB_FX!$L272/SNB_FX!$B272</f>
        <v>1861.8807286046551</v>
      </c>
      <c r="I253" s="13" t="n">
        <f>D253*SNB_FX!$L272/SNB_FX!$B272</f>
        <v>79.451074938732404</v>
      </c>
      <c r="J253" s="13" t="n">
        <f>E253*SNB_FX!$L272/SNB_FX!$B272</f>
        <v>92.146598025645815</v>
      </c>
      <c r="K253" s="24" t="n">
        <f>F253*SNB_FX!$L272/SNB_FX!$B272</f>
        <v>211.34480904205157</v>
      </c>
      <c r="L253" s="25"/>
      <c r="M253" s="245"/>
    </row>
    <row r="254" ht="15.6" customHeight="1">
      <c r="A254" s="246" t="n">
        <v>43709</v>
      </c>
      <c r="B254" s="229" t="n">
        <f t="shared" si="16"/>
        <v>2520.3044486759522</v>
      </c>
      <c r="C254" s="13" t="n">
        <f>(SNB_D5_1a_M33!B280/0.968/SNB_FX!L273)</f>
        <v>2086.8590900747176</v>
      </c>
      <c r="D254" s="13" t="n">
        <f t="shared" si="19"/>
        <v>89.051460388850373</v>
      </c>
      <c r="E254" s="13" t="n">
        <f t="shared" si="20"/>
        <v>103.28103339540587</v>
      </c>
      <c r="F254" s="13" t="n">
        <f>(SNB.MONA!B88/1000)/SNB_FX!L273</f>
        <v>241.11286481697826</v>
      </c>
      <c r="G254" s="231" t="n">
        <f t="shared" si="17"/>
        <v>2289.0849171643031</v>
      </c>
      <c r="H254" s="13" t="n">
        <f>C254*SNB_FX!$L273/SNB_FX!$B273</f>
        <v>1895.4050054733925</v>
      </c>
      <c r="I254" s="13" t="n">
        <f>D254*SNB_FX!$L273/SNB_FX!$B273</f>
        <v>80.881639095095423</v>
      </c>
      <c r="J254" s="13" t="n">
        <f>E254*SNB_FX!$L273/SNB_FX!$B273</f>
        <v>93.805752673558786</v>
      </c>
      <c r="K254" s="24" t="n">
        <f>F254*SNB_FX!$L273/SNB_FX!$B273</f>
        <v>218.99251992225666</v>
      </c>
      <c r="L254" s="25"/>
      <c r="M254" s="245"/>
    </row>
    <row r="255" ht="15.6" customHeight="1">
      <c r="A255" s="246" t="n">
        <v>43739</v>
      </c>
      <c r="B255" s="229" t="n">
        <f t="shared" si="16"/>
        <v>2542.4710728883133</v>
      </c>
      <c r="C255" s="13" t="n">
        <f>(SNB_D5_1a_M33!B281/0.968/SNB_FX!L274)</f>
        <v>2101.803263556606</v>
      </c>
      <c r="D255" s="13" t="n">
        <f t="shared" si="19"/>
        <v>89.689165387331542</v>
      </c>
      <c r="E255" s="13" t="n">
        <f t="shared" si="20"/>
        <v>104.02063756311917</v>
      </c>
      <c r="F255" s="13" t="n">
        <f>(SNB.MONA!B89/1000)/SNB_FX!L274</f>
        <v>246.95800638125624</v>
      </c>
      <c r="G255" s="231" t="n">
        <f t="shared" si="17"/>
        <v>2300.9606364264109</v>
      </c>
      <c r="H255" s="13" t="n">
        <f>C255*SNB_FX!$L274/SNB_FX!$B274</f>
        <v>1902.1520545609612</v>
      </c>
      <c r="I255" s="13" t="n">
        <f>D255*SNB_FX!$L274/SNB_FX!$B274</f>
        <v>81.169552436930942</v>
      </c>
      <c r="J255" s="13" t="n">
        <f>E255*SNB_FX!$L274/SNB_FX!$B274</f>
        <v>94.139671818098932</v>
      </c>
      <c r="K255" s="24" t="n">
        <f>F255*SNB_FX!$L274/SNB_FX!$B274</f>
        <v>223.49935761041988</v>
      </c>
      <c r="L255" s="25"/>
      <c r="M255" s="245"/>
    </row>
    <row r="256" ht="15.6" customHeight="1">
      <c r="A256" s="246" t="n">
        <v>43770</v>
      </c>
      <c r="B256" s="229" t="n">
        <f t="shared" si="16"/>
        <v>2609.7439161808561</v>
      </c>
      <c r="C256" s="13" t="n">
        <f>(SNB_D5_1a_M33!B282/0.968/SNB_FX!L275)</f>
        <v>2155.3265436925653</v>
      </c>
      <c r="D256" s="13" t="n">
        <f t="shared" si="19"/>
        <v>91.973136683514298</v>
      </c>
      <c r="E256" s="13" t="n">
        <f t="shared" si="20"/>
        <v>106.66956566250309</v>
      </c>
      <c r="F256" s="13" t="n">
        <f>(SNB.MONA!B90/1000)/SNB_FX!L275</f>
        <v>255.77467014227338</v>
      </c>
      <c r="G256" s="231" t="n">
        <f t="shared" si="17"/>
        <v>2360.7938689013836</v>
      </c>
      <c r="H256" s="13" t="n">
        <f>C256*SNB_FX!$L275/SNB_FX!$B275</f>
        <v>1949.7245144558462</v>
      </c>
      <c r="I256" s="13" t="n">
        <f>D256*SNB_FX!$L275/SNB_FX!$B275</f>
        <v>83.199587453707224</v>
      </c>
      <c r="J256" s="13" t="n">
        <f>E256*SNB_FX!$L275/SNB_FX!$B275</f>
        <v>96.49408704549667</v>
      </c>
      <c r="K256" s="24" t="n">
        <f>F256*SNB_FX!$L275/SNB_FX!$B275</f>
        <v>231.37567994633352</v>
      </c>
      <c r="L256" s="25"/>
      <c r="M256" s="245"/>
    </row>
    <row r="257" ht="15.6" customHeight="1">
      <c r="A257" s="246" t="n">
        <v>43800</v>
      </c>
      <c r="B257" s="229" t="n">
        <f t="shared" si="16"/>
        <v>2594.5728950462899</v>
      </c>
      <c r="C257" s="13" t="n">
        <f>(SNB_D5_1a_M33!B283/0.968/SNB_FX!L276)</f>
        <v>2141.7205961622408</v>
      </c>
      <c r="D257" s="13" t="n">
        <f t="shared" si="19"/>
        <v>91.392537110063415</v>
      </c>
      <c r="E257" s="13" t="n">
        <f t="shared" si="20"/>
        <v>105.99619182143303</v>
      </c>
      <c r="F257" s="13" t="n">
        <f>(SNB.MONA!B91/1000)/SNB_FX!L276</f>
        <v>255.46356995255246</v>
      </c>
      <c r="G257" s="231" t="n">
        <f t="shared" si="17"/>
        <v>2334.6527340220287</v>
      </c>
      <c r="H257" s="13" t="n">
        <f>C257*SNB_FX!$L276/SNB_FX!$B276</f>
        <v>1927.1664538267892</v>
      </c>
      <c r="I257" s="13" t="n">
        <f>D257*SNB_FX!$L276/SNB_FX!$B276</f>
        <v>82.236978980470127</v>
      </c>
      <c r="J257" s="13" t="n">
        <f>E257*SNB_FX!$L276/SNB_FX!$B276</f>
        <v>95.377662930305519</v>
      </c>
      <c r="K257" s="24" t="n">
        <f>F257*SNB_FX!$L276/SNB_FX!$B276</f>
        <v>229.87163828446361</v>
      </c>
      <c r="L257" s="25"/>
      <c r="M257" s="245"/>
    </row>
    <row r="258" ht="15.6" customHeight="1">
      <c r="A258" s="246" t="n">
        <v>43831</v>
      </c>
      <c r="B258" s="229" t="n">
        <f t="shared" si="16"/>
        <v>2627.3593233794923</v>
      </c>
      <c r="C258" s="13" t="n">
        <f>(SNB_D5_1a_M33!B284/0.968/SNB_FX!L277)</f>
        <v>2170.2561841210927</v>
      </c>
      <c r="D258" s="13" t="n">
        <f t="shared" si="19"/>
        <v>92.610221520513605</v>
      </c>
      <c r="E258" s="13" t="n">
        <f t="shared" si="20"/>
        <v>107.40845057285175</v>
      </c>
      <c r="F258" s="13" t="n">
        <f>(SNB.MONA!B92/1000)/SNB_FX!L277</f>
        <v>257.08446716503397</v>
      </c>
      <c r="G258" s="231" t="n">
        <f t="shared" si="17"/>
        <v>2368.1090272608949</v>
      </c>
      <c r="H258" s="13" t="n">
        <f>C258*SNB_FX!$L277/SNB_FX!$B277</f>
        <v>1956.1097773544293</v>
      </c>
      <c r="I258" s="13" t="n">
        <f>D258*SNB_FX!$L277/SNB_FX!$B277</f>
        <v>83.472062480310569</v>
      </c>
      <c r="J258" s="13" t="n">
        <f>E258*SNB_FX!$L277/SNB_FX!$B277</f>
        <v>96.810100979452969</v>
      </c>
      <c r="K258" s="24" t="n">
        <f>F258*SNB_FX!$L277/SNB_FX!$B277</f>
        <v>231.71708644670193</v>
      </c>
      <c r="L258" s="25"/>
      <c r="M258" s="245"/>
    </row>
    <row r="259" ht="15.6" customHeight="1">
      <c r="A259" s="246" t="n">
        <v>43862</v>
      </c>
      <c r="B259" s="229" t="n">
        <f t="shared" si="16"/>
        <v>2536.0016508372669</v>
      </c>
      <c r="C259" s="13" t="n">
        <f>(SNB_D5_1a_M33!B285/0.968/SNB_FX!L278)</f>
        <v>2088.3533395684271</v>
      </c>
      <c r="D259" s="13" t="n">
        <f t="shared" si="19"/>
        <v>89.11522372593096</v>
      </c>
      <c r="E259" s="13" t="n">
        <f t="shared" si="20"/>
        <v>103.35498550486781</v>
      </c>
      <c r="F259" s="13" t="n">
        <f>(SNB.MONA!B93/1000)/SNB_FX!L278</f>
        <v>255.17810203804095</v>
      </c>
      <c r="G259" s="231" t="n">
        <f t="shared" si="17"/>
        <v>2324.1760791606316</v>
      </c>
      <c r="H259" s="13" t="n">
        <f>C259*SNB_FX!$L278/SNB_FX!$B278</f>
        <v>1913.9186581592712</v>
      </c>
      <c r="I259" s="13" t="n">
        <f>D259*SNB_FX!$L278/SNB_FX!$B278</f>
        <v>81.671662636526975</v>
      </c>
      <c r="J259" s="13" t="n">
        <f>E259*SNB_FX!$L278/SNB_FX!$B278</f>
        <v>94.722014432877046</v>
      </c>
      <c r="K259" s="24" t="n">
        <f>F259*SNB_FX!$L278/SNB_FX!$B278</f>
        <v>233.86374393195655</v>
      </c>
      <c r="L259" s="25"/>
      <c r="M259" s="245"/>
    </row>
    <row r="260" ht="15.6" customHeight="1">
      <c r="A260" s="246" t="n">
        <v>43891</v>
      </c>
      <c r="B260" s="229" t="n">
        <f t="shared" si="16"/>
        <v>2283.6255864011791</v>
      </c>
      <c r="C260" s="13" t="n">
        <f>(SNB_D5_1a_M33!B286/0.968/SNB_FX!L279)</f>
        <v>1888.6338614387907</v>
      </c>
      <c r="D260" s="13" t="n">
        <f t="shared" si="19"/>
        <v>80.592697562026714</v>
      </c>
      <c r="E260" s="13" t="n">
        <f t="shared" si="20"/>
        <v>93.470641042644701</v>
      </c>
      <c r="F260" s="13" t="n">
        <f>(SNB.MONA!B94/1000)/SNB_FX!L279</f>
        <v>220.92838635771724</v>
      </c>
      <c r="G260" s="231" t="n">
        <f t="shared" si="17"/>
        <v>2063.6555706613594</v>
      </c>
      <c r="H260" s="13" t="n">
        <f>C260*SNB_FX!$L279/SNB_FX!$B279</f>
        <v>1706.7113857486518</v>
      </c>
      <c r="I260" s="13" t="n">
        <f>D260*SNB_FX!$L279/SNB_FX!$B279</f>
        <v>72.829613693636745</v>
      </c>
      <c r="J260" s="13" t="n">
        <f>E260*SNB_FX!$L279/SNB_FX!$B279</f>
        <v>84.467090502749144</v>
      </c>
      <c r="K260" s="24" t="n">
        <f>F260*SNB_FX!$L279/SNB_FX!$B279</f>
        <v>199.64748071632167</v>
      </c>
      <c r="L260" s="25"/>
      <c r="M260" s="245"/>
    </row>
    <row r="261" ht="15.6" customHeight="1">
      <c r="A261" s="246" t="n">
        <v>43922</v>
      </c>
      <c r="B261" s="229" t="n">
        <f t="shared" si="16"/>
        <v>2356.680025480513</v>
      </c>
      <c r="C261" s="13" t="n">
        <f>(SNB_D5_1a_M33!B287/0.968/SNB_FX!L280)</f>
        <v>1960.5556037640474</v>
      </c>
      <c r="D261" s="13" t="n">
        <f t="shared" si="19"/>
        <v>83.661776935059692</v>
      </c>
      <c r="E261" s="13" t="n">
        <f t="shared" si="20"/>
        <v>97.030129992463856</v>
      </c>
      <c r="F261" s="13" t="n">
        <f>(SNB.MONA!B95/1000)/SNB_FX!L280</f>
        <v>215.43251478894197</v>
      </c>
      <c r="G261" s="231" t="n">
        <f t="shared" si="17"/>
        <v>2170.1652134261622</v>
      </c>
      <c r="H261" s="13" t="n">
        <f>C261*SNB_FX!$L280/SNB_FX!$B280</f>
        <v>1805.3912810708989</v>
      </c>
      <c r="I261" s="13" t="n">
        <f>D261*SNB_FX!$L280/SNB_FX!$B280</f>
        <v>77.040529912781352</v>
      </c>
      <c r="J261" s="13" t="n">
        <f>E261*SNB_FX!$L280/SNB_FX!$B280</f>
        <v>89.350870923145081</v>
      </c>
      <c r="K261" s="24" t="n">
        <f>F261*SNB_FX!$L280/SNB_FX!$B280</f>
        <v>198.38253151933671</v>
      </c>
      <c r="L261" s="25"/>
      <c r="M261" s="245"/>
    </row>
    <row r="262" ht="15.6" customHeight="1">
      <c r="A262" s="246" t="n">
        <v>43952</v>
      </c>
      <c r="B262" s="229" t="n">
        <f t="shared" si="16"/>
        <v>2404.2055145862587</v>
      </c>
      <c r="C262" s="13" t="n">
        <f>(SNB_D5_1a_M33!B288/0.968/SNB_FX!L281)</f>
        <v>2013.7634642753035</v>
      </c>
      <c r="D262" s="13" t="n">
        <f t="shared" si="19"/>
        <v>85.932288492466256</v>
      </c>
      <c r="E262" s="13" t="n">
        <f t="shared" si="20"/>
        <v>99.663447615343884</v>
      </c>
      <c r="F262" s="13" t="n">
        <f>(SNB.MONA!B96/1000)/SNB_FX!L281</f>
        <v>204.84631420314508</v>
      </c>
      <c r="G262" s="231" t="n">
        <f t="shared" si="17"/>
        <v>2208.4791834579351</v>
      </c>
      <c r="H262" s="13" t="n">
        <f>C262*SNB_FX!$L281/SNB_FX!$B281</f>
        <v>1849.823013996993</v>
      </c>
      <c r="I262" s="13" t="n">
        <f>D262*SNB_FX!$L281/SNB_FX!$B281</f>
        <v>78.936542309351168</v>
      </c>
      <c r="J262" s="13" t="n">
        <f>E262*SNB_FX!$L281/SNB_FX!$B281</f>
        <v>91.549847995426177</v>
      </c>
      <c r="K262" s="24" t="n">
        <f>F262*SNB_FX!$L281/SNB_FX!$B281</f>
        <v>188.16977915616465</v>
      </c>
      <c r="L262" s="25"/>
      <c r="M262" s="245"/>
    </row>
    <row r="263" ht="15.6" customHeight="1">
      <c r="A263" s="246" t="n">
        <v>43983</v>
      </c>
      <c r="B263" s="229" t="n">
        <f t="shared" ref="B263:B297" si="21">C263+D263+E263+F263</f>
        <v>2474.18831503825</v>
      </c>
      <c r="C263" s="13" t="n">
        <f>(SNB_D5_1a_M33!B289/0.968/SNB_FX!L282)</f>
        <v>2088.081798638596</v>
      </c>
      <c r="D263" s="13" t="n">
        <f t="shared" si="19"/>
        <v>89.10363640004401</v>
      </c>
      <c r="E263" s="13" t="n">
        <f t="shared" si="20"/>
        <v>103.34154663495298</v>
      </c>
      <c r="F263" s="13" t="n">
        <f>(SNB.MONA!B97/1000)/SNB_FX!L282</f>
        <v>193.66133336465734</v>
      </c>
      <c r="G263" s="231" t="n">
        <f t="shared" ref="G263:G297" si="22">H263+I263+J263+K263</f>
        <v>2195.6104045797711</v>
      </c>
      <c r="H263" s="13" t="n">
        <f>C263*SNB_FX!$L282/SNB_FX!$B282</f>
        <v>1852.9770328471004</v>
      </c>
      <c r="I263" s="13" t="n">
        <f>D263*SNB_FX!$L282/SNB_FX!$B282</f>
        <v>79.071132127145688</v>
      </c>
      <c r="J263" s="13" t="n">
        <f>E263*SNB_FX!$L282/SNB_FX!$B282</f>
        <v>91.705943980889188</v>
      </c>
      <c r="K263" s="24" t="n">
        <f>F263*SNB_FX!$L282/SNB_FX!$B282</f>
        <v>171.85629562463586</v>
      </c>
      <c r="L263" s="25"/>
      <c r="M263" s="245"/>
    </row>
    <row r="264" ht="15.6" customHeight="1">
      <c r="A264" s="246" t="n">
        <v>44013</v>
      </c>
      <c r="B264" s="229" t="n">
        <f t="shared" si="21"/>
        <v>2523.2983089813183</v>
      </c>
      <c r="C264" s="13" t="n">
        <f>(SNB_D5_1a_M33!B290/0.968/SNB_FX!L283)</f>
        <v>2142.42047548029</v>
      </c>
      <c r="D264" s="13" t="n">
        <f t="shared" si="19"/>
        <v>91.422402698815716</v>
      </c>
      <c r="E264" s="13" t="n">
        <f t="shared" si="20"/>
        <v>106.03082964607772</v>
      </c>
      <c r="F264" s="13" t="n">
        <f>(SNB.MONA!B98/1000)/SNB_FX!L283</f>
        <v>183.42460115613511</v>
      </c>
      <c r="G264" s="231" t="n">
        <f t="shared" si="22"/>
        <v>2202.8892033516295</v>
      </c>
      <c r="H264" s="13" t="n">
        <f>C264*SNB_FX!$L283/SNB_FX!$B283</f>
        <v>1870.3753407500642</v>
      </c>
      <c r="I264" s="13" t="n">
        <f>D264*SNB_FX!$L283/SNB_FX!$B283</f>
        <v>79.813561136570712</v>
      </c>
      <c r="J264" s="13" t="n">
        <f>E264*SNB_FX!$L283/SNB_FX!$B283</f>
        <v>92.567006056472465</v>
      </c>
      <c r="K264" s="24" t="n">
        <f>F264*SNB_FX!$L283/SNB_FX!$B283</f>
        <v>160.13329540852172</v>
      </c>
      <c r="L264" s="25"/>
      <c r="M264" s="245"/>
    </row>
    <row r="265" ht="15.6" customHeight="1">
      <c r="A265" s="246" t="n">
        <v>44044</v>
      </c>
      <c r="B265" s="229" t="n">
        <f t="shared" si="21"/>
        <v>2612.3239153067466</v>
      </c>
      <c r="C265" s="13" t="n">
        <f>(SNB_D5_1a_M33!B291/0.968/SNB_FX!L284)</f>
        <v>2224.4225480521118</v>
      </c>
      <c r="D265" s="13" t="n">
        <f t="shared" si="19"/>
        <v>94.921634799422847</v>
      </c>
      <c r="E265" s="13" t="n">
        <f t="shared" si="20"/>
        <v>110.08920562175493</v>
      </c>
      <c r="F265" s="13" t="n">
        <f>(SNB.MONA!B99/1000)/SNB_FX!L284</f>
        <v>182.89052683345679</v>
      </c>
      <c r="G265" s="231" t="n">
        <f t="shared" si="22"/>
        <v>2207.8768416976641</v>
      </c>
      <c r="H265" s="13" t="n">
        <f>C265*SNB_FX!$L284/SNB_FX!$B284</f>
        <v>1880.0314161720921</v>
      </c>
      <c r="I265" s="13" t="n">
        <f>D265*SNB_FX!$L284/SNB_FX!$B284</f>
        <v>80.225609857083853</v>
      </c>
      <c r="J265" s="13" t="n">
        <f>E265*SNB_FX!$L284/SNB_FX!$B284</f>
        <v>93.044896227818597</v>
      </c>
      <c r="K265" s="24" t="n">
        <f>F265*SNB_FX!$L284/SNB_FX!$B284</f>
        <v>154.57491944066942</v>
      </c>
      <c r="L265" s="25"/>
      <c r="M265" s="245"/>
    </row>
    <row r="266" ht="15.6" customHeight="1">
      <c r="A266" s="246" t="n">
        <v>44075</v>
      </c>
      <c r="B266" s="229" t="n">
        <f t="shared" si="21"/>
        <v>2562.9905455903381</v>
      </c>
      <c r="C266" s="13" t="n">
        <f>(SNB_D5_1a_M33!B292/0.968/SNB_FX!L285)</f>
        <v>2181.6700646617819</v>
      </c>
      <c r="D266" s="13" t="n">
        <f t="shared" si="19"/>
        <v>93.097280151202384</v>
      </c>
      <c r="E266" s="13" t="n">
        <f t="shared" si="20"/>
        <v>107.97333652174056</v>
      </c>
      <c r="F266" s="13" t="n">
        <f>(SNB.MONA!B100/1000)/SNB_FX!L285</f>
        <v>180.24986425561312</v>
      </c>
      <c r="G266" s="231" t="n">
        <f t="shared" si="22"/>
        <v>2173.2074011437976</v>
      </c>
      <c r="H266" s="13" t="n">
        <f>C266*SNB_FX!$L285/SNB_FX!$B285</f>
        <v>1849.8786659725265</v>
      </c>
      <c r="I266" s="13" t="n">
        <f>D266*SNB_FX!$L285/SNB_FX!$B285</f>
        <v>78.938917117366884</v>
      </c>
      <c r="J266" s="13" t="n">
        <f>E266*SNB_FX!$L285/SNB_FX!$B285</f>
        <v>91.552602275085476</v>
      </c>
      <c r="K266" s="24" t="n">
        <f>F266*SNB_FX!$L285/SNB_FX!$B285</f>
        <v>152.83721577881892</v>
      </c>
      <c r="L266" s="25"/>
      <c r="M266" s="245"/>
    </row>
    <row r="267" ht="15.6" customHeight="1">
      <c r="A267" s="246" t="n">
        <v>44105</v>
      </c>
      <c r="B267" s="229" t="n">
        <f t="shared" si="21"/>
        <v>2507.7588093730001</v>
      </c>
      <c r="C267" s="13" t="n">
        <f>(SNB_D5_1a_M33!B293/0.968/SNB_FX!L286)</f>
        <v>2135.5814880813714</v>
      </c>
      <c r="D267" s="13" t="n">
        <f t="shared" si="19"/>
        <v>91.130566120892851</v>
      </c>
      <c r="E267" s="13" t="n">
        <f t="shared" si="20"/>
        <v>105.69236036978693</v>
      </c>
      <c r="F267" s="13" t="n">
        <f>(SNB.MONA!B101/1000)/SNB_FX!L286</f>
        <v>175.35439480094877</v>
      </c>
      <c r="G267" s="231" t="n">
        <f t="shared" si="22"/>
        <v>2131.3112863540568</v>
      </c>
      <c r="H267" s="13" t="n">
        <f>C267*SNB_FX!$L286/SNB_FX!$B286</f>
        <v>1815.0026675071774</v>
      </c>
      <c r="I267" s="13" t="n">
        <f>D267*SNB_FX!$L286/SNB_FX!$B286</f>
        <v>77.450671643281012</v>
      </c>
      <c r="J267" s="13" t="n">
        <f>E267*SNB_FX!$L286/SNB_FX!$B286</f>
        <v>89.826549385683677</v>
      </c>
      <c r="K267" s="24" t="n">
        <f>F267*SNB_FX!$L286/SNB_FX!$B286</f>
        <v>149.0313978179145</v>
      </c>
      <c r="L267" s="25"/>
      <c r="M267" s="245"/>
    </row>
    <row r="268" ht="15.6" customHeight="1">
      <c r="A268" s="246" t="n">
        <v>44136</v>
      </c>
      <c r="B268" s="229" t="n">
        <f t="shared" si="21"/>
        <v>2668.0780440930457</v>
      </c>
      <c r="C268" s="13" t="n">
        <f>(SNB_D5_1a_M33!B294/0.968/SNB_FX!L287)</f>
        <v>2287.4840414581395</v>
      </c>
      <c r="D268" s="13" t="n">
        <f t="shared" si="19"/>
        <v>97.612625345366965</v>
      </c>
      <c r="E268" s="13" t="n">
        <f t="shared" si="20"/>
        <v>113.21019076033414</v>
      </c>
      <c r="F268" s="13" t="n">
        <f>(SNB.MONA!B102/1000)/SNB_FX!L287</f>
        <v>169.77118652920507</v>
      </c>
      <c r="G268" s="231" t="n">
        <f t="shared" si="22"/>
        <v>2254.4687730969335</v>
      </c>
      <c r="H268" s="13" t="n">
        <f>C268*SNB_FX!$L287/SNB_FX!$B287</f>
        <v>1932.8749966075211</v>
      </c>
      <c r="I268" s="13" t="n">
        <f>D268*SNB_FX!$L287/SNB_FX!$B287</f>
        <v>82.480576678912783</v>
      </c>
      <c r="J268" s="13" t="n">
        <f>E268*SNB_FX!$L287/SNB_FX!$B287</f>
        <v>95.660185214814334</v>
      </c>
      <c r="K268" s="24" t="n">
        <f>F268*SNB_FX!$L287/SNB_FX!$B287</f>
        <v>143.45301459568546</v>
      </c>
      <c r="L268" s="25"/>
      <c r="M268" s="245"/>
    </row>
    <row r="269" ht="15.6" customHeight="1">
      <c r="A269" s="246" t="n">
        <v>44166</v>
      </c>
      <c r="B269" s="229" t="n">
        <f t="shared" si="21"/>
        <v>2761.3611130775957</v>
      </c>
      <c r="C269" s="13" t="n">
        <f>(SNB_D5_1a_M33!B295/0.968/SNB_FX!L288)</f>
        <v>2369.5594820129595</v>
      </c>
      <c r="D269" s="13" t="n">
        <f t="shared" si="19"/>
        <v>101.11498824002859</v>
      </c>
      <c r="E269" s="13" t="n">
        <f t="shared" si="20"/>
        <v>117.27219780105941</v>
      </c>
      <c r="F269" s="13" t="n">
        <f>(SNB.MONA!B103/1000)/SNB_FX!L288</f>
        <v>173.41444502354787</v>
      </c>
      <c r="G269" s="231" t="n">
        <f t="shared" si="22"/>
        <v>2269.3988799338754</v>
      </c>
      <c r="H269" s="13" t="n">
        <f>C269*SNB_FX!$L288/SNB_FX!$B288</f>
        <v>1947.4003631577161</v>
      </c>
      <c r="I269" s="13" t="n">
        <f>D269*SNB_FX!$L288/SNB_FX!$B288</f>
        <v>83.100410145451207</v>
      </c>
      <c r="J269" s="13" t="n">
        <f>E269*SNB_FX!$L288/SNB_FX!$B288</f>
        <v>96.37906215043796</v>
      </c>
      <c r="K269" s="24" t="n">
        <f>F269*SNB_FX!$L288/SNB_FX!$B288</f>
        <v>142.51904448027014</v>
      </c>
      <c r="L269" s="25"/>
      <c r="M269" s="245"/>
    </row>
    <row r="270" ht="15.6" customHeight="1">
      <c r="A270" s="246" t="n">
        <v>44197</v>
      </c>
      <c r="B270" s="229" t="n">
        <f t="shared" si="21"/>
        <v>2803.4657783669804</v>
      </c>
      <c r="C270" s="13" t="n">
        <f>(SNB_D5_1a_M33!B296/0.968/SNB_FX!L289)</f>
        <v>2414.5068910759965</v>
      </c>
      <c r="D270" s="13" t="n">
        <f t="shared" si="19"/>
        <v>103.03300581811777</v>
      </c>
      <c r="E270" s="13" t="n">
        <f t="shared" si="20"/>
        <v>119.49669627273643</v>
      </c>
      <c r="F270" s="13" t="n">
        <f>(SNB.MONA!B104/1000)/SNB_FX!L289</f>
        <v>166.42918520012972</v>
      </c>
      <c r="G270" s="231" t="n">
        <f t="shared" si="22"/>
        <v>2302.9869667412659</v>
      </c>
      <c r="H270" s="13" t="n">
        <f>C270*SNB_FX!$L289/SNB_FX!$B289</f>
        <v>1983.4655889732428</v>
      </c>
      <c r="I270" s="13" t="n">
        <f>D270*SNB_FX!$L289/SNB_FX!$B289</f>
        <v>84.639402904186724</v>
      </c>
      <c r="J270" s="13" t="n">
        <f>E270*SNB_FX!$L289/SNB_FX!$B289</f>
        <v>98.163971255984194</v>
      </c>
      <c r="K270" s="24" t="n">
        <f>F270*SNB_FX!$L289/SNB_FX!$B289</f>
        <v>136.71800360785227</v>
      </c>
      <c r="L270" s="25"/>
      <c r="M270" s="245"/>
    </row>
    <row r="271" ht="15.6" customHeight="1">
      <c r="A271" s="246" t="n">
        <v>44228</v>
      </c>
      <c r="B271" s="229" t="n">
        <f t="shared" si="21"/>
        <v>2862.4222951632264</v>
      </c>
      <c r="C271" s="13" t="n">
        <f>(SNB_D5_1a_M33!B297/0.968/SNB_FX!L290)</f>
        <v>2473.0173602076134</v>
      </c>
      <c r="D271" s="13" t="n">
        <f t="shared" si="19"/>
        <v>105.529792855148</v>
      </c>
      <c r="E271" s="13" t="n">
        <f t="shared" si="20"/>
        <v>122.39244603615099</v>
      </c>
      <c r="F271" s="13" t="n">
        <f>(SNB.MONA!B105/1000)/SNB_FX!L290</f>
        <v>161.48269606431427</v>
      </c>
      <c r="G271" s="231" t="n">
        <f t="shared" si="22"/>
        <v>2365.9270080652996</v>
      </c>
      <c r="H271" s="13" t="n">
        <f>C271*SNB_FX!$L290/SNB_FX!$B290</f>
        <v>2044.0654664464516</v>
      </c>
      <c r="I271" s="13" t="n">
        <f>D271*SNB_FX!$L290/SNB_FX!$B290</f>
        <v>87.225350184499476</v>
      </c>
      <c r="J271" s="13" t="n">
        <f>E271*SNB_FX!$L290/SNB_FX!$B290</f>
        <v>101.16312821815545</v>
      </c>
      <c r="K271" s="24" t="n">
        <f>F271*SNB_FX!$L290/SNB_FX!$B290</f>
        <v>133.47306321619286</v>
      </c>
      <c r="L271" s="25"/>
      <c r="M271" s="245"/>
    </row>
    <row r="272" ht="15.6" customHeight="1">
      <c r="A272" s="246" t="n">
        <v>44256</v>
      </c>
      <c r="B272" s="229" t="n">
        <f t="shared" si="21"/>
        <v>2886.23655150586</v>
      </c>
      <c r="C272" s="13" t="n">
        <f>(SNB_D5_1a_M33!B298/0.968/SNB_FX!L291)</f>
        <v>2499.4890784517102</v>
      </c>
      <c r="D272" s="13" t="n">
        <f t="shared" si="19"/>
        <v>106.65940681895165</v>
      </c>
      <c r="E272" s="13" t="n">
        <f t="shared" si="20"/>
        <v>123.70256152454482</v>
      </c>
      <c r="F272" s="13" t="n">
        <f>(SNB.MONA!B106/1000)/SNB_FX!L291</f>
        <v>156.38550471065358</v>
      </c>
      <c r="G272" s="231" t="n">
        <f t="shared" si="22"/>
        <v>2424.9824294882865</v>
      </c>
      <c r="H272" s="13" t="n">
        <f>C272*SNB_FX!$L291/SNB_FX!$B291</f>
        <v>2100.041694358315</v>
      </c>
      <c r="I272" s="13" t="n">
        <f>D272*SNB_FX!$L291/SNB_FX!$B291</f>
        <v>89.613994854529423</v>
      </c>
      <c r="J272" s="13" t="n">
        <f>E272*SNB_FX!$L291/SNB_FX!$B291</f>
        <v>103.93345549698817</v>
      </c>
      <c r="K272" s="24" t="n">
        <f>F272*SNB_FX!$L291/SNB_FX!$B291</f>
        <v>131.39328477845405</v>
      </c>
      <c r="L272" s="25"/>
      <c r="M272" s="245"/>
    </row>
    <row r="273" ht="15.6" customHeight="1">
      <c r="A273" s="246" t="n">
        <v>44287</v>
      </c>
      <c r="B273" s="229" t="n">
        <f t="shared" si="21"/>
        <v>2914.3606763460757</v>
      </c>
      <c r="C273" s="13" t="n">
        <f>(SNB_D5_1a_M33!B299/0.968/SNB_FX!L292)</f>
        <v>2530.4155555804746</v>
      </c>
      <c r="D273" s="13" t="n">
        <f t="shared" si="19"/>
        <v>107.9791164083999</v>
      </c>
      <c r="E273" s="13" t="n">
        <f t="shared" si="20"/>
        <v>125.23314810431422</v>
      </c>
      <c r="F273" s="13" t="n">
        <f>(SNB.MONA!B107/1000)/SNB_FX!L292</f>
        <v>150.73285625288682</v>
      </c>
      <c r="G273" s="231" t="n">
        <f t="shared" si="22"/>
        <v>2433.5648651123242</v>
      </c>
      <c r="H273" s="13" t="n">
        <f>C273*SNB_FX!$L292/SNB_FX!$B292</f>
        <v>2112.960979803956</v>
      </c>
      <c r="I273" s="13" t="n">
        <f>D273*SNB_FX!$L292/SNB_FX!$B292</f>
        <v>90.165292851402597</v>
      </c>
      <c r="J273" s="13" t="n">
        <f>E273*SNB_FX!$L292/SNB_FX!$B292</f>
        <v>104.57284564934784</v>
      </c>
      <c r="K273" s="24" t="n">
        <f>F273*SNB_FX!$L292/SNB_FX!$B292</f>
        <v>125.86574680761743</v>
      </c>
      <c r="L273" s="25"/>
      <c r="M273" s="245"/>
    </row>
    <row r="274" ht="15.6" customHeight="1">
      <c r="A274" s="246" t="n">
        <v>44317</v>
      </c>
      <c r="B274" s="229" t="n">
        <f t="shared" si="21"/>
        <v>2994.1923266936528</v>
      </c>
      <c r="C274" s="13" t="n">
        <f>(SNB_D5_1a_M33!B300/0.968/SNB_FX!L293)</f>
        <v>2603.4578556976935</v>
      </c>
      <c r="D274" s="13" t="n">
        <f t="shared" si="19"/>
        <v>111.09601276548273</v>
      </c>
      <c r="E274" s="13" t="n">
        <f t="shared" si="20"/>
        <v>128.84809473562399</v>
      </c>
      <c r="F274" s="13" t="n">
        <f>(SNB.MONA!B108/1000)/SNB_FX!L293</f>
        <v>150.79036349485281</v>
      </c>
      <c r="G274" s="231" t="n">
        <f t="shared" si="22"/>
        <v>2464.6620742216505</v>
      </c>
      <c r="H274" s="13" t="n">
        <f>C274*SNB_FX!$L293/SNB_FX!$B293</f>
        <v>2143.0299522068872</v>
      </c>
      <c r="I274" s="13" t="n">
        <f>D274*SNB_FX!$L293/SNB_FX!$B293</f>
        <v>91.448410584462948</v>
      </c>
      <c r="J274" s="13" t="n">
        <f>E274*SNB_FX!$L293/SNB_FX!$B293</f>
        <v>106.06099334349881</v>
      </c>
      <c r="K274" s="24" t="n">
        <f>F274*SNB_FX!$L293/SNB_FX!$B293</f>
        <v>124.12271808680151</v>
      </c>
      <c r="L274" s="25"/>
      <c r="M274" s="245"/>
    </row>
    <row r="275" ht="15.6" customHeight="1">
      <c r="A275" s="228" t="n">
        <v>44348</v>
      </c>
      <c r="B275" s="229" t="n">
        <f t="shared" si="21"/>
        <v>3065.9683924957708</v>
      </c>
      <c r="C275" s="13" t="n">
        <f>(SNB_D5_1a_M33!B301/0.968/SNB_FX!L294)</f>
        <v>2665.4443389021435</v>
      </c>
      <c r="D275" s="13" t="n">
        <f t="shared" si="19"/>
        <v>113.74112995618273</v>
      </c>
      <c r="E275" s="13" t="n">
        <f t="shared" si="20"/>
        <v>131.91587639484149</v>
      </c>
      <c r="F275" s="13" t="n">
        <f>(SNB.MONA!B109/1000)/SNB_FX!L294</f>
        <v>154.86704724260269</v>
      </c>
      <c r="G275" s="231" t="n">
        <f t="shared" si="22"/>
        <v>2544.4639788176296</v>
      </c>
      <c r="H275" s="13" t="n">
        <f>C275*SNB_FX!$L294/SNB_FX!$B294</f>
        <v>2212.0668707739233</v>
      </c>
      <c r="I275" s="13" t="n">
        <f>D275*SNB_FX!$L294/SNB_FX!$B294</f>
        <v>94.394387362857003</v>
      </c>
      <c r="J275" s="13" t="n">
        <f>E275*SNB_FX!$L294/SNB_FX!$B294</f>
        <v>109.47770907957786</v>
      </c>
      <c r="K275" s="24" t="n">
        <f>F275*SNB_FX!$L294/SNB_FX!$B294</f>
        <v>128.5250116012715</v>
      </c>
      <c r="L275" s="25"/>
      <c r="M275" s="245"/>
    </row>
    <row r="276" ht="15.6" customHeight="1">
      <c r="A276" s="228" t="n">
        <v>44378</v>
      </c>
      <c r="B276" s="229" t="n">
        <f t="shared" si="21"/>
        <v>2978.8836206002757</v>
      </c>
      <c r="C276" s="13" t="n">
        <f>(SNB_D5_1a_M33!B302/0.968/SNB_FX!L295)</f>
        <v>2587.1093632192742</v>
      </c>
      <c r="D276" s="13" t="n">
        <f t="shared" si="19"/>
        <v>110.39838198759092</v>
      </c>
      <c r="E276" s="13" t="n">
        <f t="shared" si="20"/>
        <v>128.03898922118901</v>
      </c>
      <c r="F276" s="13" t="n">
        <f>(SNB.MONA!B110/1000)/SNB_FX!L295</f>
        <v>153.33688617222143</v>
      </c>
      <c r="G276" s="231" t="n">
        <f t="shared" si="22"/>
        <v>2519.4812534984881</v>
      </c>
      <c r="H276" s="13" t="n">
        <f>C276*SNB_FX!$L295/SNB_FX!$B295</f>
        <v>2188.1262820424968</v>
      </c>
      <c r="I276" s="13" t="n">
        <f>D276*SNB_FX!$L295/SNB_FX!$B295</f>
        <v>93.372782981783999</v>
      </c>
      <c r="J276" s="13" t="n">
        <f>E276*SNB_FX!$L295/SNB_FX!$B295</f>
        <v>108.29286207383797</v>
      </c>
      <c r="K276" s="24" t="n">
        <f>F276*SNB_FX!$L295/SNB_FX!$B295</f>
        <v>129.68932640036945</v>
      </c>
      <c r="L276" s="25"/>
      <c r="M276" s="245"/>
    </row>
    <row r="277" ht="15.6" customHeight="1">
      <c r="A277" s="228" t="n">
        <v>44409</v>
      </c>
      <c r="B277" s="229" t="n">
        <f t="shared" si="21"/>
        <v>3040.0426286545439</v>
      </c>
      <c r="C277" s="13" t="n">
        <f>(SNB_D5_1a_M33!B303/0.968/SNB_FX!L296)</f>
        <v>2643.7369648780445</v>
      </c>
      <c r="D277" s="13" t="n">
        <f t="shared" si="19"/>
        <v>112.81482239318201</v>
      </c>
      <c r="E277" s="13" t="n">
        <f t="shared" si="20"/>
        <v>130.84155372870055</v>
      </c>
      <c r="F277" s="13" t="n">
        <f>(SNB.MONA!B111/1000)/SNB_FX!L296</f>
        <v>152.64928765461656</v>
      </c>
      <c r="G277" s="231" t="n">
        <f t="shared" si="22"/>
        <v>2582.8863511294121</v>
      </c>
      <c r="H277" s="13" t="n">
        <f>C277*SNB_FX!$L296/SNB_FX!$B296</f>
        <v>2246.1764378553903</v>
      </c>
      <c r="I277" s="13" t="n">
        <f>D277*SNB_FX!$L296/SNB_FX!$B296</f>
        <v>95.84992730624981</v>
      </c>
      <c r="J277" s="13" t="n">
        <f>E277*SNB_FX!$L296/SNB_FX!$B296</f>
        <v>111.16583040679107</v>
      </c>
      <c r="K277" s="24" t="n">
        <f>F277*SNB_FX!$L296/SNB_FX!$B296</f>
        <v>129.69415556098122</v>
      </c>
      <c r="L277" s="25"/>
      <c r="M277" s="245"/>
    </row>
    <row r="278" ht="15.6" customHeight="1">
      <c r="A278" s="228" t="n">
        <v>44440</v>
      </c>
      <c r="B278" s="229" t="n">
        <f t="shared" si="21"/>
        <v>3014.020071882795</v>
      </c>
      <c r="C278" s="13" t="n">
        <f>(SNB_D5_1a_M33!B304/0.968/SNB_FX!L297)</f>
        <v>2618.512364660719</v>
      </c>
      <c r="D278" s="13" t="n">
        <f t="shared" si="19"/>
        <v>111.73842605297807</v>
      </c>
      <c r="E278" s="13" t="n">
        <f t="shared" si="20"/>
        <v>129.59315953197589</v>
      </c>
      <c r="F278" s="13" t="n">
        <f>(SNB.MONA!B112/1000)/SNB_FX!L297</f>
        <v>154.17612163712229</v>
      </c>
      <c r="G278" s="231" t="n">
        <f t="shared" si="22"/>
        <v>2559.8979077302438</v>
      </c>
      <c r="H278" s="13" t="n">
        <f>C278*SNB_FX!$L297/SNB_FX!$B297</f>
        <v>2223.9813152516422</v>
      </c>
      <c r="I278" s="13" t="n">
        <f>D278*SNB_FX!$L297/SNB_FX!$B297</f>
        <v>94.902806299961568</v>
      </c>
      <c r="J278" s="13" t="n">
        <f>E278*SNB_FX!$L297/SNB_FX!$B297</f>
        <v>110.06736850787543</v>
      </c>
      <c r="K278" s="24" t="n">
        <f>F278*SNB_FX!$L297/SNB_FX!$B297</f>
        <v>130.94641767076476</v>
      </c>
      <c r="L278" s="25"/>
      <c r="M278" s="245"/>
    </row>
    <row r="279" ht="15.6" customHeight="1">
      <c r="A279" s="228" t="n">
        <v>44470</v>
      </c>
      <c r="B279" s="229" t="n">
        <f t="shared" si="21"/>
        <v>3022.2975346185349</v>
      </c>
      <c r="C279" s="13" t="n">
        <f>(SNB_D5_1a_M33!B305/0.968/SNB_FX!L298)</f>
        <v>2629.5525909622447</v>
      </c>
      <c r="D279" s="13" t="n">
        <f t="shared" si="19"/>
        <v>112.2095399292576</v>
      </c>
      <c r="E279" s="13" t="n">
        <f t="shared" si="20"/>
        <v>130.1395529069593</v>
      </c>
      <c r="F279" s="13" t="n">
        <f>(SNB.MONA!B113/1000)/SNB_FX!L298</f>
        <v>150.39585082007338</v>
      </c>
      <c r="G279" s="231" t="n">
        <f t="shared" si="22"/>
        <v>2605.3306617436506</v>
      </c>
      <c r="H279" s="13" t="n">
        <f>C279*SNB_FX!$L298/SNB_FX!$B298</f>
        <v>2266.7702016195071</v>
      </c>
      <c r="I279" s="13" t="n">
        <f>D279*SNB_FX!$L298/SNB_FX!$B298</f>
        <v>96.728714353645486</v>
      </c>
      <c r="J279" s="13" t="n">
        <f>E279*SNB_FX!$L298/SNB_FX!$B298</f>
        <v>112.18503923271264</v>
      </c>
      <c r="K279" s="24" t="n">
        <f>F279*SNB_FX!$L298/SNB_FX!$B298</f>
        <v>129.64670653778526</v>
      </c>
      <c r="L279" s="25"/>
      <c r="M279" s="245"/>
    </row>
    <row r="280" ht="15.6" customHeight="1">
      <c r="A280" s="228" t="n">
        <v>44501</v>
      </c>
      <c r="B280" s="229" t="n">
        <f t="shared" si="21"/>
        <v>2988.378281380496</v>
      </c>
      <c r="C280" s="13" t="n">
        <f>(SNB_D5_1a_M33!B306/0.968/SNB_FX!L299)</f>
        <v>2597.3206031343707</v>
      </c>
      <c r="D280" s="13" t="n">
        <f t="shared" si="19"/>
        <v>110.83412095585435</v>
      </c>
      <c r="E280" s="13" t="n">
        <f t="shared" si="20"/>
        <v>128.54435511565478</v>
      </c>
      <c r="F280" s="13" t="n">
        <f>(SNB.MONA!B114/1000)/SNB_FX!L299</f>
        <v>151.67920217461597</v>
      </c>
      <c r="G280" s="231" t="n">
        <f t="shared" si="22"/>
        <v>2618.2143901724971</v>
      </c>
      <c r="H280" s="13" t="n">
        <f>C280*SNB_FX!$L299/SNB_FX!$B299</f>
        <v>2275.5961724753492</v>
      </c>
      <c r="I280" s="13" t="n">
        <f>D280*SNB_FX!$L299/SNB_FX!$B299</f>
        <v>97.105340450635126</v>
      </c>
      <c r="J280" s="13" t="n">
        <f>E280*SNB_FX!$L299/SNB_FX!$B299</f>
        <v>112.62184658355132</v>
      </c>
      <c r="K280" s="24" t="n">
        <f>F280*SNB_FX!$L299/SNB_FX!$B299</f>
        <v>132.8910306629613</v>
      </c>
      <c r="L280" s="25"/>
      <c r="M280" s="245"/>
    </row>
    <row r="281" ht="15.6" customHeight="1">
      <c r="A281" s="228" t="n">
        <v>44531</v>
      </c>
      <c r="B281" s="229" t="n">
        <f t="shared" si="21"/>
        <v>3026.4718831513364</v>
      </c>
      <c r="C281" s="13" t="n">
        <f>(SNB_D5_1a_M33!B307/0.968/SNB_FX!L300)</f>
        <v>2621.7769122283353</v>
      </c>
      <c r="D281" s="13" t="n">
        <f t="shared" si="19"/>
        <v>111.87773240566271</v>
      </c>
      <c r="E281" s="13" t="n">
        <f t="shared" si="20"/>
        <v>129.75472570956569</v>
      </c>
      <c r="F281" s="13" t="n">
        <f>(SNB.MONA!B115/1000)/SNB_FX!L300</f>
        <v>163.06251280777283</v>
      </c>
      <c r="G281" s="231" t="n">
        <f t="shared" si="22"/>
        <v>2677.8742454640424</v>
      </c>
      <c r="H281" s="13" t="n">
        <f>C281*SNB_FX!$L300/SNB_FX!$B300</f>
        <v>2319.7931920973442</v>
      </c>
      <c r="I281" s="13" t="n">
        <f>D281*SNB_FX!$L300/SNB_FX!$B300</f>
        <v>98.991337047574689</v>
      </c>
      <c r="J281" s="13" t="n">
        <f>E281*SNB_FX!$L300/SNB_FX!$B300</f>
        <v>114.8092074270634</v>
      </c>
      <c r="K281" s="24" t="n">
        <f>F281*SNB_FX!$L300/SNB_FX!$B300</f>
        <v>144.2805088920598</v>
      </c>
      <c r="L281" s="25"/>
      <c r="M281" s="245"/>
    </row>
    <row r="282" ht="15.6" customHeight="1">
      <c r="A282" s="228" t="n">
        <v>44562</v>
      </c>
      <c r="B282" s="229" t="n">
        <f t="shared" si="21"/>
        <v>2967.1401848827954</v>
      </c>
      <c r="C282" s="13" t="n">
        <f>(SNB_D5_1a_M33!B308/0.968/SNB_FX!L301)</f>
        <v>2573.6198138849591</v>
      </c>
      <c r="D282" s="13" t="n">
        <f t="shared" si="19"/>
        <v>109.82274941425547</v>
      </c>
      <c r="E282" s="13" t="n">
        <f t="shared" si="20"/>
        <v>127.37137605942233</v>
      </c>
      <c r="F282" s="13" t="n">
        <f>(SNB.MONA!B116/1000)/SNB_FX!L301</f>
        <v>156.32624552415854</v>
      </c>
      <c r="G282" s="231" t="n">
        <f t="shared" si="22"/>
        <v>2620.5583120691872</v>
      </c>
      <c r="H282" s="13" t="n">
        <f>C282*SNB_FX!$L301/SNB_FX!$B301</f>
        <v>2273.0037595606859</v>
      </c>
      <c r="I282" s="13" t="n">
        <f>D282*SNB_FX!$L301/SNB_FX!$B301</f>
        <v>96.994715752935264</v>
      </c>
      <c r="J282" s="13" t="n">
        <f>E282*SNB_FX!$L301/SNB_FX!$B301</f>
        <v>112.49354511552818</v>
      </c>
      <c r="K282" s="24" t="n">
        <f>F282*SNB_FX!$L301/SNB_FX!$B301</f>
        <v>138.06629164003726</v>
      </c>
      <c r="L282" s="25"/>
      <c r="M282" s="245"/>
    </row>
    <row r="283" ht="15.6" customHeight="1">
      <c r="A283" s="228" t="n">
        <v>44593</v>
      </c>
      <c r="B283" s="229" t="n">
        <f t="shared" si="21"/>
        <v>2837.1690859980995</v>
      </c>
      <c r="C283" s="13" t="n">
        <f>(SNB_D5_1a_M33!B309/0.968/SNB_FX!L302)</f>
        <v>2457.7781846343296</v>
      </c>
      <c r="D283" s="13" t="n">
        <f t="shared" si="19"/>
        <v>104.87949938474679</v>
      </c>
      <c r="E283" s="13" t="n">
        <f t="shared" si="20"/>
        <v>121.6382418789137</v>
      </c>
      <c r="F283" s="13" t="n">
        <f>(SNB.MONA!B117/1000)/SNB_FX!L302</f>
        <v>152.87316010010949</v>
      </c>
      <c r="G283" s="231" t="n">
        <f t="shared" si="22"/>
        <v>2502.3586705862735</v>
      </c>
      <c r="H283" s="13" t="n">
        <f>C283*SNB_FX!$L302/SNB_FX!$B302</f>
        <v>2167.7391668512014</v>
      </c>
      <c r="I283" s="13" t="n">
        <f>D283*SNB_FX!$L302/SNB_FX!$B302</f>
        <v>92.502814142232154</v>
      </c>
      <c r="J283" s="13" t="n">
        <f>E283*SNB_FX!$L302/SNB_FX!$B302</f>
        <v>107.28388052116749</v>
      </c>
      <c r="K283" s="24" t="n">
        <f>F283*SNB_FX!$L302/SNB_FX!$B302</f>
        <v>134.83280907167222</v>
      </c>
      <c r="L283" s="25"/>
      <c r="M283" s="245"/>
    </row>
    <row r="284" ht="15.6" customHeight="1">
      <c r="A284" s="228" t="n">
        <v>44621</v>
      </c>
      <c r="B284" s="229" t="n">
        <f t="shared" si="21"/>
        <v>2828.3808078016714</v>
      </c>
      <c r="C284" s="13" t="n">
        <f>(SNB_D5_1a_M33!B310/0.968/SNB_FX!L303)</f>
        <v>2448.7329292710015</v>
      </c>
      <c r="D284" s="13" t="n">
        <f t="shared" si="19"/>
        <v>104.49351587319806</v>
      </c>
      <c r="E284" s="13" t="n">
        <f t="shared" si="20"/>
        <v>121.19058188802451</v>
      </c>
      <c r="F284" s="13" t="n">
        <f>(SNB.MONA!B118/1000)/SNB_FX!L303</f>
        <v>153.96378076944725</v>
      </c>
      <c r="G284" s="231" t="n">
        <f t="shared" si="22"/>
        <v>2566.3791852163613</v>
      </c>
      <c r="H284" s="13" t="n">
        <f>C284*SNB_FX!$L303/SNB_FX!$B303</f>
        <v>2221.8992585794881</v>
      </c>
      <c r="I284" s="13" t="n">
        <f>D284*SNB_FX!$L303/SNB_FX!$B303</f>
        <v>94.813959770672909</v>
      </c>
      <c r="J284" s="13" t="n">
        <f>E284*SNB_FX!$L303/SNB_FX!$B303</f>
        <v>109.9643251516131</v>
      </c>
      <c r="K284" s="24" t="n">
        <f>F284*SNB_FX!$L303/SNB_FX!$B303</f>
        <v>139.70164171458745</v>
      </c>
      <c r="L284" s="25"/>
      <c r="M284" s="245"/>
    </row>
    <row r="285" ht="15.6" customHeight="1">
      <c r="A285" s="228" t="n">
        <v>44652</v>
      </c>
      <c r="B285" s="229" t="n">
        <f t="shared" si="21"/>
        <v>2787.7250264147483</v>
      </c>
      <c r="C285" s="13" t="n">
        <f>(SNB_D5_1a_M33!B311/0.968/SNB_FX!L304)</f>
        <v>2400.8503445882875</v>
      </c>
      <c r="D285" s="13" t="n">
        <f t="shared" si="19"/>
        <v>102.45024706148553</v>
      </c>
      <c r="E285" s="13" t="n">
        <f t="shared" si="20"/>
        <v>118.82081823163089</v>
      </c>
      <c r="F285" s="13" t="n">
        <f>(SNB.MONA!B119/1000)/SNB_FX!L304</f>
        <v>165.60361653334431</v>
      </c>
      <c r="G285" s="231" t="n">
        <f t="shared" si="22"/>
        <v>2575.4233348501989</v>
      </c>
      <c r="H285" s="13" t="n">
        <f>C285*SNB_FX!$L304/SNB_FX!$B304</f>
        <v>2218.0114402775034</v>
      </c>
      <c r="I285" s="13" t="n">
        <f>D285*SNB_FX!$L304/SNB_FX!$B304</f>
        <v>94.648056907770041</v>
      </c>
      <c r="J285" s="13" t="n">
        <f>E285*SNB_FX!$L304/SNB_FX!$B304</f>
        <v>109.77191259544566</v>
      </c>
      <c r="K285" s="24" t="n">
        <f>F285*SNB_FX!$L304/SNB_FX!$B304</f>
        <v>152.99192506947995</v>
      </c>
      <c r="L285" s="25"/>
      <c r="M285" s="245"/>
    </row>
    <row r="286" ht="15.6" customHeight="1">
      <c r="A286" s="228" t="n">
        <v>44682</v>
      </c>
      <c r="B286" s="229" t="n">
        <f t="shared" si="21"/>
        <v>2658.6503216995607</v>
      </c>
      <c r="C286" s="13" t="n">
        <f>(SNB_D5_1a_M33!B312/0.968/SNB_FX!L305)</f>
        <v>2281.9207720170402</v>
      </c>
      <c r="D286" s="13" t="n">
        <f t="shared" si="19"/>
        <v>97.375226821133737</v>
      </c>
      <c r="E286" s="13" t="n">
        <f t="shared" si="20"/>
        <v>112.93485821887671</v>
      </c>
      <c r="F286" s="13" t="n">
        <f>(SNB.MONA!B120/1000)/SNB_FX!L305</f>
        <v>166.41946464250998</v>
      </c>
      <c r="G286" s="231" t="n">
        <f t="shared" si="22"/>
        <v>2515.7739488399347</v>
      </c>
      <c r="H286" s="13" t="n">
        <f>C286*SNB_FX!$L305/SNB_FX!$B305</f>
        <v>2159.2899166549055</v>
      </c>
      <c r="I286" s="13" t="n">
        <f>D286*SNB_FX!$L305/SNB_FX!$B305</f>
        <v>92.142263651425438</v>
      </c>
      <c r="J286" s="13" t="n">
        <f>E286*SNB_FX!$L305/SNB_FX!$B305</f>
        <v>106.86571750487175</v>
      </c>
      <c r="K286" s="24" t="n">
        <f>F286*SNB_FX!$L305/SNB_FX!$B305</f>
        <v>157.4760510287322</v>
      </c>
      <c r="L286" s="25"/>
      <c r="M286" s="245"/>
    </row>
    <row r="287" ht="15.6" customHeight="1">
      <c r="A287" s="228" t="n">
        <v>44713</v>
      </c>
      <c r="B287" s="229" t="n">
        <f t="shared" si="21"/>
        <v>2544.3435942640754</v>
      </c>
      <c r="C287" s="13" t="n">
        <f>(SNB_D5_1a_M33!B313/0.968/SNB_FX!L306)</f>
        <v>2165.1348515419095</v>
      </c>
      <c r="D287" s="13" t="n">
        <f t="shared" si="19"/>
        <v>92.391681539792202</v>
      </c>
      <c r="E287" s="13" t="n">
        <f t="shared" si="20"/>
        <v>107.15498999007679</v>
      </c>
      <c r="F287" s="13" t="n">
        <f>(SNB.MONA!B121/1000)/SNB_FX!L306</f>
        <v>179.66207119229696</v>
      </c>
      <c r="G287" s="231" t="n">
        <f t="shared" si="22"/>
        <v>2406.9919858240237</v>
      </c>
      <c r="H287" s="13" t="n">
        <f>C287*SNB_FX!$L306/SNB_FX!$B306</f>
        <v>2048.2541145929717</v>
      </c>
      <c r="I287" s="13" t="n">
        <f>D287*SNB_FX!$L306/SNB_FX!$B306</f>
        <v>87.404090204022935</v>
      </c>
      <c r="J287" s="13" t="n">
        <f>E287*SNB_FX!$L306/SNB_FX!$B306</f>
        <v>101.37042918598786</v>
      </c>
      <c r="K287" s="24" t="n">
        <f>F287*SNB_FX!$L306/SNB_FX!$B306</f>
        <v>169.963351841041</v>
      </c>
      <c r="L287" s="25"/>
      <c r="M287" s="245"/>
    </row>
    <row r="288" ht="15.6" customHeight="1">
      <c r="A288" s="228" t="n">
        <v>44743</v>
      </c>
      <c r="B288" s="229" t="n">
        <f t="shared" si="21"/>
        <v>2601.7477810397886</v>
      </c>
      <c r="C288" s="13" t="n">
        <f>(SNB_D5_1a_M33!B314/0.968/SNB_FX!L307)</f>
        <v>2210.1784796726474</v>
      </c>
      <c r="D288" s="13" t="n">
        <f t="shared" si="19"/>
        <v>94.313805024474107</v>
      </c>
      <c r="E288" s="13" t="n">
        <f t="shared" si="20"/>
        <v>109.38425045301223</v>
      </c>
      <c r="F288" s="13" t="n">
        <f>(SNB.MONA!B122/1000)/SNB_FX!L307</f>
        <v>187.87124588965492</v>
      </c>
      <c r="G288" s="231" t="n">
        <f t="shared" si="22"/>
        <v>2554.0409493538364</v>
      </c>
      <c r="H288" s="13" t="n">
        <f>C288*SNB_FX!$L307/SNB_FX!$B307</f>
        <v>2169.6516409475203</v>
      </c>
      <c r="I288" s="13" t="n">
        <f>D288*SNB_FX!$L307/SNB_FX!$B307</f>
        <v>92.584424161827187</v>
      </c>
      <c r="J288" s="13" t="n">
        <f>E288*SNB_FX!$L307/SNB_FX!$B307</f>
        <v>107.37853104258944</v>
      </c>
      <c r="K288" s="24" t="n">
        <f>F288*SNB_FX!$L307/SNB_FX!$B307</f>
        <v>184.42635320189947</v>
      </c>
      <c r="L288" s="25"/>
      <c r="M288" s="245"/>
    </row>
    <row r="289" ht="15.6" customHeight="1">
      <c r="A289" s="228" t="n">
        <v>44774</v>
      </c>
      <c r="B289" s="229" t="n">
        <f t="shared" si="21"/>
        <v>2654.4868141750781</v>
      </c>
      <c r="C289" s="13" t="n">
        <f>(SNB_D5_1a_M33!B315/0.968/SNB_FX!L308)</f>
        <v>2238.4582268044478</v>
      </c>
      <c r="D289" s="13" t="n">
        <f t="shared" si="19"/>
        <v>95.520572071416439</v>
      </c>
      <c r="E289" s="13" t="n">
        <f t="shared" si="20"/>
        <v>110.7838473504858</v>
      </c>
      <c r="F289" s="13" t="n">
        <f>(SNB.MONA!B123/1000)/SNB_FX!L308</f>
        <v>209.72416794872802</v>
      </c>
      <c r="G289" s="231" t="n">
        <f t="shared" si="22"/>
        <v>2622.1066718170046</v>
      </c>
      <c r="H289" s="13" t="n">
        <f>C289*SNB_FX!$L308/SNB_FX!$B308</f>
        <v>2211.1529127755839</v>
      </c>
      <c r="I289" s="13" t="n">
        <f>D289*SNB_FX!$L308/SNB_FX!$B308</f>
        <v>94.355386505121487</v>
      </c>
      <c r="J289" s="13" t="n">
        <f>E289*SNB_FX!$L308/SNB_FX!$B308</f>
        <v>109.43247625720026</v>
      </c>
      <c r="K289" s="24" t="n">
        <f>F289*SNB_FX!$L308/SNB_FX!$B308</f>
        <v>207.16589627909886</v>
      </c>
      <c r="L289" s="25"/>
      <c r="M289" s="245"/>
    </row>
    <row r="290" ht="15.6" customHeight="1">
      <c r="A290" s="228" t="n">
        <v>44805</v>
      </c>
      <c r="B290" s="229" t="n">
        <f t="shared" si="21"/>
        <v>2475.2756612964167</v>
      </c>
      <c r="C290" s="13" t="n">
        <f>(SNB_D5_1a_M33!B316/0.968/SNB_FX!L309)</f>
        <v>2054.9069265768148</v>
      </c>
      <c r="D290" s="13" t="n">
        <f t="shared" si="19"/>
        <v>87.687982214591074</v>
      </c>
      <c r="E290" s="13" t="n">
        <f t="shared" si="20"/>
        <v>101.69968442892429</v>
      </c>
      <c r="F290" s="13" t="n">
        <f>(SNB.MONA!B124/1000)/SNB_FX!L309</f>
        <v>230.98106807608664</v>
      </c>
      <c r="G290" s="231" t="n">
        <f t="shared" si="22"/>
        <v>2497.7130535943361</v>
      </c>
      <c r="H290" s="13" t="n">
        <f>C290*SNB_FX!$L309/SNB_FX!$B309</f>
        <v>2073.5338429919211</v>
      </c>
      <c r="I290" s="13" t="n">
        <f>D290*SNB_FX!$L309/SNB_FX!$B309</f>
        <v>88.482839000655574</v>
      </c>
      <c r="J290" s="13" t="n">
        <f>E290*SNB_FX!$L309/SNB_FX!$B309</f>
        <v>102.62155173921457</v>
      </c>
      <c r="K290" s="24" t="n">
        <f>F290*SNB_FX!$L309/SNB_FX!$B309</f>
        <v>233.0748198625447</v>
      </c>
      <c r="L290" s="25"/>
      <c r="M290" s="245"/>
    </row>
    <row r="291" ht="15.6" customHeight="1">
      <c r="A291" s="228" t="n">
        <v>44835</v>
      </c>
      <c r="B291" s="229" t="n">
        <f t="shared" si="21"/>
        <v>2538.8269611915139</v>
      </c>
      <c r="C291" s="13" t="n">
        <f>(SNB_D5_1a_M33!B317/0.968/SNB_FX!L310)</f>
        <v>2107.5556782945546</v>
      </c>
      <c r="D291" s="13" t="n">
        <f t="shared" ref="D291:D297" si="23">D290*C291/C290</f>
        <v>89.934635211151019</v>
      </c>
      <c r="E291" s="13" t="n">
        <f t="shared" si="20"/>
        <v>104.30533112076279</v>
      </c>
      <c r="F291" s="13" t="n">
        <f>(SNB.MONA!B125/1000)/SNB_FX!L310</f>
        <v>237.03131656504559</v>
      </c>
      <c r="G291" s="231" t="n">
        <f t="shared" si="22"/>
        <v>2582.0056135820782</v>
      </c>
      <c r="H291" s="13" t="n">
        <f>C291*SNB_FX!$L310/SNB_FX!$B310</f>
        <v>2143.399560299074</v>
      </c>
      <c r="I291" s="13" t="n">
        <f>D291*SNB_FX!$L310/SNB_FX!$B310</f>
        <v>91.46418267973155</v>
      </c>
      <c r="J291" s="13" t="n">
        <f>E291*SNB_FX!$L310/SNB_FX!$B310</f>
        <v>106.07928566898157</v>
      </c>
      <c r="K291" s="24" t="n">
        <f>F291*SNB_FX!$L310/SNB_FX!$B310</f>
        <v>241.06258493429144</v>
      </c>
      <c r="L291" s="25"/>
      <c r="M291" s="245"/>
    </row>
    <row r="292" ht="15.6" customHeight="1">
      <c r="A292" s="228" t="n">
        <v>44866</v>
      </c>
      <c r="B292" s="229" t="n">
        <f t="shared" si="21"/>
        <v>2633.9355649454692</v>
      </c>
      <c r="C292" s="13" t="n">
        <f>(SNB_D5_1a_M33!B318/0.968/SNB_FX!L311)</f>
        <v>2181.8328218312972</v>
      </c>
      <c r="D292" s="13" t="n">
        <f t="shared" si="23"/>
        <v>93.104225403856546</v>
      </c>
      <c r="E292" s="13" t="n">
        <f t="shared" si="20"/>
        <v>107.9813915594477</v>
      </c>
      <c r="F292" s="13" t="n">
        <f>(SNB.MONA!B126/1000)/SNB_FX!L311</f>
        <v>251.01712615086763</v>
      </c>
      <c r="G292" s="231" t="n">
        <f t="shared" si="22"/>
        <v>2584.6446037483793</v>
      </c>
      <c r="H292" s="13" t="n">
        <f>C292*SNB_FX!$L311/SNB_FX!$B311</f>
        <v>2141.0024240073285</v>
      </c>
      <c r="I292" s="13" t="n">
        <f>D292*SNB_FX!$L311/SNB_FX!$B311</f>
        <v>91.361890920529277</v>
      </c>
      <c r="J292" s="13" t="n">
        <f>E292*SNB_FX!$L311/SNB_FX!$B311</f>
        <v>105.9606486634556</v>
      </c>
      <c r="K292" s="24" t="n">
        <f>F292*SNB_FX!$L311/SNB_FX!$B311</f>
        <v>246.31964015706595</v>
      </c>
      <c r="L292" s="25"/>
      <c r="M292" s="245"/>
    </row>
    <row r="293" ht="15.6" customHeight="1">
      <c r="A293" s="228" t="n">
        <v>44896</v>
      </c>
      <c r="B293" s="229" t="n">
        <f t="shared" si="21"/>
        <v>2655.1045979513892</v>
      </c>
      <c r="C293" s="13" t="n">
        <f>(SNB_D5_1a_M33!B319/0.968/SNB_FX!L312)</f>
        <v>2181.9793833995177</v>
      </c>
      <c r="D293" s="13" t="n">
        <f t="shared" si="23"/>
        <v>93.110479549979289</v>
      </c>
      <c r="E293" s="13" t="n">
        <f t="shared" si="20"/>
        <v>107.98864505839924</v>
      </c>
      <c r="F293" s="13" t="n">
        <f>(SNB.MONA!B127/1000)/SNB_FX!L312</f>
        <v>272.02608994349333</v>
      </c>
      <c r="G293" s="231" t="n">
        <f t="shared" si="22"/>
        <v>2508.4540317884653</v>
      </c>
      <c r="H293" s="13" t="n">
        <f>C293*SNB_FX!$L312/SNB_FX!$B312</f>
        <v>2061.4611513953014</v>
      </c>
      <c r="I293" s="13" t="n">
        <f>D293*SNB_FX!$L312/SNB_FX!$B312</f>
        <v>87.967667265957999</v>
      </c>
      <c r="J293" s="13" t="n">
        <f>E293*SNB_FX!$L312/SNB_FX!$B312</f>
        <v>102.02406048075194</v>
      </c>
      <c r="K293" s="24" t="n">
        <f>F293*SNB_FX!$L312/SNB_FX!$B312</f>
        <v>257.00115264645427</v>
      </c>
      <c r="L293" s="25"/>
      <c r="M293" s="245"/>
    </row>
    <row r="294" ht="15.6" customHeight="1">
      <c r="A294" s="228" t="n">
        <v>44927</v>
      </c>
      <c r="B294" s="229" t="n">
        <f t="shared" si="21"/>
        <v>2785.8722872652193</v>
      </c>
      <c r="C294" s="13" t="n">
        <f>(SNB_D5_1a_M33!B320/0.968/SNB_FX!L313)</f>
        <v>2292.1628636925716</v>
      </c>
      <c r="D294" s="13" t="n">
        <f t="shared" si="23"/>
        <v>97.812282310639702</v>
      </c>
      <c r="E294" s="13" t="n">
        <f t="shared" si="20"/>
        <v>113.44175100210794</v>
      </c>
      <c r="F294" s="13" t="n">
        <f>(SNB.MONA!B128/1000)/SNB_FX!L313</f>
        <v>282.45539025989984</v>
      </c>
      <c r="G294" s="231" t="n">
        <f t="shared" si="22"/>
        <v>2584.4023885806973</v>
      </c>
      <c r="H294" s="13" t="n">
        <f>C294*SNB_FX!$L313/SNB_FX!$B313</f>
        <v>2126.3972533925034</v>
      </c>
      <c r="I294" s="13" t="n">
        <f>D294*SNB_FX!$L313/SNB_FX!$B313</f>
        <v>90.738652016348198</v>
      </c>
      <c r="J294" s="13" t="n">
        <f>E294*SNB_FX!$L313/SNB_FX!$B313</f>
        <v>105.23782213377299</v>
      </c>
      <c r="K294" s="24" t="n">
        <f>F294*SNB_FX!$L313/SNB_FX!$B313</f>
        <v>262.02866103807258</v>
      </c>
      <c r="L294" s="25"/>
      <c r="M294" s="245"/>
    </row>
    <row r="295" ht="15.6" customHeight="1">
      <c r="A295" s="228" t="n">
        <v>44958</v>
      </c>
      <c r="B295" s="229" t="n">
        <f t="shared" si="21"/>
        <v>2809.051042289952</v>
      </c>
      <c r="C295" s="13" t="n">
        <f>(SNB_D5_1a_M33!B321/0.968/SNB_FX!L314)</f>
        <v>2304.4220837852204</v>
      </c>
      <c r="D295" s="13" t="n">
        <f t="shared" si="23"/>
        <v>98.335413679533247</v>
      </c>
      <c r="E295" s="13" t="n">
        <f t="shared" si="20"/>
        <v>114.0484737683035</v>
      </c>
      <c r="F295" s="13" t="n">
        <f>(SNB.MONA!B129/1000)/SNB_FX!L314</f>
        <v>292.24507105689463</v>
      </c>
      <c r="G295" s="231" t="n">
        <f t="shared" si="22"/>
        <v>2621.3555523825876</v>
      </c>
      <c r="H295" s="13" t="n">
        <f>C295*SNB_FX!$L314/SNB_FX!$B314</f>
        <v>2150.4449486396743</v>
      </c>
      <c r="I295" s="13" t="n">
        <f>D295*SNB_FX!$L314/SNB_FX!$B314</f>
        <v>91.764826898462502</v>
      </c>
      <c r="J295" s="13" t="n">
        <f>E295*SNB_FX!$L314/SNB_FX!$B314</f>
        <v>106.42796996297629</v>
      </c>
      <c r="K295" s="24" t="n">
        <f>F295*SNB_FX!$L314/SNB_FX!$B314</f>
        <v>272.71780688147408</v>
      </c>
      <c r="L295" s="25"/>
      <c r="M295" s="245"/>
    </row>
    <row r="296" ht="15.6" customHeight="1">
      <c r="A296" s="228" t="n">
        <v>44986</v>
      </c>
      <c r="B296" s="229" t="n">
        <f t="shared" si="21"/>
        <v>2788.9453047632569</v>
      </c>
      <c r="C296" s="13" t="n">
        <f>(SNB_D5_1a_M33!B322/0.968/SNB_FX!L315)</f>
        <v>2298.5337938681246</v>
      </c>
      <c r="D296" s="13" t="n">
        <f t="shared" si="23"/>
        <v>98.084145724353988</v>
      </c>
      <c r="E296" s="13" t="n">
        <f t="shared" si="20"/>
        <v>113.75705559327587</v>
      </c>
      <c r="F296" s="13" t="n">
        <f>(SNB.MONA!B130/1000)/SNB_FX!L315</f>
        <v>278.57030957750237</v>
      </c>
      <c r="G296" s="231" t="n">
        <f t="shared" si="22"/>
        <v>2605.9551730567987</v>
      </c>
      <c r="H296" s="13" t="n">
        <f>C296*SNB_FX!$L315/SNB_FX!$B315</f>
        <v>2147.720867937554</v>
      </c>
      <c r="I296" s="13" t="n">
        <f>D296*SNB_FX!$L315/SNB_FX!$B315</f>
        <v>91.648583609255951</v>
      </c>
      <c r="J296" s="13" t="n">
        <f>E296*SNB_FX!$L315/SNB_FX!$B315</f>
        <v>106.29315210617629</v>
      </c>
      <c r="K296" s="24" t="n">
        <f>F296*SNB_FX!$L315/SNB_FX!$B315</f>
        <v>260.29256940381214</v>
      </c>
      <c r="L296" s="25"/>
      <c r="M296" s="245"/>
    </row>
    <row r="297" ht="16.2" customHeight="1">
      <c r="A297" s="247" t="n">
        <v>45017</v>
      </c>
      <c r="B297" s="248" t="n">
        <f t="shared" si="21"/>
        <v>2855.0792933975872</v>
      </c>
      <c r="C297" s="107" t="n">
        <f>(SNB_D5_1a_M33!B323/0.968/SNB_FX!L316)</f>
        <v>2348.8340260587256</v>
      </c>
      <c r="D297" s="107" t="n">
        <f t="shared" si="23"/>
        <v>100.23058155980414</v>
      </c>
      <c r="E297" s="107" t="n">
        <f t="shared" si="20"/>
        <v>116.2464713786455</v>
      </c>
      <c r="F297" s="107" t="n">
        <f>(SNB.MONA!B131/1000)/SNB_FX!L316</f>
        <v>289.76821440041221</v>
      </c>
      <c r="G297" s="249" t="n">
        <f t="shared" si="22"/>
        <v>2602.5320932352543</v>
      </c>
      <c r="H297" s="107" t="n">
        <f>C297*SNB_FX!$L316/SNB_FX!$B316</f>
        <v>2141.0669569272604</v>
      </c>
      <c r="I297" s="107" t="n">
        <f>D297*SNB_FX!$L316/SNB_FX!$B316</f>
        <v>91.364644700499582</v>
      </c>
      <c r="J297" s="107" t="n">
        <f>E297*SNB_FX!$L316/SNB_FX!$B316</f>
        <v>105.96384247116897</v>
      </c>
      <c r="K297" s="67" t="n">
        <f>F297*SNB_FX!$L316/SNB_FX!$B316</f>
        <v>264.1366491363255</v>
      </c>
      <c r="L297" s="25"/>
      <c r="M297" s="245"/>
    </row>
    <row r="298" ht="16.2" customHeight="1">
      <c r="A298" s="250"/>
      <c r="B298" s="160"/>
      <c r="C298" s="13"/>
      <c r="D298" s="13"/>
      <c r="E298" s="13"/>
      <c r="F298" s="13"/>
      <c r="G298" s="76"/>
      <c r="H298" s="13"/>
      <c r="I298" s="13"/>
      <c r="J298" s="13"/>
      <c r="K298" s="13"/>
      <c r="M298" s="245"/>
    </row>
    <row r="299" ht="15.6" customHeight="1">
      <c r="A299" s="246"/>
      <c r="B299" s="160"/>
      <c r="C299" s="13"/>
      <c r="D299" s="13"/>
      <c r="E299" s="13"/>
      <c r="F299" s="13"/>
      <c r="G299" s="76"/>
      <c r="H299" s="13"/>
      <c r="I299" s="13"/>
      <c r="J299" s="13"/>
      <c r="K299" s="13"/>
      <c r="M299" s="245"/>
    </row>
    <row r="302" ht="15.6" customHeight="1">
      <c r="K302" s="251"/>
    </row>
    <row r="303" ht="15" customHeight="1">
      <c r="A303" s="259" t="s">
        <v>647</v>
      </c>
      <c r="B303" s="260"/>
      <c r="C303" s="260"/>
      <c r="D303" s="260"/>
      <c r="E303" s="260"/>
      <c r="F303" s="260"/>
      <c r="G303" s="260"/>
      <c r="H303" s="260"/>
      <c r="I303" s="260"/>
      <c r="J303" s="260"/>
      <c r="K303" s="261"/>
    </row>
    <row r="304" ht="14.4" customHeight="1">
      <c r="A304" s="262"/>
      <c r="B304" s="263"/>
      <c r="C304" s="263"/>
      <c r="D304" s="263"/>
      <c r="E304" s="263"/>
      <c r="F304" s="263"/>
      <c r="G304" s="263"/>
      <c r="H304" s="263"/>
      <c r="I304" s="263"/>
      <c r="J304" s="263"/>
      <c r="K304" s="264"/>
    </row>
    <row r="305" ht="14.4" customHeight="1">
      <c r="A305" s="262"/>
      <c r="B305" s="263"/>
      <c r="C305" s="263"/>
      <c r="D305" s="263"/>
      <c r="E305" s="263"/>
      <c r="F305" s="263"/>
      <c r="G305" s="263"/>
      <c r="H305" s="263"/>
      <c r="I305" s="263"/>
      <c r="J305" s="263"/>
      <c r="K305" s="264"/>
    </row>
    <row r="306" ht="14.4" customHeight="1">
      <c r="A306" s="262"/>
      <c r="B306" s="263"/>
      <c r="C306" s="263"/>
      <c r="D306" s="263"/>
      <c r="E306" s="263"/>
      <c r="F306" s="263"/>
      <c r="G306" s="263"/>
      <c r="H306" s="263"/>
      <c r="I306" s="263"/>
      <c r="J306" s="263"/>
      <c r="K306" s="264"/>
    </row>
    <row r="307" ht="14.4" customHeight="1">
      <c r="A307" s="262"/>
      <c r="B307" s="263"/>
      <c r="C307" s="263"/>
      <c r="D307" s="263"/>
      <c r="E307" s="263"/>
      <c r="F307" s="263"/>
      <c r="G307" s="263"/>
      <c r="H307" s="263"/>
      <c r="I307" s="263"/>
      <c r="J307" s="263"/>
      <c r="K307" s="264"/>
    </row>
    <row r="308" ht="14.4" customHeight="1">
      <c r="A308" s="262"/>
      <c r="B308" s="263"/>
      <c r="C308" s="263"/>
      <c r="D308" s="263"/>
      <c r="E308" s="263"/>
      <c r="F308" s="263"/>
      <c r="G308" s="263"/>
      <c r="H308" s="263"/>
      <c r="I308" s="263"/>
      <c r="J308" s="263"/>
      <c r="K308" s="264"/>
    </row>
    <row r="309" ht="14.4" customHeight="1">
      <c r="A309" s="262"/>
      <c r="B309" s="263"/>
      <c r="C309" s="263"/>
      <c r="D309" s="263"/>
      <c r="E309" s="263"/>
      <c r="F309" s="263"/>
      <c r="G309" s="263"/>
      <c r="H309" s="263"/>
      <c r="I309" s="263"/>
      <c r="J309" s="263"/>
      <c r="K309" s="264"/>
    </row>
    <row r="310" ht="14.4" customHeight="1">
      <c r="A310" s="262"/>
      <c r="B310" s="263"/>
      <c r="C310" s="263"/>
      <c r="D310" s="263"/>
      <c r="E310" s="263"/>
      <c r="F310" s="263"/>
      <c r="G310" s="263"/>
      <c r="H310" s="263"/>
      <c r="I310" s="263"/>
      <c r="J310" s="263"/>
      <c r="K310" s="264"/>
    </row>
    <row r="311">
      <c r="A311" s="265"/>
      <c r="B311" s="266"/>
      <c r="C311" s="266"/>
      <c r="D311" s="266"/>
      <c r="E311" s="266"/>
      <c r="F311" s="266"/>
      <c r="G311" s="266"/>
      <c r="H311" s="266"/>
      <c r="I311" s="266"/>
      <c r="J311" s="266"/>
      <c r="K311" s="267"/>
    </row>
  </sheetData>
  <mergeCells count="5">
    <mergeCell ref="A2:K2"/>
    <mergeCell ref="B4:F4"/>
    <mergeCell ref="G4:K4"/>
    <mergeCell ref="M7:O7"/>
    <mergeCell ref="A303:K311"/>
  </mergeCells>
  <pageMargins left="0.75" right="0.75" top="1" bottom="1" header="0.5" footer="0.5"/>
  <pageSetup paperSize="9" orientation="portrait" horizontalDpi="4294967292" verticalDpi="4294967292"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1"/>
  </sheetPr>
  <dimension ref="A1"/>
  <sheetViews>
    <sheetView workbookViewId="0">
      <selection activeCell="J32" sqref="J32"/>
    </sheetView>
  </sheetViews>
  <sheetFormatPr defaultRowHeight="15.0" baseColWidth="10"/>
  <sheetData/>
  <pageMargins left="0.75" right="0.75" top="1" bottom="1" header="0.5" footer="0.5"/>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 workbookViewId="0">
      <selection activeCell="E1" sqref="E1"/>
    </sheetView>
  </sheetViews>
  <sheetFormatPr defaultRowHeight="15.0" baseColWidth="10"/>
  <sheetData>
    <row r="1" ht="43.2" customHeight="1">
      <c r="C1" s="268" t="s">
        <v>609</v>
      </c>
      <c r="D1" s="268" t="s">
        <v>610</v>
      </c>
      <c r="E1" s="269" t="s">
        <v>611</v>
      </c>
    </row>
    <row r="2">
      <c r="A2" t="s">
        <v>587</v>
      </c>
      <c r="B2" t="s">
        <v>587</v>
      </c>
      <c r="C2" s="4" t="n">
        <v>367.26200729599998</v>
      </c>
      <c r="D2" s="4" t="n">
        <v>4.7814354300498962E-2</v>
      </c>
      <c r="E2" s="2" t="n">
        <v>1.301913987845182E-4</v>
      </c>
    </row>
    <row r="3">
      <c r="A3" t="s">
        <v>264</v>
      </c>
      <c r="B3" t="s">
        <v>264</v>
      </c>
      <c r="C3" s="4" t="n">
        <v>146.035212288</v>
      </c>
      <c r="D3" s="4" t="n">
        <v>9.3126095831394196E-2</v>
      </c>
      <c r="E3" s="2" t="n">
        <v>6.3769616186618808E-4</v>
      </c>
    </row>
    <row r="4">
      <c r="A4" t="s">
        <v>344</v>
      </c>
      <c r="B4" t="s">
        <v>156</v>
      </c>
      <c r="C4" s="4" t="n">
        <v>352.21300838399998</v>
      </c>
      <c r="D4" s="4" t="n">
        <v>2.4288454055786128</v>
      </c>
      <c r="E4" s="2" t="n">
        <v>6.895955801010132E-3</v>
      </c>
    </row>
    <row r="5">
      <c r="A5" t="s">
        <v>236</v>
      </c>
      <c r="B5" t="s">
        <v>236</v>
      </c>
      <c r="C5" s="4" t="n">
        <v>3386.4029306880002</v>
      </c>
      <c r="D5" s="4" t="n">
        <v>26.021390914916989</v>
      </c>
      <c r="E5" s="2" t="n">
        <v>7.6840800046920777E-3</v>
      </c>
    </row>
    <row r="6">
      <c r="A6" t="s">
        <v>230</v>
      </c>
      <c r="B6" t="s">
        <v>230</v>
      </c>
      <c r="C6" s="4" t="n">
        <v>460.20100095999999</v>
      </c>
      <c r="D6" s="4" t="n">
        <v>5.5185098648071289</v>
      </c>
      <c r="E6" s="2" t="n">
        <v>1.1991521120071409E-2</v>
      </c>
    </row>
    <row r="7">
      <c r="A7" t="s">
        <v>134</v>
      </c>
      <c r="B7" t="s">
        <v>134</v>
      </c>
      <c r="C7" s="4" t="n">
        <v>191.91288627200001</v>
      </c>
      <c r="D7" s="4" t="n">
        <v>2.8491778373718262</v>
      </c>
      <c r="E7" s="2" t="n">
        <v>1.484620332717896E-2</v>
      </c>
    </row>
    <row r="8">
      <c r="A8" t="s">
        <v>151</v>
      </c>
      <c r="B8" t="s">
        <v>151</v>
      </c>
      <c r="C8" s="4" t="n">
        <v>126.783471616</v>
      </c>
      <c r="D8" s="4" t="n">
        <v>1.9062187671661379</v>
      </c>
      <c r="E8" s="2" t="n">
        <v>1.503523111343384E-2</v>
      </c>
    </row>
    <row r="9">
      <c r="A9" t="s">
        <v>247</v>
      </c>
      <c r="B9" t="s">
        <v>247</v>
      </c>
      <c r="C9" s="4" t="n">
        <v>376.53276262399999</v>
      </c>
      <c r="D9" s="4" t="n">
        <v>6.985191822052002</v>
      </c>
      <c r="E9" s="2" t="n">
        <v>1.8551352024078368E-2</v>
      </c>
    </row>
    <row r="10">
      <c r="A10" t="s">
        <v>237</v>
      </c>
      <c r="B10" t="s">
        <v>237</v>
      </c>
      <c r="C10" s="4" t="n">
        <v>1318.807011328</v>
      </c>
      <c r="D10" s="4" t="n">
        <v>28.96683311462402</v>
      </c>
      <c r="E10" s="2" t="n">
        <v>2.1964421272277834E-2</v>
      </c>
    </row>
    <row r="11">
      <c r="A11" t="s">
        <v>257</v>
      </c>
      <c r="B11" t="s">
        <v>257</v>
      </c>
      <c r="C11" s="4" t="n">
        <v>406.452011008</v>
      </c>
      <c r="D11" s="4" t="n">
        <v>13.591372489929199</v>
      </c>
      <c r="E11" s="2" t="n">
        <v>3.3439059257507321E-2</v>
      </c>
    </row>
    <row r="12">
      <c r="A12" t="s">
        <v>211</v>
      </c>
      <c r="B12" t="s">
        <v>211</v>
      </c>
      <c r="C12" s="4" t="n">
        <v>301.84498790399999</v>
      </c>
      <c r="D12" s="4" t="n">
        <v>10.63241767883301</v>
      </c>
      <c r="E12" s="2" t="n">
        <v>3.5224761962890629E-2</v>
      </c>
    </row>
    <row r="13">
      <c r="A13" t="s">
        <v>262</v>
      </c>
      <c r="B13" t="s">
        <v>262</v>
      </c>
      <c r="C13" s="4" t="n">
        <v>1924.133945344</v>
      </c>
      <c r="D13" s="4" t="n">
        <v>77.17340087890625</v>
      </c>
      <c r="E13" s="2" t="n">
        <v>4.0108122825622559E-2</v>
      </c>
    </row>
    <row r="14">
      <c r="A14" t="s">
        <v>213</v>
      </c>
      <c r="B14" t="s">
        <v>213</v>
      </c>
      <c r="C14" s="4" t="n">
        <v>113.529004032</v>
      </c>
      <c r="D14" s="4" t="n">
        <v>5.5596776008605957</v>
      </c>
      <c r="E14" s="2" t="n">
        <v>4.8971428871154792E-2</v>
      </c>
    </row>
    <row r="15">
      <c r="A15" t="s">
        <v>157</v>
      </c>
      <c r="B15" t="s">
        <v>157</v>
      </c>
      <c r="C15" s="4" t="n">
        <v>264.18216960000001</v>
      </c>
      <c r="D15" s="4" t="n">
        <v>13.477115631103519</v>
      </c>
      <c r="E15" s="2" t="n">
        <v>5.101448059082031E-2</v>
      </c>
    </row>
    <row r="16">
      <c r="A16" t="s">
        <v>350</v>
      </c>
      <c r="B16" t="s">
        <v>594</v>
      </c>
      <c r="C16" s="4" t="n">
        <v>25464.475222016001</v>
      </c>
      <c r="D16" s="4" t="n">
        <v>1499.28857421875</v>
      </c>
      <c r="E16" s="2" t="n">
        <v>5.8877654075622558E-2</v>
      </c>
    </row>
    <row r="17">
      <c r="A17" t="s">
        <v>303</v>
      </c>
      <c r="B17" t="s">
        <v>580</v>
      </c>
      <c r="C17" s="4" t="n">
        <v>1665.2455116799999</v>
      </c>
      <c r="D17" s="4" t="n">
        <v>102.2771072387695</v>
      </c>
      <c r="E17" s="2" t="n">
        <v>6.1418633460998545E-2</v>
      </c>
    </row>
    <row r="18">
      <c r="A18" t="s">
        <v>171</v>
      </c>
      <c r="B18" t="s">
        <v>171</v>
      </c>
      <c r="C18" s="4" t="n">
        <v>477.37598771199998</v>
      </c>
      <c r="D18" s="4" t="n">
        <v>31.087617874145511</v>
      </c>
      <c r="E18" s="2" t="n">
        <v>6.5121870040893551E-2</v>
      </c>
    </row>
    <row r="19">
      <c r="A19" t="s">
        <v>238</v>
      </c>
      <c r="B19" t="s">
        <v>238</v>
      </c>
      <c r="C19" s="4" t="n">
        <v>4233.538043904</v>
      </c>
      <c r="D19" s="4" t="n">
        <v>317.54412841796881</v>
      </c>
      <c r="E19" s="2" t="n">
        <v>7.5006794929504392E-2</v>
      </c>
    </row>
    <row r="20">
      <c r="A20" t="s">
        <v>260</v>
      </c>
      <c r="B20" t="s">
        <v>260</v>
      </c>
      <c r="C20" s="4" t="n">
        <v>632.77026508799997</v>
      </c>
      <c r="D20" s="4" t="n">
        <v>47.721878051757813</v>
      </c>
      <c r="E20" s="2" t="n">
        <v>7.541738510131836E-2</v>
      </c>
    </row>
    <row r="21">
      <c r="A21" t="s">
        <v>208</v>
      </c>
      <c r="B21" t="s">
        <v>208</v>
      </c>
      <c r="C21" s="4" t="n">
        <v>579.26700236800002</v>
      </c>
      <c r="D21" s="4" t="n">
        <v>45.811775207519531</v>
      </c>
      <c r="E21" s="2" t="n">
        <v>7.9085764884948728E-2</v>
      </c>
    </row>
    <row r="22">
      <c r="A22" t="s">
        <v>217</v>
      </c>
      <c r="B22" t="s">
        <v>217</v>
      </c>
      <c r="C22" s="4" t="n">
        <v>160.50274304000001</v>
      </c>
      <c r="D22" s="4" t="n">
        <v>13.525077819824221</v>
      </c>
      <c r="E22" s="2" t="n">
        <v>8.4266958236694334E-2</v>
      </c>
    </row>
    <row r="23">
      <c r="A23" t="s">
        <v>199</v>
      </c>
      <c r="B23" t="s">
        <v>199</v>
      </c>
      <c r="C23" s="4" t="n">
        <v>178.788564992</v>
      </c>
      <c r="D23" s="4" t="n">
        <v>15.093960762023929</v>
      </c>
      <c r="E23" s="2" t="n">
        <v>8.4423522949218746E-2</v>
      </c>
    </row>
    <row r="24">
      <c r="A24" t="s">
        <v>197</v>
      </c>
      <c r="B24" t="s">
        <v>197</v>
      </c>
      <c r="C24" s="4" t="n">
        <v>4075.3949573119999</v>
      </c>
      <c r="D24" s="4" t="n">
        <v>353.02352905273438</v>
      </c>
      <c r="E24" s="2" t="n">
        <v>8.6623144149780271E-2</v>
      </c>
    </row>
    <row r="25">
      <c r="A25" t="s">
        <v>167</v>
      </c>
      <c r="B25" t="s">
        <v>167</v>
      </c>
      <c r="C25" s="4" t="n">
        <v>134.181584896</v>
      </c>
      <c r="D25" s="4" t="n">
        <v>11.65910053253174</v>
      </c>
      <c r="E25" s="2" t="n">
        <v>8.6890468597412104E-2</v>
      </c>
    </row>
    <row r="26">
      <c r="A26" t="s">
        <v>266</v>
      </c>
      <c r="B26" t="s">
        <v>266</v>
      </c>
      <c r="C26" s="4" t="n">
        <v>115.04947199999999</v>
      </c>
      <c r="D26" s="4" t="n">
        <v>10.275703430175779</v>
      </c>
      <c r="E26" s="2" t="n">
        <v>8.9315519332885743E-2</v>
      </c>
    </row>
    <row r="27">
      <c r="A27" t="s">
        <v>263</v>
      </c>
      <c r="B27" t="s">
        <v>263</v>
      </c>
      <c r="C27" s="4" t="n">
        <v>343.93899008</v>
      </c>
      <c r="D27" s="4" t="n">
        <v>31.195257186889648</v>
      </c>
      <c r="E27" s="2" t="n">
        <v>9.0699977874755866E-2</v>
      </c>
    </row>
    <row r="28">
      <c r="A28" t="s">
        <v>195</v>
      </c>
      <c r="B28" t="s">
        <v>195</v>
      </c>
      <c r="C28" s="4" t="n">
        <v>281.047007232</v>
      </c>
      <c r="D28" s="4" t="n">
        <v>25.806552886962891</v>
      </c>
      <c r="E28" s="2" t="n">
        <v>9.1822910308837893E-2</v>
      </c>
    </row>
    <row r="29">
      <c r="A29" t="s">
        <v>202</v>
      </c>
      <c r="B29" t="s">
        <v>202</v>
      </c>
      <c r="C29" s="4" t="n">
        <v>2012.0130027519999</v>
      </c>
      <c r="D29" s="4" t="n">
        <v>187.30732727050781</v>
      </c>
      <c r="E29" s="2" t="n">
        <v>9.3094491958618159E-2</v>
      </c>
    </row>
    <row r="30">
      <c r="A30" t="s">
        <v>216</v>
      </c>
      <c r="B30" t="s">
        <v>216</v>
      </c>
      <c r="C30" s="4" t="n">
        <v>585.93902591999995</v>
      </c>
      <c r="D30" s="4" t="n">
        <v>56.709247589111328</v>
      </c>
      <c r="E30" s="2" t="n">
        <v>9.6783533096313476E-2</v>
      </c>
    </row>
    <row r="31">
      <c r="A31" t="s">
        <v>215</v>
      </c>
      <c r="B31" t="s">
        <v>215</v>
      </c>
      <c r="C31" s="4" t="n">
        <v>1400.5200486399999</v>
      </c>
      <c r="D31" s="4" t="n">
        <v>139.83558654785159</v>
      </c>
      <c r="E31" s="2" t="n">
        <v>9.9845476150512702E-2</v>
      </c>
    </row>
    <row r="32">
      <c r="A32" t="s">
        <v>233</v>
      </c>
      <c r="B32" t="s">
        <v>233</v>
      </c>
      <c r="C32" s="4" t="n">
        <v>18100.044955648002</v>
      </c>
      <c r="D32" s="4" t="n">
        <v>1949.328369140625</v>
      </c>
      <c r="E32" s="2" t="n">
        <v>0.10769742965698241</v>
      </c>
    </row>
    <row r="33">
      <c r="A33" t="s">
        <v>228</v>
      </c>
      <c r="B33" t="s">
        <v>228</v>
      </c>
      <c r="C33" s="4" t="n">
        <v>1701.892980736</v>
      </c>
      <c r="D33" s="4" t="n">
        <v>190.87226867675781</v>
      </c>
      <c r="E33" s="2" t="n">
        <v>0.1121529197692871</v>
      </c>
    </row>
    <row r="34">
      <c r="A34" t="s">
        <v>302</v>
      </c>
      <c r="B34" t="s">
        <v>593</v>
      </c>
      <c r="C34" s="4" t="n">
        <v>2240.4223467520001</v>
      </c>
      <c r="D34" s="4" t="n">
        <v>253.92559814453131</v>
      </c>
      <c r="E34" s="2" t="n">
        <v>0.1133382701873779</v>
      </c>
    </row>
    <row r="35">
      <c r="A35" t="s">
        <v>209</v>
      </c>
      <c r="B35" t="s">
        <v>209</v>
      </c>
      <c r="C35" s="4" t="n">
        <v>688.30101504000004</v>
      </c>
      <c r="D35" s="4" t="n">
        <v>78.693519592285156</v>
      </c>
      <c r="E35" s="2" t="n">
        <v>0.1143300914764404</v>
      </c>
    </row>
    <row r="36">
      <c r="A36" t="s">
        <v>275</v>
      </c>
      <c r="B36" t="s">
        <v>275</v>
      </c>
      <c r="C36" s="4" t="n">
        <v>242.63155712</v>
      </c>
      <c r="D36" s="4" t="n">
        <v>28.222537994384769</v>
      </c>
      <c r="E36" s="2" t="n">
        <v>0.1163184928894043</v>
      </c>
    </row>
    <row r="37">
      <c r="A37" t="s">
        <v>612</v>
      </c>
      <c r="B37" t="s">
        <v>589</v>
      </c>
      <c r="C37" s="4" t="n">
        <v>113.641857024</v>
      </c>
      <c r="D37" s="4" t="n">
        <v>13.277530670166019</v>
      </c>
      <c r="E37" s="2" t="n">
        <v>0.1168366241455078</v>
      </c>
    </row>
    <row r="38">
      <c r="A38" t="s">
        <v>248</v>
      </c>
      <c r="B38" t="s">
        <v>592</v>
      </c>
      <c r="C38" s="4" t="n">
        <v>404.26101145600001</v>
      </c>
      <c r="D38" s="4" t="n">
        <v>47.934341430664063</v>
      </c>
      <c r="E38" s="2" t="n">
        <v>0.1185727500915527</v>
      </c>
    </row>
    <row r="39">
      <c r="A39" t="s">
        <v>613</v>
      </c>
      <c r="B39" t="s">
        <v>591</v>
      </c>
      <c r="C39" s="4" t="n">
        <v>993.68101478400001</v>
      </c>
      <c r="D39" s="4" t="n">
        <v>118.43601989746089</v>
      </c>
      <c r="E39" s="2" t="n">
        <v>0.1191891765594482</v>
      </c>
    </row>
    <row r="40">
      <c r="A40" t="s">
        <v>80</v>
      </c>
      <c r="B40" t="s">
        <v>80</v>
      </c>
      <c r="C40" s="4" t="n">
        <v>582.21002752000004</v>
      </c>
      <c r="D40" s="4" t="n">
        <v>70.804824829101563</v>
      </c>
      <c r="E40" s="2" t="n">
        <v>0.121613883972168</v>
      </c>
    </row>
    <row r="41">
      <c r="A41" t="s">
        <v>280</v>
      </c>
      <c r="B41" t="s">
        <v>280</v>
      </c>
      <c r="C41" s="4" t="n">
        <v>2139.840053248</v>
      </c>
      <c r="D41" s="4" t="n">
        <v>266.75054931640631</v>
      </c>
      <c r="E41" s="2" t="n">
        <v>0.1246591091156006</v>
      </c>
    </row>
    <row r="42">
      <c r="A42" t="s">
        <v>272</v>
      </c>
      <c r="B42" t="s">
        <v>272</v>
      </c>
      <c r="C42" s="4" t="n">
        <v>1414.1009428479999</v>
      </c>
      <c r="D42" s="4" t="n">
        <v>190.30146789550781</v>
      </c>
      <c r="E42" s="2" t="n">
        <v>0.13457417488098139</v>
      </c>
    </row>
    <row r="43">
      <c r="A43" t="s">
        <v>239</v>
      </c>
      <c r="B43" t="s">
        <v>239</v>
      </c>
      <c r="C43" s="4" t="n">
        <v>220.62299545600001</v>
      </c>
      <c r="D43" s="4" t="n">
        <v>31.720462799072269</v>
      </c>
      <c r="E43" s="2" t="n">
        <v>0.14377677917480469</v>
      </c>
    </row>
    <row r="44">
      <c r="A44" t="s">
        <v>103</v>
      </c>
      <c r="B44" t="s">
        <v>103</v>
      </c>
      <c r="C44" s="4" t="n">
        <v>300.72900812799998</v>
      </c>
      <c r="D44" s="4" t="n">
        <v>45.138069152832031</v>
      </c>
      <c r="E44" s="2" t="n">
        <v>0.15009549140930178</v>
      </c>
    </row>
    <row r="45">
      <c r="A45" t="s">
        <v>160</v>
      </c>
      <c r="B45" t="s">
        <v>160</v>
      </c>
      <c r="C45" s="4" t="n">
        <v>113.420009472</v>
      </c>
      <c r="D45" s="4" t="n">
        <v>17.242206573486332</v>
      </c>
      <c r="E45" s="2" t="n">
        <v>0.15202085494995121</v>
      </c>
    </row>
    <row r="46">
      <c r="A46" t="s">
        <v>176</v>
      </c>
      <c r="B46" t="s">
        <v>176</v>
      </c>
      <c r="C46" s="4" t="n">
        <v>405.70499891200001</v>
      </c>
      <c r="D46" s="4" t="n">
        <v>65.817451477050781</v>
      </c>
      <c r="E46" s="2" t="n">
        <v>0.1622298240661621</v>
      </c>
    </row>
    <row r="47">
      <c r="A47" t="s">
        <v>586</v>
      </c>
      <c r="B47" t="s">
        <v>586</v>
      </c>
      <c r="C47" s="4" t="n">
        <v>290.92354457599998</v>
      </c>
      <c r="D47" s="4" t="n">
        <v>48.258476257324219</v>
      </c>
      <c r="E47" s="2" t="n">
        <v>0.16588027954101559</v>
      </c>
    </row>
    <row r="48">
      <c r="A48" t="s">
        <v>254</v>
      </c>
      <c r="B48" t="s">
        <v>254</v>
      </c>
      <c r="C48" s="4" t="n">
        <v>905.52696832000004</v>
      </c>
      <c r="D48" s="4" t="n">
        <v>155.09996032714841</v>
      </c>
      <c r="E48" s="2" t="n">
        <v>0.17128143310546878</v>
      </c>
    </row>
    <row r="49">
      <c r="A49" t="s">
        <v>79</v>
      </c>
      <c r="B49" t="s">
        <v>79</v>
      </c>
      <c r="C49" s="4" t="n">
        <v>471.68500531199999</v>
      </c>
      <c r="D49" s="4" t="n">
        <v>82.374359130859375</v>
      </c>
      <c r="E49" s="2" t="n">
        <v>0.17463850021362301</v>
      </c>
    </row>
    <row r="50">
      <c r="A50" t="s">
        <v>246</v>
      </c>
      <c r="B50" t="s">
        <v>246</v>
      </c>
      <c r="C50" s="4" t="n">
        <v>247.234052096</v>
      </c>
      <c r="D50" s="4" t="n">
        <v>43.339862823486328</v>
      </c>
      <c r="E50" s="2" t="n">
        <v>0.17529891967773442</v>
      </c>
    </row>
    <row r="51">
      <c r="A51" t="s">
        <v>148</v>
      </c>
      <c r="B51" t="s">
        <v>148</v>
      </c>
      <c r="C51" s="4" t="n">
        <v>475.23099443199999</v>
      </c>
      <c r="D51" s="4" t="n">
        <v>83.843826293945313</v>
      </c>
      <c r="E51" s="2" t="n">
        <v>0.17642751693725589</v>
      </c>
    </row>
    <row r="52">
      <c r="A52" t="s">
        <v>196</v>
      </c>
      <c r="B52" t="s">
        <v>196</v>
      </c>
      <c r="C52" s="4" t="n">
        <v>2782.9052375040001</v>
      </c>
      <c r="D52" s="4" t="n">
        <v>510.51678466796881</v>
      </c>
      <c r="E52" s="2" t="n">
        <v>0.1834474182128906</v>
      </c>
    </row>
    <row r="53">
      <c r="A53" t="s">
        <v>252</v>
      </c>
      <c r="B53" t="s">
        <v>252</v>
      </c>
      <c r="C53" s="4" t="n">
        <v>495.34058496</v>
      </c>
      <c r="D53" s="4" t="n">
        <v>105.30859375</v>
      </c>
      <c r="E53" s="2" t="n">
        <v>0.21259836196899409</v>
      </c>
    </row>
    <row r="54">
      <c r="A54" t="s">
        <v>210</v>
      </c>
      <c r="B54" t="s">
        <v>210</v>
      </c>
      <c r="C54" s="4" t="n">
        <v>252.381003776</v>
      </c>
      <c r="D54" s="4" t="n">
        <v>54.043033599853523</v>
      </c>
      <c r="E54" s="2" t="n">
        <v>0.21413272857666019</v>
      </c>
    </row>
    <row r="55">
      <c r="A55" t="s">
        <v>193</v>
      </c>
      <c r="B55" t="s">
        <v>193</v>
      </c>
      <c r="C55" s="4" t="n">
        <v>390.67700428799998</v>
      </c>
      <c r="D55" s="4" t="n">
        <v>94.190177917480469</v>
      </c>
      <c r="E55" s="2" t="n">
        <v>0.24109476089477538</v>
      </c>
    </row>
    <row r="56">
      <c r="A56" t="s">
        <v>158</v>
      </c>
      <c r="B56" t="s">
        <v>158</v>
      </c>
      <c r="C56" s="4" t="n">
        <v>522.03343052800005</v>
      </c>
      <c r="D56" s="4" t="n">
        <v>157.6581115722656</v>
      </c>
      <c r="E56" s="2" t="n">
        <v>0.30200769424438478</v>
      </c>
    </row>
    <row r="57">
      <c r="A57" t="s">
        <v>201</v>
      </c>
      <c r="B57" t="s">
        <v>201</v>
      </c>
      <c r="C57" s="4" t="n">
        <v>529.66100172799997</v>
      </c>
      <c r="D57" s="4" t="n">
        <v>181.94615173339841</v>
      </c>
      <c r="E57" s="2" t="n">
        <v>0.34351432800292969</v>
      </c>
    </row>
    <row r="58">
      <c r="A58" t="s">
        <v>223</v>
      </c>
      <c r="B58" t="s">
        <v>223</v>
      </c>
      <c r="C58" s="4" t="n">
        <v>1108.1490104320001</v>
      </c>
      <c r="D58" s="4" t="n">
        <v>389.98638916015631</v>
      </c>
      <c r="E58" s="2" t="n">
        <v>0.3519259643554688</v>
      </c>
    </row>
    <row r="59">
      <c r="A59" t="s">
        <v>221</v>
      </c>
      <c r="B59" t="s">
        <v>221</v>
      </c>
      <c r="C59" s="4" t="n">
        <v>114.66735616</v>
      </c>
      <c r="D59" s="4" t="n">
        <v>49.034290313720703</v>
      </c>
      <c r="E59" s="2" t="n">
        <v>0.42762207031249999</v>
      </c>
    </row>
    <row r="60">
      <c r="A60" t="s">
        <v>135</v>
      </c>
      <c r="B60" t="s">
        <v>135</v>
      </c>
      <c r="C60" s="4" t="n">
        <v>106.71362048</v>
      </c>
      <c r="D60" s="4" t="n">
        <v>51.790737152099609</v>
      </c>
      <c r="E60" s="2" t="n">
        <v>0.48532451629638673</v>
      </c>
    </row>
    <row r="61">
      <c r="A61" t="s">
        <v>77</v>
      </c>
      <c r="B61" t="s">
        <v>590</v>
      </c>
      <c r="C61" s="4" t="n">
        <v>3070.5998888959998</v>
      </c>
      <c r="D61" s="4" t="n">
        <v>1606.834228515625</v>
      </c>
      <c r="E61" s="2" t="n">
        <v>0.52329650878906253</v>
      </c>
    </row>
    <row r="62">
      <c r="A62" t="s">
        <v>198</v>
      </c>
      <c r="B62" t="s">
        <v>198</v>
      </c>
      <c r="C62" s="4" t="n">
        <v>219.23700736000001</v>
      </c>
      <c r="D62" s="4" t="n">
        <v>133.91850280761719</v>
      </c>
      <c r="E62" s="2" t="n">
        <v>0.61083896636962887</v>
      </c>
    </row>
    <row r="63">
      <c r="A63" t="s">
        <v>222</v>
      </c>
      <c r="B63" t="s">
        <v>222</v>
      </c>
      <c r="C63" s="4" t="n">
        <v>237.29558323200001</v>
      </c>
      <c r="D63" s="4" t="n">
        <v>195.40742492675781</v>
      </c>
      <c r="E63" s="2" t="n">
        <v>0.82347686767578121</v>
      </c>
    </row>
    <row r="64">
      <c r="A64" t="s">
        <v>220</v>
      </c>
      <c r="B64" t="s">
        <v>220</v>
      </c>
      <c r="C64" s="4" t="n">
        <v>184.558272512</v>
      </c>
      <c r="D64" s="4" t="n">
        <v>157.4180603027344</v>
      </c>
      <c r="E64" s="2" t="n">
        <v>0.85294502258300786</v>
      </c>
    </row>
    <row r="65">
      <c r="A65" t="s">
        <v>366</v>
      </c>
      <c r="B65" t="s">
        <v>581</v>
      </c>
      <c r="C65" s="4" t="n">
        <v>761.690980352</v>
      </c>
      <c r="D65" s="4" t="n">
        <v>649.69464111328125</v>
      </c>
      <c r="E65" s="2" t="n">
        <v>0.85296356201171875</v>
      </c>
    </row>
    <row r="66">
      <c r="A66" t="s">
        <v>373</v>
      </c>
      <c r="B66" t="s">
        <v>588</v>
      </c>
      <c r="C66" s="4" t="n">
        <v>507.53493401600002</v>
      </c>
      <c r="D66" s="4" t="n">
        <v>545.350341796875</v>
      </c>
      <c r="E66" s="2" t="n">
        <v>1.0745079803466799</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 sqref="C1:E1"/>
    </sheetView>
  </sheetViews>
  <sheetFormatPr defaultRowHeight="15.0" baseColWidth="10"/>
  <sheetData>
    <row r="1" ht="43.2" customHeight="1">
      <c r="C1" s="268" t="s">
        <v>609</v>
      </c>
      <c r="D1" s="268" t="s">
        <v>610</v>
      </c>
      <c r="E1" s="269" t="s">
        <v>611</v>
      </c>
    </row>
    <row r="2">
      <c r="A2" t="s">
        <v>587</v>
      </c>
      <c r="B2" t="s">
        <v>587</v>
      </c>
      <c r="C2" s="4" t="n">
        <v>367.26200729599998</v>
      </c>
      <c r="D2" s="4" t="n">
        <v>4.7814354300498962E-2</v>
      </c>
      <c r="E2" s="2" t="n">
        <v>1.301913987845182E-4</v>
      </c>
    </row>
    <row r="3">
      <c r="A3" t="s">
        <v>596</v>
      </c>
      <c r="B3" t="s">
        <v>596</v>
      </c>
      <c r="C3" s="4" t="n">
        <v>6.1801149439999996</v>
      </c>
      <c r="D3" s="4" t="n">
        <v>2.0714728161692619E-2</v>
      </c>
      <c r="E3" s="2" t="n">
        <v>3.3518353104591368E-3</v>
      </c>
    </row>
    <row r="4">
      <c r="A4" t="s">
        <v>177</v>
      </c>
      <c r="B4" t="s">
        <v>600</v>
      </c>
      <c r="C4" s="4" t="n">
        <v>51.662241792000003</v>
      </c>
      <c r="D4" s="4" t="n">
        <v>0.41804298758506769</v>
      </c>
      <c r="E4" s="2" t="n">
        <v>8.0918478965759273E-3</v>
      </c>
    </row>
    <row r="5">
      <c r="A5" t="s">
        <v>172</v>
      </c>
      <c r="B5" t="s">
        <v>172</v>
      </c>
      <c r="C5" s="4" t="n">
        <v>13.312796671999999</v>
      </c>
      <c r="D5" s="4" t="n">
        <v>0.1320035457611084</v>
      </c>
      <c r="E5" s="2" t="n">
        <v>9.9155384302139285E-3</v>
      </c>
    </row>
    <row r="6">
      <c r="A6" t="s">
        <v>170</v>
      </c>
      <c r="B6" t="s">
        <v>599</v>
      </c>
      <c r="C6" s="4" t="n">
        <v>13.969605632</v>
      </c>
      <c r="D6" s="4" t="n">
        <v>0.15557380020618439</v>
      </c>
      <c r="E6" s="2" t="n">
        <v>1.113659262657166E-2</v>
      </c>
    </row>
    <row r="7">
      <c r="A7" t="s">
        <v>136</v>
      </c>
      <c r="B7" t="s">
        <v>136</v>
      </c>
      <c r="C7" s="4" t="n">
        <v>17.401745408</v>
      </c>
      <c r="D7" s="4" t="n">
        <v>0.20047178864479059</v>
      </c>
      <c r="E7" s="2" t="n">
        <v>1.152021169662476E-2</v>
      </c>
    </row>
    <row r="8">
      <c r="A8" t="s">
        <v>143</v>
      </c>
      <c r="B8" t="s">
        <v>143</v>
      </c>
      <c r="C8" s="4" t="n">
        <v>12.704149504</v>
      </c>
      <c r="D8" s="4" t="n">
        <v>0.14771312475204471</v>
      </c>
      <c r="E8" s="2" t="n">
        <v>1.162715554237366E-2</v>
      </c>
    </row>
    <row r="9">
      <c r="A9" t="s">
        <v>138</v>
      </c>
      <c r="B9" t="s">
        <v>138</v>
      </c>
      <c r="C9" s="4" t="n">
        <v>18.884620288000001</v>
      </c>
      <c r="D9" s="4" t="n">
        <v>0.22630749642848971</v>
      </c>
      <c r="E9" s="2" t="n">
        <v>1.198369264602661E-2</v>
      </c>
    </row>
    <row r="10">
      <c r="A10" t="s">
        <v>134</v>
      </c>
      <c r="B10" t="s">
        <v>134</v>
      </c>
      <c r="C10" s="4" t="n">
        <v>191.91288627200001</v>
      </c>
      <c r="D10" s="4" t="n">
        <v>2.8491778373718262</v>
      </c>
      <c r="E10" s="2" t="n">
        <v>1.484620332717896E-2</v>
      </c>
    </row>
    <row r="11">
      <c r="A11" t="s">
        <v>151</v>
      </c>
      <c r="B11" t="s">
        <v>151</v>
      </c>
      <c r="C11" s="4" t="n">
        <v>126.783471616</v>
      </c>
      <c r="D11" s="4" t="n">
        <v>1.9062187671661379</v>
      </c>
      <c r="E11" s="2" t="n">
        <v>1.503523111343384E-2</v>
      </c>
    </row>
    <row r="12">
      <c r="A12" t="s">
        <v>166</v>
      </c>
      <c r="B12" t="s">
        <v>166</v>
      </c>
      <c r="C12" s="4" t="n">
        <v>10.375460864000001</v>
      </c>
      <c r="D12" s="4" t="n">
        <v>0.17509619891643519</v>
      </c>
      <c r="E12" s="2" t="n">
        <v>1.6875993013381961E-2</v>
      </c>
    </row>
    <row r="13">
      <c r="A13" t="s">
        <v>141</v>
      </c>
      <c r="B13" t="s">
        <v>141</v>
      </c>
      <c r="C13" s="4" t="n">
        <v>44.341645311999997</v>
      </c>
      <c r="D13" s="4" t="n">
        <v>0.89800775051116943</v>
      </c>
      <c r="E13" s="2" t="n">
        <v>2.0252017974853521E-2</v>
      </c>
    </row>
    <row r="14">
      <c r="A14" t="s">
        <v>181</v>
      </c>
      <c r="B14" t="s">
        <v>181</v>
      </c>
      <c r="C14" s="4" t="n">
        <v>8.1264394240000009</v>
      </c>
      <c r="D14" s="4" t="n">
        <v>0.18980374932289121</v>
      </c>
      <c r="E14" s="2" t="n">
        <v>2.3356323242187501E-2</v>
      </c>
    </row>
    <row r="15">
      <c r="A15" t="s">
        <v>147</v>
      </c>
      <c r="B15" t="s">
        <v>147</v>
      </c>
      <c r="C15" s="4" t="n">
        <v>70.018711551999999</v>
      </c>
      <c r="D15" s="4" t="n">
        <v>1.6782301664352419</v>
      </c>
      <c r="E15" s="2" t="n">
        <v>2.3968310356140141E-2</v>
      </c>
    </row>
    <row r="16">
      <c r="A16" t="s">
        <v>174</v>
      </c>
      <c r="B16" t="s">
        <v>174</v>
      </c>
      <c r="C16" s="4" t="n">
        <v>27.684429823999999</v>
      </c>
      <c r="D16" s="4" t="n">
        <v>1.005387544631958</v>
      </c>
      <c r="E16" s="2" t="n">
        <v>3.6315991878509521E-2</v>
      </c>
    </row>
    <row r="17">
      <c r="A17" s="5" t="s">
        <v>616</v>
      </c>
      <c r="B17" t="s">
        <v>149</v>
      </c>
      <c r="C17" s="4" t="n">
        <v>11.81390848</v>
      </c>
      <c r="D17" s="4" t="n">
        <v>0.48077479004859919</v>
      </c>
      <c r="E17" s="2" t="n">
        <v>4.0695657730102537E-2</v>
      </c>
    </row>
    <row r="18">
      <c r="A18" t="s">
        <v>154</v>
      </c>
      <c r="B18" t="s">
        <v>154</v>
      </c>
      <c r="C18" s="4" t="n">
        <v>21.227749375999998</v>
      </c>
      <c r="D18" s="4" t="n">
        <v>0.97140687704086304</v>
      </c>
      <c r="E18" s="2" t="n">
        <v>4.5761179924011228E-2</v>
      </c>
    </row>
    <row r="19">
      <c r="A19" t="s">
        <v>164</v>
      </c>
      <c r="B19" t="s">
        <v>164</v>
      </c>
      <c r="C19" s="4" t="n">
        <v>13.164667904</v>
      </c>
      <c r="D19" s="4" t="n">
        <v>0.66643339395523071</v>
      </c>
      <c r="E19" s="2" t="n">
        <v>5.0622878074645994E-2</v>
      </c>
    </row>
    <row r="20">
      <c r="A20" t="s">
        <v>152</v>
      </c>
      <c r="B20" t="s">
        <v>152</v>
      </c>
      <c r="C20" s="4" t="n">
        <v>21.071738880000002</v>
      </c>
      <c r="D20" s="4" t="n">
        <v>1.3559107780456541</v>
      </c>
      <c r="E20" s="2" t="n">
        <v>6.4347362518310552E-2</v>
      </c>
    </row>
    <row r="21">
      <c r="A21" t="s">
        <v>171</v>
      </c>
      <c r="B21" t="s">
        <v>171</v>
      </c>
      <c r="C21" s="4" t="n">
        <v>477.37598771199998</v>
      </c>
      <c r="D21" s="4" t="n">
        <v>31.087617874145511</v>
      </c>
      <c r="E21" s="2" t="n">
        <v>6.5121870040893551E-2</v>
      </c>
    </row>
    <row r="22">
      <c r="A22" s="5" t="s">
        <v>615</v>
      </c>
      <c r="B22" t="s">
        <v>595</v>
      </c>
      <c r="C22" s="4" t="n">
        <v>58.065952768000002</v>
      </c>
      <c r="D22" s="4" t="n">
        <v>3.9176304340362549</v>
      </c>
      <c r="E22" s="2" t="n">
        <v>6.7468633651733403E-2</v>
      </c>
    </row>
    <row r="23">
      <c r="A23" t="s">
        <v>614</v>
      </c>
      <c r="B23" t="s">
        <v>597</v>
      </c>
      <c r="C23" s="4" t="n">
        <v>75.709292543999993</v>
      </c>
      <c r="D23" s="4" t="n">
        <v>5.1174979209899902</v>
      </c>
      <c r="E23" s="2" t="n">
        <v>6.7594051361083984E-2</v>
      </c>
    </row>
    <row r="24">
      <c r="A24" t="s">
        <v>183</v>
      </c>
      <c r="B24" t="s">
        <v>183</v>
      </c>
      <c r="C24" s="4" t="n">
        <v>45.559201792000003</v>
      </c>
      <c r="D24" s="4" t="n">
        <v>3.1137011051177979</v>
      </c>
      <c r="E24" s="2" t="n">
        <v>6.8344068527221677E-2</v>
      </c>
    </row>
    <row r="25">
      <c r="A25" t="s">
        <v>169</v>
      </c>
      <c r="B25" t="s">
        <v>169</v>
      </c>
      <c r="C25" s="4" t="n">
        <v>12.344999936000001</v>
      </c>
      <c r="D25" s="4" t="n">
        <v>0.90403294563293457</v>
      </c>
      <c r="E25" s="2" t="n">
        <v>7.3230695724487302E-2</v>
      </c>
    </row>
    <row r="26">
      <c r="A26" t="s">
        <v>153</v>
      </c>
      <c r="B26" t="s">
        <v>153</v>
      </c>
      <c r="C26" s="4" t="n">
        <v>72.838799359999996</v>
      </c>
      <c r="D26" s="4" t="n">
        <v>6.135075569152832</v>
      </c>
      <c r="E26" s="2" t="n">
        <v>8.422812461853027E-2</v>
      </c>
    </row>
    <row r="27">
      <c r="A27" t="s">
        <v>167</v>
      </c>
      <c r="B27" t="s">
        <v>167</v>
      </c>
      <c r="C27" s="4" t="n">
        <v>134.181584896</v>
      </c>
      <c r="D27" s="4" t="n">
        <v>11.65910053253174</v>
      </c>
      <c r="E27" s="2" t="n">
        <v>8.6890468597412104E-2</v>
      </c>
    </row>
    <row r="28">
      <c r="A28" t="s">
        <v>163</v>
      </c>
      <c r="B28" t="s">
        <v>163</v>
      </c>
      <c r="C28" s="4" t="n">
        <v>15.233000448</v>
      </c>
      <c r="D28" s="4" t="n">
        <v>1.4305766820907591</v>
      </c>
      <c r="E28" s="2" t="n">
        <v>9.3912992477416996E-2</v>
      </c>
    </row>
    <row r="29">
      <c r="A29" t="s">
        <v>137</v>
      </c>
      <c r="B29" t="s">
        <v>137</v>
      </c>
      <c r="C29" s="4" t="n">
        <v>20.352321536000002</v>
      </c>
      <c r="D29" s="4" t="n">
        <v>1.980322122573853</v>
      </c>
      <c r="E29" s="2" t="n">
        <v>9.7302026748657233E-2</v>
      </c>
    </row>
    <row r="30">
      <c r="A30" t="s">
        <v>165</v>
      </c>
      <c r="B30" t="s">
        <v>165</v>
      </c>
      <c r="C30" s="4" t="n">
        <v>18.827175936</v>
      </c>
      <c r="D30" s="4" t="n">
        <v>1.9662830829620359</v>
      </c>
      <c r="E30" s="2" t="n">
        <v>0.10443855285644529</v>
      </c>
    </row>
    <row r="31">
      <c r="A31" t="s">
        <v>145</v>
      </c>
      <c r="B31" t="s">
        <v>598</v>
      </c>
      <c r="C31" s="4" t="n">
        <v>14.615532544000001</v>
      </c>
      <c r="D31" s="4" t="n">
        <v>1.7322320938110349</v>
      </c>
      <c r="E31" s="2" t="n">
        <v>0.1185199451446533</v>
      </c>
    </row>
    <row r="32">
      <c r="A32" t="s">
        <v>182</v>
      </c>
      <c r="B32" t="s">
        <v>182</v>
      </c>
      <c r="C32" s="4" t="n">
        <v>46.664949759999999</v>
      </c>
      <c r="D32" s="4" t="n">
        <v>6.1139163970947266</v>
      </c>
      <c r="E32" s="2" t="n">
        <v>0.13101731300354</v>
      </c>
    </row>
    <row r="33">
      <c r="A33" t="s">
        <v>160</v>
      </c>
      <c r="B33" t="s">
        <v>160</v>
      </c>
      <c r="C33" s="4" t="n">
        <v>113.420009472</v>
      </c>
      <c r="D33" s="4" t="n">
        <v>17.242206573486332</v>
      </c>
      <c r="E33" s="2" t="n">
        <v>0.15202085494995121</v>
      </c>
    </row>
    <row r="34">
      <c r="A34" t="s">
        <v>168</v>
      </c>
      <c r="B34" t="s">
        <v>168</v>
      </c>
      <c r="C34" s="4" t="n">
        <v>17.851492352000001</v>
      </c>
      <c r="D34" s="4" t="n">
        <v>2.8080592155456539</v>
      </c>
      <c r="E34" s="2" t="n">
        <v>0.15730109214782709</v>
      </c>
    </row>
    <row r="35">
      <c r="A35" t="s">
        <v>176</v>
      </c>
      <c r="B35" t="s">
        <v>176</v>
      </c>
      <c r="C35" s="4" t="n">
        <v>405.70499891200001</v>
      </c>
      <c r="D35" s="4" t="n">
        <v>65.817451477050781</v>
      </c>
      <c r="E35" s="2" t="n">
        <v>0.1622298240661621</v>
      </c>
    </row>
    <row r="36">
      <c r="A36" t="s">
        <v>185</v>
      </c>
      <c r="B36" t="s">
        <v>185</v>
      </c>
      <c r="C36" s="4" t="n">
        <v>29.784453119999998</v>
      </c>
      <c r="D36" s="4" t="n">
        <v>5.1128816604614258</v>
      </c>
      <c r="E36" s="2" t="n">
        <v>0.171662769317627</v>
      </c>
    </row>
    <row r="37">
      <c r="A37" t="s">
        <v>148</v>
      </c>
      <c r="B37" t="s">
        <v>148</v>
      </c>
      <c r="C37" s="4" t="n">
        <v>475.23099443199999</v>
      </c>
      <c r="D37" s="4" t="n">
        <v>83.843826293945313</v>
      </c>
      <c r="E37" s="2" t="n">
        <v>0.17642751693725589</v>
      </c>
    </row>
    <row r="38">
      <c r="A38" t="s">
        <v>186</v>
      </c>
      <c r="B38" t="s">
        <v>186</v>
      </c>
      <c r="C38" s="4" t="n">
        <v>20.678055936</v>
      </c>
      <c r="D38" s="4" t="n">
        <v>4.6861371994018546</v>
      </c>
      <c r="E38" s="2" t="n">
        <v>0.2266236877441406</v>
      </c>
    </row>
    <row r="39">
      <c r="A39" t="s">
        <v>162</v>
      </c>
      <c r="B39" t="s">
        <v>162</v>
      </c>
      <c r="C39" s="4" t="n">
        <v>45.752336384000003</v>
      </c>
      <c r="D39" s="4" t="n">
        <v>16.528779983520511</v>
      </c>
      <c r="E39" s="2" t="n">
        <v>0.36126636505126952</v>
      </c>
    </row>
    <row r="40">
      <c r="A40" t="s">
        <v>135</v>
      </c>
      <c r="B40" t="s">
        <v>135</v>
      </c>
      <c r="C40" s="4" t="n">
        <v>106.71362048</v>
      </c>
      <c r="D40" s="4" t="n">
        <v>51.790737152099609</v>
      </c>
      <c r="E40" s="2" t="n">
        <v>0.48532451629638673</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B1" workbookViewId="0">
      <selection activeCell="C1" sqref="C1:E1"/>
    </sheetView>
  </sheetViews>
  <sheetFormatPr defaultRowHeight="15.0" baseColWidth="10"/>
  <cols>
    <col min="2" max="2" width="12.109375" hidden="0" customWidth="1"/>
  </cols>
  <sheetData>
    <row r="1" ht="43.2" customHeight="1">
      <c r="C1" s="268" t="s">
        <v>609</v>
      </c>
      <c r="D1" s="268" t="s">
        <v>610</v>
      </c>
      <c r="E1" s="269" t="s">
        <v>611</v>
      </c>
    </row>
    <row r="2">
      <c r="A2" t="s">
        <v>255</v>
      </c>
      <c r="B2" t="s">
        <v>255</v>
      </c>
      <c r="C2" s="4" t="n">
        <v>78.003003391999997</v>
      </c>
      <c r="D2" s="4" t="n">
        <v>0.17416985332965851</v>
      </c>
      <c r="E2" s="2" t="n">
        <v>2.2328609228134161E-3</v>
      </c>
    </row>
    <row r="3">
      <c r="A3" t="s">
        <v>236</v>
      </c>
      <c r="B3" t="s">
        <v>236</v>
      </c>
      <c r="C3" s="4" t="n">
        <v>3386.4029306880002</v>
      </c>
      <c r="D3" s="4" t="n">
        <v>26.021390914916989</v>
      </c>
      <c r="E3" s="2" t="n">
        <v>7.6840800046920777E-3</v>
      </c>
    </row>
    <row r="4">
      <c r="A4" t="s">
        <v>230</v>
      </c>
      <c r="B4" t="s">
        <v>230</v>
      </c>
      <c r="C4" s="4" t="n">
        <v>460.20100095999999</v>
      </c>
      <c r="D4" s="4" t="n">
        <v>5.5185098648071289</v>
      </c>
      <c r="E4" s="2" t="n">
        <v>1.1991521120071409E-2</v>
      </c>
    </row>
    <row r="5">
      <c r="A5" t="s">
        <v>602</v>
      </c>
      <c r="B5" t="s">
        <v>602</v>
      </c>
      <c r="C5" s="4" t="n">
        <v>9.1742750720000004</v>
      </c>
      <c r="D5" s="4" t="n">
        <v>0.1613967418670654</v>
      </c>
      <c r="E5" s="2" t="n">
        <v>1.7592315673828129E-2</v>
      </c>
    </row>
    <row r="6">
      <c r="A6" t="s">
        <v>247</v>
      </c>
      <c r="B6" t="s">
        <v>247</v>
      </c>
      <c r="C6" s="4" t="n">
        <v>376.53276262399999</v>
      </c>
      <c r="D6" s="4" t="n">
        <v>6.985191822052002</v>
      </c>
      <c r="E6" s="2" t="n">
        <v>1.8551352024078368E-2</v>
      </c>
    </row>
    <row r="7">
      <c r="A7" t="s">
        <v>237</v>
      </c>
      <c r="B7" t="s">
        <v>237</v>
      </c>
      <c r="C7" s="4" t="n">
        <v>1318.807011328</v>
      </c>
      <c r="D7" s="4" t="n">
        <v>28.96683311462402</v>
      </c>
      <c r="E7" s="2" t="n">
        <v>2.1964421272277834E-2</v>
      </c>
    </row>
    <row r="8">
      <c r="A8" t="s">
        <v>249</v>
      </c>
      <c r="B8" t="s">
        <v>249</v>
      </c>
      <c r="C8" s="4" t="n">
        <v>74.403577855999998</v>
      </c>
      <c r="D8" s="4" t="n">
        <v>1.963112473487854</v>
      </c>
      <c r="E8" s="2" t="n">
        <v>2.6384651660919189E-2</v>
      </c>
    </row>
    <row r="9">
      <c r="A9" s="5" t="s">
        <v>617</v>
      </c>
      <c r="B9" t="s">
        <v>604</v>
      </c>
      <c r="C9" s="4" t="n">
        <v>15.724384256</v>
      </c>
      <c r="D9" s="4" t="n">
        <v>0.43068104982376099</v>
      </c>
      <c r="E9" s="2" t="n">
        <v>2.7389373779296879E-2</v>
      </c>
    </row>
    <row r="10">
      <c r="A10" t="s">
        <v>257</v>
      </c>
      <c r="B10" t="s">
        <v>257</v>
      </c>
      <c r="C10" s="4" t="n">
        <v>406.452011008</v>
      </c>
      <c r="D10" s="4" t="n">
        <v>13.591372489929199</v>
      </c>
      <c r="E10" s="2" t="n">
        <v>3.3439059257507321E-2</v>
      </c>
    </row>
    <row r="11">
      <c r="A11" t="s">
        <v>601</v>
      </c>
      <c r="B11" t="s">
        <v>601</v>
      </c>
      <c r="C11" s="4" t="n">
        <v>59.364364287999997</v>
      </c>
      <c r="D11" s="4" t="n">
        <v>2.371249675750732</v>
      </c>
      <c r="E11" s="2" t="n">
        <v>3.9943990707397459E-2</v>
      </c>
    </row>
    <row r="12">
      <c r="A12" t="s">
        <v>256</v>
      </c>
      <c r="B12" t="s">
        <v>256</v>
      </c>
      <c r="C12" s="4" t="n">
        <v>80.391856128000001</v>
      </c>
      <c r="D12" s="4" t="n">
        <v>3.603402853012085</v>
      </c>
      <c r="E12" s="2" t="n">
        <v>4.4822983741760254E-2</v>
      </c>
    </row>
    <row r="13">
      <c r="A13" t="s">
        <v>245</v>
      </c>
      <c r="B13" t="s">
        <v>245</v>
      </c>
      <c r="C13" s="4" t="n">
        <v>40.828248064</v>
      </c>
      <c r="D13" s="4" t="n">
        <v>1.8927460908889771</v>
      </c>
      <c r="E13" s="2" t="n">
        <v>4.6358737945556644E-2</v>
      </c>
    </row>
    <row r="14">
      <c r="A14" t="s">
        <v>229</v>
      </c>
      <c r="B14" t="s">
        <v>229</v>
      </c>
      <c r="C14" s="4" t="n">
        <v>78.721056767999997</v>
      </c>
      <c r="D14" s="4" t="n">
        <v>3.9495141506195068</v>
      </c>
      <c r="E14" s="2" t="n">
        <v>5.0170998573303226E-2</v>
      </c>
    </row>
    <row r="15">
      <c r="A15" s="5" t="s">
        <v>303</v>
      </c>
      <c r="B15" t="s">
        <v>580</v>
      </c>
      <c r="C15" s="4" t="n">
        <v>1665.2455116799999</v>
      </c>
      <c r="D15" s="4" t="n">
        <v>102.2771072387695</v>
      </c>
      <c r="E15" s="2" t="n">
        <v>6.1418633460998545E-2</v>
      </c>
    </row>
    <row r="16">
      <c r="A16" t="s">
        <v>227</v>
      </c>
      <c r="B16" t="s">
        <v>227</v>
      </c>
      <c r="C16" s="4" t="n">
        <v>19.502784512000002</v>
      </c>
      <c r="D16" s="4" t="n">
        <v>1.245655417442322</v>
      </c>
      <c r="E16" s="2" t="n">
        <v>6.3870644569396978E-2</v>
      </c>
    </row>
    <row r="17">
      <c r="A17" t="s">
        <v>238</v>
      </c>
      <c r="B17" t="s">
        <v>238</v>
      </c>
      <c r="C17" s="4" t="n">
        <v>4233.538043904</v>
      </c>
      <c r="D17" s="4" t="n">
        <v>317.54412841796881</v>
      </c>
      <c r="E17" s="2" t="n">
        <v>7.5006794929504392E-2</v>
      </c>
    </row>
    <row r="18">
      <c r="A18" t="s">
        <v>226</v>
      </c>
      <c r="B18" t="s">
        <v>226</v>
      </c>
      <c r="C18" s="4" t="n">
        <v>12.623357951999999</v>
      </c>
      <c r="D18" s="4" t="n">
        <v>1.0114033222198491</v>
      </c>
      <c r="E18" s="2" t="n">
        <v>8.0121574401855467E-2</v>
      </c>
    </row>
    <row r="19">
      <c r="A19" t="s">
        <v>232</v>
      </c>
      <c r="B19" t="s">
        <v>232</v>
      </c>
      <c r="C19" s="4" t="n">
        <v>29.956769791999999</v>
      </c>
      <c r="D19" s="4" t="n">
        <v>3.1835227012634282</v>
      </c>
      <c r="E19" s="2" t="n">
        <v>0.1062705612182617</v>
      </c>
    </row>
    <row r="20">
      <c r="A20" t="s">
        <v>233</v>
      </c>
      <c r="B20" t="s">
        <v>233</v>
      </c>
      <c r="C20" s="4" t="n">
        <v>18100.044955648002</v>
      </c>
      <c r="D20" s="4" t="n">
        <v>1949.328369140625</v>
      </c>
      <c r="E20" s="2" t="n">
        <v>0.10769742965698241</v>
      </c>
    </row>
    <row r="21">
      <c r="A21" t="s">
        <v>241</v>
      </c>
      <c r="B21" t="s">
        <v>241</v>
      </c>
      <c r="C21" s="4" t="n">
        <v>10.930644992</v>
      </c>
      <c r="D21" s="4" t="n">
        <v>1.197893500328064</v>
      </c>
      <c r="E21" s="2" t="n">
        <v>0.10959037780761721</v>
      </c>
    </row>
    <row r="22">
      <c r="A22" t="s">
        <v>244</v>
      </c>
      <c r="B22" t="s">
        <v>244</v>
      </c>
      <c r="C22" s="4" t="n">
        <v>16.810883071999999</v>
      </c>
      <c r="D22" s="4" t="n">
        <v>1.8841260671615601</v>
      </c>
      <c r="E22" s="2" t="n">
        <v>0.11207776069641109</v>
      </c>
    </row>
    <row r="23">
      <c r="A23" t="s">
        <v>228</v>
      </c>
      <c r="B23" t="s">
        <v>228</v>
      </c>
      <c r="C23" s="4" t="n">
        <v>1701.892980736</v>
      </c>
      <c r="D23" s="4" t="n">
        <v>190.87226867675781</v>
      </c>
      <c r="E23" s="2" t="n">
        <v>0.1121529197692871</v>
      </c>
    </row>
    <row r="24">
      <c r="A24" s="5" t="s">
        <v>248</v>
      </c>
      <c r="B24" t="s">
        <v>592</v>
      </c>
      <c r="C24" s="4" t="n">
        <v>404.26101145600001</v>
      </c>
      <c r="D24" s="4" t="n">
        <v>47.934341430664063</v>
      </c>
      <c r="E24" s="2" t="n">
        <v>0.1185727500915527</v>
      </c>
    </row>
    <row r="25">
      <c r="A25" t="s">
        <v>251</v>
      </c>
      <c r="B25" t="s">
        <v>251</v>
      </c>
      <c r="C25" s="4" t="n">
        <v>10.46700032</v>
      </c>
      <c r="D25" s="4" t="n">
        <v>1.4454066753387449</v>
      </c>
      <c r="E25" s="2" t="n">
        <v>0.13809177398681641</v>
      </c>
    </row>
    <row r="26">
      <c r="A26" t="s">
        <v>239</v>
      </c>
      <c r="B26" t="s">
        <v>239</v>
      </c>
      <c r="C26" s="4" t="n">
        <v>220.62299545600001</v>
      </c>
      <c r="D26" s="4" t="n">
        <v>31.720462799072269</v>
      </c>
      <c r="E26" s="2" t="n">
        <v>0.14377677917480469</v>
      </c>
    </row>
    <row r="27">
      <c r="A27" t="s">
        <v>603</v>
      </c>
      <c r="B27" t="s">
        <v>603</v>
      </c>
      <c r="C27" s="4" t="n">
        <v>5.4796410880000002</v>
      </c>
      <c r="D27" s="4" t="n">
        <v>0.93516087532043457</v>
      </c>
      <c r="E27" s="2" t="n">
        <v>0.17066097259521482</v>
      </c>
    </row>
    <row r="28">
      <c r="A28" t="s">
        <v>254</v>
      </c>
      <c r="B28" t="s">
        <v>254</v>
      </c>
      <c r="C28" s="4" t="n">
        <v>905.52696832000004</v>
      </c>
      <c r="D28" s="4" t="n">
        <v>155.09996032714841</v>
      </c>
      <c r="E28" s="2" t="n">
        <v>0.17128143310546878</v>
      </c>
    </row>
    <row r="29">
      <c r="A29" t="s">
        <v>246</v>
      </c>
      <c r="B29" t="s">
        <v>246</v>
      </c>
      <c r="C29" s="4" t="n">
        <v>247.234052096</v>
      </c>
      <c r="D29" s="4" t="n">
        <v>43.339862823486328</v>
      </c>
      <c r="E29" s="2" t="n">
        <v>0.17529891967773442</v>
      </c>
    </row>
    <row r="30">
      <c r="A30" t="s">
        <v>252</v>
      </c>
      <c r="B30" t="s">
        <v>252</v>
      </c>
      <c r="C30" s="4" t="n">
        <v>495.34058496</v>
      </c>
      <c r="D30" s="4" t="n">
        <v>105.30859375</v>
      </c>
      <c r="E30" s="2" t="n">
        <v>0.21259836196899409</v>
      </c>
    </row>
    <row r="31">
      <c r="A31" t="s">
        <v>235</v>
      </c>
      <c r="B31" t="s">
        <v>235</v>
      </c>
      <c r="C31" s="4" t="n">
        <v>24.605374464000001</v>
      </c>
      <c r="D31" s="4" t="n">
        <v>6.0946288108825684</v>
      </c>
      <c r="E31" s="2" t="n">
        <v>0.2476950263977051</v>
      </c>
    </row>
    <row r="32">
      <c r="A32" s="5" t="s">
        <v>366</v>
      </c>
      <c r="B32" t="s">
        <v>581</v>
      </c>
      <c r="C32" s="4" t="n">
        <v>761.690980352</v>
      </c>
      <c r="D32" s="4" t="n">
        <v>649.69464111328125</v>
      </c>
      <c r="E32" s="2" t="n">
        <v>0.85296356201171875</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2" sqref="E2:E36"/>
    </sheetView>
  </sheetViews>
  <sheetFormatPr defaultRowHeight="15.0" baseColWidth="10"/>
  <sheetData>
    <row r="1" ht="43.2" customHeight="1">
      <c r="B1" t="s">
        <v>585</v>
      </c>
      <c r="C1" s="270" t="s">
        <v>609</v>
      </c>
      <c r="D1" s="270" t="s">
        <v>610</v>
      </c>
      <c r="E1" s="269" t="s">
        <v>611</v>
      </c>
    </row>
    <row r="2">
      <c r="A2" t="s">
        <v>188</v>
      </c>
      <c r="B2" t="s">
        <v>188</v>
      </c>
      <c r="C2" s="4" t="n">
        <v>18.88</v>
      </c>
      <c r="D2" s="4" t="n">
        <v>0.1572895</v>
      </c>
      <c r="E2" s="2" t="n">
        <f t="shared" ref="E2:E36" si="0">D2/C2</f>
        <v>8.3310116525423736E-3</v>
      </c>
    </row>
    <row r="3">
      <c r="A3" t="s">
        <v>605</v>
      </c>
      <c r="B3" t="s">
        <v>605</v>
      </c>
      <c r="C3" s="4" t="n">
        <v>73.12</v>
      </c>
      <c r="D3" s="4" t="n">
        <v>1.010643</v>
      </c>
      <c r="E3" s="2" t="n">
        <f t="shared" si="0"/>
        <v>1.3821704048140043E-2</v>
      </c>
    </row>
    <row r="4">
      <c r="A4" s="5" t="s">
        <v>620</v>
      </c>
      <c r="B4" t="s">
        <v>189</v>
      </c>
      <c r="C4" s="4" t="n">
        <v>24.53</v>
      </c>
      <c r="D4" s="4" t="n">
        <v>0.71432790000000002</v>
      </c>
      <c r="E4" s="2" t="n">
        <f t="shared" si="0"/>
        <v>2.9120582959641254E-2</v>
      </c>
    </row>
    <row r="5">
      <c r="A5" s="5" t="s">
        <v>621</v>
      </c>
      <c r="B5" t="s">
        <v>606</v>
      </c>
      <c r="C5" s="4" t="n">
        <v>14.41</v>
      </c>
      <c r="D5" s="4" t="n">
        <v>0.49455359999999998</v>
      </c>
      <c r="E5" s="2" t="n">
        <f t="shared" si="0"/>
        <v>3.4320166551006247E-2</v>
      </c>
    </row>
    <row r="6">
      <c r="A6" t="s">
        <v>211</v>
      </c>
      <c r="B6" t="s">
        <v>211</v>
      </c>
      <c r="C6" s="4" t="n">
        <v>301.8</v>
      </c>
      <c r="D6" s="4" t="n">
        <v>10.63242</v>
      </c>
      <c r="E6" s="2" t="n">
        <f t="shared" si="0"/>
        <v>3.5230019880715703E-2</v>
      </c>
    </row>
    <row r="7">
      <c r="A7" s="5" t="s">
        <v>622</v>
      </c>
      <c r="B7" t="s">
        <v>607</v>
      </c>
      <c r="C7" s="4" t="n">
        <v>13.56</v>
      </c>
      <c r="D7" s="4" t="n">
        <v>0.48979070000000002</v>
      </c>
      <c r="E7" s="2" t="n">
        <f t="shared" si="0"/>
        <v>3.6120258112094399E-2</v>
      </c>
    </row>
    <row r="8">
      <c r="A8" t="s">
        <v>213</v>
      </c>
      <c r="B8" t="s">
        <v>213</v>
      </c>
      <c r="C8" s="4" t="n">
        <v>113.5</v>
      </c>
      <c r="D8" s="4" t="n">
        <v>5.5596779999999999</v>
      </c>
      <c r="E8" s="2" t="n">
        <f t="shared" si="0"/>
        <v>4.8983947136563878E-2</v>
      </c>
    </row>
    <row r="9">
      <c r="A9" t="s">
        <v>200</v>
      </c>
      <c r="B9" t="s">
        <v>200</v>
      </c>
      <c r="C9" s="4" t="n">
        <v>27.84</v>
      </c>
      <c r="D9" s="4" t="n">
        <v>1.678002</v>
      </c>
      <c r="E9" s="2" t="n">
        <f t="shared" si="0"/>
        <v>6.0273060344827586E-2</v>
      </c>
    </row>
    <row r="10">
      <c r="A10" t="s">
        <v>191</v>
      </c>
      <c r="B10" t="s">
        <v>191</v>
      </c>
      <c r="C10" s="4" t="n">
        <v>70.959999999999994</v>
      </c>
      <c r="D10" s="4" t="n">
        <v>4.8593250000000001</v>
      </c>
      <c r="E10" s="2" t="n">
        <f t="shared" si="0"/>
        <v>6.8479777339346112E-2</v>
      </c>
    </row>
    <row r="11">
      <c r="A11" t="s">
        <v>208</v>
      </c>
      <c r="B11" t="s">
        <v>208</v>
      </c>
      <c r="C11" s="4" t="n">
        <v>579.29999999999995</v>
      </c>
      <c r="D11" s="4" t="n">
        <v>45.811779999999999</v>
      </c>
      <c r="E11" s="2" t="n">
        <f t="shared" si="0"/>
        <v>7.9081270498877962E-2</v>
      </c>
    </row>
    <row r="12">
      <c r="A12" t="s">
        <v>214</v>
      </c>
      <c r="B12" t="s">
        <v>214</v>
      </c>
      <c r="C12" s="4" t="n">
        <v>62.17</v>
      </c>
      <c r="D12" s="4" t="n">
        <v>4.9824250000000001</v>
      </c>
      <c r="E12" s="2" t="n">
        <f t="shared" si="0"/>
        <v>8.014194949332476E-2</v>
      </c>
    </row>
    <row r="13">
      <c r="A13" t="s">
        <v>217</v>
      </c>
      <c r="B13" t="s">
        <v>217</v>
      </c>
      <c r="C13" s="4" t="n">
        <v>160.5</v>
      </c>
      <c r="D13" s="4" t="n">
        <v>13.525080000000001</v>
      </c>
      <c r="E13" s="2" t="n">
        <f t="shared" si="0"/>
        <v>8.4268411214953279E-2</v>
      </c>
    </row>
    <row r="14">
      <c r="A14" t="s">
        <v>199</v>
      </c>
      <c r="B14" t="s">
        <v>199</v>
      </c>
      <c r="C14" s="4" t="n">
        <v>178.8</v>
      </c>
      <c r="D14" s="4" t="n">
        <v>15.093959999999999</v>
      </c>
      <c r="E14" s="2" t="n">
        <f t="shared" si="0"/>
        <v>8.4418120805369118E-2</v>
      </c>
    </row>
    <row r="15">
      <c r="A15" t="s">
        <v>197</v>
      </c>
      <c r="B15" t="s">
        <v>197</v>
      </c>
      <c r="C15" s="4" t="n">
        <v>4075</v>
      </c>
      <c r="D15" s="4" t="n">
        <v>353.02350000000001</v>
      </c>
      <c r="E15" s="2" t="n">
        <f t="shared" si="0"/>
        <v>8.663153374233129E-2</v>
      </c>
    </row>
    <row r="16">
      <c r="A16" t="s">
        <v>195</v>
      </c>
      <c r="B16" t="s">
        <v>195</v>
      </c>
      <c r="C16" s="4" t="n">
        <v>281</v>
      </c>
      <c r="D16" s="4" t="n">
        <v>25.806550000000001</v>
      </c>
      <c r="E16" s="2" t="n">
        <f t="shared" si="0"/>
        <v>9.1838256227758014E-2</v>
      </c>
    </row>
    <row r="17">
      <c r="A17" t="s">
        <v>202</v>
      </c>
      <c r="B17" t="s">
        <v>202</v>
      </c>
      <c r="C17" s="4" t="n">
        <v>2012</v>
      </c>
      <c r="D17" s="4" t="n">
        <v>187.3073</v>
      </c>
      <c r="E17" s="2" t="n">
        <f t="shared" si="0"/>
        <v>9.309507952286282E-2</v>
      </c>
    </row>
    <row r="18">
      <c r="A18" t="s">
        <v>216</v>
      </c>
      <c r="B18" t="s">
        <v>216</v>
      </c>
      <c r="C18" s="4" t="n">
        <v>585.9</v>
      </c>
      <c r="D18" s="4" t="n">
        <v>56.709249999999997</v>
      </c>
      <c r="E18" s="2" t="n">
        <f t="shared" si="0"/>
        <v>9.6789981225465102E-2</v>
      </c>
    </row>
    <row r="19">
      <c r="A19" t="s">
        <v>215</v>
      </c>
      <c r="B19" t="s">
        <v>215</v>
      </c>
      <c r="C19" s="4" t="n">
        <v>1401</v>
      </c>
      <c r="D19" s="4" t="n">
        <v>139.8356</v>
      </c>
      <c r="E19" s="2" t="n">
        <f t="shared" si="0"/>
        <v>9.9811277658815131E-2</v>
      </c>
    </row>
    <row r="20">
      <c r="A20" t="s">
        <v>209</v>
      </c>
      <c r="B20" t="s">
        <v>209</v>
      </c>
      <c r="C20" s="4" t="n">
        <v>688.3</v>
      </c>
      <c r="D20" s="4" t="n">
        <v>78.693520000000007</v>
      </c>
      <c r="E20" s="2" t="n">
        <f t="shared" si="0"/>
        <v>0.11433026296672964</v>
      </c>
    </row>
    <row r="21">
      <c r="A21" t="s">
        <v>608</v>
      </c>
      <c r="B21" t="s">
        <v>608</v>
      </c>
      <c r="C21" s="4" t="n">
        <v>6.0960000000000001</v>
      </c>
      <c r="D21" s="4" t="n">
        <v>0.70325309999999996</v>
      </c>
      <c r="E21" s="2" t="n">
        <f t="shared" si="0"/>
        <v>0.11536304133858268</v>
      </c>
    </row>
    <row r="22">
      <c r="A22" t="s">
        <v>207</v>
      </c>
      <c r="B22" t="s">
        <v>207</v>
      </c>
      <c r="C22" s="4" t="n">
        <v>993.7</v>
      </c>
      <c r="D22" s="4" t="n">
        <v>118.43600000000001</v>
      </c>
      <c r="E22" s="2" t="n">
        <f t="shared" si="0"/>
        <v>0.11918687732716111</v>
      </c>
    </row>
    <row r="23">
      <c r="A23" t="s">
        <v>80</v>
      </c>
      <c r="B23" t="s">
        <v>80</v>
      </c>
      <c r="C23" s="4" t="n">
        <v>582.20000000000005</v>
      </c>
      <c r="D23" s="4" t="n">
        <v>70.804820000000007</v>
      </c>
      <c r="E23" s="2" t="n">
        <f t="shared" si="0"/>
        <v>0.12161597389213329</v>
      </c>
    </row>
    <row r="24">
      <c r="A24" t="s">
        <v>204</v>
      </c>
      <c r="B24" t="s">
        <v>204</v>
      </c>
      <c r="C24" s="4" t="n">
        <v>70.52</v>
      </c>
      <c r="D24" s="4" t="n">
        <v>8.718242</v>
      </c>
      <c r="E24" s="2" t="n">
        <f t="shared" si="0"/>
        <v>0.12362793533749292</v>
      </c>
    </row>
    <row r="25">
      <c r="A25" t="s">
        <v>212</v>
      </c>
      <c r="B25" t="s">
        <v>212</v>
      </c>
      <c r="C25" s="4" t="n">
        <v>63.5</v>
      </c>
      <c r="D25" s="4" t="n">
        <v>9.4079899999999999</v>
      </c>
      <c r="E25" s="2" t="n">
        <f t="shared" si="0"/>
        <v>0.14815732283464567</v>
      </c>
    </row>
    <row r="26">
      <c r="A26" t="s">
        <v>586</v>
      </c>
      <c r="B26" t="s">
        <v>586</v>
      </c>
      <c r="C26" s="4" t="n">
        <v>290.89999999999998</v>
      </c>
      <c r="D26" s="4" t="n">
        <v>48.258479999999999</v>
      </c>
      <c r="E26" s="2" t="n">
        <f t="shared" si="0"/>
        <v>0.16589370917841184</v>
      </c>
    </row>
    <row r="27">
      <c r="A27" t="s">
        <v>79</v>
      </c>
      <c r="B27" t="s">
        <v>79</v>
      </c>
      <c r="C27" s="4" t="n">
        <v>471.7</v>
      </c>
      <c r="D27" s="4" t="n">
        <v>82.374359999999996</v>
      </c>
      <c r="E27" s="2" t="n">
        <f t="shared" si="0"/>
        <v>0.17463294466822132</v>
      </c>
    </row>
    <row r="28">
      <c r="A28" t="s">
        <v>203</v>
      </c>
      <c r="B28" t="s">
        <v>203</v>
      </c>
      <c r="C28" s="4" t="n">
        <v>42.23</v>
      </c>
      <c r="D28" s="4" t="n">
        <v>7.609737</v>
      </c>
      <c r="E28" s="2" t="n">
        <f t="shared" si="0"/>
        <v>0.18019741889651908</v>
      </c>
    </row>
    <row r="29">
      <c r="A29" t="s">
        <v>196</v>
      </c>
      <c r="B29" t="s">
        <v>196</v>
      </c>
      <c r="C29" s="4" t="n">
        <v>2783</v>
      </c>
      <c r="D29" s="4" t="n">
        <v>510.51679999999999</v>
      </c>
      <c r="E29" s="2" t="n">
        <f t="shared" si="0"/>
        <v>0.18344117858426159</v>
      </c>
    </row>
    <row r="30">
      <c r="A30" t="s">
        <v>194</v>
      </c>
      <c r="B30" t="s">
        <v>194</v>
      </c>
      <c r="C30" s="4" t="n">
        <v>38.130000000000003</v>
      </c>
      <c r="D30" s="4" t="n">
        <v>7.2386910000000002</v>
      </c>
      <c r="E30" s="2" t="n">
        <f t="shared" si="0"/>
        <v>0.18984240755310777</v>
      </c>
    </row>
    <row r="31">
      <c r="A31" t="s">
        <v>210</v>
      </c>
      <c r="B31" t="s">
        <v>210</v>
      </c>
      <c r="C31" s="4" t="n">
        <v>252.4</v>
      </c>
      <c r="D31" s="4" t="n">
        <v>54.043030000000002</v>
      </c>
      <c r="E31" s="2" t="n">
        <f t="shared" si="0"/>
        <v>0.21411660063391441</v>
      </c>
    </row>
    <row r="32">
      <c r="A32" t="s">
        <v>193</v>
      </c>
      <c r="B32" t="s">
        <v>193</v>
      </c>
      <c r="C32" s="4" t="n">
        <v>390.7</v>
      </c>
      <c r="D32" s="4" t="n">
        <v>94.190179999999998</v>
      </c>
      <c r="E32" s="2" t="n">
        <f t="shared" si="0"/>
        <v>0.24108057332992067</v>
      </c>
    </row>
    <row r="33">
      <c r="A33" t="s">
        <v>201</v>
      </c>
      <c r="B33" t="s">
        <v>201</v>
      </c>
      <c r="C33" s="4" t="n">
        <v>529.70000000000005</v>
      </c>
      <c r="D33" s="4" t="n">
        <v>181.9462</v>
      </c>
      <c r="E33" s="2" t="n">
        <f t="shared" si="0"/>
        <v>0.34348914479894277</v>
      </c>
    </row>
    <row r="34">
      <c r="A34" t="s">
        <v>190</v>
      </c>
      <c r="B34" t="s">
        <v>190</v>
      </c>
      <c r="C34" s="4" t="n">
        <v>89.12</v>
      </c>
      <c r="D34" s="4" t="n">
        <v>31.969169999999998</v>
      </c>
      <c r="E34" s="2" t="n">
        <f t="shared" si="0"/>
        <v>0.35872048922800714</v>
      </c>
    </row>
    <row r="35">
      <c r="A35" s="5" t="s">
        <v>77</v>
      </c>
      <c r="B35" t="s">
        <v>218</v>
      </c>
      <c r="C35" s="4" t="n">
        <v>3071</v>
      </c>
      <c r="D35" s="4" t="n">
        <v>1606.8340000000001</v>
      </c>
      <c r="E35" s="2" t="n">
        <f t="shared" si="0"/>
        <v>0.52322826440898729</v>
      </c>
    </row>
    <row r="36">
      <c r="A36" t="s">
        <v>198</v>
      </c>
      <c r="B36" t="s">
        <v>198</v>
      </c>
      <c r="C36" s="4" t="n">
        <v>219.2</v>
      </c>
      <c r="D36" s="4" t="n">
        <v>133.91849999999999</v>
      </c>
      <c r="E36" s="2" t="n">
        <f t="shared" si="0"/>
        <v>0.61094206204379564</v>
      </c>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 sqref="C1:E1"/>
    </sheetView>
  </sheetViews>
  <sheetFormatPr defaultRowHeight="15.0" baseColWidth="10"/>
  <sheetData>
    <row r="1" ht="43.2" customHeight="1">
      <c r="C1" s="268" t="s">
        <v>609</v>
      </c>
      <c r="D1" s="268" t="s">
        <v>610</v>
      </c>
      <c r="E1" s="269" t="s">
        <v>611</v>
      </c>
    </row>
    <row r="2">
      <c r="A2" t="s">
        <v>264</v>
      </c>
      <c r="B2" t="s">
        <v>264</v>
      </c>
      <c r="C2" s="4" t="n">
        <v>146.035212288</v>
      </c>
      <c r="D2" s="4" t="n">
        <v>9.3126095831394196E-2</v>
      </c>
      <c r="E2" s="2" t="n">
        <v>6.3769616186618808E-4</v>
      </c>
    </row>
    <row r="3">
      <c r="A3" t="s">
        <v>269</v>
      </c>
      <c r="B3" t="s">
        <v>269</v>
      </c>
      <c r="C3" s="4" t="n">
        <v>20.253552639999999</v>
      </c>
      <c r="D3" s="4" t="n">
        <v>0.58966916799545288</v>
      </c>
      <c r="E3" s="2" t="n">
        <v>2.9114358425140381E-2</v>
      </c>
    </row>
    <row r="4">
      <c r="A4" t="s">
        <v>262</v>
      </c>
      <c r="B4" t="s">
        <v>262</v>
      </c>
      <c r="C4" s="4" t="n">
        <v>1924.133945344</v>
      </c>
      <c r="D4" s="4" t="n">
        <v>77.17340087890625</v>
      </c>
      <c r="E4" s="2" t="n">
        <v>4.0108122825622559E-2</v>
      </c>
    </row>
    <row r="5">
      <c r="A5" t="s">
        <v>260</v>
      </c>
      <c r="B5" t="s">
        <v>260</v>
      </c>
      <c r="C5" s="4" t="n">
        <v>632.77026508799997</v>
      </c>
      <c r="D5" s="4" t="n">
        <v>47.721878051757813</v>
      </c>
      <c r="E5" s="2" t="n">
        <v>7.541738510131836E-2</v>
      </c>
    </row>
    <row r="6">
      <c r="A6" t="s">
        <v>268</v>
      </c>
      <c r="B6" t="s">
        <v>268</v>
      </c>
      <c r="C6" s="4" t="n">
        <v>95.003336704000006</v>
      </c>
      <c r="D6" s="4" t="n">
        <v>7.2555065155029297</v>
      </c>
      <c r="E6" s="2" t="n">
        <v>7.6371068954467769E-2</v>
      </c>
    </row>
    <row r="7">
      <c r="A7" t="s">
        <v>266</v>
      </c>
      <c r="B7" t="s">
        <v>266</v>
      </c>
      <c r="C7" s="4" t="n">
        <v>115.04947199999999</v>
      </c>
      <c r="D7" s="4" t="n">
        <v>10.275703430175779</v>
      </c>
      <c r="E7" s="2" t="n">
        <v>8.9315519332885743E-2</v>
      </c>
    </row>
    <row r="8">
      <c r="A8" t="s">
        <v>263</v>
      </c>
      <c r="B8" t="s">
        <v>263</v>
      </c>
      <c r="C8" s="4" t="n">
        <v>343.93899008</v>
      </c>
      <c r="D8" s="4" t="n">
        <v>31.195257186889648</v>
      </c>
      <c r="E8" s="2" t="n">
        <v>9.0699977874755866E-2</v>
      </c>
    </row>
    <row r="9">
      <c r="A9" t="s">
        <v>271</v>
      </c>
      <c r="B9" t="s">
        <v>271</v>
      </c>
      <c r="C9" s="4" t="n">
        <v>17.097760768000001</v>
      </c>
      <c r="D9" s="4" t="n">
        <v>1.942237973213196</v>
      </c>
      <c r="E9" s="2" t="n">
        <v>0.11359603881835939</v>
      </c>
    </row>
    <row r="10">
      <c r="A10" t="s">
        <v>275</v>
      </c>
      <c r="B10" t="s">
        <v>275</v>
      </c>
      <c r="C10" s="4" t="n">
        <v>242.63155712</v>
      </c>
      <c r="D10" s="4" t="n">
        <v>28.222537994384769</v>
      </c>
      <c r="E10" s="2" t="n">
        <v>0.1163184928894043</v>
      </c>
    </row>
    <row r="11">
      <c r="A11" t="s">
        <v>618</v>
      </c>
      <c r="B11" t="s">
        <v>589</v>
      </c>
      <c r="C11" s="4" t="n">
        <v>113.641857024</v>
      </c>
      <c r="D11" s="4" t="n">
        <v>13.277530670166019</v>
      </c>
      <c r="E11" s="2" t="n">
        <v>0.1168366241455078</v>
      </c>
    </row>
    <row r="12">
      <c r="A12" t="s">
        <v>619</v>
      </c>
      <c r="B12" t="s">
        <v>261</v>
      </c>
      <c r="C12" s="4" t="n">
        <v>43.06888704</v>
      </c>
      <c r="D12" s="4" t="n">
        <v>5.5668983459472656</v>
      </c>
      <c r="E12" s="2" t="n">
        <v>0.12925568580627439</v>
      </c>
    </row>
    <row r="13">
      <c r="A13" t="s">
        <v>270</v>
      </c>
      <c r="B13" t="s">
        <v>270</v>
      </c>
      <c r="C13" s="4" t="n">
        <v>31.717699583999998</v>
      </c>
      <c r="D13" s="4" t="n">
        <v>4.1094322204589844</v>
      </c>
      <c r="E13" s="2" t="n">
        <v>0.12956274032592771</v>
      </c>
    </row>
    <row r="14">
      <c r="A14" t="s">
        <v>272</v>
      </c>
      <c r="B14" t="s">
        <v>272</v>
      </c>
      <c r="C14" s="4" t="n">
        <v>1414.1009428479999</v>
      </c>
      <c r="D14" s="4" t="n">
        <v>190.30146789550781</v>
      </c>
      <c r="E14" s="2" t="n">
        <v>0.13457417488098139</v>
      </c>
    </row>
    <row r="15">
      <c r="A15" t="s">
        <v>267</v>
      </c>
      <c r="B15" t="s">
        <v>267</v>
      </c>
      <c r="C15" s="4" t="n">
        <v>32.488720383999997</v>
      </c>
      <c r="D15" s="4" t="n">
        <v>4.4965848922729492</v>
      </c>
      <c r="E15" s="2" t="n">
        <v>0.13840449333190918</v>
      </c>
    </row>
    <row r="16">
      <c r="A16" t="s">
        <v>103</v>
      </c>
      <c r="B16" t="s">
        <v>103</v>
      </c>
      <c r="C16" s="4" t="n">
        <v>300.72900812799998</v>
      </c>
      <c r="D16" s="4" t="n">
        <v>45.138069152832031</v>
      </c>
      <c r="E16" s="2" t="n">
        <v>0.15009549140930178</v>
      </c>
    </row>
    <row r="17">
      <c r="A17" t="s">
        <v>273</v>
      </c>
      <c r="B17" t="s">
        <v>273</v>
      </c>
      <c r="C17" s="4" t="n">
        <v>15.671583743999999</v>
      </c>
      <c r="D17" s="4" t="n">
        <v>3.2156088352203369</v>
      </c>
      <c r="E17" s="2" t="n">
        <v>0.2051872253417969</v>
      </c>
    </row>
    <row r="18">
      <c r="A18" t="s">
        <v>277</v>
      </c>
      <c r="B18" t="s">
        <v>277</v>
      </c>
      <c r="C18" s="4" t="n">
        <v>27.899082752000002</v>
      </c>
      <c r="D18" s="4" t="n">
        <v>6.4357175827026367</v>
      </c>
      <c r="E18" s="2" t="n">
        <v>0.2306784629821777</v>
      </c>
    </row>
    <row r="19">
      <c r="A19" t="s">
        <v>274</v>
      </c>
      <c r="B19" t="s">
        <v>274</v>
      </c>
      <c r="C19" s="4" t="n">
        <v>41.722294271999999</v>
      </c>
      <c r="D19" s="4" t="n">
        <v>11.664454460144039</v>
      </c>
      <c r="E19" s="2" t="n">
        <v>0.2795736503601074</v>
      </c>
    </row>
    <row r="20">
      <c r="A20" t="s">
        <v>371</v>
      </c>
      <c r="B20" t="s">
        <v>278</v>
      </c>
      <c r="C20" s="4" t="n">
        <v>75.763892224000003</v>
      </c>
      <c r="D20" s="4" t="n">
        <v>33.656013488769531</v>
      </c>
      <c r="E20" s="2" t="n">
        <v>0.44422233581542969</v>
      </c>
    </row>
  </sheetData>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12" sqref="B12"/>
    </sheetView>
  </sheetViews>
  <sheetFormatPr defaultRowHeight="15.0" baseColWidth="10"/>
  <cols>
    <col min="2" max="2" width="18.88671875" hidden="0" customWidth="1"/>
  </cols>
  <sheetData>
    <row r="1" ht="62.4" customHeight="1">
      <c r="A1" s="272" t="s">
        <v>304</v>
      </c>
      <c r="B1" s="273" t="s">
        <v>50</v>
      </c>
      <c r="C1" s="104" t="s">
        <v>51</v>
      </c>
      <c r="D1" s="17" t="s">
        <v>53</v>
      </c>
      <c r="E1" s="17" t="s">
        <v>54</v>
      </c>
      <c r="F1" s="106" t="s">
        <v>55</v>
      </c>
    </row>
    <row r="2" ht="15.6" customHeight="1">
      <c r="A2" s="26" t="n">
        <v>2001</v>
      </c>
      <c r="B2" s="271" t="n">
        <f>T.A1!C8/T.A1!B8</f>
        <v>9.5132133676180369E-2</v>
      </c>
      <c r="C2" s="271" t="n">
        <f>T.A2!J5/T.A1!$B8</f>
        <v>3.6519698025188042E-2</v>
      </c>
      <c r="D2" s="271" t="n">
        <f>T.A2!L5/T.A1!$B8</f>
        <v>9.3331177176954449E-3</v>
      </c>
      <c r="E2" s="271" t="n">
        <f>T.A2!M5/T.A1!$B8</f>
        <v>1.8425337230026467E-2</v>
      </c>
      <c r="F2" s="271" t="n">
        <f>T.A2!N5/T.A1!$B8</f>
        <v>3.0853980703270417E-2</v>
      </c>
    </row>
    <row r="3" ht="15.6" customHeight="1">
      <c r="A3" s="26" t="n">
        <v>2002</v>
      </c>
      <c r="B3" s="271" t="n">
        <f>T.A1!C9/T.A1!B9</f>
        <v>9.3447927555596513E-2</v>
      </c>
      <c r="C3" s="271" t="n">
        <f>T.A2!J6/T.A1!$B9</f>
        <v>3.6023599511084407E-2</v>
      </c>
      <c r="D3" s="271" t="n">
        <f>T.A2!L6/T.A1!$B9</f>
        <v>1.1982412442246966E-2</v>
      </c>
      <c r="E3" s="271" t="n">
        <f>T.A2!M6/T.A1!$B9</f>
        <v>1.5040650138925462E-2</v>
      </c>
      <c r="F3" s="271" t="n">
        <f>T.A2!N6/T.A1!$B9</f>
        <v>3.0401265463339686E-2</v>
      </c>
    </row>
    <row r="4" ht="15.6" customHeight="1">
      <c r="A4" s="26" t="n">
        <v>2003</v>
      </c>
      <c r="B4" s="271" t="n">
        <f>T.A1!C10/T.A1!B10</f>
        <v>8.9479826955725705E-2</v>
      </c>
      <c r="C4" s="271" t="n">
        <f>T.A2!J7/T.A1!$B10</f>
        <v>3.9011754004323822E-2</v>
      </c>
      <c r="D4" s="271" t="n">
        <f>T.A2!L7/T.A1!$B10</f>
        <v>1.0295377195731063E-2</v>
      </c>
      <c r="E4" s="271" t="n">
        <f>T.A2!M7/T.A1!$B10</f>
        <v>1.2403157291441202E-2</v>
      </c>
      <c r="F4" s="271" t="n">
        <f>T.A2!N7/T.A1!$B10</f>
        <v>2.7769538464229616E-2</v>
      </c>
    </row>
    <row r="5" ht="15.6" customHeight="1">
      <c r="A5" s="26" t="n">
        <v>2004</v>
      </c>
      <c r="B5" s="271" t="n">
        <f>T.A1!C11/T.A1!B11</f>
        <v>9.5220071288818237E-2</v>
      </c>
      <c r="C5" s="271" t="n">
        <f>T.A2!J8/T.A1!$B11</f>
        <v>4.061412577441946E-2</v>
      </c>
      <c r="D5" s="271" t="n">
        <f>T.A2!L8/T.A1!$B11</f>
        <v>1.167303617229113E-2</v>
      </c>
      <c r="E5" s="271" t="n">
        <f>T.A2!M8/T.A1!$B11</f>
        <v>1.2975584023008326E-2</v>
      </c>
      <c r="F5" s="271" t="n">
        <f>T.A2!N8/T.A1!$B11</f>
        <v>2.9957325319099323E-2</v>
      </c>
    </row>
    <row r="6" ht="15.6" customHeight="1">
      <c r="A6" s="26" t="n">
        <v>2005</v>
      </c>
      <c r="B6" s="271" t="n">
        <f>T.A1!C12/T.A1!B12</f>
        <v>9.412060863814227E-2</v>
      </c>
      <c r="C6" s="271" t="n">
        <f>T.A2!J9/T.A1!$B12</f>
        <v>4.1622043806133081E-2</v>
      </c>
      <c r="D6" s="271" t="n">
        <f>T.A2!L9/T.A1!$B12</f>
        <v>1.0262300575514756E-2</v>
      </c>
      <c r="E6" s="271" t="n">
        <f>T.A2!M9/T.A1!$B12</f>
        <v>1.3798556722558961E-2</v>
      </c>
      <c r="F6" s="271" t="n">
        <f>T.A2!N9/T.A1!$B12</f>
        <v>2.8437707533935468E-2</v>
      </c>
    </row>
    <row r="7" ht="15.6" customHeight="1">
      <c r="A7" s="26" t="n">
        <v>2006</v>
      </c>
      <c r="B7" s="271" t="n">
        <f>T.A1!C13/T.A1!B13</f>
        <v>9.7748307988023642E-2</v>
      </c>
      <c r="C7" s="271" t="n">
        <f>T.A2!J10/T.A1!$B13</f>
        <v>4.6859395910575335E-2</v>
      </c>
      <c r="D7" s="271" t="n">
        <f>T.A2!L10/T.A1!$B13</f>
        <v>1.0410815684331571E-2</v>
      </c>
      <c r="E7" s="271" t="n">
        <f>T.A2!M10/T.A1!$B13</f>
        <v>1.3476085345698394E-2</v>
      </c>
      <c r="F7" s="271" t="n">
        <f>T.A2!N10/T.A1!$B13</f>
        <v>2.7002011047418326E-2</v>
      </c>
    </row>
    <row r="8" ht="15.6" customHeight="1">
      <c r="A8" s="26" t="n">
        <v>2007</v>
      </c>
      <c r="B8" s="271" t="n">
        <f>T.A1!C14/T.A1!B14</f>
        <v>0.11647364237668208</v>
      </c>
      <c r="C8" s="271" t="n">
        <f>T.A2!J11/T.A1!$B14</f>
        <v>4.9909868554261098E-2</v>
      </c>
      <c r="D8" s="271" t="n">
        <f>T.A2!L11/T.A1!$B14</f>
        <v>1.3790041249390626E-2</v>
      </c>
      <c r="E8" s="271" t="n">
        <f>T.A2!M11/T.A1!$B14</f>
        <v>1.8362574481697737E-2</v>
      </c>
      <c r="F8" s="271" t="n">
        <f>T.A2!N11/T.A1!$B14</f>
        <v>3.4411158091332612E-2</v>
      </c>
    </row>
    <row r="9" ht="15.6" customHeight="1">
      <c r="A9" s="26" t="n">
        <v>2008</v>
      </c>
      <c r="B9" s="271" t="n">
        <f>T.A1!C15/T.A1!B15</f>
        <v>8.8189556098079186E-2</v>
      </c>
      <c r="C9" s="271" t="n">
        <f>T.A2!J12/T.A1!$B15</f>
        <v>3.3365412491489319E-2</v>
      </c>
      <c r="D9" s="271" t="n">
        <f>T.A2!L12/T.A1!$B15</f>
        <v>1.4195985115043358E-2</v>
      </c>
      <c r="E9" s="271" t="n">
        <f>T.A2!M12/T.A1!$B15</f>
        <v>1.6500710236712037E-2</v>
      </c>
      <c r="F9" s="271" t="n">
        <f>T.A2!N12/T.A1!$B15</f>
        <v>2.4127448254834479E-2</v>
      </c>
    </row>
    <row r="10" ht="15.6" customHeight="1">
      <c r="A10" s="26" t="n">
        <v>2009</v>
      </c>
      <c r="B10" s="271" t="n">
        <f>T.A1!C16/T.A1!B16</f>
        <v>0.10389390780949279</v>
      </c>
      <c r="C10" s="271" t="n">
        <f>T.A2!J13/T.A1!$B16</f>
        <v>3.8863216190452084E-2</v>
      </c>
      <c r="D10" s="271" t="n">
        <f>T.A2!L13/T.A1!$B16</f>
        <v>1.6402442624825788E-2</v>
      </c>
      <c r="E10" s="271" t="n">
        <f>T.A2!M13/T.A1!$B16</f>
        <v>2.0896699326235259E-2</v>
      </c>
      <c r="F10" s="271" t="n">
        <f>T.A2!N13/T.A1!$B16</f>
        <v>2.7731549667979652E-2</v>
      </c>
    </row>
    <row r="11" ht="15.6" customHeight="1">
      <c r="A11" s="26" t="n">
        <v>2010</v>
      </c>
      <c r="B11" s="271" t="n">
        <f>T.A1!C17/T.A1!B17</f>
        <v>8.8024960823077966E-2</v>
      </c>
      <c r="C11" s="271" t="n">
        <f>T.A2!J14/T.A1!$B17</f>
        <v>3.4657384918798835E-2</v>
      </c>
      <c r="D11" s="271" t="n">
        <f>T.A2!L14/T.A1!$B17</f>
        <v>1.4468611268102699E-2</v>
      </c>
      <c r="E11" s="271" t="n">
        <f>T.A2!M14/T.A1!$B17</f>
        <v>1.8096017533410728E-2</v>
      </c>
      <c r="F11" s="271" t="n">
        <f>T.A2!N14/T.A1!$B17</f>
        <v>2.0802947102765704E-2</v>
      </c>
    </row>
    <row r="12" ht="15.6" customHeight="1">
      <c r="A12" s="26" t="n">
        <v>2011</v>
      </c>
      <c r="B12" s="271" t="n">
        <f>T.A1!C18/T.A1!B18</f>
        <v>8.881009526536876E-2</v>
      </c>
      <c r="C12" s="271" t="n">
        <f>T.A2!J15/T.A1!$B18</f>
        <v>3.046950483628005E-2</v>
      </c>
      <c r="D12" s="271" t="n">
        <f>T.A2!L15/T.A1!$B18</f>
        <v>1.4143707106708633E-2</v>
      </c>
      <c r="E12" s="271" t="n">
        <f>T.A2!M15/T.A1!$B18</f>
        <v>2.1713881390773206E-2</v>
      </c>
      <c r="F12" s="271" t="n">
        <f>T.A2!N15/T.A1!$B18</f>
        <v>2.2483001931606864E-2</v>
      </c>
    </row>
    <row r="13" ht="15.6" customHeight="1">
      <c r="A13" s="26" t="n">
        <v>2012</v>
      </c>
      <c r="B13" s="271" t="n">
        <f>T.A1!C19/T.A1!B19</f>
        <v>0.10926459745513406</v>
      </c>
      <c r="C13" s="271" t="n">
        <f>T.A2!J16/T.A1!$B19</f>
        <v>3.1501725579049469E-2</v>
      </c>
      <c r="D13" s="271" t="n">
        <f>T.A2!L16/T.A1!$B19</f>
        <v>1.7157486215048052E-2</v>
      </c>
      <c r="E13" s="271" t="n">
        <f>T.A2!M16/T.A1!$B19</f>
        <v>2.9170164769381245E-2</v>
      </c>
      <c r="F13" s="271" t="n">
        <f>T.A2!N16/T.A1!$B19</f>
        <v>3.1435220891655298E-2</v>
      </c>
    </row>
    <row r="14" ht="15.6" customHeight="1">
      <c r="A14" s="26" t="n">
        <v>2013</v>
      </c>
      <c r="B14" s="271" t="n">
        <f>T.A1!C20/T.A1!B20</f>
        <v>0.10953497373218427</v>
      </c>
      <c r="C14" s="271" t="n">
        <f>T.A2!J17/T.A1!$B20</f>
        <v>3.1319255930722122E-2</v>
      </c>
      <c r="D14" s="271" t="n">
        <f>T.A2!L17/T.A1!$B20</f>
        <v>1.8374136013978477E-2</v>
      </c>
      <c r="E14" s="271" t="n">
        <f>T.A2!M17/T.A1!$B20</f>
        <v>3.1464090130276727E-2</v>
      </c>
      <c r="F14" s="271" t="n">
        <f>T.A2!N17/T.A1!$B20</f>
        <v>2.8377491657206929E-2</v>
      </c>
    </row>
    <row r="15" ht="15.6" customHeight="1">
      <c r="A15" s="26" t="n">
        <v>2014</v>
      </c>
      <c r="B15" s="271" t="n">
        <f>T.A1!C21/T.A1!B21</f>
        <v>0.11991172330005485</v>
      </c>
      <c r="C15" s="271" t="n">
        <f>T.A2!J18/T.A1!$B21</f>
        <v>2.948747056289755E-2</v>
      </c>
      <c r="D15" s="271" t="n">
        <f>T.A2!L18/T.A1!$B21</f>
        <v>2.1854816071619418E-2</v>
      </c>
      <c r="E15" s="271" t="n">
        <f>T.A2!M18/T.A1!$B21</f>
        <v>3.886940434360172E-2</v>
      </c>
      <c r="F15" s="271" t="n">
        <f>T.A2!N18/T.A1!$B21</f>
        <v>2.9700032321936166E-2</v>
      </c>
    </row>
    <row r="16" ht="15.6" customHeight="1">
      <c r="A16" s="26" t="n">
        <v>2015</v>
      </c>
      <c r="B16" s="271" t="n">
        <f>T.A1!C22/T.A1!B22</f>
        <v>0.12677567977223583</v>
      </c>
      <c r="C16" s="271" t="n">
        <f>T.A2!J19/T.A1!$B22</f>
        <v>2.9511439202210703E-2</v>
      </c>
      <c r="D16" s="271" t="n">
        <f>T.A2!L19/T.A1!$B22</f>
        <v>2.2150021532464075E-2</v>
      </c>
      <c r="E16" s="271" t="n">
        <f>T.A2!M19/T.A1!$B22</f>
        <v>4.44430788428435E-2</v>
      </c>
      <c r="F16" s="271" t="n">
        <f>T.A2!N19/T.A1!$B22</f>
        <v>3.0671140194717551E-2</v>
      </c>
    </row>
    <row r="17" ht="15.6" customHeight="1">
      <c r="A17" s="26" t="n">
        <v>2016</v>
      </c>
      <c r="B17" s="271" t="n">
        <f>T.A1!C23/T.A1!B23</f>
        <v>0.10342182076643569</v>
      </c>
      <c r="C17" s="271" t="n">
        <f>T.A2!J20/T.A1!$B23</f>
        <v>2.7851139185513112E-2</v>
      </c>
      <c r="D17" s="271" t="n">
        <f>T.A2!L20/T.A1!$B23</f>
        <v>1.6607811610590526E-2</v>
      </c>
      <c r="E17" s="271" t="n">
        <f>T.A2!M20/T.A1!$B23</f>
        <v>3.5736328516322899E-2</v>
      </c>
      <c r="F17" s="271" t="n">
        <f>T.A2!N20/T.A1!$B23</f>
        <v>2.3226541454009163E-2</v>
      </c>
    </row>
    <row r="18" ht="15.6" customHeight="1">
      <c r="A18" s="26" t="n">
        <v>2017</v>
      </c>
      <c r="B18" s="271" t="n">
        <f>T.A1!C24/T.A1!B24</f>
        <v>0.1161230242819095</v>
      </c>
      <c r="C18" s="271" t="n">
        <f>T.A2!J21/T.A1!$B24</f>
        <v>3.0102746749783929E-2</v>
      </c>
      <c r="D18" s="271" t="n">
        <f>T.A2!L21/T.A1!$B24</f>
        <v>1.6841597736298879E-2</v>
      </c>
      <c r="E18" s="271" t="n">
        <f>T.A2!M21/T.A1!$B24</f>
        <v>4.1396500226276771E-2</v>
      </c>
      <c r="F18" s="271" t="n">
        <f>T.A2!N21/T.A1!$B24</f>
        <v>2.7782179569549936E-2</v>
      </c>
    </row>
    <row r="19" ht="15.6" customHeight="1">
      <c r="A19" s="26" t="n">
        <v>2018</v>
      </c>
      <c r="B19" s="271" t="n">
        <f>T.A1!C25/T.A1!B25</f>
        <v>0.10189218611386981</v>
      </c>
      <c r="C19" s="271" t="n">
        <f>T.A2!J22/T.A1!$B25</f>
        <v>2.6520604082431398E-2</v>
      </c>
      <c r="D19" s="271" t="n">
        <f>T.A2!L22/T.A1!$B25</f>
        <v>1.3863548556311235E-2</v>
      </c>
      <c r="E19" s="271" t="n">
        <f>T.A2!M22/T.A1!$B25</f>
        <v>3.8292897106046574E-2</v>
      </c>
      <c r="F19" s="271" t="n">
        <f>T.A2!N22/T.A1!$B25</f>
        <v>2.3215136369080607E-2</v>
      </c>
    </row>
    <row r="20" ht="15.6" customHeight="1">
      <c r="A20" s="26" t="n">
        <v>2019</v>
      </c>
      <c r="B20" s="271" t="n">
        <f>T.A1!C26/T.A1!B26</f>
        <v>0.12298941358744679</v>
      </c>
      <c r="C20" s="271" t="n">
        <f>T.A2!J23/T.A1!$B26</f>
        <v>2.9709983912129732E-2</v>
      </c>
      <c r="D20" s="271" t="n">
        <f>T.A2!L23/T.A1!$B26</f>
        <v>1.707300500296528E-2</v>
      </c>
      <c r="E20" s="271" t="n">
        <f>T.A2!M23/T.A1!$B26</f>
        <v>4.8191700193409084E-2</v>
      </c>
      <c r="F20" s="271" t="n">
        <f>T.A2!N23/T.A1!$B26</f>
        <v>2.8014724478942699E-2</v>
      </c>
    </row>
    <row r="21" ht="15.6" customHeight="1">
      <c r="A21" s="26" t="n">
        <v>2020</v>
      </c>
      <c r="B21" s="271" t="n">
        <f>T.A1!C27/T.A1!B27</f>
        <v>0.151166634841991</v>
      </c>
      <c r="C21" s="271" t="n">
        <f>T.A2!J24/T.A1!$B27</f>
        <v>3.2467502799266267E-2</v>
      </c>
      <c r="D21" s="271" t="n">
        <f>T.A2!L24/T.A1!$B27</f>
        <v>2.2153632437056266E-2</v>
      </c>
      <c r="E21" s="271" t="n">
        <f>T.A2!M24/T.A1!$B27</f>
        <v>6.1008640069090868E-2</v>
      </c>
      <c r="F21" s="271" t="n">
        <f>T.A2!N24/T.A1!$B27</f>
        <v>3.5536859536577585E-2</v>
      </c>
    </row>
    <row r="22" ht="15.6" customHeight="1">
      <c r="A22" s="26" t="n">
        <v>2021</v>
      </c>
      <c r="B22" s="271" t="n">
        <f>T.A1!C28/T.A1!B28</f>
        <v>0.14529046605255469</v>
      </c>
      <c r="C22" s="271" t="n">
        <f>T.A2!J25/T.A1!$B28</f>
        <v>3.1333180279028233E-2</v>
      </c>
      <c r="D22" s="271" t="n">
        <f>T.A2!L25/T.A1!$B28</f>
        <v>2.2157979442019946E-2</v>
      </c>
      <c r="E22" s="271" t="n">
        <f>T.A2!M25/T.A1!$B28</f>
        <v>5.8952858638984085E-2</v>
      </c>
      <c r="F22" s="271" t="n">
        <f>T.A2!N25/T.A1!$B28</f>
        <v>3.2846447692522415E-2</v>
      </c>
    </row>
    <row r="23" ht="15.6" customHeight="1">
      <c r="A23" s="26" t="n">
        <v>2022</v>
      </c>
      <c r="B23" s="271" t="n">
        <f>T.A1!C29/T.A1!B29</f>
        <v>0.12252945760983092</v>
      </c>
      <c r="C23" s="271" t="n">
        <f>T.A2!J26/T.A1!$B29</f>
        <v>2.6262116716122649E-2</v>
      </c>
      <c r="D23" s="271" t="n">
        <f>T.A2!L26/T.A1!$B29</f>
        <v>1.889776207669663E-2</v>
      </c>
      <c r="E23" s="271" t="n">
        <f>T.A2!M26/T.A1!$B29</f>
        <v>5.0455236998246479E-2</v>
      </c>
      <c r="F23" s="271" t="n">
        <f>T.A2!N26/T.A1!$B29</f>
        <v>2.6914341818765154E-2</v>
      </c>
    </row>
  </sheetData>
  <pageMargins left="0.7" right="0.7" top="0.75" bottom="0.75" header="0.3" footer="0.3"/>
  <pageSetup paperSize="9" orientation="portrait" horizontalDpi="300" verticalDpi="300"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8" sqref="B8"/>
    </sheetView>
  </sheetViews>
  <sheetFormatPr defaultRowHeight="15.0" baseColWidth="10"/>
  <cols>
    <col min="3" max="3" width="18.33203125" hidden="0" customWidth="1"/>
    <col min="4" max="4" width="18.5546875" hidden="0" customWidth="1"/>
  </cols>
  <sheetData>
    <row r="1">
      <c r="C1" s="3" t="s">
        <v>1000</v>
      </c>
      <c r="D1" s="3" t="s">
        <v>1001</v>
      </c>
    </row>
    <row r="2">
      <c r="A2" s="3" t="s">
        <v>303</v>
      </c>
      <c r="B2" s="3" t="s">
        <v>240</v>
      </c>
      <c r="C2" s="274" t="n">
        <v>9.9206999999999993E-3</v>
      </c>
      <c r="D2" s="274" t="n">
        <v>6.1418599999999997E-2</v>
      </c>
    </row>
    <row r="3">
      <c r="A3" s="3" t="s">
        <v>233</v>
      </c>
      <c r="B3" s="3" t="s">
        <v>233</v>
      </c>
      <c r="C3" s="274" t="n">
        <v>1.6042500000000001E-2</v>
      </c>
      <c r="D3" s="274" t="n">
        <v>0.1076974</v>
      </c>
      <c r="E3" s="274"/>
    </row>
    <row r="4">
      <c r="A4" s="3" t="s">
        <v>209</v>
      </c>
      <c r="B4" s="3" t="s">
        <v>209</v>
      </c>
      <c r="C4" s="274" t="n">
        <v>2.5695599999999999E-2</v>
      </c>
      <c r="D4" s="274" t="n">
        <v>0.1143301</v>
      </c>
    </row>
    <row r="5">
      <c r="A5" s="3" t="s">
        <v>238</v>
      </c>
      <c r="B5" s="3" t="s">
        <v>238</v>
      </c>
      <c r="C5" s="274" t="n">
        <v>2.8322900000000002E-2</v>
      </c>
      <c r="D5" s="274" t="n">
        <v>7.5006799999999998E-2</v>
      </c>
    </row>
    <row r="6">
      <c r="A6" s="3" t="s">
        <v>193</v>
      </c>
      <c r="B6" s="3" t="s">
        <v>193</v>
      </c>
      <c r="C6" s="274" t="n">
        <v>2.95126E-2</v>
      </c>
      <c r="D6" s="274" t="n">
        <v>0.2410948</v>
      </c>
    </row>
    <row r="7">
      <c r="A7" s="3" t="s">
        <v>237</v>
      </c>
      <c r="B7" s="3" t="s">
        <v>237</v>
      </c>
      <c r="C7" s="274" t="n">
        <v>3.1142099999999999E-2</v>
      </c>
      <c r="D7" s="274" t="n">
        <v>2.1964399999999999E-2</v>
      </c>
    </row>
    <row r="8">
      <c r="A8" s="3" t="s">
        <v>236</v>
      </c>
      <c r="B8" s="3" t="s">
        <v>236</v>
      </c>
      <c r="C8" s="274" t="n">
        <v>3.2127900000000001E-2</v>
      </c>
      <c r="D8" s="274" t="n">
        <v>7.6841000000000001E-3</v>
      </c>
    </row>
    <row r="9">
      <c r="A9" s="3" t="s">
        <v>195</v>
      </c>
      <c r="B9" s="3" t="s">
        <v>195</v>
      </c>
      <c r="C9" s="274" t="n">
        <v>4.1165100000000003E-2</v>
      </c>
      <c r="D9" s="274" t="n">
        <v>9.1822899999999999E-2</v>
      </c>
    </row>
    <row r="10">
      <c r="A10" s="3" t="s">
        <v>344</v>
      </c>
      <c r="B10" s="3" t="s">
        <v>156</v>
      </c>
      <c r="C10" s="274" t="n">
        <v>4.2350499999999999E-2</v>
      </c>
      <c r="D10" s="274" t="n">
        <v>6.8960000000000002E-3</v>
      </c>
    </row>
    <row r="11">
      <c r="A11" s="3" t="s">
        <v>208</v>
      </c>
      <c r="B11" s="3" t="s">
        <v>208</v>
      </c>
      <c r="C11" s="274" t="n">
        <v>5.9180400000000001E-2</v>
      </c>
      <c r="D11" s="274" t="n">
        <v>7.9085799999999998E-2</v>
      </c>
    </row>
    <row r="12">
      <c r="A12" s="3" t="s">
        <v>228</v>
      </c>
      <c r="B12" s="3" t="s">
        <v>228</v>
      </c>
      <c r="C12" s="274" t="n">
        <v>6.5719202160835266E-2</v>
      </c>
      <c r="D12" s="274" t="n">
        <v>0.1121529</v>
      </c>
    </row>
    <row r="13">
      <c r="A13" s="3" t="s">
        <v>262</v>
      </c>
      <c r="B13" s="3" t="s">
        <v>262</v>
      </c>
      <c r="C13" s="274" t="n">
        <v>7.2026684880256653E-2</v>
      </c>
      <c r="D13" s="274" t="n">
        <v>4.0108100000000001E-2</v>
      </c>
    </row>
    <row r="14">
      <c r="A14" s="3" t="s">
        <v>280</v>
      </c>
      <c r="B14" s="3" t="s">
        <v>280</v>
      </c>
      <c r="C14" s="274" t="n">
        <v>7.6002813875675201E-2</v>
      </c>
      <c r="D14" s="274" t="n">
        <v>0.12465909999999999</v>
      </c>
    </row>
    <row r="15">
      <c r="A15" s="3" t="s">
        <v>350</v>
      </c>
      <c r="B15" s="3" t="s">
        <v>279</v>
      </c>
      <c r="C15" s="274" t="n">
        <v>7.9491518437862396E-2</v>
      </c>
      <c r="D15" s="274" t="n">
        <v>5.8877699999999998E-2</v>
      </c>
    </row>
    <row r="16">
      <c r="A16" s="3" t="s">
        <v>216</v>
      </c>
      <c r="B16" s="3" t="s">
        <v>216</v>
      </c>
      <c r="C16" s="274" t="n">
        <v>7.9994373023509979E-2</v>
      </c>
      <c r="D16" s="274" t="n">
        <v>9.6783499999999995E-2</v>
      </c>
    </row>
    <row r="17">
      <c r="A17" s="3" t="s">
        <v>215</v>
      </c>
      <c r="B17" s="3" t="s">
        <v>215</v>
      </c>
      <c r="C17" s="274" t="n">
        <v>8.1413395702838898E-2</v>
      </c>
      <c r="D17" s="274" t="n">
        <v>9.9845500000000004E-2</v>
      </c>
    </row>
    <row r="18">
      <c r="A18" s="3" t="s">
        <v>202</v>
      </c>
      <c r="B18" s="3" t="s">
        <v>202</v>
      </c>
      <c r="C18" s="274" t="n">
        <v>8.1914573907852173E-2</v>
      </c>
      <c r="D18" s="274" t="n">
        <v>9.3094499999999997E-2</v>
      </c>
    </row>
    <row r="19">
      <c r="A19" s="3" t="s">
        <v>252</v>
      </c>
      <c r="B19" s="3" t="s">
        <v>252</v>
      </c>
      <c r="C19" s="274" t="n">
        <v>8.4051735699176788E-2</v>
      </c>
      <c r="D19" s="274" t="n">
        <v>0.21259839999999999</v>
      </c>
    </row>
    <row r="20">
      <c r="A20" s="3" t="s">
        <v>207</v>
      </c>
      <c r="B20" s="3" t="s">
        <v>207</v>
      </c>
      <c r="C20" s="274" t="n">
        <v>9.6818506717681885E-2</v>
      </c>
      <c r="D20" s="274" t="n">
        <v>0.1191892</v>
      </c>
    </row>
    <row r="21">
      <c r="A21" s="3" t="s">
        <v>79</v>
      </c>
      <c r="B21" s="3" t="s">
        <v>79</v>
      </c>
      <c r="C21" s="274" t="n">
        <v>0.10403212904930115</v>
      </c>
      <c r="D21" s="274" t="n">
        <v>0.1746385</v>
      </c>
    </row>
    <row r="22">
      <c r="A22" s="3" t="s">
        <v>263</v>
      </c>
      <c r="B22" s="3" t="s">
        <v>263</v>
      </c>
      <c r="C22" s="274" t="n">
        <v>0.1154753640294075</v>
      </c>
      <c r="D22" s="274" t="n">
        <v>9.0700000000000003E-2</v>
      </c>
    </row>
    <row r="23">
      <c r="A23" s="3" t="s">
        <v>272</v>
      </c>
      <c r="B23" s="3" t="s">
        <v>272</v>
      </c>
      <c r="C23" s="274" t="n">
        <v>0.13113901019096375</v>
      </c>
      <c r="D23" s="274" t="n">
        <v>0.1345742</v>
      </c>
    </row>
    <row r="24">
      <c r="A24" s="3" t="s">
        <v>196</v>
      </c>
      <c r="B24" s="3" t="s">
        <v>196</v>
      </c>
      <c r="C24" s="274" t="n">
        <v>0.13806734979152679</v>
      </c>
      <c r="D24" s="274" t="n">
        <v>0.18344740000000001</v>
      </c>
    </row>
    <row r="25">
      <c r="A25" s="3" t="s">
        <v>176</v>
      </c>
      <c r="B25" s="3" t="s">
        <v>176</v>
      </c>
      <c r="C25" s="274" t="n">
        <v>0.13841331005096436</v>
      </c>
      <c r="D25" s="274" t="n">
        <v>0.16222980000000001</v>
      </c>
    </row>
    <row r="26">
      <c r="A26" s="3" t="s">
        <v>366</v>
      </c>
      <c r="B26" s="3" t="s">
        <v>250</v>
      </c>
      <c r="C26" s="274" t="n">
        <v>0.15678168833255768</v>
      </c>
      <c r="D26" s="274" t="n">
        <v>0.85296360000000004</v>
      </c>
    </row>
    <row r="27">
      <c r="A27" s="3" t="s">
        <v>80</v>
      </c>
      <c r="B27" s="3" t="s">
        <v>80</v>
      </c>
      <c r="C27" s="274" t="n">
        <v>0.16034574806690216</v>
      </c>
      <c r="D27" s="274" t="n">
        <v>0.1216139</v>
      </c>
    </row>
    <row r="28">
      <c r="A28" s="3" t="s">
        <v>302</v>
      </c>
      <c r="B28" s="3" t="s">
        <v>258</v>
      </c>
      <c r="C28" s="274" t="n">
        <v>0.18043655157089233</v>
      </c>
      <c r="D28" s="274" t="n">
        <v>0.1133383</v>
      </c>
    </row>
    <row r="29">
      <c r="A29" s="3" t="s">
        <v>210</v>
      </c>
      <c r="B29" s="3" t="s">
        <v>210</v>
      </c>
      <c r="C29" s="274" t="n">
        <v>0.19381918013095856</v>
      </c>
      <c r="D29" s="274" t="n">
        <v>0.21413270000000001</v>
      </c>
    </row>
    <row r="30">
      <c r="A30" s="3" t="s">
        <v>197</v>
      </c>
      <c r="B30" s="3" t="s">
        <v>197</v>
      </c>
      <c r="C30" s="274" t="n">
        <v>0.20845496654510498</v>
      </c>
      <c r="D30" s="274" t="n">
        <v>8.6623099999999995E-2</v>
      </c>
    </row>
    <row r="31">
      <c r="A31" s="3" t="s">
        <v>198</v>
      </c>
      <c r="B31" s="3" t="s">
        <v>198</v>
      </c>
      <c r="C31" s="274" t="n">
        <v>0.20901259779930115</v>
      </c>
      <c r="D31" s="274" t="n">
        <v>0.61083889999999996</v>
      </c>
    </row>
    <row r="32">
      <c r="A32" s="3" t="s">
        <v>254</v>
      </c>
      <c r="B32" s="3" t="s">
        <v>254</v>
      </c>
      <c r="C32" s="274" t="n">
        <v>0.23635390400886536</v>
      </c>
      <c r="D32" s="274" t="n">
        <v>0.1712814</v>
      </c>
    </row>
    <row r="33">
      <c r="A33" s="3" t="s">
        <v>201</v>
      </c>
      <c r="B33" s="3" t="s">
        <v>201</v>
      </c>
      <c r="C33" s="274" t="n">
        <v>0.23668628931045532</v>
      </c>
      <c r="D33" s="274" t="n">
        <v>0.3435144</v>
      </c>
    </row>
    <row r="34">
      <c r="A34" s="3" t="s">
        <v>77</v>
      </c>
      <c r="B34" s="3" t="s">
        <v>218</v>
      </c>
      <c r="C34" s="274" t="n">
        <v>0.30223020911216736</v>
      </c>
      <c r="D34" s="274" t="n">
        <v>0.52329650000000005</v>
      </c>
    </row>
    <row r="35">
      <c r="A35" s="3" t="s">
        <v>260</v>
      </c>
      <c r="B35" s="3" t="s">
        <v>260</v>
      </c>
      <c r="C35" s="274" t="n">
        <v>0.51989257335662842</v>
      </c>
      <c r="D35" s="274" t="n">
        <v>7.5417399999999996E-2</v>
      </c>
    </row>
    <row r="36">
      <c r="A36" s="3" t="s">
        <v>223</v>
      </c>
      <c r="B36" s="3" t="s">
        <v>223</v>
      </c>
      <c r="C36" s="274" t="n">
        <v>0.591083824634552</v>
      </c>
      <c r="D36" s="274" t="n">
        <v>0.35192590000000001</v>
      </c>
    </row>
    <row r="37">
      <c r="A37" s="3" t="s">
        <v>371</v>
      </c>
      <c r="B37" s="3" t="s">
        <v>278</v>
      </c>
      <c r="C37" s="274" t="n">
        <v>0.81480664014816284</v>
      </c>
      <c r="D37" s="274" t="n">
        <v>0.44422230000000001</v>
      </c>
    </row>
    <row r="38">
      <c r="A38" s="3" t="s">
        <v>373</v>
      </c>
      <c r="B38" s="3" t="s">
        <v>224</v>
      </c>
      <c r="C38" s="274" t="n">
        <v>0.90611988306045532</v>
      </c>
      <c r="D38" s="274" t="n">
        <v>1.074508</v>
      </c>
    </row>
    <row r="44">
      <c r="C44" s="274"/>
    </row>
  </sheetData>
  <pageMargins left="0.7" right="0.7" top="0.75" bottom="0.75" header="0.3" footer="0.3"/>
  <pageSetup paperSize="9" orientation="portrait" horizontalDpi="300" verticalDpi="300"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8" sqref="C8"/>
    </sheetView>
  </sheetViews>
  <sheetFormatPr defaultRowHeight="15.0" baseColWidth="10"/>
  <sheetData>
    <row r="1">
      <c r="A1" s="3" t="s">
        <v>1002</v>
      </c>
    </row>
    <row r="2">
      <c r="A2" s="3" t="s">
        <v>304</v>
      </c>
      <c r="B2" s="3" t="s">
        <v>985</v>
      </c>
      <c r="C2" s="3" t="s">
        <v>992</v>
      </c>
    </row>
    <row r="3">
      <c r="A3" s="1" t="n">
        <v>2001</v>
      </c>
      <c r="B3" s="1" t="n">
        <v>7.2857580000000004</v>
      </c>
      <c r="C3" s="1" t="n">
        <v>2.1242589999999999</v>
      </c>
    </row>
    <row r="4">
      <c r="A4" s="1" t="n">
        <v>2002</v>
      </c>
      <c r="B4" s="1" t="n">
        <v>7.1644819999999996</v>
      </c>
      <c r="C4" s="1" t="n">
        <v>2.1436860000000002</v>
      </c>
    </row>
    <row r="5">
      <c r="A5" s="1" t="n">
        <v>2003</v>
      </c>
      <c r="B5" s="1" t="n">
        <v>6.808281</v>
      </c>
      <c r="C5" s="1" t="n">
        <v>2.0100560000000001</v>
      </c>
    </row>
    <row r="6">
      <c r="A6" s="1" t="n">
        <v>2004</v>
      </c>
      <c r="B6" s="1" t="n">
        <v>7.3497890000000003</v>
      </c>
      <c r="C6" s="1" t="n">
        <v>2.1324709999999998</v>
      </c>
    </row>
    <row r="7">
      <c r="A7" s="1" t="n">
        <v>2005</v>
      </c>
      <c r="B7" s="1" t="n">
        <v>7.1643480000000004</v>
      </c>
      <c r="C7" s="1" t="n">
        <v>2.2227939999999999</v>
      </c>
    </row>
    <row r="8">
      <c r="A8" s="1" t="n">
        <v>2006</v>
      </c>
      <c r="B8" s="1" t="n">
        <v>7.2719560000000003</v>
      </c>
      <c r="C8" s="1" t="n">
        <v>2.4384980000000001</v>
      </c>
    </row>
    <row r="9">
      <c r="A9" s="1" t="n">
        <v>2007</v>
      </c>
      <c r="B9" s="1" t="n">
        <v>8.7451729999999994</v>
      </c>
      <c r="C9" s="1" t="n">
        <v>2.7990080000000002</v>
      </c>
    </row>
    <row r="10">
      <c r="A10" s="1" t="n">
        <v>2008</v>
      </c>
      <c r="B10" s="1" t="n">
        <v>6.695837</v>
      </c>
      <c r="C10" s="1" t="n">
        <v>2.0689989999999998</v>
      </c>
    </row>
    <row r="11">
      <c r="A11" s="1" t="n">
        <v>2009</v>
      </c>
      <c r="B11" s="1" t="n">
        <v>7.842956</v>
      </c>
      <c r="C11" s="1" t="n">
        <v>2.487825</v>
      </c>
    </row>
    <row r="12">
      <c r="A12" s="1" t="n">
        <v>2010</v>
      </c>
      <c r="B12" s="1" t="n">
        <v>6.5059930000000001</v>
      </c>
      <c r="C12" s="1" t="n">
        <v>2.1961710000000001</v>
      </c>
    </row>
    <row r="13">
      <c r="A13" s="1" t="n">
        <v>2011</v>
      </c>
      <c r="B13" s="1" t="n">
        <v>6.6699739999999998</v>
      </c>
      <c r="C13" s="1" t="n">
        <v>2.125346</v>
      </c>
    </row>
    <row r="14">
      <c r="A14" s="1" t="n">
        <v>2012</v>
      </c>
      <c r="B14" s="1" t="n">
        <v>8.3650939999999991</v>
      </c>
      <c r="C14" s="1" t="n">
        <v>2.5301130000000001</v>
      </c>
    </row>
    <row r="15">
      <c r="A15" s="1" t="n">
        <v>2013</v>
      </c>
      <c r="B15" s="1" t="n">
        <v>8.1854790000000008</v>
      </c>
      <c r="C15" s="1" t="n">
        <v>2.510481</v>
      </c>
    </row>
    <row r="16">
      <c r="A16" s="1" t="n">
        <v>2014</v>
      </c>
      <c r="B16" s="1" t="n">
        <v>8.9712779999999999</v>
      </c>
      <c r="C16" s="1" t="n">
        <v>2.7373630000000002</v>
      </c>
    </row>
    <row r="17">
      <c r="A17" s="1" t="n">
        <v>2015</v>
      </c>
      <c r="B17" s="1" t="n">
        <v>9.1455520000000003</v>
      </c>
      <c r="C17" s="1" t="n">
        <v>3.2331979999999998</v>
      </c>
    </row>
    <row r="18">
      <c r="A18" s="1" t="n">
        <v>2016</v>
      </c>
      <c r="B18" s="1" t="n">
        <v>7.2955880000000004</v>
      </c>
      <c r="C18" s="1" t="n">
        <v>2.821145</v>
      </c>
    </row>
    <row r="19">
      <c r="A19" s="1" t="n">
        <v>2017</v>
      </c>
      <c r="B19" s="1" t="n">
        <v>8.0761319999999994</v>
      </c>
      <c r="C19" s="1" t="n">
        <v>3.2753679999999998</v>
      </c>
    </row>
    <row r="20">
      <c r="A20" s="1" t="n">
        <v>2018</v>
      </c>
      <c r="B20" s="1" t="n">
        <v>7.0536719999999997</v>
      </c>
      <c r="C20" s="1" t="n">
        <v>2.964547</v>
      </c>
    </row>
    <row r="21">
      <c r="A21" s="1" t="n">
        <v>2019</v>
      </c>
      <c r="B21" s="1" t="n">
        <v>8.3870480000000001</v>
      </c>
      <c r="C21" s="1" t="n">
        <v>3.6376659999999998</v>
      </c>
    </row>
    <row r="22">
      <c r="A22" s="1" t="n">
        <v>2020</v>
      </c>
      <c r="B22" s="1" t="n">
        <v>10.270390000000001</v>
      </c>
      <c r="C22" s="1" t="n">
        <v>4.4730509999999999</v>
      </c>
    </row>
    <row r="23">
      <c r="A23" s="1" t="n">
        <v>2021</v>
      </c>
      <c r="B23" s="1" t="n">
        <v>9.8851549999999992</v>
      </c>
      <c r="C23" s="1" t="n">
        <v>4.3017810000000001</v>
      </c>
    </row>
    <row r="24">
      <c r="A24" s="1" t="n">
        <v>2022</v>
      </c>
      <c r="B24" s="1" t="n">
        <v>8.3811309999999999</v>
      </c>
      <c r="C24" s="1" t="n">
        <v>3.5605549999999999</v>
      </c>
    </row>
  </sheetData>
  <pageMargins left="0.7" right="0.7" top="0.75" bottom="0.75" header="0.3" footer="0.3"/>
  <pageSetup paperSize="9" orientation="portrait" horizontalDpi="300" verticalDpi="300"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8" sqref="B8"/>
    </sheetView>
  </sheetViews>
  <sheetFormatPr defaultRowHeight="15.0" baseColWidth="10"/>
  <sheetData>
    <row r="2">
      <c r="A2" s="3" t="s">
        <v>304</v>
      </c>
      <c r="B2" s="3" t="s">
        <v>985</v>
      </c>
      <c r="C2" s="3" t="s">
        <v>992</v>
      </c>
    </row>
    <row r="3">
      <c r="A3" s="1" t="n">
        <v>2001</v>
      </c>
      <c r="B3" s="1" t="n">
        <v>78.704930000000004</v>
      </c>
      <c r="C3" s="1" t="n">
        <v>21.295069999999999</v>
      </c>
    </row>
    <row r="4">
      <c r="A4" s="1" t="n">
        <v>2002</v>
      </c>
      <c r="B4" s="1" t="n">
        <v>80.314409999999995</v>
      </c>
      <c r="C4" s="1" t="n">
        <v>19.685600000000001</v>
      </c>
    </row>
    <row r="5">
      <c r="A5" s="1" t="n">
        <v>2003</v>
      </c>
      <c r="B5" s="1" t="n">
        <v>80.469809999999995</v>
      </c>
      <c r="C5" s="1" t="n">
        <v>19.530190000000001</v>
      </c>
    </row>
    <row r="6">
      <c r="A6" s="1" t="n">
        <v>2004</v>
      </c>
      <c r="B6" s="1" t="n">
        <v>79.673159999999996</v>
      </c>
      <c r="C6" s="1" t="n">
        <v>20.326840000000001</v>
      </c>
    </row>
    <row r="7">
      <c r="A7" s="1" t="n">
        <v>2005</v>
      </c>
      <c r="B7" s="1" t="n">
        <v>77.826660000000004</v>
      </c>
      <c r="C7" s="1" t="n">
        <v>22.17334</v>
      </c>
    </row>
    <row r="8">
      <c r="A8" s="1" t="n">
        <v>2006</v>
      </c>
      <c r="B8" s="1" t="n">
        <v>77.159790000000001</v>
      </c>
      <c r="C8" s="1" t="n">
        <v>22.840209999999999</v>
      </c>
    </row>
    <row r="9">
      <c r="A9" s="1" t="n">
        <v>2007</v>
      </c>
      <c r="B9" s="1" t="n">
        <v>74.964200000000005</v>
      </c>
      <c r="C9" s="1" t="n">
        <v>25.035799999999998</v>
      </c>
    </row>
    <row r="10">
      <c r="A10" s="1" t="n">
        <v>2008</v>
      </c>
      <c r="B10" s="1" t="n">
        <v>72.712609999999998</v>
      </c>
      <c r="C10" s="1" t="n">
        <v>27.287400000000002</v>
      </c>
    </row>
    <row r="11">
      <c r="A11" s="1" t="n">
        <v>2009</v>
      </c>
      <c r="B11" s="1" t="n">
        <v>71.882289999999998</v>
      </c>
      <c r="C11" s="1" t="n">
        <v>28.117709999999999</v>
      </c>
    </row>
    <row r="12">
      <c r="A12" s="1" t="n">
        <v>2010</v>
      </c>
      <c r="B12" s="1" t="n">
        <v>68.91095</v>
      </c>
      <c r="C12" s="1" t="n">
        <v>31.08905</v>
      </c>
    </row>
    <row r="13">
      <c r="A13" s="1" t="n">
        <v>2011</v>
      </c>
      <c r="B13" s="1" t="n">
        <v>66.861819999999994</v>
      </c>
      <c r="C13" s="1" t="n">
        <v>33.138190000000002</v>
      </c>
    </row>
    <row r="14">
      <c r="A14" s="1" t="n">
        <v>2012</v>
      </c>
      <c r="B14" s="1" t="n">
        <v>65.607079999999996</v>
      </c>
      <c r="C14" s="1" t="n">
        <v>34.39293</v>
      </c>
    </row>
    <row r="15">
      <c r="A15" s="1" t="n">
        <v>2013</v>
      </c>
      <c r="B15" s="1" t="n">
        <v>64.457480000000004</v>
      </c>
      <c r="C15" s="1" t="n">
        <v>35.542520000000003</v>
      </c>
    </row>
    <row r="16">
      <c r="A16" s="1" t="n">
        <v>2014</v>
      </c>
      <c r="B16" s="1" t="n">
        <v>64.220950000000002</v>
      </c>
      <c r="C16" s="1" t="n">
        <v>35.779060000000001</v>
      </c>
    </row>
    <row r="17">
      <c r="A17" s="1" t="n">
        <v>2015</v>
      </c>
      <c r="B17" s="1" t="n">
        <v>63.942700000000002</v>
      </c>
      <c r="C17" s="1" t="n">
        <v>36.057299999999998</v>
      </c>
    </row>
    <row r="18">
      <c r="A18" s="1" t="n">
        <v>2016</v>
      </c>
      <c r="B18" s="1" t="n">
        <v>64.422569999999993</v>
      </c>
      <c r="C18" s="1" t="n">
        <v>35.57743</v>
      </c>
    </row>
    <row r="19">
      <c r="A19" s="1" t="n">
        <v>2017</v>
      </c>
      <c r="B19" s="1" t="n">
        <v>63.429369999999999</v>
      </c>
      <c r="C19" s="1" t="n">
        <v>36.570630000000001</v>
      </c>
    </row>
    <row r="20">
      <c r="A20" s="1" t="n">
        <v>2018</v>
      </c>
      <c r="B20" s="1" t="n">
        <v>63.600189999999998</v>
      </c>
      <c r="C20" s="1" t="n">
        <v>36.399810000000002</v>
      </c>
    </row>
    <row r="21">
      <c r="A21" s="1" t="n">
        <v>2019</v>
      </c>
      <c r="B21" s="1" t="n">
        <v>63.191090000000003</v>
      </c>
      <c r="C21" s="1" t="n">
        <v>36.808909999999997</v>
      </c>
    </row>
    <row r="22">
      <c r="A22" s="1" t="n">
        <v>2020</v>
      </c>
      <c r="B22" s="1" t="n">
        <v>63.303260000000002</v>
      </c>
      <c r="C22" s="1" t="n">
        <v>36.696739999999998</v>
      </c>
    </row>
    <row r="23">
      <c r="A23" s="1" t="n">
        <v>2021</v>
      </c>
      <c r="B23" s="1" t="n">
        <v>62.102789999999999</v>
      </c>
      <c r="C23" s="1" t="n">
        <v>37.897210000000001</v>
      </c>
    </row>
    <row r="24">
      <c r="A24" s="1" t="n">
        <v>2022</v>
      </c>
      <c r="B24" s="1" t="n">
        <v>60.765039999999999</v>
      </c>
      <c r="C24" s="1" t="n">
        <v>39.234960000000001</v>
      </c>
    </row>
  </sheetData>
  <pageMargins left="0.7" right="0.7" top="0.75" bottom="0.75" header="0.3" footer="0.3"/>
  <pageSetup paperSize="9" orientation="portrait" horizontalDpi="300" verticalDpi="300"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1"/>
  </sheetPr>
  <dimension ref="A1"/>
  <sheetViews>
    <sheetView workbookViewId="0">
      <selection activeCell="A30" sqref="A30:N30"/>
    </sheetView>
  </sheetViews>
  <sheetFormatPr defaultRowHeight="15.0" baseColWidth="10"/>
  <sheetData/>
  <pageMargins left="0.75" right="0.75" top="1" bottom="1" header="0.5" footer="0.5"/>
  <pageSetup paperSize="9" orientation="portrait" horizontalDpi="300" verticalDpi="300"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4"/>
  </sheetPr>
  <dimension ref="A1"/>
  <sheetViews>
    <sheetView topLeftCell="A10" workbookViewId="0">
      <selection activeCell="D25" sqref="D25"/>
    </sheetView>
  </sheetViews>
  <sheetFormatPr defaultRowHeight="15.0" baseColWidth="10"/>
  <cols>
    <col min="1" max="1" width="26.33203125" hidden="0" customWidth="1"/>
    <col min="2" max="2" width="25" hidden="0" customWidth="1"/>
    <col min="3" max="3" width="35.33203125" hidden="0" customWidth="1"/>
    <col min="4" max="4" width="29.6640625" hidden="0" customWidth="1"/>
    <col min="5" max="5" width="34.6640625" hidden="0" customWidth="1"/>
  </cols>
  <sheetData>
    <row r="1">
      <c r="A1" s="290" t="s">
        <v>282</v>
      </c>
      <c r="B1" s="290"/>
      <c r="C1" s="290"/>
    </row>
    <row r="2" ht="22.95" customHeight="1">
      <c r="A2" s="290"/>
      <c r="B2" s="290"/>
      <c r="C2" s="290"/>
    </row>
    <row r="3" ht="16.2" customHeight="1">
      <c r="A3" s="278"/>
      <c r="B3" s="276" t="s">
        <v>283</v>
      </c>
      <c r="C3" s="276" t="s">
        <v>284</v>
      </c>
      <c r="D3" s="276" t="s">
        <v>285</v>
      </c>
      <c r="E3" s="277" t="s">
        <v>286</v>
      </c>
    </row>
    <row r="4">
      <c r="A4" s="279" t="s">
        <v>51</v>
      </c>
      <c r="B4" s="272" t="s">
        <v>287</v>
      </c>
      <c r="C4" s="272" t="s">
        <v>288</v>
      </c>
      <c r="D4" s="272" t="s">
        <v>287</v>
      </c>
      <c r="E4" s="280" t="s">
        <v>289</v>
      </c>
    </row>
    <row r="5" ht="46.95" customHeight="1">
      <c r="A5" s="281" t="s">
        <v>290</v>
      </c>
      <c r="B5" s="272"/>
      <c r="C5" s="272"/>
      <c r="D5" s="272"/>
      <c r="E5" s="280"/>
    </row>
    <row r="6" ht="28.8" customHeight="1">
      <c r="A6" s="275" t="s">
        <v>76</v>
      </c>
      <c r="B6" s="287" t="s">
        <v>578</v>
      </c>
      <c r="C6" s="287" t="s">
        <v>291</v>
      </c>
      <c r="D6" s="287" t="s">
        <v>578</v>
      </c>
      <c r="E6" s="288" t="s">
        <v>292</v>
      </c>
    </row>
    <row r="7">
      <c r="A7" s="282" t="s">
        <v>72</v>
      </c>
      <c r="B7" s="272" t="s">
        <v>287</v>
      </c>
      <c r="C7" s="272" t="s">
        <v>293</v>
      </c>
      <c r="D7" s="272" t="s">
        <v>287</v>
      </c>
      <c r="E7" s="280" t="s">
        <v>289</v>
      </c>
    </row>
    <row r="8">
      <c r="A8" s="282" t="s">
        <v>73</v>
      </c>
      <c r="B8" s="272" t="s">
        <v>287</v>
      </c>
      <c r="C8" s="272" t="s">
        <v>293</v>
      </c>
      <c r="D8" s="272" t="s">
        <v>287</v>
      </c>
      <c r="E8" s="280" t="s">
        <v>289</v>
      </c>
    </row>
    <row r="9">
      <c r="A9" s="282" t="s">
        <v>74</v>
      </c>
      <c r="B9" s="272" t="s">
        <v>287</v>
      </c>
      <c r="C9" s="272" t="s">
        <v>293</v>
      </c>
      <c r="D9" s="272" t="s">
        <v>287</v>
      </c>
      <c r="E9" s="280" t="s">
        <v>289</v>
      </c>
    </row>
    <row r="10">
      <c r="A10" s="282" t="s">
        <v>75</v>
      </c>
      <c r="B10" s="272" t="s">
        <v>287</v>
      </c>
      <c r="C10" s="272" t="s">
        <v>293</v>
      </c>
      <c r="D10" s="272" t="s">
        <v>287</v>
      </c>
      <c r="E10" s="280" t="s">
        <v>289</v>
      </c>
    </row>
    <row r="11">
      <c r="A11" s="282" t="s">
        <v>79</v>
      </c>
      <c r="B11" s="272" t="s">
        <v>287</v>
      </c>
      <c r="C11" s="272" t="s">
        <v>293</v>
      </c>
      <c r="D11" s="272" t="s">
        <v>287</v>
      </c>
      <c r="E11" s="280" t="s">
        <v>289</v>
      </c>
    </row>
    <row r="12">
      <c r="A12" s="282" t="s">
        <v>80</v>
      </c>
      <c r="B12" s="272" t="s">
        <v>287</v>
      </c>
      <c r="C12" s="272" t="s">
        <v>293</v>
      </c>
      <c r="D12" s="272" t="s">
        <v>287</v>
      </c>
      <c r="E12" s="280" t="s">
        <v>289</v>
      </c>
    </row>
    <row r="13">
      <c r="A13" s="282" t="s">
        <v>294</v>
      </c>
      <c r="B13" s="272" t="s">
        <v>287</v>
      </c>
      <c r="C13" s="272" t="s">
        <v>293</v>
      </c>
      <c r="D13" s="272" t="s">
        <v>287</v>
      </c>
      <c r="E13" s="280" t="s">
        <v>289</v>
      </c>
    </row>
    <row r="14" ht="15.6" customHeight="1">
      <c r="A14" s="283" t="s">
        <v>295</v>
      </c>
      <c r="B14" s="272"/>
      <c r="C14" s="272"/>
      <c r="D14" s="272"/>
      <c r="E14" s="280"/>
    </row>
    <row r="15">
      <c r="A15" s="282" t="s">
        <v>67</v>
      </c>
      <c r="B15" s="272" t="s">
        <v>287</v>
      </c>
      <c r="C15" s="272" t="s">
        <v>293</v>
      </c>
      <c r="D15" s="272" t="s">
        <v>287</v>
      </c>
      <c r="E15" s="280" t="s">
        <v>289</v>
      </c>
    </row>
    <row r="16" ht="28.8" customHeight="1">
      <c r="A16" s="282" t="s">
        <v>68</v>
      </c>
      <c r="B16" s="272" t="s">
        <v>287</v>
      </c>
      <c r="C16" s="272" t="s">
        <v>293</v>
      </c>
      <c r="D16" s="287" t="s">
        <v>578</v>
      </c>
      <c r="E16" s="288" t="s">
        <v>577</v>
      </c>
    </row>
    <row r="17" ht="14.4" customHeight="1">
      <c r="A17" s="282" t="s">
        <v>65</v>
      </c>
      <c r="B17" s="272" t="s">
        <v>287</v>
      </c>
      <c r="C17" s="272" t="s">
        <v>293</v>
      </c>
      <c r="D17" s="272" t="s">
        <v>287</v>
      </c>
      <c r="E17" s="280" t="s">
        <v>289</v>
      </c>
    </row>
    <row r="18" ht="32.4" customHeight="1">
      <c r="A18" s="282" t="s">
        <v>66</v>
      </c>
      <c r="B18" s="287" t="s">
        <v>579</v>
      </c>
      <c r="C18" s="287" t="s">
        <v>296</v>
      </c>
      <c r="D18" s="287" t="s">
        <v>578</v>
      </c>
      <c r="E18" s="288" t="s">
        <v>577</v>
      </c>
    </row>
    <row r="19" ht="28.8" customHeight="1">
      <c r="A19" s="282" t="s">
        <v>69</v>
      </c>
      <c r="B19" s="287"/>
      <c r="C19" s="287"/>
      <c r="D19" s="287" t="s">
        <v>578</v>
      </c>
      <c r="E19" s="288" t="s">
        <v>577</v>
      </c>
    </row>
    <row r="20" ht="28.8" customHeight="1">
      <c r="A20" s="282" t="s">
        <v>70</v>
      </c>
      <c r="B20" s="287"/>
      <c r="C20" s="287"/>
      <c r="D20" s="287" t="s">
        <v>578</v>
      </c>
      <c r="E20" s="288" t="s">
        <v>577</v>
      </c>
    </row>
    <row r="21" ht="28.8" customHeight="1">
      <c r="A21" s="282" t="s">
        <v>71</v>
      </c>
      <c r="B21" s="287"/>
      <c r="C21" s="287"/>
      <c r="D21" s="287" t="s">
        <v>578</v>
      </c>
      <c r="E21" s="288" t="s">
        <v>577</v>
      </c>
    </row>
    <row r="22" ht="28.8" customHeight="1">
      <c r="A22" s="282" t="s">
        <v>102</v>
      </c>
      <c r="B22" s="287"/>
      <c r="C22" s="287"/>
      <c r="D22" s="287" t="s">
        <v>578</v>
      </c>
      <c r="E22" s="288" t="s">
        <v>577</v>
      </c>
    </row>
    <row r="23" ht="28.2" customHeight="1">
      <c r="A23" s="286" t="s">
        <v>297</v>
      </c>
      <c r="B23" s="287"/>
      <c r="C23" s="287"/>
      <c r="D23" s="287" t="s">
        <v>578</v>
      </c>
      <c r="E23" s="288" t="s">
        <v>577</v>
      </c>
    </row>
    <row r="24" ht="15.6" customHeight="1">
      <c r="A24" s="283" t="s">
        <v>298</v>
      </c>
      <c r="B24" s="272"/>
      <c r="C24" s="272"/>
      <c r="D24" s="272"/>
      <c r="E24" s="280"/>
    </row>
    <row r="25" ht="28.8" customHeight="1">
      <c r="A25" s="279" t="s">
        <v>63</v>
      </c>
      <c r="B25" s="272" t="s">
        <v>299</v>
      </c>
      <c r="C25" s="272" t="s">
        <v>293</v>
      </c>
      <c r="D25" s="287" t="s">
        <v>578</v>
      </c>
      <c r="E25" s="288" t="s">
        <v>576</v>
      </c>
    </row>
    <row r="26" ht="28.8" customHeight="1">
      <c r="A26" s="279" t="s">
        <v>64</v>
      </c>
      <c r="B26" s="272" t="s">
        <v>299</v>
      </c>
      <c r="C26" s="272" t="s">
        <v>293</v>
      </c>
      <c r="D26" s="287" t="s">
        <v>578</v>
      </c>
      <c r="E26" s="288" t="s">
        <v>577</v>
      </c>
    </row>
    <row r="27" ht="25.95" customHeight="1">
      <c r="A27" s="284" t="s">
        <v>300</v>
      </c>
      <c r="B27" s="285" t="s">
        <v>299</v>
      </c>
      <c r="C27" s="285" t="s">
        <v>293</v>
      </c>
      <c r="D27" s="285" t="s">
        <v>287</v>
      </c>
      <c r="E27" s="289" t="s">
        <v>289</v>
      </c>
    </row>
    <row r="28">
      <c r="A28" s="291" t="s">
        <v>301</v>
      </c>
      <c r="B28" s="291"/>
      <c r="C28" s="291"/>
      <c r="D28" s="291"/>
      <c r="E28" s="291"/>
    </row>
    <row r="29">
      <c r="A29" s="292"/>
      <c r="B29" s="292"/>
      <c r="C29" s="292"/>
      <c r="D29" s="292"/>
      <c r="E29" s="292"/>
    </row>
  </sheetData>
  <mergeCells count="4">
    <mergeCell ref="A1:C2"/>
    <mergeCell ref="A28:E29"/>
    <mergeCell ref="B18:B23"/>
    <mergeCell ref="C18:C23"/>
  </mergeCells>
  <pageMargins left="0.7" right="0.7" top="0.75" bottom="0.75" header="0.3" footer="0.3"/>
  <pageSetup paperSize="9" orientation="portrait" horizontalDpi="300" verticalDpi="300"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9" sqref="E9"/>
    </sheetView>
  </sheetViews>
  <sheetFormatPr defaultRowHeight="15.0" baseColWidth="10"/>
  <sheetData>
    <row r="1" ht="15.6" customHeight="1">
      <c r="A1" s="23" t="s">
        <v>19</v>
      </c>
      <c r="B1" s="23"/>
      <c r="C1" s="23"/>
      <c r="D1" s="23"/>
      <c r="E1" s="23"/>
      <c r="F1" s="23"/>
      <c r="G1" s="23"/>
      <c r="H1" s="23"/>
      <c r="I1" s="23"/>
      <c r="J1" s="23"/>
      <c r="K1" s="23"/>
      <c r="L1" s="23"/>
      <c r="M1" s="23"/>
      <c r="N1" s="23"/>
      <c r="O1" s="23"/>
      <c r="P1" s="23"/>
      <c r="Q1" s="23"/>
      <c r="R1" s="23"/>
      <c r="S1" s="23"/>
      <c r="T1" s="23"/>
      <c r="U1" s="23"/>
      <c r="V1" s="23"/>
    </row>
    <row r="3" ht="15.6" customHeight="1">
      <c r="A3" s="23" t="s">
        <v>304</v>
      </c>
      <c r="B3" s="23" t="s">
        <v>28</v>
      </c>
      <c r="C3" s="57" t="s">
        <v>29</v>
      </c>
      <c r="D3" t="s">
        <v>30</v>
      </c>
      <c r="E3" t="s">
        <v>31</v>
      </c>
      <c r="F3" t="s">
        <v>32</v>
      </c>
      <c r="G3" t="s">
        <v>33</v>
      </c>
      <c r="H3" t="s">
        <v>34</v>
      </c>
      <c r="I3" t="s">
        <v>35</v>
      </c>
      <c r="J3" t="s">
        <v>36</v>
      </c>
      <c r="K3" t="s">
        <v>37</v>
      </c>
      <c r="L3" t="s">
        <v>38</v>
      </c>
      <c r="M3" t="s">
        <v>39</v>
      </c>
      <c r="N3" t="s">
        <v>40</v>
      </c>
      <c r="O3" t="s">
        <v>41</v>
      </c>
      <c r="P3" t="s">
        <v>42</v>
      </c>
      <c r="Q3" t="s">
        <v>43</v>
      </c>
      <c r="R3" t="s">
        <v>44</v>
      </c>
      <c r="S3" t="s">
        <v>45</v>
      </c>
      <c r="T3" t="s">
        <v>46</v>
      </c>
      <c r="U3" t="s">
        <v>47</v>
      </c>
      <c r="V3" t="s">
        <v>48</v>
      </c>
      <c r="W3" t="s">
        <v>49</v>
      </c>
    </row>
    <row r="4" ht="15.6" customHeight="1">
      <c r="A4" s="26" t="n">
        <v>2001</v>
      </c>
      <c r="B4" s="9" t="n">
        <v>0.7</v>
      </c>
      <c r="C4" s="25" t="n">
        <v>0.3</v>
      </c>
      <c r="D4" s="25" t="n">
        <v>0.3</v>
      </c>
      <c r="E4" s="25" t="n">
        <v>0.7</v>
      </c>
      <c r="F4" s="25" t="n">
        <v>0.7</v>
      </c>
      <c r="G4" s="25" t="n">
        <v>0.7</v>
      </c>
      <c r="H4" s="25" t="n">
        <v>1</v>
      </c>
      <c r="I4" s="25" t="n">
        <v>0</v>
      </c>
      <c r="J4" s="25" t="n">
        <v>0.7</v>
      </c>
      <c r="K4" s="25" t="n">
        <v>1</v>
      </c>
      <c r="L4" s="25" t="n">
        <v>0.1</v>
      </c>
      <c r="M4" s="25" t="n">
        <v>1</v>
      </c>
      <c r="N4" s="25" t="n">
        <v>0.7</v>
      </c>
      <c r="O4" s="25" t="n">
        <v>1</v>
      </c>
      <c r="P4" s="25" t="n">
        <v>1</v>
      </c>
      <c r="Q4" s="25" t="n">
        <v>0.3</v>
      </c>
      <c r="R4" s="25" t="n">
        <v>1</v>
      </c>
      <c r="S4" s="25" t="n">
        <v>0.7</v>
      </c>
      <c r="T4" s="25" t="n">
        <v>0.7</v>
      </c>
      <c r="U4" s="25" t="n">
        <v>1</v>
      </c>
      <c r="V4" s="25" t="n">
        <v>0.7</v>
      </c>
      <c r="W4" s="25" t="n">
        <v>0.1</v>
      </c>
    </row>
    <row r="5" ht="15.6" customHeight="1">
      <c r="A5" s="26" t="n">
        <v>2002</v>
      </c>
      <c r="B5" s="9" t="n">
        <v>0.7</v>
      </c>
      <c r="C5" s="25" t="n">
        <v>0.3</v>
      </c>
      <c r="D5" s="25" t="n">
        <v>0.3</v>
      </c>
      <c r="E5" s="25" t="n">
        <v>0.7</v>
      </c>
      <c r="F5" s="25" t="n">
        <v>0.7</v>
      </c>
      <c r="G5" s="25" t="n">
        <v>0.7</v>
      </c>
      <c r="H5" s="25" t="n">
        <v>1</v>
      </c>
      <c r="I5" s="25" t="n">
        <v>0</v>
      </c>
      <c r="J5" s="25" t="n">
        <v>0.7</v>
      </c>
      <c r="K5" s="25" t="n">
        <v>1</v>
      </c>
      <c r="L5" s="25" t="n">
        <v>0.1</v>
      </c>
      <c r="M5" s="25" t="n">
        <v>1</v>
      </c>
      <c r="N5" s="25" t="n">
        <v>0.7</v>
      </c>
      <c r="O5" s="25" t="n">
        <v>1</v>
      </c>
      <c r="P5" s="25" t="n">
        <v>1</v>
      </c>
      <c r="Q5" s="25" t="n">
        <v>0.3</v>
      </c>
      <c r="R5" s="25" t="n">
        <v>1</v>
      </c>
      <c r="S5" s="25" t="n">
        <v>0.7</v>
      </c>
      <c r="T5" s="25" t="n">
        <v>0.7</v>
      </c>
      <c r="U5" s="25" t="n">
        <v>1</v>
      </c>
      <c r="V5" s="25" t="n">
        <v>0.7</v>
      </c>
      <c r="W5" s="25" t="n">
        <v>0.1</v>
      </c>
    </row>
    <row r="6" ht="15.6" customHeight="1">
      <c r="A6" s="26" t="n">
        <v>2003</v>
      </c>
      <c r="B6" s="9" t="n">
        <v>0.7</v>
      </c>
      <c r="C6" s="25" t="n">
        <v>0.3</v>
      </c>
      <c r="D6" s="25" t="n">
        <v>0.3</v>
      </c>
      <c r="E6" s="25" t="n">
        <v>0.7</v>
      </c>
      <c r="F6" s="25" t="n">
        <v>0.7</v>
      </c>
      <c r="G6" s="25" t="n">
        <v>0.7</v>
      </c>
      <c r="H6" s="25" t="n">
        <v>1</v>
      </c>
      <c r="I6" s="25" t="n">
        <v>0</v>
      </c>
      <c r="J6" s="25" t="n">
        <v>0.7</v>
      </c>
      <c r="K6" s="25" t="n">
        <v>1</v>
      </c>
      <c r="L6" s="25" t="n">
        <v>0.1</v>
      </c>
      <c r="M6" s="25" t="n">
        <v>1</v>
      </c>
      <c r="N6" s="25" t="n">
        <v>0.7</v>
      </c>
      <c r="O6" s="25" t="n">
        <v>1</v>
      </c>
      <c r="P6" s="25" t="n">
        <v>1</v>
      </c>
      <c r="Q6" s="25" t="n">
        <v>0.3</v>
      </c>
      <c r="R6" s="25" t="n">
        <v>1</v>
      </c>
      <c r="S6" s="25" t="n">
        <v>0.7</v>
      </c>
      <c r="T6" s="25" t="n">
        <v>0.7</v>
      </c>
      <c r="U6" s="25" t="n">
        <v>1</v>
      </c>
      <c r="V6" s="25" t="n">
        <v>0.7</v>
      </c>
      <c r="W6" s="25" t="n">
        <v>0.1</v>
      </c>
    </row>
    <row r="7" ht="15.6" customHeight="1">
      <c r="A7" s="26" t="n">
        <v>2004</v>
      </c>
      <c r="B7" s="9" t="n">
        <v>0.7</v>
      </c>
      <c r="C7" s="25" t="n">
        <v>0.3</v>
      </c>
      <c r="D7" s="25" t="n">
        <v>0.3</v>
      </c>
      <c r="E7" s="25" t="n">
        <v>0.7</v>
      </c>
      <c r="F7" s="25" t="n">
        <v>0.7</v>
      </c>
      <c r="G7" s="25" t="n">
        <v>0.7</v>
      </c>
      <c r="H7" s="25" t="n">
        <v>1</v>
      </c>
      <c r="I7" s="25" t="n">
        <v>0</v>
      </c>
      <c r="J7" s="25" t="n">
        <v>0.7</v>
      </c>
      <c r="K7" s="25" t="n">
        <v>1</v>
      </c>
      <c r="L7" s="25" t="n">
        <v>0.1</v>
      </c>
      <c r="M7" s="25" t="n">
        <v>1</v>
      </c>
      <c r="N7" s="25" t="n">
        <v>0.7</v>
      </c>
      <c r="O7" s="25" t="n">
        <v>1</v>
      </c>
      <c r="P7" s="25" t="n">
        <v>1</v>
      </c>
      <c r="Q7" s="25" t="n">
        <v>0.3</v>
      </c>
      <c r="R7" s="25" t="n">
        <v>1</v>
      </c>
      <c r="S7" s="25" t="n">
        <v>0.7</v>
      </c>
      <c r="T7" s="25" t="n">
        <v>0.7</v>
      </c>
      <c r="U7" s="25" t="n">
        <v>1</v>
      </c>
      <c r="V7" s="25" t="n">
        <v>0.7</v>
      </c>
      <c r="W7" s="25" t="n">
        <v>0.1</v>
      </c>
    </row>
    <row r="8" ht="15.6" customHeight="1">
      <c r="A8" s="26" t="n">
        <v>2005</v>
      </c>
      <c r="B8" s="9" t="n">
        <v>0.7</v>
      </c>
      <c r="C8" s="25" t="n">
        <v>0.3</v>
      </c>
      <c r="D8" s="25" t="n">
        <v>0.3</v>
      </c>
      <c r="E8" s="25" t="n">
        <v>0.7</v>
      </c>
      <c r="F8" s="25" t="n">
        <v>0.7</v>
      </c>
      <c r="G8" s="25" t="n">
        <v>0.7</v>
      </c>
      <c r="H8" s="25" t="n">
        <v>1</v>
      </c>
      <c r="I8" s="25" t="n">
        <v>0</v>
      </c>
      <c r="J8" s="25" t="n">
        <v>0.7</v>
      </c>
      <c r="K8" s="25" t="n">
        <v>1</v>
      </c>
      <c r="L8" s="25" t="n">
        <v>0.1</v>
      </c>
      <c r="M8" s="25" t="n">
        <v>1</v>
      </c>
      <c r="N8" s="25" t="n">
        <v>0.7</v>
      </c>
      <c r="O8" s="25" t="n">
        <v>1</v>
      </c>
      <c r="P8" s="25" t="n">
        <v>1</v>
      </c>
      <c r="Q8" s="25" t="n">
        <v>0.3</v>
      </c>
      <c r="R8" s="25" t="n">
        <v>1</v>
      </c>
      <c r="S8" s="25" t="n">
        <v>0.7</v>
      </c>
      <c r="T8" s="25" t="n">
        <v>0.7</v>
      </c>
      <c r="U8" s="25" t="n">
        <v>1</v>
      </c>
      <c r="V8" s="25" t="n">
        <v>0.7</v>
      </c>
      <c r="W8" s="25" t="n">
        <v>0.1</v>
      </c>
    </row>
    <row r="9" ht="15.6" customHeight="1">
      <c r="A9" s="26" t="n">
        <v>2006</v>
      </c>
      <c r="B9" s="9" t="n">
        <v>0.7</v>
      </c>
      <c r="C9" s="25" t="n">
        <v>0.3</v>
      </c>
      <c r="D9" s="25" t="n">
        <v>0.3</v>
      </c>
      <c r="E9" s="25" t="n">
        <v>0.7</v>
      </c>
      <c r="F9" s="25" t="n">
        <v>0.7</v>
      </c>
      <c r="G9" s="25" t="n">
        <v>0.7</v>
      </c>
      <c r="H9" s="25" t="n">
        <v>1</v>
      </c>
      <c r="I9" s="25" t="n">
        <v>0</v>
      </c>
      <c r="J9" s="25" t="n">
        <v>0.7</v>
      </c>
      <c r="K9" s="25" t="n">
        <v>1</v>
      </c>
      <c r="L9" s="25" t="n">
        <v>0.1</v>
      </c>
      <c r="M9" s="25" t="n">
        <v>1</v>
      </c>
      <c r="N9" s="25" t="n">
        <v>0.7</v>
      </c>
      <c r="O9" s="25" t="n">
        <v>1</v>
      </c>
      <c r="P9" s="25" t="n">
        <v>1</v>
      </c>
      <c r="Q9" s="25" t="n">
        <v>0.3</v>
      </c>
      <c r="R9" s="25" t="n">
        <v>1</v>
      </c>
      <c r="S9" s="25" t="n">
        <v>0.7</v>
      </c>
      <c r="T9" s="25" t="n">
        <v>0.7</v>
      </c>
      <c r="U9" s="25" t="n">
        <v>1</v>
      </c>
      <c r="V9" s="25" t="n">
        <v>0.7</v>
      </c>
      <c r="W9" s="25" t="n">
        <v>0.1</v>
      </c>
    </row>
    <row r="10" ht="15.6" customHeight="1">
      <c r="A10" s="26" t="n">
        <v>2007</v>
      </c>
      <c r="B10" s="9" t="n">
        <v>0.7</v>
      </c>
      <c r="C10" s="25" t="n">
        <v>0.3</v>
      </c>
      <c r="D10" s="25" t="n">
        <v>0.3</v>
      </c>
      <c r="E10" s="25" t="n">
        <v>0.7</v>
      </c>
      <c r="F10" s="25" t="n">
        <v>0.7</v>
      </c>
      <c r="G10" s="25" t="n">
        <v>0.7</v>
      </c>
      <c r="H10" s="25" t="n">
        <v>1</v>
      </c>
      <c r="I10" s="25" t="n">
        <v>0</v>
      </c>
      <c r="J10" s="25" t="n">
        <v>0.7</v>
      </c>
      <c r="K10" s="25" t="n">
        <v>1</v>
      </c>
      <c r="L10" s="25" t="n">
        <v>0.1</v>
      </c>
      <c r="M10" s="25" t="n">
        <v>1</v>
      </c>
      <c r="N10" s="25" t="n">
        <v>0.7</v>
      </c>
      <c r="O10" s="25" t="n">
        <v>1</v>
      </c>
      <c r="P10" s="25" t="n">
        <v>1</v>
      </c>
      <c r="Q10" s="25" t="n">
        <v>0.3</v>
      </c>
      <c r="R10" s="25" t="n">
        <v>1</v>
      </c>
      <c r="S10" s="25" t="n">
        <v>0.7</v>
      </c>
      <c r="T10" s="25" t="n">
        <v>0.7</v>
      </c>
      <c r="U10" s="25" t="n">
        <v>1</v>
      </c>
      <c r="V10" s="25" t="n">
        <v>0.7</v>
      </c>
      <c r="W10" s="25" t="n">
        <v>0.1</v>
      </c>
    </row>
    <row r="11" ht="15.6" customHeight="1">
      <c r="A11" s="26" t="n">
        <v>2008</v>
      </c>
      <c r="B11" s="9" t="n">
        <v>0.7</v>
      </c>
      <c r="C11" s="25" t="n">
        <v>0.2</v>
      </c>
      <c r="D11" s="25" t="n">
        <v>0.2</v>
      </c>
      <c r="E11" s="25" t="n">
        <v>0.7</v>
      </c>
      <c r="F11" s="25" t="n">
        <v>0.7</v>
      </c>
      <c r="G11" s="25" t="n">
        <v>0.7</v>
      </c>
      <c r="H11" s="25" t="n">
        <v>1</v>
      </c>
      <c r="I11" s="25" t="n">
        <v>0</v>
      </c>
      <c r="J11" s="25" t="n">
        <v>0.7</v>
      </c>
      <c r="K11" s="25" t="n">
        <v>1</v>
      </c>
      <c r="L11" s="25" t="n">
        <v>0.1</v>
      </c>
      <c r="M11" s="25" t="n">
        <v>1</v>
      </c>
      <c r="N11" s="25" t="n">
        <v>0.7</v>
      </c>
      <c r="O11" s="25" t="n">
        <v>1</v>
      </c>
      <c r="P11" s="25" t="n">
        <v>1</v>
      </c>
      <c r="Q11" s="25" t="n">
        <v>0.3</v>
      </c>
      <c r="R11" s="25" t="n">
        <v>1</v>
      </c>
      <c r="S11" s="25" t="n">
        <v>0.7</v>
      </c>
      <c r="T11" s="25" t="n">
        <v>0.7</v>
      </c>
      <c r="U11" s="25" t="n">
        <v>1</v>
      </c>
      <c r="V11" s="25" t="n">
        <v>0.7</v>
      </c>
      <c r="W11" s="25" t="n">
        <v>0.1</v>
      </c>
    </row>
    <row r="12" ht="15.6" customHeight="1">
      <c r="A12" s="26" t="n">
        <v>2009</v>
      </c>
      <c r="B12" s="9" t="n">
        <v>0.7</v>
      </c>
      <c r="C12" s="25" t="n">
        <v>0.15</v>
      </c>
      <c r="D12" s="25" t="n">
        <v>0.15</v>
      </c>
      <c r="E12" s="25" t="n">
        <v>0.7</v>
      </c>
      <c r="F12" s="25" t="n">
        <v>0.7</v>
      </c>
      <c r="G12" s="25" t="n">
        <v>0.7</v>
      </c>
      <c r="H12" s="25" t="n">
        <v>1</v>
      </c>
      <c r="I12" s="25" t="n">
        <v>0</v>
      </c>
      <c r="J12" s="25" t="n">
        <v>0.7</v>
      </c>
      <c r="K12" s="25" t="n">
        <v>1</v>
      </c>
      <c r="L12" s="25" t="n">
        <v>0.1</v>
      </c>
      <c r="M12" s="79" t="n">
        <v>0.95</v>
      </c>
      <c r="N12" s="25" t="n">
        <v>0.7</v>
      </c>
      <c r="O12" s="25" t="n">
        <f>O11-0.05</f>
        <v>0.95</v>
      </c>
      <c r="P12" s="25" t="n">
        <f>P11-0.05</f>
        <v>0.95</v>
      </c>
      <c r="Q12" s="25" t="n">
        <v>0.3</v>
      </c>
      <c r="R12" s="25" t="n">
        <v>1</v>
      </c>
      <c r="S12" s="25" t="n">
        <v>0.7</v>
      </c>
      <c r="T12" s="25" t="n">
        <v>0.7</v>
      </c>
      <c r="U12" s="25" t="n">
        <v>1</v>
      </c>
      <c r="V12" s="25" t="n">
        <v>0.7</v>
      </c>
      <c r="W12" s="25" t="n">
        <v>0.1</v>
      </c>
    </row>
    <row r="13" ht="15.6" customHeight="1">
      <c r="A13" s="26" t="n">
        <v>2010</v>
      </c>
      <c r="B13" s="9" t="n">
        <v>0.7</v>
      </c>
      <c r="C13" s="25" t="n">
        <v>0.1</v>
      </c>
      <c r="D13" s="25" t="n">
        <v>0.1</v>
      </c>
      <c r="E13" s="25" t="n">
        <v>0.7</v>
      </c>
      <c r="F13" s="25" t="n">
        <v>0.7</v>
      </c>
      <c r="G13" s="25" t="n">
        <v>0.7</v>
      </c>
      <c r="H13" s="25" t="n">
        <v>1</v>
      </c>
      <c r="I13" s="25" t="n">
        <v>0</v>
      </c>
      <c r="J13" s="25" t="n">
        <v>0.7</v>
      </c>
      <c r="K13" s="25" t="n">
        <v>1</v>
      </c>
      <c r="L13" s="25" t="n">
        <v>0.1</v>
      </c>
      <c r="M13" s="79" t="n">
        <v>0.9</v>
      </c>
      <c r="N13" s="25" t="n">
        <v>0.7</v>
      </c>
      <c r="O13" s="25" t="n">
        <f t="shared" ref="O13:P18" si="0">O12-0.05</f>
        <v>0.89999999999999991</v>
      </c>
      <c r="P13" s="25" t="n">
        <f t="shared" si="0"/>
        <v>0.89999999999999991</v>
      </c>
      <c r="Q13" s="25" t="n">
        <v>0.3</v>
      </c>
      <c r="R13" s="25" t="n">
        <v>1</v>
      </c>
      <c r="S13" s="25" t="n">
        <v>0.7</v>
      </c>
      <c r="T13" s="25" t="n">
        <v>0.7</v>
      </c>
      <c r="U13" s="25" t="n">
        <v>1</v>
      </c>
      <c r="V13" s="25" t="n">
        <v>0.7</v>
      </c>
      <c r="W13" s="25" t="n">
        <v>0.1</v>
      </c>
    </row>
    <row r="14" ht="15.6" customHeight="1">
      <c r="A14" s="26" t="n">
        <v>2011</v>
      </c>
      <c r="B14" s="9" t="n">
        <v>0.7</v>
      </c>
      <c r="C14" s="25" t="n">
        <v>0.05</v>
      </c>
      <c r="D14" s="25" t="n">
        <v>0.05</v>
      </c>
      <c r="E14" s="25" t="n">
        <v>0.7</v>
      </c>
      <c r="F14" s="25" t="n">
        <v>0.7</v>
      </c>
      <c r="G14" s="25" t="n">
        <v>0.7</v>
      </c>
      <c r="H14" s="25" t="n">
        <v>1</v>
      </c>
      <c r="I14" s="25" t="n">
        <v>0</v>
      </c>
      <c r="J14" s="25" t="n">
        <v>0.7</v>
      </c>
      <c r="K14" s="25" t="n">
        <v>1</v>
      </c>
      <c r="L14" s="25" t="n">
        <v>0.1</v>
      </c>
      <c r="M14" s="79" t="n">
        <v>0.85</v>
      </c>
      <c r="N14" s="25" t="n">
        <v>0.7</v>
      </c>
      <c r="O14" s="25" t="n">
        <f t="shared" si="0"/>
        <v>0.84999999999999987</v>
      </c>
      <c r="P14" s="25" t="n">
        <f t="shared" si="0"/>
        <v>0.84999999999999987</v>
      </c>
      <c r="Q14" s="25" t="n">
        <v>0.3</v>
      </c>
      <c r="R14" s="25" t="n">
        <v>1</v>
      </c>
      <c r="S14" s="25" t="n">
        <v>0.7</v>
      </c>
      <c r="T14" s="25" t="n">
        <v>0.7</v>
      </c>
      <c r="U14" s="25" t="n">
        <v>1</v>
      </c>
      <c r="V14" s="25" t="n">
        <v>0.7</v>
      </c>
      <c r="W14" s="25" t="n">
        <v>0.1</v>
      </c>
    </row>
    <row r="15" ht="15.6" customHeight="1">
      <c r="A15" s="26" t="n">
        <v>2012</v>
      </c>
      <c r="B15" s="9" t="n">
        <v>0.7</v>
      </c>
      <c r="C15" s="25" t="n">
        <v>0.05</v>
      </c>
      <c r="D15" s="25" t="n">
        <v>0.05</v>
      </c>
      <c r="E15" s="25" t="n">
        <v>0.7</v>
      </c>
      <c r="F15" s="25" t="n">
        <v>0.7</v>
      </c>
      <c r="G15" s="25" t="n">
        <v>0.7</v>
      </c>
      <c r="H15" s="25" t="n">
        <v>1</v>
      </c>
      <c r="I15" s="25" t="n">
        <v>0</v>
      </c>
      <c r="J15" s="25" t="n">
        <v>0.7</v>
      </c>
      <c r="K15" s="25" t="n">
        <v>1</v>
      </c>
      <c r="L15" s="25" t="n">
        <v>0.1</v>
      </c>
      <c r="M15" s="79" t="n">
        <v>0.8</v>
      </c>
      <c r="N15" s="25" t="n">
        <v>0.7</v>
      </c>
      <c r="O15" s="25" t="n">
        <f t="shared" si="0"/>
        <v>0.79999999999999982</v>
      </c>
      <c r="P15" s="25" t="n">
        <f t="shared" si="0"/>
        <v>0.79999999999999982</v>
      </c>
      <c r="Q15" s="25" t="n">
        <v>0.3</v>
      </c>
      <c r="R15" s="25" t="n">
        <v>1</v>
      </c>
      <c r="S15" s="25" t="n">
        <v>0.7</v>
      </c>
      <c r="T15" s="25" t="n">
        <v>0.7</v>
      </c>
      <c r="U15" s="25" t="n">
        <v>1</v>
      </c>
      <c r="V15" s="25" t="n">
        <v>0.7</v>
      </c>
      <c r="W15" s="25" t="n">
        <v>0.1</v>
      </c>
    </row>
    <row r="16" ht="15.6" customHeight="1">
      <c r="A16" s="26" t="n">
        <v>2013</v>
      </c>
      <c r="B16" s="9" t="n">
        <v>0.7</v>
      </c>
      <c r="C16" s="25" t="n">
        <v>0.05</v>
      </c>
      <c r="D16" s="25" t="n">
        <v>0.05</v>
      </c>
      <c r="E16" s="25" t="n">
        <v>0.7</v>
      </c>
      <c r="F16" s="25" t="n">
        <v>0.7</v>
      </c>
      <c r="G16" s="25" t="n">
        <v>0.7</v>
      </c>
      <c r="H16" s="25" t="n">
        <v>1</v>
      </c>
      <c r="I16" s="25" t="n">
        <v>0</v>
      </c>
      <c r="J16" s="25" t="n">
        <v>0.7</v>
      </c>
      <c r="K16" s="25" t="n">
        <v>1</v>
      </c>
      <c r="L16" s="25" t="n">
        <v>0.1</v>
      </c>
      <c r="M16" s="79" t="n">
        <v>0.75</v>
      </c>
      <c r="N16" s="25" t="n">
        <v>0.7</v>
      </c>
      <c r="O16" s="25" t="n">
        <f t="shared" si="0"/>
        <v>0.74999999999999978</v>
      </c>
      <c r="P16" s="25" t="n">
        <f t="shared" si="0"/>
        <v>0.74999999999999978</v>
      </c>
      <c r="Q16" s="25" t="n">
        <v>0.3</v>
      </c>
      <c r="R16" s="25" t="n">
        <v>1</v>
      </c>
      <c r="S16" s="25" t="n">
        <v>0.7</v>
      </c>
      <c r="T16" s="25" t="n">
        <v>0.7</v>
      </c>
      <c r="U16" s="25" t="n">
        <v>1</v>
      </c>
      <c r="V16" s="25" t="n">
        <v>0.7</v>
      </c>
      <c r="W16" s="25" t="n">
        <v>0.1</v>
      </c>
    </row>
    <row r="17" ht="15.6" customHeight="1">
      <c r="A17" s="26" t="n">
        <v>2014</v>
      </c>
      <c r="B17" s="9" t="n">
        <v>0.7</v>
      </c>
      <c r="C17" s="25" t="n">
        <v>0.05</v>
      </c>
      <c r="D17" s="25" t="n">
        <v>0.05</v>
      </c>
      <c r="E17" s="25" t="n">
        <v>0.7</v>
      </c>
      <c r="F17" s="25" t="n">
        <v>0.7</v>
      </c>
      <c r="G17" s="25" t="n">
        <v>0.7</v>
      </c>
      <c r="H17" s="25" t="n">
        <v>1</v>
      </c>
      <c r="I17" s="25" t="n">
        <v>0</v>
      </c>
      <c r="J17" s="25" t="n">
        <v>0.7</v>
      </c>
      <c r="K17" s="25" t="n">
        <v>1</v>
      </c>
      <c r="L17" s="25" t="n">
        <v>0.1</v>
      </c>
      <c r="M17" s="79" t="n">
        <v>0.7</v>
      </c>
      <c r="N17" s="25" t="n">
        <v>0.7</v>
      </c>
      <c r="O17" s="25" t="n">
        <f t="shared" si="0"/>
        <v>0.69999999999999973</v>
      </c>
      <c r="P17" s="25" t="n">
        <f t="shared" si="0"/>
        <v>0.69999999999999973</v>
      </c>
      <c r="Q17" s="25" t="n">
        <v>0.3</v>
      </c>
      <c r="R17" s="25" t="n">
        <v>1</v>
      </c>
      <c r="S17" s="25" t="n">
        <v>0.7</v>
      </c>
      <c r="T17" s="25" t="n">
        <v>0.7</v>
      </c>
      <c r="U17" s="25" t="n">
        <v>1</v>
      </c>
      <c r="V17" s="25" t="n">
        <v>0.7</v>
      </c>
      <c r="W17" s="25" t="n">
        <v>0.1</v>
      </c>
    </row>
    <row r="18" ht="15.6" customHeight="1">
      <c r="A18" s="26" t="n">
        <v>2015</v>
      </c>
      <c r="B18" s="9" t="n">
        <v>0.7</v>
      </c>
      <c r="C18" s="25" t="n">
        <v>0.05</v>
      </c>
      <c r="D18" s="25" t="n">
        <v>0.05</v>
      </c>
      <c r="E18" s="25" t="n">
        <v>0.7</v>
      </c>
      <c r="F18" s="25" t="n">
        <v>0.7</v>
      </c>
      <c r="G18" s="25" t="n">
        <v>0.7</v>
      </c>
      <c r="H18" s="25" t="n">
        <v>1</v>
      </c>
      <c r="I18" s="25" t="n">
        <v>0</v>
      </c>
      <c r="J18" s="25" t="n">
        <v>0.7</v>
      </c>
      <c r="K18" s="25" t="n">
        <v>1</v>
      </c>
      <c r="L18" s="25" t="n">
        <v>0.1</v>
      </c>
      <c r="M18" s="79" t="n">
        <v>0.65</v>
      </c>
      <c r="N18" s="25" t="n">
        <v>0.7</v>
      </c>
      <c r="O18" s="25" t="n">
        <f t="shared" si="0"/>
        <v>0.64999999999999969</v>
      </c>
      <c r="P18" s="25" t="n">
        <f>P17-0.05</f>
        <v>0.64999999999999969</v>
      </c>
      <c r="Q18" s="25" t="n">
        <v>0.3</v>
      </c>
      <c r="R18" s="25" t="n">
        <v>1</v>
      </c>
      <c r="S18" s="25" t="n">
        <v>0.7</v>
      </c>
      <c r="T18" s="25" t="n">
        <v>0.7</v>
      </c>
      <c r="U18" s="25" t="n">
        <v>1</v>
      </c>
      <c r="V18" s="25" t="n">
        <v>0.7</v>
      </c>
      <c r="W18" s="25" t="n">
        <v>0.1</v>
      </c>
    </row>
    <row r="19" ht="15.6" customHeight="1">
      <c r="A19" s="26" t="n">
        <v>2016</v>
      </c>
      <c r="B19" s="9" t="n">
        <v>0.7</v>
      </c>
      <c r="C19" s="25" t="n">
        <v>0.05</v>
      </c>
      <c r="D19" s="25" t="n">
        <v>0.05</v>
      </c>
      <c r="E19" s="25" t="n">
        <v>0.7</v>
      </c>
      <c r="F19" s="25" t="n">
        <v>0.7</v>
      </c>
      <c r="G19" s="25" t="n">
        <v>0.7</v>
      </c>
      <c r="H19" s="25" t="n">
        <v>1</v>
      </c>
      <c r="I19" s="25" t="n">
        <v>0</v>
      </c>
      <c r="J19" s="25" t="n">
        <v>0.7</v>
      </c>
      <c r="K19" s="25" t="n">
        <v>1</v>
      </c>
      <c r="L19" s="25" t="n">
        <v>0.1</v>
      </c>
      <c r="M19" s="79" t="n">
        <v>0.65</v>
      </c>
      <c r="N19" s="25" t="n">
        <v>0.7</v>
      </c>
      <c r="O19" s="25" t="n">
        <v>0.65</v>
      </c>
      <c r="P19" s="25" t="n">
        <v>0.65</v>
      </c>
      <c r="Q19" s="25" t="n">
        <v>0.3</v>
      </c>
      <c r="R19" s="25" t="n">
        <v>0.9</v>
      </c>
      <c r="S19" s="25" t="n">
        <v>0.5</v>
      </c>
      <c r="T19" s="25" t="n">
        <v>0.5</v>
      </c>
      <c r="U19" s="25" t="n">
        <v>1</v>
      </c>
      <c r="V19" s="25" t="n">
        <v>0.7</v>
      </c>
      <c r="W19" s="25" t="n">
        <v>0.1</v>
      </c>
    </row>
    <row r="20" ht="15.6" customHeight="1">
      <c r="A20" s="26" t="n">
        <v>2017</v>
      </c>
      <c r="B20" s="9" t="n">
        <v>0.7</v>
      </c>
      <c r="C20" s="25" t="n">
        <v>0.05</v>
      </c>
      <c r="D20" s="25" t="n">
        <v>0.05</v>
      </c>
      <c r="E20" s="25" t="n">
        <v>0.7</v>
      </c>
      <c r="F20" s="25" t="n">
        <v>0.7</v>
      </c>
      <c r="G20" s="25" t="n">
        <v>0.7</v>
      </c>
      <c r="H20" s="25" t="n">
        <v>1</v>
      </c>
      <c r="I20" s="25" t="n">
        <v>0</v>
      </c>
      <c r="J20" s="25" t="n">
        <v>0.7</v>
      </c>
      <c r="K20" s="25" t="n">
        <v>1</v>
      </c>
      <c r="L20" s="25" t="n">
        <v>0.1</v>
      </c>
      <c r="M20" s="79" t="n">
        <v>0.65</v>
      </c>
      <c r="N20" s="25" t="n">
        <v>0.7</v>
      </c>
      <c r="O20" s="25" t="n">
        <v>0.65</v>
      </c>
      <c r="P20" s="25" t="n">
        <v>0.65</v>
      </c>
      <c r="Q20" s="25" t="n">
        <v>0.3</v>
      </c>
      <c r="R20" s="25" t="n">
        <v>0.8</v>
      </c>
      <c r="S20" s="25" t="n">
        <v>0.5</v>
      </c>
      <c r="T20" s="25" t="n">
        <v>0.5</v>
      </c>
      <c r="U20" s="25" t="n">
        <v>1</v>
      </c>
      <c r="V20" s="25" t="n">
        <v>0.7</v>
      </c>
      <c r="W20" s="25" t="n">
        <v>0.1</v>
      </c>
    </row>
    <row r="21" ht="15.6" customHeight="1">
      <c r="A21" s="26" t="n">
        <v>2018</v>
      </c>
      <c r="B21" s="9" t="n">
        <v>0.7</v>
      </c>
      <c r="C21" s="25" t="n">
        <v>0.05</v>
      </c>
      <c r="D21" s="25" t="n">
        <v>0.05</v>
      </c>
      <c r="E21" s="25" t="n">
        <v>0.7</v>
      </c>
      <c r="F21" s="25" t="n">
        <v>0.7</v>
      </c>
      <c r="G21" s="25" t="n">
        <v>0.7</v>
      </c>
      <c r="H21" s="25" t="n">
        <v>1</v>
      </c>
      <c r="I21" s="25" t="n">
        <v>0</v>
      </c>
      <c r="J21" s="25" t="n">
        <v>0.7</v>
      </c>
      <c r="K21" s="25" t="n">
        <v>1</v>
      </c>
      <c r="L21" s="25" t="n">
        <v>0.1</v>
      </c>
      <c r="M21" s="79" t="n">
        <v>0.65</v>
      </c>
      <c r="N21" s="25" t="n">
        <v>0.7</v>
      </c>
      <c r="O21" s="25" t="n">
        <v>0.65</v>
      </c>
      <c r="P21" s="25" t="n">
        <v>0.65</v>
      </c>
      <c r="Q21" s="25" t="n">
        <v>0.3</v>
      </c>
      <c r="R21" s="25" t="n">
        <v>0.7</v>
      </c>
      <c r="S21" s="25" t="n">
        <v>0.5</v>
      </c>
      <c r="T21" s="25" t="n">
        <v>0.5</v>
      </c>
      <c r="U21" s="25" t="n">
        <v>1</v>
      </c>
      <c r="V21" s="25" t="n">
        <v>0.7</v>
      </c>
      <c r="W21" s="25" t="n">
        <v>0.1</v>
      </c>
    </row>
    <row r="22" ht="15.6" customHeight="1">
      <c r="A22" s="26" t="n">
        <v>2019</v>
      </c>
      <c r="B22" s="9" t="n">
        <v>0.7</v>
      </c>
      <c r="C22" s="25" t="n">
        <v>0.05</v>
      </c>
      <c r="D22" s="25" t="n">
        <v>0.05</v>
      </c>
      <c r="E22" s="25" t="n">
        <v>0.7</v>
      </c>
      <c r="F22" s="25" t="n">
        <v>0.7</v>
      </c>
      <c r="G22" s="25" t="n">
        <v>0.7</v>
      </c>
      <c r="H22" s="25" t="n">
        <v>1</v>
      </c>
      <c r="I22" s="25" t="n">
        <v>0</v>
      </c>
      <c r="J22" s="25" t="n">
        <v>0.7</v>
      </c>
      <c r="K22" s="25" t="n">
        <v>1</v>
      </c>
      <c r="L22" s="25" t="n">
        <v>0.1</v>
      </c>
      <c r="M22" s="79" t="n">
        <v>0.65</v>
      </c>
      <c r="N22" s="25" t="n">
        <v>0.7</v>
      </c>
      <c r="O22" s="25" t="n">
        <v>0.65</v>
      </c>
      <c r="P22" s="25" t="n">
        <v>0.65</v>
      </c>
      <c r="Q22" s="25" t="n">
        <v>0.3</v>
      </c>
      <c r="R22" s="25" t="n">
        <v>0.6</v>
      </c>
      <c r="S22" s="25" t="n">
        <v>0.5</v>
      </c>
      <c r="T22" s="25" t="n">
        <v>0.5</v>
      </c>
      <c r="U22" s="25" t="n">
        <v>1</v>
      </c>
      <c r="V22" s="25" t="n">
        <v>0.7</v>
      </c>
      <c r="W22" s="25" t="n">
        <v>0.1</v>
      </c>
    </row>
    <row r="23" ht="15.6" customHeight="1">
      <c r="A23" s="26" t="n">
        <v>2020</v>
      </c>
      <c r="B23" s="9" t="n">
        <v>0.7</v>
      </c>
      <c r="C23" s="25" t="n">
        <v>0.05</v>
      </c>
      <c r="D23" s="25" t="n">
        <v>0.05</v>
      </c>
      <c r="E23" s="25" t="n">
        <v>0.7</v>
      </c>
      <c r="F23" s="25" t="n">
        <v>0.7</v>
      </c>
      <c r="G23" s="25" t="n">
        <v>0.7</v>
      </c>
      <c r="H23" s="25" t="n">
        <v>1</v>
      </c>
      <c r="I23" s="25" t="n">
        <v>0</v>
      </c>
      <c r="J23" s="25" t="n">
        <v>0.7</v>
      </c>
      <c r="K23" s="25" t="n">
        <v>1</v>
      </c>
      <c r="L23" s="25" t="n">
        <v>0.1</v>
      </c>
      <c r="M23" s="79" t="n">
        <v>0.65</v>
      </c>
      <c r="N23" s="25" t="n">
        <v>0.7</v>
      </c>
      <c r="O23" s="25" t="n">
        <v>0.65</v>
      </c>
      <c r="P23" s="25" t="n">
        <v>0.65</v>
      </c>
      <c r="Q23" s="25" t="n">
        <v>0.3</v>
      </c>
      <c r="R23" s="25" t="n">
        <v>0.5</v>
      </c>
      <c r="S23" s="25" t="n">
        <v>0.5</v>
      </c>
      <c r="T23" s="25" t="n">
        <v>0.5</v>
      </c>
      <c r="U23" s="25" t="n">
        <v>1</v>
      </c>
      <c r="V23" s="25" t="n">
        <v>0.7</v>
      </c>
      <c r="W23" s="25" t="n">
        <v>0.1</v>
      </c>
    </row>
    <row r="24" ht="15.6" customHeight="1">
      <c r="A24" s="26" t="n">
        <v>2021</v>
      </c>
      <c r="B24" s="9" t="n">
        <v>0.7</v>
      </c>
      <c r="C24" s="25" t="n">
        <v>0.05</v>
      </c>
      <c r="D24" s="25" t="n">
        <v>0.05</v>
      </c>
      <c r="E24" s="25" t="n">
        <v>0.7</v>
      </c>
      <c r="F24" s="25" t="n">
        <v>0.7</v>
      </c>
      <c r="G24" s="25" t="n">
        <v>0.7</v>
      </c>
      <c r="H24" s="25" t="n">
        <v>1</v>
      </c>
      <c r="I24" s="25" t="n">
        <v>0</v>
      </c>
      <c r="J24" s="25" t="n">
        <v>0.7</v>
      </c>
      <c r="K24" s="25" t="n">
        <v>1</v>
      </c>
      <c r="L24" s="25" t="n">
        <v>0.1</v>
      </c>
      <c r="M24" s="79" t="n">
        <v>0.65</v>
      </c>
      <c r="N24" s="25" t="n">
        <v>0.7</v>
      </c>
      <c r="O24" s="25" t="n">
        <v>0.65</v>
      </c>
      <c r="P24" s="25" t="n">
        <v>0.65</v>
      </c>
      <c r="Q24" s="25" t="n">
        <v>0.3</v>
      </c>
      <c r="R24" s="25" t="n">
        <v>0.4</v>
      </c>
      <c r="S24" s="25" t="n">
        <v>0.5</v>
      </c>
      <c r="T24" s="25" t="n">
        <v>0.5</v>
      </c>
      <c r="U24" s="25" t="n">
        <v>1</v>
      </c>
      <c r="V24" s="25" t="n">
        <v>0.7</v>
      </c>
      <c r="W24" s="25" t="n">
        <v>0.1</v>
      </c>
    </row>
    <row r="25" ht="15.6" customHeight="1">
      <c r="A25" s="26" t="n">
        <v>2022</v>
      </c>
      <c r="B25" s="9" t="n">
        <v>0.7</v>
      </c>
      <c r="C25" s="25" t="n">
        <v>0.05</v>
      </c>
      <c r="D25" s="25" t="n">
        <v>0.05</v>
      </c>
      <c r="E25" s="25" t="n">
        <v>0.7</v>
      </c>
      <c r="F25" s="25" t="n">
        <v>0.7</v>
      </c>
      <c r="G25" s="25" t="n">
        <v>0.7</v>
      </c>
      <c r="H25" s="25" t="n">
        <v>1</v>
      </c>
      <c r="I25" s="25" t="n">
        <v>0</v>
      </c>
      <c r="J25" s="25" t="n">
        <v>0.7</v>
      </c>
      <c r="K25" s="25" t="n">
        <v>1</v>
      </c>
      <c r="L25" s="25" t="n">
        <v>0.1</v>
      </c>
      <c r="M25" s="79" t="n">
        <v>0.65</v>
      </c>
      <c r="N25" s="25" t="n">
        <v>0.7</v>
      </c>
      <c r="O25" s="25" t="n">
        <v>0.65</v>
      </c>
      <c r="P25" s="25" t="n">
        <v>0.65</v>
      </c>
      <c r="Q25" s="25" t="n">
        <v>0.3</v>
      </c>
      <c r="R25" s="25" t="n">
        <v>0.4</v>
      </c>
      <c r="S25" s="25" t="n">
        <v>0.5</v>
      </c>
      <c r="T25" s="25" t="n">
        <v>0.5</v>
      </c>
      <c r="U25" s="25" t="n">
        <v>1</v>
      </c>
      <c r="V25" s="25" t="n">
        <v>0.7</v>
      </c>
      <c r="W25" s="25" t="n">
        <v>0.1</v>
      </c>
    </row>
  </sheetData>
  <pageMargins left="0.7" right="0.7" top="0.75" bottom="0.75" header="0.3" footer="0.3"/>
  <pageSetup paperSize="9" orientation="portrait" horizontalDpi="300" verticalDpi="300"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7" sqref="E7"/>
    </sheetView>
  </sheetViews>
  <sheetFormatPr defaultRowHeight="15.0" baseColWidth="10"/>
  <sheetData>
    <row r="1">
      <c r="A1" s="297" t="s">
        <v>327</v>
      </c>
      <c r="B1" s="297"/>
      <c r="C1" s="297"/>
      <c r="D1" s="297"/>
      <c r="E1" s="297"/>
      <c r="F1" s="297"/>
      <c r="G1" s="297"/>
      <c r="H1" s="297"/>
      <c r="I1" s="297"/>
    </row>
    <row r="2">
      <c r="A2" s="297"/>
      <c r="B2" s="297"/>
      <c r="C2" s="297"/>
      <c r="D2" s="297"/>
      <c r="E2" s="297"/>
      <c r="F2" s="297"/>
      <c r="G2" s="297"/>
      <c r="H2" s="297"/>
      <c r="I2" s="297"/>
    </row>
    <row r="3">
      <c r="A3" s="297"/>
      <c r="B3" s="297"/>
      <c r="C3" s="297"/>
      <c r="D3" s="297"/>
      <c r="E3" s="297"/>
      <c r="F3" s="297"/>
      <c r="G3" s="297"/>
      <c r="H3" s="297"/>
      <c r="I3" s="297"/>
    </row>
    <row r="4">
      <c r="A4" s="297"/>
      <c r="B4" s="297"/>
      <c r="C4" s="297"/>
      <c r="D4" s="297"/>
      <c r="E4" s="297"/>
      <c r="F4" s="297"/>
      <c r="G4" s="297"/>
      <c r="H4" s="297"/>
      <c r="I4" s="297"/>
    </row>
    <row r="5">
      <c r="A5" s="298"/>
      <c r="B5" s="298"/>
      <c r="C5" s="298"/>
      <c r="D5" s="298"/>
      <c r="E5" s="298"/>
      <c r="F5" s="298"/>
      <c r="G5" s="298"/>
      <c r="H5" s="298"/>
      <c r="I5" s="298"/>
    </row>
    <row r="6" ht="62.4" customHeight="1">
      <c r="A6" t="s">
        <v>328</v>
      </c>
      <c r="B6" s="57"/>
      <c r="C6" s="57" t="s">
        <v>329</v>
      </c>
      <c r="D6" s="22" t="s">
        <v>330</v>
      </c>
      <c r="E6" s="89" t="s">
        <v>331</v>
      </c>
      <c r="F6" s="89" t="s">
        <v>332</v>
      </c>
      <c r="H6" s="271"/>
    </row>
    <row r="7" ht="15.6" customHeight="1">
      <c r="A7" t="s">
        <v>333</v>
      </c>
      <c r="B7" s="295" t="s">
        <v>303</v>
      </c>
      <c r="C7" s="295" t="s">
        <v>240</v>
      </c>
      <c r="D7" s="77" t="n">
        <v>1122.67915463241</v>
      </c>
      <c r="E7" s="77" t="n">
        <v>13.048139549162725</v>
      </c>
      <c r="F7" s="16" t="n">
        <v>1.1622322811752014E-2</v>
      </c>
      <c r="H7" s="271"/>
    </row>
    <row r="8" ht="15.6" customHeight="1">
      <c r="A8" t="s">
        <v>334</v>
      </c>
      <c r="B8" s="295" t="s">
        <v>209</v>
      </c>
      <c r="C8" s="295" t="s">
        <v>209</v>
      </c>
      <c r="D8" s="77" t="n">
        <v>429.24964759460698</v>
      </c>
      <c r="E8" s="77" t="n">
        <v>6.4260057057174773</v>
      </c>
      <c r="F8" s="16" t="n">
        <v>1.4970322612323591E-2</v>
      </c>
      <c r="H8" s="271"/>
    </row>
    <row r="9" ht="15.6" customHeight="1">
      <c r="A9" t="s">
        <v>335</v>
      </c>
      <c r="B9" s="295" t="s">
        <v>233</v>
      </c>
      <c r="C9" s="295" t="s">
        <v>233</v>
      </c>
      <c r="D9" s="77" t="n">
        <v>3552.1827144265499</v>
      </c>
      <c r="E9" s="77" t="n">
        <v>81.364569753974664</v>
      </c>
      <c r="F9" s="16" t="n">
        <v>2.2905513678541121E-2</v>
      </c>
      <c r="H9" s="271"/>
    </row>
    <row r="10" ht="15.6" customHeight="1">
      <c r="A10" t="s">
        <v>336</v>
      </c>
      <c r="B10" s="295" t="s">
        <v>193</v>
      </c>
      <c r="C10" s="295" t="s">
        <v>193</v>
      </c>
      <c r="D10" s="77" t="n">
        <v>319.42337013428397</v>
      </c>
      <c r="E10" s="77" t="n">
        <v>8.4203639490870934</v>
      </c>
      <c r="F10" s="16" t="n">
        <v>2.6361139279030256E-2</v>
      </c>
      <c r="H10" s="271"/>
    </row>
    <row r="11" ht="15.6" customHeight="1">
      <c r="A11" t="s">
        <v>337</v>
      </c>
      <c r="B11" s="295" t="s">
        <v>195</v>
      </c>
      <c r="C11" s="295" t="s">
        <v>195</v>
      </c>
      <c r="D11" s="77" t="n">
        <v>255.38461538461499</v>
      </c>
      <c r="E11" s="77" t="n">
        <v>6.8864635903068798</v>
      </c>
      <c r="F11" s="16" t="n">
        <v>2.6965068275298064E-2</v>
      </c>
      <c r="H11" s="271"/>
    </row>
    <row r="12" ht="15.6" customHeight="1">
      <c r="A12" t="s">
        <v>338</v>
      </c>
      <c r="B12" s="295" t="s">
        <v>238</v>
      </c>
      <c r="C12" s="295" t="s">
        <v>238</v>
      </c>
      <c r="D12" s="77" t="n">
        <v>4515.2645144305707</v>
      </c>
      <c r="E12" s="77" t="n">
        <v>123.85751561203998</v>
      </c>
      <c r="F12" s="16" t="n">
        <v>2.7430843800224161E-2</v>
      </c>
      <c r="H12" s="271"/>
    </row>
    <row r="13" ht="15.6" customHeight="1">
      <c r="A13" t="s">
        <v>339</v>
      </c>
      <c r="B13" s="295" t="s">
        <v>236</v>
      </c>
      <c r="C13" s="295" t="s">
        <v>236</v>
      </c>
      <c r="D13" s="77" t="n">
        <v>1201.1117684102701</v>
      </c>
      <c r="E13" s="77" t="n">
        <v>33.307824855070834</v>
      </c>
      <c r="F13" s="16" t="n">
        <v>2.773082882965618E-2</v>
      </c>
      <c r="H13" s="271"/>
    </row>
    <row r="14" ht="15.6" customHeight="1">
      <c r="A14" t="s">
        <v>340</v>
      </c>
      <c r="B14" s="295" t="s">
        <v>208</v>
      </c>
      <c r="C14" s="295" t="s">
        <v>208</v>
      </c>
      <c r="D14" s="77" t="n">
        <v>400.88387327908299</v>
      </c>
      <c r="E14" s="77" t="n">
        <v>14.091999889425677</v>
      </c>
      <c r="F14" s="16" t="n">
        <v>3.5152324223367455E-2</v>
      </c>
      <c r="H14" s="271"/>
    </row>
    <row r="15" ht="15.6" customHeight="1">
      <c r="A15" t="s">
        <v>341</v>
      </c>
      <c r="B15" s="295" t="s">
        <v>237</v>
      </c>
      <c r="C15" s="295" t="s">
        <v>237</v>
      </c>
      <c r="D15" s="77" t="n">
        <v>432.21673777486103</v>
      </c>
      <c r="E15" s="77" t="n">
        <v>15.332826900750097</v>
      </c>
      <c r="F15" s="16" t="n">
        <v>3.5474856850029879E-2</v>
      </c>
      <c r="H15" s="271"/>
    </row>
    <row r="16" ht="15.6" customHeight="1">
      <c r="A16" t="s">
        <v>342</v>
      </c>
      <c r="B16" s="295" t="s">
        <v>280</v>
      </c>
      <c r="C16" s="293" t="s">
        <v>280</v>
      </c>
      <c r="D16" s="160" t="n">
        <v>1464.97719020575</v>
      </c>
      <c r="E16" s="77" t="n">
        <v>68.033134648479205</v>
      </c>
      <c r="F16" s="16" t="n">
        <v>4.6439722818431207E-2</v>
      </c>
      <c r="H16" s="271"/>
    </row>
    <row r="17" ht="15.6" customHeight="1">
      <c r="A17" t="s">
        <v>343</v>
      </c>
      <c r="B17" s="295" t="s">
        <v>344</v>
      </c>
      <c r="C17" s="295" t="s">
        <v>156</v>
      </c>
      <c r="D17" s="77" t="n">
        <v>337.47448508727098</v>
      </c>
      <c r="E17" s="77" t="n">
        <v>18.667730711325273</v>
      </c>
      <c r="F17" s="16" t="n">
        <v>5.5315976573748364E-2</v>
      </c>
      <c r="H17" s="271"/>
    </row>
    <row r="18" ht="15.6" customHeight="1">
      <c r="A18" t="s">
        <v>345</v>
      </c>
      <c r="B18" s="295" t="s">
        <v>216</v>
      </c>
      <c r="C18" s="295" t="s">
        <v>216</v>
      </c>
      <c r="D18" s="77" t="n">
        <v>487.81632834230902</v>
      </c>
      <c r="E18" s="77" t="n">
        <v>28.449067956462571</v>
      </c>
      <c r="F18" s="16" t="n">
        <v>5.8319220377755325E-2</v>
      </c>
      <c r="H18" s="271"/>
    </row>
    <row r="19" ht="15.6" customHeight="1">
      <c r="A19" t="s">
        <v>346</v>
      </c>
      <c r="B19" s="295" t="s">
        <v>207</v>
      </c>
      <c r="C19" s="295" t="s">
        <v>207</v>
      </c>
      <c r="D19" s="77" t="n">
        <v>839.41965507801797</v>
      </c>
      <c r="E19" s="77" t="n">
        <v>50.605118524417122</v>
      </c>
      <c r="F19" s="16" t="n">
        <v>6.0285839410936529E-2</v>
      </c>
      <c r="H19" s="271"/>
    </row>
    <row r="20" ht="15.6" customHeight="1">
      <c r="A20" t="s">
        <v>347</v>
      </c>
      <c r="B20" s="295" t="s">
        <v>262</v>
      </c>
      <c r="C20" s="295" t="s">
        <v>262</v>
      </c>
      <c r="D20" s="77" t="n">
        <v>1397.08438190129</v>
      </c>
      <c r="E20" s="77" t="n">
        <v>86.978190677885834</v>
      </c>
      <c r="F20" s="16" t="n">
        <v>6.2256934373224722E-2</v>
      </c>
      <c r="H20" s="271"/>
    </row>
    <row r="21" ht="15.6" customHeight="1">
      <c r="A21" t="s">
        <v>348</v>
      </c>
      <c r="B21" s="295" t="s">
        <v>228</v>
      </c>
      <c r="C21" s="295" t="s">
        <v>228</v>
      </c>
      <c r="D21" s="77" t="n">
        <v>853.76462275260997</v>
      </c>
      <c r="E21" s="77" t="n">
        <v>57.537305284739681</v>
      </c>
      <c r="F21" s="16" t="n">
        <v>6.7392468311973971E-2</v>
      </c>
      <c r="H21" s="271"/>
    </row>
    <row r="22" ht="15.6" customHeight="1">
      <c r="A22" t="s">
        <v>349</v>
      </c>
      <c r="B22" s="295" t="s">
        <v>272</v>
      </c>
      <c r="C22" s="295" t="s">
        <v>272</v>
      </c>
      <c r="D22" s="77" t="n">
        <v>1043.4713211690901</v>
      </c>
      <c r="E22" s="77" t="n">
        <v>73.659783163658375</v>
      </c>
      <c r="F22" s="16" t="n">
        <v>7.0591095001184156E-2</v>
      </c>
      <c r="H22" s="271"/>
    </row>
    <row r="23" ht="15.6" customHeight="1">
      <c r="A23" t="s">
        <v>350</v>
      </c>
      <c r="B23" s="295" t="s">
        <v>350</v>
      </c>
      <c r="C23" s="293" t="s">
        <v>279</v>
      </c>
      <c r="D23" s="160" t="n">
        <v>14477.635</v>
      </c>
      <c r="E23" s="77" t="n">
        <v>1058.1983740783494</v>
      </c>
      <c r="F23" s="16" t="n">
        <v>7.3091936222894782E-2</v>
      </c>
      <c r="H23" s="271"/>
    </row>
    <row r="24" ht="15.6" customHeight="1">
      <c r="A24" t="s">
        <v>351</v>
      </c>
      <c r="B24" s="295" t="s">
        <v>79</v>
      </c>
      <c r="C24" s="295" t="s">
        <v>79</v>
      </c>
      <c r="D24" s="77" t="n">
        <v>386.45895154667403</v>
      </c>
      <c r="E24" s="77" t="n">
        <v>30.467929041769406</v>
      </c>
      <c r="F24" s="16" t="n">
        <v>7.8838719920528696E-2</v>
      </c>
      <c r="H24" s="271"/>
    </row>
    <row r="25" ht="15.6" customHeight="1">
      <c r="A25" t="s">
        <v>352</v>
      </c>
      <c r="B25" s="295" t="s">
        <v>252</v>
      </c>
      <c r="C25" s="295" t="s">
        <v>252</v>
      </c>
      <c r="D25" s="77" t="n">
        <v>262.94265054377098</v>
      </c>
      <c r="E25" s="77" t="n">
        <v>21.030753282049876</v>
      </c>
      <c r="F25" s="16" t="n">
        <v>7.9982282214611553E-2</v>
      </c>
      <c r="H25" s="271"/>
    </row>
    <row r="26" ht="15.6" customHeight="1">
      <c r="A26" t="s">
        <v>353</v>
      </c>
      <c r="B26" s="295" t="s">
        <v>263</v>
      </c>
      <c r="C26" s="295" t="s">
        <v>263</v>
      </c>
      <c r="D26" s="77" t="n">
        <v>207.41649464237901</v>
      </c>
      <c r="E26" s="77" t="n">
        <v>18.696736614164649</v>
      </c>
      <c r="F26" s="16" t="n">
        <v>9.014103071407592E-2</v>
      </c>
      <c r="H26" s="271"/>
    </row>
    <row r="27" ht="15.6" customHeight="1">
      <c r="A27" t="s">
        <v>354</v>
      </c>
      <c r="B27" s="295" t="s">
        <v>201</v>
      </c>
      <c r="C27" s="295" t="s">
        <v>201</v>
      </c>
      <c r="D27" s="77" t="n">
        <v>270.04301943607999</v>
      </c>
      <c r="E27" s="77" t="n">
        <v>27.005819001555992</v>
      </c>
      <c r="F27" s="16" t="n">
        <v>0.10000561783804358</v>
      </c>
      <c r="H27" s="271"/>
    </row>
    <row r="28" ht="15.6" customHeight="1">
      <c r="A28" t="s">
        <v>355</v>
      </c>
      <c r="B28" s="295" t="s">
        <v>215</v>
      </c>
      <c r="C28" s="295" t="s">
        <v>215</v>
      </c>
      <c r="D28" s="77" t="n">
        <v>1479.34163701068</v>
      </c>
      <c r="E28" s="77" t="n">
        <v>163.79217913613974</v>
      </c>
      <c r="F28" s="16" t="n">
        <v>0.11071964381879779</v>
      </c>
      <c r="H28" s="271"/>
    </row>
    <row r="29" ht="15.6" customHeight="1">
      <c r="A29" t="s">
        <v>356</v>
      </c>
      <c r="B29" s="295" t="s">
        <v>176</v>
      </c>
      <c r="C29" s="295" t="s">
        <v>176</v>
      </c>
      <c r="D29" s="77" t="n">
        <v>299.41550515229795</v>
      </c>
      <c r="E29" s="77" t="n">
        <v>35.47349683878786</v>
      </c>
      <c r="F29" s="16" t="n">
        <v>0.11847581781292267</v>
      </c>
      <c r="H29" s="271"/>
    </row>
    <row r="30" ht="15.6" customHeight="1">
      <c r="A30" t="s">
        <v>357</v>
      </c>
      <c r="B30" s="295" t="s">
        <v>202</v>
      </c>
      <c r="C30" s="295" t="s">
        <v>202</v>
      </c>
      <c r="D30" s="77" t="n">
        <v>2203.0533271283903</v>
      </c>
      <c r="E30" s="77" t="n">
        <v>262.15067624941531</v>
      </c>
      <c r="F30" s="16" t="n">
        <v>0.11899424903668598</v>
      </c>
      <c r="H30" s="271"/>
    </row>
    <row r="31" ht="15.6" customHeight="1">
      <c r="A31" t="s">
        <v>358</v>
      </c>
      <c r="B31" s="295" t="s">
        <v>302</v>
      </c>
      <c r="C31" s="296" t="s">
        <v>258</v>
      </c>
      <c r="D31" s="77" t="n">
        <v>1299.70524768576</v>
      </c>
      <c r="E31" s="77" t="n">
        <v>171.80210347355421</v>
      </c>
      <c r="F31" s="16" t="n">
        <v>0.13218543495108837</v>
      </c>
      <c r="H31" s="271"/>
    </row>
    <row r="32" ht="15.6" customHeight="1">
      <c r="A32" t="s">
        <v>359</v>
      </c>
      <c r="B32" s="295" t="s">
        <v>196</v>
      </c>
      <c r="C32" s="295" t="s">
        <v>196</v>
      </c>
      <c r="D32" s="77" t="n">
        <v>2663.1125102655401</v>
      </c>
      <c r="E32" s="77" t="n">
        <v>409.30778602867866</v>
      </c>
      <c r="F32" s="16" t="n">
        <v>0.15369526614099621</v>
      </c>
      <c r="H32" s="271"/>
    </row>
    <row r="33" ht="15.6" customHeight="1">
      <c r="A33" t="s">
        <v>360</v>
      </c>
      <c r="B33" s="295" t="s">
        <v>197</v>
      </c>
      <c r="C33" s="295" t="s">
        <v>197</v>
      </c>
      <c r="D33" s="77" t="n">
        <v>3439.9534629072</v>
      </c>
      <c r="E33" s="77" t="n">
        <v>551.77316836780005</v>
      </c>
      <c r="F33" s="16" t="n">
        <v>0.16040134679655849</v>
      </c>
      <c r="H33" s="271"/>
    </row>
    <row r="34" ht="15.6" customHeight="1">
      <c r="A34" t="s">
        <v>361</v>
      </c>
      <c r="B34" s="295" t="s">
        <v>77</v>
      </c>
      <c r="C34" s="295" t="s">
        <v>218</v>
      </c>
      <c r="D34" s="77" t="n">
        <v>3063.0052020808303</v>
      </c>
      <c r="E34" s="77" t="n">
        <v>498.16665227844641</v>
      </c>
      <c r="F34" s="16" t="n">
        <v>0.1626398322601674</v>
      </c>
      <c r="H34" s="271"/>
    </row>
    <row r="35" ht="15.6" customHeight="1">
      <c r="A35" t="s">
        <v>362</v>
      </c>
      <c r="B35" s="295" t="s">
        <v>80</v>
      </c>
      <c r="C35" s="295" t="s">
        <v>80</v>
      </c>
      <c r="D35" s="77" t="n">
        <v>471.82179030933503</v>
      </c>
      <c r="E35" s="77" t="n">
        <v>81.992413782568164</v>
      </c>
      <c r="F35" s="16" t="n">
        <v>0.1737783533244881</v>
      </c>
      <c r="H35" s="271"/>
    </row>
    <row r="36" ht="15.6" customHeight="1">
      <c r="A36" t="s">
        <v>363</v>
      </c>
      <c r="B36" s="295" t="s">
        <v>254</v>
      </c>
      <c r="C36" s="295" t="s">
        <v>254</v>
      </c>
      <c r="D36" s="77" t="n">
        <v>675.75412101501297</v>
      </c>
      <c r="E36" s="77" t="n">
        <v>125.98748136160498</v>
      </c>
      <c r="F36" s="16" t="n">
        <v>0.18643982691865221</v>
      </c>
      <c r="H36" s="271"/>
    </row>
    <row r="37" ht="15.6" customHeight="1">
      <c r="A37" t="s">
        <v>364</v>
      </c>
      <c r="B37" s="295" t="s">
        <v>210</v>
      </c>
      <c r="C37" s="295" t="s">
        <v>210</v>
      </c>
      <c r="D37" s="77" t="n">
        <v>240.16933616205898</v>
      </c>
      <c r="E37" s="77" t="n">
        <v>50.976718325896421</v>
      </c>
      <c r="F37" s="16" t="n">
        <v>0.21225323407439023</v>
      </c>
      <c r="H37" s="271"/>
    </row>
    <row r="38" ht="15.6" customHeight="1">
      <c r="A38" t="s">
        <v>365</v>
      </c>
      <c r="B38" s="295" t="s">
        <v>366</v>
      </c>
      <c r="C38" s="295" t="s">
        <v>250</v>
      </c>
      <c r="D38" s="77" t="n">
        <v>400</v>
      </c>
      <c r="E38" s="77" t="n">
        <v>88.046030640554179</v>
      </c>
      <c r="F38" s="16" t="n">
        <v>0.22011507660138543</v>
      </c>
      <c r="H38" s="271"/>
    </row>
    <row r="39" ht="15.6" customHeight="1">
      <c r="A39" t="s">
        <v>367</v>
      </c>
      <c r="B39" s="295" t="s">
        <v>198</v>
      </c>
      <c r="C39" s="295" t="s">
        <v>198</v>
      </c>
      <c r="D39" s="77" t="n">
        <v>318.49793690117701</v>
      </c>
      <c r="E39" s="77" t="n">
        <v>115.16601380529374</v>
      </c>
      <c r="F39" s="16" t="n">
        <v>0.36159108258533951</v>
      </c>
      <c r="H39" s="271"/>
    </row>
    <row r="40" ht="15.6" customHeight="1">
      <c r="A40" t="s">
        <v>368</v>
      </c>
      <c r="B40" s="295" t="s">
        <v>260</v>
      </c>
      <c r="C40" s="295" t="s">
        <v>260</v>
      </c>
      <c r="D40" s="77" t="n">
        <v>287.53050843056798</v>
      </c>
      <c r="E40" s="77" t="n">
        <v>105.07851537937952</v>
      </c>
      <c r="F40" s="16" t="n">
        <v>0.36545170790025427</v>
      </c>
      <c r="H40" s="271"/>
    </row>
    <row r="41" ht="15.6" customHeight="1">
      <c r="A41" t="s">
        <v>369</v>
      </c>
      <c r="B41" s="295" t="s">
        <v>223</v>
      </c>
      <c r="C41" s="295" t="s">
        <v>223</v>
      </c>
      <c r="D41" s="77" t="n">
        <v>415.964509673115</v>
      </c>
      <c r="E41" s="77" t="n">
        <v>233.78407754319358</v>
      </c>
      <c r="F41" s="16" t="n">
        <v>0.56202890416519524</v>
      </c>
      <c r="H41" s="271"/>
    </row>
    <row r="42" ht="15.6" customHeight="1">
      <c r="A42" t="s">
        <v>370</v>
      </c>
      <c r="B42" s="295" t="s">
        <v>371</v>
      </c>
      <c r="C42" s="295" t="s">
        <v>278</v>
      </c>
      <c r="D42" s="77" t="n">
        <v>230.36401257568701</v>
      </c>
      <c r="E42" s="77" t="n">
        <v>147.65392946257532</v>
      </c>
      <c r="F42" s="16" t="n">
        <v>0.64095918373562377</v>
      </c>
      <c r="H42" s="271"/>
    </row>
    <row r="43" ht="15.6" customHeight="1">
      <c r="A43" t="s">
        <v>372</v>
      </c>
      <c r="B43" s="295" t="s">
        <v>373</v>
      </c>
      <c r="C43" s="295" t="s">
        <v>224</v>
      </c>
      <c r="D43" s="77" t="n">
        <v>257.91613342409801</v>
      </c>
      <c r="E43" s="77" t="n">
        <v>188.66282160132727</v>
      </c>
      <c r="F43" s="16" t="n">
        <v>0.73148902744716726</v>
      </c>
      <c r="H43" s="271"/>
    </row>
    <row r="44" ht="15.6" customHeight="1">
      <c r="A44" s="23"/>
      <c r="B44" s="151"/>
      <c r="C44" s="294"/>
      <c r="D44" s="77"/>
      <c r="E44" s="16"/>
      <c r="F44" s="89"/>
      <c r="H44" s="271"/>
    </row>
  </sheetData>
  <mergeCells count="1">
    <mergeCell ref="A1:I5"/>
  </mergeCells>
  <pageMargins left="0.7" right="0.7" top="0.75" bottom="0.75" header="0.3" footer="0.3"/>
  <pageSetup paperSize="9" orientation="portrait" horizontalDpi="300" verticalDpi="300"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 ySplit="22" topLeftCell="B433" activePane="bottomRight" state="frozen"/>
      <selection activeCell="I27" sqref="I27:M27"/>
      <selection pane="topRight" activeCell="I27" sqref="I27:M27"/>
      <selection pane="bottomLeft" activeCell="I27" sqref="I27:M27"/>
      <selection pane="bottomRight" activeCell="G445" sqref="G445"/>
    </sheetView>
  </sheetViews>
  <sheetFormatPr defaultRowHeight="15.0" baseColWidth="10"/>
  <cols>
    <col min="1" max="1" width="12.109375" hidden="0" customWidth="1"/>
  </cols>
  <sheetData>
    <row r="1">
      <c r="A1" s="299" t="s">
        <v>648</v>
      </c>
    </row>
    <row r="2">
      <c r="A2" s="299" t="s">
        <v>649</v>
      </c>
    </row>
    <row r="3">
      <c r="A3" s="299" t="s">
        <v>650</v>
      </c>
    </row>
    <row r="4">
      <c r="A4" s="299" t="s">
        <v>651</v>
      </c>
    </row>
    <row r="5">
      <c r="A5" s="299" t="s">
        <v>652</v>
      </c>
    </row>
    <row r="7">
      <c r="A7" s="299" t="s">
        <v>653</v>
      </c>
    </row>
    <row r="8">
      <c r="A8" s="299" t="s">
        <v>654</v>
      </c>
    </row>
    <row r="9">
      <c r="A9" s="299" t="s">
        <v>655</v>
      </c>
    </row>
    <row r="10">
      <c r="A10" s="299" t="s">
        <v>656</v>
      </c>
    </row>
    <row r="11">
      <c r="A11" s="299" t="s">
        <v>657</v>
      </c>
    </row>
    <row r="12">
      <c r="A12" s="299" t="s">
        <v>658</v>
      </c>
    </row>
    <row r="13">
      <c r="A13" s="299" t="s">
        <v>659</v>
      </c>
    </row>
    <row r="14">
      <c r="A14" s="299" t="s">
        <v>660</v>
      </c>
    </row>
    <row r="15">
      <c r="A15" s="299" t="s">
        <v>661</v>
      </c>
    </row>
    <row r="17">
      <c r="A17" s="299" t="s">
        <v>662</v>
      </c>
      <c r="B17" s="299" t="s">
        <v>663</v>
      </c>
    </row>
    <row r="18">
      <c r="A18" s="299"/>
      <c r="B18" s="299" t="s">
        <v>664</v>
      </c>
    </row>
    <row r="20">
      <c r="A20" s="299" t="s">
        <v>665</v>
      </c>
      <c r="B20" s="310" t="s">
        <v>666</v>
      </c>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row>
    <row r="22">
      <c r="B22" s="299" t="s">
        <v>667</v>
      </c>
      <c r="C22" s="299" t="s">
        <v>668</v>
      </c>
      <c r="D22" s="299" t="s">
        <v>669</v>
      </c>
      <c r="E22" s="299" t="s">
        <v>670</v>
      </c>
      <c r="F22" s="299" t="s">
        <v>671</v>
      </c>
      <c r="G22" s="299" t="s">
        <v>672</v>
      </c>
      <c r="H22" s="299" t="s">
        <v>673</v>
      </c>
      <c r="I22" s="299" t="s">
        <v>281</v>
      </c>
    </row>
    <row r="24">
      <c r="A24" s="300" t="n">
        <v>32142</v>
      </c>
      <c r="B24" s="301" t="n">
        <v>24330</v>
      </c>
      <c r="C24" s="301" t="n">
        <v>91282</v>
      </c>
      <c r="D24" s="301" t="s">
        <v>674</v>
      </c>
      <c r="E24" s="301" t="n">
        <v>23191</v>
      </c>
      <c r="F24" s="301" t="n">
        <v>37853</v>
      </c>
      <c r="G24" s="301" t="n">
        <v>313</v>
      </c>
      <c r="H24" s="301" t="s">
        <v>674</v>
      </c>
      <c r="I24" s="301" t="n">
        <v>176969</v>
      </c>
      <c r="J24" s="301"/>
    </row>
    <row r="25">
      <c r="A25" s="300" t="n">
        <v>32173</v>
      </c>
      <c r="B25" s="301" t="n">
        <v>22254</v>
      </c>
      <c r="C25" s="301" t="n">
        <v>95659</v>
      </c>
      <c r="D25" s="301" t="s">
        <v>674</v>
      </c>
      <c r="E25" s="301" t="n">
        <v>23163</v>
      </c>
      <c r="F25" s="301" t="n">
        <v>38427</v>
      </c>
      <c r="G25" s="301" t="n">
        <v>316</v>
      </c>
      <c r="H25" s="301" t="s">
        <v>674</v>
      </c>
      <c r="I25" s="301" t="n">
        <v>179819</v>
      </c>
      <c r="J25" s="301"/>
    </row>
    <row r="26">
      <c r="A26" s="300" t="n">
        <v>32202</v>
      </c>
      <c r="B26" s="301" t="n">
        <v>18593</v>
      </c>
      <c r="C26" s="301" t="n">
        <v>99129</v>
      </c>
      <c r="D26" s="301" t="s">
        <v>674</v>
      </c>
      <c r="E26" s="301" t="n">
        <v>22935</v>
      </c>
      <c r="F26" s="301" t="n">
        <v>40477</v>
      </c>
      <c r="G26" s="301" t="n">
        <v>301</v>
      </c>
      <c r="H26" s="301" t="s">
        <v>674</v>
      </c>
      <c r="I26" s="301" t="n">
        <v>181435</v>
      </c>
      <c r="J26" s="301"/>
    </row>
    <row r="27">
      <c r="A27" s="300" t="n">
        <v>32233</v>
      </c>
      <c r="B27" s="301" t="n">
        <v>16584</v>
      </c>
      <c r="C27" s="301" t="n">
        <v>99377</v>
      </c>
      <c r="D27" s="301" t="s">
        <v>674</v>
      </c>
      <c r="E27" s="301" t="n">
        <v>22608</v>
      </c>
      <c r="F27" s="301" t="n">
        <v>42414</v>
      </c>
      <c r="G27" s="301" t="n">
        <v>314</v>
      </c>
      <c r="H27" s="301" t="s">
        <v>674</v>
      </c>
      <c r="I27" s="301" t="n">
        <v>181297</v>
      </c>
      <c r="J27" s="301"/>
    </row>
    <row r="28">
      <c r="A28" s="300" t="n">
        <v>32263</v>
      </c>
      <c r="B28" s="301" t="n">
        <v>15899</v>
      </c>
      <c r="C28" s="301" t="n">
        <v>101166</v>
      </c>
      <c r="D28" s="301" t="s">
        <v>674</v>
      </c>
      <c r="E28" s="301" t="n">
        <v>22365</v>
      </c>
      <c r="F28" s="301" t="n">
        <v>43405</v>
      </c>
      <c r="G28" s="301" t="n">
        <v>312</v>
      </c>
      <c r="H28" s="301" t="s">
        <v>674</v>
      </c>
      <c r="I28" s="301" t="n">
        <v>183147</v>
      </c>
      <c r="J28" s="301"/>
    </row>
    <row r="29">
      <c r="A29" s="300" t="n">
        <v>32294</v>
      </c>
      <c r="B29" s="301" t="n">
        <v>16196</v>
      </c>
      <c r="C29" s="301" t="n">
        <v>105463</v>
      </c>
      <c r="D29" s="301" t="s">
        <v>674</v>
      </c>
      <c r="E29" s="301" t="n">
        <v>22768</v>
      </c>
      <c r="F29" s="301" t="n">
        <v>45055</v>
      </c>
      <c r="G29" s="301" t="n">
        <v>336</v>
      </c>
      <c r="H29" s="301" t="s">
        <v>674</v>
      </c>
      <c r="I29" s="301" t="n">
        <v>189818</v>
      </c>
      <c r="J29" s="301"/>
    </row>
    <row r="30">
      <c r="A30" s="300" t="n">
        <v>32324</v>
      </c>
      <c r="B30" s="301" t="n">
        <v>16175</v>
      </c>
      <c r="C30" s="301" t="n">
        <v>109983</v>
      </c>
      <c r="D30" s="301" t="s">
        <v>674</v>
      </c>
      <c r="E30" s="301" t="n">
        <v>21948</v>
      </c>
      <c r="F30" s="301" t="n">
        <v>44957</v>
      </c>
      <c r="G30" s="301" t="n">
        <v>337</v>
      </c>
      <c r="H30" s="301" t="s">
        <v>674</v>
      </c>
      <c r="I30" s="301" t="n">
        <v>193400</v>
      </c>
      <c r="J30" s="301"/>
    </row>
    <row r="31">
      <c r="A31" s="300" t="n">
        <v>32355</v>
      </c>
      <c r="B31" s="301" t="n">
        <v>17119</v>
      </c>
      <c r="C31" s="301" t="n">
        <v>115643</v>
      </c>
      <c r="D31" s="301" t="s">
        <v>674</v>
      </c>
      <c r="E31" s="301" t="n">
        <v>21512</v>
      </c>
      <c r="F31" s="301" t="n">
        <v>45955</v>
      </c>
      <c r="G31" s="301" t="n">
        <v>345</v>
      </c>
      <c r="H31" s="301" t="s">
        <v>674</v>
      </c>
      <c r="I31" s="301" t="n">
        <v>200574</v>
      </c>
      <c r="J31" s="301"/>
    </row>
    <row r="32">
      <c r="A32" s="300" t="n">
        <v>32386</v>
      </c>
      <c r="B32" s="301" t="n">
        <v>17543</v>
      </c>
      <c r="C32" s="301" t="n">
        <v>120385</v>
      </c>
      <c r="D32" s="301" t="s">
        <v>674</v>
      </c>
      <c r="E32" s="301" t="n">
        <v>22246</v>
      </c>
      <c r="F32" s="301" t="n">
        <v>47041</v>
      </c>
      <c r="G32" s="301" t="n">
        <v>346</v>
      </c>
      <c r="H32" s="301" t="s">
        <v>674</v>
      </c>
      <c r="I32" s="301" t="n">
        <v>207561</v>
      </c>
      <c r="J32" s="301"/>
    </row>
    <row r="33">
      <c r="A33" s="300" t="n">
        <v>32416</v>
      </c>
      <c r="B33" s="301" t="n">
        <v>17636</v>
      </c>
      <c r="C33" s="301" t="n">
        <v>122922</v>
      </c>
      <c r="D33" s="301" t="s">
        <v>674</v>
      </c>
      <c r="E33" s="301" t="n">
        <v>21810</v>
      </c>
      <c r="F33" s="301" t="n">
        <v>48205</v>
      </c>
      <c r="G33" s="301" t="n">
        <v>384</v>
      </c>
      <c r="H33" s="301" t="s">
        <v>674</v>
      </c>
      <c r="I33" s="301" t="n">
        <v>210957</v>
      </c>
      <c r="J33" s="301"/>
    </row>
    <row r="34">
      <c r="A34" s="300" t="n">
        <v>32447</v>
      </c>
      <c r="B34" s="301" t="n">
        <v>17428</v>
      </c>
      <c r="C34" s="301" t="n">
        <v>116155</v>
      </c>
      <c r="D34" s="301" t="s">
        <v>674</v>
      </c>
      <c r="E34" s="301" t="n">
        <v>21518</v>
      </c>
      <c r="F34" s="301" t="n">
        <v>48534</v>
      </c>
      <c r="G34" s="301" t="n">
        <v>377</v>
      </c>
      <c r="H34" s="301" t="s">
        <v>674</v>
      </c>
      <c r="I34" s="301" t="n">
        <v>204012</v>
      </c>
      <c r="J34" s="301"/>
    </row>
    <row r="35">
      <c r="A35" s="300" t="n">
        <v>32477</v>
      </c>
      <c r="B35" s="301" t="n">
        <v>17916</v>
      </c>
      <c r="C35" s="301" t="n">
        <v>110822</v>
      </c>
      <c r="D35" s="301" t="s">
        <v>674</v>
      </c>
      <c r="E35" s="301" t="n">
        <v>21971</v>
      </c>
      <c r="F35" s="301" t="n">
        <v>49445</v>
      </c>
      <c r="G35" s="301" t="n">
        <v>373</v>
      </c>
      <c r="H35" s="301" t="s">
        <v>674</v>
      </c>
      <c r="I35" s="301" t="n">
        <v>200527</v>
      </c>
      <c r="J35" s="301"/>
    </row>
    <row r="36">
      <c r="A36" s="300" t="n">
        <v>32508</v>
      </c>
      <c r="B36" s="301" t="n">
        <v>18758</v>
      </c>
      <c r="C36" s="301" t="n">
        <v>118391</v>
      </c>
      <c r="D36" s="301" t="s">
        <v>674</v>
      </c>
      <c r="E36" s="301" t="n">
        <v>23077</v>
      </c>
      <c r="F36" s="301" t="n">
        <v>52523</v>
      </c>
      <c r="G36" s="301" t="n">
        <v>379</v>
      </c>
      <c r="H36" s="301" t="s">
        <v>674</v>
      </c>
      <c r="I36" s="301" t="n">
        <v>213128</v>
      </c>
      <c r="J36" s="301"/>
    </row>
    <row r="37">
      <c r="A37" s="300" t="n">
        <v>32539</v>
      </c>
      <c r="B37" s="301" t="n">
        <v>19525</v>
      </c>
      <c r="C37" s="301" t="n">
        <v>125021</v>
      </c>
      <c r="D37" s="301" t="s">
        <v>674</v>
      </c>
      <c r="E37" s="301" t="n">
        <v>23227</v>
      </c>
      <c r="F37" s="301" t="n">
        <v>54035</v>
      </c>
      <c r="G37" s="301" t="n">
        <v>380</v>
      </c>
      <c r="H37" s="301" t="s">
        <v>674</v>
      </c>
      <c r="I37" s="301" t="n">
        <v>222188</v>
      </c>
      <c r="J37" s="301"/>
    </row>
    <row r="38">
      <c r="A38" s="300" t="n">
        <v>32567</v>
      </c>
      <c r="B38" s="301" t="n">
        <v>20256</v>
      </c>
      <c r="C38" s="301" t="n">
        <v>123617</v>
      </c>
      <c r="D38" s="301" t="s">
        <v>674</v>
      </c>
      <c r="E38" s="301" t="n">
        <v>23697</v>
      </c>
      <c r="F38" s="301" t="n">
        <v>54415</v>
      </c>
      <c r="G38" s="301" t="n">
        <v>369</v>
      </c>
      <c r="H38" s="301" t="s">
        <v>674</v>
      </c>
      <c r="I38" s="301" t="n">
        <v>222354</v>
      </c>
      <c r="J38" s="301"/>
    </row>
    <row r="39">
      <c r="A39" s="300" t="n">
        <v>32598</v>
      </c>
      <c r="B39" s="301" t="n">
        <v>21179</v>
      </c>
      <c r="C39" s="301" t="n">
        <v>134147</v>
      </c>
      <c r="D39" s="301" t="s">
        <v>674</v>
      </c>
      <c r="E39" s="301" t="n">
        <v>24945</v>
      </c>
      <c r="F39" s="301" t="n">
        <v>58595</v>
      </c>
      <c r="G39" s="301" t="n">
        <v>388</v>
      </c>
      <c r="H39" s="301" t="s">
        <v>674</v>
      </c>
      <c r="I39" s="301" t="n">
        <v>239254</v>
      </c>
      <c r="J39" s="301"/>
    </row>
    <row r="40">
      <c r="A40" s="300" t="n">
        <v>32628</v>
      </c>
      <c r="B40" s="301" t="n">
        <v>21238</v>
      </c>
      <c r="C40" s="301" t="n">
        <v>137395</v>
      </c>
      <c r="D40" s="301" t="s">
        <v>674</v>
      </c>
      <c r="E40" s="301" t="n">
        <v>26069</v>
      </c>
      <c r="F40" s="301" t="n">
        <v>59180</v>
      </c>
      <c r="G40" s="301" t="n">
        <v>384</v>
      </c>
      <c r="H40" s="301" t="s">
        <v>674</v>
      </c>
      <c r="I40" s="301" t="n">
        <v>244266</v>
      </c>
      <c r="J40" s="301"/>
    </row>
    <row r="41">
      <c r="A41" s="300" t="n">
        <v>32659</v>
      </c>
      <c r="B41" s="301" t="n">
        <v>22310</v>
      </c>
      <c r="C41" s="301" t="n">
        <v>145773</v>
      </c>
      <c r="D41" s="301" t="s">
        <v>674</v>
      </c>
      <c r="E41" s="301" t="n">
        <v>25948</v>
      </c>
      <c r="F41" s="301" t="n">
        <v>59962</v>
      </c>
      <c r="G41" s="301" t="n">
        <v>365</v>
      </c>
      <c r="H41" s="301" t="s">
        <v>674</v>
      </c>
      <c r="I41" s="301" t="n">
        <v>254358</v>
      </c>
      <c r="J41" s="301"/>
    </row>
    <row r="42">
      <c r="A42" s="300" t="n">
        <v>32689</v>
      </c>
      <c r="B42" s="301" t="n">
        <v>23407</v>
      </c>
      <c r="C42" s="301" t="n">
        <v>142927</v>
      </c>
      <c r="D42" s="301" t="s">
        <v>674</v>
      </c>
      <c r="E42" s="301" t="n">
        <v>25836</v>
      </c>
      <c r="F42" s="301" t="n">
        <v>58958</v>
      </c>
      <c r="G42" s="301" t="n">
        <v>355</v>
      </c>
      <c r="H42" s="301" t="s">
        <v>674</v>
      </c>
      <c r="I42" s="301" t="n">
        <v>251483</v>
      </c>
      <c r="J42" s="301"/>
    </row>
    <row r="43">
      <c r="A43" s="300" t="n">
        <v>32720</v>
      </c>
      <c r="B43" s="301" t="n">
        <v>24417</v>
      </c>
      <c r="C43" s="301" t="n">
        <v>140641</v>
      </c>
      <c r="D43" s="301" t="s">
        <v>674</v>
      </c>
      <c r="E43" s="301" t="n">
        <v>25915</v>
      </c>
      <c r="F43" s="301" t="n">
        <v>61501</v>
      </c>
      <c r="G43" s="301" t="n">
        <v>341</v>
      </c>
      <c r="H43" s="301" t="s">
        <v>674</v>
      </c>
      <c r="I43" s="301" t="n">
        <v>252815</v>
      </c>
      <c r="J43" s="301"/>
    </row>
    <row r="44">
      <c r="A44" s="300" t="n">
        <v>32751</v>
      </c>
      <c r="B44" s="301" t="n">
        <v>25437</v>
      </c>
      <c r="C44" s="301" t="n">
        <v>148330</v>
      </c>
      <c r="D44" s="301" t="s">
        <v>674</v>
      </c>
      <c r="E44" s="301" t="n">
        <v>26192</v>
      </c>
      <c r="F44" s="301" t="n">
        <v>62684</v>
      </c>
      <c r="G44" s="301" t="n">
        <v>347</v>
      </c>
      <c r="H44" s="301" t="s">
        <v>674</v>
      </c>
      <c r="I44" s="301" t="n">
        <v>262990</v>
      </c>
      <c r="J44" s="301"/>
    </row>
    <row r="45">
      <c r="A45" s="300" t="n">
        <v>32781</v>
      </c>
      <c r="B45" s="301" t="n">
        <v>25987</v>
      </c>
      <c r="C45" s="301" t="n">
        <v>145400</v>
      </c>
      <c r="D45" s="301" t="s">
        <v>674</v>
      </c>
      <c r="E45" s="301" t="n">
        <v>26525</v>
      </c>
      <c r="F45" s="301" t="n">
        <v>62613</v>
      </c>
      <c r="G45" s="301" t="n">
        <v>342</v>
      </c>
      <c r="H45" s="301" t="s">
        <v>674</v>
      </c>
      <c r="I45" s="301" t="n">
        <v>260867</v>
      </c>
      <c r="J45" s="301"/>
    </row>
    <row r="46">
      <c r="A46" s="300" t="n">
        <v>32812</v>
      </c>
      <c r="B46" s="301" t="n">
        <v>26701</v>
      </c>
      <c r="C46" s="301" t="n">
        <v>146264</v>
      </c>
      <c r="D46" s="301" t="s">
        <v>674</v>
      </c>
      <c r="E46" s="301" t="n">
        <v>27816</v>
      </c>
      <c r="F46" s="301" t="n">
        <v>62574</v>
      </c>
      <c r="G46" s="301" t="n">
        <v>347</v>
      </c>
      <c r="H46" s="301" t="s">
        <v>674</v>
      </c>
      <c r="I46" s="301" t="n">
        <v>263702</v>
      </c>
      <c r="J46" s="301"/>
    </row>
    <row r="47">
      <c r="A47" s="300" t="n">
        <v>32842</v>
      </c>
      <c r="B47" s="301" t="n">
        <v>27822</v>
      </c>
      <c r="C47" s="301" t="n">
        <v>146495</v>
      </c>
      <c r="D47" s="301" t="s">
        <v>674</v>
      </c>
      <c r="E47" s="301" t="n">
        <v>29465</v>
      </c>
      <c r="F47" s="301" t="n">
        <v>63998</v>
      </c>
      <c r="G47" s="301" t="n">
        <v>370</v>
      </c>
      <c r="H47" s="301" t="s">
        <v>674</v>
      </c>
      <c r="I47" s="301" t="n">
        <v>268150</v>
      </c>
      <c r="J47" s="301"/>
    </row>
    <row r="48">
      <c r="A48" s="300" t="n">
        <v>32873</v>
      </c>
      <c r="B48" s="301" t="n">
        <v>27312</v>
      </c>
      <c r="C48" s="301" t="n">
        <v>142669</v>
      </c>
      <c r="D48" s="301" t="s">
        <v>674</v>
      </c>
      <c r="E48" s="301" t="n">
        <v>31539</v>
      </c>
      <c r="F48" s="301" t="n">
        <v>64695</v>
      </c>
      <c r="G48" s="301" t="n">
        <v>351</v>
      </c>
      <c r="H48" s="301" t="s">
        <v>674</v>
      </c>
      <c r="I48" s="301" t="n">
        <v>266566</v>
      </c>
      <c r="J48" s="301"/>
    </row>
    <row r="49">
      <c r="A49" s="300" t="n">
        <v>32904</v>
      </c>
      <c r="B49" s="301" t="n">
        <v>29798</v>
      </c>
      <c r="C49" s="301" t="n">
        <v>142200</v>
      </c>
      <c r="D49" s="301" t="s">
        <v>674</v>
      </c>
      <c r="E49" s="301" t="n">
        <v>32497</v>
      </c>
      <c r="F49" s="301" t="n">
        <v>65792</v>
      </c>
      <c r="G49" s="301" t="n">
        <v>354</v>
      </c>
      <c r="H49" s="301" t="s">
        <v>674</v>
      </c>
      <c r="I49" s="301" t="n">
        <v>270641</v>
      </c>
      <c r="J49" s="301"/>
    </row>
    <row r="50">
      <c r="A50" s="300" t="n">
        <v>32932</v>
      </c>
      <c r="B50" s="301" t="n">
        <v>30477</v>
      </c>
      <c r="C50" s="301" t="n">
        <v>141595</v>
      </c>
      <c r="D50" s="301" t="s">
        <v>674</v>
      </c>
      <c r="E50" s="301" t="n">
        <v>31646</v>
      </c>
      <c r="F50" s="301" t="n">
        <v>67301</v>
      </c>
      <c r="G50" s="301" t="n">
        <v>344</v>
      </c>
      <c r="H50" s="301" t="s">
        <v>674</v>
      </c>
      <c r="I50" s="301" t="n">
        <v>271363</v>
      </c>
      <c r="J50" s="301"/>
    </row>
    <row r="51">
      <c r="A51" s="300" t="n">
        <v>32963</v>
      </c>
      <c r="B51" s="301" t="n">
        <v>32780</v>
      </c>
      <c r="C51" s="301" t="n">
        <v>145888</v>
      </c>
      <c r="D51" s="301" t="s">
        <v>674</v>
      </c>
      <c r="E51" s="301" t="n">
        <v>30489</v>
      </c>
      <c r="F51" s="301" t="n">
        <v>69854</v>
      </c>
      <c r="G51" s="301" t="n">
        <v>319</v>
      </c>
      <c r="H51" s="301" t="s">
        <v>674</v>
      </c>
      <c r="I51" s="301" t="n">
        <v>279330</v>
      </c>
      <c r="J51" s="301"/>
    </row>
    <row r="52">
      <c r="A52" s="300" t="n">
        <v>32993</v>
      </c>
      <c r="B52" s="301" t="n">
        <v>33723</v>
      </c>
      <c r="C52" s="301" t="n">
        <v>144195</v>
      </c>
      <c r="D52" s="301" t="s">
        <v>674</v>
      </c>
      <c r="E52" s="301" t="n">
        <v>29597</v>
      </c>
      <c r="F52" s="301" t="n">
        <v>70465</v>
      </c>
      <c r="G52" s="301" t="n">
        <v>311</v>
      </c>
      <c r="H52" s="301" t="s">
        <v>674</v>
      </c>
      <c r="I52" s="301" t="n">
        <v>278291</v>
      </c>
      <c r="J52" s="301"/>
    </row>
    <row r="53">
      <c r="A53" s="300" t="n">
        <v>33024</v>
      </c>
      <c r="B53" s="301" t="n">
        <v>35096</v>
      </c>
      <c r="C53" s="301" t="n">
        <v>142727</v>
      </c>
      <c r="D53" s="301" t="s">
        <v>674</v>
      </c>
      <c r="E53" s="301" t="n">
        <v>28389</v>
      </c>
      <c r="F53" s="301" t="n">
        <v>70525</v>
      </c>
      <c r="G53" s="301" t="n">
        <v>300</v>
      </c>
      <c r="H53" s="301" t="s">
        <v>674</v>
      </c>
      <c r="I53" s="301" t="n">
        <v>277037</v>
      </c>
      <c r="J53" s="301"/>
    </row>
    <row r="54">
      <c r="A54" s="300" t="n">
        <v>33054</v>
      </c>
      <c r="B54" s="301" t="n">
        <v>35510</v>
      </c>
      <c r="C54" s="301" t="n">
        <v>142308</v>
      </c>
      <c r="D54" s="301" t="s">
        <v>674</v>
      </c>
      <c r="E54" s="301" t="n">
        <v>27878</v>
      </c>
      <c r="F54" s="301" t="n">
        <v>71863</v>
      </c>
      <c r="G54" s="301" t="n">
        <v>274</v>
      </c>
      <c r="H54" s="301" t="s">
        <v>674</v>
      </c>
      <c r="I54" s="301" t="n">
        <v>277833</v>
      </c>
      <c r="J54" s="301"/>
    </row>
    <row r="55">
      <c r="A55" s="300" t="n">
        <v>33085</v>
      </c>
      <c r="B55" s="301" t="n">
        <v>36953</v>
      </c>
      <c r="C55" s="301" t="n">
        <v>139696</v>
      </c>
      <c r="D55" s="301" t="s">
        <v>674</v>
      </c>
      <c r="E55" s="301" t="n">
        <v>27629</v>
      </c>
      <c r="F55" s="301" t="n">
        <v>73693</v>
      </c>
      <c r="G55" s="301" t="n">
        <v>268</v>
      </c>
      <c r="H55" s="301" t="s">
        <v>674</v>
      </c>
      <c r="I55" s="301" t="n">
        <v>278239</v>
      </c>
      <c r="J55" s="301"/>
    </row>
    <row r="56">
      <c r="A56" s="300" t="n">
        <v>33116</v>
      </c>
      <c r="B56" s="301" t="n">
        <v>39250</v>
      </c>
      <c r="C56" s="301" t="n">
        <v>136645</v>
      </c>
      <c r="D56" s="301" t="s">
        <v>674</v>
      </c>
      <c r="E56" s="301" t="n">
        <v>27063</v>
      </c>
      <c r="F56" s="301" t="n">
        <v>74277</v>
      </c>
      <c r="G56" s="301" t="n">
        <v>269</v>
      </c>
      <c r="H56" s="301" t="s">
        <v>674</v>
      </c>
      <c r="I56" s="301" t="n">
        <v>277504</v>
      </c>
      <c r="J56" s="301"/>
    </row>
    <row r="57">
      <c r="A57" s="300" t="n">
        <v>33146</v>
      </c>
      <c r="B57" s="301" t="n">
        <v>40602</v>
      </c>
      <c r="C57" s="301" t="n">
        <v>138403</v>
      </c>
      <c r="D57" s="301" t="s">
        <v>674</v>
      </c>
      <c r="E57" s="301" t="n">
        <v>27356</v>
      </c>
      <c r="F57" s="301" t="n">
        <v>74786</v>
      </c>
      <c r="G57" s="301" t="n">
        <v>297</v>
      </c>
      <c r="H57" s="301" t="s">
        <v>674</v>
      </c>
      <c r="I57" s="301" t="n">
        <v>281444</v>
      </c>
      <c r="J57" s="301"/>
    </row>
    <row r="58">
      <c r="A58" s="300" t="n">
        <v>33177</v>
      </c>
      <c r="B58" s="301" t="n">
        <v>41396</v>
      </c>
      <c r="C58" s="301" t="n">
        <v>138172</v>
      </c>
      <c r="D58" s="301" t="s">
        <v>674</v>
      </c>
      <c r="E58" s="301" t="n">
        <v>28813</v>
      </c>
      <c r="F58" s="301" t="n">
        <v>78855</v>
      </c>
      <c r="G58" s="301" t="n">
        <v>302</v>
      </c>
      <c r="H58" s="301" t="s">
        <v>674</v>
      </c>
      <c r="I58" s="301" t="n">
        <v>287538</v>
      </c>
      <c r="J58" s="301"/>
    </row>
    <row r="59">
      <c r="A59" s="300" t="n">
        <v>33207</v>
      </c>
      <c r="B59" s="301" t="n">
        <v>41358</v>
      </c>
      <c r="C59" s="301" t="n">
        <v>137270</v>
      </c>
      <c r="D59" s="301" t="s">
        <v>674</v>
      </c>
      <c r="E59" s="301" t="n">
        <v>29642</v>
      </c>
      <c r="F59" s="301" t="n">
        <v>78455</v>
      </c>
      <c r="G59" s="301" t="n">
        <v>305</v>
      </c>
      <c r="H59" s="301" t="s">
        <v>674</v>
      </c>
      <c r="I59" s="301" t="n">
        <v>287030</v>
      </c>
      <c r="J59" s="301"/>
    </row>
    <row r="60">
      <c r="A60" s="300" t="n">
        <v>33238</v>
      </c>
      <c r="B60" s="301" t="n">
        <v>41260</v>
      </c>
      <c r="C60" s="301" t="n">
        <v>139507</v>
      </c>
      <c r="D60" s="301" t="s">
        <v>674</v>
      </c>
      <c r="E60" s="301" t="n">
        <v>30330</v>
      </c>
      <c r="F60" s="301" t="n">
        <v>78622</v>
      </c>
      <c r="G60" s="301" t="n">
        <v>305</v>
      </c>
      <c r="H60" s="301" t="s">
        <v>674</v>
      </c>
      <c r="I60" s="301" t="n">
        <v>290024</v>
      </c>
      <c r="J60" s="301"/>
    </row>
    <row r="61">
      <c r="A61" s="300" t="n">
        <v>33269</v>
      </c>
      <c r="B61" s="301" t="n">
        <v>41203</v>
      </c>
      <c r="C61" s="301" t="n">
        <v>137416</v>
      </c>
      <c r="D61" s="301" t="s">
        <v>674</v>
      </c>
      <c r="E61" s="301" t="n">
        <v>31014</v>
      </c>
      <c r="F61" s="301" t="n">
        <v>78791</v>
      </c>
      <c r="G61" s="301" t="n">
        <v>287</v>
      </c>
      <c r="H61" s="301" t="s">
        <v>674</v>
      </c>
      <c r="I61" s="301" t="n">
        <v>288711</v>
      </c>
      <c r="J61" s="301"/>
    </row>
    <row r="62">
      <c r="A62" s="300" t="n">
        <v>33297</v>
      </c>
      <c r="B62" s="301" t="n">
        <v>39943</v>
      </c>
      <c r="C62" s="301" t="n">
        <v>141046</v>
      </c>
      <c r="D62" s="301" t="s">
        <v>674</v>
      </c>
      <c r="E62" s="301" t="n">
        <v>31554</v>
      </c>
      <c r="F62" s="301" t="n">
        <v>80727</v>
      </c>
      <c r="G62" s="301" t="n">
        <v>291</v>
      </c>
      <c r="H62" s="301" t="s">
        <v>674</v>
      </c>
      <c r="I62" s="301" t="n">
        <v>293561</v>
      </c>
      <c r="J62" s="301"/>
    </row>
    <row r="63">
      <c r="A63" s="300" t="n">
        <v>33328</v>
      </c>
      <c r="B63" s="301" t="n">
        <v>39797</v>
      </c>
      <c r="C63" s="301" t="n">
        <v>156163</v>
      </c>
      <c r="D63" s="301" t="s">
        <v>674</v>
      </c>
      <c r="E63" s="301" t="n">
        <v>30811</v>
      </c>
      <c r="F63" s="301" t="n">
        <v>81238</v>
      </c>
      <c r="G63" s="301" t="n">
        <v>318</v>
      </c>
      <c r="H63" s="301" t="s">
        <v>674</v>
      </c>
      <c r="I63" s="301" t="n">
        <v>308327</v>
      </c>
      <c r="J63" s="301"/>
    </row>
    <row r="64">
      <c r="A64" s="300" t="n">
        <v>33358</v>
      </c>
      <c r="B64" s="301" t="n">
        <v>40647</v>
      </c>
      <c r="C64" s="301" t="n">
        <v>166727</v>
      </c>
      <c r="D64" s="301" t="s">
        <v>674</v>
      </c>
      <c r="E64" s="301" t="n">
        <v>30990</v>
      </c>
      <c r="F64" s="301" t="n">
        <v>83554</v>
      </c>
      <c r="G64" s="301" t="n">
        <v>318</v>
      </c>
      <c r="H64" s="301" t="s">
        <v>674</v>
      </c>
      <c r="I64" s="301" t="n">
        <v>322236</v>
      </c>
      <c r="J64" s="301"/>
    </row>
    <row r="65">
      <c r="A65" s="300" t="n">
        <v>33389</v>
      </c>
      <c r="B65" s="301" t="n">
        <v>39927</v>
      </c>
      <c r="C65" s="301" t="n">
        <v>155089</v>
      </c>
      <c r="D65" s="301" t="s">
        <v>674</v>
      </c>
      <c r="E65" s="301" t="n">
        <v>30710</v>
      </c>
      <c r="F65" s="301" t="n">
        <v>82846</v>
      </c>
      <c r="G65" s="301" t="n">
        <v>320</v>
      </c>
      <c r="H65" s="301" t="s">
        <v>674</v>
      </c>
      <c r="I65" s="301" t="n">
        <v>308892</v>
      </c>
      <c r="J65" s="301"/>
    </row>
    <row r="66">
      <c r="A66" s="300" t="n">
        <v>33419</v>
      </c>
      <c r="B66" s="301" t="n">
        <v>39654</v>
      </c>
      <c r="C66" s="301" t="n">
        <v>163169</v>
      </c>
      <c r="D66" s="301" t="s">
        <v>674</v>
      </c>
      <c r="E66" s="301" t="n">
        <v>31204</v>
      </c>
      <c r="F66" s="301" t="n">
        <v>84443</v>
      </c>
      <c r="G66" s="301" t="n">
        <v>341</v>
      </c>
      <c r="H66" s="301" t="s">
        <v>674</v>
      </c>
      <c r="I66" s="301" t="n">
        <v>318811</v>
      </c>
      <c r="J66" s="301"/>
    </row>
    <row r="67">
      <c r="A67" s="300" t="n">
        <v>33450</v>
      </c>
      <c r="B67" s="301" t="n">
        <v>39278</v>
      </c>
      <c r="C67" s="301" t="n">
        <v>162938</v>
      </c>
      <c r="D67" s="301" t="s">
        <v>674</v>
      </c>
      <c r="E67" s="301" t="n">
        <v>31845</v>
      </c>
      <c r="F67" s="301" t="n">
        <v>86129</v>
      </c>
      <c r="G67" s="301" t="n">
        <v>316</v>
      </c>
      <c r="H67" s="301" t="s">
        <v>674</v>
      </c>
      <c r="I67" s="301" t="n">
        <v>320506</v>
      </c>
      <c r="J67" s="301"/>
    </row>
    <row r="68">
      <c r="A68" s="300" t="n">
        <v>33481</v>
      </c>
      <c r="B68" s="301" t="n">
        <v>38902</v>
      </c>
      <c r="C68" s="301" t="n">
        <v>160870</v>
      </c>
      <c r="D68" s="301" t="s">
        <v>674</v>
      </c>
      <c r="E68" s="301" t="n">
        <v>32465</v>
      </c>
      <c r="F68" s="301" t="n">
        <v>87886</v>
      </c>
      <c r="G68" s="301" t="n">
        <v>305</v>
      </c>
      <c r="H68" s="301" t="s">
        <v>674</v>
      </c>
      <c r="I68" s="301" t="n">
        <v>320428</v>
      </c>
      <c r="J68" s="301"/>
    </row>
    <row r="69">
      <c r="A69" s="300" t="n">
        <v>33511</v>
      </c>
      <c r="B69" s="301" t="n">
        <v>37778</v>
      </c>
      <c r="C69" s="301" t="n">
        <v>154776</v>
      </c>
      <c r="D69" s="301" t="s">
        <v>674</v>
      </c>
      <c r="E69" s="301" t="n">
        <v>32666</v>
      </c>
      <c r="F69" s="301" t="n">
        <v>85468</v>
      </c>
      <c r="G69" s="301" t="n">
        <v>283</v>
      </c>
      <c r="H69" s="301" t="s">
        <v>674</v>
      </c>
      <c r="I69" s="301" t="n">
        <v>310971</v>
      </c>
      <c r="J69" s="301"/>
    </row>
    <row r="70">
      <c r="A70" s="300" t="n">
        <v>33542</v>
      </c>
      <c r="B70" s="301" t="n">
        <v>37251</v>
      </c>
      <c r="C70" s="301" t="n">
        <v>155674</v>
      </c>
      <c r="D70" s="301" t="s">
        <v>674</v>
      </c>
      <c r="E70" s="301" t="n">
        <v>33411</v>
      </c>
      <c r="F70" s="301" t="n">
        <v>86647</v>
      </c>
      <c r="G70" s="301" t="n">
        <v>275</v>
      </c>
      <c r="H70" s="301" t="s">
        <v>674</v>
      </c>
      <c r="I70" s="301" t="n">
        <v>313258</v>
      </c>
      <c r="J70" s="301"/>
    </row>
    <row r="71">
      <c r="A71" s="300" t="n">
        <v>33572</v>
      </c>
      <c r="B71" s="301" t="n">
        <v>36868</v>
      </c>
      <c r="C71" s="301" t="n">
        <v>149653</v>
      </c>
      <c r="D71" s="301" t="s">
        <v>674</v>
      </c>
      <c r="E71" s="301" t="n">
        <v>34033</v>
      </c>
      <c r="F71" s="301" t="n">
        <v>86135</v>
      </c>
      <c r="G71" s="301" t="n">
        <v>297</v>
      </c>
      <c r="H71" s="301" t="s">
        <v>674</v>
      </c>
      <c r="I71" s="301" t="n">
        <v>306986</v>
      </c>
      <c r="J71" s="301"/>
    </row>
    <row r="72">
      <c r="A72" s="300" t="n">
        <v>33603</v>
      </c>
      <c r="B72" s="301" t="n">
        <v>36148</v>
      </c>
      <c r="C72" s="301" t="n">
        <v>139498</v>
      </c>
      <c r="D72" s="301" t="s">
        <v>674</v>
      </c>
      <c r="E72" s="301" t="n">
        <v>35227</v>
      </c>
      <c r="F72" s="301" t="n">
        <v>85797</v>
      </c>
      <c r="G72" s="301" t="n">
        <v>290</v>
      </c>
      <c r="H72" s="301" t="s">
        <v>674</v>
      </c>
      <c r="I72" s="301" t="n">
        <v>296960</v>
      </c>
      <c r="J72" s="301"/>
    </row>
    <row r="73">
      <c r="A73" s="300" t="n">
        <v>33634</v>
      </c>
      <c r="B73" s="301" t="n">
        <v>35004</v>
      </c>
      <c r="C73" s="301" t="n">
        <v>146567</v>
      </c>
      <c r="D73" s="301" t="s">
        <v>674</v>
      </c>
      <c r="E73" s="301" t="n">
        <v>35710</v>
      </c>
      <c r="F73" s="301" t="n">
        <v>88878</v>
      </c>
      <c r="G73" s="301" t="n">
        <v>299</v>
      </c>
      <c r="H73" s="301" t="s">
        <v>674</v>
      </c>
      <c r="I73" s="301" t="n">
        <v>306458</v>
      </c>
      <c r="J73" s="301"/>
    </row>
    <row r="74">
      <c r="A74" s="300" t="n">
        <v>33663</v>
      </c>
      <c r="B74" s="301" t="n">
        <v>33631</v>
      </c>
      <c r="C74" s="301" t="n">
        <v>147372</v>
      </c>
      <c r="D74" s="301" t="s">
        <v>674</v>
      </c>
      <c r="E74" s="301" t="n">
        <v>35709</v>
      </c>
      <c r="F74" s="301" t="n">
        <v>90030</v>
      </c>
      <c r="G74" s="301" t="n">
        <v>329</v>
      </c>
      <c r="H74" s="301" t="s">
        <v>674</v>
      </c>
      <c r="I74" s="301" t="n">
        <v>307071</v>
      </c>
      <c r="J74" s="301"/>
    </row>
    <row r="75">
      <c r="A75" s="300" t="n">
        <v>33694</v>
      </c>
      <c r="B75" s="301" t="n">
        <v>33483</v>
      </c>
      <c r="C75" s="301" t="n">
        <v>149258</v>
      </c>
      <c r="D75" s="301" t="s">
        <v>674</v>
      </c>
      <c r="E75" s="301" t="n">
        <v>37417</v>
      </c>
      <c r="F75" s="301" t="n">
        <v>91171</v>
      </c>
      <c r="G75" s="301" t="n">
        <v>341</v>
      </c>
      <c r="H75" s="301" t="s">
        <v>674</v>
      </c>
      <c r="I75" s="301" t="n">
        <v>311670</v>
      </c>
      <c r="J75" s="301"/>
    </row>
    <row r="76">
      <c r="A76" s="300" t="n">
        <v>33724</v>
      </c>
      <c r="B76" s="301" t="n">
        <v>33052</v>
      </c>
      <c r="C76" s="301" t="n">
        <v>149270</v>
      </c>
      <c r="D76" s="301" t="s">
        <v>674</v>
      </c>
      <c r="E76" s="301" t="n">
        <v>38751</v>
      </c>
      <c r="F76" s="301" t="n">
        <v>93524</v>
      </c>
      <c r="G76" s="301" t="n">
        <v>305</v>
      </c>
      <c r="H76" s="301" t="s">
        <v>674</v>
      </c>
      <c r="I76" s="301" t="n">
        <v>314902</v>
      </c>
      <c r="J76" s="301"/>
    </row>
    <row r="77">
      <c r="A77" s="300" t="n">
        <v>33755</v>
      </c>
      <c r="B77" s="301" t="n">
        <v>32960</v>
      </c>
      <c r="C77" s="301" t="n">
        <v>143139</v>
      </c>
      <c r="D77" s="301" t="s">
        <v>674</v>
      </c>
      <c r="E77" s="301" t="n">
        <v>40568</v>
      </c>
      <c r="F77" s="301" t="n">
        <v>94035</v>
      </c>
      <c r="G77" s="301" t="n">
        <v>296</v>
      </c>
      <c r="H77" s="301" t="s">
        <v>674</v>
      </c>
      <c r="I77" s="301" t="n">
        <v>310998</v>
      </c>
      <c r="J77" s="301"/>
    </row>
    <row r="78">
      <c r="A78" s="300" t="n">
        <v>33785</v>
      </c>
      <c r="B78" s="301" t="n">
        <v>33273</v>
      </c>
      <c r="C78" s="301" t="n">
        <v>133109</v>
      </c>
      <c r="D78" s="301" t="s">
        <v>674</v>
      </c>
      <c r="E78" s="301" t="n">
        <v>39144</v>
      </c>
      <c r="F78" s="301" t="n">
        <v>92539</v>
      </c>
      <c r="G78" s="301" t="n">
        <v>285</v>
      </c>
      <c r="H78" s="301" t="s">
        <v>674</v>
      </c>
      <c r="I78" s="301" t="n">
        <v>298350</v>
      </c>
      <c r="J78" s="301"/>
    </row>
    <row r="79">
      <c r="A79" s="300" t="n">
        <v>33816</v>
      </c>
      <c r="B79" s="301" t="n">
        <v>33925</v>
      </c>
      <c r="C79" s="301" t="n">
        <v>127821</v>
      </c>
      <c r="D79" s="301" t="s">
        <v>674</v>
      </c>
      <c r="E79" s="301" t="n">
        <v>39580</v>
      </c>
      <c r="F79" s="301" t="n">
        <v>90692</v>
      </c>
      <c r="G79" s="301" t="n">
        <v>283</v>
      </c>
      <c r="H79" s="301" t="s">
        <v>674</v>
      </c>
      <c r="I79" s="301" t="n">
        <v>292301</v>
      </c>
      <c r="J79" s="301"/>
    </row>
    <row r="80">
      <c r="A80" s="300" t="n">
        <v>33847</v>
      </c>
      <c r="B80" s="301" t="n">
        <v>34202</v>
      </c>
      <c r="C80" s="301" t="n">
        <v>123115</v>
      </c>
      <c r="D80" s="301" t="s">
        <v>674</v>
      </c>
      <c r="E80" s="301" t="n">
        <v>40682</v>
      </c>
      <c r="F80" s="301" t="n">
        <v>89561</v>
      </c>
      <c r="G80" s="301" t="n">
        <v>244</v>
      </c>
      <c r="H80" s="301" t="s">
        <v>674</v>
      </c>
      <c r="I80" s="301" t="n">
        <v>287804</v>
      </c>
      <c r="J80" s="301"/>
    </row>
    <row r="81">
      <c r="A81" s="300" t="n">
        <v>33877</v>
      </c>
      <c r="B81" s="301" t="n">
        <v>34061</v>
      </c>
      <c r="C81" s="301" t="n">
        <v>121687</v>
      </c>
      <c r="D81" s="301" t="s">
        <v>674</v>
      </c>
      <c r="E81" s="301" t="n">
        <v>42064</v>
      </c>
      <c r="F81" s="301" t="n">
        <v>81929</v>
      </c>
      <c r="G81" s="301" t="n">
        <v>242</v>
      </c>
      <c r="H81" s="301" t="s">
        <v>674</v>
      </c>
      <c r="I81" s="301" t="n">
        <v>279983</v>
      </c>
      <c r="J81" s="301"/>
    </row>
    <row r="82">
      <c r="A82" s="300" t="n">
        <v>33908</v>
      </c>
      <c r="B82" s="301" t="n">
        <v>33377</v>
      </c>
      <c r="C82" s="301" t="n">
        <v>133926</v>
      </c>
      <c r="D82" s="301" t="s">
        <v>674</v>
      </c>
      <c r="E82" s="301" t="n">
        <v>44157</v>
      </c>
      <c r="F82" s="301" t="n">
        <v>83099</v>
      </c>
      <c r="G82" s="301" t="n">
        <v>264</v>
      </c>
      <c r="H82" s="301" t="s">
        <v>674</v>
      </c>
      <c r="I82" s="301" t="n">
        <v>294823</v>
      </c>
      <c r="J82" s="301"/>
    </row>
    <row r="83">
      <c r="A83" s="300" t="n">
        <v>33938</v>
      </c>
      <c r="B83" s="301" t="n">
        <v>32896</v>
      </c>
      <c r="C83" s="301" t="n">
        <v>141210</v>
      </c>
      <c r="D83" s="301" t="s">
        <v>674</v>
      </c>
      <c r="E83" s="301" t="n">
        <v>44330</v>
      </c>
      <c r="F83" s="301" t="n">
        <v>85474</v>
      </c>
      <c r="G83" s="301" t="n">
        <v>263</v>
      </c>
      <c r="H83" s="301" t="s">
        <v>674</v>
      </c>
      <c r="I83" s="301" t="n">
        <v>304173</v>
      </c>
      <c r="J83" s="301"/>
    </row>
    <row r="84">
      <c r="A84" s="300" t="n">
        <v>33969</v>
      </c>
      <c r="B84" s="301" t="n">
        <v>32376</v>
      </c>
      <c r="C84" s="301" t="n">
        <v>143308</v>
      </c>
      <c r="D84" s="301" t="s">
        <v>674</v>
      </c>
      <c r="E84" s="301" t="n">
        <v>45390</v>
      </c>
      <c r="F84" s="301" t="n">
        <v>84064</v>
      </c>
      <c r="G84" s="301" t="n">
        <v>246</v>
      </c>
      <c r="H84" s="301" t="s">
        <v>674</v>
      </c>
      <c r="I84" s="301" t="n">
        <v>305384</v>
      </c>
      <c r="J84" s="301"/>
    </row>
    <row r="85">
      <c r="A85" s="300" t="n">
        <v>34000</v>
      </c>
      <c r="B85" s="301" t="n">
        <v>31750</v>
      </c>
      <c r="C85" s="301" t="n">
        <v>143621</v>
      </c>
      <c r="D85" s="301" t="s">
        <v>674</v>
      </c>
      <c r="E85" s="301" t="n">
        <v>46534</v>
      </c>
      <c r="F85" s="301" t="n">
        <v>84839</v>
      </c>
      <c r="G85" s="301" t="n">
        <v>230</v>
      </c>
      <c r="H85" s="301" t="s">
        <v>674</v>
      </c>
      <c r="I85" s="301" t="n">
        <v>306974</v>
      </c>
      <c r="J85" s="301"/>
    </row>
    <row r="86">
      <c r="A86" s="300" t="n">
        <v>34028</v>
      </c>
      <c r="B86" s="301" t="n">
        <v>31379</v>
      </c>
      <c r="C86" s="301" t="n">
        <v>145574</v>
      </c>
      <c r="D86" s="301" t="s">
        <v>674</v>
      </c>
      <c r="E86" s="301" t="n">
        <v>46336</v>
      </c>
      <c r="F86" s="301" t="n">
        <v>84341</v>
      </c>
      <c r="G86" s="301" t="n">
        <v>258</v>
      </c>
      <c r="H86" s="301" t="s">
        <v>674</v>
      </c>
      <c r="I86" s="301" t="n">
        <v>307888</v>
      </c>
      <c r="J86" s="301"/>
    </row>
    <row r="87">
      <c r="A87" s="300" t="n">
        <v>34059</v>
      </c>
      <c r="B87" s="301" t="n">
        <v>31230</v>
      </c>
      <c r="C87" s="301" t="n">
        <v>145002</v>
      </c>
      <c r="D87" s="301" t="s">
        <v>674</v>
      </c>
      <c r="E87" s="301" t="n">
        <v>45847</v>
      </c>
      <c r="F87" s="301" t="n">
        <v>83581</v>
      </c>
      <c r="G87" s="301" t="n">
        <v>254</v>
      </c>
      <c r="H87" s="301" t="s">
        <v>674</v>
      </c>
      <c r="I87" s="301" t="n">
        <v>305914</v>
      </c>
      <c r="J87" s="301"/>
    </row>
    <row r="88">
      <c r="A88" s="300" t="n">
        <v>34089</v>
      </c>
      <c r="B88" s="301" t="n">
        <v>30707</v>
      </c>
      <c r="C88" s="301" t="n">
        <v>137122</v>
      </c>
      <c r="D88" s="301" t="s">
        <v>674</v>
      </c>
      <c r="E88" s="301" t="n">
        <v>44650</v>
      </c>
      <c r="F88" s="301" t="n">
        <v>82788</v>
      </c>
      <c r="G88" s="301" t="n">
        <v>252</v>
      </c>
      <c r="H88" s="301" t="s">
        <v>674</v>
      </c>
      <c r="I88" s="301" t="n">
        <v>295519</v>
      </c>
      <c r="J88" s="301"/>
    </row>
    <row r="89">
      <c r="A89" s="300" t="n">
        <v>34120</v>
      </c>
      <c r="B89" s="301" t="n">
        <v>30781</v>
      </c>
      <c r="C89" s="301" t="n">
        <v>136724</v>
      </c>
      <c r="D89" s="301" t="s">
        <v>674</v>
      </c>
      <c r="E89" s="301" t="n">
        <v>44253</v>
      </c>
      <c r="F89" s="301" t="n">
        <v>82525</v>
      </c>
      <c r="G89" s="301" t="n">
        <v>275</v>
      </c>
      <c r="H89" s="301" t="s">
        <v>674</v>
      </c>
      <c r="I89" s="301" t="n">
        <v>294558</v>
      </c>
      <c r="J89" s="301"/>
    </row>
    <row r="90">
      <c r="A90" s="300" t="n">
        <v>34150</v>
      </c>
      <c r="B90" s="301" t="n">
        <v>31080</v>
      </c>
      <c r="C90" s="301" t="n">
        <v>142112</v>
      </c>
      <c r="D90" s="301" t="s">
        <v>674</v>
      </c>
      <c r="E90" s="301" t="n">
        <v>42865</v>
      </c>
      <c r="F90" s="301" t="n">
        <v>82949</v>
      </c>
      <c r="G90" s="301" t="n">
        <v>298</v>
      </c>
      <c r="H90" s="301" t="s">
        <v>674</v>
      </c>
      <c r="I90" s="301" t="n">
        <v>299304</v>
      </c>
      <c r="J90" s="301"/>
    </row>
    <row r="91">
      <c r="A91" s="300" t="n">
        <v>34181</v>
      </c>
      <c r="B91" s="301" t="n">
        <v>31431</v>
      </c>
      <c r="C91" s="301" t="n">
        <v>144342</v>
      </c>
      <c r="D91" s="301" t="s">
        <v>674</v>
      </c>
      <c r="E91" s="301" t="n">
        <v>41667</v>
      </c>
      <c r="F91" s="301" t="n">
        <v>81014</v>
      </c>
      <c r="G91" s="301" t="n">
        <v>286</v>
      </c>
      <c r="H91" s="301" t="s">
        <v>674</v>
      </c>
      <c r="I91" s="301" t="n">
        <v>298740</v>
      </c>
      <c r="J91" s="301"/>
    </row>
    <row r="92">
      <c r="A92" s="300" t="n">
        <v>34212</v>
      </c>
      <c r="B92" s="301" t="n">
        <v>31252</v>
      </c>
      <c r="C92" s="301" t="n">
        <v>139477</v>
      </c>
      <c r="D92" s="301" t="s">
        <v>674</v>
      </c>
      <c r="E92" s="301" t="n">
        <v>41391</v>
      </c>
      <c r="F92" s="301" t="n">
        <v>78782</v>
      </c>
      <c r="G92" s="301" t="n">
        <v>290</v>
      </c>
      <c r="H92" s="301" t="s">
        <v>674</v>
      </c>
      <c r="I92" s="301" t="n">
        <v>291192</v>
      </c>
      <c r="J92" s="301"/>
    </row>
    <row r="93">
      <c r="A93" s="300" t="n">
        <v>34242</v>
      </c>
      <c r="B93" s="301" t="n">
        <v>31245</v>
      </c>
      <c r="C93" s="301" t="n">
        <v>134767</v>
      </c>
      <c r="D93" s="301" t="s">
        <v>674</v>
      </c>
      <c r="E93" s="301" t="n">
        <v>40896</v>
      </c>
      <c r="F93" s="301" t="n">
        <v>75604</v>
      </c>
      <c r="G93" s="301" t="n">
        <v>769</v>
      </c>
      <c r="H93" s="301" t="s">
        <v>674</v>
      </c>
      <c r="I93" s="301" t="n">
        <v>283281</v>
      </c>
      <c r="J93" s="301"/>
    </row>
    <row r="94">
      <c r="A94" s="300" t="n">
        <v>34273</v>
      </c>
      <c r="B94" s="301" t="n">
        <v>31041</v>
      </c>
      <c r="C94" s="301" t="n">
        <v>141447</v>
      </c>
      <c r="D94" s="301" t="s">
        <v>674</v>
      </c>
      <c r="E94" s="301" t="n">
        <v>41418</v>
      </c>
      <c r="F94" s="301" t="n">
        <v>74881</v>
      </c>
      <c r="G94" s="301" t="n">
        <v>288</v>
      </c>
      <c r="H94" s="301" t="s">
        <v>674</v>
      </c>
      <c r="I94" s="301" t="n">
        <v>289075</v>
      </c>
      <c r="J94" s="301"/>
    </row>
    <row r="95">
      <c r="A95" s="300" t="n">
        <v>34303</v>
      </c>
      <c r="B95" s="301" t="n">
        <v>31200</v>
      </c>
      <c r="C95" s="301" t="n">
        <v>140832</v>
      </c>
      <c r="D95" s="301" t="s">
        <v>674</v>
      </c>
      <c r="E95" s="301" t="n">
        <v>40583</v>
      </c>
      <c r="F95" s="301" t="n">
        <v>75898</v>
      </c>
      <c r="G95" s="301" t="n">
        <v>294</v>
      </c>
      <c r="H95" s="301" t="s">
        <v>674</v>
      </c>
      <c r="I95" s="301" t="n">
        <v>288807</v>
      </c>
      <c r="J95" s="301"/>
    </row>
    <row r="96">
      <c r="A96" s="300" t="n">
        <v>34334</v>
      </c>
      <c r="B96" s="301" t="n">
        <v>30854</v>
      </c>
      <c r="C96" s="301" t="n">
        <v>138040</v>
      </c>
      <c r="D96" s="301" t="s">
        <v>674</v>
      </c>
      <c r="E96" s="301" t="n">
        <v>39571</v>
      </c>
      <c r="F96" s="301" t="n">
        <v>74173</v>
      </c>
      <c r="G96" s="301" t="n">
        <v>284</v>
      </c>
      <c r="H96" s="301" t="s">
        <v>674</v>
      </c>
      <c r="I96" s="301" t="n">
        <v>282922</v>
      </c>
      <c r="J96" s="301"/>
    </row>
    <row r="97">
      <c r="A97" s="300" t="n">
        <v>34365</v>
      </c>
      <c r="B97" s="301" t="n">
        <v>30137</v>
      </c>
      <c r="C97" s="301" t="n">
        <v>135638</v>
      </c>
      <c r="D97" s="301" t="s">
        <v>674</v>
      </c>
      <c r="E97" s="301" t="n">
        <v>38824</v>
      </c>
      <c r="F97" s="301" t="n">
        <v>73863</v>
      </c>
      <c r="G97" s="301" t="n">
        <v>282</v>
      </c>
      <c r="H97" s="301" t="s">
        <v>674</v>
      </c>
      <c r="I97" s="301" t="n">
        <v>278744</v>
      </c>
      <c r="J97" s="301"/>
    </row>
    <row r="98">
      <c r="A98" s="300" t="n">
        <v>34393</v>
      </c>
      <c r="B98" s="301" t="n">
        <v>29776</v>
      </c>
      <c r="C98" s="301" t="n">
        <v>131519</v>
      </c>
      <c r="D98" s="301" t="s">
        <v>674</v>
      </c>
      <c r="E98" s="301" t="n">
        <v>37729</v>
      </c>
      <c r="F98" s="301" t="n">
        <v>71969</v>
      </c>
      <c r="G98" s="301" t="n">
        <v>284</v>
      </c>
      <c r="H98" s="301" t="s">
        <v>674</v>
      </c>
      <c r="I98" s="301" t="n">
        <v>271277</v>
      </c>
      <c r="J98" s="301"/>
    </row>
    <row r="99">
      <c r="A99" s="300" t="n">
        <v>34424</v>
      </c>
      <c r="B99" s="301" t="n">
        <v>30129</v>
      </c>
      <c r="C99" s="301" t="n">
        <v>134174</v>
      </c>
      <c r="D99" s="301" t="s">
        <v>674</v>
      </c>
      <c r="E99" s="301" t="n">
        <v>37921</v>
      </c>
      <c r="F99" s="301" t="n">
        <v>71290</v>
      </c>
      <c r="G99" s="301" t="n">
        <v>284</v>
      </c>
      <c r="H99" s="301" t="s">
        <v>674</v>
      </c>
      <c r="I99" s="301" t="n">
        <v>273798</v>
      </c>
      <c r="J99" s="301"/>
    </row>
    <row r="100">
      <c r="A100" s="300" t="n">
        <v>34454</v>
      </c>
      <c r="B100" s="301" t="n">
        <v>30000</v>
      </c>
      <c r="C100" s="301" t="n">
        <v>135446</v>
      </c>
      <c r="D100" s="301" t="s">
        <v>674</v>
      </c>
      <c r="E100" s="301" t="n">
        <v>38025</v>
      </c>
      <c r="F100" s="301" t="n">
        <v>72548</v>
      </c>
      <c r="G100" s="301" t="n">
        <v>291</v>
      </c>
      <c r="H100" s="301" t="s">
        <v>674</v>
      </c>
      <c r="I100" s="301" t="n">
        <v>276310</v>
      </c>
      <c r="J100" s="301"/>
    </row>
    <row r="101">
      <c r="A101" s="300" t="n">
        <v>34485</v>
      </c>
      <c r="B101" s="301" t="n">
        <v>30151</v>
      </c>
      <c r="C101" s="301" t="n">
        <v>139116</v>
      </c>
      <c r="D101" s="301" t="s">
        <v>674</v>
      </c>
      <c r="E101" s="301" t="n">
        <v>37775</v>
      </c>
      <c r="F101" s="301" t="n">
        <v>70996</v>
      </c>
      <c r="G101" s="301" t="n">
        <v>285</v>
      </c>
      <c r="H101" s="301" t="s">
        <v>674</v>
      </c>
      <c r="I101" s="301" t="n">
        <v>278323</v>
      </c>
      <c r="J101" s="301"/>
    </row>
    <row r="102">
      <c r="A102" s="300" t="n">
        <v>34515</v>
      </c>
      <c r="B102" s="301" t="n">
        <v>30542</v>
      </c>
      <c r="C102" s="301" t="n">
        <v>134298</v>
      </c>
      <c r="D102" s="301" t="s">
        <v>674</v>
      </c>
      <c r="E102" s="301" t="n">
        <v>36984</v>
      </c>
      <c r="F102" s="301" t="n">
        <v>69161</v>
      </c>
      <c r="G102" s="301" t="n">
        <v>267</v>
      </c>
      <c r="H102" s="301" t="s">
        <v>674</v>
      </c>
      <c r="I102" s="301" t="n">
        <v>271252</v>
      </c>
      <c r="J102" s="301"/>
    </row>
    <row r="103">
      <c r="A103" s="300" t="n">
        <v>34546</v>
      </c>
      <c r="B103" s="301" t="n">
        <v>30641</v>
      </c>
      <c r="C103" s="301" t="n">
        <v>138626</v>
      </c>
      <c r="D103" s="301" t="s">
        <v>674</v>
      </c>
      <c r="E103" s="301" t="n">
        <v>36856</v>
      </c>
      <c r="F103" s="301" t="n">
        <v>69248</v>
      </c>
      <c r="G103" s="301" t="n">
        <v>257</v>
      </c>
      <c r="H103" s="301" t="s">
        <v>674</v>
      </c>
      <c r="I103" s="301" t="n">
        <v>275628</v>
      </c>
      <c r="J103" s="301"/>
    </row>
    <row r="104">
      <c r="A104" s="300" t="n">
        <v>34577</v>
      </c>
      <c r="B104" s="301" t="n">
        <v>30546</v>
      </c>
      <c r="C104" s="301" t="n">
        <v>139045</v>
      </c>
      <c r="D104" s="301" t="s">
        <v>674</v>
      </c>
      <c r="E104" s="301" t="n">
        <v>36536</v>
      </c>
      <c r="F104" s="301" t="n">
        <v>68775</v>
      </c>
      <c r="G104" s="301" t="n">
        <v>256</v>
      </c>
      <c r="H104" s="301" t="s">
        <v>674</v>
      </c>
      <c r="I104" s="301" t="n">
        <v>275158</v>
      </c>
      <c r="J104" s="301"/>
    </row>
    <row r="105">
      <c r="A105" s="300" t="n">
        <v>34607</v>
      </c>
      <c r="B105" s="301" t="n">
        <v>30772</v>
      </c>
      <c r="C105" s="301" t="n">
        <v>136986</v>
      </c>
      <c r="D105" s="301" t="s">
        <v>674</v>
      </c>
      <c r="E105" s="301" t="n">
        <v>36018</v>
      </c>
      <c r="F105" s="301" t="n">
        <v>67300</v>
      </c>
      <c r="G105" s="301" t="n">
        <v>223</v>
      </c>
      <c r="H105" s="301" t="s">
        <v>674</v>
      </c>
      <c r="I105" s="301" t="n">
        <v>271299</v>
      </c>
      <c r="J105" s="301"/>
    </row>
    <row r="106">
      <c r="A106" s="300" t="n">
        <v>34638</v>
      </c>
      <c r="B106" s="301" t="n">
        <v>30895</v>
      </c>
      <c r="C106" s="301" t="n">
        <v>135686</v>
      </c>
      <c r="D106" s="301" t="s">
        <v>674</v>
      </c>
      <c r="E106" s="301" t="n">
        <v>36039</v>
      </c>
      <c r="F106" s="301" t="n">
        <v>66965</v>
      </c>
      <c r="G106" s="301" t="n">
        <v>202</v>
      </c>
      <c r="H106" s="301" t="s">
        <v>674</v>
      </c>
      <c r="I106" s="301" t="n">
        <v>269787</v>
      </c>
      <c r="J106" s="301"/>
    </row>
    <row r="107">
      <c r="A107" s="300" t="n">
        <v>34668</v>
      </c>
      <c r="B107" s="301" t="n">
        <v>30676</v>
      </c>
      <c r="C107" s="301" t="n">
        <v>145423</v>
      </c>
      <c r="D107" s="301" t="s">
        <v>674</v>
      </c>
      <c r="E107" s="301" t="n">
        <v>36362</v>
      </c>
      <c r="F107" s="301" t="n">
        <v>67830</v>
      </c>
      <c r="G107" s="301" t="n">
        <v>212</v>
      </c>
      <c r="H107" s="301" t="s">
        <v>674</v>
      </c>
      <c r="I107" s="301" t="n">
        <v>280503</v>
      </c>
      <c r="J107" s="301"/>
    </row>
    <row r="108">
      <c r="A108" s="300" t="n">
        <v>34699</v>
      </c>
      <c r="B108" s="301" t="n">
        <v>30546</v>
      </c>
      <c r="C108" s="301" t="n">
        <v>144937</v>
      </c>
      <c r="D108" s="301" t="s">
        <v>674</v>
      </c>
      <c r="E108" s="301" t="n">
        <v>36008</v>
      </c>
      <c r="F108" s="301" t="n">
        <v>67953</v>
      </c>
      <c r="G108" s="301" t="n">
        <v>206</v>
      </c>
      <c r="H108" s="301" t="s">
        <v>674</v>
      </c>
      <c r="I108" s="301" t="n">
        <v>279650</v>
      </c>
      <c r="J108" s="301"/>
    </row>
    <row r="109">
      <c r="A109" s="300" t="n">
        <v>34730</v>
      </c>
      <c r="B109" s="301" t="n">
        <v>30900</v>
      </c>
      <c r="C109" s="301" t="n">
        <v>145082</v>
      </c>
      <c r="D109" s="301" t="s">
        <v>674</v>
      </c>
      <c r="E109" s="301" t="n">
        <v>35880</v>
      </c>
      <c r="F109" s="301" t="n">
        <v>67198</v>
      </c>
      <c r="G109" s="301" t="n">
        <v>196</v>
      </c>
      <c r="H109" s="301" t="s">
        <v>674</v>
      </c>
      <c r="I109" s="301" t="n">
        <v>279256</v>
      </c>
      <c r="J109" s="301"/>
    </row>
    <row r="110">
      <c r="A110" s="300" t="n">
        <v>34758</v>
      </c>
      <c r="B110" s="301" t="n">
        <v>30637</v>
      </c>
      <c r="C110" s="301" t="n">
        <v>143322</v>
      </c>
      <c r="D110" s="301" t="s">
        <v>674</v>
      </c>
      <c r="E110" s="301" t="n">
        <v>36662</v>
      </c>
      <c r="F110" s="301" t="n">
        <v>65386</v>
      </c>
      <c r="G110" s="301" t="n">
        <v>170</v>
      </c>
      <c r="H110" s="301" t="s">
        <v>674</v>
      </c>
      <c r="I110" s="301" t="n">
        <v>276177</v>
      </c>
      <c r="J110" s="301"/>
    </row>
    <row r="111">
      <c r="A111" s="300" t="n">
        <v>34789</v>
      </c>
      <c r="B111" s="301" t="n">
        <v>30634</v>
      </c>
      <c r="C111" s="301" t="n">
        <v>134940</v>
      </c>
      <c r="D111" s="301" t="s">
        <v>674</v>
      </c>
      <c r="E111" s="301" t="n">
        <v>36446</v>
      </c>
      <c r="F111" s="301" t="n">
        <v>61596</v>
      </c>
      <c r="G111" s="301" t="n">
        <v>162</v>
      </c>
      <c r="H111" s="301" t="s">
        <v>674</v>
      </c>
      <c r="I111" s="301" t="n">
        <v>263778</v>
      </c>
      <c r="J111" s="301"/>
    </row>
    <row r="112">
      <c r="A112" s="300" t="n">
        <v>34819</v>
      </c>
      <c r="B112" s="301" t="n">
        <v>30598</v>
      </c>
      <c r="C112" s="301" t="n">
        <v>135846</v>
      </c>
      <c r="D112" s="301" t="s">
        <v>674</v>
      </c>
      <c r="E112" s="301" t="n">
        <v>36211</v>
      </c>
      <c r="F112" s="301" t="n">
        <v>61744</v>
      </c>
      <c r="G112" s="301" t="n">
        <v>151</v>
      </c>
      <c r="H112" s="301" t="s">
        <v>674</v>
      </c>
      <c r="I112" s="301" t="n">
        <v>264550</v>
      </c>
      <c r="J112" s="301"/>
    </row>
    <row r="113">
      <c r="A113" s="300" t="n">
        <v>34850</v>
      </c>
      <c r="B113" s="301" t="n">
        <v>30348</v>
      </c>
      <c r="C113" s="301" t="n">
        <v>139401</v>
      </c>
      <c r="D113" s="301" t="s">
        <v>674</v>
      </c>
      <c r="E113" s="301" t="n">
        <v>36488</v>
      </c>
      <c r="F113" s="301" t="n">
        <v>62935</v>
      </c>
      <c r="G113" s="301" t="n">
        <v>137</v>
      </c>
      <c r="H113" s="301" t="s">
        <v>674</v>
      </c>
      <c r="I113" s="301" t="n">
        <v>269309</v>
      </c>
      <c r="J113" s="301"/>
    </row>
    <row r="114">
      <c r="A114" s="300" t="n">
        <v>34880</v>
      </c>
      <c r="B114" s="301" t="n">
        <v>29217</v>
      </c>
      <c r="C114" s="301" t="n">
        <v>140761</v>
      </c>
      <c r="D114" s="301" t="s">
        <v>674</v>
      </c>
      <c r="E114" s="301" t="n">
        <v>36525</v>
      </c>
      <c r="F114" s="301" t="n">
        <v>63175</v>
      </c>
      <c r="G114" s="301" t="n">
        <v>134</v>
      </c>
      <c r="H114" s="301" t="s">
        <v>674</v>
      </c>
      <c r="I114" s="301" t="n">
        <v>269812</v>
      </c>
      <c r="J114" s="301"/>
    </row>
    <row r="115">
      <c r="A115" s="300" t="n">
        <v>34911</v>
      </c>
      <c r="B115" s="301" t="n">
        <v>28321</v>
      </c>
      <c r="C115" s="301" t="n">
        <v>141337</v>
      </c>
      <c r="D115" s="301" t="s">
        <v>674</v>
      </c>
      <c r="E115" s="301" t="n">
        <v>36329</v>
      </c>
      <c r="F115" s="301" t="n">
        <v>62411</v>
      </c>
      <c r="G115" s="301" t="n">
        <v>124</v>
      </c>
      <c r="H115" s="301" t="s">
        <v>674</v>
      </c>
      <c r="I115" s="301" t="n">
        <v>268522</v>
      </c>
      <c r="J115" s="301"/>
    </row>
    <row r="116">
      <c r="A116" s="300" t="n">
        <v>34942</v>
      </c>
      <c r="B116" s="301" t="n">
        <v>27851</v>
      </c>
      <c r="C116" s="301" t="n">
        <v>149611</v>
      </c>
      <c r="D116" s="301" t="s">
        <v>674</v>
      </c>
      <c r="E116" s="301" t="n">
        <v>35925</v>
      </c>
      <c r="F116" s="301" t="n">
        <v>63287</v>
      </c>
      <c r="G116" s="301" t="n">
        <v>130</v>
      </c>
      <c r="H116" s="301" t="s">
        <v>674</v>
      </c>
      <c r="I116" s="301" t="n">
        <v>276804</v>
      </c>
      <c r="J116" s="301"/>
    </row>
    <row r="117">
      <c r="A117" s="300" t="n">
        <v>34972</v>
      </c>
      <c r="B117" s="301" t="n">
        <v>27289</v>
      </c>
      <c r="C117" s="301" t="n">
        <v>143673</v>
      </c>
      <c r="D117" s="301" t="s">
        <v>674</v>
      </c>
      <c r="E117" s="301" t="n">
        <v>34760</v>
      </c>
      <c r="F117" s="301" t="n">
        <v>60222</v>
      </c>
      <c r="G117" s="301" t="n">
        <v>117</v>
      </c>
      <c r="H117" s="301" t="s">
        <v>674</v>
      </c>
      <c r="I117" s="301" t="n">
        <v>266061</v>
      </c>
      <c r="J117" s="301"/>
    </row>
    <row r="118">
      <c r="A118" s="300" t="n">
        <v>35003</v>
      </c>
      <c r="B118" s="301" t="n">
        <v>26605</v>
      </c>
      <c r="C118" s="301" t="n">
        <v>143494</v>
      </c>
      <c r="D118" s="301" t="s">
        <v>674</v>
      </c>
      <c r="E118" s="301" t="n">
        <v>34730</v>
      </c>
      <c r="F118" s="301" t="n">
        <v>59318</v>
      </c>
      <c r="G118" s="301" t="n">
        <v>115</v>
      </c>
      <c r="H118" s="301" t="s">
        <v>674</v>
      </c>
      <c r="I118" s="301" t="n">
        <v>264262</v>
      </c>
      <c r="J118" s="301"/>
    </row>
    <row r="119">
      <c r="A119" s="300" t="n">
        <v>35033</v>
      </c>
      <c r="B119" s="301" t="n">
        <v>25702</v>
      </c>
      <c r="C119" s="301" t="n">
        <v>148354</v>
      </c>
      <c r="D119" s="301" t="s">
        <v>674</v>
      </c>
      <c r="E119" s="301" t="n">
        <v>34824</v>
      </c>
      <c r="F119" s="301" t="n">
        <v>60071</v>
      </c>
      <c r="G119" s="301" t="n">
        <v>123</v>
      </c>
      <c r="H119" s="301" t="s">
        <v>674</v>
      </c>
      <c r="I119" s="301" t="n">
        <v>269074</v>
      </c>
      <c r="J119" s="301"/>
    </row>
    <row r="120">
      <c r="A120" s="300" t="n">
        <v>35064</v>
      </c>
      <c r="B120" s="301" t="n">
        <v>25032</v>
      </c>
      <c r="C120" s="301" t="n">
        <v>149109</v>
      </c>
      <c r="D120" s="301" t="s">
        <v>674</v>
      </c>
      <c r="E120" s="301" t="n">
        <v>33666</v>
      </c>
      <c r="F120" s="301" t="n">
        <v>60094</v>
      </c>
      <c r="G120" s="301" t="n">
        <v>120</v>
      </c>
      <c r="H120" s="301" t="s">
        <v>674</v>
      </c>
      <c r="I120" s="301" t="n">
        <v>268021</v>
      </c>
      <c r="J120" s="301"/>
    </row>
    <row r="121">
      <c r="A121" s="300" t="n">
        <v>35095</v>
      </c>
      <c r="B121" s="301" t="n">
        <v>25777</v>
      </c>
      <c r="C121" s="301" t="n">
        <v>159672</v>
      </c>
      <c r="D121" s="301" t="s">
        <v>674</v>
      </c>
      <c r="E121" s="301" t="n">
        <v>35708</v>
      </c>
      <c r="F121" s="301" t="n">
        <v>61883</v>
      </c>
      <c r="G121" s="301" t="n">
        <v>107</v>
      </c>
      <c r="H121" s="301" t="s">
        <v>674</v>
      </c>
      <c r="I121" s="301" t="n">
        <v>283147</v>
      </c>
      <c r="J121" s="301"/>
    </row>
    <row r="122">
      <c r="A122" s="300" t="n">
        <v>35124</v>
      </c>
      <c r="B122" s="301" t="n">
        <v>24899</v>
      </c>
      <c r="C122" s="301" t="n">
        <v>159541</v>
      </c>
      <c r="D122" s="301" t="s">
        <v>674</v>
      </c>
      <c r="E122" s="301" t="n">
        <v>35875</v>
      </c>
      <c r="F122" s="301" t="n">
        <v>61861</v>
      </c>
      <c r="G122" s="301" t="n">
        <v>102</v>
      </c>
      <c r="H122" s="301" t="s">
        <v>674</v>
      </c>
      <c r="I122" s="301" t="n">
        <v>282278</v>
      </c>
      <c r="J122" s="301"/>
    </row>
    <row r="123">
      <c r="A123" s="300" t="n">
        <v>35155</v>
      </c>
      <c r="B123" s="301" t="n">
        <v>23049</v>
      </c>
      <c r="C123" s="301" t="n">
        <v>160740</v>
      </c>
      <c r="D123" s="301" t="s">
        <v>674</v>
      </c>
      <c r="E123" s="301" t="n">
        <v>35649</v>
      </c>
      <c r="F123" s="301" t="n">
        <v>62388</v>
      </c>
      <c r="G123" s="301" t="n">
        <v>134</v>
      </c>
      <c r="H123" s="301" t="s">
        <v>674</v>
      </c>
      <c r="I123" s="301" t="n">
        <v>281960</v>
      </c>
      <c r="J123" s="301"/>
    </row>
    <row r="124">
      <c r="A124" s="300" t="n">
        <v>35185</v>
      </c>
      <c r="B124" s="301" t="n">
        <v>22754</v>
      </c>
      <c r="C124" s="301" t="n">
        <v>167167</v>
      </c>
      <c r="D124" s="301" t="s">
        <v>674</v>
      </c>
      <c r="E124" s="301" t="n">
        <v>34964</v>
      </c>
      <c r="F124" s="301" t="n">
        <v>64120</v>
      </c>
      <c r="G124" s="301" t="n">
        <v>90</v>
      </c>
      <c r="H124" s="301" t="s">
        <v>674</v>
      </c>
      <c r="I124" s="301" t="n">
        <v>289095</v>
      </c>
      <c r="J124" s="301"/>
    </row>
    <row r="125">
      <c r="A125" s="300" t="n">
        <v>35216</v>
      </c>
      <c r="B125" s="301" t="n">
        <v>22508</v>
      </c>
      <c r="C125" s="301" t="n">
        <v>171162</v>
      </c>
      <c r="D125" s="301" t="s">
        <v>674</v>
      </c>
      <c r="E125" s="301" t="n">
        <v>34808</v>
      </c>
      <c r="F125" s="301" t="n">
        <v>65636</v>
      </c>
      <c r="G125" s="301" t="n">
        <v>92</v>
      </c>
      <c r="H125" s="301" t="s">
        <v>674</v>
      </c>
      <c r="I125" s="301" t="n">
        <v>294206</v>
      </c>
      <c r="J125" s="301"/>
    </row>
    <row r="126">
      <c r="A126" s="300" t="n">
        <v>35246</v>
      </c>
      <c r="B126" s="301" t="n">
        <v>22740</v>
      </c>
      <c r="C126" s="301" t="n">
        <v>171141</v>
      </c>
      <c r="D126" s="301" t="s">
        <v>674</v>
      </c>
      <c r="E126" s="301" t="n">
        <v>34574</v>
      </c>
      <c r="F126" s="301" t="n">
        <v>64876</v>
      </c>
      <c r="G126" s="301" t="n">
        <v>97</v>
      </c>
      <c r="H126" s="301" t="s">
        <v>674</v>
      </c>
      <c r="I126" s="301" t="n">
        <v>293428</v>
      </c>
      <c r="J126" s="301"/>
    </row>
    <row r="127">
      <c r="A127" s="300" t="n">
        <v>35277</v>
      </c>
      <c r="B127" s="301" t="n">
        <v>23454</v>
      </c>
      <c r="C127" s="301" t="n">
        <v>166242</v>
      </c>
      <c r="D127" s="301" t="s">
        <v>674</v>
      </c>
      <c r="E127" s="301" t="n">
        <v>34103</v>
      </c>
      <c r="F127" s="301" t="n">
        <v>63051</v>
      </c>
      <c r="G127" s="301" t="n">
        <v>91</v>
      </c>
      <c r="H127" s="301" t="s">
        <v>674</v>
      </c>
      <c r="I127" s="301" t="n">
        <v>286941</v>
      </c>
      <c r="J127" s="301"/>
    </row>
    <row r="128">
      <c r="A128" s="300" t="n">
        <v>35308</v>
      </c>
      <c r="B128" s="301" t="n">
        <v>23419</v>
      </c>
      <c r="C128" s="301" t="n">
        <v>165560</v>
      </c>
      <c r="D128" s="301" t="s">
        <v>674</v>
      </c>
      <c r="E128" s="301" t="n">
        <v>32929</v>
      </c>
      <c r="F128" s="301" t="n">
        <v>63307</v>
      </c>
      <c r="G128" s="301" t="n">
        <v>103</v>
      </c>
      <c r="H128" s="301" t="s">
        <v>674</v>
      </c>
      <c r="I128" s="301" t="n">
        <v>285318</v>
      </c>
      <c r="J128" s="301"/>
    </row>
    <row r="129">
      <c r="A129" s="300" t="n">
        <v>35338</v>
      </c>
      <c r="B129" s="301" t="n">
        <v>23107</v>
      </c>
      <c r="C129" s="301" t="n">
        <v>174220</v>
      </c>
      <c r="D129" s="301" t="s">
        <v>674</v>
      </c>
      <c r="E129" s="301" t="n">
        <v>33958</v>
      </c>
      <c r="F129" s="301" t="n">
        <v>65596</v>
      </c>
      <c r="G129" s="301" t="n">
        <v>93</v>
      </c>
      <c r="H129" s="301" t="s">
        <v>674</v>
      </c>
      <c r="I129" s="301" t="n">
        <v>296974</v>
      </c>
      <c r="J129" s="301"/>
    </row>
    <row r="130">
      <c r="A130" s="300" t="n">
        <v>35369</v>
      </c>
      <c r="B130" s="301" t="n">
        <v>22006</v>
      </c>
      <c r="C130" s="301" t="n">
        <v>175897</v>
      </c>
      <c r="D130" s="301" t="s">
        <v>674</v>
      </c>
      <c r="E130" s="301" t="n">
        <v>33364</v>
      </c>
      <c r="F130" s="301" t="n">
        <v>67293</v>
      </c>
      <c r="G130" s="301" t="n">
        <v>94</v>
      </c>
      <c r="H130" s="301" t="s">
        <v>674</v>
      </c>
      <c r="I130" s="301" t="n">
        <v>298654</v>
      </c>
      <c r="J130" s="301"/>
    </row>
    <row r="131">
      <c r="A131" s="300" t="n">
        <v>35399</v>
      </c>
      <c r="B131" s="301" t="n">
        <v>21770</v>
      </c>
      <c r="C131" s="301" t="n">
        <v>184444</v>
      </c>
      <c r="D131" s="301" t="s">
        <v>674</v>
      </c>
      <c r="E131" s="301" t="n">
        <v>33027</v>
      </c>
      <c r="F131" s="301" t="n">
        <v>69502</v>
      </c>
      <c r="G131" s="301" t="n">
        <v>94</v>
      </c>
      <c r="H131" s="301" t="s">
        <v>674</v>
      </c>
      <c r="I131" s="301" t="n">
        <v>308837</v>
      </c>
      <c r="J131" s="301"/>
    </row>
    <row r="132">
      <c r="A132" s="300" t="n">
        <v>35430</v>
      </c>
      <c r="B132" s="301" t="n">
        <v>22136</v>
      </c>
      <c r="C132" s="301" t="n">
        <v>193734</v>
      </c>
      <c r="D132" s="301" t="s">
        <v>674</v>
      </c>
      <c r="E132" s="301" t="n">
        <v>33745</v>
      </c>
      <c r="F132" s="301" t="n">
        <v>72482</v>
      </c>
      <c r="G132" s="301" t="n">
        <v>95</v>
      </c>
      <c r="H132" s="301" t="s">
        <v>674</v>
      </c>
      <c r="I132" s="301" t="n">
        <v>322192</v>
      </c>
      <c r="J132" s="301"/>
    </row>
    <row r="133">
      <c r="A133" s="300" t="n">
        <v>35461</v>
      </c>
      <c r="B133" s="301" t="n">
        <v>22012</v>
      </c>
      <c r="C133" s="301" t="n">
        <v>207926</v>
      </c>
      <c r="D133" s="301" t="s">
        <v>674</v>
      </c>
      <c r="E133" s="301" t="n">
        <v>34055</v>
      </c>
      <c r="F133" s="301" t="n">
        <v>74182</v>
      </c>
      <c r="G133" s="301" t="n">
        <v>100</v>
      </c>
      <c r="H133" s="301" t="s">
        <v>674</v>
      </c>
      <c r="I133" s="301" t="n">
        <v>338275</v>
      </c>
      <c r="J133" s="301"/>
    </row>
    <row r="134">
      <c r="A134" s="300" t="n">
        <v>35489</v>
      </c>
      <c r="B134" s="301" t="n">
        <v>21804</v>
      </c>
      <c r="C134" s="301" t="n">
        <v>213866</v>
      </c>
      <c r="D134" s="301" t="s">
        <v>674</v>
      </c>
      <c r="E134" s="301" t="n">
        <v>35087</v>
      </c>
      <c r="F134" s="301" t="n">
        <v>74652</v>
      </c>
      <c r="G134" s="301" t="n">
        <v>106</v>
      </c>
      <c r="H134" s="301" t="s">
        <v>674</v>
      </c>
      <c r="I134" s="301" t="n">
        <v>345515</v>
      </c>
      <c r="J134" s="301"/>
    </row>
    <row r="135">
      <c r="A135" s="300" t="n">
        <v>35520</v>
      </c>
      <c r="B135" s="301" t="n">
        <v>22674</v>
      </c>
      <c r="C135" s="301" t="n">
        <v>212726</v>
      </c>
      <c r="D135" s="301" t="s">
        <v>674</v>
      </c>
      <c r="E135" s="301" t="n">
        <v>34743</v>
      </c>
      <c r="F135" s="301" t="n">
        <v>73913</v>
      </c>
      <c r="G135" s="301" t="n">
        <v>99</v>
      </c>
      <c r="H135" s="301" t="s">
        <v>674</v>
      </c>
      <c r="I135" s="301" t="n">
        <v>344155</v>
      </c>
      <c r="J135" s="301"/>
    </row>
    <row r="136">
      <c r="A136" s="300" t="n">
        <v>35550</v>
      </c>
      <c r="B136" s="301" t="n">
        <v>23169</v>
      </c>
      <c r="C136" s="301" t="n">
        <v>214638</v>
      </c>
      <c r="D136" s="301" t="s">
        <v>674</v>
      </c>
      <c r="E136" s="301" t="n">
        <v>34255</v>
      </c>
      <c r="F136" s="301" t="n">
        <v>74173</v>
      </c>
      <c r="G136" s="301" t="n">
        <v>138</v>
      </c>
      <c r="H136" s="301" t="s">
        <v>674</v>
      </c>
      <c r="I136" s="301" t="n">
        <v>346373</v>
      </c>
      <c r="J136" s="301"/>
    </row>
    <row r="137">
      <c r="A137" s="300" t="n">
        <v>35581</v>
      </c>
      <c r="B137" s="301" t="n">
        <v>22530</v>
      </c>
      <c r="C137" s="301" t="n">
        <v>201992</v>
      </c>
      <c r="D137" s="301" t="s">
        <v>674</v>
      </c>
      <c r="E137" s="301" t="n">
        <v>32289</v>
      </c>
      <c r="F137" s="301" t="n">
        <v>69906</v>
      </c>
      <c r="G137" s="301" t="n">
        <v>210</v>
      </c>
      <c r="H137" s="301" t="s">
        <v>674</v>
      </c>
      <c r="I137" s="301" t="n">
        <v>326927</v>
      </c>
      <c r="J137" s="301"/>
    </row>
    <row r="138">
      <c r="A138" s="300" t="n">
        <v>35611</v>
      </c>
      <c r="B138" s="301" t="n">
        <v>20674</v>
      </c>
      <c r="C138" s="301" t="n">
        <v>214856</v>
      </c>
      <c r="D138" s="301" t="s">
        <v>674</v>
      </c>
      <c r="E138" s="301" t="n">
        <v>32774</v>
      </c>
      <c r="F138" s="301" t="n">
        <v>72871</v>
      </c>
      <c r="G138" s="301" t="n">
        <v>96</v>
      </c>
      <c r="H138" s="301" t="s">
        <v>674</v>
      </c>
      <c r="I138" s="301" t="n">
        <v>341271</v>
      </c>
      <c r="J138" s="301"/>
    </row>
    <row r="139">
      <c r="A139" s="300" t="n">
        <v>35642</v>
      </c>
      <c r="B139" s="301" t="n">
        <v>20661</v>
      </c>
      <c r="C139" s="301" t="n">
        <v>225753</v>
      </c>
      <c r="D139" s="301" t="s">
        <v>674</v>
      </c>
      <c r="E139" s="301" t="n">
        <v>32413</v>
      </c>
      <c r="F139" s="301" t="n">
        <v>73759</v>
      </c>
      <c r="G139" s="301" t="n">
        <v>97</v>
      </c>
      <c r="H139" s="301" t="s">
        <v>674</v>
      </c>
      <c r="I139" s="301" t="n">
        <v>352683</v>
      </c>
      <c r="J139" s="301"/>
    </row>
    <row r="140">
      <c r="A140" s="300" t="n">
        <v>35673</v>
      </c>
      <c r="B140" s="301" t="n">
        <v>20328</v>
      </c>
      <c r="C140" s="301" t="n">
        <v>225498</v>
      </c>
      <c r="D140" s="301" t="s">
        <v>674</v>
      </c>
      <c r="E140" s="301" t="n">
        <v>32647</v>
      </c>
      <c r="F140" s="301" t="n">
        <v>72210</v>
      </c>
      <c r="G140" s="301" t="n">
        <v>86</v>
      </c>
      <c r="H140" s="301" t="s">
        <v>674</v>
      </c>
      <c r="I140" s="301" t="n">
        <v>350769</v>
      </c>
      <c r="J140" s="301"/>
    </row>
    <row r="141">
      <c r="A141" s="300" t="n">
        <v>35703</v>
      </c>
      <c r="B141" s="301" t="n">
        <v>20335</v>
      </c>
      <c r="C141" s="301" t="n">
        <v>222102</v>
      </c>
      <c r="D141" s="301" t="s">
        <v>674</v>
      </c>
      <c r="E141" s="301" t="n">
        <v>32081</v>
      </c>
      <c r="F141" s="301" t="n">
        <v>71655</v>
      </c>
      <c r="G141" s="301" t="n">
        <v>95</v>
      </c>
      <c r="H141" s="301" t="s">
        <v>674</v>
      </c>
      <c r="I141" s="301" t="n">
        <v>346268</v>
      </c>
      <c r="J141" s="301"/>
    </row>
    <row r="142">
      <c r="A142" s="300" t="n">
        <v>35734</v>
      </c>
      <c r="B142" s="301" t="n">
        <v>20163</v>
      </c>
      <c r="C142" s="301" t="n">
        <v>216297</v>
      </c>
      <c r="D142" s="301" t="s">
        <v>674</v>
      </c>
      <c r="E142" s="301" t="n">
        <v>31179</v>
      </c>
      <c r="F142" s="301" t="n">
        <v>70746</v>
      </c>
      <c r="G142" s="301" t="n">
        <v>88</v>
      </c>
      <c r="H142" s="301" t="s">
        <v>674</v>
      </c>
      <c r="I142" s="301" t="n">
        <v>338473</v>
      </c>
      <c r="J142" s="301"/>
    </row>
    <row r="143">
      <c r="A143" s="300" t="n">
        <v>35764</v>
      </c>
      <c r="B143" s="301" t="n">
        <v>20301</v>
      </c>
      <c r="C143" s="301" t="n">
        <v>222736</v>
      </c>
      <c r="D143" s="301" t="s">
        <v>674</v>
      </c>
      <c r="E143" s="301" t="n">
        <v>31026</v>
      </c>
      <c r="F143" s="301" t="n">
        <v>71482</v>
      </c>
      <c r="G143" s="301" t="n">
        <v>89</v>
      </c>
      <c r="H143" s="301" t="s">
        <v>674</v>
      </c>
      <c r="I143" s="301" t="n">
        <v>345634</v>
      </c>
      <c r="J143" s="301"/>
    </row>
    <row r="144">
      <c r="A144" s="300" t="n">
        <v>35795</v>
      </c>
      <c r="B144" s="301" t="n">
        <v>19772</v>
      </c>
      <c r="C144" s="301" t="n">
        <v>229079</v>
      </c>
      <c r="D144" s="301" t="s">
        <v>674</v>
      </c>
      <c r="E144" s="301" t="n">
        <v>30588</v>
      </c>
      <c r="F144" s="301" t="n">
        <v>72109</v>
      </c>
      <c r="G144" s="301" t="n">
        <v>82</v>
      </c>
      <c r="H144" s="301" t="s">
        <v>674</v>
      </c>
      <c r="I144" s="301" t="n">
        <v>351630</v>
      </c>
      <c r="J144" s="301"/>
    </row>
    <row r="145">
      <c r="A145" s="300" t="n">
        <v>35826</v>
      </c>
      <c r="B145" s="301" t="n">
        <v>19251</v>
      </c>
      <c r="C145" s="301" t="n">
        <v>233375</v>
      </c>
      <c r="D145" s="301" t="s">
        <v>674</v>
      </c>
      <c r="E145" s="301" t="n">
        <v>30153</v>
      </c>
      <c r="F145" s="301" t="n">
        <v>70433</v>
      </c>
      <c r="G145" s="301" t="n">
        <v>84</v>
      </c>
      <c r="H145" s="301" t="s">
        <v>674</v>
      </c>
      <c r="I145" s="301" t="n">
        <v>353296</v>
      </c>
      <c r="J145" s="301"/>
    </row>
    <row r="146">
      <c r="A146" s="300" t="n">
        <v>35854</v>
      </c>
      <c r="B146" s="301" t="n">
        <v>17949</v>
      </c>
      <c r="C146" s="301" t="n">
        <v>230291</v>
      </c>
      <c r="D146" s="301" t="s">
        <v>674</v>
      </c>
      <c r="E146" s="301" t="n">
        <v>30941</v>
      </c>
      <c r="F146" s="301" t="n">
        <v>72845</v>
      </c>
      <c r="G146" s="301" t="n">
        <v>80</v>
      </c>
      <c r="H146" s="301" t="s">
        <v>674</v>
      </c>
      <c r="I146" s="301" t="n">
        <v>352106</v>
      </c>
      <c r="J146" s="301"/>
    </row>
    <row r="147">
      <c r="A147" s="300" t="n">
        <v>35885</v>
      </c>
      <c r="B147" s="301" t="n">
        <v>17445</v>
      </c>
      <c r="C147" s="301" t="n">
        <v>238925</v>
      </c>
      <c r="D147" s="301" t="s">
        <v>674</v>
      </c>
      <c r="E147" s="301" t="n">
        <v>31488</v>
      </c>
      <c r="F147" s="301" t="n">
        <v>75203</v>
      </c>
      <c r="G147" s="301" t="n">
        <v>102</v>
      </c>
      <c r="H147" s="301" t="s">
        <v>674</v>
      </c>
      <c r="I147" s="301" t="n">
        <v>363163</v>
      </c>
      <c r="J147" s="301"/>
    </row>
    <row r="148">
      <c r="A148" s="300" t="n">
        <v>35915</v>
      </c>
      <c r="B148" s="301" t="n">
        <v>17663</v>
      </c>
      <c r="C148" s="301" t="n">
        <v>235894</v>
      </c>
      <c r="D148" s="301" t="s">
        <v>674</v>
      </c>
      <c r="E148" s="301" t="n">
        <v>31882</v>
      </c>
      <c r="F148" s="301" t="n">
        <v>73781</v>
      </c>
      <c r="G148" s="301" t="n">
        <v>79</v>
      </c>
      <c r="H148" s="301" t="s">
        <v>674</v>
      </c>
      <c r="I148" s="301" t="n">
        <v>359299</v>
      </c>
      <c r="J148" s="301"/>
    </row>
    <row r="149">
      <c r="A149" s="300" t="n">
        <v>35946</v>
      </c>
      <c r="B149" s="301" t="n">
        <v>17081</v>
      </c>
      <c r="C149" s="301" t="n">
        <v>233058</v>
      </c>
      <c r="D149" s="301" t="s">
        <v>674</v>
      </c>
      <c r="E149" s="301" t="n">
        <v>32342</v>
      </c>
      <c r="F149" s="301" t="n">
        <v>71562</v>
      </c>
      <c r="G149" s="301" t="n">
        <v>73</v>
      </c>
      <c r="H149" s="301" t="s">
        <v>674</v>
      </c>
      <c r="I149" s="301" t="n">
        <v>354116</v>
      </c>
      <c r="J149" s="301"/>
    </row>
    <row r="150">
      <c r="A150" s="300" t="n">
        <v>35976</v>
      </c>
      <c r="B150" s="301" t="n">
        <v>17461</v>
      </c>
      <c r="C150" s="301" t="n">
        <v>242314</v>
      </c>
      <c r="D150" s="301" t="s">
        <v>674</v>
      </c>
      <c r="E150" s="301" t="n">
        <v>32858</v>
      </c>
      <c r="F150" s="301" t="n">
        <v>75247</v>
      </c>
      <c r="G150" s="301" t="n">
        <v>115</v>
      </c>
      <c r="H150" s="301" t="s">
        <v>674</v>
      </c>
      <c r="I150" s="301" t="n">
        <v>367995</v>
      </c>
      <c r="J150" s="301"/>
    </row>
    <row r="151">
      <c r="A151" s="300" t="n">
        <v>36007</v>
      </c>
      <c r="B151" s="301" t="n">
        <v>18122</v>
      </c>
      <c r="C151" s="301" t="n">
        <v>238138</v>
      </c>
      <c r="D151" s="301" t="s">
        <v>674</v>
      </c>
      <c r="E151" s="301" t="n">
        <v>32975</v>
      </c>
      <c r="F151" s="301" t="n">
        <v>74299</v>
      </c>
      <c r="G151" s="301" t="n">
        <v>198</v>
      </c>
      <c r="H151" s="301" t="s">
        <v>674</v>
      </c>
      <c r="I151" s="301" t="n">
        <v>363732</v>
      </c>
      <c r="J151" s="301"/>
    </row>
    <row r="152">
      <c r="A152" s="300" t="n">
        <v>36038</v>
      </c>
      <c r="B152" s="301" t="n">
        <v>17413</v>
      </c>
      <c r="C152" s="301" t="n">
        <v>232071</v>
      </c>
      <c r="D152" s="301" t="s">
        <v>674</v>
      </c>
      <c r="E152" s="301" t="n">
        <v>31804</v>
      </c>
      <c r="F152" s="301" t="n">
        <v>73209</v>
      </c>
      <c r="G152" s="301" t="n">
        <v>352</v>
      </c>
      <c r="H152" s="301" t="s">
        <v>674</v>
      </c>
      <c r="I152" s="301" t="n">
        <v>354849</v>
      </c>
      <c r="J152" s="301"/>
    </row>
    <row r="153">
      <c r="A153" s="300" t="n">
        <v>36068</v>
      </c>
      <c r="B153" s="301" t="n">
        <v>18075</v>
      </c>
      <c r="C153" s="301" t="n">
        <v>227300</v>
      </c>
      <c r="D153" s="301" t="s">
        <v>674</v>
      </c>
      <c r="E153" s="301" t="n">
        <v>31856</v>
      </c>
      <c r="F153" s="301" t="n">
        <v>72236</v>
      </c>
      <c r="G153" s="301" t="n">
        <v>68</v>
      </c>
      <c r="H153" s="301" t="s">
        <v>674</v>
      </c>
      <c r="I153" s="301" t="n">
        <v>349535</v>
      </c>
      <c r="J153" s="301"/>
    </row>
    <row r="154">
      <c r="A154" s="300" t="n">
        <v>36099</v>
      </c>
      <c r="B154" s="301" t="n">
        <v>18758</v>
      </c>
      <c r="C154" s="301" t="n">
        <v>219340</v>
      </c>
      <c r="D154" s="301" t="s">
        <v>674</v>
      </c>
      <c r="E154" s="301" t="n">
        <v>32602</v>
      </c>
      <c r="F154" s="301" t="n">
        <v>70521</v>
      </c>
      <c r="G154" s="301" t="n">
        <v>106</v>
      </c>
      <c r="H154" s="301" t="s">
        <v>674</v>
      </c>
      <c r="I154" s="301" t="n">
        <v>341327</v>
      </c>
      <c r="J154" s="301"/>
    </row>
    <row r="155">
      <c r="A155" s="300" t="n">
        <v>36129</v>
      </c>
      <c r="B155" s="301" t="n">
        <v>17287</v>
      </c>
      <c r="C155" s="301" t="n">
        <v>225624</v>
      </c>
      <c r="D155" s="301" t="s">
        <v>674</v>
      </c>
      <c r="E155" s="301" t="n">
        <v>32709</v>
      </c>
      <c r="F155" s="301" t="n">
        <v>70804</v>
      </c>
      <c r="G155" s="301" t="n">
        <v>797</v>
      </c>
      <c r="H155" s="301" t="s">
        <v>674</v>
      </c>
      <c r="I155" s="301" t="n">
        <v>347221</v>
      </c>
      <c r="J155" s="301"/>
    </row>
    <row r="156">
      <c r="A156" s="300" t="n">
        <v>36160</v>
      </c>
      <c r="B156" s="301" t="n">
        <v>16565</v>
      </c>
      <c r="C156" s="301" t="n">
        <v>228658</v>
      </c>
      <c r="D156" s="301" t="s">
        <v>674</v>
      </c>
      <c r="E156" s="301" t="n">
        <v>33869</v>
      </c>
      <c r="F156" s="301" t="n">
        <v>71893</v>
      </c>
      <c r="G156" s="301" t="n">
        <v>66</v>
      </c>
      <c r="H156" s="301" t="s">
        <v>674</v>
      </c>
      <c r="I156" s="301" t="n">
        <v>351051</v>
      </c>
      <c r="J156" s="301"/>
    </row>
    <row r="157">
      <c r="A157" s="300" t="n">
        <v>36191</v>
      </c>
      <c r="B157" s="301" t="n">
        <v>15735</v>
      </c>
      <c r="C157" s="301" t="n">
        <v>228916</v>
      </c>
      <c r="D157" s="301" t="s">
        <v>674</v>
      </c>
      <c r="E157" s="301" t="n">
        <v>19864</v>
      </c>
      <c r="F157" s="301" t="n">
        <v>85678</v>
      </c>
      <c r="G157" s="301" t="n">
        <v>72</v>
      </c>
      <c r="H157" s="301" t="s">
        <v>674</v>
      </c>
      <c r="I157" s="301" t="n">
        <v>350265</v>
      </c>
      <c r="J157" s="301"/>
    </row>
    <row r="158">
      <c r="A158" s="300" t="n">
        <v>36219</v>
      </c>
      <c r="B158" s="301" t="n">
        <v>15858</v>
      </c>
      <c r="C158" s="301" t="n">
        <v>232517</v>
      </c>
      <c r="D158" s="301" t="s">
        <v>674</v>
      </c>
      <c r="E158" s="301" t="n">
        <v>15867</v>
      </c>
      <c r="F158" s="301" t="n">
        <v>89934</v>
      </c>
      <c r="G158" s="301" t="n">
        <v>72</v>
      </c>
      <c r="H158" s="301" t="s">
        <v>674</v>
      </c>
      <c r="I158" s="301" t="n">
        <v>354248</v>
      </c>
      <c r="J158" s="301"/>
    </row>
    <row r="159">
      <c r="A159" s="300" t="n">
        <v>36250</v>
      </c>
      <c r="B159" s="301" t="n">
        <v>17522</v>
      </c>
      <c r="C159" s="301" t="n">
        <v>239359</v>
      </c>
      <c r="D159" s="301" t="n">
        <v>73610</v>
      </c>
      <c r="E159" s="301" t="n">
        <v>12874</v>
      </c>
      <c r="F159" s="301" t="n">
        <v>34895</v>
      </c>
      <c r="G159" s="301" t="n">
        <v>69</v>
      </c>
      <c r="H159" s="301" t="s">
        <v>674</v>
      </c>
      <c r="I159" s="301" t="n">
        <v>365454</v>
      </c>
      <c r="J159" s="301"/>
    </row>
    <row r="160">
      <c r="A160" s="300" t="n">
        <v>36280</v>
      </c>
      <c r="B160" s="301" t="n">
        <v>16932</v>
      </c>
      <c r="C160" s="301" t="n">
        <v>246460</v>
      </c>
      <c r="D160" s="301" t="n">
        <v>76631</v>
      </c>
      <c r="E160" s="301" t="n">
        <v>12366</v>
      </c>
      <c r="F160" s="301" t="n">
        <v>35344</v>
      </c>
      <c r="G160" s="301" t="n">
        <v>72</v>
      </c>
      <c r="H160" s="301" t="s">
        <v>674</v>
      </c>
      <c r="I160" s="301" t="n">
        <v>375439</v>
      </c>
      <c r="J160" s="301"/>
    </row>
    <row r="161">
      <c r="A161" s="300" t="n">
        <v>36311</v>
      </c>
      <c r="B161" s="301" t="n">
        <v>17069</v>
      </c>
      <c r="C161" s="301" t="n">
        <v>243620</v>
      </c>
      <c r="D161" s="301" t="n">
        <v>76414</v>
      </c>
      <c r="E161" s="301" t="n">
        <v>11501</v>
      </c>
      <c r="F161" s="301" t="n">
        <v>34640</v>
      </c>
      <c r="G161" s="301" t="n">
        <v>68</v>
      </c>
      <c r="H161" s="301" t="s">
        <v>674</v>
      </c>
      <c r="I161" s="301" t="n">
        <v>371810</v>
      </c>
      <c r="J161" s="301"/>
    </row>
    <row r="162">
      <c r="A162" s="300" t="n">
        <v>36341</v>
      </c>
      <c r="B162" s="301" t="n">
        <v>14787</v>
      </c>
      <c r="C162" s="301" t="n">
        <v>246715</v>
      </c>
      <c r="D162" s="301" t="n">
        <v>75762</v>
      </c>
      <c r="E162" s="301" t="n">
        <v>10194</v>
      </c>
      <c r="F162" s="301" t="n">
        <v>36037</v>
      </c>
      <c r="G162" s="301" t="n">
        <v>68</v>
      </c>
      <c r="H162" s="301" t="s">
        <v>674</v>
      </c>
      <c r="I162" s="301" t="n">
        <v>373370</v>
      </c>
      <c r="J162" s="301"/>
    </row>
    <row r="163">
      <c r="A163" s="300" t="n">
        <v>36372</v>
      </c>
      <c r="B163" s="301" t="n">
        <v>14495</v>
      </c>
      <c r="C163" s="301" t="n">
        <v>238216</v>
      </c>
      <c r="D163" s="301" t="n">
        <v>76781</v>
      </c>
      <c r="E163" s="301" t="n">
        <v>9380</v>
      </c>
      <c r="F163" s="301" t="n">
        <v>34834</v>
      </c>
      <c r="G163" s="301" t="n">
        <v>64</v>
      </c>
      <c r="H163" s="301" t="s">
        <v>674</v>
      </c>
      <c r="I163" s="301" t="n">
        <v>364391</v>
      </c>
      <c r="J163" s="301"/>
    </row>
    <row r="164">
      <c r="A164" s="300" t="n">
        <v>36403</v>
      </c>
      <c r="B164" s="301" t="n">
        <v>14723</v>
      </c>
      <c r="C164" s="301" t="n">
        <v>244015</v>
      </c>
      <c r="D164" s="301" t="n">
        <v>77849</v>
      </c>
      <c r="E164" s="301" t="n">
        <v>9390</v>
      </c>
      <c r="F164" s="301" t="n">
        <v>35459</v>
      </c>
      <c r="G164" s="301" t="n">
        <v>64</v>
      </c>
      <c r="H164" s="301" t="s">
        <v>674</v>
      </c>
      <c r="I164" s="301" t="n">
        <v>372111</v>
      </c>
      <c r="J164" s="301"/>
    </row>
    <row r="165">
      <c r="A165" s="300" t="n">
        <v>36433</v>
      </c>
      <c r="B165" s="301" t="n">
        <v>14688</v>
      </c>
      <c r="C165" s="301" t="n">
        <v>242552</v>
      </c>
      <c r="D165" s="301" t="n">
        <v>78401</v>
      </c>
      <c r="E165" s="301" t="n">
        <v>8834</v>
      </c>
      <c r="F165" s="301" t="n">
        <v>35865</v>
      </c>
      <c r="G165" s="301" t="n">
        <v>75</v>
      </c>
      <c r="H165" s="301" t="s">
        <v>674</v>
      </c>
      <c r="I165" s="301" t="n">
        <v>371580</v>
      </c>
      <c r="J165" s="301"/>
    </row>
    <row r="166">
      <c r="A166" s="300" t="n">
        <v>36464</v>
      </c>
      <c r="B166" s="301" t="n">
        <v>14502</v>
      </c>
      <c r="C166" s="301" t="n">
        <v>249829</v>
      </c>
      <c r="D166" s="301" t="n">
        <v>78549</v>
      </c>
      <c r="E166" s="301" t="n">
        <v>7921</v>
      </c>
      <c r="F166" s="301" t="n">
        <v>36014</v>
      </c>
      <c r="G166" s="301" t="n">
        <v>76</v>
      </c>
      <c r="H166" s="301" t="s">
        <v>674</v>
      </c>
      <c r="I166" s="301" t="n">
        <v>378971</v>
      </c>
      <c r="J166" s="301"/>
    </row>
    <row r="167">
      <c r="A167" s="300" t="n">
        <v>36494</v>
      </c>
      <c r="B167" s="301" t="n">
        <v>14678</v>
      </c>
      <c r="C167" s="301" t="n">
        <v>257394</v>
      </c>
      <c r="D167" s="301" t="n">
        <v>78320</v>
      </c>
      <c r="E167" s="301" t="n">
        <v>7423</v>
      </c>
      <c r="F167" s="301" t="n">
        <v>37663</v>
      </c>
      <c r="G167" s="301" t="n">
        <v>76</v>
      </c>
      <c r="H167" s="301" t="s">
        <v>674</v>
      </c>
      <c r="I167" s="301" t="n">
        <v>388132</v>
      </c>
      <c r="J167" s="301"/>
    </row>
    <row r="168">
      <c r="A168" s="300" t="n">
        <v>36525</v>
      </c>
      <c r="B168" s="301" t="n">
        <v>14829</v>
      </c>
      <c r="C168" s="301" t="n">
        <v>259613</v>
      </c>
      <c r="D168" s="301" t="n">
        <v>81428</v>
      </c>
      <c r="E168" s="301" t="n">
        <v>7204</v>
      </c>
      <c r="F168" s="301" t="n">
        <v>37495</v>
      </c>
      <c r="G168" s="301" t="n">
        <v>77</v>
      </c>
      <c r="H168" s="301" t="s">
        <v>674</v>
      </c>
      <c r="I168" s="301" t="n">
        <v>393442</v>
      </c>
      <c r="J168" s="301"/>
    </row>
    <row r="169">
      <c r="A169" s="300" t="n">
        <v>36556</v>
      </c>
      <c r="B169" s="301" t="n">
        <v>14531</v>
      </c>
      <c r="C169" s="301" t="n">
        <v>265004</v>
      </c>
      <c r="D169" s="301" t="n">
        <v>82565</v>
      </c>
      <c r="E169" s="301" t="n">
        <v>6781</v>
      </c>
      <c r="F169" s="301" t="n">
        <v>38019</v>
      </c>
      <c r="G169" s="301" t="n">
        <v>77</v>
      </c>
      <c r="H169" s="301" t="s">
        <v>674</v>
      </c>
      <c r="I169" s="301" t="n">
        <v>400196</v>
      </c>
      <c r="J169" s="301"/>
    </row>
    <row r="170">
      <c r="A170" s="300" t="n">
        <v>36585</v>
      </c>
      <c r="B170" s="301" t="n">
        <v>14732</v>
      </c>
      <c r="C170" s="301" t="n">
        <v>266633</v>
      </c>
      <c r="D170" s="301" t="n">
        <v>83685</v>
      </c>
      <c r="E170" s="301" t="n">
        <v>6548</v>
      </c>
      <c r="F170" s="301" t="n">
        <v>38474</v>
      </c>
      <c r="G170" s="301" t="n">
        <v>80</v>
      </c>
      <c r="H170" s="301" t="s">
        <v>674</v>
      </c>
      <c r="I170" s="301" t="n">
        <v>403604</v>
      </c>
      <c r="J170" s="301"/>
    </row>
    <row r="171">
      <c r="A171" s="300" t="n">
        <v>36616</v>
      </c>
      <c r="B171" s="301" t="n">
        <v>15132</v>
      </c>
      <c r="C171" s="301" t="n">
        <v>269908</v>
      </c>
      <c r="D171" s="301" t="n">
        <v>83937</v>
      </c>
      <c r="E171" s="301" t="n">
        <v>6233</v>
      </c>
      <c r="F171" s="301" t="n">
        <v>39088</v>
      </c>
      <c r="G171" s="301" t="n">
        <v>76</v>
      </c>
      <c r="H171" s="301" t="s">
        <v>674</v>
      </c>
      <c r="I171" s="301" t="n">
        <v>408141</v>
      </c>
      <c r="J171" s="301"/>
    </row>
    <row r="172">
      <c r="A172" s="300" t="n">
        <v>36646</v>
      </c>
      <c r="B172" s="301" t="n">
        <v>15365</v>
      </c>
      <c r="C172" s="301" t="n">
        <v>278389</v>
      </c>
      <c r="D172" s="301" t="n">
        <v>84050</v>
      </c>
      <c r="E172" s="301" t="n">
        <v>5946</v>
      </c>
      <c r="F172" s="301" t="n">
        <v>39748</v>
      </c>
      <c r="G172" s="301" t="n">
        <v>78</v>
      </c>
      <c r="H172" s="301" t="s">
        <v>674</v>
      </c>
      <c r="I172" s="301" t="n">
        <v>417631</v>
      </c>
      <c r="J172" s="301"/>
    </row>
    <row r="173">
      <c r="A173" s="300" t="n">
        <v>36677</v>
      </c>
      <c r="B173" s="301" t="n">
        <v>16201</v>
      </c>
      <c r="C173" s="301" t="n">
        <v>274018</v>
      </c>
      <c r="D173" s="301" t="n">
        <v>87986</v>
      </c>
      <c r="E173" s="301" t="n">
        <v>5917</v>
      </c>
      <c r="F173" s="301" t="n">
        <v>35974</v>
      </c>
      <c r="G173" s="301" t="n">
        <v>89</v>
      </c>
      <c r="H173" s="301" t="s">
        <v>674</v>
      </c>
      <c r="I173" s="301" t="n">
        <v>414269</v>
      </c>
      <c r="J173" s="301"/>
    </row>
    <row r="174">
      <c r="A174" s="300" t="n">
        <v>36707</v>
      </c>
      <c r="B174" s="301" t="n">
        <v>16522</v>
      </c>
      <c r="C174" s="301" t="n">
        <v>263914</v>
      </c>
      <c r="D174" s="301" t="n">
        <v>86998</v>
      </c>
      <c r="E174" s="301" t="n">
        <v>5668</v>
      </c>
      <c r="F174" s="301" t="n">
        <v>35222</v>
      </c>
      <c r="G174" s="301" t="n">
        <v>77</v>
      </c>
      <c r="H174" s="301" t="s">
        <v>674</v>
      </c>
      <c r="I174" s="301" t="n">
        <v>402733</v>
      </c>
      <c r="J174" s="301"/>
    </row>
    <row r="175">
      <c r="A175" s="300" t="n">
        <v>36738</v>
      </c>
      <c r="B175" s="301" t="n">
        <v>16577</v>
      </c>
      <c r="C175" s="301" t="n">
        <v>274754</v>
      </c>
      <c r="D175" s="301" t="n">
        <v>87706</v>
      </c>
      <c r="E175" s="301" t="n">
        <v>5420</v>
      </c>
      <c r="F175" s="301" t="n">
        <v>35673</v>
      </c>
      <c r="G175" s="301" t="n">
        <v>75</v>
      </c>
      <c r="H175" s="301" t="s">
        <v>674</v>
      </c>
      <c r="I175" s="301" t="n">
        <v>414785</v>
      </c>
      <c r="J175" s="301"/>
    </row>
    <row r="176">
      <c r="A176" s="300" t="n">
        <v>36769</v>
      </c>
      <c r="B176" s="301" t="n">
        <v>17178</v>
      </c>
      <c r="C176" s="301" t="n">
        <v>286231</v>
      </c>
      <c r="D176" s="301" t="n">
        <v>88266</v>
      </c>
      <c r="E176" s="301" t="n">
        <v>5105</v>
      </c>
      <c r="F176" s="301" t="n">
        <v>36510</v>
      </c>
      <c r="G176" s="301" t="n">
        <v>77</v>
      </c>
      <c r="H176" s="301" t="s">
        <v>674</v>
      </c>
      <c r="I176" s="301" t="n">
        <v>428262</v>
      </c>
      <c r="J176" s="301"/>
    </row>
    <row r="177">
      <c r="A177" s="300" t="n">
        <v>36799</v>
      </c>
      <c r="B177" s="301" t="n">
        <v>17862</v>
      </c>
      <c r="C177" s="301" t="n">
        <v>285989</v>
      </c>
      <c r="D177" s="301" t="n">
        <v>88387</v>
      </c>
      <c r="E177" s="301" t="n">
        <v>4784</v>
      </c>
      <c r="F177" s="301" t="n">
        <v>37682</v>
      </c>
      <c r="G177" s="301" t="n">
        <v>77</v>
      </c>
      <c r="H177" s="301" t="s">
        <v>674</v>
      </c>
      <c r="I177" s="301" t="n">
        <v>429997</v>
      </c>
      <c r="J177" s="301"/>
    </row>
    <row r="178">
      <c r="A178" s="300" t="n">
        <v>36830</v>
      </c>
      <c r="B178" s="301" t="n">
        <v>18654</v>
      </c>
      <c r="C178" s="301" t="n">
        <v>300185</v>
      </c>
      <c r="D178" s="301" t="n">
        <v>89912</v>
      </c>
      <c r="E178" s="301" t="n">
        <v>4833</v>
      </c>
      <c r="F178" s="301" t="n">
        <v>38075</v>
      </c>
      <c r="G178" s="301" t="n">
        <v>72</v>
      </c>
      <c r="H178" s="301" t="s">
        <v>674</v>
      </c>
      <c r="I178" s="301" t="n">
        <v>446898</v>
      </c>
      <c r="J178" s="301"/>
    </row>
    <row r="179">
      <c r="A179" s="300" t="n">
        <v>36860</v>
      </c>
      <c r="B179" s="301" t="n">
        <v>19630</v>
      </c>
      <c r="C179" s="301" t="n">
        <v>293953</v>
      </c>
      <c r="D179" s="301" t="n">
        <v>89370</v>
      </c>
      <c r="E179" s="301" t="n">
        <v>4716</v>
      </c>
      <c r="F179" s="301" t="n">
        <v>35481</v>
      </c>
      <c r="G179" s="301" t="n">
        <v>71</v>
      </c>
      <c r="H179" s="301" t="s">
        <v>674</v>
      </c>
      <c r="I179" s="301" t="n">
        <v>438505</v>
      </c>
      <c r="J179" s="301"/>
    </row>
    <row r="180">
      <c r="A180" s="300" t="n">
        <v>36891</v>
      </c>
      <c r="B180" s="301" t="n">
        <v>21253</v>
      </c>
      <c r="C180" s="301" t="n">
        <v>281173</v>
      </c>
      <c r="D180" s="301" t="n">
        <v>95344</v>
      </c>
      <c r="E180" s="301" t="n">
        <v>4361</v>
      </c>
      <c r="F180" s="301" t="n">
        <v>34466</v>
      </c>
      <c r="G180" s="301" t="n">
        <v>67</v>
      </c>
      <c r="H180" s="301" t="s">
        <v>674</v>
      </c>
      <c r="I180" s="301" t="n">
        <v>432304</v>
      </c>
      <c r="J180" s="301"/>
    </row>
    <row r="181">
      <c r="A181" s="300" t="n">
        <v>36922</v>
      </c>
      <c r="B181" s="301" t="n">
        <v>21104</v>
      </c>
      <c r="C181" s="301" t="n">
        <v>282904</v>
      </c>
      <c r="D181" s="301" t="n">
        <v>98624</v>
      </c>
      <c r="E181" s="301" t="n">
        <v>4140</v>
      </c>
      <c r="F181" s="301" t="n">
        <v>34440</v>
      </c>
      <c r="G181" s="301" t="n">
        <v>66</v>
      </c>
      <c r="H181" s="301" t="s">
        <v>674</v>
      </c>
      <c r="I181" s="301" t="n">
        <v>437139</v>
      </c>
      <c r="J181" s="301"/>
    </row>
    <row r="182">
      <c r="A182" s="300" t="n">
        <v>36950</v>
      </c>
      <c r="B182" s="301" t="n">
        <v>21035</v>
      </c>
      <c r="C182" s="301" t="n">
        <v>289390</v>
      </c>
      <c r="D182" s="301" t="n">
        <v>100947</v>
      </c>
      <c r="E182" s="301" t="n">
        <v>3856</v>
      </c>
      <c r="F182" s="301" t="n">
        <v>34715</v>
      </c>
      <c r="G182" s="301" t="n">
        <v>67</v>
      </c>
      <c r="H182" s="301" t="s">
        <v>674</v>
      </c>
      <c r="I182" s="301" t="n">
        <v>446154</v>
      </c>
      <c r="J182" s="301"/>
    </row>
    <row r="183">
      <c r="A183" s="300" t="n">
        <v>36981</v>
      </c>
      <c r="B183" s="301" t="n">
        <v>21331</v>
      </c>
      <c r="C183" s="301" t="n">
        <v>300436</v>
      </c>
      <c r="D183" s="301" t="n">
        <v>101140</v>
      </c>
      <c r="E183" s="301" t="n">
        <v>3452</v>
      </c>
      <c r="F183" s="301" t="n">
        <v>35556</v>
      </c>
      <c r="G183" s="301" t="n">
        <v>67</v>
      </c>
      <c r="H183" s="301" t="s">
        <v>674</v>
      </c>
      <c r="I183" s="301" t="n">
        <v>458530</v>
      </c>
      <c r="J183" s="301"/>
    </row>
    <row r="184">
      <c r="A184" s="300" t="n">
        <v>37011</v>
      </c>
      <c r="B184" s="301" t="n">
        <v>21339</v>
      </c>
      <c r="C184" s="301" t="n">
        <v>299823</v>
      </c>
      <c r="D184" s="301" t="n">
        <v>102692</v>
      </c>
      <c r="E184" s="301" t="n">
        <v>3189</v>
      </c>
      <c r="F184" s="301" t="n">
        <v>36247</v>
      </c>
      <c r="G184" s="301" t="n">
        <v>69</v>
      </c>
      <c r="H184" s="301" t="s">
        <v>674</v>
      </c>
      <c r="I184" s="301" t="n">
        <v>460171</v>
      </c>
      <c r="J184" s="301"/>
    </row>
    <row r="185">
      <c r="A185" s="300" t="n">
        <v>37042</v>
      </c>
      <c r="B185" s="301" t="n">
        <v>21176</v>
      </c>
      <c r="C185" s="301" t="n">
        <v>310517</v>
      </c>
      <c r="D185" s="301" t="n">
        <v>102983</v>
      </c>
      <c r="E185" s="301" t="n">
        <v>2858</v>
      </c>
      <c r="F185" s="301" t="n">
        <v>37746</v>
      </c>
      <c r="G185" s="301" t="n">
        <v>73</v>
      </c>
      <c r="H185" s="301" t="s">
        <v>674</v>
      </c>
      <c r="I185" s="301" t="n">
        <v>472494</v>
      </c>
      <c r="J185" s="301"/>
    </row>
    <row r="186">
      <c r="A186" s="300" t="n">
        <v>37072</v>
      </c>
      <c r="B186" s="301" t="n">
        <v>21507</v>
      </c>
      <c r="C186" s="301" t="n">
        <v>309861</v>
      </c>
      <c r="D186" s="301" t="n">
        <v>102727</v>
      </c>
      <c r="E186" s="301" t="n">
        <v>2820</v>
      </c>
      <c r="F186" s="301" t="n">
        <v>38063</v>
      </c>
      <c r="G186" s="301" t="n">
        <v>74</v>
      </c>
      <c r="H186" s="301" t="s">
        <v>674</v>
      </c>
      <c r="I186" s="301" t="n">
        <v>472232</v>
      </c>
      <c r="J186" s="301"/>
    </row>
    <row r="187">
      <c r="A187" s="300" t="n">
        <v>37103</v>
      </c>
      <c r="B187" s="301" t="n">
        <v>22016</v>
      </c>
      <c r="C187" s="301" t="n">
        <v>296363</v>
      </c>
      <c r="D187" s="301" t="n">
        <v>103430</v>
      </c>
      <c r="E187" s="301" t="n">
        <v>2464</v>
      </c>
      <c r="F187" s="301" t="n">
        <v>36491</v>
      </c>
      <c r="G187" s="301" t="n">
        <v>69</v>
      </c>
      <c r="H187" s="301" t="s">
        <v>674</v>
      </c>
      <c r="I187" s="301" t="n">
        <v>458370</v>
      </c>
      <c r="J187" s="301"/>
    </row>
    <row r="188">
      <c r="A188" s="300" t="n">
        <v>37134</v>
      </c>
      <c r="B188" s="301" t="n">
        <v>22319</v>
      </c>
      <c r="C188" s="301" t="n">
        <v>287848</v>
      </c>
      <c r="D188" s="301" t="n">
        <v>105123</v>
      </c>
      <c r="E188" s="301" t="n">
        <v>2079</v>
      </c>
      <c r="F188" s="301" t="n">
        <v>36133</v>
      </c>
      <c r="G188" s="301" t="n">
        <v>69</v>
      </c>
      <c r="H188" s="301" t="s">
        <v>674</v>
      </c>
      <c r="I188" s="301" t="n">
        <v>451491</v>
      </c>
      <c r="J188" s="301"/>
    </row>
    <row r="189">
      <c r="A189" s="300" t="n">
        <v>37164</v>
      </c>
      <c r="B189" s="301" t="n">
        <v>23479</v>
      </c>
      <c r="C189" s="301" t="n">
        <v>278367</v>
      </c>
      <c r="D189" s="301" t="n">
        <v>104686</v>
      </c>
      <c r="E189" s="301" t="n">
        <v>1008</v>
      </c>
      <c r="F189" s="301" t="n">
        <v>34826</v>
      </c>
      <c r="G189" s="301" t="n">
        <v>71</v>
      </c>
      <c r="H189" s="301" t="s">
        <v>674</v>
      </c>
      <c r="I189" s="301" t="n">
        <v>441430</v>
      </c>
      <c r="J189" s="301"/>
    </row>
    <row r="190">
      <c r="A190" s="300" t="n">
        <v>37195</v>
      </c>
      <c r="B190" s="301" t="n">
        <v>23702</v>
      </c>
      <c r="C190" s="301" t="n">
        <v>277210</v>
      </c>
      <c r="D190" s="301" t="n">
        <v>105986</v>
      </c>
      <c r="E190" s="301" t="n">
        <v>502</v>
      </c>
      <c r="F190" s="301" t="n">
        <v>35467</v>
      </c>
      <c r="G190" s="301" t="n">
        <v>69</v>
      </c>
      <c r="H190" s="301" t="s">
        <v>674</v>
      </c>
      <c r="I190" s="301" t="n">
        <v>442435</v>
      </c>
      <c r="J190" s="301"/>
    </row>
    <row r="191">
      <c r="A191" s="300" t="n">
        <v>37225</v>
      </c>
      <c r="B191" s="301" t="n">
        <v>23570</v>
      </c>
      <c r="C191" s="301" t="n">
        <v>278033</v>
      </c>
      <c r="D191" s="301" t="n">
        <v>107966</v>
      </c>
      <c r="E191" s="301" t="n">
        <v>202</v>
      </c>
      <c r="F191" s="301" t="n">
        <v>35652</v>
      </c>
      <c r="G191" s="301" t="n">
        <v>68</v>
      </c>
      <c r="H191" s="301" t="s">
        <v>674</v>
      </c>
      <c r="I191" s="301" t="n">
        <v>445289</v>
      </c>
      <c r="J191" s="301"/>
    </row>
    <row r="192">
      <c r="A192" s="300" t="n">
        <v>37256</v>
      </c>
      <c r="B192" s="301" t="n">
        <v>22707</v>
      </c>
      <c r="C192" s="301" t="n">
        <v>276666</v>
      </c>
      <c r="D192" s="301" t="n">
        <v>108872</v>
      </c>
      <c r="E192" s="301" t="n">
        <v>21</v>
      </c>
      <c r="F192" s="301" t="n">
        <v>37168</v>
      </c>
      <c r="G192" s="301" t="n">
        <v>70</v>
      </c>
      <c r="H192" s="301" t="s">
        <v>674</v>
      </c>
      <c r="I192" s="301" t="n">
        <v>445489</v>
      </c>
      <c r="J192" s="301"/>
    </row>
    <row r="193">
      <c r="A193" s="300" t="n">
        <v>37287</v>
      </c>
      <c r="B193" s="301" t="n">
        <v>22355</v>
      </c>
      <c r="C193" s="301" t="n">
        <v>279734</v>
      </c>
      <c r="D193" s="301" t="n">
        <v>110397</v>
      </c>
      <c r="E193" s="301" t="n">
        <v>9</v>
      </c>
      <c r="F193" s="301" t="n">
        <v>37012</v>
      </c>
      <c r="G193" s="301" t="n">
        <v>72</v>
      </c>
      <c r="H193" s="301" t="s">
        <v>674</v>
      </c>
      <c r="I193" s="301" t="n">
        <v>449570</v>
      </c>
      <c r="J193" s="301"/>
    </row>
    <row r="194">
      <c r="A194" s="300" t="n">
        <v>37315</v>
      </c>
      <c r="B194" s="301" t="n">
        <v>22662</v>
      </c>
      <c r="C194" s="301" t="n">
        <v>275530</v>
      </c>
      <c r="D194" s="301" t="n">
        <v>109020</v>
      </c>
      <c r="E194" s="301" t="n">
        <v>8</v>
      </c>
      <c r="F194" s="301" t="n">
        <v>36867</v>
      </c>
      <c r="G194" s="301" t="n">
        <v>61</v>
      </c>
      <c r="H194" s="301" t="s">
        <v>674</v>
      </c>
      <c r="I194" s="301" t="n">
        <v>444141</v>
      </c>
      <c r="J194" s="301"/>
    </row>
    <row r="195">
      <c r="A195" s="300" t="n">
        <v>37346</v>
      </c>
      <c r="B195" s="301" t="n">
        <v>20646</v>
      </c>
      <c r="C195" s="301" t="n">
        <v>270117</v>
      </c>
      <c r="D195" s="301" t="n">
        <v>107271</v>
      </c>
      <c r="E195" s="301" t="s">
        <v>674</v>
      </c>
      <c r="F195" s="301" t="n">
        <v>36765</v>
      </c>
      <c r="G195" s="301" t="n">
        <v>61</v>
      </c>
      <c r="H195" s="301" t="s">
        <v>674</v>
      </c>
      <c r="I195" s="301" t="n">
        <v>434860</v>
      </c>
      <c r="J195" s="301"/>
    </row>
    <row r="196">
      <c r="A196" s="300" t="n">
        <v>37376</v>
      </c>
      <c r="B196" s="301" t="n">
        <v>20731</v>
      </c>
      <c r="C196" s="301" t="n">
        <v>259066</v>
      </c>
      <c r="D196" s="301" t="n">
        <v>105209</v>
      </c>
      <c r="E196" s="301" t="s">
        <v>674</v>
      </c>
      <c r="F196" s="301" t="n">
        <v>35965</v>
      </c>
      <c r="G196" s="301" t="n">
        <v>60</v>
      </c>
      <c r="H196" s="301" t="s">
        <v>674</v>
      </c>
      <c r="I196" s="301" t="n">
        <v>421031</v>
      </c>
      <c r="J196" s="301"/>
    </row>
    <row r="197">
      <c r="A197" s="300" t="n">
        <v>37407</v>
      </c>
      <c r="B197" s="301" t="n">
        <v>20213</v>
      </c>
      <c r="C197" s="301" t="n">
        <v>250638</v>
      </c>
      <c r="D197" s="301" t="n">
        <v>104263</v>
      </c>
      <c r="E197" s="301" t="s">
        <v>674</v>
      </c>
      <c r="F197" s="301" t="n">
        <v>35337</v>
      </c>
      <c r="G197" s="301" t="n">
        <v>62</v>
      </c>
      <c r="H197" s="301" t="s">
        <v>674</v>
      </c>
      <c r="I197" s="301" t="n">
        <v>410512</v>
      </c>
      <c r="J197" s="301"/>
    </row>
    <row r="198">
      <c r="A198" s="300" t="n">
        <v>37437</v>
      </c>
      <c r="B198" s="301" t="n">
        <v>19761</v>
      </c>
      <c r="C198" s="301" t="n">
        <v>237379</v>
      </c>
      <c r="D198" s="301" t="n">
        <v>106479</v>
      </c>
      <c r="E198" s="301" t="s">
        <v>674</v>
      </c>
      <c r="F198" s="301" t="n">
        <v>35344</v>
      </c>
      <c r="G198" s="301" t="n">
        <v>57</v>
      </c>
      <c r="H198" s="301" t="s">
        <v>674</v>
      </c>
      <c r="I198" s="301" t="n">
        <v>399020</v>
      </c>
      <c r="J198" s="301"/>
    </row>
    <row r="199">
      <c r="A199" s="300" t="n">
        <v>37468</v>
      </c>
      <c r="B199" s="301" t="n">
        <v>19158</v>
      </c>
      <c r="C199" s="301" t="n">
        <v>237653</v>
      </c>
      <c r="D199" s="301" t="n">
        <v>106766</v>
      </c>
      <c r="E199" s="301" t="s">
        <v>674</v>
      </c>
      <c r="F199" s="301" t="n">
        <v>36104</v>
      </c>
      <c r="G199" s="301" t="n">
        <v>114</v>
      </c>
      <c r="H199" s="301" t="s">
        <v>674</v>
      </c>
      <c r="I199" s="301" t="n">
        <v>399794</v>
      </c>
      <c r="J199" s="301"/>
    </row>
    <row r="200">
      <c r="A200" s="300" t="n">
        <v>37499</v>
      </c>
      <c r="B200" s="301" t="n">
        <v>18128</v>
      </c>
      <c r="C200" s="301" t="n">
        <v>239221</v>
      </c>
      <c r="D200" s="301" t="n">
        <v>108987</v>
      </c>
      <c r="E200" s="301" t="s">
        <v>674</v>
      </c>
      <c r="F200" s="301" t="n">
        <v>36004</v>
      </c>
      <c r="G200" s="301" t="n">
        <v>57</v>
      </c>
      <c r="H200" s="301" t="s">
        <v>674</v>
      </c>
      <c r="I200" s="301" t="n">
        <v>402397</v>
      </c>
      <c r="J200" s="301"/>
    </row>
    <row r="201">
      <c r="A201" s="300" t="n">
        <v>37529</v>
      </c>
      <c r="B201" s="301" t="n">
        <v>16599</v>
      </c>
      <c r="C201" s="301" t="n">
        <v>235683</v>
      </c>
      <c r="D201" s="301" t="n">
        <v>108999</v>
      </c>
      <c r="E201" s="301" t="s">
        <v>674</v>
      </c>
      <c r="F201" s="301" t="n">
        <v>36061</v>
      </c>
      <c r="G201" s="301" t="n">
        <v>58</v>
      </c>
      <c r="H201" s="301" t="s">
        <v>674</v>
      </c>
      <c r="I201" s="301" t="n">
        <v>397399</v>
      </c>
      <c r="J201" s="301"/>
    </row>
    <row r="202">
      <c r="A202" s="300" t="n">
        <v>37560</v>
      </c>
      <c r="B202" s="301" t="n">
        <v>16218</v>
      </c>
      <c r="C202" s="301" t="n">
        <v>235398</v>
      </c>
      <c r="D202" s="301" t="n">
        <v>109202</v>
      </c>
      <c r="E202" s="301" t="s">
        <v>674</v>
      </c>
      <c r="F202" s="301" t="n">
        <v>36481</v>
      </c>
      <c r="G202" s="301" t="n">
        <v>57</v>
      </c>
      <c r="H202" s="301" t="s">
        <v>674</v>
      </c>
      <c r="I202" s="301" t="n">
        <v>397356</v>
      </c>
      <c r="J202" s="301"/>
    </row>
    <row r="203">
      <c r="A203" s="300" t="n">
        <v>37590</v>
      </c>
      <c r="B203" s="301" t="n">
        <v>15006</v>
      </c>
      <c r="C203" s="301" t="n">
        <v>238179</v>
      </c>
      <c r="D203" s="301" t="n">
        <v>108645</v>
      </c>
      <c r="E203" s="301" t="s">
        <v>674</v>
      </c>
      <c r="F203" s="301" t="n">
        <v>36350</v>
      </c>
      <c r="G203" s="301" t="n">
        <v>57</v>
      </c>
      <c r="H203" s="301" t="s">
        <v>674</v>
      </c>
      <c r="I203" s="301" t="n">
        <v>398237</v>
      </c>
      <c r="J203" s="301"/>
    </row>
    <row r="204">
      <c r="A204" s="300" t="n">
        <v>37621</v>
      </c>
      <c r="B204" s="301" t="n">
        <v>14928</v>
      </c>
      <c r="C204" s="301" t="n">
        <v>222522</v>
      </c>
      <c r="D204" s="301" t="n">
        <v>106241</v>
      </c>
      <c r="E204" s="301" t="s">
        <v>674</v>
      </c>
      <c r="F204" s="301" t="n">
        <v>35681</v>
      </c>
      <c r="G204" s="301" t="n">
        <v>59</v>
      </c>
      <c r="H204" s="301" t="s">
        <v>674</v>
      </c>
      <c r="I204" s="301" t="n">
        <v>379431</v>
      </c>
      <c r="J204" s="301"/>
    </row>
    <row r="205">
      <c r="A205" s="300" t="n">
        <v>37652</v>
      </c>
      <c r="B205" s="301" t="n">
        <v>14856</v>
      </c>
      <c r="C205" s="301" t="n">
        <v>217844</v>
      </c>
      <c r="D205" s="301" t="n">
        <v>110649</v>
      </c>
      <c r="E205" s="301" t="s">
        <v>674</v>
      </c>
      <c r="F205" s="301" t="n">
        <v>36509</v>
      </c>
      <c r="G205" s="301" t="n">
        <v>61</v>
      </c>
      <c r="H205" s="301" t="s">
        <v>674</v>
      </c>
      <c r="I205" s="301" t="n">
        <v>379919</v>
      </c>
      <c r="J205" s="301"/>
    </row>
    <row r="206">
      <c r="A206" s="300" t="n">
        <v>37680</v>
      </c>
      <c r="B206" s="301" t="n">
        <v>14339</v>
      </c>
      <c r="C206" s="301" t="n">
        <v>215277</v>
      </c>
      <c r="D206" s="301" t="n">
        <v>110409</v>
      </c>
      <c r="E206" s="301" t="s">
        <v>674</v>
      </c>
      <c r="F206" s="301" t="n">
        <v>35551</v>
      </c>
      <c r="G206" s="301" t="n">
        <v>57</v>
      </c>
      <c r="H206" s="301" t="s">
        <v>674</v>
      </c>
      <c r="I206" s="301" t="n">
        <v>375634</v>
      </c>
      <c r="J206" s="301"/>
    </row>
    <row r="207">
      <c r="A207" s="300" t="n">
        <v>37711</v>
      </c>
      <c r="B207" s="301" t="n">
        <v>10898</v>
      </c>
      <c r="C207" s="301" t="n">
        <v>214324</v>
      </c>
      <c r="D207" s="301" t="n">
        <v>109847</v>
      </c>
      <c r="E207" s="301" t="s">
        <v>674</v>
      </c>
      <c r="F207" s="301" t="n">
        <v>35686</v>
      </c>
      <c r="G207" s="301" t="n">
        <v>55</v>
      </c>
      <c r="H207" s="301" t="s">
        <v>674</v>
      </c>
      <c r="I207" s="301" t="n">
        <v>370809</v>
      </c>
      <c r="J207" s="301"/>
    </row>
    <row r="208">
      <c r="A208" s="300" t="n">
        <v>37741</v>
      </c>
      <c r="B208" s="301" t="n">
        <v>9534</v>
      </c>
      <c r="C208" s="301" t="n">
        <v>213123</v>
      </c>
      <c r="D208" s="301" t="n">
        <v>113257</v>
      </c>
      <c r="E208" s="301" t="s">
        <v>674</v>
      </c>
      <c r="F208" s="301" t="n">
        <v>36730</v>
      </c>
      <c r="G208" s="301" t="n">
        <v>56</v>
      </c>
      <c r="H208" s="301" t="s">
        <v>674</v>
      </c>
      <c r="I208" s="301" t="n">
        <v>372699</v>
      </c>
      <c r="J208" s="301"/>
    </row>
    <row r="209">
      <c r="A209" s="300" t="n">
        <v>37772</v>
      </c>
      <c r="B209" s="301" t="n">
        <v>8188</v>
      </c>
      <c r="C209" s="301" t="n">
        <v>210515</v>
      </c>
      <c r="D209" s="301" t="n">
        <v>111281</v>
      </c>
      <c r="E209" s="301" t="s">
        <v>674</v>
      </c>
      <c r="F209" s="301" t="n">
        <v>37409</v>
      </c>
      <c r="G209" s="301" t="n">
        <v>57</v>
      </c>
      <c r="H209" s="301" t="s">
        <v>674</v>
      </c>
      <c r="I209" s="301" t="n">
        <v>367449</v>
      </c>
      <c r="J209" s="301"/>
    </row>
    <row r="210">
      <c r="A210" s="300" t="n">
        <v>37802</v>
      </c>
      <c r="B210" s="301" t="n">
        <v>7232</v>
      </c>
      <c r="C210" s="301" t="n">
        <v>210434</v>
      </c>
      <c r="D210" s="301" t="n">
        <v>112421</v>
      </c>
      <c r="E210" s="301" t="s">
        <v>674</v>
      </c>
      <c r="F210" s="301" t="n">
        <v>38423</v>
      </c>
      <c r="G210" s="301" t="n">
        <v>57</v>
      </c>
      <c r="H210" s="301" t="s">
        <v>674</v>
      </c>
      <c r="I210" s="301" t="n">
        <v>368567</v>
      </c>
      <c r="J210" s="301"/>
    </row>
    <row r="211">
      <c r="A211" s="300" t="n">
        <v>37833</v>
      </c>
      <c r="B211" s="301" t="n">
        <v>6680</v>
      </c>
      <c r="C211" s="301" t="n">
        <v>209900</v>
      </c>
      <c r="D211" s="301" t="n">
        <v>113664</v>
      </c>
      <c r="E211" s="301" t="s">
        <v>674</v>
      </c>
      <c r="F211" s="301" t="n">
        <v>38353</v>
      </c>
      <c r="G211" s="301" t="n">
        <v>59</v>
      </c>
      <c r="H211" s="301" t="s">
        <v>674</v>
      </c>
      <c r="I211" s="301" t="n">
        <v>368656</v>
      </c>
      <c r="J211" s="301"/>
    </row>
    <row r="212">
      <c r="A212" s="300" t="n">
        <v>37864</v>
      </c>
      <c r="B212" s="301" t="n">
        <v>6486</v>
      </c>
      <c r="C212" s="301" t="n">
        <v>213311</v>
      </c>
      <c r="D212" s="301" t="n">
        <v>114399</v>
      </c>
      <c r="E212" s="301" t="s">
        <v>674</v>
      </c>
      <c r="F212" s="301" t="n">
        <v>39282</v>
      </c>
      <c r="G212" s="301" t="n">
        <v>225</v>
      </c>
      <c r="H212" s="301" t="s">
        <v>674</v>
      </c>
      <c r="I212" s="301" t="n">
        <v>373703</v>
      </c>
      <c r="J212" s="301"/>
    </row>
    <row r="213">
      <c r="A213" s="300" t="n">
        <v>37894</v>
      </c>
      <c r="B213" s="301" t="n">
        <v>6244</v>
      </c>
      <c r="C213" s="301" t="n">
        <v>198802</v>
      </c>
      <c r="D213" s="301" t="n">
        <v>112290</v>
      </c>
      <c r="E213" s="301" t="s">
        <v>674</v>
      </c>
      <c r="F213" s="301" t="n">
        <v>38568</v>
      </c>
      <c r="G213" s="301" t="n">
        <v>61</v>
      </c>
      <c r="H213" s="301" t="s">
        <v>674</v>
      </c>
      <c r="I213" s="301" t="n">
        <v>355966</v>
      </c>
      <c r="J213" s="301"/>
    </row>
    <row r="214">
      <c r="A214" s="300" t="n">
        <v>37925</v>
      </c>
      <c r="B214" s="301" t="n">
        <v>6500</v>
      </c>
      <c r="C214" s="301" t="n">
        <v>203869</v>
      </c>
      <c r="D214" s="301" t="n">
        <v>109974</v>
      </c>
      <c r="E214" s="301" t="s">
        <v>674</v>
      </c>
      <c r="F214" s="301" t="n">
        <v>39305</v>
      </c>
      <c r="G214" s="301" t="n">
        <v>62</v>
      </c>
      <c r="H214" s="301" t="s">
        <v>674</v>
      </c>
      <c r="I214" s="301" t="n">
        <v>359711</v>
      </c>
      <c r="J214" s="301"/>
    </row>
    <row r="215">
      <c r="A215" s="300" t="n">
        <v>37955</v>
      </c>
      <c r="B215" s="301" t="n">
        <v>5530</v>
      </c>
      <c r="C215" s="301" t="n">
        <v>194829</v>
      </c>
      <c r="D215" s="301" t="n">
        <v>107727</v>
      </c>
      <c r="E215" s="301" t="s">
        <v>674</v>
      </c>
      <c r="F215" s="301" t="n">
        <v>38163</v>
      </c>
      <c r="G215" s="301" t="n">
        <v>63</v>
      </c>
      <c r="H215" s="301" t="s">
        <v>674</v>
      </c>
      <c r="I215" s="301" t="n">
        <v>346312</v>
      </c>
      <c r="J215" s="301"/>
    </row>
    <row r="216">
      <c r="A216" s="300" t="n">
        <v>37986</v>
      </c>
      <c r="B216" s="301" t="n">
        <v>5994</v>
      </c>
      <c r="C216" s="301" t="n">
        <v>187161</v>
      </c>
      <c r="D216" s="301" t="n">
        <v>105295</v>
      </c>
      <c r="E216" s="301" t="s">
        <v>674</v>
      </c>
      <c r="F216" s="301" t="n">
        <v>38497</v>
      </c>
      <c r="G216" s="301" t="n">
        <v>63</v>
      </c>
      <c r="H216" s="301" t="s">
        <v>674</v>
      </c>
      <c r="I216" s="301" t="n">
        <v>337009</v>
      </c>
      <c r="J216" s="301"/>
    </row>
    <row r="217">
      <c r="A217" s="300" t="n">
        <v>38017</v>
      </c>
      <c r="B217" s="301" t="n">
        <v>5905</v>
      </c>
      <c r="C217" s="301" t="n">
        <v>193909</v>
      </c>
      <c r="D217" s="301" t="n">
        <v>108027</v>
      </c>
      <c r="E217" s="301" t="s">
        <v>674</v>
      </c>
      <c r="F217" s="301" t="n">
        <v>40132</v>
      </c>
      <c r="G217" s="301" t="n">
        <v>61</v>
      </c>
      <c r="H217" s="301" t="s">
        <v>674</v>
      </c>
      <c r="I217" s="301" t="n">
        <v>348034</v>
      </c>
      <c r="J217" s="301"/>
    </row>
    <row r="218">
      <c r="A218" s="300" t="n">
        <v>38046</v>
      </c>
      <c r="B218" s="301" t="n">
        <v>5581</v>
      </c>
      <c r="C218" s="301" t="n">
        <v>193081</v>
      </c>
      <c r="D218" s="301" t="n">
        <v>106835</v>
      </c>
      <c r="E218" s="301" t="s">
        <v>674</v>
      </c>
      <c r="F218" s="301" t="n">
        <v>40789</v>
      </c>
      <c r="G218" s="301" t="n">
        <v>57</v>
      </c>
      <c r="H218" s="301" t="s">
        <v>674</v>
      </c>
      <c r="I218" s="301" t="n">
        <v>346343</v>
      </c>
      <c r="J218" s="301"/>
    </row>
    <row r="219">
      <c r="A219" s="300" t="n">
        <v>38077</v>
      </c>
      <c r="B219" s="301" t="n">
        <v>5565</v>
      </c>
      <c r="C219" s="301" t="n">
        <v>191348</v>
      </c>
      <c r="D219" s="301" t="n">
        <v>105732</v>
      </c>
      <c r="E219" s="301" t="s">
        <v>674</v>
      </c>
      <c r="F219" s="301" t="n">
        <v>42674</v>
      </c>
      <c r="G219" s="301" t="n">
        <v>61</v>
      </c>
      <c r="H219" s="301" t="s">
        <v>674</v>
      </c>
      <c r="I219" s="301" t="n">
        <v>345380</v>
      </c>
      <c r="J219" s="301"/>
    </row>
    <row r="220">
      <c r="A220" s="300" t="n">
        <v>38107</v>
      </c>
      <c r="B220" s="301" t="n">
        <v>5645</v>
      </c>
      <c r="C220" s="301" t="n">
        <v>193438</v>
      </c>
      <c r="D220" s="301" t="n">
        <v>106513</v>
      </c>
      <c r="E220" s="301" t="s">
        <v>674</v>
      </c>
      <c r="F220" s="301" t="n">
        <v>41271</v>
      </c>
      <c r="G220" s="301" t="n">
        <v>57</v>
      </c>
      <c r="H220" s="301" t="s">
        <v>674</v>
      </c>
      <c r="I220" s="301" t="n">
        <v>346925</v>
      </c>
      <c r="J220" s="301"/>
    </row>
    <row r="221">
      <c r="A221" s="300" t="n">
        <v>38138</v>
      </c>
      <c r="B221" s="301" t="n">
        <v>5525</v>
      </c>
      <c r="C221" s="301" t="n">
        <v>183535</v>
      </c>
      <c r="D221" s="301" t="n">
        <v>104254</v>
      </c>
      <c r="E221" s="301" t="s">
        <v>674</v>
      </c>
      <c r="F221" s="301" t="n">
        <v>41379</v>
      </c>
      <c r="G221" s="301" t="n">
        <v>56</v>
      </c>
      <c r="H221" s="301" t="s">
        <v>674</v>
      </c>
      <c r="I221" s="301" t="n">
        <v>334749</v>
      </c>
      <c r="J221" s="301"/>
    </row>
    <row r="222">
      <c r="A222" s="300" t="n">
        <v>38168</v>
      </c>
      <c r="B222" s="301" t="n">
        <v>6277</v>
      </c>
      <c r="C222" s="301" t="n">
        <v>184457</v>
      </c>
      <c r="D222" s="301" t="n">
        <v>102689</v>
      </c>
      <c r="E222" s="301" t="s">
        <v>674</v>
      </c>
      <c r="F222" s="301" t="n">
        <v>41823</v>
      </c>
      <c r="G222" s="301" t="n">
        <v>57</v>
      </c>
      <c r="H222" s="301" t="s">
        <v>674</v>
      </c>
      <c r="I222" s="301" t="n">
        <v>335302</v>
      </c>
      <c r="J222" s="301"/>
    </row>
    <row r="223">
      <c r="A223" s="300" t="n">
        <v>38199</v>
      </c>
      <c r="B223" s="301" t="n">
        <v>6754</v>
      </c>
      <c r="C223" s="301" t="n">
        <v>191957</v>
      </c>
      <c r="D223" s="301" t="n">
        <v>104030</v>
      </c>
      <c r="E223" s="301" t="s">
        <v>674</v>
      </c>
      <c r="F223" s="301" t="n">
        <v>43776</v>
      </c>
      <c r="G223" s="301" t="n">
        <v>57</v>
      </c>
      <c r="H223" s="301" t="s">
        <v>674</v>
      </c>
      <c r="I223" s="301" t="n">
        <v>346575</v>
      </c>
      <c r="J223" s="301"/>
    </row>
    <row r="224">
      <c r="A224" s="300" t="n">
        <v>38230</v>
      </c>
      <c r="B224" s="301" t="n">
        <v>6865</v>
      </c>
      <c r="C224" s="301" t="n">
        <v>194160</v>
      </c>
      <c r="D224" s="301" t="n">
        <v>105040</v>
      </c>
      <c r="E224" s="301" t="s">
        <v>674</v>
      </c>
      <c r="F224" s="301" t="n">
        <v>43731</v>
      </c>
      <c r="G224" s="301" t="n">
        <v>66</v>
      </c>
      <c r="H224" s="301" t="s">
        <v>674</v>
      </c>
      <c r="I224" s="301" t="n">
        <v>349862</v>
      </c>
      <c r="J224" s="301"/>
    </row>
    <row r="225">
      <c r="A225" s="300" t="n">
        <v>38260</v>
      </c>
      <c r="B225" s="301" t="n">
        <v>7115</v>
      </c>
      <c r="C225" s="301" t="n">
        <v>192009</v>
      </c>
      <c r="D225" s="301" t="n">
        <v>104881</v>
      </c>
      <c r="E225" s="301" t="s">
        <v>674</v>
      </c>
      <c r="F225" s="301" t="n">
        <v>44766</v>
      </c>
      <c r="G225" s="301" t="n">
        <v>66</v>
      </c>
      <c r="H225" s="301" t="s">
        <v>674</v>
      </c>
      <c r="I225" s="301" t="n">
        <v>348837</v>
      </c>
      <c r="J225" s="301"/>
    </row>
    <row r="226">
      <c r="A226" s="300" t="n">
        <v>38291</v>
      </c>
      <c r="B226" s="301" t="n">
        <v>7442</v>
      </c>
      <c r="C226" s="301" t="n">
        <v>189282</v>
      </c>
      <c r="D226" s="301" t="n">
        <v>101931</v>
      </c>
      <c r="E226" s="301" t="s">
        <v>674</v>
      </c>
      <c r="F226" s="301" t="n">
        <v>44164</v>
      </c>
      <c r="G226" s="301" t="n">
        <v>62</v>
      </c>
      <c r="H226" s="301" t="s">
        <v>674</v>
      </c>
      <c r="I226" s="301" t="n">
        <v>342882</v>
      </c>
      <c r="J226" s="301"/>
    </row>
    <row r="227">
      <c r="A227" s="300" t="n">
        <v>38321</v>
      </c>
      <c r="B227" s="301" t="n">
        <v>7558</v>
      </c>
      <c r="C227" s="301" t="n">
        <v>184972</v>
      </c>
      <c r="D227" s="301" t="n">
        <v>101595</v>
      </c>
      <c r="E227" s="301" t="s">
        <v>674</v>
      </c>
      <c r="F227" s="301" t="n">
        <v>43212</v>
      </c>
      <c r="G227" s="301" t="n">
        <v>58</v>
      </c>
      <c r="H227" s="301" t="s">
        <v>674</v>
      </c>
      <c r="I227" s="301" t="n">
        <v>337395</v>
      </c>
      <c r="J227" s="301"/>
    </row>
    <row r="228">
      <c r="A228" s="300" t="n">
        <v>38352</v>
      </c>
      <c r="B228" s="301" t="n">
        <v>7801</v>
      </c>
      <c r="C228" s="301" t="n">
        <v>188811</v>
      </c>
      <c r="D228" s="301" t="n">
        <v>105855</v>
      </c>
      <c r="E228" s="301" t="s">
        <v>674</v>
      </c>
      <c r="F228" s="301" t="n">
        <v>43453</v>
      </c>
      <c r="G228" s="301" t="n">
        <v>74</v>
      </c>
      <c r="H228" s="301" t="s">
        <v>674</v>
      </c>
      <c r="I228" s="301" t="n">
        <v>345994</v>
      </c>
      <c r="J228" s="301"/>
    </row>
    <row r="229">
      <c r="A229" s="300" t="n">
        <v>38383</v>
      </c>
      <c r="B229" s="301" t="n">
        <v>7735</v>
      </c>
      <c r="C229" s="301" t="n">
        <v>195793</v>
      </c>
      <c r="D229" s="301" t="n">
        <v>108195</v>
      </c>
      <c r="E229" s="301" t="s">
        <v>674</v>
      </c>
      <c r="F229" s="301" t="n">
        <v>45069</v>
      </c>
      <c r="G229" s="301" t="n">
        <v>82</v>
      </c>
      <c r="H229" s="301" t="s">
        <v>674</v>
      </c>
      <c r="I229" s="301" t="n">
        <v>356875</v>
      </c>
      <c r="J229" s="301"/>
    </row>
    <row r="230">
      <c r="A230" s="300" t="n">
        <v>38411</v>
      </c>
      <c r="B230" s="301" t="n">
        <v>7793</v>
      </c>
      <c r="C230" s="301" t="n">
        <v>191578</v>
      </c>
      <c r="D230" s="301" t="n">
        <v>107764</v>
      </c>
      <c r="E230" s="301" t="s">
        <v>674</v>
      </c>
      <c r="F230" s="301" t="n">
        <v>45001</v>
      </c>
      <c r="G230" s="301" t="n">
        <v>76</v>
      </c>
      <c r="H230" s="301" t="s">
        <v>674</v>
      </c>
      <c r="I230" s="301" t="n">
        <v>352211</v>
      </c>
      <c r="J230" s="301"/>
    </row>
    <row r="231">
      <c r="A231" s="300" t="n">
        <v>38442</v>
      </c>
      <c r="B231" s="301" t="n">
        <v>8206</v>
      </c>
      <c r="C231" s="301" t="n">
        <v>198617</v>
      </c>
      <c r="D231" s="301" t="n">
        <v>107846</v>
      </c>
      <c r="E231" s="301" t="s">
        <v>674</v>
      </c>
      <c r="F231" s="301" t="n">
        <v>45844</v>
      </c>
      <c r="G231" s="301" t="n">
        <v>69</v>
      </c>
      <c r="H231" s="301" t="s">
        <v>674</v>
      </c>
      <c r="I231" s="301" t="n">
        <v>360583</v>
      </c>
      <c r="J231" s="301"/>
    </row>
    <row r="232">
      <c r="A232" s="300" t="n">
        <v>38472</v>
      </c>
      <c r="B232" s="301" t="n">
        <v>8377</v>
      </c>
      <c r="C232" s="301" t="n">
        <v>200963</v>
      </c>
      <c r="D232" s="301" t="n">
        <v>108326</v>
      </c>
      <c r="E232" s="301" t="s">
        <v>674</v>
      </c>
      <c r="F232" s="301" t="n">
        <v>46073</v>
      </c>
      <c r="G232" s="301" t="n">
        <v>73</v>
      </c>
      <c r="H232" s="301" t="s">
        <v>674</v>
      </c>
      <c r="I232" s="301" t="n">
        <v>363812</v>
      </c>
      <c r="J232" s="301"/>
    </row>
    <row r="233">
      <c r="A233" s="300" t="n">
        <v>38503</v>
      </c>
      <c r="B233" s="301" t="n">
        <v>8594</v>
      </c>
      <c r="C233" s="301" t="n">
        <v>210648</v>
      </c>
      <c r="D233" s="301" t="n">
        <v>110564</v>
      </c>
      <c r="E233" s="301" t="s">
        <v>674</v>
      </c>
      <c r="F233" s="301" t="n">
        <v>49828</v>
      </c>
      <c r="G233" s="301" t="n">
        <v>71</v>
      </c>
      <c r="H233" s="301" t="s">
        <v>674</v>
      </c>
      <c r="I233" s="301" t="n">
        <v>379706</v>
      </c>
      <c r="J233" s="301"/>
    </row>
    <row r="234">
      <c r="A234" s="300" t="n">
        <v>38533</v>
      </c>
      <c r="B234" s="301" t="n">
        <v>8569</v>
      </c>
      <c r="C234" s="301" t="n">
        <v>212111</v>
      </c>
      <c r="D234" s="301" t="n">
        <v>108008</v>
      </c>
      <c r="E234" s="301" t="s">
        <v>674</v>
      </c>
      <c r="F234" s="301" t="n">
        <v>48751</v>
      </c>
      <c r="G234" s="301" t="n">
        <v>81</v>
      </c>
      <c r="H234" s="301" t="s">
        <v>674</v>
      </c>
      <c r="I234" s="301" t="n">
        <v>377521</v>
      </c>
      <c r="J234" s="301"/>
    </row>
    <row r="235">
      <c r="A235" s="300" t="n">
        <v>38564</v>
      </c>
      <c r="B235" s="301" t="n">
        <v>8374</v>
      </c>
      <c r="C235" s="301" t="n">
        <v>216623</v>
      </c>
      <c r="D235" s="301" t="n">
        <v>108379</v>
      </c>
      <c r="E235" s="301" t="s">
        <v>674</v>
      </c>
      <c r="F235" s="301" t="n">
        <v>49821</v>
      </c>
      <c r="G235" s="301" t="n">
        <v>82</v>
      </c>
      <c r="H235" s="301" t="s">
        <v>674</v>
      </c>
      <c r="I235" s="301" t="n">
        <v>383279</v>
      </c>
      <c r="J235" s="301"/>
    </row>
    <row r="236">
      <c r="A236" s="300" t="n">
        <v>38595</v>
      </c>
      <c r="B236" s="301" t="n">
        <v>8447</v>
      </c>
      <c r="C236" s="301" t="n">
        <v>215661</v>
      </c>
      <c r="D236" s="301" t="n">
        <v>106960</v>
      </c>
      <c r="E236" s="301" t="s">
        <v>674</v>
      </c>
      <c r="F236" s="301" t="n">
        <v>49471</v>
      </c>
      <c r="G236" s="301" t="n">
        <v>668</v>
      </c>
      <c r="H236" s="301" t="s">
        <v>674</v>
      </c>
      <c r="I236" s="301" t="n">
        <v>381207</v>
      </c>
      <c r="J236" s="301"/>
    </row>
    <row r="237">
      <c r="A237" s="300" t="n">
        <v>38625</v>
      </c>
      <c r="B237" s="301" t="n">
        <v>8303</v>
      </c>
      <c r="C237" s="301" t="n">
        <v>220174</v>
      </c>
      <c r="D237" s="301" t="n">
        <v>106316</v>
      </c>
      <c r="E237" s="301" t="s">
        <v>674</v>
      </c>
      <c r="F237" s="301" t="n">
        <v>49970</v>
      </c>
      <c r="G237" s="301" t="n">
        <v>83</v>
      </c>
      <c r="H237" s="301" t="s">
        <v>674</v>
      </c>
      <c r="I237" s="301" t="n">
        <v>384845</v>
      </c>
      <c r="J237" s="301"/>
    </row>
    <row r="238">
      <c r="A238" s="300" t="n">
        <v>38656</v>
      </c>
      <c r="B238" s="301" t="n">
        <v>8973</v>
      </c>
      <c r="C238" s="301" t="n">
        <v>230386</v>
      </c>
      <c r="D238" s="301" t="n">
        <v>110506</v>
      </c>
      <c r="E238" s="301" t="s">
        <v>674</v>
      </c>
      <c r="F238" s="301" t="n">
        <v>50923</v>
      </c>
      <c r="G238" s="301" t="n">
        <v>80</v>
      </c>
      <c r="H238" s="301" t="s">
        <v>674</v>
      </c>
      <c r="I238" s="301" t="n">
        <v>400869</v>
      </c>
      <c r="J238" s="301"/>
    </row>
    <row r="239">
      <c r="A239" s="300" t="n">
        <v>38686</v>
      </c>
      <c r="B239" s="301" t="n">
        <v>9812</v>
      </c>
      <c r="C239" s="301" t="n">
        <v>233528</v>
      </c>
      <c r="D239" s="301" t="n">
        <v>110439</v>
      </c>
      <c r="E239" s="301" t="s">
        <v>674</v>
      </c>
      <c r="F239" s="301" t="n">
        <v>52035</v>
      </c>
      <c r="G239" s="301" t="n">
        <v>74</v>
      </c>
      <c r="H239" s="301" t="s">
        <v>674</v>
      </c>
      <c r="I239" s="301" t="n">
        <v>405888</v>
      </c>
      <c r="J239" s="301"/>
    </row>
    <row r="240">
      <c r="A240" s="300" t="n">
        <v>38717</v>
      </c>
      <c r="B240" s="301" t="n">
        <v>9264</v>
      </c>
      <c r="C240" s="301" t="n">
        <v>242025</v>
      </c>
      <c r="D240" s="301" t="n">
        <v>113249</v>
      </c>
      <c r="E240" s="301" t="s">
        <v>674</v>
      </c>
      <c r="F240" s="301" t="n">
        <v>61860</v>
      </c>
      <c r="G240" s="301" t="n">
        <v>78</v>
      </c>
      <c r="H240" s="301" t="s">
        <v>674</v>
      </c>
      <c r="I240" s="301" t="n">
        <v>426476</v>
      </c>
      <c r="J240" s="301"/>
    </row>
    <row r="241">
      <c r="A241" s="300" t="n">
        <v>38748</v>
      </c>
      <c r="B241" s="301" t="n">
        <v>9461</v>
      </c>
      <c r="C241" s="301" t="n">
        <v>237730</v>
      </c>
      <c r="D241" s="301" t="n">
        <v>112625</v>
      </c>
      <c r="E241" s="301" t="s">
        <v>674</v>
      </c>
      <c r="F241" s="301" t="n">
        <v>52522</v>
      </c>
      <c r="G241" s="301" t="n">
        <v>84</v>
      </c>
      <c r="H241" s="301" t="s">
        <v>674</v>
      </c>
      <c r="I241" s="301" t="n">
        <v>412422</v>
      </c>
      <c r="J241" s="301"/>
    </row>
    <row r="242">
      <c r="A242" s="300" t="n">
        <v>38776</v>
      </c>
      <c r="B242" s="301" t="n">
        <v>10398</v>
      </c>
      <c r="C242" s="301" t="n">
        <v>240059</v>
      </c>
      <c r="D242" s="301" t="n">
        <v>113608</v>
      </c>
      <c r="E242" s="301" t="s">
        <v>674</v>
      </c>
      <c r="F242" s="301" t="n">
        <v>53753</v>
      </c>
      <c r="G242" s="301" t="n">
        <v>87</v>
      </c>
      <c r="H242" s="301" t="s">
        <v>674</v>
      </c>
      <c r="I242" s="301" t="n">
        <v>417903</v>
      </c>
      <c r="J242" s="301"/>
    </row>
    <row r="243">
      <c r="A243" s="300" t="n">
        <v>38807</v>
      </c>
      <c r="B243" s="301" t="n">
        <v>10627</v>
      </c>
      <c r="C243" s="301" t="n">
        <v>243966</v>
      </c>
      <c r="D243" s="301" t="n">
        <v>114910</v>
      </c>
      <c r="E243" s="301" t="s">
        <v>674</v>
      </c>
      <c r="F243" s="301" t="n">
        <v>53588</v>
      </c>
      <c r="G243" s="301" t="n">
        <v>92</v>
      </c>
      <c r="H243" s="301" t="s">
        <v>674</v>
      </c>
      <c r="I243" s="301" t="n">
        <v>423183</v>
      </c>
      <c r="J243" s="301"/>
    </row>
    <row r="244">
      <c r="A244" s="300" t="n">
        <v>38837</v>
      </c>
      <c r="B244" s="301" t="n">
        <v>11042</v>
      </c>
      <c r="C244" s="301" t="n">
        <v>243431</v>
      </c>
      <c r="D244" s="301" t="n">
        <v>113136</v>
      </c>
      <c r="E244" s="301" t="s">
        <v>674</v>
      </c>
      <c r="F244" s="301" t="n">
        <v>53412</v>
      </c>
      <c r="G244" s="301" t="n">
        <v>97</v>
      </c>
      <c r="H244" s="301" t="s">
        <v>674</v>
      </c>
      <c r="I244" s="301" t="n">
        <v>421119</v>
      </c>
      <c r="J244" s="301"/>
    </row>
    <row r="245">
      <c r="A245" s="300" t="n">
        <v>38868</v>
      </c>
      <c r="B245" s="301" t="n">
        <v>11934</v>
      </c>
      <c r="C245" s="301" t="n">
        <v>245076</v>
      </c>
      <c r="D245" s="301" t="n">
        <v>117249</v>
      </c>
      <c r="E245" s="301" t="s">
        <v>674</v>
      </c>
      <c r="F245" s="301" t="n">
        <v>53650</v>
      </c>
      <c r="G245" s="301" t="n">
        <v>93</v>
      </c>
      <c r="H245" s="301" t="s">
        <v>674</v>
      </c>
      <c r="I245" s="301" t="n">
        <v>428002</v>
      </c>
      <c r="J245" s="301"/>
    </row>
    <row r="246">
      <c r="A246" s="300" t="n">
        <v>38898</v>
      </c>
      <c r="B246" s="301" t="n">
        <v>12314</v>
      </c>
      <c r="C246" s="301" t="n">
        <v>247989</v>
      </c>
      <c r="D246" s="301" t="n">
        <v>120810</v>
      </c>
      <c r="E246" s="301" t="s">
        <v>674</v>
      </c>
      <c r="F246" s="301" t="n">
        <v>55238</v>
      </c>
      <c r="G246" s="301" t="n">
        <v>76</v>
      </c>
      <c r="H246" s="301" t="s">
        <v>674</v>
      </c>
      <c r="I246" s="301" t="n">
        <v>436427</v>
      </c>
      <c r="J246" s="301"/>
    </row>
    <row r="247">
      <c r="A247" s="300" t="n">
        <v>38929</v>
      </c>
      <c r="B247" s="301" t="n">
        <v>13286</v>
      </c>
      <c r="C247" s="301" t="n">
        <v>258300</v>
      </c>
      <c r="D247" s="301" t="n">
        <v>125080</v>
      </c>
      <c r="E247" s="301" t="s">
        <v>674</v>
      </c>
      <c r="F247" s="301" t="n">
        <v>57457</v>
      </c>
      <c r="G247" s="301" t="n">
        <v>93</v>
      </c>
      <c r="H247" s="301" t="s">
        <v>674</v>
      </c>
      <c r="I247" s="301" t="n">
        <v>454217</v>
      </c>
      <c r="J247" s="301"/>
    </row>
    <row r="248" ht="13.8" customHeight="1">
      <c r="A248" s="300" t="n">
        <v>38960</v>
      </c>
      <c r="B248" s="301" t="n">
        <v>13049</v>
      </c>
      <c r="C248" s="301" t="n">
        <v>263846</v>
      </c>
      <c r="D248" s="301" t="n">
        <v>126244</v>
      </c>
      <c r="E248" s="301" t="s">
        <v>674</v>
      </c>
      <c r="F248" s="301" t="n">
        <v>58064</v>
      </c>
      <c r="G248" s="301" t="n">
        <v>93</v>
      </c>
      <c r="H248" s="301" t="s">
        <v>674</v>
      </c>
      <c r="I248" s="301" t="n">
        <v>461296</v>
      </c>
      <c r="J248" s="301"/>
    </row>
    <row r="249" ht="13.8" customHeight="1">
      <c r="A249" s="300" t="n">
        <v>38990</v>
      </c>
      <c r="B249" s="302" t="n">
        <v>13855</v>
      </c>
      <c r="C249" s="302" t="n">
        <v>270678</v>
      </c>
      <c r="D249" s="302" t="n">
        <v>126231</v>
      </c>
      <c r="E249" s="302" t="s">
        <v>674</v>
      </c>
      <c r="F249" s="302" t="n">
        <v>58563</v>
      </c>
      <c r="G249" s="302" t="n">
        <v>91</v>
      </c>
      <c r="H249" s="302" t="s">
        <v>674</v>
      </c>
      <c r="I249" s="302" t="n">
        <v>469417</v>
      </c>
      <c r="J249" s="301"/>
    </row>
    <row r="250">
      <c r="A250" s="300" t="n">
        <v>39021</v>
      </c>
      <c r="B250" s="301" t="n">
        <v>13985</v>
      </c>
      <c r="C250" s="301" t="n">
        <v>270982</v>
      </c>
      <c r="D250" s="301" t="n">
        <v>129607</v>
      </c>
      <c r="E250" s="301" t="s">
        <v>674</v>
      </c>
      <c r="F250" s="301" t="n">
        <v>60226</v>
      </c>
      <c r="G250" s="301" t="n">
        <v>93</v>
      </c>
      <c r="H250" s="301" t="s">
        <v>674</v>
      </c>
      <c r="I250" s="301" t="n">
        <v>474892</v>
      </c>
      <c r="J250" s="301"/>
    </row>
    <row r="251">
      <c r="A251" s="300" t="n">
        <v>39051</v>
      </c>
      <c r="B251" s="301" t="n">
        <v>13712</v>
      </c>
      <c r="C251" s="301" t="n">
        <v>269464</v>
      </c>
      <c r="D251" s="301" t="n">
        <v>128738</v>
      </c>
      <c r="E251" s="301" t="s">
        <v>674</v>
      </c>
      <c r="F251" s="301" t="n">
        <v>58784</v>
      </c>
      <c r="G251" s="301" t="n">
        <v>94</v>
      </c>
      <c r="H251" s="301" t="s">
        <v>674</v>
      </c>
      <c r="I251" s="301" t="n">
        <v>470792</v>
      </c>
      <c r="J251" s="301"/>
    </row>
    <row r="252">
      <c r="A252" s="300" t="n">
        <v>39082</v>
      </c>
      <c r="B252" s="301" t="n">
        <v>13904</v>
      </c>
      <c r="C252" s="301" t="n">
        <v>285398</v>
      </c>
      <c r="D252" s="301" t="n">
        <v>134924</v>
      </c>
      <c r="E252" s="301" t="s">
        <v>674</v>
      </c>
      <c r="F252" s="301" t="n">
        <v>61144</v>
      </c>
      <c r="G252" s="301" t="n">
        <v>75</v>
      </c>
      <c r="H252" s="301" t="s">
        <v>674</v>
      </c>
      <c r="I252" s="301" t="n">
        <v>495445</v>
      </c>
      <c r="J252" s="301"/>
    </row>
    <row r="253">
      <c r="A253" s="300" t="n">
        <v>39113</v>
      </c>
      <c r="B253" s="301" t="n">
        <v>15063</v>
      </c>
      <c r="C253" s="301" t="n">
        <v>293358</v>
      </c>
      <c r="D253" s="301" t="n">
        <v>141984</v>
      </c>
      <c r="E253" s="301" t="s">
        <v>674</v>
      </c>
      <c r="F253" s="301" t="n">
        <v>64358</v>
      </c>
      <c r="G253" s="301" t="n">
        <v>98</v>
      </c>
      <c r="H253" s="301" t="s">
        <v>674</v>
      </c>
      <c r="I253" s="301" t="n">
        <v>514861</v>
      </c>
      <c r="J253" s="301"/>
    </row>
    <row r="254">
      <c r="A254" s="300" t="n">
        <v>39141</v>
      </c>
      <c r="B254" s="301" t="n">
        <v>15716</v>
      </c>
      <c r="C254" s="301" t="n">
        <v>290146</v>
      </c>
      <c r="D254" s="301" t="n">
        <v>143731</v>
      </c>
      <c r="E254" s="301" t="s">
        <v>674</v>
      </c>
      <c r="F254" s="301" t="n">
        <v>65323</v>
      </c>
      <c r="G254" s="301" t="n">
        <v>94</v>
      </c>
      <c r="H254" s="301" t="s">
        <v>674</v>
      </c>
      <c r="I254" s="301" t="n">
        <v>515011</v>
      </c>
      <c r="J254" s="301"/>
    </row>
    <row r="255">
      <c r="A255" s="300" t="n">
        <v>39172</v>
      </c>
      <c r="B255" s="301" t="n">
        <v>14893</v>
      </c>
      <c r="C255" s="301" t="n">
        <v>292798</v>
      </c>
      <c r="D255" s="301" t="n">
        <v>144970</v>
      </c>
      <c r="E255" s="301" t="s">
        <v>674</v>
      </c>
      <c r="F255" s="301" t="n">
        <v>66264</v>
      </c>
      <c r="G255" s="301" t="n">
        <v>97</v>
      </c>
      <c r="H255" s="301" t="s">
        <v>674</v>
      </c>
      <c r="I255" s="301" t="n">
        <v>519023</v>
      </c>
      <c r="J255" s="301"/>
    </row>
    <row r="256">
      <c r="A256" s="300" t="n">
        <v>39202</v>
      </c>
      <c r="B256" s="301" t="n">
        <v>15516</v>
      </c>
      <c r="C256" s="301" t="n">
        <v>296208</v>
      </c>
      <c r="D256" s="301" t="n">
        <v>147146</v>
      </c>
      <c r="E256" s="301" t="s">
        <v>674</v>
      </c>
      <c r="F256" s="301" t="n">
        <v>67558</v>
      </c>
      <c r="G256" s="301" t="n">
        <v>95</v>
      </c>
      <c r="H256" s="301" t="s">
        <v>674</v>
      </c>
      <c r="I256" s="301" t="n">
        <v>526524</v>
      </c>
      <c r="J256" s="301"/>
    </row>
    <row r="257">
      <c r="A257" s="300" t="n">
        <v>39233</v>
      </c>
      <c r="B257" s="301" t="n">
        <v>15774</v>
      </c>
      <c r="C257" s="301" t="n">
        <v>305247</v>
      </c>
      <c r="D257" s="301" t="n">
        <v>148156</v>
      </c>
      <c r="E257" s="301" t="s">
        <v>674</v>
      </c>
      <c r="F257" s="301" t="n">
        <v>69130</v>
      </c>
      <c r="G257" s="301" t="n">
        <v>99</v>
      </c>
      <c r="H257" s="301" t="s">
        <v>674</v>
      </c>
      <c r="I257" s="301" t="n">
        <v>538405</v>
      </c>
      <c r="J257" s="301"/>
    </row>
    <row r="258">
      <c r="A258" s="300" t="n">
        <v>39263</v>
      </c>
      <c r="B258" s="301" t="n">
        <v>16432</v>
      </c>
      <c r="C258" s="301" t="n">
        <v>307432</v>
      </c>
      <c r="D258" s="301" t="n">
        <v>151206</v>
      </c>
      <c r="E258" s="301" t="s">
        <v>674</v>
      </c>
      <c r="F258" s="301" t="n">
        <v>70290</v>
      </c>
      <c r="G258" s="301" t="n">
        <v>103</v>
      </c>
      <c r="H258" s="301" t="s">
        <v>674</v>
      </c>
      <c r="I258" s="301" t="n">
        <v>545464</v>
      </c>
      <c r="J258" s="301"/>
    </row>
    <row r="259">
      <c r="A259" s="300" t="n">
        <v>39294</v>
      </c>
      <c r="B259" s="301" t="n">
        <v>16765</v>
      </c>
      <c r="C259" s="301" t="n">
        <v>312457</v>
      </c>
      <c r="D259" s="301" t="n">
        <v>153151</v>
      </c>
      <c r="E259" s="301" t="s">
        <v>674</v>
      </c>
      <c r="F259" s="301" t="n">
        <v>72489</v>
      </c>
      <c r="G259" s="301" t="n">
        <v>97</v>
      </c>
      <c r="H259" s="301" t="s">
        <v>674</v>
      </c>
      <c r="I259" s="301" t="n">
        <v>554958</v>
      </c>
      <c r="J259" s="301"/>
    </row>
    <row r="260">
      <c r="A260" s="300" t="n">
        <v>39325</v>
      </c>
      <c r="B260" s="301" t="n">
        <v>16719</v>
      </c>
      <c r="C260" s="301" t="n">
        <v>319821</v>
      </c>
      <c r="D260" s="301" t="n">
        <v>160180</v>
      </c>
      <c r="E260" s="301" t="s">
        <v>674</v>
      </c>
      <c r="F260" s="301" t="n">
        <v>73186</v>
      </c>
      <c r="G260" s="301" t="n">
        <v>109</v>
      </c>
      <c r="H260" s="301" t="s">
        <v>674</v>
      </c>
      <c r="I260" s="301" t="n">
        <v>570016</v>
      </c>
      <c r="J260" s="301"/>
    </row>
    <row r="261">
      <c r="A261" s="300" t="n">
        <v>39355</v>
      </c>
      <c r="B261" s="301" t="n">
        <v>17294</v>
      </c>
      <c r="C261" s="301" t="n">
        <v>314474</v>
      </c>
      <c r="D261" s="301" t="n">
        <v>165878</v>
      </c>
      <c r="E261" s="301" t="s">
        <v>674</v>
      </c>
      <c r="F261" s="301" t="n">
        <v>73116</v>
      </c>
      <c r="G261" s="301" t="n">
        <v>106</v>
      </c>
      <c r="H261" s="301" t="s">
        <v>674</v>
      </c>
      <c r="I261" s="301" t="n">
        <v>570868</v>
      </c>
      <c r="J261" s="301"/>
    </row>
    <row r="262">
      <c r="A262" s="300" t="n">
        <v>39386</v>
      </c>
      <c r="B262" s="301" t="n">
        <v>18495</v>
      </c>
      <c r="C262" s="301" t="n">
        <v>314926</v>
      </c>
      <c r="D262" s="301" t="n">
        <v>172097</v>
      </c>
      <c r="E262" s="301" t="s">
        <v>674</v>
      </c>
      <c r="F262" s="301" t="n">
        <v>76211</v>
      </c>
      <c r="G262" s="301" t="n">
        <v>105</v>
      </c>
      <c r="H262" s="301" t="s">
        <v>674</v>
      </c>
      <c r="I262" s="301" t="n">
        <v>581834</v>
      </c>
      <c r="J262" s="301"/>
    </row>
    <row r="263">
      <c r="A263" s="300" t="n">
        <v>39416</v>
      </c>
      <c r="B263" s="301" t="n">
        <v>18461</v>
      </c>
      <c r="C263" s="301" t="n">
        <v>309043</v>
      </c>
      <c r="D263" s="301" t="n">
        <v>174103</v>
      </c>
      <c r="E263" s="301" t="s">
        <v>674</v>
      </c>
      <c r="F263" s="301" t="n">
        <v>73554</v>
      </c>
      <c r="G263" s="301" t="n">
        <v>124</v>
      </c>
      <c r="H263" s="301" t="s">
        <v>674</v>
      </c>
      <c r="I263" s="301" t="n">
        <v>575285</v>
      </c>
      <c r="J263" s="301"/>
    </row>
    <row r="264">
      <c r="A264" s="300" t="n">
        <v>39447</v>
      </c>
      <c r="B264" s="301" t="n">
        <v>18137</v>
      </c>
      <c r="C264" s="301" t="n">
        <v>310032</v>
      </c>
      <c r="D264" s="301" t="n">
        <v>179803</v>
      </c>
      <c r="E264" s="301" t="s">
        <v>674</v>
      </c>
      <c r="F264" s="301" t="n">
        <v>74159</v>
      </c>
      <c r="G264" s="301" t="n">
        <v>145</v>
      </c>
      <c r="H264" s="301" t="s">
        <v>674</v>
      </c>
      <c r="I264" s="301" t="n">
        <v>582276</v>
      </c>
      <c r="J264" s="301"/>
    </row>
    <row r="265">
      <c r="A265" s="300" t="n">
        <v>39478</v>
      </c>
      <c r="B265" s="301" t="n">
        <v>19588</v>
      </c>
      <c r="C265" s="301" t="n">
        <v>301639</v>
      </c>
      <c r="D265" s="301" t="n">
        <v>181950</v>
      </c>
      <c r="E265" s="301" t="s">
        <v>674</v>
      </c>
      <c r="F265" s="301" t="n">
        <v>71380</v>
      </c>
      <c r="G265" s="301" t="n">
        <v>118</v>
      </c>
      <c r="H265" s="301" t="s">
        <v>674</v>
      </c>
      <c r="I265" s="301" t="n">
        <v>574675</v>
      </c>
      <c r="J265" s="301"/>
    </row>
    <row r="266">
      <c r="A266" s="300" t="n">
        <v>39507</v>
      </c>
      <c r="B266" s="301" t="n">
        <v>19936</v>
      </c>
      <c r="C266" s="301" t="n">
        <v>297720</v>
      </c>
      <c r="D266" s="301" t="n">
        <v>179741</v>
      </c>
      <c r="E266" s="301" t="s">
        <v>674</v>
      </c>
      <c r="F266" s="301" t="n">
        <v>69541</v>
      </c>
      <c r="G266" s="301" t="n">
        <v>120</v>
      </c>
      <c r="H266" s="301" t="s">
        <v>674</v>
      </c>
      <c r="I266" s="301" t="n">
        <v>567058</v>
      </c>
      <c r="J266" s="301"/>
    </row>
    <row r="267">
      <c r="A267" s="300" t="n">
        <v>39538</v>
      </c>
      <c r="B267" s="301" t="n">
        <v>19741</v>
      </c>
      <c r="C267" s="301" t="n">
        <v>272126</v>
      </c>
      <c r="D267" s="301" t="n">
        <v>176263</v>
      </c>
      <c r="E267" s="301" t="s">
        <v>674</v>
      </c>
      <c r="F267" s="301" t="n">
        <v>65648</v>
      </c>
      <c r="G267" s="301" t="n">
        <v>114</v>
      </c>
      <c r="H267" s="301" t="s">
        <v>674</v>
      </c>
      <c r="I267" s="301" t="n">
        <v>533892</v>
      </c>
      <c r="J267" s="301"/>
    </row>
    <row r="268">
      <c r="A268" s="300" t="n">
        <v>39568</v>
      </c>
      <c r="B268" s="301" t="n">
        <v>19770</v>
      </c>
      <c r="C268" s="301" t="n">
        <v>282536</v>
      </c>
      <c r="D268" s="301" t="n">
        <v>182750</v>
      </c>
      <c r="E268" s="301" t="s">
        <v>674</v>
      </c>
      <c r="F268" s="301" t="n">
        <v>70393</v>
      </c>
      <c r="G268" s="301" t="n">
        <v>133</v>
      </c>
      <c r="H268" s="301" t="s">
        <v>674</v>
      </c>
      <c r="I268" s="301" t="n">
        <v>555582</v>
      </c>
      <c r="J268" s="301"/>
    </row>
    <row r="269">
      <c r="A269" s="300" t="n">
        <v>39599</v>
      </c>
      <c r="B269" s="301" t="n">
        <v>20325</v>
      </c>
      <c r="C269" s="301" t="n">
        <v>283535</v>
      </c>
      <c r="D269" s="301" t="n">
        <v>183421</v>
      </c>
      <c r="E269" s="301" t="s">
        <v>674</v>
      </c>
      <c r="F269" s="301" t="n">
        <v>72370</v>
      </c>
      <c r="G269" s="301" t="n">
        <v>139</v>
      </c>
      <c r="H269" s="301" t="s">
        <v>674</v>
      </c>
      <c r="I269" s="301" t="n">
        <v>559791</v>
      </c>
      <c r="J269" s="301"/>
    </row>
    <row r="270">
      <c r="A270" s="300" t="n">
        <v>39629</v>
      </c>
      <c r="B270" s="301" t="n">
        <v>20397</v>
      </c>
      <c r="C270" s="301" t="n">
        <v>276822</v>
      </c>
      <c r="D270" s="301" t="n">
        <v>182555</v>
      </c>
      <c r="E270" s="301" t="s">
        <v>674</v>
      </c>
      <c r="F270" s="301" t="n">
        <v>69911</v>
      </c>
      <c r="G270" s="301" t="n">
        <v>202</v>
      </c>
      <c r="H270" s="301" t="s">
        <v>674</v>
      </c>
      <c r="I270" s="301" t="n">
        <v>549887</v>
      </c>
      <c r="J270" s="301"/>
    </row>
    <row r="271">
      <c r="A271" s="300" t="n">
        <v>39660</v>
      </c>
      <c r="B271" s="301" t="n">
        <v>20681</v>
      </c>
      <c r="C271" s="301" t="n">
        <v>287484</v>
      </c>
      <c r="D271" s="301" t="n">
        <v>191190</v>
      </c>
      <c r="E271" s="301" t="s">
        <v>674</v>
      </c>
      <c r="F271" s="301" t="n">
        <v>71407</v>
      </c>
      <c r="G271" s="301" t="n">
        <v>133</v>
      </c>
      <c r="H271" s="301" t="s">
        <v>674</v>
      </c>
      <c r="I271" s="301" t="n">
        <v>570895</v>
      </c>
      <c r="J271" s="301"/>
    </row>
    <row r="272">
      <c r="A272" s="300" t="n">
        <v>39691</v>
      </c>
      <c r="B272" s="301" t="n">
        <v>20722</v>
      </c>
      <c r="C272" s="301" t="n">
        <v>304309</v>
      </c>
      <c r="D272" s="301" t="n">
        <v>193266</v>
      </c>
      <c r="E272" s="301" t="s">
        <v>674</v>
      </c>
      <c r="F272" s="301" t="n">
        <v>71906</v>
      </c>
      <c r="G272" s="301" t="n">
        <v>203</v>
      </c>
      <c r="H272" s="301" t="s">
        <v>674</v>
      </c>
      <c r="I272" s="301" t="n">
        <v>590405</v>
      </c>
      <c r="J272" s="301"/>
    </row>
    <row r="273">
      <c r="A273" s="300" t="n">
        <v>39721</v>
      </c>
      <c r="B273" s="301" t="n">
        <v>19530</v>
      </c>
      <c r="C273" s="301" t="n">
        <v>295793</v>
      </c>
      <c r="D273" s="301" t="n">
        <v>179886</v>
      </c>
      <c r="E273" s="301" t="s">
        <v>674</v>
      </c>
      <c r="F273" s="301" t="n">
        <v>67745</v>
      </c>
      <c r="G273" s="301" t="n">
        <v>256</v>
      </c>
      <c r="H273" s="301" t="s">
        <v>674</v>
      </c>
      <c r="I273" s="301" t="n">
        <v>563210</v>
      </c>
      <c r="J273" s="301"/>
    </row>
    <row r="274">
      <c r="A274" s="300" t="n">
        <v>39752</v>
      </c>
      <c r="B274" s="301" t="n">
        <v>18567</v>
      </c>
      <c r="C274" s="301" t="n">
        <v>286399</v>
      </c>
      <c r="D274" s="301" t="n">
        <v>166168</v>
      </c>
      <c r="E274" s="301" t="s">
        <v>674</v>
      </c>
      <c r="F274" s="301" t="n">
        <v>59659</v>
      </c>
      <c r="G274" s="301" t="n">
        <v>166</v>
      </c>
      <c r="H274" s="301" t="s">
        <v>674</v>
      </c>
      <c r="I274" s="301" t="n">
        <v>530959</v>
      </c>
      <c r="J274" s="301"/>
    </row>
    <row r="275">
      <c r="A275" s="300" t="n">
        <v>39782</v>
      </c>
      <c r="B275" s="301" t="n">
        <v>16718</v>
      </c>
      <c r="C275" s="301" t="n">
        <v>288630</v>
      </c>
      <c r="D275" s="301" t="n">
        <v>176864</v>
      </c>
      <c r="E275" s="301" t="s">
        <v>674</v>
      </c>
      <c r="F275" s="301" t="n">
        <v>60863</v>
      </c>
      <c r="G275" s="301" t="n">
        <v>238</v>
      </c>
      <c r="H275" s="301" t="s">
        <v>674</v>
      </c>
      <c r="I275" s="301" t="n">
        <v>543313</v>
      </c>
      <c r="J275" s="301"/>
    </row>
    <row r="276">
      <c r="A276" s="300" t="n">
        <v>39813</v>
      </c>
      <c r="B276" s="301" t="n">
        <v>13246</v>
      </c>
      <c r="C276" s="301" t="n">
        <v>226619</v>
      </c>
      <c r="D276" s="301" t="n">
        <v>165905</v>
      </c>
      <c r="E276" s="301" t="s">
        <v>674</v>
      </c>
      <c r="F276" s="301" t="n">
        <v>52519</v>
      </c>
      <c r="G276" s="301" t="n">
        <v>97</v>
      </c>
      <c r="H276" s="301" t="s">
        <v>674</v>
      </c>
      <c r="I276" s="301" t="n">
        <v>458386</v>
      </c>
      <c r="J276" s="301"/>
    </row>
    <row r="277">
      <c r="A277" s="300" t="n">
        <v>39844</v>
      </c>
      <c r="B277" s="301" t="n">
        <v>11990</v>
      </c>
      <c r="C277" s="301" t="n">
        <v>227329</v>
      </c>
      <c r="D277" s="301" t="n">
        <v>163597</v>
      </c>
      <c r="E277" s="301" t="s">
        <v>674</v>
      </c>
      <c r="F277" s="301" t="n">
        <v>55709</v>
      </c>
      <c r="G277" s="301" t="n">
        <v>89</v>
      </c>
      <c r="H277" s="301" t="s">
        <v>674</v>
      </c>
      <c r="I277" s="301" t="n">
        <v>458715</v>
      </c>
      <c r="J277" s="301"/>
    </row>
    <row r="278">
      <c r="A278" s="300" t="n">
        <v>39872</v>
      </c>
      <c r="B278" s="301" t="n">
        <v>11028</v>
      </c>
      <c r="C278" s="301" t="n">
        <v>218265</v>
      </c>
      <c r="D278" s="301" t="n">
        <v>158682</v>
      </c>
      <c r="E278" s="301" t="s">
        <v>674</v>
      </c>
      <c r="F278" s="301" t="n">
        <v>51548</v>
      </c>
      <c r="G278" s="301" t="n">
        <v>46</v>
      </c>
      <c r="H278" s="301" t="s">
        <v>674</v>
      </c>
      <c r="I278" s="301" t="n">
        <v>439569</v>
      </c>
      <c r="J278" s="301"/>
    </row>
    <row r="279">
      <c r="A279" s="300" t="n">
        <v>39903</v>
      </c>
      <c r="B279" s="301" t="n">
        <v>9955</v>
      </c>
      <c r="C279" s="301" t="n">
        <v>207676</v>
      </c>
      <c r="D279" s="301" t="n">
        <v>153218</v>
      </c>
      <c r="E279" s="301" t="s">
        <v>674</v>
      </c>
      <c r="F279" s="301" t="n">
        <v>48703</v>
      </c>
      <c r="G279" s="301" t="n">
        <v>63</v>
      </c>
      <c r="H279" s="301" t="s">
        <v>674</v>
      </c>
      <c r="I279" s="301" t="n">
        <v>419616</v>
      </c>
      <c r="J279" s="301"/>
    </row>
    <row r="280">
      <c r="A280" s="300" t="n">
        <v>39933</v>
      </c>
      <c r="B280" s="301" t="n">
        <v>9590</v>
      </c>
      <c r="C280" s="301" t="n">
        <v>209218</v>
      </c>
      <c r="D280" s="301" t="n">
        <v>146907</v>
      </c>
      <c r="E280" s="301" t="s">
        <v>674</v>
      </c>
      <c r="F280" s="301" t="n">
        <v>48956</v>
      </c>
      <c r="G280" s="301" t="n">
        <v>87</v>
      </c>
      <c r="H280" s="301" t="s">
        <v>674</v>
      </c>
      <c r="I280" s="301" t="n">
        <v>414758</v>
      </c>
      <c r="J280" s="301"/>
    </row>
    <row r="281">
      <c r="A281" s="300" t="n">
        <v>39964</v>
      </c>
      <c r="B281" s="301" t="n">
        <v>9270</v>
      </c>
      <c r="C281" s="301" t="n">
        <v>191841</v>
      </c>
      <c r="D281" s="301" t="n">
        <v>137804</v>
      </c>
      <c r="E281" s="301" t="s">
        <v>674</v>
      </c>
      <c r="F281" s="301" t="n">
        <v>47528</v>
      </c>
      <c r="G281" s="301" t="n">
        <v>81</v>
      </c>
      <c r="H281" s="301" t="s">
        <v>674</v>
      </c>
      <c r="I281" s="301" t="n">
        <v>386524</v>
      </c>
      <c r="J281" s="301"/>
    </row>
    <row r="282">
      <c r="A282" s="300" t="n">
        <v>39994</v>
      </c>
      <c r="B282" s="301" t="n">
        <v>8757</v>
      </c>
      <c r="C282" s="301" t="n">
        <v>186923</v>
      </c>
      <c r="D282" s="301" t="n">
        <v>133409</v>
      </c>
      <c r="E282" s="301" t="s">
        <v>674</v>
      </c>
      <c r="F282" s="301" t="n">
        <v>46593</v>
      </c>
      <c r="G282" s="301" t="n">
        <v>91</v>
      </c>
      <c r="H282" s="301" t="s">
        <v>674</v>
      </c>
      <c r="I282" s="301" t="n">
        <v>375772</v>
      </c>
      <c r="J282" s="301"/>
    </row>
    <row r="283">
      <c r="A283" s="300" t="n">
        <v>40025</v>
      </c>
      <c r="B283" s="301" t="n">
        <v>8870</v>
      </c>
      <c r="C283" s="301" t="n">
        <v>180450</v>
      </c>
      <c r="D283" s="301" t="n">
        <v>128140</v>
      </c>
      <c r="E283" s="301" t="s">
        <v>674</v>
      </c>
      <c r="F283" s="301" t="n">
        <v>45173</v>
      </c>
      <c r="G283" s="301" t="n">
        <v>128</v>
      </c>
      <c r="H283" s="301" t="s">
        <v>674</v>
      </c>
      <c r="I283" s="301" t="n">
        <v>362761</v>
      </c>
      <c r="J283" s="301"/>
    </row>
    <row r="284">
      <c r="A284" s="300" t="n">
        <v>40056</v>
      </c>
      <c r="B284" s="301" t="n">
        <v>9447</v>
      </c>
      <c r="C284" s="301" t="n">
        <v>176554</v>
      </c>
      <c r="D284" s="301" t="n">
        <v>121633</v>
      </c>
      <c r="E284" s="301" t="s">
        <v>674</v>
      </c>
      <c r="F284" s="301" t="n">
        <v>43190</v>
      </c>
      <c r="G284" s="301" t="n">
        <v>122</v>
      </c>
      <c r="H284" s="301" t="s">
        <v>674</v>
      </c>
      <c r="I284" s="301" t="n">
        <v>350946</v>
      </c>
      <c r="J284" s="301"/>
    </row>
    <row r="285">
      <c r="A285" s="300" t="n">
        <v>40086</v>
      </c>
      <c r="B285" s="301" t="n">
        <v>9219</v>
      </c>
      <c r="C285" s="301" t="n">
        <v>167701</v>
      </c>
      <c r="D285" s="301" t="n">
        <v>114647</v>
      </c>
      <c r="E285" s="301" t="s">
        <v>674</v>
      </c>
      <c r="F285" s="301" t="n">
        <v>40859</v>
      </c>
      <c r="G285" s="301" t="n">
        <v>50</v>
      </c>
      <c r="H285" s="301" t="s">
        <v>674</v>
      </c>
      <c r="I285" s="301" t="n">
        <v>332476</v>
      </c>
      <c r="J285" s="301"/>
    </row>
    <row r="286">
      <c r="A286" s="300" t="n">
        <v>40117</v>
      </c>
      <c r="B286" s="301" t="n">
        <v>8468</v>
      </c>
      <c r="C286" s="301" t="n">
        <v>160044</v>
      </c>
      <c r="D286" s="301" t="n">
        <v>108858</v>
      </c>
      <c r="E286" s="301" t="s">
        <v>674</v>
      </c>
      <c r="F286" s="301" t="n">
        <v>41421</v>
      </c>
      <c r="G286" s="301" t="n">
        <v>56</v>
      </c>
      <c r="H286" s="301" t="s">
        <v>674</v>
      </c>
      <c r="I286" s="301" t="n">
        <v>318847</v>
      </c>
      <c r="J286" s="301"/>
    </row>
    <row r="287">
      <c r="A287" s="300" t="n">
        <v>40147</v>
      </c>
      <c r="B287" s="301" t="n">
        <v>7839</v>
      </c>
      <c r="C287" s="301" t="n">
        <v>153372</v>
      </c>
      <c r="D287" s="301" t="n">
        <v>101643</v>
      </c>
      <c r="E287" s="301" t="s">
        <v>674</v>
      </c>
      <c r="F287" s="301" t="n">
        <v>39603</v>
      </c>
      <c r="G287" s="301" t="n">
        <v>49</v>
      </c>
      <c r="H287" s="301" t="s">
        <v>674</v>
      </c>
      <c r="I287" s="301" t="n">
        <v>302505</v>
      </c>
      <c r="J287" s="301"/>
    </row>
    <row r="288">
      <c r="A288" s="300" t="n">
        <v>40178</v>
      </c>
      <c r="B288" s="301" t="n">
        <v>7643</v>
      </c>
      <c r="C288" s="301" t="n">
        <v>152270</v>
      </c>
      <c r="D288" s="301" t="n">
        <v>97154</v>
      </c>
      <c r="E288" s="301" t="s">
        <v>674</v>
      </c>
      <c r="F288" s="301" t="n">
        <v>40523</v>
      </c>
      <c r="G288" s="301" t="n">
        <v>112</v>
      </c>
      <c r="H288" s="301" t="s">
        <v>674</v>
      </c>
      <c r="I288" s="301" t="n">
        <v>297700</v>
      </c>
      <c r="J288" s="301"/>
    </row>
    <row r="289">
      <c r="A289" s="300" t="n">
        <v>40209</v>
      </c>
      <c r="B289" s="301" t="n">
        <v>7334</v>
      </c>
      <c r="C289" s="301" t="n">
        <v>150687</v>
      </c>
      <c r="D289" s="301" t="n">
        <v>95069</v>
      </c>
      <c r="E289" s="301" t="s">
        <v>674</v>
      </c>
      <c r="F289" s="301" t="n">
        <v>39782</v>
      </c>
      <c r="G289" s="301" t="n">
        <v>94</v>
      </c>
      <c r="H289" s="301" t="s">
        <v>674</v>
      </c>
      <c r="I289" s="301" t="n">
        <v>292965</v>
      </c>
      <c r="J289" s="301"/>
    </row>
    <row r="290">
      <c r="A290" s="300" t="n">
        <v>40237</v>
      </c>
      <c r="B290" s="301" t="n">
        <v>7225</v>
      </c>
      <c r="C290" s="301" t="n">
        <v>147409</v>
      </c>
      <c r="D290" s="301" t="n">
        <v>92146</v>
      </c>
      <c r="E290" s="301" t="s">
        <v>674</v>
      </c>
      <c r="F290" s="301" t="n">
        <v>38852</v>
      </c>
      <c r="G290" s="301" t="n">
        <v>190</v>
      </c>
      <c r="H290" s="301" t="s">
        <v>674</v>
      </c>
      <c r="I290" s="301" t="n">
        <v>285822</v>
      </c>
      <c r="J290" s="301"/>
    </row>
    <row r="291">
      <c r="A291" s="300" t="n">
        <v>40268</v>
      </c>
      <c r="B291" s="301" t="n">
        <v>7005</v>
      </c>
      <c r="C291" s="301" t="n">
        <v>139966</v>
      </c>
      <c r="D291" s="301" t="n">
        <v>89139</v>
      </c>
      <c r="E291" s="301" t="s">
        <v>674</v>
      </c>
      <c r="F291" s="301" t="n">
        <v>38215</v>
      </c>
      <c r="G291" s="301" t="n">
        <v>247</v>
      </c>
      <c r="H291" s="301" t="s">
        <v>674</v>
      </c>
      <c r="I291" s="301" t="n">
        <v>274571</v>
      </c>
      <c r="J291" s="301"/>
    </row>
    <row r="292">
      <c r="A292" s="300" t="n">
        <v>40298</v>
      </c>
      <c r="B292" s="301" t="n">
        <v>6977</v>
      </c>
      <c r="C292" s="301" t="n">
        <v>145295</v>
      </c>
      <c r="D292" s="301" t="n">
        <v>87131</v>
      </c>
      <c r="E292" s="301" t="s">
        <v>674</v>
      </c>
      <c r="F292" s="301" t="n">
        <v>38638</v>
      </c>
      <c r="G292" s="301" t="n">
        <v>90</v>
      </c>
      <c r="H292" s="301" t="s">
        <v>674</v>
      </c>
      <c r="I292" s="301" t="n">
        <v>278130</v>
      </c>
      <c r="J292" s="301"/>
    </row>
    <row r="293">
      <c r="A293" s="300" t="n">
        <v>40329</v>
      </c>
      <c r="B293" s="301" t="n">
        <v>7610</v>
      </c>
      <c r="C293" s="301" t="n">
        <v>153069</v>
      </c>
      <c r="D293" s="301" t="n">
        <v>82411</v>
      </c>
      <c r="E293" s="301" t="s">
        <v>674</v>
      </c>
      <c r="F293" s="301" t="n">
        <v>42595</v>
      </c>
      <c r="G293" s="301" t="n">
        <v>216</v>
      </c>
      <c r="H293" s="301" t="s">
        <v>674</v>
      </c>
      <c r="I293" s="301" t="n">
        <v>285901</v>
      </c>
      <c r="J293" s="301"/>
    </row>
    <row r="294">
      <c r="A294" s="300" t="n">
        <v>40359</v>
      </c>
      <c r="B294" s="301" t="n">
        <v>7701</v>
      </c>
      <c r="C294" s="301" t="n">
        <v>143581</v>
      </c>
      <c r="D294" s="301" t="n">
        <v>75622</v>
      </c>
      <c r="E294" s="301" t="s">
        <v>674</v>
      </c>
      <c r="F294" s="301" t="n">
        <v>39946</v>
      </c>
      <c r="G294" s="301" t="n">
        <v>256</v>
      </c>
      <c r="H294" s="301" t="s">
        <v>674</v>
      </c>
      <c r="I294" s="301" t="n">
        <v>267107</v>
      </c>
      <c r="J294" s="301"/>
    </row>
    <row r="295">
      <c r="A295" s="300" t="n">
        <v>40390</v>
      </c>
      <c r="B295" s="301" t="n">
        <v>7064</v>
      </c>
      <c r="C295" s="301" t="n">
        <v>144198</v>
      </c>
      <c r="D295" s="301" t="n">
        <v>76681</v>
      </c>
      <c r="E295" s="301" t="s">
        <v>674</v>
      </c>
      <c r="F295" s="301" t="n">
        <v>40363</v>
      </c>
      <c r="G295" s="301" t="n">
        <v>254</v>
      </c>
      <c r="H295" s="301" t="s">
        <v>674</v>
      </c>
      <c r="I295" s="301" t="n">
        <v>268561</v>
      </c>
      <c r="J295" s="301"/>
    </row>
    <row r="296">
      <c r="A296" s="300" t="n">
        <v>40421</v>
      </c>
      <c r="B296" s="301" t="n">
        <v>6818</v>
      </c>
      <c r="C296" s="301" t="n">
        <v>140479</v>
      </c>
      <c r="D296" s="301" t="n">
        <v>72337</v>
      </c>
      <c r="E296" s="301" t="s">
        <v>674</v>
      </c>
      <c r="F296" s="301" t="n">
        <v>38726</v>
      </c>
      <c r="G296" s="301" t="n">
        <v>288</v>
      </c>
      <c r="H296" s="301" t="s">
        <v>674</v>
      </c>
      <c r="I296" s="301" t="n">
        <v>258648</v>
      </c>
      <c r="J296" s="301"/>
    </row>
    <row r="297">
      <c r="A297" s="300" t="n">
        <v>40451</v>
      </c>
      <c r="B297" s="301" t="n">
        <v>6278</v>
      </c>
      <c r="C297" s="301" t="n">
        <v>133557</v>
      </c>
      <c r="D297" s="301" t="n">
        <v>74315</v>
      </c>
      <c r="E297" s="301" t="s">
        <v>674</v>
      </c>
      <c r="F297" s="301" t="n">
        <v>39681</v>
      </c>
      <c r="G297" s="301" t="n">
        <v>142</v>
      </c>
      <c r="H297" s="301" t="s">
        <v>674</v>
      </c>
      <c r="I297" s="301" t="n">
        <v>253973</v>
      </c>
      <c r="J297" s="301"/>
    </row>
    <row r="298">
      <c r="A298" s="300" t="n">
        <v>40482</v>
      </c>
      <c r="B298" s="301" t="n">
        <v>6458</v>
      </c>
      <c r="C298" s="301" t="n">
        <v>134569</v>
      </c>
      <c r="D298" s="301" t="n">
        <v>75413</v>
      </c>
      <c r="E298" s="301" t="s">
        <v>674</v>
      </c>
      <c r="F298" s="301" t="n">
        <v>39245</v>
      </c>
      <c r="G298" s="301" t="n">
        <v>151</v>
      </c>
      <c r="H298" s="301" t="s">
        <v>674</v>
      </c>
      <c r="I298" s="301" t="n">
        <v>255836</v>
      </c>
      <c r="J298" s="301"/>
    </row>
    <row r="299">
      <c r="A299" s="300" t="n">
        <v>40512</v>
      </c>
      <c r="B299" s="301" t="n">
        <v>6334</v>
      </c>
      <c r="C299" s="301" t="n">
        <v>136413</v>
      </c>
      <c r="D299" s="301" t="n">
        <v>71605</v>
      </c>
      <c r="E299" s="301" t="s">
        <v>674</v>
      </c>
      <c r="F299" s="301" t="n">
        <v>38778</v>
      </c>
      <c r="G299" s="301" t="n">
        <v>204</v>
      </c>
      <c r="H299" s="301" t="s">
        <v>674</v>
      </c>
      <c r="I299" s="301" t="n">
        <v>253333</v>
      </c>
      <c r="J299" s="301"/>
    </row>
    <row r="300">
      <c r="A300" s="300" t="n">
        <v>40543</v>
      </c>
      <c r="B300" s="301" t="n">
        <v>6394</v>
      </c>
      <c r="C300" s="301" t="n">
        <v>124383</v>
      </c>
      <c r="D300" s="301" t="n">
        <v>68585</v>
      </c>
      <c r="E300" s="301" t="s">
        <v>674</v>
      </c>
      <c r="F300" s="301" t="n">
        <v>37419</v>
      </c>
      <c r="G300" s="301" t="n">
        <v>67</v>
      </c>
      <c r="H300" s="301" t="s">
        <v>674</v>
      </c>
      <c r="I300" s="301" t="n">
        <v>236848</v>
      </c>
      <c r="J300" s="301"/>
    </row>
    <row r="301">
      <c r="A301" s="300" t="n">
        <v>40574</v>
      </c>
      <c r="B301" s="301" t="n">
        <v>6157</v>
      </c>
      <c r="C301" s="301" t="n">
        <v>127226</v>
      </c>
      <c r="D301" s="301" t="n">
        <v>69376</v>
      </c>
      <c r="E301" s="301" t="s">
        <v>674</v>
      </c>
      <c r="F301" s="301" t="n">
        <v>36534</v>
      </c>
      <c r="G301" s="301" t="n">
        <v>52</v>
      </c>
      <c r="H301" s="301" t="s">
        <v>674</v>
      </c>
      <c r="I301" s="301" t="n">
        <v>239345</v>
      </c>
      <c r="J301" s="301"/>
    </row>
    <row r="302">
      <c r="A302" s="300" t="n">
        <v>40602</v>
      </c>
      <c r="B302" s="301" t="n">
        <v>5886</v>
      </c>
      <c r="C302" s="301" t="n">
        <v>128123</v>
      </c>
      <c r="D302" s="301" t="n">
        <v>68133</v>
      </c>
      <c r="E302" s="301" t="s">
        <v>674</v>
      </c>
      <c r="F302" s="301" t="n">
        <v>35929</v>
      </c>
      <c r="G302" s="301" t="n">
        <v>56</v>
      </c>
      <c r="H302" s="301" t="s">
        <v>674</v>
      </c>
      <c r="I302" s="301" t="n">
        <v>238127</v>
      </c>
      <c r="J302" s="301"/>
    </row>
    <row r="303">
      <c r="A303" s="300" t="n">
        <v>40633</v>
      </c>
      <c r="B303" s="301" t="n">
        <v>5690</v>
      </c>
      <c r="C303" s="301" t="n">
        <v>127367</v>
      </c>
      <c r="D303" s="301" t="n">
        <v>67937</v>
      </c>
      <c r="E303" s="301" t="s">
        <v>674</v>
      </c>
      <c r="F303" s="301" t="n">
        <v>34673</v>
      </c>
      <c r="G303" s="301" t="n">
        <v>52</v>
      </c>
      <c r="H303" s="301" t="s">
        <v>674</v>
      </c>
      <c r="I303" s="301" t="n">
        <v>235719</v>
      </c>
      <c r="J303" s="301"/>
    </row>
    <row r="304">
      <c r="A304" s="300" t="n">
        <v>40663</v>
      </c>
      <c r="B304" s="301" t="n">
        <v>5432</v>
      </c>
      <c r="C304" s="301" t="n">
        <v>121626</v>
      </c>
      <c r="D304" s="301" t="n">
        <v>67615</v>
      </c>
      <c r="E304" s="301" t="s">
        <v>674</v>
      </c>
      <c r="F304" s="301" t="n">
        <v>35745</v>
      </c>
      <c r="G304" s="301" t="n">
        <v>35</v>
      </c>
      <c r="H304" s="301" t="s">
        <v>674</v>
      </c>
      <c r="I304" s="301" t="n">
        <v>230453</v>
      </c>
      <c r="J304" s="301"/>
    </row>
    <row r="305">
      <c r="A305" s="300" t="n">
        <v>40694</v>
      </c>
      <c r="B305" s="301" t="n">
        <v>5620</v>
      </c>
      <c r="C305" s="301" t="n">
        <v>117376</v>
      </c>
      <c r="D305" s="301" t="n">
        <v>64907</v>
      </c>
      <c r="E305" s="301" t="s">
        <v>674</v>
      </c>
      <c r="F305" s="301" t="n">
        <v>34672</v>
      </c>
      <c r="G305" s="301" t="n">
        <v>104</v>
      </c>
      <c r="H305" s="301" t="s">
        <v>674</v>
      </c>
      <c r="I305" s="301" t="n">
        <v>222681</v>
      </c>
      <c r="J305" s="301"/>
    </row>
    <row r="306">
      <c r="A306" s="300" t="n">
        <v>40724</v>
      </c>
      <c r="B306" s="301" t="n">
        <v>5693</v>
      </c>
      <c r="C306" s="301" t="n">
        <v>114813</v>
      </c>
      <c r="D306" s="301" t="n">
        <v>64297</v>
      </c>
      <c r="E306" s="301" t="s">
        <v>674</v>
      </c>
      <c r="F306" s="301" t="n">
        <v>33933</v>
      </c>
      <c r="G306" s="301" t="n">
        <v>74</v>
      </c>
      <c r="H306" s="301" t="s">
        <v>674</v>
      </c>
      <c r="I306" s="301" t="n">
        <v>218810</v>
      </c>
      <c r="J306" s="301"/>
    </row>
    <row r="307">
      <c r="A307" s="300" t="n">
        <v>40755</v>
      </c>
      <c r="B307" s="301" t="n">
        <v>5578</v>
      </c>
      <c r="C307" s="301" t="n">
        <v>106262</v>
      </c>
      <c r="D307" s="301" t="n">
        <v>60244</v>
      </c>
      <c r="E307" s="301" t="s">
        <v>674</v>
      </c>
      <c r="F307" s="301" t="n">
        <v>33697</v>
      </c>
      <c r="G307" s="301" t="n">
        <v>89</v>
      </c>
      <c r="H307" s="301" t="s">
        <v>674</v>
      </c>
      <c r="I307" s="301" t="n">
        <v>205871</v>
      </c>
      <c r="J307" s="301"/>
    </row>
    <row r="308">
      <c r="A308" s="300" t="n">
        <v>40786</v>
      </c>
      <c r="B308" s="301" t="n">
        <v>4130</v>
      </c>
      <c r="C308" s="301" t="n">
        <v>108772</v>
      </c>
      <c r="D308" s="301" t="n">
        <v>62684</v>
      </c>
      <c r="E308" s="301" t="s">
        <v>674</v>
      </c>
      <c r="F308" s="301" t="n">
        <v>34084</v>
      </c>
      <c r="G308" s="301" t="n">
        <v>71</v>
      </c>
      <c r="H308" s="301" t="s">
        <v>674</v>
      </c>
      <c r="I308" s="301" t="n">
        <v>209741</v>
      </c>
      <c r="J308" s="301"/>
    </row>
    <row r="309">
      <c r="A309" s="300" t="n">
        <v>40816</v>
      </c>
      <c r="B309" s="301" t="n">
        <v>3808</v>
      </c>
      <c r="C309" s="301" t="n">
        <v>116951</v>
      </c>
      <c r="D309" s="301" t="n">
        <v>64162</v>
      </c>
      <c r="E309" s="301" t="s">
        <v>674</v>
      </c>
      <c r="F309" s="301" t="n">
        <v>34939</v>
      </c>
      <c r="G309" s="301" t="n">
        <v>92</v>
      </c>
      <c r="H309" s="301" t="s">
        <v>674</v>
      </c>
      <c r="I309" s="301" t="n">
        <v>219952</v>
      </c>
      <c r="J309" s="301"/>
    </row>
    <row r="310">
      <c r="A310" s="300" t="n">
        <v>40847</v>
      </c>
      <c r="B310" s="301" t="n">
        <v>3319</v>
      </c>
      <c r="C310" s="301" t="n">
        <v>112106</v>
      </c>
      <c r="D310" s="301" t="n">
        <v>63923</v>
      </c>
      <c r="E310" s="301" t="s">
        <v>674</v>
      </c>
      <c r="F310" s="301" t="n">
        <v>36165</v>
      </c>
      <c r="G310" s="301" t="n">
        <v>238</v>
      </c>
      <c r="H310" s="301" t="s">
        <v>674</v>
      </c>
      <c r="I310" s="301" t="n">
        <v>215750</v>
      </c>
      <c r="J310" s="301"/>
    </row>
    <row r="311">
      <c r="A311" s="300" t="n">
        <v>40877</v>
      </c>
      <c r="B311" s="301" t="n">
        <v>3278</v>
      </c>
      <c r="C311" s="301" t="n">
        <v>117799</v>
      </c>
      <c r="D311" s="301" t="n">
        <v>63442</v>
      </c>
      <c r="E311" s="301" t="s">
        <v>674</v>
      </c>
      <c r="F311" s="301" t="n">
        <v>36203</v>
      </c>
      <c r="G311" s="301" t="n">
        <v>207</v>
      </c>
      <c r="H311" s="301" t="s">
        <v>674</v>
      </c>
      <c r="I311" s="301" t="n">
        <v>220929</v>
      </c>
      <c r="J311" s="301"/>
    </row>
    <row r="312">
      <c r="A312" s="300" t="n">
        <v>40908</v>
      </c>
      <c r="B312" s="301" t="n">
        <v>3052</v>
      </c>
      <c r="C312" s="301" t="n">
        <v>119659</v>
      </c>
      <c r="D312" s="301" t="n">
        <v>61024</v>
      </c>
      <c r="E312" s="301" t="s">
        <v>674</v>
      </c>
      <c r="F312" s="301" t="n">
        <v>33816</v>
      </c>
      <c r="G312" s="301" t="n">
        <v>191</v>
      </c>
      <c r="H312" s="301" t="s">
        <v>674</v>
      </c>
      <c r="I312" s="301" t="n">
        <v>217742</v>
      </c>
      <c r="J312" s="301"/>
    </row>
    <row r="313">
      <c r="A313" s="300" t="n">
        <v>40939</v>
      </c>
      <c r="B313" s="301" t="n">
        <v>3346</v>
      </c>
      <c r="C313" s="301" t="n">
        <v>118146</v>
      </c>
      <c r="D313" s="301" t="n">
        <v>57143</v>
      </c>
      <c r="E313" s="301" t="s">
        <v>674</v>
      </c>
      <c r="F313" s="301" t="n">
        <v>34971</v>
      </c>
      <c r="G313" s="301" t="n">
        <v>328</v>
      </c>
      <c r="H313" s="301" t="s">
        <v>674</v>
      </c>
      <c r="I313" s="301" t="n">
        <v>213934</v>
      </c>
      <c r="J313" s="301"/>
    </row>
    <row r="314">
      <c r="A314" s="300" t="n">
        <v>40968</v>
      </c>
      <c r="B314" s="301" t="n">
        <v>2943</v>
      </c>
      <c r="C314" s="301" t="n">
        <v>115817</v>
      </c>
      <c r="D314" s="301" t="n">
        <v>54880</v>
      </c>
      <c r="E314" s="301" t="s">
        <v>674</v>
      </c>
      <c r="F314" s="301" t="n">
        <v>32268</v>
      </c>
      <c r="G314" s="301" t="n">
        <v>247</v>
      </c>
      <c r="H314" s="301" t="s">
        <v>674</v>
      </c>
      <c r="I314" s="301" t="n">
        <v>206156</v>
      </c>
      <c r="J314" s="301"/>
    </row>
    <row r="315">
      <c r="A315" s="300" t="n">
        <v>40999</v>
      </c>
      <c r="B315" s="301" t="n">
        <v>2690</v>
      </c>
      <c r="C315" s="301" t="n">
        <v>113949</v>
      </c>
      <c r="D315" s="301" t="n">
        <v>53870</v>
      </c>
      <c r="E315" s="301" t="s">
        <v>674</v>
      </c>
      <c r="F315" s="301" t="n">
        <v>32417</v>
      </c>
      <c r="G315" s="301" t="n">
        <v>279</v>
      </c>
      <c r="H315" s="301" t="s">
        <v>674</v>
      </c>
      <c r="I315" s="301" t="n">
        <v>203205</v>
      </c>
      <c r="J315" s="301"/>
    </row>
    <row r="316">
      <c r="A316" s="300" t="n">
        <v>41029</v>
      </c>
      <c r="B316" s="301" t="n">
        <v>2532</v>
      </c>
      <c r="C316" s="301" t="n">
        <v>112110</v>
      </c>
      <c r="D316" s="301" t="n">
        <v>52234</v>
      </c>
      <c r="E316" s="301" t="s">
        <v>674</v>
      </c>
      <c r="F316" s="301" t="n">
        <v>32761</v>
      </c>
      <c r="G316" s="301" t="n">
        <v>313</v>
      </c>
      <c r="H316" s="301" t="s">
        <v>674</v>
      </c>
      <c r="I316" s="301" t="n">
        <v>199951</v>
      </c>
      <c r="J316" s="301"/>
    </row>
    <row r="317">
      <c r="A317" s="300" t="n">
        <v>41060</v>
      </c>
      <c r="B317" s="301" t="n">
        <v>2450</v>
      </c>
      <c r="C317" s="301" t="n">
        <v>118843</v>
      </c>
      <c r="D317" s="301" t="n">
        <v>50829</v>
      </c>
      <c r="E317" s="301" t="s">
        <v>674</v>
      </c>
      <c r="F317" s="301" t="n">
        <v>34550</v>
      </c>
      <c r="G317" s="301" t="n">
        <v>390</v>
      </c>
      <c r="H317" s="301" t="s">
        <v>674</v>
      </c>
      <c r="I317" s="301" t="n">
        <v>207061</v>
      </c>
      <c r="J317" s="301"/>
    </row>
    <row r="318">
      <c r="A318" s="300" t="n">
        <v>41090</v>
      </c>
      <c r="B318" s="301" t="n">
        <v>2349</v>
      </c>
      <c r="C318" s="301" t="n">
        <v>112358</v>
      </c>
      <c r="D318" s="301" t="n">
        <v>48057</v>
      </c>
      <c r="E318" s="301" t="s">
        <v>674</v>
      </c>
      <c r="F318" s="301" t="n">
        <v>34362</v>
      </c>
      <c r="G318" s="301" t="n">
        <v>378</v>
      </c>
      <c r="H318" s="301" t="s">
        <v>674</v>
      </c>
      <c r="I318" s="301" t="n">
        <v>197504</v>
      </c>
      <c r="J318" s="301"/>
    </row>
    <row r="319">
      <c r="A319" s="300" t="n">
        <v>41121</v>
      </c>
      <c r="B319" s="301" t="n">
        <v>2383</v>
      </c>
      <c r="C319" s="301" t="n">
        <v>114281</v>
      </c>
      <c r="D319" s="301" t="n">
        <v>40427</v>
      </c>
      <c r="E319" s="301" t="s">
        <v>674</v>
      </c>
      <c r="F319" s="301" t="n">
        <v>35232</v>
      </c>
      <c r="G319" s="301" t="n">
        <v>491</v>
      </c>
      <c r="H319" s="301" t="s">
        <v>674</v>
      </c>
      <c r="I319" s="301" t="n">
        <v>192816</v>
      </c>
      <c r="J319" s="301"/>
    </row>
    <row r="320">
      <c r="A320" s="300" t="n">
        <v>41152</v>
      </c>
      <c r="B320" s="301" t="n">
        <v>2635</v>
      </c>
      <c r="C320" s="301" t="n">
        <v>113269</v>
      </c>
      <c r="D320" s="301" t="n">
        <v>38815</v>
      </c>
      <c r="E320" s="301" t="s">
        <v>674</v>
      </c>
      <c r="F320" s="301" t="n">
        <v>34968</v>
      </c>
      <c r="G320" s="301" t="n">
        <v>479</v>
      </c>
      <c r="H320" s="301" t="s">
        <v>674</v>
      </c>
      <c r="I320" s="301" t="n">
        <v>190164</v>
      </c>
      <c r="J320" s="301"/>
    </row>
    <row r="321">
      <c r="A321" s="300" t="n">
        <v>41182</v>
      </c>
      <c r="B321" s="301" t="n">
        <v>2222</v>
      </c>
      <c r="C321" s="301" t="n">
        <v>111771</v>
      </c>
      <c r="D321" s="301" t="n">
        <v>35447</v>
      </c>
      <c r="E321" s="301" t="s">
        <v>674</v>
      </c>
      <c r="F321" s="301" t="n">
        <v>33296</v>
      </c>
      <c r="G321" s="301" t="n">
        <v>285</v>
      </c>
      <c r="H321" s="301" t="s">
        <v>674</v>
      </c>
      <c r="I321" s="301" t="n">
        <v>183021</v>
      </c>
      <c r="J321" s="301"/>
    </row>
    <row r="322">
      <c r="A322" s="300" t="n">
        <v>41213</v>
      </c>
      <c r="B322" s="301" t="n">
        <v>1990</v>
      </c>
      <c r="C322" s="301" t="n">
        <v>110815</v>
      </c>
      <c r="D322" s="301" t="n">
        <v>31699</v>
      </c>
      <c r="E322" s="301" t="s">
        <v>674</v>
      </c>
      <c r="F322" s="301" t="n">
        <v>32334</v>
      </c>
      <c r="G322" s="301" t="n">
        <v>316</v>
      </c>
      <c r="H322" s="301" t="s">
        <v>674</v>
      </c>
      <c r="I322" s="301" t="n">
        <v>177155</v>
      </c>
      <c r="J322" s="301"/>
    </row>
    <row r="323">
      <c r="A323" s="300" t="n">
        <v>41243</v>
      </c>
      <c r="B323" s="301" t="n">
        <v>1923</v>
      </c>
      <c r="C323" s="301" t="n">
        <v>109284</v>
      </c>
      <c r="D323" s="301" t="n">
        <v>30665</v>
      </c>
      <c r="E323" s="301" t="s">
        <v>674</v>
      </c>
      <c r="F323" s="301" t="n">
        <v>31933</v>
      </c>
      <c r="G323" s="301" t="n">
        <v>351</v>
      </c>
      <c r="H323" s="301" t="s">
        <v>674</v>
      </c>
      <c r="I323" s="301" t="n">
        <v>174155</v>
      </c>
      <c r="J323" s="301"/>
    </row>
    <row r="324">
      <c r="A324" s="300" t="n">
        <v>41274</v>
      </c>
      <c r="B324" s="301" t="n">
        <v>1702</v>
      </c>
      <c r="C324" s="301" t="n">
        <v>106743</v>
      </c>
      <c r="D324" s="301" t="n">
        <v>28759</v>
      </c>
      <c r="E324" s="301" t="s">
        <v>674</v>
      </c>
      <c r="F324" s="301" t="n">
        <v>30689</v>
      </c>
      <c r="G324" s="301" t="n">
        <v>221</v>
      </c>
      <c r="H324" s="301" t="s">
        <v>674</v>
      </c>
      <c r="I324" s="301" t="n">
        <v>168114</v>
      </c>
      <c r="J324" s="301"/>
    </row>
    <row r="325">
      <c r="A325" s="300" t="n">
        <v>41305</v>
      </c>
      <c r="B325" s="301" t="n">
        <v>1712</v>
      </c>
      <c r="C325" s="301" t="n">
        <v>103810</v>
      </c>
      <c r="D325" s="301" t="n">
        <v>27857</v>
      </c>
      <c r="E325" s="301" t="s">
        <v>674</v>
      </c>
      <c r="F325" s="301" t="n">
        <v>29552</v>
      </c>
      <c r="G325" s="301" t="n">
        <v>425</v>
      </c>
      <c r="H325" s="301" t="s">
        <v>674</v>
      </c>
      <c r="I325" s="301" t="n">
        <v>163355</v>
      </c>
      <c r="J325" s="301"/>
    </row>
    <row r="326">
      <c r="A326" s="300" t="n">
        <v>41333</v>
      </c>
      <c r="B326" s="301" t="n">
        <v>1876</v>
      </c>
      <c r="C326" s="301" t="n">
        <v>104103</v>
      </c>
      <c r="D326" s="301" t="n">
        <v>27041</v>
      </c>
      <c r="E326" s="301" t="s">
        <v>674</v>
      </c>
      <c r="F326" s="301" t="n">
        <v>29281</v>
      </c>
      <c r="G326" s="301" t="n">
        <v>299</v>
      </c>
      <c r="H326" s="301" t="s">
        <v>674</v>
      </c>
      <c r="I326" s="301" t="n">
        <v>162600</v>
      </c>
      <c r="J326" s="301"/>
    </row>
    <row r="327">
      <c r="A327" s="300" t="n">
        <v>41364</v>
      </c>
      <c r="B327" s="301" t="n">
        <v>1935</v>
      </c>
      <c r="C327" s="301" t="n">
        <v>110387</v>
      </c>
      <c r="D327" s="301" t="n">
        <v>25189</v>
      </c>
      <c r="E327" s="301" t="s">
        <v>674</v>
      </c>
      <c r="F327" s="301" t="n">
        <v>29746</v>
      </c>
      <c r="G327" s="301" t="n">
        <v>275</v>
      </c>
      <c r="H327" s="301" t="s">
        <v>674</v>
      </c>
      <c r="I327" s="301" t="n">
        <v>167532</v>
      </c>
      <c r="J327" s="301"/>
    </row>
    <row r="328">
      <c r="A328" s="300" t="n">
        <v>41394</v>
      </c>
      <c r="B328" s="301" t="n">
        <v>1881</v>
      </c>
      <c r="C328" s="301" t="n">
        <v>109534</v>
      </c>
      <c r="D328" s="301" t="n">
        <v>25768</v>
      </c>
      <c r="E328" s="301" t="s">
        <v>674</v>
      </c>
      <c r="F328" s="301" t="n">
        <v>29163</v>
      </c>
      <c r="G328" s="301" t="n">
        <v>236</v>
      </c>
      <c r="H328" s="301" t="s">
        <v>674</v>
      </c>
      <c r="I328" s="301" t="n">
        <v>166581</v>
      </c>
      <c r="J328" s="301"/>
    </row>
    <row r="329">
      <c r="A329" s="300" t="n">
        <v>41425</v>
      </c>
      <c r="B329" s="301" t="n">
        <v>1808</v>
      </c>
      <c r="C329" s="301" t="n">
        <v>108507</v>
      </c>
      <c r="D329" s="301" t="n">
        <v>25117</v>
      </c>
      <c r="E329" s="301" t="s">
        <v>674</v>
      </c>
      <c r="F329" s="301" t="n">
        <v>29336</v>
      </c>
      <c r="G329" s="301" t="n">
        <v>250</v>
      </c>
      <c r="H329" s="301" t="s">
        <v>674</v>
      </c>
      <c r="I329" s="301" t="n">
        <v>165017</v>
      </c>
      <c r="J329" s="301"/>
    </row>
    <row r="330">
      <c r="A330" s="300" t="n">
        <v>41455</v>
      </c>
      <c r="B330" s="301" t="n">
        <v>1839</v>
      </c>
      <c r="C330" s="301" t="n">
        <v>105918</v>
      </c>
      <c r="D330" s="301" t="n">
        <v>25031</v>
      </c>
      <c r="E330" s="301" t="s">
        <v>674</v>
      </c>
      <c r="F330" s="301" t="n">
        <v>28335</v>
      </c>
      <c r="G330" s="301" t="n">
        <v>184</v>
      </c>
      <c r="H330" s="301" t="s">
        <v>674</v>
      </c>
      <c r="I330" s="301" t="n">
        <v>161306</v>
      </c>
      <c r="J330" s="301"/>
    </row>
    <row r="331">
      <c r="A331" s="300" t="n">
        <v>41486</v>
      </c>
      <c r="B331" s="301" t="n">
        <v>1738</v>
      </c>
      <c r="C331" s="301" t="n">
        <v>104083</v>
      </c>
      <c r="D331" s="301" t="n">
        <v>25320</v>
      </c>
      <c r="E331" s="301" t="s">
        <v>674</v>
      </c>
      <c r="F331" s="301" t="n">
        <v>27042</v>
      </c>
      <c r="G331" s="301" t="n">
        <v>196</v>
      </c>
      <c r="H331" s="301" t="s">
        <v>674</v>
      </c>
      <c r="I331" s="301" t="n">
        <v>158379</v>
      </c>
      <c r="J331" s="301"/>
    </row>
    <row r="332">
      <c r="A332" s="300" t="n">
        <v>41517</v>
      </c>
      <c r="B332" s="301" t="n">
        <v>1640</v>
      </c>
      <c r="C332" s="301" t="n">
        <v>105593</v>
      </c>
      <c r="D332" s="301" t="n">
        <v>25190</v>
      </c>
      <c r="E332" s="301" t="s">
        <v>674</v>
      </c>
      <c r="F332" s="301" t="n">
        <v>28319</v>
      </c>
      <c r="G332" s="301" t="n">
        <v>209</v>
      </c>
      <c r="H332" s="301" t="s">
        <v>674</v>
      </c>
      <c r="I332" s="301" t="n">
        <v>160951</v>
      </c>
      <c r="J332" s="301"/>
    </row>
    <row r="333">
      <c r="A333" s="300" t="n">
        <v>41547</v>
      </c>
      <c r="B333" s="301" t="n">
        <v>1675</v>
      </c>
      <c r="C333" s="301" t="n">
        <v>101468</v>
      </c>
      <c r="D333" s="301" t="n">
        <v>24418</v>
      </c>
      <c r="E333" s="301" t="s">
        <v>674</v>
      </c>
      <c r="F333" s="301" t="n">
        <v>25653</v>
      </c>
      <c r="G333" s="301" t="n">
        <v>153</v>
      </c>
      <c r="H333" s="301" t="s">
        <v>674</v>
      </c>
      <c r="I333" s="301" t="n">
        <v>153367</v>
      </c>
      <c r="J333" s="301"/>
    </row>
    <row r="334">
      <c r="A334" s="300" t="n">
        <v>41578</v>
      </c>
      <c r="B334" s="301" t="n">
        <v>1583</v>
      </c>
      <c r="C334" s="301" t="n">
        <v>101236</v>
      </c>
      <c r="D334" s="301" t="n">
        <v>23654</v>
      </c>
      <c r="E334" s="301" t="s">
        <v>674</v>
      </c>
      <c r="F334" s="301" t="n">
        <v>23853</v>
      </c>
      <c r="G334" s="301" t="n">
        <v>203</v>
      </c>
      <c r="H334" s="301" t="s">
        <v>674</v>
      </c>
      <c r="I334" s="301" t="n">
        <v>150530</v>
      </c>
      <c r="J334" s="301"/>
    </row>
    <row r="335">
      <c r="A335" s="300" t="n">
        <v>41608</v>
      </c>
      <c r="B335" s="301" t="n">
        <v>1499</v>
      </c>
      <c r="C335" s="301" t="n">
        <v>99070</v>
      </c>
      <c r="D335" s="301" t="n">
        <v>23255</v>
      </c>
      <c r="E335" s="301" t="s">
        <v>674</v>
      </c>
      <c r="F335" s="301" t="n">
        <v>23015</v>
      </c>
      <c r="G335" s="301" t="n">
        <v>153</v>
      </c>
      <c r="H335" s="301" t="s">
        <v>674</v>
      </c>
      <c r="I335" s="301" t="n">
        <v>146992</v>
      </c>
      <c r="J335" s="301"/>
    </row>
    <row r="336">
      <c r="A336" s="300" t="n">
        <v>41639</v>
      </c>
      <c r="B336" s="301" t="n">
        <v>1582</v>
      </c>
      <c r="C336" s="301" t="n">
        <v>98683</v>
      </c>
      <c r="D336" s="301" t="n">
        <v>21931</v>
      </c>
      <c r="E336" s="301" t="s">
        <v>674</v>
      </c>
      <c r="F336" s="301" t="n">
        <v>22580</v>
      </c>
      <c r="G336" s="301" t="n">
        <v>135</v>
      </c>
      <c r="H336" s="301" t="s">
        <v>674</v>
      </c>
      <c r="I336" s="301" t="n">
        <v>144911</v>
      </c>
      <c r="J336" s="301"/>
    </row>
    <row r="337">
      <c r="A337" s="300" t="n">
        <v>41670</v>
      </c>
      <c r="B337" s="301" t="n">
        <v>1601</v>
      </c>
      <c r="C337" s="301" t="n">
        <v>99454</v>
      </c>
      <c r="D337" s="301" t="n">
        <v>22621</v>
      </c>
      <c r="E337" s="301" t="s">
        <v>674</v>
      </c>
      <c r="F337" s="301" t="n">
        <v>22906</v>
      </c>
      <c r="G337" s="301" t="n">
        <v>158</v>
      </c>
      <c r="H337" s="301" t="s">
        <v>674</v>
      </c>
      <c r="I337" s="301" t="n">
        <v>146741</v>
      </c>
      <c r="J337" s="301"/>
    </row>
    <row r="338">
      <c r="A338" s="300" t="n">
        <v>41698</v>
      </c>
      <c r="B338" s="301" t="n">
        <v>1535</v>
      </c>
      <c r="C338" s="301" t="n">
        <v>96796</v>
      </c>
      <c r="D338" s="301" t="n">
        <v>22574</v>
      </c>
      <c r="E338" s="301" t="s">
        <v>674</v>
      </c>
      <c r="F338" s="301" t="n">
        <v>22156</v>
      </c>
      <c r="G338" s="301" t="n">
        <v>159</v>
      </c>
      <c r="H338" s="301" t="s">
        <v>674</v>
      </c>
      <c r="I338" s="301" t="n">
        <v>143219</v>
      </c>
      <c r="J338" s="301"/>
    </row>
    <row r="339">
      <c r="A339" s="300" t="n">
        <v>41729</v>
      </c>
      <c r="B339" s="301" t="n">
        <v>1557</v>
      </c>
      <c r="C339" s="301" t="n">
        <v>96617</v>
      </c>
      <c r="D339" s="301" t="n">
        <v>23646</v>
      </c>
      <c r="E339" s="301" t="s">
        <v>674</v>
      </c>
      <c r="F339" s="301" t="n">
        <v>22107</v>
      </c>
      <c r="G339" s="301" t="n">
        <v>138</v>
      </c>
      <c r="H339" s="301" t="s">
        <v>674</v>
      </c>
      <c r="I339" s="301" t="n">
        <v>144065</v>
      </c>
    </row>
    <row r="340">
      <c r="A340" s="300" t="n">
        <v>41759</v>
      </c>
      <c r="B340" s="301" t="n">
        <v>1547</v>
      </c>
      <c r="C340" s="301" t="n">
        <v>95799</v>
      </c>
      <c r="D340" s="301" t="n">
        <v>23311</v>
      </c>
      <c r="E340" s="301" t="s">
        <v>674</v>
      </c>
      <c r="F340" s="301" t="n">
        <v>21879</v>
      </c>
      <c r="G340" s="301" t="n">
        <v>128</v>
      </c>
      <c r="H340" s="301" t="s">
        <v>674</v>
      </c>
      <c r="I340" s="301" t="n">
        <v>142664</v>
      </c>
    </row>
    <row r="341">
      <c r="A341" s="300" t="n">
        <v>41790</v>
      </c>
      <c r="B341" s="301" t="n">
        <v>1527</v>
      </c>
      <c r="C341" s="301" t="n">
        <v>97208</v>
      </c>
      <c r="D341" s="301" t="n">
        <v>22704</v>
      </c>
      <c r="E341" s="301" t="s">
        <v>674</v>
      </c>
      <c r="F341" s="301" t="n">
        <v>22197</v>
      </c>
      <c r="G341" s="301" t="n">
        <v>123</v>
      </c>
      <c r="H341" s="301" t="s">
        <v>674</v>
      </c>
      <c r="I341" s="301" t="n">
        <v>143760</v>
      </c>
    </row>
    <row r="342">
      <c r="A342" s="300" t="n">
        <v>41820</v>
      </c>
      <c r="B342" s="301" t="n">
        <v>1489</v>
      </c>
      <c r="C342" s="301" t="n">
        <v>96482</v>
      </c>
      <c r="D342" s="301" t="n">
        <v>21878</v>
      </c>
      <c r="E342" s="301" t="s">
        <v>674</v>
      </c>
      <c r="F342" s="301" t="n">
        <v>22405</v>
      </c>
      <c r="G342" s="301" t="n">
        <v>152</v>
      </c>
      <c r="H342" s="301" t="s">
        <v>674</v>
      </c>
      <c r="I342" s="301" t="n">
        <v>142406</v>
      </c>
    </row>
    <row r="343">
      <c r="A343" s="303" t="n">
        <v>41821</v>
      </c>
      <c r="B343" s="301" t="n">
        <v>1658</v>
      </c>
      <c r="C343" s="301" t="n">
        <v>94970</v>
      </c>
      <c r="D343" s="301" t="n">
        <v>20311</v>
      </c>
      <c r="E343" s="301" t="s">
        <v>674</v>
      </c>
      <c r="F343" s="301" t="n">
        <v>22451</v>
      </c>
      <c r="G343" s="301" t="n">
        <v>163</v>
      </c>
      <c r="H343" s="301" t="s">
        <v>674</v>
      </c>
      <c r="I343" s="301" t="n">
        <v>139553</v>
      </c>
      <c r="J343" s="304"/>
    </row>
    <row r="344">
      <c r="A344" s="303" t="n">
        <v>41852</v>
      </c>
      <c r="B344" s="301" t="n">
        <v>1682</v>
      </c>
      <c r="C344" s="301" t="n">
        <v>96437</v>
      </c>
      <c r="D344" s="301" t="n">
        <v>20092</v>
      </c>
      <c r="E344" s="301" t="s">
        <v>674</v>
      </c>
      <c r="F344" s="301" t="n">
        <v>22406</v>
      </c>
      <c r="G344" s="301" t="n">
        <v>127</v>
      </c>
      <c r="H344" s="301" t="s">
        <v>674</v>
      </c>
      <c r="I344" s="301" t="n">
        <v>140743</v>
      </c>
    </row>
    <row r="345">
      <c r="A345" s="303" t="n">
        <v>41883</v>
      </c>
      <c r="B345" s="301" t="n">
        <v>1544</v>
      </c>
      <c r="C345" s="301" t="n">
        <v>96415</v>
      </c>
      <c r="D345" s="301" t="n">
        <v>18404</v>
      </c>
      <c r="E345" s="301" t="s">
        <v>674</v>
      </c>
      <c r="F345" s="301" t="n">
        <v>22498</v>
      </c>
      <c r="G345" s="301" t="n">
        <v>126</v>
      </c>
      <c r="H345" s="301" t="s">
        <v>674</v>
      </c>
      <c r="I345" s="301" t="n">
        <v>138987</v>
      </c>
    </row>
    <row r="346">
      <c r="A346" s="303" t="n">
        <v>41913</v>
      </c>
      <c r="B346" s="301" t="n">
        <v>1392</v>
      </c>
      <c r="C346" s="301" t="n">
        <v>92931</v>
      </c>
      <c r="D346" s="301" t="n">
        <v>17225</v>
      </c>
      <c r="E346" s="301" t="s">
        <v>674</v>
      </c>
      <c r="F346" s="301" t="n">
        <v>22159</v>
      </c>
      <c r="G346" s="301" t="n">
        <v>124</v>
      </c>
      <c r="H346" s="301" t="s">
        <v>674</v>
      </c>
      <c r="I346" s="301" t="n">
        <v>133832</v>
      </c>
    </row>
    <row r="347">
      <c r="A347" s="303" t="n">
        <v>41944</v>
      </c>
      <c r="B347" s="301" t="n">
        <v>1317</v>
      </c>
      <c r="C347" s="301" t="n">
        <v>92164</v>
      </c>
      <c r="D347" s="301" t="n">
        <v>15531</v>
      </c>
      <c r="E347" s="301" t="s">
        <v>674</v>
      </c>
      <c r="F347" s="301" t="n">
        <v>21122</v>
      </c>
      <c r="G347" s="301" t="n">
        <v>70</v>
      </c>
      <c r="H347" s="301" t="s">
        <v>674</v>
      </c>
      <c r="I347" s="301" t="n">
        <v>130204</v>
      </c>
    </row>
    <row r="348">
      <c r="A348" s="303" t="n">
        <v>41974</v>
      </c>
      <c r="B348" s="301" t="n">
        <v>1374</v>
      </c>
      <c r="C348" s="301" t="n">
        <v>94464</v>
      </c>
      <c r="D348" s="301" t="n">
        <v>15679</v>
      </c>
      <c r="E348" s="301" t="s">
        <v>674</v>
      </c>
      <c r="F348" s="301" t="n">
        <v>23256</v>
      </c>
      <c r="G348" s="301" t="n">
        <v>113</v>
      </c>
      <c r="H348" s="301" t="s">
        <v>674</v>
      </c>
      <c r="I348" s="301" t="n">
        <v>134886</v>
      </c>
    </row>
    <row r="349">
      <c r="A349" s="303" t="n">
        <v>42005</v>
      </c>
      <c r="B349" s="301" t="n">
        <v>1006</v>
      </c>
      <c r="C349" s="301" t="n">
        <v>86793</v>
      </c>
      <c r="D349" s="301" t="n">
        <v>12705</v>
      </c>
      <c r="E349" s="301" t="s">
        <v>674</v>
      </c>
      <c r="F349" s="301" t="n">
        <v>20429</v>
      </c>
      <c r="G349" s="301" t="n">
        <v>199</v>
      </c>
      <c r="H349" s="301" t="s">
        <v>674</v>
      </c>
      <c r="I349" s="301" t="n">
        <v>121133</v>
      </c>
    </row>
    <row r="350">
      <c r="A350" s="303" t="n">
        <v>42036</v>
      </c>
      <c r="B350" s="301" t="n">
        <v>970</v>
      </c>
      <c r="C350" s="301" t="n">
        <v>88460</v>
      </c>
      <c r="D350" s="301" t="n">
        <v>11798</v>
      </c>
      <c r="E350" s="301" t="s">
        <v>674</v>
      </c>
      <c r="F350" s="301" t="n">
        <v>20797</v>
      </c>
      <c r="G350" s="301" t="n">
        <v>87</v>
      </c>
      <c r="H350" s="301" t="s">
        <v>674</v>
      </c>
      <c r="I350" s="301" t="n">
        <v>122112</v>
      </c>
    </row>
    <row r="351">
      <c r="A351" s="303" t="n">
        <v>42064</v>
      </c>
      <c r="B351" s="301" t="n">
        <v>1197</v>
      </c>
      <c r="C351" s="301" t="n">
        <v>87656</v>
      </c>
      <c r="D351" s="301" t="n">
        <v>11978</v>
      </c>
      <c r="E351" s="301" t="s">
        <v>674</v>
      </c>
      <c r="F351" s="301" t="n">
        <v>20062</v>
      </c>
      <c r="G351" s="301" t="n">
        <v>118</v>
      </c>
      <c r="H351" s="301" t="s">
        <v>674</v>
      </c>
      <c r="I351" s="301" t="n">
        <v>121013</v>
      </c>
    </row>
    <row r="352">
      <c r="A352" s="303" t="n">
        <v>42095</v>
      </c>
      <c r="B352" s="301" t="n">
        <v>1236</v>
      </c>
      <c r="C352" s="301" t="n">
        <v>86696</v>
      </c>
      <c r="D352" s="301" t="n">
        <v>11419</v>
      </c>
      <c r="E352" s="301" t="s">
        <v>674</v>
      </c>
      <c r="F352" s="301" t="n">
        <v>20036</v>
      </c>
      <c r="G352" s="301" t="n">
        <v>89</v>
      </c>
      <c r="H352" s="301" t="s">
        <v>674</v>
      </c>
      <c r="I352" s="301" t="n">
        <v>119476</v>
      </c>
    </row>
    <row r="353">
      <c r="A353" s="303" t="n">
        <v>42125</v>
      </c>
      <c r="B353" s="301" t="n">
        <v>1205</v>
      </c>
      <c r="C353" s="301" t="n">
        <v>86937</v>
      </c>
      <c r="D353" s="301" t="n">
        <v>10609</v>
      </c>
      <c r="E353" s="301" t="s">
        <v>674</v>
      </c>
      <c r="F353" s="301" t="n">
        <v>19537</v>
      </c>
      <c r="G353" s="301" t="n">
        <v>93</v>
      </c>
      <c r="H353" s="301" t="s">
        <v>674</v>
      </c>
      <c r="I353" s="301" t="n">
        <v>118381</v>
      </c>
    </row>
    <row r="354">
      <c r="A354" s="303" t="n">
        <v>42156</v>
      </c>
      <c r="B354" s="301" t="n">
        <v>703</v>
      </c>
      <c r="C354" s="301" t="n">
        <v>83318</v>
      </c>
      <c r="D354" s="301" t="n">
        <v>9966</v>
      </c>
      <c r="E354" s="301" t="s">
        <v>674</v>
      </c>
      <c r="F354" s="301" t="n">
        <v>19885</v>
      </c>
      <c r="G354" s="301" t="n">
        <v>65</v>
      </c>
      <c r="H354" s="301" t="s">
        <v>674</v>
      </c>
      <c r="I354" s="301" t="n">
        <v>113937</v>
      </c>
    </row>
    <row r="355" ht="14.4" customHeight="1">
      <c r="A355" s="303" t="n">
        <v>42186</v>
      </c>
      <c r="B355" s="305" t="n">
        <v>66000</v>
      </c>
      <c r="C355" s="305" t="n">
        <v>643000</v>
      </c>
      <c r="D355" s="305" t="n">
        <v>154000</v>
      </c>
      <c r="E355" s="301" t="s">
        <v>674</v>
      </c>
      <c r="F355" s="306" t="n">
        <v>129000</v>
      </c>
      <c r="G355" s="305" t="n">
        <v>0</v>
      </c>
      <c r="H355" s="301" t="s">
        <v>674</v>
      </c>
      <c r="I355" s="201" t="n">
        <v>135039</v>
      </c>
    </row>
    <row r="356" ht="14.4" customHeight="1">
      <c r="A356" s="303" t="n">
        <v>42217</v>
      </c>
      <c r="B356" s="305" t="n">
        <v>56000</v>
      </c>
      <c r="C356" s="305" t="n">
        <v>632000</v>
      </c>
      <c r="D356" s="305" t="n">
        <v>144000</v>
      </c>
      <c r="E356" s="301" t="s">
        <v>674</v>
      </c>
      <c r="F356" s="306" t="n">
        <v>136000</v>
      </c>
      <c r="G356" s="305" t="n">
        <v>0</v>
      </c>
      <c r="H356" s="301" t="s">
        <v>674</v>
      </c>
      <c r="I356" s="201" t="n">
        <v>133427</v>
      </c>
    </row>
    <row r="357" ht="14.4" customHeight="1">
      <c r="A357" s="303" t="n">
        <v>42248</v>
      </c>
      <c r="B357" s="305" t="n">
        <v>50000</v>
      </c>
      <c r="C357" s="305" t="n">
        <v>809000</v>
      </c>
      <c r="D357" s="305" t="n">
        <v>150000</v>
      </c>
      <c r="E357" s="301" t="s">
        <v>674</v>
      </c>
      <c r="F357" s="306" t="n">
        <v>147000</v>
      </c>
      <c r="G357" s="305" t="n">
        <v>0</v>
      </c>
      <c r="H357" s="301" t="s">
        <v>674</v>
      </c>
      <c r="I357" s="201" t="n">
        <v>133372</v>
      </c>
    </row>
    <row r="358" ht="14.4" customHeight="1">
      <c r="A358" s="303" t="n">
        <v>42278</v>
      </c>
      <c r="B358" s="305" t="n">
        <v>56000</v>
      </c>
      <c r="C358" s="305" t="n">
        <v>802000</v>
      </c>
      <c r="D358" s="305" t="n">
        <v>146000</v>
      </c>
      <c r="E358" s="301" t="s">
        <v>674</v>
      </c>
      <c r="F358" s="306" t="n">
        <v>158000</v>
      </c>
      <c r="G358" s="305" t="n">
        <v>0</v>
      </c>
      <c r="H358" s="301" t="s">
        <v>674</v>
      </c>
      <c r="I358" s="201" t="n">
        <v>133757</v>
      </c>
    </row>
    <row r="359" ht="14.4" customHeight="1">
      <c r="A359" s="303" t="n">
        <v>42309</v>
      </c>
      <c r="B359" s="305" t="n">
        <v>45579.353190000002</v>
      </c>
      <c r="C359" s="305" t="n">
        <v>904852.84733599995</v>
      </c>
      <c r="D359" s="305" t="n">
        <v>145788.15309899999</v>
      </c>
      <c r="E359" s="301" t="s">
        <v>674</v>
      </c>
      <c r="F359" s="306" t="n">
        <v>140892.28364400001</v>
      </c>
      <c r="G359" s="305" t="n">
        <v>0</v>
      </c>
      <c r="H359" s="301" t="s">
        <v>674</v>
      </c>
      <c r="I359" s="201" t="n">
        <v>136652.68844222304</v>
      </c>
    </row>
    <row r="360" ht="14.4" customHeight="1">
      <c r="A360" s="303" t="n">
        <v>42339</v>
      </c>
      <c r="B360" s="305" t="n">
        <v>48056.576379999999</v>
      </c>
      <c r="C360" s="305" t="n">
        <v>1046875.117972</v>
      </c>
      <c r="D360" s="305" t="n">
        <v>168657.55859299999</v>
      </c>
      <c r="E360" s="301" t="s">
        <v>674</v>
      </c>
      <c r="F360" s="306" t="n">
        <v>127981.08655000001</v>
      </c>
      <c r="G360" s="305" t="n">
        <v>0</v>
      </c>
      <c r="H360" s="301" t="s">
        <v>674</v>
      </c>
      <c r="I360" s="201" t="n">
        <v>138468.28065873598</v>
      </c>
    </row>
    <row r="361" ht="14.4" customHeight="1">
      <c r="A361" s="303" t="n">
        <v>42370</v>
      </c>
      <c r="B361" s="305" t="n">
        <v>43177.976390000003</v>
      </c>
      <c r="C361" s="305" t="n">
        <v>1149934.2943299999</v>
      </c>
      <c r="D361" s="305" t="n">
        <v>67721.444889999999</v>
      </c>
      <c r="E361" s="301" t="s">
        <v>674</v>
      </c>
      <c r="F361" s="306" t="n">
        <v>132224.6348</v>
      </c>
      <c r="G361" s="305" t="n">
        <v>0</v>
      </c>
      <c r="H361" s="301" t="s">
        <v>674</v>
      </c>
      <c r="I361" s="201" t="n">
        <v>140054.90922361999</v>
      </c>
    </row>
    <row r="362" ht="14.4" customHeight="1">
      <c r="A362" s="303" t="n">
        <v>42401</v>
      </c>
      <c r="B362" s="305" t="n">
        <v>51256.709719999999</v>
      </c>
      <c r="C362" s="305" t="n">
        <v>1276541.4664940001</v>
      </c>
      <c r="D362" s="305" t="n">
        <v>85554.929759999999</v>
      </c>
      <c r="E362" s="301" t="s">
        <v>674</v>
      </c>
      <c r="F362" s="306" t="n">
        <v>120809.066166</v>
      </c>
      <c r="G362" s="305" t="n">
        <v>0</v>
      </c>
      <c r="H362" s="301" t="s">
        <v>674</v>
      </c>
      <c r="I362" s="201" t="n">
        <v>136962.94331989123</v>
      </c>
    </row>
    <row r="363" ht="14.4" customHeight="1">
      <c r="A363" s="303" t="n">
        <v>42430</v>
      </c>
      <c r="B363" s="305" t="n">
        <v>49539.468050000003</v>
      </c>
      <c r="C363" s="305" t="n">
        <v>1223968.127907</v>
      </c>
      <c r="D363" s="305" t="n">
        <v>68939.036353999996</v>
      </c>
      <c r="E363" s="301" t="s">
        <v>674</v>
      </c>
      <c r="F363" s="306" t="n">
        <v>110789.680062</v>
      </c>
      <c r="G363" s="305" t="n">
        <v>0</v>
      </c>
      <c r="H363" s="301" t="s">
        <v>674</v>
      </c>
      <c r="I363" s="201" t="n">
        <v>133121.85132146301</v>
      </c>
    </row>
    <row r="364" ht="14.4" customHeight="1">
      <c r="A364" s="303" t="n">
        <v>42461</v>
      </c>
      <c r="B364" s="305" t="n">
        <v>43901.336389999997</v>
      </c>
      <c r="C364" s="305" t="n">
        <v>1334742.6522270001</v>
      </c>
      <c r="D364" s="305" t="n">
        <v>64966.891294000001</v>
      </c>
      <c r="E364" s="301" t="s">
        <v>674</v>
      </c>
      <c r="F364" s="306" t="n">
        <v>126354.079552</v>
      </c>
      <c r="G364" s="305" t="n">
        <v>0</v>
      </c>
      <c r="H364" s="301" t="s">
        <v>674</v>
      </c>
      <c r="I364" s="201" t="n">
        <v>137501.14926528299</v>
      </c>
    </row>
    <row r="365" ht="14.4" customHeight="1">
      <c r="A365" s="303" t="n">
        <v>42491</v>
      </c>
      <c r="B365" s="305" t="n">
        <v>57029.461940000001</v>
      </c>
      <c r="C365" s="305" t="n">
        <v>1435468.5933119999</v>
      </c>
      <c r="D365" s="305" t="n">
        <v>30778.859017999999</v>
      </c>
      <c r="E365" s="301" t="s">
        <v>674</v>
      </c>
      <c r="F365" s="306" t="n">
        <v>107468.470105</v>
      </c>
      <c r="G365" s="305" t="n">
        <v>0</v>
      </c>
      <c r="H365" s="301" t="s">
        <v>674</v>
      </c>
      <c r="I365" s="201" t="n">
        <v>140289.50069334399</v>
      </c>
    </row>
    <row r="366" ht="14.4" customHeight="1">
      <c r="A366" s="303" t="n">
        <v>42522</v>
      </c>
      <c r="B366" s="305" t="n">
        <v>97609.619269999996</v>
      </c>
      <c r="C366" s="305" t="n">
        <v>1507767.664356</v>
      </c>
      <c r="D366" s="305" t="n">
        <v>88134.655169999998</v>
      </c>
      <c r="E366" s="301" t="s">
        <v>674</v>
      </c>
      <c r="F366" s="306" t="n">
        <v>103875.769753</v>
      </c>
      <c r="G366" s="305" t="n">
        <v>0</v>
      </c>
      <c r="H366" s="301" t="s">
        <v>674</v>
      </c>
      <c r="I366" s="201" t="n">
        <v>133403.840734514</v>
      </c>
    </row>
    <row r="367" ht="14.4" customHeight="1">
      <c r="A367" s="303" t="n">
        <v>42552</v>
      </c>
      <c r="B367" s="305" t="n">
        <v>107172.85892</v>
      </c>
      <c r="C367" s="305" t="n">
        <v>1341419.707436</v>
      </c>
      <c r="D367" s="305" t="n">
        <v>71862.312099999996</v>
      </c>
      <c r="E367" s="301" t="s">
        <v>674</v>
      </c>
      <c r="F367" s="306" t="n">
        <v>84252.363633000001</v>
      </c>
      <c r="G367" s="305" t="n">
        <v>0</v>
      </c>
      <c r="H367" s="301" t="s">
        <v>674</v>
      </c>
      <c r="I367" s="201" t="n">
        <v>133773.743632664</v>
      </c>
    </row>
    <row r="368" ht="14.4" customHeight="1">
      <c r="A368" s="303" t="n">
        <v>42583</v>
      </c>
      <c r="B368" s="305" t="n">
        <v>87584.783049999998</v>
      </c>
      <c r="C368" s="305" t="n">
        <v>1350261.4475400001</v>
      </c>
      <c r="D368" s="305" t="n">
        <v>48195.847397999998</v>
      </c>
      <c r="E368" s="301" t="s">
        <v>674</v>
      </c>
      <c r="F368" s="306" t="n">
        <v>89637.202955999994</v>
      </c>
      <c r="G368" s="305" t="n">
        <v>0</v>
      </c>
      <c r="H368" s="301" t="s">
        <v>674</v>
      </c>
      <c r="I368" s="201" t="n">
        <v>135019.03032194701</v>
      </c>
    </row>
    <row r="369" ht="14.4" customHeight="1">
      <c r="A369" s="303" t="n">
        <v>42614</v>
      </c>
      <c r="B369" s="305" t="n">
        <v>87264.332219999997</v>
      </c>
      <c r="C369" s="305" t="n">
        <v>1415846.04859</v>
      </c>
      <c r="D369" s="305" t="n">
        <v>65445.887547999999</v>
      </c>
      <c r="E369" s="301" t="s">
        <v>674</v>
      </c>
      <c r="F369" s="306" t="n">
        <v>68037.675076</v>
      </c>
      <c r="G369" s="305" t="n">
        <v>0</v>
      </c>
      <c r="H369" s="301" t="s">
        <v>674</v>
      </c>
      <c r="I369" s="201" t="n">
        <v>133363.60812025602</v>
      </c>
    </row>
    <row r="370" ht="14.4" customHeight="1">
      <c r="A370" s="303" t="n">
        <v>42644</v>
      </c>
      <c r="B370" s="305" t="n">
        <v>85293.557409999994</v>
      </c>
      <c r="C370" s="305" t="n">
        <v>1469380.8295090001</v>
      </c>
      <c r="D370" s="305" t="n">
        <v>46837.688259000002</v>
      </c>
      <c r="E370" s="301" t="s">
        <v>674</v>
      </c>
      <c r="F370" s="306" t="n">
        <v>85037.652910000004</v>
      </c>
      <c r="G370" s="305" t="n">
        <v>0</v>
      </c>
      <c r="H370" s="301" t="s">
        <v>674</v>
      </c>
      <c r="I370" s="201" t="n">
        <v>135044.93704196101</v>
      </c>
    </row>
    <row r="371" ht="14.4" customHeight="1">
      <c r="A371" s="303" t="n">
        <v>42675</v>
      </c>
      <c r="B371" s="305" t="n">
        <v>88954.667679999999</v>
      </c>
      <c r="C371" s="305" t="n">
        <v>1509869.8371250001</v>
      </c>
      <c r="D371" s="305" t="n">
        <v>59145.491999999998</v>
      </c>
      <c r="E371" s="301" t="s">
        <v>674</v>
      </c>
      <c r="F371" s="306" t="n">
        <v>80987.71471</v>
      </c>
      <c r="G371" s="305" t="n">
        <v>0</v>
      </c>
      <c r="H371" s="301" t="s">
        <v>674</v>
      </c>
      <c r="I371" s="201" t="n">
        <v>137716.28186868798</v>
      </c>
    </row>
    <row r="372" ht="14.4" customHeight="1">
      <c r="A372" s="303" t="n">
        <v>42705</v>
      </c>
      <c r="B372" s="305" t="n">
        <v>78417.710810000004</v>
      </c>
      <c r="C372" s="305" t="n">
        <v>1867163.0499539999</v>
      </c>
      <c r="D372" s="305" t="n">
        <v>71753.834919999994</v>
      </c>
      <c r="E372" s="301" t="s">
        <v>674</v>
      </c>
      <c r="F372" s="306" t="n">
        <v>82944.322794000007</v>
      </c>
      <c r="G372" s="305" t="n">
        <v>0</v>
      </c>
      <c r="H372" s="301" t="s">
        <v>674</v>
      </c>
      <c r="I372" s="201" t="n">
        <v>142915.88089717299</v>
      </c>
    </row>
    <row r="373" ht="14.4" customHeight="1">
      <c r="A373" s="303" t="n">
        <v>42736</v>
      </c>
      <c r="B373" s="305" t="n">
        <v>86004.287710000004</v>
      </c>
      <c r="C373" s="305" t="n">
        <v>1830953.9035120001</v>
      </c>
      <c r="D373" s="305" t="n">
        <v>64474.653829000003</v>
      </c>
      <c r="E373" s="301" t="s">
        <v>674</v>
      </c>
      <c r="F373" s="306" t="n">
        <v>74834.600424999997</v>
      </c>
      <c r="G373" s="305" t="n">
        <v>0</v>
      </c>
      <c r="H373" s="301" t="s">
        <v>674</v>
      </c>
      <c r="I373" s="201" t="n">
        <v>136572.09064932298</v>
      </c>
    </row>
    <row r="374" ht="14.4" customHeight="1">
      <c r="A374" s="303" t="n">
        <v>42767</v>
      </c>
      <c r="B374" s="305" t="n">
        <v>89091.36808</v>
      </c>
      <c r="C374" s="305" t="n">
        <v>1888261.6415049999</v>
      </c>
      <c r="D374" s="305" t="n">
        <v>63678.759659000003</v>
      </c>
      <c r="E374" s="301" t="s">
        <v>674</v>
      </c>
      <c r="F374" s="306" t="n">
        <v>93805.003085000004</v>
      </c>
      <c r="G374" s="305" t="n">
        <v>0</v>
      </c>
      <c r="H374" s="301" t="s">
        <v>674</v>
      </c>
      <c r="I374" s="201" t="n">
        <v>140586.90999157701</v>
      </c>
    </row>
    <row r="375" ht="14.4" customHeight="1">
      <c r="A375" s="303" t="n">
        <v>42795</v>
      </c>
      <c r="B375" s="305" t="n">
        <v>73971.866620000001</v>
      </c>
      <c r="C375" s="305" t="n">
        <v>1882845.1080449999</v>
      </c>
      <c r="D375" s="305" t="n">
        <v>61338.567548999999</v>
      </c>
      <c r="E375" s="301" t="s">
        <v>674</v>
      </c>
      <c r="F375" s="306" t="n">
        <v>81206.311954999997</v>
      </c>
      <c r="G375" s="305" t="n">
        <v>0</v>
      </c>
      <c r="H375" s="301" t="s">
        <v>674</v>
      </c>
      <c r="I375" s="201" t="n">
        <v>143465.432462522</v>
      </c>
    </row>
    <row r="376" ht="14.4" customHeight="1">
      <c r="A376" s="303" t="n">
        <v>42826</v>
      </c>
      <c r="B376" s="305" t="n">
        <v>88569.927169999995</v>
      </c>
      <c r="C376" s="305" t="n">
        <v>1935978.772719</v>
      </c>
      <c r="D376" s="305" t="n">
        <v>115064.049848</v>
      </c>
      <c r="E376" s="301" t="s">
        <v>674</v>
      </c>
      <c r="F376" s="306" t="n">
        <v>81562.236858000004</v>
      </c>
      <c r="G376" s="305" t="n">
        <v>0</v>
      </c>
      <c r="H376" s="301" t="s">
        <v>674</v>
      </c>
      <c r="I376" s="201" t="n">
        <v>147221.49943873301</v>
      </c>
    </row>
    <row r="377" ht="14.4" customHeight="1">
      <c r="A377" s="303" t="n">
        <v>42856</v>
      </c>
      <c r="B377" s="305" t="n">
        <v>81099.370609999998</v>
      </c>
      <c r="C377" s="305" t="n">
        <v>2159284.4334510001</v>
      </c>
      <c r="D377" s="305" t="n">
        <v>100830.96038800001</v>
      </c>
      <c r="E377" s="301" t="s">
        <v>674</v>
      </c>
      <c r="F377" s="306" t="n">
        <v>71142.249150000003</v>
      </c>
      <c r="G377" s="305" t="n">
        <v>0</v>
      </c>
      <c r="H377" s="301" t="s">
        <v>674</v>
      </c>
      <c r="I377" s="201" t="n">
        <v>144832.27024516498</v>
      </c>
    </row>
    <row r="378" ht="14.4" customHeight="1">
      <c r="A378" s="303" t="n">
        <v>42887</v>
      </c>
      <c r="B378" s="305" t="n">
        <v>82412.950339999996</v>
      </c>
      <c r="C378" s="305" t="n">
        <v>2333857.364854</v>
      </c>
      <c r="D378" s="305" t="n">
        <v>65256.54782</v>
      </c>
      <c r="E378" s="301" t="s">
        <v>674</v>
      </c>
      <c r="F378" s="306" t="n">
        <v>88831.791551000002</v>
      </c>
      <c r="G378" s="305" t="n">
        <v>0</v>
      </c>
      <c r="H378" s="301" t="s">
        <v>674</v>
      </c>
      <c r="I378" s="201" t="n">
        <v>146544.368148487</v>
      </c>
    </row>
    <row r="379" ht="14.4" customHeight="1">
      <c r="A379" s="303" t="n">
        <v>42917</v>
      </c>
      <c r="B379" s="305" t="n">
        <v>99712.455600000001</v>
      </c>
      <c r="C379" s="305" t="n">
        <v>2355208.8456839998</v>
      </c>
      <c r="D379" s="305" t="n">
        <v>68477.428159999996</v>
      </c>
      <c r="E379" s="301" t="s">
        <v>674</v>
      </c>
      <c r="F379" s="306" t="n">
        <v>89771.665760999997</v>
      </c>
      <c r="G379" s="305" t="n">
        <v>0</v>
      </c>
      <c r="H379" s="301" t="s">
        <v>674</v>
      </c>
      <c r="I379" s="201" t="n">
        <v>154173.169503246</v>
      </c>
    </row>
    <row r="380" ht="14.4" customHeight="1">
      <c r="A380" s="303" t="n">
        <v>42948</v>
      </c>
      <c r="B380" s="305" t="n">
        <v>102850.489912</v>
      </c>
      <c r="C380" s="305" t="n">
        <v>2444380.7176140002</v>
      </c>
      <c r="D380" s="305" t="n">
        <v>45314.211829</v>
      </c>
      <c r="E380" s="301" t="s">
        <v>674</v>
      </c>
      <c r="F380" s="306" t="n">
        <v>92707.151865000007</v>
      </c>
      <c r="G380" s="305" t="n">
        <v>0</v>
      </c>
      <c r="H380" s="301" t="s">
        <v>674</v>
      </c>
      <c r="I380" s="201" t="n">
        <v>157276.135803588</v>
      </c>
    </row>
    <row r="381" ht="14.4" customHeight="1">
      <c r="A381" s="303" t="n">
        <v>42979</v>
      </c>
      <c r="B381" s="305" t="n">
        <v>99810.416299999997</v>
      </c>
      <c r="C381" s="305" t="n">
        <v>2350302.5938539999</v>
      </c>
      <c r="D381" s="305" t="n">
        <v>80341.219217000005</v>
      </c>
      <c r="E381" s="301" t="s">
        <v>674</v>
      </c>
      <c r="F381" s="306" t="n">
        <v>84666.692605999997</v>
      </c>
      <c r="G381" s="305" t="n">
        <v>0</v>
      </c>
      <c r="H381" s="301" t="s">
        <v>674</v>
      </c>
      <c r="I381" s="201" t="n">
        <v>158095.718821188</v>
      </c>
    </row>
    <row r="382" ht="14.4" customHeight="1">
      <c r="A382" s="303" t="n">
        <v>43009</v>
      </c>
      <c r="B382" s="305" t="n">
        <v>101783.16508999999</v>
      </c>
      <c r="C382" s="305" t="n">
        <v>2140819.7430199999</v>
      </c>
      <c r="D382" s="305" t="n">
        <v>77394.786343</v>
      </c>
      <c r="E382" s="301" t="s">
        <v>674</v>
      </c>
      <c r="F382" s="306" t="n">
        <v>84724.631565999996</v>
      </c>
      <c r="G382" s="305" t="n">
        <v>0</v>
      </c>
      <c r="H382" s="301" t="s">
        <v>674</v>
      </c>
      <c r="I382" s="201" t="n">
        <v>165631.05947327398</v>
      </c>
    </row>
    <row r="383" ht="14.4" customHeight="1">
      <c r="A383" s="303" t="n">
        <v>43040</v>
      </c>
      <c r="B383" s="305" t="n">
        <v>86963.912599999996</v>
      </c>
      <c r="C383" s="305" t="n">
        <v>2210850.330145</v>
      </c>
      <c r="D383" s="305" t="n">
        <v>37713.789533000003</v>
      </c>
      <c r="E383" s="301" t="s">
        <v>674</v>
      </c>
      <c r="F383" s="306" t="n">
        <v>158816.18534600001</v>
      </c>
      <c r="G383" s="305" t="n">
        <v>0</v>
      </c>
      <c r="H383" s="301" t="s">
        <v>674</v>
      </c>
      <c r="I383" s="201" t="n">
        <v>162762.965291926</v>
      </c>
    </row>
    <row r="384" ht="14.4" customHeight="1">
      <c r="A384" s="303" t="n">
        <v>43070</v>
      </c>
      <c r="B384" s="305" t="n">
        <v>48144.978819999997</v>
      </c>
      <c r="C384" s="305" t="n">
        <v>2421304.0819060002</v>
      </c>
      <c r="D384" s="305" t="n">
        <v>40889.158755999997</v>
      </c>
      <c r="E384" s="301" t="s">
        <v>674</v>
      </c>
      <c r="F384" s="306" t="n">
        <v>71296.854649999994</v>
      </c>
      <c r="G384" s="305" t="n">
        <v>0</v>
      </c>
      <c r="H384" s="301" t="s">
        <v>674</v>
      </c>
      <c r="I384" s="201" t="n">
        <v>169204.50967643899</v>
      </c>
    </row>
    <row r="385" ht="14.4" customHeight="1">
      <c r="A385" s="303" t="n">
        <v>43101</v>
      </c>
      <c r="B385" s="305" t="n">
        <v>43330.740109999999</v>
      </c>
      <c r="C385" s="305" t="n">
        <v>2606073.7503849999</v>
      </c>
      <c r="D385" s="305" t="n">
        <v>34494.995650999997</v>
      </c>
      <c r="E385" s="301" t="s">
        <v>674</v>
      </c>
      <c r="F385" s="306" t="n">
        <v>70861.361619999996</v>
      </c>
      <c r="G385" s="305" t="n">
        <v>0</v>
      </c>
      <c r="H385" s="301" t="s">
        <v>674</v>
      </c>
      <c r="I385" s="201" t="n">
        <v>157903.74606017</v>
      </c>
    </row>
    <row r="386" ht="14.4" customHeight="1">
      <c r="A386" s="303" t="n">
        <v>43132</v>
      </c>
      <c r="B386" s="305" t="n">
        <v>42836.2762</v>
      </c>
      <c r="C386" s="305" t="n">
        <v>2644623.7812589998</v>
      </c>
      <c r="D386" s="305" t="n">
        <v>34211.9133</v>
      </c>
      <c r="E386" s="301" t="s">
        <v>674</v>
      </c>
      <c r="F386" s="306" t="n">
        <v>64781.871789999997</v>
      </c>
      <c r="G386" s="305" t="n">
        <v>0</v>
      </c>
      <c r="H386" s="301" t="s">
        <v>674</v>
      </c>
      <c r="I386" s="201" t="n">
        <v>161695.94751801601</v>
      </c>
    </row>
    <row r="387" ht="14.4" customHeight="1">
      <c r="A387" s="303" t="n">
        <v>43160</v>
      </c>
      <c r="B387" s="305" t="n">
        <v>34845.311289999998</v>
      </c>
      <c r="C387" s="305" t="n">
        <v>2767584.60189</v>
      </c>
      <c r="D387" s="305" t="n">
        <v>33102.544199999997</v>
      </c>
      <c r="E387" s="301" t="s">
        <v>674</v>
      </c>
      <c r="F387" s="306" t="n">
        <v>71202.532630000002</v>
      </c>
      <c r="G387" s="305" t="n">
        <v>191.25913</v>
      </c>
      <c r="H387" s="301" t="s">
        <v>674</v>
      </c>
      <c r="I387" s="201" t="n">
        <v>165575.65097062799</v>
      </c>
    </row>
    <row r="388" ht="14.4" customHeight="1">
      <c r="A388" s="303" t="n">
        <v>43191</v>
      </c>
      <c r="B388" s="305" t="n">
        <v>36271.514880000002</v>
      </c>
      <c r="C388" s="305" t="n">
        <v>2963205.8467899999</v>
      </c>
      <c r="D388" s="305" t="n">
        <v>48822.034679999997</v>
      </c>
      <c r="E388" s="301" t="s">
        <v>674</v>
      </c>
      <c r="F388" s="306" t="n">
        <v>87211.345130000002</v>
      </c>
      <c r="G388" s="305" t="n">
        <v>192.79472000000001</v>
      </c>
      <c r="H388" s="301" t="s">
        <v>674</v>
      </c>
      <c r="I388" s="201" t="n">
        <v>175679.90030426101</v>
      </c>
    </row>
    <row r="389" ht="14.4" customHeight="1">
      <c r="A389" s="303" t="n">
        <v>43221</v>
      </c>
      <c r="B389" s="305" t="n">
        <v>35736.028960000003</v>
      </c>
      <c r="C389" s="305" t="n">
        <v>2691116.5393690001</v>
      </c>
      <c r="D389" s="305" t="n">
        <v>20847.300930000001</v>
      </c>
      <c r="E389" s="301" t="s">
        <v>674</v>
      </c>
      <c r="F389" s="306" t="n">
        <v>85463.885750000001</v>
      </c>
      <c r="G389" s="305" t="n">
        <v>0</v>
      </c>
      <c r="H389" s="301" t="s">
        <v>674</v>
      </c>
      <c r="I389" s="201" t="n">
        <v>177285.97863122402</v>
      </c>
    </row>
    <row r="390" ht="14.4" customHeight="1">
      <c r="A390" s="303" t="n">
        <v>43252</v>
      </c>
      <c r="B390" s="305" t="n">
        <v>32719.904760000001</v>
      </c>
      <c r="C390" s="305" t="n">
        <v>3057496.7551529999</v>
      </c>
      <c r="D390" s="305" t="n">
        <v>119848.01258</v>
      </c>
      <c r="E390" s="301" t="s">
        <v>674</v>
      </c>
      <c r="F390" s="306" t="n">
        <v>110306.71729</v>
      </c>
      <c r="G390" s="305" t="n">
        <v>0</v>
      </c>
      <c r="H390" s="301" t="s">
        <v>674</v>
      </c>
      <c r="I390" s="201" t="n">
        <v>178529.36289697001</v>
      </c>
    </row>
    <row r="391" ht="14.4" customHeight="1">
      <c r="A391" s="303" t="n">
        <v>43282</v>
      </c>
      <c r="B391" s="305" t="n">
        <v>32853.588790000002</v>
      </c>
      <c r="C391" s="305" t="n">
        <v>3386404.2254909999</v>
      </c>
      <c r="D391" s="305" t="n">
        <v>185489.97223000001</v>
      </c>
      <c r="E391" s="301" t="s">
        <v>674</v>
      </c>
      <c r="F391" s="306" t="n">
        <v>128425.20583000001</v>
      </c>
      <c r="G391" s="305" t="n">
        <v>0</v>
      </c>
      <c r="H391" s="301" t="s">
        <v>674</v>
      </c>
      <c r="I391" s="201" t="n">
        <v>177128.613194826</v>
      </c>
    </row>
    <row r="392" ht="14.4" customHeight="1">
      <c r="A392" s="303" t="n">
        <v>43313</v>
      </c>
      <c r="B392" s="305" t="n">
        <v>34985.863749999997</v>
      </c>
      <c r="C392" s="305" t="n">
        <v>3384177.340667</v>
      </c>
      <c r="D392" s="305" t="n">
        <v>152052.16081</v>
      </c>
      <c r="E392" s="301" t="s">
        <v>674</v>
      </c>
      <c r="F392" s="306" t="n">
        <v>117727.55734</v>
      </c>
      <c r="G392" s="305" t="n">
        <v>0</v>
      </c>
      <c r="H392" s="301" t="s">
        <v>674</v>
      </c>
      <c r="I392" s="201" t="n">
        <v>177239.555547255</v>
      </c>
    </row>
    <row r="393" ht="14.4" customHeight="1">
      <c r="A393" s="303" t="n">
        <v>43344</v>
      </c>
      <c r="B393" s="305" t="n">
        <v>33653.087570000003</v>
      </c>
      <c r="C393" s="305" t="n">
        <v>3012905.340326</v>
      </c>
      <c r="D393" s="305" t="n">
        <v>139691.07261999999</v>
      </c>
      <c r="E393" s="301" t="s">
        <v>674</v>
      </c>
      <c r="F393" s="306" t="n">
        <v>163836.54392</v>
      </c>
      <c r="G393" s="305" t="n">
        <v>0</v>
      </c>
      <c r="H393" s="301" t="s">
        <v>674</v>
      </c>
      <c r="I393" s="201" t="n">
        <v>180869.24001752402</v>
      </c>
    </row>
    <row r="394" ht="14.4" customHeight="1">
      <c r="A394" s="303" t="n">
        <v>43374</v>
      </c>
      <c r="B394" s="305" t="n">
        <v>30998.97539</v>
      </c>
      <c r="C394" s="305" t="n">
        <v>3170003.4302420001</v>
      </c>
      <c r="D394" s="305" t="n">
        <v>139978.4804</v>
      </c>
      <c r="E394" s="301" t="s">
        <v>674</v>
      </c>
      <c r="F394" s="306" t="n">
        <v>248249.94998</v>
      </c>
      <c r="G394" s="305" t="n">
        <v>0</v>
      </c>
      <c r="H394" s="301" t="s">
        <v>674</v>
      </c>
      <c r="I394" s="201" t="n">
        <v>189943.832651006</v>
      </c>
    </row>
    <row r="395" ht="14.4" customHeight="1">
      <c r="A395" s="303" t="n">
        <v>43405</v>
      </c>
      <c r="B395" s="305" t="n">
        <v>30413.782920000001</v>
      </c>
      <c r="C395" s="305" t="n">
        <v>2836839.8819729998</v>
      </c>
      <c r="D395" s="305" t="n">
        <v>145993.70352000001</v>
      </c>
      <c r="E395" s="301" t="s">
        <v>674</v>
      </c>
      <c r="F395" s="306" t="n">
        <v>226840.38123</v>
      </c>
      <c r="G395" s="305" t="n">
        <v>0</v>
      </c>
      <c r="H395" s="301" t="s">
        <v>674</v>
      </c>
      <c r="I395" s="201" t="n">
        <v>191981.174698902</v>
      </c>
    </row>
    <row r="396" ht="14.4" customHeight="1">
      <c r="A396" s="303" t="n">
        <v>43435</v>
      </c>
      <c r="B396" s="305" t="n">
        <v>28728.75</v>
      </c>
      <c r="C396" s="305" t="n">
        <v>2741795.41549</v>
      </c>
      <c r="D396" s="305" t="n">
        <v>178867.66777199999</v>
      </c>
      <c r="E396" s="301" t="s">
        <v>674</v>
      </c>
      <c r="F396" s="306" t="n">
        <v>215896.87385999999</v>
      </c>
      <c r="G396" s="305" t="n">
        <v>0</v>
      </c>
      <c r="H396" s="301" t="s">
        <v>674</v>
      </c>
      <c r="I396" s="201" t="n">
        <v>198178.03748649702</v>
      </c>
    </row>
    <row r="397" ht="14.4" customHeight="1">
      <c r="A397" s="303" t="n">
        <v>43466</v>
      </c>
      <c r="B397" s="305" t="n">
        <v>33999.342649999999</v>
      </c>
      <c r="C397" s="305" t="n">
        <v>3148103.7914530002</v>
      </c>
      <c r="D397" s="305" t="n">
        <v>151372.03721400001</v>
      </c>
      <c r="E397" s="301" t="s">
        <v>674</v>
      </c>
      <c r="F397" s="306" t="n">
        <v>286700.23089000001</v>
      </c>
      <c r="G397" s="305" t="n">
        <v>0</v>
      </c>
      <c r="H397" s="301" t="s">
        <v>674</v>
      </c>
      <c r="I397" s="201" t="n">
        <v>202285.01981734202</v>
      </c>
    </row>
    <row r="398" ht="14.4" customHeight="1">
      <c r="A398" s="303" t="n">
        <v>43497</v>
      </c>
      <c r="B398" s="305" t="n">
        <v>33936.707390000003</v>
      </c>
      <c r="C398" s="305" t="n">
        <v>3226663.271094</v>
      </c>
      <c r="D398" s="305" t="n">
        <v>128607.89737000001</v>
      </c>
      <c r="E398" s="301" t="s">
        <v>674</v>
      </c>
      <c r="F398" s="306" t="n">
        <v>346435.98329</v>
      </c>
      <c r="G398" s="305" t="n">
        <v>0</v>
      </c>
      <c r="H398" s="301" t="s">
        <v>674</v>
      </c>
      <c r="I398" s="201" t="n">
        <v>206598.24140700599</v>
      </c>
    </row>
    <row r="399" ht="14.4" customHeight="1">
      <c r="A399" s="303" t="n">
        <v>43525</v>
      </c>
      <c r="B399" s="305" t="n">
        <v>31817.288209999999</v>
      </c>
      <c r="C399" s="305" t="n">
        <v>3668691.0163480002</v>
      </c>
      <c r="D399" s="305" t="n">
        <v>180388.39761000001</v>
      </c>
      <c r="E399" s="301" t="s">
        <v>674</v>
      </c>
      <c r="F399" s="306" t="n">
        <v>387677.60321999999</v>
      </c>
      <c r="G399" s="305" t="n">
        <v>0</v>
      </c>
      <c r="H399" s="301" t="s">
        <v>674</v>
      </c>
      <c r="I399" s="201" t="n">
        <v>208484.59931018902</v>
      </c>
    </row>
    <row r="400" ht="14.4" customHeight="1">
      <c r="A400" s="303" t="n">
        <v>43556</v>
      </c>
      <c r="B400" s="305" t="n">
        <v>29228.28283</v>
      </c>
      <c r="C400" s="305" t="n">
        <v>3536868.6013400001</v>
      </c>
      <c r="D400" s="305" t="n">
        <v>156455.77775000001</v>
      </c>
      <c r="E400" s="301" t="s">
        <v>674</v>
      </c>
      <c r="F400" s="306" t="n">
        <v>423382.28281</v>
      </c>
      <c r="G400" s="305" t="n">
        <v>0</v>
      </c>
      <c r="H400" s="301" t="s">
        <v>674</v>
      </c>
      <c r="I400" s="201" t="n">
        <v>216916.17553011701</v>
      </c>
    </row>
    <row r="401" ht="14.4" customHeight="1">
      <c r="A401" s="303" t="n">
        <v>43586</v>
      </c>
      <c r="B401" s="305" t="n">
        <v>24430.3321</v>
      </c>
      <c r="C401" s="305" t="n">
        <v>3685064.7529239999</v>
      </c>
      <c r="D401" s="305" t="n">
        <v>171281.88142600001</v>
      </c>
      <c r="E401" s="301" t="s">
        <v>674</v>
      </c>
      <c r="F401" s="306" t="n">
        <v>387818.62701</v>
      </c>
      <c r="G401" s="305" t="n">
        <v>0</v>
      </c>
      <c r="H401" s="301" t="s">
        <v>674</v>
      </c>
      <c r="I401" s="201" t="n">
        <v>214059.906724381</v>
      </c>
    </row>
    <row r="402" ht="14.4" customHeight="1">
      <c r="A402" s="303" t="n">
        <v>43617</v>
      </c>
      <c r="B402" s="305" t="n">
        <v>25838.555179999999</v>
      </c>
      <c r="C402" s="305" t="n">
        <v>3676344.3986499999</v>
      </c>
      <c r="D402" s="305" t="n">
        <v>155749.451474</v>
      </c>
      <c r="E402" s="301" t="s">
        <v>674</v>
      </c>
      <c r="F402" s="306" t="n">
        <v>406715.83325000003</v>
      </c>
      <c r="G402" s="305" t="n">
        <v>0</v>
      </c>
      <c r="H402" s="301" t="s">
        <v>674</v>
      </c>
      <c r="I402" s="201" t="n">
        <v>211815.85344817</v>
      </c>
    </row>
    <row r="403" ht="14.4" customHeight="1">
      <c r="A403" s="303" t="n">
        <v>43647</v>
      </c>
      <c r="B403" s="305" t="n">
        <v>26220.247230000001</v>
      </c>
      <c r="C403" s="305" t="n">
        <v>4159563.7781830002</v>
      </c>
      <c r="D403" s="305" t="n">
        <v>143403.00233700001</v>
      </c>
      <c r="E403" s="301" t="s">
        <v>674</v>
      </c>
      <c r="F403" s="306" t="n">
        <v>379195.52259000001</v>
      </c>
      <c r="G403" s="305" t="n">
        <v>0</v>
      </c>
      <c r="H403" s="301" t="s">
        <v>674</v>
      </c>
      <c r="I403" s="201" t="n">
        <v>219099.11030573602</v>
      </c>
    </row>
    <row r="404" ht="14.4" customHeight="1">
      <c r="A404" s="303" t="n">
        <v>43678</v>
      </c>
      <c r="B404" s="305" t="n">
        <v>26279.049439999999</v>
      </c>
      <c r="C404" s="305" t="n">
        <v>4299318.8759249998</v>
      </c>
      <c r="D404" s="305" t="n">
        <v>157067.04728500001</v>
      </c>
      <c r="E404" s="301" t="s">
        <v>674</v>
      </c>
      <c r="F404" s="306" t="n">
        <v>358995.42962000001</v>
      </c>
      <c r="G404" s="305" t="n">
        <v>0</v>
      </c>
      <c r="H404" s="301" t="s">
        <v>674</v>
      </c>
      <c r="I404" s="201" t="n">
        <v>222908.749785708</v>
      </c>
    </row>
    <row r="405" ht="14.4" customHeight="1">
      <c r="A405" s="303" t="n">
        <v>43709</v>
      </c>
      <c r="B405" s="305" t="n">
        <v>24848.118450000002</v>
      </c>
      <c r="C405" s="305" t="n">
        <v>4320684.461019</v>
      </c>
      <c r="D405" s="305" t="n">
        <v>137297.31993100001</v>
      </c>
      <c r="E405" s="301" t="s">
        <v>674</v>
      </c>
      <c r="F405" s="306" t="n">
        <v>394061.987394</v>
      </c>
      <c r="G405" s="305" t="n">
        <v>0</v>
      </c>
      <c r="H405" s="301" t="s">
        <v>674</v>
      </c>
      <c r="I405" s="201" t="n">
        <v>231495.82358410902</v>
      </c>
    </row>
    <row r="406" ht="14.4" customHeight="1">
      <c r="A406" s="303" t="n">
        <v>43739</v>
      </c>
      <c r="B406" s="305" t="n">
        <v>25182.343099999998</v>
      </c>
      <c r="C406" s="305" t="n">
        <v>4715870.8712370005</v>
      </c>
      <c r="D406" s="305" t="n">
        <v>115292.48852499999</v>
      </c>
      <c r="E406" s="301" t="s">
        <v>674</v>
      </c>
      <c r="F406" s="306" t="n">
        <v>344864.10544700001</v>
      </c>
      <c r="G406" s="305" t="n">
        <v>0</v>
      </c>
      <c r="H406" s="301" t="s">
        <v>674</v>
      </c>
      <c r="I406" s="201" t="n">
        <v>237736.39066170002</v>
      </c>
    </row>
    <row r="407" ht="14.4" customHeight="1">
      <c r="A407" s="303" t="n">
        <v>43770</v>
      </c>
      <c r="B407" s="305" t="n">
        <v>25679.847809999999</v>
      </c>
      <c r="C407" s="305" t="n">
        <v>4998393.3355080001</v>
      </c>
      <c r="D407" s="305" t="n">
        <v>103565.184188</v>
      </c>
      <c r="E407" s="301" t="s">
        <v>674</v>
      </c>
      <c r="F407" s="306" t="n">
        <v>344060.22308199998</v>
      </c>
      <c r="G407" s="305" t="n">
        <v>0</v>
      </c>
      <c r="H407" s="301" t="s">
        <v>674</v>
      </c>
      <c r="I407" s="201" t="n">
        <v>246072.00706507798</v>
      </c>
    </row>
    <row r="408" ht="14.4" customHeight="1">
      <c r="A408" s="303" t="n">
        <v>43800</v>
      </c>
      <c r="B408" s="305" t="n">
        <v>31656.976849999999</v>
      </c>
      <c r="C408" s="305" t="n">
        <v>4594713.2221619999</v>
      </c>
      <c r="D408" s="305" t="n">
        <v>124874.053623</v>
      </c>
      <c r="E408" s="301" t="s">
        <v>674</v>
      </c>
      <c r="F408" s="306" t="n">
        <v>296493.97801199998</v>
      </c>
      <c r="G408" s="305" t="n">
        <v>0</v>
      </c>
      <c r="H408" s="301" t="s">
        <v>674</v>
      </c>
      <c r="I408" s="201" t="n">
        <v>243678.153105946</v>
      </c>
    </row>
    <row r="409" ht="14.4" customHeight="1">
      <c r="A409" s="303" t="n">
        <v>43831</v>
      </c>
      <c r="B409" s="305" t="n">
        <v>14894.384050000001</v>
      </c>
      <c r="C409" s="305" t="n">
        <v>4601468.2417900003</v>
      </c>
      <c r="D409" s="305" t="n">
        <v>89936.854510000005</v>
      </c>
      <c r="E409" s="301" t="s">
        <v>674</v>
      </c>
      <c r="F409" s="306" t="n">
        <v>302344.23499999999</v>
      </c>
      <c r="G409" s="305" t="n">
        <v>0</v>
      </c>
      <c r="H409" s="301" t="s">
        <v>674</v>
      </c>
      <c r="I409" s="201" t="n">
        <v>241974.68393991099</v>
      </c>
    </row>
    <row r="410" ht="14.4" customHeight="1">
      <c r="A410" s="303" t="n">
        <v>43862</v>
      </c>
      <c r="B410" s="305" t="n">
        <v>14572.48871</v>
      </c>
      <c r="C410" s="305" t="n">
        <v>4829816.7759379996</v>
      </c>
      <c r="D410" s="305" t="n">
        <v>110437.690439</v>
      </c>
      <c r="E410" s="301" t="s">
        <v>674</v>
      </c>
      <c r="F410" s="306" t="n">
        <v>302347.61902699998</v>
      </c>
      <c r="G410" s="305" t="n">
        <v>0</v>
      </c>
      <c r="H410" s="301" t="s">
        <v>674</v>
      </c>
      <c r="I410" s="201" t="n">
        <v>241299.57782119702</v>
      </c>
    </row>
    <row r="411" ht="14.4" customHeight="1">
      <c r="A411" s="303" t="n">
        <v>43891</v>
      </c>
      <c r="B411" s="305" t="n">
        <v>20532.455160000001</v>
      </c>
      <c r="C411" s="305" t="n">
        <v>4147080.8482610001</v>
      </c>
      <c r="D411" s="305" t="n">
        <v>71223.295020000005</v>
      </c>
      <c r="E411" s="301" t="s">
        <v>674</v>
      </c>
      <c r="F411" s="306" t="n">
        <v>289494.09406700003</v>
      </c>
      <c r="G411" s="305" t="n">
        <v>0</v>
      </c>
      <c r="H411" s="301" t="s">
        <v>674</v>
      </c>
      <c r="I411" s="201" t="n">
        <v>204553.54394234502</v>
      </c>
    </row>
    <row r="412" ht="14.4" customHeight="1">
      <c r="A412" s="303" t="n">
        <v>43922</v>
      </c>
      <c r="B412" s="305" t="n">
        <v>19389.79</v>
      </c>
      <c r="C412" s="305" t="n">
        <v>3042803.0937000001</v>
      </c>
      <c r="D412" s="305" t="n">
        <v>70114.157200000001</v>
      </c>
      <c r="E412" s="301" t="s">
        <v>674</v>
      </c>
      <c r="F412" s="306" t="n">
        <v>267461.30196000001</v>
      </c>
      <c r="G412" s="305" t="n">
        <v>0</v>
      </c>
      <c r="H412" s="301" t="s">
        <v>674</v>
      </c>
      <c r="I412" s="201" t="n">
        <v>203483.673666919</v>
      </c>
    </row>
    <row r="413" ht="14.4" customHeight="1">
      <c r="A413" s="303" t="n">
        <v>43952</v>
      </c>
      <c r="B413" s="305" t="n">
        <v>19000</v>
      </c>
      <c r="C413" s="305" t="n">
        <v>2909879.6548100002</v>
      </c>
      <c r="D413" s="305" t="n">
        <v>84251.945619999999</v>
      </c>
      <c r="E413" s="301" t="s">
        <v>674</v>
      </c>
      <c r="F413" s="306" t="n">
        <v>263680.45070400002</v>
      </c>
      <c r="G413" s="305" t="n">
        <v>0</v>
      </c>
      <c r="H413" s="301" t="s">
        <v>674</v>
      </c>
      <c r="I413" s="201" t="n">
        <v>193349.665056467</v>
      </c>
    </row>
    <row r="414" ht="14.4" customHeight="1">
      <c r="A414" s="303" t="n">
        <v>43983</v>
      </c>
      <c r="B414" s="305" t="n">
        <v>19000</v>
      </c>
      <c r="C414" s="305" t="n">
        <v>3065031.6409399998</v>
      </c>
      <c r="D414" s="305" t="n">
        <v>69555.794569999998</v>
      </c>
      <c r="E414" s="301" t="s">
        <v>674</v>
      </c>
      <c r="F414" s="306" t="n">
        <v>239271.83524799999</v>
      </c>
      <c r="G414" s="305" t="n">
        <v>0</v>
      </c>
      <c r="H414" s="301" t="s">
        <v>674</v>
      </c>
      <c r="I414" s="201" t="n">
        <v>178620.24622024302</v>
      </c>
    </row>
    <row r="415" ht="14.4" customHeight="1">
      <c r="A415" s="303" t="n">
        <v>44013</v>
      </c>
      <c r="B415" s="305" t="n">
        <v>19000</v>
      </c>
      <c r="C415" s="305" t="n">
        <v>3493904.2640399998</v>
      </c>
      <c r="D415" s="305" t="n">
        <v>31419.399440000001</v>
      </c>
      <c r="E415" s="301" t="s">
        <v>674</v>
      </c>
      <c r="F415" s="306" t="n">
        <v>196048.065091</v>
      </c>
      <c r="G415" s="305" t="n">
        <v>0</v>
      </c>
      <c r="H415" s="301" t="s">
        <v>674</v>
      </c>
      <c r="I415" s="201" t="n">
        <v>165483.53292597499</v>
      </c>
    </row>
    <row r="416" ht="14.4" customHeight="1">
      <c r="A416" s="303" t="n">
        <v>44044</v>
      </c>
      <c r="B416" s="305" t="n">
        <v>17000</v>
      </c>
      <c r="C416" s="305" t="n">
        <v>3247803.2054699999</v>
      </c>
      <c r="D416" s="305" t="n">
        <v>13862.0859</v>
      </c>
      <c r="E416" s="301" t="s">
        <v>674</v>
      </c>
      <c r="F416" s="306" t="n">
        <v>148631.75891</v>
      </c>
      <c r="G416" s="305" t="n">
        <v>0</v>
      </c>
      <c r="H416" s="301" t="s">
        <v>674</v>
      </c>
      <c r="I416" s="201" t="n">
        <v>160865.88619553301</v>
      </c>
    </row>
    <row r="417" ht="14.4" customHeight="1">
      <c r="A417" s="303" t="n">
        <v>44075</v>
      </c>
      <c r="B417" s="305" t="n">
        <v>17000</v>
      </c>
      <c r="C417" s="305" t="n">
        <v>3214497.2281300002</v>
      </c>
      <c r="D417" s="305" t="n">
        <v>17962.731899999999</v>
      </c>
      <c r="E417" s="301" t="s">
        <v>674</v>
      </c>
      <c r="F417" s="306" t="n">
        <v>147729.83009100001</v>
      </c>
      <c r="G417" s="305" t="n">
        <v>0</v>
      </c>
      <c r="H417" s="301" t="s">
        <v>674</v>
      </c>
      <c r="I417" s="201" t="n">
        <v>159245.72642871999</v>
      </c>
    </row>
    <row r="418" ht="14.4" customHeight="1">
      <c r="A418" s="303" t="n">
        <v>44105</v>
      </c>
      <c r="B418" s="305" t="n">
        <v>20000</v>
      </c>
      <c r="C418" s="305" t="n">
        <v>3103479.9857899998</v>
      </c>
      <c r="D418" s="305" t="n">
        <v>17352.67282</v>
      </c>
      <c r="E418" s="301" t="s">
        <v>674</v>
      </c>
      <c r="F418" s="306" t="n">
        <v>140899.64658599999</v>
      </c>
      <c r="G418" s="305" t="n">
        <v>0</v>
      </c>
      <c r="H418" s="301" t="s">
        <v>674</v>
      </c>
      <c r="I418" s="201" t="n">
        <v>154619.75040575099</v>
      </c>
    </row>
    <row r="419" ht="14.4" customHeight="1">
      <c r="A419" s="303" t="n">
        <v>44136</v>
      </c>
      <c r="B419" s="305" t="n">
        <v>22477.674900000002</v>
      </c>
      <c r="C419" s="305" t="n">
        <v>2933685.48141</v>
      </c>
      <c r="D419" s="305" t="n">
        <v>84931.804579999996</v>
      </c>
      <c r="E419" s="301" t="s">
        <v>674</v>
      </c>
      <c r="F419" s="306" t="n">
        <v>235498.225649</v>
      </c>
      <c r="G419" s="305" t="n">
        <v>0</v>
      </c>
      <c r="H419" s="301" t="s">
        <v>674</v>
      </c>
      <c r="I419" s="201" t="n">
        <v>149022.46470024801</v>
      </c>
    </row>
    <row r="420" ht="14.4" customHeight="1">
      <c r="A420" s="303" t="n">
        <v>44166</v>
      </c>
      <c r="B420" s="305" t="n">
        <v>22404.318380000001</v>
      </c>
      <c r="C420" s="305" t="n">
        <v>3096027.5046000001</v>
      </c>
      <c r="D420" s="305" t="n">
        <v>69709.027440000005</v>
      </c>
      <c r="E420" s="301" t="s">
        <v>674</v>
      </c>
      <c r="F420" s="306" t="n">
        <v>244583.84619099999</v>
      </c>
      <c r="G420" s="305" t="n">
        <v>0</v>
      </c>
      <c r="H420" s="301" t="s">
        <v>674</v>
      </c>
      <c r="I420" s="201" t="n">
        <v>147746.35749743201</v>
      </c>
    </row>
    <row r="421" ht="14.4" customHeight="1">
      <c r="A421" s="303" t="n">
        <v>44197</v>
      </c>
      <c r="B421" s="305" t="n">
        <v>37602.42628</v>
      </c>
      <c r="C421" s="305" t="n">
        <v>3149748.3810299998</v>
      </c>
      <c r="D421" s="305" t="n">
        <v>63562.673190000001</v>
      </c>
      <c r="E421" s="301" t="s">
        <v>674</v>
      </c>
      <c r="F421" s="306" t="n">
        <v>235129.85568400001</v>
      </c>
      <c r="G421" s="307" t="n">
        <v>12425.33584</v>
      </c>
      <c r="H421" s="301" t="s">
        <v>674</v>
      </c>
      <c r="I421" s="201" t="n">
        <v>140861.09959230101</v>
      </c>
    </row>
    <row r="422" ht="14.4" customHeight="1">
      <c r="A422" s="303" t="n">
        <v>44228</v>
      </c>
      <c r="B422" s="305" t="n">
        <v>33098.436169000001</v>
      </c>
      <c r="C422" s="305" t="n">
        <v>3003204.3968000002</v>
      </c>
      <c r="D422" s="305" t="n">
        <v>51678.186720999998</v>
      </c>
      <c r="E422" s="301" t="s">
        <v>674</v>
      </c>
      <c r="F422" s="306" t="n">
        <v>226542.91119899999</v>
      </c>
      <c r="G422" s="307" t="n">
        <v>24111.136470000001</v>
      </c>
      <c r="H422" s="301" t="s">
        <v>674</v>
      </c>
      <c r="I422" s="201" t="n">
        <v>138719.468613162</v>
      </c>
    </row>
    <row r="423" ht="14.4" customHeight="1">
      <c r="A423" s="303" t="n">
        <v>44256</v>
      </c>
      <c r="B423" s="305" t="n">
        <v>31891.718123999999</v>
      </c>
      <c r="C423" s="305" t="n">
        <v>3112184.7222099998</v>
      </c>
      <c r="D423" s="305" t="n">
        <v>86607.444596000001</v>
      </c>
      <c r="E423" s="301" t="s">
        <v>674</v>
      </c>
      <c r="F423" s="306" t="n">
        <v>215786.10783699999</v>
      </c>
      <c r="G423" s="307" t="n">
        <v>37189.533600000002</v>
      </c>
      <c r="H423" s="301" t="s">
        <v>674</v>
      </c>
      <c r="I423" s="201" t="n">
        <v>138813.13762348602</v>
      </c>
    </row>
    <row r="424" ht="14.4" customHeight="1">
      <c r="A424" s="303" t="n">
        <v>44287</v>
      </c>
      <c r="B424" s="305" t="n">
        <v>31298.242320000001</v>
      </c>
      <c r="C424" s="305" t="n">
        <v>2886084.5232779998</v>
      </c>
      <c r="D424" s="305" t="n">
        <v>92441.673599999995</v>
      </c>
      <c r="E424" s="301" t="s">
        <v>674</v>
      </c>
      <c r="F424" s="306" t="n">
        <v>197402.803874</v>
      </c>
      <c r="G424" s="307" t="n">
        <v>43227.246440000003</v>
      </c>
      <c r="H424" s="301" t="s">
        <v>674</v>
      </c>
      <c r="I424" s="201" t="n">
        <v>132359.16173029301</v>
      </c>
    </row>
    <row r="425" ht="14.4" customHeight="1">
      <c r="A425" s="303" t="n">
        <v>44317</v>
      </c>
      <c r="B425" s="305" t="n">
        <v>35299.1895</v>
      </c>
      <c r="C425" s="305" t="n">
        <v>2777147.1924549998</v>
      </c>
      <c r="D425" s="305" t="n">
        <v>177678.21746300001</v>
      </c>
      <c r="E425" s="301" t="s">
        <v>674</v>
      </c>
      <c r="F425" s="306" t="n">
        <v>187699.27052200001</v>
      </c>
      <c r="G425" s="307" t="n">
        <v>38625.976430000002</v>
      </c>
      <c r="H425" s="301" t="s">
        <v>674</v>
      </c>
      <c r="I425" s="201" t="n">
        <v>129621.52765551899</v>
      </c>
    </row>
    <row r="426" ht="14.4" customHeight="1">
      <c r="A426" s="303" t="n">
        <v>44348</v>
      </c>
      <c r="B426" s="305" t="n">
        <v>36134.839727999999</v>
      </c>
      <c r="C426" s="305" t="n">
        <v>2980948.4229219998</v>
      </c>
      <c r="D426" s="305" t="n">
        <v>166565.04483100001</v>
      </c>
      <c r="E426" s="301" t="s">
        <v>674</v>
      </c>
      <c r="F426" s="306" t="n">
        <v>154391.64292499999</v>
      </c>
      <c r="G426" s="307" t="n">
        <v>35645.291850000001</v>
      </c>
      <c r="H426" s="301" t="s">
        <v>674</v>
      </c>
      <c r="I426" s="201" t="n">
        <v>134095.694514692</v>
      </c>
    </row>
    <row r="427" ht="14.4" customHeight="1">
      <c r="A427" s="303" t="n">
        <v>44378</v>
      </c>
      <c r="B427" s="305" t="n">
        <v>35259.040636999998</v>
      </c>
      <c r="C427" s="305" t="n">
        <v>2801065.5464539998</v>
      </c>
      <c r="D427" s="305" t="n">
        <v>157268.03158800001</v>
      </c>
      <c r="E427" s="301" t="s">
        <v>674</v>
      </c>
      <c r="F427" s="306" t="n">
        <v>163687.85728</v>
      </c>
      <c r="G427" s="307" t="n">
        <v>56485.740919999997</v>
      </c>
      <c r="H427" s="301" t="s">
        <v>674</v>
      </c>
      <c r="I427" s="201" t="n">
        <v>134343.122620601</v>
      </c>
    </row>
    <row r="428" ht="14.4" customHeight="1">
      <c r="A428" s="303" t="n">
        <v>44409</v>
      </c>
      <c r="B428" s="305" t="n">
        <v>35305.112274999999</v>
      </c>
      <c r="C428" s="305" t="n">
        <v>2817869.9591470002</v>
      </c>
      <c r="D428" s="305" t="n">
        <v>71626.572799999994</v>
      </c>
      <c r="E428" s="301" t="s">
        <v>674</v>
      </c>
      <c r="F428" s="306" t="n">
        <v>192318.445121</v>
      </c>
      <c r="G428" s="308" t="n">
        <v>0</v>
      </c>
      <c r="H428" s="301" t="s">
        <v>674</v>
      </c>
      <c r="I428" s="201" t="n">
        <v>133338.363755092</v>
      </c>
    </row>
    <row r="429" ht="14.4" customHeight="1">
      <c r="A429" s="303" t="n">
        <v>44440</v>
      </c>
      <c r="B429" s="305" t="n">
        <v>34960.677302999997</v>
      </c>
      <c r="C429" s="305" t="n">
        <v>2670982.7254619999</v>
      </c>
      <c r="D429" s="305" t="n">
        <v>69810.696339999995</v>
      </c>
      <c r="E429" s="301" t="s">
        <v>674</v>
      </c>
      <c r="F429" s="306" t="n">
        <v>213271.922945</v>
      </c>
      <c r="G429" s="305" t="n">
        <v>0</v>
      </c>
      <c r="H429" s="301" t="s">
        <v>674</v>
      </c>
      <c r="I429" s="201" t="n">
        <v>136085.29633165</v>
      </c>
    </row>
    <row r="430" ht="14.4" customHeight="1">
      <c r="A430" s="303" t="n">
        <v>44470</v>
      </c>
      <c r="B430" s="305" t="n">
        <v>34835.804369999998</v>
      </c>
      <c r="C430" s="305" t="n">
        <v>2362114.2950419998</v>
      </c>
      <c r="D430" s="305" t="n">
        <v>76700.593739999997</v>
      </c>
      <c r="E430" s="301" t="s">
        <v>674</v>
      </c>
      <c r="F430" s="306" t="n">
        <v>142984.22050299999</v>
      </c>
      <c r="G430" s="305" t="n">
        <v>0</v>
      </c>
      <c r="H430" s="301" t="s">
        <v>674</v>
      </c>
      <c r="I430" s="201" t="n">
        <v>133242.50122360999</v>
      </c>
    </row>
    <row r="431" ht="14.4" customHeight="1">
      <c r="A431" s="303" t="n">
        <v>44501</v>
      </c>
      <c r="B431" s="305" t="n">
        <v>34552.007429999998</v>
      </c>
      <c r="C431" s="305" t="n">
        <v>2673804.281095</v>
      </c>
      <c r="D431" s="305" t="n">
        <v>83002.248989999993</v>
      </c>
      <c r="E431" s="301" t="s">
        <v>674</v>
      </c>
      <c r="F431" s="306" t="n">
        <v>439152.12794400001</v>
      </c>
      <c r="G431" s="309" t="n">
        <v>34.742730000000002</v>
      </c>
      <c r="H431" s="301" t="s">
        <v>674</v>
      </c>
      <c r="I431" s="201" t="n">
        <v>133248.87031097402</v>
      </c>
    </row>
    <row r="432" ht="14.4" customHeight="1">
      <c r="A432" s="303" t="n">
        <v>44531</v>
      </c>
      <c r="B432" s="305" t="n">
        <v>36143.299299999999</v>
      </c>
      <c r="C432" s="305" t="n">
        <v>2775365.1132049998</v>
      </c>
      <c r="D432" s="305" t="n">
        <v>74470.700939000002</v>
      </c>
      <c r="E432" s="301" t="s">
        <v>674</v>
      </c>
      <c r="F432" s="306" t="n">
        <v>466358.186269</v>
      </c>
      <c r="G432" s="309" t="n">
        <v>16.702200000000001</v>
      </c>
      <c r="H432" s="301" t="s">
        <v>674</v>
      </c>
      <c r="I432" s="201" t="n">
        <v>141175.81639809097</v>
      </c>
    </row>
    <row r="433" ht="14.4" customHeight="1">
      <c r="A433" s="303" t="n">
        <v>44562</v>
      </c>
      <c r="B433" s="305" t="n">
        <v>36694.136060999997</v>
      </c>
      <c r="C433" s="305" t="n">
        <v>2221007.8679109998</v>
      </c>
      <c r="D433" s="305" t="n">
        <v>74816.987949999995</v>
      </c>
      <c r="E433" s="301" t="s">
        <v>674</v>
      </c>
      <c r="F433" s="306" t="n">
        <v>459469.10492200003</v>
      </c>
      <c r="G433" s="305" t="n">
        <v>0</v>
      </c>
      <c r="H433" s="301" t="s">
        <v>674</v>
      </c>
      <c r="I433" s="201" t="n">
        <v>137787.636611831</v>
      </c>
    </row>
    <row r="434" ht="14.4" customHeight="1">
      <c r="A434" s="303" t="n">
        <v>44593</v>
      </c>
      <c r="B434" s="305" t="n">
        <v>36883.884202000001</v>
      </c>
      <c r="C434" s="305" t="n">
        <v>2212757.8975800001</v>
      </c>
      <c r="D434" s="305" t="n">
        <v>77730.080600000001</v>
      </c>
      <c r="E434" s="301" t="s">
        <v>674</v>
      </c>
      <c r="F434" s="306" t="n">
        <v>289634.19889900001</v>
      </c>
      <c r="G434" s="305" t="n">
        <v>0</v>
      </c>
      <c r="H434" s="301" t="s">
        <v>674</v>
      </c>
      <c r="I434" s="201" t="n">
        <v>135215.96041012401</v>
      </c>
    </row>
    <row r="435" ht="14.4" customHeight="1">
      <c r="A435" s="303" t="n">
        <v>44621</v>
      </c>
      <c r="B435" s="305" t="n">
        <v>30448.715371999999</v>
      </c>
      <c r="C435" s="305" t="n">
        <v>3182293.1640169998</v>
      </c>
      <c r="D435" s="305" t="n">
        <v>73549.875220000002</v>
      </c>
      <c r="E435" s="301" t="s">
        <v>674</v>
      </c>
      <c r="F435" s="306" t="n">
        <v>229042.32236200001</v>
      </c>
      <c r="G435" s="305" t="n">
        <v>0</v>
      </c>
      <c r="H435" s="301" t="s">
        <v>674</v>
      </c>
      <c r="I435" s="201" t="n">
        <v>136176.99844641599</v>
      </c>
    </row>
    <row r="436" ht="14.4" customHeight="1">
      <c r="A436" s="303" t="n">
        <v>44652</v>
      </c>
      <c r="B436" s="305" t="n">
        <v>23726.970571999998</v>
      </c>
      <c r="C436" s="305" t="n">
        <v>3274339.5587869999</v>
      </c>
      <c r="D436" s="305" t="n">
        <v>68842.717267</v>
      </c>
      <c r="E436" s="301" t="s">
        <v>674</v>
      </c>
      <c r="F436" s="306" t="n">
        <v>323933.01465999999</v>
      </c>
      <c r="G436" s="305" t="n">
        <v>0</v>
      </c>
      <c r="H436" s="301" t="s">
        <v>674</v>
      </c>
      <c r="I436" s="201" t="n">
        <v>149265.31493203601</v>
      </c>
    </row>
    <row r="437" ht="14.4" customHeight="1">
      <c r="A437" s="303" t="n">
        <v>44682</v>
      </c>
      <c r="B437" s="305" t="n">
        <v>23038.729942999998</v>
      </c>
      <c r="C437" s="305" t="n">
        <v>3715585.9218819998</v>
      </c>
      <c r="D437" s="305" t="n">
        <v>83408.011230000004</v>
      </c>
      <c r="E437" s="301" t="s">
        <v>674</v>
      </c>
      <c r="F437" s="306" t="n">
        <v>356643.68164600001</v>
      </c>
      <c r="G437" s="305" t="n">
        <v>0</v>
      </c>
      <c r="H437" s="301" t="s">
        <v>674</v>
      </c>
      <c r="I437" s="201" t="n">
        <v>155137.534323842</v>
      </c>
    </row>
    <row r="438" ht="14.4" customHeight="1">
      <c r="A438" s="303" t="n">
        <v>44713</v>
      </c>
      <c r="B438" s="305" t="n">
        <v>77901.050700000007</v>
      </c>
      <c r="C438" s="305" t="n">
        <v>4418050.9271219997</v>
      </c>
      <c r="D438" s="305" t="n">
        <v>83724.798519999997</v>
      </c>
      <c r="E438" s="301" t="s">
        <v>674</v>
      </c>
      <c r="F438" s="306" t="n">
        <v>407441.38406800001</v>
      </c>
      <c r="G438" s="305" t="n">
        <v>0</v>
      </c>
      <c r="H438" s="301" t="s">
        <v>674</v>
      </c>
      <c r="I438" s="201" t="n">
        <v>165509.88718106601</v>
      </c>
    </row>
    <row r="439" ht="14.4" customHeight="1">
      <c r="A439" s="303" t="n">
        <v>44743</v>
      </c>
      <c r="B439" s="305" t="n">
        <v>74777.014481000006</v>
      </c>
      <c r="C439" s="305" t="n">
        <v>4873347.3504290003</v>
      </c>
      <c r="D439" s="305" t="n">
        <v>75008.348110000006</v>
      </c>
      <c r="E439" s="301" t="s">
        <v>674</v>
      </c>
      <c r="F439" s="306" t="n">
        <v>504292.01537400001</v>
      </c>
      <c r="G439" s="305" t="n">
        <v>0</v>
      </c>
      <c r="H439" s="301" t="s">
        <v>674</v>
      </c>
      <c r="I439" s="201" t="n">
        <v>172952.28989198801</v>
      </c>
    </row>
    <row r="440" ht="14.4" customHeight="1">
      <c r="A440" s="303" t="n">
        <v>44774</v>
      </c>
      <c r="B440" s="305" t="n">
        <v>76120.450043999997</v>
      </c>
      <c r="C440" s="305" t="n">
        <v>5460607.4108140003</v>
      </c>
      <c r="D440" s="305" t="n">
        <v>72067.182285999996</v>
      </c>
      <c r="E440" s="301" t="s">
        <v>674</v>
      </c>
      <c r="F440" s="306" t="n">
        <v>506322.03593299998</v>
      </c>
      <c r="G440" s="305" t="n">
        <v>0</v>
      </c>
      <c r="H440" s="301" t="s">
        <v>674</v>
      </c>
    </row>
    <row r="441" ht="14.4" customHeight="1">
      <c r="A441" s="303" t="n">
        <v>44805</v>
      </c>
      <c r="B441" s="305" t="n">
        <v>87700.825274000003</v>
      </c>
      <c r="C441" s="305" t="n">
        <v>5523769.8282049997</v>
      </c>
      <c r="D441" s="305" t="n">
        <v>592797.14946300001</v>
      </c>
      <c r="E441" s="301" t="s">
        <v>674</v>
      </c>
      <c r="F441" s="306" t="n">
        <v>529356.10534500005</v>
      </c>
      <c r="G441" s="305" t="n">
        <v>0</v>
      </c>
      <c r="H441" s="301" t="s">
        <v>674</v>
      </c>
    </row>
    <row r="442" ht="14.4" customHeight="1">
      <c r="A442" s="303" t="n">
        <v>44835</v>
      </c>
      <c r="B442" s="305" t="n">
        <v>125128.986409</v>
      </c>
      <c r="C442" s="305" t="n">
        <v>5813347.2363510001</v>
      </c>
      <c r="D442" s="305" t="n">
        <v>976641.03451999999</v>
      </c>
      <c r="E442" s="301" t="s">
        <v>674</v>
      </c>
      <c r="F442" s="306" t="n">
        <v>567020.75405800005</v>
      </c>
      <c r="G442" s="305" t="n">
        <v>0</v>
      </c>
      <c r="H442" s="301" t="s">
        <v>674</v>
      </c>
    </row>
    <row r="443" ht="14.4" customHeight="1">
      <c r="A443" s="303" t="n">
        <v>44866</v>
      </c>
      <c r="B443" s="305" t="n">
        <v>252007.56209699999</v>
      </c>
      <c r="C443" s="305" t="n">
        <v>5571190.3411659999</v>
      </c>
      <c r="D443" s="305" t="n">
        <v>1449252.521615</v>
      </c>
      <c r="E443" s="301" t="s">
        <v>674</v>
      </c>
      <c r="F443" s="306" t="n">
        <v>538426.62719599996</v>
      </c>
      <c r="G443" s="305" t="n">
        <v>0</v>
      </c>
      <c r="H443" s="301" t="s">
        <v>674</v>
      </c>
    </row>
    <row r="444" ht="14.4" customHeight="1">
      <c r="A444" s="303" t="n">
        <v>44896</v>
      </c>
      <c r="B444" s="305" t="n">
        <v>293460.33801599999</v>
      </c>
      <c r="C444" s="305" t="n">
        <v>5312585.1727019995</v>
      </c>
      <c r="D444" s="305" t="n">
        <v>1623863.5329199999</v>
      </c>
      <c r="E444" s="301" t="s">
        <v>674</v>
      </c>
      <c r="F444" s="306" t="n">
        <v>1421767.036271</v>
      </c>
      <c r="G444" s="305" t="n">
        <v>0</v>
      </c>
      <c r="H444" s="301" t="s">
        <v>674</v>
      </c>
    </row>
    <row r="445" ht="14.4" customHeight="1">
      <c r="A445" s="303" t="n">
        <v>44927</v>
      </c>
      <c r="B445" s="305" t="n">
        <v>285375.03361899999</v>
      </c>
      <c r="C445" s="305" t="n">
        <v>5367414.974219</v>
      </c>
      <c r="D445" s="305" t="n">
        <v>1688533.8993899999</v>
      </c>
      <c r="E445" s="301" t="s">
        <v>674</v>
      </c>
      <c r="F445" s="306" t="n">
        <v>565016.85652100004</v>
      </c>
      <c r="G445" s="305" t="n">
        <v>0</v>
      </c>
      <c r="H445" s="301" t="s">
        <v>674</v>
      </c>
    </row>
    <row r="446" ht="14.4" customHeight="1">
      <c r="A446" s="303" t="n">
        <v>44958</v>
      </c>
      <c r="B446" s="305" t="n">
        <v>292875.78787300002</v>
      </c>
      <c r="C446" s="305" t="n">
        <v>5455900.8889960004</v>
      </c>
      <c r="D446" s="305" t="n">
        <v>1734956.4873800001</v>
      </c>
      <c r="E446" s="301" t="s">
        <v>674</v>
      </c>
      <c r="F446" s="306" t="n">
        <v>526913.68935799995</v>
      </c>
      <c r="G446" s="305" t="n">
        <v>0</v>
      </c>
      <c r="H446" s="301" t="s">
        <v>674</v>
      </c>
    </row>
    <row r="447" ht="14.4" customHeight="1">
      <c r="A447" s="303" t="n">
        <v>44986</v>
      </c>
      <c r="B447" s="305" t="n">
        <v>184337.59712799999</v>
      </c>
      <c r="C447" s="305" t="n">
        <v>5200129.8261630004</v>
      </c>
      <c r="D447" s="305" t="n">
        <v>1773401.3100300001</v>
      </c>
      <c r="E447" s="301" t="s">
        <v>674</v>
      </c>
      <c r="F447" s="306" t="n">
        <v>549802.13975700003</v>
      </c>
      <c r="G447" s="305" t="n">
        <v>0</v>
      </c>
      <c r="H447" s="301" t="s">
        <v>674</v>
      </c>
    </row>
    <row r="448">
      <c r="A448" s="303"/>
    </row>
    <row r="449">
      <c r="A449" s="303"/>
    </row>
    <row r="450">
      <c r="A450" s="303"/>
    </row>
    <row r="451">
      <c r="A451" s="303"/>
    </row>
    <row r="452">
      <c r="A452" s="303"/>
    </row>
    <row r="453">
      <c r="A453" s="303"/>
    </row>
    <row r="454">
      <c r="A454" s="303"/>
    </row>
    <row r="455">
      <c r="A455" s="303"/>
    </row>
    <row r="456">
      <c r="A456" s="303"/>
    </row>
    <row r="457">
      <c r="A457" s="303"/>
    </row>
  </sheetData>
  <mergeCells count="1">
    <mergeCell ref="B20:AU20"/>
  </mergeCells>
  <hyperlinks>
    <hyperlink ref="I249" display="Sheet1!B20" location="Sheet1!B20"/>
    <hyperlink ref="H249" display="Sheet1!B20" location="Sheet1!B20"/>
    <hyperlink ref="G249" display="Sheet1!B20" location="Sheet1!B20"/>
    <hyperlink ref="F249" display="Sheet1!B20" location="Sheet1!B20"/>
    <hyperlink ref="E249" display="Sheet1!B20" location="Sheet1!B20"/>
    <hyperlink ref="D249" display="Sheet1!B20" location="Sheet1!B20"/>
    <hyperlink ref="C249" display="Sheet1!B20" location="Sheet1!B20"/>
    <hyperlink ref="B20" display="Sheet1!I249" location="Sheet1!I249"/>
    <hyperlink ref="B249" display="Sheet1!B20" location="Sheet1!B20"/>
  </hyperlinks>
  <pageMargins left="0.75" right="0.75" top="1" bottom="1" header="0.5" footer="0.5"/>
  <pageSetup paperSize="9" fitToWidth="0" fitToHeight="0" orientation="portrait"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 ySplit="23" topLeftCell="B335" activePane="bottomRight" state="frozen"/>
      <selection activeCell="I27" sqref="I27:M27"/>
      <selection pane="topRight" activeCell="I27" sqref="I27:M27"/>
      <selection pane="bottomLeft" activeCell="I27" sqref="I27:M27"/>
      <selection pane="bottomRight" activeCell="H337" sqref="H337"/>
    </sheetView>
  </sheetViews>
  <sheetFormatPr defaultRowHeight="15.0" baseColWidth="10"/>
  <cols>
    <col min="1" max="1" width="12.109375" hidden="0" customWidth="1"/>
  </cols>
  <sheetData>
    <row r="1">
      <c r="A1" s="299" t="s">
        <v>648</v>
      </c>
    </row>
    <row r="2">
      <c r="A2" s="299" t="s">
        <v>675</v>
      </c>
    </row>
    <row r="3">
      <c r="A3" s="299" t="s">
        <v>676</v>
      </c>
    </row>
    <row r="4">
      <c r="A4" s="299" t="s">
        <v>677</v>
      </c>
    </row>
    <row r="5">
      <c r="A5" s="299" t="s">
        <v>678</v>
      </c>
    </row>
    <row r="7">
      <c r="A7" s="299" t="s">
        <v>653</v>
      </c>
    </row>
    <row r="8">
      <c r="A8" s="299" t="s">
        <v>654</v>
      </c>
    </row>
    <row r="9">
      <c r="A9" s="299" t="s">
        <v>655</v>
      </c>
    </row>
    <row r="10">
      <c r="A10" s="299" t="s">
        <v>656</v>
      </c>
    </row>
    <row r="11">
      <c r="A11" s="299" t="s">
        <v>657</v>
      </c>
    </row>
    <row r="12">
      <c r="A12" s="299" t="s">
        <v>658</v>
      </c>
    </row>
    <row r="13">
      <c r="A13" s="299" t="s">
        <v>659</v>
      </c>
    </row>
    <row r="14">
      <c r="A14" s="299" t="s">
        <v>660</v>
      </c>
    </row>
    <row r="15">
      <c r="A15" s="299" t="s">
        <v>661</v>
      </c>
    </row>
    <row r="17">
      <c r="A17" s="299" t="s">
        <v>662</v>
      </c>
      <c r="B17" s="299" t="s">
        <v>663</v>
      </c>
    </row>
    <row r="18">
      <c r="A18" s="299"/>
      <c r="B18" s="299" t="s">
        <v>664</v>
      </c>
    </row>
    <row r="20">
      <c r="A20" s="299" t="s">
        <v>665</v>
      </c>
      <c r="B20" s="310" t="s">
        <v>679</v>
      </c>
      <c r="C20" s="310"/>
      <c r="D20" s="310"/>
      <c r="E20" s="310"/>
      <c r="F20" s="310"/>
      <c r="G20" s="310"/>
      <c r="H20" s="310"/>
      <c r="I20" s="310"/>
      <c r="J20" s="310"/>
      <c r="K20" s="310"/>
      <c r="L20" s="310"/>
      <c r="M20" s="310"/>
      <c r="N20" s="310"/>
      <c r="O20" s="310"/>
      <c r="P20" s="310"/>
      <c r="Q20" s="310"/>
      <c r="R20" s="310"/>
      <c r="S20" s="310"/>
      <c r="T20" s="310"/>
      <c r="U20" s="310"/>
    </row>
    <row r="22">
      <c r="B22" s="311" t="s">
        <v>680</v>
      </c>
      <c r="C22" s="311"/>
      <c r="D22" s="311"/>
      <c r="E22" s="311"/>
      <c r="F22" s="311"/>
      <c r="G22" s="311"/>
      <c r="H22" s="311" t="s">
        <v>681</v>
      </c>
      <c r="I22" s="311"/>
      <c r="J22" s="311"/>
      <c r="K22" s="311"/>
      <c r="L22" s="311"/>
      <c r="M22" s="311"/>
      <c r="N22" s="299" t="s">
        <v>682</v>
      </c>
    </row>
    <row r="23">
      <c r="B23" s="299" t="s">
        <v>281</v>
      </c>
      <c r="C23" s="299" t="s">
        <v>667</v>
      </c>
      <c r="D23" s="299" t="s">
        <v>668</v>
      </c>
      <c r="E23" s="299" t="s">
        <v>669</v>
      </c>
      <c r="F23" s="299" t="s">
        <v>671</v>
      </c>
      <c r="G23" s="299" t="s">
        <v>672</v>
      </c>
      <c r="H23" s="299" t="s">
        <v>281</v>
      </c>
      <c r="I23" s="299" t="s">
        <v>667</v>
      </c>
      <c r="J23" s="299" t="s">
        <v>668</v>
      </c>
      <c r="K23" s="299" t="s">
        <v>669</v>
      </c>
      <c r="L23" s="299" t="s">
        <v>671</v>
      </c>
      <c r="M23" s="299" t="s">
        <v>672</v>
      </c>
    </row>
    <row r="25">
      <c r="A25" s="300" t="n">
        <v>32142</v>
      </c>
      <c r="B25" s="301" t="n">
        <v>2283</v>
      </c>
      <c r="C25" s="301" t="n">
        <v>1683</v>
      </c>
      <c r="D25" s="301" t="n">
        <v>91</v>
      </c>
      <c r="E25" s="301" t="n">
        <v>108</v>
      </c>
      <c r="F25" s="301" t="n">
        <v>84</v>
      </c>
      <c r="G25" s="301" t="n">
        <v>317</v>
      </c>
      <c r="H25" s="301" t="n">
        <v>47905</v>
      </c>
      <c r="I25" s="301" t="n">
        <v>16573</v>
      </c>
      <c r="J25" s="301" t="n">
        <v>16692</v>
      </c>
      <c r="K25" s="301" t="n">
        <v>6261</v>
      </c>
      <c r="L25" s="301" t="n">
        <v>8375</v>
      </c>
      <c r="M25" s="301" t="n">
        <v>4</v>
      </c>
      <c r="N25" s="301" t="s">
        <v>674</v>
      </c>
      <c r="O25" s="301"/>
    </row>
    <row r="26">
      <c r="A26" s="300" t="n">
        <v>32173</v>
      </c>
      <c r="B26" s="301" t="n">
        <v>2134</v>
      </c>
      <c r="C26" s="301" t="n">
        <v>1494</v>
      </c>
      <c r="D26" s="301" t="n">
        <v>124</v>
      </c>
      <c r="E26" s="301" t="n">
        <v>108</v>
      </c>
      <c r="F26" s="301" t="n">
        <v>89</v>
      </c>
      <c r="G26" s="301" t="n">
        <v>319</v>
      </c>
      <c r="H26" s="301" t="n">
        <v>46944</v>
      </c>
      <c r="I26" s="301" t="n">
        <v>13890</v>
      </c>
      <c r="J26" s="301" t="n">
        <v>18061</v>
      </c>
      <c r="K26" s="301" t="n">
        <v>6311</v>
      </c>
      <c r="L26" s="301" t="n">
        <v>8678</v>
      </c>
      <c r="M26" s="301" t="n">
        <v>4</v>
      </c>
      <c r="N26" s="301" t="s">
        <v>674</v>
      </c>
      <c r="O26" s="301"/>
    </row>
    <row r="27">
      <c r="A27" s="300" t="n">
        <v>32202</v>
      </c>
      <c r="B27" s="301" t="n">
        <v>1958</v>
      </c>
      <c r="C27" s="301" t="n">
        <v>1318</v>
      </c>
      <c r="D27" s="301" t="n">
        <v>113</v>
      </c>
      <c r="E27" s="301" t="n">
        <v>110</v>
      </c>
      <c r="F27" s="301" t="n">
        <v>112</v>
      </c>
      <c r="G27" s="301" t="n">
        <v>305</v>
      </c>
      <c r="H27" s="301" t="n">
        <v>45104</v>
      </c>
      <c r="I27" s="301" t="n">
        <v>11267</v>
      </c>
      <c r="J27" s="301" t="n">
        <v>18702</v>
      </c>
      <c r="K27" s="301" t="n">
        <v>6061</v>
      </c>
      <c r="L27" s="301" t="n">
        <v>9070</v>
      </c>
      <c r="M27" s="301" t="n">
        <v>4</v>
      </c>
      <c r="N27" s="301" t="s">
        <v>674</v>
      </c>
      <c r="O27" s="301"/>
    </row>
    <row r="28">
      <c r="A28" s="300" t="n">
        <v>32233</v>
      </c>
      <c r="B28" s="301" t="n">
        <v>1974</v>
      </c>
      <c r="C28" s="301" t="n">
        <v>1291</v>
      </c>
      <c r="D28" s="301" t="n">
        <v>96</v>
      </c>
      <c r="E28" s="301" t="n">
        <v>127</v>
      </c>
      <c r="F28" s="301" t="n">
        <v>142</v>
      </c>
      <c r="G28" s="301" t="n">
        <v>318</v>
      </c>
      <c r="H28" s="301" t="n">
        <v>45421</v>
      </c>
      <c r="I28" s="301" t="n">
        <v>10454</v>
      </c>
      <c r="J28" s="301" t="n">
        <v>19166</v>
      </c>
      <c r="K28" s="301" t="n">
        <v>6037</v>
      </c>
      <c r="L28" s="301" t="n">
        <v>9760</v>
      </c>
      <c r="M28" s="301" t="n">
        <v>4</v>
      </c>
      <c r="N28" s="301" t="s">
        <v>674</v>
      </c>
      <c r="O28" s="301"/>
    </row>
    <row r="29">
      <c r="A29" s="300" t="n">
        <v>32263</v>
      </c>
      <c r="B29" s="301" t="n">
        <v>1987</v>
      </c>
      <c r="C29" s="301" t="n">
        <v>1293</v>
      </c>
      <c r="D29" s="301" t="n">
        <v>113</v>
      </c>
      <c r="E29" s="301" t="n">
        <v>142</v>
      </c>
      <c r="F29" s="301" t="n">
        <v>120</v>
      </c>
      <c r="G29" s="301" t="n">
        <v>319</v>
      </c>
      <c r="H29" s="301" t="n">
        <v>46094</v>
      </c>
      <c r="I29" s="301" t="n">
        <v>10170</v>
      </c>
      <c r="J29" s="301" t="n">
        <v>19929</v>
      </c>
      <c r="K29" s="301" t="n">
        <v>5917</v>
      </c>
      <c r="L29" s="301" t="n">
        <v>10071</v>
      </c>
      <c r="M29" s="301" t="n">
        <v>7</v>
      </c>
      <c r="N29" s="301" t="s">
        <v>674</v>
      </c>
      <c r="O29" s="301"/>
    </row>
    <row r="30">
      <c r="A30" s="300" t="n">
        <v>32294</v>
      </c>
      <c r="B30" s="301" t="n">
        <v>2402</v>
      </c>
      <c r="C30" s="301" t="n">
        <v>1432</v>
      </c>
      <c r="D30" s="301" t="n">
        <v>269</v>
      </c>
      <c r="E30" s="301" t="n">
        <v>198</v>
      </c>
      <c r="F30" s="301" t="n">
        <v>158</v>
      </c>
      <c r="G30" s="301" t="n">
        <v>345</v>
      </c>
      <c r="H30" s="301" t="n">
        <v>48155</v>
      </c>
      <c r="I30" s="301" t="n">
        <v>10552</v>
      </c>
      <c r="J30" s="301" t="n">
        <v>20866</v>
      </c>
      <c r="K30" s="301" t="n">
        <v>6133</v>
      </c>
      <c r="L30" s="301" t="n">
        <v>10595</v>
      </c>
      <c r="M30" s="301" t="n">
        <v>9</v>
      </c>
      <c r="N30" s="301" t="s">
        <v>674</v>
      </c>
      <c r="O30" s="301"/>
    </row>
    <row r="31">
      <c r="A31" s="300" t="n">
        <v>32324</v>
      </c>
      <c r="B31" s="301" t="n">
        <v>2127</v>
      </c>
      <c r="C31" s="301" t="n">
        <v>1327</v>
      </c>
      <c r="D31" s="301" t="n">
        <v>219</v>
      </c>
      <c r="E31" s="301" t="n">
        <v>128</v>
      </c>
      <c r="F31" s="301" t="n">
        <v>107</v>
      </c>
      <c r="G31" s="301" t="n">
        <v>346</v>
      </c>
      <c r="H31" s="301" t="n">
        <v>49774</v>
      </c>
      <c r="I31" s="301" t="n">
        <v>10944</v>
      </c>
      <c r="J31" s="301" t="n">
        <v>22280</v>
      </c>
      <c r="K31" s="301" t="n">
        <v>6021</v>
      </c>
      <c r="L31" s="301" t="n">
        <v>10520</v>
      </c>
      <c r="M31" s="301" t="n">
        <v>9</v>
      </c>
      <c r="N31" s="301" t="s">
        <v>674</v>
      </c>
      <c r="O31" s="301"/>
    </row>
    <row r="32">
      <c r="A32" s="300" t="n">
        <v>32355</v>
      </c>
      <c r="B32" s="301" t="n">
        <v>2107</v>
      </c>
      <c r="C32" s="301" t="n">
        <v>1325</v>
      </c>
      <c r="D32" s="301" t="n">
        <v>173</v>
      </c>
      <c r="E32" s="301" t="n">
        <v>129</v>
      </c>
      <c r="F32" s="301" t="n">
        <v>126</v>
      </c>
      <c r="G32" s="301" t="n">
        <v>354</v>
      </c>
      <c r="H32" s="301" t="n">
        <v>52295</v>
      </c>
      <c r="I32" s="301" t="n">
        <v>12225</v>
      </c>
      <c r="J32" s="301" t="n">
        <v>23068</v>
      </c>
      <c r="K32" s="301" t="n">
        <v>6072</v>
      </c>
      <c r="L32" s="301" t="n">
        <v>10921</v>
      </c>
      <c r="M32" s="301" t="n">
        <v>9</v>
      </c>
      <c r="N32" s="301" t="s">
        <v>674</v>
      </c>
      <c r="O32" s="301"/>
    </row>
    <row r="33">
      <c r="A33" s="300" t="n">
        <v>32386</v>
      </c>
      <c r="B33" s="301" t="n">
        <v>2079</v>
      </c>
      <c r="C33" s="301" t="n">
        <v>1310</v>
      </c>
      <c r="D33" s="301" t="n">
        <v>148</v>
      </c>
      <c r="E33" s="301" t="n">
        <v>140</v>
      </c>
      <c r="F33" s="301" t="n">
        <v>124</v>
      </c>
      <c r="G33" s="301" t="n">
        <v>357</v>
      </c>
      <c r="H33" s="301" t="n">
        <v>54185</v>
      </c>
      <c r="I33" s="301" t="n">
        <v>12802</v>
      </c>
      <c r="J33" s="301" t="n">
        <v>23522</v>
      </c>
      <c r="K33" s="301" t="n">
        <v>6467</v>
      </c>
      <c r="L33" s="301" t="n">
        <v>11384</v>
      </c>
      <c r="M33" s="301" t="n">
        <v>10</v>
      </c>
      <c r="N33" s="301" t="s">
        <v>674</v>
      </c>
      <c r="O33" s="301"/>
    </row>
    <row r="34">
      <c r="A34" s="300" t="n">
        <v>32416</v>
      </c>
      <c r="B34" s="301" t="n">
        <v>2084</v>
      </c>
      <c r="C34" s="301" t="n">
        <v>1310</v>
      </c>
      <c r="D34" s="301" t="n">
        <v>122</v>
      </c>
      <c r="E34" s="301" t="n">
        <v>156</v>
      </c>
      <c r="F34" s="301" t="n">
        <v>103</v>
      </c>
      <c r="G34" s="301" t="n">
        <v>393</v>
      </c>
      <c r="H34" s="301" t="n">
        <v>55557</v>
      </c>
      <c r="I34" s="301" t="n">
        <v>13251</v>
      </c>
      <c r="J34" s="301" t="n">
        <v>23685</v>
      </c>
      <c r="K34" s="301" t="n">
        <v>6826</v>
      </c>
      <c r="L34" s="301" t="n">
        <v>11785</v>
      </c>
      <c r="M34" s="301" t="n">
        <v>10</v>
      </c>
      <c r="N34" s="301" t="s">
        <v>674</v>
      </c>
      <c r="O34" s="301"/>
    </row>
    <row r="35">
      <c r="A35" s="300" t="n">
        <v>32447</v>
      </c>
      <c r="B35" s="301" t="n">
        <v>2040</v>
      </c>
      <c r="C35" s="301" t="n">
        <v>1301</v>
      </c>
      <c r="D35" s="301" t="n">
        <v>105</v>
      </c>
      <c r="E35" s="301" t="n">
        <v>147</v>
      </c>
      <c r="F35" s="301" t="n">
        <v>102</v>
      </c>
      <c r="G35" s="301" t="n">
        <v>385</v>
      </c>
      <c r="H35" s="301" t="n">
        <v>54921</v>
      </c>
      <c r="I35" s="301" t="n">
        <v>13419</v>
      </c>
      <c r="J35" s="301" t="n">
        <v>22683</v>
      </c>
      <c r="K35" s="301" t="n">
        <v>6570</v>
      </c>
      <c r="L35" s="301" t="n">
        <v>12239</v>
      </c>
      <c r="M35" s="301" t="n">
        <v>10</v>
      </c>
      <c r="N35" s="301" t="s">
        <v>674</v>
      </c>
      <c r="O35" s="301"/>
    </row>
    <row r="36">
      <c r="A36" s="300" t="n">
        <v>32477</v>
      </c>
      <c r="B36" s="301" t="n">
        <v>2062</v>
      </c>
      <c r="C36" s="301" t="n">
        <v>1342</v>
      </c>
      <c r="D36" s="301" t="n">
        <v>104</v>
      </c>
      <c r="E36" s="301" t="n">
        <v>141</v>
      </c>
      <c r="F36" s="301" t="n">
        <v>95</v>
      </c>
      <c r="G36" s="301" t="n">
        <v>380</v>
      </c>
      <c r="H36" s="301" t="n">
        <v>58129</v>
      </c>
      <c r="I36" s="301" t="n">
        <v>14009</v>
      </c>
      <c r="J36" s="301" t="n">
        <v>24299</v>
      </c>
      <c r="K36" s="301" t="n">
        <v>6637</v>
      </c>
      <c r="L36" s="301" t="n">
        <v>13175</v>
      </c>
      <c r="M36" s="301" t="n">
        <v>9</v>
      </c>
      <c r="N36" s="301" t="s">
        <v>674</v>
      </c>
      <c r="O36" s="301"/>
    </row>
    <row r="37">
      <c r="A37" s="300" t="n">
        <v>32508</v>
      </c>
      <c r="B37" s="301" t="n">
        <v>2069</v>
      </c>
      <c r="C37" s="301" t="n">
        <v>1352</v>
      </c>
      <c r="D37" s="301" t="n">
        <v>98</v>
      </c>
      <c r="E37" s="301" t="n">
        <v>117</v>
      </c>
      <c r="F37" s="301" t="n">
        <v>116</v>
      </c>
      <c r="G37" s="301" t="n">
        <v>386</v>
      </c>
      <c r="H37" s="301" t="n">
        <v>58926</v>
      </c>
      <c r="I37" s="301" t="n">
        <v>15794</v>
      </c>
      <c r="J37" s="301" t="n">
        <v>22699</v>
      </c>
      <c r="K37" s="301" t="n">
        <v>6805</v>
      </c>
      <c r="L37" s="301" t="n">
        <v>13619</v>
      </c>
      <c r="M37" s="301" t="n">
        <v>9</v>
      </c>
      <c r="N37" s="301" t="s">
        <v>674</v>
      </c>
      <c r="O37" s="301"/>
    </row>
    <row r="38">
      <c r="A38" s="300" t="n">
        <v>32539</v>
      </c>
      <c r="B38" s="301" t="n">
        <v>2046</v>
      </c>
      <c r="C38" s="301" t="n">
        <v>1338</v>
      </c>
      <c r="D38" s="301" t="n">
        <v>107</v>
      </c>
      <c r="E38" s="301" t="n">
        <v>100</v>
      </c>
      <c r="F38" s="301" t="n">
        <v>114</v>
      </c>
      <c r="G38" s="301" t="n">
        <v>387</v>
      </c>
      <c r="H38" s="301" t="n">
        <v>62540</v>
      </c>
      <c r="I38" s="301" t="n">
        <v>16967</v>
      </c>
      <c r="J38" s="301" t="n">
        <v>24184</v>
      </c>
      <c r="K38" s="301" t="n">
        <v>7269</v>
      </c>
      <c r="L38" s="301" t="n">
        <v>14111</v>
      </c>
      <c r="M38" s="301" t="n">
        <v>9</v>
      </c>
      <c r="N38" s="301" t="s">
        <v>674</v>
      </c>
      <c r="O38" s="301"/>
    </row>
    <row r="39">
      <c r="A39" s="300" t="n">
        <v>32567</v>
      </c>
      <c r="B39" s="301" t="n">
        <v>2092</v>
      </c>
      <c r="C39" s="301" t="n">
        <v>1363</v>
      </c>
      <c r="D39" s="301" t="n">
        <v>118</v>
      </c>
      <c r="E39" s="301" t="n">
        <v>103</v>
      </c>
      <c r="F39" s="301" t="n">
        <v>132</v>
      </c>
      <c r="G39" s="301" t="n">
        <v>376</v>
      </c>
      <c r="H39" s="301" t="n">
        <v>63976</v>
      </c>
      <c r="I39" s="301" t="n">
        <v>18234</v>
      </c>
      <c r="J39" s="301" t="n">
        <v>24135</v>
      </c>
      <c r="K39" s="301" t="n">
        <v>7348</v>
      </c>
      <c r="L39" s="301" t="n">
        <v>14250</v>
      </c>
      <c r="M39" s="301" t="n">
        <v>9</v>
      </c>
      <c r="N39" s="301" t="s">
        <v>674</v>
      </c>
      <c r="O39" s="301"/>
    </row>
    <row r="40">
      <c r="A40" s="300" t="n">
        <v>32598</v>
      </c>
      <c r="B40" s="301" t="n">
        <v>2234</v>
      </c>
      <c r="C40" s="301" t="n">
        <v>1401</v>
      </c>
      <c r="D40" s="301" t="n">
        <v>157</v>
      </c>
      <c r="E40" s="301" t="n">
        <v>130</v>
      </c>
      <c r="F40" s="301" t="n">
        <v>150</v>
      </c>
      <c r="G40" s="301" t="n">
        <v>396</v>
      </c>
      <c r="H40" s="301" t="n">
        <v>67877</v>
      </c>
      <c r="I40" s="301" t="n">
        <v>19074</v>
      </c>
      <c r="J40" s="301" t="n">
        <v>25985</v>
      </c>
      <c r="K40" s="301" t="n">
        <v>7530</v>
      </c>
      <c r="L40" s="301" t="n">
        <v>15279</v>
      </c>
      <c r="M40" s="301" t="n">
        <v>9</v>
      </c>
      <c r="N40" s="301" t="s">
        <v>674</v>
      </c>
      <c r="O40" s="301"/>
    </row>
    <row r="41">
      <c r="A41" s="300" t="n">
        <v>32628</v>
      </c>
      <c r="B41" s="301" t="n">
        <v>2315</v>
      </c>
      <c r="C41" s="301" t="n">
        <v>1453</v>
      </c>
      <c r="D41" s="301" t="n">
        <v>194</v>
      </c>
      <c r="E41" s="301" t="n">
        <v>131</v>
      </c>
      <c r="F41" s="301" t="n">
        <v>147</v>
      </c>
      <c r="G41" s="301" t="n">
        <v>390</v>
      </c>
      <c r="H41" s="301" t="n">
        <v>70505</v>
      </c>
      <c r="I41" s="301" t="n">
        <v>20038</v>
      </c>
      <c r="J41" s="301" t="n">
        <v>26449</v>
      </c>
      <c r="K41" s="301" t="n">
        <v>7713</v>
      </c>
      <c r="L41" s="301" t="n">
        <v>16296</v>
      </c>
      <c r="M41" s="301" t="n">
        <v>9</v>
      </c>
      <c r="N41" s="301" t="s">
        <v>674</v>
      </c>
      <c r="O41" s="301"/>
    </row>
    <row r="42">
      <c r="A42" s="300" t="n">
        <v>32659</v>
      </c>
      <c r="B42" s="301" t="n">
        <v>2319</v>
      </c>
      <c r="C42" s="301" t="n">
        <v>1439</v>
      </c>
      <c r="D42" s="301" t="n">
        <v>255</v>
      </c>
      <c r="E42" s="301" t="n">
        <v>141</v>
      </c>
      <c r="F42" s="301" t="n">
        <v>112</v>
      </c>
      <c r="G42" s="301" t="n">
        <v>372</v>
      </c>
      <c r="H42" s="301" t="n">
        <v>74743</v>
      </c>
      <c r="I42" s="301" t="n">
        <v>22384</v>
      </c>
      <c r="J42" s="301" t="n">
        <v>28266</v>
      </c>
      <c r="K42" s="301" t="n">
        <v>7954</v>
      </c>
      <c r="L42" s="301" t="n">
        <v>16130</v>
      </c>
      <c r="M42" s="301" t="n">
        <v>9</v>
      </c>
      <c r="N42" s="301" t="s">
        <v>674</v>
      </c>
      <c r="O42" s="301"/>
    </row>
    <row r="43">
      <c r="A43" s="300" t="n">
        <v>32689</v>
      </c>
      <c r="B43" s="301" t="n">
        <v>2138</v>
      </c>
      <c r="C43" s="301" t="n">
        <v>1399</v>
      </c>
      <c r="D43" s="301" t="n">
        <v>170</v>
      </c>
      <c r="E43" s="301" t="n">
        <v>117</v>
      </c>
      <c r="F43" s="301" t="n">
        <v>93</v>
      </c>
      <c r="G43" s="301" t="n">
        <v>359</v>
      </c>
      <c r="H43" s="301" t="n">
        <v>75429</v>
      </c>
      <c r="I43" s="301" t="n">
        <v>23468</v>
      </c>
      <c r="J43" s="301" t="n">
        <v>28439</v>
      </c>
      <c r="K43" s="301" t="n">
        <v>7704</v>
      </c>
      <c r="L43" s="301" t="n">
        <v>15809</v>
      </c>
      <c r="M43" s="301" t="n">
        <v>9</v>
      </c>
      <c r="N43" s="301" t="s">
        <v>674</v>
      </c>
      <c r="O43" s="301"/>
    </row>
    <row r="44">
      <c r="A44" s="300" t="n">
        <v>32720</v>
      </c>
      <c r="B44" s="301" t="n">
        <v>2203</v>
      </c>
      <c r="C44" s="301" t="n">
        <v>1397</v>
      </c>
      <c r="D44" s="301" t="n">
        <v>193</v>
      </c>
      <c r="E44" s="301" t="n">
        <v>135</v>
      </c>
      <c r="F44" s="301" t="n">
        <v>132</v>
      </c>
      <c r="G44" s="301" t="n">
        <v>346</v>
      </c>
      <c r="H44" s="301" t="n">
        <v>75775</v>
      </c>
      <c r="I44" s="301" t="n">
        <v>23943</v>
      </c>
      <c r="J44" s="301" t="n">
        <v>27591</v>
      </c>
      <c r="K44" s="301" t="n">
        <v>8145</v>
      </c>
      <c r="L44" s="301" t="n">
        <v>16087</v>
      </c>
      <c r="M44" s="301" t="n">
        <v>9</v>
      </c>
      <c r="N44" s="301" t="s">
        <v>674</v>
      </c>
      <c r="O44" s="301"/>
    </row>
    <row r="45">
      <c r="A45" s="300" t="n">
        <v>32751</v>
      </c>
      <c r="B45" s="301" t="n">
        <v>2541</v>
      </c>
      <c r="C45" s="301" t="n">
        <v>1428</v>
      </c>
      <c r="D45" s="301" t="n">
        <v>331</v>
      </c>
      <c r="E45" s="301" t="n">
        <v>190</v>
      </c>
      <c r="F45" s="301" t="n">
        <v>240</v>
      </c>
      <c r="G45" s="301" t="n">
        <v>352</v>
      </c>
      <c r="H45" s="301" t="n">
        <v>77921</v>
      </c>
      <c r="I45" s="301" t="n">
        <v>24648</v>
      </c>
      <c r="J45" s="301" t="n">
        <v>28894</v>
      </c>
      <c r="K45" s="301" t="n">
        <v>8057</v>
      </c>
      <c r="L45" s="301" t="n">
        <v>16313</v>
      </c>
      <c r="M45" s="301" t="n">
        <v>9</v>
      </c>
      <c r="N45" s="301" t="s">
        <v>674</v>
      </c>
      <c r="O45" s="301"/>
    </row>
    <row r="46">
      <c r="A46" s="300" t="n">
        <v>32781</v>
      </c>
      <c r="B46" s="301" t="n">
        <v>2211</v>
      </c>
      <c r="C46" s="301" t="n">
        <v>1357</v>
      </c>
      <c r="D46" s="301" t="n">
        <v>238</v>
      </c>
      <c r="E46" s="301" t="n">
        <v>127</v>
      </c>
      <c r="F46" s="301" t="n">
        <v>144</v>
      </c>
      <c r="G46" s="301" t="n">
        <v>345</v>
      </c>
      <c r="H46" s="301" t="n">
        <v>79169</v>
      </c>
      <c r="I46" s="301" t="n">
        <v>26070</v>
      </c>
      <c r="J46" s="301" t="n">
        <v>28365</v>
      </c>
      <c r="K46" s="301" t="n">
        <v>8166</v>
      </c>
      <c r="L46" s="301" t="n">
        <v>16560</v>
      </c>
      <c r="M46" s="301" t="n">
        <v>8</v>
      </c>
      <c r="N46" s="301" t="s">
        <v>674</v>
      </c>
      <c r="O46" s="301"/>
    </row>
    <row r="47">
      <c r="A47" s="300" t="n">
        <v>32812</v>
      </c>
      <c r="B47" s="301" t="n">
        <v>2167</v>
      </c>
      <c r="C47" s="301" t="n">
        <v>1312</v>
      </c>
      <c r="D47" s="301" t="n">
        <v>263</v>
      </c>
      <c r="E47" s="301" t="n">
        <v>105</v>
      </c>
      <c r="F47" s="301" t="n">
        <v>136</v>
      </c>
      <c r="G47" s="301" t="n">
        <v>351</v>
      </c>
      <c r="H47" s="301" t="n">
        <v>80597</v>
      </c>
      <c r="I47" s="301" t="n">
        <v>26650</v>
      </c>
      <c r="J47" s="301" t="n">
        <v>28580</v>
      </c>
      <c r="K47" s="301" t="n">
        <v>8635</v>
      </c>
      <c r="L47" s="301" t="n">
        <v>16723</v>
      </c>
      <c r="M47" s="301" t="n">
        <v>9</v>
      </c>
      <c r="N47" s="301" t="s">
        <v>674</v>
      </c>
      <c r="O47" s="301"/>
    </row>
    <row r="48">
      <c r="A48" s="300" t="n">
        <v>32842</v>
      </c>
      <c r="B48" s="301" t="n">
        <v>2738</v>
      </c>
      <c r="C48" s="301" t="n">
        <v>1627</v>
      </c>
      <c r="D48" s="301" t="n">
        <v>272</v>
      </c>
      <c r="E48" s="301" t="n">
        <v>159</v>
      </c>
      <c r="F48" s="301" t="n">
        <v>306</v>
      </c>
      <c r="G48" s="301" t="n">
        <v>374</v>
      </c>
      <c r="H48" s="301" t="n">
        <v>81901</v>
      </c>
      <c r="I48" s="301" t="n">
        <v>27356</v>
      </c>
      <c r="J48" s="301" t="n">
        <v>28450</v>
      </c>
      <c r="K48" s="301" t="n">
        <v>9062</v>
      </c>
      <c r="L48" s="301" t="n">
        <v>17023</v>
      </c>
      <c r="M48" s="301" t="n">
        <v>10</v>
      </c>
      <c r="N48" s="301" t="s">
        <v>674</v>
      </c>
      <c r="O48" s="301"/>
    </row>
    <row r="49">
      <c r="A49" s="300" t="n">
        <v>32873</v>
      </c>
      <c r="B49" s="301" t="n">
        <v>2290</v>
      </c>
      <c r="C49" s="301" t="n">
        <v>1481</v>
      </c>
      <c r="D49" s="301" t="n">
        <v>247</v>
      </c>
      <c r="E49" s="301" t="n">
        <v>54</v>
      </c>
      <c r="F49" s="301" t="n">
        <v>156</v>
      </c>
      <c r="G49" s="301" t="n">
        <v>352</v>
      </c>
      <c r="H49" s="301" t="n">
        <v>84445</v>
      </c>
      <c r="I49" s="301" t="n">
        <v>28147</v>
      </c>
      <c r="J49" s="301" t="n">
        <v>28322</v>
      </c>
      <c r="K49" s="301" t="n">
        <v>9762</v>
      </c>
      <c r="L49" s="301" t="n">
        <v>18208</v>
      </c>
      <c r="M49" s="301" t="n">
        <v>6</v>
      </c>
      <c r="N49" s="301" t="s">
        <v>674</v>
      </c>
      <c r="O49" s="301"/>
    </row>
    <row r="50">
      <c r="A50" s="300" t="n">
        <v>32904</v>
      </c>
      <c r="B50" s="301" t="n">
        <v>2404</v>
      </c>
      <c r="C50" s="301" t="n">
        <v>1617</v>
      </c>
      <c r="D50" s="301" t="n">
        <v>194</v>
      </c>
      <c r="E50" s="301" t="n">
        <v>57</v>
      </c>
      <c r="F50" s="301" t="n">
        <v>180</v>
      </c>
      <c r="G50" s="301" t="n">
        <v>356</v>
      </c>
      <c r="H50" s="301" t="n">
        <v>84349</v>
      </c>
      <c r="I50" s="301" t="n">
        <v>30603</v>
      </c>
      <c r="J50" s="301" t="n">
        <v>26349</v>
      </c>
      <c r="K50" s="301" t="n">
        <v>9579</v>
      </c>
      <c r="L50" s="301" t="n">
        <v>17812</v>
      </c>
      <c r="M50" s="301" t="n">
        <v>6</v>
      </c>
      <c r="N50" s="301" t="s">
        <v>674</v>
      </c>
      <c r="O50" s="301"/>
    </row>
    <row r="51">
      <c r="A51" s="300" t="n">
        <v>32932</v>
      </c>
      <c r="B51" s="301" t="n">
        <v>2429</v>
      </c>
      <c r="C51" s="301" t="n">
        <v>1662</v>
      </c>
      <c r="D51" s="301" t="n">
        <v>184</v>
      </c>
      <c r="E51" s="301" t="n">
        <v>69</v>
      </c>
      <c r="F51" s="301" t="n">
        <v>167</v>
      </c>
      <c r="G51" s="301" t="n">
        <v>347</v>
      </c>
      <c r="H51" s="301" t="n">
        <v>90703</v>
      </c>
      <c r="I51" s="301" t="n">
        <v>33214</v>
      </c>
      <c r="J51" s="301" t="n">
        <v>28378</v>
      </c>
      <c r="K51" s="301" t="n">
        <v>9895</v>
      </c>
      <c r="L51" s="301" t="n">
        <v>19207</v>
      </c>
      <c r="M51" s="301" t="n">
        <v>9</v>
      </c>
      <c r="N51" s="301" t="s">
        <v>674</v>
      </c>
      <c r="O51" s="301"/>
    </row>
    <row r="52">
      <c r="A52" s="300" t="n">
        <v>32963</v>
      </c>
      <c r="B52" s="301" t="n">
        <v>2261</v>
      </c>
      <c r="C52" s="301" t="n">
        <v>1612</v>
      </c>
      <c r="D52" s="301" t="n">
        <v>140</v>
      </c>
      <c r="E52" s="301" t="n">
        <v>69</v>
      </c>
      <c r="F52" s="301" t="n">
        <v>120</v>
      </c>
      <c r="G52" s="301" t="n">
        <v>320</v>
      </c>
      <c r="H52" s="301" t="n">
        <v>92910</v>
      </c>
      <c r="I52" s="301" t="n">
        <v>34364</v>
      </c>
      <c r="J52" s="301" t="n">
        <v>29209</v>
      </c>
      <c r="K52" s="301" t="n">
        <v>9672</v>
      </c>
      <c r="L52" s="301" t="n">
        <v>19661</v>
      </c>
      <c r="M52" s="301" t="n">
        <v>4</v>
      </c>
      <c r="N52" s="301" t="s">
        <v>674</v>
      </c>
      <c r="O52" s="301"/>
    </row>
    <row r="53">
      <c r="A53" s="300" t="n">
        <v>32993</v>
      </c>
      <c r="B53" s="301" t="n">
        <v>2284</v>
      </c>
      <c r="C53" s="301" t="n">
        <v>1659</v>
      </c>
      <c r="D53" s="301" t="n">
        <v>138</v>
      </c>
      <c r="E53" s="301" t="n">
        <v>66</v>
      </c>
      <c r="F53" s="301" t="n">
        <v>110</v>
      </c>
      <c r="G53" s="301" t="n">
        <v>311</v>
      </c>
      <c r="H53" s="301" t="n">
        <v>92079</v>
      </c>
      <c r="I53" s="301" t="n">
        <v>35259</v>
      </c>
      <c r="J53" s="301" t="n">
        <v>28221</v>
      </c>
      <c r="K53" s="301" t="n">
        <v>9195</v>
      </c>
      <c r="L53" s="301" t="n">
        <v>19401</v>
      </c>
      <c r="M53" s="301" t="n">
        <v>3</v>
      </c>
      <c r="N53" s="301" t="s">
        <v>674</v>
      </c>
      <c r="O53" s="301"/>
    </row>
    <row r="54">
      <c r="A54" s="300" t="n">
        <v>33024</v>
      </c>
      <c r="B54" s="301" t="n">
        <v>2246</v>
      </c>
      <c r="C54" s="301" t="n">
        <v>1599</v>
      </c>
      <c r="D54" s="301" t="n">
        <v>129</v>
      </c>
      <c r="E54" s="301" t="n">
        <v>49</v>
      </c>
      <c r="F54" s="301" t="n">
        <v>169</v>
      </c>
      <c r="G54" s="301" t="n">
        <v>300</v>
      </c>
      <c r="H54" s="301" t="n">
        <v>92840</v>
      </c>
      <c r="I54" s="301" t="n">
        <v>36107</v>
      </c>
      <c r="J54" s="301" t="n">
        <v>27699</v>
      </c>
      <c r="K54" s="301" t="n">
        <v>8911</v>
      </c>
      <c r="L54" s="301" t="n">
        <v>20120</v>
      </c>
      <c r="M54" s="301" t="n">
        <v>3</v>
      </c>
      <c r="N54" s="301" t="s">
        <v>674</v>
      </c>
      <c r="O54" s="301"/>
    </row>
    <row r="55">
      <c r="A55" s="300" t="n">
        <v>33054</v>
      </c>
      <c r="B55" s="301" t="n">
        <v>2057</v>
      </c>
      <c r="C55" s="301" t="n">
        <v>1496</v>
      </c>
      <c r="D55" s="301" t="n">
        <v>112</v>
      </c>
      <c r="E55" s="301" t="n">
        <v>47</v>
      </c>
      <c r="F55" s="301" t="n">
        <v>128</v>
      </c>
      <c r="G55" s="301" t="n">
        <v>274</v>
      </c>
      <c r="H55" s="301" t="n">
        <v>92438</v>
      </c>
      <c r="I55" s="301" t="n">
        <v>35069</v>
      </c>
      <c r="J55" s="301" t="n">
        <v>27812</v>
      </c>
      <c r="K55" s="301" t="n">
        <v>8823</v>
      </c>
      <c r="L55" s="301" t="n">
        <v>20731</v>
      </c>
      <c r="M55" s="301" t="n">
        <v>3</v>
      </c>
      <c r="N55" s="301" t="s">
        <v>674</v>
      </c>
      <c r="O55" s="301"/>
    </row>
    <row r="56">
      <c r="A56" s="300" t="n">
        <v>33085</v>
      </c>
      <c r="B56" s="301" t="n">
        <v>2024</v>
      </c>
      <c r="C56" s="301" t="n">
        <v>1483</v>
      </c>
      <c r="D56" s="301" t="n">
        <v>120</v>
      </c>
      <c r="E56" s="301" t="n">
        <v>50</v>
      </c>
      <c r="F56" s="301" t="n">
        <v>102</v>
      </c>
      <c r="G56" s="301" t="n">
        <v>269</v>
      </c>
      <c r="H56" s="301" t="n">
        <v>93365</v>
      </c>
      <c r="I56" s="301" t="n">
        <v>36025</v>
      </c>
      <c r="J56" s="301" t="n">
        <v>26974</v>
      </c>
      <c r="K56" s="301" t="n">
        <v>9008</v>
      </c>
      <c r="L56" s="301" t="n">
        <v>21332</v>
      </c>
      <c r="M56" s="301" t="n">
        <v>26</v>
      </c>
      <c r="N56" s="301" t="s">
        <v>674</v>
      </c>
      <c r="O56" s="301"/>
    </row>
    <row r="57">
      <c r="A57" s="300" t="n">
        <v>33116</v>
      </c>
      <c r="B57" s="301" t="n">
        <v>2510</v>
      </c>
      <c r="C57" s="301" t="n">
        <v>1845</v>
      </c>
      <c r="D57" s="301" t="n">
        <v>156</v>
      </c>
      <c r="E57" s="301" t="n">
        <v>98</v>
      </c>
      <c r="F57" s="301" t="n">
        <v>140</v>
      </c>
      <c r="G57" s="301" t="n">
        <v>271</v>
      </c>
      <c r="H57" s="301" t="n">
        <v>93762</v>
      </c>
      <c r="I57" s="301" t="n">
        <v>37363</v>
      </c>
      <c r="J57" s="301" t="n">
        <v>25907</v>
      </c>
      <c r="K57" s="301" t="n">
        <v>8992</v>
      </c>
      <c r="L57" s="301" t="n">
        <v>21496</v>
      </c>
      <c r="M57" s="301" t="n">
        <v>4</v>
      </c>
      <c r="N57" s="301" t="s">
        <v>674</v>
      </c>
      <c r="O57" s="301"/>
    </row>
    <row r="58">
      <c r="A58" s="300" t="n">
        <v>33146</v>
      </c>
      <c r="B58" s="301" t="n">
        <v>2692</v>
      </c>
      <c r="C58" s="301" t="n">
        <v>1920</v>
      </c>
      <c r="D58" s="301" t="n">
        <v>231</v>
      </c>
      <c r="E58" s="301" t="n">
        <v>108</v>
      </c>
      <c r="F58" s="301" t="n">
        <v>153</v>
      </c>
      <c r="G58" s="301" t="n">
        <v>280</v>
      </c>
      <c r="H58" s="301" t="n">
        <v>94629</v>
      </c>
      <c r="I58" s="301" t="n">
        <v>37274</v>
      </c>
      <c r="J58" s="301" t="n">
        <v>26187</v>
      </c>
      <c r="K58" s="301" t="n">
        <v>9412</v>
      </c>
      <c r="L58" s="301" t="n">
        <v>21753</v>
      </c>
      <c r="M58" s="301" t="n">
        <v>3</v>
      </c>
      <c r="N58" s="301" t="s">
        <v>674</v>
      </c>
      <c r="O58" s="301"/>
    </row>
    <row r="59">
      <c r="A59" s="300" t="n">
        <v>33177</v>
      </c>
      <c r="B59" s="301" t="n">
        <v>2841</v>
      </c>
      <c r="C59" s="301" t="n">
        <v>1933</v>
      </c>
      <c r="D59" s="301" t="n">
        <v>338</v>
      </c>
      <c r="E59" s="301" t="n">
        <v>133</v>
      </c>
      <c r="F59" s="301" t="n">
        <v>178</v>
      </c>
      <c r="G59" s="301" t="n">
        <v>259</v>
      </c>
      <c r="H59" s="301" t="n">
        <v>95794</v>
      </c>
      <c r="I59" s="301" t="n">
        <v>37765</v>
      </c>
      <c r="J59" s="301" t="n">
        <v>25725</v>
      </c>
      <c r="K59" s="301" t="n">
        <v>9521</v>
      </c>
      <c r="L59" s="301" t="n">
        <v>22780</v>
      </c>
      <c r="M59" s="301" t="n">
        <v>3</v>
      </c>
      <c r="N59" s="301" t="s">
        <v>674</v>
      </c>
      <c r="O59" s="301"/>
    </row>
    <row r="60">
      <c r="A60" s="300" t="n">
        <v>33207</v>
      </c>
      <c r="B60" s="301" t="n">
        <v>2906</v>
      </c>
      <c r="C60" s="301" t="n">
        <v>2085</v>
      </c>
      <c r="D60" s="301" t="n">
        <v>229</v>
      </c>
      <c r="E60" s="301" t="n">
        <v>141</v>
      </c>
      <c r="F60" s="301" t="n">
        <v>192</v>
      </c>
      <c r="G60" s="301" t="n">
        <v>259</v>
      </c>
      <c r="H60" s="301" t="n">
        <v>96568</v>
      </c>
      <c r="I60" s="301" t="n">
        <v>38127</v>
      </c>
      <c r="J60" s="301" t="n">
        <v>26157</v>
      </c>
      <c r="K60" s="301" t="n">
        <v>10165</v>
      </c>
      <c r="L60" s="301" t="n">
        <v>22116</v>
      </c>
      <c r="M60" s="301" t="n">
        <v>3</v>
      </c>
      <c r="N60" s="301" t="s">
        <v>674</v>
      </c>
      <c r="O60" s="301"/>
    </row>
    <row r="61">
      <c r="A61" s="300" t="n">
        <v>33238</v>
      </c>
      <c r="B61" s="301" t="n">
        <v>2904</v>
      </c>
      <c r="C61" s="301" t="n">
        <v>2097</v>
      </c>
      <c r="D61" s="301" t="n">
        <v>227</v>
      </c>
      <c r="E61" s="301" t="n">
        <v>110</v>
      </c>
      <c r="F61" s="301" t="n">
        <v>207</v>
      </c>
      <c r="G61" s="301" t="n">
        <v>263</v>
      </c>
      <c r="H61" s="301" t="n">
        <v>96419</v>
      </c>
      <c r="I61" s="301" t="n">
        <v>37608</v>
      </c>
      <c r="J61" s="301" t="n">
        <v>26615</v>
      </c>
      <c r="K61" s="301" t="n">
        <v>10585</v>
      </c>
      <c r="L61" s="301" t="n">
        <v>21608</v>
      </c>
      <c r="M61" s="301" t="n">
        <v>3</v>
      </c>
      <c r="N61" s="301" t="s">
        <v>674</v>
      </c>
      <c r="O61" s="301"/>
    </row>
    <row r="62">
      <c r="A62" s="300" t="n">
        <v>33269</v>
      </c>
      <c r="B62" s="301" t="n">
        <v>2903</v>
      </c>
      <c r="C62" s="301" t="n">
        <v>2103</v>
      </c>
      <c r="D62" s="301" t="n">
        <v>206</v>
      </c>
      <c r="E62" s="301" t="n">
        <v>123</v>
      </c>
      <c r="F62" s="301" t="n">
        <v>223</v>
      </c>
      <c r="G62" s="301" t="n">
        <v>248</v>
      </c>
      <c r="H62" s="301" t="n">
        <v>96506</v>
      </c>
      <c r="I62" s="301" t="n">
        <v>37719</v>
      </c>
      <c r="J62" s="301" t="n">
        <v>26200</v>
      </c>
      <c r="K62" s="301" t="n">
        <v>10709</v>
      </c>
      <c r="L62" s="301" t="n">
        <v>21875</v>
      </c>
      <c r="M62" s="301" t="n">
        <v>3</v>
      </c>
      <c r="N62" s="301" t="s">
        <v>674</v>
      </c>
      <c r="O62" s="301"/>
    </row>
    <row r="63">
      <c r="A63" s="300" t="n">
        <v>33297</v>
      </c>
      <c r="B63" s="301" t="n">
        <v>2723</v>
      </c>
      <c r="C63" s="301" t="n">
        <v>1952</v>
      </c>
      <c r="D63" s="301" t="n">
        <v>181</v>
      </c>
      <c r="E63" s="301" t="n">
        <v>109</v>
      </c>
      <c r="F63" s="301" t="n">
        <v>231</v>
      </c>
      <c r="G63" s="301" t="n">
        <v>250</v>
      </c>
      <c r="H63" s="301" t="n">
        <v>96285</v>
      </c>
      <c r="I63" s="301" t="n">
        <v>36239</v>
      </c>
      <c r="J63" s="301" t="n">
        <v>27089</v>
      </c>
      <c r="K63" s="301" t="n">
        <v>10844</v>
      </c>
      <c r="L63" s="301" t="n">
        <v>22110</v>
      </c>
      <c r="M63" s="301" t="n">
        <v>3</v>
      </c>
      <c r="N63" s="301" t="s">
        <v>674</v>
      </c>
      <c r="O63" s="301"/>
    </row>
    <row r="64">
      <c r="A64" s="300" t="n">
        <v>33328</v>
      </c>
      <c r="B64" s="301" t="n">
        <v>3046</v>
      </c>
      <c r="C64" s="301" t="n">
        <v>2091</v>
      </c>
      <c r="D64" s="301" t="n">
        <v>253</v>
      </c>
      <c r="E64" s="301" t="n">
        <v>93</v>
      </c>
      <c r="F64" s="301" t="n">
        <v>336</v>
      </c>
      <c r="G64" s="301" t="n">
        <v>273</v>
      </c>
      <c r="H64" s="301" t="n">
        <v>98134</v>
      </c>
      <c r="I64" s="301" t="n">
        <v>35883</v>
      </c>
      <c r="J64" s="301" t="n">
        <v>29577</v>
      </c>
      <c r="K64" s="301" t="n">
        <v>10407</v>
      </c>
      <c r="L64" s="301" t="n">
        <v>22264</v>
      </c>
      <c r="M64" s="301" t="n">
        <v>3</v>
      </c>
      <c r="N64" s="301" t="s">
        <v>674</v>
      </c>
      <c r="O64" s="301"/>
    </row>
    <row r="65">
      <c r="A65" s="300" t="n">
        <v>33358</v>
      </c>
      <c r="B65" s="301" t="n">
        <v>2944</v>
      </c>
      <c r="C65" s="301" t="n">
        <v>2068</v>
      </c>
      <c r="D65" s="301" t="n">
        <v>236</v>
      </c>
      <c r="E65" s="301" t="n">
        <v>89</v>
      </c>
      <c r="F65" s="301" t="n">
        <v>278</v>
      </c>
      <c r="G65" s="301" t="n">
        <v>273</v>
      </c>
      <c r="H65" s="301" t="n">
        <v>90427</v>
      </c>
      <c r="I65" s="301" t="n">
        <v>35750</v>
      </c>
      <c r="J65" s="301" t="n">
        <v>23699</v>
      </c>
      <c r="K65" s="301" t="n">
        <v>9589</v>
      </c>
      <c r="L65" s="301" t="n">
        <v>21386</v>
      </c>
      <c r="M65" s="301" t="n">
        <v>3</v>
      </c>
      <c r="N65" s="301" t="s">
        <v>674</v>
      </c>
      <c r="O65" s="301"/>
    </row>
    <row r="66">
      <c r="A66" s="300" t="n">
        <v>33389</v>
      </c>
      <c r="B66" s="301" t="n">
        <v>3440</v>
      </c>
      <c r="C66" s="301" t="n">
        <v>2188</v>
      </c>
      <c r="D66" s="301" t="n">
        <v>434</v>
      </c>
      <c r="E66" s="301" t="n">
        <v>185</v>
      </c>
      <c r="F66" s="301" t="n">
        <v>357</v>
      </c>
      <c r="G66" s="301" t="n">
        <v>276</v>
      </c>
      <c r="H66" s="301" t="n">
        <v>98658</v>
      </c>
      <c r="I66" s="301" t="n">
        <v>36727</v>
      </c>
      <c r="J66" s="301" t="n">
        <v>29078</v>
      </c>
      <c r="K66" s="301" t="n">
        <v>10171</v>
      </c>
      <c r="L66" s="301" t="n">
        <v>22679</v>
      </c>
      <c r="M66" s="301" t="n">
        <v>3</v>
      </c>
      <c r="N66" s="301" t="s">
        <v>674</v>
      </c>
      <c r="O66" s="301"/>
    </row>
    <row r="67">
      <c r="A67" s="300" t="n">
        <v>33419</v>
      </c>
      <c r="B67" s="301" t="n">
        <v>2956</v>
      </c>
      <c r="C67" s="301" t="n">
        <v>2003</v>
      </c>
      <c r="D67" s="301" t="n">
        <v>287</v>
      </c>
      <c r="E67" s="301" t="n">
        <v>118</v>
      </c>
      <c r="F67" s="301" t="n">
        <v>254</v>
      </c>
      <c r="G67" s="301" t="n">
        <v>294</v>
      </c>
      <c r="H67" s="301" t="n">
        <v>100063</v>
      </c>
      <c r="I67" s="301" t="n">
        <v>36332</v>
      </c>
      <c r="J67" s="301" t="n">
        <v>30264</v>
      </c>
      <c r="K67" s="301" t="n">
        <v>10386</v>
      </c>
      <c r="L67" s="301" t="n">
        <v>23078</v>
      </c>
      <c r="M67" s="301" t="n">
        <v>3</v>
      </c>
      <c r="N67" s="301" t="s">
        <v>674</v>
      </c>
      <c r="O67" s="301"/>
    </row>
    <row r="68">
      <c r="A68" s="300" t="n">
        <v>33450</v>
      </c>
      <c r="B68" s="301" t="n">
        <v>2989</v>
      </c>
      <c r="C68" s="301" t="n">
        <v>1885</v>
      </c>
      <c r="D68" s="301" t="n">
        <v>430</v>
      </c>
      <c r="E68" s="301" t="n">
        <v>120</v>
      </c>
      <c r="F68" s="301" t="n">
        <v>271</v>
      </c>
      <c r="G68" s="301" t="n">
        <v>283</v>
      </c>
      <c r="H68" s="301" t="n">
        <v>100371</v>
      </c>
      <c r="I68" s="301" t="n">
        <v>36410</v>
      </c>
      <c r="J68" s="301" t="n">
        <v>29901</v>
      </c>
      <c r="K68" s="301" t="n">
        <v>10656</v>
      </c>
      <c r="L68" s="301" t="n">
        <v>23401</v>
      </c>
      <c r="M68" s="301" t="n">
        <v>3</v>
      </c>
      <c r="N68" s="301" t="s">
        <v>674</v>
      </c>
      <c r="O68" s="301"/>
    </row>
    <row r="69">
      <c r="A69" s="300" t="n">
        <v>33481</v>
      </c>
      <c r="B69" s="301" t="n">
        <v>2810</v>
      </c>
      <c r="C69" s="301" t="n">
        <v>1865</v>
      </c>
      <c r="D69" s="301" t="n">
        <v>263</v>
      </c>
      <c r="E69" s="301" t="n">
        <v>115</v>
      </c>
      <c r="F69" s="301" t="n">
        <v>294</v>
      </c>
      <c r="G69" s="301" t="n">
        <v>273</v>
      </c>
      <c r="H69" s="301" t="n">
        <v>100041</v>
      </c>
      <c r="I69" s="301" t="n">
        <v>36274</v>
      </c>
      <c r="J69" s="301" t="n">
        <v>29490</v>
      </c>
      <c r="K69" s="301" t="n">
        <v>10783</v>
      </c>
      <c r="L69" s="301" t="n">
        <v>23492</v>
      </c>
      <c r="M69" s="301" t="n">
        <v>2</v>
      </c>
      <c r="N69" s="301" t="s">
        <v>674</v>
      </c>
      <c r="O69" s="301"/>
    </row>
    <row r="70">
      <c r="A70" s="300" t="n">
        <v>33511</v>
      </c>
      <c r="B70" s="301" t="n">
        <v>2789</v>
      </c>
      <c r="C70" s="301" t="n">
        <v>1804</v>
      </c>
      <c r="D70" s="301" t="n">
        <v>319</v>
      </c>
      <c r="E70" s="301" t="n">
        <v>141</v>
      </c>
      <c r="F70" s="301" t="n">
        <v>256</v>
      </c>
      <c r="G70" s="301" t="n">
        <v>269</v>
      </c>
      <c r="H70" s="301" t="n">
        <v>98885</v>
      </c>
      <c r="I70" s="301" t="n">
        <v>35942</v>
      </c>
      <c r="J70" s="301" t="n">
        <v>28621</v>
      </c>
      <c r="K70" s="301" t="n">
        <v>10842</v>
      </c>
      <c r="L70" s="301" t="n">
        <v>23472</v>
      </c>
      <c r="M70" s="301" t="n">
        <v>8</v>
      </c>
      <c r="N70" s="301" t="s">
        <v>674</v>
      </c>
      <c r="O70" s="301"/>
    </row>
    <row r="71">
      <c r="A71" s="300" t="n">
        <v>33542</v>
      </c>
      <c r="B71" s="301" t="n">
        <v>3022</v>
      </c>
      <c r="C71" s="301" t="n">
        <v>1948</v>
      </c>
      <c r="D71" s="301" t="n">
        <v>315</v>
      </c>
      <c r="E71" s="301" t="n">
        <v>166</v>
      </c>
      <c r="F71" s="301" t="n">
        <v>319</v>
      </c>
      <c r="G71" s="301" t="n">
        <v>274</v>
      </c>
      <c r="H71" s="301" t="n">
        <v>99406</v>
      </c>
      <c r="I71" s="301" t="n">
        <v>36095</v>
      </c>
      <c r="J71" s="301" t="n">
        <v>28272</v>
      </c>
      <c r="K71" s="301" t="n">
        <v>11134</v>
      </c>
      <c r="L71" s="301" t="n">
        <v>23901</v>
      </c>
      <c r="M71" s="301" t="n">
        <v>4</v>
      </c>
      <c r="N71" s="301" t="s">
        <v>674</v>
      </c>
      <c r="O71" s="301"/>
    </row>
    <row r="72">
      <c r="A72" s="300" t="n">
        <v>33572</v>
      </c>
      <c r="B72" s="301" t="n">
        <v>2930</v>
      </c>
      <c r="C72" s="301" t="n">
        <v>1960</v>
      </c>
      <c r="D72" s="301" t="n">
        <v>237</v>
      </c>
      <c r="E72" s="301" t="n">
        <v>189</v>
      </c>
      <c r="F72" s="301" t="n">
        <v>270</v>
      </c>
      <c r="G72" s="301" t="n">
        <v>274</v>
      </c>
      <c r="H72" s="301" t="n">
        <v>97948</v>
      </c>
      <c r="I72" s="301" t="n">
        <v>35678</v>
      </c>
      <c r="J72" s="301" t="n">
        <v>26850</v>
      </c>
      <c r="K72" s="301" t="n">
        <v>11345</v>
      </c>
      <c r="L72" s="301" t="n">
        <v>24071</v>
      </c>
      <c r="M72" s="301" t="n">
        <v>4</v>
      </c>
      <c r="N72" s="301" t="s">
        <v>674</v>
      </c>
      <c r="O72" s="301"/>
    </row>
    <row r="73">
      <c r="A73" s="300" t="n">
        <v>33603</v>
      </c>
      <c r="B73" s="301" t="n">
        <v>2987</v>
      </c>
      <c r="C73" s="301" t="n">
        <v>2073</v>
      </c>
      <c r="D73" s="301" t="n">
        <v>276</v>
      </c>
      <c r="E73" s="301" t="n">
        <v>110</v>
      </c>
      <c r="F73" s="301" t="n">
        <v>272</v>
      </c>
      <c r="G73" s="301" t="n">
        <v>256</v>
      </c>
      <c r="H73" s="301" t="n">
        <v>95098</v>
      </c>
      <c r="I73" s="301" t="n">
        <v>34480</v>
      </c>
      <c r="J73" s="301" t="n">
        <v>25199</v>
      </c>
      <c r="K73" s="301" t="n">
        <v>11752</v>
      </c>
      <c r="L73" s="301" t="n">
        <v>23595</v>
      </c>
      <c r="M73" s="301" t="n">
        <v>72</v>
      </c>
      <c r="N73" s="301" t="s">
        <v>674</v>
      </c>
      <c r="O73" s="301"/>
    </row>
    <row r="74">
      <c r="A74" s="300" t="n">
        <v>33634</v>
      </c>
      <c r="B74" s="301" t="n">
        <v>2825</v>
      </c>
      <c r="C74" s="301" t="n">
        <v>1881</v>
      </c>
      <c r="D74" s="301" t="n">
        <v>313</v>
      </c>
      <c r="E74" s="301" t="n">
        <v>91</v>
      </c>
      <c r="F74" s="301" t="n">
        <v>280</v>
      </c>
      <c r="G74" s="301" t="n">
        <v>260</v>
      </c>
      <c r="H74" s="301" t="n">
        <v>96596</v>
      </c>
      <c r="I74" s="301" t="n">
        <v>33731</v>
      </c>
      <c r="J74" s="301" t="n">
        <v>26418</v>
      </c>
      <c r="K74" s="301" t="n">
        <v>11575</v>
      </c>
      <c r="L74" s="301" t="n">
        <v>24744</v>
      </c>
      <c r="M74" s="301" t="n">
        <v>128</v>
      </c>
      <c r="N74" s="301" t="s">
        <v>674</v>
      </c>
      <c r="O74" s="301"/>
    </row>
    <row r="75">
      <c r="A75" s="300" t="n">
        <v>33663</v>
      </c>
      <c r="B75" s="301" t="n">
        <v>2837</v>
      </c>
      <c r="C75" s="301" t="n">
        <v>1831</v>
      </c>
      <c r="D75" s="301" t="n">
        <v>327</v>
      </c>
      <c r="E75" s="301" t="n">
        <v>100</v>
      </c>
      <c r="F75" s="301" t="n">
        <v>301</v>
      </c>
      <c r="G75" s="301" t="n">
        <v>278</v>
      </c>
      <c r="H75" s="301" t="n">
        <v>97446</v>
      </c>
      <c r="I75" s="301" t="n">
        <v>33049</v>
      </c>
      <c r="J75" s="301" t="n">
        <v>26676</v>
      </c>
      <c r="K75" s="301" t="n">
        <v>11970</v>
      </c>
      <c r="L75" s="301" t="n">
        <v>25620</v>
      </c>
      <c r="M75" s="301" t="n">
        <v>131</v>
      </c>
      <c r="N75" s="301" t="s">
        <v>674</v>
      </c>
      <c r="O75" s="301"/>
    </row>
    <row r="76">
      <c r="A76" s="300" t="n">
        <v>33694</v>
      </c>
      <c r="B76" s="301" t="n">
        <v>2699</v>
      </c>
      <c r="C76" s="301" t="n">
        <v>1812</v>
      </c>
      <c r="D76" s="301" t="n">
        <v>264</v>
      </c>
      <c r="E76" s="301" t="n">
        <v>106</v>
      </c>
      <c r="F76" s="301" t="n">
        <v>246</v>
      </c>
      <c r="G76" s="301" t="n">
        <v>271</v>
      </c>
      <c r="H76" s="301" t="n">
        <v>97580</v>
      </c>
      <c r="I76" s="301" t="n">
        <v>32738</v>
      </c>
      <c r="J76" s="301" t="n">
        <v>26616</v>
      </c>
      <c r="K76" s="301" t="n">
        <v>12331</v>
      </c>
      <c r="L76" s="301" t="n">
        <v>25764</v>
      </c>
      <c r="M76" s="301" t="n">
        <v>131</v>
      </c>
      <c r="N76" s="301" t="s">
        <v>674</v>
      </c>
      <c r="O76" s="301"/>
    </row>
    <row r="77">
      <c r="A77" s="300" t="n">
        <v>33724</v>
      </c>
      <c r="B77" s="301" t="n">
        <v>2599</v>
      </c>
      <c r="C77" s="301" t="n">
        <v>1728</v>
      </c>
      <c r="D77" s="301" t="n">
        <v>245</v>
      </c>
      <c r="E77" s="301" t="n">
        <v>150</v>
      </c>
      <c r="F77" s="301" t="n">
        <v>206</v>
      </c>
      <c r="G77" s="301" t="n">
        <v>270</v>
      </c>
      <c r="H77" s="301" t="n">
        <v>99040</v>
      </c>
      <c r="I77" s="301" t="n">
        <v>32839</v>
      </c>
      <c r="J77" s="301" t="n">
        <v>26798</v>
      </c>
      <c r="K77" s="301" t="n">
        <v>12862</v>
      </c>
      <c r="L77" s="301" t="n">
        <v>26539</v>
      </c>
      <c r="M77" s="301" t="n">
        <v>2</v>
      </c>
      <c r="N77" s="301" t="s">
        <v>674</v>
      </c>
      <c r="O77" s="301"/>
    </row>
    <row r="78">
      <c r="A78" s="300" t="n">
        <v>33755</v>
      </c>
      <c r="B78" s="301" t="n">
        <v>2599</v>
      </c>
      <c r="C78" s="301" t="n">
        <v>1787</v>
      </c>
      <c r="D78" s="301" t="n">
        <v>221</v>
      </c>
      <c r="E78" s="301" t="n">
        <v>117</v>
      </c>
      <c r="F78" s="301" t="n">
        <v>213</v>
      </c>
      <c r="G78" s="301" t="n">
        <v>261</v>
      </c>
      <c r="H78" s="301" t="n">
        <v>99487</v>
      </c>
      <c r="I78" s="301" t="n">
        <v>33608</v>
      </c>
      <c r="J78" s="301" t="n">
        <v>25852</v>
      </c>
      <c r="K78" s="301" t="n">
        <v>13039</v>
      </c>
      <c r="L78" s="301" t="n">
        <v>26866</v>
      </c>
      <c r="M78" s="301" t="n">
        <v>122</v>
      </c>
      <c r="N78" s="301" t="s">
        <v>674</v>
      </c>
      <c r="O78" s="301"/>
    </row>
    <row r="79">
      <c r="A79" s="300" t="n">
        <v>33785</v>
      </c>
      <c r="B79" s="301" t="n">
        <v>2654</v>
      </c>
      <c r="C79" s="301" t="n">
        <v>1872</v>
      </c>
      <c r="D79" s="301" t="n">
        <v>181</v>
      </c>
      <c r="E79" s="301" t="n">
        <v>100</v>
      </c>
      <c r="F79" s="301" t="n">
        <v>250</v>
      </c>
      <c r="G79" s="301" t="n">
        <v>251</v>
      </c>
      <c r="H79" s="301" t="n">
        <v>97941</v>
      </c>
      <c r="I79" s="301" t="n">
        <v>34556</v>
      </c>
      <c r="J79" s="301" t="n">
        <v>24176</v>
      </c>
      <c r="K79" s="301" t="n">
        <v>12581</v>
      </c>
      <c r="L79" s="301" t="n">
        <v>26511</v>
      </c>
      <c r="M79" s="301" t="n">
        <v>117</v>
      </c>
      <c r="N79" s="301" t="s">
        <v>674</v>
      </c>
      <c r="O79" s="301"/>
    </row>
    <row r="80">
      <c r="A80" s="300" t="n">
        <v>33816</v>
      </c>
      <c r="B80" s="301" t="n">
        <v>2481</v>
      </c>
      <c r="C80" s="301" t="n">
        <v>1754</v>
      </c>
      <c r="D80" s="301" t="n">
        <v>165</v>
      </c>
      <c r="E80" s="301" t="n">
        <v>95</v>
      </c>
      <c r="F80" s="301" t="n">
        <v>218</v>
      </c>
      <c r="G80" s="301" t="n">
        <v>249</v>
      </c>
      <c r="H80" s="301" t="n">
        <v>97316</v>
      </c>
      <c r="I80" s="301" t="n">
        <v>34888</v>
      </c>
      <c r="J80" s="301" t="n">
        <v>23119</v>
      </c>
      <c r="K80" s="301" t="n">
        <v>12956</v>
      </c>
      <c r="L80" s="301" t="n">
        <v>26236</v>
      </c>
      <c r="M80" s="301" t="n">
        <v>117</v>
      </c>
      <c r="N80" s="301" t="s">
        <v>674</v>
      </c>
      <c r="O80" s="301"/>
    </row>
    <row r="81">
      <c r="A81" s="300" t="n">
        <v>33847</v>
      </c>
      <c r="B81" s="301" t="n">
        <v>2430</v>
      </c>
      <c r="C81" s="301" t="n">
        <v>1705</v>
      </c>
      <c r="D81" s="301" t="n">
        <v>182</v>
      </c>
      <c r="E81" s="301" t="n">
        <v>103</v>
      </c>
      <c r="F81" s="301" t="n">
        <v>212</v>
      </c>
      <c r="G81" s="301" t="n">
        <v>228</v>
      </c>
      <c r="H81" s="301" t="n">
        <v>96926</v>
      </c>
      <c r="I81" s="301" t="n">
        <v>35216</v>
      </c>
      <c r="J81" s="301" t="n">
        <v>22348</v>
      </c>
      <c r="K81" s="301" t="n">
        <v>13301</v>
      </c>
      <c r="L81" s="301" t="n">
        <v>25954</v>
      </c>
      <c r="M81" s="301" t="n">
        <v>107</v>
      </c>
      <c r="N81" s="301" t="s">
        <v>674</v>
      </c>
      <c r="O81" s="301"/>
    </row>
    <row r="82">
      <c r="A82" s="300" t="n">
        <v>33877</v>
      </c>
      <c r="B82" s="301" t="n">
        <v>2503</v>
      </c>
      <c r="C82" s="301" t="n">
        <v>1775</v>
      </c>
      <c r="D82" s="301" t="n">
        <v>212</v>
      </c>
      <c r="E82" s="301" t="n">
        <v>108</v>
      </c>
      <c r="F82" s="301" t="n">
        <v>183</v>
      </c>
      <c r="G82" s="301" t="n">
        <v>225</v>
      </c>
      <c r="H82" s="301" t="n">
        <v>94358</v>
      </c>
      <c r="I82" s="301" t="n">
        <v>34290</v>
      </c>
      <c r="J82" s="301" t="n">
        <v>22717</v>
      </c>
      <c r="K82" s="301" t="n">
        <v>13474</v>
      </c>
      <c r="L82" s="301" t="n">
        <v>23766</v>
      </c>
      <c r="M82" s="301" t="n">
        <v>111</v>
      </c>
      <c r="N82" s="301" t="s">
        <v>674</v>
      </c>
      <c r="O82" s="301"/>
    </row>
    <row r="83">
      <c r="A83" s="300" t="n">
        <v>33908</v>
      </c>
      <c r="B83" s="301" t="n">
        <v>2512</v>
      </c>
      <c r="C83" s="301" t="n">
        <v>1672</v>
      </c>
      <c r="D83" s="301" t="n">
        <v>206</v>
      </c>
      <c r="E83" s="301" t="n">
        <v>157</v>
      </c>
      <c r="F83" s="301" t="n">
        <v>231</v>
      </c>
      <c r="G83" s="301" t="n">
        <v>246</v>
      </c>
      <c r="H83" s="301" t="n">
        <v>96063</v>
      </c>
      <c r="I83" s="301" t="n">
        <v>33696</v>
      </c>
      <c r="J83" s="301" t="n">
        <v>24880</v>
      </c>
      <c r="K83" s="301" t="n">
        <v>13835</v>
      </c>
      <c r="L83" s="301" t="n">
        <v>23537</v>
      </c>
      <c r="M83" s="301" t="n">
        <v>115</v>
      </c>
      <c r="N83" s="301" t="s">
        <v>674</v>
      </c>
      <c r="O83" s="301"/>
    </row>
    <row r="84">
      <c r="A84" s="300" t="n">
        <v>33938</v>
      </c>
      <c r="B84" s="301" t="n">
        <v>2517</v>
      </c>
      <c r="C84" s="301" t="n">
        <v>1628</v>
      </c>
      <c r="D84" s="301" t="n">
        <v>221</v>
      </c>
      <c r="E84" s="301" t="n">
        <v>187</v>
      </c>
      <c r="F84" s="301" t="n">
        <v>227</v>
      </c>
      <c r="G84" s="301" t="n">
        <v>254</v>
      </c>
      <c r="H84" s="301" t="n">
        <v>98085</v>
      </c>
      <c r="I84" s="301" t="n">
        <v>33573</v>
      </c>
      <c r="J84" s="301" t="n">
        <v>26003</v>
      </c>
      <c r="K84" s="301" t="n">
        <v>15112</v>
      </c>
      <c r="L84" s="301" t="n">
        <v>23278</v>
      </c>
      <c r="M84" s="301" t="n">
        <v>119</v>
      </c>
      <c r="N84" s="301" t="s">
        <v>674</v>
      </c>
      <c r="O84" s="301"/>
    </row>
    <row r="85">
      <c r="A85" s="300" t="n">
        <v>33969</v>
      </c>
      <c r="B85" s="301" t="n">
        <v>2778</v>
      </c>
      <c r="C85" s="301" t="n">
        <v>1945</v>
      </c>
      <c r="D85" s="301" t="n">
        <v>227</v>
      </c>
      <c r="E85" s="301" t="n">
        <v>165</v>
      </c>
      <c r="F85" s="301" t="n">
        <v>193</v>
      </c>
      <c r="G85" s="301" t="n">
        <v>248</v>
      </c>
      <c r="H85" s="301" t="n">
        <v>96977</v>
      </c>
      <c r="I85" s="301" t="n">
        <v>32873</v>
      </c>
      <c r="J85" s="301" t="n">
        <v>26391</v>
      </c>
      <c r="K85" s="301" t="n">
        <v>14967</v>
      </c>
      <c r="L85" s="301" t="n">
        <v>22620</v>
      </c>
      <c r="M85" s="301" t="n">
        <v>126</v>
      </c>
      <c r="N85" s="301" t="s">
        <v>674</v>
      </c>
      <c r="O85" s="301"/>
    </row>
    <row r="86">
      <c r="A86" s="300" t="n">
        <v>34000</v>
      </c>
      <c r="B86" s="301" t="n">
        <v>2908</v>
      </c>
      <c r="C86" s="301" t="n">
        <v>1962</v>
      </c>
      <c r="D86" s="301" t="n">
        <v>239</v>
      </c>
      <c r="E86" s="301" t="n">
        <v>198</v>
      </c>
      <c r="F86" s="301" t="n">
        <v>277</v>
      </c>
      <c r="G86" s="301" t="n">
        <v>232</v>
      </c>
      <c r="H86" s="301" t="n">
        <v>96054</v>
      </c>
      <c r="I86" s="301" t="n">
        <v>31360</v>
      </c>
      <c r="J86" s="301" t="n">
        <v>26388</v>
      </c>
      <c r="K86" s="301" t="n">
        <v>16015</v>
      </c>
      <c r="L86" s="301" t="n">
        <v>22166</v>
      </c>
      <c r="M86" s="301" t="n">
        <v>125</v>
      </c>
      <c r="N86" s="301" t="s">
        <v>674</v>
      </c>
      <c r="O86" s="301"/>
    </row>
    <row r="87">
      <c r="A87" s="300" t="n">
        <v>34028</v>
      </c>
      <c r="B87" s="301" t="n">
        <v>2778</v>
      </c>
      <c r="C87" s="301" t="n">
        <v>1917</v>
      </c>
      <c r="D87" s="301" t="n">
        <v>191</v>
      </c>
      <c r="E87" s="301" t="n">
        <v>173</v>
      </c>
      <c r="F87" s="301" t="n">
        <v>257</v>
      </c>
      <c r="G87" s="301" t="n">
        <v>240</v>
      </c>
      <c r="H87" s="301" t="n">
        <v>96596</v>
      </c>
      <c r="I87" s="301" t="n">
        <v>31015</v>
      </c>
      <c r="J87" s="301" t="n">
        <v>27907</v>
      </c>
      <c r="K87" s="301" t="n">
        <v>15111</v>
      </c>
      <c r="L87" s="301" t="n">
        <v>22428</v>
      </c>
      <c r="M87" s="301" t="n">
        <v>135</v>
      </c>
      <c r="N87" s="301" t="s">
        <v>674</v>
      </c>
      <c r="O87" s="301"/>
    </row>
    <row r="88">
      <c r="A88" s="300" t="n">
        <v>34059</v>
      </c>
      <c r="B88" s="301" t="n">
        <v>3292</v>
      </c>
      <c r="C88" s="301" t="n">
        <v>2048</v>
      </c>
      <c r="D88" s="301" t="n">
        <v>193</v>
      </c>
      <c r="E88" s="301" t="n">
        <v>234</v>
      </c>
      <c r="F88" s="301" t="n">
        <v>581</v>
      </c>
      <c r="G88" s="301" t="n">
        <v>236</v>
      </c>
      <c r="H88" s="301" t="n">
        <v>94562</v>
      </c>
      <c r="I88" s="301" t="n">
        <v>30867</v>
      </c>
      <c r="J88" s="301" t="n">
        <v>26167</v>
      </c>
      <c r="K88" s="301" t="n">
        <v>14795</v>
      </c>
      <c r="L88" s="301" t="n">
        <v>22602</v>
      </c>
      <c r="M88" s="301" t="n">
        <v>131</v>
      </c>
      <c r="N88" s="301" t="s">
        <v>674</v>
      </c>
      <c r="O88" s="301"/>
    </row>
    <row r="89">
      <c r="A89" s="300" t="n">
        <v>34089</v>
      </c>
      <c r="B89" s="301" t="n">
        <v>3010</v>
      </c>
      <c r="C89" s="301" t="n">
        <v>1979</v>
      </c>
      <c r="D89" s="301" t="n">
        <v>289</v>
      </c>
      <c r="E89" s="301" t="n">
        <v>204</v>
      </c>
      <c r="F89" s="301" t="n">
        <v>311</v>
      </c>
      <c r="G89" s="301" t="n">
        <v>227</v>
      </c>
      <c r="H89" s="301" t="n">
        <v>90635</v>
      </c>
      <c r="I89" s="301" t="n">
        <v>29957</v>
      </c>
      <c r="J89" s="301" t="n">
        <v>24980</v>
      </c>
      <c r="K89" s="301" t="n">
        <v>13939</v>
      </c>
      <c r="L89" s="301" t="n">
        <v>21631</v>
      </c>
      <c r="M89" s="301" t="n">
        <v>128</v>
      </c>
      <c r="N89" s="301" t="s">
        <v>674</v>
      </c>
      <c r="O89" s="301"/>
    </row>
    <row r="90">
      <c r="A90" s="300" t="n">
        <v>34120</v>
      </c>
      <c r="B90" s="301" t="n">
        <v>2816</v>
      </c>
      <c r="C90" s="301" t="n">
        <v>1883</v>
      </c>
      <c r="D90" s="301" t="n">
        <v>213</v>
      </c>
      <c r="E90" s="301" t="n">
        <v>162</v>
      </c>
      <c r="F90" s="301" t="n">
        <v>305</v>
      </c>
      <c r="G90" s="301" t="n">
        <v>253</v>
      </c>
      <c r="H90" s="301" t="n">
        <v>87263</v>
      </c>
      <c r="I90" s="301" t="n">
        <v>28839</v>
      </c>
      <c r="J90" s="301" t="n">
        <v>23972</v>
      </c>
      <c r="K90" s="301" t="n">
        <v>13224</v>
      </c>
      <c r="L90" s="301" t="n">
        <v>21091</v>
      </c>
      <c r="M90" s="301" t="n">
        <v>137</v>
      </c>
      <c r="N90" s="301" t="s">
        <v>674</v>
      </c>
      <c r="O90" s="301"/>
    </row>
    <row r="91">
      <c r="A91" s="300" t="n">
        <v>34150</v>
      </c>
      <c r="B91" s="301" t="n">
        <v>2874</v>
      </c>
      <c r="C91" s="301" t="n">
        <v>1924</v>
      </c>
      <c r="D91" s="301" t="n">
        <v>210</v>
      </c>
      <c r="E91" s="301" t="n">
        <v>193</v>
      </c>
      <c r="F91" s="301" t="n">
        <v>284</v>
      </c>
      <c r="G91" s="301" t="n">
        <v>263</v>
      </c>
      <c r="H91" s="301" t="n">
        <v>87671</v>
      </c>
      <c r="I91" s="301" t="n">
        <v>28835</v>
      </c>
      <c r="J91" s="301" t="n">
        <v>24670</v>
      </c>
      <c r="K91" s="301" t="n">
        <v>12725</v>
      </c>
      <c r="L91" s="301" t="n">
        <v>21300</v>
      </c>
      <c r="M91" s="301" t="n">
        <v>141</v>
      </c>
      <c r="N91" s="301" t="s">
        <v>674</v>
      </c>
      <c r="O91" s="301"/>
    </row>
    <row r="92">
      <c r="A92" s="300" t="n">
        <v>34181</v>
      </c>
      <c r="B92" s="301" t="n">
        <v>3264</v>
      </c>
      <c r="C92" s="301" t="n">
        <v>2043</v>
      </c>
      <c r="D92" s="301" t="n">
        <v>400</v>
      </c>
      <c r="E92" s="301" t="n">
        <v>198</v>
      </c>
      <c r="F92" s="301" t="n">
        <v>349</v>
      </c>
      <c r="G92" s="301" t="n">
        <v>274</v>
      </c>
      <c r="H92" s="301" t="n">
        <v>88118</v>
      </c>
      <c r="I92" s="301" t="n">
        <v>28398</v>
      </c>
      <c r="J92" s="301" t="n">
        <v>25544</v>
      </c>
      <c r="K92" s="301" t="n">
        <v>12690</v>
      </c>
      <c r="L92" s="301" t="n">
        <v>21335</v>
      </c>
      <c r="M92" s="301" t="n">
        <v>151</v>
      </c>
      <c r="N92" s="301" t="s">
        <v>674</v>
      </c>
      <c r="O92" s="301"/>
    </row>
    <row r="93">
      <c r="A93" s="300" t="n">
        <v>34212</v>
      </c>
      <c r="B93" s="301" t="n">
        <v>3219</v>
      </c>
      <c r="C93" s="301" t="n">
        <v>2075</v>
      </c>
      <c r="D93" s="301" t="n">
        <v>307</v>
      </c>
      <c r="E93" s="301" t="n">
        <v>239</v>
      </c>
      <c r="F93" s="301" t="n">
        <v>344</v>
      </c>
      <c r="G93" s="301" t="n">
        <v>254</v>
      </c>
      <c r="H93" s="301" t="n">
        <v>86637</v>
      </c>
      <c r="I93" s="301" t="n">
        <v>28042</v>
      </c>
      <c r="J93" s="301" t="n">
        <v>24770</v>
      </c>
      <c r="K93" s="301" t="n">
        <v>12739</v>
      </c>
      <c r="L93" s="301" t="n">
        <v>20952</v>
      </c>
      <c r="M93" s="301" t="n">
        <v>134</v>
      </c>
      <c r="N93" s="301" t="s">
        <v>674</v>
      </c>
      <c r="O93" s="301"/>
    </row>
    <row r="94">
      <c r="A94" s="300" t="n">
        <v>34242</v>
      </c>
      <c r="B94" s="301" t="n">
        <v>2975</v>
      </c>
      <c r="C94" s="301" t="n">
        <v>2061</v>
      </c>
      <c r="D94" s="301" t="n">
        <v>289</v>
      </c>
      <c r="E94" s="301" t="n">
        <v>152</v>
      </c>
      <c r="F94" s="301" t="n">
        <v>234</v>
      </c>
      <c r="G94" s="301" t="n">
        <v>239</v>
      </c>
      <c r="H94" s="301" t="n">
        <v>83177</v>
      </c>
      <c r="I94" s="301" t="n">
        <v>27733</v>
      </c>
      <c r="J94" s="301" t="n">
        <v>23475</v>
      </c>
      <c r="K94" s="301" t="n">
        <v>12224</v>
      </c>
      <c r="L94" s="301" t="n">
        <v>19621</v>
      </c>
      <c r="M94" s="301" t="n">
        <v>124</v>
      </c>
      <c r="N94" s="301" t="s">
        <v>674</v>
      </c>
      <c r="O94" s="301"/>
    </row>
    <row r="95">
      <c r="A95" s="300" t="n">
        <v>34273</v>
      </c>
      <c r="B95" s="301" t="n">
        <v>3232</v>
      </c>
      <c r="C95" s="301" t="n">
        <v>2044</v>
      </c>
      <c r="D95" s="301" t="n">
        <v>376</v>
      </c>
      <c r="E95" s="301" t="n">
        <v>256</v>
      </c>
      <c r="F95" s="301" t="n">
        <v>303</v>
      </c>
      <c r="G95" s="301" t="n">
        <v>253</v>
      </c>
      <c r="H95" s="301" t="n">
        <v>83760</v>
      </c>
      <c r="I95" s="301" t="n">
        <v>27358</v>
      </c>
      <c r="J95" s="301" t="n">
        <v>24032</v>
      </c>
      <c r="K95" s="301" t="n">
        <v>12398</v>
      </c>
      <c r="L95" s="301" t="n">
        <v>19837</v>
      </c>
      <c r="M95" s="301" t="n">
        <v>135</v>
      </c>
      <c r="N95" s="301" t="s">
        <v>674</v>
      </c>
      <c r="O95" s="301"/>
    </row>
    <row r="96">
      <c r="A96" s="300" t="n">
        <v>34303</v>
      </c>
      <c r="B96" s="301" t="n">
        <v>2537</v>
      </c>
      <c r="C96" s="301" t="n">
        <v>1758</v>
      </c>
      <c r="D96" s="301" t="n">
        <v>214</v>
      </c>
      <c r="E96" s="301" t="n">
        <v>128</v>
      </c>
      <c r="F96" s="301" t="n">
        <v>181</v>
      </c>
      <c r="G96" s="301" t="n">
        <v>256</v>
      </c>
      <c r="H96" s="301" t="n">
        <v>83431</v>
      </c>
      <c r="I96" s="301" t="n">
        <v>27701</v>
      </c>
      <c r="J96" s="301" t="n">
        <v>23844</v>
      </c>
      <c r="K96" s="301" t="n">
        <v>12314</v>
      </c>
      <c r="L96" s="301" t="n">
        <v>19434</v>
      </c>
      <c r="M96" s="301" t="n">
        <v>138</v>
      </c>
      <c r="N96" s="301" t="s">
        <v>674</v>
      </c>
      <c r="O96" s="301"/>
    </row>
    <row r="97">
      <c r="A97" s="300" t="n">
        <v>34334</v>
      </c>
      <c r="B97" s="301" t="n">
        <v>3163</v>
      </c>
      <c r="C97" s="301" t="n">
        <v>2248</v>
      </c>
      <c r="D97" s="301" t="n">
        <v>233</v>
      </c>
      <c r="E97" s="301" t="n">
        <v>147</v>
      </c>
      <c r="F97" s="301" t="n">
        <v>277</v>
      </c>
      <c r="G97" s="301" t="n">
        <v>258</v>
      </c>
      <c r="H97" s="301" t="n">
        <v>82441</v>
      </c>
      <c r="I97" s="301" t="n">
        <v>28052</v>
      </c>
      <c r="J97" s="301" t="n">
        <v>23522</v>
      </c>
      <c r="K97" s="301" t="n">
        <v>11860</v>
      </c>
      <c r="L97" s="301" t="n">
        <v>18864</v>
      </c>
      <c r="M97" s="301" t="n">
        <v>143</v>
      </c>
      <c r="N97" s="301" t="n">
        <v>344</v>
      </c>
      <c r="O97" s="301"/>
    </row>
    <row r="98">
      <c r="A98" s="300" t="n">
        <v>34365</v>
      </c>
      <c r="B98" s="301" t="n">
        <v>3233</v>
      </c>
      <c r="C98" s="301" t="n">
        <v>2334</v>
      </c>
      <c r="D98" s="301" t="n">
        <v>241</v>
      </c>
      <c r="E98" s="301" t="n">
        <v>165</v>
      </c>
      <c r="F98" s="301" t="n">
        <v>239</v>
      </c>
      <c r="G98" s="301" t="n">
        <v>254</v>
      </c>
      <c r="H98" s="301" t="n">
        <v>81884</v>
      </c>
      <c r="I98" s="301" t="n">
        <v>28080</v>
      </c>
      <c r="J98" s="301" t="n">
        <v>23184</v>
      </c>
      <c r="K98" s="301" t="n">
        <v>11334</v>
      </c>
      <c r="L98" s="301" t="n">
        <v>19148</v>
      </c>
      <c r="M98" s="301" t="n">
        <v>138</v>
      </c>
      <c r="N98" s="301" t="n">
        <v>337</v>
      </c>
      <c r="O98" s="301"/>
    </row>
    <row r="99">
      <c r="A99" s="300" t="n">
        <v>34393</v>
      </c>
      <c r="B99" s="301" t="n">
        <v>2907</v>
      </c>
      <c r="C99" s="301" t="n">
        <v>2043</v>
      </c>
      <c r="D99" s="301" t="n">
        <v>266</v>
      </c>
      <c r="E99" s="301" t="n">
        <v>148</v>
      </c>
      <c r="F99" s="301" t="n">
        <v>203</v>
      </c>
      <c r="G99" s="301" t="n">
        <v>247</v>
      </c>
      <c r="H99" s="301" t="n">
        <v>80529</v>
      </c>
      <c r="I99" s="301" t="n">
        <v>27604</v>
      </c>
      <c r="J99" s="301" t="n">
        <v>22903</v>
      </c>
      <c r="K99" s="301" t="n">
        <v>11170</v>
      </c>
      <c r="L99" s="301" t="n">
        <v>18716</v>
      </c>
      <c r="M99" s="301" t="n">
        <v>136</v>
      </c>
      <c r="N99" s="301" t="n">
        <v>337</v>
      </c>
      <c r="O99" s="301"/>
    </row>
    <row r="100">
      <c r="A100" s="300" t="n">
        <v>34424</v>
      </c>
      <c r="B100" s="301" t="n">
        <v>2972</v>
      </c>
      <c r="C100" s="301" t="n">
        <v>2055</v>
      </c>
      <c r="D100" s="301" t="n">
        <v>228</v>
      </c>
      <c r="E100" s="301" t="n">
        <v>149</v>
      </c>
      <c r="F100" s="301" t="n">
        <v>291</v>
      </c>
      <c r="G100" s="301" t="n">
        <v>249</v>
      </c>
      <c r="H100" s="301" t="n">
        <v>80946</v>
      </c>
      <c r="I100" s="301" t="n">
        <v>28113</v>
      </c>
      <c r="J100" s="301" t="n">
        <v>23200</v>
      </c>
      <c r="K100" s="301" t="n">
        <v>11177</v>
      </c>
      <c r="L100" s="301" t="n">
        <v>18319</v>
      </c>
      <c r="M100" s="301" t="n">
        <v>137</v>
      </c>
      <c r="N100" s="301" t="n">
        <v>336</v>
      </c>
      <c r="O100" s="301"/>
    </row>
    <row r="101">
      <c r="A101" s="300" t="n">
        <v>34454</v>
      </c>
      <c r="B101" s="301" t="n">
        <v>2670</v>
      </c>
      <c r="C101" s="301" t="n">
        <v>1870</v>
      </c>
      <c r="D101" s="301" t="n">
        <v>204</v>
      </c>
      <c r="E101" s="301" t="n">
        <v>100</v>
      </c>
      <c r="F101" s="301" t="n">
        <v>251</v>
      </c>
      <c r="G101" s="301" t="n">
        <v>245</v>
      </c>
      <c r="H101" s="301" t="n">
        <v>80882</v>
      </c>
      <c r="I101" s="301" t="n">
        <v>27832</v>
      </c>
      <c r="J101" s="301" t="n">
        <v>23422</v>
      </c>
      <c r="K101" s="301" t="n">
        <v>11367</v>
      </c>
      <c r="L101" s="301" t="n">
        <v>18129</v>
      </c>
      <c r="M101" s="301" t="n">
        <v>132</v>
      </c>
      <c r="N101" s="301" t="n">
        <v>334</v>
      </c>
      <c r="O101" s="301"/>
    </row>
    <row r="102">
      <c r="A102" s="300" t="n">
        <v>34485</v>
      </c>
      <c r="B102" s="301" t="n">
        <v>2557</v>
      </c>
      <c r="C102" s="301" t="n">
        <v>1840</v>
      </c>
      <c r="D102" s="301" t="n">
        <v>182</v>
      </c>
      <c r="E102" s="301" t="n">
        <v>117</v>
      </c>
      <c r="F102" s="301" t="n">
        <v>173</v>
      </c>
      <c r="G102" s="301" t="n">
        <v>245</v>
      </c>
      <c r="H102" s="301" t="n">
        <v>81162</v>
      </c>
      <c r="I102" s="301" t="n">
        <v>28254</v>
      </c>
      <c r="J102" s="301" t="n">
        <v>23688</v>
      </c>
      <c r="K102" s="301" t="n">
        <v>11390</v>
      </c>
      <c r="L102" s="301" t="n">
        <v>17695</v>
      </c>
      <c r="M102" s="301" t="n">
        <v>135</v>
      </c>
      <c r="N102" s="301" t="n">
        <v>332</v>
      </c>
      <c r="O102" s="301"/>
    </row>
    <row r="103">
      <c r="A103" s="300" t="n">
        <v>34515</v>
      </c>
      <c r="B103" s="301" t="n">
        <v>2609</v>
      </c>
      <c r="C103" s="301" t="n">
        <v>1972</v>
      </c>
      <c r="D103" s="301" t="n">
        <v>190</v>
      </c>
      <c r="E103" s="301" t="n">
        <v>113</v>
      </c>
      <c r="F103" s="301" t="n">
        <v>113</v>
      </c>
      <c r="G103" s="301" t="n">
        <v>221</v>
      </c>
      <c r="H103" s="301" t="n">
        <v>79961</v>
      </c>
      <c r="I103" s="301" t="n">
        <v>28320</v>
      </c>
      <c r="J103" s="301" t="n">
        <v>22895</v>
      </c>
      <c r="K103" s="301" t="n">
        <v>11060</v>
      </c>
      <c r="L103" s="301" t="n">
        <v>17553</v>
      </c>
      <c r="M103" s="301" t="n">
        <v>133</v>
      </c>
      <c r="N103" s="301" t="n">
        <v>331</v>
      </c>
      <c r="O103" s="301"/>
    </row>
    <row r="104">
      <c r="A104" s="300" t="n">
        <v>34546</v>
      </c>
      <c r="B104" s="301" t="n">
        <v>2710</v>
      </c>
      <c r="C104" s="301" t="n">
        <v>2046</v>
      </c>
      <c r="D104" s="301" t="n">
        <v>135</v>
      </c>
      <c r="E104" s="301" t="n">
        <v>144</v>
      </c>
      <c r="F104" s="301" t="n">
        <v>170</v>
      </c>
      <c r="G104" s="301" t="n">
        <v>215</v>
      </c>
      <c r="H104" s="301" t="n">
        <v>80138</v>
      </c>
      <c r="I104" s="301" t="n">
        <v>28211</v>
      </c>
      <c r="J104" s="301" t="n">
        <v>23812</v>
      </c>
      <c r="K104" s="301" t="n">
        <v>10938</v>
      </c>
      <c r="L104" s="301" t="n">
        <v>17047</v>
      </c>
      <c r="M104" s="301" t="n">
        <v>130</v>
      </c>
      <c r="N104" s="301" t="n">
        <v>331</v>
      </c>
      <c r="O104" s="301"/>
    </row>
    <row r="105">
      <c r="A105" s="300" t="n">
        <v>34577</v>
      </c>
      <c r="B105" s="301" t="n">
        <v>2775</v>
      </c>
      <c r="C105" s="301" t="n">
        <v>2081</v>
      </c>
      <c r="D105" s="301" t="n">
        <v>161</v>
      </c>
      <c r="E105" s="301" t="n">
        <v>177</v>
      </c>
      <c r="F105" s="301" t="n">
        <v>143</v>
      </c>
      <c r="G105" s="301" t="n">
        <v>213</v>
      </c>
      <c r="H105" s="301" t="n">
        <v>80755</v>
      </c>
      <c r="I105" s="301" t="n">
        <v>28463</v>
      </c>
      <c r="J105" s="301" t="n">
        <v>24307</v>
      </c>
      <c r="K105" s="301" t="n">
        <v>10819</v>
      </c>
      <c r="L105" s="301" t="n">
        <v>17038</v>
      </c>
      <c r="M105" s="301" t="n">
        <v>128</v>
      </c>
      <c r="N105" s="301" t="n">
        <v>330</v>
      </c>
      <c r="O105" s="301"/>
    </row>
    <row r="106">
      <c r="A106" s="300" t="n">
        <v>34607</v>
      </c>
      <c r="B106" s="301" t="n">
        <v>2804</v>
      </c>
      <c r="C106" s="301" t="n">
        <v>2159</v>
      </c>
      <c r="D106" s="301" t="n">
        <v>198</v>
      </c>
      <c r="E106" s="301" t="n">
        <v>156</v>
      </c>
      <c r="F106" s="301" t="n">
        <v>106</v>
      </c>
      <c r="G106" s="301" t="n">
        <v>185</v>
      </c>
      <c r="H106" s="301" t="n">
        <v>80217</v>
      </c>
      <c r="I106" s="301" t="n">
        <v>28641</v>
      </c>
      <c r="J106" s="301" t="n">
        <v>23785</v>
      </c>
      <c r="K106" s="301" t="n">
        <v>10811</v>
      </c>
      <c r="L106" s="301" t="n">
        <v>16854</v>
      </c>
      <c r="M106" s="301" t="n">
        <v>126</v>
      </c>
      <c r="N106" s="301" t="n">
        <v>329</v>
      </c>
      <c r="O106" s="301"/>
    </row>
    <row r="107">
      <c r="A107" s="300" t="n">
        <v>34638</v>
      </c>
      <c r="B107" s="301" t="n">
        <v>2760</v>
      </c>
      <c r="C107" s="301" t="n">
        <v>2096</v>
      </c>
      <c r="D107" s="301" t="n">
        <v>174</v>
      </c>
      <c r="E107" s="301" t="n">
        <v>157</v>
      </c>
      <c r="F107" s="301" t="n">
        <v>166</v>
      </c>
      <c r="G107" s="301" t="n">
        <v>167</v>
      </c>
      <c r="H107" s="301" t="n">
        <v>79465</v>
      </c>
      <c r="I107" s="301" t="n">
        <v>28444</v>
      </c>
      <c r="J107" s="301" t="n">
        <v>23513</v>
      </c>
      <c r="K107" s="301" t="n">
        <v>10998</v>
      </c>
      <c r="L107" s="301" t="n">
        <v>16388</v>
      </c>
      <c r="M107" s="301" t="n">
        <v>122</v>
      </c>
      <c r="N107" s="301" t="n">
        <v>327</v>
      </c>
      <c r="O107" s="301"/>
    </row>
    <row r="108">
      <c r="A108" s="300" t="n">
        <v>34668</v>
      </c>
      <c r="B108" s="301" t="n">
        <v>2691</v>
      </c>
      <c r="C108" s="301" t="n">
        <v>1993</v>
      </c>
      <c r="D108" s="301" t="n">
        <v>194</v>
      </c>
      <c r="E108" s="301" t="n">
        <v>154</v>
      </c>
      <c r="F108" s="301" t="n">
        <v>175</v>
      </c>
      <c r="G108" s="301" t="n">
        <v>175</v>
      </c>
      <c r="H108" s="301" t="n">
        <v>80923</v>
      </c>
      <c r="I108" s="301" t="n">
        <v>28095</v>
      </c>
      <c r="J108" s="301" t="n">
        <v>24977</v>
      </c>
      <c r="K108" s="301" t="n">
        <v>11072</v>
      </c>
      <c r="L108" s="301" t="n">
        <v>16652</v>
      </c>
      <c r="M108" s="301" t="n">
        <v>127</v>
      </c>
      <c r="N108" s="301" t="n">
        <v>327</v>
      </c>
      <c r="O108" s="301"/>
    </row>
    <row r="109">
      <c r="A109" s="300" t="n">
        <v>34699</v>
      </c>
      <c r="B109" s="301" t="n">
        <v>2880</v>
      </c>
      <c r="C109" s="301" t="n">
        <v>2164</v>
      </c>
      <c r="D109" s="301" t="n">
        <v>208</v>
      </c>
      <c r="E109" s="301" t="n">
        <v>163</v>
      </c>
      <c r="F109" s="301" t="n">
        <v>177</v>
      </c>
      <c r="G109" s="301" t="n">
        <v>168</v>
      </c>
      <c r="H109" s="301" t="n">
        <v>79475</v>
      </c>
      <c r="I109" s="301" t="n">
        <v>28140</v>
      </c>
      <c r="J109" s="301" t="n">
        <v>24306</v>
      </c>
      <c r="K109" s="301" t="n">
        <v>11038</v>
      </c>
      <c r="L109" s="301" t="n">
        <v>15866</v>
      </c>
      <c r="M109" s="301" t="n">
        <v>125</v>
      </c>
      <c r="N109" s="301" t="n">
        <v>331</v>
      </c>
      <c r="O109" s="301"/>
    </row>
    <row r="110">
      <c r="A110" s="300" t="n">
        <v>34730</v>
      </c>
      <c r="B110" s="301" t="n">
        <v>2794</v>
      </c>
      <c r="C110" s="301" t="n">
        <v>2162</v>
      </c>
      <c r="D110" s="301" t="n">
        <v>151</v>
      </c>
      <c r="E110" s="301" t="n">
        <v>174</v>
      </c>
      <c r="F110" s="301" t="n">
        <v>154</v>
      </c>
      <c r="G110" s="301" t="n">
        <v>153</v>
      </c>
      <c r="H110" s="301" t="n">
        <v>76893</v>
      </c>
      <c r="I110" s="301" t="n">
        <v>27556</v>
      </c>
      <c r="J110" s="301" t="n">
        <v>22834</v>
      </c>
      <c r="K110" s="301" t="n">
        <v>10941</v>
      </c>
      <c r="L110" s="301" t="n">
        <v>15444</v>
      </c>
      <c r="M110" s="301" t="n">
        <v>118</v>
      </c>
      <c r="N110" s="301" t="n">
        <v>329</v>
      </c>
      <c r="O110" s="301"/>
    </row>
    <row r="111">
      <c r="A111" s="300" t="n">
        <v>34758</v>
      </c>
      <c r="B111" s="301" t="n">
        <v>2628</v>
      </c>
      <c r="C111" s="301" t="n">
        <v>2029</v>
      </c>
      <c r="D111" s="301" t="n">
        <v>150</v>
      </c>
      <c r="E111" s="301" t="n">
        <v>142</v>
      </c>
      <c r="F111" s="301" t="n">
        <v>159</v>
      </c>
      <c r="G111" s="301" t="n">
        <v>148</v>
      </c>
      <c r="H111" s="301" t="n">
        <v>75247</v>
      </c>
      <c r="I111" s="301" t="n">
        <v>26967</v>
      </c>
      <c r="J111" s="301" t="n">
        <v>22264</v>
      </c>
      <c r="K111" s="301" t="n">
        <v>11028</v>
      </c>
      <c r="L111" s="301" t="n">
        <v>14873</v>
      </c>
      <c r="M111" s="301" t="n">
        <v>115</v>
      </c>
      <c r="N111" s="301" t="n">
        <v>329</v>
      </c>
      <c r="O111" s="301"/>
    </row>
    <row r="112">
      <c r="A112" s="300" t="n">
        <v>34789</v>
      </c>
      <c r="B112" s="301" t="n">
        <v>2758</v>
      </c>
      <c r="C112" s="301" t="n">
        <v>2087</v>
      </c>
      <c r="D112" s="301" t="n">
        <v>168</v>
      </c>
      <c r="E112" s="301" t="n">
        <v>157</v>
      </c>
      <c r="F112" s="301" t="n">
        <v>206</v>
      </c>
      <c r="G112" s="301" t="n">
        <v>140</v>
      </c>
      <c r="H112" s="301" t="n">
        <v>73775</v>
      </c>
      <c r="I112" s="301" t="n">
        <v>27156</v>
      </c>
      <c r="J112" s="301" t="n">
        <v>21575</v>
      </c>
      <c r="K112" s="301" t="n">
        <v>10492</v>
      </c>
      <c r="L112" s="301" t="n">
        <v>14441</v>
      </c>
      <c r="M112" s="301" t="n">
        <v>111</v>
      </c>
      <c r="N112" s="301" t="n">
        <v>329</v>
      </c>
      <c r="O112" s="301"/>
    </row>
    <row r="113">
      <c r="A113" s="300" t="n">
        <v>34819</v>
      </c>
      <c r="B113" s="301" t="n">
        <v>2537</v>
      </c>
      <c r="C113" s="301" t="n">
        <v>1898</v>
      </c>
      <c r="D113" s="301" t="n">
        <v>211</v>
      </c>
      <c r="E113" s="301" t="n">
        <v>154</v>
      </c>
      <c r="F113" s="301" t="n">
        <v>144</v>
      </c>
      <c r="G113" s="301" t="n">
        <v>130</v>
      </c>
      <c r="H113" s="301" t="n">
        <v>72435</v>
      </c>
      <c r="I113" s="301" t="n">
        <v>26363</v>
      </c>
      <c r="J113" s="301" t="n">
        <v>21496</v>
      </c>
      <c r="K113" s="301" t="n">
        <v>10471</v>
      </c>
      <c r="L113" s="301" t="n">
        <v>13992</v>
      </c>
      <c r="M113" s="301" t="n">
        <v>113</v>
      </c>
      <c r="N113" s="301" t="n">
        <v>329</v>
      </c>
      <c r="O113" s="301"/>
    </row>
    <row r="114">
      <c r="A114" s="300" t="n">
        <v>34850</v>
      </c>
      <c r="B114" s="301" t="n">
        <v>2734</v>
      </c>
      <c r="C114" s="301" t="n">
        <v>1980</v>
      </c>
      <c r="D114" s="301" t="n">
        <v>305</v>
      </c>
      <c r="E114" s="301" t="n">
        <v>160</v>
      </c>
      <c r="F114" s="301" t="n">
        <v>165</v>
      </c>
      <c r="G114" s="301" t="n">
        <v>124</v>
      </c>
      <c r="H114" s="301" t="n">
        <v>72166</v>
      </c>
      <c r="I114" s="301" t="n">
        <v>25839</v>
      </c>
      <c r="J114" s="301" t="n">
        <v>22028</v>
      </c>
      <c r="K114" s="301" t="n">
        <v>10347</v>
      </c>
      <c r="L114" s="301" t="n">
        <v>13840</v>
      </c>
      <c r="M114" s="301" t="n">
        <v>112</v>
      </c>
      <c r="N114" s="301" t="n">
        <v>329</v>
      </c>
      <c r="O114" s="301"/>
    </row>
    <row r="115">
      <c r="A115" s="300" t="n">
        <v>34880</v>
      </c>
      <c r="B115" s="301" t="n">
        <v>2706</v>
      </c>
      <c r="C115" s="301" t="n">
        <v>1978</v>
      </c>
      <c r="D115" s="301" t="n">
        <v>279</v>
      </c>
      <c r="E115" s="301" t="n">
        <v>170</v>
      </c>
      <c r="F115" s="301" t="n">
        <v>159</v>
      </c>
      <c r="G115" s="301" t="n">
        <v>120</v>
      </c>
      <c r="H115" s="301" t="n">
        <v>71490</v>
      </c>
      <c r="I115" s="301" t="n">
        <v>25167</v>
      </c>
      <c r="J115" s="301" t="n">
        <v>22334</v>
      </c>
      <c r="K115" s="301" t="n">
        <v>10191</v>
      </c>
      <c r="L115" s="301" t="n">
        <v>13684</v>
      </c>
      <c r="M115" s="301" t="n">
        <v>114</v>
      </c>
      <c r="N115" s="301" t="n">
        <v>329</v>
      </c>
      <c r="O115" s="301"/>
    </row>
    <row r="116">
      <c r="A116" s="300" t="n">
        <v>34911</v>
      </c>
      <c r="B116" s="301" t="n">
        <v>2672</v>
      </c>
      <c r="C116" s="301" t="n">
        <v>1957</v>
      </c>
      <c r="D116" s="301" t="n">
        <v>242</v>
      </c>
      <c r="E116" s="301" t="n">
        <v>149</v>
      </c>
      <c r="F116" s="301" t="n">
        <v>210</v>
      </c>
      <c r="G116" s="301" t="n">
        <v>114</v>
      </c>
      <c r="H116" s="301" t="n">
        <v>70258</v>
      </c>
      <c r="I116" s="301" t="n">
        <v>24106</v>
      </c>
      <c r="J116" s="301" t="n">
        <v>22549</v>
      </c>
      <c r="K116" s="301" t="n">
        <v>9841</v>
      </c>
      <c r="L116" s="301" t="n">
        <v>13649</v>
      </c>
      <c r="M116" s="301" t="n">
        <v>113</v>
      </c>
      <c r="N116" s="301" t="n">
        <v>329</v>
      </c>
      <c r="O116" s="301"/>
    </row>
    <row r="117">
      <c r="A117" s="300" t="n">
        <v>34942</v>
      </c>
      <c r="B117" s="301" t="n">
        <v>2672</v>
      </c>
      <c r="C117" s="301" t="n">
        <v>1993</v>
      </c>
      <c r="D117" s="301" t="n">
        <v>240</v>
      </c>
      <c r="E117" s="301" t="n">
        <v>148</v>
      </c>
      <c r="F117" s="301" t="n">
        <v>172</v>
      </c>
      <c r="G117" s="301" t="n">
        <v>119</v>
      </c>
      <c r="H117" s="301" t="n">
        <v>70756</v>
      </c>
      <c r="I117" s="301" t="n">
        <v>23549</v>
      </c>
      <c r="J117" s="301" t="n">
        <v>23566</v>
      </c>
      <c r="K117" s="301" t="n">
        <v>9880</v>
      </c>
      <c r="L117" s="301" t="n">
        <v>13643</v>
      </c>
      <c r="M117" s="301" t="n">
        <v>118</v>
      </c>
      <c r="N117" s="301" t="n">
        <v>329</v>
      </c>
      <c r="O117" s="301"/>
    </row>
    <row r="118">
      <c r="A118" s="300" t="n">
        <v>34972</v>
      </c>
      <c r="B118" s="301" t="n">
        <v>2857</v>
      </c>
      <c r="C118" s="301" t="n">
        <v>2156</v>
      </c>
      <c r="D118" s="301" t="n">
        <v>327</v>
      </c>
      <c r="E118" s="301" t="n">
        <v>130</v>
      </c>
      <c r="F118" s="301" t="n">
        <v>124</v>
      </c>
      <c r="G118" s="301" t="n">
        <v>120</v>
      </c>
      <c r="H118" s="301" t="n">
        <v>70024</v>
      </c>
      <c r="I118" s="301" t="n">
        <v>23538</v>
      </c>
      <c r="J118" s="301" t="n">
        <v>23473</v>
      </c>
      <c r="K118" s="301" t="n">
        <v>9894</v>
      </c>
      <c r="L118" s="301" t="n">
        <v>13001</v>
      </c>
      <c r="M118" s="301" t="n">
        <v>118</v>
      </c>
      <c r="N118" s="301" t="n">
        <v>328</v>
      </c>
      <c r="O118" s="301"/>
    </row>
    <row r="119">
      <c r="A119" s="300" t="n">
        <v>35003</v>
      </c>
      <c r="B119" s="301" t="n">
        <v>2536</v>
      </c>
      <c r="C119" s="301" t="n">
        <v>2043</v>
      </c>
      <c r="D119" s="301" t="n">
        <v>163</v>
      </c>
      <c r="E119" s="301" t="n">
        <v>106</v>
      </c>
      <c r="F119" s="301" t="n">
        <v>106</v>
      </c>
      <c r="G119" s="301" t="n">
        <v>118</v>
      </c>
      <c r="H119" s="301" t="n">
        <v>67465</v>
      </c>
      <c r="I119" s="301" t="n">
        <v>22235</v>
      </c>
      <c r="J119" s="301" t="n">
        <v>22738</v>
      </c>
      <c r="K119" s="301" t="n">
        <v>9580</v>
      </c>
      <c r="L119" s="301" t="n">
        <v>12795</v>
      </c>
      <c r="M119" s="301" t="n">
        <v>117</v>
      </c>
      <c r="N119" s="301" t="n">
        <v>327</v>
      </c>
      <c r="O119" s="301"/>
    </row>
    <row r="120">
      <c r="A120" s="300" t="n">
        <v>35033</v>
      </c>
      <c r="B120" s="301" t="n">
        <v>2635</v>
      </c>
      <c r="C120" s="301" t="n">
        <v>2090</v>
      </c>
      <c r="D120" s="301" t="n">
        <v>184</v>
      </c>
      <c r="E120" s="301" t="n">
        <v>128</v>
      </c>
      <c r="F120" s="301" t="n">
        <v>111</v>
      </c>
      <c r="G120" s="301" t="n">
        <v>122</v>
      </c>
      <c r="H120" s="301" t="n">
        <v>67267</v>
      </c>
      <c r="I120" s="301" t="n">
        <v>21522</v>
      </c>
      <c r="J120" s="301" t="n">
        <v>23354</v>
      </c>
      <c r="K120" s="301" t="n">
        <v>9370</v>
      </c>
      <c r="L120" s="301" t="n">
        <v>12900</v>
      </c>
      <c r="M120" s="301" t="n">
        <v>121</v>
      </c>
      <c r="N120" s="301" t="n">
        <v>327</v>
      </c>
      <c r="O120" s="301"/>
    </row>
    <row r="121">
      <c r="A121" s="300" t="n">
        <v>35064</v>
      </c>
      <c r="B121" s="301" t="n">
        <v>2688</v>
      </c>
      <c r="C121" s="301" t="n">
        <v>2213</v>
      </c>
      <c r="D121" s="301" t="n">
        <v>152</v>
      </c>
      <c r="E121" s="301" t="n">
        <v>112</v>
      </c>
      <c r="F121" s="301" t="n">
        <v>102</v>
      </c>
      <c r="G121" s="301" t="n">
        <v>109</v>
      </c>
      <c r="H121" s="301" t="n">
        <v>67163</v>
      </c>
      <c r="I121" s="301" t="n">
        <v>21361</v>
      </c>
      <c r="J121" s="301" t="n">
        <v>23452</v>
      </c>
      <c r="K121" s="301" t="n">
        <v>9286</v>
      </c>
      <c r="L121" s="301" t="n">
        <v>12955</v>
      </c>
      <c r="M121" s="301" t="n">
        <v>109</v>
      </c>
      <c r="N121" s="301" t="n">
        <v>334</v>
      </c>
      <c r="O121" s="301"/>
    </row>
    <row r="122">
      <c r="A122" s="300" t="n">
        <v>35095</v>
      </c>
      <c r="B122" s="301" t="n">
        <v>3228</v>
      </c>
      <c r="C122" s="301" t="n">
        <v>2260</v>
      </c>
      <c r="D122" s="301" t="n">
        <v>440</v>
      </c>
      <c r="E122" s="301" t="n">
        <v>205</v>
      </c>
      <c r="F122" s="301" t="n">
        <v>227</v>
      </c>
      <c r="G122" s="301" t="n">
        <v>96</v>
      </c>
      <c r="H122" s="301" t="n">
        <v>67957</v>
      </c>
      <c r="I122" s="301" t="n">
        <v>20461</v>
      </c>
      <c r="J122" s="301" t="n">
        <v>24620</v>
      </c>
      <c r="K122" s="301" t="n">
        <v>9375</v>
      </c>
      <c r="L122" s="301" t="n">
        <v>13381</v>
      </c>
      <c r="M122" s="301" t="n">
        <v>120</v>
      </c>
      <c r="N122" s="301" t="n">
        <v>333</v>
      </c>
      <c r="O122" s="301"/>
    </row>
    <row r="123">
      <c r="A123" s="300" t="n">
        <v>35124</v>
      </c>
      <c r="B123" s="301" t="n">
        <v>2738</v>
      </c>
      <c r="C123" s="301" t="n">
        <v>2245</v>
      </c>
      <c r="D123" s="301" t="n">
        <v>212</v>
      </c>
      <c r="E123" s="301" t="n">
        <v>89</v>
      </c>
      <c r="F123" s="301" t="n">
        <v>99</v>
      </c>
      <c r="G123" s="301" t="n">
        <v>93</v>
      </c>
      <c r="H123" s="301" t="n">
        <v>67986</v>
      </c>
      <c r="I123" s="301" t="n">
        <v>20133</v>
      </c>
      <c r="J123" s="301" t="n">
        <v>24732</v>
      </c>
      <c r="K123" s="301" t="n">
        <v>9524</v>
      </c>
      <c r="L123" s="301" t="n">
        <v>13473</v>
      </c>
      <c r="M123" s="301" t="n">
        <v>124</v>
      </c>
      <c r="N123" s="301" t="n">
        <v>333</v>
      </c>
      <c r="O123" s="301"/>
    </row>
    <row r="124">
      <c r="A124" s="300" t="n">
        <v>35155</v>
      </c>
      <c r="B124" s="301" t="n">
        <v>2826</v>
      </c>
      <c r="C124" s="301" t="n">
        <v>2323</v>
      </c>
      <c r="D124" s="301" t="n">
        <v>199</v>
      </c>
      <c r="E124" s="301" t="n">
        <v>92</v>
      </c>
      <c r="F124" s="301" t="n">
        <v>139</v>
      </c>
      <c r="G124" s="301" t="n">
        <v>73</v>
      </c>
      <c r="H124" s="301" t="n">
        <v>68481</v>
      </c>
      <c r="I124" s="301" t="n">
        <v>20428</v>
      </c>
      <c r="J124" s="301" t="n">
        <v>24991</v>
      </c>
      <c r="K124" s="301" t="n">
        <v>9450</v>
      </c>
      <c r="L124" s="301" t="n">
        <v>13488</v>
      </c>
      <c r="M124" s="301" t="n">
        <v>124</v>
      </c>
      <c r="N124" s="301" t="n">
        <v>332</v>
      </c>
      <c r="O124" s="301"/>
    </row>
    <row r="125">
      <c r="A125" s="300" t="n">
        <v>35185</v>
      </c>
      <c r="B125" s="301" t="n">
        <v>3043</v>
      </c>
      <c r="C125" s="301" t="n">
        <v>2513</v>
      </c>
      <c r="D125" s="301" t="n">
        <v>224</v>
      </c>
      <c r="E125" s="301" t="n">
        <v>70</v>
      </c>
      <c r="F125" s="301" t="n">
        <v>158</v>
      </c>
      <c r="G125" s="301" t="n">
        <v>78</v>
      </c>
      <c r="H125" s="301" t="n">
        <v>69361</v>
      </c>
      <c r="I125" s="301" t="n">
        <v>19784</v>
      </c>
      <c r="J125" s="301" t="n">
        <v>26096</v>
      </c>
      <c r="K125" s="301" t="n">
        <v>9381</v>
      </c>
      <c r="L125" s="301" t="n">
        <v>13975</v>
      </c>
      <c r="M125" s="301" t="n">
        <v>125</v>
      </c>
      <c r="N125" s="301" t="n">
        <v>330</v>
      </c>
      <c r="O125" s="301"/>
    </row>
    <row r="126">
      <c r="A126" s="300" t="n">
        <v>35216</v>
      </c>
      <c r="B126" s="301" t="n">
        <v>2955</v>
      </c>
      <c r="C126" s="301" t="n">
        <v>2379</v>
      </c>
      <c r="D126" s="301" t="n">
        <v>237</v>
      </c>
      <c r="E126" s="301" t="n">
        <v>71</v>
      </c>
      <c r="F126" s="301" t="n">
        <v>189</v>
      </c>
      <c r="G126" s="301" t="n">
        <v>79</v>
      </c>
      <c r="H126" s="301" t="n">
        <v>71028</v>
      </c>
      <c r="I126" s="301" t="n">
        <v>20055</v>
      </c>
      <c r="J126" s="301" t="n">
        <v>27446</v>
      </c>
      <c r="K126" s="301" t="n">
        <v>9517</v>
      </c>
      <c r="L126" s="301" t="n">
        <v>13881</v>
      </c>
      <c r="M126" s="301" t="n">
        <v>129</v>
      </c>
      <c r="N126" s="301" t="n">
        <v>330</v>
      </c>
      <c r="O126" s="301"/>
    </row>
    <row r="127">
      <c r="A127" s="300" t="n">
        <v>35246</v>
      </c>
      <c r="B127" s="301" t="n">
        <v>2954</v>
      </c>
      <c r="C127" s="301" t="n">
        <v>2385</v>
      </c>
      <c r="D127" s="301" t="n">
        <v>272</v>
      </c>
      <c r="E127" s="301" t="n">
        <v>75</v>
      </c>
      <c r="F127" s="301" t="n">
        <v>136</v>
      </c>
      <c r="G127" s="301" t="n">
        <v>86</v>
      </c>
      <c r="H127" s="301" t="n">
        <v>72407</v>
      </c>
      <c r="I127" s="301" t="n">
        <v>20749</v>
      </c>
      <c r="J127" s="301" t="n">
        <v>28597</v>
      </c>
      <c r="K127" s="301" t="n">
        <v>9414</v>
      </c>
      <c r="L127" s="301" t="n">
        <v>13522</v>
      </c>
      <c r="M127" s="301" t="n">
        <v>125</v>
      </c>
      <c r="N127" s="301" t="n">
        <v>330</v>
      </c>
      <c r="O127" s="301"/>
    </row>
    <row r="128">
      <c r="A128" s="300" t="n">
        <v>35277</v>
      </c>
      <c r="B128" s="301" t="n">
        <v>3093</v>
      </c>
      <c r="C128" s="301" t="n">
        <v>2503</v>
      </c>
      <c r="D128" s="301" t="n">
        <v>249</v>
      </c>
      <c r="E128" s="301" t="n">
        <v>133</v>
      </c>
      <c r="F128" s="301" t="n">
        <v>128</v>
      </c>
      <c r="G128" s="301" t="n">
        <v>80</v>
      </c>
      <c r="H128" s="301" t="n">
        <v>71432</v>
      </c>
      <c r="I128" s="301" t="n">
        <v>21519</v>
      </c>
      <c r="J128" s="301" t="n">
        <v>27433</v>
      </c>
      <c r="K128" s="301" t="n">
        <v>9364</v>
      </c>
      <c r="L128" s="301" t="n">
        <v>12996</v>
      </c>
      <c r="M128" s="301" t="n">
        <v>120</v>
      </c>
      <c r="N128" s="301" t="n">
        <v>328</v>
      </c>
      <c r="O128" s="301"/>
    </row>
    <row r="129">
      <c r="A129" s="300" t="n">
        <v>35308</v>
      </c>
      <c r="B129" s="301" t="n">
        <v>3076</v>
      </c>
      <c r="C129" s="301" t="n">
        <v>2475</v>
      </c>
      <c r="D129" s="301" t="n">
        <v>274</v>
      </c>
      <c r="E129" s="301" t="n">
        <v>119</v>
      </c>
      <c r="F129" s="301" t="n">
        <v>127</v>
      </c>
      <c r="G129" s="301" t="n">
        <v>81</v>
      </c>
      <c r="H129" s="301" t="n">
        <v>72552</v>
      </c>
      <c r="I129" s="301" t="n">
        <v>21696</v>
      </c>
      <c r="J129" s="301" t="n">
        <v>28293</v>
      </c>
      <c r="K129" s="301" t="n">
        <v>9304</v>
      </c>
      <c r="L129" s="301" t="n">
        <v>13138</v>
      </c>
      <c r="M129" s="301" t="n">
        <v>121</v>
      </c>
      <c r="N129" s="301" t="n">
        <v>327</v>
      </c>
      <c r="O129" s="301"/>
    </row>
    <row r="130">
      <c r="A130" s="300" t="n">
        <v>35338</v>
      </c>
      <c r="B130" s="301" t="n">
        <v>2898</v>
      </c>
      <c r="C130" s="301" t="n">
        <v>2305</v>
      </c>
      <c r="D130" s="301" t="n">
        <v>294</v>
      </c>
      <c r="E130" s="301" t="n">
        <v>66</v>
      </c>
      <c r="F130" s="301" t="n">
        <v>151</v>
      </c>
      <c r="G130" s="301" t="n">
        <v>82</v>
      </c>
      <c r="H130" s="301" t="n">
        <v>73686</v>
      </c>
      <c r="I130" s="301" t="n">
        <v>21058</v>
      </c>
      <c r="J130" s="301" t="n">
        <v>29031</v>
      </c>
      <c r="K130" s="301" t="n">
        <v>9772</v>
      </c>
      <c r="L130" s="301" t="n">
        <v>13691</v>
      </c>
      <c r="M130" s="301" t="n">
        <v>134</v>
      </c>
      <c r="N130" s="301" t="n">
        <v>324</v>
      </c>
      <c r="O130" s="301"/>
    </row>
    <row r="131">
      <c r="A131" s="300" t="n">
        <v>35369</v>
      </c>
      <c r="B131" s="301" t="n">
        <v>2703</v>
      </c>
      <c r="C131" s="301" t="n">
        <v>2164</v>
      </c>
      <c r="D131" s="301" t="n">
        <v>259</v>
      </c>
      <c r="E131" s="301" t="n">
        <v>60</v>
      </c>
      <c r="F131" s="301" t="n">
        <v>138</v>
      </c>
      <c r="G131" s="301" t="n">
        <v>82</v>
      </c>
      <c r="H131" s="301" t="n">
        <v>73079</v>
      </c>
      <c r="I131" s="301" t="n">
        <v>20418</v>
      </c>
      <c r="J131" s="301" t="n">
        <v>29012</v>
      </c>
      <c r="K131" s="301" t="n">
        <v>9724</v>
      </c>
      <c r="L131" s="301" t="n">
        <v>13801</v>
      </c>
      <c r="M131" s="301" t="n">
        <v>124</v>
      </c>
      <c r="N131" s="301" t="n">
        <v>323</v>
      </c>
      <c r="O131" s="301"/>
    </row>
    <row r="132">
      <c r="A132" s="300" t="n">
        <v>35399</v>
      </c>
      <c r="B132" s="301" t="n">
        <v>2869</v>
      </c>
      <c r="C132" s="301" t="n">
        <v>2092</v>
      </c>
      <c r="D132" s="301" t="n">
        <v>493</v>
      </c>
      <c r="E132" s="301" t="n">
        <v>63</v>
      </c>
      <c r="F132" s="301" t="n">
        <v>141</v>
      </c>
      <c r="G132" s="301" t="n">
        <v>80</v>
      </c>
      <c r="H132" s="301" t="n">
        <v>74209</v>
      </c>
      <c r="I132" s="301" t="n">
        <v>20210</v>
      </c>
      <c r="J132" s="301" t="n">
        <v>29753</v>
      </c>
      <c r="K132" s="301" t="n">
        <v>9957</v>
      </c>
      <c r="L132" s="301" t="n">
        <v>14163</v>
      </c>
      <c r="M132" s="301" t="n">
        <v>126</v>
      </c>
      <c r="N132" s="301" t="n">
        <v>321</v>
      </c>
      <c r="O132" s="301"/>
    </row>
    <row r="133">
      <c r="A133" s="300" t="n">
        <v>35430</v>
      </c>
      <c r="B133" s="301" t="n">
        <v>2671</v>
      </c>
      <c r="C133" s="301" t="n">
        <v>2086</v>
      </c>
      <c r="D133" s="301" t="n">
        <v>267</v>
      </c>
      <c r="E133" s="301" t="n">
        <v>75</v>
      </c>
      <c r="F133" s="301" t="n">
        <v>159</v>
      </c>
      <c r="G133" s="301" t="n">
        <v>84</v>
      </c>
      <c r="H133" s="301" t="n">
        <v>77166</v>
      </c>
      <c r="I133" s="301" t="n">
        <v>20631</v>
      </c>
      <c r="J133" s="301" t="n">
        <v>30909</v>
      </c>
      <c r="K133" s="301" t="n">
        <v>10407</v>
      </c>
      <c r="L133" s="301" t="n">
        <v>15091</v>
      </c>
      <c r="M133" s="301" t="n">
        <v>128</v>
      </c>
      <c r="N133" s="301" t="n">
        <v>338</v>
      </c>
      <c r="O133" s="301"/>
    </row>
    <row r="134">
      <c r="A134" s="300" t="n">
        <v>35461</v>
      </c>
      <c r="B134" s="301" t="n">
        <v>2814</v>
      </c>
      <c r="C134" s="301" t="n">
        <v>2078</v>
      </c>
      <c r="D134" s="301" t="n">
        <v>223</v>
      </c>
      <c r="E134" s="301" t="n">
        <v>70</v>
      </c>
      <c r="F134" s="301" t="n">
        <v>356</v>
      </c>
      <c r="G134" s="301" t="n">
        <v>87</v>
      </c>
      <c r="H134" s="301" t="n">
        <v>79341</v>
      </c>
      <c r="I134" s="301" t="n">
        <v>20537</v>
      </c>
      <c r="J134" s="301" t="n">
        <v>33109</v>
      </c>
      <c r="K134" s="301" t="n">
        <v>10484</v>
      </c>
      <c r="L134" s="301" t="n">
        <v>15086</v>
      </c>
      <c r="M134" s="301" t="n">
        <v>125</v>
      </c>
      <c r="N134" s="301" t="n">
        <v>337</v>
      </c>
      <c r="O134" s="301"/>
    </row>
    <row r="135">
      <c r="A135" s="300" t="n">
        <v>35489</v>
      </c>
      <c r="B135" s="301" t="n">
        <v>4184</v>
      </c>
      <c r="C135" s="301" t="n">
        <v>2580</v>
      </c>
      <c r="D135" s="301" t="n">
        <v>545</v>
      </c>
      <c r="E135" s="301" t="n">
        <v>245</v>
      </c>
      <c r="F135" s="301" t="n">
        <v>723</v>
      </c>
      <c r="G135" s="301" t="n">
        <v>91</v>
      </c>
      <c r="H135" s="301" t="n">
        <v>80626</v>
      </c>
      <c r="I135" s="301" t="n">
        <v>20491</v>
      </c>
      <c r="J135" s="301" t="n">
        <v>34282</v>
      </c>
      <c r="K135" s="301" t="n">
        <v>10515</v>
      </c>
      <c r="L135" s="301" t="n">
        <v>15197</v>
      </c>
      <c r="M135" s="301" t="n">
        <v>141</v>
      </c>
      <c r="N135" s="301" t="n">
        <v>337</v>
      </c>
      <c r="O135" s="301"/>
    </row>
    <row r="136">
      <c r="A136" s="300" t="n">
        <v>35520</v>
      </c>
      <c r="B136" s="301" t="n">
        <v>2852</v>
      </c>
      <c r="C136" s="301" t="n">
        <v>2085</v>
      </c>
      <c r="D136" s="301" t="n">
        <v>268</v>
      </c>
      <c r="E136" s="301" t="n">
        <v>137</v>
      </c>
      <c r="F136" s="301" t="n">
        <v>275</v>
      </c>
      <c r="G136" s="301" t="n">
        <v>87</v>
      </c>
      <c r="H136" s="301" t="n">
        <v>81962</v>
      </c>
      <c r="I136" s="301" t="n">
        <v>21315</v>
      </c>
      <c r="J136" s="301" t="n">
        <v>34169</v>
      </c>
      <c r="K136" s="301" t="n">
        <v>10569</v>
      </c>
      <c r="L136" s="301" t="n">
        <v>15776</v>
      </c>
      <c r="M136" s="301" t="n">
        <v>133</v>
      </c>
      <c r="N136" s="301" t="n">
        <v>336</v>
      </c>
      <c r="O136" s="301"/>
    </row>
    <row r="137">
      <c r="A137" s="300" t="n">
        <v>35550</v>
      </c>
      <c r="B137" s="301" t="n">
        <v>4154</v>
      </c>
      <c r="C137" s="301" t="n">
        <v>2434</v>
      </c>
      <c r="D137" s="301" t="n">
        <v>1154</v>
      </c>
      <c r="E137" s="301" t="n">
        <v>229</v>
      </c>
      <c r="F137" s="301" t="n">
        <v>250</v>
      </c>
      <c r="G137" s="301" t="n">
        <v>87</v>
      </c>
      <c r="H137" s="301" t="n">
        <v>82383</v>
      </c>
      <c r="I137" s="301" t="n">
        <v>21349</v>
      </c>
      <c r="J137" s="301" t="n">
        <v>34483</v>
      </c>
      <c r="K137" s="301" t="n">
        <v>10899</v>
      </c>
      <c r="L137" s="301" t="n">
        <v>15524</v>
      </c>
      <c r="M137" s="301" t="n">
        <v>128</v>
      </c>
      <c r="N137" s="301" t="n">
        <v>335</v>
      </c>
      <c r="O137" s="301"/>
    </row>
    <row r="138">
      <c r="A138" s="300" t="n">
        <v>35581</v>
      </c>
      <c r="B138" s="301" t="n">
        <v>3390</v>
      </c>
      <c r="C138" s="301" t="n">
        <v>2450</v>
      </c>
      <c r="D138" s="301" t="n">
        <v>370</v>
      </c>
      <c r="E138" s="301" t="n">
        <v>118</v>
      </c>
      <c r="F138" s="301" t="n">
        <v>369</v>
      </c>
      <c r="G138" s="301" t="n">
        <v>83</v>
      </c>
      <c r="H138" s="301" t="n">
        <v>78577</v>
      </c>
      <c r="I138" s="301" t="n">
        <v>20690</v>
      </c>
      <c r="J138" s="301" t="n">
        <v>32884</v>
      </c>
      <c r="K138" s="301" t="n">
        <v>9820</v>
      </c>
      <c r="L138" s="301" t="n">
        <v>14804</v>
      </c>
      <c r="M138" s="301" t="n">
        <v>379</v>
      </c>
      <c r="N138" s="301" t="n">
        <v>335</v>
      </c>
      <c r="O138" s="301"/>
    </row>
    <row r="139">
      <c r="A139" s="300" t="n">
        <v>35611</v>
      </c>
      <c r="B139" s="301" t="n">
        <v>3257</v>
      </c>
      <c r="C139" s="301" t="n">
        <v>2731</v>
      </c>
      <c r="D139" s="301" t="n">
        <v>183</v>
      </c>
      <c r="E139" s="301" t="n">
        <v>86</v>
      </c>
      <c r="F139" s="301" t="n">
        <v>173</v>
      </c>
      <c r="G139" s="301" t="n">
        <v>84</v>
      </c>
      <c r="H139" s="301" t="n">
        <v>78444</v>
      </c>
      <c r="I139" s="301" t="n">
        <v>19563</v>
      </c>
      <c r="J139" s="301" t="n">
        <v>34548</v>
      </c>
      <c r="K139" s="301" t="n">
        <v>9358</v>
      </c>
      <c r="L139" s="301" t="n">
        <v>14849</v>
      </c>
      <c r="M139" s="301" t="n">
        <v>126</v>
      </c>
      <c r="N139" s="301" t="n">
        <v>335</v>
      </c>
      <c r="O139" s="301"/>
    </row>
    <row r="140">
      <c r="A140" s="300" t="n">
        <v>35642</v>
      </c>
      <c r="B140" s="301" t="n">
        <v>3259</v>
      </c>
      <c r="C140" s="301" t="n">
        <v>2633</v>
      </c>
      <c r="D140" s="301" t="n">
        <v>197</v>
      </c>
      <c r="E140" s="301" t="n">
        <v>85</v>
      </c>
      <c r="F140" s="301" t="n">
        <v>257</v>
      </c>
      <c r="G140" s="301" t="n">
        <v>87</v>
      </c>
      <c r="H140" s="301" t="n">
        <v>80316</v>
      </c>
      <c r="I140" s="301" t="n">
        <v>19396</v>
      </c>
      <c r="J140" s="301" t="n">
        <v>36876</v>
      </c>
      <c r="K140" s="301" t="n">
        <v>9364</v>
      </c>
      <c r="L140" s="301" t="n">
        <v>14552</v>
      </c>
      <c r="M140" s="301" t="n">
        <v>128</v>
      </c>
      <c r="N140" s="301" t="n">
        <v>335</v>
      </c>
      <c r="O140" s="301"/>
    </row>
    <row r="141">
      <c r="A141" s="300" t="n">
        <v>35673</v>
      </c>
      <c r="B141" s="301" t="n">
        <v>3014</v>
      </c>
      <c r="C141" s="301" t="n">
        <v>2519</v>
      </c>
      <c r="D141" s="301" t="n">
        <v>182</v>
      </c>
      <c r="E141" s="301" t="n">
        <v>78</v>
      </c>
      <c r="F141" s="301" t="n">
        <v>153</v>
      </c>
      <c r="G141" s="301" t="n">
        <v>82</v>
      </c>
      <c r="H141" s="301" t="n">
        <v>79584</v>
      </c>
      <c r="I141" s="301" t="n">
        <v>19271</v>
      </c>
      <c r="J141" s="301" t="n">
        <v>36035</v>
      </c>
      <c r="K141" s="301" t="n">
        <v>9792</v>
      </c>
      <c r="L141" s="301" t="n">
        <v>14362</v>
      </c>
      <c r="M141" s="301" t="n">
        <v>124</v>
      </c>
      <c r="N141" s="301" t="n">
        <v>334</v>
      </c>
      <c r="O141" s="301"/>
    </row>
    <row r="142">
      <c r="A142" s="300" t="n">
        <v>35703</v>
      </c>
      <c r="B142" s="301" t="n">
        <v>3108</v>
      </c>
      <c r="C142" s="301" t="n">
        <v>2681</v>
      </c>
      <c r="D142" s="301" t="n">
        <v>120</v>
      </c>
      <c r="E142" s="301" t="n">
        <v>77</v>
      </c>
      <c r="F142" s="301" t="n">
        <v>149</v>
      </c>
      <c r="G142" s="301" t="n">
        <v>81</v>
      </c>
      <c r="H142" s="301" t="n">
        <v>80540</v>
      </c>
      <c r="I142" s="301" t="n">
        <v>19874</v>
      </c>
      <c r="J142" s="301" t="n">
        <v>35759</v>
      </c>
      <c r="K142" s="301" t="n">
        <v>9427</v>
      </c>
      <c r="L142" s="301" t="n">
        <v>15357</v>
      </c>
      <c r="M142" s="301" t="n">
        <v>123</v>
      </c>
      <c r="N142" s="301" t="n">
        <v>332</v>
      </c>
      <c r="O142" s="301"/>
    </row>
    <row r="143">
      <c r="A143" s="300" t="n">
        <v>35734</v>
      </c>
      <c r="B143" s="301" t="n">
        <v>3780</v>
      </c>
      <c r="C143" s="301" t="n">
        <v>2545</v>
      </c>
      <c r="D143" s="301" t="n">
        <v>639</v>
      </c>
      <c r="E143" s="301" t="n">
        <v>184</v>
      </c>
      <c r="F143" s="301" t="n">
        <v>337</v>
      </c>
      <c r="G143" s="301" t="n">
        <v>75</v>
      </c>
      <c r="H143" s="301" t="n">
        <v>78805</v>
      </c>
      <c r="I143" s="301" t="n">
        <v>19504</v>
      </c>
      <c r="J143" s="301" t="n">
        <v>35075</v>
      </c>
      <c r="K143" s="301" t="n">
        <v>9284</v>
      </c>
      <c r="L143" s="301" t="n">
        <v>14828</v>
      </c>
      <c r="M143" s="301" t="n">
        <v>114</v>
      </c>
      <c r="N143" s="301" t="n">
        <v>332</v>
      </c>
      <c r="O143" s="301"/>
    </row>
    <row r="144">
      <c r="A144" s="300" t="n">
        <v>35764</v>
      </c>
      <c r="B144" s="301" t="n">
        <v>2778</v>
      </c>
      <c r="C144" s="301" t="n">
        <v>2161</v>
      </c>
      <c r="D144" s="301" t="n">
        <v>254</v>
      </c>
      <c r="E144" s="301" t="n">
        <v>111</v>
      </c>
      <c r="F144" s="301" t="n">
        <v>174</v>
      </c>
      <c r="G144" s="301" t="n">
        <v>78</v>
      </c>
      <c r="H144" s="301" t="n">
        <v>80275</v>
      </c>
      <c r="I144" s="301" t="n">
        <v>20323</v>
      </c>
      <c r="J144" s="301" t="n">
        <v>35957</v>
      </c>
      <c r="K144" s="301" t="n">
        <v>9185</v>
      </c>
      <c r="L144" s="301" t="n">
        <v>14692</v>
      </c>
      <c r="M144" s="301" t="n">
        <v>118</v>
      </c>
      <c r="N144" s="301" t="n">
        <v>332</v>
      </c>
      <c r="O144" s="301"/>
    </row>
    <row r="145">
      <c r="A145" s="300" t="n">
        <v>35795</v>
      </c>
      <c r="B145" s="301" t="n">
        <v>2946</v>
      </c>
      <c r="C145" s="301" t="n">
        <v>2354</v>
      </c>
      <c r="D145" s="301" t="n">
        <v>224</v>
      </c>
      <c r="E145" s="301" t="n">
        <v>134</v>
      </c>
      <c r="F145" s="301" t="n">
        <v>158</v>
      </c>
      <c r="G145" s="301" t="n">
        <v>76</v>
      </c>
      <c r="H145" s="301" t="n">
        <v>81563</v>
      </c>
      <c r="I145" s="301" t="n">
        <v>20517</v>
      </c>
      <c r="J145" s="301" t="n">
        <v>36507</v>
      </c>
      <c r="K145" s="301" t="n">
        <v>9731</v>
      </c>
      <c r="L145" s="301" t="n">
        <v>14697</v>
      </c>
      <c r="M145" s="301" t="n">
        <v>111</v>
      </c>
      <c r="N145" s="301" t="n">
        <v>344</v>
      </c>
      <c r="O145" s="301"/>
    </row>
    <row r="146">
      <c r="A146" s="300" t="n">
        <v>35826</v>
      </c>
      <c r="B146" s="301" t="n">
        <v>3042</v>
      </c>
      <c r="C146" s="301" t="n">
        <v>2340</v>
      </c>
      <c r="D146" s="301" t="n">
        <v>260</v>
      </c>
      <c r="E146" s="301" t="n">
        <v>106</v>
      </c>
      <c r="F146" s="301" t="n">
        <v>258</v>
      </c>
      <c r="G146" s="301" t="n">
        <v>78</v>
      </c>
      <c r="H146" s="301" t="n">
        <v>81213</v>
      </c>
      <c r="I146" s="301" t="n">
        <v>18840</v>
      </c>
      <c r="J146" s="301" t="n">
        <v>38000</v>
      </c>
      <c r="K146" s="301" t="n">
        <v>9461</v>
      </c>
      <c r="L146" s="301" t="n">
        <v>14797</v>
      </c>
      <c r="M146" s="301" t="n">
        <v>115</v>
      </c>
      <c r="N146" s="301" t="n">
        <v>339</v>
      </c>
      <c r="O146" s="301"/>
    </row>
    <row r="147">
      <c r="A147" s="300" t="n">
        <v>35854</v>
      </c>
      <c r="B147" s="301" t="n">
        <v>2864</v>
      </c>
      <c r="C147" s="301" t="n">
        <v>2263</v>
      </c>
      <c r="D147" s="301" t="n">
        <v>226</v>
      </c>
      <c r="E147" s="301" t="n">
        <v>112</v>
      </c>
      <c r="F147" s="301" t="n">
        <v>186</v>
      </c>
      <c r="G147" s="301" t="n">
        <v>77</v>
      </c>
      <c r="H147" s="301" t="n">
        <v>79791</v>
      </c>
      <c r="I147" s="301" t="n">
        <v>17802</v>
      </c>
      <c r="J147" s="301" t="n">
        <v>38032</v>
      </c>
      <c r="K147" s="301" t="n">
        <v>9378</v>
      </c>
      <c r="L147" s="301" t="n">
        <v>14467</v>
      </c>
      <c r="M147" s="301" t="n">
        <v>112</v>
      </c>
      <c r="N147" s="301" t="n">
        <v>338</v>
      </c>
      <c r="O147" s="301"/>
    </row>
    <row r="148">
      <c r="A148" s="300" t="n">
        <v>35885</v>
      </c>
      <c r="B148" s="301" t="n">
        <v>3467</v>
      </c>
      <c r="C148" s="301" t="n">
        <v>2910</v>
      </c>
      <c r="D148" s="301" t="n">
        <v>192</v>
      </c>
      <c r="E148" s="301" t="n">
        <v>81</v>
      </c>
      <c r="F148" s="301" t="n">
        <v>211</v>
      </c>
      <c r="G148" s="301" t="n">
        <v>73</v>
      </c>
      <c r="H148" s="301" t="n">
        <v>81537</v>
      </c>
      <c r="I148" s="301" t="n">
        <v>17554</v>
      </c>
      <c r="J148" s="301" t="n">
        <v>39527</v>
      </c>
      <c r="K148" s="301" t="n">
        <v>9327</v>
      </c>
      <c r="L148" s="301" t="n">
        <v>15011</v>
      </c>
      <c r="M148" s="301" t="n">
        <v>118</v>
      </c>
      <c r="N148" s="301" t="n">
        <v>337</v>
      </c>
      <c r="O148" s="301"/>
    </row>
    <row r="149">
      <c r="A149" s="300" t="n">
        <v>35915</v>
      </c>
      <c r="B149" s="301" t="n">
        <v>3166</v>
      </c>
      <c r="C149" s="301" t="n">
        <v>2541</v>
      </c>
      <c r="D149" s="301" t="n">
        <v>241</v>
      </c>
      <c r="E149" s="301" t="n">
        <v>74</v>
      </c>
      <c r="F149" s="301" t="n">
        <v>236</v>
      </c>
      <c r="G149" s="301" t="n">
        <v>74</v>
      </c>
      <c r="H149" s="301" t="n">
        <v>81760</v>
      </c>
      <c r="I149" s="301" t="n">
        <v>18593</v>
      </c>
      <c r="J149" s="301" t="n">
        <v>38510</v>
      </c>
      <c r="K149" s="301" t="n">
        <v>9424</v>
      </c>
      <c r="L149" s="301" t="n">
        <v>15097</v>
      </c>
      <c r="M149" s="301" t="n">
        <v>136</v>
      </c>
      <c r="N149" s="301" t="n">
        <v>337</v>
      </c>
      <c r="O149" s="301"/>
    </row>
    <row r="150">
      <c r="A150" s="300" t="n">
        <v>35946</v>
      </c>
      <c r="B150" s="301" t="n">
        <v>3180</v>
      </c>
      <c r="C150" s="301" t="n">
        <v>2404</v>
      </c>
      <c r="D150" s="301" t="n">
        <v>337</v>
      </c>
      <c r="E150" s="301" t="n">
        <v>140</v>
      </c>
      <c r="F150" s="301" t="n">
        <v>230</v>
      </c>
      <c r="G150" s="301" t="n">
        <v>69</v>
      </c>
      <c r="H150" s="301" t="n">
        <v>79716</v>
      </c>
      <c r="I150" s="301" t="n">
        <v>18311</v>
      </c>
      <c r="J150" s="301" t="n">
        <v>37227</v>
      </c>
      <c r="K150" s="301" t="n">
        <v>9498</v>
      </c>
      <c r="L150" s="301" t="n">
        <v>14554</v>
      </c>
      <c r="M150" s="301" t="n">
        <v>126</v>
      </c>
      <c r="N150" s="301" t="n">
        <v>337</v>
      </c>
      <c r="O150" s="301"/>
    </row>
    <row r="151">
      <c r="A151" s="300" t="n">
        <v>35976</v>
      </c>
      <c r="B151" s="301" t="n">
        <v>3311</v>
      </c>
      <c r="C151" s="301" t="n">
        <v>2735</v>
      </c>
      <c r="D151" s="301" t="n">
        <v>203</v>
      </c>
      <c r="E151" s="301" t="n">
        <v>100</v>
      </c>
      <c r="F151" s="301" t="n">
        <v>191</v>
      </c>
      <c r="G151" s="301" t="n">
        <v>82</v>
      </c>
      <c r="H151" s="301" t="n">
        <v>84073</v>
      </c>
      <c r="I151" s="301" t="n">
        <v>19476</v>
      </c>
      <c r="J151" s="301" t="n">
        <v>38822</v>
      </c>
      <c r="K151" s="301" t="n">
        <v>9844</v>
      </c>
      <c r="L151" s="301" t="n">
        <v>15801</v>
      </c>
      <c r="M151" s="301" t="n">
        <v>130</v>
      </c>
      <c r="N151" s="301" t="n">
        <v>333</v>
      </c>
      <c r="O151" s="301"/>
    </row>
    <row r="152">
      <c r="A152" s="300" t="n">
        <v>36007</v>
      </c>
      <c r="B152" s="301" t="n">
        <v>4946</v>
      </c>
      <c r="C152" s="301" t="n">
        <v>3168</v>
      </c>
      <c r="D152" s="301" t="n">
        <v>552</v>
      </c>
      <c r="E152" s="301" t="n">
        <v>406</v>
      </c>
      <c r="F152" s="301" t="n">
        <v>625</v>
      </c>
      <c r="G152" s="301" t="n">
        <v>195</v>
      </c>
      <c r="H152" s="301" t="n">
        <v>95016</v>
      </c>
      <c r="I152" s="301" t="n">
        <v>21278</v>
      </c>
      <c r="J152" s="301" t="n">
        <v>45772</v>
      </c>
      <c r="K152" s="301" t="n">
        <v>10748</v>
      </c>
      <c r="L152" s="301" t="n">
        <v>17218</v>
      </c>
      <c r="M152" s="301" t="n">
        <v>0</v>
      </c>
      <c r="N152" s="301" t="n">
        <v>332</v>
      </c>
      <c r="O152" s="301"/>
    </row>
    <row r="153">
      <c r="A153" s="300" t="n">
        <v>36038</v>
      </c>
      <c r="B153" s="301" t="n">
        <v>3388</v>
      </c>
      <c r="C153" s="301" t="n">
        <v>2795</v>
      </c>
      <c r="D153" s="301" t="n">
        <v>269</v>
      </c>
      <c r="E153" s="301" t="n">
        <v>95</v>
      </c>
      <c r="F153" s="301" t="n">
        <v>166</v>
      </c>
      <c r="G153" s="301" t="n">
        <v>63</v>
      </c>
      <c r="H153" s="301" t="n">
        <v>100342</v>
      </c>
      <c r="I153" s="301" t="n">
        <v>22045</v>
      </c>
      <c r="J153" s="301" t="n">
        <v>47759</v>
      </c>
      <c r="K153" s="301" t="n">
        <v>11774</v>
      </c>
      <c r="L153" s="301" t="n">
        <v>18647</v>
      </c>
      <c r="M153" s="301" t="n">
        <v>117</v>
      </c>
      <c r="N153" s="301" t="n">
        <v>332</v>
      </c>
      <c r="O153" s="301"/>
    </row>
    <row r="154">
      <c r="A154" s="300" t="n">
        <v>36068</v>
      </c>
      <c r="B154" s="301" t="n">
        <v>3154</v>
      </c>
      <c r="C154" s="301" t="n">
        <v>2545</v>
      </c>
      <c r="D154" s="301" t="n">
        <v>333</v>
      </c>
      <c r="E154" s="301" t="n">
        <v>47</v>
      </c>
      <c r="F154" s="301" t="n">
        <v>164</v>
      </c>
      <c r="G154" s="301" t="n">
        <v>65</v>
      </c>
      <c r="H154" s="301" t="n">
        <v>82410</v>
      </c>
      <c r="I154" s="301" t="n">
        <v>20163</v>
      </c>
      <c r="J154" s="301" t="n">
        <v>35989</v>
      </c>
      <c r="K154" s="301" t="n">
        <v>9814</v>
      </c>
      <c r="L154" s="301" t="n">
        <v>16326</v>
      </c>
      <c r="M154" s="301" t="n">
        <v>118</v>
      </c>
      <c r="N154" s="301" t="n">
        <v>331</v>
      </c>
      <c r="O154" s="301"/>
    </row>
    <row r="155">
      <c r="A155" s="300" t="n">
        <v>36099</v>
      </c>
      <c r="B155" s="301" t="n">
        <v>2903</v>
      </c>
      <c r="C155" s="301" t="n">
        <v>2309</v>
      </c>
      <c r="D155" s="301" t="n">
        <v>273</v>
      </c>
      <c r="E155" s="301" t="n">
        <v>46</v>
      </c>
      <c r="F155" s="301" t="n">
        <v>211</v>
      </c>
      <c r="G155" s="301" t="n">
        <v>64</v>
      </c>
      <c r="H155" s="301" t="n">
        <v>79930</v>
      </c>
      <c r="I155" s="301" t="n">
        <v>19115</v>
      </c>
      <c r="J155" s="301" t="n">
        <v>35015</v>
      </c>
      <c r="K155" s="301" t="n">
        <v>10014</v>
      </c>
      <c r="L155" s="301" t="n">
        <v>15640</v>
      </c>
      <c r="M155" s="301" t="n">
        <v>146</v>
      </c>
      <c r="N155" s="301" t="n">
        <v>329</v>
      </c>
      <c r="O155" s="301"/>
    </row>
    <row r="156">
      <c r="A156" s="300" t="n">
        <v>36129</v>
      </c>
      <c r="B156" s="301" t="n">
        <v>2924</v>
      </c>
      <c r="C156" s="301" t="n">
        <v>2218</v>
      </c>
      <c r="D156" s="301" t="n">
        <v>354</v>
      </c>
      <c r="E156" s="301" t="n">
        <v>86</v>
      </c>
      <c r="F156" s="301" t="n">
        <v>200</v>
      </c>
      <c r="G156" s="301" t="n">
        <v>66</v>
      </c>
      <c r="H156" s="301" t="n">
        <v>81726</v>
      </c>
      <c r="I156" s="301" t="n">
        <v>19641</v>
      </c>
      <c r="J156" s="301" t="n">
        <v>35878</v>
      </c>
      <c r="K156" s="301" t="n">
        <v>10117</v>
      </c>
      <c r="L156" s="301" t="n">
        <v>15969</v>
      </c>
      <c r="M156" s="301" t="n">
        <v>121</v>
      </c>
      <c r="N156" s="301" t="n">
        <v>329</v>
      </c>
      <c r="O156" s="301"/>
    </row>
    <row r="157">
      <c r="A157" s="300" t="n">
        <v>36160</v>
      </c>
      <c r="B157" s="301" t="n">
        <v>2691</v>
      </c>
      <c r="C157" s="301" t="n">
        <v>2080</v>
      </c>
      <c r="D157" s="301" t="n">
        <v>228</v>
      </c>
      <c r="E157" s="301" t="n">
        <v>64</v>
      </c>
      <c r="F157" s="301" t="n">
        <v>256</v>
      </c>
      <c r="G157" s="301" t="n">
        <v>63</v>
      </c>
      <c r="H157" s="301" t="n">
        <v>80051</v>
      </c>
      <c r="I157" s="301" t="n">
        <v>18636</v>
      </c>
      <c r="J157" s="301" t="n">
        <v>35715</v>
      </c>
      <c r="K157" s="301" t="n">
        <v>9960</v>
      </c>
      <c r="L157" s="301" t="n">
        <v>15625</v>
      </c>
      <c r="M157" s="301" t="n">
        <v>115</v>
      </c>
      <c r="N157" s="301" t="n">
        <v>321</v>
      </c>
      <c r="O157" s="301"/>
    </row>
    <row r="158">
      <c r="A158" s="300" t="n">
        <v>36191</v>
      </c>
      <c r="B158" s="301" t="n">
        <v>2646</v>
      </c>
      <c r="C158" s="301" t="n">
        <v>2022</v>
      </c>
      <c r="D158" s="301" t="n">
        <v>307</v>
      </c>
      <c r="E158" s="301" t="n">
        <v>52</v>
      </c>
      <c r="F158" s="301" t="n">
        <v>200</v>
      </c>
      <c r="G158" s="301" t="n">
        <v>65</v>
      </c>
      <c r="H158" s="301" t="n">
        <v>81550</v>
      </c>
      <c r="I158" s="301" t="n">
        <v>17929</v>
      </c>
      <c r="J158" s="301" t="n">
        <v>36716</v>
      </c>
      <c r="K158" s="301" t="n">
        <v>6240</v>
      </c>
      <c r="L158" s="301" t="n">
        <v>20561</v>
      </c>
      <c r="M158" s="301" t="n">
        <v>104</v>
      </c>
      <c r="N158" s="301" t="n">
        <v>318</v>
      </c>
      <c r="O158" s="301"/>
    </row>
    <row r="159">
      <c r="A159" s="300" t="n">
        <v>36219</v>
      </c>
      <c r="B159" s="301" t="n">
        <v>2325</v>
      </c>
      <c r="C159" s="301" t="n">
        <v>1807</v>
      </c>
      <c r="D159" s="301" t="n">
        <v>190</v>
      </c>
      <c r="E159" s="301" t="n">
        <v>47</v>
      </c>
      <c r="F159" s="301" t="n">
        <v>215</v>
      </c>
      <c r="G159" s="301" t="n">
        <v>66</v>
      </c>
      <c r="H159" s="301" t="n">
        <v>81847</v>
      </c>
      <c r="I159" s="301" t="n">
        <v>18173</v>
      </c>
      <c r="J159" s="301" t="n">
        <v>36336</v>
      </c>
      <c r="K159" s="301" t="n">
        <v>5446</v>
      </c>
      <c r="L159" s="301" t="n">
        <v>21790</v>
      </c>
      <c r="M159" s="301" t="n">
        <v>102</v>
      </c>
      <c r="N159" s="301" t="n">
        <v>318</v>
      </c>
      <c r="O159" s="301"/>
    </row>
    <row r="160">
      <c r="A160" s="300" t="n">
        <v>36250</v>
      </c>
      <c r="B160" s="301" t="n">
        <v>2956</v>
      </c>
      <c r="C160" s="301" t="n">
        <v>2130</v>
      </c>
      <c r="D160" s="301" t="n">
        <v>299</v>
      </c>
      <c r="E160" s="301" t="n">
        <v>328</v>
      </c>
      <c r="F160" s="301" t="n">
        <v>133</v>
      </c>
      <c r="G160" s="301" t="n">
        <v>66</v>
      </c>
      <c r="H160" s="301" t="n">
        <v>83397</v>
      </c>
      <c r="I160" s="301" t="n">
        <v>15928</v>
      </c>
      <c r="J160" s="301" t="n">
        <v>41836</v>
      </c>
      <c r="K160" s="301" t="n">
        <v>19072</v>
      </c>
      <c r="L160" s="301" t="n">
        <v>6459</v>
      </c>
      <c r="M160" s="301" t="n">
        <v>102</v>
      </c>
      <c r="N160" s="301" t="n">
        <v>352</v>
      </c>
      <c r="O160" s="301"/>
    </row>
    <row r="161">
      <c r="A161" s="300" t="n">
        <v>36280</v>
      </c>
      <c r="B161" s="301" t="n">
        <v>2562</v>
      </c>
      <c r="C161" s="301" t="n">
        <v>1904</v>
      </c>
      <c r="D161" s="301" t="n">
        <v>215</v>
      </c>
      <c r="E161" s="301" t="n">
        <v>258</v>
      </c>
      <c r="F161" s="301" t="n">
        <v>116</v>
      </c>
      <c r="G161" s="301" t="n">
        <v>69</v>
      </c>
      <c r="H161" s="301" t="n">
        <v>76916</v>
      </c>
      <c r="I161" s="301" t="n">
        <v>15397</v>
      </c>
      <c r="J161" s="301" t="n">
        <v>36162</v>
      </c>
      <c r="K161" s="301" t="n">
        <v>18869</v>
      </c>
      <c r="L161" s="301" t="n">
        <v>6381</v>
      </c>
      <c r="M161" s="301" t="n">
        <v>107</v>
      </c>
      <c r="N161" s="301" t="n">
        <v>351</v>
      </c>
      <c r="O161" s="301"/>
    </row>
    <row r="162">
      <c r="A162" s="300" t="n">
        <v>36311</v>
      </c>
      <c r="B162" s="301" t="n">
        <v>4726</v>
      </c>
      <c r="C162" s="301" t="n">
        <v>2095</v>
      </c>
      <c r="D162" s="301" t="n">
        <v>997</v>
      </c>
      <c r="E162" s="301" t="n">
        <v>1323</v>
      </c>
      <c r="F162" s="301" t="n">
        <v>246</v>
      </c>
      <c r="G162" s="301" t="n">
        <v>65</v>
      </c>
      <c r="H162" s="301" t="n">
        <v>78745</v>
      </c>
      <c r="I162" s="301" t="n">
        <v>14940</v>
      </c>
      <c r="J162" s="301" t="n">
        <v>39087</v>
      </c>
      <c r="K162" s="301" t="n">
        <v>18629</v>
      </c>
      <c r="L162" s="301" t="n">
        <v>5988</v>
      </c>
      <c r="M162" s="301" t="n">
        <v>101</v>
      </c>
      <c r="N162" s="301" t="n">
        <v>351</v>
      </c>
      <c r="O162" s="301"/>
    </row>
    <row r="163">
      <c r="A163" s="300" t="n">
        <v>36341</v>
      </c>
      <c r="B163" s="301" t="n">
        <v>2926</v>
      </c>
      <c r="C163" s="301" t="n">
        <v>1864</v>
      </c>
      <c r="D163" s="301" t="n">
        <v>491</v>
      </c>
      <c r="E163" s="301" t="n">
        <v>373</v>
      </c>
      <c r="F163" s="301" t="n">
        <v>134</v>
      </c>
      <c r="G163" s="301" t="n">
        <v>64</v>
      </c>
      <c r="H163" s="301" t="n">
        <v>82331</v>
      </c>
      <c r="I163" s="301" t="n">
        <v>16499</v>
      </c>
      <c r="J163" s="301" t="n">
        <v>38307</v>
      </c>
      <c r="K163" s="301" t="n">
        <v>21385</v>
      </c>
      <c r="L163" s="301" t="n">
        <v>6041</v>
      </c>
      <c r="M163" s="301" t="n">
        <v>99</v>
      </c>
      <c r="N163" s="301" t="n">
        <v>352</v>
      </c>
      <c r="O163" s="301"/>
    </row>
    <row r="164">
      <c r="A164" s="300" t="n">
        <v>36372</v>
      </c>
      <c r="B164" s="301" t="n">
        <v>2477</v>
      </c>
      <c r="C164" s="301" t="n">
        <v>1909</v>
      </c>
      <c r="D164" s="301" t="n">
        <v>219</v>
      </c>
      <c r="E164" s="301" t="n">
        <v>174</v>
      </c>
      <c r="F164" s="301" t="n">
        <v>115</v>
      </c>
      <c r="G164" s="301" t="n">
        <v>60</v>
      </c>
      <c r="H164" s="301" t="n">
        <v>83298</v>
      </c>
      <c r="I164" s="301" t="n">
        <v>16812</v>
      </c>
      <c r="J164" s="301" t="n">
        <v>37540</v>
      </c>
      <c r="K164" s="301" t="n">
        <v>22605</v>
      </c>
      <c r="L164" s="301" t="n">
        <v>6247</v>
      </c>
      <c r="M164" s="301" t="n">
        <v>94</v>
      </c>
      <c r="N164" s="301" t="n">
        <v>352</v>
      </c>
      <c r="O164" s="301"/>
    </row>
    <row r="165">
      <c r="A165" s="300" t="n">
        <v>36403</v>
      </c>
      <c r="B165" s="301" t="n">
        <v>3716</v>
      </c>
      <c r="C165" s="301" t="n">
        <v>2032</v>
      </c>
      <c r="D165" s="301" t="n">
        <v>549</v>
      </c>
      <c r="E165" s="301" t="n">
        <v>874</v>
      </c>
      <c r="F165" s="301" t="n">
        <v>183</v>
      </c>
      <c r="G165" s="301" t="n">
        <v>78</v>
      </c>
      <c r="H165" s="301" t="n">
        <v>81955</v>
      </c>
      <c r="I165" s="301" t="n">
        <v>16544</v>
      </c>
      <c r="J165" s="301" t="n">
        <v>37229</v>
      </c>
      <c r="K165" s="301" t="n">
        <v>22107</v>
      </c>
      <c r="L165" s="301" t="n">
        <v>5980</v>
      </c>
      <c r="M165" s="301" t="n">
        <v>95</v>
      </c>
      <c r="N165" s="301" t="n">
        <v>352</v>
      </c>
      <c r="O165" s="301"/>
    </row>
    <row r="166">
      <c r="A166" s="300" t="n">
        <v>36433</v>
      </c>
      <c r="B166" s="301" t="n">
        <v>3389</v>
      </c>
      <c r="C166" s="301" t="n">
        <v>1956</v>
      </c>
      <c r="D166" s="301" t="n">
        <v>400</v>
      </c>
      <c r="E166" s="301" t="n">
        <v>672</v>
      </c>
      <c r="F166" s="301" t="n">
        <v>270</v>
      </c>
      <c r="G166" s="301" t="n">
        <v>91</v>
      </c>
      <c r="H166" s="301" t="n">
        <v>81793</v>
      </c>
      <c r="I166" s="301" t="n">
        <v>16636</v>
      </c>
      <c r="J166" s="301" t="n">
        <v>37621</v>
      </c>
      <c r="K166" s="301" t="n">
        <v>21355</v>
      </c>
      <c r="L166" s="301" t="n">
        <v>6069</v>
      </c>
      <c r="M166" s="301" t="n">
        <v>112</v>
      </c>
      <c r="N166" s="301" t="n">
        <v>352</v>
      </c>
      <c r="O166" s="301"/>
    </row>
    <row r="167">
      <c r="A167" s="300" t="n">
        <v>36464</v>
      </c>
      <c r="B167" s="301" t="n">
        <v>4240</v>
      </c>
      <c r="C167" s="301" t="n">
        <v>1954</v>
      </c>
      <c r="D167" s="301" t="n">
        <v>955</v>
      </c>
      <c r="E167" s="301" t="n">
        <v>941</v>
      </c>
      <c r="F167" s="301" t="n">
        <v>298</v>
      </c>
      <c r="G167" s="301" t="n">
        <v>92</v>
      </c>
      <c r="H167" s="301" t="n">
        <v>84117</v>
      </c>
      <c r="I167" s="301" t="n">
        <v>17492</v>
      </c>
      <c r="J167" s="301" t="n">
        <v>38619</v>
      </c>
      <c r="K167" s="301" t="n">
        <v>21959</v>
      </c>
      <c r="L167" s="301" t="n">
        <v>5936</v>
      </c>
      <c r="M167" s="301" t="n">
        <v>111</v>
      </c>
      <c r="N167" s="301" t="n">
        <v>352</v>
      </c>
      <c r="O167" s="301"/>
    </row>
    <row r="168">
      <c r="A168" s="300" t="n">
        <v>36494</v>
      </c>
      <c r="B168" s="301" t="n">
        <v>3604</v>
      </c>
      <c r="C168" s="301" t="n">
        <v>1905</v>
      </c>
      <c r="D168" s="301" t="n">
        <v>804</v>
      </c>
      <c r="E168" s="301" t="n">
        <v>663</v>
      </c>
      <c r="F168" s="301" t="n">
        <v>160</v>
      </c>
      <c r="G168" s="301" t="n">
        <v>72</v>
      </c>
      <c r="H168" s="301" t="n">
        <v>86226</v>
      </c>
      <c r="I168" s="301" t="n">
        <v>17185</v>
      </c>
      <c r="J168" s="301" t="n">
        <v>40828</v>
      </c>
      <c r="K168" s="301" t="n">
        <v>21941</v>
      </c>
      <c r="L168" s="301" t="n">
        <v>6159</v>
      </c>
      <c r="M168" s="301" t="n">
        <v>113</v>
      </c>
      <c r="N168" s="301" t="n">
        <v>350</v>
      </c>
      <c r="O168" s="301"/>
    </row>
    <row r="169">
      <c r="A169" s="300" t="n">
        <v>36525</v>
      </c>
      <c r="B169" s="301" t="n">
        <v>3092</v>
      </c>
      <c r="C169" s="301" t="n">
        <v>2046</v>
      </c>
      <c r="D169" s="301" t="n">
        <v>643</v>
      </c>
      <c r="E169" s="301" t="n">
        <v>241</v>
      </c>
      <c r="F169" s="301" t="n">
        <v>90</v>
      </c>
      <c r="G169" s="301" t="n">
        <v>72</v>
      </c>
      <c r="H169" s="301" t="n">
        <v>86733</v>
      </c>
      <c r="I169" s="301" t="n">
        <v>17358</v>
      </c>
      <c r="J169" s="301" t="n">
        <v>39858</v>
      </c>
      <c r="K169" s="301" t="n">
        <v>22881</v>
      </c>
      <c r="L169" s="301" t="n">
        <v>6522</v>
      </c>
      <c r="M169" s="301" t="n">
        <v>114</v>
      </c>
      <c r="N169" s="301" t="n">
        <v>381</v>
      </c>
      <c r="O169" s="301"/>
    </row>
    <row r="170">
      <c r="A170" s="300" t="n">
        <v>36556</v>
      </c>
      <c r="B170" s="301" t="n">
        <v>2863</v>
      </c>
      <c r="C170" s="301" t="n">
        <v>1836</v>
      </c>
      <c r="D170" s="301" t="n">
        <v>544</v>
      </c>
      <c r="E170" s="301" t="n">
        <v>359</v>
      </c>
      <c r="F170" s="301" t="n">
        <v>52</v>
      </c>
      <c r="G170" s="301" t="n">
        <v>72</v>
      </c>
      <c r="H170" s="301" t="n">
        <v>89220</v>
      </c>
      <c r="I170" s="301" t="n">
        <v>17408</v>
      </c>
      <c r="J170" s="301" t="n">
        <v>41667</v>
      </c>
      <c r="K170" s="301" t="n">
        <v>23388</v>
      </c>
      <c r="L170" s="301" t="n">
        <v>6643</v>
      </c>
      <c r="M170" s="301" t="n">
        <v>114</v>
      </c>
      <c r="N170" s="301" t="n">
        <v>382</v>
      </c>
      <c r="O170" s="301"/>
    </row>
    <row r="171">
      <c r="A171" s="300" t="n">
        <v>36585</v>
      </c>
      <c r="B171" s="301" t="n">
        <v>2704</v>
      </c>
      <c r="C171" s="301" t="n">
        <v>1794</v>
      </c>
      <c r="D171" s="301" t="n">
        <v>511</v>
      </c>
      <c r="E171" s="301" t="n">
        <v>224</v>
      </c>
      <c r="F171" s="301" t="n">
        <v>99</v>
      </c>
      <c r="G171" s="301" t="n">
        <v>76</v>
      </c>
      <c r="H171" s="301" t="n">
        <v>91215</v>
      </c>
      <c r="I171" s="301" t="n">
        <v>18921</v>
      </c>
      <c r="J171" s="301" t="n">
        <v>41574</v>
      </c>
      <c r="K171" s="301" t="n">
        <v>23894</v>
      </c>
      <c r="L171" s="301" t="n">
        <v>6707</v>
      </c>
      <c r="M171" s="301" t="n">
        <v>119</v>
      </c>
      <c r="N171" s="301" t="n">
        <v>382</v>
      </c>
      <c r="O171" s="301"/>
    </row>
    <row r="172">
      <c r="A172" s="300" t="n">
        <v>36616</v>
      </c>
      <c r="B172" s="301" t="n">
        <v>2877</v>
      </c>
      <c r="C172" s="301" t="n">
        <v>1973</v>
      </c>
      <c r="D172" s="301" t="n">
        <v>489</v>
      </c>
      <c r="E172" s="301" t="n">
        <v>230</v>
      </c>
      <c r="F172" s="301" t="n">
        <v>114</v>
      </c>
      <c r="G172" s="301" t="n">
        <v>71</v>
      </c>
      <c r="H172" s="301" t="n">
        <v>93535</v>
      </c>
      <c r="I172" s="301" t="n">
        <v>20912</v>
      </c>
      <c r="J172" s="301" t="n">
        <v>41710</v>
      </c>
      <c r="K172" s="301" t="n">
        <v>23976</v>
      </c>
      <c r="L172" s="301" t="n">
        <v>6824</v>
      </c>
      <c r="M172" s="301" t="n">
        <v>113</v>
      </c>
      <c r="N172" s="301" t="n">
        <v>381</v>
      </c>
      <c r="O172" s="301"/>
    </row>
    <row r="173">
      <c r="A173" s="300" t="n">
        <v>36646</v>
      </c>
      <c r="B173" s="301" t="n">
        <v>2873</v>
      </c>
      <c r="C173" s="301" t="n">
        <v>1812</v>
      </c>
      <c r="D173" s="301" t="n">
        <v>597</v>
      </c>
      <c r="E173" s="301" t="n">
        <v>207</v>
      </c>
      <c r="F173" s="301" t="n">
        <v>184</v>
      </c>
      <c r="G173" s="301" t="n">
        <v>73</v>
      </c>
      <c r="H173" s="301" t="n">
        <v>95618</v>
      </c>
      <c r="I173" s="301" t="n">
        <v>20614</v>
      </c>
      <c r="J173" s="301" t="n">
        <v>44004</v>
      </c>
      <c r="K173" s="301" t="n">
        <v>23825</v>
      </c>
      <c r="L173" s="301" t="n">
        <v>7058</v>
      </c>
      <c r="M173" s="301" t="n">
        <v>117</v>
      </c>
      <c r="N173" s="301" t="n">
        <v>381</v>
      </c>
      <c r="O173" s="301"/>
    </row>
    <row r="174">
      <c r="A174" s="300" t="n">
        <v>36677</v>
      </c>
      <c r="B174" s="301" t="n">
        <v>3100</v>
      </c>
      <c r="C174" s="301" t="n">
        <v>1917</v>
      </c>
      <c r="D174" s="301" t="n">
        <v>751</v>
      </c>
      <c r="E174" s="301" t="n">
        <v>218</v>
      </c>
      <c r="F174" s="301" t="n">
        <v>143</v>
      </c>
      <c r="G174" s="301" t="n">
        <v>71</v>
      </c>
      <c r="H174" s="301" t="n">
        <v>98367</v>
      </c>
      <c r="I174" s="301" t="n">
        <v>21583</v>
      </c>
      <c r="J174" s="301" t="n">
        <v>44668</v>
      </c>
      <c r="K174" s="301" t="n">
        <v>25326</v>
      </c>
      <c r="L174" s="301" t="n">
        <v>6677</v>
      </c>
      <c r="M174" s="301" t="n">
        <v>113</v>
      </c>
      <c r="N174" s="301" t="n">
        <v>381</v>
      </c>
      <c r="O174" s="301"/>
    </row>
    <row r="175">
      <c r="A175" s="300" t="n">
        <v>36707</v>
      </c>
      <c r="B175" s="301" t="n">
        <v>2959</v>
      </c>
      <c r="C175" s="301" t="n">
        <v>1896</v>
      </c>
      <c r="D175" s="301" t="n">
        <v>685</v>
      </c>
      <c r="E175" s="301" t="n">
        <v>210</v>
      </c>
      <c r="F175" s="301" t="n">
        <v>95</v>
      </c>
      <c r="G175" s="301" t="n">
        <v>73</v>
      </c>
      <c r="H175" s="301" t="n">
        <v>96277</v>
      </c>
      <c r="I175" s="301" t="n">
        <v>21169</v>
      </c>
      <c r="J175" s="301" t="n">
        <v>42879</v>
      </c>
      <c r="K175" s="301" t="n">
        <v>25473</v>
      </c>
      <c r="L175" s="301" t="n">
        <v>6640</v>
      </c>
      <c r="M175" s="301" t="n">
        <v>116</v>
      </c>
      <c r="N175" s="301" t="n">
        <v>378</v>
      </c>
      <c r="O175" s="301"/>
    </row>
    <row r="176">
      <c r="A176" s="300" t="n">
        <v>36738</v>
      </c>
      <c r="B176" s="301" t="n">
        <v>2870</v>
      </c>
      <c r="C176" s="301" t="n">
        <v>1874</v>
      </c>
      <c r="D176" s="301" t="n">
        <v>605</v>
      </c>
      <c r="E176" s="301" t="n">
        <v>227</v>
      </c>
      <c r="F176" s="301" t="n">
        <v>94</v>
      </c>
      <c r="G176" s="301" t="n">
        <v>70</v>
      </c>
      <c r="H176" s="301" t="n">
        <v>100561</v>
      </c>
      <c r="I176" s="301" t="n">
        <v>22792</v>
      </c>
      <c r="J176" s="301" t="n">
        <v>43952</v>
      </c>
      <c r="K176" s="301" t="n">
        <v>26934</v>
      </c>
      <c r="L176" s="301" t="n">
        <v>6769</v>
      </c>
      <c r="M176" s="301" t="n">
        <v>114</v>
      </c>
      <c r="N176" s="301" t="n">
        <v>378</v>
      </c>
      <c r="O176" s="301"/>
    </row>
    <row r="177">
      <c r="A177" s="300" t="n">
        <v>36769</v>
      </c>
      <c r="B177" s="301" t="n">
        <v>3058</v>
      </c>
      <c r="C177" s="301" t="n">
        <v>1808</v>
      </c>
      <c r="D177" s="301" t="n">
        <v>659</v>
      </c>
      <c r="E177" s="301" t="n">
        <v>409</v>
      </c>
      <c r="F177" s="301" t="n">
        <v>109</v>
      </c>
      <c r="G177" s="301" t="n">
        <v>73</v>
      </c>
      <c r="H177" s="301" t="n">
        <v>103675</v>
      </c>
      <c r="I177" s="301" t="n">
        <v>22816</v>
      </c>
      <c r="J177" s="301" t="n">
        <v>45827</v>
      </c>
      <c r="K177" s="301" t="n">
        <v>27933</v>
      </c>
      <c r="L177" s="301" t="n">
        <v>6982</v>
      </c>
      <c r="M177" s="301" t="n">
        <v>117</v>
      </c>
      <c r="N177" s="301" t="n">
        <v>378</v>
      </c>
      <c r="O177" s="301"/>
    </row>
    <row r="178">
      <c r="A178" s="300" t="n">
        <v>36799</v>
      </c>
      <c r="B178" s="301" t="n">
        <v>3198</v>
      </c>
      <c r="C178" s="301" t="n">
        <v>1809</v>
      </c>
      <c r="D178" s="301" t="n">
        <v>736</v>
      </c>
      <c r="E178" s="301" t="n">
        <v>427</v>
      </c>
      <c r="F178" s="301" t="n">
        <v>154</v>
      </c>
      <c r="G178" s="301" t="n">
        <v>72</v>
      </c>
      <c r="H178" s="301" t="n">
        <v>104252</v>
      </c>
      <c r="I178" s="301" t="n">
        <v>24717</v>
      </c>
      <c r="J178" s="301" t="n">
        <v>45055</v>
      </c>
      <c r="K178" s="301" t="n">
        <v>27463</v>
      </c>
      <c r="L178" s="301" t="n">
        <v>6901</v>
      </c>
      <c r="M178" s="301" t="n">
        <v>116</v>
      </c>
      <c r="N178" s="301" t="n">
        <v>378</v>
      </c>
      <c r="O178" s="301"/>
    </row>
    <row r="179">
      <c r="A179" s="300" t="n">
        <v>36830</v>
      </c>
      <c r="B179" s="301" t="n">
        <v>3265</v>
      </c>
      <c r="C179" s="301" t="n">
        <v>1804</v>
      </c>
      <c r="D179" s="301" t="n">
        <v>865</v>
      </c>
      <c r="E179" s="301" t="n">
        <v>374</v>
      </c>
      <c r="F179" s="301" t="n">
        <v>150</v>
      </c>
      <c r="G179" s="301" t="n">
        <v>72</v>
      </c>
      <c r="H179" s="301" t="n">
        <v>108852</v>
      </c>
      <c r="I179" s="301" t="n">
        <v>25458</v>
      </c>
      <c r="J179" s="301" t="n">
        <v>47815</v>
      </c>
      <c r="K179" s="301" t="n">
        <v>28170</v>
      </c>
      <c r="L179" s="301" t="n">
        <v>7292</v>
      </c>
      <c r="M179" s="301" t="n">
        <v>117</v>
      </c>
      <c r="N179" s="301" t="n">
        <v>376</v>
      </c>
      <c r="O179" s="301"/>
    </row>
    <row r="180">
      <c r="A180" s="300" t="n">
        <v>36860</v>
      </c>
      <c r="B180" s="301" t="n">
        <v>4129</v>
      </c>
      <c r="C180" s="301" t="n">
        <v>2096</v>
      </c>
      <c r="D180" s="301" t="n">
        <v>1164</v>
      </c>
      <c r="E180" s="301" t="n">
        <v>689</v>
      </c>
      <c r="F180" s="301" t="n">
        <v>109</v>
      </c>
      <c r="G180" s="301" t="n">
        <v>71</v>
      </c>
      <c r="H180" s="301" t="n">
        <v>106525</v>
      </c>
      <c r="I180" s="301" t="n">
        <v>25250</v>
      </c>
      <c r="J180" s="301" t="n">
        <v>46556</v>
      </c>
      <c r="K180" s="301" t="n">
        <v>27711</v>
      </c>
      <c r="L180" s="301" t="n">
        <v>6893</v>
      </c>
      <c r="M180" s="301" t="n">
        <v>115</v>
      </c>
      <c r="N180" s="301" t="n">
        <v>376</v>
      </c>
      <c r="O180" s="301"/>
    </row>
    <row r="181">
      <c r="A181" s="300" t="n">
        <v>36891</v>
      </c>
      <c r="B181" s="301" t="n">
        <v>4118</v>
      </c>
      <c r="C181" s="301" t="n">
        <v>2073</v>
      </c>
      <c r="D181" s="301" t="n">
        <v>1166</v>
      </c>
      <c r="E181" s="301" t="n">
        <v>696</v>
      </c>
      <c r="F181" s="301" t="n">
        <v>116</v>
      </c>
      <c r="G181" s="301" t="n">
        <v>67</v>
      </c>
      <c r="H181" s="301" t="n">
        <v>105929</v>
      </c>
      <c r="I181" s="301" t="n">
        <v>26264</v>
      </c>
      <c r="J181" s="301" t="n">
        <v>43253</v>
      </c>
      <c r="K181" s="301" t="n">
        <v>29886</v>
      </c>
      <c r="L181" s="301" t="n">
        <v>6404</v>
      </c>
      <c r="M181" s="301" t="n">
        <v>122</v>
      </c>
      <c r="N181" s="301" t="n">
        <v>415</v>
      </c>
      <c r="O181" s="301"/>
    </row>
    <row r="182">
      <c r="A182" s="300" t="n">
        <v>36922</v>
      </c>
      <c r="B182" s="301" t="n">
        <v>3948</v>
      </c>
      <c r="C182" s="301" t="n">
        <v>1237</v>
      </c>
      <c r="D182" s="301" t="n">
        <v>1343</v>
      </c>
      <c r="E182" s="301" t="n">
        <v>1197</v>
      </c>
      <c r="F182" s="301" t="n">
        <v>105</v>
      </c>
      <c r="G182" s="301" t="n">
        <v>66</v>
      </c>
      <c r="H182" s="301" t="n">
        <v>104981</v>
      </c>
      <c r="I182" s="301" t="n">
        <v>25756</v>
      </c>
      <c r="J182" s="301" t="n">
        <v>42778</v>
      </c>
      <c r="K182" s="301" t="n">
        <v>30381</v>
      </c>
      <c r="L182" s="301" t="n">
        <v>5911</v>
      </c>
      <c r="M182" s="301" t="n">
        <v>155</v>
      </c>
      <c r="N182" s="301" t="n">
        <v>411</v>
      </c>
      <c r="O182" s="301"/>
    </row>
    <row r="183">
      <c r="A183" s="300" t="n">
        <v>36950</v>
      </c>
      <c r="B183" s="301" t="n">
        <v>2651</v>
      </c>
      <c r="C183" s="301" t="n">
        <v>1193</v>
      </c>
      <c r="D183" s="301" t="n">
        <v>1041</v>
      </c>
      <c r="E183" s="301" t="n">
        <v>278</v>
      </c>
      <c r="F183" s="301" t="n">
        <v>72</v>
      </c>
      <c r="G183" s="301" t="n">
        <v>67</v>
      </c>
      <c r="H183" s="301" t="n">
        <v>104741</v>
      </c>
      <c r="I183" s="301" t="n">
        <v>25851</v>
      </c>
      <c r="J183" s="301" t="n">
        <v>43090</v>
      </c>
      <c r="K183" s="301" t="n">
        <v>29597</v>
      </c>
      <c r="L183" s="301" t="n">
        <v>6094</v>
      </c>
      <c r="M183" s="301" t="n">
        <v>109</v>
      </c>
      <c r="N183" s="301" t="n">
        <v>412</v>
      </c>
      <c r="O183" s="301"/>
    </row>
    <row r="184">
      <c r="A184" s="300" t="n">
        <v>36981</v>
      </c>
      <c r="B184" s="301" t="n">
        <v>2787</v>
      </c>
      <c r="C184" s="301" t="n">
        <v>1208</v>
      </c>
      <c r="D184" s="301" t="n">
        <v>1099</v>
      </c>
      <c r="E184" s="301" t="n">
        <v>355</v>
      </c>
      <c r="F184" s="301" t="n">
        <v>58</v>
      </c>
      <c r="G184" s="301" t="n">
        <v>67</v>
      </c>
      <c r="H184" s="301" t="n">
        <v>106898</v>
      </c>
      <c r="I184" s="301" t="n">
        <v>25924</v>
      </c>
      <c r="J184" s="301" t="n">
        <v>45600</v>
      </c>
      <c r="K184" s="301" t="n">
        <v>28892</v>
      </c>
      <c r="L184" s="301" t="n">
        <v>6322</v>
      </c>
      <c r="M184" s="301" t="n">
        <v>160</v>
      </c>
      <c r="N184" s="301" t="n">
        <v>411</v>
      </c>
      <c r="O184" s="301"/>
    </row>
    <row r="185">
      <c r="A185" s="300" t="n">
        <v>37011</v>
      </c>
      <c r="B185" s="301" t="n">
        <v>2628</v>
      </c>
      <c r="C185" s="301" t="n">
        <v>1217</v>
      </c>
      <c r="D185" s="301" t="n">
        <v>859</v>
      </c>
      <c r="E185" s="301" t="n">
        <v>387</v>
      </c>
      <c r="F185" s="301" t="n">
        <v>96</v>
      </c>
      <c r="G185" s="301" t="n">
        <v>69</v>
      </c>
      <c r="H185" s="301" t="n">
        <v>104727</v>
      </c>
      <c r="I185" s="301" t="n">
        <v>26202</v>
      </c>
      <c r="J185" s="301" t="n">
        <v>43430</v>
      </c>
      <c r="K185" s="301" t="n">
        <v>28809</v>
      </c>
      <c r="L185" s="301" t="n">
        <v>6175</v>
      </c>
      <c r="M185" s="301" t="n">
        <v>111</v>
      </c>
      <c r="N185" s="301" t="n">
        <v>409</v>
      </c>
      <c r="O185" s="301"/>
    </row>
    <row r="186">
      <c r="A186" s="300" t="n">
        <v>37042</v>
      </c>
      <c r="B186" s="301" t="n">
        <v>2144</v>
      </c>
      <c r="C186" s="301" t="n">
        <v>1136</v>
      </c>
      <c r="D186" s="301" t="n">
        <v>580</v>
      </c>
      <c r="E186" s="301" t="n">
        <v>275</v>
      </c>
      <c r="F186" s="301" t="n">
        <v>80</v>
      </c>
      <c r="G186" s="301" t="n">
        <v>73</v>
      </c>
      <c r="H186" s="301" t="n">
        <v>106005</v>
      </c>
      <c r="I186" s="301" t="n">
        <v>26327</v>
      </c>
      <c r="J186" s="301" t="n">
        <v>45068</v>
      </c>
      <c r="K186" s="301" t="n">
        <v>28236</v>
      </c>
      <c r="L186" s="301" t="n">
        <v>6257</v>
      </c>
      <c r="M186" s="301" t="n">
        <v>117</v>
      </c>
      <c r="N186" s="301" t="n">
        <v>408</v>
      </c>
      <c r="O186" s="301"/>
    </row>
    <row r="187">
      <c r="A187" s="300" t="n">
        <v>37072</v>
      </c>
      <c r="B187" s="301" t="n">
        <v>3029</v>
      </c>
      <c r="C187" s="301" t="n">
        <v>1147</v>
      </c>
      <c r="D187" s="301" t="n">
        <v>1406</v>
      </c>
      <c r="E187" s="301" t="n">
        <v>290</v>
      </c>
      <c r="F187" s="301" t="n">
        <v>112</v>
      </c>
      <c r="G187" s="301" t="n">
        <v>74</v>
      </c>
      <c r="H187" s="301" t="n">
        <v>106623</v>
      </c>
      <c r="I187" s="301" t="n">
        <v>27946</v>
      </c>
      <c r="J187" s="301" t="n">
        <v>43475</v>
      </c>
      <c r="K187" s="301" t="n">
        <v>28964</v>
      </c>
      <c r="L187" s="301" t="n">
        <v>6119</v>
      </c>
      <c r="M187" s="301" t="n">
        <v>119</v>
      </c>
      <c r="N187" s="301" t="n">
        <v>408</v>
      </c>
      <c r="O187" s="301"/>
    </row>
    <row r="188">
      <c r="A188" s="300" t="n">
        <v>37103</v>
      </c>
      <c r="B188" s="301" t="n">
        <v>2368</v>
      </c>
      <c r="C188" s="301" t="n">
        <v>1107</v>
      </c>
      <c r="D188" s="301" t="n">
        <v>858</v>
      </c>
      <c r="E188" s="301" t="n">
        <v>268</v>
      </c>
      <c r="F188" s="301" t="n">
        <v>66</v>
      </c>
      <c r="G188" s="301" t="n">
        <v>69</v>
      </c>
      <c r="H188" s="301" t="n">
        <v>106241</v>
      </c>
      <c r="I188" s="301" t="n">
        <v>28098</v>
      </c>
      <c r="J188" s="301" t="n">
        <v>42782</v>
      </c>
      <c r="K188" s="301" t="n">
        <v>29161</v>
      </c>
      <c r="L188" s="301" t="n">
        <v>6081</v>
      </c>
      <c r="M188" s="301" t="n">
        <v>119</v>
      </c>
      <c r="N188" s="301" t="n">
        <v>408</v>
      </c>
      <c r="O188" s="301"/>
    </row>
    <row r="189">
      <c r="A189" s="300" t="n">
        <v>37134</v>
      </c>
      <c r="B189" s="301" t="n">
        <v>2396</v>
      </c>
      <c r="C189" s="301" t="n">
        <v>1074</v>
      </c>
      <c r="D189" s="301" t="n">
        <v>892</v>
      </c>
      <c r="E189" s="301" t="n">
        <v>287</v>
      </c>
      <c r="F189" s="301" t="n">
        <v>74</v>
      </c>
      <c r="G189" s="301" t="n">
        <v>69</v>
      </c>
      <c r="H189" s="301" t="n">
        <v>104107</v>
      </c>
      <c r="I189" s="301" t="n">
        <v>28561</v>
      </c>
      <c r="J189" s="301" t="n">
        <v>40414</v>
      </c>
      <c r="K189" s="301" t="n">
        <v>29206</v>
      </c>
      <c r="L189" s="301" t="n">
        <v>5815</v>
      </c>
      <c r="M189" s="301" t="n">
        <v>111</v>
      </c>
      <c r="N189" s="301" t="n">
        <v>408</v>
      </c>
      <c r="O189" s="301"/>
    </row>
    <row r="190">
      <c r="A190" s="300" t="n">
        <v>37164</v>
      </c>
      <c r="B190" s="301" t="n">
        <v>2593</v>
      </c>
      <c r="C190" s="301" t="n">
        <v>1120</v>
      </c>
      <c r="D190" s="301" t="n">
        <v>1059</v>
      </c>
      <c r="E190" s="301" t="n">
        <v>306</v>
      </c>
      <c r="F190" s="301" t="n">
        <v>37</v>
      </c>
      <c r="G190" s="301" t="n">
        <v>71</v>
      </c>
      <c r="H190" s="301" t="n">
        <v>100743</v>
      </c>
      <c r="I190" s="301" t="n">
        <v>28527</v>
      </c>
      <c r="J190" s="301" t="n">
        <v>38668</v>
      </c>
      <c r="K190" s="301" t="n">
        <v>27855</v>
      </c>
      <c r="L190" s="301" t="n">
        <v>5578</v>
      </c>
      <c r="M190" s="301" t="n">
        <v>115</v>
      </c>
      <c r="N190" s="301" t="n">
        <v>408</v>
      </c>
      <c r="O190" s="301"/>
    </row>
    <row r="191">
      <c r="A191" s="300" t="n">
        <v>37195</v>
      </c>
      <c r="B191" s="301" t="n">
        <v>2359</v>
      </c>
      <c r="C191" s="301" t="n">
        <v>1120</v>
      </c>
      <c r="D191" s="301" t="n">
        <v>843</v>
      </c>
      <c r="E191" s="301" t="n">
        <v>268</v>
      </c>
      <c r="F191" s="301" t="n">
        <v>59</v>
      </c>
      <c r="G191" s="301" t="n">
        <v>69</v>
      </c>
      <c r="H191" s="301" t="n">
        <v>102900</v>
      </c>
      <c r="I191" s="301" t="n">
        <v>29747</v>
      </c>
      <c r="J191" s="301" t="n">
        <v>39126</v>
      </c>
      <c r="K191" s="301" t="n">
        <v>28216</v>
      </c>
      <c r="L191" s="301" t="n">
        <v>5699</v>
      </c>
      <c r="M191" s="301" t="n">
        <v>112</v>
      </c>
      <c r="N191" s="301" t="n">
        <v>406</v>
      </c>
      <c r="O191" s="301"/>
    </row>
    <row r="192">
      <c r="A192" s="300" t="n">
        <v>37225</v>
      </c>
      <c r="B192" s="301" t="n">
        <v>2378</v>
      </c>
      <c r="C192" s="301" t="n">
        <v>1059</v>
      </c>
      <c r="D192" s="301" t="n">
        <v>812</v>
      </c>
      <c r="E192" s="301" t="n">
        <v>301</v>
      </c>
      <c r="F192" s="301" t="n">
        <v>90</v>
      </c>
      <c r="G192" s="301" t="n">
        <v>116</v>
      </c>
      <c r="H192" s="301" t="n">
        <v>101615</v>
      </c>
      <c r="I192" s="301" t="n">
        <v>28878</v>
      </c>
      <c r="J192" s="301" t="n">
        <v>38223</v>
      </c>
      <c r="K192" s="301" t="n">
        <v>28596</v>
      </c>
      <c r="L192" s="301" t="n">
        <v>5759</v>
      </c>
      <c r="M192" s="301" t="n">
        <v>159</v>
      </c>
      <c r="N192" s="301" t="n">
        <v>405</v>
      </c>
      <c r="O192" s="301"/>
    </row>
    <row r="193">
      <c r="A193" s="300" t="n">
        <v>37256</v>
      </c>
      <c r="B193" s="301" t="n">
        <v>2769</v>
      </c>
      <c r="C193" s="301" t="n">
        <v>1818</v>
      </c>
      <c r="D193" s="301" t="n">
        <v>564</v>
      </c>
      <c r="E193" s="301" t="n">
        <v>232</v>
      </c>
      <c r="F193" s="301" t="n">
        <v>85</v>
      </c>
      <c r="G193" s="301" t="n">
        <v>70</v>
      </c>
      <c r="H193" s="301" t="n">
        <v>99398</v>
      </c>
      <c r="I193" s="301" t="n">
        <v>29122</v>
      </c>
      <c r="J193" s="301" t="n">
        <v>36253</v>
      </c>
      <c r="K193" s="301" t="n">
        <v>28140</v>
      </c>
      <c r="L193" s="301" t="n">
        <v>5769</v>
      </c>
      <c r="M193" s="301" t="n">
        <v>114</v>
      </c>
      <c r="N193" s="301" t="n">
        <v>405</v>
      </c>
      <c r="O193" s="301"/>
    </row>
    <row r="194">
      <c r="A194" s="300" t="n">
        <v>37287</v>
      </c>
      <c r="B194" s="301" t="n">
        <v>2770</v>
      </c>
      <c r="C194" s="301" t="n">
        <v>1756</v>
      </c>
      <c r="D194" s="301" t="n">
        <v>587</v>
      </c>
      <c r="E194" s="301" t="n">
        <v>259</v>
      </c>
      <c r="F194" s="301" t="n">
        <v>96</v>
      </c>
      <c r="G194" s="301" t="n">
        <v>72</v>
      </c>
      <c r="H194" s="301" t="n">
        <v>100078</v>
      </c>
      <c r="I194" s="301" t="n">
        <v>28532</v>
      </c>
      <c r="J194" s="301" t="n">
        <v>37184</v>
      </c>
      <c r="K194" s="301" t="n">
        <v>28380</v>
      </c>
      <c r="L194" s="301" t="n">
        <v>5843</v>
      </c>
      <c r="M194" s="301" t="n">
        <v>139</v>
      </c>
      <c r="N194" s="301" t="n">
        <v>403</v>
      </c>
      <c r="O194" s="301"/>
    </row>
    <row r="195">
      <c r="A195" s="300" t="n">
        <v>37315</v>
      </c>
      <c r="B195" s="301" t="n">
        <v>2793</v>
      </c>
      <c r="C195" s="301" t="n">
        <v>1814</v>
      </c>
      <c r="D195" s="301" t="n">
        <v>557</v>
      </c>
      <c r="E195" s="301" t="n">
        <v>265</v>
      </c>
      <c r="F195" s="301" t="n">
        <v>96</v>
      </c>
      <c r="G195" s="301" t="n">
        <v>61</v>
      </c>
      <c r="H195" s="301" t="n">
        <v>99523</v>
      </c>
      <c r="I195" s="301" t="n">
        <v>27956</v>
      </c>
      <c r="J195" s="301" t="n">
        <v>36843</v>
      </c>
      <c r="K195" s="301" t="n">
        <v>28788</v>
      </c>
      <c r="L195" s="301" t="n">
        <v>5790</v>
      </c>
      <c r="M195" s="301" t="n">
        <v>146</v>
      </c>
      <c r="N195" s="301" t="n">
        <v>403</v>
      </c>
      <c r="O195" s="301"/>
    </row>
    <row r="196">
      <c r="A196" s="300" t="n">
        <v>37346</v>
      </c>
      <c r="B196" s="301" t="n">
        <v>3093</v>
      </c>
      <c r="C196" s="301" t="n">
        <v>1717</v>
      </c>
      <c r="D196" s="301" t="n">
        <v>907</v>
      </c>
      <c r="E196" s="301" t="n">
        <v>294</v>
      </c>
      <c r="F196" s="301" t="n">
        <v>114</v>
      </c>
      <c r="G196" s="301" t="n">
        <v>61</v>
      </c>
      <c r="H196" s="301" t="n">
        <v>96758</v>
      </c>
      <c r="I196" s="301" t="n">
        <v>27034</v>
      </c>
      <c r="J196" s="301" t="n">
        <v>36231</v>
      </c>
      <c r="K196" s="301" t="n">
        <v>27890</v>
      </c>
      <c r="L196" s="301" t="n">
        <v>5603</v>
      </c>
      <c r="M196" s="301" t="n">
        <v>0</v>
      </c>
      <c r="N196" s="301" t="n">
        <v>435</v>
      </c>
      <c r="O196" s="301"/>
    </row>
    <row r="197">
      <c r="A197" s="300" t="n">
        <v>37376</v>
      </c>
      <c r="B197" s="301" t="n">
        <v>2565</v>
      </c>
      <c r="C197" s="301" t="n">
        <v>1729</v>
      </c>
      <c r="D197" s="301" t="n">
        <v>476</v>
      </c>
      <c r="E197" s="301" t="n">
        <v>228</v>
      </c>
      <c r="F197" s="301" t="n">
        <v>72</v>
      </c>
      <c r="G197" s="301" t="n">
        <v>60</v>
      </c>
      <c r="H197" s="301" t="n">
        <v>93831</v>
      </c>
      <c r="I197" s="301" t="n">
        <v>26333</v>
      </c>
      <c r="J197" s="301" t="n">
        <v>34299</v>
      </c>
      <c r="K197" s="301" t="n">
        <v>27792</v>
      </c>
      <c r="L197" s="301" t="n">
        <v>5407</v>
      </c>
      <c r="M197" s="301" t="n">
        <v>0</v>
      </c>
      <c r="N197" s="301" t="n">
        <v>435</v>
      </c>
      <c r="O197" s="301"/>
    </row>
    <row r="198">
      <c r="A198" s="300" t="n">
        <v>37407</v>
      </c>
      <c r="B198" s="301" t="n">
        <v>2566</v>
      </c>
      <c r="C198" s="301" t="n">
        <v>1726</v>
      </c>
      <c r="D198" s="301" t="n">
        <v>413</v>
      </c>
      <c r="E198" s="301" t="n">
        <v>299</v>
      </c>
      <c r="F198" s="301" t="n">
        <v>66</v>
      </c>
      <c r="G198" s="301" t="n">
        <v>62</v>
      </c>
      <c r="H198" s="301" t="n">
        <v>92185</v>
      </c>
      <c r="I198" s="301" t="n">
        <v>26007</v>
      </c>
      <c r="J198" s="301" t="n">
        <v>32351</v>
      </c>
      <c r="K198" s="301" t="n">
        <v>28323</v>
      </c>
      <c r="L198" s="301" t="n">
        <v>5359</v>
      </c>
      <c r="M198" s="301" t="n">
        <v>145</v>
      </c>
      <c r="N198" s="301" t="n">
        <v>435</v>
      </c>
      <c r="O198" s="301"/>
    </row>
    <row r="199">
      <c r="A199" s="300" t="n">
        <v>37437</v>
      </c>
      <c r="B199" s="301" t="n">
        <v>2851</v>
      </c>
      <c r="C199" s="301" t="n">
        <v>1782</v>
      </c>
      <c r="D199" s="301" t="n">
        <v>620</v>
      </c>
      <c r="E199" s="301" t="n">
        <v>283</v>
      </c>
      <c r="F199" s="301" t="n">
        <v>109</v>
      </c>
      <c r="G199" s="301" t="n">
        <v>57</v>
      </c>
      <c r="H199" s="301" t="n">
        <v>89884</v>
      </c>
      <c r="I199" s="301" t="n">
        <v>25900</v>
      </c>
      <c r="J199" s="301" t="n">
        <v>30592</v>
      </c>
      <c r="K199" s="301" t="n">
        <v>28038</v>
      </c>
      <c r="L199" s="301" t="n">
        <v>5209</v>
      </c>
      <c r="M199" s="301" t="n">
        <v>145</v>
      </c>
      <c r="N199" s="301" t="n">
        <v>433</v>
      </c>
      <c r="O199" s="301"/>
    </row>
    <row r="200">
      <c r="A200" s="300" t="n">
        <v>37468</v>
      </c>
      <c r="B200" s="301" t="n">
        <v>2553</v>
      </c>
      <c r="C200" s="301" t="n">
        <v>1747</v>
      </c>
      <c r="D200" s="301" t="n">
        <v>448</v>
      </c>
      <c r="E200" s="301" t="n">
        <v>226</v>
      </c>
      <c r="F200" s="301" t="n">
        <v>78</v>
      </c>
      <c r="G200" s="301" t="n">
        <v>54</v>
      </c>
      <c r="H200" s="301" t="n">
        <v>89003</v>
      </c>
      <c r="I200" s="301" t="n">
        <v>24681</v>
      </c>
      <c r="J200" s="301" t="n">
        <v>30938</v>
      </c>
      <c r="K200" s="301" t="n">
        <v>28240</v>
      </c>
      <c r="L200" s="301" t="n">
        <v>5144</v>
      </c>
      <c r="M200" s="301" t="n">
        <v>0</v>
      </c>
      <c r="N200" s="301" t="n">
        <v>430</v>
      </c>
      <c r="O200" s="301"/>
    </row>
    <row r="201">
      <c r="A201" s="300" t="n">
        <v>37499</v>
      </c>
      <c r="B201" s="301" t="n">
        <v>2465</v>
      </c>
      <c r="C201" s="301" t="n">
        <v>1693</v>
      </c>
      <c r="D201" s="301" t="n">
        <v>437</v>
      </c>
      <c r="E201" s="301" t="n">
        <v>236</v>
      </c>
      <c r="F201" s="301" t="n">
        <v>42</v>
      </c>
      <c r="G201" s="301" t="n">
        <v>57</v>
      </c>
      <c r="H201" s="301" t="n">
        <v>87422</v>
      </c>
      <c r="I201" s="301" t="n">
        <v>23455</v>
      </c>
      <c r="J201" s="301" t="n">
        <v>30176</v>
      </c>
      <c r="K201" s="301" t="n">
        <v>28186</v>
      </c>
      <c r="L201" s="301" t="n">
        <v>5605</v>
      </c>
      <c r="M201" s="301" t="n">
        <v>0</v>
      </c>
      <c r="N201" s="301" t="n">
        <v>430</v>
      </c>
      <c r="O201" s="301"/>
    </row>
    <row r="202">
      <c r="A202" s="300" t="n">
        <v>37529</v>
      </c>
      <c r="B202" s="301" t="n">
        <v>2452</v>
      </c>
      <c r="C202" s="301" t="n">
        <v>1679</v>
      </c>
      <c r="D202" s="301" t="n">
        <v>431</v>
      </c>
      <c r="E202" s="301" t="n">
        <v>222</v>
      </c>
      <c r="F202" s="301" t="n">
        <v>62</v>
      </c>
      <c r="G202" s="301" t="n">
        <v>58</v>
      </c>
      <c r="H202" s="301" t="n">
        <v>87514</v>
      </c>
      <c r="I202" s="301" t="n">
        <v>22083</v>
      </c>
      <c r="J202" s="301" t="n">
        <v>31190</v>
      </c>
      <c r="K202" s="301" t="n">
        <v>28442</v>
      </c>
      <c r="L202" s="301" t="n">
        <v>5799</v>
      </c>
      <c r="M202" s="301" t="n">
        <v>0</v>
      </c>
      <c r="N202" s="301" t="n">
        <v>430</v>
      </c>
      <c r="O202" s="301"/>
    </row>
    <row r="203">
      <c r="A203" s="300" t="n">
        <v>37560</v>
      </c>
      <c r="B203" s="301" t="n">
        <v>3144</v>
      </c>
      <c r="C203" s="301" t="n">
        <v>2066</v>
      </c>
      <c r="D203" s="301" t="n">
        <v>460</v>
      </c>
      <c r="E203" s="301" t="n">
        <v>405</v>
      </c>
      <c r="F203" s="301" t="n">
        <v>156</v>
      </c>
      <c r="G203" s="301" t="n">
        <v>57</v>
      </c>
      <c r="H203" s="301" t="n">
        <v>85971</v>
      </c>
      <c r="I203" s="301" t="n">
        <v>22010</v>
      </c>
      <c r="J203" s="301" t="n">
        <v>29570</v>
      </c>
      <c r="K203" s="301" t="n">
        <v>28600</v>
      </c>
      <c r="L203" s="301" t="n">
        <v>5791</v>
      </c>
      <c r="M203" s="301" t="n">
        <v>0</v>
      </c>
      <c r="N203" s="301" t="n">
        <v>427</v>
      </c>
      <c r="O203" s="301"/>
    </row>
    <row r="204">
      <c r="A204" s="300" t="n">
        <v>37590</v>
      </c>
      <c r="B204" s="301" t="n">
        <v>2311</v>
      </c>
      <c r="C204" s="301" t="n">
        <v>1617</v>
      </c>
      <c r="D204" s="301" t="n">
        <v>345</v>
      </c>
      <c r="E204" s="301" t="n">
        <v>244</v>
      </c>
      <c r="F204" s="301" t="n">
        <v>48</v>
      </c>
      <c r="G204" s="301" t="n">
        <v>57</v>
      </c>
      <c r="H204" s="301" t="n">
        <v>85161</v>
      </c>
      <c r="I204" s="301" t="n">
        <v>21417</v>
      </c>
      <c r="J204" s="301" t="n">
        <v>29085</v>
      </c>
      <c r="K204" s="301" t="n">
        <v>28705</v>
      </c>
      <c r="L204" s="301" t="n">
        <v>5954</v>
      </c>
      <c r="M204" s="301" t="n">
        <v>0</v>
      </c>
      <c r="N204" s="301" t="n">
        <v>427</v>
      </c>
      <c r="O204" s="301"/>
    </row>
    <row r="205">
      <c r="A205" s="300" t="n">
        <v>37621</v>
      </c>
      <c r="B205" s="301" t="n">
        <v>2661</v>
      </c>
      <c r="C205" s="301" t="n">
        <v>1665</v>
      </c>
      <c r="D205" s="301" t="n">
        <v>501</v>
      </c>
      <c r="E205" s="301" t="n">
        <v>331</v>
      </c>
      <c r="F205" s="301" t="n">
        <v>105</v>
      </c>
      <c r="G205" s="301" t="n">
        <v>59</v>
      </c>
      <c r="H205" s="301" t="n">
        <v>78681</v>
      </c>
      <c r="I205" s="301" t="n">
        <v>19748</v>
      </c>
      <c r="J205" s="301" t="n">
        <v>26059</v>
      </c>
      <c r="K205" s="301" t="n">
        <v>27212</v>
      </c>
      <c r="L205" s="301" t="n">
        <v>5662</v>
      </c>
      <c r="M205" s="301" t="n">
        <v>0</v>
      </c>
      <c r="N205" s="301" t="n">
        <v>280</v>
      </c>
      <c r="O205" s="301"/>
    </row>
    <row r="206">
      <c r="A206" s="300" t="n">
        <v>37652</v>
      </c>
      <c r="B206" s="301" t="n">
        <v>2742</v>
      </c>
      <c r="C206" s="301" t="n">
        <v>1697</v>
      </c>
      <c r="D206" s="301" t="n">
        <v>495</v>
      </c>
      <c r="E206" s="301" t="n">
        <v>435</v>
      </c>
      <c r="F206" s="301" t="n">
        <v>54</v>
      </c>
      <c r="G206" s="301" t="n">
        <v>61</v>
      </c>
      <c r="H206" s="301" t="n">
        <v>80038</v>
      </c>
      <c r="I206" s="301" t="n">
        <v>19939</v>
      </c>
      <c r="J206" s="301" t="n">
        <v>26424</v>
      </c>
      <c r="K206" s="301" t="n">
        <v>28032</v>
      </c>
      <c r="L206" s="301" t="n">
        <v>5640</v>
      </c>
      <c r="M206" s="301" t="n">
        <v>3</v>
      </c>
      <c r="N206" s="301" t="n">
        <v>279</v>
      </c>
      <c r="O206" s="301"/>
    </row>
    <row r="207">
      <c r="A207" s="300" t="n">
        <v>37680</v>
      </c>
      <c r="B207" s="301" t="n">
        <v>2876</v>
      </c>
      <c r="C207" s="301" t="n">
        <v>1773</v>
      </c>
      <c r="D207" s="301" t="n">
        <v>656</v>
      </c>
      <c r="E207" s="301" t="n">
        <v>336</v>
      </c>
      <c r="F207" s="301" t="n">
        <v>54</v>
      </c>
      <c r="G207" s="301" t="n">
        <v>57</v>
      </c>
      <c r="H207" s="301" t="n">
        <v>80305</v>
      </c>
      <c r="I207" s="301" t="n">
        <v>20460</v>
      </c>
      <c r="J207" s="301" t="n">
        <v>26433</v>
      </c>
      <c r="K207" s="301" t="n">
        <v>28065</v>
      </c>
      <c r="L207" s="301" t="n">
        <v>5344</v>
      </c>
      <c r="M207" s="301" t="n">
        <v>3</v>
      </c>
      <c r="N207" s="301" t="n">
        <v>279</v>
      </c>
      <c r="O207" s="301"/>
    </row>
    <row r="208">
      <c r="A208" s="300" t="n">
        <v>37711</v>
      </c>
      <c r="B208" s="301" t="n">
        <v>2691</v>
      </c>
      <c r="C208" s="301" t="n">
        <v>1622</v>
      </c>
      <c r="D208" s="301" t="n">
        <v>642</v>
      </c>
      <c r="E208" s="301" t="n">
        <v>306</v>
      </c>
      <c r="F208" s="301" t="n">
        <v>66</v>
      </c>
      <c r="G208" s="301" t="n">
        <v>55</v>
      </c>
      <c r="H208" s="301" t="n">
        <v>76299</v>
      </c>
      <c r="I208" s="301" t="n">
        <v>15731</v>
      </c>
      <c r="J208" s="301" t="n">
        <v>26453</v>
      </c>
      <c r="K208" s="301" t="n">
        <v>28685</v>
      </c>
      <c r="L208" s="301" t="n">
        <v>5430</v>
      </c>
      <c r="M208" s="301" t="n">
        <v>0</v>
      </c>
      <c r="N208" s="301" t="n">
        <v>278</v>
      </c>
      <c r="O208" s="301"/>
    </row>
    <row r="209">
      <c r="A209" s="300" t="n">
        <v>37741</v>
      </c>
      <c r="B209" s="301" t="n">
        <v>1809</v>
      </c>
      <c r="C209" s="301" t="n">
        <v>761</v>
      </c>
      <c r="D209" s="301" t="n">
        <v>553</v>
      </c>
      <c r="E209" s="301" t="n">
        <v>347</v>
      </c>
      <c r="F209" s="301" t="n">
        <v>92</v>
      </c>
      <c r="G209" s="301" t="n">
        <v>56</v>
      </c>
      <c r="H209" s="301" t="n">
        <v>74535</v>
      </c>
      <c r="I209" s="301" t="n">
        <v>13177</v>
      </c>
      <c r="J209" s="301" t="n">
        <v>26094</v>
      </c>
      <c r="K209" s="301" t="n">
        <v>29794</v>
      </c>
      <c r="L209" s="301" t="n">
        <v>5470</v>
      </c>
      <c r="M209" s="301" t="n">
        <v>0</v>
      </c>
      <c r="N209" s="301" t="n">
        <v>277</v>
      </c>
      <c r="O209" s="301"/>
    </row>
    <row r="210">
      <c r="A210" s="300" t="n">
        <v>37772</v>
      </c>
      <c r="B210" s="301" t="n">
        <v>1636</v>
      </c>
      <c r="C210" s="301" t="n">
        <v>717</v>
      </c>
      <c r="D210" s="301" t="n">
        <v>404</v>
      </c>
      <c r="E210" s="301" t="n">
        <v>395</v>
      </c>
      <c r="F210" s="301" t="n">
        <v>63</v>
      </c>
      <c r="G210" s="301" t="n">
        <v>57</v>
      </c>
      <c r="H210" s="301" t="n">
        <v>69870</v>
      </c>
      <c r="I210" s="301" t="n">
        <v>13165</v>
      </c>
      <c r="J210" s="301" t="n">
        <v>21032</v>
      </c>
      <c r="K210" s="301" t="n">
        <v>30429</v>
      </c>
      <c r="L210" s="301" t="n">
        <v>5244</v>
      </c>
      <c r="M210" s="301" t="n">
        <v>0</v>
      </c>
      <c r="N210" s="301" t="n">
        <v>277</v>
      </c>
      <c r="O210" s="301"/>
    </row>
    <row r="211">
      <c r="A211" s="300" t="n">
        <v>37802</v>
      </c>
      <c r="B211" s="301" t="n">
        <v>2514</v>
      </c>
      <c r="C211" s="301" t="n">
        <v>1427</v>
      </c>
      <c r="D211" s="301" t="n">
        <v>523</v>
      </c>
      <c r="E211" s="301" t="n">
        <v>409</v>
      </c>
      <c r="F211" s="301" t="n">
        <v>98</v>
      </c>
      <c r="G211" s="301" t="n">
        <v>57</v>
      </c>
      <c r="H211" s="301" t="n">
        <v>74237</v>
      </c>
      <c r="I211" s="301" t="n">
        <v>12954</v>
      </c>
      <c r="J211" s="301" t="n">
        <v>25975</v>
      </c>
      <c r="K211" s="301" t="n">
        <v>29578</v>
      </c>
      <c r="L211" s="301" t="n">
        <v>5730</v>
      </c>
      <c r="M211" s="301" t="n">
        <v>0</v>
      </c>
      <c r="N211" s="301" t="n">
        <v>274</v>
      </c>
      <c r="O211" s="301"/>
    </row>
    <row r="212">
      <c r="A212" s="300" t="n">
        <v>37833</v>
      </c>
      <c r="B212" s="301" t="n">
        <v>2714</v>
      </c>
      <c r="C212" s="301" t="n">
        <v>1454</v>
      </c>
      <c r="D212" s="301" t="n">
        <v>448</v>
      </c>
      <c r="E212" s="301" t="n">
        <v>618</v>
      </c>
      <c r="F212" s="301" t="n">
        <v>135</v>
      </c>
      <c r="G212" s="301" t="n">
        <v>59</v>
      </c>
      <c r="H212" s="301" t="n">
        <v>74396</v>
      </c>
      <c r="I212" s="301" t="n">
        <v>12451</v>
      </c>
      <c r="J212" s="301" t="n">
        <v>26527</v>
      </c>
      <c r="K212" s="301" t="n">
        <v>29879</v>
      </c>
      <c r="L212" s="301" t="n">
        <v>5539</v>
      </c>
      <c r="M212" s="301" t="n">
        <v>0</v>
      </c>
      <c r="N212" s="301" t="n">
        <v>273</v>
      </c>
      <c r="O212" s="301"/>
    </row>
    <row r="213">
      <c r="A213" s="300" t="n">
        <v>37864</v>
      </c>
      <c r="B213" s="301" t="n">
        <v>2248</v>
      </c>
      <c r="C213" s="301" t="n">
        <v>1415</v>
      </c>
      <c r="D213" s="301" t="n">
        <v>312</v>
      </c>
      <c r="E213" s="301" t="n">
        <v>382</v>
      </c>
      <c r="F213" s="301" t="n">
        <v>75</v>
      </c>
      <c r="G213" s="301" t="n">
        <v>64</v>
      </c>
      <c r="H213" s="301" t="n">
        <v>73580</v>
      </c>
      <c r="I213" s="301" t="n">
        <v>11514</v>
      </c>
      <c r="J213" s="301" t="n">
        <v>26757</v>
      </c>
      <c r="K213" s="301" t="n">
        <v>29696</v>
      </c>
      <c r="L213" s="301" t="n">
        <v>5613</v>
      </c>
      <c r="M213" s="301" t="n">
        <v>0</v>
      </c>
      <c r="N213" s="301" t="n">
        <v>272</v>
      </c>
      <c r="O213" s="301"/>
    </row>
    <row r="214">
      <c r="A214" s="300" t="n">
        <v>37894</v>
      </c>
      <c r="B214" s="301" t="n">
        <v>2140</v>
      </c>
      <c r="C214" s="301" t="n">
        <v>1366</v>
      </c>
      <c r="D214" s="301" t="n">
        <v>292</v>
      </c>
      <c r="E214" s="301" t="n">
        <v>333</v>
      </c>
      <c r="F214" s="301" t="n">
        <v>88</v>
      </c>
      <c r="G214" s="301" t="n">
        <v>61</v>
      </c>
      <c r="H214" s="301" t="n">
        <v>70938</v>
      </c>
      <c r="I214" s="301" t="n">
        <v>10336</v>
      </c>
      <c r="J214" s="301" t="n">
        <v>24979</v>
      </c>
      <c r="K214" s="301" t="n">
        <v>30057</v>
      </c>
      <c r="L214" s="301" t="n">
        <v>5566</v>
      </c>
      <c r="M214" s="301" t="n">
        <v>0</v>
      </c>
      <c r="N214" s="301" t="n">
        <v>270</v>
      </c>
      <c r="O214" s="301"/>
    </row>
    <row r="215">
      <c r="A215" s="300" t="n">
        <v>37925</v>
      </c>
      <c r="B215" s="301" t="n">
        <v>2250</v>
      </c>
      <c r="C215" s="301" t="n">
        <v>1346</v>
      </c>
      <c r="D215" s="301" t="n">
        <v>409</v>
      </c>
      <c r="E215" s="301" t="n">
        <v>345</v>
      </c>
      <c r="F215" s="301" t="n">
        <v>88</v>
      </c>
      <c r="G215" s="301" t="n">
        <v>62</v>
      </c>
      <c r="H215" s="301" t="n">
        <v>70349</v>
      </c>
      <c r="I215" s="301" t="n">
        <v>10071</v>
      </c>
      <c r="J215" s="301" t="n">
        <v>25455</v>
      </c>
      <c r="K215" s="301" t="n">
        <v>29183</v>
      </c>
      <c r="L215" s="301" t="n">
        <v>5640</v>
      </c>
      <c r="M215" s="301" t="n">
        <v>0</v>
      </c>
      <c r="N215" s="301" t="n">
        <v>270</v>
      </c>
      <c r="O215" s="301"/>
    </row>
    <row r="216">
      <c r="A216" s="300" t="n">
        <v>37955</v>
      </c>
      <c r="B216" s="301" t="n">
        <v>2887</v>
      </c>
      <c r="C216" s="301" t="n">
        <v>1310</v>
      </c>
      <c r="D216" s="301" t="n">
        <v>731</v>
      </c>
      <c r="E216" s="301" t="n">
        <v>683</v>
      </c>
      <c r="F216" s="301" t="n">
        <v>100</v>
      </c>
      <c r="G216" s="301" t="n">
        <v>63</v>
      </c>
      <c r="H216" s="301" t="n">
        <v>68622</v>
      </c>
      <c r="I216" s="301" t="n">
        <v>10044</v>
      </c>
      <c r="J216" s="301" t="n">
        <v>24464</v>
      </c>
      <c r="K216" s="301" t="n">
        <v>28332</v>
      </c>
      <c r="L216" s="301" t="n">
        <v>5782</v>
      </c>
      <c r="M216" s="301" t="s">
        <v>683</v>
      </c>
      <c r="N216" s="301" t="n">
        <v>270</v>
      </c>
      <c r="O216" s="301"/>
    </row>
    <row r="217">
      <c r="A217" s="300" t="n">
        <v>37986</v>
      </c>
      <c r="B217" s="301" t="n">
        <v>2913</v>
      </c>
      <c r="C217" s="301" t="n">
        <v>1353</v>
      </c>
      <c r="D217" s="301" t="n">
        <v>765</v>
      </c>
      <c r="E217" s="301" t="n">
        <v>628</v>
      </c>
      <c r="F217" s="301" t="n">
        <v>104</v>
      </c>
      <c r="G217" s="301" t="n">
        <v>63</v>
      </c>
      <c r="H217" s="301" t="n">
        <v>65254</v>
      </c>
      <c r="I217" s="301" t="n">
        <v>8633</v>
      </c>
      <c r="J217" s="301" t="n">
        <v>23107</v>
      </c>
      <c r="K217" s="301" t="n">
        <v>27502</v>
      </c>
      <c r="L217" s="301" t="n">
        <v>6012</v>
      </c>
      <c r="M217" s="301" t="s">
        <v>683</v>
      </c>
      <c r="N217" s="301" t="n">
        <v>268</v>
      </c>
      <c r="O217" s="301"/>
    </row>
    <row r="218">
      <c r="A218" s="300" t="n">
        <v>38017</v>
      </c>
      <c r="B218" s="301" t="n">
        <v>2510</v>
      </c>
      <c r="C218" s="301" t="n">
        <v>1362</v>
      </c>
      <c r="D218" s="301" t="n">
        <v>480</v>
      </c>
      <c r="E218" s="301" t="n">
        <v>522</v>
      </c>
      <c r="F218" s="301" t="n">
        <v>85</v>
      </c>
      <c r="G218" s="301" t="n">
        <v>61</v>
      </c>
      <c r="H218" s="301" t="n">
        <v>66773</v>
      </c>
      <c r="I218" s="301" t="n">
        <v>8716</v>
      </c>
      <c r="J218" s="301" t="n">
        <v>24154</v>
      </c>
      <c r="K218" s="301" t="n">
        <v>27758</v>
      </c>
      <c r="L218" s="301" t="n">
        <v>6145</v>
      </c>
      <c r="M218" s="301" t="n">
        <v>0</v>
      </c>
      <c r="N218" s="301" t="n">
        <v>264</v>
      </c>
      <c r="O218" s="301"/>
    </row>
    <row r="219">
      <c r="A219" s="300" t="n">
        <v>38046</v>
      </c>
      <c r="B219" s="301" t="n">
        <v>2230</v>
      </c>
      <c r="C219" s="301" t="n">
        <v>1339</v>
      </c>
      <c r="D219" s="301" t="n">
        <v>438</v>
      </c>
      <c r="E219" s="301" t="n">
        <v>332</v>
      </c>
      <c r="F219" s="301" t="n">
        <v>64</v>
      </c>
      <c r="G219" s="301" t="n">
        <v>57</v>
      </c>
      <c r="H219" s="301" t="n">
        <v>67093</v>
      </c>
      <c r="I219" s="301" t="n">
        <v>8887</v>
      </c>
      <c r="J219" s="301" t="n">
        <v>24145</v>
      </c>
      <c r="K219" s="301" t="n">
        <v>27713</v>
      </c>
      <c r="L219" s="301" t="n">
        <v>6348</v>
      </c>
      <c r="M219" s="301" t="n">
        <v>0</v>
      </c>
      <c r="N219" s="301" t="n">
        <v>264</v>
      </c>
      <c r="O219" s="301"/>
    </row>
    <row r="220">
      <c r="A220" s="300" t="n">
        <v>38077</v>
      </c>
      <c r="B220" s="301" t="n">
        <v>2262</v>
      </c>
      <c r="C220" s="301" t="n">
        <v>1283</v>
      </c>
      <c r="D220" s="301" t="n">
        <v>457</v>
      </c>
      <c r="E220" s="301" t="n">
        <v>340</v>
      </c>
      <c r="F220" s="301" t="n">
        <v>121</v>
      </c>
      <c r="G220" s="301" t="n">
        <v>61</v>
      </c>
      <c r="H220" s="301" t="n">
        <v>66754</v>
      </c>
      <c r="I220" s="301" t="n">
        <v>8450</v>
      </c>
      <c r="J220" s="301" t="n">
        <v>24028</v>
      </c>
      <c r="K220" s="301" t="n">
        <v>27360</v>
      </c>
      <c r="L220" s="301" t="n">
        <v>6916</v>
      </c>
      <c r="M220" s="301" t="n">
        <v>0</v>
      </c>
      <c r="N220" s="301" t="n">
        <v>264</v>
      </c>
      <c r="O220" s="301"/>
    </row>
    <row r="221">
      <c r="A221" s="300" t="n">
        <v>38107</v>
      </c>
      <c r="B221" s="301" t="n">
        <v>2387</v>
      </c>
      <c r="C221" s="301" t="n">
        <v>1388</v>
      </c>
      <c r="D221" s="301" t="n">
        <v>471</v>
      </c>
      <c r="E221" s="301" t="n">
        <v>388</v>
      </c>
      <c r="F221" s="301" t="n">
        <v>83</v>
      </c>
      <c r="G221" s="301" t="n">
        <v>57</v>
      </c>
      <c r="H221" s="301" t="n">
        <v>68726</v>
      </c>
      <c r="I221" s="301" t="n">
        <v>8940</v>
      </c>
      <c r="J221" s="301" t="n">
        <v>24818</v>
      </c>
      <c r="K221" s="301" t="n">
        <v>27947</v>
      </c>
      <c r="L221" s="301" t="n">
        <v>6997</v>
      </c>
      <c r="M221" s="301" t="n">
        <v>24</v>
      </c>
      <c r="N221" s="301" t="n">
        <v>264</v>
      </c>
      <c r="O221" s="301"/>
    </row>
    <row r="222">
      <c r="A222" s="300" t="n">
        <v>38138</v>
      </c>
      <c r="B222" s="301" t="n">
        <v>2320</v>
      </c>
      <c r="C222" s="301" t="n">
        <v>1380</v>
      </c>
      <c r="D222" s="301" t="n">
        <v>423</v>
      </c>
      <c r="E222" s="301" t="n">
        <v>369</v>
      </c>
      <c r="F222" s="301" t="n">
        <v>92</v>
      </c>
      <c r="G222" s="301" t="n">
        <v>56</v>
      </c>
      <c r="H222" s="301" t="n">
        <v>67275</v>
      </c>
      <c r="I222" s="301" t="n">
        <v>9201</v>
      </c>
      <c r="J222" s="301" t="n">
        <v>23816</v>
      </c>
      <c r="K222" s="301" t="n">
        <v>27346</v>
      </c>
      <c r="L222" s="301" t="n">
        <v>6912</v>
      </c>
      <c r="M222" s="301" t="n">
        <v>0</v>
      </c>
      <c r="N222" s="301" t="n">
        <v>264</v>
      </c>
      <c r="O222" s="301"/>
    </row>
    <row r="223">
      <c r="A223" s="300" t="n">
        <v>38168</v>
      </c>
      <c r="B223" s="301" t="n">
        <v>2306</v>
      </c>
      <c r="C223" s="301" t="n">
        <v>1382</v>
      </c>
      <c r="D223" s="301" t="n">
        <v>429</v>
      </c>
      <c r="E223" s="301" t="n">
        <v>321</v>
      </c>
      <c r="F223" s="301" t="n">
        <v>118</v>
      </c>
      <c r="G223" s="301" t="n">
        <v>56</v>
      </c>
      <c r="H223" s="301" t="n">
        <v>66257</v>
      </c>
      <c r="I223" s="301" t="n">
        <v>9115</v>
      </c>
      <c r="J223" s="301" t="n">
        <v>23855</v>
      </c>
      <c r="K223" s="301" t="n">
        <v>26355</v>
      </c>
      <c r="L223" s="301" t="n">
        <v>6932</v>
      </c>
      <c r="M223" s="301" t="n">
        <v>0</v>
      </c>
      <c r="N223" s="301" t="n">
        <v>264</v>
      </c>
      <c r="O223" s="301"/>
    </row>
    <row r="224">
      <c r="A224" s="300" t="n">
        <v>38199</v>
      </c>
      <c r="B224" s="301" t="n">
        <v>2233</v>
      </c>
      <c r="C224" s="301" t="n">
        <v>1361</v>
      </c>
      <c r="D224" s="301" t="n">
        <v>409</v>
      </c>
      <c r="E224" s="301" t="n">
        <v>316</v>
      </c>
      <c r="F224" s="301" t="n">
        <v>90</v>
      </c>
      <c r="G224" s="301" t="n">
        <v>57</v>
      </c>
      <c r="H224" s="301" t="n">
        <v>68715</v>
      </c>
      <c r="I224" s="301" t="n">
        <v>9567</v>
      </c>
      <c r="J224" s="301" t="n">
        <v>24964</v>
      </c>
      <c r="K224" s="301" t="n">
        <v>27132</v>
      </c>
      <c r="L224" s="301" t="n">
        <v>7052</v>
      </c>
      <c r="M224" s="301" t="s">
        <v>683</v>
      </c>
      <c r="N224" s="301" t="n">
        <v>264</v>
      </c>
      <c r="O224" s="301"/>
    </row>
    <row r="225">
      <c r="A225" s="300" t="n">
        <v>38230</v>
      </c>
      <c r="B225" s="301" t="n">
        <v>2259</v>
      </c>
      <c r="C225" s="301" t="n">
        <v>1377</v>
      </c>
      <c r="D225" s="301" t="n">
        <v>395</v>
      </c>
      <c r="E225" s="301" t="n">
        <v>330</v>
      </c>
      <c r="F225" s="301" t="n">
        <v>98</v>
      </c>
      <c r="G225" s="301" t="n">
        <v>59</v>
      </c>
      <c r="H225" s="301" t="n">
        <v>68730</v>
      </c>
      <c r="I225" s="301" t="n">
        <v>9677</v>
      </c>
      <c r="J225" s="301" t="n">
        <v>24864</v>
      </c>
      <c r="K225" s="301" t="n">
        <v>27116</v>
      </c>
      <c r="L225" s="301" t="n">
        <v>7073</v>
      </c>
      <c r="M225" s="301" t="s">
        <v>683</v>
      </c>
      <c r="N225" s="301" t="n">
        <v>264</v>
      </c>
      <c r="O225" s="301"/>
    </row>
    <row r="226">
      <c r="A226" s="300" t="n">
        <v>38260</v>
      </c>
      <c r="B226" s="301" t="n">
        <v>2247</v>
      </c>
      <c r="C226" s="301" t="n">
        <v>1366</v>
      </c>
      <c r="D226" s="301" t="n">
        <v>396</v>
      </c>
      <c r="E226" s="301" t="n">
        <v>269</v>
      </c>
      <c r="F226" s="301" t="n">
        <v>157</v>
      </c>
      <c r="G226" s="301" t="n">
        <v>59</v>
      </c>
      <c r="H226" s="301" t="n">
        <v>68270</v>
      </c>
      <c r="I226" s="301" t="n">
        <v>10272</v>
      </c>
      <c r="J226" s="301" t="n">
        <v>24170</v>
      </c>
      <c r="K226" s="301" t="n">
        <v>26816</v>
      </c>
      <c r="L226" s="301" t="n">
        <v>7012</v>
      </c>
      <c r="M226" s="301" t="s">
        <v>683</v>
      </c>
      <c r="N226" s="301" t="n">
        <v>264</v>
      </c>
      <c r="O226" s="301"/>
    </row>
    <row r="227">
      <c r="A227" s="300" t="n">
        <v>38291</v>
      </c>
      <c r="B227" s="301" t="n">
        <v>2783</v>
      </c>
      <c r="C227" s="301" t="n">
        <v>1927</v>
      </c>
      <c r="D227" s="301" t="n">
        <v>386</v>
      </c>
      <c r="E227" s="301" t="n">
        <v>327</v>
      </c>
      <c r="F227" s="301" t="n">
        <v>85</v>
      </c>
      <c r="G227" s="301" t="n">
        <v>58</v>
      </c>
      <c r="H227" s="301" t="n">
        <v>68879</v>
      </c>
      <c r="I227" s="301" t="n">
        <v>11498</v>
      </c>
      <c r="J227" s="301" t="n">
        <v>23635</v>
      </c>
      <c r="K227" s="301" t="n">
        <v>26961</v>
      </c>
      <c r="L227" s="301" t="n">
        <v>6785</v>
      </c>
      <c r="M227" s="301" t="s">
        <v>683</v>
      </c>
      <c r="N227" s="301" t="n">
        <v>263</v>
      </c>
      <c r="O227" s="301"/>
    </row>
    <row r="228">
      <c r="A228" s="300" t="n">
        <v>38321</v>
      </c>
      <c r="B228" s="301" t="n">
        <v>2857</v>
      </c>
      <c r="C228" s="301" t="n">
        <v>1929</v>
      </c>
      <c r="D228" s="301" t="n">
        <v>411</v>
      </c>
      <c r="E228" s="301" t="n">
        <v>383</v>
      </c>
      <c r="F228" s="301" t="n">
        <v>76</v>
      </c>
      <c r="G228" s="301" t="n">
        <v>58</v>
      </c>
      <c r="H228" s="301" t="n">
        <v>67579</v>
      </c>
      <c r="I228" s="301" t="n">
        <v>11703</v>
      </c>
      <c r="J228" s="301" t="n">
        <v>22704</v>
      </c>
      <c r="K228" s="301" t="n">
        <v>26159</v>
      </c>
      <c r="L228" s="301" t="n">
        <v>7013</v>
      </c>
      <c r="M228" s="301" t="s">
        <v>683</v>
      </c>
      <c r="N228" s="301" t="n">
        <v>263</v>
      </c>
      <c r="O228" s="301"/>
    </row>
    <row r="229">
      <c r="A229" s="300" t="n">
        <v>38352</v>
      </c>
      <c r="B229" s="301" t="n">
        <v>2619</v>
      </c>
      <c r="C229" s="301" t="n">
        <v>1889</v>
      </c>
      <c r="D229" s="301" t="n">
        <v>399</v>
      </c>
      <c r="E229" s="301" t="n">
        <v>234</v>
      </c>
      <c r="F229" s="301" t="n">
        <v>41</v>
      </c>
      <c r="G229" s="301" t="n">
        <v>56</v>
      </c>
      <c r="H229" s="301" t="n">
        <v>67347</v>
      </c>
      <c r="I229" s="301" t="n">
        <v>12016</v>
      </c>
      <c r="J229" s="301" t="n">
        <v>22489</v>
      </c>
      <c r="K229" s="301" t="n">
        <v>25980</v>
      </c>
      <c r="L229" s="301" t="n">
        <v>6861</v>
      </c>
      <c r="M229" s="301" t="n">
        <v>1</v>
      </c>
      <c r="N229" s="301" t="n">
        <v>265</v>
      </c>
      <c r="O229" s="301"/>
    </row>
    <row r="230">
      <c r="A230" s="300" t="n">
        <v>38383</v>
      </c>
      <c r="B230" s="301" t="n">
        <v>2657</v>
      </c>
      <c r="C230" s="301" t="n">
        <v>1907</v>
      </c>
      <c r="D230" s="301" t="n">
        <v>371</v>
      </c>
      <c r="E230" s="301" t="n">
        <v>280</v>
      </c>
      <c r="F230" s="301" t="n">
        <v>42</v>
      </c>
      <c r="G230" s="301" t="n">
        <v>57</v>
      </c>
      <c r="H230" s="301" t="n">
        <v>69914</v>
      </c>
      <c r="I230" s="301" t="n">
        <v>12480</v>
      </c>
      <c r="J230" s="301" t="n">
        <v>24501</v>
      </c>
      <c r="K230" s="301" t="n">
        <v>25808</v>
      </c>
      <c r="L230" s="301" t="n">
        <v>7121</v>
      </c>
      <c r="M230" s="301" t="n">
        <v>4</v>
      </c>
      <c r="N230" s="301" t="n">
        <v>262</v>
      </c>
      <c r="O230" s="301"/>
    </row>
    <row r="231">
      <c r="A231" s="300" t="n">
        <v>38411</v>
      </c>
      <c r="B231" s="301" t="n">
        <v>2609</v>
      </c>
      <c r="C231" s="301" t="n">
        <v>1894</v>
      </c>
      <c r="D231" s="301" t="n">
        <v>302</v>
      </c>
      <c r="E231" s="301" t="n">
        <v>301</v>
      </c>
      <c r="F231" s="301" t="n">
        <v>55</v>
      </c>
      <c r="G231" s="301" t="n">
        <v>57</v>
      </c>
      <c r="H231" s="301" t="n">
        <v>69398</v>
      </c>
      <c r="I231" s="301" t="n">
        <v>13309</v>
      </c>
      <c r="J231" s="301" t="n">
        <v>23846</v>
      </c>
      <c r="K231" s="301" t="n">
        <v>25222</v>
      </c>
      <c r="L231" s="301" t="n">
        <v>7020</v>
      </c>
      <c r="M231" s="301" t="n">
        <v>1</v>
      </c>
      <c r="N231" s="301" t="n">
        <v>262</v>
      </c>
      <c r="O231" s="301"/>
    </row>
    <row r="232">
      <c r="A232" s="300" t="n">
        <v>38442</v>
      </c>
      <c r="B232" s="301" t="n">
        <v>2836</v>
      </c>
      <c r="C232" s="301" t="n">
        <v>1851</v>
      </c>
      <c r="D232" s="301" t="n">
        <v>475</v>
      </c>
      <c r="E232" s="301" t="n">
        <v>385</v>
      </c>
      <c r="F232" s="301" t="n">
        <v>67</v>
      </c>
      <c r="G232" s="301" t="n">
        <v>58</v>
      </c>
      <c r="H232" s="301" t="n">
        <v>71020</v>
      </c>
      <c r="I232" s="301" t="n">
        <v>13596</v>
      </c>
      <c r="J232" s="301" t="n">
        <v>24599</v>
      </c>
      <c r="K232" s="301" t="n">
        <v>25363</v>
      </c>
      <c r="L232" s="301" t="n">
        <v>7462</v>
      </c>
      <c r="M232" s="301" t="n">
        <v>0</v>
      </c>
      <c r="N232" s="301" t="n">
        <v>261</v>
      </c>
      <c r="O232" s="301"/>
    </row>
    <row r="233">
      <c r="A233" s="300" t="n">
        <v>38472</v>
      </c>
      <c r="B233" s="301" t="n">
        <v>2813</v>
      </c>
      <c r="C233" s="301" t="n">
        <v>1854</v>
      </c>
      <c r="D233" s="301" t="n">
        <v>447</v>
      </c>
      <c r="E233" s="301" t="n">
        <v>394</v>
      </c>
      <c r="F233" s="301" t="n">
        <v>59</v>
      </c>
      <c r="G233" s="301" t="n">
        <v>59</v>
      </c>
      <c r="H233" s="301" t="n">
        <v>73283</v>
      </c>
      <c r="I233" s="301" t="n">
        <v>13424</v>
      </c>
      <c r="J233" s="301" t="n">
        <v>24923</v>
      </c>
      <c r="K233" s="301" t="n">
        <v>26657</v>
      </c>
      <c r="L233" s="301" t="n">
        <v>8279</v>
      </c>
      <c r="M233" s="301" t="n">
        <v>0</v>
      </c>
      <c r="N233" s="301" t="n">
        <v>261</v>
      </c>
      <c r="O233" s="301"/>
    </row>
    <row r="234">
      <c r="A234" s="300" t="n">
        <v>38503</v>
      </c>
      <c r="B234" s="301" t="n">
        <v>2627</v>
      </c>
      <c r="C234" s="301" t="n">
        <v>1850</v>
      </c>
      <c r="D234" s="301" t="n">
        <v>318</v>
      </c>
      <c r="E234" s="301" t="n">
        <v>339</v>
      </c>
      <c r="F234" s="301" t="n">
        <v>61</v>
      </c>
      <c r="G234" s="301" t="n">
        <v>59</v>
      </c>
      <c r="H234" s="301" t="n">
        <v>75765</v>
      </c>
      <c r="I234" s="301" t="n">
        <v>14270</v>
      </c>
      <c r="J234" s="301" t="n">
        <v>26064</v>
      </c>
      <c r="K234" s="301" t="n">
        <v>27038</v>
      </c>
      <c r="L234" s="301" t="n">
        <v>8393</v>
      </c>
      <c r="M234" s="301" t="n">
        <v>0</v>
      </c>
      <c r="N234" s="301" t="n">
        <v>260</v>
      </c>
      <c r="O234" s="301"/>
    </row>
    <row r="235">
      <c r="A235" s="300" t="n">
        <v>38533</v>
      </c>
      <c r="B235" s="301" t="n">
        <v>2568</v>
      </c>
      <c r="C235" s="301" t="n">
        <v>1869</v>
      </c>
      <c r="D235" s="301" t="n">
        <v>230</v>
      </c>
      <c r="E235" s="301" t="n">
        <v>290</v>
      </c>
      <c r="F235" s="301" t="n">
        <v>115</v>
      </c>
      <c r="G235" s="301" t="n">
        <v>64</v>
      </c>
      <c r="H235" s="301" t="n">
        <v>77069</v>
      </c>
      <c r="I235" s="301" t="n">
        <v>14262</v>
      </c>
      <c r="J235" s="301" t="n">
        <v>26881</v>
      </c>
      <c r="K235" s="301" t="n">
        <v>27098</v>
      </c>
      <c r="L235" s="301" t="n">
        <v>8828</v>
      </c>
      <c r="M235" s="301" t="n">
        <v>0</v>
      </c>
      <c r="N235" s="301" t="n">
        <v>260</v>
      </c>
      <c r="O235" s="301"/>
    </row>
    <row r="236">
      <c r="A236" s="300" t="n">
        <v>38564</v>
      </c>
      <c r="B236" s="301" t="n">
        <v>2649</v>
      </c>
      <c r="C236" s="301" t="n">
        <v>1847</v>
      </c>
      <c r="D236" s="301" t="n">
        <v>272</v>
      </c>
      <c r="E236" s="301" t="n">
        <v>334</v>
      </c>
      <c r="F236" s="301" t="n">
        <v>133</v>
      </c>
      <c r="G236" s="301" t="n">
        <v>63</v>
      </c>
      <c r="H236" s="301" t="n">
        <v>80572</v>
      </c>
      <c r="I236" s="301" t="n">
        <v>14627</v>
      </c>
      <c r="J236" s="301" t="n">
        <v>27389</v>
      </c>
      <c r="K236" s="301" t="n">
        <v>29277</v>
      </c>
      <c r="L236" s="301" t="n">
        <v>9279</v>
      </c>
      <c r="M236" s="301" t="n">
        <v>0</v>
      </c>
      <c r="N236" s="301" t="n">
        <v>259</v>
      </c>
      <c r="O236" s="301"/>
    </row>
    <row r="237">
      <c r="A237" s="300" t="n">
        <v>38595</v>
      </c>
      <c r="B237" s="301" t="n">
        <v>2869</v>
      </c>
      <c r="C237" s="301" t="n">
        <v>1820</v>
      </c>
      <c r="D237" s="301" t="n">
        <v>364</v>
      </c>
      <c r="E237" s="301" t="n">
        <v>496</v>
      </c>
      <c r="F237" s="301" t="n">
        <v>127</v>
      </c>
      <c r="G237" s="301" t="n">
        <v>62</v>
      </c>
      <c r="H237" s="301" t="n">
        <v>80465</v>
      </c>
      <c r="I237" s="301" t="n">
        <v>14945</v>
      </c>
      <c r="J237" s="301" t="n">
        <v>27029</v>
      </c>
      <c r="K237" s="301" t="n">
        <v>28977</v>
      </c>
      <c r="L237" s="301" t="n">
        <v>9514</v>
      </c>
      <c r="M237" s="301" t="n">
        <v>0</v>
      </c>
      <c r="N237" s="301" t="n">
        <v>259</v>
      </c>
      <c r="O237" s="301"/>
    </row>
    <row r="238">
      <c r="A238" s="300" t="n">
        <v>38625</v>
      </c>
      <c r="B238" s="301" t="n">
        <v>2666</v>
      </c>
      <c r="C238" s="301" t="n">
        <v>1809</v>
      </c>
      <c r="D238" s="301" t="n">
        <v>330</v>
      </c>
      <c r="E238" s="301" t="n">
        <v>291</v>
      </c>
      <c r="F238" s="301" t="n">
        <v>167</v>
      </c>
      <c r="G238" s="301" t="n">
        <v>69</v>
      </c>
      <c r="H238" s="301" t="n">
        <v>81740</v>
      </c>
      <c r="I238" s="301" t="n">
        <v>15231</v>
      </c>
      <c r="J238" s="301" t="n">
        <v>27974</v>
      </c>
      <c r="K238" s="301" t="n">
        <v>28974</v>
      </c>
      <c r="L238" s="301" t="n">
        <v>9561</v>
      </c>
      <c r="M238" s="301" t="n">
        <v>0</v>
      </c>
      <c r="N238" s="301" t="n">
        <v>259</v>
      </c>
      <c r="O238" s="301"/>
    </row>
    <row r="239">
      <c r="A239" s="300" t="n">
        <v>38656</v>
      </c>
      <c r="B239" s="301" t="n">
        <v>2552</v>
      </c>
      <c r="C239" s="301" t="n">
        <v>1769</v>
      </c>
      <c r="D239" s="301" t="n">
        <v>288</v>
      </c>
      <c r="E239" s="301" t="n">
        <v>292</v>
      </c>
      <c r="F239" s="301" t="n">
        <v>134</v>
      </c>
      <c r="G239" s="301" t="n">
        <v>69</v>
      </c>
      <c r="H239" s="301" t="n">
        <v>83853</v>
      </c>
      <c r="I239" s="301" t="n">
        <v>15811</v>
      </c>
      <c r="J239" s="301" t="n">
        <v>28678</v>
      </c>
      <c r="K239" s="301" t="n">
        <v>29696</v>
      </c>
      <c r="L239" s="301" t="n">
        <v>9668</v>
      </c>
      <c r="M239" s="301" t="s">
        <v>683</v>
      </c>
      <c r="N239" s="301" t="n">
        <v>259</v>
      </c>
      <c r="O239" s="301"/>
    </row>
    <row r="240">
      <c r="A240" s="300" t="n">
        <v>38686</v>
      </c>
      <c r="B240" s="301" t="n">
        <v>2633</v>
      </c>
      <c r="C240" s="301" t="n">
        <v>1787</v>
      </c>
      <c r="D240" s="301" t="n">
        <v>342</v>
      </c>
      <c r="E240" s="301" t="n">
        <v>290</v>
      </c>
      <c r="F240" s="301" t="n">
        <v>140</v>
      </c>
      <c r="G240" s="301" t="n">
        <v>74</v>
      </c>
      <c r="H240" s="301" t="n">
        <v>85652</v>
      </c>
      <c r="I240" s="301" t="n">
        <v>15677</v>
      </c>
      <c r="J240" s="301" t="n">
        <v>29747</v>
      </c>
      <c r="K240" s="301" t="n">
        <v>30735</v>
      </c>
      <c r="L240" s="301" t="n">
        <v>9493</v>
      </c>
      <c r="M240" s="301" t="s">
        <v>683</v>
      </c>
      <c r="N240" s="301" t="n">
        <v>259</v>
      </c>
      <c r="O240" s="301"/>
    </row>
    <row r="241">
      <c r="A241" s="300" t="n">
        <v>38717</v>
      </c>
      <c r="B241" s="301" t="n">
        <v>2569</v>
      </c>
      <c r="C241" s="301" t="n">
        <v>1765</v>
      </c>
      <c r="D241" s="301" t="n">
        <v>308</v>
      </c>
      <c r="E241" s="301" t="n">
        <v>263</v>
      </c>
      <c r="F241" s="301" t="n">
        <v>156</v>
      </c>
      <c r="G241" s="301" t="n">
        <v>77</v>
      </c>
      <c r="H241" s="301" t="n">
        <v>85927</v>
      </c>
      <c r="I241" s="301" t="n">
        <v>16688</v>
      </c>
      <c r="J241" s="301" t="n">
        <v>29866</v>
      </c>
      <c r="K241" s="301" t="n">
        <v>30191</v>
      </c>
      <c r="L241" s="301" t="n">
        <v>9182</v>
      </c>
      <c r="M241" s="301" t="s">
        <v>683</v>
      </c>
      <c r="N241" s="301" t="n">
        <v>259</v>
      </c>
      <c r="O241" s="301"/>
    </row>
    <row r="242">
      <c r="A242" s="300" t="n">
        <v>38748</v>
      </c>
      <c r="B242" s="301" t="n">
        <v>2514</v>
      </c>
      <c r="C242" s="301" t="n">
        <v>1693</v>
      </c>
      <c r="D242" s="301" t="n">
        <v>326</v>
      </c>
      <c r="E242" s="301" t="n">
        <v>254</v>
      </c>
      <c r="F242" s="301" t="n">
        <v>158</v>
      </c>
      <c r="G242" s="301" t="n">
        <v>83</v>
      </c>
      <c r="H242" s="301" t="n">
        <v>86081</v>
      </c>
      <c r="I242" s="301" t="n">
        <v>16541</v>
      </c>
      <c r="J242" s="301" t="n">
        <v>29396</v>
      </c>
      <c r="K242" s="301" t="n">
        <v>30852</v>
      </c>
      <c r="L242" s="301" t="n">
        <v>9292</v>
      </c>
      <c r="M242" s="301" t="s">
        <v>683</v>
      </c>
      <c r="N242" s="301" t="n">
        <v>257</v>
      </c>
      <c r="O242" s="301"/>
    </row>
    <row r="243">
      <c r="A243" s="300" t="n">
        <v>38776</v>
      </c>
      <c r="B243" s="301" t="n">
        <v>2630</v>
      </c>
      <c r="C243" s="301" t="n">
        <v>1740</v>
      </c>
      <c r="D243" s="301" t="n">
        <v>407</v>
      </c>
      <c r="E243" s="301" t="n">
        <v>286</v>
      </c>
      <c r="F243" s="301" t="n">
        <v>114</v>
      </c>
      <c r="G243" s="301" t="n">
        <v>83</v>
      </c>
      <c r="H243" s="301" t="n">
        <v>88144</v>
      </c>
      <c r="I243" s="301" t="n">
        <v>16695</v>
      </c>
      <c r="J243" s="301" t="n">
        <v>30206</v>
      </c>
      <c r="K243" s="301" t="n">
        <v>31442</v>
      </c>
      <c r="L243" s="301" t="n">
        <v>9801</v>
      </c>
      <c r="M243" s="301" t="s">
        <v>683</v>
      </c>
      <c r="N243" s="301" t="n">
        <v>256</v>
      </c>
      <c r="O243" s="301"/>
    </row>
    <row r="244">
      <c r="A244" s="300" t="n">
        <v>38807</v>
      </c>
      <c r="B244" s="301" t="n">
        <v>2571</v>
      </c>
      <c r="C244" s="301" t="n">
        <v>1773</v>
      </c>
      <c r="D244" s="301" t="n">
        <v>397</v>
      </c>
      <c r="E244" s="301" t="n">
        <v>246</v>
      </c>
      <c r="F244" s="301" t="n">
        <v>68</v>
      </c>
      <c r="G244" s="301" t="n">
        <v>87</v>
      </c>
      <c r="H244" s="301" t="n">
        <v>89461</v>
      </c>
      <c r="I244" s="301" t="n">
        <v>17069</v>
      </c>
      <c r="J244" s="301" t="n">
        <v>30672</v>
      </c>
      <c r="K244" s="301" t="n">
        <v>31882</v>
      </c>
      <c r="L244" s="301" t="n">
        <v>9833</v>
      </c>
      <c r="M244" s="301" t="n">
        <v>5</v>
      </c>
      <c r="N244" s="301" t="n">
        <v>255</v>
      </c>
      <c r="O244" s="301"/>
    </row>
    <row r="245">
      <c r="A245" s="300" t="n">
        <v>38837</v>
      </c>
      <c r="B245" s="301" t="n">
        <v>2591</v>
      </c>
      <c r="C245" s="301" t="n">
        <v>1707</v>
      </c>
      <c r="D245" s="301" t="n">
        <v>337</v>
      </c>
      <c r="E245" s="301" t="n">
        <v>307</v>
      </c>
      <c r="F245" s="301" t="n">
        <v>148</v>
      </c>
      <c r="G245" s="301" t="n">
        <v>92</v>
      </c>
      <c r="H245" s="301" t="n">
        <v>89190</v>
      </c>
      <c r="I245" s="301" t="n">
        <v>17354</v>
      </c>
      <c r="J245" s="301" t="n">
        <v>29985</v>
      </c>
      <c r="K245" s="301" t="n">
        <v>32116</v>
      </c>
      <c r="L245" s="301" t="n">
        <v>9735</v>
      </c>
      <c r="M245" s="301" t="s">
        <v>683</v>
      </c>
      <c r="N245" s="301" t="n">
        <v>254</v>
      </c>
      <c r="O245" s="301"/>
    </row>
    <row r="246">
      <c r="A246" s="300" t="n">
        <v>38868</v>
      </c>
      <c r="B246" s="301" t="n">
        <v>2736</v>
      </c>
      <c r="C246" s="301" t="n">
        <v>1791</v>
      </c>
      <c r="D246" s="301" t="n">
        <v>443</v>
      </c>
      <c r="E246" s="301" t="n">
        <v>263</v>
      </c>
      <c r="F246" s="301" t="n">
        <v>150</v>
      </c>
      <c r="G246" s="301" t="n">
        <v>89</v>
      </c>
      <c r="H246" s="301" t="n">
        <v>91713</v>
      </c>
      <c r="I246" s="301" t="n">
        <v>19079</v>
      </c>
      <c r="J246" s="301" t="n">
        <v>29697</v>
      </c>
      <c r="K246" s="301" t="n">
        <v>32699</v>
      </c>
      <c r="L246" s="301" t="n">
        <v>10238</v>
      </c>
      <c r="M246" s="301" t="s">
        <v>683</v>
      </c>
      <c r="N246" s="301" t="n">
        <v>253</v>
      </c>
      <c r="O246" s="301"/>
    </row>
    <row r="247">
      <c r="A247" s="300" t="n">
        <v>38898</v>
      </c>
      <c r="B247" s="301" t="n">
        <v>2915</v>
      </c>
      <c r="C247" s="301" t="n">
        <v>1722</v>
      </c>
      <c r="D247" s="301" t="n">
        <v>660</v>
      </c>
      <c r="E247" s="301" t="n">
        <v>281</v>
      </c>
      <c r="F247" s="301" t="n">
        <v>180</v>
      </c>
      <c r="G247" s="301" t="n">
        <v>72</v>
      </c>
      <c r="H247" s="301" t="n">
        <v>91916</v>
      </c>
      <c r="I247" s="301" t="n">
        <v>19252</v>
      </c>
      <c r="J247" s="301" t="n">
        <v>29434</v>
      </c>
      <c r="K247" s="301" t="n">
        <v>32938</v>
      </c>
      <c r="L247" s="301" t="n">
        <v>10292</v>
      </c>
      <c r="M247" s="301" t="s">
        <v>683</v>
      </c>
      <c r="N247" s="301" t="n">
        <v>252</v>
      </c>
      <c r="O247" s="301"/>
    </row>
    <row r="248">
      <c r="A248" s="300" t="n">
        <v>38929</v>
      </c>
      <c r="B248" s="301" t="n">
        <v>2978</v>
      </c>
      <c r="C248" s="301" t="n">
        <v>1748</v>
      </c>
      <c r="D248" s="301" t="n">
        <v>575</v>
      </c>
      <c r="E248" s="301" t="n">
        <v>441</v>
      </c>
      <c r="F248" s="301" t="n">
        <v>125</v>
      </c>
      <c r="G248" s="301" t="n">
        <v>89</v>
      </c>
      <c r="H248" s="301" t="n">
        <v>96203</v>
      </c>
      <c r="I248" s="301" t="n">
        <v>20518</v>
      </c>
      <c r="J248" s="301" t="n">
        <v>30164</v>
      </c>
      <c r="K248" s="301" t="n">
        <v>34900</v>
      </c>
      <c r="L248" s="301" t="n">
        <v>10621</v>
      </c>
      <c r="M248" s="301" t="s">
        <v>683</v>
      </c>
      <c r="N248" s="301" t="n">
        <v>252</v>
      </c>
      <c r="O248" s="301"/>
    </row>
    <row r="249" ht="13.8" customHeight="1">
      <c r="A249" s="300" t="n">
        <v>38960</v>
      </c>
      <c r="B249" s="301" t="n">
        <v>3200</v>
      </c>
      <c r="C249" s="301" t="n">
        <v>1786</v>
      </c>
      <c r="D249" s="301" t="n">
        <v>659</v>
      </c>
      <c r="E249" s="301" t="n">
        <v>481</v>
      </c>
      <c r="F249" s="301" t="n">
        <v>186</v>
      </c>
      <c r="G249" s="301" t="n">
        <v>88</v>
      </c>
      <c r="H249" s="301" t="n">
        <v>97650</v>
      </c>
      <c r="I249" s="301" t="n">
        <v>20246</v>
      </c>
      <c r="J249" s="301" t="n">
        <v>30884</v>
      </c>
      <c r="K249" s="301" t="n">
        <v>35547</v>
      </c>
      <c r="L249" s="301" t="n">
        <v>10968</v>
      </c>
      <c r="M249" s="301" t="n">
        <v>5</v>
      </c>
      <c r="N249" s="301" t="n">
        <v>252</v>
      </c>
      <c r="O249" s="301"/>
    </row>
    <row r="250" ht="13.8" customHeight="1">
      <c r="A250" s="300" t="n">
        <v>38990</v>
      </c>
      <c r="B250" s="302" t="n">
        <v>2845</v>
      </c>
      <c r="C250" s="302" t="n">
        <v>1726</v>
      </c>
      <c r="D250" s="302" t="n">
        <v>516</v>
      </c>
      <c r="E250" s="302" t="n">
        <v>379</v>
      </c>
      <c r="F250" s="302" t="n">
        <v>139</v>
      </c>
      <c r="G250" s="302" t="n">
        <v>85</v>
      </c>
      <c r="H250" s="302" t="n">
        <v>101001</v>
      </c>
      <c r="I250" s="302" t="n">
        <v>20475</v>
      </c>
      <c r="J250" s="302" t="n">
        <v>31821</v>
      </c>
      <c r="K250" s="302" t="n">
        <v>37904</v>
      </c>
      <c r="L250" s="302" t="n">
        <v>10796</v>
      </c>
      <c r="M250" s="302" t="n">
        <v>5</v>
      </c>
      <c r="N250" s="301" t="n">
        <v>252</v>
      </c>
      <c r="O250" s="301"/>
    </row>
    <row r="251">
      <c r="A251" s="300" t="n">
        <v>39021</v>
      </c>
      <c r="B251" s="301" t="n">
        <v>2994</v>
      </c>
      <c r="C251" s="301" t="n">
        <v>1754</v>
      </c>
      <c r="D251" s="301" t="n">
        <v>454</v>
      </c>
      <c r="E251" s="301" t="n">
        <v>475</v>
      </c>
      <c r="F251" s="301" t="n">
        <v>226</v>
      </c>
      <c r="G251" s="301" t="n">
        <v>85</v>
      </c>
      <c r="H251" s="301" t="n">
        <v>105116</v>
      </c>
      <c r="I251" s="301" t="n">
        <v>21958</v>
      </c>
      <c r="J251" s="301" t="n">
        <v>34048</v>
      </c>
      <c r="K251" s="301" t="n">
        <v>38278</v>
      </c>
      <c r="L251" s="301" t="n">
        <v>10827</v>
      </c>
      <c r="M251" s="301" t="n">
        <v>5</v>
      </c>
      <c r="N251" s="301" t="n">
        <v>251</v>
      </c>
      <c r="O251" s="301"/>
    </row>
    <row r="252">
      <c r="A252" s="300" t="n">
        <v>39051</v>
      </c>
      <c r="B252" s="301" t="n">
        <v>3032</v>
      </c>
      <c r="C252" s="301" t="n">
        <v>1648</v>
      </c>
      <c r="D252" s="301" t="n">
        <v>591</v>
      </c>
      <c r="E252" s="301" t="n">
        <v>534</v>
      </c>
      <c r="F252" s="301" t="n">
        <v>171</v>
      </c>
      <c r="G252" s="301" t="n">
        <v>88</v>
      </c>
      <c r="H252" s="301" t="n">
        <v>106323</v>
      </c>
      <c r="I252" s="301" t="n">
        <v>22903</v>
      </c>
      <c r="J252" s="301" t="n">
        <v>33926</v>
      </c>
      <c r="K252" s="301" t="n">
        <v>37891</v>
      </c>
      <c r="L252" s="301" t="n">
        <v>11597</v>
      </c>
      <c r="M252" s="301" t="n">
        <v>6</v>
      </c>
      <c r="N252" s="301" t="n">
        <v>249</v>
      </c>
      <c r="O252" s="301"/>
    </row>
    <row r="253">
      <c r="A253" s="300" t="n">
        <v>39082</v>
      </c>
      <c r="B253" s="301" t="n">
        <v>4097</v>
      </c>
      <c r="C253" s="301" t="n">
        <v>1718</v>
      </c>
      <c r="D253" s="301" t="n">
        <v>1029</v>
      </c>
      <c r="E253" s="301" t="n">
        <v>1093</v>
      </c>
      <c r="F253" s="301" t="n">
        <v>183</v>
      </c>
      <c r="G253" s="301" t="n">
        <v>74</v>
      </c>
      <c r="H253" s="301" t="n">
        <v>109939</v>
      </c>
      <c r="I253" s="301" t="n">
        <v>22955</v>
      </c>
      <c r="J253" s="301" t="n">
        <v>34999</v>
      </c>
      <c r="K253" s="301" t="n">
        <v>39228</v>
      </c>
      <c r="L253" s="301" t="n">
        <v>12747</v>
      </c>
      <c r="M253" s="301" t="n">
        <v>10</v>
      </c>
      <c r="N253" s="301" t="n">
        <v>278</v>
      </c>
      <c r="O253" s="301"/>
    </row>
    <row r="254">
      <c r="A254" s="300" t="n">
        <v>39113</v>
      </c>
      <c r="B254" s="301" t="n">
        <v>3515</v>
      </c>
      <c r="C254" s="301" t="n">
        <v>1741</v>
      </c>
      <c r="D254" s="301" t="n">
        <v>800</v>
      </c>
      <c r="E254" s="301" t="n">
        <v>773</v>
      </c>
      <c r="F254" s="301" t="n">
        <v>108</v>
      </c>
      <c r="G254" s="301" t="n">
        <v>93</v>
      </c>
      <c r="H254" s="301" t="n">
        <v>109073</v>
      </c>
      <c r="I254" s="301" t="n">
        <v>23475</v>
      </c>
      <c r="J254" s="301" t="n">
        <v>33931</v>
      </c>
      <c r="K254" s="301" t="n">
        <v>39759</v>
      </c>
      <c r="L254" s="301" t="n">
        <v>11902</v>
      </c>
      <c r="M254" s="301" t="n">
        <v>6</v>
      </c>
      <c r="N254" s="301" t="n">
        <v>274</v>
      </c>
      <c r="O254" s="301"/>
    </row>
    <row r="255">
      <c r="A255" s="300" t="n">
        <v>39141</v>
      </c>
      <c r="B255" s="301" t="n">
        <v>3516</v>
      </c>
      <c r="C255" s="301" t="n">
        <v>1713</v>
      </c>
      <c r="D255" s="301" t="n">
        <v>883</v>
      </c>
      <c r="E255" s="301" t="n">
        <v>724</v>
      </c>
      <c r="F255" s="301" t="n">
        <v>104</v>
      </c>
      <c r="G255" s="301" t="n">
        <v>92</v>
      </c>
      <c r="H255" s="301" t="n">
        <v>110361</v>
      </c>
      <c r="I255" s="301" t="n">
        <v>24430</v>
      </c>
      <c r="J255" s="301" t="n">
        <v>33217</v>
      </c>
      <c r="K255" s="301" t="n">
        <v>40688</v>
      </c>
      <c r="L255" s="301" t="n">
        <v>12025</v>
      </c>
      <c r="M255" s="301" t="n">
        <v>1</v>
      </c>
      <c r="N255" s="301" t="n">
        <v>274</v>
      </c>
      <c r="O255" s="301"/>
    </row>
    <row r="256">
      <c r="A256" s="300" t="n">
        <v>39172</v>
      </c>
      <c r="B256" s="301" t="n">
        <v>3467</v>
      </c>
      <c r="C256" s="301" t="n">
        <v>1791</v>
      </c>
      <c r="D256" s="301" t="n">
        <v>795</v>
      </c>
      <c r="E256" s="301" t="n">
        <v>693</v>
      </c>
      <c r="F256" s="301" t="n">
        <v>96</v>
      </c>
      <c r="G256" s="301" t="n">
        <v>92</v>
      </c>
      <c r="H256" s="301" t="n">
        <v>112624</v>
      </c>
      <c r="I256" s="301" t="n">
        <v>24447</v>
      </c>
      <c r="J256" s="301" t="n">
        <v>34028</v>
      </c>
      <c r="K256" s="301" t="n">
        <v>40801</v>
      </c>
      <c r="L256" s="301" t="n">
        <v>13348</v>
      </c>
      <c r="M256" s="301" t="s">
        <v>683</v>
      </c>
      <c r="N256" s="301" t="n">
        <v>274</v>
      </c>
      <c r="O256" s="301"/>
    </row>
    <row r="257">
      <c r="A257" s="300" t="n">
        <v>39202</v>
      </c>
      <c r="B257" s="301" t="n">
        <v>3685</v>
      </c>
      <c r="C257" s="301" t="n">
        <v>1757</v>
      </c>
      <c r="D257" s="301" t="n">
        <v>1090</v>
      </c>
      <c r="E257" s="301" t="n">
        <v>575</v>
      </c>
      <c r="F257" s="301" t="n">
        <v>170</v>
      </c>
      <c r="G257" s="301" t="n">
        <v>93</v>
      </c>
      <c r="H257" s="301" t="n">
        <v>114130</v>
      </c>
      <c r="I257" s="301" t="n">
        <v>24846</v>
      </c>
      <c r="J257" s="301" t="n">
        <v>34773</v>
      </c>
      <c r="K257" s="301" t="n">
        <v>40882</v>
      </c>
      <c r="L257" s="301" t="n">
        <v>13629</v>
      </c>
      <c r="M257" s="301" t="s">
        <v>683</v>
      </c>
      <c r="N257" s="301" t="n">
        <v>271</v>
      </c>
      <c r="O257" s="301"/>
    </row>
    <row r="258">
      <c r="A258" s="300" t="n">
        <v>39233</v>
      </c>
      <c r="B258" s="301" t="n">
        <v>5479</v>
      </c>
      <c r="C258" s="301" t="n">
        <v>1768</v>
      </c>
      <c r="D258" s="301" t="n">
        <v>2202</v>
      </c>
      <c r="E258" s="301" t="n">
        <v>1019</v>
      </c>
      <c r="F258" s="301" t="n">
        <v>398</v>
      </c>
      <c r="G258" s="301" t="n">
        <v>92</v>
      </c>
      <c r="H258" s="301" t="n">
        <v>121475</v>
      </c>
      <c r="I258" s="301" t="n">
        <v>26343</v>
      </c>
      <c r="J258" s="301" t="n">
        <v>37289</v>
      </c>
      <c r="K258" s="301" t="n">
        <v>43380</v>
      </c>
      <c r="L258" s="301" t="n">
        <v>14457</v>
      </c>
      <c r="M258" s="301" t="n">
        <v>6</v>
      </c>
      <c r="N258" s="301" t="n">
        <v>271</v>
      </c>
      <c r="O258" s="301"/>
    </row>
    <row r="259">
      <c r="A259" s="300" t="n">
        <v>39263</v>
      </c>
      <c r="B259" s="301" t="n">
        <v>5703</v>
      </c>
      <c r="C259" s="301" t="n">
        <v>1915</v>
      </c>
      <c r="D259" s="301" t="n">
        <v>2016</v>
      </c>
      <c r="E259" s="301" t="n">
        <v>1119</v>
      </c>
      <c r="F259" s="301" t="n">
        <v>562</v>
      </c>
      <c r="G259" s="301" t="n">
        <v>91</v>
      </c>
      <c r="H259" s="301" t="n">
        <v>126293</v>
      </c>
      <c r="I259" s="301" t="n">
        <v>27169</v>
      </c>
      <c r="J259" s="301" t="n">
        <v>39449</v>
      </c>
      <c r="K259" s="301" t="n">
        <v>44383</v>
      </c>
      <c r="L259" s="301" t="n">
        <v>15286</v>
      </c>
      <c r="M259" s="301" t="n">
        <v>6</v>
      </c>
      <c r="N259" s="301" t="n">
        <v>270</v>
      </c>
      <c r="O259" s="301"/>
    </row>
    <row r="260">
      <c r="A260" s="300" t="n">
        <v>39294</v>
      </c>
      <c r="B260" s="301" t="n">
        <v>6950</v>
      </c>
      <c r="C260" s="301" t="n">
        <v>2075</v>
      </c>
      <c r="D260" s="301" t="n">
        <v>2516</v>
      </c>
      <c r="E260" s="301" t="n">
        <v>1066</v>
      </c>
      <c r="F260" s="301" t="n">
        <v>1202</v>
      </c>
      <c r="G260" s="301" t="n">
        <v>91</v>
      </c>
      <c r="H260" s="301" t="n">
        <v>129211</v>
      </c>
      <c r="I260" s="301" t="n">
        <v>28311</v>
      </c>
      <c r="J260" s="301" t="n">
        <v>38868</v>
      </c>
      <c r="K260" s="301" t="n">
        <v>46822</v>
      </c>
      <c r="L260" s="301" t="n">
        <v>15210</v>
      </c>
      <c r="M260" s="301" t="s">
        <v>683</v>
      </c>
      <c r="N260" s="301" t="n">
        <v>270</v>
      </c>
      <c r="O260" s="301"/>
    </row>
    <row r="261">
      <c r="A261" s="300" t="n">
        <v>39325</v>
      </c>
      <c r="B261" s="301" t="n">
        <v>7632</v>
      </c>
      <c r="C261" s="301" t="n">
        <v>2419</v>
      </c>
      <c r="D261" s="301" t="n">
        <v>2712</v>
      </c>
      <c r="E261" s="301" t="n">
        <v>1187</v>
      </c>
      <c r="F261" s="301" t="n">
        <v>1222</v>
      </c>
      <c r="G261" s="301" t="n">
        <v>92</v>
      </c>
      <c r="H261" s="301" t="n">
        <v>132576</v>
      </c>
      <c r="I261" s="301" t="n">
        <v>29915</v>
      </c>
      <c r="J261" s="301" t="n">
        <v>39207</v>
      </c>
      <c r="K261" s="301" t="n">
        <v>47559</v>
      </c>
      <c r="L261" s="301" t="n">
        <v>15889</v>
      </c>
      <c r="M261" s="301" t="n">
        <v>6</v>
      </c>
      <c r="N261" s="301" t="n">
        <v>270</v>
      </c>
      <c r="O261" s="301"/>
    </row>
    <row r="262">
      <c r="A262" s="300" t="n">
        <v>39355</v>
      </c>
      <c r="B262" s="301" t="n">
        <v>6747</v>
      </c>
      <c r="C262" s="301" t="n">
        <v>2251</v>
      </c>
      <c r="D262" s="301" t="n">
        <v>2241</v>
      </c>
      <c r="E262" s="301" t="n">
        <v>1167</v>
      </c>
      <c r="F262" s="301" t="n">
        <v>989</v>
      </c>
      <c r="G262" s="301" t="n">
        <v>99</v>
      </c>
      <c r="H262" s="301" t="n">
        <v>130595</v>
      </c>
      <c r="I262" s="301" t="n">
        <v>28637</v>
      </c>
      <c r="J262" s="301" t="n">
        <v>39929</v>
      </c>
      <c r="K262" s="301" t="n">
        <v>46334</v>
      </c>
      <c r="L262" s="301" t="n">
        <v>15695</v>
      </c>
      <c r="M262" s="301" t="n">
        <v>0</v>
      </c>
      <c r="N262" s="301" t="n">
        <v>270</v>
      </c>
      <c r="O262" s="301"/>
    </row>
    <row r="263">
      <c r="A263" s="300" t="n">
        <v>39386</v>
      </c>
      <c r="B263" s="301" t="n">
        <v>5783</v>
      </c>
      <c r="C263" s="301" t="n">
        <v>2127</v>
      </c>
      <c r="D263" s="301" t="n">
        <v>2092</v>
      </c>
      <c r="E263" s="301" t="n">
        <v>1092</v>
      </c>
      <c r="F263" s="301" t="n">
        <v>367</v>
      </c>
      <c r="G263" s="301" t="n">
        <v>105</v>
      </c>
      <c r="H263" s="301" t="n">
        <v>129876</v>
      </c>
      <c r="I263" s="301" t="n">
        <v>29308</v>
      </c>
      <c r="J263" s="301" t="n">
        <v>38219</v>
      </c>
      <c r="K263" s="301" t="n">
        <v>46823</v>
      </c>
      <c r="L263" s="301" t="n">
        <v>15526</v>
      </c>
      <c r="M263" s="301" t="s">
        <v>683</v>
      </c>
      <c r="N263" s="301" t="n">
        <v>270</v>
      </c>
      <c r="O263" s="301"/>
    </row>
    <row r="264">
      <c r="A264" s="300" t="n">
        <v>39416</v>
      </c>
      <c r="B264" s="301" t="n">
        <v>6075</v>
      </c>
      <c r="C264" s="301" t="n">
        <v>2354</v>
      </c>
      <c r="D264" s="301" t="n">
        <v>2102</v>
      </c>
      <c r="E264" s="301" t="n">
        <v>1090</v>
      </c>
      <c r="F264" s="301" t="n">
        <v>428</v>
      </c>
      <c r="G264" s="301" t="n">
        <v>101</v>
      </c>
      <c r="H264" s="301" t="n">
        <v>127069</v>
      </c>
      <c r="I264" s="301" t="n">
        <v>29848</v>
      </c>
      <c r="J264" s="301" t="n">
        <v>34901</v>
      </c>
      <c r="K264" s="301" t="n">
        <v>47515</v>
      </c>
      <c r="L264" s="301" t="n">
        <v>14800</v>
      </c>
      <c r="M264" s="301" t="n">
        <v>5</v>
      </c>
      <c r="N264" s="301" t="n">
        <v>270</v>
      </c>
      <c r="O264" s="301"/>
    </row>
    <row r="265">
      <c r="A265" s="300" t="n">
        <v>39447</v>
      </c>
      <c r="B265" s="301" t="n">
        <v>5919</v>
      </c>
      <c r="C265" s="301" t="n">
        <v>1973</v>
      </c>
      <c r="D265" s="301" t="n">
        <v>2275</v>
      </c>
      <c r="E265" s="301" t="n">
        <v>1135</v>
      </c>
      <c r="F265" s="301" t="n">
        <v>415</v>
      </c>
      <c r="G265" s="301" t="n">
        <v>121</v>
      </c>
      <c r="H265" s="301" t="n">
        <v>126390</v>
      </c>
      <c r="I265" s="301" t="n">
        <v>29698</v>
      </c>
      <c r="J265" s="301" t="n">
        <v>34888</v>
      </c>
      <c r="K265" s="301" t="n">
        <v>47325</v>
      </c>
      <c r="L265" s="301" t="n">
        <v>14473</v>
      </c>
      <c r="M265" s="301" t="n">
        <v>6</v>
      </c>
      <c r="N265" s="301" t="n">
        <v>270</v>
      </c>
      <c r="O265" s="301"/>
    </row>
    <row r="266">
      <c r="A266" s="300" t="n">
        <v>39478</v>
      </c>
      <c r="B266" s="301" t="n">
        <v>8274</v>
      </c>
      <c r="C266" s="301" t="n">
        <v>2631</v>
      </c>
      <c r="D266" s="301" t="n">
        <v>2483</v>
      </c>
      <c r="E266" s="301" t="n">
        <v>2460</v>
      </c>
      <c r="F266" s="301" t="n">
        <v>582</v>
      </c>
      <c r="G266" s="301" t="n">
        <v>118</v>
      </c>
      <c r="H266" s="301" t="n">
        <v>127311</v>
      </c>
      <c r="I266" s="301" t="n">
        <v>30971</v>
      </c>
      <c r="J266" s="301" t="n">
        <v>34458</v>
      </c>
      <c r="K266" s="301" t="n">
        <v>47611</v>
      </c>
      <c r="L266" s="301" t="n">
        <v>14271</v>
      </c>
      <c r="M266" s="301" t="s">
        <v>683</v>
      </c>
      <c r="N266" s="301" t="n">
        <v>270</v>
      </c>
      <c r="O266" s="301"/>
    </row>
    <row r="267">
      <c r="A267" s="300" t="n">
        <v>39507</v>
      </c>
      <c r="B267" s="301" t="n">
        <v>9229</v>
      </c>
      <c r="C267" s="301" t="n">
        <v>3011</v>
      </c>
      <c r="D267" s="301" t="n">
        <v>2859</v>
      </c>
      <c r="E267" s="301" t="n">
        <v>2621</v>
      </c>
      <c r="F267" s="301" t="n">
        <v>618</v>
      </c>
      <c r="G267" s="301" t="n">
        <v>120</v>
      </c>
      <c r="H267" s="301" t="n">
        <v>129614</v>
      </c>
      <c r="I267" s="301" t="n">
        <v>32976</v>
      </c>
      <c r="J267" s="301" t="n">
        <v>35183</v>
      </c>
      <c r="K267" s="301" t="n">
        <v>47541</v>
      </c>
      <c r="L267" s="301" t="n">
        <v>13906</v>
      </c>
      <c r="M267" s="301" t="n">
        <v>8</v>
      </c>
      <c r="N267" s="301" t="n">
        <v>270</v>
      </c>
      <c r="O267" s="301"/>
    </row>
    <row r="268">
      <c r="A268" s="300" t="n">
        <v>39538</v>
      </c>
      <c r="B268" s="301" t="n">
        <v>8583</v>
      </c>
      <c r="C268" s="301" t="n">
        <v>2997</v>
      </c>
      <c r="D268" s="301" t="n">
        <v>2365</v>
      </c>
      <c r="E268" s="301" t="n">
        <v>2486</v>
      </c>
      <c r="F268" s="301" t="n">
        <v>625</v>
      </c>
      <c r="G268" s="301" t="n">
        <v>110</v>
      </c>
      <c r="H268" s="301" t="n">
        <v>125543</v>
      </c>
      <c r="I268" s="301" t="n">
        <v>32936</v>
      </c>
      <c r="J268" s="301" t="n">
        <v>33518</v>
      </c>
      <c r="K268" s="301" t="n">
        <v>45999</v>
      </c>
      <c r="L268" s="301" t="n">
        <v>13090</v>
      </c>
      <c r="M268" s="301" t="s">
        <v>683</v>
      </c>
      <c r="N268" s="301" t="n">
        <v>271</v>
      </c>
      <c r="O268" s="301"/>
    </row>
    <row r="269">
      <c r="A269" s="300" t="n">
        <v>39568</v>
      </c>
      <c r="B269" s="301" t="n">
        <v>10331</v>
      </c>
      <c r="C269" s="301" t="n">
        <v>3151</v>
      </c>
      <c r="D269" s="301" t="n">
        <v>3458</v>
      </c>
      <c r="E269" s="301" t="n">
        <v>2916</v>
      </c>
      <c r="F269" s="301" t="n">
        <v>699</v>
      </c>
      <c r="G269" s="301" t="n">
        <v>107</v>
      </c>
      <c r="H269" s="301" t="n">
        <v>131657</v>
      </c>
      <c r="I269" s="301" t="n">
        <v>33435</v>
      </c>
      <c r="J269" s="301" t="n">
        <v>36413</v>
      </c>
      <c r="K269" s="301" t="n">
        <v>49280</v>
      </c>
      <c r="L269" s="301" t="n">
        <v>12527</v>
      </c>
      <c r="M269" s="301" t="n">
        <v>2</v>
      </c>
      <c r="N269" s="301" t="n">
        <v>271</v>
      </c>
      <c r="O269" s="301"/>
    </row>
    <row r="270">
      <c r="A270" s="300" t="n">
        <v>39599</v>
      </c>
      <c r="B270" s="301" t="n">
        <v>10023</v>
      </c>
      <c r="C270" s="301" t="n">
        <v>2886</v>
      </c>
      <c r="D270" s="301" t="n">
        <v>3009</v>
      </c>
      <c r="E270" s="301" t="n">
        <v>3109</v>
      </c>
      <c r="F270" s="301" t="n">
        <v>910</v>
      </c>
      <c r="G270" s="301" t="n">
        <v>109</v>
      </c>
      <c r="H270" s="301" t="n">
        <v>129883</v>
      </c>
      <c r="I270" s="301" t="n">
        <v>33347</v>
      </c>
      <c r="J270" s="301" t="n">
        <v>34925</v>
      </c>
      <c r="K270" s="301" t="n">
        <v>49168</v>
      </c>
      <c r="L270" s="301" t="n">
        <v>12441</v>
      </c>
      <c r="M270" s="301" t="n">
        <v>2</v>
      </c>
      <c r="N270" s="301" t="n">
        <v>271</v>
      </c>
      <c r="O270" s="301"/>
    </row>
    <row r="271">
      <c r="A271" s="300" t="n">
        <v>39629</v>
      </c>
      <c r="B271" s="301" t="n">
        <v>9556</v>
      </c>
      <c r="C271" s="301" t="n">
        <v>2738</v>
      </c>
      <c r="D271" s="301" t="n">
        <v>2933</v>
      </c>
      <c r="E271" s="301" t="n">
        <v>2879</v>
      </c>
      <c r="F271" s="301" t="n">
        <v>894</v>
      </c>
      <c r="G271" s="301" t="n">
        <v>112</v>
      </c>
      <c r="H271" s="301" t="n">
        <v>129590</v>
      </c>
      <c r="I271" s="301" t="n">
        <v>33841</v>
      </c>
      <c r="J271" s="301" t="n">
        <v>33965</v>
      </c>
      <c r="K271" s="301" t="n">
        <v>49542</v>
      </c>
      <c r="L271" s="301" t="n">
        <v>12238</v>
      </c>
      <c r="M271" s="301" t="n">
        <v>4</v>
      </c>
      <c r="N271" s="301" t="n">
        <v>271</v>
      </c>
      <c r="O271" s="301"/>
    </row>
    <row r="272">
      <c r="A272" s="300" t="n">
        <v>39660</v>
      </c>
      <c r="B272" s="301" t="n">
        <v>10203</v>
      </c>
      <c r="C272" s="301" t="n">
        <v>2785</v>
      </c>
      <c r="D272" s="301" t="n">
        <v>3368</v>
      </c>
      <c r="E272" s="301" t="n">
        <v>3105</v>
      </c>
      <c r="F272" s="301" t="n">
        <v>831</v>
      </c>
      <c r="G272" s="301" t="n">
        <v>114</v>
      </c>
      <c r="H272" s="301" t="n">
        <v>132015</v>
      </c>
      <c r="I272" s="301" t="n">
        <v>34722</v>
      </c>
      <c r="J272" s="301" t="n">
        <v>34439</v>
      </c>
      <c r="K272" s="301" t="n">
        <v>50550</v>
      </c>
      <c r="L272" s="301" t="n">
        <v>12300</v>
      </c>
      <c r="M272" s="301" t="n">
        <v>4</v>
      </c>
      <c r="N272" s="301" t="n">
        <v>270</v>
      </c>
      <c r="O272" s="301"/>
    </row>
    <row r="273">
      <c r="A273" s="300" t="n">
        <v>39691</v>
      </c>
      <c r="B273" s="301" t="n">
        <v>9925</v>
      </c>
      <c r="C273" s="301" t="n">
        <v>2774</v>
      </c>
      <c r="D273" s="301" t="n">
        <v>3261</v>
      </c>
      <c r="E273" s="301" t="n">
        <v>2880</v>
      </c>
      <c r="F273" s="301" t="n">
        <v>901</v>
      </c>
      <c r="G273" s="301" t="n">
        <v>109</v>
      </c>
      <c r="H273" s="301" t="n">
        <v>133967</v>
      </c>
      <c r="I273" s="301" t="n">
        <v>35354</v>
      </c>
      <c r="J273" s="301" t="n">
        <v>35481</v>
      </c>
      <c r="K273" s="301" t="n">
        <v>51124</v>
      </c>
      <c r="L273" s="301" t="n">
        <v>12002</v>
      </c>
      <c r="M273" s="301" t="n">
        <v>6</v>
      </c>
      <c r="N273" s="301" t="n">
        <v>270</v>
      </c>
      <c r="O273" s="301"/>
    </row>
    <row r="274">
      <c r="A274" s="300" t="n">
        <v>39721</v>
      </c>
      <c r="B274" s="301" t="n">
        <v>10062</v>
      </c>
      <c r="C274" s="301" t="n">
        <v>2780</v>
      </c>
      <c r="D274" s="301" t="n">
        <v>3217</v>
      </c>
      <c r="E274" s="301" t="n">
        <v>3082</v>
      </c>
      <c r="F274" s="301" t="n">
        <v>866</v>
      </c>
      <c r="G274" s="301" t="n">
        <v>117</v>
      </c>
      <c r="H274" s="301" t="n">
        <v>126088</v>
      </c>
      <c r="I274" s="301" t="n">
        <v>33175</v>
      </c>
      <c r="J274" s="301" t="n">
        <v>33604</v>
      </c>
      <c r="K274" s="301" t="n">
        <v>47782</v>
      </c>
      <c r="L274" s="301" t="n">
        <v>11504</v>
      </c>
      <c r="M274" s="301" t="n">
        <v>23</v>
      </c>
      <c r="N274" s="301" t="n">
        <v>270</v>
      </c>
      <c r="O274" s="301"/>
    </row>
    <row r="275">
      <c r="A275" s="300" t="n">
        <v>39752</v>
      </c>
      <c r="B275" s="301" t="n">
        <v>8557</v>
      </c>
      <c r="C275" s="301" t="n">
        <v>2400</v>
      </c>
      <c r="D275" s="301" t="n">
        <v>3068</v>
      </c>
      <c r="E275" s="301" t="n">
        <v>2488</v>
      </c>
      <c r="F275" s="301" t="n">
        <v>501</v>
      </c>
      <c r="G275" s="301" t="n">
        <v>100</v>
      </c>
      <c r="H275" s="301" t="n">
        <v>117697</v>
      </c>
      <c r="I275" s="301" t="n">
        <v>30814</v>
      </c>
      <c r="J275" s="301" t="n">
        <v>32509</v>
      </c>
      <c r="K275" s="301" t="n">
        <v>43808</v>
      </c>
      <c r="L275" s="301" t="n">
        <v>10544</v>
      </c>
      <c r="M275" s="301" t="n">
        <v>22</v>
      </c>
      <c r="N275" s="301" t="n">
        <v>270</v>
      </c>
      <c r="O275" s="301"/>
    </row>
    <row r="276">
      <c r="A276" s="300" t="n">
        <v>39782</v>
      </c>
      <c r="B276" s="301" t="n">
        <v>8227</v>
      </c>
      <c r="C276" s="301" t="n">
        <v>2057</v>
      </c>
      <c r="D276" s="301" t="n">
        <v>2935</v>
      </c>
      <c r="E276" s="301" t="n">
        <v>2609</v>
      </c>
      <c r="F276" s="301" t="n">
        <v>509</v>
      </c>
      <c r="G276" s="301" t="n">
        <v>117</v>
      </c>
      <c r="H276" s="301" t="n">
        <v>113858</v>
      </c>
      <c r="I276" s="301" t="n">
        <v>26511</v>
      </c>
      <c r="J276" s="301" t="n">
        <v>32435</v>
      </c>
      <c r="K276" s="301" t="n">
        <v>45089</v>
      </c>
      <c r="L276" s="301" t="n">
        <v>9802</v>
      </c>
      <c r="M276" s="301" t="n">
        <v>21</v>
      </c>
      <c r="N276" s="301" t="n">
        <v>270</v>
      </c>
      <c r="O276" s="301"/>
    </row>
    <row r="277">
      <c r="A277" s="300" t="n">
        <v>39813</v>
      </c>
      <c r="B277" s="301" t="n">
        <v>6684</v>
      </c>
      <c r="C277" s="301" t="n">
        <v>1781</v>
      </c>
      <c r="D277" s="301" t="n">
        <v>2211</v>
      </c>
      <c r="E277" s="301" t="n">
        <v>2238</v>
      </c>
      <c r="F277" s="301" t="n">
        <v>454</v>
      </c>
      <c r="G277" s="301" t="s">
        <v>683</v>
      </c>
      <c r="H277" s="301" t="n">
        <v>98300</v>
      </c>
      <c r="I277" s="301" t="n">
        <v>22327</v>
      </c>
      <c r="J277" s="301" t="n">
        <v>24572</v>
      </c>
      <c r="K277" s="301" t="n">
        <v>42320</v>
      </c>
      <c r="L277" s="301" t="n">
        <v>9077</v>
      </c>
      <c r="M277" s="301" t="n">
        <v>4</v>
      </c>
      <c r="N277" s="301" t="n">
        <v>269</v>
      </c>
      <c r="O277" s="301"/>
    </row>
    <row r="278">
      <c r="A278" s="300" t="n">
        <v>39844</v>
      </c>
      <c r="B278" s="301" t="n">
        <v>6239</v>
      </c>
      <c r="C278" s="301" t="n">
        <v>1757</v>
      </c>
      <c r="D278" s="301" t="n">
        <v>2030</v>
      </c>
      <c r="E278" s="301" t="n">
        <v>2001</v>
      </c>
      <c r="F278" s="301" t="n">
        <v>451</v>
      </c>
      <c r="G278" s="301" t="s">
        <v>683</v>
      </c>
      <c r="H278" s="301" t="n">
        <v>94233</v>
      </c>
      <c r="I278" s="301" t="n">
        <v>18665</v>
      </c>
      <c r="J278" s="301" t="n">
        <v>24632</v>
      </c>
      <c r="K278" s="301" t="n">
        <v>41595</v>
      </c>
      <c r="L278" s="301" t="n">
        <v>9332</v>
      </c>
      <c r="M278" s="301" t="n">
        <v>9</v>
      </c>
      <c r="N278" s="301" t="n">
        <v>266</v>
      </c>
      <c r="O278" s="301"/>
    </row>
    <row r="279">
      <c r="A279" s="300" t="n">
        <v>39872</v>
      </c>
      <c r="B279" s="301" t="n">
        <v>7557</v>
      </c>
      <c r="C279" s="301" t="n">
        <v>1801</v>
      </c>
      <c r="D279" s="301" t="n">
        <v>2726</v>
      </c>
      <c r="E279" s="301" t="n">
        <v>2544</v>
      </c>
      <c r="F279" s="301" t="n">
        <v>486</v>
      </c>
      <c r="G279" s="301" t="s">
        <v>683</v>
      </c>
      <c r="H279" s="301" t="n">
        <v>90998</v>
      </c>
      <c r="I279" s="301" t="n">
        <v>17586</v>
      </c>
      <c r="J279" s="301" t="n">
        <v>24487</v>
      </c>
      <c r="K279" s="301" t="n">
        <v>40174</v>
      </c>
      <c r="L279" s="301" t="n">
        <v>8739</v>
      </c>
      <c r="M279" s="301" t="n">
        <v>12</v>
      </c>
      <c r="N279" s="301" t="n">
        <v>266</v>
      </c>
      <c r="O279" s="301"/>
    </row>
    <row r="280">
      <c r="A280" s="300" t="n">
        <v>39903</v>
      </c>
      <c r="B280" s="301" t="n">
        <v>6771</v>
      </c>
      <c r="C280" s="301" t="n">
        <v>1677</v>
      </c>
      <c r="D280" s="301" t="n">
        <v>2437</v>
      </c>
      <c r="E280" s="301" t="n">
        <v>2279</v>
      </c>
      <c r="F280" s="301" t="n">
        <v>378</v>
      </c>
      <c r="G280" s="301" t="s">
        <v>683</v>
      </c>
      <c r="H280" s="301" t="n">
        <v>87743</v>
      </c>
      <c r="I280" s="301" t="n">
        <v>17082</v>
      </c>
      <c r="J280" s="301" t="n">
        <v>23391</v>
      </c>
      <c r="K280" s="301" t="n">
        <v>38956</v>
      </c>
      <c r="L280" s="301" t="n">
        <v>8301</v>
      </c>
      <c r="M280" s="301" t="n">
        <v>13</v>
      </c>
      <c r="N280" s="301" t="n">
        <v>266</v>
      </c>
      <c r="O280" s="301"/>
    </row>
    <row r="281">
      <c r="A281" s="300" t="n">
        <v>39933</v>
      </c>
      <c r="B281" s="301" t="n">
        <v>6461</v>
      </c>
      <c r="C281" s="301" t="n">
        <v>1508</v>
      </c>
      <c r="D281" s="301" t="n">
        <v>2689</v>
      </c>
      <c r="E281" s="301" t="n">
        <v>1909</v>
      </c>
      <c r="F281" s="301" t="n">
        <v>355</v>
      </c>
      <c r="G281" s="301" t="s">
        <v>683</v>
      </c>
      <c r="H281" s="301" t="n">
        <v>85203</v>
      </c>
      <c r="I281" s="301" t="n">
        <v>16314</v>
      </c>
      <c r="J281" s="301" t="n">
        <v>23771</v>
      </c>
      <c r="K281" s="301" t="n">
        <v>37119</v>
      </c>
      <c r="L281" s="301" t="n">
        <v>7986</v>
      </c>
      <c r="M281" s="301" t="n">
        <v>13</v>
      </c>
      <c r="N281" s="301" t="n">
        <v>266</v>
      </c>
      <c r="O281" s="301"/>
    </row>
    <row r="282">
      <c r="A282" s="300" t="n">
        <v>39964</v>
      </c>
      <c r="B282" s="301" t="n">
        <v>4607</v>
      </c>
      <c r="C282" s="301" t="n">
        <v>1309</v>
      </c>
      <c r="D282" s="301" t="n">
        <v>1883</v>
      </c>
      <c r="E282" s="301" t="n">
        <v>1153</v>
      </c>
      <c r="F282" s="301" t="n">
        <v>262</v>
      </c>
      <c r="G282" s="301" t="s">
        <v>683</v>
      </c>
      <c r="H282" s="301" t="n">
        <v>79404</v>
      </c>
      <c r="I282" s="301" t="n">
        <v>16539</v>
      </c>
      <c r="J282" s="301" t="n">
        <v>20974</v>
      </c>
      <c r="K282" s="301" t="n">
        <v>34186</v>
      </c>
      <c r="L282" s="301" t="n">
        <v>7688</v>
      </c>
      <c r="M282" s="301" t="n">
        <v>17</v>
      </c>
      <c r="N282" s="301" t="n">
        <v>266</v>
      </c>
      <c r="O282" s="301"/>
    </row>
    <row r="283">
      <c r="A283" s="300" t="n">
        <v>39994</v>
      </c>
      <c r="B283" s="301" t="n">
        <v>6288</v>
      </c>
      <c r="C283" s="301" t="n">
        <v>1424</v>
      </c>
      <c r="D283" s="301" t="n">
        <v>2419</v>
      </c>
      <c r="E283" s="301" t="n">
        <v>2176</v>
      </c>
      <c r="F283" s="301" t="n">
        <v>269</v>
      </c>
      <c r="G283" s="301" t="s">
        <v>683</v>
      </c>
      <c r="H283" s="301" t="n">
        <v>79566</v>
      </c>
      <c r="I283" s="301" t="n">
        <v>16071</v>
      </c>
      <c r="J283" s="301" t="n">
        <v>21477</v>
      </c>
      <c r="K283" s="301" t="n">
        <v>34280</v>
      </c>
      <c r="L283" s="301" t="n">
        <v>7717</v>
      </c>
      <c r="M283" s="301" t="n">
        <v>21</v>
      </c>
      <c r="N283" s="301" t="n">
        <v>263</v>
      </c>
      <c r="O283" s="301"/>
    </row>
    <row r="284">
      <c r="A284" s="300" t="n">
        <v>40025</v>
      </c>
      <c r="B284" s="301" t="n">
        <v>6101</v>
      </c>
      <c r="C284" s="301" t="n">
        <v>1379</v>
      </c>
      <c r="D284" s="301" t="n">
        <v>2444</v>
      </c>
      <c r="E284" s="301" t="n">
        <v>1998</v>
      </c>
      <c r="F284" s="301" t="n">
        <v>280</v>
      </c>
      <c r="G284" s="301" t="s">
        <v>683</v>
      </c>
      <c r="H284" s="301" t="n">
        <v>74906</v>
      </c>
      <c r="I284" s="301" t="n">
        <v>14918</v>
      </c>
      <c r="J284" s="301" t="n">
        <v>19664</v>
      </c>
      <c r="K284" s="301" t="n">
        <v>32617</v>
      </c>
      <c r="L284" s="301" t="n">
        <v>7685</v>
      </c>
      <c r="M284" s="301" t="n">
        <v>22</v>
      </c>
      <c r="N284" s="301" t="n">
        <v>263</v>
      </c>
      <c r="O284" s="301"/>
    </row>
    <row r="285">
      <c r="A285" s="300" t="n">
        <v>40056</v>
      </c>
      <c r="B285" s="301" t="n">
        <v>5947</v>
      </c>
      <c r="C285" s="301" t="n">
        <v>1549</v>
      </c>
      <c r="D285" s="301" t="n">
        <v>2292</v>
      </c>
      <c r="E285" s="301" t="n">
        <v>1880</v>
      </c>
      <c r="F285" s="301" t="n">
        <v>226</v>
      </c>
      <c r="G285" s="301" t="s">
        <v>683</v>
      </c>
      <c r="H285" s="301" t="n">
        <v>72882</v>
      </c>
      <c r="I285" s="301" t="n">
        <v>15467</v>
      </c>
      <c r="J285" s="301" t="n">
        <v>19219</v>
      </c>
      <c r="K285" s="301" t="n">
        <v>30963</v>
      </c>
      <c r="L285" s="301" t="n">
        <v>7206</v>
      </c>
      <c r="M285" s="301" t="n">
        <v>27</v>
      </c>
      <c r="N285" s="301" t="n">
        <v>262</v>
      </c>
      <c r="O285" s="301"/>
    </row>
    <row r="286">
      <c r="A286" s="300" t="n">
        <v>40086</v>
      </c>
      <c r="B286" s="301" t="n">
        <v>5547</v>
      </c>
      <c r="C286" s="301" t="n">
        <v>1518</v>
      </c>
      <c r="D286" s="301" t="n">
        <v>2218</v>
      </c>
      <c r="E286" s="301" t="n">
        <v>1618</v>
      </c>
      <c r="F286" s="301" t="n">
        <v>193</v>
      </c>
      <c r="G286" s="301" t="s">
        <v>683</v>
      </c>
      <c r="H286" s="301" t="n">
        <v>68864</v>
      </c>
      <c r="I286" s="301" t="n">
        <v>14743</v>
      </c>
      <c r="J286" s="301" t="n">
        <v>18204</v>
      </c>
      <c r="K286" s="301" t="n">
        <v>28991</v>
      </c>
      <c r="L286" s="301" t="n">
        <v>6913</v>
      </c>
      <c r="M286" s="301" t="n">
        <v>13</v>
      </c>
      <c r="N286" s="301" t="n">
        <v>262</v>
      </c>
      <c r="O286" s="301"/>
    </row>
    <row r="287">
      <c r="A287" s="300" t="n">
        <v>40117</v>
      </c>
      <c r="B287" s="301" t="n">
        <v>4617</v>
      </c>
      <c r="C287" s="301" t="n">
        <v>1450</v>
      </c>
      <c r="D287" s="301" t="n">
        <v>1747</v>
      </c>
      <c r="E287" s="301" t="n">
        <v>1162</v>
      </c>
      <c r="F287" s="301" t="n">
        <v>258</v>
      </c>
      <c r="G287" s="301" t="s">
        <v>683</v>
      </c>
      <c r="H287" s="301" t="n">
        <v>66518</v>
      </c>
      <c r="I287" s="301" t="n">
        <v>14879</v>
      </c>
      <c r="J287" s="301" t="n">
        <v>17523</v>
      </c>
      <c r="K287" s="301" t="n">
        <v>27091</v>
      </c>
      <c r="L287" s="301" t="n">
        <v>7012</v>
      </c>
      <c r="M287" s="301" t="n">
        <v>13</v>
      </c>
      <c r="N287" s="301" t="n">
        <v>262</v>
      </c>
      <c r="O287" s="301"/>
    </row>
    <row r="288">
      <c r="A288" s="300" t="n">
        <v>40147</v>
      </c>
      <c r="B288" s="301" t="n">
        <v>4983</v>
      </c>
      <c r="C288" s="301" t="n">
        <v>1365</v>
      </c>
      <c r="D288" s="301" t="n">
        <v>1737</v>
      </c>
      <c r="E288" s="301" t="n">
        <v>1583</v>
      </c>
      <c r="F288" s="301" t="n">
        <v>298</v>
      </c>
      <c r="G288" s="301" t="s">
        <v>683</v>
      </c>
      <c r="H288" s="301" t="n">
        <v>66703</v>
      </c>
      <c r="I288" s="301" t="n">
        <v>15635</v>
      </c>
      <c r="J288" s="301" t="n">
        <v>17583</v>
      </c>
      <c r="K288" s="301" t="n">
        <v>26754</v>
      </c>
      <c r="L288" s="301" t="n">
        <v>6727</v>
      </c>
      <c r="M288" s="301" t="n">
        <v>4</v>
      </c>
      <c r="N288" s="301" t="n">
        <v>262</v>
      </c>
      <c r="O288" s="301"/>
    </row>
    <row r="289">
      <c r="A289" s="300" t="n">
        <v>40178</v>
      </c>
      <c r="B289" s="301" t="n">
        <v>4885</v>
      </c>
      <c r="C289" s="301" t="n">
        <v>1328</v>
      </c>
      <c r="D289" s="301" t="n">
        <v>1813</v>
      </c>
      <c r="E289" s="301" t="n">
        <v>1431</v>
      </c>
      <c r="F289" s="301" t="n">
        <v>307</v>
      </c>
      <c r="G289" s="301" t="n">
        <v>6</v>
      </c>
      <c r="H289" s="301" t="n">
        <v>64639</v>
      </c>
      <c r="I289" s="301" t="n">
        <v>15796</v>
      </c>
      <c r="J289" s="301" t="n">
        <v>16730</v>
      </c>
      <c r="K289" s="301" t="n">
        <v>25348</v>
      </c>
      <c r="L289" s="301" t="n">
        <v>6755</v>
      </c>
      <c r="M289" s="301" t="n">
        <v>10</v>
      </c>
      <c r="N289" s="301" t="n">
        <v>267</v>
      </c>
      <c r="O289" s="301"/>
    </row>
    <row r="290">
      <c r="A290" s="300" t="n">
        <v>40209</v>
      </c>
      <c r="B290" s="301" t="n">
        <v>4198</v>
      </c>
      <c r="C290" s="301" t="n">
        <v>1240</v>
      </c>
      <c r="D290" s="301" t="n">
        <v>1551</v>
      </c>
      <c r="E290" s="301" t="n">
        <v>1075</v>
      </c>
      <c r="F290" s="301" t="n">
        <v>332</v>
      </c>
      <c r="G290" s="301" t="s">
        <v>683</v>
      </c>
      <c r="H290" s="301" t="n">
        <v>62352</v>
      </c>
      <c r="I290" s="301" t="n">
        <v>15203</v>
      </c>
      <c r="J290" s="301" t="n">
        <v>15954</v>
      </c>
      <c r="K290" s="301" t="n">
        <v>24719</v>
      </c>
      <c r="L290" s="301" t="n">
        <v>6472</v>
      </c>
      <c r="M290" s="301" t="n">
        <v>4</v>
      </c>
      <c r="N290" s="301" t="n">
        <v>265</v>
      </c>
      <c r="O290" s="301"/>
    </row>
    <row r="291">
      <c r="A291" s="300" t="n">
        <v>40237</v>
      </c>
      <c r="B291" s="301" t="n">
        <v>3908</v>
      </c>
      <c r="C291" s="301" t="n">
        <v>1151</v>
      </c>
      <c r="D291" s="301" t="n">
        <v>1511</v>
      </c>
      <c r="E291" s="301" t="n">
        <v>957</v>
      </c>
      <c r="F291" s="301" t="n">
        <v>283</v>
      </c>
      <c r="G291" s="301" t="n">
        <v>6</v>
      </c>
      <c r="H291" s="301" t="n">
        <v>62312</v>
      </c>
      <c r="I291" s="301" t="n">
        <v>15048</v>
      </c>
      <c r="J291" s="301" t="n">
        <v>15967</v>
      </c>
      <c r="K291" s="301" t="n">
        <v>25064</v>
      </c>
      <c r="L291" s="301" t="n">
        <v>6227</v>
      </c>
      <c r="M291" s="301" t="n">
        <v>6</v>
      </c>
      <c r="N291" s="301" t="n">
        <v>265</v>
      </c>
      <c r="O291" s="301"/>
    </row>
    <row r="292">
      <c r="A292" s="300" t="n">
        <v>40268</v>
      </c>
      <c r="B292" s="301" t="n">
        <v>3664</v>
      </c>
      <c r="C292" s="301" t="n">
        <v>1064</v>
      </c>
      <c r="D292" s="301" t="n">
        <v>1289</v>
      </c>
      <c r="E292" s="301" t="n">
        <v>1068</v>
      </c>
      <c r="F292" s="301" t="n">
        <v>237</v>
      </c>
      <c r="G292" s="301" t="n">
        <v>6</v>
      </c>
      <c r="H292" s="301" t="n">
        <v>59572</v>
      </c>
      <c r="I292" s="301" t="n">
        <v>13516</v>
      </c>
      <c r="J292" s="301" t="n">
        <v>16270</v>
      </c>
      <c r="K292" s="301" t="n">
        <v>23626</v>
      </c>
      <c r="L292" s="301" t="n">
        <v>6156</v>
      </c>
      <c r="M292" s="301" t="n">
        <v>4</v>
      </c>
      <c r="N292" s="301" t="n">
        <v>264</v>
      </c>
      <c r="O292" s="301"/>
    </row>
    <row r="293">
      <c r="A293" s="300" t="n">
        <v>40298</v>
      </c>
      <c r="B293" s="301" t="n">
        <v>3186</v>
      </c>
      <c r="C293" s="301" t="n">
        <v>1051</v>
      </c>
      <c r="D293" s="301" t="n">
        <v>1031</v>
      </c>
      <c r="E293" s="301" t="n">
        <v>846</v>
      </c>
      <c r="F293" s="301" t="n">
        <v>252</v>
      </c>
      <c r="G293" s="301" t="n">
        <v>6</v>
      </c>
      <c r="H293" s="301" t="n">
        <v>57546</v>
      </c>
      <c r="I293" s="301" t="n">
        <v>12802</v>
      </c>
      <c r="J293" s="301" t="n">
        <v>15827</v>
      </c>
      <c r="K293" s="301" t="n">
        <v>22691</v>
      </c>
      <c r="L293" s="301" t="n">
        <v>6225</v>
      </c>
      <c r="M293" s="301" t="n">
        <v>1</v>
      </c>
      <c r="N293" s="301" t="n">
        <v>264</v>
      </c>
      <c r="O293" s="301"/>
    </row>
    <row r="294">
      <c r="A294" s="300" t="n">
        <v>40329</v>
      </c>
      <c r="B294" s="301" t="n">
        <v>4900</v>
      </c>
      <c r="C294" s="301" t="n">
        <v>1295</v>
      </c>
      <c r="D294" s="301" t="n">
        <v>1928</v>
      </c>
      <c r="E294" s="301" t="n">
        <v>1352</v>
      </c>
      <c r="F294" s="301" t="n">
        <v>325</v>
      </c>
      <c r="G294" s="301" t="s">
        <v>683</v>
      </c>
      <c r="H294" s="301" t="n">
        <v>55762</v>
      </c>
      <c r="I294" s="301" t="n">
        <v>12685</v>
      </c>
      <c r="J294" s="301" t="n">
        <v>15105</v>
      </c>
      <c r="K294" s="301" t="n">
        <v>21592</v>
      </c>
      <c r="L294" s="301" t="n">
        <v>6379</v>
      </c>
      <c r="M294" s="301" t="n">
        <v>1</v>
      </c>
      <c r="N294" s="301" t="n">
        <v>262</v>
      </c>
      <c r="O294" s="301"/>
    </row>
    <row r="295">
      <c r="A295" s="300" t="n">
        <v>40359</v>
      </c>
      <c r="B295" s="301" t="n">
        <v>4074</v>
      </c>
      <c r="C295" s="301" t="n">
        <v>1311</v>
      </c>
      <c r="D295" s="301" t="n">
        <v>1492</v>
      </c>
      <c r="E295" s="301" t="n">
        <v>980</v>
      </c>
      <c r="F295" s="301" t="n">
        <v>291</v>
      </c>
      <c r="G295" s="301" t="s">
        <v>683</v>
      </c>
      <c r="H295" s="301" t="n">
        <v>49421</v>
      </c>
      <c r="I295" s="301" t="n">
        <v>10438</v>
      </c>
      <c r="J295" s="301" t="n">
        <v>14366</v>
      </c>
      <c r="K295" s="301" t="n">
        <v>18522</v>
      </c>
      <c r="L295" s="301" t="n">
        <v>6092</v>
      </c>
      <c r="M295" s="301" t="n">
        <v>3</v>
      </c>
      <c r="N295" s="301" t="n">
        <v>262</v>
      </c>
      <c r="O295" s="301"/>
    </row>
    <row r="296">
      <c r="A296" s="300" t="n">
        <v>40390</v>
      </c>
      <c r="B296" s="301" t="n">
        <v>3872</v>
      </c>
      <c r="C296" s="301" t="n">
        <v>1351</v>
      </c>
      <c r="D296" s="301" t="n">
        <v>1376</v>
      </c>
      <c r="E296" s="301" t="n">
        <v>879</v>
      </c>
      <c r="F296" s="301" t="n">
        <v>266</v>
      </c>
      <c r="G296" s="301" t="s">
        <v>683</v>
      </c>
      <c r="H296" s="301" t="n">
        <v>48952</v>
      </c>
      <c r="I296" s="301" t="n">
        <v>10508</v>
      </c>
      <c r="J296" s="301" t="n">
        <v>13996</v>
      </c>
      <c r="K296" s="301" t="n">
        <v>18137</v>
      </c>
      <c r="L296" s="301" t="n">
        <v>6297</v>
      </c>
      <c r="M296" s="301" t="n">
        <v>14</v>
      </c>
      <c r="N296" s="301" t="n">
        <v>261</v>
      </c>
      <c r="O296" s="301"/>
    </row>
    <row r="297">
      <c r="A297" s="300" t="n">
        <v>40421</v>
      </c>
      <c r="B297" s="301" t="n">
        <v>3650</v>
      </c>
      <c r="C297" s="301" t="n">
        <v>1293</v>
      </c>
      <c r="D297" s="301" t="n">
        <v>1213</v>
      </c>
      <c r="E297" s="301" t="n">
        <v>867</v>
      </c>
      <c r="F297" s="301" t="n">
        <v>277</v>
      </c>
      <c r="G297" s="301" t="s">
        <v>683</v>
      </c>
      <c r="H297" s="301" t="n">
        <v>48459</v>
      </c>
      <c r="I297" s="301" t="n">
        <v>10351</v>
      </c>
      <c r="J297" s="301" t="n">
        <v>14324</v>
      </c>
      <c r="K297" s="301" t="n">
        <v>17630</v>
      </c>
      <c r="L297" s="301" t="n">
        <v>6140</v>
      </c>
      <c r="M297" s="301" t="n">
        <v>14</v>
      </c>
      <c r="N297" s="301" t="n">
        <v>261</v>
      </c>
      <c r="O297" s="301"/>
    </row>
    <row r="298">
      <c r="A298" s="300" t="n">
        <v>40451</v>
      </c>
      <c r="B298" s="301" t="n">
        <v>3986</v>
      </c>
      <c r="C298" s="301" t="n">
        <v>1216</v>
      </c>
      <c r="D298" s="301" t="n">
        <v>1381</v>
      </c>
      <c r="E298" s="301" t="n">
        <v>1082</v>
      </c>
      <c r="F298" s="301" t="n">
        <v>307</v>
      </c>
      <c r="G298" s="301" t="s">
        <v>683</v>
      </c>
      <c r="H298" s="301" t="n">
        <v>49444</v>
      </c>
      <c r="I298" s="301" t="n">
        <v>10748</v>
      </c>
      <c r="J298" s="301" t="n">
        <v>14184</v>
      </c>
      <c r="K298" s="301" t="n">
        <v>18533</v>
      </c>
      <c r="L298" s="301" t="n">
        <v>5969</v>
      </c>
      <c r="M298" s="301" t="n">
        <v>10</v>
      </c>
      <c r="N298" s="301" t="n">
        <v>261</v>
      </c>
      <c r="O298" s="301"/>
    </row>
    <row r="299">
      <c r="A299" s="300" t="n">
        <v>40482</v>
      </c>
      <c r="B299" s="301" t="n">
        <v>5145</v>
      </c>
      <c r="C299" s="301" t="n">
        <v>2440</v>
      </c>
      <c r="D299" s="301" t="n">
        <v>1516</v>
      </c>
      <c r="E299" s="301" t="n">
        <v>917</v>
      </c>
      <c r="F299" s="301" t="n">
        <v>272</v>
      </c>
      <c r="G299" s="301" t="s">
        <v>683</v>
      </c>
      <c r="H299" s="301" t="n">
        <v>52363</v>
      </c>
      <c r="I299" s="301" t="n">
        <v>9699</v>
      </c>
      <c r="J299" s="301" t="n">
        <v>14596</v>
      </c>
      <c r="K299" s="301" t="n">
        <v>18747</v>
      </c>
      <c r="L299" s="301" t="n">
        <v>9284</v>
      </c>
      <c r="M299" s="301" t="n">
        <v>37</v>
      </c>
      <c r="N299" s="301" t="n">
        <v>260</v>
      </c>
      <c r="O299" s="301"/>
    </row>
    <row r="300">
      <c r="A300" s="300" t="n">
        <v>40512</v>
      </c>
      <c r="B300" s="301" t="n">
        <v>5253</v>
      </c>
      <c r="C300" s="301" t="n">
        <v>2520</v>
      </c>
      <c r="D300" s="301" t="n">
        <v>1328</v>
      </c>
      <c r="E300" s="301" t="n">
        <v>1044</v>
      </c>
      <c r="F300" s="301" t="n">
        <v>361</v>
      </c>
      <c r="G300" s="301" t="s">
        <v>683</v>
      </c>
      <c r="H300" s="301" t="n">
        <v>47854</v>
      </c>
      <c r="I300" s="301" t="n">
        <v>10100</v>
      </c>
      <c r="J300" s="301" t="n">
        <v>14072</v>
      </c>
      <c r="K300" s="301" t="n">
        <v>17644</v>
      </c>
      <c r="L300" s="301" t="n">
        <v>5998</v>
      </c>
      <c r="M300" s="301" t="n">
        <v>40</v>
      </c>
      <c r="N300" s="301" t="n">
        <v>261</v>
      </c>
      <c r="O300" s="301"/>
    </row>
    <row r="301">
      <c r="A301" s="300" t="n">
        <v>40543</v>
      </c>
      <c r="B301" s="301" t="n">
        <v>5602</v>
      </c>
      <c r="C301" s="301" t="n">
        <v>2792</v>
      </c>
      <c r="D301" s="301" t="n">
        <v>1407</v>
      </c>
      <c r="E301" s="301" t="n">
        <v>988</v>
      </c>
      <c r="F301" s="301" t="n">
        <v>415</v>
      </c>
      <c r="G301" s="301" t="s">
        <v>683</v>
      </c>
      <c r="H301" s="301" t="n">
        <v>50542</v>
      </c>
      <c r="I301" s="301" t="n">
        <v>10908</v>
      </c>
      <c r="J301" s="301" t="n">
        <v>13794</v>
      </c>
      <c r="K301" s="301" t="n">
        <v>16731</v>
      </c>
      <c r="L301" s="301" t="n">
        <v>9074</v>
      </c>
      <c r="M301" s="301" t="n">
        <v>35</v>
      </c>
      <c r="N301" s="301" t="n">
        <v>262</v>
      </c>
      <c r="O301" s="301"/>
    </row>
    <row r="302">
      <c r="A302" s="300" t="n">
        <v>40574</v>
      </c>
      <c r="B302" s="301" t="n">
        <v>4509</v>
      </c>
      <c r="C302" s="301" t="n">
        <v>2712</v>
      </c>
      <c r="D302" s="301" t="n">
        <v>917</v>
      </c>
      <c r="E302" s="301" t="n">
        <v>694</v>
      </c>
      <c r="F302" s="301" t="n">
        <v>186</v>
      </c>
      <c r="G302" s="301" t="s">
        <v>683</v>
      </c>
      <c r="H302" s="301" t="n">
        <v>49392</v>
      </c>
      <c r="I302" s="301" t="n">
        <v>10077</v>
      </c>
      <c r="J302" s="301" t="n">
        <v>13120</v>
      </c>
      <c r="K302" s="301" t="n">
        <v>17054</v>
      </c>
      <c r="L302" s="301" t="n">
        <v>9092</v>
      </c>
      <c r="M302" s="301" t="n">
        <v>49</v>
      </c>
      <c r="N302" s="301" t="n">
        <v>260</v>
      </c>
      <c r="O302" s="301"/>
    </row>
    <row r="303">
      <c r="A303" s="300" t="n">
        <v>40602</v>
      </c>
      <c r="B303" s="301" t="n">
        <v>4552</v>
      </c>
      <c r="C303" s="301" t="n">
        <v>2575</v>
      </c>
      <c r="D303" s="301" t="n">
        <v>1141</v>
      </c>
      <c r="E303" s="301" t="n">
        <v>696</v>
      </c>
      <c r="F303" s="301" t="n">
        <v>140</v>
      </c>
      <c r="G303" s="301" t="s">
        <v>683</v>
      </c>
      <c r="H303" s="301" t="n">
        <v>49667</v>
      </c>
      <c r="I303" s="301" t="n">
        <v>10131</v>
      </c>
      <c r="J303" s="301" t="n">
        <v>13025</v>
      </c>
      <c r="K303" s="301" t="n">
        <v>17451</v>
      </c>
      <c r="L303" s="301" t="n">
        <v>9016</v>
      </c>
      <c r="M303" s="301" t="n">
        <v>44</v>
      </c>
      <c r="N303" s="301" t="n">
        <v>260</v>
      </c>
      <c r="O303" s="301"/>
    </row>
    <row r="304">
      <c r="A304" s="300" t="n">
        <v>40633</v>
      </c>
      <c r="B304" s="301" t="n">
        <v>4688</v>
      </c>
      <c r="C304" s="301" t="n">
        <v>2538</v>
      </c>
      <c r="D304" s="301" t="n">
        <v>1120</v>
      </c>
      <c r="E304" s="301" t="n">
        <v>844</v>
      </c>
      <c r="F304" s="301" t="n">
        <v>186</v>
      </c>
      <c r="G304" s="301" t="s">
        <v>683</v>
      </c>
      <c r="H304" s="301" t="n">
        <v>50869</v>
      </c>
      <c r="I304" s="301" t="n">
        <v>9908</v>
      </c>
      <c r="J304" s="301" t="n">
        <v>14019</v>
      </c>
      <c r="K304" s="301" t="n">
        <v>17879</v>
      </c>
      <c r="L304" s="301" t="n">
        <v>9007</v>
      </c>
      <c r="M304" s="301" t="n">
        <v>56</v>
      </c>
      <c r="N304" s="301" t="n">
        <v>259</v>
      </c>
      <c r="O304" s="301"/>
    </row>
    <row r="305">
      <c r="A305" s="300" t="n">
        <v>40663</v>
      </c>
      <c r="B305" s="301" t="n">
        <v>4542</v>
      </c>
      <c r="C305" s="301" t="n">
        <v>2567</v>
      </c>
      <c r="D305" s="301" t="n">
        <v>1073</v>
      </c>
      <c r="E305" s="301" t="n">
        <v>760</v>
      </c>
      <c r="F305" s="301" t="n">
        <v>142</v>
      </c>
      <c r="G305" s="301" t="s">
        <v>683</v>
      </c>
      <c r="H305" s="301" t="n">
        <v>50439</v>
      </c>
      <c r="I305" s="301" t="n">
        <v>10318</v>
      </c>
      <c r="J305" s="301" t="n">
        <v>13346</v>
      </c>
      <c r="K305" s="301" t="n">
        <v>17958</v>
      </c>
      <c r="L305" s="301" t="n">
        <v>8803</v>
      </c>
      <c r="M305" s="301" t="n">
        <v>14</v>
      </c>
      <c r="N305" s="301" t="n">
        <v>259</v>
      </c>
      <c r="O305" s="301"/>
    </row>
    <row r="306">
      <c r="A306" s="300" t="n">
        <v>40694</v>
      </c>
      <c r="B306" s="301" t="n">
        <v>4474</v>
      </c>
      <c r="C306" s="301" t="n">
        <v>2643</v>
      </c>
      <c r="D306" s="301" t="n">
        <v>891</v>
      </c>
      <c r="E306" s="301" t="n">
        <v>708</v>
      </c>
      <c r="F306" s="301" t="n">
        <v>217</v>
      </c>
      <c r="G306" s="301" t="n">
        <v>15</v>
      </c>
      <c r="H306" s="301" t="n">
        <v>48871</v>
      </c>
      <c r="I306" s="301" t="n">
        <v>10381</v>
      </c>
      <c r="J306" s="301" t="n">
        <v>11977</v>
      </c>
      <c r="K306" s="301" t="n">
        <v>17621</v>
      </c>
      <c r="L306" s="301" t="n">
        <v>8787</v>
      </c>
      <c r="M306" s="301" t="n">
        <v>105</v>
      </c>
      <c r="N306" s="301" t="n">
        <v>259</v>
      </c>
      <c r="O306" s="301"/>
    </row>
    <row r="307">
      <c r="A307" s="300" t="n">
        <v>40724</v>
      </c>
      <c r="B307" s="301" t="n">
        <v>4564</v>
      </c>
      <c r="C307" s="301" t="n">
        <v>2588</v>
      </c>
      <c r="D307" s="301" t="n">
        <v>1009</v>
      </c>
      <c r="E307" s="301" t="n">
        <v>724</v>
      </c>
      <c r="F307" s="301" t="n">
        <v>228</v>
      </c>
      <c r="G307" s="301" t="n">
        <v>15</v>
      </c>
      <c r="H307" s="301" t="n">
        <v>48706</v>
      </c>
      <c r="I307" s="301" t="n">
        <v>9814</v>
      </c>
      <c r="J307" s="301" t="n">
        <v>12134</v>
      </c>
      <c r="K307" s="301" t="n">
        <v>17890</v>
      </c>
      <c r="L307" s="301" t="n">
        <v>8835</v>
      </c>
      <c r="M307" s="301" t="n">
        <v>33</v>
      </c>
      <c r="N307" s="301" t="n">
        <v>259</v>
      </c>
      <c r="O307" s="301"/>
    </row>
    <row r="308">
      <c r="A308" s="300" t="n">
        <v>40755</v>
      </c>
      <c r="B308" s="301" t="n">
        <v>5315</v>
      </c>
      <c r="C308" s="301" t="n">
        <v>2571</v>
      </c>
      <c r="D308" s="301" t="n">
        <v>1312</v>
      </c>
      <c r="E308" s="301" t="n">
        <v>1229</v>
      </c>
      <c r="F308" s="301" t="n">
        <v>203</v>
      </c>
      <c r="G308" s="301" t="s">
        <v>683</v>
      </c>
      <c r="H308" s="301" t="n">
        <v>48318</v>
      </c>
      <c r="I308" s="301" t="n">
        <v>10089</v>
      </c>
      <c r="J308" s="301" t="n">
        <v>12125</v>
      </c>
      <c r="K308" s="301" t="n">
        <v>17649</v>
      </c>
      <c r="L308" s="301" t="n">
        <v>8441</v>
      </c>
      <c r="M308" s="301" t="n">
        <v>14</v>
      </c>
      <c r="N308" s="301" t="n">
        <v>259</v>
      </c>
      <c r="O308" s="301"/>
    </row>
    <row r="309">
      <c r="A309" s="300" t="n">
        <v>40786</v>
      </c>
      <c r="B309" s="301" t="n">
        <v>5762</v>
      </c>
      <c r="C309" s="301" t="n">
        <v>2517</v>
      </c>
      <c r="D309" s="301" t="n">
        <v>1543</v>
      </c>
      <c r="E309" s="301" t="n">
        <v>1477</v>
      </c>
      <c r="F309" s="301" t="n">
        <v>207</v>
      </c>
      <c r="G309" s="301" t="n">
        <v>18</v>
      </c>
      <c r="H309" s="301" t="n">
        <v>47000</v>
      </c>
      <c r="I309" s="301" t="n">
        <v>9350</v>
      </c>
      <c r="J309" s="301" t="n">
        <v>11496</v>
      </c>
      <c r="K309" s="301" t="n">
        <v>17505</v>
      </c>
      <c r="L309" s="301" t="n">
        <v>8617</v>
      </c>
      <c r="M309" s="301" t="n">
        <v>32</v>
      </c>
      <c r="N309" s="301" t="n">
        <v>258</v>
      </c>
      <c r="O309" s="301"/>
    </row>
    <row r="310">
      <c r="A310" s="300" t="n">
        <v>40816</v>
      </c>
      <c r="B310" s="301" t="n">
        <v>5019</v>
      </c>
      <c r="C310" s="301" t="n">
        <v>2506</v>
      </c>
      <c r="D310" s="301" t="n">
        <v>1436</v>
      </c>
      <c r="E310" s="301" t="n">
        <v>811</v>
      </c>
      <c r="F310" s="301" t="n">
        <v>249</v>
      </c>
      <c r="G310" s="301" t="n">
        <v>17</v>
      </c>
      <c r="H310" s="301" t="n">
        <v>47576</v>
      </c>
      <c r="I310" s="301" t="n">
        <v>8371</v>
      </c>
      <c r="J310" s="301" t="n">
        <v>12431</v>
      </c>
      <c r="K310" s="301" t="n">
        <v>17745</v>
      </c>
      <c r="L310" s="301" t="n">
        <v>8997</v>
      </c>
      <c r="M310" s="301" t="n">
        <v>32</v>
      </c>
      <c r="N310" s="301" t="n">
        <v>257</v>
      </c>
      <c r="O310" s="301"/>
    </row>
    <row r="311">
      <c r="A311" s="300" t="n">
        <v>40847</v>
      </c>
      <c r="B311" s="301" t="n">
        <v>5047</v>
      </c>
      <c r="C311" s="301" t="n">
        <v>2420</v>
      </c>
      <c r="D311" s="301" t="n">
        <v>1310</v>
      </c>
      <c r="E311" s="301" t="n">
        <v>1071</v>
      </c>
      <c r="F311" s="301" t="n">
        <v>229</v>
      </c>
      <c r="G311" s="301" t="n">
        <v>17</v>
      </c>
      <c r="H311" s="301" t="n">
        <v>45865</v>
      </c>
      <c r="I311" s="301" t="n">
        <v>7463</v>
      </c>
      <c r="J311" s="301" t="n">
        <v>11576</v>
      </c>
      <c r="K311" s="301" t="n">
        <v>17711</v>
      </c>
      <c r="L311" s="301" t="n">
        <v>8984</v>
      </c>
      <c r="M311" s="301" t="n">
        <v>131</v>
      </c>
      <c r="N311" s="301" t="n">
        <v>256</v>
      </c>
      <c r="O311" s="301"/>
    </row>
    <row r="312">
      <c r="A312" s="300" t="n">
        <v>40877</v>
      </c>
      <c r="B312" s="301" t="n">
        <v>5174</v>
      </c>
      <c r="C312" s="301" t="n">
        <v>2423</v>
      </c>
      <c r="D312" s="301" t="n">
        <v>1347</v>
      </c>
      <c r="E312" s="301" t="n">
        <v>1104</v>
      </c>
      <c r="F312" s="301" t="n">
        <v>281</v>
      </c>
      <c r="G312" s="301" t="n">
        <v>19</v>
      </c>
      <c r="H312" s="301" t="n">
        <v>45764</v>
      </c>
      <c r="I312" s="301" t="n">
        <v>7405</v>
      </c>
      <c r="J312" s="301" t="n">
        <v>12107</v>
      </c>
      <c r="K312" s="301" t="n">
        <v>17014</v>
      </c>
      <c r="L312" s="301" t="n">
        <v>9189</v>
      </c>
      <c r="M312" s="301" t="n">
        <v>49</v>
      </c>
      <c r="N312" s="301" t="n">
        <v>256</v>
      </c>
      <c r="O312" s="301"/>
    </row>
    <row r="313">
      <c r="A313" s="300" t="n">
        <v>40908</v>
      </c>
      <c r="B313" s="301" t="n">
        <v>5163</v>
      </c>
      <c r="C313" s="301" t="n">
        <v>2665</v>
      </c>
      <c r="D313" s="301" t="n">
        <v>1265</v>
      </c>
      <c r="E313" s="301" t="n">
        <v>935</v>
      </c>
      <c r="F313" s="301" t="n">
        <v>281</v>
      </c>
      <c r="G313" s="301" t="n">
        <v>17</v>
      </c>
      <c r="H313" s="301" t="n">
        <v>43992</v>
      </c>
      <c r="I313" s="301" t="n">
        <v>7295</v>
      </c>
      <c r="J313" s="301" t="n">
        <v>12581</v>
      </c>
      <c r="K313" s="301" t="n">
        <v>16832</v>
      </c>
      <c r="L313" s="301" t="n">
        <v>7238</v>
      </c>
      <c r="M313" s="301" t="n">
        <v>46</v>
      </c>
      <c r="N313" s="301" t="n">
        <v>258</v>
      </c>
      <c r="O313" s="301"/>
    </row>
    <row r="314">
      <c r="A314" s="300" t="n">
        <v>40939</v>
      </c>
      <c r="B314" s="301" t="n">
        <v>4883</v>
      </c>
      <c r="C314" s="301" t="n">
        <v>2520</v>
      </c>
      <c r="D314" s="301" t="n">
        <v>1117</v>
      </c>
      <c r="E314" s="301" t="n">
        <v>967</v>
      </c>
      <c r="F314" s="301" t="n">
        <v>260</v>
      </c>
      <c r="G314" s="301" t="n">
        <v>19</v>
      </c>
      <c r="H314" s="301" t="n">
        <v>42732</v>
      </c>
      <c r="I314" s="301" t="n">
        <v>7036</v>
      </c>
      <c r="J314" s="301" t="n">
        <v>11755</v>
      </c>
      <c r="K314" s="301" t="n">
        <v>16388</v>
      </c>
      <c r="L314" s="301" t="n">
        <v>7405</v>
      </c>
      <c r="M314" s="301" t="n">
        <v>148</v>
      </c>
      <c r="N314" s="301" t="n">
        <v>256</v>
      </c>
      <c r="O314" s="301"/>
    </row>
    <row r="315">
      <c r="A315" s="300" t="n">
        <v>40968</v>
      </c>
      <c r="B315" s="301" t="n">
        <v>5134</v>
      </c>
      <c r="C315" s="301" t="n">
        <v>2412</v>
      </c>
      <c r="D315" s="301" t="n">
        <v>1452</v>
      </c>
      <c r="E315" s="301" t="n">
        <v>969</v>
      </c>
      <c r="F315" s="301" t="n">
        <v>284</v>
      </c>
      <c r="G315" s="301" t="n">
        <v>17</v>
      </c>
      <c r="H315" s="301" t="n">
        <v>43662</v>
      </c>
      <c r="I315" s="301" t="n">
        <v>6704</v>
      </c>
      <c r="J315" s="301" t="n">
        <v>12117</v>
      </c>
      <c r="K315" s="301" t="n">
        <v>16685</v>
      </c>
      <c r="L315" s="301" t="n">
        <v>8117</v>
      </c>
      <c r="M315" s="301" t="n">
        <v>39</v>
      </c>
      <c r="N315" s="301" t="n">
        <v>254</v>
      </c>
      <c r="O315" s="301"/>
    </row>
    <row r="316">
      <c r="A316" s="300" t="n">
        <v>40999</v>
      </c>
      <c r="B316" s="301" t="n">
        <v>5252</v>
      </c>
      <c r="C316" s="301" t="n">
        <v>2472</v>
      </c>
      <c r="D316" s="301" t="n">
        <v>1554</v>
      </c>
      <c r="E316" s="301" t="n">
        <v>875</v>
      </c>
      <c r="F316" s="301" t="n">
        <v>333</v>
      </c>
      <c r="G316" s="301" t="n">
        <v>18</v>
      </c>
      <c r="H316" s="301" t="n">
        <v>42888</v>
      </c>
      <c r="I316" s="301" t="n">
        <v>6641</v>
      </c>
      <c r="J316" s="301" t="n">
        <v>12257</v>
      </c>
      <c r="K316" s="301" t="n">
        <v>16276</v>
      </c>
      <c r="L316" s="301" t="n">
        <v>7682</v>
      </c>
      <c r="M316" s="301" t="n">
        <v>32</v>
      </c>
      <c r="N316" s="301" t="n">
        <v>254</v>
      </c>
      <c r="O316" s="301"/>
    </row>
    <row r="317">
      <c r="A317" s="300" t="n">
        <v>41029</v>
      </c>
      <c r="B317" s="301" t="n">
        <v>5370</v>
      </c>
      <c r="C317" s="301" t="n">
        <v>2411</v>
      </c>
      <c r="D317" s="301" t="n">
        <v>1740</v>
      </c>
      <c r="E317" s="301" t="n">
        <v>828</v>
      </c>
      <c r="F317" s="301" t="n">
        <v>377</v>
      </c>
      <c r="G317" s="301" t="n">
        <v>14</v>
      </c>
      <c r="H317" s="301" t="n">
        <v>43432</v>
      </c>
      <c r="I317" s="301" t="n">
        <v>6572</v>
      </c>
      <c r="J317" s="301" t="n">
        <v>13037</v>
      </c>
      <c r="K317" s="301" t="n">
        <v>15964</v>
      </c>
      <c r="L317" s="301" t="n">
        <v>7810</v>
      </c>
      <c r="M317" s="301" t="n">
        <v>49</v>
      </c>
      <c r="N317" s="301" t="n">
        <v>253</v>
      </c>
      <c r="O317" s="301"/>
    </row>
    <row r="318">
      <c r="A318" s="300" t="n">
        <v>41060</v>
      </c>
      <c r="B318" s="301" t="n">
        <v>5180</v>
      </c>
      <c r="C318" s="301" t="n">
        <v>2383</v>
      </c>
      <c r="D318" s="301" t="n">
        <v>1643</v>
      </c>
      <c r="E318" s="301" t="n">
        <v>722</v>
      </c>
      <c r="F318" s="301" t="n">
        <v>361</v>
      </c>
      <c r="G318" s="301" t="n">
        <v>71</v>
      </c>
      <c r="H318" s="301" t="n">
        <v>41883</v>
      </c>
      <c r="I318" s="301" t="n">
        <v>5907</v>
      </c>
      <c r="J318" s="301" t="n">
        <v>13183</v>
      </c>
      <c r="K318" s="301" t="n">
        <v>14955</v>
      </c>
      <c r="L318" s="301" t="n">
        <v>7778</v>
      </c>
      <c r="M318" s="301" t="n">
        <v>60</v>
      </c>
      <c r="N318" s="301" t="n">
        <v>253</v>
      </c>
      <c r="O318" s="301"/>
    </row>
    <row r="319">
      <c r="A319" s="300" t="n">
        <v>41090</v>
      </c>
      <c r="B319" s="301" t="n">
        <v>5367</v>
      </c>
      <c r="C319" s="301" t="n">
        <v>2502</v>
      </c>
      <c r="D319" s="301" t="n">
        <v>1516</v>
      </c>
      <c r="E319" s="301" t="n">
        <v>881</v>
      </c>
      <c r="F319" s="301" t="n">
        <v>395</v>
      </c>
      <c r="G319" s="301" t="n">
        <v>73</v>
      </c>
      <c r="H319" s="301" t="n">
        <v>40463</v>
      </c>
      <c r="I319" s="301" t="n">
        <v>6283</v>
      </c>
      <c r="J319" s="301" t="n">
        <v>12970</v>
      </c>
      <c r="K319" s="301" t="n">
        <v>13505</v>
      </c>
      <c r="L319" s="301" t="n">
        <v>7652</v>
      </c>
      <c r="M319" s="301" t="n">
        <v>53</v>
      </c>
      <c r="N319" s="301" t="n">
        <v>252</v>
      </c>
      <c r="O319" s="301"/>
    </row>
    <row r="320">
      <c r="A320" s="300" t="n">
        <v>41121</v>
      </c>
      <c r="B320" s="301" t="n">
        <v>5122</v>
      </c>
      <c r="C320" s="301" t="n">
        <v>2482</v>
      </c>
      <c r="D320" s="301" t="n">
        <v>1551</v>
      </c>
      <c r="E320" s="301" t="n">
        <v>667</v>
      </c>
      <c r="F320" s="301" t="n">
        <v>345</v>
      </c>
      <c r="G320" s="301" t="n">
        <v>77</v>
      </c>
      <c r="H320" s="301" t="n">
        <v>37987</v>
      </c>
      <c r="I320" s="301" t="n">
        <v>5828</v>
      </c>
      <c r="J320" s="301" t="n">
        <v>13057</v>
      </c>
      <c r="K320" s="301" t="n">
        <v>11272</v>
      </c>
      <c r="L320" s="301" t="n">
        <v>7775</v>
      </c>
      <c r="M320" s="301" t="n">
        <v>55</v>
      </c>
      <c r="N320" s="301" t="n">
        <v>251</v>
      </c>
      <c r="O320" s="301"/>
    </row>
    <row r="321">
      <c r="A321" s="300" t="n">
        <v>41152</v>
      </c>
      <c r="B321" s="301" t="n">
        <v>5221</v>
      </c>
      <c r="C321" s="301" t="n">
        <v>2507</v>
      </c>
      <c r="D321" s="301" t="n">
        <v>1695</v>
      </c>
      <c r="E321" s="301" t="n">
        <v>578</v>
      </c>
      <c r="F321" s="301" t="n">
        <v>366</v>
      </c>
      <c r="G321" s="301" t="n">
        <v>75</v>
      </c>
      <c r="H321" s="301" t="n">
        <v>37639</v>
      </c>
      <c r="I321" s="301" t="n">
        <v>6014</v>
      </c>
      <c r="J321" s="301" t="n">
        <v>13220</v>
      </c>
      <c r="K321" s="301" t="n">
        <v>10667</v>
      </c>
      <c r="L321" s="301" t="n">
        <v>7688</v>
      </c>
      <c r="M321" s="301" t="n">
        <v>50</v>
      </c>
      <c r="N321" s="301" t="n">
        <v>250</v>
      </c>
      <c r="O321" s="301"/>
    </row>
    <row r="322">
      <c r="A322" s="300" t="n">
        <v>41182</v>
      </c>
      <c r="B322" s="301" t="n">
        <v>5422</v>
      </c>
      <c r="C322" s="301" t="n">
        <v>2488</v>
      </c>
      <c r="D322" s="301" t="n">
        <v>1672</v>
      </c>
      <c r="E322" s="301" t="n">
        <v>800</v>
      </c>
      <c r="F322" s="301" t="n">
        <v>382</v>
      </c>
      <c r="G322" s="301" t="n">
        <v>80</v>
      </c>
      <c r="H322" s="301" t="n">
        <v>36601</v>
      </c>
      <c r="I322" s="301" t="n">
        <v>5536</v>
      </c>
      <c r="J322" s="301" t="n">
        <v>13404</v>
      </c>
      <c r="K322" s="301" t="n">
        <v>10116</v>
      </c>
      <c r="L322" s="301" t="n">
        <v>7515</v>
      </c>
      <c r="M322" s="301" t="n">
        <v>30</v>
      </c>
      <c r="N322" s="301" t="n">
        <v>251</v>
      </c>
      <c r="O322" s="301"/>
    </row>
    <row r="323">
      <c r="A323" s="300" t="n">
        <v>41213</v>
      </c>
      <c r="B323" s="301" t="n">
        <v>5234</v>
      </c>
      <c r="C323" s="301" t="n">
        <v>2505</v>
      </c>
      <c r="D323" s="301" t="n">
        <v>1629</v>
      </c>
      <c r="E323" s="301" t="n">
        <v>675</v>
      </c>
      <c r="F323" s="301" t="n">
        <v>345</v>
      </c>
      <c r="G323" s="301" t="n">
        <v>80</v>
      </c>
      <c r="H323" s="301" t="n">
        <v>35440</v>
      </c>
      <c r="I323" s="301" t="n">
        <v>5268</v>
      </c>
      <c r="J323" s="301" t="n">
        <v>13154</v>
      </c>
      <c r="K323" s="301" t="n">
        <v>9496</v>
      </c>
      <c r="L323" s="301" t="n">
        <v>7499</v>
      </c>
      <c r="M323" s="301" t="n">
        <v>23</v>
      </c>
      <c r="N323" s="301" t="n">
        <v>250</v>
      </c>
      <c r="O323" s="301"/>
    </row>
    <row r="324">
      <c r="A324" s="300" t="n">
        <v>41243</v>
      </c>
      <c r="B324" s="301" t="n">
        <v>7524</v>
      </c>
      <c r="C324" s="301" t="n">
        <v>2574</v>
      </c>
      <c r="D324" s="301" t="n">
        <v>3678</v>
      </c>
      <c r="E324" s="301" t="n">
        <v>750</v>
      </c>
      <c r="F324" s="301" t="n">
        <v>440</v>
      </c>
      <c r="G324" s="301" t="n">
        <v>82</v>
      </c>
      <c r="H324" s="301" t="n">
        <v>36097</v>
      </c>
      <c r="I324" s="301" t="n">
        <v>5995</v>
      </c>
      <c r="J324" s="301" t="n">
        <v>13052</v>
      </c>
      <c r="K324" s="301" t="n">
        <v>9633</v>
      </c>
      <c r="L324" s="301" t="n">
        <v>7390</v>
      </c>
      <c r="M324" s="301" t="n">
        <v>27</v>
      </c>
      <c r="N324" s="301" t="n">
        <v>250</v>
      </c>
      <c r="O324" s="301"/>
    </row>
    <row r="325">
      <c r="A325" s="300" t="n">
        <v>41274</v>
      </c>
      <c r="B325" s="301" t="n">
        <v>4902</v>
      </c>
      <c r="C325" s="301" t="n">
        <v>2603</v>
      </c>
      <c r="D325" s="301" t="n">
        <v>1474</v>
      </c>
      <c r="E325" s="301" t="n">
        <v>412</v>
      </c>
      <c r="F325" s="301" t="n">
        <v>331</v>
      </c>
      <c r="G325" s="301" t="n">
        <v>82</v>
      </c>
      <c r="H325" s="301" t="n">
        <v>35147</v>
      </c>
      <c r="I325" s="301" t="n">
        <v>5698</v>
      </c>
      <c r="J325" s="301" t="n">
        <v>12830</v>
      </c>
      <c r="K325" s="301" t="n">
        <v>9160</v>
      </c>
      <c r="L325" s="301" t="n">
        <v>7435</v>
      </c>
      <c r="M325" s="301" t="n">
        <v>24</v>
      </c>
      <c r="N325" s="301" t="n">
        <v>257</v>
      </c>
      <c r="O325" s="301"/>
    </row>
    <row r="326">
      <c r="A326" s="300" t="n">
        <v>41305</v>
      </c>
      <c r="B326" s="301" t="n">
        <v>5114</v>
      </c>
      <c r="C326" s="301" t="n">
        <v>2672</v>
      </c>
      <c r="D326" s="301" t="n">
        <v>1592</v>
      </c>
      <c r="E326" s="301" t="n">
        <v>401</v>
      </c>
      <c r="F326" s="301" t="n">
        <v>370</v>
      </c>
      <c r="G326" s="301" t="n">
        <v>79</v>
      </c>
      <c r="H326" s="301" t="n">
        <v>33665</v>
      </c>
      <c r="I326" s="301" t="n">
        <v>5544</v>
      </c>
      <c r="J326" s="301" t="n">
        <v>12677</v>
      </c>
      <c r="K326" s="301" t="n">
        <v>8300</v>
      </c>
      <c r="L326" s="301" t="n">
        <v>7107</v>
      </c>
      <c r="M326" s="301" t="n">
        <v>37</v>
      </c>
      <c r="N326" s="301" t="n">
        <v>257</v>
      </c>
      <c r="O326" s="301"/>
    </row>
    <row r="327">
      <c r="A327" s="300" t="n">
        <v>41333</v>
      </c>
      <c r="B327" s="301" t="n">
        <v>5024</v>
      </c>
      <c r="C327" s="301" t="n">
        <v>2660</v>
      </c>
      <c r="D327" s="301" t="n">
        <v>1494</v>
      </c>
      <c r="E327" s="301" t="n">
        <v>445</v>
      </c>
      <c r="F327" s="301" t="n">
        <v>346</v>
      </c>
      <c r="G327" s="301" t="n">
        <v>79</v>
      </c>
      <c r="H327" s="301" t="n">
        <v>33989</v>
      </c>
      <c r="I327" s="301" t="n">
        <v>5509</v>
      </c>
      <c r="J327" s="301" t="n">
        <v>12962</v>
      </c>
      <c r="K327" s="301" t="n">
        <v>8202</v>
      </c>
      <c r="L327" s="301" t="n">
        <v>7277</v>
      </c>
      <c r="M327" s="301" t="n">
        <v>39</v>
      </c>
      <c r="N327" s="301" t="n">
        <v>257</v>
      </c>
      <c r="O327" s="301"/>
    </row>
    <row r="328">
      <c r="A328" s="300" t="n">
        <v>41364</v>
      </c>
      <c r="B328" s="301" t="n">
        <v>5022</v>
      </c>
      <c r="C328" s="301" t="n">
        <v>2628</v>
      </c>
      <c r="D328" s="301" t="n">
        <v>1466</v>
      </c>
      <c r="E328" s="301" t="n">
        <v>449</v>
      </c>
      <c r="F328" s="301" t="n">
        <v>401</v>
      </c>
      <c r="G328" s="301" t="n">
        <v>78</v>
      </c>
      <c r="H328" s="301" t="n">
        <v>32840</v>
      </c>
      <c r="I328" s="301" t="n">
        <v>5385</v>
      </c>
      <c r="J328" s="301" t="n">
        <v>12580</v>
      </c>
      <c r="K328" s="301" t="n">
        <v>7875</v>
      </c>
      <c r="L328" s="301" t="n">
        <v>6960</v>
      </c>
      <c r="M328" s="301" t="n">
        <v>40</v>
      </c>
      <c r="N328" s="301" t="n">
        <v>256</v>
      </c>
      <c r="O328" s="301"/>
    </row>
    <row r="329">
      <c r="A329" s="300" t="n">
        <v>41394</v>
      </c>
      <c r="B329" s="301" t="n">
        <v>4735</v>
      </c>
      <c r="C329" s="301" t="n">
        <v>2628</v>
      </c>
      <c r="D329" s="301" t="n">
        <v>1304</v>
      </c>
      <c r="E329" s="301" t="n">
        <v>385</v>
      </c>
      <c r="F329" s="301" t="n">
        <v>347</v>
      </c>
      <c r="G329" s="301" t="n">
        <v>71</v>
      </c>
      <c r="H329" s="301" t="n">
        <v>31555</v>
      </c>
      <c r="I329" s="301" t="n">
        <v>5238</v>
      </c>
      <c r="J329" s="301" t="n">
        <v>11778</v>
      </c>
      <c r="K329" s="301" t="n">
        <v>7516</v>
      </c>
      <c r="L329" s="301" t="n">
        <v>6984</v>
      </c>
      <c r="M329" s="301" t="n">
        <v>39</v>
      </c>
      <c r="N329" s="301" t="n">
        <v>256</v>
      </c>
      <c r="O329" s="301"/>
    </row>
    <row r="330">
      <c r="A330" s="300" t="n">
        <v>41425</v>
      </c>
      <c r="B330" s="301" t="n">
        <v>4912</v>
      </c>
      <c r="C330" s="301" t="n">
        <v>2567</v>
      </c>
      <c r="D330" s="301" t="n">
        <v>1484</v>
      </c>
      <c r="E330" s="301" t="n">
        <v>419</v>
      </c>
      <c r="F330" s="301" t="n">
        <v>373</v>
      </c>
      <c r="G330" s="301" t="n">
        <v>69</v>
      </c>
      <c r="H330" s="301" t="n">
        <v>30788</v>
      </c>
      <c r="I330" s="301" t="n">
        <v>5059</v>
      </c>
      <c r="J330" s="301" t="n">
        <v>11559</v>
      </c>
      <c r="K330" s="301" t="n">
        <v>7357</v>
      </c>
      <c r="L330" s="301" t="n">
        <v>6771</v>
      </c>
      <c r="M330" s="301" t="n">
        <v>42</v>
      </c>
      <c r="N330" s="301" t="n">
        <v>254</v>
      </c>
      <c r="O330" s="301"/>
    </row>
    <row r="331">
      <c r="A331" s="300" t="n">
        <v>41455</v>
      </c>
      <c r="B331" s="301" t="n">
        <v>5890</v>
      </c>
      <c r="C331" s="301" t="n">
        <v>2640</v>
      </c>
      <c r="D331" s="301" t="n">
        <v>1338</v>
      </c>
      <c r="E331" s="301" t="n">
        <v>1462</v>
      </c>
      <c r="F331" s="301" t="n">
        <v>391</v>
      </c>
      <c r="G331" s="301" t="n">
        <v>59</v>
      </c>
      <c r="H331" s="301" t="n">
        <v>31118</v>
      </c>
      <c r="I331" s="301" t="n">
        <v>5070</v>
      </c>
      <c r="J331" s="301" t="n">
        <v>12238</v>
      </c>
      <c r="K331" s="301" t="n">
        <v>6780</v>
      </c>
      <c r="L331" s="301" t="n">
        <v>6999</v>
      </c>
      <c r="M331" s="301" t="n">
        <v>31</v>
      </c>
      <c r="N331" s="301" t="n">
        <v>253</v>
      </c>
      <c r="O331" s="301"/>
    </row>
    <row r="332">
      <c r="A332" s="300" t="n">
        <v>41486</v>
      </c>
      <c r="B332" s="301" t="n">
        <v>6068</v>
      </c>
      <c r="C332" s="301" t="n">
        <v>2609</v>
      </c>
      <c r="D332" s="301" t="n">
        <v>1470</v>
      </c>
      <c r="E332" s="301" t="n">
        <v>1522</v>
      </c>
      <c r="F332" s="301" t="n">
        <v>407</v>
      </c>
      <c r="G332" s="301" t="n">
        <v>60</v>
      </c>
      <c r="H332" s="301" t="n">
        <v>31178</v>
      </c>
      <c r="I332" s="301" t="n">
        <v>5127</v>
      </c>
      <c r="J332" s="301" t="n">
        <v>12091</v>
      </c>
      <c r="K332" s="301" t="n">
        <v>7189</v>
      </c>
      <c r="L332" s="301" t="n">
        <v>6735</v>
      </c>
      <c r="M332" s="301" t="n">
        <v>36</v>
      </c>
      <c r="N332" s="301" t="n">
        <v>253</v>
      </c>
      <c r="O332" s="301"/>
    </row>
    <row r="333">
      <c r="A333" s="300" t="n">
        <v>41517</v>
      </c>
      <c r="B333" s="301" t="n">
        <v>5989</v>
      </c>
      <c r="C333" s="301" t="n">
        <v>2569</v>
      </c>
      <c r="D333" s="301" t="n">
        <v>1484</v>
      </c>
      <c r="E333" s="301" t="n">
        <v>1434</v>
      </c>
      <c r="F333" s="301" t="n">
        <v>437</v>
      </c>
      <c r="G333" s="301" t="n">
        <v>65</v>
      </c>
      <c r="H333" s="301" t="n">
        <v>30610</v>
      </c>
      <c r="I333" s="301" t="n">
        <v>4958</v>
      </c>
      <c r="J333" s="301" t="n">
        <v>12058</v>
      </c>
      <c r="K333" s="301" t="n">
        <v>6949</v>
      </c>
      <c r="L333" s="301" t="n">
        <v>6610</v>
      </c>
      <c r="M333" s="301" t="n">
        <v>35</v>
      </c>
      <c r="N333" s="301" t="n">
        <v>252</v>
      </c>
      <c r="O333" s="301"/>
    </row>
    <row r="334">
      <c r="A334" s="300" t="n">
        <v>41547</v>
      </c>
      <c r="B334" s="301" t="n">
        <v>5925</v>
      </c>
      <c r="C334" s="301" t="n">
        <v>2526</v>
      </c>
      <c r="D334" s="301" t="n">
        <v>1548</v>
      </c>
      <c r="E334" s="301" t="n">
        <v>1365</v>
      </c>
      <c r="F334" s="301" t="n">
        <v>426</v>
      </c>
      <c r="G334" s="301" t="n">
        <v>60</v>
      </c>
      <c r="H334" s="301" t="n">
        <v>30952</v>
      </c>
      <c r="I334" s="301" t="n">
        <v>4860</v>
      </c>
      <c r="J334" s="301" t="n">
        <v>12114</v>
      </c>
      <c r="K334" s="301" t="n">
        <v>6874</v>
      </c>
      <c r="L334" s="301" t="n">
        <v>7075</v>
      </c>
      <c r="M334" s="301" t="n">
        <v>29</v>
      </c>
      <c r="N334" s="301" t="n">
        <v>252</v>
      </c>
      <c r="O334" s="301"/>
    </row>
    <row r="335">
      <c r="A335" s="300" t="n">
        <v>41578</v>
      </c>
      <c r="B335" s="301" t="n">
        <v>5963</v>
      </c>
      <c r="C335" s="301" t="n">
        <v>2523</v>
      </c>
      <c r="D335" s="301" t="n">
        <v>1488</v>
      </c>
      <c r="E335" s="301" t="n">
        <v>1507</v>
      </c>
      <c r="F335" s="301" t="n">
        <v>385</v>
      </c>
      <c r="G335" s="301" t="n">
        <v>60</v>
      </c>
      <c r="H335" s="301" t="n">
        <v>30975</v>
      </c>
      <c r="I335" s="301" t="n">
        <v>4891</v>
      </c>
      <c r="J335" s="301" t="n">
        <v>13476</v>
      </c>
      <c r="K335" s="301" t="n">
        <v>7167</v>
      </c>
      <c r="L335" s="301" t="n">
        <v>5408</v>
      </c>
      <c r="M335" s="301" t="n">
        <v>33</v>
      </c>
      <c r="N335" s="301" t="n">
        <v>252</v>
      </c>
      <c r="O335" s="301"/>
    </row>
    <row r="336">
      <c r="A336" s="300" t="n">
        <v>41608</v>
      </c>
      <c r="B336" s="301" t="n">
        <v>5823</v>
      </c>
      <c r="C336" s="301" t="n">
        <v>2467</v>
      </c>
      <c r="D336" s="301" t="n">
        <v>1454</v>
      </c>
      <c r="E336" s="301" t="n">
        <v>1487</v>
      </c>
      <c r="F336" s="301" t="n">
        <v>358</v>
      </c>
      <c r="G336" s="301" t="n">
        <v>57</v>
      </c>
      <c r="H336" s="301" t="n">
        <v>29812</v>
      </c>
      <c r="I336" s="301" t="n">
        <v>4872</v>
      </c>
      <c r="J336" s="301" t="n">
        <v>13003</v>
      </c>
      <c r="K336" s="301" t="n">
        <v>6977</v>
      </c>
      <c r="L336" s="301" t="n">
        <v>4930</v>
      </c>
      <c r="M336" s="301" t="n">
        <v>30</v>
      </c>
      <c r="N336" s="301" t="n">
        <v>251</v>
      </c>
      <c r="O336" s="301"/>
    </row>
    <row r="337">
      <c r="A337" s="300" t="n">
        <v>41639</v>
      </c>
      <c r="B337" s="301" t="n">
        <v>5964</v>
      </c>
      <c r="C337" s="301" t="n">
        <v>2568</v>
      </c>
      <c r="D337" s="301" t="n">
        <v>1590</v>
      </c>
      <c r="E337" s="301" t="n">
        <v>1388</v>
      </c>
      <c r="F337" s="301" t="n">
        <v>378</v>
      </c>
      <c r="G337" s="301" t="n">
        <v>40</v>
      </c>
      <c r="H337" s="301" t="n">
        <v>31505</v>
      </c>
      <c r="I337" s="301" t="n">
        <v>5870</v>
      </c>
      <c r="J337" s="301" t="n">
        <v>13402</v>
      </c>
      <c r="K337" s="301" t="n">
        <v>7236</v>
      </c>
      <c r="L337" s="301" t="n">
        <v>4972</v>
      </c>
      <c r="M337" s="301" t="n">
        <v>25</v>
      </c>
      <c r="N337" s="301" t="n">
        <v>256</v>
      </c>
      <c r="O337" s="301"/>
    </row>
    <row r="338">
      <c r="A338" s="300" t="n">
        <v>41670</v>
      </c>
      <c r="B338" s="301" t="n">
        <v>5924</v>
      </c>
      <c r="C338" s="301" t="n">
        <v>2554</v>
      </c>
      <c r="D338" s="301" t="n">
        <v>1511</v>
      </c>
      <c r="E338" s="301" t="n">
        <v>1467</v>
      </c>
      <c r="F338" s="301" t="n">
        <v>351</v>
      </c>
      <c r="G338" s="301" t="n">
        <v>41</v>
      </c>
      <c r="H338" s="301" t="n">
        <v>30350</v>
      </c>
      <c r="I338" s="301" t="n">
        <v>5181</v>
      </c>
      <c r="J338" s="301" t="n">
        <v>13300</v>
      </c>
      <c r="K338" s="301" t="n">
        <v>7124</v>
      </c>
      <c r="L338" s="301" t="n">
        <v>4713</v>
      </c>
      <c r="M338" s="301" t="n">
        <v>32</v>
      </c>
      <c r="N338" s="301" t="n">
        <v>254</v>
      </c>
      <c r="O338" s="301"/>
    </row>
    <row r="339">
      <c r="A339" s="300" t="n">
        <v>41698</v>
      </c>
      <c r="B339" s="301" t="n">
        <v>5786</v>
      </c>
      <c r="C339" s="301" t="n">
        <v>2542</v>
      </c>
      <c r="D339" s="301" t="n">
        <v>1506</v>
      </c>
      <c r="E339" s="301" t="n">
        <v>1418</v>
      </c>
      <c r="F339" s="301" t="n">
        <v>280</v>
      </c>
      <c r="G339" s="301" t="n">
        <v>40</v>
      </c>
      <c r="H339" s="301" t="n">
        <v>29080</v>
      </c>
      <c r="I339" s="301" t="n">
        <v>4967</v>
      </c>
      <c r="J339" s="301" t="n">
        <v>12303</v>
      </c>
      <c r="K339" s="301" t="n">
        <v>7095</v>
      </c>
      <c r="L339" s="301" t="n">
        <v>4689</v>
      </c>
      <c r="M339" s="301" t="n">
        <v>26</v>
      </c>
      <c r="N339" s="301" t="n">
        <v>255</v>
      </c>
      <c r="O339" s="301"/>
    </row>
    <row r="340">
      <c r="A340" s="300" t="n">
        <v>41729</v>
      </c>
      <c r="B340" s="201" t="n">
        <v>5669</v>
      </c>
      <c r="C340" s="201" t="n">
        <v>2475</v>
      </c>
      <c r="D340" s="201" t="n">
        <v>1433</v>
      </c>
      <c r="E340" s="201" t="n">
        <v>1409</v>
      </c>
      <c r="F340" s="201" t="n">
        <v>316</v>
      </c>
      <c r="G340" s="201" t="n">
        <v>36</v>
      </c>
      <c r="H340" s="201" t="n">
        <v>27745</v>
      </c>
      <c r="I340" s="201" t="n">
        <v>4786</v>
      </c>
      <c r="J340" s="201" t="n">
        <v>11336</v>
      </c>
      <c r="K340" s="201" t="n">
        <v>6882</v>
      </c>
      <c r="L340" s="201" t="n">
        <v>4718</v>
      </c>
      <c r="M340" s="201" t="n">
        <v>23</v>
      </c>
      <c r="N340" s="201" t="n">
        <v>255</v>
      </c>
    </row>
    <row r="341">
      <c r="A341" s="300" t="n">
        <v>41759</v>
      </c>
      <c r="B341" s="201" t="n">
        <v>5785</v>
      </c>
      <c r="C341" s="201" t="n">
        <v>2456</v>
      </c>
      <c r="D341" s="201" t="n">
        <v>1487</v>
      </c>
      <c r="E341" s="201" t="n">
        <v>1506</v>
      </c>
      <c r="F341" s="201" t="n">
        <v>298</v>
      </c>
      <c r="G341" s="201" t="n">
        <v>38</v>
      </c>
      <c r="H341" s="201" t="n">
        <v>28848</v>
      </c>
      <c r="I341" s="201" t="n">
        <v>4833</v>
      </c>
      <c r="J341" s="201" t="n">
        <v>12048</v>
      </c>
      <c r="K341" s="201" t="n">
        <v>7433</v>
      </c>
      <c r="L341" s="201" t="n">
        <v>4511</v>
      </c>
      <c r="M341" s="201" t="n">
        <v>23</v>
      </c>
      <c r="N341" s="201" t="n">
        <v>255</v>
      </c>
    </row>
    <row r="342">
      <c r="A342" s="300" t="n">
        <v>41790</v>
      </c>
      <c r="B342" s="201" t="n">
        <v>5652</v>
      </c>
      <c r="C342" s="201" t="n">
        <v>2380</v>
      </c>
      <c r="D342" s="201" t="n">
        <v>1512</v>
      </c>
      <c r="E342" s="201" t="n">
        <v>1419</v>
      </c>
      <c r="F342" s="201" t="n">
        <v>303</v>
      </c>
      <c r="G342" s="201" t="n">
        <v>38</v>
      </c>
      <c r="H342" s="201" t="n">
        <v>28740</v>
      </c>
      <c r="I342" s="201" t="n">
        <v>5170</v>
      </c>
      <c r="J342" s="201" t="n">
        <v>11786</v>
      </c>
      <c r="K342" s="201" t="n">
        <v>7341</v>
      </c>
      <c r="L342" s="201" t="n">
        <v>4419</v>
      </c>
      <c r="M342" s="201" t="n">
        <v>24</v>
      </c>
      <c r="N342" s="201" t="n">
        <v>255</v>
      </c>
    </row>
    <row r="343">
      <c r="A343" s="300" t="n">
        <v>41820</v>
      </c>
      <c r="B343" s="201" t="n">
        <v>5706</v>
      </c>
      <c r="C343" s="201" t="n">
        <v>2376</v>
      </c>
      <c r="D343" s="201" t="n">
        <v>1562</v>
      </c>
      <c r="E343" s="201" t="n">
        <v>1445</v>
      </c>
      <c r="F343" s="201" t="n">
        <v>285</v>
      </c>
      <c r="G343" s="201" t="n">
        <v>38</v>
      </c>
      <c r="H343" s="201" t="n">
        <v>28523</v>
      </c>
      <c r="I343" s="201" t="n">
        <v>5440</v>
      </c>
      <c r="J343" s="201" t="n">
        <v>11708</v>
      </c>
      <c r="K343" s="201" t="n">
        <v>6791</v>
      </c>
      <c r="L343" s="201" t="n">
        <v>4557</v>
      </c>
      <c r="M343" s="201" t="n">
        <v>27</v>
      </c>
      <c r="N343" s="201" t="n">
        <v>255</v>
      </c>
    </row>
    <row r="344">
      <c r="A344" s="303"/>
    </row>
    <row r="345">
      <c r="A345" s="303"/>
    </row>
    <row r="346">
      <c r="A346" s="303"/>
    </row>
    <row r="347">
      <c r="A347" s="303"/>
    </row>
    <row r="348">
      <c r="A348" s="303"/>
    </row>
    <row r="349">
      <c r="A349" s="303"/>
    </row>
    <row r="350">
      <c r="A350" s="303"/>
    </row>
    <row r="351">
      <c r="A351" s="303"/>
    </row>
    <row r="352">
      <c r="A352" s="303"/>
    </row>
    <row r="353">
      <c r="A353" s="303"/>
    </row>
    <row r="354">
      <c r="A354" s="303"/>
    </row>
    <row r="355">
      <c r="A355" s="303"/>
    </row>
    <row r="356">
      <c r="A356" s="303"/>
    </row>
    <row r="357">
      <c r="A357" s="303"/>
    </row>
    <row r="358">
      <c r="A358" s="303"/>
    </row>
    <row r="359">
      <c r="A359" s="303"/>
    </row>
    <row r="360">
      <c r="A360" s="303"/>
    </row>
    <row r="361">
      <c r="A361" s="303"/>
    </row>
    <row r="362">
      <c r="A362" s="303"/>
    </row>
    <row r="363">
      <c r="A363" s="303"/>
    </row>
  </sheetData>
  <mergeCells count="3">
    <mergeCell ref="B20:U20"/>
    <mergeCell ref="B22:G22"/>
    <mergeCell ref="H22:M22"/>
  </mergeCells>
  <hyperlinks>
    <hyperlink ref="M250" display="Sheet1!B20" location="Sheet1!B20"/>
    <hyperlink ref="L250" display="Sheet1!B20" location="Sheet1!B20"/>
    <hyperlink ref="K250" display="Sheet1!B20" location="Sheet1!B20"/>
    <hyperlink ref="J250" display="Sheet1!B20" location="Sheet1!B20"/>
    <hyperlink ref="I250" display="Sheet1!B20" location="Sheet1!B20"/>
    <hyperlink ref="H250" display="Sheet1!B20" location="Sheet1!B20"/>
    <hyperlink ref="G250" display="Sheet1!B20" location="Sheet1!B20"/>
    <hyperlink ref="F250" display="Sheet1!B20" location="Sheet1!B20"/>
    <hyperlink ref="E250" display="Sheet1!B20" location="Sheet1!B20"/>
    <hyperlink ref="D250" display="Sheet1!B20" location="Sheet1!B20"/>
    <hyperlink ref="C250" display="Sheet1!B20" location="Sheet1!B20"/>
    <hyperlink ref="B20" display="Sheet1!M250" location="Sheet1!M250"/>
    <hyperlink ref="B250" display="Sheet1!B20" location="Sheet1!B20"/>
  </hyperlinks>
  <pageMargins left="0.75" right="0.75" top="1" bottom="1" header="0.5" footer="0.5"/>
  <pageSetup paperSize="9" fitToWidth="0" fitToHeight="0" orientation="portrait"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93" workbookViewId="0">
      <selection activeCell="H125" sqref="H125"/>
    </sheetView>
  </sheetViews>
  <sheetFormatPr defaultRowHeight="15.0" baseColWidth="10"/>
  <sheetData>
    <row r="1">
      <c r="A1" s="305" t="s">
        <v>684</v>
      </c>
    </row>
    <row r="2">
      <c r="A2" s="312" t="s">
        <v>685</v>
      </c>
    </row>
    <row r="4">
      <c r="A4" s="305" t="s">
        <v>686</v>
      </c>
    </row>
    <row r="5">
      <c r="A5" s="305" t="s">
        <v>687</v>
      </c>
    </row>
    <row r="6">
      <c r="A6" s="305" t="s">
        <v>688</v>
      </c>
    </row>
    <row r="7">
      <c r="A7" s="305" t="s">
        <v>689</v>
      </c>
    </row>
    <row r="8">
      <c r="A8" s="305" t="s">
        <v>676</v>
      </c>
    </row>
    <row r="9">
      <c r="A9" s="313" t="s">
        <v>690</v>
      </c>
    </row>
    <row r="10">
      <c r="A10" s="312" t="s">
        <v>691</v>
      </c>
    </row>
    <row r="12">
      <c r="A12" s="305" t="s">
        <v>692</v>
      </c>
    </row>
    <row r="13">
      <c r="A13" s="305" t="s">
        <v>693</v>
      </c>
    </row>
    <row r="15">
      <c r="A15" s="305" t="s">
        <v>694</v>
      </c>
      <c r="B15" s="314" t="s">
        <v>695</v>
      </c>
    </row>
    <row r="16">
      <c r="A16" s="315" t="s">
        <v>696</v>
      </c>
      <c r="B16" s="315" t="s">
        <v>697</v>
      </c>
      <c r="C16" s="315" t="s">
        <v>697</v>
      </c>
      <c r="D16" s="315" t="s">
        <v>697</v>
      </c>
      <c r="E16" s="315" t="s">
        <v>697</v>
      </c>
      <c r="F16" s="315" t="s">
        <v>697</v>
      </c>
      <c r="G16" s="315" t="s">
        <v>697</v>
      </c>
      <c r="H16" s="315" t="s">
        <v>697</v>
      </c>
      <c r="I16" s="315" t="s">
        <v>697</v>
      </c>
      <c r="J16" s="315" t="s">
        <v>697</v>
      </c>
      <c r="K16" s="315" t="s">
        <v>697</v>
      </c>
      <c r="L16" s="315" t="s">
        <v>697</v>
      </c>
      <c r="M16" s="315" t="s">
        <v>697</v>
      </c>
      <c r="N16" s="315" t="s">
        <v>697</v>
      </c>
      <c r="O16" s="315" t="s">
        <v>697</v>
      </c>
      <c r="P16" s="315" t="s">
        <v>697</v>
      </c>
      <c r="Q16" s="315" t="s">
        <v>697</v>
      </c>
      <c r="R16" s="315" t="s">
        <v>697</v>
      </c>
      <c r="S16" s="315" t="s">
        <v>697</v>
      </c>
      <c r="T16" s="315" t="s">
        <v>697</v>
      </c>
      <c r="U16" s="315" t="s">
        <v>697</v>
      </c>
      <c r="V16" s="315" t="s">
        <v>697</v>
      </c>
      <c r="W16" s="315" t="s">
        <v>697</v>
      </c>
      <c r="X16" s="315" t="s">
        <v>697</v>
      </c>
      <c r="Y16" s="315" t="s">
        <v>697</v>
      </c>
      <c r="Z16" s="315" t="s">
        <v>697</v>
      </c>
      <c r="AA16" s="315" t="s">
        <v>697</v>
      </c>
      <c r="AB16" s="315" t="s">
        <v>697</v>
      </c>
      <c r="AC16" s="315" t="s">
        <v>697</v>
      </c>
      <c r="AD16" s="315" t="s">
        <v>697</v>
      </c>
      <c r="AE16" s="315" t="s">
        <v>697</v>
      </c>
      <c r="AF16" s="315" t="s">
        <v>697</v>
      </c>
      <c r="AG16" s="315" t="s">
        <v>697</v>
      </c>
      <c r="AH16" s="315" t="s">
        <v>697</v>
      </c>
      <c r="AI16" s="315" t="s">
        <v>697</v>
      </c>
      <c r="AJ16" s="315" t="s">
        <v>697</v>
      </c>
      <c r="AK16" s="315" t="s">
        <v>697</v>
      </c>
      <c r="AL16" s="315" t="s">
        <v>697</v>
      </c>
      <c r="AM16" s="315" t="s">
        <v>697</v>
      </c>
      <c r="AN16" s="315" t="s">
        <v>697</v>
      </c>
      <c r="AO16" s="315" t="s">
        <v>697</v>
      </c>
      <c r="AP16" s="315" t="s">
        <v>697</v>
      </c>
      <c r="AQ16" s="315" t="s">
        <v>697</v>
      </c>
    </row>
    <row r="17">
      <c r="A17" s="315" t="s">
        <v>698</v>
      </c>
      <c r="B17" s="315" t="s">
        <v>699</v>
      </c>
      <c r="C17" s="315" t="s">
        <v>699</v>
      </c>
      <c r="D17" s="315" t="s">
        <v>699</v>
      </c>
      <c r="E17" s="315" t="s">
        <v>699</v>
      </c>
      <c r="F17" s="315" t="s">
        <v>699</v>
      </c>
      <c r="G17" s="315" t="s">
        <v>699</v>
      </c>
      <c r="H17" s="315" t="s">
        <v>699</v>
      </c>
      <c r="I17" s="315" t="s">
        <v>699</v>
      </c>
      <c r="J17" s="315" t="s">
        <v>699</v>
      </c>
      <c r="K17" s="315" t="s">
        <v>699</v>
      </c>
      <c r="L17" s="315" t="s">
        <v>699</v>
      </c>
      <c r="M17" s="315" t="s">
        <v>699</v>
      </c>
      <c r="N17" s="315" t="s">
        <v>699</v>
      </c>
      <c r="O17" s="315" t="s">
        <v>699</v>
      </c>
      <c r="P17" s="315" t="s">
        <v>699</v>
      </c>
      <c r="Q17" s="315" t="s">
        <v>699</v>
      </c>
      <c r="R17" s="315" t="s">
        <v>699</v>
      </c>
      <c r="S17" s="315" t="s">
        <v>699</v>
      </c>
      <c r="T17" s="315" t="s">
        <v>699</v>
      </c>
      <c r="U17" s="315" t="s">
        <v>699</v>
      </c>
      <c r="V17" s="315" t="s">
        <v>699</v>
      </c>
      <c r="W17" s="315" t="s">
        <v>699</v>
      </c>
      <c r="X17" s="315" t="s">
        <v>699</v>
      </c>
      <c r="Y17" s="315" t="s">
        <v>699</v>
      </c>
      <c r="Z17" s="315" t="s">
        <v>699</v>
      </c>
      <c r="AA17" s="315" t="s">
        <v>699</v>
      </c>
      <c r="AB17" s="315" t="s">
        <v>699</v>
      </c>
      <c r="AC17" s="315" t="s">
        <v>699</v>
      </c>
      <c r="AD17" s="315" t="s">
        <v>699</v>
      </c>
      <c r="AE17" s="315" t="s">
        <v>699</v>
      </c>
      <c r="AF17" s="315" t="s">
        <v>699</v>
      </c>
      <c r="AG17" s="315" t="s">
        <v>699</v>
      </c>
      <c r="AH17" s="315" t="s">
        <v>699</v>
      </c>
      <c r="AI17" s="315" t="s">
        <v>699</v>
      </c>
      <c r="AJ17" s="315" t="s">
        <v>699</v>
      </c>
      <c r="AK17" s="315" t="s">
        <v>699</v>
      </c>
      <c r="AL17" s="315" t="s">
        <v>699</v>
      </c>
      <c r="AM17" s="315" t="s">
        <v>699</v>
      </c>
      <c r="AN17" s="315" t="s">
        <v>699</v>
      </c>
      <c r="AO17" s="315" t="s">
        <v>699</v>
      </c>
      <c r="AP17" s="315" t="s">
        <v>699</v>
      </c>
      <c r="AQ17" s="315" t="s">
        <v>699</v>
      </c>
    </row>
    <row r="18">
      <c r="A18" s="315" t="s">
        <v>700</v>
      </c>
      <c r="B18" s="315" t="s">
        <v>701</v>
      </c>
      <c r="C18" s="315" t="s">
        <v>701</v>
      </c>
      <c r="D18" s="315" t="s">
        <v>701</v>
      </c>
      <c r="E18" s="315" t="s">
        <v>701</v>
      </c>
      <c r="F18" s="315" t="s">
        <v>701</v>
      </c>
      <c r="G18" s="315" t="s">
        <v>701</v>
      </c>
      <c r="H18" s="315" t="s">
        <v>702</v>
      </c>
      <c r="I18" s="315" t="s">
        <v>702</v>
      </c>
      <c r="J18" s="315" t="s">
        <v>702</v>
      </c>
      <c r="K18" s="315" t="s">
        <v>702</v>
      </c>
      <c r="L18" s="315" t="s">
        <v>702</v>
      </c>
      <c r="M18" s="315" t="s">
        <v>702</v>
      </c>
      <c r="N18" s="315" t="s">
        <v>672</v>
      </c>
      <c r="O18" s="315" t="s">
        <v>672</v>
      </c>
      <c r="P18" s="315" t="s">
        <v>672</v>
      </c>
      <c r="Q18" s="315" t="s">
        <v>672</v>
      </c>
      <c r="R18" s="315" t="s">
        <v>672</v>
      </c>
      <c r="S18" s="315" t="s">
        <v>672</v>
      </c>
      <c r="T18" s="315" t="s">
        <v>703</v>
      </c>
      <c r="U18" s="315" t="s">
        <v>703</v>
      </c>
      <c r="V18" s="315" t="s">
        <v>703</v>
      </c>
      <c r="W18" s="315" t="s">
        <v>703</v>
      </c>
      <c r="X18" s="315" t="s">
        <v>703</v>
      </c>
      <c r="Y18" s="315" t="s">
        <v>703</v>
      </c>
      <c r="Z18" s="315" t="s">
        <v>704</v>
      </c>
      <c r="AA18" s="315" t="s">
        <v>704</v>
      </c>
      <c r="AB18" s="315" t="s">
        <v>704</v>
      </c>
      <c r="AC18" s="315" t="s">
        <v>704</v>
      </c>
      <c r="AD18" s="315" t="s">
        <v>704</v>
      </c>
      <c r="AE18" s="315" t="s">
        <v>704</v>
      </c>
      <c r="AF18" s="315" t="s">
        <v>705</v>
      </c>
      <c r="AG18" s="315" t="s">
        <v>705</v>
      </c>
      <c r="AH18" s="315" t="s">
        <v>705</v>
      </c>
      <c r="AI18" s="315" t="s">
        <v>705</v>
      </c>
      <c r="AJ18" s="315" t="s">
        <v>705</v>
      </c>
      <c r="AK18" s="315" t="s">
        <v>705</v>
      </c>
      <c r="AL18" s="315" t="s">
        <v>671</v>
      </c>
      <c r="AM18" s="315" t="s">
        <v>671</v>
      </c>
      <c r="AN18" s="315" t="s">
        <v>671</v>
      </c>
      <c r="AO18" s="315" t="s">
        <v>671</v>
      </c>
      <c r="AP18" s="315" t="s">
        <v>671</v>
      </c>
      <c r="AQ18" s="315" t="s">
        <v>671</v>
      </c>
    </row>
    <row r="19">
      <c r="A19" s="315" t="s">
        <v>706</v>
      </c>
      <c r="B19" s="315" t="s">
        <v>699</v>
      </c>
      <c r="C19" s="315" t="s">
        <v>699</v>
      </c>
      <c r="D19" s="315" t="s">
        <v>707</v>
      </c>
      <c r="E19" s="315" t="s">
        <v>707</v>
      </c>
      <c r="F19" s="315" t="s">
        <v>708</v>
      </c>
      <c r="G19" s="315" t="s">
        <v>708</v>
      </c>
      <c r="H19" s="315" t="s">
        <v>699</v>
      </c>
      <c r="I19" s="315" t="s">
        <v>699</v>
      </c>
      <c r="J19" s="315" t="s">
        <v>707</v>
      </c>
      <c r="K19" s="315" t="s">
        <v>707</v>
      </c>
      <c r="L19" s="315" t="s">
        <v>708</v>
      </c>
      <c r="M19" s="315" t="s">
        <v>708</v>
      </c>
      <c r="N19" s="315" t="s">
        <v>699</v>
      </c>
      <c r="O19" s="315" t="s">
        <v>699</v>
      </c>
      <c r="P19" s="315" t="s">
        <v>707</v>
      </c>
      <c r="Q19" s="315" t="s">
        <v>707</v>
      </c>
      <c r="R19" s="315" t="s">
        <v>708</v>
      </c>
      <c r="S19" s="315" t="s">
        <v>708</v>
      </c>
      <c r="T19" s="315" t="s">
        <v>699</v>
      </c>
      <c r="U19" s="315" t="s">
        <v>699</v>
      </c>
      <c r="V19" s="315" t="s">
        <v>707</v>
      </c>
      <c r="W19" s="315" t="s">
        <v>707</v>
      </c>
      <c r="X19" s="315" t="s">
        <v>708</v>
      </c>
      <c r="Y19" s="315" t="s">
        <v>708</v>
      </c>
      <c r="Z19" s="315" t="s">
        <v>699</v>
      </c>
      <c r="AA19" s="315" t="s">
        <v>699</v>
      </c>
      <c r="AB19" s="315" t="s">
        <v>707</v>
      </c>
      <c r="AC19" s="315" t="s">
        <v>707</v>
      </c>
      <c r="AD19" s="315" t="s">
        <v>708</v>
      </c>
      <c r="AE19" s="315" t="s">
        <v>708</v>
      </c>
      <c r="AF19" s="315" t="s">
        <v>699</v>
      </c>
      <c r="AG19" s="315" t="s">
        <v>699</v>
      </c>
      <c r="AH19" s="315" t="s">
        <v>707</v>
      </c>
      <c r="AI19" s="315" t="s">
        <v>707</v>
      </c>
      <c r="AJ19" s="315" t="s">
        <v>708</v>
      </c>
      <c r="AK19" s="315" t="s">
        <v>708</v>
      </c>
      <c r="AL19" s="315" t="s">
        <v>699</v>
      </c>
      <c r="AM19" s="315" t="s">
        <v>699</v>
      </c>
      <c r="AN19" s="315" t="s">
        <v>707</v>
      </c>
      <c r="AO19" s="315" t="s">
        <v>707</v>
      </c>
      <c r="AP19" s="315" t="s">
        <v>708</v>
      </c>
      <c r="AQ19" s="315" t="s">
        <v>708</v>
      </c>
    </row>
    <row r="20">
      <c r="A20" s="315" t="s">
        <v>709</v>
      </c>
      <c r="B20" s="315" t="s">
        <v>710</v>
      </c>
      <c r="C20" s="315" t="s">
        <v>711</v>
      </c>
      <c r="D20" s="315" t="s">
        <v>710</v>
      </c>
      <c r="E20" s="315" t="s">
        <v>711</v>
      </c>
      <c r="F20" s="315" t="s">
        <v>710</v>
      </c>
      <c r="G20" s="315" t="s">
        <v>711</v>
      </c>
      <c r="H20" s="315" t="s">
        <v>710</v>
      </c>
      <c r="I20" s="315" t="s">
        <v>711</v>
      </c>
      <c r="J20" s="315" t="s">
        <v>710</v>
      </c>
      <c r="K20" s="315" t="s">
        <v>711</v>
      </c>
      <c r="L20" s="315" t="s">
        <v>710</v>
      </c>
      <c r="M20" s="315" t="s">
        <v>711</v>
      </c>
      <c r="N20" s="315" t="s">
        <v>710</v>
      </c>
      <c r="O20" s="315" t="s">
        <v>711</v>
      </c>
      <c r="P20" s="315" t="s">
        <v>710</v>
      </c>
      <c r="Q20" s="315" t="s">
        <v>711</v>
      </c>
      <c r="R20" s="315" t="s">
        <v>710</v>
      </c>
      <c r="S20" s="315" t="s">
        <v>711</v>
      </c>
      <c r="T20" s="315" t="s">
        <v>710</v>
      </c>
      <c r="U20" s="315" t="s">
        <v>711</v>
      </c>
      <c r="V20" s="315" t="s">
        <v>710</v>
      </c>
      <c r="W20" s="315" t="s">
        <v>711</v>
      </c>
      <c r="X20" s="315" t="s">
        <v>710</v>
      </c>
      <c r="Y20" s="315" t="s">
        <v>711</v>
      </c>
      <c r="Z20" s="315" t="s">
        <v>710</v>
      </c>
      <c r="AA20" s="315" t="s">
        <v>711</v>
      </c>
      <c r="AB20" s="315" t="s">
        <v>710</v>
      </c>
      <c r="AC20" s="315" t="s">
        <v>711</v>
      </c>
      <c r="AD20" s="315" t="s">
        <v>710</v>
      </c>
      <c r="AE20" s="315" t="s">
        <v>711</v>
      </c>
      <c r="AF20" s="315" t="s">
        <v>710</v>
      </c>
      <c r="AG20" s="315" t="s">
        <v>711</v>
      </c>
      <c r="AH20" s="315" t="s">
        <v>710</v>
      </c>
      <c r="AI20" s="315" t="s">
        <v>711</v>
      </c>
      <c r="AJ20" s="315" t="s">
        <v>710</v>
      </c>
      <c r="AK20" s="315" t="s">
        <v>711</v>
      </c>
      <c r="AL20" s="315" t="s">
        <v>710</v>
      </c>
      <c r="AM20" s="315" t="s">
        <v>711</v>
      </c>
      <c r="AN20" s="315" t="s">
        <v>710</v>
      </c>
      <c r="AO20" s="315" t="s">
        <v>711</v>
      </c>
      <c r="AP20" s="315" t="s">
        <v>710</v>
      </c>
      <c r="AQ20" s="315" t="s">
        <v>711</v>
      </c>
    </row>
    <row r="21">
      <c r="A21" s="305" t="s">
        <v>712</v>
      </c>
      <c r="B21" s="305" t="s">
        <v>713</v>
      </c>
      <c r="C21" s="305" t="s">
        <v>714</v>
      </c>
      <c r="D21" s="305" t="s">
        <v>715</v>
      </c>
      <c r="E21" s="305" t="s">
        <v>716</v>
      </c>
      <c r="F21" s="305" t="s">
        <v>717</v>
      </c>
      <c r="G21" s="305" t="s">
        <v>718</v>
      </c>
      <c r="H21" s="305" t="s">
        <v>719</v>
      </c>
      <c r="I21" s="305" t="s">
        <v>720</v>
      </c>
      <c r="J21" s="305" t="s">
        <v>721</v>
      </c>
      <c r="K21" s="305" t="s">
        <v>722</v>
      </c>
      <c r="L21" s="305" t="s">
        <v>723</v>
      </c>
      <c r="M21" s="305" t="s">
        <v>724</v>
      </c>
      <c r="N21" s="305" t="s">
        <v>725</v>
      </c>
      <c r="O21" s="305" t="s">
        <v>726</v>
      </c>
      <c r="P21" s="305" t="s">
        <v>727</v>
      </c>
      <c r="Q21" s="305" t="s">
        <v>728</v>
      </c>
      <c r="R21" s="305" t="s">
        <v>729</v>
      </c>
      <c r="S21" s="305" t="s">
        <v>730</v>
      </c>
      <c r="T21" s="305" t="s">
        <v>731</v>
      </c>
      <c r="U21" s="305" t="s">
        <v>732</v>
      </c>
      <c r="V21" s="305" t="s">
        <v>733</v>
      </c>
      <c r="W21" s="305" t="s">
        <v>734</v>
      </c>
      <c r="X21" s="305" t="s">
        <v>735</v>
      </c>
      <c r="Y21" s="305" t="s">
        <v>736</v>
      </c>
      <c r="Z21" s="305" t="s">
        <v>737</v>
      </c>
      <c r="AA21" s="305" t="s">
        <v>738</v>
      </c>
      <c r="AB21" s="305" t="s">
        <v>739</v>
      </c>
      <c r="AC21" s="305" t="s">
        <v>740</v>
      </c>
      <c r="AD21" s="305" t="s">
        <v>741</v>
      </c>
      <c r="AE21" s="305" t="s">
        <v>742</v>
      </c>
      <c r="AF21" s="305" t="s">
        <v>743</v>
      </c>
      <c r="AG21" s="305" t="s">
        <v>744</v>
      </c>
      <c r="AH21" s="305" t="s">
        <v>745</v>
      </c>
      <c r="AI21" s="305" t="s">
        <v>746</v>
      </c>
      <c r="AJ21" s="305" t="s">
        <v>747</v>
      </c>
      <c r="AK21" s="305" t="s">
        <v>748</v>
      </c>
      <c r="AL21" s="305" t="s">
        <v>749</v>
      </c>
      <c r="AM21" s="305" t="s">
        <v>750</v>
      </c>
      <c r="AN21" s="305" t="s">
        <v>751</v>
      </c>
      <c r="AO21" s="305" t="s">
        <v>752</v>
      </c>
      <c r="AP21" s="305" t="s">
        <v>753</v>
      </c>
      <c r="AQ21" s="305" t="s">
        <v>754</v>
      </c>
    </row>
    <row r="22">
      <c r="A22" s="305" t="s">
        <v>755</v>
      </c>
      <c r="B22" s="305" t="s">
        <v>667</v>
      </c>
      <c r="C22" s="305" t="s">
        <v>667</v>
      </c>
      <c r="D22" s="305" t="s">
        <v>667</v>
      </c>
      <c r="E22" s="305" t="s">
        <v>667</v>
      </c>
      <c r="F22" s="305" t="s">
        <v>667</v>
      </c>
      <c r="G22" s="305" t="s">
        <v>667</v>
      </c>
      <c r="H22" s="305" t="s">
        <v>667</v>
      </c>
      <c r="I22" s="305" t="s">
        <v>667</v>
      </c>
      <c r="J22" s="305" t="s">
        <v>667</v>
      </c>
      <c r="K22" s="305" t="s">
        <v>667</v>
      </c>
      <c r="L22" s="305" t="s">
        <v>667</v>
      </c>
      <c r="M22" s="305" t="s">
        <v>667</v>
      </c>
      <c r="N22" s="305" t="s">
        <v>667</v>
      </c>
      <c r="O22" s="305" t="s">
        <v>667</v>
      </c>
      <c r="P22" s="305" t="s">
        <v>667</v>
      </c>
      <c r="Q22" s="305" t="s">
        <v>667</v>
      </c>
      <c r="R22" s="305" t="s">
        <v>667</v>
      </c>
      <c r="S22" s="305" t="s">
        <v>667</v>
      </c>
      <c r="T22" s="305" t="s">
        <v>667</v>
      </c>
      <c r="U22" s="305" t="s">
        <v>667</v>
      </c>
      <c r="V22" s="305" t="s">
        <v>667</v>
      </c>
      <c r="W22" s="305" t="s">
        <v>667</v>
      </c>
      <c r="X22" s="305" t="s">
        <v>667</v>
      </c>
      <c r="Y22" s="305" t="s">
        <v>667</v>
      </c>
      <c r="Z22" s="305" t="s">
        <v>667</v>
      </c>
      <c r="AA22" s="305" t="s">
        <v>667</v>
      </c>
      <c r="AB22" s="305" t="s">
        <v>667</v>
      </c>
      <c r="AC22" s="305" t="s">
        <v>667</v>
      </c>
      <c r="AD22" s="305" t="s">
        <v>667</v>
      </c>
      <c r="AE22" s="305" t="s">
        <v>667</v>
      </c>
      <c r="AF22" s="305" t="s">
        <v>667</v>
      </c>
      <c r="AG22" s="305" t="s">
        <v>667</v>
      </c>
      <c r="AH22" s="305" t="s">
        <v>667</v>
      </c>
      <c r="AI22" s="305" t="s">
        <v>667</v>
      </c>
      <c r="AJ22" s="305" t="s">
        <v>667</v>
      </c>
      <c r="AK22" s="305" t="s">
        <v>667</v>
      </c>
      <c r="AL22" s="305" t="s">
        <v>667</v>
      </c>
      <c r="AM22" s="305" t="s">
        <v>667</v>
      </c>
      <c r="AN22" s="305" t="s">
        <v>667</v>
      </c>
      <c r="AO22" s="305" t="s">
        <v>667</v>
      </c>
      <c r="AP22" s="305" t="s">
        <v>667</v>
      </c>
      <c r="AQ22" s="305" t="s">
        <v>667</v>
      </c>
    </row>
    <row r="23">
      <c r="A23" s="305" t="s">
        <v>756</v>
      </c>
      <c r="B23" s="305" t="s">
        <v>757</v>
      </c>
      <c r="C23" s="305" t="s">
        <v>757</v>
      </c>
      <c r="D23" s="305" t="s">
        <v>757</v>
      </c>
      <c r="E23" s="305" t="s">
        <v>757</v>
      </c>
      <c r="F23" s="305" t="s">
        <v>757</v>
      </c>
      <c r="G23" s="305" t="s">
        <v>757</v>
      </c>
      <c r="H23" s="305" t="s">
        <v>757</v>
      </c>
      <c r="I23" s="305" t="s">
        <v>757</v>
      </c>
      <c r="J23" s="305" t="s">
        <v>757</v>
      </c>
      <c r="K23" s="305" t="s">
        <v>757</v>
      </c>
      <c r="L23" s="305" t="s">
        <v>757</v>
      </c>
      <c r="M23" s="305" t="s">
        <v>757</v>
      </c>
      <c r="N23" s="305" t="s">
        <v>757</v>
      </c>
      <c r="O23" s="305" t="s">
        <v>757</v>
      </c>
      <c r="P23" s="305" t="s">
        <v>757</v>
      </c>
      <c r="Q23" s="305" t="s">
        <v>757</v>
      </c>
      <c r="R23" s="305" t="s">
        <v>757</v>
      </c>
      <c r="S23" s="305" t="s">
        <v>757</v>
      </c>
      <c r="T23" s="305" t="s">
        <v>757</v>
      </c>
      <c r="U23" s="305" t="s">
        <v>757</v>
      </c>
      <c r="V23" s="305" t="s">
        <v>757</v>
      </c>
      <c r="W23" s="305" t="s">
        <v>757</v>
      </c>
      <c r="X23" s="305" t="s">
        <v>757</v>
      </c>
      <c r="Y23" s="305" t="s">
        <v>757</v>
      </c>
      <c r="Z23" s="305" t="s">
        <v>757</v>
      </c>
      <c r="AA23" s="305" t="s">
        <v>757</v>
      </c>
      <c r="AB23" s="305" t="s">
        <v>757</v>
      </c>
      <c r="AC23" s="305" t="s">
        <v>757</v>
      </c>
      <c r="AD23" s="305" t="s">
        <v>757</v>
      </c>
      <c r="AE23" s="305" t="s">
        <v>757</v>
      </c>
      <c r="AF23" s="305" t="s">
        <v>757</v>
      </c>
      <c r="AG23" s="305" t="s">
        <v>757</v>
      </c>
      <c r="AH23" s="305" t="s">
        <v>757</v>
      </c>
      <c r="AI23" s="305" t="s">
        <v>757</v>
      </c>
      <c r="AJ23" s="305" t="s">
        <v>757</v>
      </c>
      <c r="AK23" s="305" t="s">
        <v>757</v>
      </c>
      <c r="AL23" s="305" t="s">
        <v>757</v>
      </c>
      <c r="AM23" s="305" t="s">
        <v>757</v>
      </c>
      <c r="AN23" s="305" t="s">
        <v>757</v>
      </c>
      <c r="AO23" s="305" t="s">
        <v>757</v>
      </c>
      <c r="AP23" s="305" t="s">
        <v>757</v>
      </c>
      <c r="AQ23" s="305" t="s">
        <v>757</v>
      </c>
    </row>
    <row r="25">
      <c r="A25" s="305" t="s">
        <v>758</v>
      </c>
      <c r="B25" s="305" t="n">
        <v>170927</v>
      </c>
      <c r="C25" s="305" t="n">
        <v>57429000</v>
      </c>
      <c r="D25" s="305" t="n">
        <v>5706000</v>
      </c>
      <c r="E25" s="305" t="n">
        <v>0</v>
      </c>
      <c r="F25" s="305" t="n">
        <v>165222000</v>
      </c>
      <c r="G25" s="305" t="n">
        <v>57429000</v>
      </c>
      <c r="H25" s="305" t="n">
        <v>6929000</v>
      </c>
      <c r="I25" s="305" t="n">
        <v>1669000</v>
      </c>
      <c r="J25" s="305" t="n">
        <v>2376000</v>
      </c>
      <c r="K25" s="305" t="n">
        <v>0</v>
      </c>
      <c r="L25" s="305" t="n">
        <v>4553000</v>
      </c>
      <c r="M25" s="305" t="n">
        <v>1669000</v>
      </c>
      <c r="N25" s="305" t="n">
        <v>179000</v>
      </c>
      <c r="O25" s="305" t="n">
        <v>140000</v>
      </c>
      <c r="P25" s="305" t="n">
        <v>38000</v>
      </c>
      <c r="Q25" s="305" t="n">
        <v>0</v>
      </c>
      <c r="R25" s="305" t="n">
        <v>140000</v>
      </c>
      <c r="S25" s="305" t="n">
        <v>140000</v>
      </c>
      <c r="T25" s="305" t="n">
        <v>28669000</v>
      </c>
      <c r="U25" s="305" t="n">
        <v>9049000</v>
      </c>
      <c r="V25" s="305" t="n">
        <v>1446000</v>
      </c>
      <c r="W25" s="305" t="n">
        <v>0</v>
      </c>
      <c r="X25" s="305" t="n">
        <v>27223000</v>
      </c>
      <c r="Y25" s="305" t="n">
        <v>9049000</v>
      </c>
      <c r="Z25" s="305" t="n">
        <v>334000</v>
      </c>
      <c r="AA25" s="305" t="n">
        <v>153000</v>
      </c>
      <c r="AB25" s="305" t="n">
        <v>1000</v>
      </c>
      <c r="AC25" s="305" t="n">
        <v>0</v>
      </c>
      <c r="AD25" s="305" t="n">
        <v>333000</v>
      </c>
      <c r="AE25" s="305" t="n">
        <v>153000</v>
      </c>
      <c r="AF25" s="305" t="n">
        <v>108190000</v>
      </c>
      <c r="AG25" s="305" t="n">
        <v>38635000</v>
      </c>
      <c r="AH25" s="305" t="n">
        <v>1563000</v>
      </c>
      <c r="AI25" s="305" t="n">
        <v>0</v>
      </c>
      <c r="AJ25" s="305" t="n">
        <v>106627000</v>
      </c>
      <c r="AK25" s="305" t="n">
        <v>38635000</v>
      </c>
      <c r="AL25" s="305" t="n">
        <v>26628000</v>
      </c>
      <c r="AM25" s="305" t="n">
        <v>7781000</v>
      </c>
      <c r="AN25" s="305" t="n">
        <v>283000</v>
      </c>
      <c r="AO25" s="305" t="n">
        <v>0</v>
      </c>
      <c r="AP25" s="305" t="n">
        <v>26345000</v>
      </c>
      <c r="AQ25" s="305" t="n">
        <v>7781000</v>
      </c>
    </row>
    <row r="26">
      <c r="A26" s="305" t="s">
        <v>759</v>
      </c>
      <c r="B26" s="305" t="n">
        <v>168572</v>
      </c>
      <c r="C26" s="305" t="n">
        <v>57096000</v>
      </c>
      <c r="D26" s="305" t="n">
        <v>5422000</v>
      </c>
      <c r="E26" s="305" t="n">
        <v>0</v>
      </c>
      <c r="F26" s="305" t="n">
        <v>163150000</v>
      </c>
      <c r="G26" s="305" t="n">
        <v>57096000</v>
      </c>
      <c r="H26" s="305" t="n">
        <v>7108000</v>
      </c>
      <c r="I26" s="305" t="n">
        <v>1742000</v>
      </c>
      <c r="J26" s="305" t="n">
        <v>2334000</v>
      </c>
      <c r="K26" s="305" t="n">
        <v>0</v>
      </c>
      <c r="L26" s="305" t="n">
        <v>4774000</v>
      </c>
      <c r="M26" s="305" t="n">
        <v>1742000</v>
      </c>
      <c r="N26" s="305" t="n">
        <v>184000</v>
      </c>
      <c r="O26" s="305" t="n">
        <v>115000</v>
      </c>
      <c r="P26" s="305" t="n">
        <v>36000</v>
      </c>
      <c r="Q26" s="305" t="n">
        <v>0</v>
      </c>
      <c r="R26" s="305" t="n">
        <v>148000</v>
      </c>
      <c r="S26" s="305" t="n">
        <v>115000</v>
      </c>
      <c r="T26" s="305" t="n">
        <v>27034000</v>
      </c>
      <c r="U26" s="305" t="n">
        <v>7724000</v>
      </c>
      <c r="V26" s="305" t="n">
        <v>1304000</v>
      </c>
      <c r="W26" s="305" t="n">
        <v>0</v>
      </c>
      <c r="X26" s="305" t="n">
        <v>25729000</v>
      </c>
      <c r="Y26" s="305" t="n">
        <v>7724000</v>
      </c>
      <c r="Z26" s="305" t="n">
        <v>329000</v>
      </c>
      <c r="AA26" s="305" t="n">
        <v>164000</v>
      </c>
      <c r="AB26" s="305" t="n">
        <v>0</v>
      </c>
      <c r="AC26" s="305" t="n">
        <v>0</v>
      </c>
      <c r="AD26" s="305" t="n">
        <v>329000</v>
      </c>
      <c r="AE26" s="305" t="n">
        <v>164000</v>
      </c>
      <c r="AF26" s="305" t="n">
        <v>107323000</v>
      </c>
      <c r="AG26" s="305" t="n">
        <v>39827000</v>
      </c>
      <c r="AH26" s="305" t="n">
        <v>1457000</v>
      </c>
      <c r="AI26" s="305" t="n">
        <v>0</v>
      </c>
      <c r="AJ26" s="305" t="n">
        <v>105866000</v>
      </c>
      <c r="AK26" s="305" t="n">
        <v>39827000</v>
      </c>
      <c r="AL26" s="305" t="n">
        <v>26594000</v>
      </c>
      <c r="AM26" s="305" t="n">
        <v>7523000</v>
      </c>
      <c r="AN26" s="305" t="n">
        <v>289000</v>
      </c>
      <c r="AO26" s="305" t="n">
        <v>0</v>
      </c>
      <c r="AP26" s="305" t="n">
        <v>26305000</v>
      </c>
      <c r="AQ26" s="305" t="n">
        <v>7523000</v>
      </c>
    </row>
    <row r="27">
      <c r="A27" s="305" t="s">
        <v>760</v>
      </c>
      <c r="B27" s="305" t="n">
        <v>169384</v>
      </c>
      <c r="C27" s="305" t="n">
        <v>57638000</v>
      </c>
      <c r="D27" s="305" t="n">
        <v>5500000</v>
      </c>
      <c r="E27" s="305" t="n">
        <v>0</v>
      </c>
      <c r="F27" s="305" t="n">
        <v>163885000</v>
      </c>
      <c r="G27" s="305" t="n">
        <v>57638000</v>
      </c>
      <c r="H27" s="305" t="n">
        <v>7097000</v>
      </c>
      <c r="I27" s="305" t="n">
        <v>1791000</v>
      </c>
      <c r="J27" s="305" t="n">
        <v>2325000</v>
      </c>
      <c r="K27" s="305" t="n">
        <v>0</v>
      </c>
      <c r="L27" s="305" t="n">
        <v>4772000</v>
      </c>
      <c r="M27" s="305" t="n">
        <v>1791000</v>
      </c>
      <c r="N27" s="305" t="n">
        <v>149000</v>
      </c>
      <c r="O27" s="305" t="n">
        <v>117000</v>
      </c>
      <c r="P27" s="305" t="n">
        <v>32000</v>
      </c>
      <c r="Q27" s="305" t="n">
        <v>0</v>
      </c>
      <c r="R27" s="305" t="n">
        <v>117000</v>
      </c>
      <c r="S27" s="305" t="n">
        <v>117000</v>
      </c>
      <c r="T27" s="305" t="n">
        <v>26576000</v>
      </c>
      <c r="U27" s="305" t="n">
        <v>7671000</v>
      </c>
      <c r="V27" s="305" t="n">
        <v>1353000</v>
      </c>
      <c r="W27" s="305" t="n">
        <v>0</v>
      </c>
      <c r="X27" s="305" t="n">
        <v>25223000</v>
      </c>
      <c r="Y27" s="305" t="n">
        <v>7671000</v>
      </c>
      <c r="Z27" s="305" t="n">
        <v>330000</v>
      </c>
      <c r="AA27" s="305" t="n">
        <v>136000</v>
      </c>
      <c r="AB27" s="305" t="n">
        <v>1000</v>
      </c>
      <c r="AC27" s="305" t="n">
        <v>0</v>
      </c>
      <c r="AD27" s="305" t="n">
        <v>329000</v>
      </c>
      <c r="AE27" s="305" t="n">
        <v>136000</v>
      </c>
      <c r="AF27" s="305" t="n">
        <v>108533000</v>
      </c>
      <c r="AG27" s="305" t="n">
        <v>40279000</v>
      </c>
      <c r="AH27" s="305" t="n">
        <v>1502000</v>
      </c>
      <c r="AI27" s="305" t="n">
        <v>0</v>
      </c>
      <c r="AJ27" s="305" t="n">
        <v>107031000</v>
      </c>
      <c r="AK27" s="305" t="n">
        <v>40279000</v>
      </c>
      <c r="AL27" s="305" t="n">
        <v>26700000</v>
      </c>
      <c r="AM27" s="305" t="n">
        <v>7644000</v>
      </c>
      <c r="AN27" s="305" t="n">
        <v>286000</v>
      </c>
      <c r="AO27" s="305" t="n">
        <v>0</v>
      </c>
      <c r="AP27" s="305" t="n">
        <v>26412000</v>
      </c>
      <c r="AQ27" s="305" t="n">
        <v>7644000</v>
      </c>
    </row>
    <row r="28">
      <c r="A28" s="305" t="s">
        <v>761</v>
      </c>
      <c r="B28" s="305" t="n">
        <v>166612</v>
      </c>
      <c r="C28" s="305" t="n">
        <v>57498000</v>
      </c>
      <c r="D28" s="305" t="n">
        <v>5269000</v>
      </c>
      <c r="E28" s="305" t="n">
        <v>0</v>
      </c>
      <c r="F28" s="305" t="n">
        <v>161343000</v>
      </c>
      <c r="G28" s="305" t="n">
        <v>57498000</v>
      </c>
      <c r="H28" s="305" t="n">
        <v>6868000</v>
      </c>
      <c r="I28" s="305" t="n">
        <v>1658000</v>
      </c>
      <c r="J28" s="305" t="n">
        <v>2265000</v>
      </c>
      <c r="K28" s="305" t="n">
        <v>0</v>
      </c>
      <c r="L28" s="305" t="n">
        <v>4603000</v>
      </c>
      <c r="M28" s="305" t="n">
        <v>1658000</v>
      </c>
      <c r="N28" s="305" t="n">
        <v>146000</v>
      </c>
      <c r="O28" s="305" t="n">
        <v>117000</v>
      </c>
      <c r="P28" s="305" t="n">
        <v>28000</v>
      </c>
      <c r="Q28" s="305" t="n">
        <v>0</v>
      </c>
      <c r="R28" s="305" t="n">
        <v>117000</v>
      </c>
      <c r="S28" s="305" t="n">
        <v>117000</v>
      </c>
      <c r="T28" s="305" t="n">
        <v>23659000</v>
      </c>
      <c r="U28" s="305" t="n">
        <v>7540000</v>
      </c>
      <c r="V28" s="305" t="n">
        <v>1242000</v>
      </c>
      <c r="W28" s="305" t="n">
        <v>0</v>
      </c>
      <c r="X28" s="305" t="n">
        <v>22417000</v>
      </c>
      <c r="Y28" s="305" t="n">
        <v>7540000</v>
      </c>
      <c r="Z28" s="305" t="n">
        <v>374000</v>
      </c>
      <c r="AA28" s="305" t="n">
        <v>126000</v>
      </c>
      <c r="AB28" s="305" t="n">
        <v>1000</v>
      </c>
      <c r="AC28" s="305" t="n">
        <v>0</v>
      </c>
      <c r="AD28" s="305" t="n">
        <v>373000</v>
      </c>
      <c r="AE28" s="305" t="n">
        <v>126000</v>
      </c>
      <c r="AF28" s="305" t="n">
        <v>108902000</v>
      </c>
      <c r="AG28" s="305" t="n">
        <v>40463000</v>
      </c>
      <c r="AH28" s="305" t="n">
        <v>1430000</v>
      </c>
      <c r="AI28" s="305" t="n">
        <v>0</v>
      </c>
      <c r="AJ28" s="305" t="n">
        <v>107472000</v>
      </c>
      <c r="AK28" s="305" t="n">
        <v>40463000</v>
      </c>
      <c r="AL28" s="305" t="n">
        <v>26663000</v>
      </c>
      <c r="AM28" s="305" t="n">
        <v>7596000</v>
      </c>
      <c r="AN28" s="305" t="n">
        <v>302000</v>
      </c>
      <c r="AO28" s="305" t="n">
        <v>0</v>
      </c>
      <c r="AP28" s="305" t="n">
        <v>26361000</v>
      </c>
      <c r="AQ28" s="305" t="n">
        <v>7596000</v>
      </c>
    </row>
    <row r="29">
      <c r="A29" s="305" t="s">
        <v>762</v>
      </c>
      <c r="B29" s="305" t="n">
        <v>161536</v>
      </c>
      <c r="C29" s="305" t="n">
        <v>52701000</v>
      </c>
      <c r="D29" s="305" t="n">
        <v>5216000</v>
      </c>
      <c r="E29" s="305" t="n">
        <v>0</v>
      </c>
      <c r="F29" s="305" t="n">
        <v>156320000</v>
      </c>
      <c r="G29" s="305" t="n">
        <v>52701000</v>
      </c>
      <c r="H29" s="305" t="n">
        <v>6634000</v>
      </c>
      <c r="I29" s="305" t="n">
        <v>1611000</v>
      </c>
      <c r="J29" s="305" t="n">
        <v>2305000</v>
      </c>
      <c r="K29" s="305" t="n">
        <v>0</v>
      </c>
      <c r="L29" s="305" t="n">
        <v>4329000</v>
      </c>
      <c r="M29" s="305" t="n">
        <v>1611000</v>
      </c>
      <c r="N29" s="305" t="n">
        <v>140000</v>
      </c>
      <c r="O29" s="305" t="n">
        <v>113000</v>
      </c>
      <c r="P29" s="305" t="n">
        <v>27000</v>
      </c>
      <c r="Q29" s="305" t="n">
        <v>0</v>
      </c>
      <c r="R29" s="305" t="n">
        <v>113000</v>
      </c>
      <c r="S29" s="305" t="n">
        <v>113000</v>
      </c>
      <c r="T29" s="305" t="n">
        <v>22244000</v>
      </c>
      <c r="U29" s="305" t="n">
        <v>6865000</v>
      </c>
      <c r="V29" s="305" t="n">
        <v>1223000</v>
      </c>
      <c r="W29" s="305" t="n">
        <v>0</v>
      </c>
      <c r="X29" s="305" t="n">
        <v>21021000</v>
      </c>
      <c r="Y29" s="305" t="n">
        <v>6865000</v>
      </c>
      <c r="Z29" s="305" t="n">
        <v>441000</v>
      </c>
      <c r="AA29" s="305" t="n">
        <v>300000</v>
      </c>
      <c r="AB29" s="305" t="n">
        <v>1000</v>
      </c>
      <c r="AC29" s="305" t="n">
        <v>0</v>
      </c>
      <c r="AD29" s="305" t="n">
        <v>440000</v>
      </c>
      <c r="AE29" s="305" t="n">
        <v>300000</v>
      </c>
      <c r="AF29" s="305" t="n">
        <v>105707000</v>
      </c>
      <c r="AG29" s="305" t="n">
        <v>36498000</v>
      </c>
      <c r="AH29" s="305" t="n">
        <v>1388000</v>
      </c>
      <c r="AI29" s="305" t="n">
        <v>0</v>
      </c>
      <c r="AJ29" s="305" t="n">
        <v>104321000</v>
      </c>
      <c r="AK29" s="305" t="n">
        <v>36498000</v>
      </c>
      <c r="AL29" s="305" t="n">
        <v>26369000</v>
      </c>
      <c r="AM29" s="305" t="n">
        <v>7315000</v>
      </c>
      <c r="AN29" s="305" t="n">
        <v>273000</v>
      </c>
      <c r="AO29" s="305" t="n">
        <v>0</v>
      </c>
      <c r="AP29" s="305" t="n">
        <v>26096000</v>
      </c>
      <c r="AQ29" s="305" t="n">
        <v>7315000</v>
      </c>
    </row>
    <row r="30">
      <c r="A30" s="305" t="s">
        <v>763</v>
      </c>
      <c r="B30" s="305" t="n">
        <v>155655</v>
      </c>
      <c r="C30" s="305" t="n">
        <v>48306000</v>
      </c>
      <c r="D30" s="305" t="n">
        <v>5281000</v>
      </c>
      <c r="E30" s="305" t="n">
        <v>0</v>
      </c>
      <c r="F30" s="305" t="n">
        <v>150374000</v>
      </c>
      <c r="G30" s="305" t="n">
        <v>48306000</v>
      </c>
      <c r="H30" s="305" t="n">
        <v>6057000</v>
      </c>
      <c r="I30" s="305" t="n">
        <v>1352000</v>
      </c>
      <c r="J30" s="305" t="n">
        <v>2289000</v>
      </c>
      <c r="K30" s="305" t="n">
        <v>0</v>
      </c>
      <c r="L30" s="305" t="n">
        <v>3768000</v>
      </c>
      <c r="M30" s="305" t="n">
        <v>1352000</v>
      </c>
      <c r="N30" s="305" t="n">
        <v>95000</v>
      </c>
      <c r="O30" s="305" t="n">
        <v>72000</v>
      </c>
      <c r="P30" s="305" t="n">
        <v>23000</v>
      </c>
      <c r="Q30" s="305" t="n">
        <v>0</v>
      </c>
      <c r="R30" s="305" t="n">
        <v>72000</v>
      </c>
      <c r="S30" s="305" t="n">
        <v>72000</v>
      </c>
      <c r="T30" s="305" t="n">
        <v>20214000</v>
      </c>
      <c r="U30" s="305" t="n">
        <v>5823000</v>
      </c>
      <c r="V30" s="305" t="n">
        <v>1191000</v>
      </c>
      <c r="W30" s="305" t="n">
        <v>0</v>
      </c>
      <c r="X30" s="305" t="n">
        <v>19023000</v>
      </c>
      <c r="Y30" s="305" t="n">
        <v>5823000</v>
      </c>
      <c r="Z30" s="305" t="n">
        <v>203000</v>
      </c>
      <c r="AA30" s="305" t="n">
        <v>35000</v>
      </c>
      <c r="AB30" s="305" t="n">
        <v>0</v>
      </c>
      <c r="AC30" s="305" t="n">
        <v>0</v>
      </c>
      <c r="AD30" s="305" t="n">
        <v>202000</v>
      </c>
      <c r="AE30" s="305" t="n">
        <v>35000</v>
      </c>
      <c r="AF30" s="305" t="n">
        <v>104563000</v>
      </c>
      <c r="AG30" s="305" t="n">
        <v>34417000</v>
      </c>
      <c r="AH30" s="305" t="n">
        <v>1521000</v>
      </c>
      <c r="AI30" s="305" t="n">
        <v>0</v>
      </c>
      <c r="AJ30" s="305" t="n">
        <v>103042000</v>
      </c>
      <c r="AK30" s="305" t="n">
        <v>34417000</v>
      </c>
      <c r="AL30" s="305" t="n">
        <v>24522000</v>
      </c>
      <c r="AM30" s="305" t="n">
        <v>6606000</v>
      </c>
      <c r="AN30" s="305" t="n">
        <v>256000</v>
      </c>
      <c r="AO30" s="305" t="n">
        <v>0</v>
      </c>
      <c r="AP30" s="305" t="n">
        <v>24266000</v>
      </c>
      <c r="AQ30" s="305" t="n">
        <v>6606000</v>
      </c>
    </row>
    <row r="31">
      <c r="A31" s="305" t="s">
        <v>764</v>
      </c>
      <c r="B31" s="305" t="n">
        <v>162081</v>
      </c>
      <c r="C31" s="305" t="n">
        <v>51254000</v>
      </c>
      <c r="D31" s="305" t="n">
        <v>4237000</v>
      </c>
      <c r="E31" s="305" t="n">
        <v>0</v>
      </c>
      <c r="F31" s="305" t="n">
        <v>157844000</v>
      </c>
      <c r="G31" s="305" t="n">
        <v>51254000</v>
      </c>
      <c r="H31" s="305" t="n">
        <v>7101000</v>
      </c>
      <c r="I31" s="305" t="n">
        <v>2162000</v>
      </c>
      <c r="J31" s="305" t="n">
        <v>2400000</v>
      </c>
      <c r="K31" s="305" t="n">
        <v>0</v>
      </c>
      <c r="L31" s="305" t="n">
        <v>4701000</v>
      </c>
      <c r="M31" s="305" t="n">
        <v>2162000</v>
      </c>
      <c r="N31" s="305" t="n">
        <v>137000</v>
      </c>
      <c r="O31" s="305" t="n">
        <v>115000</v>
      </c>
      <c r="P31" s="305" t="n">
        <v>22000</v>
      </c>
      <c r="Q31" s="305" t="n">
        <v>0</v>
      </c>
      <c r="R31" s="305" t="n">
        <v>115000</v>
      </c>
      <c r="S31" s="305" t="n">
        <v>115000</v>
      </c>
      <c r="T31" s="305" t="n">
        <v>21033000</v>
      </c>
      <c r="U31" s="305" t="n">
        <v>6946000</v>
      </c>
      <c r="V31" s="305" t="n">
        <v>148000</v>
      </c>
      <c r="W31" s="305" t="n">
        <v>0</v>
      </c>
      <c r="X31" s="305" t="n">
        <v>20886000</v>
      </c>
      <c r="Y31" s="305" t="n">
        <v>6946000</v>
      </c>
      <c r="Z31" s="305" t="n">
        <v>165000</v>
      </c>
      <c r="AA31" s="305" t="n">
        <v>10000</v>
      </c>
      <c r="AB31" s="305" t="n">
        <v>0</v>
      </c>
      <c r="AC31" s="305" t="n">
        <v>0</v>
      </c>
      <c r="AD31" s="305" t="n">
        <v>165000</v>
      </c>
      <c r="AE31" s="305" t="n">
        <v>10000</v>
      </c>
      <c r="AF31" s="305" t="n">
        <v>106772000</v>
      </c>
      <c r="AG31" s="305" t="n">
        <v>34121000</v>
      </c>
      <c r="AH31" s="305" t="n">
        <v>1403000</v>
      </c>
      <c r="AI31" s="305" t="n">
        <v>0</v>
      </c>
      <c r="AJ31" s="305" t="n">
        <v>105368000</v>
      </c>
      <c r="AK31" s="305" t="n">
        <v>34121000</v>
      </c>
      <c r="AL31" s="305" t="n">
        <v>26873000</v>
      </c>
      <c r="AM31" s="305" t="n">
        <v>7900000</v>
      </c>
      <c r="AN31" s="305" t="n">
        <v>264000</v>
      </c>
      <c r="AO31" s="305" t="n">
        <v>0</v>
      </c>
      <c r="AP31" s="305" t="n">
        <v>26609000</v>
      </c>
      <c r="AQ31" s="305" t="n">
        <v>7900000</v>
      </c>
    </row>
    <row r="32">
      <c r="A32" s="305" t="s">
        <v>765</v>
      </c>
      <c r="B32" s="305" t="n">
        <v>143329</v>
      </c>
      <c r="C32" s="305" t="n">
        <v>45170000</v>
      </c>
      <c r="D32" s="305" t="n">
        <v>3871000</v>
      </c>
      <c r="E32" s="305" t="n">
        <v>0</v>
      </c>
      <c r="F32" s="305" t="n">
        <v>139458000</v>
      </c>
      <c r="G32" s="305" t="n">
        <v>45170000</v>
      </c>
      <c r="H32" s="305" t="n">
        <v>5377000</v>
      </c>
      <c r="I32" s="305" t="n">
        <v>1129000</v>
      </c>
      <c r="J32" s="305" t="n">
        <v>2436000</v>
      </c>
      <c r="K32" s="305" t="n">
        <v>0</v>
      </c>
      <c r="L32" s="305" t="n">
        <v>2940000</v>
      </c>
      <c r="M32" s="305" t="n">
        <v>1129000</v>
      </c>
      <c r="N32" s="305" t="n">
        <v>245000</v>
      </c>
      <c r="O32" s="305" t="n">
        <v>140000</v>
      </c>
      <c r="P32" s="305" t="n">
        <v>24000</v>
      </c>
      <c r="Q32" s="305" t="n">
        <v>0</v>
      </c>
      <c r="R32" s="305" t="n">
        <v>220000</v>
      </c>
      <c r="S32" s="305" t="n">
        <v>140000</v>
      </c>
      <c r="T32" s="305" t="n">
        <v>16692000</v>
      </c>
      <c r="U32" s="305" t="n">
        <v>5265000</v>
      </c>
      <c r="V32" s="305" t="n">
        <v>172000</v>
      </c>
      <c r="W32" s="305" t="n">
        <v>0</v>
      </c>
      <c r="X32" s="305" t="n">
        <v>16520000</v>
      </c>
      <c r="Y32" s="305" t="n">
        <v>5265000</v>
      </c>
      <c r="Z32" s="305" t="n">
        <v>167000</v>
      </c>
      <c r="AA32" s="305" t="n">
        <v>14000</v>
      </c>
      <c r="AB32" s="305" t="n">
        <v>3000</v>
      </c>
      <c r="AC32" s="305" t="n">
        <v>0</v>
      </c>
      <c r="AD32" s="305" t="n">
        <v>165000</v>
      </c>
      <c r="AE32" s="305" t="n">
        <v>14000</v>
      </c>
      <c r="AF32" s="305" t="n">
        <v>97405000</v>
      </c>
      <c r="AG32" s="305" t="n">
        <v>32080000</v>
      </c>
      <c r="AH32" s="305" t="n">
        <v>1029000</v>
      </c>
      <c r="AI32" s="305" t="n">
        <v>0</v>
      </c>
      <c r="AJ32" s="305" t="n">
        <v>96377000</v>
      </c>
      <c r="AK32" s="305" t="n">
        <v>32080000</v>
      </c>
      <c r="AL32" s="305" t="n">
        <v>23443000</v>
      </c>
      <c r="AM32" s="305" t="n">
        <v>6542000</v>
      </c>
      <c r="AN32" s="305" t="n">
        <v>207000</v>
      </c>
      <c r="AO32" s="305" t="n">
        <v>0</v>
      </c>
      <c r="AP32" s="305" t="n">
        <v>23236000</v>
      </c>
      <c r="AQ32" s="305" t="n">
        <v>6542000</v>
      </c>
    </row>
    <row r="33">
      <c r="A33" s="305" t="s">
        <v>766</v>
      </c>
      <c r="B33" s="305" t="n">
        <v>143943</v>
      </c>
      <c r="C33" s="305" t="n">
        <v>44433000</v>
      </c>
      <c r="D33" s="305" t="n">
        <v>3616000</v>
      </c>
      <c r="E33" s="305" t="n">
        <v>0</v>
      </c>
      <c r="F33" s="305" t="n">
        <v>140328000</v>
      </c>
      <c r="G33" s="305" t="n">
        <v>44433000</v>
      </c>
      <c r="H33" s="305" t="n">
        <v>4888000</v>
      </c>
      <c r="I33" s="305" t="n">
        <v>972000</v>
      </c>
      <c r="J33" s="305" t="n">
        <v>2383000</v>
      </c>
      <c r="K33" s="305" t="n">
        <v>0</v>
      </c>
      <c r="L33" s="305" t="n">
        <v>2505000</v>
      </c>
      <c r="M33" s="305" t="n">
        <v>972000</v>
      </c>
      <c r="N33" s="305" t="n">
        <v>114000</v>
      </c>
      <c r="O33" s="305" t="n">
        <v>90000</v>
      </c>
      <c r="P33" s="305" t="n">
        <v>24000</v>
      </c>
      <c r="Q33" s="305" t="n">
        <v>0</v>
      </c>
      <c r="R33" s="305" t="n">
        <v>90000</v>
      </c>
      <c r="S33" s="305" t="n">
        <v>90000</v>
      </c>
      <c r="T33" s="305" t="n">
        <v>16020000</v>
      </c>
      <c r="U33" s="305" t="n">
        <v>4563000</v>
      </c>
      <c r="V33" s="305" t="n">
        <v>122000</v>
      </c>
      <c r="W33" s="305" t="n">
        <v>0</v>
      </c>
      <c r="X33" s="305" t="n">
        <v>15897000</v>
      </c>
      <c r="Y33" s="305" t="n">
        <v>4563000</v>
      </c>
      <c r="Z33" s="305" t="n">
        <v>102000</v>
      </c>
      <c r="AA33" s="305" t="n">
        <v>16000</v>
      </c>
      <c r="AB33" s="305" t="n">
        <v>0</v>
      </c>
      <c r="AC33" s="305" t="n">
        <v>0</v>
      </c>
      <c r="AD33" s="305" t="n">
        <v>102000</v>
      </c>
      <c r="AE33" s="305" t="n">
        <v>16000</v>
      </c>
      <c r="AF33" s="305" t="n">
        <v>99105000</v>
      </c>
      <c r="AG33" s="305" t="n">
        <v>32094000</v>
      </c>
      <c r="AH33" s="305" t="n">
        <v>810000</v>
      </c>
      <c r="AI33" s="305" t="n">
        <v>0</v>
      </c>
      <c r="AJ33" s="305" t="n">
        <v>98296000</v>
      </c>
      <c r="AK33" s="305" t="n">
        <v>32094000</v>
      </c>
      <c r="AL33" s="305" t="n">
        <v>23714000</v>
      </c>
      <c r="AM33" s="305" t="n">
        <v>6698000</v>
      </c>
      <c r="AN33" s="305" t="n">
        <v>277000</v>
      </c>
      <c r="AO33" s="305" t="n">
        <v>0</v>
      </c>
      <c r="AP33" s="305" t="n">
        <v>23437000</v>
      </c>
      <c r="AQ33" s="305" t="n">
        <v>6698000</v>
      </c>
    </row>
    <row r="34">
      <c r="A34" s="305" t="s">
        <v>767</v>
      </c>
      <c r="B34" s="305" t="n">
        <v>143441</v>
      </c>
      <c r="C34" s="305" t="n">
        <v>44837000</v>
      </c>
      <c r="D34" s="305" t="n">
        <v>3871000</v>
      </c>
      <c r="E34" s="305" t="n">
        <v>0</v>
      </c>
      <c r="F34" s="305" t="n">
        <v>139569000</v>
      </c>
      <c r="G34" s="305" t="n">
        <v>44837000</v>
      </c>
      <c r="H34" s="305" t="n">
        <v>5040000</v>
      </c>
      <c r="I34" s="305" t="n">
        <v>1109000</v>
      </c>
      <c r="J34" s="305" t="n">
        <v>2462000</v>
      </c>
      <c r="K34" s="305" t="n">
        <v>0</v>
      </c>
      <c r="L34" s="305" t="n">
        <v>2578000</v>
      </c>
      <c r="M34" s="305" t="n">
        <v>1109000</v>
      </c>
      <c r="N34" s="305" t="n">
        <v>146000</v>
      </c>
      <c r="O34" s="305" t="n">
        <v>122000</v>
      </c>
      <c r="P34" s="305" t="n">
        <v>24000</v>
      </c>
      <c r="Q34" s="305" t="n">
        <v>0</v>
      </c>
      <c r="R34" s="305" t="n">
        <v>122000</v>
      </c>
      <c r="S34" s="305" t="n">
        <v>122000</v>
      </c>
      <c r="T34" s="305" t="n">
        <v>16018000</v>
      </c>
      <c r="U34" s="305" t="n">
        <v>5002000</v>
      </c>
      <c r="V34" s="305" t="n">
        <v>230000</v>
      </c>
      <c r="W34" s="305" t="n">
        <v>0</v>
      </c>
      <c r="X34" s="305" t="n">
        <v>15788000</v>
      </c>
      <c r="Y34" s="305" t="n">
        <v>5002000</v>
      </c>
      <c r="Z34" s="305" t="n">
        <v>241000</v>
      </c>
      <c r="AA34" s="305" t="n">
        <v>25000</v>
      </c>
      <c r="AB34" s="305" t="n">
        <v>15000</v>
      </c>
      <c r="AC34" s="305" t="n">
        <v>0</v>
      </c>
      <c r="AD34" s="305" t="n">
        <v>226000</v>
      </c>
      <c r="AE34" s="305" t="n">
        <v>25000</v>
      </c>
      <c r="AF34" s="305" t="n">
        <v>98834000</v>
      </c>
      <c r="AG34" s="305" t="n">
        <v>32029000</v>
      </c>
      <c r="AH34" s="305" t="n">
        <v>869000</v>
      </c>
      <c r="AI34" s="305" t="n">
        <v>0</v>
      </c>
      <c r="AJ34" s="305" t="n">
        <v>97965000</v>
      </c>
      <c r="AK34" s="305" t="n">
        <v>32029000</v>
      </c>
      <c r="AL34" s="305" t="n">
        <v>23159000</v>
      </c>
      <c r="AM34" s="305" t="n">
        <v>6549000</v>
      </c>
      <c r="AN34" s="305" t="n">
        <v>270000</v>
      </c>
      <c r="AO34" s="305" t="n">
        <v>0</v>
      </c>
      <c r="AP34" s="305" t="n">
        <v>22888000</v>
      </c>
      <c r="AQ34" s="305" t="n">
        <v>6549000</v>
      </c>
    </row>
    <row r="35">
      <c r="A35" s="305" t="s">
        <v>768</v>
      </c>
      <c r="B35" s="305" t="n">
        <v>141870</v>
      </c>
      <c r="C35" s="305" t="n">
        <v>44634000</v>
      </c>
      <c r="D35" s="305" t="n">
        <v>3497000</v>
      </c>
      <c r="E35" s="305" t="n">
        <v>0</v>
      </c>
      <c r="F35" s="305" t="n">
        <v>138373000</v>
      </c>
      <c r="G35" s="305" t="n">
        <v>44634000</v>
      </c>
      <c r="H35" s="305" t="n">
        <v>4761000</v>
      </c>
      <c r="I35" s="305" t="n">
        <v>1036000</v>
      </c>
      <c r="J35" s="305" t="n">
        <v>2252000</v>
      </c>
      <c r="K35" s="305" t="n">
        <v>0</v>
      </c>
      <c r="L35" s="305" t="n">
        <v>2508000</v>
      </c>
      <c r="M35" s="305" t="n">
        <v>1036000</v>
      </c>
      <c r="N35" s="305" t="n">
        <v>115000</v>
      </c>
      <c r="O35" s="305" t="n">
        <v>95000</v>
      </c>
      <c r="P35" s="305" t="n">
        <v>20000</v>
      </c>
      <c r="Q35" s="305" t="n">
        <v>0</v>
      </c>
      <c r="R35" s="305" t="n">
        <v>95000</v>
      </c>
      <c r="S35" s="305" t="n">
        <v>95000</v>
      </c>
      <c r="T35" s="305" t="n">
        <v>15743000</v>
      </c>
      <c r="U35" s="305" t="n">
        <v>4561000</v>
      </c>
      <c r="V35" s="305" t="n">
        <v>208000</v>
      </c>
      <c r="W35" s="305" t="n">
        <v>0</v>
      </c>
      <c r="X35" s="305" t="n">
        <v>15535000</v>
      </c>
      <c r="Y35" s="305" t="n">
        <v>4561000</v>
      </c>
      <c r="Z35" s="305" t="n">
        <v>196000</v>
      </c>
      <c r="AA35" s="305" t="n">
        <v>25000</v>
      </c>
      <c r="AB35" s="305" t="n">
        <v>16000</v>
      </c>
      <c r="AC35" s="305" t="n">
        <v>0</v>
      </c>
      <c r="AD35" s="305" t="n">
        <v>180000</v>
      </c>
      <c r="AE35" s="305" t="n">
        <v>25000</v>
      </c>
      <c r="AF35" s="305" t="n">
        <v>97902000</v>
      </c>
      <c r="AG35" s="305" t="n">
        <v>32619000</v>
      </c>
      <c r="AH35" s="305" t="n">
        <v>765000</v>
      </c>
      <c r="AI35" s="305" t="n">
        <v>0</v>
      </c>
      <c r="AJ35" s="305" t="n">
        <v>97137000</v>
      </c>
      <c r="AK35" s="305" t="n">
        <v>32619000</v>
      </c>
      <c r="AL35" s="305" t="n">
        <v>23155000</v>
      </c>
      <c r="AM35" s="305" t="n">
        <v>6298000</v>
      </c>
      <c r="AN35" s="305" t="n">
        <v>236000</v>
      </c>
      <c r="AO35" s="305" t="n">
        <v>0</v>
      </c>
      <c r="AP35" s="305" t="n">
        <v>22917000</v>
      </c>
      <c r="AQ35" s="305" t="n">
        <v>6298000</v>
      </c>
    </row>
    <row r="36">
      <c r="A36" s="305" t="s">
        <v>769</v>
      </c>
      <c r="B36" s="305" t="n">
        <v>139458</v>
      </c>
      <c r="C36" s="305" t="n">
        <v>43306000</v>
      </c>
      <c r="D36" s="305" t="n">
        <v>3342000</v>
      </c>
      <c r="E36" s="305" t="n">
        <v>0</v>
      </c>
      <c r="F36" s="305" t="n">
        <v>136116000</v>
      </c>
      <c r="G36" s="305" t="n">
        <v>43306000</v>
      </c>
      <c r="H36" s="305" t="n">
        <v>4517000</v>
      </c>
      <c r="I36" s="305" t="n">
        <v>1030000</v>
      </c>
      <c r="J36" s="305" t="n">
        <v>2242000</v>
      </c>
      <c r="K36" s="305" t="n">
        <v>0</v>
      </c>
      <c r="L36" s="305" t="n">
        <v>2275000</v>
      </c>
      <c r="M36" s="305" t="n">
        <v>1030000</v>
      </c>
      <c r="N36" s="305" t="n">
        <v>143000</v>
      </c>
      <c r="O36" s="305" t="n">
        <v>124000</v>
      </c>
      <c r="P36" s="305" t="n">
        <v>19000</v>
      </c>
      <c r="Q36" s="305" t="n">
        <v>0</v>
      </c>
      <c r="R36" s="305" t="n">
        <v>124000</v>
      </c>
      <c r="S36" s="305" t="n">
        <v>124000</v>
      </c>
      <c r="T36" s="305" t="n">
        <v>14221000</v>
      </c>
      <c r="U36" s="305" t="n">
        <v>3747000</v>
      </c>
      <c r="V36" s="305" t="n">
        <v>209000</v>
      </c>
      <c r="W36" s="305" t="n">
        <v>0</v>
      </c>
      <c r="X36" s="305" t="n">
        <v>14013000</v>
      </c>
      <c r="Y36" s="305" t="n">
        <v>3747000</v>
      </c>
      <c r="Z36" s="305" t="n">
        <v>161000</v>
      </c>
      <c r="AA36" s="305" t="n">
        <v>32000</v>
      </c>
      <c r="AB36" s="305" t="n">
        <v>13000</v>
      </c>
      <c r="AC36" s="305" t="n">
        <v>0</v>
      </c>
      <c r="AD36" s="305" t="n">
        <v>147000</v>
      </c>
      <c r="AE36" s="305" t="n">
        <v>32000</v>
      </c>
      <c r="AF36" s="305" t="n">
        <v>97800000</v>
      </c>
      <c r="AG36" s="305" t="n">
        <v>32304000</v>
      </c>
      <c r="AH36" s="305" t="n">
        <v>679000</v>
      </c>
      <c r="AI36" s="305" t="n">
        <v>0</v>
      </c>
      <c r="AJ36" s="305" t="n">
        <v>97121000</v>
      </c>
      <c r="AK36" s="305" t="n">
        <v>32304000</v>
      </c>
      <c r="AL36" s="305" t="n">
        <v>22617000</v>
      </c>
      <c r="AM36" s="305" t="n">
        <v>6070000</v>
      </c>
      <c r="AN36" s="305" t="n">
        <v>181000</v>
      </c>
      <c r="AO36" s="305" t="n">
        <v>0</v>
      </c>
      <c r="AP36" s="305" t="n">
        <v>22436000</v>
      </c>
      <c r="AQ36" s="305" t="n">
        <v>6070000</v>
      </c>
    </row>
    <row r="37">
      <c r="A37" s="305" t="s">
        <v>770</v>
      </c>
      <c r="B37" s="305" t="n">
        <v>134810</v>
      </c>
      <c r="C37" s="305" t="n">
        <v>41899000</v>
      </c>
      <c r="D37" s="305" t="n">
        <v>3294000</v>
      </c>
      <c r="E37" s="305" t="n">
        <v>0</v>
      </c>
      <c r="F37" s="305" t="n">
        <v>131516000</v>
      </c>
      <c r="G37" s="305" t="n">
        <v>41899000</v>
      </c>
      <c r="H37" s="305" t="n">
        <v>3661000</v>
      </c>
      <c r="I37" s="305" t="n">
        <v>574000</v>
      </c>
      <c r="J37" s="305" t="n">
        <v>2209000</v>
      </c>
      <c r="K37" s="305" t="n">
        <v>0</v>
      </c>
      <c r="L37" s="305" t="n">
        <v>1452000</v>
      </c>
      <c r="M37" s="305" t="n">
        <v>574000</v>
      </c>
      <c r="N37" s="305" t="n">
        <v>116000</v>
      </c>
      <c r="O37" s="305" t="n">
        <v>113000</v>
      </c>
      <c r="P37" s="305" t="n">
        <v>3000</v>
      </c>
      <c r="Q37" s="305" t="n">
        <v>0</v>
      </c>
      <c r="R37" s="305" t="n">
        <v>113000</v>
      </c>
      <c r="S37" s="305" t="n">
        <v>113000</v>
      </c>
      <c r="T37" s="305" t="n">
        <v>13234000</v>
      </c>
      <c r="U37" s="305" t="n">
        <v>3135000</v>
      </c>
      <c r="V37" s="305" t="n">
        <v>192000</v>
      </c>
      <c r="W37" s="305" t="n">
        <v>0</v>
      </c>
      <c r="X37" s="305" t="n">
        <v>13041000</v>
      </c>
      <c r="Y37" s="305" t="n">
        <v>3135000</v>
      </c>
      <c r="Z37" s="305" t="n">
        <v>179000</v>
      </c>
      <c r="AA37" s="305" t="n">
        <v>28000</v>
      </c>
      <c r="AB37" s="305" t="n">
        <v>8000</v>
      </c>
      <c r="AC37" s="305" t="n">
        <v>0</v>
      </c>
      <c r="AD37" s="305" t="n">
        <v>171000</v>
      </c>
      <c r="AE37" s="305" t="n">
        <v>28000</v>
      </c>
      <c r="AF37" s="305" t="n">
        <v>94543000</v>
      </c>
      <c r="AG37" s="305" t="n">
        <v>31684000</v>
      </c>
      <c r="AH37" s="305" t="n">
        <v>703000</v>
      </c>
      <c r="AI37" s="305" t="n">
        <v>0</v>
      </c>
      <c r="AJ37" s="305" t="n">
        <v>93840000</v>
      </c>
      <c r="AK37" s="305" t="n">
        <v>31684000</v>
      </c>
      <c r="AL37" s="305" t="n">
        <v>23077000</v>
      </c>
      <c r="AM37" s="305" t="n">
        <v>6364000</v>
      </c>
      <c r="AN37" s="305" t="n">
        <v>177000</v>
      </c>
      <c r="AO37" s="305" t="n">
        <v>0</v>
      </c>
      <c r="AP37" s="305" t="n">
        <v>22898000</v>
      </c>
      <c r="AQ37" s="305" t="n">
        <v>6364000</v>
      </c>
    </row>
    <row r="38">
      <c r="A38" s="305" t="s">
        <v>771</v>
      </c>
      <c r="B38" s="305" t="n">
        <v>138360</v>
      </c>
      <c r="C38" s="305" t="n">
        <v>41452000</v>
      </c>
      <c r="D38" s="305" t="n">
        <v>3322000</v>
      </c>
      <c r="E38" s="305" t="n">
        <v>0</v>
      </c>
      <c r="F38" s="305" t="n">
        <v>135039000</v>
      </c>
      <c r="G38" s="305" t="n">
        <v>41452000</v>
      </c>
      <c r="H38" s="305" t="n">
        <v>3700000</v>
      </c>
      <c r="I38" s="305" t="n">
        <v>577000</v>
      </c>
      <c r="J38" s="305" t="n">
        <v>2223000</v>
      </c>
      <c r="K38" s="305" t="n">
        <v>0</v>
      </c>
      <c r="L38" s="305" t="n">
        <v>1477000</v>
      </c>
      <c r="M38" s="305" t="n">
        <v>577000</v>
      </c>
      <c r="N38" s="305" t="n">
        <v>116000</v>
      </c>
      <c r="O38" s="305" t="n">
        <v>95000</v>
      </c>
      <c r="P38" s="305" t="n">
        <v>3000</v>
      </c>
      <c r="Q38" s="305" t="n">
        <v>0</v>
      </c>
      <c r="R38" s="305" t="n">
        <v>113000</v>
      </c>
      <c r="S38" s="305" t="n">
        <v>95000</v>
      </c>
      <c r="T38" s="305" t="n">
        <v>12977000</v>
      </c>
      <c r="U38" s="305" t="n">
        <v>3132000</v>
      </c>
      <c r="V38" s="305" t="n">
        <v>203000</v>
      </c>
      <c r="W38" s="305" t="n">
        <v>0</v>
      </c>
      <c r="X38" s="305" t="n">
        <v>12775000</v>
      </c>
      <c r="Y38" s="305" t="n">
        <v>3132000</v>
      </c>
      <c r="Z38" s="305" t="n">
        <v>136000</v>
      </c>
      <c r="AA38" s="305" t="n">
        <v>22000</v>
      </c>
      <c r="AB38" s="305" t="n">
        <v>5000</v>
      </c>
      <c r="AC38" s="305" t="n">
        <v>0</v>
      </c>
      <c r="AD38" s="305" t="n">
        <v>131000</v>
      </c>
      <c r="AE38" s="305" t="n">
        <v>22000</v>
      </c>
      <c r="AF38" s="305" t="n">
        <v>98262000</v>
      </c>
      <c r="AG38" s="305" t="n">
        <v>31564000</v>
      </c>
      <c r="AH38" s="305" t="n">
        <v>733000</v>
      </c>
      <c r="AI38" s="305" t="n">
        <v>0</v>
      </c>
      <c r="AJ38" s="305" t="n">
        <v>97528000</v>
      </c>
      <c r="AK38" s="305" t="n">
        <v>31564000</v>
      </c>
      <c r="AL38" s="305" t="n">
        <v>23169000</v>
      </c>
      <c r="AM38" s="305" t="n">
        <v>6061000</v>
      </c>
      <c r="AN38" s="305" t="n">
        <v>155000</v>
      </c>
      <c r="AO38" s="305" t="n">
        <v>0</v>
      </c>
      <c r="AP38" s="305" t="n">
        <v>23014000</v>
      </c>
      <c r="AQ38" s="305" t="n">
        <v>6061000</v>
      </c>
    </row>
    <row r="39">
      <c r="A39" s="305" t="s">
        <v>772</v>
      </c>
      <c r="B39" s="305" t="n">
        <v>136735</v>
      </c>
      <c r="C39" s="305" t="n">
        <v>40549000</v>
      </c>
      <c r="D39" s="305" t="n">
        <v>3308000</v>
      </c>
      <c r="E39" s="305" t="n">
        <v>0</v>
      </c>
      <c r="F39" s="305" t="n">
        <v>133427000</v>
      </c>
      <c r="G39" s="305" t="n">
        <v>40549000</v>
      </c>
      <c r="H39" s="305" t="n">
        <v>3543000</v>
      </c>
      <c r="I39" s="305" t="n">
        <v>420000</v>
      </c>
      <c r="J39" s="305" t="n">
        <v>2203000</v>
      </c>
      <c r="K39" s="305" t="n">
        <v>0</v>
      </c>
      <c r="L39" s="305" t="n">
        <v>1340000</v>
      </c>
      <c r="M39" s="305" t="n">
        <v>420000</v>
      </c>
      <c r="N39" s="305" t="n">
        <v>148000</v>
      </c>
      <c r="O39" s="305" t="n">
        <v>130000</v>
      </c>
      <c r="P39" s="305" t="n">
        <v>3000</v>
      </c>
      <c r="Q39" s="305" t="n">
        <v>0</v>
      </c>
      <c r="R39" s="305" t="n">
        <v>145000</v>
      </c>
      <c r="S39" s="305" t="n">
        <v>130000</v>
      </c>
      <c r="T39" s="305" t="n">
        <v>12856000</v>
      </c>
      <c r="U39" s="305" t="n">
        <v>2879000</v>
      </c>
      <c r="V39" s="305" t="n">
        <v>191000</v>
      </c>
      <c r="W39" s="305" t="n">
        <v>0</v>
      </c>
      <c r="X39" s="305" t="n">
        <v>12665000</v>
      </c>
      <c r="Y39" s="305" t="n">
        <v>2879000</v>
      </c>
      <c r="Z39" s="305" t="n">
        <v>127000</v>
      </c>
      <c r="AA39" s="305" t="n">
        <v>23000</v>
      </c>
      <c r="AB39" s="305" t="n">
        <v>7000</v>
      </c>
      <c r="AC39" s="305" t="n">
        <v>0</v>
      </c>
      <c r="AD39" s="305" t="n">
        <v>120000</v>
      </c>
      <c r="AE39" s="305" t="n">
        <v>23000</v>
      </c>
      <c r="AF39" s="305" t="n">
        <v>97229000</v>
      </c>
      <c r="AG39" s="305" t="n">
        <v>31234000</v>
      </c>
      <c r="AH39" s="305" t="n">
        <v>726000</v>
      </c>
      <c r="AI39" s="305" t="n">
        <v>0</v>
      </c>
      <c r="AJ39" s="305" t="n">
        <v>96503000</v>
      </c>
      <c r="AK39" s="305" t="n">
        <v>31234000</v>
      </c>
      <c r="AL39" s="305" t="n">
        <v>22834000</v>
      </c>
      <c r="AM39" s="305" t="n">
        <v>5865000</v>
      </c>
      <c r="AN39" s="305" t="n">
        <v>179000</v>
      </c>
      <c r="AO39" s="305" t="n">
        <v>0</v>
      </c>
      <c r="AP39" s="305" t="n">
        <v>22654000</v>
      </c>
      <c r="AQ39" s="305" t="n">
        <v>5865000</v>
      </c>
    </row>
    <row r="40">
      <c r="A40" s="305" t="s">
        <v>773</v>
      </c>
      <c r="B40" s="305" t="n">
        <v>136971</v>
      </c>
      <c r="C40" s="305" t="n">
        <v>40233000</v>
      </c>
      <c r="D40" s="305" t="n">
        <v>3598000</v>
      </c>
      <c r="E40" s="305" t="n">
        <v>0</v>
      </c>
      <c r="F40" s="305" t="n">
        <v>133372000</v>
      </c>
      <c r="G40" s="305" t="n">
        <v>40233000</v>
      </c>
      <c r="H40" s="305" t="n">
        <v>3412000</v>
      </c>
      <c r="I40" s="305" t="n">
        <v>421000</v>
      </c>
      <c r="J40" s="305" t="n">
        <v>2206000</v>
      </c>
      <c r="K40" s="305" t="n">
        <v>0</v>
      </c>
      <c r="L40" s="305" t="n">
        <v>1205000</v>
      </c>
      <c r="M40" s="305" t="n">
        <v>421000</v>
      </c>
      <c r="N40" s="305" t="n">
        <v>175000</v>
      </c>
      <c r="O40" s="305" t="n">
        <v>149000</v>
      </c>
      <c r="P40" s="305" t="n">
        <v>3000</v>
      </c>
      <c r="Q40" s="305" t="n">
        <v>0</v>
      </c>
      <c r="R40" s="305" t="n">
        <v>173000</v>
      </c>
      <c r="S40" s="305" t="n">
        <v>149000</v>
      </c>
      <c r="T40" s="305" t="n">
        <v>12522000</v>
      </c>
      <c r="U40" s="305" t="n">
        <v>2707000</v>
      </c>
      <c r="V40" s="305" t="n">
        <v>198000</v>
      </c>
      <c r="W40" s="305" t="n">
        <v>0</v>
      </c>
      <c r="X40" s="305" t="n">
        <v>12324000</v>
      </c>
      <c r="Y40" s="305" t="n">
        <v>2707000</v>
      </c>
      <c r="Z40" s="305" t="n">
        <v>158000</v>
      </c>
      <c r="AA40" s="305" t="n">
        <v>1000</v>
      </c>
      <c r="AB40" s="305" t="n">
        <v>14000</v>
      </c>
      <c r="AC40" s="305" t="n">
        <v>0</v>
      </c>
      <c r="AD40" s="305" t="n">
        <v>144000</v>
      </c>
      <c r="AE40" s="305" t="n">
        <v>1000</v>
      </c>
      <c r="AF40" s="305" t="n">
        <v>97999000</v>
      </c>
      <c r="AG40" s="305" t="n">
        <v>30973000</v>
      </c>
      <c r="AH40" s="305" t="n">
        <v>999000</v>
      </c>
      <c r="AI40" s="305" t="n">
        <v>0</v>
      </c>
      <c r="AJ40" s="305" t="n">
        <v>97000000</v>
      </c>
      <c r="AK40" s="305" t="n">
        <v>30973000</v>
      </c>
      <c r="AL40" s="305" t="n">
        <v>22705000</v>
      </c>
      <c r="AM40" s="305" t="n">
        <v>5983000</v>
      </c>
      <c r="AN40" s="305" t="n">
        <v>178000</v>
      </c>
      <c r="AO40" s="305" t="n">
        <v>0</v>
      </c>
      <c r="AP40" s="305" t="n">
        <v>22527000</v>
      </c>
      <c r="AQ40" s="305" t="n">
        <v>5983000</v>
      </c>
    </row>
    <row r="41">
      <c r="A41" s="305" t="s">
        <v>774</v>
      </c>
      <c r="B41" s="305" t="n">
        <v>137278</v>
      </c>
      <c r="C41" s="305" t="n">
        <v>40175000</v>
      </c>
      <c r="D41" s="305" t="n">
        <v>3520000</v>
      </c>
      <c r="E41" s="305" t="n">
        <v>0</v>
      </c>
      <c r="F41" s="305" t="n">
        <v>133757000</v>
      </c>
      <c r="G41" s="305" t="n">
        <v>40175000</v>
      </c>
      <c r="H41" s="305" t="n">
        <v>3430000</v>
      </c>
      <c r="I41" s="305" t="n">
        <v>362000</v>
      </c>
      <c r="J41" s="305" t="n">
        <v>2194000</v>
      </c>
      <c r="K41" s="305" t="n">
        <v>0</v>
      </c>
      <c r="L41" s="305" t="n">
        <v>1237000</v>
      </c>
      <c r="M41" s="305" t="n">
        <v>362000</v>
      </c>
      <c r="N41" s="305" t="n">
        <v>141000</v>
      </c>
      <c r="O41" s="305" t="n">
        <v>117000</v>
      </c>
      <c r="P41" s="305" t="n">
        <v>3000</v>
      </c>
      <c r="Q41" s="305" t="n">
        <v>0</v>
      </c>
      <c r="R41" s="305" t="n">
        <v>138000</v>
      </c>
      <c r="S41" s="305" t="n">
        <v>117000</v>
      </c>
      <c r="T41" s="305" t="n">
        <v>11877000</v>
      </c>
      <c r="U41" s="305" t="n">
        <v>2268000</v>
      </c>
      <c r="V41" s="305" t="n">
        <v>196000</v>
      </c>
      <c r="W41" s="305" t="n">
        <v>0</v>
      </c>
      <c r="X41" s="305" t="n">
        <v>11681000</v>
      </c>
      <c r="Y41" s="305" t="n">
        <v>2268000</v>
      </c>
      <c r="Z41" s="305" t="n">
        <v>146000</v>
      </c>
      <c r="AA41" s="305" t="n">
        <v>22000</v>
      </c>
      <c r="AB41" s="305" t="n">
        <v>13000</v>
      </c>
      <c r="AC41" s="305" t="n">
        <v>0</v>
      </c>
      <c r="AD41" s="305" t="n">
        <v>133000</v>
      </c>
      <c r="AE41" s="305" t="n">
        <v>22000</v>
      </c>
      <c r="AF41" s="305" t="n">
        <v>98296000</v>
      </c>
      <c r="AG41" s="305" t="n">
        <v>31127000</v>
      </c>
      <c r="AH41" s="305" t="n">
        <v>926000</v>
      </c>
      <c r="AI41" s="305" t="n">
        <v>0</v>
      </c>
      <c r="AJ41" s="305" t="n">
        <v>97370000</v>
      </c>
      <c r="AK41" s="305" t="n">
        <v>31127000</v>
      </c>
      <c r="AL41" s="305" t="n">
        <v>23389000</v>
      </c>
      <c r="AM41" s="305" t="n">
        <v>6279000</v>
      </c>
      <c r="AN41" s="305" t="n">
        <v>190000</v>
      </c>
      <c r="AO41" s="305" t="n">
        <v>0</v>
      </c>
      <c r="AP41" s="305" t="n">
        <v>23199000</v>
      </c>
      <c r="AQ41" s="305" t="n">
        <v>6279000</v>
      </c>
    </row>
    <row r="42">
      <c r="A42" s="305" t="s">
        <v>775</v>
      </c>
      <c r="B42" s="305" t="n">
        <v>140349.95878987695</v>
      </c>
      <c r="C42" s="305" t="n">
        <v>40587347.56301</v>
      </c>
      <c r="D42" s="305" t="n">
        <v>3697270.3476539194</v>
      </c>
      <c r="E42" s="305" t="n">
        <v>0</v>
      </c>
      <c r="F42" s="305" t="n">
        <v>136652688.44222304</v>
      </c>
      <c r="G42" s="305" t="n">
        <v>40587347.56301</v>
      </c>
      <c r="H42" s="305" t="n">
        <v>3497660.1084380001</v>
      </c>
      <c r="I42" s="305" t="n">
        <v>394717.32631999999</v>
      </c>
      <c r="J42" s="305" t="n">
        <v>2174439.52782</v>
      </c>
      <c r="K42" s="305" t="n">
        <v>0</v>
      </c>
      <c r="L42" s="305" t="n">
        <v>1323220.5806179999</v>
      </c>
      <c r="M42" s="305" t="n">
        <v>394717.32631999999</v>
      </c>
      <c r="N42" s="305" t="n">
        <v>143674.37272000001</v>
      </c>
      <c r="O42" s="305" t="n">
        <v>121045.9553</v>
      </c>
      <c r="P42" s="305" t="n">
        <v>2723.0266099999999</v>
      </c>
      <c r="Q42" s="305" t="n">
        <v>0</v>
      </c>
      <c r="R42" s="305" t="n">
        <v>140951.34611000001</v>
      </c>
      <c r="S42" s="305" t="n">
        <v>121045.9553</v>
      </c>
      <c r="T42" s="305" t="n">
        <v>11604195.020171</v>
      </c>
      <c r="U42" s="305" t="n">
        <v>2266005.8923399998</v>
      </c>
      <c r="V42" s="305" t="n">
        <v>193370.46299900001</v>
      </c>
      <c r="W42" s="305" t="n">
        <v>0</v>
      </c>
      <c r="X42" s="305" t="n">
        <v>11410824.557172</v>
      </c>
      <c r="Y42" s="305" t="n">
        <v>2266005.8923399998</v>
      </c>
      <c r="Z42" s="305" t="n">
        <v>159117.32202399999</v>
      </c>
      <c r="AA42" s="305" t="n">
        <v>32297.458310000002</v>
      </c>
      <c r="AB42" s="305" t="n">
        <v>8006.5715389999996</v>
      </c>
      <c r="AC42" s="305" t="n">
        <v>0</v>
      </c>
      <c r="AD42" s="305" t="n">
        <v>151110.750485</v>
      </c>
      <c r="AE42" s="305" t="n">
        <v>32297.458310000002</v>
      </c>
      <c r="AF42" s="305" t="n">
        <v>101471908.0052942</v>
      </c>
      <c r="AG42" s="305" t="n">
        <v>31813858.081360001</v>
      </c>
      <c r="AH42" s="305" t="n">
        <v>1112905.7756360001</v>
      </c>
      <c r="AI42" s="305" t="n">
        <v>0</v>
      </c>
      <c r="AJ42" s="305" t="n">
        <v>100359002.22965819</v>
      </c>
      <c r="AK42" s="305" t="n">
        <v>31813858.081360001</v>
      </c>
      <c r="AL42" s="305" t="n">
        <v>23473403.961229775</v>
      </c>
      <c r="AM42" s="305" t="n">
        <v>5959422.8493799996</v>
      </c>
      <c r="AN42" s="305" t="n">
        <v>205824.98304991939</v>
      </c>
      <c r="AO42" s="305" t="n">
        <v>0</v>
      </c>
      <c r="AP42" s="305" t="n">
        <v>23267578.978179853</v>
      </c>
      <c r="AQ42" s="305" t="n">
        <v>5959422.8493799996</v>
      </c>
    </row>
    <row r="43">
      <c r="A43" s="305" t="s">
        <v>776</v>
      </c>
      <c r="B43" s="305" t="n">
        <v>142403.959110923</v>
      </c>
      <c r="C43" s="305" t="n">
        <v>41275731.966410004</v>
      </c>
      <c r="D43" s="305" t="n">
        <v>3935678.1921870001</v>
      </c>
      <c r="E43" s="305" t="n">
        <v>0</v>
      </c>
      <c r="F43" s="305" t="n">
        <v>138468280.65873599</v>
      </c>
      <c r="G43" s="305" t="n">
        <v>41275731.966410004</v>
      </c>
      <c r="H43" s="305" t="n">
        <v>4264887.401695</v>
      </c>
      <c r="I43" s="305" t="n">
        <v>972817.95299999998</v>
      </c>
      <c r="J43" s="305" t="n">
        <v>2158764.9930099999</v>
      </c>
      <c r="K43" s="305" t="n">
        <v>0</v>
      </c>
      <c r="L43" s="305" t="n">
        <v>2106122.4086850001</v>
      </c>
      <c r="M43" s="305" t="n">
        <v>972817.95299999998</v>
      </c>
      <c r="N43" s="305" t="n">
        <v>147886.92879999999</v>
      </c>
      <c r="O43" s="305" t="n">
        <v>96136.585949999993</v>
      </c>
      <c r="P43" s="305" t="n">
        <v>2642.1370299999999</v>
      </c>
      <c r="Q43" s="305" t="n">
        <v>0</v>
      </c>
      <c r="R43" s="305" t="n">
        <v>145244.79177000001</v>
      </c>
      <c r="S43" s="305" t="n">
        <v>96136.585949999993</v>
      </c>
      <c r="T43" s="305" t="n">
        <v>12358380.646965001</v>
      </c>
      <c r="U43" s="305" t="n">
        <v>2945939.4665600001</v>
      </c>
      <c r="V43" s="305" t="n">
        <v>248500.70994299999</v>
      </c>
      <c r="W43" s="305" t="n">
        <v>0</v>
      </c>
      <c r="X43" s="305" t="n">
        <v>12109879.937022001</v>
      </c>
      <c r="Y43" s="305" t="n">
        <v>2945939.4665600001</v>
      </c>
      <c r="Z43" s="305" t="n">
        <v>167750.993842</v>
      </c>
      <c r="AA43" s="305" t="n">
        <v>23926.139759999998</v>
      </c>
      <c r="AB43" s="305" t="n">
        <v>8123.8010219999996</v>
      </c>
      <c r="AC43" s="305" t="n">
        <v>0</v>
      </c>
      <c r="AD43" s="305" t="n">
        <v>159627.19282</v>
      </c>
      <c r="AE43" s="305" t="n">
        <v>23926.139759999998</v>
      </c>
      <c r="AF43" s="305" t="n">
        <v>102864618.031689</v>
      </c>
      <c r="AG43" s="305" t="n">
        <v>31469350.53311</v>
      </c>
      <c r="AH43" s="305" t="n">
        <v>1365809.159182</v>
      </c>
      <c r="AI43" s="305" t="n">
        <v>0</v>
      </c>
      <c r="AJ43" s="305" t="n">
        <v>101498808.87250701</v>
      </c>
      <c r="AK43" s="305" t="n">
        <v>31469350.53311</v>
      </c>
      <c r="AL43" s="305" t="n">
        <v>22600435.117931999</v>
      </c>
      <c r="AM43" s="305" t="n">
        <v>5767561.2880300004</v>
      </c>
      <c r="AN43" s="305" t="n">
        <v>151837.39199999999</v>
      </c>
      <c r="AO43" s="305" t="n">
        <v>0</v>
      </c>
      <c r="AP43" s="305" t="n">
        <v>22448597.725931998</v>
      </c>
      <c r="AQ43" s="305" t="n">
        <v>5767561.2880300004</v>
      </c>
    </row>
    <row r="44">
      <c r="A44" s="305" t="s">
        <v>777</v>
      </c>
      <c r="B44" s="305" t="n">
        <v>143780.50729302998</v>
      </c>
      <c r="C44" s="305" t="n">
        <v>42167447.030259997</v>
      </c>
      <c r="D44" s="305" t="n">
        <v>3725598.0594100002</v>
      </c>
      <c r="E44" s="305" t="n">
        <v>0</v>
      </c>
      <c r="F44" s="305" t="n">
        <v>140054909.22362</v>
      </c>
      <c r="G44" s="305" t="n">
        <v>42167447.030259997</v>
      </c>
      <c r="H44" s="305" t="n">
        <v>3617549.6456149998</v>
      </c>
      <c r="I44" s="305" t="n">
        <v>523735.20642</v>
      </c>
      <c r="J44" s="305" t="n">
        <v>2145196.8886099998</v>
      </c>
      <c r="K44" s="305" t="n">
        <v>0</v>
      </c>
      <c r="L44" s="305" t="n">
        <v>1472352.757005</v>
      </c>
      <c r="M44" s="305" t="n">
        <v>523735.20642</v>
      </c>
      <c r="N44" s="305" t="n">
        <v>187710.38766000001</v>
      </c>
      <c r="O44" s="305" t="n">
        <v>130929.02665</v>
      </c>
      <c r="P44" s="305" t="n">
        <v>2811</v>
      </c>
      <c r="Q44" s="305" t="n">
        <v>0</v>
      </c>
      <c r="R44" s="305" t="n">
        <v>184899.38766000001</v>
      </c>
      <c r="S44" s="305" t="n">
        <v>130929.02665</v>
      </c>
      <c r="T44" s="305" t="n">
        <v>11735682.950649999</v>
      </c>
      <c r="U44" s="305" t="n">
        <v>2814193.1989600002</v>
      </c>
      <c r="V44" s="305" t="n">
        <v>113977.63845</v>
      </c>
      <c r="W44" s="305" t="n">
        <v>0</v>
      </c>
      <c r="X44" s="305" t="n">
        <v>11621705.312200001</v>
      </c>
      <c r="Y44" s="305" t="n">
        <v>2814193.1989600002</v>
      </c>
      <c r="Z44" s="305" t="n">
        <v>84870.300170000002</v>
      </c>
      <c r="AA44" s="305" t="n">
        <v>36705.676240000001</v>
      </c>
      <c r="AB44" s="305" t="n">
        <v>1137.3039699999999</v>
      </c>
      <c r="AC44" s="305" t="n">
        <v>0</v>
      </c>
      <c r="AD44" s="305" t="n">
        <v>83732.996199999994</v>
      </c>
      <c r="AE44" s="305" t="n">
        <v>36705.676240000001</v>
      </c>
      <c r="AF44" s="305" t="n">
        <v>106079868.76540001</v>
      </c>
      <c r="AG44" s="305" t="n">
        <v>32851309.253529999</v>
      </c>
      <c r="AH44" s="305" t="n">
        <v>1304534.89915</v>
      </c>
      <c r="AI44" s="305" t="n">
        <v>0</v>
      </c>
      <c r="AJ44" s="305" t="n">
        <v>104775333.86624999</v>
      </c>
      <c r="AK44" s="305" t="n">
        <v>32851309.253529999</v>
      </c>
      <c r="AL44" s="305" t="n">
        <v>22074825.233534999</v>
      </c>
      <c r="AM44" s="305" t="n">
        <v>5810574.6684600003</v>
      </c>
      <c r="AN44" s="305" t="n">
        <v>157940.32923</v>
      </c>
      <c r="AO44" s="305" t="n">
        <v>0</v>
      </c>
      <c r="AP44" s="305" t="n">
        <v>21916884.904305</v>
      </c>
      <c r="AQ44" s="305" t="n">
        <v>5810574.6684600003</v>
      </c>
    </row>
    <row r="45">
      <c r="A45" s="305" t="s">
        <v>778</v>
      </c>
      <c r="B45" s="305" t="n">
        <v>140863.06527157655</v>
      </c>
      <c r="C45" s="305" t="n">
        <v>41443843.320459999</v>
      </c>
      <c r="D45" s="305" t="n">
        <v>3900121.9516853234</v>
      </c>
      <c r="E45" s="305" t="n">
        <v>0</v>
      </c>
      <c r="F45" s="305" t="n">
        <v>136962943.31989124</v>
      </c>
      <c r="G45" s="305" t="n">
        <v>41443843.320459999</v>
      </c>
      <c r="H45" s="305" t="n">
        <v>3802589.9735650001</v>
      </c>
      <c r="I45" s="305" t="n">
        <v>547578.46310000005</v>
      </c>
      <c r="J45" s="305" t="n">
        <v>2150266.4283699999</v>
      </c>
      <c r="K45" s="305" t="n">
        <v>0</v>
      </c>
      <c r="L45" s="305" t="n">
        <v>1652323.545195</v>
      </c>
      <c r="M45" s="305" t="n">
        <v>547578.46310000005</v>
      </c>
      <c r="N45" s="305" t="n">
        <v>115772.76119999999</v>
      </c>
      <c r="O45" s="305" t="n">
        <v>63318.592199999999</v>
      </c>
      <c r="P45" s="305" t="n">
        <v>2975</v>
      </c>
      <c r="Q45" s="305" t="n">
        <v>0</v>
      </c>
      <c r="R45" s="305" t="n">
        <v>112797.76119999999</v>
      </c>
      <c r="S45" s="305" t="n">
        <v>63318.592199999999</v>
      </c>
      <c r="T45" s="305" t="n">
        <v>10168589.507827999</v>
      </c>
      <c r="U45" s="305" t="n">
        <v>2206386.01009</v>
      </c>
      <c r="V45" s="305" t="n">
        <v>125977.21189000001</v>
      </c>
      <c r="W45" s="305" t="n">
        <v>0</v>
      </c>
      <c r="X45" s="305" t="n">
        <v>10042612.295938</v>
      </c>
      <c r="Y45" s="305" t="n">
        <v>2206386.01009</v>
      </c>
      <c r="Z45" s="305" t="n">
        <v>119887.48294</v>
      </c>
      <c r="AA45" s="305" t="n">
        <v>1664.1188999999999</v>
      </c>
      <c r="AB45" s="305" t="n">
        <v>4600.5904229999996</v>
      </c>
      <c r="AC45" s="305" t="n">
        <v>0</v>
      </c>
      <c r="AD45" s="305" t="n">
        <v>115286.892517</v>
      </c>
      <c r="AE45" s="305" t="n">
        <v>1664.1188999999999</v>
      </c>
      <c r="AF45" s="305" t="n">
        <v>104823067.2387332</v>
      </c>
      <c r="AG45" s="305" t="n">
        <v>33050652.401050001</v>
      </c>
      <c r="AH45" s="305" t="n">
        <v>1471479.280184</v>
      </c>
      <c r="AI45" s="305" t="n">
        <v>0</v>
      </c>
      <c r="AJ45" s="305" t="n">
        <v>103351587.9585492</v>
      </c>
      <c r="AK45" s="305" t="n">
        <v>33050652.401050001</v>
      </c>
      <c r="AL45" s="305" t="n">
        <v>21833158.307310358</v>
      </c>
      <c r="AM45" s="305" t="n">
        <v>5574243.7351200003</v>
      </c>
      <c r="AN45" s="305" t="n">
        <v>144823.44081832314</v>
      </c>
      <c r="AO45" s="305" t="n">
        <v>0</v>
      </c>
      <c r="AP45" s="305" t="n">
        <v>21688334.866492037</v>
      </c>
      <c r="AQ45" s="305" t="n">
        <v>5574243.7351200003</v>
      </c>
    </row>
    <row r="46">
      <c r="A46" s="305" t="s">
        <v>779</v>
      </c>
      <c r="B46" s="305" t="n">
        <v>136873.92200050299</v>
      </c>
      <c r="C46" s="305" t="n">
        <v>40500203.299439996</v>
      </c>
      <c r="D46" s="305" t="n">
        <v>3752070.6790399998</v>
      </c>
      <c r="E46" s="305" t="n">
        <v>0</v>
      </c>
      <c r="F46" s="305" t="n">
        <v>133121851.321463</v>
      </c>
      <c r="G46" s="305" t="n">
        <v>40500203.299439996</v>
      </c>
      <c r="H46" s="305" t="n">
        <v>3883261.3863149998</v>
      </c>
      <c r="I46" s="305" t="n">
        <v>626772.29662000004</v>
      </c>
      <c r="J46" s="305" t="n">
        <v>2137687.5526299998</v>
      </c>
      <c r="K46" s="305" t="n">
        <v>0</v>
      </c>
      <c r="L46" s="305" t="n">
        <v>1745573.833685</v>
      </c>
      <c r="M46" s="305" t="n">
        <v>626772.29662000004</v>
      </c>
      <c r="N46" s="305" t="n">
        <v>103357.24769</v>
      </c>
      <c r="O46" s="305" t="n">
        <v>57110.482900000003</v>
      </c>
      <c r="P46" s="305" t="n">
        <v>3058</v>
      </c>
      <c r="Q46" s="305" t="n">
        <v>0</v>
      </c>
      <c r="R46" s="305" t="n">
        <v>100299.24769</v>
      </c>
      <c r="S46" s="305" t="n">
        <v>57110.482900000003</v>
      </c>
      <c r="T46" s="305" t="n">
        <v>8988121.8823589999</v>
      </c>
      <c r="U46" s="305" t="n">
        <v>2057872.8528100001</v>
      </c>
      <c r="V46" s="305" t="n">
        <v>112326.021314</v>
      </c>
      <c r="W46" s="305" t="n">
        <v>0</v>
      </c>
      <c r="X46" s="305" t="n">
        <v>8875795.8610449992</v>
      </c>
      <c r="Y46" s="305" t="n">
        <v>2057872.8528100001</v>
      </c>
      <c r="Z46" s="305" t="n">
        <v>261176.646358</v>
      </c>
      <c r="AA46" s="305" t="n">
        <v>4036.2486699999999</v>
      </c>
      <c r="AB46" s="305" t="n">
        <v>2201.2998969999999</v>
      </c>
      <c r="AC46" s="305" t="n">
        <v>0</v>
      </c>
      <c r="AD46" s="305" t="n">
        <v>258975.34646100001</v>
      </c>
      <c r="AE46" s="305" t="n">
        <v>4036.2486699999999</v>
      </c>
      <c r="AF46" s="305" t="n">
        <v>101499479.97470701</v>
      </c>
      <c r="AG46" s="305" t="n">
        <v>32458770.68457</v>
      </c>
      <c r="AH46" s="305" t="n">
        <v>1355276.3934770001</v>
      </c>
      <c r="AI46" s="305" t="n">
        <v>0</v>
      </c>
      <c r="AJ46" s="305" t="n">
        <v>100144203.58123</v>
      </c>
      <c r="AK46" s="305" t="n">
        <v>32458770.68457</v>
      </c>
      <c r="AL46" s="305" t="n">
        <v>22138524.863074001</v>
      </c>
      <c r="AM46" s="305" t="n">
        <v>5295640.7338699996</v>
      </c>
      <c r="AN46" s="305" t="n">
        <v>141521.41172199999</v>
      </c>
      <c r="AO46" s="305" t="n">
        <v>0</v>
      </c>
      <c r="AP46" s="305" t="n">
        <v>21997003.451352</v>
      </c>
      <c r="AQ46" s="305" t="n">
        <v>5295640.7338699996</v>
      </c>
    </row>
    <row r="47">
      <c r="A47" s="305" t="s">
        <v>780</v>
      </c>
      <c r="B47" s="305" t="n">
        <v>141358.50724222299</v>
      </c>
      <c r="C47" s="305" t="n">
        <v>41834358.99887</v>
      </c>
      <c r="D47" s="305" t="n">
        <v>3857357.97694</v>
      </c>
      <c r="E47" s="305" t="n">
        <v>0</v>
      </c>
      <c r="F47" s="305" t="n">
        <v>137501149.26528299</v>
      </c>
      <c r="G47" s="305" t="n">
        <v>41834358.99887</v>
      </c>
      <c r="H47" s="305" t="n">
        <v>3831109.724405</v>
      </c>
      <c r="I47" s="305" t="n">
        <v>666301.51170999999</v>
      </c>
      <c r="J47" s="305" t="n">
        <v>2103858.6015599999</v>
      </c>
      <c r="K47" s="305" t="n">
        <v>0</v>
      </c>
      <c r="L47" s="305" t="n">
        <v>1727251.1228449999</v>
      </c>
      <c r="M47" s="305" t="n">
        <v>666301.51170999999</v>
      </c>
      <c r="N47" s="305" t="n">
        <v>79853.777589999998</v>
      </c>
      <c r="O47" s="305" t="n">
        <v>70671.862450000001</v>
      </c>
      <c r="P47" s="305" t="n">
        <v>3393</v>
      </c>
      <c r="Q47" s="305" t="n">
        <v>0</v>
      </c>
      <c r="R47" s="305" t="n">
        <v>76460.777589999998</v>
      </c>
      <c r="S47" s="305" t="n">
        <v>70671.862450000001</v>
      </c>
      <c r="T47" s="305" t="n">
        <v>9537634.5180389993</v>
      </c>
      <c r="U47" s="305" t="n">
        <v>2226788.8446200001</v>
      </c>
      <c r="V47" s="305" t="n">
        <v>104333.83156399999</v>
      </c>
      <c r="W47" s="305" t="n">
        <v>0</v>
      </c>
      <c r="X47" s="305" t="n">
        <v>9433300.6864749994</v>
      </c>
      <c r="Y47" s="305" t="n">
        <v>2226788.8446200001</v>
      </c>
      <c r="Z47" s="305" t="n">
        <v>181597.354968</v>
      </c>
      <c r="AA47" s="305" t="n">
        <v>16849.14631</v>
      </c>
      <c r="AB47" s="305" t="n">
        <v>2505.173687</v>
      </c>
      <c r="AC47" s="305" t="n">
        <v>0</v>
      </c>
      <c r="AD47" s="305" t="n">
        <v>179092.181281</v>
      </c>
      <c r="AE47" s="305" t="n">
        <v>16849.14631</v>
      </c>
      <c r="AF47" s="305" t="n">
        <v>104286268.50032701</v>
      </c>
      <c r="AG47" s="305" t="n">
        <v>32819450.53396</v>
      </c>
      <c r="AH47" s="305" t="n">
        <v>1492542.7446669999</v>
      </c>
      <c r="AI47" s="305" t="n">
        <v>0</v>
      </c>
      <c r="AJ47" s="305" t="n">
        <v>102793725.75566</v>
      </c>
      <c r="AK47" s="305" t="n">
        <v>32819450.53396</v>
      </c>
      <c r="AL47" s="305" t="n">
        <v>23442043.366893999</v>
      </c>
      <c r="AM47" s="305" t="n">
        <v>6034297.0998200001</v>
      </c>
      <c r="AN47" s="305" t="n">
        <v>150724.625462</v>
      </c>
      <c r="AO47" s="305" t="n">
        <v>0</v>
      </c>
      <c r="AP47" s="305" t="n">
        <v>23291318.741432</v>
      </c>
      <c r="AQ47" s="305" t="n">
        <v>6034297.0998200001</v>
      </c>
    </row>
    <row r="48">
      <c r="A48" s="305" t="s">
        <v>781</v>
      </c>
      <c r="B48" s="305" t="n">
        <v>144008.893651049</v>
      </c>
      <c r="C48" s="305" t="n">
        <v>43491755.700970002</v>
      </c>
      <c r="D48" s="305" t="n">
        <v>3719392.9577049999</v>
      </c>
      <c r="E48" s="305" t="n">
        <v>0</v>
      </c>
      <c r="F48" s="305" t="n">
        <v>140289500.693344</v>
      </c>
      <c r="G48" s="305" t="n">
        <v>43491755.700970002</v>
      </c>
      <c r="H48" s="305" t="n">
        <v>3337150.8209350002</v>
      </c>
      <c r="I48" s="305" t="n">
        <v>676826.60970000003</v>
      </c>
      <c r="J48" s="305" t="n">
        <v>1931159.12577</v>
      </c>
      <c r="K48" s="305" t="n">
        <v>0</v>
      </c>
      <c r="L48" s="305" t="n">
        <v>1405991.6951649999</v>
      </c>
      <c r="M48" s="305" t="n">
        <v>676826.60970000003</v>
      </c>
      <c r="N48" s="305" t="n">
        <v>70999.279880000002</v>
      </c>
      <c r="O48" s="305" t="n">
        <v>63637.871599999999</v>
      </c>
      <c r="P48" s="305" t="n">
        <v>3368.4605999999999</v>
      </c>
      <c r="Q48" s="305" t="n">
        <v>0</v>
      </c>
      <c r="R48" s="305" t="n">
        <v>67630.819279999996</v>
      </c>
      <c r="S48" s="305" t="n">
        <v>63637.871599999999</v>
      </c>
      <c r="T48" s="305" t="n">
        <v>9122228.8674120009</v>
      </c>
      <c r="U48" s="305" t="n">
        <v>2396860.9282</v>
      </c>
      <c r="V48" s="305" t="n">
        <v>71196.655677999996</v>
      </c>
      <c r="W48" s="305" t="n">
        <v>0</v>
      </c>
      <c r="X48" s="305" t="n">
        <v>9051032.2117340006</v>
      </c>
      <c r="Y48" s="305" t="n">
        <v>2396860.9282</v>
      </c>
      <c r="Z48" s="305" t="n">
        <v>120148.88008800001</v>
      </c>
      <c r="AA48" s="305" t="n">
        <v>29747.749640000002</v>
      </c>
      <c r="AB48" s="305" t="n">
        <v>1211.7059200000001</v>
      </c>
      <c r="AC48" s="305" t="n">
        <v>0</v>
      </c>
      <c r="AD48" s="305" t="n">
        <v>118937.174168</v>
      </c>
      <c r="AE48" s="305" t="n">
        <v>29747.749640000002</v>
      </c>
      <c r="AF48" s="305" t="n">
        <v>108296125.912251</v>
      </c>
      <c r="AG48" s="305" t="n">
        <v>34312596.609080002</v>
      </c>
      <c r="AH48" s="305" t="n">
        <v>1584519.927042</v>
      </c>
      <c r="AI48" s="305" t="n">
        <v>0</v>
      </c>
      <c r="AJ48" s="305" t="n">
        <v>106711605.985209</v>
      </c>
      <c r="AK48" s="305" t="n">
        <v>34312596.609080002</v>
      </c>
      <c r="AL48" s="305" t="n">
        <v>23062239.890482999</v>
      </c>
      <c r="AM48" s="305" t="n">
        <v>6012085.9327499997</v>
      </c>
      <c r="AN48" s="305" t="n">
        <v>127937.082695</v>
      </c>
      <c r="AO48" s="305" t="n">
        <v>0</v>
      </c>
      <c r="AP48" s="305" t="n">
        <v>22934302.807788</v>
      </c>
      <c r="AQ48" s="305" t="n">
        <v>6012085.9327499997</v>
      </c>
    </row>
    <row r="49">
      <c r="A49" s="305" t="s">
        <v>782</v>
      </c>
      <c r="B49" s="305" t="n">
        <v>137839.87463699299</v>
      </c>
      <c r="C49" s="305" t="n">
        <v>42513424.849270001</v>
      </c>
      <c r="D49" s="305" t="n">
        <v>4436033.9024790004</v>
      </c>
      <c r="E49" s="305" t="n">
        <v>0</v>
      </c>
      <c r="F49" s="305" t="n">
        <v>133403840.734514</v>
      </c>
      <c r="G49" s="305" t="n">
        <v>42513424.849270001</v>
      </c>
      <c r="H49" s="305" t="n">
        <v>3383033.598975</v>
      </c>
      <c r="I49" s="305" t="n">
        <v>571433.12907999998</v>
      </c>
      <c r="J49" s="305" t="n">
        <v>2143876.12286</v>
      </c>
      <c r="K49" s="305" t="n">
        <v>0</v>
      </c>
      <c r="L49" s="305" t="n">
        <v>1239157.476115</v>
      </c>
      <c r="M49" s="305" t="n">
        <v>571433.12907999998</v>
      </c>
      <c r="N49" s="305" t="n">
        <v>76408.965209999995</v>
      </c>
      <c r="O49" s="305" t="n">
        <v>70103.140599999999</v>
      </c>
      <c r="P49" s="305" t="n">
        <v>3389.1240600000001</v>
      </c>
      <c r="Q49" s="305" t="n">
        <v>0</v>
      </c>
      <c r="R49" s="305" t="n">
        <v>73019.841149999993</v>
      </c>
      <c r="S49" s="305" t="n">
        <v>70103.140599999999</v>
      </c>
      <c r="T49" s="305" t="n">
        <v>7582058.7548160003</v>
      </c>
      <c r="U49" s="305" t="n">
        <v>1883164.7922199999</v>
      </c>
      <c r="V49" s="305" t="n">
        <v>349844.60707999999</v>
      </c>
      <c r="W49" s="305" t="n">
        <v>0</v>
      </c>
      <c r="X49" s="305" t="n">
        <v>7232214.1477359999</v>
      </c>
      <c r="Y49" s="305" t="n">
        <v>1883164.7922199999</v>
      </c>
      <c r="Z49" s="305" t="n">
        <v>142892.10875799999</v>
      </c>
      <c r="AA49" s="305" t="n">
        <v>31518.652709999998</v>
      </c>
      <c r="AB49" s="305" t="n">
        <v>7130.1769400000003</v>
      </c>
      <c r="AC49" s="305" t="n">
        <v>0</v>
      </c>
      <c r="AD49" s="305" t="n">
        <v>135761.93181800001</v>
      </c>
      <c r="AE49" s="305" t="n">
        <v>31518.652709999998</v>
      </c>
      <c r="AF49" s="305" t="n">
        <v>105972779.202315</v>
      </c>
      <c r="AG49" s="305" t="n">
        <v>34370989.50615</v>
      </c>
      <c r="AH49" s="305" t="n">
        <v>1796431.2790260001</v>
      </c>
      <c r="AI49" s="305" t="n">
        <v>0</v>
      </c>
      <c r="AJ49" s="305" t="n">
        <v>104176347.923289</v>
      </c>
      <c r="AK49" s="305" t="n">
        <v>34370989.50615</v>
      </c>
      <c r="AL49" s="305" t="n">
        <v>20682702.006919</v>
      </c>
      <c r="AM49" s="305" t="n">
        <v>5586215.6285100002</v>
      </c>
      <c r="AN49" s="305" t="n">
        <v>135362.59251300001</v>
      </c>
      <c r="AO49" s="305" t="n">
        <v>0</v>
      </c>
      <c r="AP49" s="305" t="n">
        <v>20547339.414406002</v>
      </c>
      <c r="AQ49" s="305" t="n">
        <v>5586215.6285100002</v>
      </c>
    </row>
    <row r="50">
      <c r="A50" s="305" t="s">
        <v>783</v>
      </c>
      <c r="B50" s="305" t="n">
        <v>137874.83564684298</v>
      </c>
      <c r="C50" s="305" t="n">
        <v>42239486.442649998</v>
      </c>
      <c r="D50" s="305" t="n">
        <v>4101092.0141790002</v>
      </c>
      <c r="E50" s="305" t="n">
        <v>0</v>
      </c>
      <c r="F50" s="305" t="n">
        <v>133773743.632664</v>
      </c>
      <c r="G50" s="305" t="n">
        <v>42239486.442649998</v>
      </c>
      <c r="H50" s="305" t="n">
        <v>3368659.7014649999</v>
      </c>
      <c r="I50" s="305" t="n">
        <v>564005.52595000004</v>
      </c>
      <c r="J50" s="305" t="n">
        <v>2134112.5140399998</v>
      </c>
      <c r="K50" s="305" t="n">
        <v>0</v>
      </c>
      <c r="L50" s="305" t="n">
        <v>1234547.1874249999</v>
      </c>
      <c r="M50" s="305" t="n">
        <v>564005.52595000004</v>
      </c>
      <c r="N50" s="305" t="n">
        <v>51344.383739999997</v>
      </c>
      <c r="O50" s="305" t="n">
        <v>47489.2595</v>
      </c>
      <c r="P50" s="305" t="n">
        <v>3594.71119</v>
      </c>
      <c r="Q50" s="305" t="n">
        <v>0</v>
      </c>
      <c r="R50" s="305" t="n">
        <v>47749.672550000003</v>
      </c>
      <c r="S50" s="305" t="n">
        <v>47489.2595</v>
      </c>
      <c r="T50" s="305" t="n">
        <v>7344463.5001959996</v>
      </c>
      <c r="U50" s="305" t="n">
        <v>1745741.3171699999</v>
      </c>
      <c r="V50" s="305" t="n">
        <v>294317.25650999998</v>
      </c>
      <c r="W50" s="305" t="n">
        <v>0</v>
      </c>
      <c r="X50" s="305" t="n">
        <v>7050146.2436859999</v>
      </c>
      <c r="Y50" s="305" t="n">
        <v>1745741.3171699999</v>
      </c>
      <c r="Z50" s="305" t="n">
        <v>116688.76016799999</v>
      </c>
      <c r="AA50" s="305" t="n">
        <v>50006.026899999997</v>
      </c>
      <c r="AB50" s="305" t="n">
        <v>319.96532999999999</v>
      </c>
      <c r="AC50" s="305" t="n">
        <v>0</v>
      </c>
      <c r="AD50" s="305" t="n">
        <v>116368.794838</v>
      </c>
      <c r="AE50" s="305" t="n">
        <v>50006.026899999997</v>
      </c>
      <c r="AF50" s="305" t="n">
        <v>106285826.795485</v>
      </c>
      <c r="AG50" s="305" t="n">
        <v>34236497.723870002</v>
      </c>
      <c r="AH50" s="305" t="n">
        <v>1555695.0750160001</v>
      </c>
      <c r="AI50" s="305" t="n">
        <v>0</v>
      </c>
      <c r="AJ50" s="305" t="n">
        <v>104730131.720469</v>
      </c>
      <c r="AK50" s="305" t="n">
        <v>34236497.723870002</v>
      </c>
      <c r="AL50" s="305" t="n">
        <v>20707852.505789001</v>
      </c>
      <c r="AM50" s="305" t="n">
        <v>5595746.5892599998</v>
      </c>
      <c r="AN50" s="305" t="n">
        <v>113052.49209299999</v>
      </c>
      <c r="AO50" s="305" t="n">
        <v>0</v>
      </c>
      <c r="AP50" s="305" t="n">
        <v>20594800.013696</v>
      </c>
      <c r="AQ50" s="305" t="n">
        <v>5595746.5892599998</v>
      </c>
    </row>
    <row r="51">
      <c r="A51" s="305" t="s">
        <v>784</v>
      </c>
      <c r="B51" s="305" t="n">
        <v>139041.724340491</v>
      </c>
      <c r="C51" s="305" t="n">
        <v>42850553.34138</v>
      </c>
      <c r="D51" s="305" t="n">
        <v>4022694.0185440001</v>
      </c>
      <c r="E51" s="305" t="n">
        <v>0</v>
      </c>
      <c r="F51" s="305" t="n">
        <v>135019030.32194701</v>
      </c>
      <c r="G51" s="305" t="n">
        <v>42850553.34138</v>
      </c>
      <c r="H51" s="305" t="n">
        <v>3318343.7455350002</v>
      </c>
      <c r="I51" s="305" t="n">
        <v>565348.40026000002</v>
      </c>
      <c r="J51" s="305" t="n">
        <v>2129555.37525</v>
      </c>
      <c r="K51" s="305" t="n">
        <v>0</v>
      </c>
      <c r="L51" s="305" t="n">
        <v>1188788.370285</v>
      </c>
      <c r="M51" s="305" t="n">
        <v>565348.40026000002</v>
      </c>
      <c r="N51" s="305" t="n">
        <v>53473.380120000002</v>
      </c>
      <c r="O51" s="305" t="n">
        <v>49681.13175</v>
      </c>
      <c r="P51" s="305" t="n">
        <v>3591.3401699999999</v>
      </c>
      <c r="Q51" s="305" t="n">
        <v>0</v>
      </c>
      <c r="R51" s="305" t="n">
        <v>49882.039949999998</v>
      </c>
      <c r="S51" s="305" t="n">
        <v>49681.13175</v>
      </c>
      <c r="T51" s="305" t="n">
        <v>7150427.434289</v>
      </c>
      <c r="U51" s="305" t="n">
        <v>1870719.9643000001</v>
      </c>
      <c r="V51" s="305" t="n">
        <v>189848.30545799999</v>
      </c>
      <c r="W51" s="305" t="n">
        <v>0</v>
      </c>
      <c r="X51" s="305" t="n">
        <v>6960579.1288310001</v>
      </c>
      <c r="Y51" s="305" t="n">
        <v>1870719.9643000001</v>
      </c>
      <c r="Z51" s="305" t="n">
        <v>98060.384244000001</v>
      </c>
      <c r="AA51" s="305" t="n">
        <v>33847.71862</v>
      </c>
      <c r="AB51" s="305" t="n">
        <v>1966.7063800000001</v>
      </c>
      <c r="AC51" s="305" t="n">
        <v>0</v>
      </c>
      <c r="AD51" s="305" t="n">
        <v>96093.677863999997</v>
      </c>
      <c r="AE51" s="305" t="n">
        <v>33847.71862</v>
      </c>
      <c r="AF51" s="305" t="n">
        <v>108619284.50267699</v>
      </c>
      <c r="AG51" s="305" t="n">
        <v>35007927.223360002</v>
      </c>
      <c r="AH51" s="305" t="n">
        <v>1577793.6175299999</v>
      </c>
      <c r="AI51" s="305" t="n">
        <v>0</v>
      </c>
      <c r="AJ51" s="305" t="n">
        <v>107041490.88514701</v>
      </c>
      <c r="AK51" s="305" t="n">
        <v>35007927.223360002</v>
      </c>
      <c r="AL51" s="305" t="n">
        <v>19802134.893626001</v>
      </c>
      <c r="AM51" s="305" t="n">
        <v>5323028.9030900002</v>
      </c>
      <c r="AN51" s="305" t="n">
        <v>119938.673756</v>
      </c>
      <c r="AO51" s="305" t="n">
        <v>0</v>
      </c>
      <c r="AP51" s="305" t="n">
        <v>19682196.219870001</v>
      </c>
      <c r="AQ51" s="305" t="n">
        <v>5323028.9030900002</v>
      </c>
    </row>
    <row r="52">
      <c r="A52" s="305" t="s">
        <v>785</v>
      </c>
      <c r="B52" s="305" t="n">
        <v>137598.82517528001</v>
      </c>
      <c r="C52" s="305" t="n">
        <v>42371967.641630001</v>
      </c>
      <c r="D52" s="305" t="n">
        <v>4235217.0550239999</v>
      </c>
      <c r="E52" s="305" t="n">
        <v>0</v>
      </c>
      <c r="F52" s="305" t="n">
        <v>133363608.12025601</v>
      </c>
      <c r="G52" s="305" t="n">
        <v>42371967.641630001</v>
      </c>
      <c r="H52" s="305" t="n">
        <v>3314363.4129050002</v>
      </c>
      <c r="I52" s="305" t="n">
        <v>566524.44709000003</v>
      </c>
      <c r="J52" s="305" t="n">
        <v>2096618.52232</v>
      </c>
      <c r="K52" s="305" t="n">
        <v>0</v>
      </c>
      <c r="L52" s="305" t="n">
        <v>1217744.8905849999</v>
      </c>
      <c r="M52" s="305" t="n">
        <v>566524.44709000003</v>
      </c>
      <c r="N52" s="305" t="n">
        <v>68097.756160000004</v>
      </c>
      <c r="O52" s="305" t="n">
        <v>64146.881999999998</v>
      </c>
      <c r="P52" s="305" t="n">
        <v>3590.45766</v>
      </c>
      <c r="Q52" s="305" t="n">
        <v>0</v>
      </c>
      <c r="R52" s="305" t="n">
        <v>64507.298499999997</v>
      </c>
      <c r="S52" s="305" t="n">
        <v>64146.881999999998</v>
      </c>
      <c r="T52" s="305" t="n">
        <v>7037684.7014469998</v>
      </c>
      <c r="U52" s="305" t="n">
        <v>1706461.5826600001</v>
      </c>
      <c r="V52" s="305" t="n">
        <v>274839.81258799997</v>
      </c>
      <c r="W52" s="305" t="n">
        <v>0</v>
      </c>
      <c r="X52" s="305" t="n">
        <v>6762844.8888590001</v>
      </c>
      <c r="Y52" s="305" t="n">
        <v>1706461.5826600001</v>
      </c>
      <c r="Z52" s="305" t="n">
        <v>141408.68661</v>
      </c>
      <c r="AA52" s="305" t="n">
        <v>38634.885170000001</v>
      </c>
      <c r="AB52" s="305" t="n">
        <v>237.35048</v>
      </c>
      <c r="AC52" s="305" t="n">
        <v>0</v>
      </c>
      <c r="AD52" s="305" t="n">
        <v>141171.33613000001</v>
      </c>
      <c r="AE52" s="305" t="n">
        <v>38634.885170000001</v>
      </c>
      <c r="AF52" s="305" t="n">
        <v>107998713.280595</v>
      </c>
      <c r="AG52" s="305" t="n">
        <v>34823759.983970001</v>
      </c>
      <c r="AH52" s="305" t="n">
        <v>1759494.30152</v>
      </c>
      <c r="AI52" s="305" t="n">
        <v>0</v>
      </c>
      <c r="AJ52" s="305" t="n">
        <v>106239218.979075</v>
      </c>
      <c r="AK52" s="305" t="n">
        <v>34823759.983970001</v>
      </c>
      <c r="AL52" s="305" t="n">
        <v>19038557.337563001</v>
      </c>
      <c r="AM52" s="305" t="n">
        <v>5172439.8607400004</v>
      </c>
      <c r="AN52" s="305" t="n">
        <v>100436.61045599999</v>
      </c>
      <c r="AO52" s="305" t="n">
        <v>0</v>
      </c>
      <c r="AP52" s="305" t="n">
        <v>18938120.727107</v>
      </c>
      <c r="AQ52" s="305" t="n">
        <v>5172439.8607400004</v>
      </c>
    </row>
    <row r="53">
      <c r="A53" s="305" t="s">
        <v>786</v>
      </c>
      <c r="B53" s="305" t="n">
        <v>139081.90193353899</v>
      </c>
      <c r="C53" s="305" t="n">
        <v>43434386.886119999</v>
      </c>
      <c r="D53" s="305" t="n">
        <v>4036964.891578</v>
      </c>
      <c r="E53" s="305" t="n">
        <v>0</v>
      </c>
      <c r="F53" s="305" t="n">
        <v>135044937.04196101</v>
      </c>
      <c r="G53" s="305" t="n">
        <v>43434386.886119999</v>
      </c>
      <c r="H53" s="305" t="n">
        <v>3226868.8225599998</v>
      </c>
      <c r="I53" s="305" t="n">
        <v>568261.56389999995</v>
      </c>
      <c r="J53" s="305" t="n">
        <v>2042842.55688</v>
      </c>
      <c r="K53" s="305" t="n">
        <v>0</v>
      </c>
      <c r="L53" s="305" t="n">
        <v>1184026.26568</v>
      </c>
      <c r="M53" s="305" t="n">
        <v>568261.56389999995</v>
      </c>
      <c r="N53" s="305" t="n">
        <v>74225.614000000001</v>
      </c>
      <c r="O53" s="305" t="n">
        <v>70634.317800000004</v>
      </c>
      <c r="P53" s="305" t="n">
        <v>3494.5965999999999</v>
      </c>
      <c r="Q53" s="305" t="n">
        <v>0</v>
      </c>
      <c r="R53" s="305" t="n">
        <v>70731.017399999997</v>
      </c>
      <c r="S53" s="305" t="n">
        <v>70634.317800000004</v>
      </c>
      <c r="T53" s="305" t="n">
        <v>7398506.4404910002</v>
      </c>
      <c r="U53" s="305" t="n">
        <v>1826903.3479800001</v>
      </c>
      <c r="V53" s="305" t="n">
        <v>206335.76655900001</v>
      </c>
      <c r="W53" s="305" t="n">
        <v>0</v>
      </c>
      <c r="X53" s="305" t="n">
        <v>7192170.6739320001</v>
      </c>
      <c r="Y53" s="305" t="n">
        <v>1826903.3479800001</v>
      </c>
      <c r="Z53" s="305" t="n">
        <v>105241.770683</v>
      </c>
      <c r="AA53" s="305" t="n">
        <v>35988.704409999998</v>
      </c>
      <c r="AB53" s="305" t="n">
        <v>0</v>
      </c>
      <c r="AC53" s="305" t="n">
        <v>0</v>
      </c>
      <c r="AD53" s="305" t="n">
        <v>105241.770683</v>
      </c>
      <c r="AE53" s="305" t="n">
        <v>35988.704409999998</v>
      </c>
      <c r="AF53" s="305" t="n">
        <v>109662812.96355601</v>
      </c>
      <c r="AG53" s="305" t="n">
        <v>35836332.426959999</v>
      </c>
      <c r="AH53" s="305" t="n">
        <v>1665478.1740689999</v>
      </c>
      <c r="AI53" s="305" t="n">
        <v>0</v>
      </c>
      <c r="AJ53" s="305" t="n">
        <v>107997334.789487</v>
      </c>
      <c r="AK53" s="305" t="n">
        <v>35836332.426959999</v>
      </c>
      <c r="AL53" s="305" t="n">
        <v>18614246.322248999</v>
      </c>
      <c r="AM53" s="305" t="n">
        <v>5096266.5250700004</v>
      </c>
      <c r="AN53" s="305" t="n">
        <v>118813.79747</v>
      </c>
      <c r="AO53" s="305" t="n">
        <v>0</v>
      </c>
      <c r="AP53" s="305" t="n">
        <v>18495432.524778999</v>
      </c>
      <c r="AQ53" s="305" t="n">
        <v>5096266.5250700004</v>
      </c>
    </row>
    <row r="54">
      <c r="A54" s="305" t="s">
        <v>787</v>
      </c>
      <c r="B54" s="305" t="n">
        <v>141817.40165447301</v>
      </c>
      <c r="C54" s="305" t="n">
        <v>44097830.924500003</v>
      </c>
      <c r="D54" s="305" t="n">
        <v>4101119.7857849998</v>
      </c>
      <c r="E54" s="305" t="n">
        <v>0</v>
      </c>
      <c r="F54" s="305" t="n">
        <v>137716281.86868799</v>
      </c>
      <c r="G54" s="305" t="n">
        <v>44097830.924500003</v>
      </c>
      <c r="H54" s="305" t="n">
        <v>3158149.867875</v>
      </c>
      <c r="I54" s="305" t="n">
        <v>555550.06877999997</v>
      </c>
      <c r="J54" s="305" t="n">
        <v>1991641.5006200001</v>
      </c>
      <c r="K54" s="305" t="n">
        <v>0</v>
      </c>
      <c r="L54" s="305" t="n">
        <v>1166508.3672549999</v>
      </c>
      <c r="M54" s="305" t="n">
        <v>555550.06877999997</v>
      </c>
      <c r="N54" s="305" t="n">
        <v>55009.463799999998</v>
      </c>
      <c r="O54" s="305" t="n">
        <v>51208.888650000001</v>
      </c>
      <c r="P54" s="305" t="n">
        <v>3345.5023000000001</v>
      </c>
      <c r="Q54" s="305" t="n">
        <v>0</v>
      </c>
      <c r="R54" s="305" t="n">
        <v>51663.961499999998</v>
      </c>
      <c r="S54" s="305" t="n">
        <v>51208.888650000001</v>
      </c>
      <c r="T54" s="305" t="n">
        <v>7004782.07333</v>
      </c>
      <c r="U54" s="305" t="n">
        <v>1810218.13687</v>
      </c>
      <c r="V54" s="305" t="n">
        <v>274824.48259999999</v>
      </c>
      <c r="W54" s="305" t="n">
        <v>0</v>
      </c>
      <c r="X54" s="305" t="n">
        <v>6729957.5907300003</v>
      </c>
      <c r="Y54" s="305" t="n">
        <v>1810218.13687</v>
      </c>
      <c r="Z54" s="305" t="n">
        <v>114937.921888</v>
      </c>
      <c r="AA54" s="305" t="n">
        <v>46375.38463</v>
      </c>
      <c r="AB54" s="305" t="n">
        <v>68.121579999999994</v>
      </c>
      <c r="AC54" s="305" t="n">
        <v>0</v>
      </c>
      <c r="AD54" s="305" t="n">
        <v>114869.80030800001</v>
      </c>
      <c r="AE54" s="305" t="n">
        <v>46375.38463</v>
      </c>
      <c r="AF54" s="305" t="n">
        <v>112271303.00823</v>
      </c>
      <c r="AG54" s="305" t="n">
        <v>36465795.364370003</v>
      </c>
      <c r="AH54" s="305" t="n">
        <v>1723026.5839249999</v>
      </c>
      <c r="AI54" s="305" t="n">
        <v>0</v>
      </c>
      <c r="AJ54" s="305" t="n">
        <v>110548276.42430501</v>
      </c>
      <c r="AK54" s="305" t="n">
        <v>36465795.364370003</v>
      </c>
      <c r="AL54" s="305" t="n">
        <v>19213219.31935</v>
      </c>
      <c r="AM54" s="305" t="n">
        <v>5168683.0811999999</v>
      </c>
      <c r="AN54" s="305" t="n">
        <v>108213.59476000001</v>
      </c>
      <c r="AO54" s="305" t="n">
        <v>0</v>
      </c>
      <c r="AP54" s="305" t="n">
        <v>19105005.72459</v>
      </c>
      <c r="AQ54" s="305" t="n">
        <v>5168683.0811999999</v>
      </c>
    </row>
    <row r="55">
      <c r="A55" s="305" t="s">
        <v>788</v>
      </c>
      <c r="B55" s="305" t="n">
        <v>147380.037606906</v>
      </c>
      <c r="C55" s="305" t="n">
        <v>46275840.394500002</v>
      </c>
      <c r="D55" s="305" t="n">
        <v>4464156.709733</v>
      </c>
      <c r="E55" s="305" t="n">
        <v>0</v>
      </c>
      <c r="F55" s="305" t="n">
        <v>142915880.89717299</v>
      </c>
      <c r="G55" s="305" t="n">
        <v>46275840.394500002</v>
      </c>
      <c r="H55" s="305" t="n">
        <v>3911720.2055850001</v>
      </c>
      <c r="I55" s="305" t="n">
        <v>1039631.8701300001</v>
      </c>
      <c r="J55" s="305" t="n">
        <v>1931441.70261</v>
      </c>
      <c r="K55" s="305" t="n">
        <v>0</v>
      </c>
      <c r="L55" s="305" t="n">
        <v>1980278.5029750001</v>
      </c>
      <c r="M55" s="305" t="n">
        <v>1039631.8701300001</v>
      </c>
      <c r="N55" s="305" t="n">
        <v>118722.30561</v>
      </c>
      <c r="O55" s="305" t="n">
        <v>48313.692450000002</v>
      </c>
      <c r="P55" s="305" t="n">
        <v>3145.4839299999999</v>
      </c>
      <c r="Q55" s="305" t="n">
        <v>0</v>
      </c>
      <c r="R55" s="305" t="n">
        <v>115576.82167999999</v>
      </c>
      <c r="S55" s="305" t="n">
        <v>48313.692450000002</v>
      </c>
      <c r="T55" s="305" t="n">
        <v>9066812.1106809992</v>
      </c>
      <c r="U55" s="305" t="n">
        <v>2392968.5382099999</v>
      </c>
      <c r="V55" s="305" t="n">
        <v>268176.42534999998</v>
      </c>
      <c r="W55" s="305" t="n">
        <v>0</v>
      </c>
      <c r="X55" s="305" t="n">
        <v>8798635.685331</v>
      </c>
      <c r="Y55" s="305" t="n">
        <v>2392968.5382099999</v>
      </c>
      <c r="Z55" s="305" t="n">
        <v>200140.830116</v>
      </c>
      <c r="AA55" s="305" t="n">
        <v>63328.12384</v>
      </c>
      <c r="AB55" s="305" t="n">
        <v>4810.8703649999998</v>
      </c>
      <c r="AC55" s="305" t="n">
        <v>0</v>
      </c>
      <c r="AD55" s="305" t="n">
        <v>195329.95975099999</v>
      </c>
      <c r="AE55" s="305" t="n">
        <v>63328.12384</v>
      </c>
      <c r="AF55" s="305" t="n">
        <v>114038441.94005001</v>
      </c>
      <c r="AG55" s="305" t="n">
        <v>36853247.379469998</v>
      </c>
      <c r="AH55" s="305" t="n">
        <v>2108043.5514839999</v>
      </c>
      <c r="AI55" s="305" t="n">
        <v>0</v>
      </c>
      <c r="AJ55" s="305" t="n">
        <v>111930398.388566</v>
      </c>
      <c r="AK55" s="305" t="n">
        <v>36853247.379469998</v>
      </c>
      <c r="AL55" s="305" t="n">
        <v>20044200.214864001</v>
      </c>
      <c r="AM55" s="305" t="n">
        <v>5878350.7904000003</v>
      </c>
      <c r="AN55" s="305" t="n">
        <v>148538.67599399999</v>
      </c>
      <c r="AO55" s="305" t="n">
        <v>0</v>
      </c>
      <c r="AP55" s="305" t="n">
        <v>19895661.538869999</v>
      </c>
      <c r="AQ55" s="305" t="n">
        <v>5878350.7904000003</v>
      </c>
    </row>
    <row r="56">
      <c r="A56" s="305" t="s">
        <v>789</v>
      </c>
      <c r="B56" s="305" t="n">
        <v>140959.396235619</v>
      </c>
      <c r="C56" s="305" t="n">
        <v>45106480.968110003</v>
      </c>
      <c r="D56" s="305" t="n">
        <v>4387305.5862959996</v>
      </c>
      <c r="E56" s="305" t="n">
        <v>0</v>
      </c>
      <c r="F56" s="305" t="n">
        <v>136572090.64932299</v>
      </c>
      <c r="G56" s="305" t="n">
        <v>45106480.968110003</v>
      </c>
      <c r="H56" s="305" t="n">
        <v>3274675.720065</v>
      </c>
      <c r="I56" s="305" t="n">
        <v>757394.42151000001</v>
      </c>
      <c r="J56" s="305" t="n">
        <v>1943577.41609</v>
      </c>
      <c r="K56" s="305" t="n">
        <v>0</v>
      </c>
      <c r="L56" s="305" t="n">
        <v>1331098.303975</v>
      </c>
      <c r="M56" s="305" t="n">
        <v>757394.42151000001</v>
      </c>
      <c r="N56" s="305" t="n">
        <v>57406.782149999999</v>
      </c>
      <c r="O56" s="305" t="n">
        <v>48062.057849999997</v>
      </c>
      <c r="P56" s="305" t="n">
        <v>3196.19976</v>
      </c>
      <c r="Q56" s="305" t="n">
        <v>0</v>
      </c>
      <c r="R56" s="305" t="n">
        <v>54210.582390000003</v>
      </c>
      <c r="S56" s="305" t="n">
        <v>48062.057849999997</v>
      </c>
      <c r="T56" s="305" t="n">
        <v>7383224.0053439997</v>
      </c>
      <c r="U56" s="305" t="n">
        <v>2121949.3415299999</v>
      </c>
      <c r="V56" s="305" t="n">
        <v>302935.523889</v>
      </c>
      <c r="W56" s="305" t="n">
        <v>0</v>
      </c>
      <c r="X56" s="305" t="n">
        <v>7080288.4814550001</v>
      </c>
      <c r="Y56" s="305" t="n">
        <v>2121949.3415299999</v>
      </c>
      <c r="Z56" s="305" t="n">
        <v>465390.66058099997</v>
      </c>
      <c r="AA56" s="305" t="n">
        <v>368249.94475999998</v>
      </c>
      <c r="AB56" s="305" t="n">
        <v>461.85964000000001</v>
      </c>
      <c r="AC56" s="305" t="n">
        <v>0</v>
      </c>
      <c r="AD56" s="305" t="n">
        <v>464928.80094099999</v>
      </c>
      <c r="AE56" s="305" t="n">
        <v>368249.94475999998</v>
      </c>
      <c r="AF56" s="305" t="n">
        <v>110813126.767335</v>
      </c>
      <c r="AG56" s="305" t="n">
        <v>36363078.704769999</v>
      </c>
      <c r="AH56" s="305" t="n">
        <v>2034436.5128820001</v>
      </c>
      <c r="AI56" s="305" t="n">
        <v>0</v>
      </c>
      <c r="AJ56" s="305" t="n">
        <v>108778690.254453</v>
      </c>
      <c r="AK56" s="305" t="n">
        <v>36363078.704769999</v>
      </c>
      <c r="AL56" s="305" t="n">
        <v>18965572.300144002</v>
      </c>
      <c r="AM56" s="305" t="n">
        <v>5447746.4976899996</v>
      </c>
      <c r="AN56" s="305" t="n">
        <v>102698.074035</v>
      </c>
      <c r="AO56" s="305" t="n">
        <v>0</v>
      </c>
      <c r="AP56" s="305" t="n">
        <v>18862874.226109002</v>
      </c>
      <c r="AQ56" s="305" t="n">
        <v>5447746.4976899996</v>
      </c>
    </row>
    <row r="57">
      <c r="A57" s="305" t="s">
        <v>790</v>
      </c>
      <c r="B57" s="305" t="n">
        <v>145055.460179046</v>
      </c>
      <c r="C57" s="305" t="n">
        <v>45338104.753200002</v>
      </c>
      <c r="D57" s="305" t="n">
        <v>4468550.187469</v>
      </c>
      <c r="E57" s="305" t="n">
        <v>0</v>
      </c>
      <c r="F57" s="305" t="n">
        <v>140586909.991577</v>
      </c>
      <c r="G57" s="305" t="n">
        <v>45338104.753200002</v>
      </c>
      <c r="H57" s="305" t="n">
        <v>3261632.1123119998</v>
      </c>
      <c r="I57" s="305" t="n">
        <v>678508.49890000001</v>
      </c>
      <c r="J57" s="305" t="n">
        <v>1955706.1981800001</v>
      </c>
      <c r="K57" s="305" t="n">
        <v>0</v>
      </c>
      <c r="L57" s="305" t="n">
        <v>1305925.9141319999</v>
      </c>
      <c r="M57" s="305" t="n">
        <v>678508.49890000001</v>
      </c>
      <c r="N57" s="305" t="n">
        <v>74349.490390000006</v>
      </c>
      <c r="O57" s="305" t="n">
        <v>70936.016499999998</v>
      </c>
      <c r="P57" s="305" t="n">
        <v>3413.4738900000002</v>
      </c>
      <c r="Q57" s="305" t="n">
        <v>0</v>
      </c>
      <c r="R57" s="305" t="n">
        <v>70936.016499999998</v>
      </c>
      <c r="S57" s="305" t="n">
        <v>70936.016499999998</v>
      </c>
      <c r="T57" s="305" t="n">
        <v>8285529.6420299998</v>
      </c>
      <c r="U57" s="305" t="n">
        <v>2268832.1841899999</v>
      </c>
      <c r="V57" s="305" t="n">
        <v>306118.64279900002</v>
      </c>
      <c r="W57" s="305" t="n">
        <v>0</v>
      </c>
      <c r="X57" s="305" t="n">
        <v>7979410.9992310004</v>
      </c>
      <c r="Y57" s="305" t="n">
        <v>2268832.1841899999</v>
      </c>
      <c r="Z57" s="305" t="n">
        <v>566575.88811099995</v>
      </c>
      <c r="AA57" s="305" t="n">
        <v>375047.11038999999</v>
      </c>
      <c r="AB57" s="305" t="n">
        <v>2544.3288200000002</v>
      </c>
      <c r="AC57" s="305" t="n">
        <v>0</v>
      </c>
      <c r="AD57" s="305" t="n">
        <v>564031.55929100001</v>
      </c>
      <c r="AE57" s="305" t="n">
        <v>375047.11038999999</v>
      </c>
      <c r="AF57" s="305" t="n">
        <v>113178788.29265299</v>
      </c>
      <c r="AG57" s="305" t="n">
        <v>36286777.022720002</v>
      </c>
      <c r="AH57" s="305" t="n">
        <v>2055417.4749749999</v>
      </c>
      <c r="AI57" s="305" t="n">
        <v>0</v>
      </c>
      <c r="AJ57" s="305" t="n">
        <v>111123370.817678</v>
      </c>
      <c r="AK57" s="305" t="n">
        <v>36286777.022720002</v>
      </c>
      <c r="AL57" s="305" t="n">
        <v>19688584.752549998</v>
      </c>
      <c r="AM57" s="305" t="n">
        <v>5658003.9205</v>
      </c>
      <c r="AN57" s="305" t="n">
        <v>145350.06880499999</v>
      </c>
      <c r="AO57" s="305" t="n">
        <v>0</v>
      </c>
      <c r="AP57" s="305" t="n">
        <v>19543234.683745001</v>
      </c>
      <c r="AQ57" s="305" t="n">
        <v>5658003.9205</v>
      </c>
    </row>
    <row r="58">
      <c r="A58" s="305" t="s">
        <v>791</v>
      </c>
      <c r="B58" s="305" t="n">
        <v>147835.48049992099</v>
      </c>
      <c r="C58" s="305" t="n">
        <v>47678193.921659999</v>
      </c>
      <c r="D58" s="305" t="n">
        <v>4370048.0373989996</v>
      </c>
      <c r="E58" s="305" t="n">
        <v>0</v>
      </c>
      <c r="F58" s="305" t="n">
        <v>143465432.462522</v>
      </c>
      <c r="G58" s="305" t="n">
        <v>47678193.921659999</v>
      </c>
      <c r="H58" s="305" t="n">
        <v>3101929.4272230002</v>
      </c>
      <c r="I58" s="305" t="n">
        <v>634668.61297000002</v>
      </c>
      <c r="J58" s="305" t="n">
        <v>1856370.9953099999</v>
      </c>
      <c r="K58" s="305" t="n">
        <v>0</v>
      </c>
      <c r="L58" s="305" t="n">
        <v>1245558.4319130001</v>
      </c>
      <c r="M58" s="305" t="n">
        <v>634668.61297000002</v>
      </c>
      <c r="N58" s="305" t="n">
        <v>82114.681880000004</v>
      </c>
      <c r="O58" s="305" t="n">
        <v>70444.820649999994</v>
      </c>
      <c r="P58" s="305" t="n">
        <v>3388.0849899999998</v>
      </c>
      <c r="Q58" s="305" t="n">
        <v>0</v>
      </c>
      <c r="R58" s="305" t="n">
        <v>78726.596890000001</v>
      </c>
      <c r="S58" s="305" t="n">
        <v>70444.820649999994</v>
      </c>
      <c r="T58" s="305" t="n">
        <v>8912599.5044100005</v>
      </c>
      <c r="U58" s="305" t="n">
        <v>2810837.40056</v>
      </c>
      <c r="V58" s="305" t="n">
        <v>284092.915699</v>
      </c>
      <c r="W58" s="305" t="n">
        <v>0</v>
      </c>
      <c r="X58" s="305" t="n">
        <v>8628506.5887109991</v>
      </c>
      <c r="Y58" s="305" t="n">
        <v>2810837.40056</v>
      </c>
      <c r="Z58" s="305" t="n">
        <v>729576.14992899995</v>
      </c>
      <c r="AA58" s="305" t="n">
        <v>363165.67722000001</v>
      </c>
      <c r="AB58" s="305" t="n">
        <v>2795.4380299999998</v>
      </c>
      <c r="AC58" s="305" t="n">
        <v>0</v>
      </c>
      <c r="AD58" s="305" t="n">
        <v>726780.71189899999</v>
      </c>
      <c r="AE58" s="305" t="n">
        <v>363165.67722000001</v>
      </c>
      <c r="AF58" s="305" t="n">
        <v>115288731.746883</v>
      </c>
      <c r="AG58" s="305" t="n">
        <v>37888401.92729</v>
      </c>
      <c r="AH58" s="305" t="n">
        <v>2079210.5657550001</v>
      </c>
      <c r="AI58" s="305" t="n">
        <v>0</v>
      </c>
      <c r="AJ58" s="305" t="n">
        <v>113209521.181128</v>
      </c>
      <c r="AK58" s="305" t="n">
        <v>37888401.92729</v>
      </c>
      <c r="AL58" s="305" t="n">
        <v>19720528.989596002</v>
      </c>
      <c r="AM58" s="305" t="n">
        <v>5910675.4829700002</v>
      </c>
      <c r="AN58" s="305" t="n">
        <v>144190.03761500001</v>
      </c>
      <c r="AO58" s="305" t="n">
        <v>0</v>
      </c>
      <c r="AP58" s="305" t="n">
        <v>19576338.951981001</v>
      </c>
      <c r="AQ58" s="305" t="n">
        <v>5910675.4829700002</v>
      </c>
    </row>
    <row r="59">
      <c r="A59" s="305" t="s">
        <v>792</v>
      </c>
      <c r="B59" s="305" t="n">
        <v>151952.56647225801</v>
      </c>
      <c r="C59" s="305" t="n">
        <v>48803994.342770003</v>
      </c>
      <c r="D59" s="305" t="n">
        <v>4731067.0335250003</v>
      </c>
      <c r="E59" s="305" t="n">
        <v>0</v>
      </c>
      <c r="F59" s="305" t="n">
        <v>147221499.43873301</v>
      </c>
      <c r="G59" s="305" t="n">
        <v>48803994.342770003</v>
      </c>
      <c r="H59" s="305" t="n">
        <v>3349418.8073849999</v>
      </c>
      <c r="I59" s="305" t="n">
        <v>718006.31577999995</v>
      </c>
      <c r="J59" s="305" t="n">
        <v>1930036.3219900001</v>
      </c>
      <c r="K59" s="305" t="n">
        <v>0</v>
      </c>
      <c r="L59" s="305" t="n">
        <v>1419382.4853950001</v>
      </c>
      <c r="M59" s="305" t="n">
        <v>718006.31577999995</v>
      </c>
      <c r="N59" s="305" t="n">
        <v>58792.201430000001</v>
      </c>
      <c r="O59" s="305" t="n">
        <v>55355.124600000003</v>
      </c>
      <c r="P59" s="305" t="n">
        <v>3342.84258</v>
      </c>
      <c r="Q59" s="305" t="n">
        <v>0</v>
      </c>
      <c r="R59" s="305" t="n">
        <v>55449.358849999997</v>
      </c>
      <c r="S59" s="305" t="n">
        <v>55355.124600000003</v>
      </c>
      <c r="T59" s="305" t="n">
        <v>9877301.3256739993</v>
      </c>
      <c r="U59" s="305" t="n">
        <v>2968020.3342300002</v>
      </c>
      <c r="V59" s="305" t="n">
        <v>549792.63610799995</v>
      </c>
      <c r="W59" s="305" t="n">
        <v>0</v>
      </c>
      <c r="X59" s="305" t="n">
        <v>9327508.6895659994</v>
      </c>
      <c r="Y59" s="305" t="n">
        <v>2968020.3342300002</v>
      </c>
      <c r="Z59" s="305" t="n">
        <v>560402.62431800005</v>
      </c>
      <c r="AA59" s="305" t="n">
        <v>438847.46412999998</v>
      </c>
      <c r="AB59" s="305" t="n">
        <v>1135.2976000000001</v>
      </c>
      <c r="AC59" s="305" t="n">
        <v>0</v>
      </c>
      <c r="AD59" s="305" t="n">
        <v>559267.326718</v>
      </c>
      <c r="AE59" s="305" t="n">
        <v>438847.46412999998</v>
      </c>
      <c r="AF59" s="305" t="n">
        <v>118570178.134599</v>
      </c>
      <c r="AG59" s="305" t="n">
        <v>39040130.41381</v>
      </c>
      <c r="AH59" s="305" t="n">
        <v>2120782.9316190002</v>
      </c>
      <c r="AI59" s="305" t="n">
        <v>0</v>
      </c>
      <c r="AJ59" s="305" t="n">
        <v>116449395.20298</v>
      </c>
      <c r="AK59" s="305" t="n">
        <v>39040130.41381</v>
      </c>
      <c r="AL59" s="305" t="n">
        <v>19536473.375852</v>
      </c>
      <c r="AM59" s="305" t="n">
        <v>5583634.6902200002</v>
      </c>
      <c r="AN59" s="305" t="n">
        <v>125977.00362800001</v>
      </c>
      <c r="AO59" s="305" t="n">
        <v>0</v>
      </c>
      <c r="AP59" s="305" t="n">
        <v>19410496.372223999</v>
      </c>
      <c r="AQ59" s="305" t="n">
        <v>5583634.6902200002</v>
      </c>
    </row>
    <row r="60">
      <c r="A60" s="305" t="s">
        <v>793</v>
      </c>
      <c r="B60" s="305" t="n">
        <v>149643.899689374</v>
      </c>
      <c r="C60" s="305" t="n">
        <v>48564674.333120003</v>
      </c>
      <c r="D60" s="305" t="n">
        <v>4811629.4442090001</v>
      </c>
      <c r="E60" s="305" t="n">
        <v>0</v>
      </c>
      <c r="F60" s="305" t="n">
        <v>144832270.24516499</v>
      </c>
      <c r="G60" s="305" t="n">
        <v>48564674.333120003</v>
      </c>
      <c r="H60" s="305" t="n">
        <v>3084991.068335</v>
      </c>
      <c r="I60" s="305" t="n">
        <v>667694.58238000004</v>
      </c>
      <c r="J60" s="305" t="n">
        <v>1907682.93041</v>
      </c>
      <c r="K60" s="305" t="n">
        <v>0</v>
      </c>
      <c r="L60" s="305" t="n">
        <v>1177308.1379249999</v>
      </c>
      <c r="M60" s="305" t="n">
        <v>667694.58238000004</v>
      </c>
      <c r="N60" s="305" t="n">
        <v>73515.951159999997</v>
      </c>
      <c r="O60" s="305" t="n">
        <v>70148.230549999993</v>
      </c>
      <c r="P60" s="305" t="n">
        <v>3156.3665099999998</v>
      </c>
      <c r="Q60" s="305" t="n">
        <v>0</v>
      </c>
      <c r="R60" s="305" t="n">
        <v>70359.584650000004</v>
      </c>
      <c r="S60" s="305" t="n">
        <v>70148.230549999993</v>
      </c>
      <c r="T60" s="305" t="n">
        <v>8801512.7412199993</v>
      </c>
      <c r="U60" s="305" t="n">
        <v>2778351.8854100001</v>
      </c>
      <c r="V60" s="305" t="n">
        <v>449487.221288</v>
      </c>
      <c r="W60" s="305" t="n">
        <v>0</v>
      </c>
      <c r="X60" s="305" t="n">
        <v>8352025.519932</v>
      </c>
      <c r="Y60" s="305" t="n">
        <v>2778351.8854100001</v>
      </c>
      <c r="Z60" s="305" t="n">
        <v>554377.18041300005</v>
      </c>
      <c r="AA60" s="305" t="n">
        <v>427668.22196</v>
      </c>
      <c r="AB60" s="305" t="n">
        <v>1811.0296599999999</v>
      </c>
      <c r="AC60" s="305" t="n">
        <v>0</v>
      </c>
      <c r="AD60" s="305" t="n">
        <v>552566.15075300005</v>
      </c>
      <c r="AE60" s="305" t="n">
        <v>427668.22196</v>
      </c>
      <c r="AF60" s="305" t="n">
        <v>117891465.07800201</v>
      </c>
      <c r="AG60" s="305" t="n">
        <v>39168941.574919999</v>
      </c>
      <c r="AH60" s="305" t="n">
        <v>2347090.1924609998</v>
      </c>
      <c r="AI60" s="305" t="n">
        <v>0</v>
      </c>
      <c r="AJ60" s="305" t="n">
        <v>115544374.88554101</v>
      </c>
      <c r="AK60" s="305" t="n">
        <v>39168941.574919999</v>
      </c>
      <c r="AL60" s="305" t="n">
        <v>19238037.669243999</v>
      </c>
      <c r="AM60" s="305" t="n">
        <v>5451869.8378999997</v>
      </c>
      <c r="AN60" s="305" t="n">
        <v>102401.70388</v>
      </c>
      <c r="AO60" s="305" t="n">
        <v>0</v>
      </c>
      <c r="AP60" s="305" t="n">
        <v>19135635.965364002</v>
      </c>
      <c r="AQ60" s="305" t="n">
        <v>5451869.8378999997</v>
      </c>
    </row>
    <row r="61">
      <c r="A61" s="305" t="s">
        <v>794</v>
      </c>
      <c r="B61" s="305" t="n">
        <v>151319.36841217199</v>
      </c>
      <c r="C61" s="305" t="n">
        <v>50293365.145630002</v>
      </c>
      <c r="D61" s="305" t="n">
        <v>4775000.2636850001</v>
      </c>
      <c r="E61" s="305" t="n">
        <v>0</v>
      </c>
      <c r="F61" s="305" t="n">
        <v>146544368.148487</v>
      </c>
      <c r="G61" s="305" t="n">
        <v>50293365.145630002</v>
      </c>
      <c r="H61" s="305" t="n">
        <v>2994930.4539950001</v>
      </c>
      <c r="I61" s="305" t="n">
        <v>562807.99643000006</v>
      </c>
      <c r="J61" s="305" t="n">
        <v>1903340.81198</v>
      </c>
      <c r="K61" s="305" t="n">
        <v>0</v>
      </c>
      <c r="L61" s="305" t="n">
        <v>1091589.6420150001</v>
      </c>
      <c r="M61" s="305" t="n">
        <v>562807.99643000006</v>
      </c>
      <c r="N61" s="305" t="n">
        <v>52835.300739999999</v>
      </c>
      <c r="O61" s="305" t="n">
        <v>49517.922899999998</v>
      </c>
      <c r="P61" s="305" t="n">
        <v>3137.1730899999998</v>
      </c>
      <c r="Q61" s="305" t="n">
        <v>0</v>
      </c>
      <c r="R61" s="305" t="n">
        <v>49698.127650000002</v>
      </c>
      <c r="S61" s="305" t="n">
        <v>49517.922899999998</v>
      </c>
      <c r="T61" s="305" t="n">
        <v>8295164.9755370002</v>
      </c>
      <c r="U61" s="305" t="n">
        <v>2709159.0686599999</v>
      </c>
      <c r="V61" s="305" t="n">
        <v>230580.42986999999</v>
      </c>
      <c r="W61" s="305" t="n">
        <v>0</v>
      </c>
      <c r="X61" s="305" t="n">
        <v>8064584.5456670001</v>
      </c>
      <c r="Y61" s="305" t="n">
        <v>2709159.0686599999</v>
      </c>
      <c r="Z61" s="305" t="n">
        <v>395098.761008</v>
      </c>
      <c r="AA61" s="305" t="n">
        <v>126507.88782</v>
      </c>
      <c r="AB61" s="305" t="n">
        <v>1237.29117</v>
      </c>
      <c r="AC61" s="305" t="n">
        <v>0</v>
      </c>
      <c r="AD61" s="305" t="n">
        <v>393861.46983800002</v>
      </c>
      <c r="AE61" s="305" t="n">
        <v>126507.88782</v>
      </c>
      <c r="AF61" s="305" t="n">
        <v>117875569.384681</v>
      </c>
      <c r="AG61" s="305" t="n">
        <v>39189236.542159997</v>
      </c>
      <c r="AH61" s="305" t="n">
        <v>2485602.6905740001</v>
      </c>
      <c r="AI61" s="305" t="n">
        <v>0</v>
      </c>
      <c r="AJ61" s="305" t="n">
        <v>115389966.694107</v>
      </c>
      <c r="AK61" s="305" t="n">
        <v>39189236.542159997</v>
      </c>
      <c r="AL61" s="305" t="n">
        <v>21705769.536210999</v>
      </c>
      <c r="AM61" s="305" t="n">
        <v>7656135.7276600003</v>
      </c>
      <c r="AN61" s="305" t="n">
        <v>151101.86700100001</v>
      </c>
      <c r="AO61" s="305" t="n">
        <v>0</v>
      </c>
      <c r="AP61" s="305" t="n">
        <v>21554667.669210002</v>
      </c>
      <c r="AQ61" s="305" t="n">
        <v>7656135.7276600003</v>
      </c>
    </row>
    <row r="62">
      <c r="A62" s="305" t="s">
        <v>795</v>
      </c>
      <c r="B62" s="305" t="n">
        <v>159178.84667086101</v>
      </c>
      <c r="C62" s="305" t="n">
        <v>51913862.374389999</v>
      </c>
      <c r="D62" s="305" t="n">
        <v>5005677.1676150002</v>
      </c>
      <c r="E62" s="305" t="n">
        <v>0</v>
      </c>
      <c r="F62" s="305" t="n">
        <v>154173169.50324601</v>
      </c>
      <c r="G62" s="305" t="n">
        <v>51913862.374389999</v>
      </c>
      <c r="H62" s="305" t="n">
        <v>3103221.3110750001</v>
      </c>
      <c r="I62" s="305" t="n">
        <v>584489.40529999998</v>
      </c>
      <c r="J62" s="305" t="n">
        <v>1989694.53168</v>
      </c>
      <c r="K62" s="305" t="n">
        <v>0</v>
      </c>
      <c r="L62" s="305" t="n">
        <v>1113526.7793950001</v>
      </c>
      <c r="M62" s="305" t="n">
        <v>584489.40529999998</v>
      </c>
      <c r="N62" s="305" t="n">
        <v>51494.866650000004</v>
      </c>
      <c r="O62" s="305" t="n">
        <v>47967.659849999996</v>
      </c>
      <c r="P62" s="305" t="n">
        <v>3023.6662999999999</v>
      </c>
      <c r="Q62" s="305" t="n">
        <v>0</v>
      </c>
      <c r="R62" s="305" t="n">
        <v>48471.200349999999</v>
      </c>
      <c r="S62" s="305" t="n">
        <v>47967.659849999996</v>
      </c>
      <c r="T62" s="305" t="n">
        <v>9295578.8516569994</v>
      </c>
      <c r="U62" s="305" t="n">
        <v>2844090.5295000002</v>
      </c>
      <c r="V62" s="305" t="n">
        <v>315371.08494999999</v>
      </c>
      <c r="W62" s="305" t="n">
        <v>0</v>
      </c>
      <c r="X62" s="305" t="n">
        <v>8980207.7667069994</v>
      </c>
      <c r="Y62" s="305" t="n">
        <v>2844090.5295000002</v>
      </c>
      <c r="Z62" s="305" t="n">
        <v>269513.89148799999</v>
      </c>
      <c r="AA62" s="305" t="n">
        <v>132310.93872999999</v>
      </c>
      <c r="AB62" s="305" t="n">
        <v>1158.3964100000001</v>
      </c>
      <c r="AC62" s="305" t="n">
        <v>0</v>
      </c>
      <c r="AD62" s="305" t="n">
        <v>268355.49507800001</v>
      </c>
      <c r="AE62" s="305" t="n">
        <v>132310.93872999999</v>
      </c>
      <c r="AF62" s="305" t="n">
        <v>124546246.58690099</v>
      </c>
      <c r="AG62" s="305" t="n">
        <v>40647555.409120001</v>
      </c>
      <c r="AH62" s="305" t="n">
        <v>2544537.778984</v>
      </c>
      <c r="AI62" s="305" t="n">
        <v>0</v>
      </c>
      <c r="AJ62" s="305" t="n">
        <v>122001708.807917</v>
      </c>
      <c r="AK62" s="305" t="n">
        <v>40647555.409120001</v>
      </c>
      <c r="AL62" s="305" t="n">
        <v>21912791.163090002</v>
      </c>
      <c r="AM62" s="305" t="n">
        <v>7657448.4318899997</v>
      </c>
      <c r="AN62" s="305" t="n">
        <v>151891.70929100001</v>
      </c>
      <c r="AO62" s="305" t="n">
        <v>0</v>
      </c>
      <c r="AP62" s="305" t="n">
        <v>21760899.453798998</v>
      </c>
      <c r="AQ62" s="305" t="n">
        <v>7657448.4318899997</v>
      </c>
    </row>
    <row r="63">
      <c r="A63" s="305" t="s">
        <v>796</v>
      </c>
      <c r="B63" s="305" t="n">
        <v>162318.141053698</v>
      </c>
      <c r="C63" s="305" t="n">
        <v>51512342.315310001</v>
      </c>
      <c r="D63" s="305" t="n">
        <v>5042005.2501100004</v>
      </c>
      <c r="E63" s="305" t="n">
        <v>0</v>
      </c>
      <c r="F63" s="305" t="n">
        <v>157276135.803588</v>
      </c>
      <c r="G63" s="305" t="n">
        <v>51512342.315310001</v>
      </c>
      <c r="H63" s="305" t="n">
        <v>3137896.5798869999</v>
      </c>
      <c r="I63" s="305" t="n">
        <v>617192.32561000006</v>
      </c>
      <c r="J63" s="305" t="n">
        <v>1993970.5867019999</v>
      </c>
      <c r="K63" s="305" t="n">
        <v>0</v>
      </c>
      <c r="L63" s="305" t="n">
        <v>1143925.993185</v>
      </c>
      <c r="M63" s="305" t="n">
        <v>617192.32561000006</v>
      </c>
      <c r="N63" s="305" t="n">
        <v>78542.628559999997</v>
      </c>
      <c r="O63" s="305" t="n">
        <v>75005.924199999994</v>
      </c>
      <c r="P63" s="305" t="n">
        <v>3056.6936599999999</v>
      </c>
      <c r="Q63" s="305" t="n">
        <v>0</v>
      </c>
      <c r="R63" s="305" t="n">
        <v>75485.934899999993</v>
      </c>
      <c r="S63" s="305" t="n">
        <v>75005.924199999994</v>
      </c>
      <c r="T63" s="305" t="n">
        <v>9124021.7023099996</v>
      </c>
      <c r="U63" s="305" t="n">
        <v>2742341.6890099999</v>
      </c>
      <c r="V63" s="305" t="n">
        <v>198184.303919</v>
      </c>
      <c r="W63" s="305" t="n">
        <v>0</v>
      </c>
      <c r="X63" s="305" t="n">
        <v>8925837.3983910009</v>
      </c>
      <c r="Y63" s="305" t="n">
        <v>2742341.6890099999</v>
      </c>
      <c r="Z63" s="305" t="n">
        <v>192899.016535</v>
      </c>
      <c r="AA63" s="305" t="n">
        <v>24774.456129999999</v>
      </c>
      <c r="AB63" s="305" t="n">
        <v>1280.92572</v>
      </c>
      <c r="AC63" s="305" t="n">
        <v>0</v>
      </c>
      <c r="AD63" s="305" t="n">
        <v>191618.090815</v>
      </c>
      <c r="AE63" s="305" t="n">
        <v>24774.456129999999</v>
      </c>
      <c r="AF63" s="305" t="n">
        <v>129464192.932035</v>
      </c>
      <c r="AG63" s="305" t="n">
        <v>41694435.275480002</v>
      </c>
      <c r="AH63" s="305" t="n">
        <v>2667125.1699939999</v>
      </c>
      <c r="AI63" s="305" t="n">
        <v>0</v>
      </c>
      <c r="AJ63" s="305" t="n">
        <v>126797067.762041</v>
      </c>
      <c r="AK63" s="305" t="n">
        <v>41694435.275480002</v>
      </c>
      <c r="AL63" s="305" t="n">
        <v>20320588.194371</v>
      </c>
      <c r="AM63" s="305" t="n">
        <v>6358592.6448799996</v>
      </c>
      <c r="AN63" s="305" t="n">
        <v>178387.57011500001</v>
      </c>
      <c r="AO63" s="305" t="n">
        <v>0</v>
      </c>
      <c r="AP63" s="305" t="n">
        <v>20142200.624256</v>
      </c>
      <c r="AQ63" s="305" t="n">
        <v>6358592.6448799996</v>
      </c>
    </row>
    <row r="64">
      <c r="A64" s="305" t="s">
        <v>797</v>
      </c>
      <c r="B64" s="305" t="n">
        <v>163136.21513066499</v>
      </c>
      <c r="C64" s="305" t="n">
        <v>52443800.307779998</v>
      </c>
      <c r="D64" s="305" t="n">
        <v>5040496.3094769996</v>
      </c>
      <c r="E64" s="305" t="n">
        <v>0</v>
      </c>
      <c r="F64" s="305" t="n">
        <v>158095718.821188</v>
      </c>
      <c r="G64" s="305" t="n">
        <v>52443800.307779998</v>
      </c>
      <c r="H64" s="305" t="n">
        <v>3137668.6229949999</v>
      </c>
      <c r="I64" s="305" t="n">
        <v>611556.68049000006</v>
      </c>
      <c r="J64" s="305" t="n">
        <v>1994669.0382699999</v>
      </c>
      <c r="K64" s="305" t="n">
        <v>0</v>
      </c>
      <c r="L64" s="305" t="n">
        <v>1142999.584725</v>
      </c>
      <c r="M64" s="305" t="n">
        <v>611556.68049000006</v>
      </c>
      <c r="N64" s="305" t="n">
        <v>49208.44137</v>
      </c>
      <c r="O64" s="305" t="n">
        <v>46069.003100000002</v>
      </c>
      <c r="P64" s="305" t="n">
        <v>3061.4319700000001</v>
      </c>
      <c r="Q64" s="305" t="n">
        <v>0</v>
      </c>
      <c r="R64" s="305" t="n">
        <v>46147.009400000003</v>
      </c>
      <c r="S64" s="305" t="n">
        <v>46069.003100000002</v>
      </c>
      <c r="T64" s="305" t="n">
        <v>9710700.4130320009</v>
      </c>
      <c r="U64" s="305" t="n">
        <v>2993767.26425</v>
      </c>
      <c r="V64" s="305" t="n">
        <v>294814.98697700002</v>
      </c>
      <c r="W64" s="305" t="n">
        <v>0</v>
      </c>
      <c r="X64" s="305" t="n">
        <v>9415885.4260549992</v>
      </c>
      <c r="Y64" s="305" t="n">
        <v>2993767.26425</v>
      </c>
      <c r="Z64" s="305" t="n">
        <v>505888.751758</v>
      </c>
      <c r="AA64" s="305" t="n">
        <v>18024.406490000001</v>
      </c>
      <c r="AB64" s="305" t="n">
        <v>1030.34995</v>
      </c>
      <c r="AC64" s="305" t="n">
        <v>0</v>
      </c>
      <c r="AD64" s="305" t="n">
        <v>504858.401808</v>
      </c>
      <c r="AE64" s="305" t="n">
        <v>18024.406490000001</v>
      </c>
      <c r="AF64" s="305" t="n">
        <v>129251427.02797601</v>
      </c>
      <c r="AG64" s="305" t="n">
        <v>42111055.611989997</v>
      </c>
      <c r="AH64" s="305" t="n">
        <v>2621748.2033739998</v>
      </c>
      <c r="AI64" s="305" t="n">
        <v>0</v>
      </c>
      <c r="AJ64" s="305" t="n">
        <v>126629678.82460199</v>
      </c>
      <c r="AK64" s="305" t="n">
        <v>42111055.611989997</v>
      </c>
      <c r="AL64" s="305" t="n">
        <v>20481321.873534001</v>
      </c>
      <c r="AM64" s="305" t="n">
        <v>6663327.3414599998</v>
      </c>
      <c r="AN64" s="305" t="n">
        <v>125172.29893600001</v>
      </c>
      <c r="AO64" s="305" t="n">
        <v>0</v>
      </c>
      <c r="AP64" s="305" t="n">
        <v>20356149.574597999</v>
      </c>
      <c r="AQ64" s="305" t="n">
        <v>6663327.3414599998</v>
      </c>
    </row>
    <row r="65">
      <c r="A65" s="305" t="s">
        <v>798</v>
      </c>
      <c r="B65" s="305" t="n">
        <v>170465.976810383</v>
      </c>
      <c r="C65" s="305" t="n">
        <v>56905497.034100004</v>
      </c>
      <c r="D65" s="305" t="n">
        <v>4834917.3371090004</v>
      </c>
      <c r="E65" s="305" t="n">
        <v>0</v>
      </c>
      <c r="F65" s="305" t="n">
        <v>165631059.47327399</v>
      </c>
      <c r="G65" s="305" t="n">
        <v>56905497.034100004</v>
      </c>
      <c r="H65" s="305" t="n">
        <v>3183194.942795</v>
      </c>
      <c r="I65" s="305" t="n">
        <v>648078.09742999997</v>
      </c>
      <c r="J65" s="305" t="n">
        <v>1997758.8645500001</v>
      </c>
      <c r="K65" s="305" t="n">
        <v>0</v>
      </c>
      <c r="L65" s="305" t="n">
        <v>1185436.078245</v>
      </c>
      <c r="M65" s="305" t="n">
        <v>648078.09742999997</v>
      </c>
      <c r="N65" s="305" t="n">
        <v>45302.830820000003</v>
      </c>
      <c r="O65" s="305" t="n">
        <v>41848.891349999998</v>
      </c>
      <c r="P65" s="305" t="n">
        <v>3199.4225200000001</v>
      </c>
      <c r="Q65" s="305" t="n">
        <v>0</v>
      </c>
      <c r="R65" s="305" t="n">
        <v>42103.408300000003</v>
      </c>
      <c r="S65" s="305" t="n">
        <v>41848.891349999998</v>
      </c>
      <c r="T65" s="305" t="n">
        <v>10277926.992505999</v>
      </c>
      <c r="U65" s="305" t="n">
        <v>3297290.3701499999</v>
      </c>
      <c r="V65" s="305" t="n">
        <v>280687.61863300001</v>
      </c>
      <c r="W65" s="305" t="n">
        <v>0</v>
      </c>
      <c r="X65" s="305" t="n">
        <v>9997239.3738729991</v>
      </c>
      <c r="Y65" s="305" t="n">
        <v>3297290.3701499999</v>
      </c>
      <c r="Z65" s="305" t="n">
        <v>187039.21037700001</v>
      </c>
      <c r="AA65" s="305" t="n">
        <v>15362.6384</v>
      </c>
      <c r="AB65" s="305" t="n">
        <v>2092.4112399999999</v>
      </c>
      <c r="AC65" s="305" t="n">
        <v>0</v>
      </c>
      <c r="AD65" s="305" t="n">
        <v>184946.79913699999</v>
      </c>
      <c r="AE65" s="305" t="n">
        <v>15362.6384</v>
      </c>
      <c r="AF65" s="305" t="n">
        <v>136993368.63494599</v>
      </c>
      <c r="AG65" s="305" t="n">
        <v>46260477.481490001</v>
      </c>
      <c r="AH65" s="305" t="n">
        <v>2410531.93114</v>
      </c>
      <c r="AI65" s="305" t="n">
        <v>0</v>
      </c>
      <c r="AJ65" s="305" t="n">
        <v>134582836.70380601</v>
      </c>
      <c r="AK65" s="305" t="n">
        <v>46260477.481490001</v>
      </c>
      <c r="AL65" s="305" t="n">
        <v>19779144.198938999</v>
      </c>
      <c r="AM65" s="305" t="n">
        <v>6642439.55528</v>
      </c>
      <c r="AN65" s="305" t="n">
        <v>140647.089026</v>
      </c>
      <c r="AO65" s="305" t="n">
        <v>0</v>
      </c>
      <c r="AP65" s="305" t="n">
        <v>19638497.109912999</v>
      </c>
      <c r="AQ65" s="305" t="n">
        <v>6642439.55528</v>
      </c>
    </row>
    <row r="66">
      <c r="A66" s="305" t="s">
        <v>799</v>
      </c>
      <c r="B66" s="305" t="n">
        <v>167721.84313446999</v>
      </c>
      <c r="C66" s="305" t="n">
        <v>55810180.949689999</v>
      </c>
      <c r="D66" s="305" t="n">
        <v>4958877.8425439997</v>
      </c>
      <c r="E66" s="305" t="n">
        <v>0</v>
      </c>
      <c r="F66" s="305" t="n">
        <v>162762965.291926</v>
      </c>
      <c r="G66" s="305" t="n">
        <v>55810180.949689999</v>
      </c>
      <c r="H66" s="305" t="n">
        <v>3079570.1381549998</v>
      </c>
      <c r="I66" s="305" t="n">
        <v>620346.87905999995</v>
      </c>
      <c r="J66" s="305" t="n">
        <v>1931840.52614</v>
      </c>
      <c r="K66" s="305" t="n">
        <v>0</v>
      </c>
      <c r="L66" s="305" t="n">
        <v>1147729.6120150001</v>
      </c>
      <c r="M66" s="305" t="n">
        <v>620346.87905999995</v>
      </c>
      <c r="N66" s="305" t="n">
        <v>48005.558089999999</v>
      </c>
      <c r="O66" s="305" t="n">
        <v>44372.421049999997</v>
      </c>
      <c r="P66" s="305" t="n">
        <v>3157.3622</v>
      </c>
      <c r="Q66" s="305" t="n">
        <v>0</v>
      </c>
      <c r="R66" s="305" t="n">
        <v>44848.195890000003</v>
      </c>
      <c r="S66" s="305" t="n">
        <v>44372.421049999997</v>
      </c>
      <c r="T66" s="305" t="n">
        <v>9890928.4302750006</v>
      </c>
      <c r="U66" s="305" t="n">
        <v>3157951.2598299999</v>
      </c>
      <c r="V66" s="305" t="n">
        <v>104315.426893</v>
      </c>
      <c r="W66" s="305" t="n">
        <v>0</v>
      </c>
      <c r="X66" s="305" t="n">
        <v>9786613.0033819992</v>
      </c>
      <c r="Y66" s="305" t="n">
        <v>3157951.2598299999</v>
      </c>
      <c r="Z66" s="305" t="n">
        <v>158396.66608600001</v>
      </c>
      <c r="AA66" s="305" t="n">
        <v>7515.12943</v>
      </c>
      <c r="AB66" s="305" t="n">
        <v>4435.7700500000001</v>
      </c>
      <c r="AC66" s="305" t="n">
        <v>0</v>
      </c>
      <c r="AD66" s="305" t="n">
        <v>153960.89603599999</v>
      </c>
      <c r="AE66" s="305" t="n">
        <v>7515.12943</v>
      </c>
      <c r="AF66" s="305" t="n">
        <v>134302875.29976699</v>
      </c>
      <c r="AG66" s="305" t="n">
        <v>45243556.873899996</v>
      </c>
      <c r="AH66" s="305" t="n">
        <v>2404806.9294949998</v>
      </c>
      <c r="AI66" s="305" t="n">
        <v>0</v>
      </c>
      <c r="AJ66" s="305" t="n">
        <v>131898068.370272</v>
      </c>
      <c r="AK66" s="305" t="n">
        <v>45243556.873899996</v>
      </c>
      <c r="AL66" s="305" t="n">
        <v>20242067.042096999</v>
      </c>
      <c r="AM66" s="305" t="n">
        <v>6736438.3864200003</v>
      </c>
      <c r="AN66" s="305" t="n">
        <v>510321.827766</v>
      </c>
      <c r="AO66" s="305" t="n">
        <v>0</v>
      </c>
      <c r="AP66" s="305" t="n">
        <v>19731745.214331001</v>
      </c>
      <c r="AQ66" s="305" t="n">
        <v>6736438.3864200003</v>
      </c>
    </row>
    <row r="67">
      <c r="A67" s="305" t="s">
        <v>800</v>
      </c>
      <c r="B67" s="305" t="n">
        <v>173876.36840118101</v>
      </c>
      <c r="C67" s="305" t="n">
        <v>58488845.494050004</v>
      </c>
      <c r="D67" s="305" t="n">
        <v>4671858.724742</v>
      </c>
      <c r="E67" s="305" t="n">
        <v>0</v>
      </c>
      <c r="F67" s="305" t="n">
        <v>169204509.67643899</v>
      </c>
      <c r="G67" s="305" t="n">
        <v>58488845.494050004</v>
      </c>
      <c r="H67" s="305" t="n">
        <v>4126714.595185</v>
      </c>
      <c r="I67" s="305" t="n">
        <v>1333599.56418</v>
      </c>
      <c r="J67" s="305" t="n">
        <v>1799782.54375</v>
      </c>
      <c r="K67" s="305" t="n">
        <v>0</v>
      </c>
      <c r="L67" s="305" t="n">
        <v>2326932.0514349998</v>
      </c>
      <c r="M67" s="305" t="n">
        <v>1333599.56418</v>
      </c>
      <c r="N67" s="305" t="n">
        <v>104346.07918</v>
      </c>
      <c r="O67" s="305" t="n">
        <v>33360.996599999999</v>
      </c>
      <c r="P67" s="305" t="n">
        <v>3098.5624600000001</v>
      </c>
      <c r="Q67" s="305" t="n">
        <v>0</v>
      </c>
      <c r="R67" s="305" t="n">
        <v>101247.51672</v>
      </c>
      <c r="S67" s="305" t="n">
        <v>33360.996599999999</v>
      </c>
      <c r="T67" s="305" t="n">
        <v>11822366.571551999</v>
      </c>
      <c r="U67" s="305" t="n">
        <v>3964991.3642099998</v>
      </c>
      <c r="V67" s="305" t="n">
        <v>94866.688876</v>
      </c>
      <c r="W67" s="305" t="n">
        <v>0</v>
      </c>
      <c r="X67" s="305" t="n">
        <v>11727499.882676</v>
      </c>
      <c r="Y67" s="305" t="n">
        <v>3964991.3642099998</v>
      </c>
      <c r="Z67" s="305" t="n">
        <v>315117.11203100003</v>
      </c>
      <c r="AA67" s="305" t="n">
        <v>14736.357410000001</v>
      </c>
      <c r="AB67" s="305" t="n">
        <v>0</v>
      </c>
      <c r="AC67" s="305" t="n">
        <v>0</v>
      </c>
      <c r="AD67" s="305" t="n">
        <v>315117.11203100003</v>
      </c>
      <c r="AE67" s="305" t="n">
        <v>14736.357410000001</v>
      </c>
      <c r="AF67" s="305" t="n">
        <v>135721252.96668199</v>
      </c>
      <c r="AG67" s="305" t="n">
        <v>45699625.87167</v>
      </c>
      <c r="AH67" s="305" t="n">
        <v>2686241.9870159999</v>
      </c>
      <c r="AI67" s="305" t="n">
        <v>0</v>
      </c>
      <c r="AJ67" s="305" t="n">
        <v>133035010.97966599</v>
      </c>
      <c r="AK67" s="305" t="n">
        <v>45699625.87167</v>
      </c>
      <c r="AL67" s="305" t="n">
        <v>21786571.076551002</v>
      </c>
      <c r="AM67" s="305" t="n">
        <v>7442531.3399799997</v>
      </c>
      <c r="AN67" s="305" t="n">
        <v>87868.942639999994</v>
      </c>
      <c r="AO67" s="305" t="n">
        <v>0</v>
      </c>
      <c r="AP67" s="305" t="n">
        <v>21698702.133910999</v>
      </c>
      <c r="AQ67" s="305" t="n">
        <v>7442531.3399799997</v>
      </c>
    </row>
    <row r="68">
      <c r="A68" s="305" t="s">
        <v>801</v>
      </c>
      <c r="B68" s="305" t="n">
        <v>162707.89639346598</v>
      </c>
      <c r="C68" s="305" t="n">
        <v>54839380.494570002</v>
      </c>
      <c r="D68" s="305" t="n">
        <v>4804150.333296</v>
      </c>
      <c r="E68" s="305" t="n">
        <v>0</v>
      </c>
      <c r="F68" s="305" t="n">
        <v>157903746.06016999</v>
      </c>
      <c r="G68" s="305" t="n">
        <v>54839380.494570002</v>
      </c>
      <c r="H68" s="305" t="n">
        <v>3117334.9610649999</v>
      </c>
      <c r="I68" s="305" t="n">
        <v>732479.02792000002</v>
      </c>
      <c r="J68" s="305" t="n">
        <v>1748274.54761</v>
      </c>
      <c r="K68" s="305" t="n">
        <v>0</v>
      </c>
      <c r="L68" s="305" t="n">
        <v>1369060.4134549999</v>
      </c>
      <c r="M68" s="305" t="n">
        <v>732479.02792000002</v>
      </c>
      <c r="N68" s="305" t="n">
        <v>35681.561629999997</v>
      </c>
      <c r="O68" s="305" t="n">
        <v>32149.138800000001</v>
      </c>
      <c r="P68" s="305" t="n">
        <v>3052.2920800000002</v>
      </c>
      <c r="Q68" s="305" t="n">
        <v>0</v>
      </c>
      <c r="R68" s="305" t="n">
        <v>32629.269550000001</v>
      </c>
      <c r="S68" s="305" t="n">
        <v>32149.138800000001</v>
      </c>
      <c r="T68" s="305" t="n">
        <v>8783816.0516100004</v>
      </c>
      <c r="U68" s="305" t="n">
        <v>3516616.2788300002</v>
      </c>
      <c r="V68" s="305" t="n">
        <v>73999.667031000004</v>
      </c>
      <c r="W68" s="305" t="n">
        <v>0</v>
      </c>
      <c r="X68" s="305" t="n">
        <v>8709816.3845789991</v>
      </c>
      <c r="Y68" s="305" t="n">
        <v>3516616.2788300002</v>
      </c>
      <c r="Z68" s="305" t="n">
        <v>99635.584828999999</v>
      </c>
      <c r="AA68" s="305" t="n">
        <v>9768.1296899999998</v>
      </c>
      <c r="AB68" s="305" t="n">
        <v>0</v>
      </c>
      <c r="AC68" s="305" t="n">
        <v>0</v>
      </c>
      <c r="AD68" s="305" t="n">
        <v>99635.584828999999</v>
      </c>
      <c r="AE68" s="305" t="n">
        <v>9768.1296899999998</v>
      </c>
      <c r="AF68" s="305" t="n">
        <v>130442242.429876</v>
      </c>
      <c r="AG68" s="305" t="n">
        <v>44245058.151100002</v>
      </c>
      <c r="AH68" s="305" t="n">
        <v>2892711.053605</v>
      </c>
      <c r="AI68" s="305" t="n">
        <v>0</v>
      </c>
      <c r="AJ68" s="305" t="n">
        <v>127549531.37627099</v>
      </c>
      <c r="AK68" s="305" t="n">
        <v>44245058.151100002</v>
      </c>
      <c r="AL68" s="305" t="n">
        <v>20229185.804455999</v>
      </c>
      <c r="AM68" s="305" t="n">
        <v>6303309.7682299996</v>
      </c>
      <c r="AN68" s="305" t="n">
        <v>86112.772970000005</v>
      </c>
      <c r="AO68" s="305" t="n">
        <v>0</v>
      </c>
      <c r="AP68" s="305" t="n">
        <v>20143073.031486001</v>
      </c>
      <c r="AQ68" s="305" t="n">
        <v>6303309.7682299996</v>
      </c>
    </row>
    <row r="69">
      <c r="A69" s="305" t="s">
        <v>802</v>
      </c>
      <c r="B69" s="305" t="n">
        <v>166566.93972091499</v>
      </c>
      <c r="C69" s="305" t="n">
        <v>55964221.333290003</v>
      </c>
      <c r="D69" s="305" t="n">
        <v>4870992.2028989997</v>
      </c>
      <c r="E69" s="305" t="n">
        <v>0</v>
      </c>
      <c r="F69" s="305" t="n">
        <v>161695947.51801601</v>
      </c>
      <c r="G69" s="305" t="n">
        <v>55964221.333290003</v>
      </c>
      <c r="H69" s="305" t="n">
        <v>3252647.6086949999</v>
      </c>
      <c r="I69" s="305" t="n">
        <v>670424.40795000002</v>
      </c>
      <c r="J69" s="305" t="n">
        <v>1766732.80764</v>
      </c>
      <c r="K69" s="305" t="n">
        <v>0</v>
      </c>
      <c r="L69" s="305" t="n">
        <v>1485914.8010549999</v>
      </c>
      <c r="M69" s="305" t="n">
        <v>670424.40795000002</v>
      </c>
      <c r="N69" s="305" t="n">
        <v>37287.306120000001</v>
      </c>
      <c r="O69" s="305" t="n">
        <v>33933.230450000003</v>
      </c>
      <c r="P69" s="305" t="n">
        <v>3015.9275200000002</v>
      </c>
      <c r="Q69" s="305" t="n">
        <v>0</v>
      </c>
      <c r="R69" s="305" t="n">
        <v>34271.378599999996</v>
      </c>
      <c r="S69" s="305" t="n">
        <v>33933.230450000003</v>
      </c>
      <c r="T69" s="305" t="n">
        <v>9491187.6729060002</v>
      </c>
      <c r="U69" s="305" t="n">
        <v>4146920.6899100002</v>
      </c>
      <c r="V69" s="305" t="n">
        <v>81102.958540000007</v>
      </c>
      <c r="W69" s="305" t="n">
        <v>0</v>
      </c>
      <c r="X69" s="305" t="n">
        <v>9410084.7143660001</v>
      </c>
      <c r="Y69" s="305" t="n">
        <v>4146920.6899100002</v>
      </c>
      <c r="Z69" s="305" t="n">
        <v>140337.01330399999</v>
      </c>
      <c r="AA69" s="305" t="n">
        <v>12185.683489999999</v>
      </c>
      <c r="AB69" s="305" t="n">
        <v>0</v>
      </c>
      <c r="AC69" s="305" t="n">
        <v>0</v>
      </c>
      <c r="AD69" s="305" t="n">
        <v>140337.01330399999</v>
      </c>
      <c r="AE69" s="305" t="n">
        <v>12185.683489999999</v>
      </c>
      <c r="AF69" s="305" t="n">
        <v>134429327.988947</v>
      </c>
      <c r="AG69" s="305" t="n">
        <v>45150558.578910001</v>
      </c>
      <c r="AH69" s="305" t="n">
        <v>2939435.7391289999</v>
      </c>
      <c r="AI69" s="305" t="n">
        <v>0</v>
      </c>
      <c r="AJ69" s="305" t="n">
        <v>131489892.249818</v>
      </c>
      <c r="AK69" s="305" t="n">
        <v>45150558.578910001</v>
      </c>
      <c r="AL69" s="305" t="n">
        <v>19216152.130943</v>
      </c>
      <c r="AM69" s="305" t="n">
        <v>5950198.7425800003</v>
      </c>
      <c r="AN69" s="305" t="n">
        <v>80704.770069999999</v>
      </c>
      <c r="AO69" s="305" t="n">
        <v>0</v>
      </c>
      <c r="AP69" s="305" t="n">
        <v>19135447.360872999</v>
      </c>
      <c r="AQ69" s="305" t="n">
        <v>5950198.7425800003</v>
      </c>
    </row>
    <row r="70">
      <c r="A70" s="305" t="s">
        <v>803</v>
      </c>
      <c r="B70" s="305" t="n">
        <v>170516.875651618</v>
      </c>
      <c r="C70" s="305" t="n">
        <v>57961597.344609998</v>
      </c>
      <c r="D70" s="305" t="n">
        <v>4941224.6809900003</v>
      </c>
      <c r="E70" s="305" t="n">
        <v>0</v>
      </c>
      <c r="F70" s="305" t="n">
        <v>165575650.97062799</v>
      </c>
      <c r="G70" s="305" t="n">
        <v>57961597.344609998</v>
      </c>
      <c r="H70" s="305" t="n">
        <v>3053989.7424050001</v>
      </c>
      <c r="I70" s="305" t="n">
        <v>681785.45895</v>
      </c>
      <c r="J70" s="305" t="n">
        <v>1749437.1805700001</v>
      </c>
      <c r="K70" s="305" t="n">
        <v>0</v>
      </c>
      <c r="L70" s="305" t="n">
        <v>1304552.5618350001</v>
      </c>
      <c r="M70" s="305" t="n">
        <v>681785.45895</v>
      </c>
      <c r="N70" s="305" t="n">
        <v>51198.307990000001</v>
      </c>
      <c r="O70" s="305" t="n">
        <v>47710.421999999999</v>
      </c>
      <c r="P70" s="305" t="n">
        <v>3094.9260899999999</v>
      </c>
      <c r="Q70" s="305" t="n">
        <v>0</v>
      </c>
      <c r="R70" s="305" t="n">
        <v>48103.3819</v>
      </c>
      <c r="S70" s="305" t="n">
        <v>47710.421999999999</v>
      </c>
      <c r="T70" s="305" t="n">
        <v>9817236.5155720003</v>
      </c>
      <c r="U70" s="305" t="n">
        <v>4347822.2368000001</v>
      </c>
      <c r="V70" s="305" t="n">
        <v>74416.190480000005</v>
      </c>
      <c r="W70" s="305" t="n">
        <v>0</v>
      </c>
      <c r="X70" s="305" t="n">
        <v>9742820.3250920009</v>
      </c>
      <c r="Y70" s="305" t="n">
        <v>4347822.2368000001</v>
      </c>
      <c r="Z70" s="305" t="n">
        <v>300172.07900600001</v>
      </c>
      <c r="AA70" s="305" t="n">
        <v>164353.82715999999</v>
      </c>
      <c r="AB70" s="305" t="n">
        <v>0</v>
      </c>
      <c r="AC70" s="305" t="n">
        <v>0</v>
      </c>
      <c r="AD70" s="305" t="n">
        <v>300172.07900600001</v>
      </c>
      <c r="AE70" s="305" t="n">
        <v>164353.82715999999</v>
      </c>
      <c r="AF70" s="305" t="n">
        <v>136390909.79997</v>
      </c>
      <c r="AG70" s="305" t="n">
        <v>46127422.840319999</v>
      </c>
      <c r="AH70" s="305" t="n">
        <v>3025395.2088600001</v>
      </c>
      <c r="AI70" s="305" t="n">
        <v>0</v>
      </c>
      <c r="AJ70" s="305" t="n">
        <v>133365514.59111001</v>
      </c>
      <c r="AK70" s="305" t="n">
        <v>46127422.840319999</v>
      </c>
      <c r="AL70" s="305" t="n">
        <v>20903369.206675</v>
      </c>
      <c r="AM70" s="305" t="n">
        <v>6592502.5593800005</v>
      </c>
      <c r="AN70" s="305" t="n">
        <v>88881.17499</v>
      </c>
      <c r="AO70" s="305" t="n">
        <v>0</v>
      </c>
      <c r="AP70" s="305" t="n">
        <v>20814488.031684998</v>
      </c>
      <c r="AQ70" s="305" t="n">
        <v>6592502.5593800005</v>
      </c>
    </row>
    <row r="71">
      <c r="A71" s="305" t="s">
        <v>804</v>
      </c>
      <c r="B71" s="305" t="n">
        <v>180870.30674384098</v>
      </c>
      <c r="C71" s="305" t="n">
        <v>61017495.352580003</v>
      </c>
      <c r="D71" s="305" t="n">
        <v>5190406.43958</v>
      </c>
      <c r="E71" s="305" t="n">
        <v>0</v>
      </c>
      <c r="F71" s="305" t="n">
        <v>175679900.304261</v>
      </c>
      <c r="G71" s="305" t="n">
        <v>61017495.352580003</v>
      </c>
      <c r="H71" s="305" t="n">
        <v>3183242.2758249999</v>
      </c>
      <c r="I71" s="305" t="n">
        <v>720069.90879999998</v>
      </c>
      <c r="J71" s="305" t="n">
        <v>1780231.25713</v>
      </c>
      <c r="K71" s="305" t="n">
        <v>0</v>
      </c>
      <c r="L71" s="305" t="n">
        <v>1403011.0186950001</v>
      </c>
      <c r="M71" s="305" t="n">
        <v>720069.90879999998</v>
      </c>
      <c r="N71" s="305" t="n">
        <v>61350.036010000003</v>
      </c>
      <c r="O71" s="305" t="n">
        <v>57375.079949999999</v>
      </c>
      <c r="P71" s="305" t="n">
        <v>3160.69391</v>
      </c>
      <c r="Q71" s="305" t="n">
        <v>0</v>
      </c>
      <c r="R71" s="305" t="n">
        <v>58189.342100000002</v>
      </c>
      <c r="S71" s="305" t="n">
        <v>57375.079949999999</v>
      </c>
      <c r="T71" s="305" t="n">
        <v>10789666.739712</v>
      </c>
      <c r="U71" s="305" t="n">
        <v>4951673.9779399997</v>
      </c>
      <c r="V71" s="305" t="n">
        <v>83678.764809999993</v>
      </c>
      <c r="W71" s="305" t="n">
        <v>0</v>
      </c>
      <c r="X71" s="305" t="n">
        <v>10705987.974902</v>
      </c>
      <c r="Y71" s="305" t="n">
        <v>4951673.9779399997</v>
      </c>
      <c r="Z71" s="305" t="n">
        <v>212068.82267600001</v>
      </c>
      <c r="AA71" s="305" t="n">
        <v>169138.14496000001</v>
      </c>
      <c r="AB71" s="305" t="n">
        <v>0</v>
      </c>
      <c r="AC71" s="305" t="n">
        <v>0</v>
      </c>
      <c r="AD71" s="305" t="n">
        <v>212068.82267600001</v>
      </c>
      <c r="AE71" s="305" t="n">
        <v>169138.14496000001</v>
      </c>
      <c r="AF71" s="305" t="n">
        <v>145101669.28764001</v>
      </c>
      <c r="AG71" s="305" t="n">
        <v>48588574.04259</v>
      </c>
      <c r="AH71" s="305" t="n">
        <v>3223942.0036399998</v>
      </c>
      <c r="AI71" s="305" t="n">
        <v>0</v>
      </c>
      <c r="AJ71" s="305" t="n">
        <v>141877727.28400001</v>
      </c>
      <c r="AK71" s="305" t="n">
        <v>48588574.04259</v>
      </c>
      <c r="AL71" s="305" t="n">
        <v>21522309.581978001</v>
      </c>
      <c r="AM71" s="305" t="n">
        <v>6530664.1983399997</v>
      </c>
      <c r="AN71" s="305" t="n">
        <v>99393.720090000003</v>
      </c>
      <c r="AO71" s="305" t="n">
        <v>0</v>
      </c>
      <c r="AP71" s="305" t="n">
        <v>21422915.861887999</v>
      </c>
      <c r="AQ71" s="305" t="n">
        <v>6530664.1983399997</v>
      </c>
    </row>
    <row r="72">
      <c r="A72" s="305" t="s">
        <v>805</v>
      </c>
      <c r="B72" s="305" t="n">
        <v>182161.26978116302</v>
      </c>
      <c r="C72" s="305" t="n">
        <v>61835585.057520002</v>
      </c>
      <c r="D72" s="305" t="n">
        <v>4875291.1499389997</v>
      </c>
      <c r="E72" s="305" t="n">
        <v>0</v>
      </c>
      <c r="F72" s="305" t="n">
        <v>177285978.63122401</v>
      </c>
      <c r="G72" s="305" t="n">
        <v>61835585.057520002</v>
      </c>
      <c r="H72" s="305" t="n">
        <v>3229459.1361449999</v>
      </c>
      <c r="I72" s="305" t="n">
        <v>736693.48690000002</v>
      </c>
      <c r="J72" s="305" t="n">
        <v>1765513.6102199999</v>
      </c>
      <c r="K72" s="305" t="n">
        <v>0</v>
      </c>
      <c r="L72" s="305" t="n">
        <v>1463945.525925</v>
      </c>
      <c r="M72" s="305" t="n">
        <v>736693.48690000002</v>
      </c>
      <c r="N72" s="305" t="n">
        <v>64568.92467</v>
      </c>
      <c r="O72" s="305" t="n">
        <v>60799.583500000001</v>
      </c>
      <c r="P72" s="305" t="n">
        <v>2948.72192</v>
      </c>
      <c r="Q72" s="305" t="n">
        <v>0</v>
      </c>
      <c r="R72" s="305" t="n">
        <v>61620.202749999997</v>
      </c>
      <c r="S72" s="305" t="n">
        <v>60799.583500000001</v>
      </c>
      <c r="T72" s="305" t="n">
        <v>10613126.923959</v>
      </c>
      <c r="U72" s="305" t="n">
        <v>5174231.2855399996</v>
      </c>
      <c r="V72" s="305" t="n">
        <v>77299.574680000005</v>
      </c>
      <c r="W72" s="305" t="n">
        <v>0</v>
      </c>
      <c r="X72" s="305" t="n">
        <v>10535827.349278999</v>
      </c>
      <c r="Y72" s="305" t="n">
        <v>5174231.2855399996</v>
      </c>
      <c r="Z72" s="305" t="n">
        <v>219736.25927099999</v>
      </c>
      <c r="AA72" s="305" t="n">
        <v>171281.46436000001</v>
      </c>
      <c r="AB72" s="305" t="n">
        <v>0</v>
      </c>
      <c r="AC72" s="305" t="n">
        <v>0</v>
      </c>
      <c r="AD72" s="305" t="n">
        <v>219736.25927099999</v>
      </c>
      <c r="AE72" s="305" t="n">
        <v>171281.46436000001</v>
      </c>
      <c r="AF72" s="305" t="n">
        <v>146197468.66617399</v>
      </c>
      <c r="AG72" s="305" t="n">
        <v>48784689.571599998</v>
      </c>
      <c r="AH72" s="305" t="n">
        <v>2924798.1502589998</v>
      </c>
      <c r="AI72" s="305" t="n">
        <v>0</v>
      </c>
      <c r="AJ72" s="305" t="n">
        <v>143272670.51591501</v>
      </c>
      <c r="AK72" s="305" t="n">
        <v>48784689.571599998</v>
      </c>
      <c r="AL72" s="305" t="n">
        <v>21836909.870944001</v>
      </c>
      <c r="AM72" s="305" t="n">
        <v>6907889.6656200001</v>
      </c>
      <c r="AN72" s="305" t="n">
        <v>104731.09286</v>
      </c>
      <c r="AO72" s="305" t="n">
        <v>0</v>
      </c>
      <c r="AP72" s="305" t="n">
        <v>21732178.778083999</v>
      </c>
      <c r="AQ72" s="305" t="n">
        <v>6907889.6656200001</v>
      </c>
    </row>
    <row r="73">
      <c r="A73" s="305" t="s">
        <v>806</v>
      </c>
      <c r="B73" s="305" t="n">
        <v>183930.14822797303</v>
      </c>
      <c r="C73" s="305" t="n">
        <v>61283199.914630003</v>
      </c>
      <c r="D73" s="305" t="n">
        <v>5400785.331003</v>
      </c>
      <c r="E73" s="305" t="n">
        <v>0</v>
      </c>
      <c r="F73" s="305" t="n">
        <v>178529362.89697</v>
      </c>
      <c r="G73" s="305" t="n">
        <v>61283199.914630003</v>
      </c>
      <c r="H73" s="305" t="n">
        <v>3283309.262205</v>
      </c>
      <c r="I73" s="305" t="n">
        <v>682416.90772999998</v>
      </c>
      <c r="J73" s="305" t="n">
        <v>1767340.45104</v>
      </c>
      <c r="K73" s="305" t="n">
        <v>0</v>
      </c>
      <c r="L73" s="305" t="n">
        <v>1515968.8111650001</v>
      </c>
      <c r="M73" s="305" t="n">
        <v>682416.90772999998</v>
      </c>
      <c r="N73" s="305" t="n">
        <v>76764.183380000002</v>
      </c>
      <c r="O73" s="305" t="n">
        <v>73786.283800000005</v>
      </c>
      <c r="P73" s="305" t="n">
        <v>2849.9894300000001</v>
      </c>
      <c r="Q73" s="305" t="n">
        <v>0</v>
      </c>
      <c r="R73" s="305" t="n">
        <v>73914.193950000001</v>
      </c>
      <c r="S73" s="305" t="n">
        <v>73786.283800000005</v>
      </c>
      <c r="T73" s="305" t="n">
        <v>10188257.409107</v>
      </c>
      <c r="U73" s="305" t="n">
        <v>5130636.29397</v>
      </c>
      <c r="V73" s="305" t="n">
        <v>174304.79440000001</v>
      </c>
      <c r="W73" s="305" t="n">
        <v>0</v>
      </c>
      <c r="X73" s="305" t="n">
        <v>10013952.614707001</v>
      </c>
      <c r="Y73" s="305" t="n">
        <v>5130636.29397</v>
      </c>
      <c r="Z73" s="305" t="n">
        <v>321441.42409099999</v>
      </c>
      <c r="AA73" s="305" t="n">
        <v>176556.55497999999</v>
      </c>
      <c r="AB73" s="305" t="n">
        <v>0</v>
      </c>
      <c r="AC73" s="305" t="n">
        <v>0</v>
      </c>
      <c r="AD73" s="305" t="n">
        <v>321441.42409099999</v>
      </c>
      <c r="AE73" s="305" t="n">
        <v>176556.55497999999</v>
      </c>
      <c r="AF73" s="305" t="n">
        <v>147495979.143794</v>
      </c>
      <c r="AG73" s="305" t="n">
        <v>48398565.149750002</v>
      </c>
      <c r="AH73" s="305" t="n">
        <v>3328404.6957530002</v>
      </c>
      <c r="AI73" s="305" t="n">
        <v>0</v>
      </c>
      <c r="AJ73" s="305" t="n">
        <v>144167574.44804099</v>
      </c>
      <c r="AK73" s="305" t="n">
        <v>48398565.149750002</v>
      </c>
      <c r="AL73" s="305" t="n">
        <v>22564396.805396002</v>
      </c>
      <c r="AM73" s="305" t="n">
        <v>6821238.7243999997</v>
      </c>
      <c r="AN73" s="305" t="n">
        <v>127885.40038000001</v>
      </c>
      <c r="AO73" s="305" t="n">
        <v>0</v>
      </c>
      <c r="AP73" s="305" t="n">
        <v>22436511.405016001</v>
      </c>
      <c r="AQ73" s="305" t="n">
        <v>6821238.7243999997</v>
      </c>
    </row>
    <row r="74">
      <c r="A74" s="305" t="s">
        <v>807</v>
      </c>
      <c r="B74" s="305" t="n">
        <v>182978.76511827702</v>
      </c>
      <c r="C74" s="305" t="n">
        <v>60223257.955559999</v>
      </c>
      <c r="D74" s="305" t="n">
        <v>5850151.9234509999</v>
      </c>
      <c r="E74" s="305" t="n">
        <v>0</v>
      </c>
      <c r="F74" s="305" t="n">
        <v>177128613.19482601</v>
      </c>
      <c r="G74" s="305" t="n">
        <v>60223257.955559999</v>
      </c>
      <c r="H74" s="305" t="n">
        <v>3180896.840235</v>
      </c>
      <c r="I74" s="305" t="n">
        <v>678220.89806000004</v>
      </c>
      <c r="J74" s="305" t="n">
        <v>1758369.09289</v>
      </c>
      <c r="K74" s="305" t="n">
        <v>0</v>
      </c>
      <c r="L74" s="305" t="n">
        <v>1422527.747345</v>
      </c>
      <c r="M74" s="305" t="n">
        <v>678220.89806000004</v>
      </c>
      <c r="N74" s="305" t="n">
        <v>72845.65208</v>
      </c>
      <c r="O74" s="305" t="n">
        <v>69507.226200000005</v>
      </c>
      <c r="P74" s="305" t="n">
        <v>2944.77448</v>
      </c>
      <c r="Q74" s="305" t="n">
        <v>0</v>
      </c>
      <c r="R74" s="305" t="n">
        <v>69900.877600000007</v>
      </c>
      <c r="S74" s="305" t="n">
        <v>69507.226200000005</v>
      </c>
      <c r="T74" s="305" t="n">
        <v>9956652.2844249997</v>
      </c>
      <c r="U74" s="305" t="n">
        <v>4850926.0208799997</v>
      </c>
      <c r="V74" s="305" t="n">
        <v>246808.0465</v>
      </c>
      <c r="W74" s="305" t="n">
        <v>0</v>
      </c>
      <c r="X74" s="305" t="n">
        <v>9709844.2379250005</v>
      </c>
      <c r="Y74" s="305" t="n">
        <v>4850926.0208799997</v>
      </c>
      <c r="Z74" s="305" t="n">
        <v>213304.68634499999</v>
      </c>
      <c r="AA74" s="305" t="n">
        <v>164774.20347000001</v>
      </c>
      <c r="AB74" s="305" t="n">
        <v>0</v>
      </c>
      <c r="AC74" s="305" t="n">
        <v>0</v>
      </c>
      <c r="AD74" s="305" t="n">
        <v>213304.68634499999</v>
      </c>
      <c r="AE74" s="305" t="n">
        <v>164774.20347000001</v>
      </c>
      <c r="AF74" s="305" t="n">
        <v>147255609.801853</v>
      </c>
      <c r="AG74" s="305" t="n">
        <v>47704743.121289998</v>
      </c>
      <c r="AH74" s="305" t="n">
        <v>3693758.3921210002</v>
      </c>
      <c r="AI74" s="305" t="n">
        <v>0</v>
      </c>
      <c r="AJ74" s="305" t="n">
        <v>143561851.40973201</v>
      </c>
      <c r="AK74" s="305" t="n">
        <v>47704743.121289998</v>
      </c>
      <c r="AL74" s="305" t="n">
        <v>22299455.853339002</v>
      </c>
      <c r="AM74" s="305" t="n">
        <v>6755086.4856599998</v>
      </c>
      <c r="AN74" s="305" t="n">
        <v>148271.61746000001</v>
      </c>
      <c r="AO74" s="305" t="n">
        <v>0</v>
      </c>
      <c r="AP74" s="305" t="n">
        <v>22151184.235879</v>
      </c>
      <c r="AQ74" s="305" t="n">
        <v>6755086.4856599998</v>
      </c>
    </row>
    <row r="75">
      <c r="A75" s="305" t="s">
        <v>808</v>
      </c>
      <c r="B75" s="305" t="n">
        <v>183070.46096147201</v>
      </c>
      <c r="C75" s="305" t="n">
        <v>60886692.75355</v>
      </c>
      <c r="D75" s="305" t="n">
        <v>5830905.4142169999</v>
      </c>
      <c r="E75" s="305" t="n">
        <v>0</v>
      </c>
      <c r="F75" s="305" t="n">
        <v>177239555.54725501</v>
      </c>
      <c r="G75" s="305" t="n">
        <v>60886692.75355</v>
      </c>
      <c r="H75" s="305" t="n">
        <v>3296827.3391149999</v>
      </c>
      <c r="I75" s="305" t="n">
        <v>656336.67598000006</v>
      </c>
      <c r="J75" s="305" t="n">
        <v>1768897.21927</v>
      </c>
      <c r="K75" s="305" t="n">
        <v>0</v>
      </c>
      <c r="L75" s="305" t="n">
        <v>1527930.1198450001</v>
      </c>
      <c r="M75" s="305" t="n">
        <v>656336.67598000006</v>
      </c>
      <c r="N75" s="305" t="n">
        <v>40494.0867</v>
      </c>
      <c r="O75" s="305" t="n">
        <v>37011.131849999998</v>
      </c>
      <c r="P75" s="305" t="n">
        <v>2804.8969999999999</v>
      </c>
      <c r="Q75" s="305" t="n">
        <v>0</v>
      </c>
      <c r="R75" s="305" t="n">
        <v>37689.189700000003</v>
      </c>
      <c r="S75" s="305" t="n">
        <v>37011.131849999998</v>
      </c>
      <c r="T75" s="305" t="n">
        <v>9001853.6828600001</v>
      </c>
      <c r="U75" s="305" t="n">
        <v>4662390.7336799996</v>
      </c>
      <c r="V75" s="305" t="n">
        <v>219221.25507000001</v>
      </c>
      <c r="W75" s="305" t="n">
        <v>0</v>
      </c>
      <c r="X75" s="305" t="n">
        <v>8782632.4277899992</v>
      </c>
      <c r="Y75" s="305" t="n">
        <v>4662390.7336799996</v>
      </c>
      <c r="Z75" s="305" t="n">
        <v>329274.25063099997</v>
      </c>
      <c r="AA75" s="305" t="n">
        <v>161475.67235000001</v>
      </c>
      <c r="AB75" s="305" t="n">
        <v>0</v>
      </c>
      <c r="AC75" s="305" t="n">
        <v>0</v>
      </c>
      <c r="AD75" s="305" t="n">
        <v>329274.25063099997</v>
      </c>
      <c r="AE75" s="305" t="n">
        <v>161475.67235000001</v>
      </c>
      <c r="AF75" s="305" t="n">
        <v>147197297.93938699</v>
      </c>
      <c r="AG75" s="305" t="n">
        <v>48051404.642870001</v>
      </c>
      <c r="AH75" s="305" t="n">
        <v>3693368.3471369999</v>
      </c>
      <c r="AI75" s="305" t="n">
        <v>0</v>
      </c>
      <c r="AJ75" s="305" t="n">
        <v>143503929.59224999</v>
      </c>
      <c r="AK75" s="305" t="n">
        <v>48051404.642870001</v>
      </c>
      <c r="AL75" s="305" t="n">
        <v>23204713.662779</v>
      </c>
      <c r="AM75" s="305" t="n">
        <v>7318073.8968200004</v>
      </c>
      <c r="AN75" s="305" t="n">
        <v>146613.69574</v>
      </c>
      <c r="AO75" s="305" t="n">
        <v>0</v>
      </c>
      <c r="AP75" s="305" t="n">
        <v>23058099.967039</v>
      </c>
      <c r="AQ75" s="305" t="n">
        <v>7318073.8968200004</v>
      </c>
    </row>
    <row r="76">
      <c r="A76" s="305" t="s">
        <v>809</v>
      </c>
      <c r="B76" s="305" t="n">
        <v>186340.37192941998</v>
      </c>
      <c r="C76" s="305" t="n">
        <v>61540999.031049997</v>
      </c>
      <c r="D76" s="305" t="n">
        <v>5471131.9118959997</v>
      </c>
      <c r="E76" s="305" t="n">
        <v>0</v>
      </c>
      <c r="F76" s="305" t="n">
        <v>180869240.017524</v>
      </c>
      <c r="G76" s="305" t="n">
        <v>61540999.031049997</v>
      </c>
      <c r="H76" s="305" t="n">
        <v>3250106.2099049999</v>
      </c>
      <c r="I76" s="305" t="n">
        <v>641176.60172000004</v>
      </c>
      <c r="J76" s="305" t="n">
        <v>1763518.5729499999</v>
      </c>
      <c r="K76" s="305" t="n">
        <v>0</v>
      </c>
      <c r="L76" s="305" t="n">
        <v>1486587.636955</v>
      </c>
      <c r="M76" s="305" t="n">
        <v>641176.60172000004</v>
      </c>
      <c r="N76" s="305" t="n">
        <v>34680.787060000002</v>
      </c>
      <c r="O76" s="305" t="n">
        <v>31377.137599999998</v>
      </c>
      <c r="P76" s="305" t="n">
        <v>2746.4031100000002</v>
      </c>
      <c r="Q76" s="305" t="n">
        <v>0</v>
      </c>
      <c r="R76" s="305" t="n">
        <v>31934.383949999999</v>
      </c>
      <c r="S76" s="305" t="n">
        <v>31377.137599999998</v>
      </c>
      <c r="T76" s="305" t="n">
        <v>9084963.6965309996</v>
      </c>
      <c r="U76" s="305" t="n">
        <v>4728648.6300299997</v>
      </c>
      <c r="V76" s="305" t="n">
        <v>198927.76918999999</v>
      </c>
      <c r="W76" s="305" t="n">
        <v>0</v>
      </c>
      <c r="X76" s="305" t="n">
        <v>8886035.9273409992</v>
      </c>
      <c r="Y76" s="305" t="n">
        <v>4728648.6300299997</v>
      </c>
      <c r="Z76" s="305" t="n">
        <v>437521.31488199998</v>
      </c>
      <c r="AA76" s="305" t="n">
        <v>163837.31031</v>
      </c>
      <c r="AB76" s="305" t="n">
        <v>3163.1870899999999</v>
      </c>
      <c r="AC76" s="305" t="n">
        <v>0</v>
      </c>
      <c r="AD76" s="305" t="n">
        <v>434358.12779200001</v>
      </c>
      <c r="AE76" s="305" t="n">
        <v>163837.31031</v>
      </c>
      <c r="AF76" s="305" t="n">
        <v>149836628.12289801</v>
      </c>
      <c r="AG76" s="305" t="n">
        <v>48210050.692359999</v>
      </c>
      <c r="AH76" s="305" t="n">
        <v>3305188.2453160002</v>
      </c>
      <c r="AI76" s="305" t="n">
        <v>0</v>
      </c>
      <c r="AJ76" s="305" t="n">
        <v>146531439.87758201</v>
      </c>
      <c r="AK76" s="305" t="n">
        <v>48210050.692359999</v>
      </c>
      <c r="AL76" s="305" t="n">
        <v>23696471.798144002</v>
      </c>
      <c r="AM76" s="305" t="n">
        <v>7765908.6590299997</v>
      </c>
      <c r="AN76" s="305" t="n">
        <v>197587.73423999999</v>
      </c>
      <c r="AO76" s="305" t="n">
        <v>0</v>
      </c>
      <c r="AP76" s="305" t="n">
        <v>23498884.063903999</v>
      </c>
      <c r="AQ76" s="305" t="n">
        <v>7765908.6590299997</v>
      </c>
    </row>
    <row r="77">
      <c r="A77" s="305" t="s">
        <v>810</v>
      </c>
      <c r="B77" s="305" t="n">
        <v>195676.980017233</v>
      </c>
      <c r="C77" s="305" t="n">
        <v>64609325.491389997</v>
      </c>
      <c r="D77" s="305" t="n">
        <v>5733147.7766420003</v>
      </c>
      <c r="E77" s="305" t="n">
        <v>0</v>
      </c>
      <c r="F77" s="305" t="n">
        <v>189943832.65100601</v>
      </c>
      <c r="G77" s="305" t="n">
        <v>64609325.491389997</v>
      </c>
      <c r="H77" s="305" t="n">
        <v>3277284.9010600001</v>
      </c>
      <c r="I77" s="305" t="n">
        <v>795697.79431999999</v>
      </c>
      <c r="J77" s="305" t="n">
        <v>1752474.21221</v>
      </c>
      <c r="K77" s="305" t="n">
        <v>0</v>
      </c>
      <c r="L77" s="305" t="n">
        <v>1524810.7025949999</v>
      </c>
      <c r="M77" s="305" t="n">
        <v>795697.79431999999</v>
      </c>
      <c r="N77" s="305" t="n">
        <v>36394.804049999999</v>
      </c>
      <c r="O77" s="305" t="n">
        <v>32932.0092</v>
      </c>
      <c r="P77" s="305" t="n">
        <v>2593.7715499999999</v>
      </c>
      <c r="Q77" s="305" t="n">
        <v>0</v>
      </c>
      <c r="R77" s="305" t="n">
        <v>33801.032500000001</v>
      </c>
      <c r="S77" s="305" t="n">
        <v>32932.0092</v>
      </c>
      <c r="T77" s="305" t="n">
        <v>9497909.2110159993</v>
      </c>
      <c r="U77" s="305" t="n">
        <v>4949520.3797700005</v>
      </c>
      <c r="V77" s="305" t="n">
        <v>207075.98989999999</v>
      </c>
      <c r="W77" s="305" t="n">
        <v>0</v>
      </c>
      <c r="X77" s="305" t="n">
        <v>9290833.2211160008</v>
      </c>
      <c r="Y77" s="305" t="n">
        <v>4949520.3797700005</v>
      </c>
      <c r="Z77" s="305" t="n">
        <v>256005.03302</v>
      </c>
      <c r="AA77" s="305" t="n">
        <v>168839.12492999999</v>
      </c>
      <c r="AB77" s="305" t="n">
        <v>0</v>
      </c>
      <c r="AC77" s="305" t="n">
        <v>0</v>
      </c>
      <c r="AD77" s="305" t="n">
        <v>256004.56679000001</v>
      </c>
      <c r="AE77" s="305" t="n">
        <v>168839.12492999999</v>
      </c>
      <c r="AF77" s="305" t="n">
        <v>158999713.45879301</v>
      </c>
      <c r="AG77" s="305" t="n">
        <v>51197939.58642</v>
      </c>
      <c r="AH77" s="305" t="n">
        <v>3484922.4294619998</v>
      </c>
      <c r="AI77" s="305" t="n">
        <v>0</v>
      </c>
      <c r="AJ77" s="305" t="n">
        <v>155514791.40768099</v>
      </c>
      <c r="AK77" s="305" t="n">
        <v>51197939.58642</v>
      </c>
      <c r="AL77" s="305" t="n">
        <v>23609672.609294001</v>
      </c>
      <c r="AM77" s="305" t="n">
        <v>7464396.5967499996</v>
      </c>
      <c r="AN77" s="305" t="n">
        <v>286081.37352000002</v>
      </c>
      <c r="AO77" s="305" t="n">
        <v>0</v>
      </c>
      <c r="AP77" s="305" t="n">
        <v>23323591.720323998</v>
      </c>
      <c r="AQ77" s="305" t="n">
        <v>7464396.5967499996</v>
      </c>
    </row>
    <row r="78">
      <c r="A78" s="305" t="s">
        <v>811</v>
      </c>
      <c r="B78" s="305" t="n">
        <v>197441.40390437498</v>
      </c>
      <c r="C78" s="305" t="n">
        <v>66385521.608329996</v>
      </c>
      <c r="D78" s="305" t="n">
        <v>5460229.2054730002</v>
      </c>
      <c r="E78" s="305" t="n">
        <v>0</v>
      </c>
      <c r="F78" s="305" t="n">
        <v>191981174.69890201</v>
      </c>
      <c r="G78" s="305" t="n">
        <v>66385521.608329996</v>
      </c>
      <c r="H78" s="305" t="n">
        <v>3225171.5777349998</v>
      </c>
      <c r="I78" s="305" t="n">
        <v>767016.38523000001</v>
      </c>
      <c r="J78" s="305" t="n">
        <v>1739321.4816099999</v>
      </c>
      <c r="K78" s="305" t="n">
        <v>0</v>
      </c>
      <c r="L78" s="305" t="n">
        <v>1485850.0961249999</v>
      </c>
      <c r="M78" s="305" t="n">
        <v>767016.38523000001</v>
      </c>
      <c r="N78" s="305" t="n">
        <v>54340.900479999997</v>
      </c>
      <c r="O78" s="305" t="n">
        <v>50970.093350000003</v>
      </c>
      <c r="P78" s="305" t="n">
        <v>2554.93768</v>
      </c>
      <c r="Q78" s="305" t="n">
        <v>0</v>
      </c>
      <c r="R78" s="305" t="n">
        <v>51785.962800000001</v>
      </c>
      <c r="S78" s="305" t="n">
        <v>50970.093350000003</v>
      </c>
      <c r="T78" s="305" t="n">
        <v>9631896.7866670005</v>
      </c>
      <c r="U78" s="305" t="n">
        <v>5095907.7897100002</v>
      </c>
      <c r="V78" s="305" t="n">
        <v>209355.44445000001</v>
      </c>
      <c r="W78" s="305" t="n">
        <v>0</v>
      </c>
      <c r="X78" s="305" t="n">
        <v>9422541.3422170002</v>
      </c>
      <c r="Y78" s="305" t="n">
        <v>5095907.7897100002</v>
      </c>
      <c r="Z78" s="305" t="n">
        <v>228888.94167299999</v>
      </c>
      <c r="AA78" s="305" t="n">
        <v>154318.25833000001</v>
      </c>
      <c r="AB78" s="305" t="n">
        <v>233.1377</v>
      </c>
      <c r="AC78" s="305" t="n">
        <v>0</v>
      </c>
      <c r="AD78" s="305" t="n">
        <v>228655.803973</v>
      </c>
      <c r="AE78" s="305" t="n">
        <v>154318.25833000001</v>
      </c>
      <c r="AF78" s="305" t="n">
        <v>160298411.17803499</v>
      </c>
      <c r="AG78" s="305" t="n">
        <v>52591852.716750003</v>
      </c>
      <c r="AH78" s="305" t="n">
        <v>3241802.9271430001</v>
      </c>
      <c r="AI78" s="305" t="n">
        <v>0</v>
      </c>
      <c r="AJ78" s="305" t="n">
        <v>157056608.25089201</v>
      </c>
      <c r="AK78" s="305" t="n">
        <v>52591852.716750003</v>
      </c>
      <c r="AL78" s="305" t="n">
        <v>24002694.519784998</v>
      </c>
      <c r="AM78" s="305" t="n">
        <v>7725456.3649599999</v>
      </c>
      <c r="AN78" s="305" t="n">
        <v>266961.27688999998</v>
      </c>
      <c r="AO78" s="305" t="n">
        <v>0</v>
      </c>
      <c r="AP78" s="305" t="n">
        <v>23735733.242895</v>
      </c>
      <c r="AQ78" s="305" t="n">
        <v>7725456.3649599999</v>
      </c>
    </row>
    <row r="79">
      <c r="A79" s="305" t="s">
        <v>812</v>
      </c>
      <c r="B79" s="305" t="n">
        <v>203717.55186140901</v>
      </c>
      <c r="C79" s="305" t="n">
        <v>69521973.913990006</v>
      </c>
      <c r="D79" s="305" t="n">
        <v>5539514.3749120003</v>
      </c>
      <c r="E79" s="305" t="n">
        <v>0</v>
      </c>
      <c r="F79" s="305" t="n">
        <v>198178037.48649701</v>
      </c>
      <c r="G79" s="305" t="n">
        <v>69521973.913990006</v>
      </c>
      <c r="H79" s="305" t="n">
        <v>4293380.8699049996</v>
      </c>
      <c r="I79" s="305" t="n">
        <v>1466764.2640800001</v>
      </c>
      <c r="J79" s="305" t="n">
        <v>1754057.2679399999</v>
      </c>
      <c r="K79" s="305" t="n">
        <v>0</v>
      </c>
      <c r="L79" s="305" t="n">
        <v>2539323.6019649999</v>
      </c>
      <c r="M79" s="305" t="n">
        <v>1466764.2640800001</v>
      </c>
      <c r="N79" s="305" t="n">
        <v>39854.841540000001</v>
      </c>
      <c r="O79" s="305" t="n">
        <v>36947.685850000002</v>
      </c>
      <c r="P79" s="305" t="n">
        <v>2603.3713899999998</v>
      </c>
      <c r="Q79" s="305" t="n">
        <v>0</v>
      </c>
      <c r="R79" s="305" t="n">
        <v>37251.470150000001</v>
      </c>
      <c r="S79" s="305" t="n">
        <v>36947.685850000002</v>
      </c>
      <c r="T79" s="305" t="n">
        <v>12143233.499643</v>
      </c>
      <c r="U79" s="305" t="n">
        <v>6397575.3388799997</v>
      </c>
      <c r="V79" s="305" t="n">
        <v>279178.53227199998</v>
      </c>
      <c r="W79" s="305" t="n">
        <v>0</v>
      </c>
      <c r="X79" s="305" t="n">
        <v>11864054.967371</v>
      </c>
      <c r="Y79" s="305" t="n">
        <v>6397575.3388799997</v>
      </c>
      <c r="Z79" s="305" t="n">
        <v>627189.92741999996</v>
      </c>
      <c r="AA79" s="305" t="n">
        <v>252034.82076999999</v>
      </c>
      <c r="AB79" s="305" t="n">
        <v>0</v>
      </c>
      <c r="AC79" s="305" t="n">
        <v>0</v>
      </c>
      <c r="AD79" s="305" t="n">
        <v>627189.92741999996</v>
      </c>
      <c r="AE79" s="305" t="n">
        <v>252034.82076999999</v>
      </c>
      <c r="AF79" s="305" t="n">
        <v>162231632.45813999</v>
      </c>
      <c r="AG79" s="305" t="n">
        <v>53338409.959239997</v>
      </c>
      <c r="AH79" s="305" t="n">
        <v>3212890.8057499998</v>
      </c>
      <c r="AI79" s="305" t="n">
        <v>0</v>
      </c>
      <c r="AJ79" s="305" t="n">
        <v>159018741.65239</v>
      </c>
      <c r="AK79" s="305" t="n">
        <v>53338409.959239997</v>
      </c>
      <c r="AL79" s="305" t="n">
        <v>24382260.264761001</v>
      </c>
      <c r="AM79" s="305" t="n">
        <v>8030241.8451699996</v>
      </c>
      <c r="AN79" s="305" t="n">
        <v>290784.39756000001</v>
      </c>
      <c r="AO79" s="305" t="n">
        <v>0</v>
      </c>
      <c r="AP79" s="305" t="n">
        <v>24091475.867201</v>
      </c>
      <c r="AQ79" s="305" t="n">
        <v>8030241.8451699996</v>
      </c>
    </row>
    <row r="80">
      <c r="A80" s="305" t="s">
        <v>813</v>
      </c>
      <c r="B80" s="305" t="n">
        <v>208224.79204128901</v>
      </c>
      <c r="C80" s="305" t="n">
        <v>72011458.828309998</v>
      </c>
      <c r="D80" s="305" t="n">
        <v>5939772.2239469998</v>
      </c>
      <c r="E80" s="305" t="n">
        <v>0</v>
      </c>
      <c r="F80" s="305" t="n">
        <v>202285019.81734201</v>
      </c>
      <c r="G80" s="305" t="n">
        <v>72011458.828309998</v>
      </c>
      <c r="H80" s="305" t="n">
        <v>4455103.1038650004</v>
      </c>
      <c r="I80" s="305" t="n">
        <v>1998705.6767500001</v>
      </c>
      <c r="J80" s="305" t="n">
        <v>1761996.5096100001</v>
      </c>
      <c r="K80" s="305" t="n">
        <v>0</v>
      </c>
      <c r="L80" s="305" t="n">
        <v>2693106.5942549999</v>
      </c>
      <c r="M80" s="305" t="n">
        <v>1998705.6767500001</v>
      </c>
      <c r="N80" s="305" t="n">
        <v>38006.124750000003</v>
      </c>
      <c r="O80" s="305" t="n">
        <v>34941.213799999998</v>
      </c>
      <c r="P80" s="305" t="n">
        <v>2600.66525</v>
      </c>
      <c r="Q80" s="305" t="n">
        <v>0</v>
      </c>
      <c r="R80" s="305" t="n">
        <v>35405.459499999997</v>
      </c>
      <c r="S80" s="305" t="n">
        <v>34941.213799999998</v>
      </c>
      <c r="T80" s="305" t="n">
        <v>10575210.222901</v>
      </c>
      <c r="U80" s="305" t="n">
        <v>6244722.41218</v>
      </c>
      <c r="V80" s="305" t="n">
        <v>220817.349754</v>
      </c>
      <c r="W80" s="305" t="n">
        <v>0</v>
      </c>
      <c r="X80" s="305" t="n">
        <v>10354392.873147</v>
      </c>
      <c r="Y80" s="305" t="n">
        <v>6244722.41218</v>
      </c>
      <c r="Z80" s="305" t="n">
        <v>204552.018194</v>
      </c>
      <c r="AA80" s="305" t="n">
        <v>180171.97701</v>
      </c>
      <c r="AB80" s="305" t="n">
        <v>0</v>
      </c>
      <c r="AC80" s="305" t="n">
        <v>0</v>
      </c>
      <c r="AD80" s="305" t="n">
        <v>204552.018194</v>
      </c>
      <c r="AE80" s="305" t="n">
        <v>180171.97701</v>
      </c>
      <c r="AF80" s="305" t="n">
        <v>167022207.45688701</v>
      </c>
      <c r="AG80" s="305" t="n">
        <v>55613993.06837</v>
      </c>
      <c r="AH80" s="305" t="n">
        <v>3592865.7151330002</v>
      </c>
      <c r="AI80" s="305" t="n">
        <v>0</v>
      </c>
      <c r="AJ80" s="305" t="n">
        <v>163429341.741754</v>
      </c>
      <c r="AK80" s="305" t="n">
        <v>55613993.06837</v>
      </c>
      <c r="AL80" s="305" t="n">
        <v>25929713.114691999</v>
      </c>
      <c r="AM80" s="305" t="n">
        <v>7938924.4802000001</v>
      </c>
      <c r="AN80" s="305" t="n">
        <v>361491.98420000001</v>
      </c>
      <c r="AO80" s="305" t="n">
        <v>0</v>
      </c>
      <c r="AP80" s="305" t="n">
        <v>25568221.130492002</v>
      </c>
      <c r="AQ80" s="305" t="n">
        <v>7938924.4802000001</v>
      </c>
    </row>
    <row r="81">
      <c r="A81" s="305" t="s">
        <v>814</v>
      </c>
      <c r="B81" s="305" t="n">
        <v>212646.20327250002</v>
      </c>
      <c r="C81" s="305" t="n">
        <v>73712444.508980006</v>
      </c>
      <c r="D81" s="305" t="n">
        <v>6047961.8654939998</v>
      </c>
      <c r="E81" s="305" t="n">
        <v>0</v>
      </c>
      <c r="F81" s="305" t="n">
        <v>206598241.407006</v>
      </c>
      <c r="G81" s="305" t="n">
        <v>73712444.508980006</v>
      </c>
      <c r="H81" s="305" t="n">
        <v>4527149.9284739997</v>
      </c>
      <c r="I81" s="305" t="n">
        <v>1988485.6378899999</v>
      </c>
      <c r="J81" s="305" t="n">
        <v>1716890.6692600001</v>
      </c>
      <c r="K81" s="305" t="n">
        <v>0</v>
      </c>
      <c r="L81" s="305" t="n">
        <v>2810259.2592139998</v>
      </c>
      <c r="M81" s="305" t="n">
        <v>1988485.6378899999</v>
      </c>
      <c r="N81" s="305" t="n">
        <v>54082.222199999997</v>
      </c>
      <c r="O81" s="305" t="n">
        <v>50950.727700000003</v>
      </c>
      <c r="P81" s="305" t="n">
        <v>2645.8062</v>
      </c>
      <c r="Q81" s="305" t="n">
        <v>0</v>
      </c>
      <c r="R81" s="305" t="n">
        <v>51436.415999999997</v>
      </c>
      <c r="S81" s="305" t="n">
        <v>50950.727700000003</v>
      </c>
      <c r="T81" s="305" t="n">
        <v>12210785.248833001</v>
      </c>
      <c r="U81" s="305" t="n">
        <v>7693812.7031899998</v>
      </c>
      <c r="V81" s="305" t="n">
        <v>194336.67632</v>
      </c>
      <c r="W81" s="305" t="n">
        <v>0</v>
      </c>
      <c r="X81" s="305" t="n">
        <v>12016448.572512999</v>
      </c>
      <c r="Y81" s="305" t="n">
        <v>7693812.7031899998</v>
      </c>
      <c r="Z81" s="305" t="n">
        <v>309379.57601899997</v>
      </c>
      <c r="AA81" s="305" t="n">
        <v>148484.89454000001</v>
      </c>
      <c r="AB81" s="305" t="n">
        <v>0</v>
      </c>
      <c r="AC81" s="305" t="n">
        <v>0</v>
      </c>
      <c r="AD81" s="305" t="n">
        <v>309379.57601899997</v>
      </c>
      <c r="AE81" s="305" t="n">
        <v>148484.89454000001</v>
      </c>
      <c r="AF81" s="305" t="n">
        <v>169828356.13683</v>
      </c>
      <c r="AG81" s="305" t="n">
        <v>55799103.332419999</v>
      </c>
      <c r="AH81" s="305" t="n">
        <v>3705278.7699440001</v>
      </c>
      <c r="AI81" s="305" t="n">
        <v>0</v>
      </c>
      <c r="AJ81" s="305" t="n">
        <v>166123077.36688599</v>
      </c>
      <c r="AK81" s="305" t="n">
        <v>55799103.332419999</v>
      </c>
      <c r="AL81" s="305" t="n">
        <v>25716450.160144001</v>
      </c>
      <c r="AM81" s="305" t="n">
        <v>8031607.2132400004</v>
      </c>
      <c r="AN81" s="305" t="n">
        <v>428809.94377000001</v>
      </c>
      <c r="AO81" s="305" t="n">
        <v>0</v>
      </c>
      <c r="AP81" s="305" t="n">
        <v>25287640.216373999</v>
      </c>
      <c r="AQ81" s="305" t="n">
        <v>8031607.2132400004</v>
      </c>
    </row>
    <row r="82">
      <c r="A82" s="305" t="s">
        <v>815</v>
      </c>
      <c r="B82" s="305" t="n">
        <v>215137.42115623702</v>
      </c>
      <c r="C82" s="305" t="n">
        <v>74717394.988260001</v>
      </c>
      <c r="D82" s="305" t="n">
        <v>6652821.8460480003</v>
      </c>
      <c r="E82" s="305" t="n">
        <v>0</v>
      </c>
      <c r="F82" s="305" t="n">
        <v>208484599.31018901</v>
      </c>
      <c r="G82" s="305" t="n">
        <v>74717394.988260001</v>
      </c>
      <c r="H82" s="305" t="n">
        <v>4907515.9749180004</v>
      </c>
      <c r="I82" s="305" t="n">
        <v>2293777.7982100002</v>
      </c>
      <c r="J82" s="305" t="n">
        <v>1705111.2138700001</v>
      </c>
      <c r="K82" s="305" t="n">
        <v>0</v>
      </c>
      <c r="L82" s="305" t="n">
        <v>3202404.7610479998</v>
      </c>
      <c r="M82" s="305" t="n">
        <v>2293777.7982100002</v>
      </c>
      <c r="N82" s="305" t="n">
        <v>41430.688540000003</v>
      </c>
      <c r="O82" s="305" t="n">
        <v>38427.727050000001</v>
      </c>
      <c r="P82" s="305" t="n">
        <v>2584.6188400000001</v>
      </c>
      <c r="Q82" s="305" t="n">
        <v>0</v>
      </c>
      <c r="R82" s="305" t="n">
        <v>38846.0697</v>
      </c>
      <c r="S82" s="305" t="n">
        <v>38427.727050000001</v>
      </c>
      <c r="T82" s="305" t="n">
        <v>12707591.037577</v>
      </c>
      <c r="U82" s="305" t="n">
        <v>8040526.9748900002</v>
      </c>
      <c r="V82" s="305" t="n">
        <v>247141.27441000001</v>
      </c>
      <c r="W82" s="305" t="n">
        <v>0</v>
      </c>
      <c r="X82" s="305" t="n">
        <v>12460449.763166999</v>
      </c>
      <c r="Y82" s="305" t="n">
        <v>8040526.9748900002</v>
      </c>
      <c r="Z82" s="305" t="n">
        <v>273127.25497399998</v>
      </c>
      <c r="AA82" s="305" t="n">
        <v>147389.02862</v>
      </c>
      <c r="AB82" s="305" t="n">
        <v>1203.9881800000001</v>
      </c>
      <c r="AC82" s="305" t="n">
        <v>0</v>
      </c>
      <c r="AD82" s="305" t="n">
        <v>271923.266794</v>
      </c>
      <c r="AE82" s="305" t="n">
        <v>147389.02862</v>
      </c>
      <c r="AF82" s="305" t="n">
        <v>171309391.966616</v>
      </c>
      <c r="AG82" s="305" t="n">
        <v>56067669.086329997</v>
      </c>
      <c r="AH82" s="305" t="n">
        <v>4220784.4585880004</v>
      </c>
      <c r="AI82" s="305" t="n">
        <v>0</v>
      </c>
      <c r="AJ82" s="305" t="n">
        <v>167088607.508028</v>
      </c>
      <c r="AK82" s="305" t="n">
        <v>56067669.086329997</v>
      </c>
      <c r="AL82" s="305" t="n">
        <v>25898364.233612001</v>
      </c>
      <c r="AM82" s="305" t="n">
        <v>8129604.37316</v>
      </c>
      <c r="AN82" s="305" t="n">
        <v>475996.29216000001</v>
      </c>
      <c r="AO82" s="305" t="n">
        <v>0</v>
      </c>
      <c r="AP82" s="305" t="n">
        <v>25422367.941452</v>
      </c>
      <c r="AQ82" s="305" t="n">
        <v>8129604.37316</v>
      </c>
    </row>
    <row r="83">
      <c r="A83" s="305" t="s">
        <v>816</v>
      </c>
      <c r="B83" s="305" t="n">
        <v>223486.398718137</v>
      </c>
      <c r="C83" s="305" t="n">
        <v>77157054.925699994</v>
      </c>
      <c r="D83" s="305" t="n">
        <v>6570223.1880200002</v>
      </c>
      <c r="E83" s="305" t="n">
        <v>0</v>
      </c>
      <c r="F83" s="305" t="n">
        <v>216916175.53011701</v>
      </c>
      <c r="G83" s="305" t="n">
        <v>77157054.925699994</v>
      </c>
      <c r="H83" s="305" t="n">
        <v>4803686.5173249999</v>
      </c>
      <c r="I83" s="305" t="n">
        <v>2263031.2485699998</v>
      </c>
      <c r="J83" s="305" t="n">
        <v>1717667.0385700001</v>
      </c>
      <c r="K83" s="305" t="n">
        <v>0</v>
      </c>
      <c r="L83" s="305" t="n">
        <v>3086019.478755</v>
      </c>
      <c r="M83" s="305" t="n">
        <v>2263031.2485699998</v>
      </c>
      <c r="N83" s="305" t="n">
        <v>52911.187850000002</v>
      </c>
      <c r="O83" s="305" t="n">
        <v>49719.872349999998</v>
      </c>
      <c r="P83" s="305" t="n">
        <v>2623.0832999999998</v>
      </c>
      <c r="Q83" s="305" t="n">
        <v>0</v>
      </c>
      <c r="R83" s="305" t="n">
        <v>50288.104549999996</v>
      </c>
      <c r="S83" s="305" t="n">
        <v>49719.872349999998</v>
      </c>
      <c r="T83" s="305" t="n">
        <v>13416961.274191</v>
      </c>
      <c r="U83" s="305" t="n">
        <v>7880666.8220499996</v>
      </c>
      <c r="V83" s="305" t="n">
        <v>219147.22227999999</v>
      </c>
      <c r="W83" s="305" t="n">
        <v>0</v>
      </c>
      <c r="X83" s="305" t="n">
        <v>13197814.051911</v>
      </c>
      <c r="Y83" s="305" t="n">
        <v>7880666.8220499996</v>
      </c>
      <c r="Z83" s="305" t="n">
        <v>155194.532859</v>
      </c>
      <c r="AA83" s="305" t="n">
        <v>146531.84137000001</v>
      </c>
      <c r="AB83" s="305" t="n">
        <v>0</v>
      </c>
      <c r="AC83" s="305" t="n">
        <v>0</v>
      </c>
      <c r="AD83" s="305" t="n">
        <v>155194.532859</v>
      </c>
      <c r="AE83" s="305" t="n">
        <v>146531.84137000001</v>
      </c>
      <c r="AF83" s="305" t="n">
        <v>177685365.636812</v>
      </c>
      <c r="AG83" s="305" t="n">
        <v>58321055.523259997</v>
      </c>
      <c r="AH83" s="305" t="n">
        <v>4141031.3387099998</v>
      </c>
      <c r="AI83" s="305" t="n">
        <v>0</v>
      </c>
      <c r="AJ83" s="305" t="n">
        <v>173544334.29810199</v>
      </c>
      <c r="AK83" s="305" t="n">
        <v>58321055.523259997</v>
      </c>
      <c r="AL83" s="305" t="n">
        <v>27372279.5691</v>
      </c>
      <c r="AM83" s="305" t="n">
        <v>8496049.6181000005</v>
      </c>
      <c r="AN83" s="305" t="n">
        <v>489754.50516</v>
      </c>
      <c r="AO83" s="305" t="n">
        <v>0</v>
      </c>
      <c r="AP83" s="305" t="n">
        <v>26882525.06394</v>
      </c>
      <c r="AQ83" s="305" t="n">
        <v>8496049.6181000005</v>
      </c>
    </row>
    <row r="84">
      <c r="A84" s="305" t="s">
        <v>817</v>
      </c>
      <c r="B84" s="305" t="n">
        <v>220712.09343859099</v>
      </c>
      <c r="C84" s="305" t="n">
        <v>74940924.434149995</v>
      </c>
      <c r="D84" s="305" t="n">
        <v>6652186.7142099999</v>
      </c>
      <c r="E84" s="305" t="n">
        <v>0</v>
      </c>
      <c r="F84" s="305" t="n">
        <v>214059906.724381</v>
      </c>
      <c r="G84" s="305" t="n">
        <v>74940924.434149995</v>
      </c>
      <c r="H84" s="305" t="n">
        <v>3725426.7968950002</v>
      </c>
      <c r="I84" s="305" t="n">
        <v>1040733.89008</v>
      </c>
      <c r="J84" s="305" t="n">
        <v>1679221.3707900001</v>
      </c>
      <c r="K84" s="305" t="n">
        <v>0</v>
      </c>
      <c r="L84" s="305" t="n">
        <v>2046205.4261050001</v>
      </c>
      <c r="M84" s="305" t="n">
        <v>1040733.89008</v>
      </c>
      <c r="N84" s="305" t="n">
        <v>71738.285619999995</v>
      </c>
      <c r="O84" s="305" t="n">
        <v>68440.720149999994</v>
      </c>
      <c r="P84" s="305" t="n">
        <v>3093.2744200000002</v>
      </c>
      <c r="Q84" s="305" t="n">
        <v>0</v>
      </c>
      <c r="R84" s="305" t="n">
        <v>68645.011199999994</v>
      </c>
      <c r="S84" s="305" t="n">
        <v>68440.720149999994</v>
      </c>
      <c r="T84" s="305" t="n">
        <v>12161560.091986001</v>
      </c>
      <c r="U84" s="305" t="n">
        <v>7409961.6631699996</v>
      </c>
      <c r="V84" s="305" t="n">
        <v>235901.27585599999</v>
      </c>
      <c r="W84" s="305" t="n">
        <v>0</v>
      </c>
      <c r="X84" s="305" t="n">
        <v>11925658.816129999</v>
      </c>
      <c r="Y84" s="305" t="n">
        <v>7409961.6631699996</v>
      </c>
      <c r="Z84" s="305" t="n">
        <v>215966.98871999999</v>
      </c>
      <c r="AA84" s="305" t="n">
        <v>148478.83791</v>
      </c>
      <c r="AB84" s="305" t="n">
        <v>0</v>
      </c>
      <c r="AC84" s="305" t="n">
        <v>0</v>
      </c>
      <c r="AD84" s="305" t="n">
        <v>215966.98871999999</v>
      </c>
      <c r="AE84" s="305" t="n">
        <v>148478.83791</v>
      </c>
      <c r="AF84" s="305" t="n">
        <v>178082540.14566901</v>
      </c>
      <c r="AG84" s="305" t="n">
        <v>57791315.787249997</v>
      </c>
      <c r="AH84" s="305" t="n">
        <v>4283626.5147139998</v>
      </c>
      <c r="AI84" s="305" t="n">
        <v>0</v>
      </c>
      <c r="AJ84" s="305" t="n">
        <v>173798913.63095501</v>
      </c>
      <c r="AK84" s="305" t="n">
        <v>57791315.787249997</v>
      </c>
      <c r="AL84" s="305" t="n">
        <v>26454861.129701</v>
      </c>
      <c r="AM84" s="305" t="n">
        <v>8481993.5355900005</v>
      </c>
      <c r="AN84" s="305" t="n">
        <v>450344.27843000001</v>
      </c>
      <c r="AO84" s="305" t="n">
        <v>0</v>
      </c>
      <c r="AP84" s="305" t="n">
        <v>26004516.851271</v>
      </c>
      <c r="AQ84" s="305" t="n">
        <v>8481993.5355900005</v>
      </c>
    </row>
    <row r="85">
      <c r="A85" s="305" t="s">
        <v>818</v>
      </c>
      <c r="B85" s="305" t="n">
        <v>218492.91520868399</v>
      </c>
      <c r="C85" s="305" t="n">
        <v>74622966.979330003</v>
      </c>
      <c r="D85" s="305" t="n">
        <v>6677061.7605140004</v>
      </c>
      <c r="E85" s="305" t="n">
        <v>0</v>
      </c>
      <c r="F85" s="305" t="n">
        <v>211815853.44817001</v>
      </c>
      <c r="G85" s="305" t="n">
        <v>74622966.979330003</v>
      </c>
      <c r="H85" s="305" t="n">
        <v>3382533.4418350002</v>
      </c>
      <c r="I85" s="305" t="n">
        <v>1105422.40179</v>
      </c>
      <c r="J85" s="305" t="n">
        <v>1673920.9259800001</v>
      </c>
      <c r="K85" s="305" t="n">
        <v>0</v>
      </c>
      <c r="L85" s="305" t="n">
        <v>1708612.5158549999</v>
      </c>
      <c r="M85" s="305" t="n">
        <v>1105422.40179</v>
      </c>
      <c r="N85" s="305" t="n">
        <v>34165.631079999999</v>
      </c>
      <c r="O85" s="305" t="n">
        <v>30738.48965</v>
      </c>
      <c r="P85" s="305" t="n">
        <v>3216.7248800000002</v>
      </c>
      <c r="Q85" s="305" t="n">
        <v>0</v>
      </c>
      <c r="R85" s="305" t="n">
        <v>30948.906200000001</v>
      </c>
      <c r="S85" s="305" t="n">
        <v>30738.48965</v>
      </c>
      <c r="T85" s="305" t="n">
        <v>11193574.819232</v>
      </c>
      <c r="U85" s="305" t="n">
        <v>6861096.2933299998</v>
      </c>
      <c r="V85" s="305" t="n">
        <v>223457.58057399999</v>
      </c>
      <c r="W85" s="305" t="n">
        <v>0</v>
      </c>
      <c r="X85" s="305" t="n">
        <v>10970117.238658</v>
      </c>
      <c r="Y85" s="305" t="n">
        <v>6861096.2933299998</v>
      </c>
      <c r="Z85" s="305" t="n">
        <v>328658.21064399998</v>
      </c>
      <c r="AA85" s="305" t="n">
        <v>153610.88261</v>
      </c>
      <c r="AB85" s="305" t="n">
        <v>0</v>
      </c>
      <c r="AC85" s="305" t="n">
        <v>0</v>
      </c>
      <c r="AD85" s="305" t="n">
        <v>328658.21064399998</v>
      </c>
      <c r="AE85" s="305" t="n">
        <v>153610.88261</v>
      </c>
      <c r="AF85" s="305" t="n">
        <v>176556899.070986</v>
      </c>
      <c r="AG85" s="305" t="n">
        <v>57772615.385329999</v>
      </c>
      <c r="AH85" s="305" t="n">
        <v>4302669.7921200003</v>
      </c>
      <c r="AI85" s="305" t="n">
        <v>0</v>
      </c>
      <c r="AJ85" s="305" t="n">
        <v>172254229.27886599</v>
      </c>
      <c r="AK85" s="305" t="n">
        <v>57772615.385329999</v>
      </c>
      <c r="AL85" s="305" t="n">
        <v>26997084.034906998</v>
      </c>
      <c r="AM85" s="305" t="n">
        <v>8699483.5266200006</v>
      </c>
      <c r="AN85" s="305" t="n">
        <v>473796.73696000001</v>
      </c>
      <c r="AO85" s="305" t="n">
        <v>0</v>
      </c>
      <c r="AP85" s="305" t="n">
        <v>26523287.297947001</v>
      </c>
      <c r="AQ85" s="305" t="n">
        <v>8699483.5266200006</v>
      </c>
    </row>
    <row r="86">
      <c r="A86" s="305" t="s">
        <v>819</v>
      </c>
      <c r="B86" s="305" t="n">
        <v>226365.21505600601</v>
      </c>
      <c r="C86" s="305" t="n">
        <v>79594501.068519995</v>
      </c>
      <c r="D86" s="305" t="n">
        <v>7266104.7502699997</v>
      </c>
      <c r="E86" s="305" t="n">
        <v>0</v>
      </c>
      <c r="F86" s="305" t="n">
        <v>219099110.30573601</v>
      </c>
      <c r="G86" s="305" t="n">
        <v>79594501.068519995</v>
      </c>
      <c r="H86" s="305" t="n">
        <v>4378171.5190150002</v>
      </c>
      <c r="I86" s="305" t="n">
        <v>2170942.7001200002</v>
      </c>
      <c r="J86" s="305" t="n">
        <v>1679333.3706499999</v>
      </c>
      <c r="K86" s="305" t="n">
        <v>0</v>
      </c>
      <c r="L86" s="305" t="n">
        <v>2698838.1483649998</v>
      </c>
      <c r="M86" s="305" t="n">
        <v>2170942.7001200002</v>
      </c>
      <c r="N86" s="305" t="n">
        <v>28752.173500000001</v>
      </c>
      <c r="O86" s="305" t="n">
        <v>25494.382000000001</v>
      </c>
      <c r="P86" s="305" t="n">
        <v>2792.1665499999999</v>
      </c>
      <c r="Q86" s="305" t="n">
        <v>0</v>
      </c>
      <c r="R86" s="305" t="n">
        <v>25960.006949999999</v>
      </c>
      <c r="S86" s="305" t="n">
        <v>25494.382000000001</v>
      </c>
      <c r="T86" s="305" t="n">
        <v>11587992.009271</v>
      </c>
      <c r="U86" s="305" t="n">
        <v>7331067.7177499998</v>
      </c>
      <c r="V86" s="305" t="n">
        <v>208533.68461699999</v>
      </c>
      <c r="W86" s="305" t="n">
        <v>0</v>
      </c>
      <c r="X86" s="305" t="n">
        <v>11379458.324654</v>
      </c>
      <c r="Y86" s="305" t="n">
        <v>7331067.7177499998</v>
      </c>
      <c r="Z86" s="305" t="n">
        <v>201164.580602</v>
      </c>
      <c r="AA86" s="305" t="n">
        <v>164754.22863999999</v>
      </c>
      <c r="AB86" s="305" t="n">
        <v>0</v>
      </c>
      <c r="AC86" s="305" t="n">
        <v>0</v>
      </c>
      <c r="AD86" s="305" t="n">
        <v>201164.580602</v>
      </c>
      <c r="AE86" s="305" t="n">
        <v>164754.22863999999</v>
      </c>
      <c r="AF86" s="305" t="n">
        <v>182625972.10010099</v>
      </c>
      <c r="AG86" s="305" t="n">
        <v>60886785.483159997</v>
      </c>
      <c r="AH86" s="305" t="n">
        <v>4923055.0840229997</v>
      </c>
      <c r="AI86" s="305" t="n">
        <v>0</v>
      </c>
      <c r="AJ86" s="305" t="n">
        <v>177702917.016078</v>
      </c>
      <c r="AK86" s="305" t="n">
        <v>60886785.483159997</v>
      </c>
      <c r="AL86" s="305" t="n">
        <v>27543162.673517</v>
      </c>
      <c r="AM86" s="305" t="n">
        <v>9015456.5568499994</v>
      </c>
      <c r="AN86" s="305" t="n">
        <v>452390.44442999997</v>
      </c>
      <c r="AO86" s="305" t="n">
        <v>0</v>
      </c>
      <c r="AP86" s="305" t="n">
        <v>27090772.229086999</v>
      </c>
      <c r="AQ86" s="305" t="n">
        <v>9015456.5568499994</v>
      </c>
    </row>
    <row r="87">
      <c r="A87" s="305" t="s">
        <v>820</v>
      </c>
      <c r="B87" s="305" t="n">
        <v>230224.24083377799</v>
      </c>
      <c r="C87" s="305" t="n">
        <v>83805114.634460002</v>
      </c>
      <c r="D87" s="305" t="n">
        <v>7315491.0480699996</v>
      </c>
      <c r="E87" s="305" t="n">
        <v>0</v>
      </c>
      <c r="F87" s="305" t="n">
        <v>222908749.78570801</v>
      </c>
      <c r="G87" s="305" t="n">
        <v>83805114.634460002</v>
      </c>
      <c r="H87" s="305" t="n">
        <v>7344007.6298799999</v>
      </c>
      <c r="I87" s="305" t="n">
        <v>5147380.5066</v>
      </c>
      <c r="J87" s="305" t="n">
        <v>1672385.36265</v>
      </c>
      <c r="K87" s="305" t="n">
        <v>0</v>
      </c>
      <c r="L87" s="305" t="n">
        <v>5671622.2672300003</v>
      </c>
      <c r="M87" s="305" t="n">
        <v>5147380.5066</v>
      </c>
      <c r="N87" s="305" t="n">
        <v>40409.897360000003</v>
      </c>
      <c r="O87" s="305" t="n">
        <v>37188.527499999997</v>
      </c>
      <c r="P87" s="305" t="n">
        <v>3018.6563599999999</v>
      </c>
      <c r="Q87" s="305" t="n">
        <v>0</v>
      </c>
      <c r="R87" s="305" t="n">
        <v>37391.241000000002</v>
      </c>
      <c r="S87" s="305" t="n">
        <v>37188.527499999997</v>
      </c>
      <c r="T87" s="305" t="n">
        <v>11628082.814425999</v>
      </c>
      <c r="U87" s="305" t="n">
        <v>7728383.9627200002</v>
      </c>
      <c r="V87" s="305" t="n">
        <v>220637.08037499999</v>
      </c>
      <c r="W87" s="305" t="n">
        <v>0</v>
      </c>
      <c r="X87" s="305" t="n">
        <v>11407445.734051</v>
      </c>
      <c r="Y87" s="305" t="n">
        <v>7728383.9627200002</v>
      </c>
      <c r="Z87" s="305" t="n">
        <v>392307.04492900003</v>
      </c>
      <c r="AA87" s="305" t="n">
        <v>162375.22687000001</v>
      </c>
      <c r="AB87" s="305" t="n">
        <v>0</v>
      </c>
      <c r="AC87" s="305" t="n">
        <v>0</v>
      </c>
      <c r="AD87" s="305" t="n">
        <v>392307.04492900003</v>
      </c>
      <c r="AE87" s="305" t="n">
        <v>162375.22687000001</v>
      </c>
      <c r="AF87" s="305" t="n">
        <v>183581133.35433301</v>
      </c>
      <c r="AG87" s="305" t="n">
        <v>61845184.108410001</v>
      </c>
      <c r="AH87" s="305" t="n">
        <v>4986956.3155049998</v>
      </c>
      <c r="AI87" s="305" t="n">
        <v>0</v>
      </c>
      <c r="AJ87" s="305" t="n">
        <v>178594177.03882799</v>
      </c>
      <c r="AK87" s="305" t="n">
        <v>61845184.108410001</v>
      </c>
      <c r="AL87" s="305" t="n">
        <v>27238300.09285</v>
      </c>
      <c r="AM87" s="305" t="n">
        <v>8884602.3023600001</v>
      </c>
      <c r="AN87" s="305" t="n">
        <v>432493.63318</v>
      </c>
      <c r="AO87" s="305" t="n">
        <v>0</v>
      </c>
      <c r="AP87" s="305" t="n">
        <v>26805806.45967</v>
      </c>
      <c r="AQ87" s="305" t="n">
        <v>8884602.3023600001</v>
      </c>
    </row>
    <row r="88">
      <c r="A88" s="305" t="s">
        <v>821</v>
      </c>
      <c r="B88" s="305" t="n">
        <v>238822.29260121699</v>
      </c>
      <c r="C88" s="305" t="n">
        <v>90277616.79885</v>
      </c>
      <c r="D88" s="305" t="n">
        <v>7326469.0171079999</v>
      </c>
      <c r="E88" s="305" t="n">
        <v>0</v>
      </c>
      <c r="F88" s="305" t="n">
        <v>231495823.58410901</v>
      </c>
      <c r="G88" s="305" t="n">
        <v>90277616.79885</v>
      </c>
      <c r="H88" s="305" t="n">
        <v>11091383.900715001</v>
      </c>
      <c r="I88" s="305" t="n">
        <v>8923349.4547000006</v>
      </c>
      <c r="J88" s="305" t="n">
        <v>1663848.5789600001</v>
      </c>
      <c r="K88" s="305" t="n">
        <v>0</v>
      </c>
      <c r="L88" s="305" t="n">
        <v>9427535.3217549995</v>
      </c>
      <c r="M88" s="305" t="n">
        <v>8923349.4547000006</v>
      </c>
      <c r="N88" s="305" t="n">
        <v>32156.411520000001</v>
      </c>
      <c r="O88" s="305" t="n">
        <v>29180.338350000002</v>
      </c>
      <c r="P88" s="305" t="n">
        <v>2828.0292199999999</v>
      </c>
      <c r="Q88" s="305" t="n">
        <v>0</v>
      </c>
      <c r="R88" s="305" t="n">
        <v>29328.382300000001</v>
      </c>
      <c r="S88" s="305" t="n">
        <v>29180.338350000002</v>
      </c>
      <c r="T88" s="305" t="n">
        <v>12160227.144456999</v>
      </c>
      <c r="U88" s="305" t="n">
        <v>8349027.4709799998</v>
      </c>
      <c r="V88" s="305" t="n">
        <v>205683.57495099999</v>
      </c>
      <c r="W88" s="305" t="n">
        <v>0</v>
      </c>
      <c r="X88" s="305" t="n">
        <v>11954543.569506001</v>
      </c>
      <c r="Y88" s="305" t="n">
        <v>8349027.4709799998</v>
      </c>
      <c r="Z88" s="305" t="n">
        <v>875519.36707000004</v>
      </c>
      <c r="AA88" s="305" t="n">
        <v>164784.42168999999</v>
      </c>
      <c r="AB88" s="305" t="n">
        <v>1839.911724</v>
      </c>
      <c r="AC88" s="305" t="n">
        <v>0</v>
      </c>
      <c r="AD88" s="305" t="n">
        <v>873679.45534600003</v>
      </c>
      <c r="AE88" s="305" t="n">
        <v>164784.42168999999</v>
      </c>
      <c r="AF88" s="305" t="n">
        <v>186469545.82980201</v>
      </c>
      <c r="AG88" s="305" t="n">
        <v>63497387.008330002</v>
      </c>
      <c r="AH88" s="305" t="n">
        <v>4983948.6689990005</v>
      </c>
      <c r="AI88" s="305" t="n">
        <v>0</v>
      </c>
      <c r="AJ88" s="305" t="n">
        <v>181485597.16080299</v>
      </c>
      <c r="AK88" s="305" t="n">
        <v>63497387.008330002</v>
      </c>
      <c r="AL88" s="305" t="n">
        <v>28193459.947652999</v>
      </c>
      <c r="AM88" s="305" t="n">
        <v>9313888.1048000008</v>
      </c>
      <c r="AN88" s="305" t="n">
        <v>468320.25325399998</v>
      </c>
      <c r="AO88" s="305" t="n">
        <v>0</v>
      </c>
      <c r="AP88" s="305" t="n">
        <v>27725139.694398999</v>
      </c>
      <c r="AQ88" s="305" t="n">
        <v>9313888.1048000008</v>
      </c>
    </row>
    <row r="89">
      <c r="A89" s="305" t="s">
        <v>822</v>
      </c>
      <c r="B89" s="305" t="n">
        <v>245379.94472048001</v>
      </c>
      <c r="C89" s="305" t="n">
        <v>96027313.415099993</v>
      </c>
      <c r="D89" s="305" t="n">
        <v>7643554.0587799996</v>
      </c>
      <c r="E89" s="305" t="n">
        <v>0</v>
      </c>
      <c r="F89" s="305" t="n">
        <v>237736390.66170001</v>
      </c>
      <c r="G89" s="305" t="n">
        <v>96027313.415099993</v>
      </c>
      <c r="H89" s="305" t="n">
        <v>16885381.616645001</v>
      </c>
      <c r="I89" s="305" t="n">
        <v>14690462.71036</v>
      </c>
      <c r="J89" s="305" t="n">
        <v>1685359.3479500001</v>
      </c>
      <c r="K89" s="305" t="n">
        <v>0</v>
      </c>
      <c r="L89" s="305" t="n">
        <v>15200022.268695001</v>
      </c>
      <c r="M89" s="305" t="n">
        <v>14690462.71036</v>
      </c>
      <c r="N89" s="305" t="n">
        <v>61049.549800000001</v>
      </c>
      <c r="O89" s="305" t="n">
        <v>56694.737300000001</v>
      </c>
      <c r="P89" s="305" t="n">
        <v>2816</v>
      </c>
      <c r="Q89" s="305" t="n">
        <v>0</v>
      </c>
      <c r="R89" s="305" t="n">
        <v>58233.549800000001</v>
      </c>
      <c r="S89" s="305" t="n">
        <v>56694.737300000001</v>
      </c>
      <c r="T89" s="305" t="n">
        <v>12764252.181204</v>
      </c>
      <c r="U89" s="305" t="n">
        <v>8869224.25612</v>
      </c>
      <c r="V89" s="305" t="n">
        <v>174212.198665</v>
      </c>
      <c r="W89" s="305" t="n">
        <v>0</v>
      </c>
      <c r="X89" s="305" t="n">
        <v>12590039.982539</v>
      </c>
      <c r="Y89" s="305" t="n">
        <v>8869224.25612</v>
      </c>
      <c r="Z89" s="305" t="n">
        <v>538898.07538499997</v>
      </c>
      <c r="AA89" s="305" t="n">
        <v>163591.76806999999</v>
      </c>
      <c r="AB89" s="305" t="n">
        <v>1820.152971</v>
      </c>
      <c r="AC89" s="305" t="n">
        <v>0</v>
      </c>
      <c r="AD89" s="305" t="n">
        <v>537077.92241400003</v>
      </c>
      <c r="AE89" s="305" t="n">
        <v>163591.76806999999</v>
      </c>
      <c r="AF89" s="305" t="n">
        <v>186971239.621914</v>
      </c>
      <c r="AG89" s="305" t="n">
        <v>63285866.604060002</v>
      </c>
      <c r="AH89" s="305" t="n">
        <v>5364762.2660569996</v>
      </c>
      <c r="AI89" s="305" t="n">
        <v>0</v>
      </c>
      <c r="AJ89" s="305" t="n">
        <v>181606477.35585701</v>
      </c>
      <c r="AK89" s="305" t="n">
        <v>63285866.604060002</v>
      </c>
      <c r="AL89" s="305" t="n">
        <v>28159123.675531998</v>
      </c>
      <c r="AM89" s="305" t="n">
        <v>8961473.3391900007</v>
      </c>
      <c r="AN89" s="305" t="n">
        <v>414584.09313699999</v>
      </c>
      <c r="AO89" s="305" t="n">
        <v>0</v>
      </c>
      <c r="AP89" s="305" t="n">
        <v>27744539.582394999</v>
      </c>
      <c r="AQ89" s="305" t="n">
        <v>8961473.3391900007</v>
      </c>
    </row>
    <row r="90">
      <c r="A90" s="305" t="s">
        <v>823</v>
      </c>
      <c r="B90" s="305" t="n">
        <v>253999.59393148602</v>
      </c>
      <c r="C90" s="305" t="n">
        <v>104251067.12296</v>
      </c>
      <c r="D90" s="305" t="n">
        <v>7927586.8664079998</v>
      </c>
      <c r="E90" s="305" t="n">
        <v>0</v>
      </c>
      <c r="F90" s="305" t="n">
        <v>246072007.06507799</v>
      </c>
      <c r="G90" s="305" t="n">
        <v>104251067.12296</v>
      </c>
      <c r="H90" s="305" t="n">
        <v>19664410.051734999</v>
      </c>
      <c r="I90" s="305" t="n">
        <v>17527916.292909998</v>
      </c>
      <c r="J90" s="305" t="n">
        <v>1672358.6287799999</v>
      </c>
      <c r="K90" s="305" t="n">
        <v>0</v>
      </c>
      <c r="L90" s="305" t="n">
        <v>17992051.422954999</v>
      </c>
      <c r="M90" s="305" t="n">
        <v>17527916.292909998</v>
      </c>
      <c r="N90" s="305" t="n">
        <v>59926.306689999998</v>
      </c>
      <c r="O90" s="305" t="n">
        <v>55458.919800000003</v>
      </c>
      <c r="P90" s="305" t="n">
        <v>2570.4550399999998</v>
      </c>
      <c r="Q90" s="305" t="n">
        <v>0</v>
      </c>
      <c r="R90" s="305" t="n">
        <v>57355.851649999997</v>
      </c>
      <c r="S90" s="305" t="n">
        <v>55458.919800000003</v>
      </c>
      <c r="T90" s="305" t="n">
        <v>13174077.216539999</v>
      </c>
      <c r="U90" s="305" t="n">
        <v>9122330.6168699991</v>
      </c>
      <c r="V90" s="305" t="n">
        <v>154323.32414800001</v>
      </c>
      <c r="W90" s="305" t="n">
        <v>0</v>
      </c>
      <c r="X90" s="305" t="n">
        <v>13019753.892392</v>
      </c>
      <c r="Y90" s="305" t="n">
        <v>9122330.6168699991</v>
      </c>
      <c r="Z90" s="305" t="n">
        <v>365652.35425799998</v>
      </c>
      <c r="AA90" s="305" t="n">
        <v>160932.02731</v>
      </c>
      <c r="AB90" s="305" t="n">
        <v>1820.70661</v>
      </c>
      <c r="AC90" s="305" t="n">
        <v>0</v>
      </c>
      <c r="AD90" s="305" t="n">
        <v>363831.64764799998</v>
      </c>
      <c r="AE90" s="305" t="n">
        <v>160932.02731</v>
      </c>
      <c r="AF90" s="305" t="n">
        <v>192950671.42868501</v>
      </c>
      <c r="AG90" s="305" t="n">
        <v>68399396.479169995</v>
      </c>
      <c r="AH90" s="305" t="n">
        <v>5677197.0943780001</v>
      </c>
      <c r="AI90" s="305" t="n">
        <v>0</v>
      </c>
      <c r="AJ90" s="305" t="n">
        <v>187273474.33430699</v>
      </c>
      <c r="AK90" s="305" t="n">
        <v>68399396.479169995</v>
      </c>
      <c r="AL90" s="305" t="n">
        <v>27784856.573578</v>
      </c>
      <c r="AM90" s="305" t="n">
        <v>8985032.7869000006</v>
      </c>
      <c r="AN90" s="305" t="n">
        <v>419316.65745200001</v>
      </c>
      <c r="AO90" s="305" t="n">
        <v>0</v>
      </c>
      <c r="AP90" s="305" t="n">
        <v>27365539.916126002</v>
      </c>
      <c r="AQ90" s="305" t="n">
        <v>8985032.7869000006</v>
      </c>
    </row>
    <row r="91">
      <c r="A91" s="305" t="s">
        <v>824</v>
      </c>
      <c r="B91" s="305" t="n">
        <v>251261.19422683297</v>
      </c>
      <c r="C91" s="305" t="n">
        <v>103170078.01169001</v>
      </c>
      <c r="D91" s="305" t="n">
        <v>7583041.1208870001</v>
      </c>
      <c r="E91" s="305" t="n">
        <v>0</v>
      </c>
      <c r="F91" s="305" t="n">
        <v>243678153.105946</v>
      </c>
      <c r="G91" s="305" t="n">
        <v>103170078.01169001</v>
      </c>
      <c r="H91" s="305" t="n">
        <v>19914409.076244999</v>
      </c>
      <c r="I91" s="305" t="n">
        <v>17293781.524250001</v>
      </c>
      <c r="J91" s="305" t="n">
        <v>1682621.21765</v>
      </c>
      <c r="K91" s="305" t="n">
        <v>0</v>
      </c>
      <c r="L91" s="305" t="n">
        <v>18231787.858594999</v>
      </c>
      <c r="M91" s="305" t="n">
        <v>17293781.524250001</v>
      </c>
      <c r="N91" s="305" t="n">
        <v>47387.03428</v>
      </c>
      <c r="O91" s="305" t="n">
        <v>43570.375249999997</v>
      </c>
      <c r="P91" s="305" t="n">
        <v>2611.4603299999999</v>
      </c>
      <c r="Q91" s="305" t="n">
        <v>0</v>
      </c>
      <c r="R91" s="305" t="n">
        <v>44775.573949999998</v>
      </c>
      <c r="S91" s="305" t="n">
        <v>43570.375249999997</v>
      </c>
      <c r="T91" s="305" t="n">
        <v>14343422.899325</v>
      </c>
      <c r="U91" s="305" t="n">
        <v>9401609.2914199997</v>
      </c>
      <c r="V91" s="305" t="n">
        <v>197949.584543</v>
      </c>
      <c r="W91" s="305" t="n">
        <v>0</v>
      </c>
      <c r="X91" s="305" t="n">
        <v>14145473.314781999</v>
      </c>
      <c r="Y91" s="305" t="n">
        <v>9401609.2914199997</v>
      </c>
      <c r="Z91" s="305" t="n">
        <v>373083.87013400003</v>
      </c>
      <c r="AA91" s="305" t="n">
        <v>151693.79816999999</v>
      </c>
      <c r="AB91" s="305" t="n">
        <v>0</v>
      </c>
      <c r="AC91" s="305" t="n">
        <v>0</v>
      </c>
      <c r="AD91" s="305" t="n">
        <v>373083.87013400003</v>
      </c>
      <c r="AE91" s="305" t="n">
        <v>151693.79816999999</v>
      </c>
      <c r="AF91" s="305" t="n">
        <v>189077095.52474701</v>
      </c>
      <c r="AG91" s="305" t="n">
        <v>67633165.639819995</v>
      </c>
      <c r="AH91" s="305" t="n">
        <v>5322925.1085820002</v>
      </c>
      <c r="AI91" s="305" t="n">
        <v>0</v>
      </c>
      <c r="AJ91" s="305" t="n">
        <v>183754170.41616499</v>
      </c>
      <c r="AK91" s="305" t="n">
        <v>67633165.639819995</v>
      </c>
      <c r="AL91" s="305" t="n">
        <v>27505795.822101999</v>
      </c>
      <c r="AM91" s="305" t="n">
        <v>8646257.3827800006</v>
      </c>
      <c r="AN91" s="305" t="n">
        <v>376933.74978200003</v>
      </c>
      <c r="AO91" s="305" t="n">
        <v>0</v>
      </c>
      <c r="AP91" s="305" t="n">
        <v>27128862.072319999</v>
      </c>
      <c r="AQ91" s="305" t="n">
        <v>8646257.3827800006</v>
      </c>
    </row>
    <row r="92">
      <c r="A92" s="305" t="s">
        <v>825</v>
      </c>
      <c r="B92" s="305" t="n">
        <v>249415.63750950102</v>
      </c>
      <c r="C92" s="305" t="n">
        <v>102057016.68782999</v>
      </c>
      <c r="D92" s="305" t="n">
        <v>7440953.5695900004</v>
      </c>
      <c r="E92" s="305" t="n">
        <v>0</v>
      </c>
      <c r="F92" s="305" t="n">
        <v>241974683.93991098</v>
      </c>
      <c r="G92" s="305" t="n">
        <v>102057016.68782999</v>
      </c>
      <c r="H92" s="305" t="n">
        <v>18879097.609765001</v>
      </c>
      <c r="I92" s="305" t="n">
        <v>16623533.125250001</v>
      </c>
      <c r="J92" s="305" t="n">
        <v>1579053.94028</v>
      </c>
      <c r="K92" s="305" t="n">
        <v>0</v>
      </c>
      <c r="L92" s="305" t="n">
        <v>17300043.669484999</v>
      </c>
      <c r="M92" s="305" t="n">
        <v>16623533.125250001</v>
      </c>
      <c r="N92" s="305" t="n">
        <v>35217.626049999999</v>
      </c>
      <c r="O92" s="305" t="n">
        <v>34797.486149999997</v>
      </c>
      <c r="P92" s="305" t="n">
        <v>0</v>
      </c>
      <c r="Q92" s="305" t="n">
        <v>0</v>
      </c>
      <c r="R92" s="305" t="n">
        <v>35217.626049999999</v>
      </c>
      <c r="S92" s="305" t="n">
        <v>34797.486149999997</v>
      </c>
      <c r="T92" s="305" t="n">
        <v>11577422.56521</v>
      </c>
      <c r="U92" s="305" t="n">
        <v>7950280.9522099998</v>
      </c>
      <c r="V92" s="305" t="n">
        <v>157567.90513999999</v>
      </c>
      <c r="W92" s="305" t="n">
        <v>0</v>
      </c>
      <c r="X92" s="305" t="n">
        <v>11419854.66007</v>
      </c>
      <c r="Y92" s="305" t="n">
        <v>7950280.9522099998</v>
      </c>
      <c r="Z92" s="305" t="n">
        <v>190024.43161</v>
      </c>
      <c r="AA92" s="305" t="n">
        <v>154544.61822999999</v>
      </c>
      <c r="AB92" s="305" t="n">
        <v>274.70832000000001</v>
      </c>
      <c r="AC92" s="305" t="n">
        <v>0</v>
      </c>
      <c r="AD92" s="305" t="n">
        <v>189749.72328999999</v>
      </c>
      <c r="AE92" s="305" t="n">
        <v>154544.61822999999</v>
      </c>
      <c r="AF92" s="305" t="n">
        <v>191852050.90396199</v>
      </c>
      <c r="AG92" s="305" t="n">
        <v>68911703.132019997</v>
      </c>
      <c r="AH92" s="305" t="n">
        <v>5330051.2314900002</v>
      </c>
      <c r="AI92" s="305" t="n">
        <v>0</v>
      </c>
      <c r="AJ92" s="305" t="n">
        <v>186521999.672472</v>
      </c>
      <c r="AK92" s="305" t="n">
        <v>68911703.132019997</v>
      </c>
      <c r="AL92" s="305" t="n">
        <v>26881824.372903999</v>
      </c>
      <c r="AM92" s="305" t="n">
        <v>8382157.3739700001</v>
      </c>
      <c r="AN92" s="305" t="n">
        <v>374005.78435999999</v>
      </c>
      <c r="AO92" s="305" t="n">
        <v>0</v>
      </c>
      <c r="AP92" s="305" t="n">
        <v>26507818.588544</v>
      </c>
      <c r="AQ92" s="305" t="n">
        <v>8382157.3739700001</v>
      </c>
    </row>
    <row r="93">
      <c r="A93" s="305" t="s">
        <v>826</v>
      </c>
      <c r="B93" s="305" t="n">
        <v>249074.24183729099</v>
      </c>
      <c r="C93" s="305" t="n">
        <v>102600507.08305</v>
      </c>
      <c r="D93" s="305" t="n">
        <v>7774664.0160940001</v>
      </c>
      <c r="E93" s="305" t="n">
        <v>0</v>
      </c>
      <c r="F93" s="305" t="n">
        <v>241299577.821197</v>
      </c>
      <c r="G93" s="305" t="n">
        <v>102600507.08305</v>
      </c>
      <c r="H93" s="305" t="n">
        <v>18293397.361047</v>
      </c>
      <c r="I93" s="305" t="n">
        <v>15876673.898709999</v>
      </c>
      <c r="J93" s="305" t="n">
        <v>1627096.19001</v>
      </c>
      <c r="K93" s="305" t="n">
        <v>0</v>
      </c>
      <c r="L93" s="305" t="n">
        <v>16666301.171037</v>
      </c>
      <c r="M93" s="305" t="n">
        <v>15876673.898709999</v>
      </c>
      <c r="N93" s="305" t="n">
        <v>17328.9673</v>
      </c>
      <c r="O93" s="305" t="n">
        <v>15973.77255</v>
      </c>
      <c r="P93" s="305" t="n">
        <v>0</v>
      </c>
      <c r="Q93" s="305" t="n">
        <v>0</v>
      </c>
      <c r="R93" s="305" t="n">
        <v>17328.9673</v>
      </c>
      <c r="S93" s="305" t="n">
        <v>15973.77255</v>
      </c>
      <c r="T93" s="305" t="n">
        <v>10811749.882862</v>
      </c>
      <c r="U93" s="305" t="n">
        <v>7101548.95842</v>
      </c>
      <c r="V93" s="305" t="n">
        <v>195943.09005900001</v>
      </c>
      <c r="W93" s="305" t="n">
        <v>0</v>
      </c>
      <c r="X93" s="305" t="n">
        <v>10615806.792803001</v>
      </c>
      <c r="Y93" s="305" t="n">
        <v>7101548.95842</v>
      </c>
      <c r="Z93" s="305" t="n">
        <v>441247.200663</v>
      </c>
      <c r="AA93" s="305" t="n">
        <v>150518.99578</v>
      </c>
      <c r="AB93" s="305" t="n">
        <v>237.30316999999999</v>
      </c>
      <c r="AC93" s="305" t="n">
        <v>0</v>
      </c>
      <c r="AD93" s="305" t="n">
        <v>441009.89749300003</v>
      </c>
      <c r="AE93" s="305" t="n">
        <v>150518.99578</v>
      </c>
      <c r="AF93" s="305" t="n">
        <v>192052812.68486899</v>
      </c>
      <c r="AG93" s="305" t="n">
        <v>70323699.12647</v>
      </c>
      <c r="AH93" s="305" t="n">
        <v>5566048.4044880001</v>
      </c>
      <c r="AI93" s="305" t="n">
        <v>0</v>
      </c>
      <c r="AJ93" s="305" t="n">
        <v>186486764.28038099</v>
      </c>
      <c r="AK93" s="305" t="n">
        <v>70323699.12647</v>
      </c>
      <c r="AL93" s="305" t="n">
        <v>27457705.74055</v>
      </c>
      <c r="AM93" s="305" t="n">
        <v>9132092.3311199993</v>
      </c>
      <c r="AN93" s="305" t="n">
        <v>385339.02836699999</v>
      </c>
      <c r="AO93" s="305" t="n">
        <v>0</v>
      </c>
      <c r="AP93" s="305" t="n">
        <v>27072366.712182999</v>
      </c>
      <c r="AQ93" s="305" t="n">
        <v>9132092.3311199993</v>
      </c>
    </row>
    <row r="94">
      <c r="A94" s="305" t="s">
        <v>827</v>
      </c>
      <c r="B94" s="305" t="n">
        <v>211430.67502819898</v>
      </c>
      <c r="C94" s="305" t="n">
        <v>88879486.897750005</v>
      </c>
      <c r="D94" s="305" t="n">
        <v>6877131.0858540004</v>
      </c>
      <c r="E94" s="305" t="n">
        <v>0</v>
      </c>
      <c r="F94" s="305" t="n">
        <v>204553543.94234502</v>
      </c>
      <c r="G94" s="305" t="n">
        <v>88879486.897750005</v>
      </c>
      <c r="H94" s="305" t="n">
        <v>11606921.626861</v>
      </c>
      <c r="I94" s="305" t="n">
        <v>9531867.6533400007</v>
      </c>
      <c r="J94" s="305" t="n">
        <v>1547999.39747</v>
      </c>
      <c r="K94" s="305" t="n">
        <v>0</v>
      </c>
      <c r="L94" s="305" t="n">
        <v>10058922.229390999</v>
      </c>
      <c r="M94" s="305" t="n">
        <v>9531867.6533400007</v>
      </c>
      <c r="N94" s="305" t="n">
        <v>44523.963199999998</v>
      </c>
      <c r="O94" s="305" t="n">
        <v>43257.75675</v>
      </c>
      <c r="P94" s="305" t="n">
        <v>0</v>
      </c>
      <c r="Q94" s="305" t="n">
        <v>0</v>
      </c>
      <c r="R94" s="305" t="n">
        <v>44523.963199999998</v>
      </c>
      <c r="S94" s="305" t="n">
        <v>43257.75675</v>
      </c>
      <c r="T94" s="305" t="n">
        <v>9548409.1927000005</v>
      </c>
      <c r="U94" s="305" t="n">
        <v>6302804.68561</v>
      </c>
      <c r="V94" s="305" t="n">
        <v>118412.74258999999</v>
      </c>
      <c r="W94" s="305" t="n">
        <v>0</v>
      </c>
      <c r="X94" s="305" t="n">
        <v>9429996.4501099996</v>
      </c>
      <c r="Y94" s="305" t="n">
        <v>6302804.68561</v>
      </c>
      <c r="Z94" s="305" t="n">
        <v>54380.154394999998</v>
      </c>
      <c r="AA94" s="305" t="n">
        <v>28484.177830000001</v>
      </c>
      <c r="AB94" s="305" t="n">
        <v>0</v>
      </c>
      <c r="AC94" s="305" t="n">
        <v>0</v>
      </c>
      <c r="AD94" s="305" t="n">
        <v>54380.154394999998</v>
      </c>
      <c r="AE94" s="305" t="n">
        <v>28484.177830000001</v>
      </c>
      <c r="AF94" s="305" t="n">
        <v>167542815.781795</v>
      </c>
      <c r="AG94" s="305" t="n">
        <v>64902262.613839999</v>
      </c>
      <c r="AH94" s="305" t="n">
        <v>4841534.0398209998</v>
      </c>
      <c r="AI94" s="305" t="n">
        <v>0</v>
      </c>
      <c r="AJ94" s="305" t="n">
        <v>162701281.741974</v>
      </c>
      <c r="AK94" s="305" t="n">
        <v>64902262.613839999</v>
      </c>
      <c r="AL94" s="305" t="n">
        <v>22633624.309248</v>
      </c>
      <c r="AM94" s="305" t="n">
        <v>8070810.0103799999</v>
      </c>
      <c r="AN94" s="305" t="n">
        <v>369184.90597299999</v>
      </c>
      <c r="AO94" s="305" t="n">
        <v>0</v>
      </c>
      <c r="AP94" s="305" t="n">
        <v>22264439.403275002</v>
      </c>
      <c r="AQ94" s="305" t="n">
        <v>8070810.0103799999</v>
      </c>
    </row>
    <row r="95">
      <c r="A95" s="305" t="s">
        <v>828</v>
      </c>
      <c r="B95" s="305" t="n">
        <v>209178.50888461899</v>
      </c>
      <c r="C95" s="305" t="n">
        <v>94335403.639229998</v>
      </c>
      <c r="D95" s="305" t="n">
        <v>5694835.2176999999</v>
      </c>
      <c r="E95" s="305" t="n">
        <v>0</v>
      </c>
      <c r="F95" s="305" t="n">
        <v>203483673.66691899</v>
      </c>
      <c r="G95" s="305" t="n">
        <v>94335403.639229998</v>
      </c>
      <c r="H95" s="305" t="n">
        <v>12120521.311145</v>
      </c>
      <c r="I95" s="305" t="n">
        <v>10134665.732969999</v>
      </c>
      <c r="J95" s="305" t="n">
        <v>1546431.48658</v>
      </c>
      <c r="K95" s="305" t="n">
        <v>0</v>
      </c>
      <c r="L95" s="305" t="n">
        <v>10574089.824565001</v>
      </c>
      <c r="M95" s="305" t="n">
        <v>10134665.732969999</v>
      </c>
      <c r="N95" s="305" t="n">
        <v>38492.184450000001</v>
      </c>
      <c r="O95" s="305" t="n">
        <v>37154.1486</v>
      </c>
      <c r="P95" s="305" t="n">
        <v>0</v>
      </c>
      <c r="Q95" s="305" t="n">
        <v>0</v>
      </c>
      <c r="R95" s="305" t="n">
        <v>38492.184450000001</v>
      </c>
      <c r="S95" s="305" t="n">
        <v>37154.1486</v>
      </c>
      <c r="T95" s="305" t="n">
        <v>12698818.183466</v>
      </c>
      <c r="U95" s="305" t="n">
        <v>9703075.3118399996</v>
      </c>
      <c r="V95" s="305" t="n">
        <v>117002.10694</v>
      </c>
      <c r="W95" s="305" t="n">
        <v>0</v>
      </c>
      <c r="X95" s="305" t="n">
        <v>12581816.076525999</v>
      </c>
      <c r="Y95" s="305" t="n">
        <v>9703075.3118399996</v>
      </c>
      <c r="Z95" s="305" t="n">
        <v>41199.22421</v>
      </c>
      <c r="AA95" s="305" t="n">
        <v>21777.32807</v>
      </c>
      <c r="AB95" s="305" t="n">
        <v>0</v>
      </c>
      <c r="AC95" s="305" t="n">
        <v>0</v>
      </c>
      <c r="AD95" s="305" t="n">
        <v>41199.22421</v>
      </c>
      <c r="AE95" s="305" t="n">
        <v>21777.32807</v>
      </c>
      <c r="AF95" s="305" t="n">
        <v>162637698.61445099</v>
      </c>
      <c r="AG95" s="305" t="n">
        <v>66559213.147890002</v>
      </c>
      <c r="AH95" s="305" t="n">
        <v>3688622.74957</v>
      </c>
      <c r="AI95" s="305" t="n">
        <v>0</v>
      </c>
      <c r="AJ95" s="305" t="n">
        <v>158949075.86488101</v>
      </c>
      <c r="AK95" s="305" t="n">
        <v>66559213.147890002</v>
      </c>
      <c r="AL95" s="305" t="n">
        <v>21641779.366897002</v>
      </c>
      <c r="AM95" s="305" t="n">
        <v>7879517.9698599996</v>
      </c>
      <c r="AN95" s="305" t="n">
        <v>342778.87461</v>
      </c>
      <c r="AO95" s="305" t="n">
        <v>0</v>
      </c>
      <c r="AP95" s="305" t="n">
        <v>21299000.492286999</v>
      </c>
      <c r="AQ95" s="305" t="n">
        <v>7879517.9698599996</v>
      </c>
    </row>
    <row r="96">
      <c r="A96" s="305" t="s">
        <v>829</v>
      </c>
      <c r="B96" s="305" t="n">
        <v>198848.41412327701</v>
      </c>
      <c r="C96" s="305" t="n">
        <v>89426854.300459996</v>
      </c>
      <c r="D96" s="305" t="n">
        <v>5498749.0668099998</v>
      </c>
      <c r="E96" s="305" t="n">
        <v>0</v>
      </c>
      <c r="F96" s="305" t="n">
        <v>193349665.056467</v>
      </c>
      <c r="G96" s="305" t="n">
        <v>89426854.300459996</v>
      </c>
      <c r="H96" s="305" t="n">
        <v>12378002.022195</v>
      </c>
      <c r="I96" s="305" t="n">
        <v>10296889.14852</v>
      </c>
      <c r="J96" s="305" t="n">
        <v>1557815.01795</v>
      </c>
      <c r="K96" s="305" t="n">
        <v>0</v>
      </c>
      <c r="L96" s="305" t="n">
        <v>10820187.004245</v>
      </c>
      <c r="M96" s="305" t="n">
        <v>10296889.14852</v>
      </c>
      <c r="N96" s="305" t="n">
        <v>31895.564849999999</v>
      </c>
      <c r="O96" s="305" t="n">
        <v>30644.96125</v>
      </c>
      <c r="P96" s="305" t="n">
        <v>0</v>
      </c>
      <c r="Q96" s="305" t="n">
        <v>0</v>
      </c>
      <c r="R96" s="305" t="n">
        <v>31895.564849999999</v>
      </c>
      <c r="S96" s="305" t="n">
        <v>30644.96125</v>
      </c>
      <c r="T96" s="305" t="n">
        <v>13349255.612477999</v>
      </c>
      <c r="U96" s="305" t="n">
        <v>10020356.637019999</v>
      </c>
      <c r="V96" s="305" t="n">
        <v>131310.37836999999</v>
      </c>
      <c r="W96" s="305" t="n">
        <v>0</v>
      </c>
      <c r="X96" s="305" t="n">
        <v>13217945.234107999</v>
      </c>
      <c r="Y96" s="305" t="n">
        <v>10020356.637019999</v>
      </c>
      <c r="Z96" s="305" t="n">
        <v>23292.596030000001</v>
      </c>
      <c r="AA96" s="305" t="n">
        <v>18131.835770000002</v>
      </c>
      <c r="AB96" s="305" t="n">
        <v>245.18182999999999</v>
      </c>
      <c r="AC96" s="305" t="n">
        <v>0</v>
      </c>
      <c r="AD96" s="305" t="n">
        <v>23047.414199999999</v>
      </c>
      <c r="AE96" s="305" t="n">
        <v>18131.835770000002</v>
      </c>
      <c r="AF96" s="305" t="n">
        <v>152989679.45598599</v>
      </c>
      <c r="AG96" s="305" t="n">
        <v>62332468.413659997</v>
      </c>
      <c r="AH96" s="305" t="n">
        <v>3467519.3918599999</v>
      </c>
      <c r="AI96" s="305" t="n">
        <v>0</v>
      </c>
      <c r="AJ96" s="305" t="n">
        <v>149522160.06412601</v>
      </c>
      <c r="AK96" s="305" t="n">
        <v>62332468.413659997</v>
      </c>
      <c r="AL96" s="305" t="n">
        <v>20076288.871738002</v>
      </c>
      <c r="AM96" s="305" t="n">
        <v>6728363.3042400004</v>
      </c>
      <c r="AN96" s="305" t="n">
        <v>341859.0968</v>
      </c>
      <c r="AO96" s="305" t="n">
        <v>0</v>
      </c>
      <c r="AP96" s="305" t="n">
        <v>19734429.774937999</v>
      </c>
      <c r="AQ96" s="305" t="n">
        <v>6728363.3042400004</v>
      </c>
    </row>
    <row r="97">
      <c r="A97" s="305" t="s">
        <v>830</v>
      </c>
      <c r="B97" s="305" t="n">
        <v>184183.54770979102</v>
      </c>
      <c r="C97" s="305" t="n">
        <v>81106656.901759997</v>
      </c>
      <c r="D97" s="305" t="n">
        <v>5563301.4895479996</v>
      </c>
      <c r="E97" s="305" t="n">
        <v>0</v>
      </c>
      <c r="F97" s="305" t="n">
        <v>178620246.22024301</v>
      </c>
      <c r="G97" s="305" t="n">
        <v>81106656.901759997</v>
      </c>
      <c r="H97" s="305" t="n">
        <v>12289719.224445</v>
      </c>
      <c r="I97" s="305" t="n">
        <v>10110048.224130001</v>
      </c>
      <c r="J97" s="305" t="n">
        <v>1527069.50896</v>
      </c>
      <c r="K97" s="305" t="n">
        <v>0</v>
      </c>
      <c r="L97" s="305" t="n">
        <v>10762649.715484999</v>
      </c>
      <c r="M97" s="305" t="n">
        <v>10110048.224130001</v>
      </c>
      <c r="N97" s="305" t="n">
        <v>36281.514349999998</v>
      </c>
      <c r="O97" s="305" t="n">
        <v>35970.691850000003</v>
      </c>
      <c r="P97" s="305" t="n">
        <v>0</v>
      </c>
      <c r="Q97" s="305" t="n">
        <v>0</v>
      </c>
      <c r="R97" s="305" t="n">
        <v>36281.514349999998</v>
      </c>
      <c r="S97" s="305" t="n">
        <v>35970.691850000003</v>
      </c>
      <c r="T97" s="305" t="n">
        <v>12165457.59963</v>
      </c>
      <c r="U97" s="305" t="n">
        <v>9072026.73532</v>
      </c>
      <c r="V97" s="305" t="n">
        <v>103921.17389999999</v>
      </c>
      <c r="W97" s="305" t="n">
        <v>0</v>
      </c>
      <c r="X97" s="305" t="n">
        <v>12061536.425729999</v>
      </c>
      <c r="Y97" s="305" t="n">
        <v>9072026.73532</v>
      </c>
      <c r="Z97" s="305" t="n">
        <v>18023.426090000001</v>
      </c>
      <c r="AA97" s="305" t="n">
        <v>9892.7970600000008</v>
      </c>
      <c r="AB97" s="305" t="n">
        <v>0</v>
      </c>
      <c r="AC97" s="305" t="n">
        <v>0</v>
      </c>
      <c r="AD97" s="305" t="n">
        <v>18023.426090000001</v>
      </c>
      <c r="AE97" s="305" t="n">
        <v>9892.7970600000008</v>
      </c>
      <c r="AF97" s="305" t="n">
        <v>141311620.49494001</v>
      </c>
      <c r="AG97" s="305" t="n">
        <v>55741996.940980002</v>
      </c>
      <c r="AH97" s="305" t="n">
        <v>3620450.8203099999</v>
      </c>
      <c r="AI97" s="305" t="n">
        <v>0</v>
      </c>
      <c r="AJ97" s="305" t="n">
        <v>137691169.67462999</v>
      </c>
      <c r="AK97" s="305" t="n">
        <v>55741996.940980002</v>
      </c>
      <c r="AL97" s="305" t="n">
        <v>18362445.450336002</v>
      </c>
      <c r="AM97" s="305" t="n">
        <v>6136721.5124199996</v>
      </c>
      <c r="AN97" s="305" t="n">
        <v>311859.986378</v>
      </c>
      <c r="AO97" s="305" t="n">
        <v>0</v>
      </c>
      <c r="AP97" s="305" t="n">
        <v>18050585.463957999</v>
      </c>
      <c r="AQ97" s="305" t="n">
        <v>6136721.5124199996</v>
      </c>
    </row>
    <row r="98">
      <c r="A98" s="305" t="s">
        <v>831</v>
      </c>
      <c r="B98" s="305" t="n">
        <v>171432.30073254698</v>
      </c>
      <c r="C98" s="305" t="n">
        <v>74665288.760670006</v>
      </c>
      <c r="D98" s="305" t="n">
        <v>5948767.8065719996</v>
      </c>
      <c r="E98" s="305" t="n">
        <v>0</v>
      </c>
      <c r="F98" s="305" t="n">
        <v>165483532.92597499</v>
      </c>
      <c r="G98" s="305" t="n">
        <v>74665288.760670006</v>
      </c>
      <c r="H98" s="305" t="n">
        <v>11897431.763045</v>
      </c>
      <c r="I98" s="305" t="n">
        <v>9784282.2883000001</v>
      </c>
      <c r="J98" s="305" t="n">
        <v>1525909.9893</v>
      </c>
      <c r="K98" s="305" t="n">
        <v>0</v>
      </c>
      <c r="L98" s="305" t="n">
        <v>10371521.773745</v>
      </c>
      <c r="M98" s="305" t="n">
        <v>9784282.2883000001</v>
      </c>
      <c r="N98" s="305" t="n">
        <v>29094.872500000001</v>
      </c>
      <c r="O98" s="305" t="n">
        <v>28214.741600000001</v>
      </c>
      <c r="P98" s="305" t="n">
        <v>0</v>
      </c>
      <c r="Q98" s="305" t="n">
        <v>0</v>
      </c>
      <c r="R98" s="305" t="n">
        <v>29094.872500000001</v>
      </c>
      <c r="S98" s="305" t="n">
        <v>28214.741600000001</v>
      </c>
      <c r="T98" s="305" t="n">
        <v>11779238.227320001</v>
      </c>
      <c r="U98" s="305" t="n">
        <v>8665132.0343500003</v>
      </c>
      <c r="V98" s="305" t="n">
        <v>65073.462169999999</v>
      </c>
      <c r="W98" s="305" t="n">
        <v>0</v>
      </c>
      <c r="X98" s="305" t="n">
        <v>11714164.765149999</v>
      </c>
      <c r="Y98" s="305" t="n">
        <v>8665132.0343500003</v>
      </c>
      <c r="Z98" s="305" t="n">
        <v>26487.684020000001</v>
      </c>
      <c r="AA98" s="305" t="n">
        <v>14894.61375</v>
      </c>
      <c r="AB98" s="305" t="n">
        <v>0</v>
      </c>
      <c r="AC98" s="305" t="n">
        <v>0</v>
      </c>
      <c r="AD98" s="305" t="n">
        <v>26487.684020000001</v>
      </c>
      <c r="AE98" s="305" t="n">
        <v>14894.61375</v>
      </c>
      <c r="AF98" s="305" t="n">
        <v>131280270.605656</v>
      </c>
      <c r="AG98" s="305" t="n">
        <v>50839634.249619998</v>
      </c>
      <c r="AH98" s="305" t="n">
        <v>4099380.7565899999</v>
      </c>
      <c r="AI98" s="305" t="n">
        <v>0</v>
      </c>
      <c r="AJ98" s="305" t="n">
        <v>127180889.849066</v>
      </c>
      <c r="AK98" s="305" t="n">
        <v>50839634.249619998</v>
      </c>
      <c r="AL98" s="305" t="n">
        <v>16419777.580006</v>
      </c>
      <c r="AM98" s="305" t="n">
        <v>5333130.8330499995</v>
      </c>
      <c r="AN98" s="305" t="n">
        <v>258403.598512</v>
      </c>
      <c r="AO98" s="305" t="n">
        <v>0</v>
      </c>
      <c r="AP98" s="305" t="n">
        <v>16161373.981494</v>
      </c>
      <c r="AQ98" s="305" t="n">
        <v>5333130.8330499995</v>
      </c>
    </row>
    <row r="99">
      <c r="A99" s="305" t="s">
        <v>832</v>
      </c>
      <c r="B99" s="305" t="n">
        <v>166443.18175532401</v>
      </c>
      <c r="C99" s="305" t="n">
        <v>74368751.823410004</v>
      </c>
      <c r="D99" s="305" t="n">
        <v>5577295.5597909996</v>
      </c>
      <c r="E99" s="305" t="n">
        <v>0</v>
      </c>
      <c r="F99" s="305" t="n">
        <v>160865886.19553301</v>
      </c>
      <c r="G99" s="305" t="n">
        <v>74368751.823410004</v>
      </c>
      <c r="H99" s="305" t="n">
        <v>11776056.511320001</v>
      </c>
      <c r="I99" s="305" t="n">
        <v>9735949.2957300004</v>
      </c>
      <c r="J99" s="305" t="n">
        <v>1524099.85769</v>
      </c>
      <c r="K99" s="305" t="n">
        <v>0</v>
      </c>
      <c r="L99" s="305" t="n">
        <v>10251956.65363</v>
      </c>
      <c r="M99" s="305" t="n">
        <v>9735949.2957300004</v>
      </c>
      <c r="N99" s="305" t="n">
        <v>34245.45145</v>
      </c>
      <c r="O99" s="305" t="n">
        <v>34065.36765</v>
      </c>
      <c r="P99" s="305" t="n">
        <v>0</v>
      </c>
      <c r="Q99" s="305" t="n">
        <v>0</v>
      </c>
      <c r="R99" s="305" t="n">
        <v>34245.45145</v>
      </c>
      <c r="S99" s="305" t="n">
        <v>34065.36765</v>
      </c>
      <c r="T99" s="305" t="n">
        <v>11209007.604080001</v>
      </c>
      <c r="U99" s="305" t="n">
        <v>8261227.4780999999</v>
      </c>
      <c r="V99" s="305" t="n">
        <v>47450.19904</v>
      </c>
      <c r="W99" s="305" t="n">
        <v>0</v>
      </c>
      <c r="X99" s="305" t="n">
        <v>11161557.40504</v>
      </c>
      <c r="Y99" s="305" t="n">
        <v>8261227.4780999999</v>
      </c>
      <c r="Z99" s="305" t="n">
        <v>75657.393620000003</v>
      </c>
      <c r="AA99" s="305" t="n">
        <v>14538.41166</v>
      </c>
      <c r="AB99" s="305" t="n">
        <v>0</v>
      </c>
      <c r="AC99" s="305" t="n">
        <v>0</v>
      </c>
      <c r="AD99" s="305" t="n">
        <v>75657.393620000003</v>
      </c>
      <c r="AE99" s="305" t="n">
        <v>14538.41166</v>
      </c>
      <c r="AF99" s="305" t="n">
        <v>128132160.038441</v>
      </c>
      <c r="AG99" s="305" t="n">
        <v>51536651.447889999</v>
      </c>
      <c r="AH99" s="305" t="n">
        <v>3802853.8450500001</v>
      </c>
      <c r="AI99" s="305" t="n">
        <v>0</v>
      </c>
      <c r="AJ99" s="305" t="n">
        <v>124329306.193391</v>
      </c>
      <c r="AK99" s="305" t="n">
        <v>51536651.447889999</v>
      </c>
      <c r="AL99" s="305" t="n">
        <v>15216054.756413</v>
      </c>
      <c r="AM99" s="305" t="n">
        <v>4786319.8223799998</v>
      </c>
      <c r="AN99" s="305" t="n">
        <v>202891.65801099999</v>
      </c>
      <c r="AO99" s="305" t="n">
        <v>0</v>
      </c>
      <c r="AP99" s="305" t="n">
        <v>15013163.098401999</v>
      </c>
      <c r="AQ99" s="305" t="n">
        <v>4786319.8223799998</v>
      </c>
    </row>
    <row r="100">
      <c r="A100" s="305" t="s">
        <v>833</v>
      </c>
      <c r="B100" s="305" t="n">
        <v>164815.06837940498</v>
      </c>
      <c r="C100" s="305" t="n">
        <v>74426690.927619994</v>
      </c>
      <c r="D100" s="305" t="n">
        <v>5569341.950685</v>
      </c>
      <c r="E100" s="305" t="n">
        <v>0</v>
      </c>
      <c r="F100" s="305" t="n">
        <v>159245726.42872</v>
      </c>
      <c r="G100" s="305" t="n">
        <v>74426690.927619994</v>
      </c>
      <c r="H100" s="305" t="n">
        <v>11625375.7897</v>
      </c>
      <c r="I100" s="305" t="n">
        <v>9461450.6034999993</v>
      </c>
      <c r="J100" s="305" t="n">
        <v>1514414.9415599999</v>
      </c>
      <c r="K100" s="305" t="n">
        <v>0</v>
      </c>
      <c r="L100" s="305" t="n">
        <v>10110960.848139999</v>
      </c>
      <c r="M100" s="305" t="n">
        <v>9461450.6034999993</v>
      </c>
      <c r="N100" s="305" t="n">
        <v>47164.834000000003</v>
      </c>
      <c r="O100" s="305" t="n">
        <v>46344.026899999997</v>
      </c>
      <c r="P100" s="305" t="n">
        <v>0</v>
      </c>
      <c r="Q100" s="305" t="n">
        <v>0</v>
      </c>
      <c r="R100" s="305" t="n">
        <v>47164.834000000003</v>
      </c>
      <c r="S100" s="305" t="n">
        <v>46344.026899999997</v>
      </c>
      <c r="T100" s="305" t="n">
        <v>10357355.62834</v>
      </c>
      <c r="U100" s="305" t="n">
        <v>7525539.6906099999</v>
      </c>
      <c r="V100" s="305" t="n">
        <v>48009.97651</v>
      </c>
      <c r="W100" s="305" t="n">
        <v>0</v>
      </c>
      <c r="X100" s="305" t="n">
        <v>10309345.651830001</v>
      </c>
      <c r="Y100" s="305" t="n">
        <v>7525539.6906099999</v>
      </c>
      <c r="Z100" s="305" t="n">
        <v>218780.95043999999</v>
      </c>
      <c r="AA100" s="305" t="n">
        <v>15390.58171</v>
      </c>
      <c r="AB100" s="305" t="n">
        <v>0</v>
      </c>
      <c r="AC100" s="305" t="n">
        <v>0</v>
      </c>
      <c r="AD100" s="305" t="n">
        <v>218780.95043999999</v>
      </c>
      <c r="AE100" s="305" t="n">
        <v>15390.58171</v>
      </c>
      <c r="AF100" s="305" t="n">
        <v>128260087.05570699</v>
      </c>
      <c r="AG100" s="305" t="n">
        <v>52902301.959200002</v>
      </c>
      <c r="AH100" s="305" t="n">
        <v>3802175.21691</v>
      </c>
      <c r="AI100" s="305" t="n">
        <v>0</v>
      </c>
      <c r="AJ100" s="305" t="n">
        <v>124457911.838797</v>
      </c>
      <c r="AK100" s="305" t="n">
        <v>52902301.959200002</v>
      </c>
      <c r="AL100" s="305" t="n">
        <v>14306304.121218</v>
      </c>
      <c r="AM100" s="305" t="n">
        <v>4475664.0657000002</v>
      </c>
      <c r="AN100" s="305" t="n">
        <v>204741.81570499999</v>
      </c>
      <c r="AO100" s="305" t="n">
        <v>0</v>
      </c>
      <c r="AP100" s="305" t="n">
        <v>14101562.305513</v>
      </c>
      <c r="AQ100" s="305" t="n">
        <v>4475664.0657000002</v>
      </c>
    </row>
    <row r="101">
      <c r="A101" s="305" t="s">
        <v>834</v>
      </c>
      <c r="B101" s="305" t="n">
        <v>160058.23094246199</v>
      </c>
      <c r="C101" s="305" t="n">
        <v>71674275.513040006</v>
      </c>
      <c r="D101" s="305" t="n">
        <v>5438480.5367109999</v>
      </c>
      <c r="E101" s="305" t="n">
        <v>0</v>
      </c>
      <c r="F101" s="305" t="n">
        <v>154619750.40575099</v>
      </c>
      <c r="G101" s="305" t="n">
        <v>71674275.513040006</v>
      </c>
      <c r="H101" s="305" t="n">
        <v>11396739.851609999</v>
      </c>
      <c r="I101" s="305" t="n">
        <v>9219306.7903199997</v>
      </c>
      <c r="J101" s="305" t="n">
        <v>1512373.8855999999</v>
      </c>
      <c r="K101" s="305" t="n">
        <v>0</v>
      </c>
      <c r="L101" s="305" t="n">
        <v>9884365.9660100006</v>
      </c>
      <c r="M101" s="305" t="n">
        <v>9219306.7903199997</v>
      </c>
      <c r="N101" s="305" t="n">
        <v>76262.703500000003</v>
      </c>
      <c r="O101" s="305" t="n">
        <v>74963.762100000007</v>
      </c>
      <c r="P101" s="305" t="n">
        <v>161.76</v>
      </c>
      <c r="Q101" s="305" t="n">
        <v>0</v>
      </c>
      <c r="R101" s="305" t="n">
        <v>76100.943499999994</v>
      </c>
      <c r="S101" s="305" t="n">
        <v>74963.762100000007</v>
      </c>
      <c r="T101" s="305" t="n">
        <v>8700866.3612200003</v>
      </c>
      <c r="U101" s="305" t="n">
        <v>5981030.3471900001</v>
      </c>
      <c r="V101" s="305" t="n">
        <v>51380.984040000003</v>
      </c>
      <c r="W101" s="305" t="n">
        <v>0</v>
      </c>
      <c r="X101" s="305" t="n">
        <v>8649485.3771800008</v>
      </c>
      <c r="Y101" s="305" t="n">
        <v>5981030.3471900001</v>
      </c>
      <c r="Z101" s="305" t="n">
        <v>27085.822789999998</v>
      </c>
      <c r="AA101" s="305" t="n">
        <v>20308.67669</v>
      </c>
      <c r="AB101" s="305" t="n">
        <v>0</v>
      </c>
      <c r="AC101" s="305" t="n">
        <v>0</v>
      </c>
      <c r="AD101" s="305" t="n">
        <v>27085.822789999998</v>
      </c>
      <c r="AE101" s="305" t="n">
        <v>20308.67669</v>
      </c>
      <c r="AF101" s="305" t="n">
        <v>125584978.53220101</v>
      </c>
      <c r="AG101" s="305" t="n">
        <v>52033093.152230002</v>
      </c>
      <c r="AH101" s="305" t="n">
        <v>3680915.1469200002</v>
      </c>
      <c r="AI101" s="305" t="n">
        <v>0</v>
      </c>
      <c r="AJ101" s="305" t="n">
        <v>121904063.385281</v>
      </c>
      <c r="AK101" s="305" t="n">
        <v>52033093.152230002</v>
      </c>
      <c r="AL101" s="305" t="n">
        <v>14272297.671141</v>
      </c>
      <c r="AM101" s="305" t="n">
        <v>4345572.7845099997</v>
      </c>
      <c r="AN101" s="305" t="n">
        <v>193648.76015099999</v>
      </c>
      <c r="AO101" s="305" t="n">
        <v>0</v>
      </c>
      <c r="AP101" s="305" t="n">
        <v>14078648.91099</v>
      </c>
      <c r="AQ101" s="305" t="n">
        <v>4345572.7845099997</v>
      </c>
    </row>
    <row r="102">
      <c r="A102" s="305" t="s">
        <v>835</v>
      </c>
      <c r="B102" s="305" t="n">
        <v>154639.480673857</v>
      </c>
      <c r="C102" s="305" t="n">
        <v>68584514.705379993</v>
      </c>
      <c r="D102" s="305" t="n">
        <v>5617015.9736090004</v>
      </c>
      <c r="E102" s="305" t="n">
        <v>0</v>
      </c>
      <c r="F102" s="305" t="n">
        <v>149022464.700248</v>
      </c>
      <c r="G102" s="305" t="n">
        <v>68584514.705379993</v>
      </c>
      <c r="H102" s="305" t="n">
        <v>11266290.51644</v>
      </c>
      <c r="I102" s="305" t="n">
        <v>9089194.8156199995</v>
      </c>
      <c r="J102" s="305" t="n">
        <v>1632814.33482</v>
      </c>
      <c r="K102" s="305" t="n">
        <v>0</v>
      </c>
      <c r="L102" s="305" t="n">
        <v>9633476.1816199999</v>
      </c>
      <c r="M102" s="305" t="n">
        <v>9089194.8156199995</v>
      </c>
      <c r="N102" s="305" t="n">
        <v>80269.112150000001</v>
      </c>
      <c r="O102" s="305" t="n">
        <v>80116.972150000001</v>
      </c>
      <c r="P102" s="305" t="n">
        <v>152.13999999999999</v>
      </c>
      <c r="Q102" s="305" t="n">
        <v>0</v>
      </c>
      <c r="R102" s="305" t="n">
        <v>80116.972150000001</v>
      </c>
      <c r="S102" s="305" t="n">
        <v>80116.972150000001</v>
      </c>
      <c r="T102" s="305" t="n">
        <v>7418438.1833100002</v>
      </c>
      <c r="U102" s="305" t="n">
        <v>4833408.2590100002</v>
      </c>
      <c r="V102" s="305" t="n">
        <v>199730.67871000001</v>
      </c>
      <c r="W102" s="305" t="n">
        <v>0</v>
      </c>
      <c r="X102" s="305" t="n">
        <v>7218707.5045999996</v>
      </c>
      <c r="Y102" s="305" t="n">
        <v>4833408.2590100002</v>
      </c>
      <c r="Z102" s="305" t="n">
        <v>29793.845069999999</v>
      </c>
      <c r="AA102" s="305" t="n">
        <v>18021.067299999999</v>
      </c>
      <c r="AB102" s="305" t="n">
        <v>4024.7059800000002</v>
      </c>
      <c r="AC102" s="305" t="n">
        <v>0</v>
      </c>
      <c r="AD102" s="305" t="n">
        <v>25769.139090000001</v>
      </c>
      <c r="AE102" s="305" t="n">
        <v>18021.067299999999</v>
      </c>
      <c r="AF102" s="305" t="n">
        <v>121980763.501444</v>
      </c>
      <c r="AG102" s="305" t="n">
        <v>50615493.58743</v>
      </c>
      <c r="AH102" s="305" t="n">
        <v>3453000.01994</v>
      </c>
      <c r="AI102" s="305" t="n">
        <v>0</v>
      </c>
      <c r="AJ102" s="305" t="n">
        <v>118527763.48150399</v>
      </c>
      <c r="AK102" s="305" t="n">
        <v>50615493.58743</v>
      </c>
      <c r="AL102" s="305" t="n">
        <v>13863925.515442999</v>
      </c>
      <c r="AM102" s="305" t="n">
        <v>3948280.0038700001</v>
      </c>
      <c r="AN102" s="305" t="n">
        <v>327294.09415899997</v>
      </c>
      <c r="AO102" s="305" t="n">
        <v>0</v>
      </c>
      <c r="AP102" s="305" t="n">
        <v>13536631.421283999</v>
      </c>
      <c r="AQ102" s="305" t="n">
        <v>3948280.0038700001</v>
      </c>
    </row>
    <row r="103">
      <c r="A103" s="305" t="s">
        <v>836</v>
      </c>
      <c r="B103" s="305" t="n">
        <v>154142.89774808098</v>
      </c>
      <c r="C103" s="305" t="n">
        <v>66324538.305239998</v>
      </c>
      <c r="D103" s="305" t="n">
        <v>6396540.2506489996</v>
      </c>
      <c r="E103" s="305" t="n">
        <v>16061.3061</v>
      </c>
      <c r="F103" s="305" t="n">
        <v>147746357.49743199</v>
      </c>
      <c r="G103" s="305" t="n">
        <v>66308476.999140002</v>
      </c>
      <c r="H103" s="305" t="n">
        <v>12105600.590299999</v>
      </c>
      <c r="I103" s="305" t="n">
        <v>8999929.5876700003</v>
      </c>
      <c r="J103" s="305" t="n">
        <v>2048094.73792</v>
      </c>
      <c r="K103" s="305" t="n">
        <v>16061.3061</v>
      </c>
      <c r="L103" s="305" t="n">
        <v>10057505.85238</v>
      </c>
      <c r="M103" s="305" t="n">
        <v>8983868.2815700006</v>
      </c>
      <c r="N103" s="305" t="n">
        <v>48838.662049999999</v>
      </c>
      <c r="O103" s="305" t="n">
        <v>48838.662049999999</v>
      </c>
      <c r="P103" s="305" t="n">
        <v>0</v>
      </c>
      <c r="Q103" s="305" t="n">
        <v>0</v>
      </c>
      <c r="R103" s="305" t="n">
        <v>48838.662049999999</v>
      </c>
      <c r="S103" s="305" t="n">
        <v>48838.662049999999</v>
      </c>
      <c r="T103" s="305" t="n">
        <v>8724635.3848299999</v>
      </c>
      <c r="U103" s="305" t="n">
        <v>4761362.6365299998</v>
      </c>
      <c r="V103" s="305" t="n">
        <v>213744.23613</v>
      </c>
      <c r="W103" s="305" t="n">
        <v>0</v>
      </c>
      <c r="X103" s="305" t="n">
        <v>8510891.1487000007</v>
      </c>
      <c r="Y103" s="305" t="n">
        <v>4761362.6365299998</v>
      </c>
      <c r="Z103" s="305" t="n">
        <v>44527.595659999999</v>
      </c>
      <c r="AA103" s="305" t="n">
        <v>20874.417839999998</v>
      </c>
      <c r="AB103" s="305" t="n">
        <v>10805.26331</v>
      </c>
      <c r="AC103" s="305" t="n">
        <v>0</v>
      </c>
      <c r="AD103" s="305" t="n">
        <v>33722.332349999997</v>
      </c>
      <c r="AE103" s="305" t="n">
        <v>20874.417839999998</v>
      </c>
      <c r="AF103" s="305" t="n">
        <v>119541881.02699301</v>
      </c>
      <c r="AG103" s="305" t="n">
        <v>48587122.450860001</v>
      </c>
      <c r="AH103" s="305" t="n">
        <v>3802248.3106499999</v>
      </c>
      <c r="AI103" s="305" t="n">
        <v>0</v>
      </c>
      <c r="AJ103" s="305" t="n">
        <v>115739632.716343</v>
      </c>
      <c r="AK103" s="305" t="n">
        <v>48587122.450860001</v>
      </c>
      <c r="AL103" s="305" t="n">
        <v>13677414.488248</v>
      </c>
      <c r="AM103" s="305" t="n">
        <v>3906410.5502900002</v>
      </c>
      <c r="AN103" s="305" t="n">
        <v>321647.70263900002</v>
      </c>
      <c r="AO103" s="305" t="n">
        <v>0</v>
      </c>
      <c r="AP103" s="305" t="n">
        <v>13355766.785608999</v>
      </c>
      <c r="AQ103" s="305" t="n">
        <v>3906410.5502900002</v>
      </c>
    </row>
    <row r="104">
      <c r="A104" s="305" t="s">
        <v>837</v>
      </c>
      <c r="B104" s="305" t="n">
        <v>147561.10847399101</v>
      </c>
      <c r="C104" s="305" t="n">
        <v>64528025.939060003</v>
      </c>
      <c r="D104" s="305" t="n">
        <v>6700008.8816900002</v>
      </c>
      <c r="E104" s="305" t="n">
        <v>18093.02</v>
      </c>
      <c r="F104" s="305" t="n">
        <v>140861099.59230101</v>
      </c>
      <c r="G104" s="305" t="n">
        <v>64509932.919059999</v>
      </c>
      <c r="H104" s="305" t="n">
        <v>11268046.340290001</v>
      </c>
      <c r="I104" s="305" t="n">
        <v>8602276.3672700003</v>
      </c>
      <c r="J104" s="305" t="n">
        <v>2072277.8528100001</v>
      </c>
      <c r="K104" s="305" t="n">
        <v>18093.02</v>
      </c>
      <c r="L104" s="305" t="n">
        <v>9195768.4874799997</v>
      </c>
      <c r="M104" s="305" t="n">
        <v>8584183.3472700007</v>
      </c>
      <c r="N104" s="305" t="n">
        <v>127531.4881</v>
      </c>
      <c r="O104" s="305" t="n">
        <v>103070.3936</v>
      </c>
      <c r="P104" s="305" t="n">
        <v>24461.094499999999</v>
      </c>
      <c r="Q104" s="305" t="n">
        <v>0</v>
      </c>
      <c r="R104" s="305" t="n">
        <v>103070.3936</v>
      </c>
      <c r="S104" s="305" t="n">
        <v>103070.3936</v>
      </c>
      <c r="T104" s="305" t="n">
        <v>7059239.4775799997</v>
      </c>
      <c r="U104" s="305" t="n">
        <v>4360334.8925200002</v>
      </c>
      <c r="V104" s="305" t="n">
        <v>290208.66314000002</v>
      </c>
      <c r="W104" s="305" t="n">
        <v>0</v>
      </c>
      <c r="X104" s="305" t="n">
        <v>6769030.8144399999</v>
      </c>
      <c r="Y104" s="305" t="n">
        <v>4360334.8925200002</v>
      </c>
      <c r="Z104" s="305" t="n">
        <v>47813.845130000002</v>
      </c>
      <c r="AA104" s="305" t="n">
        <v>22119.269469999999</v>
      </c>
      <c r="AB104" s="305" t="n">
        <v>18381.27088</v>
      </c>
      <c r="AC104" s="305" t="n">
        <v>0</v>
      </c>
      <c r="AD104" s="305" t="n">
        <v>29432.574250000001</v>
      </c>
      <c r="AE104" s="305" t="n">
        <v>22119.269469999999</v>
      </c>
      <c r="AF104" s="305" t="n">
        <v>116429296.609523</v>
      </c>
      <c r="AG104" s="305" t="n">
        <v>47720509.004040003</v>
      </c>
      <c r="AH104" s="305" t="n">
        <v>3897429.6143499999</v>
      </c>
      <c r="AI104" s="305" t="n">
        <v>0</v>
      </c>
      <c r="AJ104" s="305" t="n">
        <v>112531866.99517301</v>
      </c>
      <c r="AK104" s="305" t="n">
        <v>47720509.004040003</v>
      </c>
      <c r="AL104" s="305" t="n">
        <v>12629180.713368</v>
      </c>
      <c r="AM104" s="305" t="n">
        <v>3719716.0121599999</v>
      </c>
      <c r="AN104" s="305" t="n">
        <v>397250.38601000002</v>
      </c>
      <c r="AO104" s="305" t="n">
        <v>0</v>
      </c>
      <c r="AP104" s="305" t="n">
        <v>12231930.327358</v>
      </c>
      <c r="AQ104" s="305" t="n">
        <v>3719716.0121599999</v>
      </c>
    </row>
    <row r="105">
      <c r="A105" s="305" t="s">
        <v>838</v>
      </c>
      <c r="B105" s="305" t="n">
        <v>144890.349043706</v>
      </c>
      <c r="C105" s="305" t="n">
        <v>63738628.010849997</v>
      </c>
      <c r="D105" s="305" t="n">
        <v>6170880.4305440001</v>
      </c>
      <c r="E105" s="305" t="n">
        <v>20371</v>
      </c>
      <c r="F105" s="305" t="n">
        <v>138719468.61316201</v>
      </c>
      <c r="G105" s="305" t="n">
        <v>63718257.010849997</v>
      </c>
      <c r="H105" s="305" t="n">
        <v>10770420.484607</v>
      </c>
      <c r="I105" s="305" t="n">
        <v>8084008.93994</v>
      </c>
      <c r="J105" s="305" t="n">
        <v>1943325.71346</v>
      </c>
      <c r="K105" s="305" t="n">
        <v>20371</v>
      </c>
      <c r="L105" s="305" t="n">
        <v>8827094.7711469997</v>
      </c>
      <c r="M105" s="305" t="n">
        <v>8063637.93994</v>
      </c>
      <c r="N105" s="305" t="n">
        <v>151218.48864</v>
      </c>
      <c r="O105" s="305" t="n">
        <v>94342.974000000002</v>
      </c>
      <c r="P105" s="305" t="n">
        <v>56875.514640000001</v>
      </c>
      <c r="Q105" s="305" t="n">
        <v>0</v>
      </c>
      <c r="R105" s="305" t="n">
        <v>94342.974000000002</v>
      </c>
      <c r="S105" s="305" t="n">
        <v>94342.974000000002</v>
      </c>
      <c r="T105" s="305" t="n">
        <v>7491144.5051440001</v>
      </c>
      <c r="U105" s="305" t="n">
        <v>4819395.59803</v>
      </c>
      <c r="V105" s="305" t="n">
        <v>201041.94516</v>
      </c>
      <c r="W105" s="305" t="n">
        <v>0</v>
      </c>
      <c r="X105" s="305" t="n">
        <v>7290102.5599840004</v>
      </c>
      <c r="Y105" s="305" t="n">
        <v>4819395.59803</v>
      </c>
      <c r="Z105" s="305" t="n">
        <v>37201.45435</v>
      </c>
      <c r="AA105" s="305" t="n">
        <v>21720.407729999999</v>
      </c>
      <c r="AB105" s="305" t="n">
        <v>8405.1405799999993</v>
      </c>
      <c r="AC105" s="305" t="n">
        <v>0</v>
      </c>
      <c r="AD105" s="305" t="n">
        <v>28796.313770000001</v>
      </c>
      <c r="AE105" s="305" t="n">
        <v>21720.407729999999</v>
      </c>
      <c r="AF105" s="305" t="n">
        <v>114061796.34395801</v>
      </c>
      <c r="AG105" s="305" t="n">
        <v>47110564.393969998</v>
      </c>
      <c r="AH105" s="305" t="n">
        <v>3569121.5326660001</v>
      </c>
      <c r="AI105" s="305" t="n">
        <v>0</v>
      </c>
      <c r="AJ105" s="305" t="n">
        <v>110492674.81129199</v>
      </c>
      <c r="AK105" s="305" t="n">
        <v>47110564.393969998</v>
      </c>
      <c r="AL105" s="305" t="n">
        <v>12378567.767007001</v>
      </c>
      <c r="AM105" s="305" t="n">
        <v>3608595.6971800001</v>
      </c>
      <c r="AN105" s="305" t="n">
        <v>392110.58403799997</v>
      </c>
      <c r="AO105" s="305" t="n">
        <v>0</v>
      </c>
      <c r="AP105" s="305" t="n">
        <v>11986457.182969</v>
      </c>
      <c r="AQ105" s="305" t="n">
        <v>3608595.6971800001</v>
      </c>
    </row>
    <row r="106">
      <c r="A106" s="305" t="s">
        <v>839</v>
      </c>
      <c r="B106" s="305" t="n">
        <v>145352.50735331699</v>
      </c>
      <c r="C106" s="305" t="n">
        <v>61273898.516329996</v>
      </c>
      <c r="D106" s="305" t="n">
        <v>6539369.7298309999</v>
      </c>
      <c r="E106" s="305" t="n">
        <v>44048.020149999997</v>
      </c>
      <c r="F106" s="305" t="n">
        <v>138813137.62348601</v>
      </c>
      <c r="G106" s="305" t="n">
        <v>61229850.496179998</v>
      </c>
      <c r="H106" s="305" t="n">
        <v>6746100.4641519999</v>
      </c>
      <c r="I106" s="305" t="n">
        <v>4263401.2679900005</v>
      </c>
      <c r="J106" s="305" t="n">
        <v>2021628.450162</v>
      </c>
      <c r="K106" s="305" t="n">
        <v>44048.020149999997</v>
      </c>
      <c r="L106" s="305" t="n">
        <v>4724472.0139899999</v>
      </c>
      <c r="M106" s="305" t="n">
        <v>4219353.2478400003</v>
      </c>
      <c r="N106" s="305" t="n">
        <v>151786.28804000001</v>
      </c>
      <c r="O106" s="305" t="n">
        <v>76471.250400000004</v>
      </c>
      <c r="P106" s="305" t="n">
        <v>75315.037639999995</v>
      </c>
      <c r="Q106" s="305" t="n">
        <v>0</v>
      </c>
      <c r="R106" s="305" t="n">
        <v>76471.250400000004</v>
      </c>
      <c r="S106" s="305" t="n">
        <v>76471.250400000004</v>
      </c>
      <c r="T106" s="305" t="n">
        <v>8186304.4668509997</v>
      </c>
      <c r="U106" s="305" t="n">
        <v>5472138.4997199997</v>
      </c>
      <c r="V106" s="305" t="n">
        <v>362433.44520700001</v>
      </c>
      <c r="W106" s="305" t="n">
        <v>0</v>
      </c>
      <c r="X106" s="305" t="n">
        <v>7823871.021644</v>
      </c>
      <c r="Y106" s="305" t="n">
        <v>5472138.4997199997</v>
      </c>
      <c r="Z106" s="305" t="n">
        <v>86051.220742999998</v>
      </c>
      <c r="AA106" s="305" t="n">
        <v>18940.96543</v>
      </c>
      <c r="AB106" s="305" t="n">
        <v>54666.387340000001</v>
      </c>
      <c r="AC106" s="305" t="n">
        <v>0</v>
      </c>
      <c r="AD106" s="305" t="n">
        <v>31384.833403000001</v>
      </c>
      <c r="AE106" s="305" t="n">
        <v>18940.96543</v>
      </c>
      <c r="AF106" s="305" t="n">
        <v>117332912.86786599</v>
      </c>
      <c r="AG106" s="305" t="n">
        <v>47779650.798040003</v>
      </c>
      <c r="AH106" s="305" t="n">
        <v>3627473.4793130001</v>
      </c>
      <c r="AI106" s="305" t="n">
        <v>0</v>
      </c>
      <c r="AJ106" s="305" t="n">
        <v>113705439.38855299</v>
      </c>
      <c r="AK106" s="305" t="n">
        <v>47779650.798040003</v>
      </c>
      <c r="AL106" s="305" t="n">
        <v>12849352.045665</v>
      </c>
      <c r="AM106" s="305" t="n">
        <v>3663295.7347499998</v>
      </c>
      <c r="AN106" s="305" t="n">
        <v>397852.930169</v>
      </c>
      <c r="AO106" s="305" t="n">
        <v>0</v>
      </c>
      <c r="AP106" s="305" t="n">
        <v>12451499.115496</v>
      </c>
      <c r="AQ106" s="305" t="n">
        <v>3663295.7347499998</v>
      </c>
    </row>
    <row r="107">
      <c r="A107" s="305" t="s">
        <v>840</v>
      </c>
      <c r="B107" s="305" t="n">
        <v>138862.64382297199</v>
      </c>
      <c r="C107" s="305" t="n">
        <v>56836111.483779997</v>
      </c>
      <c r="D107" s="305" t="n">
        <v>6503482.0926790005</v>
      </c>
      <c r="E107" s="305" t="n">
        <v>61284.21</v>
      </c>
      <c r="F107" s="305" t="n">
        <v>132359161.73029301</v>
      </c>
      <c r="G107" s="305" t="n">
        <v>56774827.273780003</v>
      </c>
      <c r="H107" s="305" t="n">
        <v>4617100.1131189996</v>
      </c>
      <c r="I107" s="305" t="n">
        <v>2043218.6296000001</v>
      </c>
      <c r="J107" s="305" t="n">
        <v>2104458.6800600002</v>
      </c>
      <c r="K107" s="305" t="n">
        <v>61284.21</v>
      </c>
      <c r="L107" s="305" t="n">
        <v>2512641.4330589999</v>
      </c>
      <c r="M107" s="305" t="n">
        <v>1981934.4195999999</v>
      </c>
      <c r="N107" s="305" t="n">
        <v>220824.43711</v>
      </c>
      <c r="O107" s="305" t="n">
        <v>132745.28145000001</v>
      </c>
      <c r="P107" s="305" t="n">
        <v>88079.155660000004</v>
      </c>
      <c r="Q107" s="305" t="n">
        <v>0</v>
      </c>
      <c r="R107" s="305" t="n">
        <v>132745.28145000001</v>
      </c>
      <c r="S107" s="305" t="n">
        <v>132745.28145000001</v>
      </c>
      <c r="T107" s="305" t="n">
        <v>7652733.134443</v>
      </c>
      <c r="U107" s="305" t="n">
        <v>4701475.9972999999</v>
      </c>
      <c r="V107" s="305" t="n">
        <v>365894.53370099998</v>
      </c>
      <c r="W107" s="305" t="n">
        <v>0</v>
      </c>
      <c r="X107" s="305" t="n">
        <v>7286838.6007420002</v>
      </c>
      <c r="Y107" s="305" t="n">
        <v>4701475.9972999999</v>
      </c>
      <c r="Z107" s="305" t="n">
        <v>23677.877637000001</v>
      </c>
      <c r="AA107" s="305" t="n">
        <v>16626.893629999999</v>
      </c>
      <c r="AB107" s="305" t="n">
        <v>1256.50163</v>
      </c>
      <c r="AC107" s="305" t="n">
        <v>0</v>
      </c>
      <c r="AD107" s="305" t="n">
        <v>22421.376006999999</v>
      </c>
      <c r="AE107" s="305" t="n">
        <v>16626.893629999999</v>
      </c>
      <c r="AF107" s="305" t="n">
        <v>114298346.47579201</v>
      </c>
      <c r="AG107" s="305" t="n">
        <v>46602155.729170002</v>
      </c>
      <c r="AH107" s="305" t="n">
        <v>3569818.6944650002</v>
      </c>
      <c r="AI107" s="305" t="n">
        <v>0</v>
      </c>
      <c r="AJ107" s="305" t="n">
        <v>110728527.78132699</v>
      </c>
      <c r="AK107" s="305" t="n">
        <v>46602155.729170002</v>
      </c>
      <c r="AL107" s="305" t="n">
        <v>12049961.784871001</v>
      </c>
      <c r="AM107" s="305" t="n">
        <v>3339888.9526300002</v>
      </c>
      <c r="AN107" s="305" t="n">
        <v>373974.52716300002</v>
      </c>
      <c r="AO107" s="305" t="n">
        <v>0</v>
      </c>
      <c r="AP107" s="305" t="n">
        <v>11675987.257708</v>
      </c>
      <c r="AQ107" s="305" t="n">
        <v>3339888.9526300002</v>
      </c>
    </row>
    <row r="108">
      <c r="A108" s="305" t="s">
        <v>841</v>
      </c>
      <c r="B108" s="305" t="n">
        <v>136136.55597042301</v>
      </c>
      <c r="C108" s="305" t="n">
        <v>55164326.52177</v>
      </c>
      <c r="D108" s="305" t="n">
        <v>6515028.3149039997</v>
      </c>
      <c r="E108" s="305" t="n">
        <v>75855.210000000006</v>
      </c>
      <c r="F108" s="305" t="n">
        <v>129621527.65551899</v>
      </c>
      <c r="G108" s="305" t="n">
        <v>55088471.311769992</v>
      </c>
      <c r="H108" s="305" t="n">
        <v>4435314.6265409999</v>
      </c>
      <c r="I108" s="305" t="n">
        <v>1768362.86687</v>
      </c>
      <c r="J108" s="305" t="n">
        <v>2130598.0517000002</v>
      </c>
      <c r="K108" s="305" t="n">
        <v>75855.210000000006</v>
      </c>
      <c r="L108" s="305" t="n">
        <v>2304716.5748410001</v>
      </c>
      <c r="M108" s="305" t="n">
        <v>1692507.6568700001</v>
      </c>
      <c r="N108" s="305" t="n">
        <v>192106.14796999999</v>
      </c>
      <c r="O108" s="305" t="n">
        <v>115163.46385</v>
      </c>
      <c r="P108" s="305" t="n">
        <v>76942.684120000005</v>
      </c>
      <c r="Q108" s="305" t="n">
        <v>0</v>
      </c>
      <c r="R108" s="305" t="n">
        <v>115163.46385</v>
      </c>
      <c r="S108" s="305" t="n">
        <v>115163.46385</v>
      </c>
      <c r="T108" s="305" t="n">
        <v>7462864.052135</v>
      </c>
      <c r="U108" s="305" t="n">
        <v>4059876.7803199999</v>
      </c>
      <c r="V108" s="305" t="n">
        <v>448947.25909299997</v>
      </c>
      <c r="W108" s="305" t="n">
        <v>0</v>
      </c>
      <c r="X108" s="305" t="n">
        <v>7013916.7930420004</v>
      </c>
      <c r="Y108" s="305" t="n">
        <v>4059876.7803199999</v>
      </c>
      <c r="Z108" s="305" t="n">
        <v>23729.1806</v>
      </c>
      <c r="AA108" s="305" t="n">
        <v>18242.752850000001</v>
      </c>
      <c r="AB108" s="305" t="n">
        <v>152.12379000000001</v>
      </c>
      <c r="AC108" s="305" t="n">
        <v>0</v>
      </c>
      <c r="AD108" s="305" t="n">
        <v>23577.056809999998</v>
      </c>
      <c r="AE108" s="305" t="n">
        <v>18242.752850000001</v>
      </c>
      <c r="AF108" s="305" t="n">
        <v>112494937.203914</v>
      </c>
      <c r="AG108" s="305" t="n">
        <v>46180001.565030001</v>
      </c>
      <c r="AH108" s="305" t="n">
        <v>3497918.2650449998</v>
      </c>
      <c r="AI108" s="305" t="n">
        <v>0</v>
      </c>
      <c r="AJ108" s="305" t="n">
        <v>108997018.938869</v>
      </c>
      <c r="AK108" s="305" t="n">
        <v>46180001.565030001</v>
      </c>
      <c r="AL108" s="305" t="n">
        <v>11527604.759263</v>
      </c>
      <c r="AM108" s="305" t="n">
        <v>3022679.0928500001</v>
      </c>
      <c r="AN108" s="305" t="n">
        <v>360469.93115600001</v>
      </c>
      <c r="AO108" s="305" t="n">
        <v>0</v>
      </c>
      <c r="AP108" s="305" t="n">
        <v>11167134.828106999</v>
      </c>
      <c r="AQ108" s="305" t="n">
        <v>3022679.0928500001</v>
      </c>
    </row>
    <row r="109">
      <c r="A109" s="305" t="s">
        <v>842</v>
      </c>
      <c r="B109" s="305" t="n">
        <v>140603.79219155898</v>
      </c>
      <c r="C109" s="305" t="n">
        <v>57571431.243890002</v>
      </c>
      <c r="D109" s="305" t="n">
        <v>6508097.6768669998</v>
      </c>
      <c r="E109" s="305" t="n">
        <v>95070.6587</v>
      </c>
      <c r="F109" s="305" t="n">
        <v>134095694.51469199</v>
      </c>
      <c r="G109" s="305" t="n">
        <v>57476360.585189998</v>
      </c>
      <c r="H109" s="305" t="n">
        <v>4546683.2990279999</v>
      </c>
      <c r="I109" s="305" t="n">
        <v>1643021.99685</v>
      </c>
      <c r="J109" s="305" t="n">
        <v>2188852.270157</v>
      </c>
      <c r="K109" s="305" t="n">
        <v>95070.6587</v>
      </c>
      <c r="L109" s="305" t="n">
        <v>2357831.0288709998</v>
      </c>
      <c r="M109" s="305" t="n">
        <v>1547951.33815</v>
      </c>
      <c r="N109" s="305" t="n">
        <v>108599.59961999999</v>
      </c>
      <c r="O109" s="305" t="n">
        <v>39079.820650000001</v>
      </c>
      <c r="P109" s="305" t="n">
        <v>69519.778969999999</v>
      </c>
      <c r="Q109" s="305" t="n">
        <v>0</v>
      </c>
      <c r="R109" s="305" t="n">
        <v>39079.820650000001</v>
      </c>
      <c r="S109" s="305" t="n">
        <v>39079.820650000001</v>
      </c>
      <c r="T109" s="305" t="n">
        <v>7434551.9917350002</v>
      </c>
      <c r="U109" s="305" t="n">
        <v>4126613.5954</v>
      </c>
      <c r="V109" s="305" t="n">
        <v>335947.87125299999</v>
      </c>
      <c r="W109" s="305" t="n">
        <v>0</v>
      </c>
      <c r="X109" s="305" t="n">
        <v>7098604.1204819996</v>
      </c>
      <c r="Y109" s="305" t="n">
        <v>4126613.5954</v>
      </c>
      <c r="Z109" s="305" t="n">
        <v>23795.52031</v>
      </c>
      <c r="AA109" s="305" t="n">
        <v>14346.664940000001</v>
      </c>
      <c r="AB109" s="305" t="n">
        <v>4032.5456100000001</v>
      </c>
      <c r="AC109" s="305" t="n">
        <v>0</v>
      </c>
      <c r="AD109" s="305" t="n">
        <v>19762.974699999999</v>
      </c>
      <c r="AE109" s="305" t="n">
        <v>14346.664940000001</v>
      </c>
      <c r="AF109" s="305" t="n">
        <v>117053926.965562</v>
      </c>
      <c r="AG109" s="305" t="n">
        <v>48784409.190619998</v>
      </c>
      <c r="AH109" s="305" t="n">
        <v>3607634.889612</v>
      </c>
      <c r="AI109" s="305" t="n">
        <v>0</v>
      </c>
      <c r="AJ109" s="305" t="n">
        <v>113446292.07595</v>
      </c>
      <c r="AK109" s="305" t="n">
        <v>48784409.190619998</v>
      </c>
      <c r="AL109" s="305" t="n">
        <v>11436234.815304</v>
      </c>
      <c r="AM109" s="305" t="n">
        <v>2963959.9754300001</v>
      </c>
      <c r="AN109" s="305" t="n">
        <v>302110.32126499998</v>
      </c>
      <c r="AO109" s="305" t="n">
        <v>0</v>
      </c>
      <c r="AP109" s="305" t="n">
        <v>11134124.494038999</v>
      </c>
      <c r="AQ109" s="305" t="n">
        <v>2963959.9754300001</v>
      </c>
    </row>
    <row r="110">
      <c r="A110" s="305" t="s">
        <v>843</v>
      </c>
      <c r="B110" s="305" t="n">
        <v>140764.79487496099</v>
      </c>
      <c r="C110" s="305" t="n">
        <v>58289335.433930002</v>
      </c>
      <c r="D110" s="305" t="n">
        <v>6421672.2543599997</v>
      </c>
      <c r="E110" s="305" t="n">
        <v>110558.31724999999</v>
      </c>
      <c r="F110" s="305" t="n">
        <v>134343122.620601</v>
      </c>
      <c r="G110" s="305" t="n">
        <v>58178777.116680004</v>
      </c>
      <c r="H110" s="305" t="n">
        <v>4491894.6177099999</v>
      </c>
      <c r="I110" s="305" t="n">
        <v>1563335.6250700001</v>
      </c>
      <c r="J110" s="305" t="n">
        <v>2194264.1928369999</v>
      </c>
      <c r="K110" s="305" t="n">
        <v>110558.31724999999</v>
      </c>
      <c r="L110" s="305" t="n">
        <v>2297630.424873</v>
      </c>
      <c r="M110" s="305" t="n">
        <v>1452777.30782</v>
      </c>
      <c r="N110" s="305" t="n">
        <v>216368.44717</v>
      </c>
      <c r="O110" s="305" t="n">
        <v>122986.02370000001</v>
      </c>
      <c r="P110" s="305" t="n">
        <v>93382.423469999994</v>
      </c>
      <c r="Q110" s="305" t="n">
        <v>0</v>
      </c>
      <c r="R110" s="305" t="n">
        <v>122986.02370000001</v>
      </c>
      <c r="S110" s="305" t="n">
        <v>122986.02370000001</v>
      </c>
      <c r="T110" s="305" t="n">
        <v>7873062.6914139995</v>
      </c>
      <c r="U110" s="305" t="n">
        <v>4566613.5665999996</v>
      </c>
      <c r="V110" s="305" t="n">
        <v>381783.31015600002</v>
      </c>
      <c r="W110" s="305" t="n">
        <v>0</v>
      </c>
      <c r="X110" s="305" t="n">
        <v>7491279.3812579997</v>
      </c>
      <c r="Y110" s="305" t="n">
        <v>4566613.5665999996</v>
      </c>
      <c r="Z110" s="305" t="n">
        <v>18827.469829999998</v>
      </c>
      <c r="AA110" s="305" t="n">
        <v>7381.10646</v>
      </c>
      <c r="AB110" s="305" t="n">
        <v>5395.3512799999999</v>
      </c>
      <c r="AC110" s="305" t="n">
        <v>0</v>
      </c>
      <c r="AD110" s="305" t="n">
        <v>13432.118549999999</v>
      </c>
      <c r="AE110" s="305" t="n">
        <v>7381.10646</v>
      </c>
      <c r="AF110" s="305" t="n">
        <v>116214394.973296</v>
      </c>
      <c r="AG110" s="305" t="n">
        <v>49182261.914760001</v>
      </c>
      <c r="AH110" s="305" t="n">
        <v>3430936.1714369999</v>
      </c>
      <c r="AI110" s="305" t="n">
        <v>0</v>
      </c>
      <c r="AJ110" s="305" t="n">
        <v>112783458.80185901</v>
      </c>
      <c r="AK110" s="305" t="n">
        <v>49182261.914760001</v>
      </c>
      <c r="AL110" s="305" t="n">
        <v>11950246.675541</v>
      </c>
      <c r="AM110" s="305" t="n">
        <v>2846757.19734</v>
      </c>
      <c r="AN110" s="305" t="n">
        <v>315910.80518000002</v>
      </c>
      <c r="AO110" s="305" t="n">
        <v>0</v>
      </c>
      <c r="AP110" s="305" t="n">
        <v>11634335.870361</v>
      </c>
      <c r="AQ110" s="305" t="n">
        <v>2846757.19734</v>
      </c>
    </row>
    <row r="111">
      <c r="A111" s="305" t="s">
        <v>844</v>
      </c>
      <c r="B111" s="305" t="n">
        <v>139553.50526672701</v>
      </c>
      <c r="C111" s="305" t="n">
        <v>57708373.108280003</v>
      </c>
      <c r="D111" s="305" t="n">
        <v>6215141.5116349999</v>
      </c>
      <c r="E111" s="305" t="n">
        <v>126288.19</v>
      </c>
      <c r="F111" s="305" t="n">
        <v>133338363.755092</v>
      </c>
      <c r="G111" s="305" t="n">
        <v>57582084.918279998</v>
      </c>
      <c r="H111" s="305" t="n">
        <v>4427008.3328799997</v>
      </c>
      <c r="I111" s="305" t="n">
        <v>1614769.70927</v>
      </c>
      <c r="J111" s="305" t="n">
        <v>2167512.2771140002</v>
      </c>
      <c r="K111" s="305" t="n">
        <v>126288.19</v>
      </c>
      <c r="L111" s="305" t="n">
        <v>2259496.0557659999</v>
      </c>
      <c r="M111" s="305" t="n">
        <v>1488481.51927</v>
      </c>
      <c r="N111" s="305" t="n">
        <v>105779.74404999999</v>
      </c>
      <c r="O111" s="305" t="n">
        <v>105779.74404999999</v>
      </c>
      <c r="P111" s="305" t="n">
        <v>0</v>
      </c>
      <c r="Q111" s="305" t="n">
        <v>0</v>
      </c>
      <c r="R111" s="305" t="n">
        <v>105779.74404999999</v>
      </c>
      <c r="S111" s="305" t="n">
        <v>105779.74404999999</v>
      </c>
      <c r="T111" s="305" t="n">
        <v>7039441.3411379997</v>
      </c>
      <c r="U111" s="305" t="n">
        <v>4356833.3489899999</v>
      </c>
      <c r="V111" s="305" t="n">
        <v>260863.127695</v>
      </c>
      <c r="W111" s="305" t="n">
        <v>0</v>
      </c>
      <c r="X111" s="305" t="n">
        <v>6778578.2134429999</v>
      </c>
      <c r="Y111" s="305" t="n">
        <v>4356833.3489899999</v>
      </c>
      <c r="Z111" s="305" t="n">
        <v>22579.963425000002</v>
      </c>
      <c r="AA111" s="305" t="n">
        <v>8919.69866</v>
      </c>
      <c r="AB111" s="305" t="n">
        <v>7826.0740800000003</v>
      </c>
      <c r="AC111" s="305" t="n">
        <v>0</v>
      </c>
      <c r="AD111" s="305" t="n">
        <v>14753.889345</v>
      </c>
      <c r="AE111" s="305" t="n">
        <v>8919.69866</v>
      </c>
      <c r="AF111" s="305" t="n">
        <v>116151252.54038399</v>
      </c>
      <c r="AG111" s="305" t="n">
        <v>48775799.570019998</v>
      </c>
      <c r="AH111" s="305" t="n">
        <v>3436333.2362370002</v>
      </c>
      <c r="AI111" s="305" t="n">
        <v>0</v>
      </c>
      <c r="AJ111" s="305" t="n">
        <v>112714919.30414701</v>
      </c>
      <c r="AK111" s="305" t="n">
        <v>48775799.570019998</v>
      </c>
      <c r="AL111" s="305" t="n">
        <v>11807443.34485</v>
      </c>
      <c r="AM111" s="305" t="n">
        <v>2846271.0372899999</v>
      </c>
      <c r="AN111" s="305" t="n">
        <v>342606.79650900001</v>
      </c>
      <c r="AO111" s="305" t="n">
        <v>0</v>
      </c>
      <c r="AP111" s="305" t="n">
        <v>11464836.548341</v>
      </c>
      <c r="AQ111" s="305" t="n">
        <v>2846271.0372899999</v>
      </c>
    </row>
    <row r="112">
      <c r="A112" s="305" t="s">
        <v>845</v>
      </c>
      <c r="B112" s="305" t="n">
        <v>142201.262269567</v>
      </c>
      <c r="C112" s="305" t="n">
        <v>59081084.177640006</v>
      </c>
      <c r="D112" s="305" t="n">
        <v>6115965.9379169997</v>
      </c>
      <c r="E112" s="305" t="n">
        <v>137922.55050000001</v>
      </c>
      <c r="F112" s="305" t="n">
        <v>136085296.33164999</v>
      </c>
      <c r="G112" s="305" t="n">
        <v>58943161.62714</v>
      </c>
      <c r="H112" s="305" t="n">
        <v>4244407.2604750004</v>
      </c>
      <c r="I112" s="305" t="n">
        <v>1589143.8152699999</v>
      </c>
      <c r="J112" s="305" t="n">
        <v>2167623.765383</v>
      </c>
      <c r="K112" s="305" t="n">
        <v>137922.55050000001</v>
      </c>
      <c r="L112" s="305" t="n">
        <v>2076783.4950920001</v>
      </c>
      <c r="M112" s="305" t="n">
        <v>1451221.26477</v>
      </c>
      <c r="N112" s="305" t="n">
        <v>110434.33100000001</v>
      </c>
      <c r="O112" s="305" t="n">
        <v>110434.33100000001</v>
      </c>
      <c r="P112" s="305" t="n">
        <v>0</v>
      </c>
      <c r="Q112" s="305" t="n">
        <v>0</v>
      </c>
      <c r="R112" s="305" t="n">
        <v>110434.33100000001</v>
      </c>
      <c r="S112" s="305" t="n">
        <v>110434.33100000001</v>
      </c>
      <c r="T112" s="305" t="n">
        <v>7581516.6443459997</v>
      </c>
      <c r="U112" s="305" t="n">
        <v>4565725.9707500003</v>
      </c>
      <c r="V112" s="305" t="n">
        <v>288280.77269800002</v>
      </c>
      <c r="W112" s="305" t="n">
        <v>0</v>
      </c>
      <c r="X112" s="305" t="n">
        <v>7293235.8716479996</v>
      </c>
      <c r="Y112" s="305" t="n">
        <v>4565725.9707500003</v>
      </c>
      <c r="Z112" s="305" t="n">
        <v>36086.305740999996</v>
      </c>
      <c r="AA112" s="305" t="n">
        <v>8526.2746800000004</v>
      </c>
      <c r="AB112" s="305" t="n">
        <v>20360.287260000001</v>
      </c>
      <c r="AC112" s="305" t="n">
        <v>0</v>
      </c>
      <c r="AD112" s="305" t="n">
        <v>15726.018480999999</v>
      </c>
      <c r="AE112" s="305" t="n">
        <v>8526.2746800000004</v>
      </c>
      <c r="AF112" s="305" t="n">
        <v>117889690.273855</v>
      </c>
      <c r="AG112" s="305" t="n">
        <v>49969889.065789998</v>
      </c>
      <c r="AH112" s="305" t="n">
        <v>3244007.18597</v>
      </c>
      <c r="AI112" s="305" t="n">
        <v>0</v>
      </c>
      <c r="AJ112" s="305" t="n">
        <v>114645683.08788501</v>
      </c>
      <c r="AK112" s="305" t="n">
        <v>49969889.065789998</v>
      </c>
      <c r="AL112" s="305" t="n">
        <v>12339127.454150001</v>
      </c>
      <c r="AM112" s="305" t="n">
        <v>2837364.72015</v>
      </c>
      <c r="AN112" s="305" t="n">
        <v>395693.92660599999</v>
      </c>
      <c r="AO112" s="305" t="n">
        <v>0</v>
      </c>
      <c r="AP112" s="305" t="n">
        <v>11943433.527543999</v>
      </c>
      <c r="AQ112" s="305" t="n">
        <v>2837364.72015</v>
      </c>
    </row>
    <row r="113">
      <c r="A113" s="305" t="s">
        <v>846</v>
      </c>
      <c r="B113" s="305" t="n">
        <v>138899.59198338698</v>
      </c>
      <c r="C113" s="305" t="n">
        <v>59683579.68637</v>
      </c>
      <c r="D113" s="305" t="n">
        <v>5657090.7597770002</v>
      </c>
      <c r="E113" s="305" t="n">
        <v>150321.70395</v>
      </c>
      <c r="F113" s="305" t="n">
        <v>133242501.22361</v>
      </c>
      <c r="G113" s="305" t="n">
        <v>59533257.982419997</v>
      </c>
      <c r="H113" s="305" t="n">
        <v>4255642.2136979997</v>
      </c>
      <c r="I113" s="305" t="n">
        <v>1606859.8921999999</v>
      </c>
      <c r="J113" s="305" t="n">
        <v>2186236.4208430001</v>
      </c>
      <c r="K113" s="305" t="n">
        <v>150321.70395</v>
      </c>
      <c r="L113" s="305" t="n">
        <v>2069405.7928549999</v>
      </c>
      <c r="M113" s="305" t="n">
        <v>1456538.1882499999</v>
      </c>
      <c r="N113" s="305" t="n">
        <v>130857.66039999999</v>
      </c>
      <c r="O113" s="305" t="n">
        <v>130857.66039999999</v>
      </c>
      <c r="P113" s="305" t="n">
        <v>0</v>
      </c>
      <c r="Q113" s="305" t="n">
        <v>0</v>
      </c>
      <c r="R113" s="305" t="n">
        <v>130857.66039999999</v>
      </c>
      <c r="S113" s="305" t="n">
        <v>130857.66039999999</v>
      </c>
      <c r="T113" s="305" t="n">
        <v>7222460.7489909986</v>
      </c>
      <c r="U113" s="305" t="n">
        <v>4806425.0297999997</v>
      </c>
      <c r="V113" s="305" t="n">
        <v>308291.62219899998</v>
      </c>
      <c r="W113" s="305" t="n">
        <v>0</v>
      </c>
      <c r="X113" s="305" t="n">
        <v>6914169.1267919997</v>
      </c>
      <c r="Y113" s="305" t="n">
        <v>4806425.0297999997</v>
      </c>
      <c r="Z113" s="305" t="n">
        <v>18000.736615000002</v>
      </c>
      <c r="AA113" s="305" t="n">
        <v>10360.328579999999</v>
      </c>
      <c r="AB113" s="305" t="n">
        <v>550.85418000000004</v>
      </c>
      <c r="AC113" s="305" t="n">
        <v>0</v>
      </c>
      <c r="AD113" s="305" t="n">
        <v>17449.882435</v>
      </c>
      <c r="AE113" s="305" t="n">
        <v>10360.328579999999</v>
      </c>
      <c r="AF113" s="305" t="n">
        <v>115243946.346275</v>
      </c>
      <c r="AG113" s="305" t="n">
        <v>50260005.30782</v>
      </c>
      <c r="AH113" s="305" t="n">
        <v>2863450.0850760001</v>
      </c>
      <c r="AI113" s="305" t="n">
        <v>0</v>
      </c>
      <c r="AJ113" s="305" t="n">
        <v>112380496.261199</v>
      </c>
      <c r="AK113" s="305" t="n">
        <v>50260005.30782</v>
      </c>
      <c r="AL113" s="305" t="n">
        <v>12028684.277408</v>
      </c>
      <c r="AM113" s="305" t="n">
        <v>2869071.4675699999</v>
      </c>
      <c r="AN113" s="305" t="n">
        <v>298561.77747899998</v>
      </c>
      <c r="AO113" s="305" t="n">
        <v>0</v>
      </c>
      <c r="AP113" s="305" t="n">
        <v>11730122.499929</v>
      </c>
      <c r="AQ113" s="305" t="n">
        <v>2869071.4675699999</v>
      </c>
    </row>
    <row r="114">
      <c r="A114" s="305" t="s">
        <v>847</v>
      </c>
      <c r="B114" s="305" t="n">
        <v>139823.955732648</v>
      </c>
      <c r="C114" s="305" t="n">
        <v>60621671.861979999</v>
      </c>
      <c r="D114" s="305" t="n">
        <v>6575085.4216740001</v>
      </c>
      <c r="E114" s="305" t="n">
        <v>165787.935</v>
      </c>
      <c r="F114" s="305" t="n">
        <v>133248870.310974</v>
      </c>
      <c r="G114" s="305" t="n">
        <v>60455883.926980004</v>
      </c>
      <c r="H114" s="305" t="n">
        <v>4467599.5375380004</v>
      </c>
      <c r="I114" s="305" t="n">
        <v>1603345.63794</v>
      </c>
      <c r="J114" s="305" t="n">
        <v>2289109.7594960001</v>
      </c>
      <c r="K114" s="305" t="n">
        <v>165787.935</v>
      </c>
      <c r="L114" s="305" t="n">
        <v>2178489.7780419998</v>
      </c>
      <c r="M114" s="305" t="n">
        <v>1437557.70294</v>
      </c>
      <c r="N114" s="305" t="n">
        <v>107560.35295</v>
      </c>
      <c r="O114" s="305" t="n">
        <v>106955.59495</v>
      </c>
      <c r="P114" s="305" t="n">
        <v>604.75800000000004</v>
      </c>
      <c r="Q114" s="305" t="n">
        <v>0</v>
      </c>
      <c r="R114" s="305" t="n">
        <v>106955.59495</v>
      </c>
      <c r="S114" s="305" t="n">
        <v>106955.59495</v>
      </c>
      <c r="T114" s="305" t="n">
        <v>7010793.2066200003</v>
      </c>
      <c r="U114" s="305" t="n">
        <v>4410877.1653699996</v>
      </c>
      <c r="V114" s="305" t="n">
        <v>324686.420706</v>
      </c>
      <c r="W114" s="305" t="n">
        <v>0</v>
      </c>
      <c r="X114" s="305" t="n">
        <v>6686106.7859140001</v>
      </c>
      <c r="Y114" s="305" t="n">
        <v>4410877.1653699996</v>
      </c>
      <c r="Z114" s="305" t="n">
        <v>15513.994979999999</v>
      </c>
      <c r="AA114" s="305" t="n">
        <v>10339.49181</v>
      </c>
      <c r="AB114" s="305" t="n">
        <v>0</v>
      </c>
      <c r="AC114" s="305" t="n">
        <v>0</v>
      </c>
      <c r="AD114" s="305" t="n">
        <v>15513.994979999999</v>
      </c>
      <c r="AE114" s="305" t="n">
        <v>10339.49181</v>
      </c>
      <c r="AF114" s="305" t="n">
        <v>115106397.815727</v>
      </c>
      <c r="AG114" s="305" t="n">
        <v>51574578.203649998</v>
      </c>
      <c r="AH114" s="305" t="n">
        <v>3273509.8537209998</v>
      </c>
      <c r="AI114" s="305" t="n">
        <v>0</v>
      </c>
      <c r="AJ114" s="305" t="n">
        <v>111832887.962006</v>
      </c>
      <c r="AK114" s="305" t="n">
        <v>51574578.203649998</v>
      </c>
      <c r="AL114" s="305" t="n">
        <v>13116090.824833</v>
      </c>
      <c r="AM114" s="305" t="n">
        <v>2915575.7682599998</v>
      </c>
      <c r="AN114" s="305" t="n">
        <v>687174.62975099997</v>
      </c>
      <c r="AO114" s="305" t="n">
        <v>0</v>
      </c>
      <c r="AP114" s="305" t="n">
        <v>12428916.195082</v>
      </c>
      <c r="AQ114" s="305" t="n">
        <v>2915575.7682599998</v>
      </c>
    </row>
    <row r="115">
      <c r="A115" s="305" t="s">
        <v>848</v>
      </c>
      <c r="B115" s="305" t="n">
        <v>150164.268044678</v>
      </c>
      <c r="C115" s="305" t="n">
        <v>61884121.814649999</v>
      </c>
      <c r="D115" s="305" t="n">
        <v>8988451.7225870006</v>
      </c>
      <c r="E115" s="305" t="n">
        <v>184338.25425</v>
      </c>
      <c r="F115" s="305" t="n">
        <v>141175816.39809099</v>
      </c>
      <c r="G115" s="305" t="n">
        <v>61699783.560400002</v>
      </c>
      <c r="H115" s="305" t="n">
        <v>5129403.9476979999</v>
      </c>
      <c r="I115" s="305" t="n">
        <v>2090123.8155499999</v>
      </c>
      <c r="J115" s="305" t="n">
        <v>2250470.61039</v>
      </c>
      <c r="K115" s="305" t="n">
        <v>184338.25425</v>
      </c>
      <c r="L115" s="305" t="n">
        <v>2878933.3373079998</v>
      </c>
      <c r="M115" s="305" t="n">
        <v>1905785.5612999999</v>
      </c>
      <c r="N115" s="305" t="n">
        <v>109848.93640000001</v>
      </c>
      <c r="O115" s="305" t="n">
        <v>109558.19439999999</v>
      </c>
      <c r="P115" s="305" t="n">
        <v>290.74200000000002</v>
      </c>
      <c r="Q115" s="305" t="n">
        <v>0</v>
      </c>
      <c r="R115" s="305" t="n">
        <v>109558.19439999999</v>
      </c>
      <c r="S115" s="305" t="n">
        <v>109558.19439999999</v>
      </c>
      <c r="T115" s="305" t="n">
        <v>9739132.0159569997</v>
      </c>
      <c r="U115" s="305" t="n">
        <v>5325642.66285</v>
      </c>
      <c r="V115" s="305" t="n">
        <v>412692.75070999999</v>
      </c>
      <c r="W115" s="305" t="n">
        <v>0</v>
      </c>
      <c r="X115" s="305" t="n">
        <v>9326439.2652470004</v>
      </c>
      <c r="Y115" s="305" t="n">
        <v>5325642.66285</v>
      </c>
      <c r="Z115" s="305" t="n">
        <v>20790.68172</v>
      </c>
      <c r="AA115" s="305" t="n">
        <v>8286.0605699999996</v>
      </c>
      <c r="AB115" s="305" t="n">
        <v>4456.3275899999999</v>
      </c>
      <c r="AC115" s="305" t="n">
        <v>0</v>
      </c>
      <c r="AD115" s="305" t="n">
        <v>16334.35413</v>
      </c>
      <c r="AE115" s="305" t="n">
        <v>8286.0605699999996</v>
      </c>
      <c r="AF115" s="305" t="n">
        <v>118135565.233549</v>
      </c>
      <c r="AG115" s="305" t="n">
        <v>50409065.757529996</v>
      </c>
      <c r="AH115" s="305" t="n">
        <v>3428443.8273840002</v>
      </c>
      <c r="AI115" s="305" t="n">
        <v>0</v>
      </c>
      <c r="AJ115" s="305" t="n">
        <v>114707121.405665</v>
      </c>
      <c r="AK115" s="305" t="n">
        <v>50409065.757529996</v>
      </c>
      <c r="AL115" s="305" t="n">
        <v>17029527.229354002</v>
      </c>
      <c r="AM115" s="305" t="n">
        <v>3941445.32375</v>
      </c>
      <c r="AN115" s="305" t="n">
        <v>2892097.4645130001</v>
      </c>
      <c r="AO115" s="305" t="n">
        <v>0</v>
      </c>
      <c r="AP115" s="305" t="n">
        <v>14137429.841341</v>
      </c>
      <c r="AQ115" s="305" t="n">
        <v>3941445.32375</v>
      </c>
    </row>
    <row r="116">
      <c r="A116" s="305" t="s">
        <v>849</v>
      </c>
      <c r="B116" s="305" t="n">
        <v>143613.79523813399</v>
      </c>
      <c r="C116" s="305" t="n">
        <v>61623299.818609998</v>
      </c>
      <c r="D116" s="305" t="n">
        <v>5826158.6263030004</v>
      </c>
      <c r="E116" s="305" t="n">
        <v>195484.21364999999</v>
      </c>
      <c r="F116" s="305" t="n">
        <v>137787636.61183101</v>
      </c>
      <c r="G116" s="305" t="n">
        <v>61427815.604960002</v>
      </c>
      <c r="H116" s="305" t="n">
        <v>4460092.4494209997</v>
      </c>
      <c r="I116" s="305" t="n">
        <v>1867604.8939499999</v>
      </c>
      <c r="J116" s="305" t="n">
        <v>2205723.6965290001</v>
      </c>
      <c r="K116" s="305" t="n">
        <v>195484.21364999999</v>
      </c>
      <c r="L116" s="305" t="n">
        <v>2254368.7528920001</v>
      </c>
      <c r="M116" s="305" t="n">
        <v>1672120.6802999999</v>
      </c>
      <c r="N116" s="305" t="n">
        <v>66848.082999999999</v>
      </c>
      <c r="O116" s="305" t="n">
        <v>66848.082999999999</v>
      </c>
      <c r="P116" s="305" t="n">
        <v>0</v>
      </c>
      <c r="Q116" s="305" t="n">
        <v>0</v>
      </c>
      <c r="R116" s="305" t="n">
        <v>66848.082999999999</v>
      </c>
      <c r="S116" s="305" t="n">
        <v>66848.082999999999</v>
      </c>
      <c r="T116" s="305" t="n">
        <v>7880389.4010770004</v>
      </c>
      <c r="U116" s="305" t="n">
        <v>4731447.3859099997</v>
      </c>
      <c r="V116" s="305" t="n">
        <v>393877.96863900003</v>
      </c>
      <c r="W116" s="305" t="n">
        <v>0</v>
      </c>
      <c r="X116" s="305" t="n">
        <v>7486511.4324380001</v>
      </c>
      <c r="Y116" s="305" t="n">
        <v>4731447.3859099997</v>
      </c>
      <c r="Z116" s="305" t="n">
        <v>16666.48547</v>
      </c>
      <c r="AA116" s="305" t="n">
        <v>10748.312019999999</v>
      </c>
      <c r="AB116" s="305" t="n">
        <v>789.41021999999998</v>
      </c>
      <c r="AC116" s="305" t="n">
        <v>0</v>
      </c>
      <c r="AD116" s="305" t="n">
        <v>15877.07525</v>
      </c>
      <c r="AE116" s="305" t="n">
        <v>10748.312019999999</v>
      </c>
      <c r="AF116" s="305" t="n">
        <v>117392174.154668</v>
      </c>
      <c r="AG116" s="305" t="n">
        <v>51503673.259439997</v>
      </c>
      <c r="AH116" s="305" t="n">
        <v>2523179.8611880001</v>
      </c>
      <c r="AI116" s="305" t="n">
        <v>0</v>
      </c>
      <c r="AJ116" s="305" t="n">
        <v>114868994.29347999</v>
      </c>
      <c r="AK116" s="305" t="n">
        <v>51503673.259439997</v>
      </c>
      <c r="AL116" s="305" t="n">
        <v>13797624.664497999</v>
      </c>
      <c r="AM116" s="305" t="n">
        <v>3442977.88429</v>
      </c>
      <c r="AN116" s="305" t="n">
        <v>702587.68972699996</v>
      </c>
      <c r="AO116" s="305" t="n">
        <v>0</v>
      </c>
      <c r="AP116" s="305" t="n">
        <v>13095036.974771</v>
      </c>
      <c r="AQ116" s="305" t="n">
        <v>3442977.88429</v>
      </c>
    </row>
    <row r="117">
      <c r="A117" s="305" t="s">
        <v>850</v>
      </c>
      <c r="B117" s="305" t="n">
        <v>141049.94989796702</v>
      </c>
      <c r="C117" s="305" t="n">
        <v>59083013.834030002</v>
      </c>
      <c r="D117" s="305" t="n">
        <v>5833989.4878430003</v>
      </c>
      <c r="E117" s="305" t="n">
        <v>216731.97395000001</v>
      </c>
      <c r="F117" s="305" t="n">
        <v>135215960.410124</v>
      </c>
      <c r="G117" s="305" t="n">
        <v>58866281.860079996</v>
      </c>
      <c r="H117" s="305" t="n">
        <v>4146581.5228200001</v>
      </c>
      <c r="I117" s="305" t="n">
        <v>1576685.2223799999</v>
      </c>
      <c r="J117" s="305" t="n">
        <v>2207168.2822719999</v>
      </c>
      <c r="K117" s="305" t="n">
        <v>216731.97395000001</v>
      </c>
      <c r="L117" s="305" t="n">
        <v>1939413.240548</v>
      </c>
      <c r="M117" s="305" t="n">
        <v>1359953.2484299999</v>
      </c>
      <c r="N117" s="305" t="n">
        <v>70942.763749999998</v>
      </c>
      <c r="O117" s="305" t="n">
        <v>70942.763749999998</v>
      </c>
      <c r="P117" s="305" t="n">
        <v>0</v>
      </c>
      <c r="Q117" s="305" t="n">
        <v>0</v>
      </c>
      <c r="R117" s="305" t="n">
        <v>70942.763749999998</v>
      </c>
      <c r="S117" s="305" t="n">
        <v>70942.763749999998</v>
      </c>
      <c r="T117" s="305" t="n">
        <v>7847940.1650700001</v>
      </c>
      <c r="U117" s="305" t="n">
        <v>4447958.7479600003</v>
      </c>
      <c r="V117" s="305" t="n">
        <v>430221.87586799997</v>
      </c>
      <c r="W117" s="305" t="n">
        <v>0</v>
      </c>
      <c r="X117" s="305" t="n">
        <v>7417718.289202</v>
      </c>
      <c r="Y117" s="305" t="n">
        <v>4447958.7479600003</v>
      </c>
      <c r="Z117" s="305" t="n">
        <v>26415.490835000001</v>
      </c>
      <c r="AA117" s="305" t="n">
        <v>11560.43399</v>
      </c>
      <c r="AB117" s="305" t="n">
        <v>5715.5992399999996</v>
      </c>
      <c r="AC117" s="305" t="n">
        <v>0</v>
      </c>
      <c r="AD117" s="305" t="n">
        <v>20699.891595000001</v>
      </c>
      <c r="AE117" s="305" t="n">
        <v>11560.43399</v>
      </c>
      <c r="AF117" s="305" t="n">
        <v>114497367.799014</v>
      </c>
      <c r="AG117" s="305" t="n">
        <v>48809267.845700003</v>
      </c>
      <c r="AH117" s="305" t="n">
        <v>2811142.947222</v>
      </c>
      <c r="AI117" s="305" t="n">
        <v>0</v>
      </c>
      <c r="AJ117" s="305" t="n">
        <v>111686224.85179199</v>
      </c>
      <c r="AK117" s="305" t="n">
        <v>48809267.845700003</v>
      </c>
      <c r="AL117" s="305" t="n">
        <v>14460702.156478001</v>
      </c>
      <c r="AM117" s="305" t="n">
        <v>4166598.8202499999</v>
      </c>
      <c r="AN117" s="305" t="n">
        <v>379740.78324100003</v>
      </c>
      <c r="AO117" s="305" t="n">
        <v>0</v>
      </c>
      <c r="AP117" s="305" t="n">
        <v>14080961.373237001</v>
      </c>
      <c r="AQ117" s="305" t="n">
        <v>4166598.8202499999</v>
      </c>
    </row>
    <row r="118">
      <c r="A118" s="305" t="s">
        <v>851</v>
      </c>
      <c r="B118" s="305" t="n">
        <v>143135.50806793201</v>
      </c>
      <c r="C118" s="305" t="n">
        <v>58810918.273929998</v>
      </c>
      <c r="D118" s="305" t="n">
        <v>6958509.6215159995</v>
      </c>
      <c r="E118" s="305" t="n">
        <v>240439.97279999999</v>
      </c>
      <c r="F118" s="305" t="n">
        <v>136176998.44641599</v>
      </c>
      <c r="G118" s="305" t="n">
        <v>58570478.301129997</v>
      </c>
      <c r="H118" s="305" t="n">
        <v>4155381.8281479999</v>
      </c>
      <c r="I118" s="305" t="n">
        <v>1531235.5544499999</v>
      </c>
      <c r="J118" s="305" t="n">
        <v>2377346.599161</v>
      </c>
      <c r="K118" s="305" t="n">
        <v>240439.97279999999</v>
      </c>
      <c r="L118" s="305" t="n">
        <v>1778035.228987</v>
      </c>
      <c r="M118" s="305" t="n">
        <v>1290795.5816500001</v>
      </c>
      <c r="N118" s="305" t="n">
        <v>26819.1983</v>
      </c>
      <c r="O118" s="305" t="n">
        <v>26819.1983</v>
      </c>
      <c r="P118" s="305" t="n">
        <v>0</v>
      </c>
      <c r="Q118" s="305" t="n">
        <v>0</v>
      </c>
      <c r="R118" s="305" t="n">
        <v>26819.1983</v>
      </c>
      <c r="S118" s="305" t="n">
        <v>26819.1983</v>
      </c>
      <c r="T118" s="305" t="n">
        <v>7574412.6177070001</v>
      </c>
      <c r="U118" s="305" t="n">
        <v>4410150.7929800004</v>
      </c>
      <c r="V118" s="305" t="n">
        <v>441931.94842199999</v>
      </c>
      <c r="W118" s="305" t="n">
        <v>0</v>
      </c>
      <c r="X118" s="305" t="n">
        <v>7132480.6692850003</v>
      </c>
      <c r="Y118" s="305" t="n">
        <v>4410150.7929800004</v>
      </c>
      <c r="Z118" s="305" t="n">
        <v>28711.466259000001</v>
      </c>
      <c r="AA118" s="305" t="n">
        <v>10284.901089999999</v>
      </c>
      <c r="AB118" s="305" t="n">
        <v>9396.9370600000002</v>
      </c>
      <c r="AC118" s="305" t="n">
        <v>0</v>
      </c>
      <c r="AD118" s="305" t="n">
        <v>19314.529199000001</v>
      </c>
      <c r="AE118" s="305" t="n">
        <v>10284.901089999999</v>
      </c>
      <c r="AF118" s="305" t="n">
        <v>116477353.58416399</v>
      </c>
      <c r="AG118" s="305" t="n">
        <v>48763552.996760003</v>
      </c>
      <c r="AH118" s="305" t="n">
        <v>3842158.398021</v>
      </c>
      <c r="AI118" s="305" t="n">
        <v>0</v>
      </c>
      <c r="AJ118" s="305" t="n">
        <v>112635195.186143</v>
      </c>
      <c r="AK118" s="305" t="n">
        <v>48763552.996760003</v>
      </c>
      <c r="AL118" s="305" t="n">
        <v>14872829.373353999</v>
      </c>
      <c r="AM118" s="305" t="n">
        <v>4068874.8303499999</v>
      </c>
      <c r="AN118" s="305" t="n">
        <v>287675.73885199998</v>
      </c>
      <c r="AO118" s="305" t="n">
        <v>0</v>
      </c>
      <c r="AP118" s="305" t="n">
        <v>14585153.634501999</v>
      </c>
      <c r="AQ118" s="305" t="n">
        <v>4068874.8303499999</v>
      </c>
    </row>
    <row r="119">
      <c r="A119" s="305" t="s">
        <v>852</v>
      </c>
      <c r="B119" s="305" t="n">
        <v>156314.90968198903</v>
      </c>
      <c r="C119" s="305" t="n">
        <v>63439411.829920001</v>
      </c>
      <c r="D119" s="305" t="n">
        <v>7049594.7499529999</v>
      </c>
      <c r="E119" s="305" t="n">
        <v>253670.97075000001</v>
      </c>
      <c r="F119" s="305" t="n">
        <v>149265314.93203601</v>
      </c>
      <c r="G119" s="305" t="n">
        <v>63185740.859169997</v>
      </c>
      <c r="H119" s="305" t="n">
        <v>4075209.8619229998</v>
      </c>
      <c r="I119" s="305" t="n">
        <v>1538690.07311</v>
      </c>
      <c r="J119" s="305" t="n">
        <v>2174052.1416930002</v>
      </c>
      <c r="K119" s="305" t="n">
        <v>253670.97075000001</v>
      </c>
      <c r="L119" s="305" t="n">
        <v>1901157.7202300001</v>
      </c>
      <c r="M119" s="305" t="n">
        <v>1285019.1023600001</v>
      </c>
      <c r="N119" s="305" t="n">
        <v>28766.600699999999</v>
      </c>
      <c r="O119" s="305" t="n">
        <v>28766.600699999999</v>
      </c>
      <c r="P119" s="305" t="n">
        <v>0</v>
      </c>
      <c r="Q119" s="305" t="n">
        <v>0</v>
      </c>
      <c r="R119" s="305" t="n">
        <v>28766.600699999999</v>
      </c>
      <c r="S119" s="305" t="n">
        <v>28766.600699999999</v>
      </c>
      <c r="T119" s="305" t="n">
        <v>6912956.2882809993</v>
      </c>
      <c r="U119" s="305" t="n">
        <v>3543241.8352999999</v>
      </c>
      <c r="V119" s="305" t="n">
        <v>436515.31686600001</v>
      </c>
      <c r="W119" s="305" t="n">
        <v>0</v>
      </c>
      <c r="X119" s="305" t="n">
        <v>6476440.9714149991</v>
      </c>
      <c r="Y119" s="305" t="n">
        <v>3543241.8352999999</v>
      </c>
      <c r="Z119" s="305" t="n">
        <v>17074.9123</v>
      </c>
      <c r="AA119" s="305" t="n">
        <v>11669.63464</v>
      </c>
      <c r="AB119" s="305" t="n">
        <v>664.05655000000002</v>
      </c>
      <c r="AC119" s="305" t="n">
        <v>0</v>
      </c>
      <c r="AD119" s="305" t="n">
        <v>16410.855749999999</v>
      </c>
      <c r="AE119" s="305" t="n">
        <v>11669.63464</v>
      </c>
      <c r="AF119" s="305" t="n">
        <v>128820738.07628199</v>
      </c>
      <c r="AG119" s="305" t="n">
        <v>53460767.693259999</v>
      </c>
      <c r="AH119" s="305" t="n">
        <v>4044297.4585839999</v>
      </c>
      <c r="AI119" s="305" t="n">
        <v>0</v>
      </c>
      <c r="AJ119" s="305" t="n">
        <v>124776440.617698</v>
      </c>
      <c r="AK119" s="305" t="n">
        <v>53460767.693259999</v>
      </c>
      <c r="AL119" s="305" t="n">
        <v>16460163.942503</v>
      </c>
      <c r="AM119" s="305" t="n">
        <v>4856275.9929099996</v>
      </c>
      <c r="AN119" s="305" t="n">
        <v>394065.77626000001</v>
      </c>
      <c r="AO119" s="305" t="n">
        <v>0</v>
      </c>
      <c r="AP119" s="305" t="n">
        <v>16066098.166243</v>
      </c>
      <c r="AQ119" s="305" t="n">
        <v>4856275.9929099996</v>
      </c>
    </row>
    <row r="120">
      <c r="A120" s="305" t="s">
        <v>853</v>
      </c>
      <c r="B120" s="305" t="n">
        <v>163131.016021174</v>
      </c>
      <c r="C120" s="305" t="n">
        <v>66271217.222039998</v>
      </c>
      <c r="D120" s="305" t="n">
        <v>7993481.6973320004</v>
      </c>
      <c r="E120" s="305" t="n">
        <v>267868.44075000001</v>
      </c>
      <c r="F120" s="305" t="n">
        <v>155137534.32384199</v>
      </c>
      <c r="G120" s="305" t="n">
        <v>66003348.781290002</v>
      </c>
      <c r="H120" s="305" t="n">
        <v>4038551.1548950002</v>
      </c>
      <c r="I120" s="305" t="n">
        <v>1552282.24025</v>
      </c>
      <c r="J120" s="305" t="n">
        <v>2186748.442849</v>
      </c>
      <c r="K120" s="305" t="n">
        <v>267868.44075000001</v>
      </c>
      <c r="L120" s="305" t="n">
        <v>1851802.7120459999</v>
      </c>
      <c r="M120" s="305" t="n">
        <v>1284413.7995</v>
      </c>
      <c r="N120" s="305" t="n">
        <v>36244.017099999997</v>
      </c>
      <c r="O120" s="305" t="n">
        <v>36244.017099999997</v>
      </c>
      <c r="P120" s="305" t="n">
        <v>0</v>
      </c>
      <c r="Q120" s="305" t="n">
        <v>0</v>
      </c>
      <c r="R120" s="305" t="n">
        <v>36244.017099999997</v>
      </c>
      <c r="S120" s="305" t="n">
        <v>36244.017099999997</v>
      </c>
      <c r="T120" s="305" t="n">
        <v>7076957.71686</v>
      </c>
      <c r="U120" s="305" t="n">
        <v>3325080.1270499998</v>
      </c>
      <c r="V120" s="305" t="n">
        <v>472772.80074199999</v>
      </c>
      <c r="W120" s="305" t="n">
        <v>0</v>
      </c>
      <c r="X120" s="305" t="n">
        <v>6604184.9161180006</v>
      </c>
      <c r="Y120" s="305" t="n">
        <v>3325080.1270499998</v>
      </c>
      <c r="Z120" s="305" t="n">
        <v>14838.238170000001</v>
      </c>
      <c r="AA120" s="305" t="n">
        <v>7139.7195400000001</v>
      </c>
      <c r="AB120" s="305" t="n">
        <v>2010.9348</v>
      </c>
      <c r="AC120" s="305" t="n">
        <v>0</v>
      </c>
      <c r="AD120" s="305" t="n">
        <v>12827.30337</v>
      </c>
      <c r="AE120" s="305" t="n">
        <v>7139.7195400000001</v>
      </c>
      <c r="AF120" s="305" t="n">
        <v>135233177.37356299</v>
      </c>
      <c r="AG120" s="305" t="n">
        <v>56100799.741379999</v>
      </c>
      <c r="AH120" s="305" t="n">
        <v>4902769.5267850002</v>
      </c>
      <c r="AI120" s="305" t="n">
        <v>0</v>
      </c>
      <c r="AJ120" s="305" t="n">
        <v>130330407.84677801</v>
      </c>
      <c r="AK120" s="305" t="n">
        <v>56100799.741379999</v>
      </c>
      <c r="AL120" s="305" t="n">
        <v>16731247.520586001</v>
      </c>
      <c r="AM120" s="305" t="n">
        <v>5249671.3767200001</v>
      </c>
      <c r="AN120" s="305" t="n">
        <v>429179.99215599999</v>
      </c>
      <c r="AO120" s="305" t="n">
        <v>0</v>
      </c>
      <c r="AP120" s="305" t="n">
        <v>16302067.52843</v>
      </c>
      <c r="AQ120" s="305" t="n">
        <v>5249671.3767200001</v>
      </c>
    </row>
    <row r="121">
      <c r="A121" s="305" t="s">
        <v>854</v>
      </c>
      <c r="B121" s="305" t="n">
        <v>174203.937469475</v>
      </c>
      <c r="C121" s="305" t="n">
        <v>69169244.397980005</v>
      </c>
      <c r="D121" s="305" t="n">
        <v>8694050.2884090003</v>
      </c>
      <c r="E121" s="305" t="n">
        <v>290144.15224999998</v>
      </c>
      <c r="F121" s="305" t="n">
        <v>165509887.18106601</v>
      </c>
      <c r="G121" s="305" t="n">
        <v>68879100.245729998</v>
      </c>
      <c r="H121" s="305" t="n">
        <v>3973828.7421400002</v>
      </c>
      <c r="I121" s="305" t="n">
        <v>1601203.7294999999</v>
      </c>
      <c r="J121" s="305" t="n">
        <v>2123105.5708269998</v>
      </c>
      <c r="K121" s="305" t="n">
        <v>290144.15224999998</v>
      </c>
      <c r="L121" s="305" t="n">
        <v>1850723.1713129999</v>
      </c>
      <c r="M121" s="305" t="n">
        <v>1311059.5772500001</v>
      </c>
      <c r="N121" s="305" t="n">
        <v>31914.573950000002</v>
      </c>
      <c r="O121" s="305" t="n">
        <v>31914.573950000002</v>
      </c>
      <c r="P121" s="305" t="n">
        <v>0</v>
      </c>
      <c r="Q121" s="305" t="n">
        <v>0</v>
      </c>
      <c r="R121" s="305" t="n">
        <v>31914.573950000002</v>
      </c>
      <c r="S121" s="305" t="n">
        <v>31914.573950000002</v>
      </c>
      <c r="T121" s="305" t="n">
        <v>7278938.7493450008</v>
      </c>
      <c r="U121" s="305" t="n">
        <v>3551288.9925099998</v>
      </c>
      <c r="V121" s="305" t="n">
        <v>409521.11599299998</v>
      </c>
      <c r="W121" s="305" t="n">
        <v>0</v>
      </c>
      <c r="X121" s="305" t="n">
        <v>6869417.6333520012</v>
      </c>
      <c r="Y121" s="305" t="n">
        <v>3551288.9925099998</v>
      </c>
      <c r="Z121" s="305" t="n">
        <v>15724.336429999999</v>
      </c>
      <c r="AA121" s="305" t="n">
        <v>7654.6851699999997</v>
      </c>
      <c r="AB121" s="305" t="n">
        <v>3352.8877000000002</v>
      </c>
      <c r="AC121" s="305" t="n">
        <v>0</v>
      </c>
      <c r="AD121" s="305" t="n">
        <v>12371.44873</v>
      </c>
      <c r="AE121" s="305" t="n">
        <v>7654.6851699999997</v>
      </c>
      <c r="AF121" s="305" t="n">
        <v>144636323.72096699</v>
      </c>
      <c r="AG121" s="305" t="n">
        <v>57699958.711410001</v>
      </c>
      <c r="AH121" s="305" t="n">
        <v>5656203.5759309996</v>
      </c>
      <c r="AI121" s="305" t="n">
        <v>0</v>
      </c>
      <c r="AJ121" s="305" t="n">
        <v>138980120.14503601</v>
      </c>
      <c r="AK121" s="305" t="n">
        <v>57699958.711410001</v>
      </c>
      <c r="AL121" s="305" t="n">
        <v>18267207.346643001</v>
      </c>
      <c r="AM121" s="305" t="n">
        <v>6277223.7054399997</v>
      </c>
      <c r="AN121" s="305" t="n">
        <v>501867.13795800001</v>
      </c>
      <c r="AO121" s="305" t="n">
        <v>0</v>
      </c>
      <c r="AP121" s="305" t="n">
        <v>17765340.208684999</v>
      </c>
      <c r="AQ121" s="305" t="n">
        <v>6277223.7054399997</v>
      </c>
    </row>
    <row r="122">
      <c r="A122" s="305" t="s">
        <v>855</v>
      </c>
      <c r="B122" s="305" t="n">
        <v>182148.68773985602</v>
      </c>
      <c r="C122" s="305" t="n">
        <v>70257273.623160005</v>
      </c>
      <c r="D122" s="305" t="n">
        <v>9196397.8478679992</v>
      </c>
      <c r="E122" s="305" t="n">
        <v>302518.69650000002</v>
      </c>
      <c r="F122" s="305" t="n">
        <v>172952289.89198801</v>
      </c>
      <c r="G122" s="305" t="n">
        <v>69954754.926660001</v>
      </c>
      <c r="H122" s="305" t="n">
        <v>3901409.355794</v>
      </c>
      <c r="I122" s="305" t="n">
        <v>1566012.10329</v>
      </c>
      <c r="J122" s="305" t="n">
        <v>2122801.0720219999</v>
      </c>
      <c r="K122" s="305" t="n">
        <v>302518.69650000002</v>
      </c>
      <c r="L122" s="305" t="n">
        <v>1778608.2837720001</v>
      </c>
      <c r="M122" s="305" t="n">
        <v>1263493.4067899999</v>
      </c>
      <c r="N122" s="305" t="n">
        <v>41492.715550000001</v>
      </c>
      <c r="O122" s="305" t="n">
        <v>41492.715550000001</v>
      </c>
      <c r="P122" s="305" t="n">
        <v>0</v>
      </c>
      <c r="Q122" s="305" t="n">
        <v>0</v>
      </c>
      <c r="R122" s="305" t="n">
        <v>41492.715550000001</v>
      </c>
      <c r="S122" s="305" t="n">
        <v>41492.715550000001</v>
      </c>
      <c r="T122" s="305" t="n">
        <v>7456251.9252909999</v>
      </c>
      <c r="U122" s="305" t="n">
        <v>3718671.7887900001</v>
      </c>
      <c r="V122" s="305" t="n">
        <v>348246.29289099999</v>
      </c>
      <c r="W122" s="305" t="n">
        <v>0</v>
      </c>
      <c r="X122" s="305" t="n">
        <v>7108005.6324000014</v>
      </c>
      <c r="Y122" s="305" t="n">
        <v>3718671.7887900001</v>
      </c>
      <c r="Z122" s="305" t="n">
        <v>28614.769838</v>
      </c>
      <c r="AA122" s="305" t="n">
        <v>20716.17655</v>
      </c>
      <c r="AB122" s="305" t="n">
        <v>2942.2265900000002</v>
      </c>
      <c r="AC122" s="305" t="n">
        <v>0</v>
      </c>
      <c r="AD122" s="305" t="n">
        <v>25672.543248000002</v>
      </c>
      <c r="AE122" s="305" t="n">
        <v>20716.17655</v>
      </c>
      <c r="AF122" s="305" t="n">
        <v>151433545.16435701</v>
      </c>
      <c r="AG122" s="305" t="n">
        <v>58814710.947350003</v>
      </c>
      <c r="AH122" s="305" t="n">
        <v>6119799.0647769999</v>
      </c>
      <c r="AI122" s="305" t="n">
        <v>0</v>
      </c>
      <c r="AJ122" s="305" t="n">
        <v>145313746.09957999</v>
      </c>
      <c r="AK122" s="305" t="n">
        <v>58814710.947350003</v>
      </c>
      <c r="AL122" s="305" t="n">
        <v>19287373.809025999</v>
      </c>
      <c r="AM122" s="305" t="n">
        <v>6095669.8916300004</v>
      </c>
      <c r="AN122" s="305" t="n">
        <v>602609.19158800005</v>
      </c>
      <c r="AO122" s="305" t="n">
        <v>0</v>
      </c>
      <c r="AP122" s="305" t="n">
        <v>18684764.617438</v>
      </c>
      <c r="AQ122" s="305" t="n">
        <v>6095669.8916300004</v>
      </c>
    </row>
    <row r="123">
      <c r="A123" s="305" t="s">
        <v>856</v>
      </c>
      <c r="B123" s="305" t="n">
        <v>200741.68183548399</v>
      </c>
      <c r="C123" s="305" t="n">
        <v>76645569.266949996</v>
      </c>
      <c r="D123" s="305" t="n">
        <v>9938822.5011279993</v>
      </c>
      <c r="E123" s="305" t="n">
        <v>315662.69650000002</v>
      </c>
      <c r="F123" s="305" t="n">
        <v>190802859.33435601</v>
      </c>
      <c r="G123" s="305" t="n">
        <v>76329906.570449993</v>
      </c>
      <c r="H123" s="305" t="n">
        <v>3879059.2943190001</v>
      </c>
      <c r="I123" s="305" t="n">
        <v>1490265.7061500002</v>
      </c>
      <c r="J123" s="305" t="n">
        <v>2185820.4103870001</v>
      </c>
      <c r="K123" s="305" t="n">
        <v>315662.69650000002</v>
      </c>
      <c r="L123" s="305" t="n">
        <v>1693238.8839320003</v>
      </c>
      <c r="M123" s="305" t="n">
        <v>1174603.0096500001</v>
      </c>
      <c r="N123" s="305" t="n">
        <v>53666.539199999999</v>
      </c>
      <c r="O123" s="305" t="n">
        <v>53666.539199999999</v>
      </c>
      <c r="P123" s="305" t="n">
        <v>0</v>
      </c>
      <c r="Q123" s="305" t="n">
        <v>0</v>
      </c>
      <c r="R123" s="305" t="n">
        <v>53666.539199999999</v>
      </c>
      <c r="S123" s="305" t="n">
        <v>53666.539199999999</v>
      </c>
      <c r="T123" s="305" t="n">
        <v>7942973.8043710003</v>
      </c>
      <c r="U123" s="305" t="n">
        <v>3320860.1116900002</v>
      </c>
      <c r="V123" s="305" t="n">
        <v>330008.75954699999</v>
      </c>
      <c r="W123" s="305" t="n">
        <v>0</v>
      </c>
      <c r="X123" s="305" t="n">
        <v>7612965.0448240004</v>
      </c>
      <c r="Y123" s="305" t="n">
        <v>3320860.1116900002</v>
      </c>
      <c r="Z123" s="305" t="n">
        <v>18158.317339000001</v>
      </c>
      <c r="AA123" s="305" t="n">
        <v>9714.3154200000008</v>
      </c>
      <c r="AB123" s="305" t="n">
        <v>2699.9947699999998</v>
      </c>
      <c r="AC123" s="305" t="n">
        <v>0</v>
      </c>
      <c r="AD123" s="305" t="n">
        <v>15458.322569</v>
      </c>
      <c r="AE123" s="305" t="n">
        <v>9714.3154200000008</v>
      </c>
      <c r="AF123" s="305" t="n">
        <v>168355665.80362299</v>
      </c>
      <c r="AG123" s="305" t="n">
        <v>65110817.728840001</v>
      </c>
      <c r="AH123" s="305" t="n">
        <v>6812153.6657609995</v>
      </c>
      <c r="AI123" s="305" t="n">
        <v>0</v>
      </c>
      <c r="AJ123" s="305" t="n">
        <v>161543512.137862</v>
      </c>
      <c r="AK123" s="305" t="n">
        <v>65110817.728840001</v>
      </c>
      <c r="AL123" s="305" t="n">
        <v>20492158.076632001</v>
      </c>
      <c r="AM123" s="305" t="n">
        <v>6660244.8656500001</v>
      </c>
      <c r="AN123" s="305" t="n">
        <v>608139.67066299997</v>
      </c>
      <c r="AO123" s="305" t="n">
        <v>0</v>
      </c>
      <c r="AP123" s="305" t="n">
        <v>19884018.405969001</v>
      </c>
      <c r="AQ123" s="305" t="n">
        <v>6660244.8656500001</v>
      </c>
      <c r="AR123" s="305" t="n">
        <v>41668001.740667</v>
      </c>
      <c r="AS123" s="305" t="n">
        <v>19527239.206259999</v>
      </c>
      <c r="AT123" s="305" t="n">
        <v>3823705.4220509999</v>
      </c>
      <c r="AU123" s="305" t="n">
        <v>315662.69650000002</v>
      </c>
      <c r="AV123" s="305" t="n">
        <v>37844296.318616003</v>
      </c>
      <c r="AW123" s="305" t="n">
        <v>19211576.50976</v>
      </c>
      <c r="AX123" s="305" t="n">
        <v>3489357.5093490002</v>
      </c>
      <c r="AY123" s="305" t="n">
        <v>1280172.8804800003</v>
      </c>
      <c r="AZ123" s="305" t="n">
        <v>2109699.960343</v>
      </c>
      <c r="BA123" s="305" t="n">
        <v>315662.69650000002</v>
      </c>
      <c r="BB123" s="305" t="n">
        <v>1379657.5490060002</v>
      </c>
      <c r="BC123" s="305" t="n">
        <v>964510.18398000009</v>
      </c>
      <c r="BD123" s="305" t="n">
        <v>26712.148550000002</v>
      </c>
      <c r="BE123" s="305" t="n">
        <v>26712.148550000002</v>
      </c>
      <c r="BF123" s="305" t="n">
        <v>0</v>
      </c>
      <c r="BG123" s="305" t="n">
        <v>0</v>
      </c>
      <c r="BH123" s="305" t="n">
        <v>26712.148550000002</v>
      </c>
      <c r="BI123" s="305" t="n">
        <v>26712.148550000002</v>
      </c>
      <c r="BJ123" s="305" t="n">
        <v>1800165.099651</v>
      </c>
      <c r="BK123" s="305" t="n">
        <v>444231.45178</v>
      </c>
      <c r="BL123" s="305" t="n">
        <v>257941.577261</v>
      </c>
      <c r="BM123" s="305" t="n">
        <v>0</v>
      </c>
      <c r="BN123" s="305" t="n">
        <v>1542223.5223900001</v>
      </c>
      <c r="BO123" s="305" t="n">
        <v>444231.45178</v>
      </c>
      <c r="BP123" s="305" t="n">
        <v>4934.1705959999999</v>
      </c>
      <c r="BQ123" s="305" t="n">
        <v>677.52480000000003</v>
      </c>
      <c r="BR123" s="305" t="n">
        <v>2699.9947699999998</v>
      </c>
      <c r="BS123" s="305" t="n">
        <v>0</v>
      </c>
      <c r="BT123" s="305" t="n">
        <v>2234.1758260000001</v>
      </c>
      <c r="BU123" s="305" t="n">
        <v>677.52480000000003</v>
      </c>
      <c r="BV123" s="305" t="n">
        <v>33229211.812252998</v>
      </c>
      <c r="BW123" s="305" t="n">
        <v>16207894.482829999</v>
      </c>
      <c r="BX123" s="305" t="n">
        <v>1351546.254947</v>
      </c>
      <c r="BY123" s="305" t="n">
        <v>0</v>
      </c>
      <c r="BZ123" s="305" t="n">
        <v>31877665.557305999</v>
      </c>
      <c r="CA123" s="305" t="n">
        <v>16207894.482829999</v>
      </c>
      <c r="CB123" s="305" t="n">
        <v>3117621.0002680002</v>
      </c>
      <c r="CC123" s="305" t="n">
        <v>1567550.7178199999</v>
      </c>
      <c r="CD123" s="305" t="n">
        <v>101817.63473000001</v>
      </c>
      <c r="CE123" s="305" t="n">
        <v>0</v>
      </c>
      <c r="CF123" s="305" t="n">
        <v>3015803.3655380001</v>
      </c>
      <c r="CG123" s="305" t="n">
        <v>1567550.7178199999</v>
      </c>
      <c r="CH123" s="305" t="n">
        <v>159073680.09481701</v>
      </c>
      <c r="CI123" s="305" t="n">
        <v>57118330.060690001</v>
      </c>
      <c r="CJ123" s="305" t="n">
        <v>6115117.0790769998</v>
      </c>
      <c r="CK123" s="305" t="n">
        <v>0</v>
      </c>
      <c r="CL123" s="305" t="n">
        <v>152958563.01574001</v>
      </c>
      <c r="CM123" s="305" t="n">
        <v>57118330.060690001</v>
      </c>
      <c r="CN123" s="305" t="n">
        <v>389701.78496999998</v>
      </c>
      <c r="CO123" s="305" t="n">
        <v>210092.82566999999</v>
      </c>
      <c r="CP123" s="305" t="n">
        <v>76120.450043999997</v>
      </c>
      <c r="CQ123" s="305" t="n">
        <v>0</v>
      </c>
      <c r="CR123" s="305" t="n">
        <v>313581.33492599998</v>
      </c>
      <c r="CS123" s="305" t="n">
        <v>210092.82566999999</v>
      </c>
      <c r="CT123" s="305" t="n">
        <v>26954.390650000001</v>
      </c>
      <c r="CU123" s="305" t="n">
        <v>26954.390650000001</v>
      </c>
      <c r="CV123" s="305" t="n">
        <v>0</v>
      </c>
      <c r="CW123" s="305" t="n">
        <v>0</v>
      </c>
      <c r="CX123" s="305" t="n">
        <v>26954.390650000001</v>
      </c>
      <c r="CY123" s="305" t="n">
        <v>26954.390650000001</v>
      </c>
      <c r="CZ123" s="305" t="n">
        <v>6142808.7047199998</v>
      </c>
      <c r="DA123" s="305" t="n">
        <v>2876628.6599099999</v>
      </c>
      <c r="DB123" s="305" t="n">
        <v>72067.182285999996</v>
      </c>
      <c r="DC123" s="305" t="n">
        <v>0</v>
      </c>
      <c r="DD123" s="305" t="n">
        <v>6070741.5224339999</v>
      </c>
      <c r="DE123" s="305" t="n">
        <v>2876628.6599099999</v>
      </c>
      <c r="DF123" s="305" t="n">
        <v>13224.146742999999</v>
      </c>
      <c r="DG123" s="305" t="n">
        <v>9036.7906199999998</v>
      </c>
      <c r="DH123" s="305" t="n">
        <v>0</v>
      </c>
      <c r="DI123" s="305" t="n">
        <v>0</v>
      </c>
      <c r="DJ123" s="305" t="n">
        <v>13224.146742999999</v>
      </c>
      <c r="DK123" s="305" t="n">
        <v>9036.7906199999998</v>
      </c>
      <c r="DL123" s="305" t="n">
        <v>135126453.99136999</v>
      </c>
      <c r="DM123" s="305" t="n">
        <v>48902923.246009998</v>
      </c>
      <c r="DN123" s="305" t="n">
        <v>5460607.4108140003</v>
      </c>
      <c r="DO123" s="305" t="n">
        <v>0</v>
      </c>
      <c r="DP123" s="305" t="n">
        <v>129665846.58055601</v>
      </c>
      <c r="DQ123" s="305" t="n">
        <v>48902923.246009998</v>
      </c>
      <c r="DR123" s="305" t="n">
        <v>17374537.076363999</v>
      </c>
      <c r="DS123" s="305" t="n">
        <v>5092694.1478300001</v>
      </c>
      <c r="DT123" s="305" t="n">
        <v>506322.03593299998</v>
      </c>
      <c r="DU123" s="305" t="n">
        <v>0</v>
      </c>
      <c r="DV123" s="305" t="n">
        <v>16868215.040431</v>
      </c>
      <c r="DW123" s="305" t="n">
        <v>5092694.1478300001</v>
      </c>
    </row>
    <row r="124">
      <c r="A124" s="305" t="s">
        <v>857</v>
      </c>
      <c r="B124" s="305" t="n">
        <v>224728.41056326698</v>
      </c>
      <c r="C124" s="305" t="n">
        <v>84743551.415439993</v>
      </c>
      <c r="D124" s="305" t="n">
        <v>10759812.514176</v>
      </c>
      <c r="E124" s="305" t="n">
        <v>327436.15149999998</v>
      </c>
      <c r="F124" s="305" t="n">
        <v>213968598.04909101</v>
      </c>
      <c r="G124" s="305" t="n">
        <v>84416115.263940006</v>
      </c>
      <c r="H124" s="305" t="n">
        <v>4856385.652183</v>
      </c>
      <c r="I124" s="305" t="n">
        <v>1719014.25743</v>
      </c>
      <c r="J124" s="305" t="n">
        <v>2208767.4431059998</v>
      </c>
      <c r="K124" s="305" t="n">
        <v>327436.15149999998</v>
      </c>
      <c r="L124" s="305" t="n">
        <v>2647618.2090770002</v>
      </c>
      <c r="M124" s="305" t="n">
        <v>1391578.1059300001</v>
      </c>
      <c r="N124" s="305" t="n">
        <v>96163.220050000004</v>
      </c>
      <c r="O124" s="305" t="n">
        <v>96163.220050000004</v>
      </c>
      <c r="P124" s="305" t="n">
        <v>0</v>
      </c>
      <c r="Q124" s="305" t="n">
        <v>0</v>
      </c>
      <c r="R124" s="305" t="n">
        <v>96163.220050000004</v>
      </c>
      <c r="S124" s="305" t="n">
        <v>96163.220050000004</v>
      </c>
      <c r="T124" s="305" t="n">
        <v>19964218.233931001</v>
      </c>
      <c r="U124" s="305" t="n">
        <v>6922778.6332400003</v>
      </c>
      <c r="V124" s="305" t="n">
        <v>965706.66012000002</v>
      </c>
      <c r="W124" s="305" t="n">
        <v>0</v>
      </c>
      <c r="X124" s="305" t="n">
        <v>18998511.573810998</v>
      </c>
      <c r="Y124" s="305" t="n">
        <v>6922778.6332400003</v>
      </c>
      <c r="Z124" s="305" t="n">
        <v>23461.340292000001</v>
      </c>
      <c r="AA124" s="305" t="n">
        <v>9195.1773599999997</v>
      </c>
      <c r="AB124" s="305" t="n">
        <v>11007.94548</v>
      </c>
      <c r="AC124" s="305" t="n">
        <v>0</v>
      </c>
      <c r="AD124" s="305" t="n">
        <v>12453.394812</v>
      </c>
      <c r="AE124" s="305" t="n">
        <v>9195.1773599999997</v>
      </c>
      <c r="AF124" s="305" t="n">
        <v>178779577.14163101</v>
      </c>
      <c r="AG124" s="305" t="n">
        <v>68884826.348269999</v>
      </c>
      <c r="AH124" s="305" t="n">
        <v>6929163.8608149998</v>
      </c>
      <c r="AI124" s="305" t="n">
        <v>0</v>
      </c>
      <c r="AJ124" s="305" t="n">
        <v>171850413.28081599</v>
      </c>
      <c r="AK124" s="305" t="n">
        <v>68884826.348269999</v>
      </c>
      <c r="AL124" s="305" t="n">
        <v>21008604.97518</v>
      </c>
      <c r="AM124" s="305" t="n">
        <v>7111573.7790900003</v>
      </c>
      <c r="AN124" s="305" t="n">
        <v>645166.60465500003</v>
      </c>
      <c r="AO124" s="305" t="n">
        <v>0</v>
      </c>
      <c r="AP124" s="305" t="n">
        <v>20363438.370524999</v>
      </c>
      <c r="AQ124" s="305" t="n">
        <v>7111573.7790900003</v>
      </c>
      <c r="AR124" s="305" t="n">
        <v>46645575.852637999</v>
      </c>
      <c r="AS124" s="305" t="n">
        <v>21171285.781970002</v>
      </c>
      <c r="AT124" s="305" t="n">
        <v>4026188.605889</v>
      </c>
      <c r="AU124" s="305" t="n">
        <v>327436.15149999998</v>
      </c>
      <c r="AV124" s="305" t="n">
        <v>42619387.246749006</v>
      </c>
      <c r="AW124" s="305" t="n">
        <v>20843849.63047</v>
      </c>
      <c r="AX124" s="305" t="n">
        <v>3998871.3932400001</v>
      </c>
      <c r="AY124" s="305" t="n">
        <v>1383633.15231</v>
      </c>
      <c r="AZ124" s="305" t="n">
        <v>2121066.6178319999</v>
      </c>
      <c r="BA124" s="305" t="n">
        <v>327436.15149999998</v>
      </c>
      <c r="BB124" s="305" t="n">
        <v>1877804.7754080002</v>
      </c>
      <c r="BC124" s="305" t="n">
        <v>1056197.0008100001</v>
      </c>
      <c r="BD124" s="305" t="n">
        <v>52677.873500000002</v>
      </c>
      <c r="BE124" s="305" t="n">
        <v>52677.873500000002</v>
      </c>
      <c r="BF124" s="305" t="n">
        <v>0</v>
      </c>
      <c r="BG124" s="305" t="n">
        <v>0</v>
      </c>
      <c r="BH124" s="305" t="n">
        <v>52677.873500000002</v>
      </c>
      <c r="BI124" s="305" t="n">
        <v>52677.873500000002</v>
      </c>
      <c r="BJ124" s="305" t="n">
        <v>4460113.7063220004</v>
      </c>
      <c r="BK124" s="305" t="n">
        <v>1117501.87323</v>
      </c>
      <c r="BL124" s="305" t="n">
        <v>372909.51065700001</v>
      </c>
      <c r="BM124" s="305" t="n">
        <v>0</v>
      </c>
      <c r="BN124" s="305" t="n">
        <v>4087204.195665</v>
      </c>
      <c r="BO124" s="305" t="n">
        <v>1117501.87323</v>
      </c>
      <c r="BP124" s="305" t="n">
        <v>14415.021729</v>
      </c>
      <c r="BQ124" s="305" t="n">
        <v>655.02751999999998</v>
      </c>
      <c r="BR124" s="305" t="n">
        <v>11007.94548</v>
      </c>
      <c r="BS124" s="305" t="n">
        <v>0</v>
      </c>
      <c r="BT124" s="305" t="n">
        <v>3407.0762490000002</v>
      </c>
      <c r="BU124" s="305" t="n">
        <v>655.02751999999998</v>
      </c>
      <c r="BV124" s="305" t="n">
        <v>34615924.735916004</v>
      </c>
      <c r="BW124" s="305" t="n">
        <v>16730088.34269</v>
      </c>
      <c r="BX124" s="305" t="n">
        <v>1405394.0326100001</v>
      </c>
      <c r="BY124" s="305" t="n">
        <v>0</v>
      </c>
      <c r="BZ124" s="305" t="n">
        <v>33210530.703306001</v>
      </c>
      <c r="CA124" s="305" t="n">
        <v>16730088.34269</v>
      </c>
      <c r="CB124" s="305" t="n">
        <v>3503573.1219310001</v>
      </c>
      <c r="CC124" s="305" t="n">
        <v>1886729.51272</v>
      </c>
      <c r="CD124" s="305" t="n">
        <v>115810.49931</v>
      </c>
      <c r="CE124" s="305" t="n">
        <v>0</v>
      </c>
      <c r="CF124" s="305" t="n">
        <v>3387762.6226209998</v>
      </c>
      <c r="CG124" s="305" t="n">
        <v>1886729.51272</v>
      </c>
      <c r="CH124" s="305" t="n">
        <v>178082834.71062899</v>
      </c>
      <c r="CI124" s="305" t="n">
        <v>63572265.633469999</v>
      </c>
      <c r="CJ124" s="305" t="n">
        <v>6733623.9082869999</v>
      </c>
      <c r="CK124" s="305" t="n">
        <v>0</v>
      </c>
      <c r="CL124" s="305" t="n">
        <v>171349210.802342</v>
      </c>
      <c r="CM124" s="305" t="n">
        <v>63572265.633469999</v>
      </c>
      <c r="CN124" s="305" t="n">
        <v>857514.25894299999</v>
      </c>
      <c r="CO124" s="305" t="n">
        <v>335381.10512000002</v>
      </c>
      <c r="CP124" s="305" t="n">
        <v>87700.825274000003</v>
      </c>
      <c r="CQ124" s="305" t="n">
        <v>0</v>
      </c>
      <c r="CR124" s="305" t="n">
        <v>769813.43366900005</v>
      </c>
      <c r="CS124" s="305" t="n">
        <v>335381.10512000002</v>
      </c>
      <c r="CT124" s="305" t="n">
        <v>43485.346550000002</v>
      </c>
      <c r="CU124" s="305" t="n">
        <v>43485.346550000002</v>
      </c>
      <c r="CV124" s="305" t="n">
        <v>0</v>
      </c>
      <c r="CW124" s="305" t="n">
        <v>0</v>
      </c>
      <c r="CX124" s="305" t="n">
        <v>43485.346550000002</v>
      </c>
      <c r="CY124" s="305" t="n">
        <v>43485.346550000002</v>
      </c>
      <c r="CZ124" s="305" t="n">
        <v>15504104.527609</v>
      </c>
      <c r="DA124" s="305" t="n">
        <v>5805276.7600100003</v>
      </c>
      <c r="DB124" s="305" t="n">
        <v>592797.14946300001</v>
      </c>
      <c r="DC124" s="305" t="n">
        <v>0</v>
      </c>
      <c r="DD124" s="305" t="n">
        <v>14911307.378146</v>
      </c>
      <c r="DE124" s="305" t="n">
        <v>5805276.7600100003</v>
      </c>
      <c r="DF124" s="305" t="n">
        <v>9046.3185630000007</v>
      </c>
      <c r="DG124" s="305" t="n">
        <v>8540.14984</v>
      </c>
      <c r="DH124" s="305" t="n">
        <v>0</v>
      </c>
      <c r="DI124" s="305" t="n">
        <v>0</v>
      </c>
      <c r="DJ124" s="305" t="n">
        <v>9046.3185630000007</v>
      </c>
      <c r="DK124" s="305" t="n">
        <v>8540.14984</v>
      </c>
      <c r="DL124" s="305" t="n">
        <v>144163652.40571499</v>
      </c>
      <c r="DM124" s="305" t="n">
        <v>52154738.005580001</v>
      </c>
      <c r="DN124" s="305" t="n">
        <v>5523769.8282049997</v>
      </c>
      <c r="DO124" s="305" t="n">
        <v>0</v>
      </c>
      <c r="DP124" s="305" t="n">
        <v>138639882.57751</v>
      </c>
      <c r="DQ124" s="305" t="n">
        <v>52154738.005580001</v>
      </c>
      <c r="DR124" s="305" t="n">
        <v>17505031.853248999</v>
      </c>
      <c r="DS124" s="305" t="n">
        <v>5224844.2663700003</v>
      </c>
      <c r="DT124" s="305" t="n">
        <v>529356.10534500005</v>
      </c>
      <c r="DU124" s="305" t="n">
        <v>0</v>
      </c>
      <c r="DV124" s="305" t="n">
        <v>16975675.747903999</v>
      </c>
      <c r="DW124" s="305" t="n">
        <v>5224844.2663700003</v>
      </c>
    </row>
    <row r="125">
      <c r="A125" s="305" t="s">
        <v>858</v>
      </c>
      <c r="B125" s="305" t="n">
        <v>235997.860024822</v>
      </c>
      <c r="C125" s="305" t="n">
        <v>77493298.961510003</v>
      </c>
      <c r="D125" s="305" t="n">
        <v>12082350.917886</v>
      </c>
      <c r="E125" s="305" t="n">
        <v>334466.98810000002</v>
      </c>
      <c r="F125" s="305" t="n">
        <v>223915509.10693601</v>
      </c>
      <c r="G125" s="305" t="n">
        <v>77158831.973409995</v>
      </c>
      <c r="H125" s="305" t="n">
        <v>5956722.492625</v>
      </c>
      <c r="I125" s="305" t="n">
        <v>2079663.33654</v>
      </c>
      <c r="J125" s="305" t="n">
        <v>2522587.8941600001</v>
      </c>
      <c r="K125" s="305" t="n">
        <v>334466.98810000002</v>
      </c>
      <c r="L125" s="305" t="n">
        <v>3434134.5984650003</v>
      </c>
      <c r="M125" s="305" t="n">
        <v>1745196.3484400001</v>
      </c>
      <c r="N125" s="305" t="n">
        <v>81456.194000000003</v>
      </c>
      <c r="O125" s="305" t="n">
        <v>81456.194000000003</v>
      </c>
      <c r="P125" s="305" t="n">
        <v>0</v>
      </c>
      <c r="Q125" s="305" t="n">
        <v>0</v>
      </c>
      <c r="R125" s="305" t="n">
        <v>81456.194000000003</v>
      </c>
      <c r="S125" s="305" t="n">
        <v>81456.194000000003</v>
      </c>
      <c r="T125" s="305" t="n">
        <v>26806615.855939999</v>
      </c>
      <c r="U125" s="305" t="n">
        <v>8227733.61546</v>
      </c>
      <c r="V125" s="305" t="n">
        <v>1478835.4586370001</v>
      </c>
      <c r="W125" s="305" t="n">
        <v>0</v>
      </c>
      <c r="X125" s="305" t="n">
        <v>25327780.397303</v>
      </c>
      <c r="Y125" s="305" t="n">
        <v>8227733.61546</v>
      </c>
      <c r="Z125" s="305" t="n">
        <v>10973.774815999999</v>
      </c>
      <c r="AA125" s="305" t="n">
        <v>7527.43588</v>
      </c>
      <c r="AB125" s="305" t="n">
        <v>732.93169</v>
      </c>
      <c r="AC125" s="305" t="n">
        <v>0</v>
      </c>
      <c r="AD125" s="305" t="n">
        <v>10240.843126</v>
      </c>
      <c r="AE125" s="305" t="n">
        <v>7527.43588</v>
      </c>
      <c r="AF125" s="305" t="n">
        <v>180257057.88820001</v>
      </c>
      <c r="AG125" s="305" t="n">
        <v>60329952.549549997</v>
      </c>
      <c r="AH125" s="305" t="n">
        <v>7376529.6736409999</v>
      </c>
      <c r="AI125" s="305" t="n">
        <v>0</v>
      </c>
      <c r="AJ125" s="305" t="n">
        <v>172880528.21455899</v>
      </c>
      <c r="AK125" s="305" t="n">
        <v>60329952.549549997</v>
      </c>
      <c r="AL125" s="305" t="n">
        <v>22885033.819240998</v>
      </c>
      <c r="AM125" s="305" t="n">
        <v>6766965.8300799998</v>
      </c>
      <c r="AN125" s="305" t="n">
        <v>703664.95975799998</v>
      </c>
      <c r="AO125" s="305" t="n">
        <v>0</v>
      </c>
      <c r="AP125" s="305" t="n">
        <v>22181368.859483</v>
      </c>
      <c r="AQ125" s="305" t="n">
        <v>6766965.8300799998</v>
      </c>
      <c r="AR125" s="305" t="n">
        <v>49420174.237048</v>
      </c>
      <c r="AS125" s="305" t="n">
        <v>20625989.781130001</v>
      </c>
      <c r="AT125" s="305" t="n">
        <v>4600212.9065479999</v>
      </c>
      <c r="AU125" s="305" t="n">
        <v>334466.98810000002</v>
      </c>
      <c r="AV125" s="305" t="n">
        <v>44819961.330499999</v>
      </c>
      <c r="AW125" s="305" t="n">
        <v>20291522.793030001</v>
      </c>
      <c r="AX125" s="305" t="n">
        <v>4830418.1098220004</v>
      </c>
      <c r="AY125" s="305" t="n">
        <v>1643404.1091799999</v>
      </c>
      <c r="AZ125" s="305" t="n">
        <v>2397458.907751</v>
      </c>
      <c r="BA125" s="305" t="n">
        <v>334466.98810000002</v>
      </c>
      <c r="BB125" s="305" t="n">
        <v>2432959.2020710004</v>
      </c>
      <c r="BC125" s="305" t="n">
        <v>1308937.1210800002</v>
      </c>
      <c r="BD125" s="305" t="n">
        <v>43191.813099999999</v>
      </c>
      <c r="BE125" s="305" t="n">
        <v>43191.813099999999</v>
      </c>
      <c r="BF125" s="305" t="n">
        <v>0</v>
      </c>
      <c r="BG125" s="305" t="n">
        <v>0</v>
      </c>
      <c r="BH125" s="305" t="n">
        <v>43191.813099999999</v>
      </c>
      <c r="BI125" s="305" t="n">
        <v>43191.813099999999</v>
      </c>
      <c r="BJ125" s="305" t="n">
        <v>5715167.2509700004</v>
      </c>
      <c r="BK125" s="305" t="n">
        <v>1360882.96688</v>
      </c>
      <c r="BL125" s="305" t="n">
        <v>502194.42411700002</v>
      </c>
      <c r="BM125" s="305" t="n">
        <v>0</v>
      </c>
      <c r="BN125" s="305" t="n">
        <v>5212972.8268529996</v>
      </c>
      <c r="BO125" s="305" t="n">
        <v>1360882.96688</v>
      </c>
      <c r="BP125" s="305" t="n">
        <v>3183.0514760000001</v>
      </c>
      <c r="BQ125" s="305" t="n">
        <v>747.19775000000004</v>
      </c>
      <c r="BR125" s="305" t="n">
        <v>732.93169</v>
      </c>
      <c r="BS125" s="305" t="n">
        <v>0</v>
      </c>
      <c r="BT125" s="305" t="n">
        <v>2450.1197860000002</v>
      </c>
      <c r="BU125" s="305" t="n">
        <v>747.19775000000004</v>
      </c>
      <c r="BV125" s="305" t="n">
        <v>35729363.663595997</v>
      </c>
      <c r="BW125" s="305" t="n">
        <v>16218687.934909999</v>
      </c>
      <c r="BX125" s="305" t="n">
        <v>1563182.43729</v>
      </c>
      <c r="BY125" s="305" t="n">
        <v>0</v>
      </c>
      <c r="BZ125" s="305" t="n">
        <v>34166181.226305999</v>
      </c>
      <c r="CA125" s="305" t="n">
        <v>16218687.934909999</v>
      </c>
      <c r="CB125" s="305" t="n">
        <v>3098850.3480839999</v>
      </c>
      <c r="CC125" s="305" t="n">
        <v>1359075.7593100001</v>
      </c>
      <c r="CD125" s="305" t="n">
        <v>136644.20569999999</v>
      </c>
      <c r="CE125" s="305" t="n">
        <v>0</v>
      </c>
      <c r="CF125" s="305" t="n">
        <v>2962206.1423840001</v>
      </c>
      <c r="CG125" s="305" t="n">
        <v>1359075.7593100001</v>
      </c>
      <c r="CH125" s="305" t="n">
        <v>186577685.787774</v>
      </c>
      <c r="CI125" s="305" t="n">
        <v>56867309.180380002</v>
      </c>
      <c r="CJ125" s="305" t="n">
        <v>7482138.0113380002</v>
      </c>
      <c r="CK125" s="305" t="n">
        <v>0</v>
      </c>
      <c r="CL125" s="305" t="n">
        <v>179095547.776436</v>
      </c>
      <c r="CM125" s="305" t="n">
        <v>56867309.180380002</v>
      </c>
      <c r="CN125" s="305" t="n">
        <v>1126304.382803</v>
      </c>
      <c r="CO125" s="305" t="n">
        <v>436259.22736000002</v>
      </c>
      <c r="CP125" s="305" t="n">
        <v>125128.986409</v>
      </c>
      <c r="CQ125" s="305" t="n">
        <v>0</v>
      </c>
      <c r="CR125" s="305" t="n">
        <v>1001175.396394</v>
      </c>
      <c r="CS125" s="305" t="n">
        <v>436259.22736000002</v>
      </c>
      <c r="CT125" s="305" t="n">
        <v>38264.380899999996</v>
      </c>
      <c r="CU125" s="305" t="n">
        <v>38264.380899999996</v>
      </c>
      <c r="CV125" s="305" t="n">
        <v>0</v>
      </c>
      <c r="CW125" s="305" t="n">
        <v>0</v>
      </c>
      <c r="CX125" s="305" t="n">
        <v>38264.380899999996</v>
      </c>
      <c r="CY125" s="305" t="n">
        <v>38264.380899999996</v>
      </c>
      <c r="CZ125" s="305" t="n">
        <v>21091448.604970001</v>
      </c>
      <c r="DA125" s="305" t="n">
        <v>6866850.6485799998</v>
      </c>
      <c r="DB125" s="305" t="n">
        <v>976641.03451999999</v>
      </c>
      <c r="DC125" s="305" t="n">
        <v>0</v>
      </c>
      <c r="DD125" s="305" t="n">
        <v>20114807.57045</v>
      </c>
      <c r="DE125" s="305" t="n">
        <v>6866850.6485799998</v>
      </c>
      <c r="DF125" s="305" t="n">
        <v>7790.7233399999996</v>
      </c>
      <c r="DG125" s="305" t="n">
        <v>6780.2381299999997</v>
      </c>
      <c r="DH125" s="305" t="n">
        <v>0</v>
      </c>
      <c r="DI125" s="305" t="n">
        <v>0</v>
      </c>
      <c r="DJ125" s="305" t="n">
        <v>7790.7233399999996</v>
      </c>
      <c r="DK125" s="305" t="n">
        <v>6780.2381299999997</v>
      </c>
      <c r="DL125" s="305" t="n">
        <v>144527694.22460401</v>
      </c>
      <c r="DM125" s="305" t="n">
        <v>44111264.614639997</v>
      </c>
      <c r="DN125" s="305" t="n">
        <v>5813347.2363510001</v>
      </c>
      <c r="DO125" s="305" t="n">
        <v>0</v>
      </c>
      <c r="DP125" s="305" t="n">
        <v>138714346.988253</v>
      </c>
      <c r="DQ125" s="305" t="n">
        <v>44111264.614639997</v>
      </c>
      <c r="DR125" s="305" t="n">
        <v>19786183.471156999</v>
      </c>
      <c r="DS125" s="305" t="n">
        <v>5407890.0707700001</v>
      </c>
      <c r="DT125" s="305" t="n">
        <v>567020.75405800005</v>
      </c>
      <c r="DU125" s="305" t="n">
        <v>0</v>
      </c>
      <c r="DV125" s="305" t="n">
        <v>19219162.717099</v>
      </c>
      <c r="DW125" s="305" t="n">
        <v>5407890.0707700001</v>
      </c>
    </row>
    <row r="126">
      <c r="A126" s="305" t="s">
        <v>859</v>
      </c>
      <c r="B126" s="305" t="n">
        <v>242452.4218066</v>
      </c>
      <c r="C126" s="305" t="n">
        <v>76354553.596159995</v>
      </c>
      <c r="D126" s="305" t="n">
        <v>12854564.85235</v>
      </c>
      <c r="E126" s="305" t="n">
        <v>344307.07860000001</v>
      </c>
      <c r="F126" s="305" t="n">
        <v>229597856.95425001</v>
      </c>
      <c r="G126" s="305" t="n">
        <v>76010246.517560005</v>
      </c>
      <c r="H126" s="305" t="n">
        <v>6344305.447284</v>
      </c>
      <c r="I126" s="305" t="n">
        <v>2302647.6193200001</v>
      </c>
      <c r="J126" s="305" t="n">
        <v>2663135.1684090002</v>
      </c>
      <c r="K126" s="305" t="n">
        <v>344307.07860000001</v>
      </c>
      <c r="L126" s="305" t="n">
        <v>3681170.2788749998</v>
      </c>
      <c r="M126" s="305" t="n">
        <v>1958340.5407199999</v>
      </c>
      <c r="N126" s="305" t="n">
        <v>83761.354049999994</v>
      </c>
      <c r="O126" s="305" t="n">
        <v>83761.354049999994</v>
      </c>
      <c r="P126" s="305" t="n">
        <v>0</v>
      </c>
      <c r="Q126" s="305" t="n">
        <v>0</v>
      </c>
      <c r="R126" s="305" t="n">
        <v>83761.354049999994</v>
      </c>
      <c r="S126" s="305" t="n">
        <v>83761.354049999994</v>
      </c>
      <c r="T126" s="305" t="n">
        <v>35122923.548501</v>
      </c>
      <c r="U126" s="305" t="n">
        <v>11082166.81591</v>
      </c>
      <c r="V126" s="305" t="n">
        <v>2066720.124726</v>
      </c>
      <c r="W126" s="305" t="n">
        <v>0</v>
      </c>
      <c r="X126" s="305" t="n">
        <v>33056203.423774999</v>
      </c>
      <c r="Y126" s="305" t="n">
        <v>11082166.81591</v>
      </c>
      <c r="Z126" s="305" t="n">
        <v>15944.443453</v>
      </c>
      <c r="AA126" s="305" t="n">
        <v>12703.10836</v>
      </c>
      <c r="AB126" s="305" t="n">
        <v>1968.4368400000001</v>
      </c>
      <c r="AC126" s="305" t="n">
        <v>0</v>
      </c>
      <c r="AD126" s="305" t="n">
        <v>13976.006613</v>
      </c>
      <c r="AE126" s="305" t="n">
        <v>12703.10836</v>
      </c>
      <c r="AF126" s="305" t="n">
        <v>176978282.40960801</v>
      </c>
      <c r="AG126" s="305" t="n">
        <v>55845366.593010001</v>
      </c>
      <c r="AH126" s="305" t="n">
        <v>7389649.8118939996</v>
      </c>
      <c r="AI126" s="305" t="n">
        <v>0</v>
      </c>
      <c r="AJ126" s="305" t="n">
        <v>169588632.59771401</v>
      </c>
      <c r="AK126" s="305" t="n">
        <v>55845366.593010001</v>
      </c>
      <c r="AL126" s="305" t="n">
        <v>23907204.603704002</v>
      </c>
      <c r="AM126" s="305" t="n">
        <v>7027908.1055100001</v>
      </c>
      <c r="AN126" s="305" t="n">
        <v>733091.31048099999</v>
      </c>
      <c r="AO126" s="305" t="n">
        <v>0</v>
      </c>
      <c r="AP126" s="305" t="n">
        <v>23174113.293223001</v>
      </c>
      <c r="AQ126" s="305" t="n">
        <v>7027908.1055100001</v>
      </c>
      <c r="AR126" s="305" t="n">
        <v>50886648.060877003</v>
      </c>
      <c r="AS126" s="305" t="n">
        <v>19348689.808630001</v>
      </c>
      <c r="AT126" s="305" t="n">
        <v>5043687.8002760001</v>
      </c>
      <c r="AU126" s="305" t="n">
        <v>344307.07860000001</v>
      </c>
      <c r="AV126" s="305" t="n">
        <v>45842960.260600999</v>
      </c>
      <c r="AW126" s="305" t="n">
        <v>19004382.73003</v>
      </c>
      <c r="AX126" s="305" t="n">
        <v>4830461.8868420003</v>
      </c>
      <c r="AY126" s="305" t="n">
        <v>1702287.8316800001</v>
      </c>
      <c r="AZ126" s="305" t="n">
        <v>2411127.6063120002</v>
      </c>
      <c r="BA126" s="305" t="n">
        <v>344307.07860000001</v>
      </c>
      <c r="BB126" s="305" t="n">
        <v>2419334.2805300001</v>
      </c>
      <c r="BC126" s="305" t="n">
        <v>1357980.7530799999</v>
      </c>
      <c r="BD126" s="305" t="n">
        <v>49095.351300000002</v>
      </c>
      <c r="BE126" s="305" t="n">
        <v>49095.351300000002</v>
      </c>
      <c r="BF126" s="305" t="n">
        <v>0</v>
      </c>
      <c r="BG126" s="305" t="n">
        <v>0</v>
      </c>
      <c r="BH126" s="305" t="n">
        <v>49095.351300000002</v>
      </c>
      <c r="BI126" s="305" t="n">
        <v>49095.351300000002</v>
      </c>
      <c r="BJ126" s="305" t="n">
        <v>7483663.6735460004</v>
      </c>
      <c r="BK126" s="305" t="n">
        <v>1838131.7686300001</v>
      </c>
      <c r="BL126" s="305" t="n">
        <v>617467.60311100003</v>
      </c>
      <c r="BM126" s="305" t="n">
        <v>0</v>
      </c>
      <c r="BN126" s="305" t="n">
        <v>6866196.0704349997</v>
      </c>
      <c r="BO126" s="305" t="n">
        <v>1838131.7686300001</v>
      </c>
      <c r="BP126" s="305" t="n">
        <v>2786.4367229999998</v>
      </c>
      <c r="BQ126" s="305" t="n">
        <v>610.09337000000005</v>
      </c>
      <c r="BR126" s="305" t="n">
        <v>1968.4368400000001</v>
      </c>
      <c r="BS126" s="305" t="n">
        <v>0</v>
      </c>
      <c r="BT126" s="305" t="n">
        <v>817.99988299999995</v>
      </c>
      <c r="BU126" s="305" t="n">
        <v>610.09337000000005</v>
      </c>
      <c r="BV126" s="305" t="n">
        <v>35048948.740116</v>
      </c>
      <c r="BW126" s="305" t="n">
        <v>14316844.579460001</v>
      </c>
      <c r="BX126" s="305" t="n">
        <v>1818459.4707279999</v>
      </c>
      <c r="BY126" s="305" t="n">
        <v>0</v>
      </c>
      <c r="BZ126" s="305" t="n">
        <v>33230489.269388001</v>
      </c>
      <c r="CA126" s="305" t="n">
        <v>14316844.579460001</v>
      </c>
      <c r="CB126" s="305" t="n">
        <v>3471691.9723499999</v>
      </c>
      <c r="CC126" s="305" t="n">
        <v>1441720.1841899999</v>
      </c>
      <c r="CD126" s="305" t="n">
        <v>194664.68328500001</v>
      </c>
      <c r="CE126" s="305" t="n">
        <v>0</v>
      </c>
      <c r="CF126" s="305" t="n">
        <v>3277027.2890650001</v>
      </c>
      <c r="CG126" s="305" t="n">
        <v>1441720.1841899999</v>
      </c>
      <c r="CH126" s="305" t="n">
        <v>191565773.74572301</v>
      </c>
      <c r="CI126" s="305" t="n">
        <v>57005863.787529998</v>
      </c>
      <c r="CJ126" s="305" t="n">
        <v>7810877.0520740002</v>
      </c>
      <c r="CK126" s="305" t="n">
        <v>0</v>
      </c>
      <c r="CL126" s="305" t="n">
        <v>183754896.69364899</v>
      </c>
      <c r="CM126" s="305" t="n">
        <v>57005863.787529998</v>
      </c>
      <c r="CN126" s="305" t="n">
        <v>1513843.5604419999</v>
      </c>
      <c r="CO126" s="305" t="n">
        <v>600359.78764</v>
      </c>
      <c r="CP126" s="305" t="n">
        <v>252007.56209699999</v>
      </c>
      <c r="CQ126" s="305" t="n">
        <v>0</v>
      </c>
      <c r="CR126" s="305" t="n">
        <v>1261835.998345</v>
      </c>
      <c r="CS126" s="305" t="n">
        <v>600359.78764</v>
      </c>
      <c r="CT126" s="305" t="n">
        <v>34666.00275</v>
      </c>
      <c r="CU126" s="305" t="n">
        <v>34666.00275</v>
      </c>
      <c r="CV126" s="305" t="n">
        <v>0</v>
      </c>
      <c r="CW126" s="305" t="n">
        <v>0</v>
      </c>
      <c r="CX126" s="305" t="n">
        <v>34666.00275</v>
      </c>
      <c r="CY126" s="305" t="n">
        <v>34666.00275</v>
      </c>
      <c r="CZ126" s="305" t="n">
        <v>27639259.874954998</v>
      </c>
      <c r="DA126" s="305" t="n">
        <v>9244035.0472800005</v>
      </c>
      <c r="DB126" s="305" t="n">
        <v>1449252.521615</v>
      </c>
      <c r="DC126" s="305" t="n">
        <v>0</v>
      </c>
      <c r="DD126" s="305" t="n">
        <v>26190007.35334</v>
      </c>
      <c r="DE126" s="305" t="n">
        <v>9244035.0472800005</v>
      </c>
      <c r="DF126" s="305" t="n">
        <v>13158.006729999999</v>
      </c>
      <c r="DG126" s="305" t="n">
        <v>12093.01499</v>
      </c>
      <c r="DH126" s="305" t="n">
        <v>0</v>
      </c>
      <c r="DI126" s="305" t="n">
        <v>0</v>
      </c>
      <c r="DJ126" s="305" t="n">
        <v>13158.006729999999</v>
      </c>
      <c r="DK126" s="305" t="n">
        <v>12093.01499</v>
      </c>
      <c r="DL126" s="305" t="n">
        <v>141929333.66949201</v>
      </c>
      <c r="DM126" s="305" t="n">
        <v>41528522.013549998</v>
      </c>
      <c r="DN126" s="305" t="n">
        <v>5571190.3411659999</v>
      </c>
      <c r="DO126" s="305" t="n">
        <v>0</v>
      </c>
      <c r="DP126" s="305" t="n">
        <v>136358143.32832599</v>
      </c>
      <c r="DQ126" s="305" t="n">
        <v>41528522.013549998</v>
      </c>
      <c r="DR126" s="305" t="n">
        <v>20435512.631354</v>
      </c>
      <c r="DS126" s="305" t="n">
        <v>5586187.9213199997</v>
      </c>
      <c r="DT126" s="305" t="n">
        <v>538426.62719599996</v>
      </c>
      <c r="DU126" s="305" t="n">
        <v>0</v>
      </c>
      <c r="DV126" s="305" t="n">
        <v>19897086.004158001</v>
      </c>
      <c r="DW126" s="305" t="n">
        <v>5586187.9213199997</v>
      </c>
    </row>
    <row r="127">
      <c r="A127" s="305" t="s">
        <v>860</v>
      </c>
      <c r="B127" s="305" t="n">
        <v>253541.91713183298</v>
      </c>
      <c r="C127" s="305" t="n">
        <v>76935411.069759995</v>
      </c>
      <c r="D127" s="305" t="n">
        <v>13509827.328619</v>
      </c>
      <c r="E127" s="305" t="n">
        <v>355866.62650000001</v>
      </c>
      <c r="F127" s="305" t="n">
        <v>240032089.80321401</v>
      </c>
      <c r="G127" s="305" t="n">
        <v>76579544.443259999</v>
      </c>
      <c r="H127" s="305" t="n">
        <v>9837312.1392739993</v>
      </c>
      <c r="I127" s="305" t="n">
        <v>3631950.4620699999</v>
      </c>
      <c r="J127" s="305" t="n">
        <v>2745358.4568139999</v>
      </c>
      <c r="K127" s="305" t="n">
        <v>355866.62650000001</v>
      </c>
      <c r="L127" s="305" t="n">
        <v>7091953.6824599998</v>
      </c>
      <c r="M127" s="305" t="n">
        <v>3276083.8355699996</v>
      </c>
      <c r="N127" s="305" t="n">
        <v>35684.932950000002</v>
      </c>
      <c r="O127" s="305" t="n">
        <v>35684.932950000002</v>
      </c>
      <c r="P127" s="305" t="n">
        <v>0</v>
      </c>
      <c r="Q127" s="305" t="n">
        <v>0</v>
      </c>
      <c r="R127" s="305" t="n">
        <v>35684.932950000002</v>
      </c>
      <c r="S127" s="305" t="n">
        <v>35684.932950000002</v>
      </c>
      <c r="T127" s="305" t="n">
        <v>40091586.828856997</v>
      </c>
      <c r="U127" s="305" t="n">
        <v>12562282.296019999</v>
      </c>
      <c r="V127" s="305" t="n">
        <v>2358212.7505910001</v>
      </c>
      <c r="W127" s="305" t="n">
        <v>0</v>
      </c>
      <c r="X127" s="305" t="n">
        <v>37733374.078266002</v>
      </c>
      <c r="Y127" s="305" t="n">
        <v>12562282.296019999</v>
      </c>
      <c r="Z127" s="305" t="n">
        <v>17144.727190000001</v>
      </c>
      <c r="AA127" s="305" t="n">
        <v>6717.5652600000003</v>
      </c>
      <c r="AB127" s="305" t="n">
        <v>8265.7784300000003</v>
      </c>
      <c r="AC127" s="305" t="n">
        <v>0</v>
      </c>
      <c r="AD127" s="305" t="n">
        <v>8878.9487599999993</v>
      </c>
      <c r="AE127" s="305" t="n">
        <v>6717.5652600000003</v>
      </c>
      <c r="AF127" s="305" t="n">
        <v>178083859.259949</v>
      </c>
      <c r="AG127" s="305" t="n">
        <v>53280635.771030001</v>
      </c>
      <c r="AH127" s="305" t="n">
        <v>6768636.8812340004</v>
      </c>
      <c r="AI127" s="305" t="n">
        <v>0</v>
      </c>
      <c r="AJ127" s="305" t="n">
        <v>171315222.37871501</v>
      </c>
      <c r="AK127" s="305" t="n">
        <v>53280635.771030001</v>
      </c>
      <c r="AL127" s="305" t="n">
        <v>25476329.243613001</v>
      </c>
      <c r="AM127" s="305" t="n">
        <v>7418140.0424300004</v>
      </c>
      <c r="AN127" s="305" t="n">
        <v>1629353.4615499999</v>
      </c>
      <c r="AO127" s="305" t="n">
        <v>0</v>
      </c>
      <c r="AP127" s="305" t="n">
        <v>23846975.782063</v>
      </c>
      <c r="AQ127" s="305" t="n">
        <v>7418140.0424300004</v>
      </c>
      <c r="AR127" s="305" t="n">
        <v>57562303.492316</v>
      </c>
      <c r="AS127" s="305" t="n">
        <v>20165223.37054</v>
      </c>
      <c r="AT127" s="305" t="n">
        <v>5497705.1189700002</v>
      </c>
      <c r="AU127" s="305" t="n">
        <v>355866.62650000001</v>
      </c>
      <c r="AV127" s="305" t="n">
        <v>52064598.373346001</v>
      </c>
      <c r="AW127" s="305" t="n">
        <v>19809356.744040001</v>
      </c>
      <c r="AX127" s="305" t="n">
        <v>7243853.9971289998</v>
      </c>
      <c r="AY127" s="305" t="n">
        <v>2856723.3947299998</v>
      </c>
      <c r="AZ127" s="305" t="n">
        <v>2451898.1187979998</v>
      </c>
      <c r="BA127" s="305" t="n">
        <v>355866.62650000001</v>
      </c>
      <c r="BB127" s="305" t="n">
        <v>4791955.878331</v>
      </c>
      <c r="BC127" s="305" t="n">
        <v>2500856.7682299996</v>
      </c>
      <c r="BD127" s="305" t="n">
        <v>12838.788549999999</v>
      </c>
      <c r="BE127" s="305" t="n">
        <v>12838.788549999999</v>
      </c>
      <c r="BF127" s="305" t="n">
        <v>0</v>
      </c>
      <c r="BG127" s="305" t="n">
        <v>0</v>
      </c>
      <c r="BH127" s="305" t="n">
        <v>12838.788549999999</v>
      </c>
      <c r="BI127" s="305" t="n">
        <v>12838.788549999999</v>
      </c>
      <c r="BJ127" s="305" t="n">
        <v>8985698.8937350009</v>
      </c>
      <c r="BK127" s="305" t="n">
        <v>2356651.7302899999</v>
      </c>
      <c r="BL127" s="305" t="n">
        <v>734349.21767100005</v>
      </c>
      <c r="BM127" s="305" t="n">
        <v>0</v>
      </c>
      <c r="BN127" s="305" t="n">
        <v>8251349.6760640005</v>
      </c>
      <c r="BO127" s="305" t="n">
        <v>2356651.7302899999</v>
      </c>
      <c r="BP127" s="305" t="n">
        <v>10520.32453</v>
      </c>
      <c r="BQ127" s="305" t="n">
        <v>571.66369999999995</v>
      </c>
      <c r="BR127" s="305" t="n">
        <v>8265.7784300000003</v>
      </c>
      <c r="BS127" s="305" t="n">
        <v>0</v>
      </c>
      <c r="BT127" s="305" t="n">
        <v>2254.5461</v>
      </c>
      <c r="BU127" s="305" t="n">
        <v>571.66369999999995</v>
      </c>
      <c r="BV127" s="305" t="n">
        <v>36578212.735835999</v>
      </c>
      <c r="BW127" s="305" t="n">
        <v>13300842.49258</v>
      </c>
      <c r="BX127" s="305" t="n">
        <v>1456051.708532</v>
      </c>
      <c r="BY127" s="305" t="n">
        <v>0</v>
      </c>
      <c r="BZ127" s="305" t="n">
        <v>35122161.027304001</v>
      </c>
      <c r="CA127" s="305" t="n">
        <v>13300842.49258</v>
      </c>
      <c r="CB127" s="305" t="n">
        <v>4731178.7525359998</v>
      </c>
      <c r="CC127" s="305" t="n">
        <v>1637595.3006899999</v>
      </c>
      <c r="CD127" s="305" t="n">
        <v>847140.29553899996</v>
      </c>
      <c r="CE127" s="305" t="n">
        <v>0</v>
      </c>
      <c r="CF127" s="305" t="n">
        <v>3884038.4569970001</v>
      </c>
      <c r="CG127" s="305" t="n">
        <v>1637595.3006899999</v>
      </c>
      <c r="CH127" s="305" t="n">
        <v>195979613.63951701</v>
      </c>
      <c r="CI127" s="305" t="n">
        <v>56770187.699220002</v>
      </c>
      <c r="CJ127" s="305" t="n">
        <v>8012122.2096490003</v>
      </c>
      <c r="CK127" s="305" t="n">
        <v>0</v>
      </c>
      <c r="CL127" s="305" t="n">
        <v>187967491.42986801</v>
      </c>
      <c r="CM127" s="305" t="n">
        <v>56770187.699220002</v>
      </c>
      <c r="CN127" s="305" t="n">
        <v>2593458.1421449999</v>
      </c>
      <c r="CO127" s="305" t="n">
        <v>775227.06733999995</v>
      </c>
      <c r="CP127" s="305" t="n">
        <v>293460.33801599999</v>
      </c>
      <c r="CQ127" s="305" t="n">
        <v>0</v>
      </c>
      <c r="CR127" s="305" t="n">
        <v>2299997.8041289998</v>
      </c>
      <c r="CS127" s="305" t="n">
        <v>775227.06733999995</v>
      </c>
      <c r="CT127" s="305" t="n">
        <v>22846.144400000001</v>
      </c>
      <c r="CU127" s="305" t="n">
        <v>22846.144400000001</v>
      </c>
      <c r="CV127" s="305" t="n">
        <v>0</v>
      </c>
      <c r="CW127" s="305" t="n">
        <v>0</v>
      </c>
      <c r="CX127" s="305" t="n">
        <v>22846.144400000001</v>
      </c>
      <c r="CY127" s="305" t="n">
        <v>22846.144400000001</v>
      </c>
      <c r="CZ127" s="305" t="n">
        <v>31105887.935121998</v>
      </c>
      <c r="DA127" s="305" t="n">
        <v>10205630.56573</v>
      </c>
      <c r="DB127" s="305" t="n">
        <v>1623863.5329199999</v>
      </c>
      <c r="DC127" s="305" t="n">
        <v>0</v>
      </c>
      <c r="DD127" s="305" t="n">
        <v>29482024.402201999</v>
      </c>
      <c r="DE127" s="305" t="n">
        <v>10205630.56573</v>
      </c>
      <c r="DF127" s="305" t="n">
        <v>6624.4026599999997</v>
      </c>
      <c r="DG127" s="305" t="n">
        <v>6145.9015600000002</v>
      </c>
      <c r="DH127" s="305" t="n">
        <v>0</v>
      </c>
      <c r="DI127" s="305" t="n">
        <v>0</v>
      </c>
      <c r="DJ127" s="305" t="n">
        <v>6624.4026599999997</v>
      </c>
      <c r="DK127" s="305" t="n">
        <v>6145.9015600000002</v>
      </c>
      <c r="DL127" s="305" t="n">
        <v>141505646.524113</v>
      </c>
      <c r="DM127" s="305" t="n">
        <v>39979793.278449997</v>
      </c>
      <c r="DN127" s="305" t="n">
        <v>5312585.1727019995</v>
      </c>
      <c r="DO127" s="305" t="n">
        <v>0</v>
      </c>
      <c r="DP127" s="305" t="n">
        <v>136193061.35141101</v>
      </c>
      <c r="DQ127" s="305" t="n">
        <v>39979793.278449997</v>
      </c>
      <c r="DR127" s="305" t="n">
        <v>20745150.491076998</v>
      </c>
      <c r="DS127" s="305" t="n">
        <v>5780544.7417400004</v>
      </c>
      <c r="DT127" s="305" t="n">
        <v>782213.16601100005</v>
      </c>
      <c r="DU127" s="305" t="n">
        <v>0</v>
      </c>
      <c r="DV127" s="305" t="n">
        <v>19962937.325066</v>
      </c>
      <c r="DW127" s="305" t="n">
        <v>5780544.7417400004</v>
      </c>
    </row>
    <row r="128">
      <c r="A128" s="305" t="s">
        <v>861</v>
      </c>
      <c r="B128" s="305" t="n">
        <v>261019.850693076</v>
      </c>
      <c r="C128" s="305" t="n">
        <v>78695334.810340002</v>
      </c>
      <c r="D128" s="305" t="n">
        <v>12922889.251622001</v>
      </c>
      <c r="E128" s="305" t="n">
        <v>358006.76299999998</v>
      </c>
      <c r="F128" s="305" t="n">
        <v>248096961.44145399</v>
      </c>
      <c r="G128" s="305" t="n">
        <v>78337328.047340006</v>
      </c>
      <c r="H128" s="305" t="n">
        <v>10831915.048847999</v>
      </c>
      <c r="I128" s="305" t="n">
        <v>3505043.9816899998</v>
      </c>
      <c r="J128" s="305" t="n">
        <v>2948871.938087</v>
      </c>
      <c r="K128" s="305" t="n">
        <v>358006.76299999998</v>
      </c>
      <c r="L128" s="305" t="n">
        <v>7883043.1107609998</v>
      </c>
      <c r="M128" s="305" t="n">
        <v>3147037.21869</v>
      </c>
      <c r="N128" s="305" t="n">
        <v>24208.5844</v>
      </c>
      <c r="O128" s="305" t="n">
        <v>24208.5844</v>
      </c>
      <c r="P128" s="305" t="n">
        <v>0</v>
      </c>
      <c r="Q128" s="305" t="n">
        <v>0</v>
      </c>
      <c r="R128" s="305" t="n">
        <v>24208.5844</v>
      </c>
      <c r="S128" s="305" t="n">
        <v>24208.5844</v>
      </c>
      <c r="T128" s="305" t="n">
        <v>44816774.483590998</v>
      </c>
      <c r="U128" s="305" t="n">
        <v>14379938.010880001</v>
      </c>
      <c r="V128" s="305" t="n">
        <v>2448717.1774129998</v>
      </c>
      <c r="W128" s="305" t="n">
        <v>0</v>
      </c>
      <c r="X128" s="305" t="n">
        <v>42368057.306178004</v>
      </c>
      <c r="Y128" s="305" t="n">
        <v>14379938.010880001</v>
      </c>
      <c r="Z128" s="305" t="n">
        <v>8881.2018939999998</v>
      </c>
      <c r="AA128" s="305" t="n">
        <v>4590.8404799999998</v>
      </c>
      <c r="AB128" s="305" t="n">
        <v>1856.3944100000001</v>
      </c>
      <c r="AC128" s="305" t="n">
        <v>0</v>
      </c>
      <c r="AD128" s="305" t="n">
        <v>7024.8074839999999</v>
      </c>
      <c r="AE128" s="305" t="n">
        <v>4590.8404799999998</v>
      </c>
      <c r="AF128" s="305" t="n">
        <v>179601522.24589801</v>
      </c>
      <c r="AG128" s="305" t="n">
        <v>53203835.362029999</v>
      </c>
      <c r="AH128" s="305" t="n">
        <v>6790582.7883519996</v>
      </c>
      <c r="AI128" s="305" t="n">
        <v>0</v>
      </c>
      <c r="AJ128" s="305" t="n">
        <v>172810939.457546</v>
      </c>
      <c r="AK128" s="305" t="n">
        <v>53203835.362029999</v>
      </c>
      <c r="AL128" s="305" t="n">
        <v>25736549.128444999</v>
      </c>
      <c r="AM128" s="305" t="n">
        <v>7577718.0308600003</v>
      </c>
      <c r="AN128" s="305" t="n">
        <v>732860.95336000004</v>
      </c>
      <c r="AO128" s="305" t="n">
        <v>0</v>
      </c>
      <c r="AP128" s="305" t="n">
        <v>25003688.175085001</v>
      </c>
      <c r="AQ128" s="305" t="n">
        <v>7577718.0308600003</v>
      </c>
      <c r="AR128" s="305" t="n">
        <v>56988171.707764998</v>
      </c>
      <c r="AS128" s="305" t="n">
        <v>18397997.746909998</v>
      </c>
      <c r="AT128" s="305" t="n">
        <v>5016548.4878730001</v>
      </c>
      <c r="AU128" s="305" t="n">
        <v>358006.76299999998</v>
      </c>
      <c r="AV128" s="305" t="n">
        <v>51971623.219892003</v>
      </c>
      <c r="AW128" s="305" t="n">
        <v>18039990.983910002</v>
      </c>
      <c r="AX128" s="305" t="n">
        <v>8188225.4756279998</v>
      </c>
      <c r="AY128" s="305" t="n">
        <v>2718281.15973</v>
      </c>
      <c r="AZ128" s="305" t="n">
        <v>2663496.9044679999</v>
      </c>
      <c r="BA128" s="305" t="n">
        <v>358006.76299999998</v>
      </c>
      <c r="BB128" s="305" t="n">
        <v>5524728.5711599998</v>
      </c>
      <c r="BC128" s="305" t="n">
        <v>2360274.3967300002</v>
      </c>
      <c r="BD128" s="305" t="n">
        <v>8960.4789000000001</v>
      </c>
      <c r="BE128" s="305" t="n">
        <v>8960.4789000000001</v>
      </c>
      <c r="BF128" s="305" t="n">
        <v>0</v>
      </c>
      <c r="BG128" s="305" t="n">
        <v>0</v>
      </c>
      <c r="BH128" s="305" t="n">
        <v>8960.4789000000001</v>
      </c>
      <c r="BI128" s="305" t="n">
        <v>8960.4789000000001</v>
      </c>
      <c r="BJ128" s="305" t="n">
        <v>9135522.8138989992</v>
      </c>
      <c r="BK128" s="305" t="n">
        <v>2427325.7246599998</v>
      </c>
      <c r="BL128" s="305" t="n">
        <v>760183.27802299999</v>
      </c>
      <c r="BM128" s="305" t="n">
        <v>0</v>
      </c>
      <c r="BN128" s="305" t="n">
        <v>8375339.5358760003</v>
      </c>
      <c r="BO128" s="305" t="n">
        <v>2427325.7246599998</v>
      </c>
      <c r="BP128" s="305" t="n">
        <v>2476.64993</v>
      </c>
      <c r="BQ128" s="305" t="n">
        <v>464.27832000000001</v>
      </c>
      <c r="BR128" s="305" t="n">
        <v>1856.3944100000001</v>
      </c>
      <c r="BS128" s="305" t="n">
        <v>0</v>
      </c>
      <c r="BT128" s="305" t="n">
        <v>620.25552000000005</v>
      </c>
      <c r="BU128" s="305" t="n">
        <v>464.27832000000001</v>
      </c>
      <c r="BV128" s="305" t="n">
        <v>35733707.462645002</v>
      </c>
      <c r="BW128" s="305" t="n">
        <v>11591394.801100001</v>
      </c>
      <c r="BX128" s="305" t="n">
        <v>1423167.8141330001</v>
      </c>
      <c r="BY128" s="305" t="n">
        <v>0</v>
      </c>
      <c r="BZ128" s="305" t="n">
        <v>34310539.648511998</v>
      </c>
      <c r="CA128" s="305" t="n">
        <v>11591394.801100001</v>
      </c>
      <c r="CB128" s="305" t="n">
        <v>3919278.8267629999</v>
      </c>
      <c r="CC128" s="305" t="n">
        <v>1651571.3041999999</v>
      </c>
      <c r="CD128" s="305" t="n">
        <v>167844.09683900001</v>
      </c>
      <c r="CE128" s="305" t="n">
        <v>0</v>
      </c>
      <c r="CF128" s="305" t="n">
        <v>3751434.7299239999</v>
      </c>
      <c r="CG128" s="305" t="n">
        <v>1651571.3041999999</v>
      </c>
      <c r="CH128" s="305" t="n">
        <v>204031678.985311</v>
      </c>
      <c r="CI128" s="305" t="n">
        <v>60297337.063429996</v>
      </c>
      <c r="CJ128" s="305" t="n">
        <v>7906340.7637489997</v>
      </c>
      <c r="CK128" s="305" t="n">
        <v>0</v>
      </c>
      <c r="CL128" s="305" t="n">
        <v>196125338.221562</v>
      </c>
      <c r="CM128" s="305" t="n">
        <v>60297337.063429996</v>
      </c>
      <c r="CN128" s="305" t="n">
        <v>2643689.5732200001</v>
      </c>
      <c r="CO128" s="305" t="n">
        <v>786762.82195999997</v>
      </c>
      <c r="CP128" s="305" t="n">
        <v>285375.03361899999</v>
      </c>
      <c r="CQ128" s="305" t="n">
        <v>0</v>
      </c>
      <c r="CR128" s="305" t="n">
        <v>2358314.539601</v>
      </c>
      <c r="CS128" s="305" t="n">
        <v>786762.82195999997</v>
      </c>
      <c r="CT128" s="305" t="n">
        <v>15248.1055</v>
      </c>
      <c r="CU128" s="305" t="n">
        <v>15248.1055</v>
      </c>
      <c r="CV128" s="305" t="n">
        <v>0</v>
      </c>
      <c r="CW128" s="305" t="n">
        <v>0</v>
      </c>
      <c r="CX128" s="305" t="n">
        <v>15248.1055</v>
      </c>
      <c r="CY128" s="305" t="n">
        <v>15248.1055</v>
      </c>
      <c r="CZ128" s="305" t="n">
        <v>35681251.669692002</v>
      </c>
      <c r="DA128" s="305" t="n">
        <v>11952612.286219999</v>
      </c>
      <c r="DB128" s="305" t="n">
        <v>1688533.8993899999</v>
      </c>
      <c r="DC128" s="305" t="n">
        <v>0</v>
      </c>
      <c r="DD128" s="305" t="n">
        <v>33992717.770301998</v>
      </c>
      <c r="DE128" s="305" t="n">
        <v>11952612.286219999</v>
      </c>
      <c r="DF128" s="305" t="n">
        <v>6404.5519640000002</v>
      </c>
      <c r="DG128" s="305" t="n">
        <v>4126.5621600000004</v>
      </c>
      <c r="DH128" s="305" t="n">
        <v>0</v>
      </c>
      <c r="DI128" s="305" t="n">
        <v>0</v>
      </c>
      <c r="DJ128" s="305" t="n">
        <v>6404.5519640000002</v>
      </c>
      <c r="DK128" s="305" t="n">
        <v>4126.5621600000004</v>
      </c>
      <c r="DL128" s="305" t="n">
        <v>143867814.78325301</v>
      </c>
      <c r="DM128" s="305" t="n">
        <v>41612440.560929999</v>
      </c>
      <c r="DN128" s="305" t="n">
        <v>5367414.974219</v>
      </c>
      <c r="DO128" s="305" t="n">
        <v>0</v>
      </c>
      <c r="DP128" s="305" t="n">
        <v>138500399.80903399</v>
      </c>
      <c r="DQ128" s="305" t="n">
        <v>41612440.560929999</v>
      </c>
      <c r="DR128" s="305" t="n">
        <v>21817270.301681999</v>
      </c>
      <c r="DS128" s="305" t="n">
        <v>5926146.7266600002</v>
      </c>
      <c r="DT128" s="305" t="n">
        <v>565016.85652100004</v>
      </c>
      <c r="DU128" s="305" t="n">
        <v>0</v>
      </c>
      <c r="DV128" s="305" t="n">
        <v>21252253.445161</v>
      </c>
      <c r="DW128" s="305" t="n">
        <v>5926146.7266600002</v>
      </c>
    </row>
    <row r="129">
      <c r="A129" s="305" t="s">
        <v>862</v>
      </c>
      <c r="B129" s="305" t="n">
        <v>270113.35182575602</v>
      </c>
      <c r="C129" s="305" t="n">
        <v>81659105.757960007</v>
      </c>
      <c r="D129" s="305" t="n">
        <v>13144238.336518001</v>
      </c>
      <c r="E129" s="305" t="n">
        <v>362933.76299999998</v>
      </c>
      <c r="F129" s="305" t="n">
        <v>256969113.48923799</v>
      </c>
      <c r="G129" s="305" t="n">
        <v>81296171.994959995</v>
      </c>
      <c r="H129" s="305" t="n">
        <v>11677641.354560999</v>
      </c>
      <c r="I129" s="305" t="n">
        <v>3954380.0481500002</v>
      </c>
      <c r="J129" s="305" t="n">
        <v>2871758.5579269999</v>
      </c>
      <c r="K129" s="305" t="n">
        <v>362933.76299999998</v>
      </c>
      <c r="L129" s="305" t="n">
        <v>8805882.7966339998</v>
      </c>
      <c r="M129" s="305" t="n">
        <v>3591446.2851499994</v>
      </c>
      <c r="N129" s="305" t="n">
        <v>28236.878049999999</v>
      </c>
      <c r="O129" s="305" t="n">
        <v>28236.878049999999</v>
      </c>
      <c r="P129" s="305" t="n">
        <v>0</v>
      </c>
      <c r="Q129" s="305" t="n">
        <v>0</v>
      </c>
      <c r="R129" s="305" t="n">
        <v>28236.878049999999</v>
      </c>
      <c r="S129" s="305" t="n">
        <v>28236.878049999999</v>
      </c>
      <c r="T129" s="305" t="n">
        <v>48362713.273553997</v>
      </c>
      <c r="U129" s="305" t="n">
        <v>15242164.648250001</v>
      </c>
      <c r="V129" s="305" t="n">
        <v>2736255.1574769998</v>
      </c>
      <c r="W129" s="305" t="n">
        <v>0</v>
      </c>
      <c r="X129" s="305" t="n">
        <v>45626458.116076998</v>
      </c>
      <c r="Y129" s="305" t="n">
        <v>15242164.648250001</v>
      </c>
      <c r="Z129" s="305" t="n">
        <v>22583.015449999999</v>
      </c>
      <c r="AA129" s="305" t="n">
        <v>3608.42706</v>
      </c>
      <c r="AB129" s="305" t="n">
        <v>1240.0054500000001</v>
      </c>
      <c r="AC129" s="305" t="n">
        <v>0</v>
      </c>
      <c r="AD129" s="305" t="n">
        <v>21343.01</v>
      </c>
      <c r="AE129" s="305" t="n">
        <v>3608.42706</v>
      </c>
      <c r="AF129" s="305" t="n">
        <v>183430715.064547</v>
      </c>
      <c r="AG129" s="305" t="n">
        <v>54977055.683559999</v>
      </c>
      <c r="AH129" s="305" t="n">
        <v>6858505.7440160001</v>
      </c>
      <c r="AI129" s="305" t="n">
        <v>0</v>
      </c>
      <c r="AJ129" s="305" t="n">
        <v>176572209.32053101</v>
      </c>
      <c r="AK129" s="305" t="n">
        <v>54977055.683559999</v>
      </c>
      <c r="AL129" s="305" t="n">
        <v>26591462.239594001</v>
      </c>
      <c r="AM129" s="305" t="n">
        <v>7453660.0728900004</v>
      </c>
      <c r="AN129" s="305" t="n">
        <v>676478.87164799997</v>
      </c>
      <c r="AO129" s="305" t="n">
        <v>0</v>
      </c>
      <c r="AP129" s="305" t="n">
        <v>25914983.367945999</v>
      </c>
      <c r="AQ129" s="305" t="n">
        <v>7453660.0728900004</v>
      </c>
      <c r="AR129" s="305" t="n">
        <v>59455093.669578001</v>
      </c>
      <c r="AS129" s="305" t="n">
        <v>18254398.017200001</v>
      </c>
      <c r="AT129" s="305" t="n">
        <v>5133591.482911</v>
      </c>
      <c r="AU129" s="305" t="n">
        <v>362933.76299999998</v>
      </c>
      <c r="AV129" s="305" t="n">
        <v>54321502.186667003</v>
      </c>
      <c r="AW129" s="305" t="n">
        <v>17891464.2542</v>
      </c>
      <c r="AX129" s="305" t="n">
        <v>8514675.5194119997</v>
      </c>
      <c r="AY129" s="305" t="n">
        <v>2917224.8634100002</v>
      </c>
      <c r="AZ129" s="305" t="n">
        <v>2578882.770054</v>
      </c>
      <c r="BA129" s="305" t="n">
        <v>362933.76299999998</v>
      </c>
      <c r="BB129" s="305" t="n">
        <v>5935792.7493579993</v>
      </c>
      <c r="BC129" s="305" t="n">
        <v>2554291.1004099995</v>
      </c>
      <c r="BD129" s="305" t="n">
        <v>13062.734700000001</v>
      </c>
      <c r="BE129" s="305" t="n">
        <v>13062.734700000001</v>
      </c>
      <c r="BF129" s="305" t="n">
        <v>0</v>
      </c>
      <c r="BG129" s="305" t="n">
        <v>0</v>
      </c>
      <c r="BH129" s="305" t="n">
        <v>13062.734700000001</v>
      </c>
      <c r="BI129" s="305" t="n">
        <v>13062.734700000001</v>
      </c>
      <c r="BJ129" s="305" t="n">
        <v>10214625.353817999</v>
      </c>
      <c r="BK129" s="305" t="n">
        <v>2701517.88692</v>
      </c>
      <c r="BL129" s="305" t="n">
        <v>1001298.670097</v>
      </c>
      <c r="BM129" s="305" t="n">
        <v>0</v>
      </c>
      <c r="BN129" s="305" t="n">
        <v>9213326.6837210003</v>
      </c>
      <c r="BO129" s="305" t="n">
        <v>2701517.88692</v>
      </c>
      <c r="BP129" s="305" t="n">
        <v>17673.593364</v>
      </c>
      <c r="BQ129" s="305" t="n">
        <v>0</v>
      </c>
      <c r="BR129" s="305" t="n">
        <v>1240.0054500000001</v>
      </c>
      <c r="BS129" s="305" t="n">
        <v>0</v>
      </c>
      <c r="BT129" s="305" t="n">
        <v>16433.587914</v>
      </c>
      <c r="BU129" s="305" t="n">
        <v>0</v>
      </c>
      <c r="BV129" s="305" t="n">
        <v>36693017.549018003</v>
      </c>
      <c r="BW129" s="305" t="n">
        <v>10937104.74109</v>
      </c>
      <c r="BX129" s="305" t="n">
        <v>1402604.8550199999</v>
      </c>
      <c r="BY129" s="305" t="n">
        <v>0</v>
      </c>
      <c r="BZ129" s="305" t="n">
        <v>35290412.693998002</v>
      </c>
      <c r="CA129" s="305" t="n">
        <v>10937104.74109</v>
      </c>
      <c r="CB129" s="305" t="n">
        <v>4002038.9192659999</v>
      </c>
      <c r="CC129" s="305" t="n">
        <v>1685487.7910800001</v>
      </c>
      <c r="CD129" s="305" t="n">
        <v>149565.18229</v>
      </c>
      <c r="CE129" s="305" t="n">
        <v>0</v>
      </c>
      <c r="CF129" s="305" t="n">
        <v>3852473.736976</v>
      </c>
      <c r="CG129" s="305" t="n">
        <v>1685487.7910800001</v>
      </c>
      <c r="CH129" s="305" t="n">
        <v>210658258.156178</v>
      </c>
      <c r="CI129" s="305" t="n">
        <v>63404707.740759999</v>
      </c>
      <c r="CJ129" s="305" t="n">
        <v>8010646.8536069999</v>
      </c>
      <c r="CK129" s="305" t="n">
        <v>0</v>
      </c>
      <c r="CL129" s="305" t="n">
        <v>202647611.302571</v>
      </c>
      <c r="CM129" s="305" t="n">
        <v>63404707.740759999</v>
      </c>
      <c r="CN129" s="305" t="n">
        <v>3162965.8351489999</v>
      </c>
      <c r="CO129" s="305" t="n">
        <v>1037155.1847400001</v>
      </c>
      <c r="CP129" s="305" t="n">
        <v>292875.78787300002</v>
      </c>
      <c r="CQ129" s="305" t="n">
        <v>0</v>
      </c>
      <c r="CR129" s="305" t="n">
        <v>2870090.047276</v>
      </c>
      <c r="CS129" s="305" t="n">
        <v>1037155.1847400001</v>
      </c>
      <c r="CT129" s="305" t="n">
        <v>15174.14335</v>
      </c>
      <c r="CU129" s="305" t="n">
        <v>15174.14335</v>
      </c>
      <c r="CV129" s="305" t="n">
        <v>0</v>
      </c>
      <c r="CW129" s="305" t="n">
        <v>0</v>
      </c>
      <c r="CX129" s="305" t="n">
        <v>15174.14335</v>
      </c>
      <c r="CY129" s="305" t="n">
        <v>15174.14335</v>
      </c>
      <c r="CZ129" s="305" t="n">
        <v>38148087.919735998</v>
      </c>
      <c r="DA129" s="305" t="n">
        <v>12540646.761329999</v>
      </c>
      <c r="DB129" s="305" t="n">
        <v>1734956.4873800001</v>
      </c>
      <c r="DC129" s="305" t="n">
        <v>0</v>
      </c>
      <c r="DD129" s="305" t="n">
        <v>36413131.432356</v>
      </c>
      <c r="DE129" s="305" t="n">
        <v>12540646.761329999</v>
      </c>
      <c r="DF129" s="305" t="n">
        <v>4909.4220859999996</v>
      </c>
      <c r="DG129" s="305" t="n">
        <v>3608.42706</v>
      </c>
      <c r="DH129" s="305" t="n">
        <v>0</v>
      </c>
      <c r="DI129" s="305" t="n">
        <v>0</v>
      </c>
      <c r="DJ129" s="305" t="n">
        <v>4909.4220859999996</v>
      </c>
      <c r="DK129" s="305" t="n">
        <v>3608.42706</v>
      </c>
      <c r="DL129" s="305" t="n">
        <v>146737697.51552901</v>
      </c>
      <c r="DM129" s="305" t="n">
        <v>44039950.942469999</v>
      </c>
      <c r="DN129" s="305" t="n">
        <v>5455900.8889960004</v>
      </c>
      <c r="DO129" s="305" t="n">
        <v>0</v>
      </c>
      <c r="DP129" s="305" t="n">
        <v>141281796.626533</v>
      </c>
      <c r="DQ129" s="305" t="n">
        <v>44039950.942469999</v>
      </c>
      <c r="DR129" s="305" t="n">
        <v>22589423.320328001</v>
      </c>
      <c r="DS129" s="305" t="n">
        <v>5768172.2818099996</v>
      </c>
      <c r="DT129" s="305" t="n">
        <v>526913.68935799995</v>
      </c>
      <c r="DU129" s="305" t="n">
        <v>0</v>
      </c>
      <c r="DV129" s="305" t="n">
        <v>22062509.630970001</v>
      </c>
      <c r="DW129" s="305" t="n">
        <v>5768172.2818099996</v>
      </c>
    </row>
    <row r="130">
      <c r="A130" s="305" t="s">
        <v>863</v>
      </c>
      <c r="B130" s="305" t="n">
        <v>257822.39292017001</v>
      </c>
      <c r="C130" s="305" t="n">
        <v>71702493.772279993</v>
      </c>
      <c r="D130" s="305" t="n">
        <v>12949417.662433</v>
      </c>
      <c r="E130" s="305" t="n">
        <v>377450.76672999997</v>
      </c>
      <c r="F130" s="305" t="n">
        <v>244872975.25773701</v>
      </c>
      <c r="G130" s="305" t="n">
        <v>71325043.005549997</v>
      </c>
      <c r="H130" s="305" t="n">
        <v>12039012.776505001</v>
      </c>
      <c r="I130" s="305" t="n">
        <v>3912026.4268499999</v>
      </c>
      <c r="J130" s="305" t="n">
        <v>2950852.6170080001</v>
      </c>
      <c r="K130" s="305" t="n">
        <v>377450.76672999997</v>
      </c>
      <c r="L130" s="305" t="n">
        <v>9088160.1594970003</v>
      </c>
      <c r="M130" s="305" t="n">
        <v>3534575.6601200001</v>
      </c>
      <c r="N130" s="305" t="n">
        <v>29527.712</v>
      </c>
      <c r="O130" s="305" t="n">
        <v>29527.712</v>
      </c>
      <c r="P130" s="305" t="n">
        <v>0</v>
      </c>
      <c r="Q130" s="305" t="n">
        <v>0</v>
      </c>
      <c r="R130" s="305" t="n">
        <v>29527.712</v>
      </c>
      <c r="S130" s="305" t="n">
        <v>29527.712</v>
      </c>
      <c r="T130" s="305" t="n">
        <v>47758872.103490002</v>
      </c>
      <c r="U130" s="305" t="n">
        <v>12731519.047739999</v>
      </c>
      <c r="V130" s="305" t="n">
        <v>2657213.7618900002</v>
      </c>
      <c r="W130" s="305" t="n">
        <v>0</v>
      </c>
      <c r="X130" s="305" t="n">
        <v>45101658.341600001</v>
      </c>
      <c r="Y130" s="305" t="n">
        <v>12731519.047739999</v>
      </c>
      <c r="Z130" s="305" t="n">
        <v>60271.361150999997</v>
      </c>
      <c r="AA130" s="305" t="n">
        <v>15516.51845</v>
      </c>
      <c r="AB130" s="305" t="n">
        <v>27013.219079999999</v>
      </c>
      <c r="AC130" s="305" t="n">
        <v>0</v>
      </c>
      <c r="AD130" s="305" t="n">
        <v>33258.142071000002</v>
      </c>
      <c r="AE130" s="305" t="n">
        <v>15516.51845</v>
      </c>
      <c r="AF130" s="305" t="n">
        <v>171322973.20930699</v>
      </c>
      <c r="AG130" s="305" t="n">
        <v>47821614.798160002</v>
      </c>
      <c r="AH130" s="305" t="n">
        <v>6617085.0448780004</v>
      </c>
      <c r="AI130" s="305" t="n">
        <v>0</v>
      </c>
      <c r="AJ130" s="305" t="n">
        <v>164705888.16442901</v>
      </c>
      <c r="AK130" s="305" t="n">
        <v>47821614.798160002</v>
      </c>
      <c r="AL130" s="305" t="n">
        <v>26611735.757716998</v>
      </c>
      <c r="AM130" s="305" t="n">
        <v>7192289.26908</v>
      </c>
      <c r="AN130" s="305" t="n">
        <v>697253.01957700006</v>
      </c>
      <c r="AO130" s="305" t="n">
        <v>0</v>
      </c>
      <c r="AP130" s="305" t="n">
        <v>25914482.738139998</v>
      </c>
      <c r="AQ130" s="305" t="n">
        <v>7192289.26908</v>
      </c>
      <c r="AR130" s="305" t="n">
        <v>58234039.586940996</v>
      </c>
      <c r="AS130" s="305" t="n">
        <v>16536147.29868</v>
      </c>
      <c r="AT130" s="305" t="n">
        <v>5241746.7893549995</v>
      </c>
      <c r="AU130" s="305" t="n">
        <v>377450.76672999997</v>
      </c>
      <c r="AV130" s="305" t="n">
        <v>52992292.797586001</v>
      </c>
      <c r="AW130" s="305" t="n">
        <v>16158696.531950001</v>
      </c>
      <c r="AX130" s="305" t="n">
        <v>8721764.8232729994</v>
      </c>
      <c r="AY130" s="305" t="n">
        <v>2824246.0307200002</v>
      </c>
      <c r="AZ130" s="305" t="n">
        <v>2766515.01988</v>
      </c>
      <c r="BA130" s="305" t="n">
        <v>377450.76672999997</v>
      </c>
      <c r="BB130" s="305" t="n">
        <v>5955249.8033929998</v>
      </c>
      <c r="BC130" s="305" t="n">
        <v>2446795.2639899999</v>
      </c>
      <c r="BD130" s="305" t="n">
        <v>10632.897000000001</v>
      </c>
      <c r="BE130" s="305" t="n">
        <v>10632.897000000001</v>
      </c>
      <c r="BF130" s="305" t="n">
        <v>0</v>
      </c>
      <c r="BG130" s="305" t="n">
        <v>0</v>
      </c>
      <c r="BH130" s="305" t="n">
        <v>10632.897000000001</v>
      </c>
      <c r="BI130" s="305" t="n">
        <v>10632.897000000001</v>
      </c>
      <c r="BJ130" s="305" t="n">
        <v>10373955.436458999</v>
      </c>
      <c r="BK130" s="305" t="n">
        <v>2568840.2011000002</v>
      </c>
      <c r="BL130" s="305" t="n">
        <v>883812.45186000003</v>
      </c>
      <c r="BM130" s="305" t="n">
        <v>0</v>
      </c>
      <c r="BN130" s="305" t="n">
        <v>9490142.9845989998</v>
      </c>
      <c r="BO130" s="305" t="n">
        <v>2568840.2011000002</v>
      </c>
      <c r="BP130" s="305" t="n">
        <v>43648.884122000003</v>
      </c>
      <c r="BQ130" s="305" t="n">
        <v>167.34245000000001</v>
      </c>
      <c r="BR130" s="305" t="n">
        <v>27013.219079999999</v>
      </c>
      <c r="BS130" s="305" t="n">
        <v>0</v>
      </c>
      <c r="BT130" s="305" t="n">
        <v>16635.665042000001</v>
      </c>
      <c r="BU130" s="305" t="n">
        <v>167.34245000000001</v>
      </c>
      <c r="BV130" s="305" t="n">
        <v>35347637.935935996</v>
      </c>
      <c r="BW130" s="305" t="n">
        <v>9649225.8197399992</v>
      </c>
      <c r="BX130" s="305" t="n">
        <v>1416955.218715</v>
      </c>
      <c r="BY130" s="305" t="n">
        <v>0</v>
      </c>
      <c r="BZ130" s="305" t="n">
        <v>33930682.717220999</v>
      </c>
      <c r="CA130" s="305" t="n">
        <v>9649225.8197399992</v>
      </c>
      <c r="CB130" s="305" t="n">
        <v>3736399.6101509999</v>
      </c>
      <c r="CC130" s="305" t="n">
        <v>1483035.00767</v>
      </c>
      <c r="CD130" s="305" t="n">
        <v>147450.87982</v>
      </c>
      <c r="CE130" s="305" t="n">
        <v>0</v>
      </c>
      <c r="CF130" s="305" t="n">
        <v>3588948.7303309999</v>
      </c>
      <c r="CG130" s="305" t="n">
        <v>1483035.00767</v>
      </c>
      <c r="CH130" s="305" t="n">
        <v>199588353.33322901</v>
      </c>
      <c r="CI130" s="305" t="n">
        <v>55166346.4736</v>
      </c>
      <c r="CJ130" s="305" t="n">
        <v>7707670.8730779998</v>
      </c>
      <c r="CK130" s="305" t="n">
        <v>0</v>
      </c>
      <c r="CL130" s="305" t="n">
        <v>191880682.46015099</v>
      </c>
      <c r="CM130" s="305" t="n">
        <v>55166346.4736</v>
      </c>
      <c r="CN130" s="305" t="n">
        <v>3317247.9532320001</v>
      </c>
      <c r="CO130" s="305" t="n">
        <v>1087780.39613</v>
      </c>
      <c r="CP130" s="305" t="n">
        <v>184337.59712799999</v>
      </c>
      <c r="CQ130" s="305" t="n">
        <v>0</v>
      </c>
      <c r="CR130" s="305" t="n">
        <v>3132910.356104</v>
      </c>
      <c r="CS130" s="305" t="n">
        <v>1087780.39613</v>
      </c>
      <c r="CT130" s="305" t="n">
        <v>18894.814999999999</v>
      </c>
      <c r="CU130" s="305" t="n">
        <v>18894.814999999999</v>
      </c>
      <c r="CV130" s="305" t="n">
        <v>0</v>
      </c>
      <c r="CW130" s="305" t="n">
        <v>0</v>
      </c>
      <c r="CX130" s="305" t="n">
        <v>18894.814999999999</v>
      </c>
      <c r="CY130" s="305" t="n">
        <v>18894.814999999999</v>
      </c>
      <c r="CZ130" s="305" t="n">
        <v>37384916.667030998</v>
      </c>
      <c r="DA130" s="305" t="n">
        <v>10162678.84664</v>
      </c>
      <c r="DB130" s="305" t="n">
        <v>1773401.3100300001</v>
      </c>
      <c r="DC130" s="305" t="n">
        <v>0</v>
      </c>
      <c r="DD130" s="305" t="n">
        <v>35611515.357000999</v>
      </c>
      <c r="DE130" s="305" t="n">
        <v>10162678.84664</v>
      </c>
      <c r="DF130" s="305" t="n">
        <v>16622.477029000001</v>
      </c>
      <c r="DG130" s="305" t="n">
        <v>15349.175999999999</v>
      </c>
      <c r="DH130" s="305" t="n">
        <v>0</v>
      </c>
      <c r="DI130" s="305" t="n">
        <v>0</v>
      </c>
      <c r="DJ130" s="305" t="n">
        <v>16622.477029000001</v>
      </c>
      <c r="DK130" s="305" t="n">
        <v>15349.175999999999</v>
      </c>
      <c r="DL130" s="305" t="n">
        <v>135975335.27337101</v>
      </c>
      <c r="DM130" s="305" t="n">
        <v>38172388.978419997</v>
      </c>
      <c r="DN130" s="305" t="n">
        <v>5200129.8261630004</v>
      </c>
      <c r="DO130" s="305" t="n">
        <v>0</v>
      </c>
      <c r="DP130" s="305" t="n">
        <v>130775205.447208</v>
      </c>
      <c r="DQ130" s="305" t="n">
        <v>38172388.978419997</v>
      </c>
      <c r="DR130" s="305" t="n">
        <v>22875336.147566002</v>
      </c>
      <c r="DS130" s="305" t="n">
        <v>5709254.2614099998</v>
      </c>
      <c r="DT130" s="305" t="n">
        <v>549802.13975700003</v>
      </c>
      <c r="DU130" s="305" t="n">
        <v>0</v>
      </c>
      <c r="DV130" s="305" t="n">
        <v>22325534.007808998</v>
      </c>
      <c r="DW130" s="305" t="n">
        <v>5709254.2614099998</v>
      </c>
    </row>
    <row r="131">
      <c r="A131" s="305" t="s">
        <v>864</v>
      </c>
      <c r="B131" s="305" t="n">
        <v>260119.13070296202</v>
      </c>
      <c r="C131" s="305" t="n">
        <v>72273087.956010014</v>
      </c>
      <c r="D131" s="305" t="n">
        <v>14450032.840851</v>
      </c>
      <c r="E131" s="305" t="n">
        <v>520150.50128000003</v>
      </c>
      <c r="F131" s="305" t="n">
        <v>245669097.862111</v>
      </c>
      <c r="G131" s="305" t="n">
        <v>71752937.454730004</v>
      </c>
      <c r="H131" s="305" t="n">
        <v>14665500.877063001</v>
      </c>
      <c r="I131" s="305" t="n">
        <v>5456900.3379499996</v>
      </c>
      <c r="J131" s="305" t="n">
        <v>3132824.8717720001</v>
      </c>
      <c r="K131" s="305" t="n">
        <v>520150.50128000003</v>
      </c>
      <c r="L131" s="305" t="n">
        <v>11532676.005291</v>
      </c>
      <c r="M131" s="305" t="n">
        <v>4936749.8366700001</v>
      </c>
      <c r="N131" s="305" t="n">
        <v>17862.037250000001</v>
      </c>
      <c r="O131" s="305" t="n">
        <v>17862.037250000001</v>
      </c>
      <c r="P131" s="305" t="n">
        <v>0</v>
      </c>
      <c r="Q131" s="305" t="n">
        <v>0</v>
      </c>
      <c r="R131" s="305" t="n">
        <v>17862.037250000001</v>
      </c>
      <c r="S131" s="305" t="n">
        <v>17862.037250000001</v>
      </c>
      <c r="T131" s="305" t="n">
        <v>49804547.149383999</v>
      </c>
      <c r="U131" s="305" t="n">
        <v>13034612.563239999</v>
      </c>
      <c r="V131" s="305" t="n">
        <v>2548603.4552799999</v>
      </c>
      <c r="W131" s="305" t="n">
        <v>0</v>
      </c>
      <c r="X131" s="305" t="n">
        <v>47255943.694104001</v>
      </c>
      <c r="Y131" s="305" t="n">
        <v>13034612.563239999</v>
      </c>
      <c r="Z131" s="305" t="n">
        <v>29279.053757000001</v>
      </c>
      <c r="AA131" s="305" t="n">
        <v>13915.857400000001</v>
      </c>
      <c r="AB131" s="305" t="n">
        <v>637.44826999999998</v>
      </c>
      <c r="AC131" s="305" t="n">
        <v>0</v>
      </c>
      <c r="AD131" s="305" t="n">
        <v>28641.605487000001</v>
      </c>
      <c r="AE131" s="305" t="n">
        <v>13915.857400000001</v>
      </c>
      <c r="AF131" s="305" t="n">
        <v>167942602.59066099</v>
      </c>
      <c r="AG131" s="305" t="n">
        <v>46808157.762730002</v>
      </c>
      <c r="AH131" s="305" t="n">
        <v>6777392.92612</v>
      </c>
      <c r="AI131" s="305" t="n">
        <v>0</v>
      </c>
      <c r="AJ131" s="305" t="n">
        <v>161165209.66454101</v>
      </c>
      <c r="AK131" s="305" t="n">
        <v>46808157.762730002</v>
      </c>
      <c r="AL131" s="305" t="n">
        <v>27659338.994847</v>
      </c>
      <c r="AM131" s="305" t="n">
        <v>6941639.3974400004</v>
      </c>
      <c r="AN131" s="305" t="n">
        <v>1990574.1394090001</v>
      </c>
      <c r="AO131" s="305" t="n">
        <v>0</v>
      </c>
      <c r="AP131" s="305" t="n">
        <v>25668764.855438001</v>
      </c>
      <c r="AQ131" s="305" t="n">
        <v>6941639.3974400004</v>
      </c>
      <c r="AR131" s="305" t="n">
        <v>60814293.343287997</v>
      </c>
      <c r="AS131" s="305" t="n">
        <v>17144394.979460001</v>
      </c>
      <c r="AT131" s="305" t="n">
        <v>6406941.1508480003</v>
      </c>
      <c r="AU131" s="305" t="n">
        <v>520150.50128000003</v>
      </c>
      <c r="AV131" s="305" t="n">
        <v>54407352.192440003</v>
      </c>
      <c r="AW131" s="305" t="n">
        <v>16624244.478180001</v>
      </c>
      <c r="AX131" s="305" t="n">
        <v>9875968.3272500001</v>
      </c>
      <c r="AY131" s="305" t="n">
        <v>3124844.1039900002</v>
      </c>
      <c r="AZ131" s="305" t="n">
        <v>2918574.5378629998</v>
      </c>
      <c r="BA131" s="305" t="n">
        <v>520150.50128000003</v>
      </c>
      <c r="BB131" s="305" t="n">
        <v>6957393.7893869998</v>
      </c>
      <c r="BC131" s="305" t="n">
        <v>2604693.6027099998</v>
      </c>
      <c r="BD131" s="305" t="n">
        <v>4989.0051000000003</v>
      </c>
      <c r="BE131" s="305" t="n">
        <v>4989.0051000000003</v>
      </c>
      <c r="BF131" s="305" t="n">
        <v>0</v>
      </c>
      <c r="BG131" s="305" t="n">
        <v>0</v>
      </c>
      <c r="BH131" s="305" t="n">
        <v>4989.0051000000003</v>
      </c>
      <c r="BI131" s="305" t="n">
        <v>4989.0051000000003</v>
      </c>
      <c r="BJ131" s="305" t="n">
        <v>10609073.042351</v>
      </c>
      <c r="BK131" s="305" t="n">
        <v>2684645.4427700001</v>
      </c>
      <c r="BL131" s="305" t="n">
        <v>858017.58872999996</v>
      </c>
      <c r="BM131" s="305" t="n">
        <v>0</v>
      </c>
      <c r="BN131" s="305" t="n">
        <v>9751055.4536210001</v>
      </c>
      <c r="BO131" s="305" t="n">
        <v>2684645.4427700001</v>
      </c>
      <c r="BP131" s="305" t="n">
        <v>14376.550493000001</v>
      </c>
      <c r="BQ131" s="305" t="n">
        <v>160.27494999999999</v>
      </c>
      <c r="BR131" s="305" t="n">
        <v>637.44826999999998</v>
      </c>
      <c r="BS131" s="305" t="n">
        <v>0</v>
      </c>
      <c r="BT131" s="305" t="n">
        <v>13739.102223</v>
      </c>
      <c r="BU131" s="305" t="n">
        <v>160.27494999999999</v>
      </c>
      <c r="BV131" s="305" t="n">
        <v>35076234.736543</v>
      </c>
      <c r="BW131" s="305" t="n">
        <v>9768169.9678000007</v>
      </c>
      <c r="BX131" s="305" t="n">
        <v>1389419.939979</v>
      </c>
      <c r="BY131" s="305" t="n">
        <v>0</v>
      </c>
      <c r="BZ131" s="305" t="n">
        <v>33686814.796563998</v>
      </c>
      <c r="CA131" s="305" t="n">
        <v>9768169.9678000007</v>
      </c>
      <c r="CB131" s="305" t="n">
        <v>5233651.6815510001</v>
      </c>
      <c r="CC131" s="305" t="n">
        <v>1561586.1848500001</v>
      </c>
      <c r="CD131" s="305" t="n">
        <v>1240291.636006</v>
      </c>
      <c r="CE131" s="305" t="n">
        <v>0</v>
      </c>
      <c r="CF131" s="305" t="n">
        <v>3993360.0455450001</v>
      </c>
      <c r="CG131" s="305" t="n">
        <v>1561586.1848500001</v>
      </c>
      <c r="CH131" s="305" t="n">
        <v>199304837.35967401</v>
      </c>
      <c r="CI131" s="305" t="n">
        <v>55128692.976549998</v>
      </c>
      <c r="CJ131" s="305" t="n">
        <v>8043091.6900030002</v>
      </c>
      <c r="CK131" s="305" t="n">
        <v>0</v>
      </c>
      <c r="CL131" s="305" t="n">
        <v>191261745.669671</v>
      </c>
      <c r="CM131" s="305" t="n">
        <v>55128692.976549998</v>
      </c>
      <c r="CN131" s="305" t="n">
        <v>4789532.5498129996</v>
      </c>
      <c r="CO131" s="305" t="n">
        <v>2332056.2339599999</v>
      </c>
      <c r="CP131" s="305" t="n">
        <v>214250.33390900001</v>
      </c>
      <c r="CQ131" s="305" t="n">
        <v>0</v>
      </c>
      <c r="CR131" s="305" t="n">
        <v>4575282.2159040002</v>
      </c>
      <c r="CS131" s="305" t="n">
        <v>2332056.2339599999</v>
      </c>
      <c r="CT131" s="305" t="n">
        <v>12873.032149999999</v>
      </c>
      <c r="CU131" s="305" t="n">
        <v>12873.032149999999</v>
      </c>
      <c r="CV131" s="305" t="n">
        <v>0</v>
      </c>
      <c r="CW131" s="305" t="n">
        <v>0</v>
      </c>
      <c r="CX131" s="305" t="n">
        <v>12873.032149999999</v>
      </c>
      <c r="CY131" s="305" t="n">
        <v>12873.032149999999</v>
      </c>
      <c r="CZ131" s="305" t="n">
        <v>39195474.107032999</v>
      </c>
      <c r="DA131" s="305" t="n">
        <v>10349967.12047</v>
      </c>
      <c r="DB131" s="305" t="n">
        <v>1690585.8665499999</v>
      </c>
      <c r="DC131" s="305" t="n">
        <v>0</v>
      </c>
      <c r="DD131" s="305" t="n">
        <v>37504888.240483001</v>
      </c>
      <c r="DE131" s="305" t="n">
        <v>10349967.12047</v>
      </c>
      <c r="DF131" s="305" t="n">
        <v>14902.503264000001</v>
      </c>
      <c r="DG131" s="305" t="n">
        <v>13755.58245</v>
      </c>
      <c r="DH131" s="305" t="n">
        <v>0</v>
      </c>
      <c r="DI131" s="305" t="n">
        <v>0</v>
      </c>
      <c r="DJ131" s="305" t="n">
        <v>14902.503264000001</v>
      </c>
      <c r="DK131" s="305" t="n">
        <v>13755.58245</v>
      </c>
      <c r="DL131" s="305" t="n">
        <v>132866367.854118</v>
      </c>
      <c r="DM131" s="305" t="n">
        <v>37039987.794930004</v>
      </c>
      <c r="DN131" s="305" t="n">
        <v>5387972.9861409999</v>
      </c>
      <c r="DO131" s="305" t="n">
        <v>0</v>
      </c>
      <c r="DP131" s="305" t="n">
        <v>127478394.86797699</v>
      </c>
      <c r="DQ131" s="305" t="n">
        <v>37039987.794930004</v>
      </c>
      <c r="DR131" s="305" t="n">
        <v>22425687.313296001</v>
      </c>
      <c r="DS131" s="305" t="n">
        <v>5380053.2125899997</v>
      </c>
      <c r="DT131" s="305" t="n">
        <v>750282.50340299995</v>
      </c>
      <c r="DU131" s="305" t="n">
        <v>0</v>
      </c>
      <c r="DV131" s="305" t="n">
        <v>21675404.809893001</v>
      </c>
      <c r="DW131" s="305" t="n">
        <v>5380053.2125899997</v>
      </c>
    </row>
  </sheetData>
  <hyperlinks>
    <hyperlink ref="A2" r:id="rId1h"/>
    <hyperlink ref="A10" r:id="rId2h"/>
    <hyperlink ref="B15" r:id="rId3h"/>
  </hyperlinks>
  <pageMargins left="0.7" right="0.7" top="0.75" bottom="0.75" header="0.3" footer="0.3"/>
  <pageSetup paperSize="9" orientation="portrait" horizontalDpi="300" verticalDpi="300"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 ySplit="29" topLeftCell="B312" activePane="bottomRight" state="frozen"/>
      <selection activeCell="I27" sqref="I27:M27"/>
      <selection pane="topRight" activeCell="I27" sqref="I27:M27"/>
      <selection pane="bottomLeft" activeCell="I27" sqref="I27:M27"/>
      <selection pane="bottomRight" activeCell="B316" sqref="B316"/>
    </sheetView>
  </sheetViews>
  <sheetFormatPr defaultRowHeight="15.0" baseColWidth="10"/>
  <cols>
    <col min="1" max="1" width="12.109375" hidden="0" customWidth="1"/>
  </cols>
  <sheetData>
    <row r="1">
      <c r="A1" s="299" t="s">
        <v>648</v>
      </c>
    </row>
    <row r="2">
      <c r="A2" s="299" t="s">
        <v>649</v>
      </c>
    </row>
    <row r="3">
      <c r="A3" s="299" t="s">
        <v>650</v>
      </c>
    </row>
    <row r="4">
      <c r="A4" s="299" t="s">
        <v>865</v>
      </c>
    </row>
    <row r="5">
      <c r="A5" s="299" t="s">
        <v>866</v>
      </c>
    </row>
    <row r="7">
      <c r="A7" s="299" t="s">
        <v>653</v>
      </c>
    </row>
    <row r="8">
      <c r="A8" s="299" t="s">
        <v>654</v>
      </c>
    </row>
    <row r="9">
      <c r="A9" s="299" t="s">
        <v>655</v>
      </c>
    </row>
    <row r="10">
      <c r="A10" s="299" t="s">
        <v>656</v>
      </c>
    </row>
    <row r="11">
      <c r="A11" s="299" t="s">
        <v>657</v>
      </c>
    </row>
    <row r="12">
      <c r="A12" s="299" t="s">
        <v>658</v>
      </c>
    </row>
    <row r="13">
      <c r="A13" s="299" t="s">
        <v>659</v>
      </c>
    </row>
    <row r="14">
      <c r="A14" s="299" t="s">
        <v>660</v>
      </c>
    </row>
    <row r="15">
      <c r="A15" s="299" t="s">
        <v>661</v>
      </c>
    </row>
    <row r="17">
      <c r="A17" s="299" t="s">
        <v>662</v>
      </c>
      <c r="B17" s="299" t="s">
        <v>663</v>
      </c>
    </row>
    <row r="18">
      <c r="A18" s="299"/>
      <c r="B18" s="299" t="s">
        <v>664</v>
      </c>
    </row>
    <row r="20">
      <c r="A20" s="299" t="s">
        <v>665</v>
      </c>
      <c r="B20" s="310" t="s">
        <v>867</v>
      </c>
      <c r="C20" s="310"/>
      <c r="D20" s="310"/>
      <c r="E20" s="310"/>
      <c r="F20" s="310"/>
      <c r="G20" s="310"/>
      <c r="H20" s="310"/>
      <c r="I20" s="310"/>
      <c r="J20" s="310"/>
      <c r="K20" s="310"/>
      <c r="L20" s="310"/>
      <c r="M20" s="310"/>
      <c r="N20" s="310"/>
      <c r="O20" s="310"/>
      <c r="P20" s="310"/>
      <c r="Q20" s="310"/>
    </row>
    <row r="21">
      <c r="B21" s="322" t="s">
        <v>868</v>
      </c>
      <c r="C21" s="322"/>
      <c r="D21" s="322"/>
      <c r="E21" s="322"/>
      <c r="F21" s="322"/>
      <c r="G21" s="322"/>
      <c r="H21" s="322"/>
    </row>
    <row r="22">
      <c r="B22" s="323" t="s">
        <v>869</v>
      </c>
      <c r="C22" s="323"/>
      <c r="D22" s="323"/>
      <c r="E22" s="323"/>
      <c r="F22" s="323"/>
      <c r="G22" s="323"/>
      <c r="H22" s="323"/>
      <c r="I22" s="323"/>
      <c r="J22" s="323"/>
      <c r="K22" s="323"/>
      <c r="L22" s="323"/>
      <c r="M22" s="323"/>
      <c r="N22" s="323"/>
      <c r="O22" s="323"/>
      <c r="P22" s="323"/>
      <c r="Q22" s="323"/>
      <c r="R22" s="323"/>
      <c r="S22" s="323"/>
      <c r="T22" s="323"/>
      <c r="U22" s="323"/>
      <c r="V22" s="323"/>
      <c r="W22" s="323"/>
      <c r="X22" s="323"/>
      <c r="Y22" s="323"/>
      <c r="Z22" s="323"/>
      <c r="AA22" s="323"/>
      <c r="AB22" s="323"/>
      <c r="AC22" s="323"/>
      <c r="AD22" s="323"/>
      <c r="AE22" s="323"/>
    </row>
    <row r="23">
      <c r="B23" s="324" t="s">
        <v>870</v>
      </c>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row>
    <row r="24">
      <c r="B24" s="325" t="s">
        <v>871</v>
      </c>
      <c r="C24" s="325"/>
      <c r="D24" s="325"/>
      <c r="E24" s="325"/>
      <c r="F24" s="325"/>
      <c r="G24" s="325"/>
      <c r="H24" s="325"/>
      <c r="I24" s="325"/>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325"/>
      <c r="BD24" s="325"/>
      <c r="BE24" s="325"/>
      <c r="BF24" s="325"/>
      <c r="BG24" s="325"/>
      <c r="BH24" s="325"/>
      <c r="BI24" s="325"/>
      <c r="BJ24" s="325"/>
      <c r="BK24" s="325"/>
      <c r="BL24" s="325"/>
      <c r="BM24" s="325"/>
      <c r="BN24" s="325"/>
      <c r="BO24" s="325"/>
      <c r="BP24" s="325"/>
      <c r="BQ24" s="325"/>
      <c r="BR24" s="325"/>
      <c r="BS24" s="325"/>
      <c r="BT24" s="325"/>
      <c r="BU24" s="325"/>
      <c r="BV24" s="325"/>
      <c r="BW24" s="325"/>
      <c r="BX24" s="325"/>
      <c r="BY24" s="325"/>
      <c r="BZ24" s="325"/>
    </row>
    <row r="25">
      <c r="B25" s="326" t="s">
        <v>872</v>
      </c>
      <c r="C25" s="326"/>
      <c r="D25" s="326"/>
      <c r="E25" s="326"/>
      <c r="F25" s="326"/>
      <c r="G25" s="326"/>
      <c r="H25" s="326"/>
      <c r="I25" s="326"/>
      <c r="J25" s="326"/>
      <c r="K25" s="326"/>
      <c r="L25" s="326"/>
      <c r="M25" s="326"/>
      <c r="N25" s="326"/>
      <c r="O25" s="326"/>
      <c r="P25" s="326"/>
      <c r="Q25" s="326"/>
      <c r="R25" s="326"/>
    </row>
    <row r="27">
      <c r="B27" s="299" t="s">
        <v>281</v>
      </c>
      <c r="C27" s="299" t="s">
        <v>873</v>
      </c>
      <c r="D27" s="311" t="s">
        <v>874</v>
      </c>
      <c r="E27" s="311"/>
      <c r="F27" s="299" t="s">
        <v>875</v>
      </c>
      <c r="G27" s="311" t="s">
        <v>876</v>
      </c>
      <c r="H27" s="311"/>
      <c r="I27" s="311" t="s">
        <v>877</v>
      </c>
      <c r="J27" s="311"/>
      <c r="K27" s="311"/>
      <c r="L27" s="311"/>
      <c r="M27" s="311"/>
      <c r="N27" s="299" t="s">
        <v>878</v>
      </c>
    </row>
    <row r="28">
      <c r="B28" s="299" t="s">
        <v>879</v>
      </c>
      <c r="C28" s="299" t="s">
        <v>879</v>
      </c>
      <c r="D28" s="299" t="s">
        <v>879</v>
      </c>
      <c r="E28" s="299" t="s">
        <v>880</v>
      </c>
      <c r="F28" s="299" t="s">
        <v>879</v>
      </c>
      <c r="G28" s="299" t="s">
        <v>879</v>
      </c>
      <c r="H28" s="299" t="s">
        <v>880</v>
      </c>
      <c r="I28" s="299" t="s">
        <v>879</v>
      </c>
      <c r="J28" s="311" t="s">
        <v>880</v>
      </c>
      <c r="K28" s="311"/>
      <c r="L28" s="311"/>
      <c r="M28" s="311"/>
    </row>
    <row r="29">
      <c r="B29" s="299" t="s">
        <v>879</v>
      </c>
      <c r="C29" s="299" t="s">
        <v>879</v>
      </c>
      <c r="D29" s="299" t="s">
        <v>879</v>
      </c>
      <c r="E29" s="299" t="s">
        <v>881</v>
      </c>
      <c r="F29" s="299" t="s">
        <v>879</v>
      </c>
      <c r="G29" s="299" t="s">
        <v>879</v>
      </c>
      <c r="H29" s="299" t="s">
        <v>882</v>
      </c>
      <c r="I29" s="299" t="s">
        <v>879</v>
      </c>
      <c r="J29" s="299" t="s">
        <v>883</v>
      </c>
      <c r="K29" s="299" t="s">
        <v>884</v>
      </c>
      <c r="L29" s="299" t="s">
        <v>885</v>
      </c>
      <c r="M29" s="299" t="s">
        <v>886</v>
      </c>
    </row>
    <row r="31">
      <c r="A31" s="300" t="n">
        <v>36160</v>
      </c>
      <c r="B31" s="301" t="n">
        <v>1034.711896</v>
      </c>
      <c r="C31" s="301" t="n">
        <v>26.912224999999999</v>
      </c>
      <c r="D31" s="301" t="n">
        <v>601.04406900000004</v>
      </c>
      <c r="E31" s="301" t="n">
        <v>100.612821</v>
      </c>
      <c r="F31" s="301" t="n">
        <v>195.59412399999999</v>
      </c>
      <c r="G31" s="301" t="n">
        <v>199.17553799999999</v>
      </c>
      <c r="H31" s="301" t="s">
        <v>674</v>
      </c>
      <c r="I31" s="301" t="s">
        <v>674</v>
      </c>
      <c r="J31" s="301" t="s">
        <v>674</v>
      </c>
      <c r="K31" s="301" t="s">
        <v>674</v>
      </c>
      <c r="L31" s="301" t="s">
        <v>674</v>
      </c>
      <c r="M31" s="301" t="s">
        <v>674</v>
      </c>
      <c r="N31" s="301" t="n">
        <v>11.985936000000001</v>
      </c>
      <c r="O31" s="301"/>
    </row>
    <row r="32">
      <c r="A32" s="300" t="n">
        <v>36191</v>
      </c>
      <c r="B32" s="301" t="n">
        <v>1053.5046620000001</v>
      </c>
      <c r="C32" s="301" t="n">
        <v>25.872520999999999</v>
      </c>
      <c r="D32" s="301" t="n">
        <v>610.47398299999998</v>
      </c>
      <c r="E32" s="301" t="n">
        <v>102.932879</v>
      </c>
      <c r="F32" s="301" t="n">
        <v>202.96382800000001</v>
      </c>
      <c r="G32" s="301" t="n">
        <v>202.81748200000001</v>
      </c>
      <c r="H32" s="301" t="s">
        <v>674</v>
      </c>
      <c r="I32" s="301" t="s">
        <v>674</v>
      </c>
      <c r="J32" s="301" t="s">
        <v>674</v>
      </c>
      <c r="K32" s="301" t="s">
        <v>674</v>
      </c>
      <c r="L32" s="301" t="s">
        <v>674</v>
      </c>
      <c r="M32" s="301" t="s">
        <v>674</v>
      </c>
      <c r="N32" s="301" t="n">
        <v>11.376851</v>
      </c>
      <c r="O32" s="301"/>
    </row>
    <row r="33">
      <c r="A33" s="300" t="n">
        <v>36219</v>
      </c>
      <c r="B33" s="301" t="n">
        <v>1054.3756760000001</v>
      </c>
      <c r="C33" s="301" t="n">
        <v>24.568736999999999</v>
      </c>
      <c r="D33" s="301" t="n">
        <v>609.373107</v>
      </c>
      <c r="E33" s="301" t="n">
        <v>99.735652999999999</v>
      </c>
      <c r="F33" s="301" t="n">
        <v>203.653954</v>
      </c>
      <c r="G33" s="301" t="n">
        <v>205.01795300000001</v>
      </c>
      <c r="H33" s="301" t="s">
        <v>674</v>
      </c>
      <c r="I33" s="301" t="s">
        <v>674</v>
      </c>
      <c r="J33" s="301" t="s">
        <v>674</v>
      </c>
      <c r="K33" s="301" t="s">
        <v>674</v>
      </c>
      <c r="L33" s="301" t="s">
        <v>674</v>
      </c>
      <c r="M33" s="301" t="s">
        <v>674</v>
      </c>
      <c r="N33" s="301" t="n">
        <v>11.761931000000001</v>
      </c>
      <c r="O33" s="301"/>
    </row>
    <row r="34">
      <c r="A34" s="300" t="n">
        <v>36250</v>
      </c>
      <c r="B34" s="301" t="n">
        <v>1088.646733</v>
      </c>
      <c r="C34" s="301" t="n">
        <v>27.066036</v>
      </c>
      <c r="D34" s="301" t="n">
        <v>615.11888999999996</v>
      </c>
      <c r="E34" s="301" t="n">
        <v>104.44931099999999</v>
      </c>
      <c r="F34" s="301" t="n">
        <v>228.955389</v>
      </c>
      <c r="G34" s="301" t="n">
        <v>206.09184300000001</v>
      </c>
      <c r="H34" s="301" t="s">
        <v>674</v>
      </c>
      <c r="I34" s="301" t="s">
        <v>674</v>
      </c>
      <c r="J34" s="301" t="s">
        <v>674</v>
      </c>
      <c r="K34" s="301" t="s">
        <v>674</v>
      </c>
      <c r="L34" s="301" t="s">
        <v>674</v>
      </c>
      <c r="M34" s="301" t="s">
        <v>674</v>
      </c>
      <c r="N34" s="301" t="n">
        <v>11.414576</v>
      </c>
      <c r="O34" s="301"/>
    </row>
    <row r="35">
      <c r="A35" s="300" t="n">
        <v>36280</v>
      </c>
      <c r="B35" s="301" t="n">
        <v>1133.4231709999999</v>
      </c>
      <c r="C35" s="301" t="n">
        <v>28.614288999999999</v>
      </c>
      <c r="D35" s="301" t="n">
        <v>630.77595699999995</v>
      </c>
      <c r="E35" s="301" t="n">
        <v>111.047304</v>
      </c>
      <c r="F35" s="301" t="n">
        <v>249.83918600000001</v>
      </c>
      <c r="G35" s="301" t="n">
        <v>212.232899</v>
      </c>
      <c r="H35" s="301" t="s">
        <v>674</v>
      </c>
      <c r="I35" s="301" t="s">
        <v>674</v>
      </c>
      <c r="J35" s="301" t="s">
        <v>674</v>
      </c>
      <c r="K35" s="301" t="s">
        <v>674</v>
      </c>
      <c r="L35" s="301" t="s">
        <v>674</v>
      </c>
      <c r="M35" s="301" t="s">
        <v>674</v>
      </c>
      <c r="N35" s="301" t="n">
        <v>11.960838000000001</v>
      </c>
      <c r="O35" s="301"/>
    </row>
    <row r="36">
      <c r="A36" s="300" t="n">
        <v>36311</v>
      </c>
      <c r="B36" s="301" t="n">
        <v>1121.7248219999999</v>
      </c>
      <c r="C36" s="301" t="n">
        <v>24.602485999999999</v>
      </c>
      <c r="D36" s="301" t="n">
        <v>620.90792199999999</v>
      </c>
      <c r="E36" s="301" t="n">
        <v>112.59116899999999</v>
      </c>
      <c r="F36" s="301" t="n">
        <v>246.16843900000001</v>
      </c>
      <c r="G36" s="301" t="n">
        <v>218.05513500000001</v>
      </c>
      <c r="H36" s="301" t="s">
        <v>674</v>
      </c>
      <c r="I36" s="301" t="s">
        <v>674</v>
      </c>
      <c r="J36" s="301" t="s">
        <v>674</v>
      </c>
      <c r="K36" s="301" t="s">
        <v>674</v>
      </c>
      <c r="L36" s="301" t="s">
        <v>674</v>
      </c>
      <c r="M36" s="301" t="s">
        <v>674</v>
      </c>
      <c r="N36" s="301" t="n">
        <v>11.99084</v>
      </c>
      <c r="O36" s="301"/>
    </row>
    <row r="37">
      <c r="A37" s="300" t="n">
        <v>36341</v>
      </c>
      <c r="B37" s="301" t="n">
        <v>1131.9605449999999</v>
      </c>
      <c r="C37" s="301" t="n">
        <v>23.380804999999999</v>
      </c>
      <c r="D37" s="301" t="n">
        <v>611.68993599999999</v>
      </c>
      <c r="E37" s="301" t="n">
        <v>113.965495</v>
      </c>
      <c r="F37" s="301" t="n">
        <v>262.632722</v>
      </c>
      <c r="G37" s="301" t="n">
        <v>222.431748</v>
      </c>
      <c r="H37" s="301" t="s">
        <v>674</v>
      </c>
      <c r="I37" s="301" t="s">
        <v>674</v>
      </c>
      <c r="J37" s="301" t="s">
        <v>674</v>
      </c>
      <c r="K37" s="301" t="s">
        <v>674</v>
      </c>
      <c r="L37" s="301" t="s">
        <v>674</v>
      </c>
      <c r="M37" s="301" t="s">
        <v>674</v>
      </c>
      <c r="N37" s="301" t="n">
        <v>11.825329</v>
      </c>
      <c r="O37" s="301"/>
    </row>
    <row r="38">
      <c r="A38" s="300" t="n">
        <v>36372</v>
      </c>
      <c r="B38" s="301" t="n">
        <v>1099.0718879999999</v>
      </c>
      <c r="C38" s="301" t="n">
        <v>19.706727999999998</v>
      </c>
      <c r="D38" s="301" t="n">
        <v>595.19897600000002</v>
      </c>
      <c r="E38" s="301" t="n">
        <v>114.49160000000001</v>
      </c>
      <c r="F38" s="301" t="n">
        <v>252.873808</v>
      </c>
      <c r="G38" s="301" t="n">
        <v>219.93453600000001</v>
      </c>
      <c r="H38" s="301" t="s">
        <v>674</v>
      </c>
      <c r="I38" s="301" t="s">
        <v>674</v>
      </c>
      <c r="J38" s="301" t="s">
        <v>674</v>
      </c>
      <c r="K38" s="301" t="s">
        <v>674</v>
      </c>
      <c r="L38" s="301" t="s">
        <v>674</v>
      </c>
      <c r="M38" s="301" t="s">
        <v>674</v>
      </c>
      <c r="N38" s="301" t="n">
        <v>11.357837999999999</v>
      </c>
      <c r="O38" s="301"/>
    </row>
    <row r="39">
      <c r="A39" s="300" t="n">
        <v>36403</v>
      </c>
      <c r="B39" s="301" t="n">
        <v>1117.5706009999999</v>
      </c>
      <c r="C39" s="301" t="n">
        <v>21.752079999999999</v>
      </c>
      <c r="D39" s="301" t="n">
        <v>595.47187899999994</v>
      </c>
      <c r="E39" s="301" t="n">
        <v>96.222237000000007</v>
      </c>
      <c r="F39" s="301" t="n">
        <v>263.80624999999998</v>
      </c>
      <c r="G39" s="301" t="n">
        <v>225.30642399999999</v>
      </c>
      <c r="H39" s="301" t="s">
        <v>674</v>
      </c>
      <c r="I39" s="301" t="s">
        <v>674</v>
      </c>
      <c r="J39" s="301" t="s">
        <v>674</v>
      </c>
      <c r="K39" s="301" t="s">
        <v>674</v>
      </c>
      <c r="L39" s="301" t="s">
        <v>674</v>
      </c>
      <c r="M39" s="301" t="s">
        <v>674</v>
      </c>
      <c r="N39" s="301" t="n">
        <v>11.233969</v>
      </c>
      <c r="O39" s="301"/>
    </row>
    <row r="40">
      <c r="A40" s="300" t="n">
        <v>36433</v>
      </c>
      <c r="B40" s="301" t="n">
        <v>1108.085149</v>
      </c>
      <c r="C40" s="301" t="n">
        <v>20.477775000000001</v>
      </c>
      <c r="D40" s="301" t="n">
        <v>595.19538899999998</v>
      </c>
      <c r="E40" s="301" t="n">
        <v>101.057007</v>
      </c>
      <c r="F40" s="301" t="n">
        <v>259.25083999999998</v>
      </c>
      <c r="G40" s="301" t="n">
        <v>222.93603300000001</v>
      </c>
      <c r="H40" s="301" t="s">
        <v>674</v>
      </c>
      <c r="I40" s="301" t="s">
        <v>674</v>
      </c>
      <c r="J40" s="301" t="s">
        <v>674</v>
      </c>
      <c r="K40" s="301" t="s">
        <v>674</v>
      </c>
      <c r="L40" s="301" t="s">
        <v>674</v>
      </c>
      <c r="M40" s="301" t="s">
        <v>674</v>
      </c>
      <c r="N40" s="301" t="n">
        <v>10.225113</v>
      </c>
      <c r="O40" s="301"/>
    </row>
    <row r="41">
      <c r="A41" s="300" t="n">
        <v>36464</v>
      </c>
      <c r="B41" s="301" t="n">
        <v>1125.2184999999999</v>
      </c>
      <c r="C41" s="301" t="n">
        <v>20.280709999999999</v>
      </c>
      <c r="D41" s="301" t="n">
        <v>593.16134199999999</v>
      </c>
      <c r="E41" s="301" t="n">
        <v>98.889419000000004</v>
      </c>
      <c r="F41" s="301" t="n">
        <v>276.55900600000001</v>
      </c>
      <c r="G41" s="301" t="n">
        <v>225.153772</v>
      </c>
      <c r="H41" s="301" t="s">
        <v>674</v>
      </c>
      <c r="I41" s="301" t="s">
        <v>674</v>
      </c>
      <c r="J41" s="301" t="s">
        <v>674</v>
      </c>
      <c r="K41" s="301" t="s">
        <v>674</v>
      </c>
      <c r="L41" s="301" t="s">
        <v>674</v>
      </c>
      <c r="M41" s="301" t="s">
        <v>674</v>
      </c>
      <c r="N41" s="301" t="n">
        <v>10.063677</v>
      </c>
      <c r="O41" s="301"/>
    </row>
    <row r="42">
      <c r="A42" s="300" t="n">
        <v>36494</v>
      </c>
      <c r="B42" s="301" t="n">
        <v>1181.806885</v>
      </c>
      <c r="C42" s="301" t="n">
        <v>19.924710999999999</v>
      </c>
      <c r="D42" s="301" t="n">
        <v>602.82056399999999</v>
      </c>
      <c r="E42" s="301" t="n">
        <v>105.898989</v>
      </c>
      <c r="F42" s="301" t="n">
        <v>303.25545699999998</v>
      </c>
      <c r="G42" s="301" t="n">
        <v>245.220945</v>
      </c>
      <c r="H42" s="301" t="s">
        <v>674</v>
      </c>
      <c r="I42" s="301" t="s">
        <v>674</v>
      </c>
      <c r="J42" s="301" t="s">
        <v>674</v>
      </c>
      <c r="K42" s="301" t="s">
        <v>674</v>
      </c>
      <c r="L42" s="301" t="s">
        <v>674</v>
      </c>
      <c r="M42" s="301" t="s">
        <v>674</v>
      </c>
      <c r="N42" s="301" t="n">
        <v>10.585205999999999</v>
      </c>
      <c r="O42" s="301"/>
    </row>
    <row r="43">
      <c r="A43" s="300" t="n">
        <v>36525</v>
      </c>
      <c r="B43" s="301" t="n">
        <v>1223.2397639999999</v>
      </c>
      <c r="C43" s="301" t="n">
        <v>19.053453000000001</v>
      </c>
      <c r="D43" s="301" t="n">
        <v>595.61037899999997</v>
      </c>
      <c r="E43" s="301" t="n">
        <v>108.83668400000001</v>
      </c>
      <c r="F43" s="301" t="n">
        <v>340.550659</v>
      </c>
      <c r="G43" s="301" t="n">
        <v>257.13571300000001</v>
      </c>
      <c r="H43" s="301" t="s">
        <v>674</v>
      </c>
      <c r="I43" s="301" t="s">
        <v>674</v>
      </c>
      <c r="J43" s="301" t="s">
        <v>674</v>
      </c>
      <c r="K43" s="301" t="s">
        <v>674</v>
      </c>
      <c r="L43" s="301" t="s">
        <v>674</v>
      </c>
      <c r="M43" s="301" t="s">
        <v>674</v>
      </c>
      <c r="N43" s="301" t="n">
        <v>10.889557999999999</v>
      </c>
      <c r="O43" s="301"/>
    </row>
    <row r="44">
      <c r="A44" s="300" t="n">
        <v>36556</v>
      </c>
      <c r="B44" s="301" t="n">
        <v>1241.6307879999999</v>
      </c>
      <c r="C44" s="301" t="n">
        <v>19.408391999999999</v>
      </c>
      <c r="D44" s="301" t="n">
        <v>605.62306699999999</v>
      </c>
      <c r="E44" s="301" t="n">
        <v>113.10431800000001</v>
      </c>
      <c r="F44" s="301" t="n">
        <v>341.17538400000001</v>
      </c>
      <c r="G44" s="301" t="n">
        <v>264.75480599999997</v>
      </c>
      <c r="H44" s="301" t="s">
        <v>674</v>
      </c>
      <c r="I44" s="301" t="s">
        <v>674</v>
      </c>
      <c r="J44" s="301" t="s">
        <v>674</v>
      </c>
      <c r="K44" s="301" t="s">
        <v>674</v>
      </c>
      <c r="L44" s="301" t="s">
        <v>674</v>
      </c>
      <c r="M44" s="301" t="s">
        <v>674</v>
      </c>
      <c r="N44" s="301" t="n">
        <v>10.669136</v>
      </c>
      <c r="O44" s="301"/>
    </row>
    <row r="45">
      <c r="A45" s="300" t="n">
        <v>36585</v>
      </c>
      <c r="B45" s="301" t="n">
        <v>1281.450558</v>
      </c>
      <c r="C45" s="301" t="n">
        <v>19.173031000000002</v>
      </c>
      <c r="D45" s="301" t="n">
        <v>602.36873800000001</v>
      </c>
      <c r="E45" s="301" t="n">
        <v>110.539019</v>
      </c>
      <c r="F45" s="301" t="n">
        <v>373.18337600000001</v>
      </c>
      <c r="G45" s="301" t="n">
        <v>275.772899</v>
      </c>
      <c r="H45" s="301" t="s">
        <v>674</v>
      </c>
      <c r="I45" s="301" t="s">
        <v>674</v>
      </c>
      <c r="J45" s="301" t="s">
        <v>674</v>
      </c>
      <c r="K45" s="301" t="s">
        <v>674</v>
      </c>
      <c r="L45" s="301" t="s">
        <v>674</v>
      </c>
      <c r="M45" s="301" t="s">
        <v>674</v>
      </c>
      <c r="N45" s="301" t="n">
        <v>10.952508</v>
      </c>
      <c r="O45" s="301"/>
    </row>
    <row r="46">
      <c r="A46" s="300" t="n">
        <v>36616</v>
      </c>
      <c r="B46" s="301" t="n">
        <v>1300.1658130000001</v>
      </c>
      <c r="C46" s="301" t="n">
        <v>19.172674000000001</v>
      </c>
      <c r="D46" s="301" t="n">
        <v>605.20460400000002</v>
      </c>
      <c r="E46" s="301" t="n">
        <v>116.63795399999999</v>
      </c>
      <c r="F46" s="301" t="n">
        <v>383.27121</v>
      </c>
      <c r="G46" s="301" t="n">
        <v>282.16157900000002</v>
      </c>
      <c r="H46" s="301" t="s">
        <v>674</v>
      </c>
      <c r="I46" s="301" t="s">
        <v>674</v>
      </c>
      <c r="J46" s="301" t="s">
        <v>674</v>
      </c>
      <c r="K46" s="301" t="s">
        <v>674</v>
      </c>
      <c r="L46" s="301" t="s">
        <v>674</v>
      </c>
      <c r="M46" s="301" t="s">
        <v>674</v>
      </c>
      <c r="N46" s="301" t="n">
        <v>10.355741999999999</v>
      </c>
      <c r="O46" s="301"/>
    </row>
    <row r="47">
      <c r="A47" s="300" t="n">
        <v>36646</v>
      </c>
      <c r="B47" s="301" t="n">
        <v>1301.8316850000001</v>
      </c>
      <c r="C47" s="301" t="n">
        <v>19.447823</v>
      </c>
      <c r="D47" s="301" t="n">
        <v>610.84855100000004</v>
      </c>
      <c r="E47" s="301" t="n">
        <v>115.021951</v>
      </c>
      <c r="F47" s="301" t="n">
        <v>381.637969</v>
      </c>
      <c r="G47" s="301" t="n">
        <v>279.62480399999998</v>
      </c>
      <c r="H47" s="301" t="s">
        <v>674</v>
      </c>
      <c r="I47" s="301" t="s">
        <v>674</v>
      </c>
      <c r="J47" s="301" t="s">
        <v>674</v>
      </c>
      <c r="K47" s="301" t="s">
        <v>674</v>
      </c>
      <c r="L47" s="301" t="s">
        <v>674</v>
      </c>
      <c r="M47" s="301" t="s">
        <v>674</v>
      </c>
      <c r="N47" s="301" t="n">
        <v>10.272542</v>
      </c>
      <c r="O47" s="301"/>
    </row>
    <row r="48">
      <c r="A48" s="300" t="n">
        <v>36677</v>
      </c>
      <c r="B48" s="301" t="n">
        <v>1272.3298789999999</v>
      </c>
      <c r="C48" s="301" t="n">
        <v>18.451689999999999</v>
      </c>
      <c r="D48" s="301" t="n">
        <v>599.77314000000001</v>
      </c>
      <c r="E48" s="301" t="n">
        <v>112.460328</v>
      </c>
      <c r="F48" s="301" t="n">
        <v>369.53241800000001</v>
      </c>
      <c r="G48" s="301" t="n">
        <v>274.48369300000002</v>
      </c>
      <c r="H48" s="301" t="s">
        <v>674</v>
      </c>
      <c r="I48" s="301" t="s">
        <v>674</v>
      </c>
      <c r="J48" s="301" t="s">
        <v>674</v>
      </c>
      <c r="K48" s="301" t="s">
        <v>674</v>
      </c>
      <c r="L48" s="301" t="s">
        <v>674</v>
      </c>
      <c r="M48" s="301" t="s">
        <v>674</v>
      </c>
      <c r="N48" s="301" t="n">
        <v>10.088939999999999</v>
      </c>
      <c r="O48" s="301"/>
    </row>
    <row r="49">
      <c r="A49" s="300" t="n">
        <v>36707</v>
      </c>
      <c r="B49" s="301" t="n">
        <v>1252.0939619999999</v>
      </c>
      <c r="C49" s="301" t="n">
        <v>17.115939999999998</v>
      </c>
      <c r="D49" s="301" t="n">
        <v>585.47062600000004</v>
      </c>
      <c r="E49" s="301" t="n">
        <v>110.57594899999999</v>
      </c>
      <c r="F49" s="301" t="n">
        <v>367.91446200000001</v>
      </c>
      <c r="G49" s="301" t="n">
        <v>271.41875800000003</v>
      </c>
      <c r="H49" s="301" t="s">
        <v>674</v>
      </c>
      <c r="I49" s="301" t="s">
        <v>674</v>
      </c>
      <c r="J49" s="301" t="s">
        <v>674</v>
      </c>
      <c r="K49" s="301" t="s">
        <v>674</v>
      </c>
      <c r="L49" s="301" t="s">
        <v>674</v>
      </c>
      <c r="M49" s="301" t="s">
        <v>674</v>
      </c>
      <c r="N49" s="301" t="n">
        <v>10.174179000000001</v>
      </c>
      <c r="O49" s="301"/>
    </row>
    <row r="50">
      <c r="A50" s="300" t="n">
        <v>36738</v>
      </c>
      <c r="B50" s="301" t="n">
        <v>1272.405716</v>
      </c>
      <c r="C50" s="301" t="n">
        <v>17.369664</v>
      </c>
      <c r="D50" s="301" t="n">
        <v>591.781159</v>
      </c>
      <c r="E50" s="301" t="n">
        <v>117.087935</v>
      </c>
      <c r="F50" s="301" t="n">
        <v>372.49275799999998</v>
      </c>
      <c r="G50" s="301" t="n">
        <v>274.55668900000001</v>
      </c>
      <c r="H50" s="301" t="s">
        <v>674</v>
      </c>
      <c r="I50" s="301" t="s">
        <v>674</v>
      </c>
      <c r="J50" s="301" t="s">
        <v>674</v>
      </c>
      <c r="K50" s="301" t="s">
        <v>674</v>
      </c>
      <c r="L50" s="301" t="s">
        <v>674</v>
      </c>
      <c r="M50" s="301" t="s">
        <v>674</v>
      </c>
      <c r="N50" s="301" t="n">
        <v>16.205449000000002</v>
      </c>
      <c r="O50" s="301"/>
    </row>
    <row r="51">
      <c r="A51" s="300" t="n">
        <v>36769</v>
      </c>
      <c r="B51" s="301" t="n">
        <v>1325.3923359999999</v>
      </c>
      <c r="C51" s="301" t="n">
        <v>17.281006999999999</v>
      </c>
      <c r="D51" s="301" t="n">
        <v>599.23372900000004</v>
      </c>
      <c r="E51" s="301" t="n">
        <v>117.069579</v>
      </c>
      <c r="F51" s="301" t="n">
        <v>404.02092299999998</v>
      </c>
      <c r="G51" s="301" t="n">
        <v>286.96778799999998</v>
      </c>
      <c r="H51" s="301" t="s">
        <v>674</v>
      </c>
      <c r="I51" s="301" t="s">
        <v>674</v>
      </c>
      <c r="J51" s="301" t="s">
        <v>674</v>
      </c>
      <c r="K51" s="301" t="s">
        <v>674</v>
      </c>
      <c r="L51" s="301" t="s">
        <v>674</v>
      </c>
      <c r="M51" s="301" t="s">
        <v>674</v>
      </c>
      <c r="N51" s="301" t="n">
        <v>17.888888000000001</v>
      </c>
      <c r="O51" s="301"/>
    </row>
    <row r="52">
      <c r="A52" s="300" t="n">
        <v>36799</v>
      </c>
      <c r="B52" s="301" t="n">
        <v>1290.127129</v>
      </c>
      <c r="C52" s="301" t="n">
        <v>16.565519999999999</v>
      </c>
      <c r="D52" s="301" t="n">
        <v>593.81129799999997</v>
      </c>
      <c r="E52" s="301" t="n">
        <v>114.804928</v>
      </c>
      <c r="F52" s="301" t="n">
        <v>379.76445699999999</v>
      </c>
      <c r="G52" s="301" t="n">
        <v>282.69810899999999</v>
      </c>
      <c r="H52" s="301" t="s">
        <v>674</v>
      </c>
      <c r="I52" s="301" t="s">
        <v>674</v>
      </c>
      <c r="J52" s="301" t="s">
        <v>674</v>
      </c>
      <c r="K52" s="301" t="s">
        <v>674</v>
      </c>
      <c r="L52" s="301" t="s">
        <v>674</v>
      </c>
      <c r="M52" s="301" t="s">
        <v>674</v>
      </c>
      <c r="N52" s="301" t="n">
        <v>17.287742000000001</v>
      </c>
      <c r="O52" s="301"/>
    </row>
    <row r="53">
      <c r="A53" s="300" t="n">
        <v>36830</v>
      </c>
      <c r="B53" s="301" t="n">
        <v>1317.5131369999999</v>
      </c>
      <c r="C53" s="301" t="n">
        <v>16.668997000000001</v>
      </c>
      <c r="D53" s="301" t="n">
        <v>611.72759699999995</v>
      </c>
      <c r="E53" s="301" t="n">
        <v>119.901225</v>
      </c>
      <c r="F53" s="301" t="n">
        <v>383.223208</v>
      </c>
      <c r="G53" s="301" t="n">
        <v>288.70419900000002</v>
      </c>
      <c r="H53" s="301" t="s">
        <v>674</v>
      </c>
      <c r="I53" s="301" t="s">
        <v>674</v>
      </c>
      <c r="J53" s="301" t="s">
        <v>674</v>
      </c>
      <c r="K53" s="301" t="s">
        <v>674</v>
      </c>
      <c r="L53" s="301" t="s">
        <v>674</v>
      </c>
      <c r="M53" s="301" t="s">
        <v>674</v>
      </c>
      <c r="N53" s="301" t="n">
        <v>17.189139999999998</v>
      </c>
      <c r="O53" s="301"/>
    </row>
    <row r="54">
      <c r="A54" s="300" t="n">
        <v>36860</v>
      </c>
      <c r="B54" s="301" t="n">
        <v>1259.625196</v>
      </c>
      <c r="C54" s="301" t="n">
        <v>16.203113999999999</v>
      </c>
      <c r="D54" s="301" t="n">
        <v>598.57855099999995</v>
      </c>
      <c r="E54" s="301" t="n">
        <v>116.630486</v>
      </c>
      <c r="F54" s="301" t="n">
        <v>348.64560499999999</v>
      </c>
      <c r="G54" s="301" t="n">
        <v>281.59512699999999</v>
      </c>
      <c r="H54" s="301" t="s">
        <v>674</v>
      </c>
      <c r="I54" s="301" t="s">
        <v>674</v>
      </c>
      <c r="J54" s="301" t="s">
        <v>674</v>
      </c>
      <c r="K54" s="301" t="s">
        <v>674</v>
      </c>
      <c r="L54" s="301" t="s">
        <v>674</v>
      </c>
      <c r="M54" s="301" t="s">
        <v>674</v>
      </c>
      <c r="N54" s="301" t="n">
        <v>14.602796</v>
      </c>
      <c r="O54" s="301"/>
    </row>
    <row r="55">
      <c r="A55" s="300" t="n">
        <v>36891</v>
      </c>
      <c r="B55" s="301" t="n">
        <v>1234.981556</v>
      </c>
      <c r="C55" s="301" t="n">
        <v>15.924144</v>
      </c>
      <c r="D55" s="301" t="n">
        <v>589.39847299999997</v>
      </c>
      <c r="E55" s="301" t="n">
        <v>116.434383</v>
      </c>
      <c r="F55" s="301" t="n">
        <v>343.214134</v>
      </c>
      <c r="G55" s="301" t="n">
        <v>272.39669600000002</v>
      </c>
      <c r="H55" s="301" t="s">
        <v>674</v>
      </c>
      <c r="I55" s="301" t="s">
        <v>674</v>
      </c>
      <c r="J55" s="301" t="s">
        <v>674</v>
      </c>
      <c r="K55" s="301" t="s">
        <v>674</v>
      </c>
      <c r="L55" s="301" t="s">
        <v>674</v>
      </c>
      <c r="M55" s="301" t="s">
        <v>674</v>
      </c>
      <c r="N55" s="301" t="n">
        <v>14.048107</v>
      </c>
      <c r="O55" s="301"/>
    </row>
    <row r="56">
      <c r="A56" s="300" t="n">
        <v>36922</v>
      </c>
      <c r="B56" s="301" t="n">
        <v>1336.7399760000001</v>
      </c>
      <c r="C56" s="301" t="n">
        <v>17.052527000000001</v>
      </c>
      <c r="D56" s="301" t="n">
        <v>621.44826699999999</v>
      </c>
      <c r="E56" s="301" t="n">
        <v>119.84172100000001</v>
      </c>
      <c r="F56" s="301" t="n">
        <v>372.75300800000002</v>
      </c>
      <c r="G56" s="301" t="n">
        <v>307.65216199999998</v>
      </c>
      <c r="H56" s="301" t="s">
        <v>674</v>
      </c>
      <c r="I56" s="301" t="s">
        <v>674</v>
      </c>
      <c r="J56" s="301" t="s">
        <v>674</v>
      </c>
      <c r="K56" s="301" t="s">
        <v>674</v>
      </c>
      <c r="L56" s="301" t="s">
        <v>674</v>
      </c>
      <c r="M56" s="301" t="s">
        <v>674</v>
      </c>
      <c r="N56" s="301" t="n">
        <v>17.834014</v>
      </c>
      <c r="O56" s="301"/>
    </row>
    <row r="57">
      <c r="A57" s="300" t="n">
        <v>36950</v>
      </c>
      <c r="B57" s="301" t="n">
        <v>1321.0274589999999</v>
      </c>
      <c r="C57" s="301" t="n">
        <v>18.312249000000001</v>
      </c>
      <c r="D57" s="301" t="n">
        <v>630.70629299999996</v>
      </c>
      <c r="E57" s="301" t="n">
        <v>120.508174</v>
      </c>
      <c r="F57" s="301" t="n">
        <v>347.697743</v>
      </c>
      <c r="G57" s="301" t="n">
        <v>306.49425400000001</v>
      </c>
      <c r="H57" s="301" t="s">
        <v>674</v>
      </c>
      <c r="I57" s="301" t="s">
        <v>674</v>
      </c>
      <c r="J57" s="301" t="s">
        <v>674</v>
      </c>
      <c r="K57" s="301" t="s">
        <v>674</v>
      </c>
      <c r="L57" s="301" t="s">
        <v>674</v>
      </c>
      <c r="M57" s="301" t="s">
        <v>674</v>
      </c>
      <c r="N57" s="301" t="n">
        <v>17.816915999999999</v>
      </c>
      <c r="O57" s="301"/>
    </row>
    <row r="58">
      <c r="A58" s="300" t="n">
        <v>36981</v>
      </c>
      <c r="B58" s="301" t="n">
        <v>1322.952702</v>
      </c>
      <c r="C58" s="301" t="n">
        <v>20.863330999999999</v>
      </c>
      <c r="D58" s="301" t="n">
        <v>639.749594</v>
      </c>
      <c r="E58" s="301" t="n">
        <v>118.78204100000001</v>
      </c>
      <c r="F58" s="301" t="n">
        <v>336.60536200000001</v>
      </c>
      <c r="G58" s="301" t="n">
        <v>308.03345200000001</v>
      </c>
      <c r="H58" s="301" t="s">
        <v>674</v>
      </c>
      <c r="I58" s="301" t="s">
        <v>674</v>
      </c>
      <c r="J58" s="301" t="s">
        <v>674</v>
      </c>
      <c r="K58" s="301" t="s">
        <v>674</v>
      </c>
      <c r="L58" s="301" t="s">
        <v>674</v>
      </c>
      <c r="M58" s="301" t="s">
        <v>674</v>
      </c>
      <c r="N58" s="301" t="n">
        <v>17.700959999999998</v>
      </c>
      <c r="O58" s="301"/>
    </row>
    <row r="59">
      <c r="A59" s="300" t="n">
        <v>37011</v>
      </c>
      <c r="B59" s="301" t="n">
        <v>1350.6051130000001</v>
      </c>
      <c r="C59" s="301" t="n">
        <v>23.433603999999999</v>
      </c>
      <c r="D59" s="301" t="n">
        <v>633.10461399999997</v>
      </c>
      <c r="E59" s="301" t="n">
        <v>113.985625</v>
      </c>
      <c r="F59" s="301" t="n">
        <v>360.47098699999998</v>
      </c>
      <c r="G59" s="301" t="n">
        <v>315.03786100000002</v>
      </c>
      <c r="H59" s="301" t="s">
        <v>674</v>
      </c>
      <c r="I59" s="301" t="s">
        <v>674</v>
      </c>
      <c r="J59" s="301" t="s">
        <v>674</v>
      </c>
      <c r="K59" s="301" t="s">
        <v>674</v>
      </c>
      <c r="L59" s="301" t="s">
        <v>674</v>
      </c>
      <c r="M59" s="301" t="s">
        <v>674</v>
      </c>
      <c r="N59" s="301" t="n">
        <v>18.558049</v>
      </c>
      <c r="O59" s="301"/>
    </row>
    <row r="60">
      <c r="A60" s="300" t="n">
        <v>37042</v>
      </c>
      <c r="B60" s="301" t="n">
        <v>1381.977433</v>
      </c>
      <c r="C60" s="301" t="n">
        <v>25.271561999999999</v>
      </c>
      <c r="D60" s="301" t="n">
        <v>645.84529599999996</v>
      </c>
      <c r="E60" s="301" t="n">
        <v>116.98322400000001</v>
      </c>
      <c r="F60" s="301" t="n">
        <v>366.94342399999999</v>
      </c>
      <c r="G60" s="301" t="n">
        <v>325.60068899999999</v>
      </c>
      <c r="H60" s="301" t="s">
        <v>674</v>
      </c>
      <c r="I60" s="301" t="s">
        <v>674</v>
      </c>
      <c r="J60" s="301" t="s">
        <v>674</v>
      </c>
      <c r="K60" s="301" t="s">
        <v>674</v>
      </c>
      <c r="L60" s="301" t="s">
        <v>674</v>
      </c>
      <c r="M60" s="301" t="s">
        <v>674</v>
      </c>
      <c r="N60" s="301" t="n">
        <v>18.316465999999998</v>
      </c>
      <c r="O60" s="301"/>
    </row>
    <row r="61">
      <c r="A61" s="300" t="n">
        <v>37072</v>
      </c>
      <c r="B61" s="301" t="n">
        <v>1374.9490659999999</v>
      </c>
      <c r="C61" s="301" t="n">
        <v>25.441134999999999</v>
      </c>
      <c r="D61" s="301" t="n">
        <v>648.41978800000004</v>
      </c>
      <c r="E61" s="301" t="n">
        <v>118.764135</v>
      </c>
      <c r="F61" s="301" t="n">
        <v>357.62435900000003</v>
      </c>
      <c r="G61" s="301" t="n">
        <v>324.92629099999999</v>
      </c>
      <c r="H61" s="301" t="s">
        <v>674</v>
      </c>
      <c r="I61" s="301" t="s">
        <v>674</v>
      </c>
      <c r="J61" s="301" t="s">
        <v>674</v>
      </c>
      <c r="K61" s="301" t="s">
        <v>674</v>
      </c>
      <c r="L61" s="301" t="s">
        <v>674</v>
      </c>
      <c r="M61" s="301" t="s">
        <v>674</v>
      </c>
      <c r="N61" s="301" t="n">
        <v>18.537492</v>
      </c>
      <c r="O61" s="301"/>
    </row>
    <row r="62">
      <c r="A62" s="300" t="n">
        <v>37103</v>
      </c>
      <c r="B62" s="301" t="n">
        <v>1330.795423</v>
      </c>
      <c r="C62" s="301" t="n">
        <v>24.622015000000001</v>
      </c>
      <c r="D62" s="301" t="n">
        <v>635.31416899999999</v>
      </c>
      <c r="E62" s="301" t="n">
        <v>111.47141999999999</v>
      </c>
      <c r="F62" s="301" t="n">
        <v>337.58854300000002</v>
      </c>
      <c r="G62" s="301" t="n">
        <v>314.74054799999999</v>
      </c>
      <c r="H62" s="301" t="s">
        <v>674</v>
      </c>
      <c r="I62" s="301" t="s">
        <v>674</v>
      </c>
      <c r="J62" s="301" t="s">
        <v>674</v>
      </c>
      <c r="K62" s="301" t="s">
        <v>674</v>
      </c>
      <c r="L62" s="301" t="s">
        <v>674</v>
      </c>
      <c r="M62" s="301" t="s">
        <v>674</v>
      </c>
      <c r="N62" s="301" t="n">
        <v>18.530149999999999</v>
      </c>
      <c r="O62" s="301"/>
    </row>
    <row r="63">
      <c r="A63" s="300" t="n">
        <v>37134</v>
      </c>
      <c r="B63" s="301" t="n">
        <v>1292.133114</v>
      </c>
      <c r="C63" s="301" t="n">
        <v>24.315674000000001</v>
      </c>
      <c r="D63" s="301" t="n">
        <v>631.20700699999998</v>
      </c>
      <c r="E63" s="301" t="n">
        <v>112.852394</v>
      </c>
      <c r="F63" s="301" t="n">
        <v>309.15214900000001</v>
      </c>
      <c r="G63" s="301" t="n">
        <v>309.356561</v>
      </c>
      <c r="H63" s="301" t="s">
        <v>674</v>
      </c>
      <c r="I63" s="301" t="s">
        <v>674</v>
      </c>
      <c r="J63" s="301" t="s">
        <v>674</v>
      </c>
      <c r="K63" s="301" t="s">
        <v>674</v>
      </c>
      <c r="L63" s="301" t="s">
        <v>674</v>
      </c>
      <c r="M63" s="301" t="s">
        <v>674</v>
      </c>
      <c r="N63" s="301" t="n">
        <v>18.101718999999999</v>
      </c>
      <c r="O63" s="301"/>
    </row>
    <row r="64">
      <c r="A64" s="300" t="n">
        <v>37164</v>
      </c>
      <c r="B64" s="301" t="n">
        <v>1205.642018</v>
      </c>
      <c r="C64" s="301" t="n">
        <v>24.149066999999999</v>
      </c>
      <c r="D64" s="301" t="n">
        <v>606.753962</v>
      </c>
      <c r="E64" s="301" t="n">
        <v>107.62335400000001</v>
      </c>
      <c r="F64" s="301" t="n">
        <v>267.50301300000001</v>
      </c>
      <c r="G64" s="301" t="n">
        <v>291.02500099999997</v>
      </c>
      <c r="H64" s="301" t="s">
        <v>674</v>
      </c>
      <c r="I64" s="301" t="s">
        <v>674</v>
      </c>
      <c r="J64" s="301" t="s">
        <v>674</v>
      </c>
      <c r="K64" s="301" t="s">
        <v>674</v>
      </c>
      <c r="L64" s="301" t="s">
        <v>674</v>
      </c>
      <c r="M64" s="301" t="s">
        <v>674</v>
      </c>
      <c r="N64" s="301" t="n">
        <v>16.210977</v>
      </c>
      <c r="O64" s="301"/>
    </row>
    <row r="65">
      <c r="A65" s="300" t="n">
        <v>37195</v>
      </c>
      <c r="B65" s="301" t="n">
        <v>1240.918308</v>
      </c>
      <c r="C65" s="301" t="n">
        <v>25.735595</v>
      </c>
      <c r="D65" s="301" t="n">
        <v>611.95610699999997</v>
      </c>
      <c r="E65" s="301" t="n">
        <v>107.74119399999999</v>
      </c>
      <c r="F65" s="301" t="n">
        <v>284.11105800000001</v>
      </c>
      <c r="G65" s="301" t="n">
        <v>302.46666299999998</v>
      </c>
      <c r="H65" s="301" t="s">
        <v>674</v>
      </c>
      <c r="I65" s="301" t="s">
        <v>674</v>
      </c>
      <c r="J65" s="301" t="s">
        <v>674</v>
      </c>
      <c r="K65" s="301" t="s">
        <v>674</v>
      </c>
      <c r="L65" s="301" t="s">
        <v>674</v>
      </c>
      <c r="M65" s="301" t="s">
        <v>674</v>
      </c>
      <c r="N65" s="301" t="n">
        <v>16.648885</v>
      </c>
      <c r="O65" s="301"/>
    </row>
    <row r="66">
      <c r="A66" s="300" t="n">
        <v>37225</v>
      </c>
      <c r="B66" s="301" t="n">
        <v>1279.1894709999999</v>
      </c>
      <c r="C66" s="301" t="n">
        <v>26.209672999999999</v>
      </c>
      <c r="D66" s="301" t="n">
        <v>610.34833000000003</v>
      </c>
      <c r="E66" s="301" t="n">
        <v>105.65165</v>
      </c>
      <c r="F66" s="301" t="n">
        <v>311.52100799999999</v>
      </c>
      <c r="G66" s="301" t="n">
        <v>313.87912</v>
      </c>
      <c r="H66" s="301" t="s">
        <v>674</v>
      </c>
      <c r="I66" s="301" t="s">
        <v>674</v>
      </c>
      <c r="J66" s="301" t="s">
        <v>674</v>
      </c>
      <c r="K66" s="301" t="s">
        <v>674</v>
      </c>
      <c r="L66" s="301" t="s">
        <v>674</v>
      </c>
      <c r="M66" s="301" t="s">
        <v>674</v>
      </c>
      <c r="N66" s="301" t="n">
        <v>17.231341</v>
      </c>
      <c r="O66" s="301"/>
    </row>
    <row r="67">
      <c r="A67" s="300" t="n">
        <v>37256</v>
      </c>
      <c r="B67" s="301" t="n">
        <v>1293.377794</v>
      </c>
      <c r="C67" s="301" t="n">
        <v>27.665217999999999</v>
      </c>
      <c r="D67" s="301" t="n">
        <v>606.36876099999995</v>
      </c>
      <c r="E67" s="301" t="n">
        <v>104.155294</v>
      </c>
      <c r="F67" s="301" t="n">
        <v>321.64209899999997</v>
      </c>
      <c r="G67" s="301" t="n">
        <v>319.97634900000003</v>
      </c>
      <c r="H67" s="301" t="s">
        <v>674</v>
      </c>
      <c r="I67" s="301" t="s">
        <v>674</v>
      </c>
      <c r="J67" s="301" t="s">
        <v>674</v>
      </c>
      <c r="K67" s="301" t="s">
        <v>674</v>
      </c>
      <c r="L67" s="301" t="s">
        <v>674</v>
      </c>
      <c r="M67" s="301" t="s">
        <v>674</v>
      </c>
      <c r="N67" s="301" t="n">
        <v>17.725365</v>
      </c>
      <c r="O67" s="301"/>
    </row>
    <row r="68">
      <c r="A68" s="300" t="n">
        <v>37287</v>
      </c>
      <c r="B68" s="301" t="n">
        <v>1311.6824019999999</v>
      </c>
      <c r="C68" s="301" t="n">
        <v>28.219370000000001</v>
      </c>
      <c r="D68" s="301" t="n">
        <v>619.09230000000002</v>
      </c>
      <c r="E68" s="301" t="n">
        <v>108.948199</v>
      </c>
      <c r="F68" s="301" t="n">
        <v>323.12915900000002</v>
      </c>
      <c r="G68" s="301" t="n">
        <v>323.56160799999998</v>
      </c>
      <c r="H68" s="301" t="s">
        <v>674</v>
      </c>
      <c r="I68" s="301" t="s">
        <v>674</v>
      </c>
      <c r="J68" s="301" t="s">
        <v>674</v>
      </c>
      <c r="K68" s="301" t="s">
        <v>674</v>
      </c>
      <c r="L68" s="301" t="s">
        <v>674</v>
      </c>
      <c r="M68" s="301" t="s">
        <v>674</v>
      </c>
      <c r="N68" s="301" t="n">
        <v>17.679963000000001</v>
      </c>
      <c r="O68" s="301"/>
    </row>
    <row r="69">
      <c r="A69" s="300" t="n">
        <v>37315</v>
      </c>
      <c r="B69" s="301" t="n">
        <v>1311.5080350000001</v>
      </c>
      <c r="C69" s="301" t="n">
        <v>28.979424000000002</v>
      </c>
      <c r="D69" s="301" t="n">
        <v>621.93563500000005</v>
      </c>
      <c r="E69" s="301" t="n">
        <v>110.59575700000001</v>
      </c>
      <c r="F69" s="301" t="n">
        <v>318.83139599999998</v>
      </c>
      <c r="G69" s="301" t="n">
        <v>324.021569</v>
      </c>
      <c r="H69" s="301" t="s">
        <v>674</v>
      </c>
      <c r="I69" s="301" t="s">
        <v>674</v>
      </c>
      <c r="J69" s="301" t="s">
        <v>674</v>
      </c>
      <c r="K69" s="301" t="s">
        <v>674</v>
      </c>
      <c r="L69" s="301" t="s">
        <v>674</v>
      </c>
      <c r="M69" s="301" t="s">
        <v>674</v>
      </c>
      <c r="N69" s="301" t="n">
        <v>17.740015</v>
      </c>
      <c r="O69" s="301"/>
    </row>
    <row r="70">
      <c r="A70" s="300" t="n">
        <v>37346</v>
      </c>
      <c r="B70" s="301" t="n">
        <v>1315.2262920000001</v>
      </c>
      <c r="C70" s="301" t="n">
        <v>32.263134999999998</v>
      </c>
      <c r="D70" s="301" t="n">
        <v>616.81520799999998</v>
      </c>
      <c r="E70" s="301" t="n">
        <v>109.795689</v>
      </c>
      <c r="F70" s="301" t="n">
        <v>325.57070399999998</v>
      </c>
      <c r="G70" s="301" t="n">
        <v>321.61756300000002</v>
      </c>
      <c r="H70" s="301" t="s">
        <v>674</v>
      </c>
      <c r="I70" s="301" t="s">
        <v>674</v>
      </c>
      <c r="J70" s="301" t="s">
        <v>674</v>
      </c>
      <c r="K70" s="301" t="s">
        <v>674</v>
      </c>
      <c r="L70" s="301" t="s">
        <v>674</v>
      </c>
      <c r="M70" s="301" t="s">
        <v>674</v>
      </c>
      <c r="N70" s="301" t="n">
        <v>18.959676999999999</v>
      </c>
      <c r="O70" s="301"/>
    </row>
    <row r="71">
      <c r="A71" s="300" t="n">
        <v>37376</v>
      </c>
      <c r="B71" s="301" t="n">
        <v>1282.747717</v>
      </c>
      <c r="C71" s="301" t="n">
        <v>31.299133999999999</v>
      </c>
      <c r="D71" s="301" t="n">
        <v>617.46932500000003</v>
      </c>
      <c r="E71" s="301" t="n">
        <v>111.678386</v>
      </c>
      <c r="F71" s="301" t="n">
        <v>303.77637600000003</v>
      </c>
      <c r="G71" s="301" t="n">
        <v>312.23199399999999</v>
      </c>
      <c r="H71" s="301" t="s">
        <v>674</v>
      </c>
      <c r="I71" s="301" t="s">
        <v>674</v>
      </c>
      <c r="J71" s="301" t="s">
        <v>674</v>
      </c>
      <c r="K71" s="301" t="s">
        <v>674</v>
      </c>
      <c r="L71" s="301" t="s">
        <v>674</v>
      </c>
      <c r="M71" s="301" t="s">
        <v>674</v>
      </c>
      <c r="N71" s="301" t="n">
        <v>17.970891999999999</v>
      </c>
      <c r="O71" s="301"/>
    </row>
    <row r="72">
      <c r="A72" s="300" t="n">
        <v>37407</v>
      </c>
      <c r="B72" s="301" t="n">
        <v>1263.8028549999999</v>
      </c>
      <c r="C72" s="301" t="n">
        <v>30.48424</v>
      </c>
      <c r="D72" s="301" t="n">
        <v>611.95128399999999</v>
      </c>
      <c r="E72" s="301" t="n">
        <v>107.48565000000001</v>
      </c>
      <c r="F72" s="301" t="n">
        <v>295.675183</v>
      </c>
      <c r="G72" s="301" t="n">
        <v>308.23840000000001</v>
      </c>
      <c r="H72" s="301" t="s">
        <v>674</v>
      </c>
      <c r="I72" s="301" t="s">
        <v>674</v>
      </c>
      <c r="J72" s="301" t="s">
        <v>674</v>
      </c>
      <c r="K72" s="301" t="s">
        <v>674</v>
      </c>
      <c r="L72" s="301" t="s">
        <v>674</v>
      </c>
      <c r="M72" s="301" t="s">
        <v>674</v>
      </c>
      <c r="N72" s="301" t="n">
        <v>17.453751</v>
      </c>
      <c r="O72" s="301"/>
    </row>
    <row r="73">
      <c r="A73" s="300" t="n">
        <v>37437</v>
      </c>
      <c r="B73" s="301" t="n">
        <v>1210.882525</v>
      </c>
      <c r="C73" s="301" t="n">
        <v>29.792076999999999</v>
      </c>
      <c r="D73" s="301" t="n">
        <v>605.25835099999995</v>
      </c>
      <c r="E73" s="301" t="n">
        <v>103.86208999999999</v>
      </c>
      <c r="F73" s="301" t="n">
        <v>262.16945199999998</v>
      </c>
      <c r="G73" s="301" t="n">
        <v>294.54429499999998</v>
      </c>
      <c r="H73" s="301" t="s">
        <v>674</v>
      </c>
      <c r="I73" s="301" t="s">
        <v>674</v>
      </c>
      <c r="J73" s="301" t="s">
        <v>674</v>
      </c>
      <c r="K73" s="301" t="s">
        <v>674</v>
      </c>
      <c r="L73" s="301" t="s">
        <v>674</v>
      </c>
      <c r="M73" s="301" t="s">
        <v>674</v>
      </c>
      <c r="N73" s="301" t="n">
        <v>19.118348000000001</v>
      </c>
      <c r="O73" s="301"/>
    </row>
    <row r="74">
      <c r="A74" s="300" t="n">
        <v>37468</v>
      </c>
      <c r="B74" s="301" t="n">
        <v>1187.2938489999999</v>
      </c>
      <c r="C74" s="301" t="n">
        <v>31.040517000000001</v>
      </c>
      <c r="D74" s="301" t="n">
        <v>606.14306899999997</v>
      </c>
      <c r="E74" s="301" t="n">
        <v>105.29870699999999</v>
      </c>
      <c r="F74" s="301" t="n">
        <v>243.157431</v>
      </c>
      <c r="G74" s="301" t="n">
        <v>289.529786</v>
      </c>
      <c r="H74" s="301" t="s">
        <v>674</v>
      </c>
      <c r="I74" s="301" t="s">
        <v>674</v>
      </c>
      <c r="J74" s="301" t="s">
        <v>674</v>
      </c>
      <c r="K74" s="301" t="s">
        <v>674</v>
      </c>
      <c r="L74" s="301" t="s">
        <v>674</v>
      </c>
      <c r="M74" s="301" t="s">
        <v>674</v>
      </c>
      <c r="N74" s="301" t="n">
        <v>17.423044000000001</v>
      </c>
      <c r="O74" s="301"/>
    </row>
    <row r="75">
      <c r="A75" s="300" t="n">
        <v>37499</v>
      </c>
      <c r="B75" s="301" t="n">
        <v>1218.594128</v>
      </c>
      <c r="C75" s="301" t="n">
        <v>32.899771000000001</v>
      </c>
      <c r="D75" s="301" t="n">
        <v>617.67928500000005</v>
      </c>
      <c r="E75" s="301" t="n">
        <v>109.475962</v>
      </c>
      <c r="F75" s="301" t="n">
        <v>256.604828</v>
      </c>
      <c r="G75" s="301" t="n">
        <v>293.62973899999997</v>
      </c>
      <c r="H75" s="301" t="s">
        <v>674</v>
      </c>
      <c r="I75" s="301" t="s">
        <v>674</v>
      </c>
      <c r="J75" s="301" t="s">
        <v>674</v>
      </c>
      <c r="K75" s="301" t="s">
        <v>674</v>
      </c>
      <c r="L75" s="301" t="s">
        <v>674</v>
      </c>
      <c r="M75" s="301" t="s">
        <v>674</v>
      </c>
      <c r="N75" s="301" t="n">
        <v>17.780508000000001</v>
      </c>
      <c r="O75" s="301"/>
    </row>
    <row r="76">
      <c r="A76" s="300" t="n">
        <v>37529</v>
      </c>
      <c r="B76" s="301" t="n">
        <v>1162.382562</v>
      </c>
      <c r="C76" s="301" t="n">
        <v>32.504041999999998</v>
      </c>
      <c r="D76" s="301" t="n">
        <v>608.35856999999999</v>
      </c>
      <c r="E76" s="301" t="n">
        <v>105.883808</v>
      </c>
      <c r="F76" s="301" t="n">
        <v>213.17575199999999</v>
      </c>
      <c r="G76" s="301" t="n">
        <v>292.009276</v>
      </c>
      <c r="H76" s="301" t="s">
        <v>674</v>
      </c>
      <c r="I76" s="301" t="s">
        <v>674</v>
      </c>
      <c r="J76" s="301" t="s">
        <v>674</v>
      </c>
      <c r="K76" s="301" t="s">
        <v>674</v>
      </c>
      <c r="L76" s="301" t="s">
        <v>674</v>
      </c>
      <c r="M76" s="301" t="s">
        <v>674</v>
      </c>
      <c r="N76" s="301" t="n">
        <v>16.334923</v>
      </c>
      <c r="O76" s="301"/>
    </row>
    <row r="77">
      <c r="A77" s="300" t="n">
        <v>37560</v>
      </c>
      <c r="B77" s="301" t="n">
        <v>1188.8384590000001</v>
      </c>
      <c r="C77" s="301" t="n">
        <v>35.363534000000001</v>
      </c>
      <c r="D77" s="301" t="n">
        <v>605.65670799999998</v>
      </c>
      <c r="E77" s="301" t="n">
        <v>106.262373</v>
      </c>
      <c r="F77" s="301" t="n">
        <v>236.631404</v>
      </c>
      <c r="G77" s="301" t="n">
        <v>292.592623</v>
      </c>
      <c r="H77" s="301" t="s">
        <v>674</v>
      </c>
      <c r="I77" s="301" t="s">
        <v>674</v>
      </c>
      <c r="J77" s="301" t="s">
        <v>674</v>
      </c>
      <c r="K77" s="301" t="s">
        <v>674</v>
      </c>
      <c r="L77" s="301" t="s">
        <v>674</v>
      </c>
      <c r="M77" s="301" t="s">
        <v>674</v>
      </c>
      <c r="N77" s="301" t="n">
        <v>18.594189</v>
      </c>
      <c r="O77" s="301"/>
    </row>
    <row r="78">
      <c r="A78" s="300" t="n">
        <v>37590</v>
      </c>
      <c r="B78" s="301" t="n">
        <v>1215.1749789999999</v>
      </c>
      <c r="C78" s="301" t="n">
        <v>37.293576000000002</v>
      </c>
      <c r="D78" s="301" t="n">
        <v>612.76640899999995</v>
      </c>
      <c r="E78" s="301" t="n">
        <v>110.735472</v>
      </c>
      <c r="F78" s="301" t="n">
        <v>248.56114299999999</v>
      </c>
      <c r="G78" s="301" t="n">
        <v>296.93998199999999</v>
      </c>
      <c r="H78" s="301" t="s">
        <v>674</v>
      </c>
      <c r="I78" s="301" t="s">
        <v>674</v>
      </c>
      <c r="J78" s="301" t="s">
        <v>674</v>
      </c>
      <c r="K78" s="301" t="s">
        <v>674</v>
      </c>
      <c r="L78" s="301" t="s">
        <v>674</v>
      </c>
      <c r="M78" s="301" t="s">
        <v>674</v>
      </c>
      <c r="N78" s="301" t="n">
        <v>19.613871</v>
      </c>
      <c r="O78" s="301"/>
    </row>
    <row r="79">
      <c r="A79" s="300" t="n">
        <v>37621</v>
      </c>
      <c r="B79" s="301" t="n">
        <v>1157.961542</v>
      </c>
      <c r="C79" s="301" t="n">
        <v>34.069844000000003</v>
      </c>
      <c r="D79" s="301" t="n">
        <v>594.85371099999998</v>
      </c>
      <c r="E79" s="301" t="n">
        <v>105.8698</v>
      </c>
      <c r="F79" s="301" t="n">
        <v>226.60731999999999</v>
      </c>
      <c r="G79" s="301" t="n">
        <v>284.573667</v>
      </c>
      <c r="H79" s="301" t="s">
        <v>674</v>
      </c>
      <c r="I79" s="301" t="s">
        <v>674</v>
      </c>
      <c r="J79" s="301" t="s">
        <v>674</v>
      </c>
      <c r="K79" s="301" t="s">
        <v>674</v>
      </c>
      <c r="L79" s="301" t="s">
        <v>674</v>
      </c>
      <c r="M79" s="301" t="s">
        <v>674</v>
      </c>
      <c r="N79" s="301" t="n">
        <v>17.856997</v>
      </c>
      <c r="O79" s="301"/>
    </row>
    <row r="80">
      <c r="A80" s="300" t="n">
        <v>37652</v>
      </c>
      <c r="B80" s="301" t="n">
        <v>1163.9244000000001</v>
      </c>
      <c r="C80" s="301" t="n">
        <v>35.718266</v>
      </c>
      <c r="D80" s="301" t="n">
        <v>603.06840499999998</v>
      </c>
      <c r="E80" s="301" t="n">
        <v>109.69688499999999</v>
      </c>
      <c r="F80" s="301" t="n">
        <v>223.46562</v>
      </c>
      <c r="G80" s="301" t="n">
        <v>284.04863999999998</v>
      </c>
      <c r="H80" s="301" t="s">
        <v>674</v>
      </c>
      <c r="I80" s="301" t="s">
        <v>674</v>
      </c>
      <c r="J80" s="301" t="s">
        <v>674</v>
      </c>
      <c r="K80" s="301" t="s">
        <v>674</v>
      </c>
      <c r="L80" s="301" t="s">
        <v>674</v>
      </c>
      <c r="M80" s="301" t="s">
        <v>674</v>
      </c>
      <c r="N80" s="301" t="n">
        <v>17.623470000000001</v>
      </c>
      <c r="O80" s="301"/>
    </row>
    <row r="81">
      <c r="A81" s="300" t="n">
        <v>37680</v>
      </c>
      <c r="B81" s="301" t="n">
        <v>1153.35636</v>
      </c>
      <c r="C81" s="301" t="n">
        <v>38.380133999999998</v>
      </c>
      <c r="D81" s="301" t="n">
        <v>596.82202600000005</v>
      </c>
      <c r="E81" s="301" t="n">
        <v>110.365118</v>
      </c>
      <c r="F81" s="301" t="n">
        <v>216.68518499999999</v>
      </c>
      <c r="G81" s="301" t="n">
        <v>284.22404599999999</v>
      </c>
      <c r="H81" s="301" t="s">
        <v>674</v>
      </c>
      <c r="I81" s="301" t="s">
        <v>674</v>
      </c>
      <c r="J81" s="301" t="s">
        <v>674</v>
      </c>
      <c r="K81" s="301" t="s">
        <v>674</v>
      </c>
      <c r="L81" s="301" t="s">
        <v>674</v>
      </c>
      <c r="M81" s="301" t="s">
        <v>674</v>
      </c>
      <c r="N81" s="301" t="n">
        <v>17.244972000000001</v>
      </c>
      <c r="O81" s="301"/>
    </row>
    <row r="82">
      <c r="A82" s="300" t="n">
        <v>37711</v>
      </c>
      <c r="B82" s="301" t="n">
        <v>1154.7818179999999</v>
      </c>
      <c r="C82" s="301" t="n">
        <v>40.689216000000002</v>
      </c>
      <c r="D82" s="301" t="n">
        <v>598.83666900000003</v>
      </c>
      <c r="E82" s="301" t="n">
        <v>107.875533</v>
      </c>
      <c r="F82" s="301" t="n">
        <v>214.02580900000001</v>
      </c>
      <c r="G82" s="301" t="n">
        <v>285.07803000000001</v>
      </c>
      <c r="H82" s="301" t="s">
        <v>674</v>
      </c>
      <c r="I82" s="301" t="s">
        <v>674</v>
      </c>
      <c r="J82" s="301" t="s">
        <v>674</v>
      </c>
      <c r="K82" s="301" t="s">
        <v>674</v>
      </c>
      <c r="L82" s="301" t="s">
        <v>674</v>
      </c>
      <c r="M82" s="301" t="s">
        <v>674</v>
      </c>
      <c r="N82" s="301" t="n">
        <v>16.152092</v>
      </c>
      <c r="O82" s="301"/>
    </row>
    <row r="83">
      <c r="A83" s="300" t="n">
        <v>37741</v>
      </c>
      <c r="B83" s="301" t="n">
        <v>1178.1350190000001</v>
      </c>
      <c r="C83" s="301" t="n">
        <v>36.607731999999999</v>
      </c>
      <c r="D83" s="301" t="n">
        <v>603.178855</v>
      </c>
      <c r="E83" s="301" t="n">
        <v>112.053738</v>
      </c>
      <c r="F83" s="301" t="n">
        <v>228.92547099999999</v>
      </c>
      <c r="G83" s="301" t="n">
        <v>290.928111</v>
      </c>
      <c r="H83" s="301" t="s">
        <v>674</v>
      </c>
      <c r="I83" s="301" t="s">
        <v>674</v>
      </c>
      <c r="J83" s="301" t="s">
        <v>674</v>
      </c>
      <c r="K83" s="301" t="s">
        <v>674</v>
      </c>
      <c r="L83" s="301" t="s">
        <v>674</v>
      </c>
      <c r="M83" s="301" t="s">
        <v>674</v>
      </c>
      <c r="N83" s="301" t="n">
        <v>18.49485</v>
      </c>
      <c r="O83" s="301"/>
    </row>
    <row r="84">
      <c r="A84" s="300" t="n">
        <v>37772</v>
      </c>
      <c r="B84" s="301" t="n">
        <v>1194.1971249999999</v>
      </c>
      <c r="C84" s="301" t="n">
        <v>36.058225</v>
      </c>
      <c r="D84" s="301" t="n">
        <v>607.19157099999995</v>
      </c>
      <c r="E84" s="301" t="n">
        <v>116.36683600000001</v>
      </c>
      <c r="F84" s="301" t="n">
        <v>238.83307300000001</v>
      </c>
      <c r="G84" s="301" t="n">
        <v>292.71633100000003</v>
      </c>
      <c r="H84" s="301" t="s">
        <v>674</v>
      </c>
      <c r="I84" s="301" t="s">
        <v>674</v>
      </c>
      <c r="J84" s="301" t="s">
        <v>674</v>
      </c>
      <c r="K84" s="301" t="s">
        <v>674</v>
      </c>
      <c r="L84" s="301" t="s">
        <v>674</v>
      </c>
      <c r="M84" s="301" t="s">
        <v>674</v>
      </c>
      <c r="N84" s="301" t="n">
        <v>19.397919999999999</v>
      </c>
      <c r="O84" s="301"/>
    </row>
    <row r="85">
      <c r="A85" s="300" t="n">
        <v>37802</v>
      </c>
      <c r="B85" s="301" t="n">
        <v>1231.955606</v>
      </c>
      <c r="C85" s="301" t="n">
        <v>36.516108000000003</v>
      </c>
      <c r="D85" s="301" t="n">
        <v>613.53765899999996</v>
      </c>
      <c r="E85" s="301" t="n">
        <v>115.411135</v>
      </c>
      <c r="F85" s="301" t="n">
        <v>251.54534699999999</v>
      </c>
      <c r="G85" s="301" t="n">
        <v>310.24808100000001</v>
      </c>
      <c r="H85" s="301" t="s">
        <v>674</v>
      </c>
      <c r="I85" s="301" t="s">
        <v>674</v>
      </c>
      <c r="J85" s="301" t="s">
        <v>674</v>
      </c>
      <c r="K85" s="301" t="s">
        <v>674</v>
      </c>
      <c r="L85" s="301" t="s">
        <v>674</v>
      </c>
      <c r="M85" s="301" t="s">
        <v>674</v>
      </c>
      <c r="N85" s="301" t="n">
        <v>20.108418</v>
      </c>
      <c r="O85" s="301"/>
    </row>
    <row r="86">
      <c r="A86" s="300" t="n">
        <v>37833</v>
      </c>
      <c r="B86" s="301" t="n">
        <v>1250.7026310000001</v>
      </c>
      <c r="C86" s="301" t="n">
        <v>35.908105999999997</v>
      </c>
      <c r="D86" s="301" t="n">
        <v>612.88403900000003</v>
      </c>
      <c r="E86" s="301" t="n">
        <v>113.82081599999999</v>
      </c>
      <c r="F86" s="301" t="n">
        <v>258.60066599999999</v>
      </c>
      <c r="G86" s="301" t="n">
        <v>318.85177199999998</v>
      </c>
      <c r="H86" s="301" t="s">
        <v>674</v>
      </c>
      <c r="I86" s="301" t="s">
        <v>674</v>
      </c>
      <c r="J86" s="301" t="s">
        <v>674</v>
      </c>
      <c r="K86" s="301" t="s">
        <v>674</v>
      </c>
      <c r="L86" s="301" t="s">
        <v>674</v>
      </c>
      <c r="M86" s="301" t="s">
        <v>674</v>
      </c>
      <c r="N86" s="301" t="n">
        <v>24.458051000000001</v>
      </c>
      <c r="O86" s="301"/>
    </row>
    <row r="87">
      <c r="A87" s="300" t="n">
        <v>37864</v>
      </c>
      <c r="B87" s="301" t="n">
        <v>1274.122165</v>
      </c>
      <c r="C87" s="301" t="n">
        <v>36.107322000000003</v>
      </c>
      <c r="D87" s="301" t="n">
        <v>620.14851099999998</v>
      </c>
      <c r="E87" s="301" t="n">
        <v>117.336455</v>
      </c>
      <c r="F87" s="301" t="n">
        <v>268.80596200000002</v>
      </c>
      <c r="G87" s="301" t="n">
        <v>326.73673500000001</v>
      </c>
      <c r="H87" s="301" t="s">
        <v>674</v>
      </c>
      <c r="I87" s="301" t="s">
        <v>674</v>
      </c>
      <c r="J87" s="301" t="s">
        <v>674</v>
      </c>
      <c r="K87" s="301" t="s">
        <v>674</v>
      </c>
      <c r="L87" s="301" t="s">
        <v>674</v>
      </c>
      <c r="M87" s="301" t="s">
        <v>674</v>
      </c>
      <c r="N87" s="301" t="n">
        <v>22.323636</v>
      </c>
      <c r="O87" s="301"/>
    </row>
    <row r="88">
      <c r="A88" s="300" t="n">
        <v>37894</v>
      </c>
      <c r="B88" s="301" t="n">
        <v>1262.5931439999999</v>
      </c>
      <c r="C88" s="301" t="n">
        <v>34.067438000000003</v>
      </c>
      <c r="D88" s="301" t="n">
        <v>616.21276999999998</v>
      </c>
      <c r="E88" s="301" t="n">
        <v>118.764983</v>
      </c>
      <c r="F88" s="301" t="n">
        <v>263.57142800000003</v>
      </c>
      <c r="G88" s="301" t="n">
        <v>324.82611000000003</v>
      </c>
      <c r="H88" s="301" t="s">
        <v>674</v>
      </c>
      <c r="I88" s="301" t="s">
        <v>674</v>
      </c>
      <c r="J88" s="301" t="s">
        <v>674</v>
      </c>
      <c r="K88" s="301" t="s">
        <v>674</v>
      </c>
      <c r="L88" s="301" t="s">
        <v>674</v>
      </c>
      <c r="M88" s="301" t="s">
        <v>674</v>
      </c>
      <c r="N88" s="301" t="n">
        <v>23.915399999999998</v>
      </c>
      <c r="O88" s="301"/>
    </row>
    <row r="89">
      <c r="A89" s="300" t="n">
        <v>37925</v>
      </c>
      <c r="B89" s="301" t="n">
        <v>1313.777233</v>
      </c>
      <c r="C89" s="301" t="n">
        <v>35.024760000000001</v>
      </c>
      <c r="D89" s="301" t="n">
        <v>626.47441900000001</v>
      </c>
      <c r="E89" s="301" t="n">
        <v>119.99636</v>
      </c>
      <c r="F89" s="301" t="n">
        <v>288.48666500000002</v>
      </c>
      <c r="G89" s="301" t="n">
        <v>336.96262000000002</v>
      </c>
      <c r="H89" s="301" t="s">
        <v>674</v>
      </c>
      <c r="I89" s="301" t="s">
        <v>674</v>
      </c>
      <c r="J89" s="301" t="s">
        <v>674</v>
      </c>
      <c r="K89" s="301" t="s">
        <v>674</v>
      </c>
      <c r="L89" s="301" t="s">
        <v>674</v>
      </c>
      <c r="M89" s="301" t="s">
        <v>674</v>
      </c>
      <c r="N89" s="301" t="n">
        <v>26.828766999999999</v>
      </c>
      <c r="O89" s="301"/>
    </row>
    <row r="90">
      <c r="A90" s="300" t="n">
        <v>37955</v>
      </c>
      <c r="B90" s="301" t="n">
        <v>1304.4525020000001</v>
      </c>
      <c r="C90" s="301" t="n">
        <v>34.776629999999997</v>
      </c>
      <c r="D90" s="301" t="n">
        <v>619.66437399999995</v>
      </c>
      <c r="E90" s="301" t="n">
        <v>117.44457800000001</v>
      </c>
      <c r="F90" s="301" t="n">
        <v>286.65876100000003</v>
      </c>
      <c r="G90" s="301" t="n">
        <v>335.979107</v>
      </c>
      <c r="H90" s="301" t="s">
        <v>674</v>
      </c>
      <c r="I90" s="301" t="s">
        <v>674</v>
      </c>
      <c r="J90" s="301" t="s">
        <v>674</v>
      </c>
      <c r="K90" s="301" t="s">
        <v>674</v>
      </c>
      <c r="L90" s="301" t="s">
        <v>674</v>
      </c>
      <c r="M90" s="301" t="s">
        <v>674</v>
      </c>
      <c r="N90" s="301" t="n">
        <v>27.373626000000002</v>
      </c>
      <c r="O90" s="301"/>
    </row>
    <row r="91">
      <c r="A91" s="300" t="n">
        <v>37986</v>
      </c>
      <c r="B91" s="301" t="n">
        <v>1306.757556</v>
      </c>
      <c r="C91" s="301" t="n">
        <v>33.429118000000003</v>
      </c>
      <c r="D91" s="301" t="n">
        <v>608.82479599999999</v>
      </c>
      <c r="E91" s="301" t="n">
        <v>112.89023400000001</v>
      </c>
      <c r="F91" s="301" t="n">
        <v>294.03479199999998</v>
      </c>
      <c r="G91" s="301" t="n">
        <v>342.50172300000003</v>
      </c>
      <c r="H91" s="301" t="s">
        <v>674</v>
      </c>
      <c r="I91" s="301" t="s">
        <v>674</v>
      </c>
      <c r="J91" s="301" t="s">
        <v>674</v>
      </c>
      <c r="K91" s="301" t="s">
        <v>674</v>
      </c>
      <c r="L91" s="301" t="s">
        <v>674</v>
      </c>
      <c r="M91" s="301" t="s">
        <v>674</v>
      </c>
      <c r="N91" s="301" t="n">
        <v>27.967126</v>
      </c>
      <c r="O91" s="301"/>
    </row>
    <row r="92">
      <c r="A92" s="300" t="n">
        <v>38017</v>
      </c>
      <c r="B92" s="301" t="n">
        <v>1344.819827</v>
      </c>
      <c r="C92" s="301" t="n">
        <v>33.830533000000003</v>
      </c>
      <c r="D92" s="301" t="n">
        <v>617.16880600000002</v>
      </c>
      <c r="E92" s="301" t="n">
        <v>114.548833</v>
      </c>
      <c r="F92" s="301" t="n">
        <v>306.783907</v>
      </c>
      <c r="G92" s="301" t="n">
        <v>357.04562499999997</v>
      </c>
      <c r="H92" s="301" t="s">
        <v>674</v>
      </c>
      <c r="I92" s="301" t="s">
        <v>674</v>
      </c>
      <c r="J92" s="301" t="s">
        <v>674</v>
      </c>
      <c r="K92" s="301" t="s">
        <v>674</v>
      </c>
      <c r="L92" s="301" t="s">
        <v>674</v>
      </c>
      <c r="M92" s="301" t="s">
        <v>674</v>
      </c>
      <c r="N92" s="301" t="n">
        <v>29.990955</v>
      </c>
      <c r="O92" s="301"/>
    </row>
    <row r="93">
      <c r="A93" s="300" t="n">
        <v>38046</v>
      </c>
      <c r="B93" s="301" t="n">
        <v>1379.4712549999999</v>
      </c>
      <c r="C93" s="301" t="n">
        <v>33.438122</v>
      </c>
      <c r="D93" s="301" t="n">
        <v>625.60487599999999</v>
      </c>
      <c r="E93" s="301" t="n">
        <v>118.50013800000001</v>
      </c>
      <c r="F93" s="301" t="n">
        <v>319.70595400000002</v>
      </c>
      <c r="G93" s="301" t="n">
        <v>368.54350399999998</v>
      </c>
      <c r="H93" s="301" t="s">
        <v>674</v>
      </c>
      <c r="I93" s="301" t="s">
        <v>674</v>
      </c>
      <c r="J93" s="301" t="s">
        <v>674</v>
      </c>
      <c r="K93" s="301" t="s">
        <v>674</v>
      </c>
      <c r="L93" s="301" t="s">
        <v>674</v>
      </c>
      <c r="M93" s="301" t="s">
        <v>674</v>
      </c>
      <c r="N93" s="301" t="n">
        <v>32.178795999999998</v>
      </c>
      <c r="O93" s="301"/>
    </row>
    <row r="94">
      <c r="A94" s="300" t="n">
        <v>38077</v>
      </c>
      <c r="B94" s="301" t="n">
        <v>1382.637643</v>
      </c>
      <c r="C94" s="301" t="n">
        <v>33.376643000000001</v>
      </c>
      <c r="D94" s="301" t="n">
        <v>623.71704199999999</v>
      </c>
      <c r="E94" s="301" t="n">
        <v>119.604941</v>
      </c>
      <c r="F94" s="301" t="n">
        <v>319.37224900000001</v>
      </c>
      <c r="G94" s="301" t="n">
        <v>372.49712</v>
      </c>
      <c r="H94" s="301" t="s">
        <v>674</v>
      </c>
      <c r="I94" s="301" t="s">
        <v>674</v>
      </c>
      <c r="J94" s="301" t="s">
        <v>674</v>
      </c>
      <c r="K94" s="301" t="s">
        <v>674</v>
      </c>
      <c r="L94" s="301" t="s">
        <v>674</v>
      </c>
      <c r="M94" s="301" t="s">
        <v>674</v>
      </c>
      <c r="N94" s="301" t="n">
        <v>33.674585999999998</v>
      </c>
      <c r="O94" s="301"/>
    </row>
    <row r="95">
      <c r="A95" s="300" t="n">
        <v>38107</v>
      </c>
      <c r="B95" s="301" t="n">
        <v>1385.7860290000001</v>
      </c>
      <c r="C95" s="301" t="n">
        <v>33.720526999999997</v>
      </c>
      <c r="D95" s="301" t="n">
        <v>617.83426799999995</v>
      </c>
      <c r="E95" s="301" t="n">
        <v>115.411119</v>
      </c>
      <c r="F95" s="301" t="n">
        <v>320.43116800000001</v>
      </c>
      <c r="G95" s="301" t="n">
        <v>377.27061200000003</v>
      </c>
      <c r="H95" s="301" t="s">
        <v>674</v>
      </c>
      <c r="I95" s="301" t="s">
        <v>674</v>
      </c>
      <c r="J95" s="301" t="s">
        <v>674</v>
      </c>
      <c r="K95" s="301" t="s">
        <v>674</v>
      </c>
      <c r="L95" s="301" t="s">
        <v>674</v>
      </c>
      <c r="M95" s="301" t="s">
        <v>674</v>
      </c>
      <c r="N95" s="301" t="n">
        <v>36.529449</v>
      </c>
      <c r="O95" s="301"/>
    </row>
    <row r="96">
      <c r="A96" s="300" t="n">
        <v>38138</v>
      </c>
      <c r="B96" s="301" t="n">
        <v>1355.3822029999999</v>
      </c>
      <c r="C96" s="301" t="n">
        <v>31.040969</v>
      </c>
      <c r="D96" s="301" t="n">
        <v>606.859511</v>
      </c>
      <c r="E96" s="301" t="n">
        <v>114.260103</v>
      </c>
      <c r="F96" s="301" t="n">
        <v>313.56475999999998</v>
      </c>
      <c r="G96" s="301" t="n">
        <v>367.13669299999998</v>
      </c>
      <c r="H96" s="301" t="s">
        <v>674</v>
      </c>
      <c r="I96" s="301" t="s">
        <v>674</v>
      </c>
      <c r="J96" s="301" t="s">
        <v>674</v>
      </c>
      <c r="K96" s="301" t="s">
        <v>674</v>
      </c>
      <c r="L96" s="301" t="s">
        <v>674</v>
      </c>
      <c r="M96" s="301" t="s">
        <v>674</v>
      </c>
      <c r="N96" s="301" t="n">
        <v>36.780268</v>
      </c>
      <c r="O96" s="301"/>
    </row>
    <row r="97">
      <c r="A97" s="300" t="n">
        <v>38168</v>
      </c>
      <c r="B97" s="301" t="n">
        <v>1363.058252</v>
      </c>
      <c r="C97" s="301" t="n">
        <v>31.007985000000001</v>
      </c>
      <c r="D97" s="301" t="n">
        <v>602.48535400000003</v>
      </c>
      <c r="E97" s="301" t="n">
        <v>109.340144</v>
      </c>
      <c r="F97" s="301" t="n">
        <v>318.05817500000001</v>
      </c>
      <c r="G97" s="301" t="n">
        <v>372.05688500000002</v>
      </c>
      <c r="H97" s="301" t="s">
        <v>674</v>
      </c>
      <c r="I97" s="301" t="s">
        <v>674</v>
      </c>
      <c r="J97" s="301" t="s">
        <v>674</v>
      </c>
      <c r="K97" s="301" t="s">
        <v>674</v>
      </c>
      <c r="L97" s="301" t="s">
        <v>674</v>
      </c>
      <c r="M97" s="301" t="s">
        <v>674</v>
      </c>
      <c r="N97" s="301" t="n">
        <v>39.449854000000002</v>
      </c>
      <c r="O97" s="301"/>
    </row>
    <row r="98">
      <c r="A98" s="300" t="n">
        <v>38199</v>
      </c>
      <c r="B98" s="301" t="n">
        <v>1370.5321650000001</v>
      </c>
      <c r="C98" s="301" t="n">
        <v>32.295198999999997</v>
      </c>
      <c r="D98" s="301" t="n">
        <v>612.22057500000005</v>
      </c>
      <c r="E98" s="301" t="n">
        <v>108.77743100000001</v>
      </c>
      <c r="F98" s="301" t="n">
        <v>309.7167</v>
      </c>
      <c r="G98" s="301" t="n">
        <v>374.25003500000003</v>
      </c>
      <c r="H98" s="301" t="s">
        <v>674</v>
      </c>
      <c r="I98" s="301" t="s">
        <v>674</v>
      </c>
      <c r="J98" s="301" t="s">
        <v>674</v>
      </c>
      <c r="K98" s="301" t="s">
        <v>674</v>
      </c>
      <c r="L98" s="301" t="s">
        <v>674</v>
      </c>
      <c r="M98" s="301" t="s">
        <v>674</v>
      </c>
      <c r="N98" s="301" t="n">
        <v>42.049661</v>
      </c>
      <c r="O98" s="301"/>
    </row>
    <row r="99">
      <c r="A99" s="300" t="n">
        <v>38230</v>
      </c>
      <c r="B99" s="301" t="n">
        <v>1377.365168</v>
      </c>
      <c r="C99" s="301" t="n">
        <v>31.983280000000001</v>
      </c>
      <c r="D99" s="301" t="n">
        <v>617.74010399999997</v>
      </c>
      <c r="E99" s="301" t="n">
        <v>109.596611</v>
      </c>
      <c r="F99" s="301" t="n">
        <v>311.63220000000001</v>
      </c>
      <c r="G99" s="301" t="n">
        <v>373.49094100000002</v>
      </c>
      <c r="H99" s="301" t="s">
        <v>674</v>
      </c>
      <c r="I99" s="301" t="s">
        <v>674</v>
      </c>
      <c r="J99" s="301" t="s">
        <v>674</v>
      </c>
      <c r="K99" s="301" t="s">
        <v>674</v>
      </c>
      <c r="L99" s="301" t="s">
        <v>674</v>
      </c>
      <c r="M99" s="301" t="s">
        <v>674</v>
      </c>
      <c r="N99" s="301" t="n">
        <v>42.518644000000002</v>
      </c>
      <c r="O99" s="301"/>
    </row>
    <row r="100">
      <c r="A100" s="300" t="n">
        <v>38260</v>
      </c>
      <c r="B100" s="301" t="n">
        <v>1387.315713</v>
      </c>
      <c r="C100" s="301" t="n">
        <v>31.632631</v>
      </c>
      <c r="D100" s="301" t="n">
        <v>618.49346000000003</v>
      </c>
      <c r="E100" s="301" t="n">
        <v>107.88521299999999</v>
      </c>
      <c r="F100" s="301" t="n">
        <v>318.91853099999997</v>
      </c>
      <c r="G100" s="301" t="n">
        <v>374.323058</v>
      </c>
      <c r="H100" s="301" t="s">
        <v>674</v>
      </c>
      <c r="I100" s="301" t="s">
        <v>674</v>
      </c>
      <c r="J100" s="301" t="s">
        <v>674</v>
      </c>
      <c r="K100" s="301" t="s">
        <v>674</v>
      </c>
      <c r="L100" s="301" t="s">
        <v>674</v>
      </c>
      <c r="M100" s="301" t="s">
        <v>674</v>
      </c>
      <c r="N100" s="301" t="n">
        <v>43.948033000000002</v>
      </c>
      <c r="O100" s="301"/>
    </row>
    <row r="101">
      <c r="A101" s="300" t="n">
        <v>38291</v>
      </c>
      <c r="B101" s="301" t="n">
        <v>1371.9941249999999</v>
      </c>
      <c r="C101" s="301" t="n">
        <v>31.486989999999999</v>
      </c>
      <c r="D101" s="301" t="n">
        <v>608.320606</v>
      </c>
      <c r="E101" s="301" t="n">
        <v>106.20844</v>
      </c>
      <c r="F101" s="301" t="n">
        <v>318.438896</v>
      </c>
      <c r="G101" s="301" t="n">
        <v>368.24307299999998</v>
      </c>
      <c r="H101" s="301" t="s">
        <v>674</v>
      </c>
      <c r="I101" s="301" t="s">
        <v>674</v>
      </c>
      <c r="J101" s="301" t="s">
        <v>674</v>
      </c>
      <c r="K101" s="301" t="s">
        <v>674</v>
      </c>
      <c r="L101" s="301" t="s">
        <v>674</v>
      </c>
      <c r="M101" s="301" t="s">
        <v>674</v>
      </c>
      <c r="N101" s="301" t="n">
        <v>45.504553999999999</v>
      </c>
      <c r="O101" s="301"/>
    </row>
    <row r="102">
      <c r="A102" s="300" t="n">
        <v>38321</v>
      </c>
      <c r="B102" s="301" t="n">
        <v>1362.5044310000001</v>
      </c>
      <c r="C102" s="301" t="n">
        <v>30.54148</v>
      </c>
      <c r="D102" s="301" t="n">
        <v>600.82938799999999</v>
      </c>
      <c r="E102" s="301" t="n">
        <v>108.39294200000001</v>
      </c>
      <c r="F102" s="301" t="n">
        <v>320.19514700000002</v>
      </c>
      <c r="G102" s="301" t="n">
        <v>364.763533</v>
      </c>
      <c r="H102" s="301" t="s">
        <v>674</v>
      </c>
      <c r="I102" s="301" t="s">
        <v>674</v>
      </c>
      <c r="J102" s="301" t="s">
        <v>674</v>
      </c>
      <c r="K102" s="301" t="s">
        <v>674</v>
      </c>
      <c r="L102" s="301" t="s">
        <v>674</v>
      </c>
      <c r="M102" s="301" t="s">
        <v>674</v>
      </c>
      <c r="N102" s="301" t="n">
        <v>46.174880000000002</v>
      </c>
      <c r="O102" s="301"/>
    </row>
    <row r="103">
      <c r="A103" s="300" t="n">
        <v>38352</v>
      </c>
      <c r="B103" s="301" t="n">
        <v>1392.1791499999999</v>
      </c>
      <c r="C103" s="301" t="n">
        <v>31.932542999999999</v>
      </c>
      <c r="D103" s="301" t="n">
        <v>605.45439999999996</v>
      </c>
      <c r="E103" s="301" t="n">
        <v>109.53264299999999</v>
      </c>
      <c r="F103" s="301" t="n">
        <v>333.20427000000001</v>
      </c>
      <c r="G103" s="301" t="n">
        <v>376.65089499999999</v>
      </c>
      <c r="H103" s="301" t="s">
        <v>674</v>
      </c>
      <c r="I103" s="301" t="s">
        <v>674</v>
      </c>
      <c r="J103" s="301" t="s">
        <v>674</v>
      </c>
      <c r="K103" s="301" t="s">
        <v>674</v>
      </c>
      <c r="L103" s="301" t="s">
        <v>674</v>
      </c>
      <c r="M103" s="301" t="s">
        <v>674</v>
      </c>
      <c r="N103" s="301" t="n">
        <v>44.937044</v>
      </c>
      <c r="O103" s="301"/>
    </row>
    <row r="104">
      <c r="A104" s="300" t="n">
        <v>38383</v>
      </c>
      <c r="B104" s="301" t="n">
        <v>1436.1760469999999</v>
      </c>
      <c r="C104" s="301" t="n">
        <v>32.382102000000003</v>
      </c>
      <c r="D104" s="301" t="n">
        <v>618.41205000000002</v>
      </c>
      <c r="E104" s="301" t="n">
        <v>112.936412</v>
      </c>
      <c r="F104" s="301" t="n">
        <v>344.04003</v>
      </c>
      <c r="G104" s="301" t="n">
        <v>389.95198299999998</v>
      </c>
      <c r="H104" s="301" t="s">
        <v>674</v>
      </c>
      <c r="I104" s="301" t="s">
        <v>674</v>
      </c>
      <c r="J104" s="301" t="s">
        <v>674</v>
      </c>
      <c r="K104" s="301" t="s">
        <v>674</v>
      </c>
      <c r="L104" s="301" t="s">
        <v>674</v>
      </c>
      <c r="M104" s="301" t="s">
        <v>674</v>
      </c>
      <c r="N104" s="301" t="n">
        <v>51.389879999999998</v>
      </c>
      <c r="O104" s="301"/>
    </row>
    <row r="105" ht="13.8" customHeight="1">
      <c r="A105" s="300" t="n">
        <v>38411</v>
      </c>
      <c r="B105" s="301" t="n">
        <v>1438.1749420000001</v>
      </c>
      <c r="C105" s="301" t="n">
        <v>31.54711</v>
      </c>
      <c r="D105" s="301" t="n">
        <v>609.52784899999995</v>
      </c>
      <c r="E105" s="301" t="n">
        <v>112.73160799999999</v>
      </c>
      <c r="F105" s="301" t="n">
        <v>351.24347999999998</v>
      </c>
      <c r="G105" s="301" t="n">
        <v>392.47350499999999</v>
      </c>
      <c r="H105" s="301" t="s">
        <v>674</v>
      </c>
      <c r="I105" s="301" t="s">
        <v>674</v>
      </c>
      <c r="J105" s="301" t="s">
        <v>674</v>
      </c>
      <c r="K105" s="301" t="s">
        <v>674</v>
      </c>
      <c r="L105" s="301" t="s">
        <v>674</v>
      </c>
      <c r="M105" s="301" t="s">
        <v>674</v>
      </c>
      <c r="N105" s="301" t="n">
        <v>53.382993999999997</v>
      </c>
      <c r="O105" s="301"/>
    </row>
    <row r="106" ht="13.8" customHeight="1">
      <c r="A106" s="300" t="n">
        <v>38442</v>
      </c>
      <c r="B106" s="301" t="n">
        <v>1521.963712</v>
      </c>
      <c r="C106" s="301" t="n">
        <v>38.252029</v>
      </c>
      <c r="D106" s="301" t="n">
        <v>579.58717899999999</v>
      </c>
      <c r="E106" s="301" t="n">
        <v>116.19495000000001</v>
      </c>
      <c r="F106" s="301" t="n">
        <v>317.60723899999999</v>
      </c>
      <c r="G106" s="316" t="n">
        <v>476.37463400000001</v>
      </c>
      <c r="H106" s="317" t="s">
        <v>674</v>
      </c>
      <c r="I106" s="301" t="n">
        <v>95.155974000000001</v>
      </c>
      <c r="J106" s="301" t="s">
        <v>674</v>
      </c>
      <c r="K106" s="301" t="s">
        <v>674</v>
      </c>
      <c r="L106" s="301" t="s">
        <v>674</v>
      </c>
      <c r="M106" s="301" t="s">
        <v>674</v>
      </c>
      <c r="N106" s="318" t="n">
        <v>14.986665</v>
      </c>
      <c r="O106" s="301"/>
    </row>
    <row r="107">
      <c r="A107" s="300" t="n">
        <v>38472</v>
      </c>
      <c r="B107" s="301" t="n">
        <v>1521.9197079999999</v>
      </c>
      <c r="C107" s="301" t="n">
        <v>36.943942</v>
      </c>
      <c r="D107" s="301" t="n">
        <v>582.87360699999999</v>
      </c>
      <c r="E107" s="301" t="n">
        <v>119.130112</v>
      </c>
      <c r="F107" s="301" t="n">
        <v>311.29135000000002</v>
      </c>
      <c r="G107" s="301" t="n">
        <v>478.47760099999999</v>
      </c>
      <c r="H107" s="301" t="s">
        <v>674</v>
      </c>
      <c r="I107" s="301" t="n">
        <v>96.123765000000006</v>
      </c>
      <c r="J107" s="301" t="s">
        <v>674</v>
      </c>
      <c r="K107" s="301" t="s">
        <v>674</v>
      </c>
      <c r="L107" s="301" t="s">
        <v>674</v>
      </c>
      <c r="M107" s="301" t="s">
        <v>674</v>
      </c>
      <c r="N107" s="301" t="n">
        <v>16.209441999999999</v>
      </c>
      <c r="O107" s="301"/>
    </row>
    <row r="108">
      <c r="A108" s="300" t="n">
        <v>38503</v>
      </c>
      <c r="B108" s="301" t="n">
        <v>1576.596695</v>
      </c>
      <c r="C108" s="301" t="n">
        <v>38.859582000000003</v>
      </c>
      <c r="D108" s="301" t="n">
        <v>594.38345600000002</v>
      </c>
      <c r="E108" s="301" t="n">
        <v>115.636287</v>
      </c>
      <c r="F108" s="301" t="n">
        <v>322.74416200000002</v>
      </c>
      <c r="G108" s="301" t="n">
        <v>500.88341700000001</v>
      </c>
      <c r="H108" s="301" t="s">
        <v>674</v>
      </c>
      <c r="I108" s="301" t="n">
        <v>103.675493</v>
      </c>
      <c r="J108" s="301" t="s">
        <v>674</v>
      </c>
      <c r="K108" s="301" t="s">
        <v>674</v>
      </c>
      <c r="L108" s="301" t="s">
        <v>674</v>
      </c>
      <c r="M108" s="301" t="s">
        <v>674</v>
      </c>
      <c r="N108" s="301" t="n">
        <v>16.050585000000002</v>
      </c>
      <c r="O108" s="301"/>
    </row>
    <row r="109">
      <c r="A109" s="300" t="n">
        <v>38533</v>
      </c>
      <c r="B109" s="301" t="n">
        <v>1622.8510040000001</v>
      </c>
      <c r="C109" s="301" t="n">
        <v>41.838133999999997</v>
      </c>
      <c r="D109" s="301" t="n">
        <v>586.285977</v>
      </c>
      <c r="E109" s="301" t="n">
        <v>118.890063</v>
      </c>
      <c r="F109" s="301" t="n">
        <v>338.59159799999998</v>
      </c>
      <c r="G109" s="301" t="n">
        <v>526.07658200000003</v>
      </c>
      <c r="H109" s="301" t="s">
        <v>674</v>
      </c>
      <c r="I109" s="301" t="n">
        <v>114.02260200000001</v>
      </c>
      <c r="J109" s="301" t="s">
        <v>674</v>
      </c>
      <c r="K109" s="301" t="s">
        <v>674</v>
      </c>
      <c r="L109" s="301" t="s">
        <v>674</v>
      </c>
      <c r="M109" s="301" t="s">
        <v>674</v>
      </c>
      <c r="N109" s="301" t="n">
        <v>16.036113</v>
      </c>
      <c r="O109" s="301"/>
    </row>
    <row r="110">
      <c r="A110" s="300" t="n">
        <v>38564</v>
      </c>
      <c r="B110" s="301" t="n">
        <v>1646.408457</v>
      </c>
      <c r="C110" s="301" t="n">
        <v>43.521031000000001</v>
      </c>
      <c r="D110" s="301" t="n">
        <v>578.587672</v>
      </c>
      <c r="E110" s="301" t="n">
        <v>114.912356</v>
      </c>
      <c r="F110" s="301" t="n">
        <v>347.682885</v>
      </c>
      <c r="G110" s="301" t="n">
        <v>541.76665100000002</v>
      </c>
      <c r="H110" s="301" t="s">
        <v>674</v>
      </c>
      <c r="I110" s="301" t="n">
        <v>118.902182</v>
      </c>
      <c r="J110" s="301" t="s">
        <v>674</v>
      </c>
      <c r="K110" s="301" t="s">
        <v>674</v>
      </c>
      <c r="L110" s="301" t="s">
        <v>674</v>
      </c>
      <c r="M110" s="301" t="s">
        <v>674</v>
      </c>
      <c r="N110" s="301" t="n">
        <v>15.948033000000001</v>
      </c>
      <c r="O110" s="301"/>
    </row>
    <row r="111">
      <c r="A111" s="300" t="n">
        <v>38595</v>
      </c>
      <c r="B111" s="301" t="n">
        <v>1651.526556</v>
      </c>
      <c r="C111" s="301" t="n">
        <v>43.450586000000001</v>
      </c>
      <c r="D111" s="301" t="n">
        <v>574.37091099999998</v>
      </c>
      <c r="E111" s="301" t="n">
        <v>115.87305000000001</v>
      </c>
      <c r="F111" s="301" t="n">
        <v>362.06856499999998</v>
      </c>
      <c r="G111" s="301" t="n">
        <v>528.42071899999996</v>
      </c>
      <c r="H111" s="301" t="s">
        <v>674</v>
      </c>
      <c r="I111" s="301" t="n">
        <v>127.411367</v>
      </c>
      <c r="J111" s="301" t="s">
        <v>674</v>
      </c>
      <c r="K111" s="301" t="s">
        <v>674</v>
      </c>
      <c r="L111" s="301" t="s">
        <v>674</v>
      </c>
      <c r="M111" s="301" t="s">
        <v>674</v>
      </c>
      <c r="N111" s="301" t="n">
        <v>15.804404</v>
      </c>
      <c r="O111" s="301"/>
    </row>
    <row r="112">
      <c r="A112" s="300" t="n">
        <v>38625</v>
      </c>
      <c r="B112" s="301" t="n">
        <v>1725.828434</v>
      </c>
      <c r="C112" s="301" t="n">
        <v>43.904725999999997</v>
      </c>
      <c r="D112" s="301" t="n">
        <v>584.31203400000004</v>
      </c>
      <c r="E112" s="301" t="n">
        <v>120.485339</v>
      </c>
      <c r="F112" s="301" t="n">
        <v>385.86908</v>
      </c>
      <c r="G112" s="301" t="n">
        <v>554.35409800000002</v>
      </c>
      <c r="H112" s="301" t="s">
        <v>674</v>
      </c>
      <c r="I112" s="301" t="n">
        <v>140.586986</v>
      </c>
      <c r="J112" s="301" t="s">
        <v>674</v>
      </c>
      <c r="K112" s="301" t="s">
        <v>674</v>
      </c>
      <c r="L112" s="301" t="s">
        <v>674</v>
      </c>
      <c r="M112" s="301" t="s">
        <v>674</v>
      </c>
      <c r="N112" s="301" t="n">
        <v>16.801511999999999</v>
      </c>
      <c r="O112" s="301"/>
    </row>
    <row r="113">
      <c r="A113" s="300" t="n">
        <v>38656</v>
      </c>
      <c r="B113" s="301" t="n">
        <v>1689.1086499999999</v>
      </c>
      <c r="C113" s="301" t="n">
        <v>45.528945</v>
      </c>
      <c r="D113" s="301" t="n">
        <v>571.34277099999997</v>
      </c>
      <c r="E113" s="301" t="n">
        <v>116.517702</v>
      </c>
      <c r="F113" s="301" t="n">
        <v>342.38698399999998</v>
      </c>
      <c r="G113" s="301" t="n">
        <v>575.49953900000003</v>
      </c>
      <c r="H113" s="301" t="s">
        <v>674</v>
      </c>
      <c r="I113" s="301" t="n">
        <v>137.62356399999999</v>
      </c>
      <c r="J113" s="301" t="s">
        <v>674</v>
      </c>
      <c r="K113" s="301" t="s">
        <v>674</v>
      </c>
      <c r="L113" s="301" t="s">
        <v>674</v>
      </c>
      <c r="M113" s="301" t="s">
        <v>674</v>
      </c>
      <c r="N113" s="301" t="n">
        <v>16.726844</v>
      </c>
      <c r="O113" s="301"/>
    </row>
    <row r="114">
      <c r="A114" s="300" t="n">
        <v>38686</v>
      </c>
      <c r="B114" s="301" t="n">
        <v>1742.2379550000001</v>
      </c>
      <c r="C114" s="301" t="n">
        <v>46.56024</v>
      </c>
      <c r="D114" s="301" t="n">
        <v>575.19766900000002</v>
      </c>
      <c r="E114" s="301" t="n">
        <v>117.33451100000001</v>
      </c>
      <c r="F114" s="301" t="n">
        <v>360.05526300000002</v>
      </c>
      <c r="G114" s="301" t="n">
        <v>603.14991199999997</v>
      </c>
      <c r="H114" s="301" t="s">
        <v>674</v>
      </c>
      <c r="I114" s="301" t="n">
        <v>140.14824400000001</v>
      </c>
      <c r="J114" s="301" t="s">
        <v>674</v>
      </c>
      <c r="K114" s="301" t="s">
        <v>674</v>
      </c>
      <c r="L114" s="301" t="s">
        <v>674</v>
      </c>
      <c r="M114" s="301" t="s">
        <v>674</v>
      </c>
      <c r="N114" s="301" t="n">
        <v>17.126626000000002</v>
      </c>
      <c r="O114" s="301"/>
    </row>
    <row r="115">
      <c r="A115" s="300" t="n">
        <v>38717</v>
      </c>
      <c r="B115" s="301" t="n">
        <v>1768.2801320000001</v>
      </c>
      <c r="C115" s="301" t="n">
        <v>47.10859</v>
      </c>
      <c r="D115" s="301" t="n">
        <v>569.97845400000006</v>
      </c>
      <c r="E115" s="301" t="n">
        <v>118.58712</v>
      </c>
      <c r="F115" s="301" t="n">
        <v>369.38412499999998</v>
      </c>
      <c r="G115" s="301" t="n">
        <v>622.95414300000004</v>
      </c>
      <c r="H115" s="301" t="s">
        <v>674</v>
      </c>
      <c r="I115" s="301" t="n">
        <v>141.274272</v>
      </c>
      <c r="J115" s="301" t="s">
        <v>674</v>
      </c>
      <c r="K115" s="301" t="s">
        <v>674</v>
      </c>
      <c r="L115" s="301" t="s">
        <v>674</v>
      </c>
      <c r="M115" s="301" t="s">
        <v>674</v>
      </c>
      <c r="N115" s="301" t="n">
        <v>17.580545000000001</v>
      </c>
      <c r="O115" s="301"/>
    </row>
    <row r="116">
      <c r="A116" s="300" t="n">
        <v>38748</v>
      </c>
      <c r="B116" s="301" t="n">
        <v>1783.9188320000001</v>
      </c>
      <c r="C116" s="301" t="n">
        <v>44.242539000000001</v>
      </c>
      <c r="D116" s="301" t="n">
        <v>560.28826000000004</v>
      </c>
      <c r="E116" s="301" t="n">
        <v>113.279571</v>
      </c>
      <c r="F116" s="301" t="n">
        <v>383.419535</v>
      </c>
      <c r="G116" s="301" t="n">
        <v>631.60535400000003</v>
      </c>
      <c r="H116" s="301" t="s">
        <v>674</v>
      </c>
      <c r="I116" s="301" t="n">
        <v>146.61443800000001</v>
      </c>
      <c r="J116" s="301" t="s">
        <v>674</v>
      </c>
      <c r="K116" s="301" t="s">
        <v>674</v>
      </c>
      <c r="L116" s="301" t="s">
        <v>674</v>
      </c>
      <c r="M116" s="301" t="s">
        <v>674</v>
      </c>
      <c r="N116" s="301" t="n">
        <v>17.748704</v>
      </c>
      <c r="O116" s="301"/>
    </row>
    <row r="117">
      <c r="A117" s="300" t="n">
        <v>38776</v>
      </c>
      <c r="B117" s="301" t="n">
        <v>1831.428895</v>
      </c>
      <c r="C117" s="301" t="n">
        <v>45.088996000000002</v>
      </c>
      <c r="D117" s="301" t="n">
        <v>560.78779099999997</v>
      </c>
      <c r="E117" s="301" t="n">
        <v>112.429114</v>
      </c>
      <c r="F117" s="301" t="n">
        <v>390.00535200000002</v>
      </c>
      <c r="G117" s="301" t="n">
        <v>661.21720100000005</v>
      </c>
      <c r="H117" s="301" t="s">
        <v>674</v>
      </c>
      <c r="I117" s="301" t="n">
        <v>155.834765</v>
      </c>
      <c r="J117" s="301" t="s">
        <v>674</v>
      </c>
      <c r="K117" s="301" t="s">
        <v>674</v>
      </c>
      <c r="L117" s="301" t="s">
        <v>674</v>
      </c>
      <c r="M117" s="301" t="s">
        <v>674</v>
      </c>
      <c r="N117" s="301" t="n">
        <v>18.494782999999998</v>
      </c>
      <c r="O117" s="301"/>
    </row>
    <row r="118">
      <c r="A118" s="300" t="n">
        <v>38807</v>
      </c>
      <c r="B118" s="301" t="n">
        <v>1843.267701</v>
      </c>
      <c r="C118" s="301" t="n">
        <v>45.651026000000002</v>
      </c>
      <c r="D118" s="301" t="n">
        <v>550.26563899999996</v>
      </c>
      <c r="E118" s="301" t="n">
        <v>103.106792</v>
      </c>
      <c r="F118" s="301" t="n">
        <v>402.18722000000002</v>
      </c>
      <c r="G118" s="301" t="n">
        <v>662.20468800000003</v>
      </c>
      <c r="H118" s="301" t="s">
        <v>674</v>
      </c>
      <c r="I118" s="301" t="n">
        <v>163.740343</v>
      </c>
      <c r="J118" s="301" t="s">
        <v>674</v>
      </c>
      <c r="K118" s="301" t="s">
        <v>674</v>
      </c>
      <c r="L118" s="301" t="s">
        <v>674</v>
      </c>
      <c r="M118" s="301" t="s">
        <v>674</v>
      </c>
      <c r="N118" s="301" t="n">
        <v>19.218785</v>
      </c>
      <c r="O118" s="301"/>
    </row>
    <row r="119">
      <c r="A119" s="300" t="n">
        <v>38837</v>
      </c>
      <c r="B119" s="301" t="n">
        <v>1829.1670959999999</v>
      </c>
      <c r="C119" s="301" t="n">
        <v>46.289982999999999</v>
      </c>
      <c r="D119" s="301" t="n">
        <v>539.72173899999996</v>
      </c>
      <c r="E119" s="301" t="n">
        <v>101.354426</v>
      </c>
      <c r="F119" s="301" t="n">
        <v>402.262158</v>
      </c>
      <c r="G119" s="301" t="n">
        <v>662.16454599999997</v>
      </c>
      <c r="H119" s="301" t="s">
        <v>674</v>
      </c>
      <c r="I119" s="301" t="n">
        <v>159.799487</v>
      </c>
      <c r="J119" s="301" t="s">
        <v>674</v>
      </c>
      <c r="K119" s="301" t="s">
        <v>674</v>
      </c>
      <c r="L119" s="301" t="s">
        <v>674</v>
      </c>
      <c r="M119" s="301" t="s">
        <v>674</v>
      </c>
      <c r="N119" s="301" t="n">
        <v>18.929182999999998</v>
      </c>
      <c r="O119" s="301"/>
    </row>
    <row r="120">
      <c r="A120" s="300" t="n">
        <v>38868</v>
      </c>
      <c r="B120" s="301" t="n">
        <v>1777.6473329999999</v>
      </c>
      <c r="C120" s="301" t="n">
        <v>42.616591</v>
      </c>
      <c r="D120" s="301" t="n">
        <v>530.72762399999999</v>
      </c>
      <c r="E120" s="301" t="n">
        <v>99.263250999999997</v>
      </c>
      <c r="F120" s="301" t="n">
        <v>376.66514999999998</v>
      </c>
      <c r="G120" s="301" t="n">
        <v>649.31342700000005</v>
      </c>
      <c r="H120" s="301" t="s">
        <v>674</v>
      </c>
      <c r="I120" s="301" t="n">
        <v>160.500406</v>
      </c>
      <c r="J120" s="301" t="s">
        <v>674</v>
      </c>
      <c r="K120" s="301" t="s">
        <v>674</v>
      </c>
      <c r="L120" s="301" t="s">
        <v>674</v>
      </c>
      <c r="M120" s="301" t="s">
        <v>674</v>
      </c>
      <c r="N120" s="301" t="n">
        <v>17.824141000000001</v>
      </c>
      <c r="O120" s="301"/>
    </row>
    <row r="121">
      <c r="A121" s="300" t="n">
        <v>38898</v>
      </c>
      <c r="B121" s="301" t="n">
        <v>1774.658091</v>
      </c>
      <c r="C121" s="301" t="n">
        <v>40.611227999999997</v>
      </c>
      <c r="D121" s="301" t="n">
        <v>532.354963</v>
      </c>
      <c r="E121" s="301" t="n">
        <v>101.163837</v>
      </c>
      <c r="F121" s="301" t="n">
        <v>375.56415700000002</v>
      </c>
      <c r="G121" s="301" t="n">
        <v>656.20163500000001</v>
      </c>
      <c r="H121" s="301" t="s">
        <v>674</v>
      </c>
      <c r="I121" s="301" t="n">
        <v>164.386404</v>
      </c>
      <c r="J121" s="301" t="s">
        <v>674</v>
      </c>
      <c r="K121" s="301" t="s">
        <v>674</v>
      </c>
      <c r="L121" s="301" t="s">
        <v>674</v>
      </c>
      <c r="M121" s="301" t="s">
        <v>674</v>
      </c>
      <c r="N121" s="301" t="n">
        <v>5.5397040000000004</v>
      </c>
      <c r="O121" s="301"/>
    </row>
    <row r="122">
      <c r="A122" s="300" t="n">
        <v>38929</v>
      </c>
      <c r="B122" s="301" t="n">
        <v>1804.1998080000001</v>
      </c>
      <c r="C122" s="301" t="n">
        <v>40.761671</v>
      </c>
      <c r="D122" s="301" t="n">
        <v>539.29458699999998</v>
      </c>
      <c r="E122" s="301" t="n">
        <v>102.120463</v>
      </c>
      <c r="F122" s="301" t="n">
        <v>383.04766100000001</v>
      </c>
      <c r="G122" s="301" t="n">
        <v>668.08878800000002</v>
      </c>
      <c r="H122" s="301" t="s">
        <v>674</v>
      </c>
      <c r="I122" s="301" t="n">
        <v>167.65278699999999</v>
      </c>
      <c r="J122" s="301" t="s">
        <v>674</v>
      </c>
      <c r="K122" s="301" t="s">
        <v>674</v>
      </c>
      <c r="L122" s="301" t="s">
        <v>674</v>
      </c>
      <c r="M122" s="301" t="s">
        <v>674</v>
      </c>
      <c r="N122" s="301" t="n">
        <v>5.3543130000000003</v>
      </c>
      <c r="O122" s="301"/>
    </row>
    <row r="123">
      <c r="A123" s="300" t="n">
        <v>38960</v>
      </c>
      <c r="B123" s="301" t="n">
        <v>1835.481315</v>
      </c>
      <c r="C123" s="301" t="n">
        <v>43.080952000000003</v>
      </c>
      <c r="D123" s="301" t="n">
        <v>546.39519600000006</v>
      </c>
      <c r="E123" s="301" t="n">
        <v>103.794096</v>
      </c>
      <c r="F123" s="301" t="n">
        <v>386.79620499999999</v>
      </c>
      <c r="G123" s="301" t="n">
        <v>680.54285000000004</v>
      </c>
      <c r="H123" s="301" t="s">
        <v>674</v>
      </c>
      <c r="I123" s="301" t="n">
        <v>173.500011</v>
      </c>
      <c r="J123" s="301" t="s">
        <v>674</v>
      </c>
      <c r="K123" s="301" t="s">
        <v>674</v>
      </c>
      <c r="L123" s="301" t="s">
        <v>674</v>
      </c>
      <c r="M123" s="301" t="s">
        <v>674</v>
      </c>
      <c r="N123" s="301" t="n">
        <v>5.1661010000000003</v>
      </c>
      <c r="O123" s="301"/>
    </row>
    <row r="124">
      <c r="A124" s="300" t="n">
        <v>38990</v>
      </c>
      <c r="B124" s="301" t="n">
        <v>1871.9618829999999</v>
      </c>
      <c r="C124" s="301" t="n">
        <v>45.940655</v>
      </c>
      <c r="D124" s="301" t="n">
        <v>550.65591800000004</v>
      </c>
      <c r="E124" s="301" t="n">
        <v>103.221135</v>
      </c>
      <c r="F124" s="301" t="n">
        <v>398.82377200000002</v>
      </c>
      <c r="G124" s="301" t="n">
        <v>696.89416100000005</v>
      </c>
      <c r="H124" s="301" t="s">
        <v>674</v>
      </c>
      <c r="I124" s="301" t="n">
        <v>174.343459</v>
      </c>
      <c r="J124" s="301" t="s">
        <v>674</v>
      </c>
      <c r="K124" s="301" t="s">
        <v>674</v>
      </c>
      <c r="L124" s="301" t="s">
        <v>674</v>
      </c>
      <c r="M124" s="301" t="s">
        <v>674</v>
      </c>
      <c r="N124" s="301" t="n">
        <v>5.3039209999999999</v>
      </c>
      <c r="O124" s="301"/>
    </row>
    <row r="125">
      <c r="A125" s="300" t="n">
        <v>39021</v>
      </c>
      <c r="B125" s="301" t="n">
        <v>1903.1068310000001</v>
      </c>
      <c r="C125" s="301" t="n">
        <v>48.177478999999998</v>
      </c>
      <c r="D125" s="301" t="n">
        <v>549.18765699999994</v>
      </c>
      <c r="E125" s="301" t="n">
        <v>101.211883</v>
      </c>
      <c r="F125" s="301" t="n">
        <v>412.79576200000002</v>
      </c>
      <c r="G125" s="301" t="n">
        <v>708.48608300000001</v>
      </c>
      <c r="H125" s="301" t="s">
        <v>674</v>
      </c>
      <c r="I125" s="301" t="n">
        <v>179.087963</v>
      </c>
      <c r="J125" s="301" t="s">
        <v>674</v>
      </c>
      <c r="K125" s="301" t="s">
        <v>674</v>
      </c>
      <c r="L125" s="301" t="s">
        <v>674</v>
      </c>
      <c r="M125" s="301" t="s">
        <v>674</v>
      </c>
      <c r="N125" s="301" t="n">
        <v>5.3718859999999999</v>
      </c>
      <c r="O125" s="301"/>
    </row>
    <row r="126">
      <c r="A126" s="300" t="n">
        <v>39051</v>
      </c>
      <c r="B126" s="301" t="n">
        <v>1900.763905</v>
      </c>
      <c r="C126" s="301" t="n">
        <v>47.042493</v>
      </c>
      <c r="D126" s="301" t="n">
        <v>545.34335799999997</v>
      </c>
      <c r="E126" s="301" t="n">
        <v>102.060121</v>
      </c>
      <c r="F126" s="301" t="n">
        <v>414.22177499999998</v>
      </c>
      <c r="G126" s="301" t="n">
        <v>708.65295700000001</v>
      </c>
      <c r="H126" s="301" t="s">
        <v>674</v>
      </c>
      <c r="I126" s="301" t="n">
        <v>180.14713499999999</v>
      </c>
      <c r="J126" s="301" t="s">
        <v>674</v>
      </c>
      <c r="K126" s="301" t="s">
        <v>674</v>
      </c>
      <c r="L126" s="301" t="s">
        <v>674</v>
      </c>
      <c r="M126" s="301" t="s">
        <v>674</v>
      </c>
      <c r="N126" s="301" t="n">
        <v>5.3561899999999998</v>
      </c>
      <c r="O126" s="301"/>
    </row>
    <row r="127">
      <c r="A127" s="300" t="n">
        <v>39082</v>
      </c>
      <c r="B127" s="301" t="n">
        <v>1932.959961</v>
      </c>
      <c r="C127" s="301" t="n">
        <v>47.383659999999999</v>
      </c>
      <c r="D127" s="301" t="n">
        <v>526.337762</v>
      </c>
      <c r="E127" s="301" t="n">
        <v>96.883155000000002</v>
      </c>
      <c r="F127" s="301" t="n">
        <v>433.79757499999999</v>
      </c>
      <c r="G127" s="301" t="n">
        <v>733.35360500000002</v>
      </c>
      <c r="H127" s="301" t="s">
        <v>674</v>
      </c>
      <c r="I127" s="301" t="n">
        <v>185.329161</v>
      </c>
      <c r="J127" s="301" t="s">
        <v>674</v>
      </c>
      <c r="K127" s="301" t="s">
        <v>674</v>
      </c>
      <c r="L127" s="301" t="s">
        <v>674</v>
      </c>
      <c r="M127" s="301" t="s">
        <v>674</v>
      </c>
      <c r="N127" s="301" t="n">
        <v>6.7581990000000003</v>
      </c>
      <c r="O127" s="301"/>
    </row>
    <row r="128">
      <c r="A128" s="300" t="n">
        <v>39113</v>
      </c>
      <c r="B128" s="301" t="n">
        <v>1987.9230399999999</v>
      </c>
      <c r="C128" s="301" t="n">
        <v>45.614704000000003</v>
      </c>
      <c r="D128" s="301" t="n">
        <v>530.56784000000005</v>
      </c>
      <c r="E128" s="301" t="n">
        <v>99.225553000000005</v>
      </c>
      <c r="F128" s="301" t="n">
        <v>450.986378</v>
      </c>
      <c r="G128" s="301" t="n">
        <v>759.88811399999997</v>
      </c>
      <c r="H128" s="301" t="s">
        <v>674</v>
      </c>
      <c r="I128" s="301" t="n">
        <v>195.32580400000001</v>
      </c>
      <c r="J128" s="301" t="s">
        <v>674</v>
      </c>
      <c r="K128" s="301" t="s">
        <v>674</v>
      </c>
      <c r="L128" s="301" t="s">
        <v>674</v>
      </c>
      <c r="M128" s="301" t="s">
        <v>674</v>
      </c>
      <c r="N128" s="301" t="n">
        <v>5.5401980000000002</v>
      </c>
      <c r="O128" s="301"/>
    </row>
    <row r="129">
      <c r="A129" s="300" t="n">
        <v>39141</v>
      </c>
      <c r="B129" s="301" t="n">
        <v>2011.6346020000001</v>
      </c>
      <c r="C129" s="301" t="n">
        <v>48.294145</v>
      </c>
      <c r="D129" s="301" t="n">
        <v>540.21424400000001</v>
      </c>
      <c r="E129" s="301" t="n">
        <v>101.51648</v>
      </c>
      <c r="F129" s="301" t="n">
        <v>441.64390400000002</v>
      </c>
      <c r="G129" s="301" t="n">
        <v>776.13481300000001</v>
      </c>
      <c r="H129" s="301" t="s">
        <v>674</v>
      </c>
      <c r="I129" s="301" t="n">
        <v>201.46876800000001</v>
      </c>
      <c r="J129" s="301" t="s">
        <v>674</v>
      </c>
      <c r="K129" s="301" t="s">
        <v>674</v>
      </c>
      <c r="L129" s="301" t="s">
        <v>674</v>
      </c>
      <c r="M129" s="301" t="s">
        <v>674</v>
      </c>
      <c r="N129" s="301" t="n">
        <v>3.8787250000000002</v>
      </c>
      <c r="O129" s="301"/>
    </row>
    <row r="130">
      <c r="A130" s="300" t="n">
        <v>39172</v>
      </c>
      <c r="B130" s="301" t="n">
        <v>2049.5511230000002</v>
      </c>
      <c r="C130" s="301" t="n">
        <v>49.157083</v>
      </c>
      <c r="D130" s="301" t="n">
        <v>537.49946799999998</v>
      </c>
      <c r="E130" s="301" t="n">
        <v>101.422022</v>
      </c>
      <c r="F130" s="301" t="n">
        <v>455.76322900000002</v>
      </c>
      <c r="G130" s="301" t="n">
        <v>792.67100000000005</v>
      </c>
      <c r="H130" s="301" t="s">
        <v>674</v>
      </c>
      <c r="I130" s="301" t="n">
        <v>210.85836800000001</v>
      </c>
      <c r="J130" s="301" t="s">
        <v>674</v>
      </c>
      <c r="K130" s="301" t="s">
        <v>674</v>
      </c>
      <c r="L130" s="301" t="s">
        <v>674</v>
      </c>
      <c r="M130" s="301" t="s">
        <v>674</v>
      </c>
      <c r="N130" s="301" t="n">
        <v>3.6019760000000001</v>
      </c>
      <c r="O130" s="301"/>
    </row>
    <row r="131">
      <c r="A131" s="300" t="n">
        <v>39202</v>
      </c>
      <c r="B131" s="301" t="n">
        <v>2109.9033909999998</v>
      </c>
      <c r="C131" s="301" t="n">
        <v>49.893135999999998</v>
      </c>
      <c r="D131" s="301" t="n">
        <v>540.35990000000004</v>
      </c>
      <c r="E131" s="301" t="n">
        <v>101.1057</v>
      </c>
      <c r="F131" s="301" t="n">
        <v>481.189122</v>
      </c>
      <c r="G131" s="301" t="n">
        <v>815.04650000000004</v>
      </c>
      <c r="H131" s="301" t="s">
        <v>674</v>
      </c>
      <c r="I131" s="301" t="n">
        <v>219.74437900000001</v>
      </c>
      <c r="J131" s="301" t="s">
        <v>674</v>
      </c>
      <c r="K131" s="301" t="s">
        <v>674</v>
      </c>
      <c r="L131" s="301" t="s">
        <v>674</v>
      </c>
      <c r="M131" s="301" t="s">
        <v>674</v>
      </c>
      <c r="N131" s="301" t="n">
        <v>3.6703540000000001</v>
      </c>
      <c r="O131" s="301"/>
    </row>
    <row r="132">
      <c r="A132" s="300" t="n">
        <v>39233</v>
      </c>
      <c r="B132" s="301" t="n">
        <v>2171.059675</v>
      </c>
      <c r="C132" s="301" t="n">
        <v>52.454197000000001</v>
      </c>
      <c r="D132" s="301" t="n">
        <v>546.93004699999995</v>
      </c>
      <c r="E132" s="301" t="n">
        <v>103.674622</v>
      </c>
      <c r="F132" s="301" t="n">
        <v>500.054802</v>
      </c>
      <c r="G132" s="301" t="n">
        <v>842.88538400000004</v>
      </c>
      <c r="H132" s="301" t="s">
        <v>674</v>
      </c>
      <c r="I132" s="301" t="n">
        <v>224.942275</v>
      </c>
      <c r="J132" s="301" t="s">
        <v>674</v>
      </c>
      <c r="K132" s="301" t="s">
        <v>674</v>
      </c>
      <c r="L132" s="301" t="s">
        <v>674</v>
      </c>
      <c r="M132" s="301" t="s">
        <v>674</v>
      </c>
      <c r="N132" s="301" t="n">
        <v>3.7929680000000001</v>
      </c>
      <c r="O132" s="301"/>
    </row>
    <row r="133">
      <c r="A133" s="300" t="n">
        <v>39263</v>
      </c>
      <c r="B133" s="301" t="n">
        <v>2182.559843</v>
      </c>
      <c r="C133" s="301" t="n">
        <v>49.321418000000001</v>
      </c>
      <c r="D133" s="301" t="n">
        <v>540.50304000000006</v>
      </c>
      <c r="E133" s="301" t="n">
        <v>99.849884000000003</v>
      </c>
      <c r="F133" s="301" t="n">
        <v>501.93820099999999</v>
      </c>
      <c r="G133" s="301" t="n">
        <v>861.04261699999995</v>
      </c>
      <c r="H133" s="301" t="s">
        <v>674</v>
      </c>
      <c r="I133" s="301" t="n">
        <v>225.78438700000001</v>
      </c>
      <c r="J133" s="301" t="s">
        <v>674</v>
      </c>
      <c r="K133" s="301" t="s">
        <v>674</v>
      </c>
      <c r="L133" s="301" t="s">
        <v>674</v>
      </c>
      <c r="M133" s="301" t="s">
        <v>674</v>
      </c>
      <c r="N133" s="301" t="n">
        <v>3.970186</v>
      </c>
      <c r="O133" s="301"/>
    </row>
    <row r="134">
      <c r="A134" s="300" t="n">
        <v>39294</v>
      </c>
      <c r="B134" s="301" t="n">
        <v>2182.2010660000001</v>
      </c>
      <c r="C134" s="301" t="n">
        <v>53.866734000000001</v>
      </c>
      <c r="D134" s="301" t="n">
        <v>534.03082400000005</v>
      </c>
      <c r="E134" s="301" t="n">
        <v>100.495328</v>
      </c>
      <c r="F134" s="301" t="n">
        <v>497.27317099999999</v>
      </c>
      <c r="G134" s="301" t="n">
        <v>860.45958299999995</v>
      </c>
      <c r="H134" s="301" t="s">
        <v>674</v>
      </c>
      <c r="I134" s="301" t="n">
        <v>232.51649699999999</v>
      </c>
      <c r="J134" s="301" t="s">
        <v>674</v>
      </c>
      <c r="K134" s="301" t="s">
        <v>674</v>
      </c>
      <c r="L134" s="301" t="s">
        <v>674</v>
      </c>
      <c r="M134" s="301" t="s">
        <v>674</v>
      </c>
      <c r="N134" s="301" t="n">
        <v>4.0542600000000002</v>
      </c>
      <c r="O134" s="301"/>
    </row>
    <row r="135">
      <c r="A135" s="300" t="n">
        <v>39325</v>
      </c>
      <c r="B135" s="301" t="n">
        <v>2182.1111759999999</v>
      </c>
      <c r="C135" s="301" t="n">
        <v>53.159790999999998</v>
      </c>
      <c r="D135" s="301" t="n">
        <v>540.02100700000005</v>
      </c>
      <c r="E135" s="301" t="n">
        <v>101.64608800000001</v>
      </c>
      <c r="F135" s="301" t="n">
        <v>489.39072599999997</v>
      </c>
      <c r="G135" s="301" t="n">
        <v>857.06588099999999</v>
      </c>
      <c r="H135" s="301" t="s">
        <v>674</v>
      </c>
      <c r="I135" s="301" t="n">
        <v>238.54137900000001</v>
      </c>
      <c r="J135" s="301" t="s">
        <v>674</v>
      </c>
      <c r="K135" s="301" t="s">
        <v>674</v>
      </c>
      <c r="L135" s="301" t="s">
        <v>674</v>
      </c>
      <c r="M135" s="301" t="s">
        <v>674</v>
      </c>
      <c r="N135" s="301" t="n">
        <v>3.9323959999999998</v>
      </c>
      <c r="O135" s="301"/>
    </row>
    <row r="136">
      <c r="A136" s="300" t="n">
        <v>39355</v>
      </c>
      <c r="B136" s="301" t="n">
        <v>2223.2183060000002</v>
      </c>
      <c r="C136" s="301" t="n">
        <v>48.301670000000001</v>
      </c>
      <c r="D136" s="301" t="n">
        <v>537.48047499999996</v>
      </c>
      <c r="E136" s="301" t="n">
        <v>101.62411299999999</v>
      </c>
      <c r="F136" s="301" t="n">
        <v>502.59598999999997</v>
      </c>
      <c r="G136" s="301" t="n">
        <v>879.64072299999998</v>
      </c>
      <c r="H136" s="301" t="s">
        <v>674</v>
      </c>
      <c r="I136" s="301" t="n">
        <v>251.99891099999999</v>
      </c>
      <c r="J136" s="301" t="s">
        <v>674</v>
      </c>
      <c r="K136" s="301" t="s">
        <v>674</v>
      </c>
      <c r="L136" s="301" t="s">
        <v>674</v>
      </c>
      <c r="M136" s="301" t="s">
        <v>674</v>
      </c>
      <c r="N136" s="301" t="n">
        <v>3.200529</v>
      </c>
      <c r="O136" s="301"/>
    </row>
    <row r="137">
      <c r="A137" s="300" t="n">
        <v>39386</v>
      </c>
      <c r="B137" s="301" t="n">
        <v>2268.8225849999999</v>
      </c>
      <c r="C137" s="301" t="n">
        <v>57.159905999999999</v>
      </c>
      <c r="D137" s="301" t="n">
        <v>533.88929900000005</v>
      </c>
      <c r="E137" s="301" t="n">
        <v>99.518219000000002</v>
      </c>
      <c r="F137" s="301" t="n">
        <v>519.823534</v>
      </c>
      <c r="G137" s="301" t="n">
        <v>906.61281299999996</v>
      </c>
      <c r="H137" s="301" t="s">
        <v>674</v>
      </c>
      <c r="I137" s="301" t="n">
        <v>247.97579400000001</v>
      </c>
      <c r="J137" s="301" t="s">
        <v>674</v>
      </c>
      <c r="K137" s="301" t="s">
        <v>674</v>
      </c>
      <c r="L137" s="301" t="s">
        <v>674</v>
      </c>
      <c r="M137" s="301" t="s">
        <v>674</v>
      </c>
      <c r="N137" s="301" t="n">
        <v>3.36124</v>
      </c>
      <c r="O137" s="301"/>
    </row>
    <row r="138">
      <c r="A138" s="300" t="n">
        <v>39416</v>
      </c>
      <c r="B138" s="301" t="n">
        <v>2206.381226</v>
      </c>
      <c r="C138" s="301" t="n">
        <v>59.206750999999997</v>
      </c>
      <c r="D138" s="301" t="n">
        <v>523.04303900000002</v>
      </c>
      <c r="E138" s="301" t="n">
        <v>97.431286999999998</v>
      </c>
      <c r="F138" s="301" t="n">
        <v>506.81895600000001</v>
      </c>
      <c r="G138" s="301" t="n">
        <v>876.02191100000005</v>
      </c>
      <c r="H138" s="301" t="s">
        <v>674</v>
      </c>
      <c r="I138" s="301" t="n">
        <v>238.006407</v>
      </c>
      <c r="J138" s="301" t="s">
        <v>674</v>
      </c>
      <c r="K138" s="301" t="s">
        <v>674</v>
      </c>
      <c r="L138" s="301" t="s">
        <v>674</v>
      </c>
      <c r="M138" s="301" t="s">
        <v>674</v>
      </c>
      <c r="N138" s="301" t="n">
        <v>3.28416</v>
      </c>
      <c r="O138" s="301"/>
    </row>
    <row r="139">
      <c r="A139" s="300" t="n">
        <v>39447</v>
      </c>
      <c r="B139" s="301" t="n">
        <v>2172.899187</v>
      </c>
      <c r="C139" s="301" t="n">
        <v>57.101775000000004</v>
      </c>
      <c r="D139" s="301" t="n">
        <v>517.68223599999999</v>
      </c>
      <c r="E139" s="301" t="n">
        <v>107.67026300000001</v>
      </c>
      <c r="F139" s="301" t="n">
        <v>468.53912200000002</v>
      </c>
      <c r="G139" s="301" t="n">
        <v>899.64583000000005</v>
      </c>
      <c r="H139" s="301" t="s">
        <v>674</v>
      </c>
      <c r="I139" s="301" t="n">
        <v>229.071912</v>
      </c>
      <c r="J139" s="301" t="s">
        <v>674</v>
      </c>
      <c r="K139" s="301" t="s">
        <v>674</v>
      </c>
      <c r="L139" s="301" t="s">
        <v>674</v>
      </c>
      <c r="M139" s="301" t="s">
        <v>674</v>
      </c>
      <c r="N139" s="301" t="n">
        <v>0.85831299999999999</v>
      </c>
      <c r="O139" s="301"/>
    </row>
    <row r="140">
      <c r="A140" s="300" t="n">
        <v>39478</v>
      </c>
      <c r="B140" s="301" t="n">
        <v>2023.6745860000001</v>
      </c>
      <c r="C140" s="301" t="n">
        <v>58.888655999999997</v>
      </c>
      <c r="D140" s="301" t="n">
        <v>499.64088299999997</v>
      </c>
      <c r="E140" s="301" t="n">
        <v>107.89663299999999</v>
      </c>
      <c r="F140" s="301" t="n">
        <v>407.468073</v>
      </c>
      <c r="G140" s="301" t="n">
        <v>841.95415200000002</v>
      </c>
      <c r="H140" s="301" t="s">
        <v>674</v>
      </c>
      <c r="I140" s="301" t="n">
        <v>214.585736</v>
      </c>
      <c r="J140" s="301" t="s">
        <v>674</v>
      </c>
      <c r="K140" s="301" t="s">
        <v>674</v>
      </c>
      <c r="L140" s="301" t="s">
        <v>674</v>
      </c>
      <c r="M140" s="301" t="s">
        <v>674</v>
      </c>
      <c r="N140" s="301" t="n">
        <v>1.1370849999999999</v>
      </c>
      <c r="O140" s="301"/>
    </row>
    <row r="141">
      <c r="A141" s="300" t="n">
        <v>39507</v>
      </c>
      <c r="B141" s="301" t="n">
        <v>1977.551303</v>
      </c>
      <c r="C141" s="301" t="n">
        <v>55.148758999999998</v>
      </c>
      <c r="D141" s="301" t="n">
        <v>491.380358</v>
      </c>
      <c r="E141" s="301" t="n">
        <v>109.31929</v>
      </c>
      <c r="F141" s="301" t="n">
        <v>405.899</v>
      </c>
      <c r="G141" s="301" t="n">
        <v>821.65172600000005</v>
      </c>
      <c r="H141" s="301" t="s">
        <v>674</v>
      </c>
      <c r="I141" s="301" t="n">
        <v>202.499762</v>
      </c>
      <c r="J141" s="301" t="s">
        <v>674</v>
      </c>
      <c r="K141" s="301" t="s">
        <v>674</v>
      </c>
      <c r="L141" s="301" t="s">
        <v>674</v>
      </c>
      <c r="M141" s="301" t="s">
        <v>674</v>
      </c>
      <c r="N141" s="301" t="n">
        <v>0.97169799999999995</v>
      </c>
      <c r="O141" s="301"/>
    </row>
    <row r="142">
      <c r="A142" s="300" t="n">
        <v>39538</v>
      </c>
      <c r="B142" s="301" t="n">
        <v>1939.0552720000001</v>
      </c>
      <c r="C142" s="301" t="n">
        <v>62.681216999999997</v>
      </c>
      <c r="D142" s="301" t="n">
        <v>478.65404799999999</v>
      </c>
      <c r="E142" s="301" t="n">
        <v>107.220118</v>
      </c>
      <c r="F142" s="301" t="n">
        <v>388.39894199999998</v>
      </c>
      <c r="G142" s="301" t="n">
        <v>790.628334</v>
      </c>
      <c r="H142" s="301" t="s">
        <v>674</v>
      </c>
      <c r="I142" s="301" t="n">
        <v>217.74977899999999</v>
      </c>
      <c r="J142" s="301" t="s">
        <v>674</v>
      </c>
      <c r="K142" s="301" t="s">
        <v>674</v>
      </c>
      <c r="L142" s="301" t="s">
        <v>674</v>
      </c>
      <c r="M142" s="301" t="s">
        <v>674</v>
      </c>
      <c r="N142" s="301" t="n">
        <v>0.94295099999999998</v>
      </c>
      <c r="O142" s="301"/>
    </row>
    <row r="143">
      <c r="A143" s="300" t="n">
        <v>39568</v>
      </c>
      <c r="B143" s="301" t="n">
        <v>2042.910995</v>
      </c>
      <c r="C143" s="301" t="n">
        <v>64.818775000000002</v>
      </c>
      <c r="D143" s="301" t="n">
        <v>493.71387900000002</v>
      </c>
      <c r="E143" s="301" t="n">
        <v>112.59124</v>
      </c>
      <c r="F143" s="301" t="n">
        <v>421.45204100000001</v>
      </c>
      <c r="G143" s="301" t="n">
        <v>825.14805899999999</v>
      </c>
      <c r="H143" s="301" t="s">
        <v>674</v>
      </c>
      <c r="I143" s="301" t="n">
        <v>236.89546000000001</v>
      </c>
      <c r="J143" s="301" t="s">
        <v>674</v>
      </c>
      <c r="K143" s="301" t="s">
        <v>674</v>
      </c>
      <c r="L143" s="301" t="s">
        <v>674</v>
      </c>
      <c r="M143" s="301" t="s">
        <v>674</v>
      </c>
      <c r="N143" s="301" t="n">
        <v>0.88277600000000001</v>
      </c>
      <c r="O143" s="301"/>
    </row>
    <row r="144">
      <c r="A144" s="300" t="n">
        <v>39599</v>
      </c>
      <c r="B144" s="301" t="n">
        <v>2071.016619</v>
      </c>
      <c r="C144" s="301" t="n">
        <v>63.166713999999999</v>
      </c>
      <c r="D144" s="301" t="n">
        <v>491.71127300000001</v>
      </c>
      <c r="E144" s="301" t="n">
        <v>109.72779</v>
      </c>
      <c r="F144" s="301" t="n">
        <v>445.77774399999998</v>
      </c>
      <c r="G144" s="301" t="n">
        <v>832.52662699999996</v>
      </c>
      <c r="H144" s="301" t="s">
        <v>674</v>
      </c>
      <c r="I144" s="301" t="n">
        <v>236.88099800000001</v>
      </c>
      <c r="J144" s="301" t="s">
        <v>674</v>
      </c>
      <c r="K144" s="301" t="s">
        <v>674</v>
      </c>
      <c r="L144" s="301" t="s">
        <v>674</v>
      </c>
      <c r="M144" s="301" t="s">
        <v>674</v>
      </c>
      <c r="N144" s="301" t="n">
        <v>0.95326200000000005</v>
      </c>
      <c r="O144" s="301"/>
    </row>
    <row r="145">
      <c r="A145" s="300" t="n">
        <v>39629</v>
      </c>
      <c r="B145" s="301" t="n">
        <v>1976.3876729999999</v>
      </c>
      <c r="C145" s="301" t="n">
        <v>59.100923999999999</v>
      </c>
      <c r="D145" s="301" t="n">
        <v>484.42168600000002</v>
      </c>
      <c r="E145" s="301" t="n">
        <v>107.416375</v>
      </c>
      <c r="F145" s="301" t="n">
        <v>396.37887000000001</v>
      </c>
      <c r="G145" s="301" t="n">
        <v>801.92848400000003</v>
      </c>
      <c r="H145" s="301" t="s">
        <v>674</v>
      </c>
      <c r="I145" s="301" t="n">
        <v>233.67302799999999</v>
      </c>
      <c r="J145" s="301" t="s">
        <v>674</v>
      </c>
      <c r="K145" s="301" t="s">
        <v>674</v>
      </c>
      <c r="L145" s="301" t="s">
        <v>674</v>
      </c>
      <c r="M145" s="301" t="s">
        <v>674</v>
      </c>
      <c r="N145" s="301" t="n">
        <v>0.88468500000000005</v>
      </c>
      <c r="O145" s="301"/>
    </row>
    <row r="146">
      <c r="A146" s="300" t="n">
        <v>39660</v>
      </c>
      <c r="B146" s="301" t="n">
        <v>1987.8488400000001</v>
      </c>
      <c r="C146" s="301" t="n">
        <v>64.451941000000005</v>
      </c>
      <c r="D146" s="301" t="n">
        <v>497.10804000000002</v>
      </c>
      <c r="E146" s="301" t="n">
        <v>105.848544</v>
      </c>
      <c r="F146" s="301" t="n">
        <v>390.65917300000001</v>
      </c>
      <c r="G146" s="301" t="n">
        <v>803.41923699999995</v>
      </c>
      <c r="H146" s="301" t="s">
        <v>674</v>
      </c>
      <c r="I146" s="301" t="n">
        <v>231.36201800000001</v>
      </c>
      <c r="J146" s="301" t="s">
        <v>674</v>
      </c>
      <c r="K146" s="301" t="s">
        <v>674</v>
      </c>
      <c r="L146" s="301" t="s">
        <v>674</v>
      </c>
      <c r="M146" s="301" t="s">
        <v>674</v>
      </c>
      <c r="N146" s="301" t="n">
        <v>0.84842899999999999</v>
      </c>
      <c r="O146" s="301"/>
    </row>
    <row r="147">
      <c r="A147" s="300" t="n">
        <v>39691</v>
      </c>
      <c r="B147" s="301" t="n">
        <v>2013.596368</v>
      </c>
      <c r="C147" s="301" t="n">
        <v>68.027050000000003</v>
      </c>
      <c r="D147" s="301" t="n">
        <v>511.89425499999999</v>
      </c>
      <c r="E147" s="301" t="n">
        <v>109.985184</v>
      </c>
      <c r="F147" s="301" t="n">
        <v>389.10114900000002</v>
      </c>
      <c r="G147" s="301" t="n">
        <v>809.64106900000002</v>
      </c>
      <c r="H147" s="301" t="s">
        <v>674</v>
      </c>
      <c r="I147" s="301" t="n">
        <v>234.086986</v>
      </c>
      <c r="J147" s="301" t="s">
        <v>674</v>
      </c>
      <c r="K147" s="301" t="s">
        <v>674</v>
      </c>
      <c r="L147" s="301" t="s">
        <v>674</v>
      </c>
      <c r="M147" s="301" t="s">
        <v>674</v>
      </c>
      <c r="N147" s="301" t="n">
        <v>0.84585999999999995</v>
      </c>
      <c r="O147" s="301"/>
    </row>
    <row r="148">
      <c r="A148" s="300" t="n">
        <v>39721</v>
      </c>
      <c r="B148" s="301" t="n">
        <v>1893.90344</v>
      </c>
      <c r="C148" s="301" t="n">
        <v>78.013884000000004</v>
      </c>
      <c r="D148" s="301" t="n">
        <v>510.06458099999998</v>
      </c>
      <c r="E148" s="301" t="n">
        <v>122.340726</v>
      </c>
      <c r="F148" s="301" t="n">
        <v>335.54667699999999</v>
      </c>
      <c r="G148" s="301" t="n">
        <v>761.45337400000005</v>
      </c>
      <c r="H148" s="301" t="s">
        <v>674</v>
      </c>
      <c r="I148" s="301" t="n">
        <v>207.88451599999999</v>
      </c>
      <c r="J148" s="301" t="s">
        <v>674</v>
      </c>
      <c r="K148" s="301" t="s">
        <v>674</v>
      </c>
      <c r="L148" s="301" t="s">
        <v>674</v>
      </c>
      <c r="M148" s="301" t="s">
        <v>674</v>
      </c>
      <c r="N148" s="301" t="n">
        <v>0.94040699999999999</v>
      </c>
      <c r="O148" s="301"/>
    </row>
    <row r="149">
      <c r="A149" s="300" t="n">
        <v>39752</v>
      </c>
      <c r="B149" s="301" t="n">
        <v>1715.9147029999999</v>
      </c>
      <c r="C149" s="301" t="n">
        <v>91.332549999999998</v>
      </c>
      <c r="D149" s="301" t="n">
        <v>499.53520099999997</v>
      </c>
      <c r="E149" s="301" t="n">
        <v>128.985005</v>
      </c>
      <c r="F149" s="301" t="n">
        <v>267.32841999999999</v>
      </c>
      <c r="G149" s="301" t="n">
        <v>670.36615600000005</v>
      </c>
      <c r="H149" s="301" t="s">
        <v>674</v>
      </c>
      <c r="I149" s="301" t="n">
        <v>186.57049000000001</v>
      </c>
      <c r="J149" s="301" t="s">
        <v>674</v>
      </c>
      <c r="K149" s="301" t="s">
        <v>674</v>
      </c>
      <c r="L149" s="301" t="s">
        <v>674</v>
      </c>
      <c r="M149" s="301" t="s">
        <v>674</v>
      </c>
      <c r="N149" s="301" t="n">
        <v>0.78188199999999997</v>
      </c>
      <c r="O149" s="301"/>
    </row>
    <row r="150">
      <c r="A150" s="300" t="n">
        <v>39782</v>
      </c>
      <c r="B150" s="301" t="n">
        <v>1725.8867279999999</v>
      </c>
      <c r="C150" s="301" t="n">
        <v>81.652950000000004</v>
      </c>
      <c r="D150" s="301" t="n">
        <v>515.41487400000005</v>
      </c>
      <c r="E150" s="301" t="n">
        <v>135.31333900000001</v>
      </c>
      <c r="F150" s="301" t="n">
        <v>259.06814700000001</v>
      </c>
      <c r="G150" s="301" t="n">
        <v>670.40882399999998</v>
      </c>
      <c r="H150" s="301" t="s">
        <v>674</v>
      </c>
      <c r="I150" s="301" t="n">
        <v>198.59379799999999</v>
      </c>
      <c r="J150" s="301" t="s">
        <v>674</v>
      </c>
      <c r="K150" s="301" t="s">
        <v>674</v>
      </c>
      <c r="L150" s="301" t="s">
        <v>674</v>
      </c>
      <c r="M150" s="301" t="s">
        <v>674</v>
      </c>
      <c r="N150" s="301" t="n">
        <v>0.74813499999999999</v>
      </c>
      <c r="O150" s="301"/>
    </row>
    <row r="151">
      <c r="A151" s="300" t="n">
        <v>39813</v>
      </c>
      <c r="B151" s="301" t="n">
        <v>1575.548239</v>
      </c>
      <c r="C151" s="301" t="n">
        <v>75.751197000000005</v>
      </c>
      <c r="D151" s="301" t="n">
        <v>474.69829800000002</v>
      </c>
      <c r="E151" s="301" t="n">
        <v>130.247085</v>
      </c>
      <c r="F151" s="301" t="n">
        <v>242.33262199999999</v>
      </c>
      <c r="G151" s="301" t="n">
        <v>592.813355</v>
      </c>
      <c r="H151" s="301" t="s">
        <v>674</v>
      </c>
      <c r="I151" s="301" t="n">
        <v>189.370901</v>
      </c>
      <c r="J151" s="301" t="s">
        <v>674</v>
      </c>
      <c r="K151" s="301" t="s">
        <v>674</v>
      </c>
      <c r="L151" s="301" t="s">
        <v>674</v>
      </c>
      <c r="M151" s="301" t="s">
        <v>674</v>
      </c>
      <c r="N151" s="301" t="n">
        <v>0.58186400000000005</v>
      </c>
      <c r="O151" s="301"/>
    </row>
    <row r="152">
      <c r="A152" s="300" t="n">
        <v>39844</v>
      </c>
      <c r="B152" s="301" t="n">
        <v>1603.073208</v>
      </c>
      <c r="C152" s="301" t="n">
        <v>79.850342999999995</v>
      </c>
      <c r="D152" s="301" t="n">
        <v>490.22102000000001</v>
      </c>
      <c r="E152" s="301" t="n">
        <v>128.17456200000001</v>
      </c>
      <c r="F152" s="301" t="n">
        <v>239.93847400000001</v>
      </c>
      <c r="G152" s="301" t="n">
        <v>595.61852499999998</v>
      </c>
      <c r="H152" s="301" t="s">
        <v>674</v>
      </c>
      <c r="I152" s="301" t="n">
        <v>196.714798</v>
      </c>
      <c r="J152" s="301" t="s">
        <v>674</v>
      </c>
      <c r="K152" s="301" t="s">
        <v>674</v>
      </c>
      <c r="L152" s="301" t="s">
        <v>674</v>
      </c>
      <c r="M152" s="301" t="s">
        <v>674</v>
      </c>
      <c r="N152" s="301" t="n">
        <v>0.73004899999999995</v>
      </c>
      <c r="O152" s="301"/>
    </row>
    <row r="153">
      <c r="A153" s="300" t="n">
        <v>39872</v>
      </c>
      <c r="B153" s="301" t="n">
        <v>1560.5334</v>
      </c>
      <c r="C153" s="301" t="n">
        <v>82.655090000000001</v>
      </c>
      <c r="D153" s="301" t="n">
        <v>499.60654199999999</v>
      </c>
      <c r="E153" s="301" t="n">
        <v>132.241466</v>
      </c>
      <c r="F153" s="301" t="n">
        <v>221.26310599999999</v>
      </c>
      <c r="G153" s="301" t="n">
        <v>573.43779300000006</v>
      </c>
      <c r="H153" s="301" t="s">
        <v>674</v>
      </c>
      <c r="I153" s="301" t="n">
        <v>182.89510799999999</v>
      </c>
      <c r="J153" s="301" t="s">
        <v>674</v>
      </c>
      <c r="K153" s="301" t="s">
        <v>674</v>
      </c>
      <c r="L153" s="301" t="s">
        <v>674</v>
      </c>
      <c r="M153" s="301" t="s">
        <v>674</v>
      </c>
      <c r="N153" s="301" t="n">
        <v>0.675763</v>
      </c>
      <c r="O153" s="301"/>
    </row>
    <row r="154">
      <c r="A154" s="300" t="n">
        <v>39903</v>
      </c>
      <c r="B154" s="301" t="n">
        <v>1556.4472370000001</v>
      </c>
      <c r="C154" s="301" t="n">
        <v>75.367119000000002</v>
      </c>
      <c r="D154" s="301" t="n">
        <v>496.57322199999999</v>
      </c>
      <c r="E154" s="301" t="n">
        <v>130.96089599999999</v>
      </c>
      <c r="F154" s="301" t="n">
        <v>239.273279</v>
      </c>
      <c r="G154" s="301" t="n">
        <v>574.01855599999999</v>
      </c>
      <c r="H154" s="301" t="s">
        <v>674</v>
      </c>
      <c r="I154" s="301" t="n">
        <v>170.674114</v>
      </c>
      <c r="J154" s="301" t="s">
        <v>674</v>
      </c>
      <c r="K154" s="301" t="s">
        <v>674</v>
      </c>
      <c r="L154" s="301" t="s">
        <v>674</v>
      </c>
      <c r="M154" s="301" t="s">
        <v>674</v>
      </c>
      <c r="N154" s="301" t="n">
        <v>0.54094699999999996</v>
      </c>
      <c r="O154" s="301"/>
    </row>
    <row r="155">
      <c r="A155" s="300" t="n">
        <v>39933</v>
      </c>
      <c r="B155" s="301" t="n">
        <v>1594.816399</v>
      </c>
      <c r="C155" s="301" t="n">
        <v>72.875899000000004</v>
      </c>
      <c r="D155" s="301" t="n">
        <v>509.39966900000002</v>
      </c>
      <c r="E155" s="301" t="n">
        <v>127.57091</v>
      </c>
      <c r="F155" s="301" t="n">
        <v>269.37295799999998</v>
      </c>
      <c r="G155" s="301" t="n">
        <v>569.85909600000002</v>
      </c>
      <c r="H155" s="301" t="s">
        <v>674</v>
      </c>
      <c r="I155" s="301" t="n">
        <v>172.77936600000001</v>
      </c>
      <c r="J155" s="301" t="s">
        <v>674</v>
      </c>
      <c r="K155" s="301" t="s">
        <v>674</v>
      </c>
      <c r="L155" s="301" t="s">
        <v>674</v>
      </c>
      <c r="M155" s="301" t="s">
        <v>674</v>
      </c>
      <c r="N155" s="301" t="n">
        <v>0.52940900000000002</v>
      </c>
      <c r="O155" s="301"/>
    </row>
    <row r="156">
      <c r="A156" s="300" t="n">
        <v>39964</v>
      </c>
      <c r="B156" s="301" t="n">
        <v>1606.1544670000001</v>
      </c>
      <c r="C156" s="301" t="n">
        <v>71.612649000000005</v>
      </c>
      <c r="D156" s="301" t="n">
        <v>510.83158600000002</v>
      </c>
      <c r="E156" s="301" t="n">
        <v>126.76631</v>
      </c>
      <c r="F156" s="301" t="n">
        <v>288.35313600000001</v>
      </c>
      <c r="G156" s="301" t="n">
        <v>561.05995900000005</v>
      </c>
      <c r="H156" s="301" t="s">
        <v>674</v>
      </c>
      <c r="I156" s="301" t="n">
        <v>173.78934599999999</v>
      </c>
      <c r="J156" s="301" t="s">
        <v>674</v>
      </c>
      <c r="K156" s="301" t="s">
        <v>674</v>
      </c>
      <c r="L156" s="301" t="s">
        <v>674</v>
      </c>
      <c r="M156" s="301" t="s">
        <v>674</v>
      </c>
      <c r="N156" s="301" t="n">
        <v>0.50779200000000002</v>
      </c>
      <c r="O156" s="301"/>
    </row>
    <row r="157" ht="13.8" customHeight="1">
      <c r="A157" s="300" t="n">
        <v>39994</v>
      </c>
      <c r="B157" s="301" t="n">
        <v>1645.3487729999999</v>
      </c>
      <c r="C157" s="301" t="n">
        <v>72.380142000000006</v>
      </c>
      <c r="D157" s="301" t="n">
        <v>530.51571000000001</v>
      </c>
      <c r="E157" s="301" t="n">
        <v>128.508082</v>
      </c>
      <c r="F157" s="301" t="n">
        <v>289.51497699999999</v>
      </c>
      <c r="G157" s="301" t="n">
        <v>575.61957800000005</v>
      </c>
      <c r="H157" s="301" t="s">
        <v>674</v>
      </c>
      <c r="I157" s="301" t="n">
        <v>176.80947800000001</v>
      </c>
      <c r="J157" s="301" t="s">
        <v>674</v>
      </c>
      <c r="K157" s="301" t="s">
        <v>674</v>
      </c>
      <c r="L157" s="301" t="s">
        <v>674</v>
      </c>
      <c r="M157" s="301" t="s">
        <v>674</v>
      </c>
      <c r="N157" s="301" t="n">
        <v>0.508884</v>
      </c>
      <c r="O157" s="301"/>
    </row>
    <row r="158" ht="13.8" customHeight="1">
      <c r="A158" s="300" t="n">
        <v>40025</v>
      </c>
      <c r="B158" s="301" t="n">
        <v>1694.394652</v>
      </c>
      <c r="C158" s="301" t="n">
        <v>71.155538000000007</v>
      </c>
      <c r="D158" s="319" t="n">
        <v>568.68977299999995</v>
      </c>
      <c r="E158" s="301" t="n">
        <v>126.115038</v>
      </c>
      <c r="F158" s="301" t="n">
        <v>310.55850299999997</v>
      </c>
      <c r="G158" s="319" t="n">
        <v>578.30109200000004</v>
      </c>
      <c r="H158" s="301" t="s">
        <v>674</v>
      </c>
      <c r="I158" s="320" t="n">
        <v>165.20627500000001</v>
      </c>
      <c r="J158" s="301" t="n">
        <v>6.5737040000000002</v>
      </c>
      <c r="K158" s="301" t="n">
        <v>66.478256999999999</v>
      </c>
      <c r="L158" s="301" t="n">
        <v>26.61674</v>
      </c>
      <c r="M158" s="301" t="n">
        <v>59.977119000000002</v>
      </c>
      <c r="N158" s="301" t="n">
        <v>0.48347299999999999</v>
      </c>
      <c r="O158" s="301"/>
    </row>
    <row r="159">
      <c r="A159" s="300" t="n">
        <v>40056</v>
      </c>
      <c r="B159" s="301" t="n">
        <v>1712.969691</v>
      </c>
      <c r="C159" s="301" t="n">
        <v>68.939260000000004</v>
      </c>
      <c r="D159" s="301" t="n">
        <v>568.88418100000001</v>
      </c>
      <c r="E159" s="301" t="n">
        <v>125.524585</v>
      </c>
      <c r="F159" s="301" t="n">
        <v>324.25101000000001</v>
      </c>
      <c r="G159" s="301" t="n">
        <v>582.99132599999996</v>
      </c>
      <c r="H159" s="301" t="s">
        <v>674</v>
      </c>
      <c r="I159" s="301" t="n">
        <v>167.43552299999999</v>
      </c>
      <c r="J159" s="301" t="n">
        <v>6.2322990000000003</v>
      </c>
      <c r="K159" s="301" t="n">
        <v>66.811374000000001</v>
      </c>
      <c r="L159" s="301" t="n">
        <v>27.433264999999999</v>
      </c>
      <c r="M159" s="301" t="n">
        <v>60.814768999999998</v>
      </c>
      <c r="N159" s="301" t="n">
        <v>0.46839199999999998</v>
      </c>
      <c r="O159" s="301"/>
    </row>
    <row r="160">
      <c r="A160" s="300" t="n">
        <v>40086</v>
      </c>
      <c r="B160" s="301" t="n">
        <v>1751.8652259999999</v>
      </c>
      <c r="C160" s="301" t="n">
        <v>87.990675999999993</v>
      </c>
      <c r="D160" s="301" t="n">
        <v>571.98096899999996</v>
      </c>
      <c r="E160" s="301" t="n">
        <v>125.914255</v>
      </c>
      <c r="F160" s="301" t="n">
        <v>336.07043099999999</v>
      </c>
      <c r="G160" s="301" t="n">
        <v>587.60527400000001</v>
      </c>
      <c r="H160" s="301" t="s">
        <v>674</v>
      </c>
      <c r="I160" s="301" t="n">
        <v>167.72253599999999</v>
      </c>
      <c r="J160" s="301" t="n">
        <v>6.5443210000000001</v>
      </c>
      <c r="K160" s="301" t="n">
        <v>66.915094999999994</v>
      </c>
      <c r="L160" s="301" t="n">
        <v>26.714068999999999</v>
      </c>
      <c r="M160" s="301" t="n">
        <v>61.652430000000003</v>
      </c>
      <c r="N160" s="301" t="n">
        <v>0.495338</v>
      </c>
      <c r="O160" s="301"/>
    </row>
    <row r="161">
      <c r="A161" s="300" t="n">
        <v>40117</v>
      </c>
      <c r="B161" s="301" t="n">
        <v>1745.0731370000001</v>
      </c>
      <c r="C161" s="301" t="n">
        <v>87.294186999999994</v>
      </c>
      <c r="D161" s="301" t="n">
        <v>568.22243000000003</v>
      </c>
      <c r="E161" s="301" t="n">
        <v>121.83343000000001</v>
      </c>
      <c r="F161" s="301" t="n">
        <v>331.88845099999998</v>
      </c>
      <c r="G161" s="301" t="n">
        <v>585.37413600000002</v>
      </c>
      <c r="H161" s="301" t="s">
        <v>674</v>
      </c>
      <c r="I161" s="301" t="n">
        <v>171.74991900000001</v>
      </c>
      <c r="J161" s="301" t="n">
        <v>10.528457</v>
      </c>
      <c r="K161" s="301" t="n">
        <v>67.312843000000001</v>
      </c>
      <c r="L161" s="301" t="n">
        <v>27.199089000000001</v>
      </c>
      <c r="M161" s="301" t="n">
        <v>61.503577</v>
      </c>
      <c r="N161" s="301" t="n">
        <v>0.544014</v>
      </c>
      <c r="O161" s="301"/>
    </row>
    <row r="162">
      <c r="A162" s="300" t="n">
        <v>40147</v>
      </c>
      <c r="B162" s="301" t="n">
        <v>1706.3092329999999</v>
      </c>
      <c r="C162" s="301" t="n">
        <v>56.383459000000002</v>
      </c>
      <c r="D162" s="301" t="n">
        <v>564.08636999999999</v>
      </c>
      <c r="E162" s="301" t="n">
        <v>120.737533</v>
      </c>
      <c r="F162" s="301" t="n">
        <v>332.65959299999997</v>
      </c>
      <c r="G162" s="301" t="n">
        <v>578.40028199999995</v>
      </c>
      <c r="H162" s="301" t="s">
        <v>674</v>
      </c>
      <c r="I162" s="301" t="n">
        <v>174.36222699999999</v>
      </c>
      <c r="J162" s="301" t="n">
        <v>16.171544000000001</v>
      </c>
      <c r="K162" s="301" t="n">
        <v>65.321681999999996</v>
      </c>
      <c r="L162" s="301" t="n">
        <v>28.183499000000001</v>
      </c>
      <c r="M162" s="301" t="n">
        <v>60.463304000000001</v>
      </c>
      <c r="N162" s="301" t="n">
        <v>0.41730400000000001</v>
      </c>
      <c r="O162" s="301"/>
    </row>
    <row r="163">
      <c r="A163" s="300" t="n">
        <v>40178</v>
      </c>
      <c r="B163" s="301" t="n">
        <v>1718.773171</v>
      </c>
      <c r="C163" s="301" t="n">
        <v>57.694743000000003</v>
      </c>
      <c r="D163" s="301" t="n">
        <v>563.43417199999999</v>
      </c>
      <c r="E163" s="301" t="n">
        <v>124.818844</v>
      </c>
      <c r="F163" s="301" t="n">
        <v>345.84934399999997</v>
      </c>
      <c r="G163" s="301" t="n">
        <v>588.10908400000005</v>
      </c>
      <c r="H163" s="301" t="s">
        <v>674</v>
      </c>
      <c r="I163" s="301" t="n">
        <v>163.2055</v>
      </c>
      <c r="J163" s="301" t="n">
        <v>9.9296109999999995</v>
      </c>
      <c r="K163" s="301" t="n">
        <v>62.797362999999997</v>
      </c>
      <c r="L163" s="301" t="n">
        <v>28.738327999999999</v>
      </c>
      <c r="M163" s="301" t="n">
        <v>57.352122000000001</v>
      </c>
      <c r="N163" s="301" t="n">
        <v>0.480323</v>
      </c>
      <c r="O163" s="301"/>
    </row>
    <row r="164">
      <c r="A164" s="300" t="n">
        <v>40209</v>
      </c>
      <c r="B164" s="301" t="n">
        <v>1720.6959039999999</v>
      </c>
      <c r="C164" s="301" t="n">
        <v>55.767342999999997</v>
      </c>
      <c r="D164" s="301" t="n">
        <v>565.59531200000004</v>
      </c>
      <c r="E164" s="301" t="n">
        <v>123.150521</v>
      </c>
      <c r="F164" s="301" t="n">
        <v>341.91048499999999</v>
      </c>
      <c r="G164" s="301" t="n">
        <v>592.68632700000001</v>
      </c>
      <c r="H164" s="301" t="s">
        <v>674</v>
      </c>
      <c r="I164" s="301" t="n">
        <v>164.24877699999999</v>
      </c>
      <c r="J164" s="301" t="n">
        <v>9.3776109999999999</v>
      </c>
      <c r="K164" s="301" t="n">
        <v>62.377876000000001</v>
      </c>
      <c r="L164" s="301" t="n">
        <v>30.223870999999999</v>
      </c>
      <c r="M164" s="301" t="n">
        <v>58.624536999999997</v>
      </c>
      <c r="N164" s="301" t="n">
        <v>0.48766100000000001</v>
      </c>
      <c r="O164" s="301"/>
    </row>
    <row r="165">
      <c r="A165" s="300" t="n">
        <v>40237</v>
      </c>
      <c r="B165" s="301" t="n">
        <v>1736.659809</v>
      </c>
      <c r="C165" s="301" t="n">
        <v>53.149686000000003</v>
      </c>
      <c r="D165" s="301" t="n">
        <v>573.80664000000002</v>
      </c>
      <c r="E165" s="301" t="n">
        <v>128.305002</v>
      </c>
      <c r="F165" s="301" t="n">
        <v>348.41349700000001</v>
      </c>
      <c r="G165" s="301" t="n">
        <v>598.95853499999998</v>
      </c>
      <c r="H165" s="301" t="s">
        <v>674</v>
      </c>
      <c r="I165" s="301" t="n">
        <v>161.84960599999999</v>
      </c>
      <c r="J165" s="301" t="n">
        <v>9.9881039999999999</v>
      </c>
      <c r="K165" s="301" t="n">
        <v>59.123161000000003</v>
      </c>
      <c r="L165" s="301" t="n">
        <v>29.219021000000001</v>
      </c>
      <c r="M165" s="301" t="n">
        <v>59.719206999999997</v>
      </c>
      <c r="N165" s="301" t="n">
        <v>0.48184199999999999</v>
      </c>
      <c r="O165" s="301"/>
    </row>
    <row r="166">
      <c r="A166" s="300" t="n">
        <v>40268</v>
      </c>
      <c r="B166" s="301" t="n">
        <v>1750.503277</v>
      </c>
      <c r="C166" s="301" t="n">
        <v>49.323061000000003</v>
      </c>
      <c r="D166" s="301" t="n">
        <v>559.98341400000004</v>
      </c>
      <c r="E166" s="301" t="n">
        <v>128.017516</v>
      </c>
      <c r="F166" s="301" t="n">
        <v>371.14974000000001</v>
      </c>
      <c r="G166" s="301" t="n">
        <v>608.06415800000002</v>
      </c>
      <c r="H166" s="301" t="s">
        <v>674</v>
      </c>
      <c r="I166" s="301" t="n">
        <v>161.698252</v>
      </c>
      <c r="J166" s="301" t="n">
        <v>11.544059000000001</v>
      </c>
      <c r="K166" s="301" t="n">
        <v>57.180982</v>
      </c>
      <c r="L166" s="301" t="n">
        <v>29.87548</v>
      </c>
      <c r="M166" s="301" t="n">
        <v>59.473008999999998</v>
      </c>
      <c r="N166" s="301" t="n">
        <v>0.28465400000000002</v>
      </c>
      <c r="O166" s="301"/>
    </row>
    <row r="167">
      <c r="A167" s="300" t="n">
        <v>40298</v>
      </c>
      <c r="B167" s="301" t="n">
        <v>1785.100236</v>
      </c>
      <c r="C167" s="301" t="n">
        <v>50.145408000000003</v>
      </c>
      <c r="D167" s="301" t="n">
        <v>570.35039099999995</v>
      </c>
      <c r="E167" s="301" t="n">
        <v>133.648357</v>
      </c>
      <c r="F167" s="301" t="n">
        <v>375.02665400000001</v>
      </c>
      <c r="G167" s="301" t="n">
        <v>624.67689600000006</v>
      </c>
      <c r="H167" s="301" t="s">
        <v>674</v>
      </c>
      <c r="I167" s="301" t="n">
        <v>164.61608200000001</v>
      </c>
      <c r="J167" s="301" t="n">
        <v>11.681084</v>
      </c>
      <c r="K167" s="301" t="n">
        <v>57.584820000000001</v>
      </c>
      <c r="L167" s="301" t="n">
        <v>30.504951999999999</v>
      </c>
      <c r="M167" s="301" t="n">
        <v>61.251995999999998</v>
      </c>
      <c r="N167" s="301" t="n">
        <v>0.28480699999999998</v>
      </c>
      <c r="O167" s="301"/>
    </row>
    <row r="168">
      <c r="A168" s="300" t="n">
        <v>40329</v>
      </c>
      <c r="B168" s="301" t="n">
        <v>1774.9027610000001</v>
      </c>
      <c r="C168" s="301" t="n">
        <v>51.381847</v>
      </c>
      <c r="D168" s="301" t="n">
        <v>571.21378400000003</v>
      </c>
      <c r="E168" s="301" t="n">
        <v>133.398304</v>
      </c>
      <c r="F168" s="301" t="n">
        <v>360.29798099999999</v>
      </c>
      <c r="G168" s="301" t="n">
        <v>628.39591900000005</v>
      </c>
      <c r="H168" s="301" t="s">
        <v>674</v>
      </c>
      <c r="I168" s="301" t="n">
        <v>163.317735</v>
      </c>
      <c r="J168" s="301" t="n">
        <v>13.415846</v>
      </c>
      <c r="K168" s="301" t="n">
        <v>55.045856999999998</v>
      </c>
      <c r="L168" s="301" t="n">
        <v>29.479340000000001</v>
      </c>
      <c r="M168" s="301" t="n">
        <v>61.553972000000002</v>
      </c>
      <c r="N168" s="301" t="n">
        <v>0.29549399999999998</v>
      </c>
      <c r="O168" s="301"/>
    </row>
    <row r="169">
      <c r="A169" s="300" t="n">
        <v>40359</v>
      </c>
      <c r="B169" s="301" t="n">
        <v>1657.7290499999999</v>
      </c>
      <c r="C169" s="301" t="n">
        <v>45.647002999999998</v>
      </c>
      <c r="D169" s="301" t="n">
        <v>542.57738600000005</v>
      </c>
      <c r="E169" s="301" t="n">
        <v>125.549284</v>
      </c>
      <c r="F169" s="301" t="n">
        <v>328.45936599999999</v>
      </c>
      <c r="G169" s="301" t="n">
        <v>587.90360999999996</v>
      </c>
      <c r="H169" s="301" t="s">
        <v>674</v>
      </c>
      <c r="I169" s="301" t="n">
        <v>152.83871099999999</v>
      </c>
      <c r="J169" s="301" t="n">
        <v>11.385515</v>
      </c>
      <c r="K169" s="301" t="n">
        <v>50.672406000000002</v>
      </c>
      <c r="L169" s="301" t="n">
        <v>28.584246</v>
      </c>
      <c r="M169" s="301" t="n">
        <v>59.105159999999998</v>
      </c>
      <c r="N169" s="301" t="n">
        <v>0.30297499999999999</v>
      </c>
      <c r="O169" s="301"/>
    </row>
    <row r="170">
      <c r="A170" s="300" t="n">
        <v>40390</v>
      </c>
      <c r="B170" s="301" t="n">
        <v>1667.344832</v>
      </c>
      <c r="C170" s="301" t="n">
        <v>38.143797999999997</v>
      </c>
      <c r="D170" s="301" t="n">
        <v>545.35313699999995</v>
      </c>
      <c r="E170" s="301" t="n">
        <v>127.165431</v>
      </c>
      <c r="F170" s="301" t="n">
        <v>348.28986400000002</v>
      </c>
      <c r="G170" s="301" t="n">
        <v>579.89228500000002</v>
      </c>
      <c r="H170" s="301" t="s">
        <v>674</v>
      </c>
      <c r="I170" s="301" t="n">
        <v>155.38779</v>
      </c>
      <c r="J170" s="301" t="n">
        <v>11.068728</v>
      </c>
      <c r="K170" s="301" t="n">
        <v>51.083682000000003</v>
      </c>
      <c r="L170" s="301" t="n">
        <v>29.858233999999999</v>
      </c>
      <c r="M170" s="301" t="n">
        <v>60.277617999999997</v>
      </c>
      <c r="N170" s="301" t="n">
        <v>0.27795900000000001</v>
      </c>
      <c r="O170" s="301"/>
    </row>
    <row r="171">
      <c r="A171" s="300" t="n">
        <v>40421</v>
      </c>
      <c r="B171" s="301" t="n">
        <v>1600.7543089999999</v>
      </c>
      <c r="C171" s="301" t="n">
        <v>38.008619000000003</v>
      </c>
      <c r="D171" s="301" t="n">
        <v>526.11406199999999</v>
      </c>
      <c r="E171" s="301" t="n">
        <v>122.278164</v>
      </c>
      <c r="F171" s="301" t="n">
        <v>327.442722</v>
      </c>
      <c r="G171" s="301" t="n">
        <v>560.00069900000005</v>
      </c>
      <c r="H171" s="301" t="s">
        <v>674</v>
      </c>
      <c r="I171" s="301" t="n">
        <v>148.94090199999999</v>
      </c>
      <c r="J171" s="301" t="n">
        <v>11.356373</v>
      </c>
      <c r="K171" s="301" t="n">
        <v>46.116450999999998</v>
      </c>
      <c r="L171" s="301" t="n">
        <v>29.516636999999999</v>
      </c>
      <c r="M171" s="301" t="n">
        <v>58.943193000000001</v>
      </c>
      <c r="N171" s="301" t="n">
        <v>0.247309</v>
      </c>
      <c r="O171" s="301"/>
    </row>
    <row r="172">
      <c r="A172" s="300" t="n">
        <v>40451</v>
      </c>
      <c r="B172" s="301" t="n">
        <v>1625.091054</v>
      </c>
      <c r="C172" s="301" t="n">
        <v>33.532412999999998</v>
      </c>
      <c r="D172" s="301" t="n">
        <v>527.92686800000001</v>
      </c>
      <c r="E172" s="301" t="n">
        <v>124.27884899999999</v>
      </c>
      <c r="F172" s="301" t="n">
        <v>340.88280400000002</v>
      </c>
      <c r="G172" s="301" t="n">
        <v>570.65498200000002</v>
      </c>
      <c r="H172" s="301" t="s">
        <v>674</v>
      </c>
      <c r="I172" s="301" t="n">
        <v>151.832629</v>
      </c>
      <c r="J172" s="301" t="n">
        <v>11.20903</v>
      </c>
      <c r="K172" s="301" t="n">
        <v>47.713116999999997</v>
      </c>
      <c r="L172" s="301" t="n">
        <v>31.157032000000001</v>
      </c>
      <c r="M172" s="301" t="n">
        <v>58.843420999999999</v>
      </c>
      <c r="N172" s="301" t="n">
        <v>0.26135999999999998</v>
      </c>
      <c r="O172" s="301"/>
    </row>
    <row r="173">
      <c r="A173" s="300" t="n">
        <v>40482</v>
      </c>
      <c r="B173" s="301" t="n">
        <v>1681.3532769999999</v>
      </c>
      <c r="C173" s="301" t="n">
        <v>39.472118000000002</v>
      </c>
      <c r="D173" s="301" t="n">
        <v>531.97917099999995</v>
      </c>
      <c r="E173" s="301" t="n">
        <v>123.43720500000001</v>
      </c>
      <c r="F173" s="301" t="n">
        <v>361.83797299999998</v>
      </c>
      <c r="G173" s="301" t="n">
        <v>591.95269499999995</v>
      </c>
      <c r="H173" s="301" t="s">
        <v>674</v>
      </c>
      <c r="I173" s="301" t="n">
        <v>155.81998100000001</v>
      </c>
      <c r="J173" s="301" t="n">
        <v>12.386592</v>
      </c>
      <c r="K173" s="301" t="n">
        <v>49.002378</v>
      </c>
      <c r="L173" s="301" t="n">
        <v>31.505445000000002</v>
      </c>
      <c r="M173" s="301" t="n">
        <v>59.952505000000002</v>
      </c>
      <c r="N173" s="301" t="n">
        <v>0.29133999999999999</v>
      </c>
      <c r="O173" s="301"/>
    </row>
    <row r="174">
      <c r="A174" s="300" t="n">
        <v>40512</v>
      </c>
      <c r="B174" s="301" t="n">
        <v>1679.2169280000001</v>
      </c>
      <c r="C174" s="301" t="n">
        <v>39.730066000000001</v>
      </c>
      <c r="D174" s="301" t="n">
        <v>530.22348399999998</v>
      </c>
      <c r="E174" s="301" t="n">
        <v>119.021297</v>
      </c>
      <c r="F174" s="301" t="n">
        <v>361.85186900000002</v>
      </c>
      <c r="G174" s="301" t="n">
        <v>589.523323</v>
      </c>
      <c r="H174" s="301" t="s">
        <v>674</v>
      </c>
      <c r="I174" s="301" t="n">
        <v>157.61246399999999</v>
      </c>
      <c r="J174" s="301" t="n">
        <v>14.993729999999999</v>
      </c>
      <c r="K174" s="301" t="n">
        <v>51.394376999999999</v>
      </c>
      <c r="L174" s="301" t="n">
        <v>30.84731</v>
      </c>
      <c r="M174" s="301" t="n">
        <v>57.374971000000002</v>
      </c>
      <c r="N174" s="301" t="n">
        <v>0.275725</v>
      </c>
      <c r="O174" s="301"/>
    </row>
    <row r="175">
      <c r="A175" s="300" t="n">
        <v>40543</v>
      </c>
      <c r="B175" s="301" t="n">
        <v>1617.041117</v>
      </c>
      <c r="C175" s="301" t="n">
        <v>36.209018999999998</v>
      </c>
      <c r="D175" s="301" t="n">
        <v>506.40141999999997</v>
      </c>
      <c r="E175" s="301" t="n">
        <v>112.834828</v>
      </c>
      <c r="F175" s="301" t="n">
        <v>358.92427099999998</v>
      </c>
      <c r="G175" s="301" t="n">
        <v>567.685157</v>
      </c>
      <c r="H175" s="301" t="s">
        <v>674</v>
      </c>
      <c r="I175" s="301" t="n">
        <v>147.53422499999999</v>
      </c>
      <c r="J175" s="301" t="n">
        <v>14.238182</v>
      </c>
      <c r="K175" s="301" t="n">
        <v>47.557938</v>
      </c>
      <c r="L175" s="301" t="n">
        <v>28.604258000000002</v>
      </c>
      <c r="M175" s="301" t="n">
        <v>54.347515999999999</v>
      </c>
      <c r="N175" s="301" t="n">
        <v>0.287026</v>
      </c>
      <c r="O175" s="301"/>
    </row>
    <row r="176">
      <c r="A176" s="300" t="n">
        <v>40574</v>
      </c>
      <c r="B176" s="301" t="n">
        <v>1650.060735</v>
      </c>
      <c r="C176" s="301" t="n">
        <v>38.094498999999999</v>
      </c>
      <c r="D176" s="301" t="n">
        <v>509.62527499999999</v>
      </c>
      <c r="E176" s="301" t="n">
        <v>111.882589</v>
      </c>
      <c r="F176" s="301" t="n">
        <v>371.25559199999998</v>
      </c>
      <c r="G176" s="301" t="n">
        <v>580.07617000000005</v>
      </c>
      <c r="H176" s="301" t="s">
        <v>674</v>
      </c>
      <c r="I176" s="301" t="n">
        <v>150.71774500000001</v>
      </c>
      <c r="J176" s="301" t="n">
        <v>15.627096</v>
      </c>
      <c r="K176" s="301" t="n">
        <v>48.750540000000001</v>
      </c>
      <c r="L176" s="301" t="n">
        <v>30.823922</v>
      </c>
      <c r="M176" s="301" t="n">
        <v>52.668767000000003</v>
      </c>
      <c r="N176" s="301" t="n">
        <v>0.29145199999999999</v>
      </c>
      <c r="O176" s="301"/>
    </row>
    <row r="177">
      <c r="A177" s="300" t="n">
        <v>40602</v>
      </c>
      <c r="B177" s="301" t="n">
        <v>1649.2505940000001</v>
      </c>
      <c r="C177" s="301" t="n">
        <v>32.097560000000001</v>
      </c>
      <c r="D177" s="301" t="n">
        <v>506.966069</v>
      </c>
      <c r="E177" s="301" t="n">
        <v>111.553146</v>
      </c>
      <c r="F177" s="301" t="n">
        <v>372.90047800000002</v>
      </c>
      <c r="G177" s="301" t="n">
        <v>584.54207099999996</v>
      </c>
      <c r="H177" s="301" t="s">
        <v>674</v>
      </c>
      <c r="I177" s="301" t="n">
        <v>152.43226999999999</v>
      </c>
      <c r="J177" s="301" t="n">
        <v>16.458348999999998</v>
      </c>
      <c r="K177" s="301" t="n">
        <v>48.354458999999999</v>
      </c>
      <c r="L177" s="301" t="n">
        <v>31.627488</v>
      </c>
      <c r="M177" s="301" t="n">
        <v>52.870019999999997</v>
      </c>
      <c r="N177" s="301" t="n">
        <v>0.31214799999999998</v>
      </c>
      <c r="O177" s="301"/>
    </row>
    <row r="178">
      <c r="A178" s="300" t="n">
        <v>40633</v>
      </c>
      <c r="B178" s="301" t="n">
        <v>1659.490129</v>
      </c>
      <c r="C178" s="301" t="n">
        <v>30.769545000000001</v>
      </c>
      <c r="D178" s="301" t="n">
        <v>503.27707500000002</v>
      </c>
      <c r="E178" s="301" t="n">
        <v>107.299012</v>
      </c>
      <c r="F178" s="301" t="n">
        <v>382.96276999999998</v>
      </c>
      <c r="G178" s="301" t="n">
        <v>585.57391099999995</v>
      </c>
      <c r="H178" s="301" t="s">
        <v>674</v>
      </c>
      <c r="I178" s="301" t="n">
        <v>156.627962</v>
      </c>
      <c r="J178" s="301" t="n">
        <v>17.872989</v>
      </c>
      <c r="K178" s="301" t="n">
        <v>49.051054999999998</v>
      </c>
      <c r="L178" s="301" t="n">
        <v>34.020302999999998</v>
      </c>
      <c r="M178" s="301" t="n">
        <v>52.562626999999999</v>
      </c>
      <c r="N178" s="301" t="n">
        <v>0.278866</v>
      </c>
      <c r="O178" s="301"/>
    </row>
    <row r="179">
      <c r="A179" s="300" t="n">
        <v>40663</v>
      </c>
      <c r="B179" s="301" t="n">
        <v>1633.8977520000001</v>
      </c>
      <c r="C179" s="301" t="n">
        <v>27.664254</v>
      </c>
      <c r="D179" s="301" t="n">
        <v>493.20230600000002</v>
      </c>
      <c r="E179" s="301" t="n">
        <v>107.690326</v>
      </c>
      <c r="F179" s="301" t="n">
        <v>382.67063000000002</v>
      </c>
      <c r="G179" s="301" t="n">
        <v>575.90117099999998</v>
      </c>
      <c r="H179" s="301" t="s">
        <v>674</v>
      </c>
      <c r="I179" s="301" t="n">
        <v>154.18176</v>
      </c>
      <c r="J179" s="301" t="n">
        <v>18.482392000000001</v>
      </c>
      <c r="K179" s="301" t="n">
        <v>49.33849</v>
      </c>
      <c r="L179" s="301" t="n">
        <v>33.281998000000002</v>
      </c>
      <c r="M179" s="301" t="n">
        <v>49.965964</v>
      </c>
      <c r="N179" s="301" t="n">
        <v>0.27762999999999999</v>
      </c>
      <c r="O179" s="301"/>
    </row>
    <row r="180">
      <c r="A180" s="300" t="n">
        <v>40694</v>
      </c>
      <c r="B180" s="301" t="n">
        <v>1583.75505</v>
      </c>
      <c r="C180" s="301" t="n">
        <v>26.976689</v>
      </c>
      <c r="D180" s="301" t="n">
        <v>477.04461300000003</v>
      </c>
      <c r="E180" s="301" t="n">
        <v>100.667169</v>
      </c>
      <c r="F180" s="301" t="n">
        <v>372.547076</v>
      </c>
      <c r="G180" s="301" t="n">
        <v>556.62588000000005</v>
      </c>
      <c r="H180" s="301" t="s">
        <v>674</v>
      </c>
      <c r="I180" s="301" t="n">
        <v>150.23765299999999</v>
      </c>
      <c r="J180" s="301" t="n">
        <v>19.036767999999999</v>
      </c>
      <c r="K180" s="301" t="n">
        <v>47.877254999999998</v>
      </c>
      <c r="L180" s="301" t="n">
        <v>33.298276000000001</v>
      </c>
      <c r="M180" s="301" t="n">
        <v>46.944456000000002</v>
      </c>
      <c r="N180" s="301" t="n">
        <v>0.32314100000000001</v>
      </c>
      <c r="O180" s="301"/>
    </row>
    <row r="181">
      <c r="A181" s="300" t="n">
        <v>40724</v>
      </c>
      <c r="B181" s="301" t="n">
        <v>1560.6820829999999</v>
      </c>
      <c r="C181" s="301" t="n">
        <v>28.285578999999998</v>
      </c>
      <c r="D181" s="301" t="n">
        <v>476.90695299999999</v>
      </c>
      <c r="E181" s="301" t="n">
        <v>103.997331</v>
      </c>
      <c r="F181" s="301" t="n">
        <v>363.76942300000002</v>
      </c>
      <c r="G181" s="301" t="n">
        <v>545.11619599999995</v>
      </c>
      <c r="H181" s="301" t="s">
        <v>674</v>
      </c>
      <c r="I181" s="301" t="n">
        <v>146.33887100000001</v>
      </c>
      <c r="J181" s="301" t="n">
        <v>15.069888000000001</v>
      </c>
      <c r="K181" s="301" t="n">
        <v>46.5304</v>
      </c>
      <c r="L181" s="301" t="n">
        <v>33.888643999999999</v>
      </c>
      <c r="M181" s="301" t="n">
        <v>47.817638000000002</v>
      </c>
      <c r="N181" s="301" t="n">
        <v>0.26506400000000002</v>
      </c>
      <c r="O181" s="301"/>
    </row>
    <row r="182">
      <c r="A182" s="300" t="n">
        <v>40755</v>
      </c>
      <c r="B182" s="301" t="n">
        <v>1462.6903520000001</v>
      </c>
      <c r="C182" s="301" t="n">
        <v>28.833328999999999</v>
      </c>
      <c r="D182" s="301" t="n">
        <v>446.37137899999999</v>
      </c>
      <c r="E182" s="301" t="n">
        <v>91.788870000000003</v>
      </c>
      <c r="F182" s="301" t="n">
        <v>335.087784</v>
      </c>
      <c r="G182" s="301" t="n">
        <v>511.69796200000002</v>
      </c>
      <c r="H182" s="301" t="s">
        <v>674</v>
      </c>
      <c r="I182" s="301" t="n">
        <v>140.45230100000001</v>
      </c>
      <c r="J182" s="301" t="n">
        <v>15.566041999999999</v>
      </c>
      <c r="K182" s="301" t="n">
        <v>44.319704000000002</v>
      </c>
      <c r="L182" s="301" t="n">
        <v>31.852900999999999</v>
      </c>
      <c r="M182" s="301" t="n">
        <v>45.986885999999998</v>
      </c>
      <c r="N182" s="301" t="n">
        <v>0.24759500000000001</v>
      </c>
      <c r="O182" s="301"/>
    </row>
    <row r="183">
      <c r="A183" s="300" t="n">
        <v>40786</v>
      </c>
      <c r="B183" s="301" t="n">
        <v>1433.081467</v>
      </c>
      <c r="C183" s="301" t="n">
        <v>30.961317000000001</v>
      </c>
      <c r="D183" s="301" t="n">
        <v>447.74357900000001</v>
      </c>
      <c r="E183" s="301" t="n">
        <v>92.763227000000001</v>
      </c>
      <c r="F183" s="301" t="n">
        <v>316.21709299999998</v>
      </c>
      <c r="G183" s="301" t="n">
        <v>493.67555700000003</v>
      </c>
      <c r="H183" s="301" t="s">
        <v>674</v>
      </c>
      <c r="I183" s="301" t="n">
        <v>144.21292700000001</v>
      </c>
      <c r="J183" s="301" t="n">
        <v>19.701577</v>
      </c>
      <c r="K183" s="301" t="n">
        <v>39.959304000000003</v>
      </c>
      <c r="L183" s="301" t="n">
        <v>31.890453999999998</v>
      </c>
      <c r="M183" s="301" t="n">
        <v>49.720367000000003</v>
      </c>
      <c r="N183" s="301" t="n">
        <v>0.27099499999999999</v>
      </c>
      <c r="O183" s="301"/>
    </row>
    <row r="184">
      <c r="A184" s="300" t="n">
        <v>40816</v>
      </c>
      <c r="B184" s="301" t="n">
        <v>1478.5940459999999</v>
      </c>
      <c r="C184" s="301" t="n">
        <v>34.869694000000003</v>
      </c>
      <c r="D184" s="301" t="n">
        <v>470.09939600000001</v>
      </c>
      <c r="E184" s="301" t="n">
        <v>96.316208000000003</v>
      </c>
      <c r="F184" s="301" t="n">
        <v>315.42416500000002</v>
      </c>
      <c r="G184" s="301" t="n">
        <v>513.25003000000004</v>
      </c>
      <c r="H184" s="301" t="s">
        <v>674</v>
      </c>
      <c r="I184" s="301" t="n">
        <v>144.67351400000001</v>
      </c>
      <c r="J184" s="301" t="n">
        <v>17.396335000000001</v>
      </c>
      <c r="K184" s="301" t="n">
        <v>38.897868000000003</v>
      </c>
      <c r="L184" s="301" t="n">
        <v>31.906624999999998</v>
      </c>
      <c r="M184" s="301" t="n">
        <v>53.595381000000003</v>
      </c>
      <c r="N184" s="301" t="n">
        <v>0.27725</v>
      </c>
      <c r="O184" s="301"/>
    </row>
    <row r="185">
      <c r="A185" s="300" t="n">
        <v>40847</v>
      </c>
      <c r="B185" s="301" t="n">
        <v>1497.4361269999999</v>
      </c>
      <c r="C185" s="301" t="n">
        <v>33.814051999999997</v>
      </c>
      <c r="D185" s="301" t="n">
        <v>471.62140099999999</v>
      </c>
      <c r="E185" s="301" t="n">
        <v>96.553106999999997</v>
      </c>
      <c r="F185" s="301" t="n">
        <v>339.99851000000001</v>
      </c>
      <c r="G185" s="301" t="n">
        <v>507.37589800000001</v>
      </c>
      <c r="H185" s="301" t="s">
        <v>674</v>
      </c>
      <c r="I185" s="301" t="n">
        <v>144.365286</v>
      </c>
      <c r="J185" s="301" t="n">
        <v>15.148301</v>
      </c>
      <c r="K185" s="301" t="n">
        <v>40.074323999999997</v>
      </c>
      <c r="L185" s="301" t="n">
        <v>32.534407000000002</v>
      </c>
      <c r="M185" s="301" t="n">
        <v>53.746732000000002</v>
      </c>
      <c r="N185" s="301" t="n">
        <v>0.26097900000000002</v>
      </c>
      <c r="O185" s="301"/>
    </row>
    <row r="186">
      <c r="A186" s="300" t="n">
        <v>40877</v>
      </c>
      <c r="B186" s="301" t="n">
        <v>1519.0530739999999</v>
      </c>
      <c r="C186" s="301" t="n">
        <v>33.973050000000001</v>
      </c>
      <c r="D186" s="301" t="n">
        <v>475.43253499999997</v>
      </c>
      <c r="E186" s="301" t="n">
        <v>95.826160999999999</v>
      </c>
      <c r="F186" s="301" t="n">
        <v>349.82049799999999</v>
      </c>
      <c r="G186" s="301" t="n">
        <v>510.97233</v>
      </c>
      <c r="H186" s="301" t="s">
        <v>674</v>
      </c>
      <c r="I186" s="301" t="n">
        <v>148.579429</v>
      </c>
      <c r="J186" s="301" t="n">
        <v>19.036235000000001</v>
      </c>
      <c r="K186" s="301" t="n">
        <v>39.962839000000002</v>
      </c>
      <c r="L186" s="301" t="n">
        <v>33.298425000000002</v>
      </c>
      <c r="M186" s="301" t="n">
        <v>53.605519999999999</v>
      </c>
      <c r="N186" s="301" t="n">
        <v>0.27523300000000001</v>
      </c>
      <c r="O186" s="301"/>
    </row>
    <row r="187">
      <c r="A187" s="300" t="n">
        <v>40908</v>
      </c>
      <c r="B187" s="301" t="n">
        <v>1529.591619</v>
      </c>
      <c r="C187" s="301" t="n">
        <v>36.715266</v>
      </c>
      <c r="D187" s="301" t="n">
        <v>483.02382999999998</v>
      </c>
      <c r="E187" s="301" t="n">
        <v>103.54694499999999</v>
      </c>
      <c r="F187" s="301" t="n">
        <v>354.38930399999998</v>
      </c>
      <c r="G187" s="301" t="n">
        <v>513.09172999999998</v>
      </c>
      <c r="H187" s="301" t="s">
        <v>674</v>
      </c>
      <c r="I187" s="301" t="n">
        <v>142.08088100000001</v>
      </c>
      <c r="J187" s="301" t="n">
        <v>14.764908999999999</v>
      </c>
      <c r="K187" s="301" t="n">
        <v>38.995241</v>
      </c>
      <c r="L187" s="301" t="n">
        <v>31.799458999999999</v>
      </c>
      <c r="M187" s="301" t="n">
        <v>54.082469000000003</v>
      </c>
      <c r="N187" s="301" t="n">
        <v>0.29060999999999998</v>
      </c>
      <c r="O187" s="301"/>
    </row>
    <row r="188">
      <c r="A188" s="300" t="n">
        <v>40939</v>
      </c>
      <c r="B188" s="301" t="n">
        <v>1556.514684</v>
      </c>
      <c r="C188" s="301" t="n">
        <v>35.213341999999997</v>
      </c>
      <c r="D188" s="301" t="n">
        <v>488.93291900000003</v>
      </c>
      <c r="E188" s="301" t="n">
        <v>102.344266</v>
      </c>
      <c r="F188" s="301" t="n">
        <v>372.88887599999998</v>
      </c>
      <c r="G188" s="301" t="n">
        <v>516.05040699999995</v>
      </c>
      <c r="H188" s="301" t="s">
        <v>674</v>
      </c>
      <c r="I188" s="301" t="n">
        <v>143.163342</v>
      </c>
      <c r="J188" s="301" t="n">
        <v>13.744097999999999</v>
      </c>
      <c r="K188" s="301" t="n">
        <v>39.553285000000002</v>
      </c>
      <c r="L188" s="301" t="n">
        <v>32.892004</v>
      </c>
      <c r="M188" s="301" t="n">
        <v>54.602974000000003</v>
      </c>
      <c r="N188" s="301" t="n">
        <v>0.26579900000000001</v>
      </c>
      <c r="O188" s="301"/>
    </row>
    <row r="189">
      <c r="A189" s="300" t="n">
        <v>40968</v>
      </c>
      <c r="B189" s="301" t="n">
        <v>1579.942796</v>
      </c>
      <c r="C189" s="301" t="n">
        <v>33.476764000000003</v>
      </c>
      <c r="D189" s="301" t="n">
        <v>492.229983</v>
      </c>
      <c r="E189" s="301" t="n">
        <v>101.51948899999999</v>
      </c>
      <c r="F189" s="301" t="n">
        <v>385.589314</v>
      </c>
      <c r="G189" s="301" t="n">
        <v>523.305296</v>
      </c>
      <c r="H189" s="301" t="s">
        <v>674</v>
      </c>
      <c r="I189" s="301" t="n">
        <v>145.082233</v>
      </c>
      <c r="J189" s="301" t="n">
        <v>14.114618999999999</v>
      </c>
      <c r="K189" s="301" t="n">
        <v>40.048864999999999</v>
      </c>
      <c r="L189" s="301" t="n">
        <v>32.936692999999998</v>
      </c>
      <c r="M189" s="301" t="n">
        <v>55.664059999999999</v>
      </c>
      <c r="N189" s="301" t="n">
        <v>0.25920599999999999</v>
      </c>
      <c r="O189" s="301"/>
    </row>
    <row r="190">
      <c r="A190" s="300" t="n">
        <v>40999</v>
      </c>
      <c r="B190" s="301" t="n">
        <v>1580.4924779999999</v>
      </c>
      <c r="C190" s="301" t="n">
        <v>32.942225999999998</v>
      </c>
      <c r="D190" s="301" t="n">
        <v>492.23450700000001</v>
      </c>
      <c r="E190" s="301" t="n">
        <v>99.868223</v>
      </c>
      <c r="F190" s="301" t="n">
        <v>385.21260000000001</v>
      </c>
      <c r="G190" s="301" t="n">
        <v>523.94035599999995</v>
      </c>
      <c r="H190" s="301" t="s">
        <v>674</v>
      </c>
      <c r="I190" s="301" t="n">
        <v>145.91060300000001</v>
      </c>
      <c r="J190" s="301" t="n">
        <v>13.428254000000001</v>
      </c>
      <c r="K190" s="301" t="n">
        <v>40.565949000000003</v>
      </c>
      <c r="L190" s="301" t="n">
        <v>34.547654999999999</v>
      </c>
      <c r="M190" s="301" t="n">
        <v>54.817636999999998</v>
      </c>
      <c r="N190" s="301" t="n">
        <v>0.25218600000000002</v>
      </c>
      <c r="O190" s="301"/>
    </row>
    <row r="191">
      <c r="A191" s="300" t="n">
        <v>41029</v>
      </c>
      <c r="B191" s="301" t="n">
        <v>1602.188071</v>
      </c>
      <c r="C191" s="301" t="n">
        <v>33.341270999999999</v>
      </c>
      <c r="D191" s="301" t="n">
        <v>495.85839900000002</v>
      </c>
      <c r="E191" s="301" t="n">
        <v>102.035538</v>
      </c>
      <c r="F191" s="301" t="n">
        <v>387.218661</v>
      </c>
      <c r="G191" s="301" t="n">
        <v>539.70244500000001</v>
      </c>
      <c r="H191" s="301" t="s">
        <v>674</v>
      </c>
      <c r="I191" s="301" t="n">
        <v>146.004831</v>
      </c>
      <c r="J191" s="301" t="n">
        <v>12.755138000000001</v>
      </c>
      <c r="K191" s="301" t="n">
        <v>40.434998999999998</v>
      </c>
      <c r="L191" s="301" t="n">
        <v>34.872335999999997</v>
      </c>
      <c r="M191" s="301" t="n">
        <v>55.317264000000002</v>
      </c>
      <c r="N191" s="301" t="n">
        <v>6.2461999999999997E-2</v>
      </c>
      <c r="O191" s="301"/>
    </row>
    <row r="192">
      <c r="A192" s="300" t="n">
        <v>41060</v>
      </c>
      <c r="B192" s="301" t="n">
        <v>1592.730517</v>
      </c>
      <c r="C192" s="301" t="n">
        <v>33.668438000000002</v>
      </c>
      <c r="D192" s="301" t="n">
        <v>505.47047800000001</v>
      </c>
      <c r="E192" s="301" t="n">
        <v>103.014651</v>
      </c>
      <c r="F192" s="301" t="n">
        <v>363.16838100000001</v>
      </c>
      <c r="G192" s="301" t="n">
        <v>547.33595700000001</v>
      </c>
      <c r="H192" s="301" t="s">
        <v>674</v>
      </c>
      <c r="I192" s="301" t="n">
        <v>142.98308800000001</v>
      </c>
      <c r="J192" s="301" t="n">
        <v>14.942276</v>
      </c>
      <c r="K192" s="301" t="n">
        <v>37.167838000000003</v>
      </c>
      <c r="L192" s="301" t="n">
        <v>34.390667000000001</v>
      </c>
      <c r="M192" s="301" t="n">
        <v>53.767406000000001</v>
      </c>
      <c r="N192" s="301" t="n">
        <v>0.104175</v>
      </c>
      <c r="O192" s="301"/>
    </row>
    <row r="193">
      <c r="A193" s="300" t="n">
        <v>41090</v>
      </c>
      <c r="B193" s="301" t="n">
        <v>1573.723821</v>
      </c>
      <c r="C193" s="301" t="n">
        <v>33.399034999999998</v>
      </c>
      <c r="D193" s="301" t="n">
        <v>503.9504</v>
      </c>
      <c r="E193" s="301" t="n">
        <v>103.223409</v>
      </c>
      <c r="F193" s="301" t="n">
        <v>358.19719900000001</v>
      </c>
      <c r="G193" s="301" t="n">
        <v>540.949612</v>
      </c>
      <c r="H193" s="301" t="s">
        <v>674</v>
      </c>
      <c r="I193" s="301" t="n">
        <v>137.179036</v>
      </c>
      <c r="J193" s="301" t="n">
        <v>11.990363</v>
      </c>
      <c r="K193" s="301" t="n">
        <v>38.113458000000001</v>
      </c>
      <c r="L193" s="301" t="n">
        <v>34.795152999999999</v>
      </c>
      <c r="M193" s="301" t="n">
        <v>49.417949999999998</v>
      </c>
      <c r="N193" s="301" t="n">
        <v>4.8541000000000001E-2</v>
      </c>
      <c r="O193" s="301"/>
    </row>
    <row r="194">
      <c r="A194" s="300" t="n">
        <v>41121</v>
      </c>
      <c r="B194" s="301" t="n">
        <v>1615.7280639999999</v>
      </c>
      <c r="C194" s="301" t="n">
        <v>36.404885</v>
      </c>
      <c r="D194" s="301" t="n">
        <v>513.87816099999998</v>
      </c>
      <c r="E194" s="301" t="n">
        <v>102.868464</v>
      </c>
      <c r="F194" s="301" t="n">
        <v>368.74044500000002</v>
      </c>
      <c r="G194" s="301" t="n">
        <v>558.36760000000004</v>
      </c>
      <c r="H194" s="301" t="s">
        <v>674</v>
      </c>
      <c r="I194" s="301" t="n">
        <v>138.282771</v>
      </c>
      <c r="J194" s="301" t="n">
        <v>11.963874000000001</v>
      </c>
      <c r="K194" s="301" t="n">
        <v>39.945101000000001</v>
      </c>
      <c r="L194" s="301" t="n">
        <v>36.072201</v>
      </c>
      <c r="M194" s="301" t="n">
        <v>47.410030999999996</v>
      </c>
      <c r="N194" s="301" t="n">
        <v>5.4204000000000002E-2</v>
      </c>
      <c r="O194" s="301"/>
    </row>
    <row r="195">
      <c r="A195" s="300" t="n">
        <v>41152</v>
      </c>
      <c r="B195" s="301" t="n">
        <v>1613.4738</v>
      </c>
      <c r="C195" s="301" t="n">
        <v>34.952435000000001</v>
      </c>
      <c r="D195" s="301" t="n">
        <v>512.638419</v>
      </c>
      <c r="E195" s="301" t="n">
        <v>104.525645</v>
      </c>
      <c r="F195" s="301" t="n">
        <v>371.90723300000002</v>
      </c>
      <c r="G195" s="301" t="n">
        <v>557.23294199999998</v>
      </c>
      <c r="H195" s="301" t="s">
        <v>674</v>
      </c>
      <c r="I195" s="301" t="n">
        <v>136.69199499999999</v>
      </c>
      <c r="J195" s="301" t="n">
        <v>11.090997</v>
      </c>
      <c r="K195" s="301" t="n">
        <v>38.766537999999997</v>
      </c>
      <c r="L195" s="301" t="n">
        <v>35.985948999999998</v>
      </c>
      <c r="M195" s="301" t="n">
        <v>48.122965000000001</v>
      </c>
      <c r="N195" s="301" t="n">
        <v>5.0774E-2</v>
      </c>
      <c r="O195" s="301"/>
    </row>
    <row r="196">
      <c r="A196" s="300" t="n">
        <v>41182</v>
      </c>
      <c r="B196" s="301" t="n">
        <v>1629.2852909999999</v>
      </c>
      <c r="C196" s="301" t="n">
        <v>33.496661000000003</v>
      </c>
      <c r="D196" s="301" t="n">
        <v>513.34340899999995</v>
      </c>
      <c r="E196" s="301" t="n">
        <v>104.515615</v>
      </c>
      <c r="F196" s="301" t="n">
        <v>379.56985600000002</v>
      </c>
      <c r="G196" s="301" t="n">
        <v>566.03286500000002</v>
      </c>
      <c r="H196" s="301" t="s">
        <v>674</v>
      </c>
      <c r="I196" s="301" t="n">
        <v>136.78577799999999</v>
      </c>
      <c r="J196" s="301" t="n">
        <v>11.696857</v>
      </c>
      <c r="K196" s="301" t="n">
        <v>39.612113999999998</v>
      </c>
      <c r="L196" s="301" t="n">
        <v>35.686672000000002</v>
      </c>
      <c r="M196" s="301" t="n">
        <v>47.342210000000001</v>
      </c>
      <c r="N196" s="301" t="n">
        <v>5.6721000000000001E-2</v>
      </c>
      <c r="O196" s="301"/>
    </row>
    <row r="197">
      <c r="A197" s="300" t="n">
        <v>41213</v>
      </c>
      <c r="B197" s="301" t="n">
        <v>1627.4676919999999</v>
      </c>
      <c r="C197" s="301" t="n">
        <v>32.647179999999999</v>
      </c>
      <c r="D197" s="301" t="n">
        <v>513.04695800000002</v>
      </c>
      <c r="E197" s="301" t="n">
        <v>102.846276</v>
      </c>
      <c r="F197" s="301" t="n">
        <v>379.73374000000001</v>
      </c>
      <c r="G197" s="301" t="n">
        <v>570.85794899999996</v>
      </c>
      <c r="H197" s="301" t="s">
        <v>674</v>
      </c>
      <c r="I197" s="301" t="n">
        <v>131.12383399999999</v>
      </c>
      <c r="J197" s="301" t="n">
        <v>11.896954000000001</v>
      </c>
      <c r="K197" s="301" t="n">
        <v>35.618375999999998</v>
      </c>
      <c r="L197" s="301" t="n">
        <v>35.859426999999997</v>
      </c>
      <c r="M197" s="301" t="n">
        <v>45.361055999999998</v>
      </c>
      <c r="N197" s="301" t="n">
        <v>5.8030999999999999E-2</v>
      </c>
      <c r="O197" s="301"/>
    </row>
    <row r="198" ht="13.8" customHeight="1">
      <c r="A198" s="300" t="n">
        <v>41243</v>
      </c>
      <c r="B198" s="301" t="n">
        <v>1633.810829</v>
      </c>
      <c r="C198" s="301" t="n">
        <v>32.962456000000003</v>
      </c>
      <c r="D198" s="301" t="n">
        <v>514.23173299999996</v>
      </c>
      <c r="E198" s="301" t="n">
        <v>103.01973599999999</v>
      </c>
      <c r="F198" s="301" t="n">
        <v>384.04661499999997</v>
      </c>
      <c r="G198" s="301" t="n">
        <v>573.07435999999996</v>
      </c>
      <c r="H198" s="301" t="s">
        <v>674</v>
      </c>
      <c r="I198" s="301" t="n">
        <v>129.4392</v>
      </c>
      <c r="J198" s="301" t="n">
        <v>10.992494000000001</v>
      </c>
      <c r="K198" s="301" t="n">
        <v>35.054104000000002</v>
      </c>
      <c r="L198" s="301" t="n">
        <v>35.802208</v>
      </c>
      <c r="M198" s="301" t="n">
        <v>45.258423000000001</v>
      </c>
      <c r="N198" s="301" t="n">
        <v>5.6467000000000003E-2</v>
      </c>
      <c r="O198" s="301"/>
      <c r="P198" s="201" t="n">
        <v>0.06</v>
      </c>
      <c r="Q198" s="201" t="n">
        <f>B198/(1-P198)</f>
        <v>1738.0966265957447</v>
      </c>
    </row>
    <row r="199" ht="13.8" customHeight="1">
      <c r="A199" s="300" t="n">
        <v>41274</v>
      </c>
      <c r="B199" s="302" t="n">
        <v>1755.624789</v>
      </c>
      <c r="C199" s="302" t="n">
        <v>29.64414</v>
      </c>
      <c r="D199" s="302" t="n">
        <v>569.99026600000002</v>
      </c>
      <c r="E199" s="302" t="n">
        <v>117.062668</v>
      </c>
      <c r="F199" s="302" t="n">
        <v>421.10964300000001</v>
      </c>
      <c r="G199" s="302" t="n">
        <v>585.34933999999998</v>
      </c>
      <c r="H199" s="302" t="s">
        <v>674</v>
      </c>
      <c r="I199" s="302" t="n">
        <v>149.07975400000001</v>
      </c>
      <c r="J199" s="302" t="n">
        <v>16.709230000000002</v>
      </c>
      <c r="K199" s="302" t="n">
        <v>49.221809999999998</v>
      </c>
      <c r="L199" s="302" t="n">
        <v>35.121878000000002</v>
      </c>
      <c r="M199" s="302" t="n">
        <v>45.708553000000002</v>
      </c>
      <c r="N199" s="302" t="n">
        <v>0.45164599999999999</v>
      </c>
      <c r="O199" s="301"/>
    </row>
    <row r="200">
      <c r="A200" s="300" t="n">
        <v>41305</v>
      </c>
      <c r="B200" s="301" t="n">
        <v>1790.9705059999999</v>
      </c>
      <c r="C200" s="301" t="n">
        <v>30.830437</v>
      </c>
      <c r="D200" s="301" t="n">
        <v>564.89543200000003</v>
      </c>
      <c r="E200" s="301" t="n">
        <v>113.945888</v>
      </c>
      <c r="F200" s="301" t="n">
        <v>438.43309699999998</v>
      </c>
      <c r="G200" s="301" t="n">
        <v>603.50407099999995</v>
      </c>
      <c r="H200" s="301" t="s">
        <v>674</v>
      </c>
      <c r="I200" s="301" t="n">
        <v>152.90771599999999</v>
      </c>
      <c r="J200" s="301" t="n">
        <v>17.833432999999999</v>
      </c>
      <c r="K200" s="301" t="n">
        <v>50.978064000000003</v>
      </c>
      <c r="L200" s="301" t="n">
        <v>36.62303</v>
      </c>
      <c r="M200" s="301" t="n">
        <v>44.919904000000002</v>
      </c>
      <c r="N200" s="301" t="n">
        <v>0.39975500000000003</v>
      </c>
      <c r="O200" s="301"/>
    </row>
    <row r="201">
      <c r="A201" s="300" t="n">
        <v>41333</v>
      </c>
      <c r="B201" s="301" t="n">
        <v>1813.7304039999999</v>
      </c>
      <c r="C201" s="301" t="n">
        <v>32.042333999999997</v>
      </c>
      <c r="D201" s="301" t="n">
        <v>570.82007599999997</v>
      </c>
      <c r="E201" s="301" t="n">
        <v>118.533315</v>
      </c>
      <c r="F201" s="301" t="n">
        <v>439.509232</v>
      </c>
      <c r="G201" s="301" t="n">
        <v>617.42365700000005</v>
      </c>
      <c r="H201" s="301" t="s">
        <v>674</v>
      </c>
      <c r="I201" s="301" t="n">
        <v>153.569849</v>
      </c>
      <c r="J201" s="301" t="n">
        <v>17.891971999999999</v>
      </c>
      <c r="K201" s="301" t="n">
        <v>52.13503</v>
      </c>
      <c r="L201" s="301" t="n">
        <v>35.871768000000003</v>
      </c>
      <c r="M201" s="301" t="n">
        <v>45.123023000000003</v>
      </c>
      <c r="N201" s="301" t="n">
        <v>0.36525600000000003</v>
      </c>
      <c r="O201" s="301"/>
    </row>
    <row r="202">
      <c r="A202" s="300" t="n">
        <v>41364</v>
      </c>
      <c r="B202" s="301" t="n">
        <v>1838.732211</v>
      </c>
      <c r="C202" s="301" t="n">
        <v>31.110700000000001</v>
      </c>
      <c r="D202" s="301" t="n">
        <v>569.25207399999999</v>
      </c>
      <c r="E202" s="301" t="n">
        <v>114.676664</v>
      </c>
      <c r="F202" s="301" t="n">
        <v>447.85575499999999</v>
      </c>
      <c r="G202" s="301" t="n">
        <v>634.67225699999995</v>
      </c>
      <c r="H202" s="301" t="s">
        <v>674</v>
      </c>
      <c r="I202" s="301" t="n">
        <v>155.50192100000001</v>
      </c>
      <c r="J202" s="301" t="n">
        <v>16.309925</v>
      </c>
      <c r="K202" s="301" t="n">
        <v>54.380583000000001</v>
      </c>
      <c r="L202" s="301" t="n">
        <v>37.049194999999997</v>
      </c>
      <c r="M202" s="301" t="n">
        <v>44.807690000000001</v>
      </c>
      <c r="N202" s="301" t="n">
        <v>0.339505</v>
      </c>
      <c r="O202" s="301"/>
    </row>
    <row r="203">
      <c r="A203" s="300" t="n">
        <v>41394</v>
      </c>
      <c r="B203" s="301" t="n">
        <v>1818.299998</v>
      </c>
      <c r="C203" s="301" t="n">
        <v>30.309871999999999</v>
      </c>
      <c r="D203" s="301" t="n">
        <v>557.74118199999998</v>
      </c>
      <c r="E203" s="301" t="n">
        <v>109.897156</v>
      </c>
      <c r="F203" s="301" t="n">
        <v>438.125202</v>
      </c>
      <c r="G203" s="301" t="n">
        <v>637.85289</v>
      </c>
      <c r="H203" s="301" t="s">
        <v>674</v>
      </c>
      <c r="I203" s="301" t="n">
        <v>153.96046699999999</v>
      </c>
      <c r="J203" s="301" t="n">
        <v>16.491095999999999</v>
      </c>
      <c r="K203" s="301" t="n">
        <v>53.586382999999998</v>
      </c>
      <c r="L203" s="301" t="n">
        <v>37.298383999999999</v>
      </c>
      <c r="M203" s="301" t="n">
        <v>43.718153000000001</v>
      </c>
      <c r="N203" s="301" t="n">
        <v>0.31038500000000002</v>
      </c>
      <c r="O203" s="301"/>
    </row>
    <row r="204">
      <c r="A204" s="300" t="n">
        <v>41425</v>
      </c>
      <c r="B204" s="301" t="n">
        <v>1867.8899249999999</v>
      </c>
      <c r="C204" s="301" t="n">
        <v>31.513497999999998</v>
      </c>
      <c r="D204" s="301" t="n">
        <v>570.95003999999994</v>
      </c>
      <c r="E204" s="301" t="n">
        <v>115.41497200000001</v>
      </c>
      <c r="F204" s="301" t="n">
        <v>449.98838599999999</v>
      </c>
      <c r="G204" s="301" t="n">
        <v>659.16923099999997</v>
      </c>
      <c r="H204" s="301" t="s">
        <v>674</v>
      </c>
      <c r="I204" s="301" t="n">
        <v>155.728747</v>
      </c>
      <c r="J204" s="301" t="n">
        <v>17.319572999999998</v>
      </c>
      <c r="K204" s="301" t="n">
        <v>53.674509</v>
      </c>
      <c r="L204" s="301" t="n">
        <v>37.854137000000001</v>
      </c>
      <c r="M204" s="301" t="n">
        <v>44.018512999999999</v>
      </c>
      <c r="N204" s="301" t="n">
        <v>0.54002099999999997</v>
      </c>
      <c r="O204" s="301"/>
    </row>
    <row r="205">
      <c r="A205" s="300" t="n">
        <v>41455</v>
      </c>
      <c r="B205" s="301" t="n">
        <v>1779.9993669999999</v>
      </c>
      <c r="C205" s="301" t="n">
        <v>31.284053</v>
      </c>
      <c r="D205" s="301" t="n">
        <v>545.90865399999996</v>
      </c>
      <c r="E205" s="301" t="n">
        <v>104.64966800000001</v>
      </c>
      <c r="F205" s="301" t="n">
        <v>421.65382199999999</v>
      </c>
      <c r="G205" s="301" t="n">
        <v>634.47842400000002</v>
      </c>
      <c r="H205" s="301" t="s">
        <v>674</v>
      </c>
      <c r="I205" s="301" t="n">
        <v>146.05191500000001</v>
      </c>
      <c r="J205" s="301" t="n">
        <v>15.782787000000001</v>
      </c>
      <c r="K205" s="301" t="n">
        <v>49.185794999999999</v>
      </c>
      <c r="L205" s="301" t="n">
        <v>35.565775000000002</v>
      </c>
      <c r="M205" s="301" t="n">
        <v>43.032524000000002</v>
      </c>
      <c r="N205" s="301" t="n">
        <v>0.62249900000000002</v>
      </c>
      <c r="O205" s="301"/>
    </row>
    <row r="206">
      <c r="A206" s="300" t="n">
        <v>41486</v>
      </c>
      <c r="B206" s="301" t="n">
        <v>1788.0203260000001</v>
      </c>
      <c r="C206" s="301" t="n">
        <v>32.985874000000003</v>
      </c>
      <c r="D206" s="301" t="n">
        <v>539.23000200000001</v>
      </c>
      <c r="E206" s="301" t="n">
        <v>99.356548000000004</v>
      </c>
      <c r="F206" s="301" t="n">
        <v>434.44543900000002</v>
      </c>
      <c r="G206" s="301" t="n">
        <v>634.35538099999997</v>
      </c>
      <c r="H206" s="301" t="s">
        <v>674</v>
      </c>
      <c r="I206" s="301" t="n">
        <v>146.598117</v>
      </c>
      <c r="J206" s="301" t="n">
        <v>14.286904</v>
      </c>
      <c r="K206" s="301" t="n">
        <v>50.054704999999998</v>
      </c>
      <c r="L206" s="301" t="n">
        <v>36.761774000000003</v>
      </c>
      <c r="M206" s="301" t="n">
        <v>42.43336</v>
      </c>
      <c r="N206" s="301" t="n">
        <v>0.40551599999999999</v>
      </c>
      <c r="O206" s="301"/>
    </row>
    <row r="207">
      <c r="A207" s="300" t="n">
        <v>41517</v>
      </c>
      <c r="B207" s="301" t="n">
        <v>1760.2859570000001</v>
      </c>
      <c r="C207" s="301" t="n">
        <v>32.026179999999997</v>
      </c>
      <c r="D207" s="301" t="n">
        <v>528.025125</v>
      </c>
      <c r="E207" s="301" t="n">
        <v>100.351669</v>
      </c>
      <c r="F207" s="301" t="n">
        <v>428.45833399999998</v>
      </c>
      <c r="G207" s="301" t="n">
        <v>627.48222599999997</v>
      </c>
      <c r="H207" s="301" t="s">
        <v>674</v>
      </c>
      <c r="I207" s="301" t="n">
        <v>144.043485</v>
      </c>
      <c r="J207" s="301" t="n">
        <v>13.048251</v>
      </c>
      <c r="K207" s="301" t="n">
        <v>49.176864000000002</v>
      </c>
      <c r="L207" s="301" t="n">
        <v>36.497086000000003</v>
      </c>
      <c r="M207" s="301" t="n">
        <v>42.265709000000001</v>
      </c>
      <c r="N207" s="301" t="n">
        <v>0.250606</v>
      </c>
      <c r="O207" s="301"/>
    </row>
    <row r="208">
      <c r="A208" s="300" t="n">
        <v>41547</v>
      </c>
      <c r="B208" s="301" t="n">
        <v>1754.1277789999999</v>
      </c>
      <c r="C208" s="301" t="n">
        <v>30.061222999999998</v>
      </c>
      <c r="D208" s="301" t="n">
        <v>523.38580000000002</v>
      </c>
      <c r="E208" s="301" t="n">
        <v>97.085679999999996</v>
      </c>
      <c r="F208" s="301" t="n">
        <v>438.69057600000002</v>
      </c>
      <c r="G208" s="301" t="n">
        <v>626.69968300000005</v>
      </c>
      <c r="H208" s="301" t="s">
        <v>674</v>
      </c>
      <c r="I208" s="301" t="n">
        <v>135.06354300000001</v>
      </c>
      <c r="J208" s="301" t="n">
        <v>8.5959120000000002</v>
      </c>
      <c r="K208" s="301" t="n">
        <v>45.672688000000001</v>
      </c>
      <c r="L208" s="301" t="n">
        <v>36.229728999999999</v>
      </c>
      <c r="M208" s="301" t="n">
        <v>41.781801999999999</v>
      </c>
      <c r="N208" s="301" t="n">
        <v>0.22695699999999999</v>
      </c>
      <c r="O208" s="301"/>
    </row>
    <row r="209">
      <c r="A209" s="300" t="n">
        <v>41578</v>
      </c>
      <c r="B209" s="301" t="n">
        <v>1784.261465</v>
      </c>
      <c r="C209" s="301" t="n">
        <v>28.642613000000001</v>
      </c>
      <c r="D209" s="301" t="n">
        <v>527.54025200000001</v>
      </c>
      <c r="E209" s="301" t="n">
        <v>99.266103999999999</v>
      </c>
      <c r="F209" s="301" t="n">
        <v>456.581883</v>
      </c>
      <c r="G209" s="301" t="n">
        <v>633.74660700000004</v>
      </c>
      <c r="H209" s="301" t="s">
        <v>674</v>
      </c>
      <c r="I209" s="301" t="n">
        <v>137.51173399999999</v>
      </c>
      <c r="J209" s="301" t="n">
        <v>8.9210379999999994</v>
      </c>
      <c r="K209" s="301" t="n">
        <v>47.036873</v>
      </c>
      <c r="L209" s="301" t="n">
        <v>36.737212999999997</v>
      </c>
      <c r="M209" s="301" t="n">
        <v>41.981397999999999</v>
      </c>
      <c r="N209" s="301" t="n">
        <v>0.23837700000000001</v>
      </c>
      <c r="O209" s="301"/>
    </row>
    <row r="210">
      <c r="A210" s="300" t="n">
        <v>41608</v>
      </c>
      <c r="B210" s="301" t="n">
        <v>1797.356702</v>
      </c>
      <c r="C210" s="301" t="n">
        <v>28.94623</v>
      </c>
      <c r="D210" s="301" t="n">
        <v>520.83050300000002</v>
      </c>
      <c r="E210" s="301" t="n">
        <v>96.302092999999999</v>
      </c>
      <c r="F210" s="301" t="n">
        <v>460.07104099999998</v>
      </c>
      <c r="G210" s="301" t="n">
        <v>635.84721500000001</v>
      </c>
      <c r="H210" s="301" t="s">
        <v>674</v>
      </c>
      <c r="I210" s="301" t="n">
        <v>151.431172</v>
      </c>
      <c r="J210" s="301" t="n">
        <v>9.6643080000000001</v>
      </c>
      <c r="K210" s="301" t="n">
        <v>61.124178999999998</v>
      </c>
      <c r="L210" s="301" t="n">
        <v>36.079042000000001</v>
      </c>
      <c r="M210" s="301" t="n">
        <v>41.573324</v>
      </c>
      <c r="N210" s="301" t="n">
        <v>0.230542</v>
      </c>
      <c r="O210" s="301"/>
    </row>
    <row r="211">
      <c r="A211" s="300" t="n">
        <v>41639</v>
      </c>
      <c r="B211" s="301" t="n">
        <v>1764.3530189999999</v>
      </c>
      <c r="C211" s="301" t="n">
        <v>28.868096999999999</v>
      </c>
      <c r="D211" s="301" t="n">
        <v>508.69885399999998</v>
      </c>
      <c r="E211" s="301" t="n">
        <v>95.433113000000006</v>
      </c>
      <c r="F211" s="301" t="n">
        <v>460.139365</v>
      </c>
      <c r="G211" s="301" t="n">
        <v>630.86554799999999</v>
      </c>
      <c r="H211" s="301" t="s">
        <v>674</v>
      </c>
      <c r="I211" s="301" t="n">
        <v>135.389116</v>
      </c>
      <c r="J211" s="301" t="n">
        <v>9.2114039999999999</v>
      </c>
      <c r="K211" s="301" t="n">
        <v>47.827195000000003</v>
      </c>
      <c r="L211" s="301" t="n">
        <v>34.881985999999998</v>
      </c>
      <c r="M211" s="301" t="n">
        <v>40.539290999999999</v>
      </c>
      <c r="N211" s="301" t="n">
        <v>0.39203900000000003</v>
      </c>
      <c r="O211" s="301"/>
    </row>
    <row r="212">
      <c r="A212" s="300" t="n">
        <v>41670</v>
      </c>
      <c r="B212" s="301" t="n">
        <v>1760.7544559999999</v>
      </c>
      <c r="C212" s="301" t="n">
        <v>29.497778</v>
      </c>
      <c r="D212" s="301" t="n">
        <v>516.45740899999998</v>
      </c>
      <c r="E212" s="301" t="n">
        <v>96.101693999999995</v>
      </c>
      <c r="F212" s="301" t="n">
        <v>444.84143899999998</v>
      </c>
      <c r="G212" s="301" t="n">
        <v>634.29328399999997</v>
      </c>
      <c r="H212" s="301" t="s">
        <v>674</v>
      </c>
      <c r="I212" s="301" t="n">
        <v>135.43778499999999</v>
      </c>
      <c r="J212" s="301" t="n">
        <v>8.846565</v>
      </c>
      <c r="K212" s="301" t="n">
        <v>47.595621999999999</v>
      </c>
      <c r="L212" s="301" t="n">
        <v>35.169224</v>
      </c>
      <c r="M212" s="301" t="n">
        <v>40.854098999999998</v>
      </c>
      <c r="N212" s="301" t="n">
        <v>0.22676099999999999</v>
      </c>
      <c r="O212" s="301"/>
    </row>
    <row r="213">
      <c r="A213" s="300" t="n">
        <v>41698</v>
      </c>
      <c r="B213" s="301" t="n">
        <v>1760.1659999999999</v>
      </c>
      <c r="C213" s="301" t="n">
        <v>28.707051</v>
      </c>
      <c r="D213" s="301" t="n">
        <v>505.66171900000001</v>
      </c>
      <c r="E213" s="301" t="n">
        <v>90.905085999999997</v>
      </c>
      <c r="F213" s="301" t="n">
        <v>453.23205300000001</v>
      </c>
      <c r="G213" s="301" t="n">
        <v>636.26338299999998</v>
      </c>
      <c r="H213" s="301" t="s">
        <v>674</v>
      </c>
      <c r="I213" s="301" t="n">
        <v>136.243695</v>
      </c>
      <c r="J213" s="301" t="n">
        <v>8.3321900000000007</v>
      </c>
      <c r="K213" s="301" t="n">
        <v>49.238726999999997</v>
      </c>
      <c r="L213" s="301" t="n">
        <v>36.459116000000002</v>
      </c>
      <c r="M213" s="301" t="n">
        <v>39.360999</v>
      </c>
      <c r="N213" s="301" t="n">
        <v>5.8097999999999997E-2</v>
      </c>
      <c r="O213" s="301"/>
    </row>
    <row r="214">
      <c r="A214" s="300" t="n">
        <v>41729</v>
      </c>
      <c r="B214" s="201" t="n">
        <v>1734.887416</v>
      </c>
      <c r="C214" s="201" t="n">
        <v>26.847875999999999</v>
      </c>
      <c r="D214" s="201" t="n">
        <v>478.71921900000001</v>
      </c>
      <c r="E214" s="201" t="n">
        <v>78.295201000000006</v>
      </c>
      <c r="F214" s="201" t="n">
        <v>449.79015299999998</v>
      </c>
      <c r="G214" s="201" t="n">
        <v>643.23663599999998</v>
      </c>
      <c r="H214" s="201" t="s">
        <v>674</v>
      </c>
      <c r="I214" s="201" t="n">
        <v>136.23310000000001</v>
      </c>
      <c r="J214" s="201" t="n">
        <v>7.9114019999999998</v>
      </c>
      <c r="K214" s="201" t="n">
        <v>50.348568999999998</v>
      </c>
      <c r="L214" s="201" t="n">
        <v>36.613930000000003</v>
      </c>
      <c r="M214" s="201" t="n">
        <v>38.468521000000003</v>
      </c>
      <c r="N214" s="201" t="n">
        <v>6.0433000000000001E-2</v>
      </c>
    </row>
    <row r="215">
      <c r="A215" s="300" t="n">
        <v>41759</v>
      </c>
      <c r="B215" s="201" t="n">
        <v>1752.4796899999999</v>
      </c>
      <c r="C215" s="201" t="n">
        <v>26.980803000000002</v>
      </c>
      <c r="D215" s="201" t="n">
        <v>482.18770699999999</v>
      </c>
      <c r="E215" s="201" t="n">
        <v>77.088431999999997</v>
      </c>
      <c r="F215" s="201" t="n">
        <v>455.71326599999998</v>
      </c>
      <c r="G215" s="201" t="n">
        <v>649.50214800000003</v>
      </c>
      <c r="H215" s="201" t="s">
        <v>674</v>
      </c>
      <c r="I215" s="201" t="n">
        <v>138.039399</v>
      </c>
      <c r="J215" s="201" t="n">
        <v>8.5439790000000002</v>
      </c>
      <c r="K215" s="201" t="n">
        <v>51.725822999999998</v>
      </c>
      <c r="L215" s="201" t="n">
        <v>36.543810000000001</v>
      </c>
      <c r="M215" s="201" t="n">
        <v>38.276738999999999</v>
      </c>
      <c r="N215" s="201" t="n">
        <v>5.6367E-2</v>
      </c>
    </row>
    <row r="216">
      <c r="A216" s="300" t="n">
        <v>41790</v>
      </c>
      <c r="B216" s="201" t="n">
        <v>1795.530078</v>
      </c>
      <c r="C216" s="201" t="n">
        <v>27.886571</v>
      </c>
      <c r="D216" s="201" t="n">
        <v>488.25087100000002</v>
      </c>
      <c r="E216" s="201" t="n">
        <v>78.668715000000006</v>
      </c>
      <c r="F216" s="201" t="n">
        <v>474.41230200000001</v>
      </c>
      <c r="G216" s="201" t="n">
        <v>662.22821299999998</v>
      </c>
      <c r="H216" s="201" t="s">
        <v>674</v>
      </c>
      <c r="I216" s="201" t="n">
        <v>142.70314099999999</v>
      </c>
      <c r="J216" s="201" t="n">
        <v>8.9033440000000006</v>
      </c>
      <c r="K216" s="201" t="n">
        <v>54.127108999999997</v>
      </c>
      <c r="L216" s="201" t="n">
        <v>38.064849000000002</v>
      </c>
      <c r="M216" s="201" t="n">
        <v>38.569895000000002</v>
      </c>
      <c r="N216" s="201" t="n">
        <v>4.8980999999999997E-2</v>
      </c>
    </row>
    <row r="217">
      <c r="A217" s="300" t="n">
        <v>41820</v>
      </c>
      <c r="B217" s="201" t="n">
        <v>1803.6605589999999</v>
      </c>
      <c r="C217" s="201" t="n">
        <v>27.017437999999999</v>
      </c>
      <c r="D217" s="201" t="n">
        <v>490.01928700000002</v>
      </c>
      <c r="E217" s="201" t="n">
        <v>78.135914999999997</v>
      </c>
      <c r="F217" s="201" t="n">
        <v>475.08469200000002</v>
      </c>
      <c r="G217" s="201" t="n">
        <v>669.19122600000003</v>
      </c>
      <c r="H217" s="201" t="s">
        <v>674</v>
      </c>
      <c r="I217" s="201" t="n">
        <v>142.29176100000001</v>
      </c>
      <c r="J217" s="201" t="n">
        <v>8.7369859999999999</v>
      </c>
      <c r="K217" s="201" t="n">
        <v>53.774748000000002</v>
      </c>
      <c r="L217" s="201" t="n">
        <v>35.840950999999997</v>
      </c>
      <c r="M217" s="201" t="n">
        <v>41.094796000000002</v>
      </c>
      <c r="N217" s="201" t="n">
        <v>5.6154999999999997E-2</v>
      </c>
    </row>
    <row r="218" ht="14.4" customHeight="1">
      <c r="A218" s="321" t="s">
        <v>759</v>
      </c>
      <c r="B218" s="305" t="n">
        <v>1814.933008</v>
      </c>
    </row>
    <row r="219" ht="14.4" customHeight="1">
      <c r="A219" s="321" t="s">
        <v>760</v>
      </c>
      <c r="B219" s="305" t="n">
        <v>1857.0197230000001</v>
      </c>
    </row>
    <row r="220" ht="14.4" customHeight="1">
      <c r="A220" s="321" t="s">
        <v>761</v>
      </c>
      <c r="B220" s="305" t="n">
        <v>1873.957981</v>
      </c>
    </row>
    <row r="221" ht="14.4" customHeight="1">
      <c r="A221" s="321" t="s">
        <v>762</v>
      </c>
      <c r="B221" s="305" t="n">
        <v>1882.8793430000001</v>
      </c>
    </row>
    <row r="222" ht="14.4" customHeight="1">
      <c r="A222" s="321" t="s">
        <v>763</v>
      </c>
      <c r="B222" s="305" t="n">
        <v>1871.8103759999999</v>
      </c>
    </row>
    <row r="223" ht="14.4" customHeight="1">
      <c r="A223" s="321" t="s">
        <v>764</v>
      </c>
      <c r="B223" s="305" t="n">
        <v>1880.7994719999999</v>
      </c>
    </row>
    <row r="224" ht="14.4" customHeight="1">
      <c r="A224" s="321" t="s">
        <v>765</v>
      </c>
      <c r="B224" s="305" t="n">
        <v>1727.1274350000001</v>
      </c>
    </row>
    <row r="225" ht="14.4" customHeight="1">
      <c r="A225" s="321" t="s">
        <v>766</v>
      </c>
      <c r="B225" s="305" t="n">
        <v>1835.280485</v>
      </c>
    </row>
    <row r="226" ht="14.4" customHeight="1">
      <c r="A226" s="321" t="s">
        <v>767</v>
      </c>
      <c r="B226" s="305" t="n">
        <v>1837.896837</v>
      </c>
    </row>
    <row r="227" ht="14.4" customHeight="1">
      <c r="A227" s="321" t="s">
        <v>768</v>
      </c>
      <c r="B227" s="305" t="n">
        <v>1866.796253</v>
      </c>
    </row>
    <row r="228" ht="14.4" customHeight="1">
      <c r="A228" s="321" t="s">
        <v>769</v>
      </c>
      <c r="B228" s="305" t="n">
        <v>1874.113953</v>
      </c>
    </row>
    <row r="229" ht="14.4" customHeight="1">
      <c r="A229" s="321" t="s">
        <v>770</v>
      </c>
      <c r="B229" s="305" t="n">
        <v>1850.0026359999999</v>
      </c>
    </row>
    <row r="230" ht="14.4" customHeight="1">
      <c r="A230" s="321" t="s">
        <v>771</v>
      </c>
      <c r="B230" s="305" t="n">
        <v>1876.763696</v>
      </c>
    </row>
    <row r="231" ht="14.4" customHeight="1">
      <c r="A231" s="321" t="s">
        <v>772</v>
      </c>
      <c r="B231" s="305" t="n">
        <v>1773.890079</v>
      </c>
    </row>
    <row r="232" ht="14.4" customHeight="1">
      <c r="A232" s="321" t="s">
        <v>773</v>
      </c>
      <c r="B232" s="305" t="n">
        <v>1723.6234099999999</v>
      </c>
    </row>
    <row r="233" ht="14.4" customHeight="1">
      <c r="A233" s="321" t="s">
        <v>774</v>
      </c>
      <c r="B233" s="305" t="n">
        <v>1803.5066469999999</v>
      </c>
    </row>
    <row r="234" ht="14.4" customHeight="1">
      <c r="A234" s="321" t="s">
        <v>775</v>
      </c>
      <c r="B234" s="305" t="n">
        <v>1852.5043680000001</v>
      </c>
    </row>
    <row r="235" ht="14.4" customHeight="1">
      <c r="A235" s="321" t="s">
        <v>776</v>
      </c>
      <c r="B235" s="305" t="n">
        <v>1783.5657349999999</v>
      </c>
    </row>
    <row r="236" ht="14.4" customHeight="1">
      <c r="A236" s="321" t="s">
        <v>777</v>
      </c>
      <c r="B236" s="305" t="n">
        <v>1786.4819689999999</v>
      </c>
    </row>
    <row r="237" ht="14.4" customHeight="1">
      <c r="A237" s="321" t="s">
        <v>778</v>
      </c>
      <c r="B237" s="305" t="n">
        <v>1729.3660870000001</v>
      </c>
    </row>
    <row r="238" ht="14.4" customHeight="1">
      <c r="A238" s="321" t="s">
        <v>779</v>
      </c>
      <c r="B238" s="305" t="n">
        <v>1734.1884259999999</v>
      </c>
    </row>
    <row r="239" ht="14.4" customHeight="1">
      <c r="A239" s="321" t="s">
        <v>780</v>
      </c>
      <c r="B239" s="305" t="n">
        <v>1754.6655189999999</v>
      </c>
    </row>
    <row r="240" ht="14.4" customHeight="1">
      <c r="A240" s="321" t="s">
        <v>781</v>
      </c>
      <c r="B240" s="305" t="n">
        <v>1728.0014080000001</v>
      </c>
    </row>
    <row r="241" ht="14.4" customHeight="1">
      <c r="A241" s="321" t="s">
        <v>782</v>
      </c>
      <c r="B241" s="305" t="n">
        <v>1691.8086069999999</v>
      </c>
    </row>
    <row r="242" ht="14.4" customHeight="1">
      <c r="A242" s="321" t="s">
        <v>783</v>
      </c>
      <c r="B242" s="305" t="n">
        <v>1719.715283</v>
      </c>
    </row>
    <row r="243" ht="14.4" customHeight="1">
      <c r="A243" s="321" t="s">
        <v>784</v>
      </c>
      <c r="B243" s="305" t="n">
        <v>1751.1229470000001</v>
      </c>
    </row>
    <row r="244" ht="14.4" customHeight="1">
      <c r="A244" s="321" t="s">
        <v>785</v>
      </c>
      <c r="B244" s="305" t="n">
        <v>1742.7438199999999</v>
      </c>
    </row>
    <row r="245" ht="14.4" customHeight="1">
      <c r="A245" s="321" t="s">
        <v>786</v>
      </c>
      <c r="B245" s="305" t="n">
        <v>1740.7310729999999</v>
      </c>
    </row>
    <row r="246" ht="14.4" customHeight="1">
      <c r="A246" s="321" t="s">
        <v>787</v>
      </c>
      <c r="B246" s="305" t="n">
        <v>1781.4545909999999</v>
      </c>
    </row>
    <row r="247" ht="14.4" customHeight="1">
      <c r="A247" s="321" t="s">
        <v>788</v>
      </c>
      <c r="B247" s="305" t="n">
        <v>1792.7028299999999</v>
      </c>
    </row>
    <row r="248" ht="14.4" customHeight="1">
      <c r="A248" s="321" t="s">
        <v>789</v>
      </c>
      <c r="B248" s="305" t="n">
        <v>1777.7230280000001</v>
      </c>
    </row>
    <row r="249" ht="14.4" customHeight="1">
      <c r="A249" s="321" t="s">
        <v>790</v>
      </c>
      <c r="B249" s="305" t="n">
        <v>1821.0832909999999</v>
      </c>
    </row>
    <row r="250" ht="14.4" customHeight="1">
      <c r="A250" s="321" t="s">
        <v>791</v>
      </c>
      <c r="B250" s="305" t="n">
        <v>1835.399541</v>
      </c>
    </row>
    <row r="251" ht="14.4" customHeight="1">
      <c r="A251" s="321" t="s">
        <v>792</v>
      </c>
      <c r="B251" s="305" t="n">
        <v>1855.383996</v>
      </c>
    </row>
    <row r="252" ht="14.4" customHeight="1">
      <c r="A252" s="321" t="s">
        <v>793</v>
      </c>
      <c r="B252" s="305" t="n">
        <v>1840.343437</v>
      </c>
    </row>
    <row r="253" ht="14.4" customHeight="1">
      <c r="A253" s="321" t="s">
        <v>794</v>
      </c>
      <c r="B253" s="305" t="n">
        <v>1825.2244109999999</v>
      </c>
    </row>
    <row r="254" ht="14.4" customHeight="1">
      <c r="A254" s="321" t="s">
        <v>795</v>
      </c>
      <c r="B254" s="305" t="n">
        <v>1881.0248309999999</v>
      </c>
    </row>
    <row r="255" ht="14.4" customHeight="1">
      <c r="A255" s="321" t="s">
        <v>796</v>
      </c>
      <c r="B255" s="305" t="n">
        <v>1884.623128</v>
      </c>
    </row>
    <row r="256" ht="14.4" customHeight="1">
      <c r="A256" s="321" t="s">
        <v>797</v>
      </c>
      <c r="B256" s="305" t="n">
        <v>1918.937046</v>
      </c>
    </row>
    <row r="257" ht="14.4" customHeight="1">
      <c r="A257" s="321" t="s">
        <v>798</v>
      </c>
      <c r="B257" s="305" t="n">
        <v>1995.506877</v>
      </c>
    </row>
    <row r="258" ht="14.4" customHeight="1">
      <c r="A258" s="321" t="s">
        <v>799</v>
      </c>
      <c r="B258" s="305" t="n">
        <v>1984.7059939999999</v>
      </c>
    </row>
    <row r="259" ht="14.4" customHeight="1">
      <c r="A259" s="321" t="s">
        <v>800</v>
      </c>
      <c r="B259" s="305" t="n">
        <v>1983.9660140000001</v>
      </c>
    </row>
    <row r="260" ht="14.4" customHeight="1">
      <c r="A260" s="321" t="s">
        <v>801</v>
      </c>
      <c r="B260" s="305" t="n">
        <v>1975.2080490000001</v>
      </c>
    </row>
    <row r="261" ht="14.4" customHeight="1">
      <c r="A261" s="321" t="s">
        <v>802</v>
      </c>
      <c r="B261" s="305" t="n">
        <v>1966.0407009999999</v>
      </c>
    </row>
    <row r="262" ht="14.4" customHeight="1">
      <c r="A262" s="321" t="s">
        <v>803</v>
      </c>
      <c r="B262" s="305" t="n">
        <v>1949.1452489999999</v>
      </c>
    </row>
    <row r="263" ht="14.4" customHeight="1">
      <c r="A263" s="321" t="s">
        <v>804</v>
      </c>
      <c r="B263" s="305" t="n">
        <v>2019.8127500000001</v>
      </c>
    </row>
    <row r="264" ht="14.4" customHeight="1">
      <c r="A264" s="321" t="s">
        <v>805</v>
      </c>
      <c r="B264" s="305" t="n">
        <v>1981.2041340000001</v>
      </c>
    </row>
    <row r="265" ht="14.4" customHeight="1">
      <c r="A265" s="321" t="s">
        <v>806</v>
      </c>
      <c r="B265" s="305" t="n">
        <v>1980.915076</v>
      </c>
    </row>
    <row r="266" ht="14.4" customHeight="1">
      <c r="A266" s="321" t="s">
        <v>807</v>
      </c>
      <c r="B266" s="305" t="n">
        <v>2003.4410660000001</v>
      </c>
    </row>
    <row r="267" ht="14.4" customHeight="1">
      <c r="A267" s="321" t="s">
        <v>808</v>
      </c>
      <c r="B267" s="305" t="n">
        <v>1938.9600009999999</v>
      </c>
    </row>
    <row r="268" ht="14.4" customHeight="1">
      <c r="A268" s="321" t="s">
        <v>809</v>
      </c>
      <c r="B268" s="305" t="n">
        <v>1970.5396330000001</v>
      </c>
    </row>
    <row r="269" ht="14.4" customHeight="1">
      <c r="A269" s="321" t="s">
        <v>810</v>
      </c>
      <c r="B269" s="305" t="n">
        <v>1937.0074010000001</v>
      </c>
    </row>
    <row r="270" ht="14.4" customHeight="1">
      <c r="A270" s="321" t="s">
        <v>811</v>
      </c>
      <c r="B270" s="305" t="n">
        <v>1913.1096230000001</v>
      </c>
    </row>
    <row r="271" ht="14.4" customHeight="1">
      <c r="A271" s="321" t="s">
        <v>812</v>
      </c>
      <c r="B271" s="305" t="n">
        <v>1826.077127</v>
      </c>
    </row>
    <row r="272" ht="14.4" customHeight="1">
      <c r="A272" s="321" t="s">
        <v>813</v>
      </c>
      <c r="B272" s="305" t="n">
        <v>1916.614924</v>
      </c>
    </row>
    <row r="273" ht="14.4" customHeight="1">
      <c r="A273" s="321" t="s">
        <v>814</v>
      </c>
      <c r="B273" s="305" t="n">
        <v>1944.4368039999999</v>
      </c>
    </row>
    <row r="274" ht="14.4" customHeight="1">
      <c r="A274" s="321" t="s">
        <v>815</v>
      </c>
      <c r="B274" s="305" t="n">
        <v>1945.712955</v>
      </c>
    </row>
    <row r="275" ht="14.4" customHeight="1">
      <c r="A275" s="321" t="s">
        <v>816</v>
      </c>
      <c r="B275" s="305" t="n">
        <v>2021.440781</v>
      </c>
    </row>
    <row r="276" ht="14.4" customHeight="1">
      <c r="A276" s="321" t="s">
        <v>817</v>
      </c>
      <c r="B276" s="305" t="n">
        <v>1937.9341750000001</v>
      </c>
    </row>
    <row r="277" ht="14.4" customHeight="1">
      <c r="A277" s="321" t="s">
        <v>818</v>
      </c>
      <c r="B277" s="305" t="n">
        <v>1957.917911</v>
      </c>
    </row>
    <row r="278" ht="14.4" customHeight="1">
      <c r="A278" s="321" t="s">
        <v>819</v>
      </c>
      <c r="B278" s="305" t="n">
        <v>1995.1477400000001</v>
      </c>
    </row>
    <row r="279" ht="14.4" customHeight="1">
      <c r="A279" s="321" t="s">
        <v>820</v>
      </c>
      <c r="B279" s="305" t="n">
        <v>1963.3000529999999</v>
      </c>
    </row>
    <row r="280" ht="14.4" customHeight="1">
      <c r="A280" s="321" t="s">
        <v>821</v>
      </c>
      <c r="B280" s="305" t="n">
        <v>2000.888843</v>
      </c>
    </row>
    <row r="281" ht="14.4" customHeight="1">
      <c r="A281" s="321" t="s">
        <v>822</v>
      </c>
      <c r="B281" s="305" t="n">
        <v>2021.544813</v>
      </c>
    </row>
    <row r="282" ht="14.4" customHeight="1">
      <c r="A282" s="321" t="s">
        <v>823</v>
      </c>
      <c r="B282" s="305" t="n">
        <v>2071.8767830000002</v>
      </c>
    </row>
    <row r="283" ht="14.4" customHeight="1">
      <c r="A283" s="321" t="s">
        <v>824</v>
      </c>
      <c r="B283" s="305" t="n">
        <v>2039.081635</v>
      </c>
    </row>
    <row r="284" ht="14.4" customHeight="1">
      <c r="A284" s="321" t="s">
        <v>825</v>
      </c>
      <c r="B284" s="305" t="n">
        <v>2038.1408839999999</v>
      </c>
    </row>
    <row r="285" ht="14.4" customHeight="1">
      <c r="A285" s="321" t="s">
        <v>826</v>
      </c>
      <c r="B285" s="305" t="n">
        <v>1973.1711299999999</v>
      </c>
    </row>
    <row r="286" ht="14.4" customHeight="1">
      <c r="A286" s="321" t="s">
        <v>827</v>
      </c>
      <c r="B286" s="305" t="n">
        <v>1749.6033640000001</v>
      </c>
    </row>
    <row r="287" ht="14.4" customHeight="1">
      <c r="A287" s="321" t="s">
        <v>828</v>
      </c>
      <c r="B287" s="305" t="n">
        <v>1842.7241730000001</v>
      </c>
    </row>
    <row r="288" ht="14.4" customHeight="1">
      <c r="A288" s="321" t="s">
        <v>829</v>
      </c>
      <c r="B288" s="305" t="n">
        <v>1892.2468550000001</v>
      </c>
    </row>
    <row r="289" ht="14.4" customHeight="1">
      <c r="A289" s="321" t="s">
        <v>830</v>
      </c>
      <c r="B289" s="305" t="n">
        <v>1922.3425609999999</v>
      </c>
    </row>
    <row r="290" ht="14.4" customHeight="1">
      <c r="A290" s="321" t="s">
        <v>831</v>
      </c>
      <c r="B290" s="305" t="n">
        <v>1938.273856</v>
      </c>
    </row>
    <row r="291" ht="14.4" customHeight="1">
      <c r="A291" s="321" t="s">
        <v>832</v>
      </c>
      <c r="B291" s="305" t="n">
        <v>1959.6000610000001</v>
      </c>
    </row>
    <row r="292" ht="14.4" customHeight="1">
      <c r="A292" s="321" t="s">
        <v>833</v>
      </c>
      <c r="B292" s="305" t="n">
        <v>1931.0183400000001</v>
      </c>
    </row>
    <row r="293" ht="14.4" customHeight="1">
      <c r="A293" s="321" t="s">
        <v>834</v>
      </c>
      <c r="B293" s="305" t="n">
        <v>1886.9172840000001</v>
      </c>
    </row>
    <row r="294" ht="14.4" customHeight="1">
      <c r="A294" s="321" t="s">
        <v>835</v>
      </c>
      <c r="B294" s="305" t="n">
        <v>2016.9253699999999</v>
      </c>
    </row>
    <row r="295" ht="14.4" customHeight="1">
      <c r="A295" s="321" t="s">
        <v>836</v>
      </c>
      <c r="B295" s="305" t="n">
        <v>2038.830966</v>
      </c>
    </row>
    <row r="296" ht="14.4" customHeight="1">
      <c r="A296" s="321" t="s">
        <v>837</v>
      </c>
      <c r="B296" s="305" t="n">
        <v>2072.2694689999998</v>
      </c>
    </row>
    <row r="297" ht="14.4" customHeight="1">
      <c r="A297" s="321" t="s">
        <v>838</v>
      </c>
      <c r="B297" s="305" t="n">
        <v>2147.9095520000001</v>
      </c>
    </row>
    <row r="298" ht="14.4" customHeight="1">
      <c r="A298" s="321" t="s">
        <v>839</v>
      </c>
      <c r="B298" s="305" t="n">
        <v>2248.8093199999998</v>
      </c>
    </row>
    <row r="299" ht="14.4" customHeight="1">
      <c r="A299" s="321" t="s">
        <v>840</v>
      </c>
      <c r="B299" s="305" t="n">
        <v>2256.5486799999999</v>
      </c>
    </row>
    <row r="300" ht="14.4" customHeight="1">
      <c r="A300" s="321" t="s">
        <v>841</v>
      </c>
      <c r="B300" s="305" t="n">
        <v>2275.2392989999998</v>
      </c>
    </row>
    <row r="301" ht="14.4" customHeight="1">
      <c r="A301" s="321" t="s">
        <v>842</v>
      </c>
      <c r="B301" s="305" t="n">
        <v>2342.518294</v>
      </c>
    </row>
    <row r="302" ht="14.4" customHeight="1">
      <c r="A302" s="321" t="s">
        <v>843</v>
      </c>
      <c r="B302" s="305" t="n">
        <v>2298.992514</v>
      </c>
    </row>
    <row r="303" ht="14.4" customHeight="1">
      <c r="A303" s="321" t="s">
        <v>844</v>
      </c>
      <c r="B303" s="305" t="n">
        <v>2339.5889860000002</v>
      </c>
    </row>
    <row r="304" ht="14.4" customHeight="1">
      <c r="A304" s="321" t="s">
        <v>845</v>
      </c>
      <c r="B304" s="305" t="n">
        <v>2337.8482690000001</v>
      </c>
    </row>
    <row r="305" ht="14.4" customHeight="1">
      <c r="A305" s="321" t="s">
        <v>846</v>
      </c>
      <c r="B305" s="305" t="n">
        <v>2350.8360039999998</v>
      </c>
    </row>
    <row r="306" ht="14.4" customHeight="1">
      <c r="A306" s="321" t="s">
        <v>847</v>
      </c>
      <c r="B306" s="305" t="n">
        <v>2317.695976</v>
      </c>
    </row>
    <row r="307" ht="14.4" customHeight="1">
      <c r="A307" s="321" t="s">
        <v>848</v>
      </c>
      <c r="B307" s="305" t="n">
        <v>2337.1337389999999</v>
      </c>
    </row>
    <row r="308" ht="14.4" customHeight="1">
      <c r="A308" s="321" t="s">
        <v>849</v>
      </c>
      <c r="B308" s="305" t="n">
        <v>2288.6743929999998</v>
      </c>
    </row>
    <row r="309" ht="14.4" customHeight="1">
      <c r="A309" s="321" t="s">
        <v>850</v>
      </c>
      <c r="B309" s="305" t="n">
        <v>2195.1274239999998</v>
      </c>
    </row>
    <row r="310" ht="14.4" customHeight="1">
      <c r="A310" s="321" t="s">
        <v>851</v>
      </c>
      <c r="B310" s="305" t="n">
        <v>2203.665109</v>
      </c>
    </row>
    <row r="311" ht="14.4" customHeight="1">
      <c r="A311" s="321" t="s">
        <v>852</v>
      </c>
      <c r="B311" s="305" t="n">
        <v>2193.6686759999998</v>
      </c>
    </row>
    <row r="312" ht="14.4" customHeight="1">
      <c r="A312" s="321" t="s">
        <v>853</v>
      </c>
      <c r="B312" s="305" t="n">
        <v>2165.2514569999998</v>
      </c>
    </row>
    <row r="313" ht="14.4" customHeight="1">
      <c r="A313" s="321" t="s">
        <v>854</v>
      </c>
      <c r="B313" s="305" t="n">
        <v>2032.1785970000001</v>
      </c>
    </row>
    <row r="314" ht="14.4" customHeight="1">
      <c r="A314" s="321" t="s">
        <v>855</v>
      </c>
      <c r="B314" s="305" t="n">
        <v>2074.2850370000001</v>
      </c>
    </row>
    <row r="315" ht="14.4" customHeight="1">
      <c r="A315" s="321" t="s">
        <v>856</v>
      </c>
      <c r="B315" s="305" t="n">
        <v>2074.0223390000001</v>
      </c>
    </row>
    <row r="316" ht="14.4" customHeight="1">
      <c r="A316" s="321" t="s">
        <v>857</v>
      </c>
      <c r="B316" s="305" t="n">
        <v>1935.303617</v>
      </c>
    </row>
    <row r="317" ht="14.4" customHeight="1">
      <c r="A317" s="321" t="s">
        <v>858</v>
      </c>
      <c r="B317" s="305" t="n">
        <v>2031.2190000000001</v>
      </c>
    </row>
    <row r="318" ht="14.4" customHeight="1">
      <c r="A318" s="321" t="s">
        <v>859</v>
      </c>
      <c r="B318" s="305" t="n">
        <v>2039.9522480000001</v>
      </c>
    </row>
    <row r="319" ht="14.4" customHeight="1">
      <c r="A319" s="321" t="s">
        <v>860</v>
      </c>
      <c r="B319" s="305" t="n">
        <v>1968.6350399999999</v>
      </c>
    </row>
    <row r="320" ht="14.4" customHeight="1">
      <c r="A320" s="321" t="s">
        <v>861</v>
      </c>
      <c r="B320" s="305" t="n">
        <v>2050.4278840000002</v>
      </c>
    </row>
    <row r="321" ht="14.4" customHeight="1">
      <c r="A321" s="321" t="s">
        <v>862</v>
      </c>
      <c r="B321" s="305" t="n">
        <v>2061.7511370000002</v>
      </c>
    </row>
    <row r="322" ht="14.4" customHeight="1">
      <c r="A322" s="321" t="s">
        <v>863</v>
      </c>
      <c r="B322" s="305" t="n">
        <v>2059.2641490000001</v>
      </c>
    </row>
    <row r="323" ht="14.4" customHeight="1">
      <c r="A323" s="321" t="s">
        <v>864</v>
      </c>
      <c r="B323" s="305" t="n">
        <v>2041.029286</v>
      </c>
    </row>
  </sheetData>
  <mergeCells count="10">
    <mergeCell ref="D27:E27"/>
    <mergeCell ref="G27:H27"/>
    <mergeCell ref="I27:M27"/>
    <mergeCell ref="J28:M28"/>
    <mergeCell ref="B20:Q20"/>
    <mergeCell ref="B21:H21"/>
    <mergeCell ref="B22:AE22"/>
    <mergeCell ref="B23:AR23"/>
    <mergeCell ref="B24:BZ24"/>
    <mergeCell ref="B25:R25"/>
  </mergeCells>
  <hyperlinks>
    <hyperlink ref="B199" display="Sheet1!B20" location="Sheet1!B20"/>
    <hyperlink ref="B20" display="Sheet1!N199" location="Sheet1!N199"/>
    <hyperlink ref="C199" display="Sheet1!B20" location="Sheet1!B20"/>
    <hyperlink ref="D158" display="Sheet1!B22" location="Sheet1!B22"/>
    <hyperlink ref="B22" display="Sheet1!G158" location="Sheet1!G158"/>
    <hyperlink ref="D199" display="Sheet1!B20" location="Sheet1!B20"/>
    <hyperlink ref="E199" display="Sheet1!B20" location="Sheet1!B20"/>
    <hyperlink ref="F199" display="Sheet1!B20" location="Sheet1!B20"/>
    <hyperlink ref="G106" display="Sheet1!B23" location="Sheet1!B23"/>
    <hyperlink ref="B23" display="Sheet1!G106" location="Sheet1!G106"/>
    <hyperlink ref="G158" display="Sheet1!B22" location="Sheet1!B22"/>
    <hyperlink ref="G199" display="Sheet1!B20" location="Sheet1!B20"/>
    <hyperlink ref="H106" display="Sheet1!B24" location="Sheet1!B24"/>
    <hyperlink ref="B24" display="Sheet1!H106" location="Sheet1!H106"/>
    <hyperlink ref="H199" display="Sheet1!B20" location="Sheet1!B20"/>
    <hyperlink ref="I158" display="Sheet1!B25" location="Sheet1!B25"/>
    <hyperlink ref="B25" display="Sheet1!I158" location="Sheet1!I158"/>
    <hyperlink ref="I199" display="Sheet1!B20" location="Sheet1!B20"/>
    <hyperlink ref="J199" display="Sheet1!B20" location="Sheet1!B20"/>
    <hyperlink ref="K199" display="Sheet1!B20" location="Sheet1!B20"/>
    <hyperlink ref="L199" display="Sheet1!B20" location="Sheet1!B20"/>
    <hyperlink ref="M199" display="Sheet1!B20" location="Sheet1!B20"/>
    <hyperlink ref="N106" display="Sheet1!B21" location="Sheet1!B21"/>
    <hyperlink ref="B21" display="Sheet1!N106" location="Sheet1!N106"/>
    <hyperlink ref="N199" display="Sheet1!B20" location="Sheet1!B20"/>
  </hyperlinks>
  <pageMargins left="0.75" right="0.75" top="1" bottom="1" header="0.5" footer="0.5"/>
  <pageSetup paperSize="9" fitToWidth="0" fitToHeight="0" orientation="portrait"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 ySplit="23" topLeftCell="C308" activePane="bottomRight" state="frozen"/>
      <selection activeCell="I27" sqref="I27:M27"/>
      <selection pane="topRight" activeCell="I27" sqref="I27:M27"/>
      <selection pane="bottomLeft" activeCell="I27" sqref="I27:M27"/>
      <selection pane="bottomRight" activeCell="I27" sqref="I27:M27"/>
    </sheetView>
  </sheetViews>
  <sheetFormatPr defaultRowHeight="15.0" baseColWidth="10"/>
  <cols>
    <col min="1" max="1" width="19.6640625" hidden="0" customWidth="1"/>
    <col min="2" max="2" width="19.6640625" hidden="0" customWidth="1"/>
    <col min="6" max="6" width="25" hidden="0" customWidth="1"/>
    <col min="14" max="14" width="12.109375" hidden="0" customWidth="1"/>
  </cols>
  <sheetData>
    <row r="1">
      <c r="A1" s="299" t="s">
        <v>648</v>
      </c>
    </row>
    <row r="2">
      <c r="A2" s="299" t="s">
        <v>887</v>
      </c>
    </row>
    <row r="3">
      <c r="A3" s="299" t="s">
        <v>888</v>
      </c>
    </row>
    <row r="4">
      <c r="A4" s="299" t="s">
        <v>889</v>
      </c>
    </row>
    <row r="5">
      <c r="A5" s="299" t="s">
        <v>890</v>
      </c>
    </row>
    <row r="7">
      <c r="A7" s="299" t="s">
        <v>653</v>
      </c>
    </row>
    <row r="8">
      <c r="A8" s="299" t="s">
        <v>654</v>
      </c>
    </row>
    <row r="9">
      <c r="A9" s="299" t="s">
        <v>655</v>
      </c>
    </row>
    <row r="10">
      <c r="A10" s="299" t="s">
        <v>656</v>
      </c>
    </row>
    <row r="11">
      <c r="A11" s="299" t="s">
        <v>657</v>
      </c>
      <c r="G11" s="327"/>
    </row>
    <row r="12">
      <c r="A12" s="299" t="s">
        <v>658</v>
      </c>
    </row>
    <row r="13">
      <c r="A13" s="299" t="s">
        <v>659</v>
      </c>
    </row>
    <row r="14">
      <c r="A14" s="299" t="s">
        <v>660</v>
      </c>
    </row>
    <row r="15">
      <c r="A15" s="299" t="s">
        <v>661</v>
      </c>
    </row>
    <row r="17">
      <c r="A17" s="299" t="s">
        <v>662</v>
      </c>
      <c r="B17" s="299" t="s">
        <v>663</v>
      </c>
    </row>
    <row r="18">
      <c r="A18" s="299"/>
      <c r="B18" s="299" t="s">
        <v>664</v>
      </c>
    </row>
    <row r="20" ht="28.2" customHeight="1">
      <c r="A20" s="299" t="s">
        <v>891</v>
      </c>
      <c r="B20" s="310" t="s">
        <v>892</v>
      </c>
      <c r="C20" s="310"/>
      <c r="D20" s="310"/>
      <c r="E20" s="310"/>
      <c r="F20" s="310"/>
      <c r="G20" s="310"/>
      <c r="H20" s="310"/>
      <c r="I20" s="310"/>
      <c r="K20" s="328" t="s">
        <v>804</v>
      </c>
      <c r="L20" s="315" t="s">
        <v>893</v>
      </c>
      <c r="M20" s="315"/>
      <c r="N20" s="315"/>
      <c r="O20" s="315"/>
    </row>
    <row r="21" ht="14.4" customHeight="1">
      <c r="B21" s="329" t="s">
        <v>804</v>
      </c>
      <c r="C21" s="305" t="s">
        <v>894</v>
      </c>
      <c r="D21" s="305"/>
      <c r="E21" s="305"/>
      <c r="F21" s="305"/>
    </row>
    <row r="22">
      <c r="B22" s="311" t="s">
        <v>187</v>
      </c>
      <c r="C22" s="311"/>
      <c r="D22" s="311"/>
      <c r="E22" s="311"/>
      <c r="F22" s="311"/>
      <c r="G22" s="311"/>
      <c r="H22" s="311"/>
      <c r="I22" s="311"/>
      <c r="J22" s="311"/>
      <c r="K22" s="311"/>
      <c r="L22" s="311" t="s">
        <v>895</v>
      </c>
      <c r="M22" s="311"/>
      <c r="N22" s="311"/>
      <c r="O22" s="311"/>
      <c r="P22" s="311"/>
      <c r="Q22" s="299" t="s">
        <v>896</v>
      </c>
      <c r="R22" s="311" t="s">
        <v>897</v>
      </c>
      <c r="S22" s="311"/>
      <c r="T22" s="311"/>
      <c r="U22" s="311"/>
      <c r="V22" s="311"/>
      <c r="W22" s="311"/>
      <c r="X22" s="311"/>
      <c r="Y22" s="311"/>
    </row>
    <row r="23">
      <c r="B23" s="299" t="s">
        <v>669</v>
      </c>
      <c r="C23" s="299" t="s">
        <v>898</v>
      </c>
      <c r="D23" s="299" t="s">
        <v>899</v>
      </c>
      <c r="E23" s="299" t="s">
        <v>900</v>
      </c>
      <c r="F23" s="299" t="s">
        <v>901</v>
      </c>
      <c r="G23" s="299" t="s">
        <v>902</v>
      </c>
      <c r="H23" s="299" t="s">
        <v>903</v>
      </c>
      <c r="I23" s="299" t="s">
        <v>904</v>
      </c>
      <c r="J23" s="299" t="s">
        <v>905</v>
      </c>
      <c r="K23" s="299" t="s">
        <v>906</v>
      </c>
      <c r="L23" s="299" t="s">
        <v>668</v>
      </c>
      <c r="M23" s="299" t="s">
        <v>907</v>
      </c>
      <c r="N23" s="299" t="s">
        <v>908</v>
      </c>
      <c r="O23" s="299" t="s">
        <v>909</v>
      </c>
      <c r="P23" s="299" t="s">
        <v>910</v>
      </c>
      <c r="Q23" s="299" t="s">
        <v>911</v>
      </c>
      <c r="R23" s="299" t="s">
        <v>912</v>
      </c>
      <c r="S23" s="299" t="s">
        <v>913</v>
      </c>
      <c r="T23" s="299" t="s">
        <v>914</v>
      </c>
      <c r="U23" s="299" t="s">
        <v>915</v>
      </c>
      <c r="V23" s="299" t="s">
        <v>916</v>
      </c>
      <c r="W23" s="299" t="s">
        <v>917</v>
      </c>
      <c r="X23" s="299" t="s">
        <v>918</v>
      </c>
      <c r="Y23" s="299" t="s">
        <v>919</v>
      </c>
    </row>
    <row r="25">
      <c r="A25" s="300" t="n">
        <v>36191</v>
      </c>
      <c r="B25" s="301" t="n">
        <v>1.6052</v>
      </c>
      <c r="C25" s="301" t="n">
        <v>2.2810000000000001</v>
      </c>
      <c r="D25" s="301" t="n">
        <v>21.564</v>
      </c>
      <c r="E25" s="301" t="n">
        <v>18.559999999999999</v>
      </c>
      <c r="F25" s="301" t="n">
        <v>4.4847000000000001</v>
      </c>
      <c r="G25" s="301" t="n">
        <v>0.63970000000000005</v>
      </c>
      <c r="H25" s="301" t="n">
        <v>39.142000000000003</v>
      </c>
      <c r="I25" s="301" t="n">
        <v>6.0250000000000004</v>
      </c>
      <c r="J25" s="301" t="n">
        <v>17.665500000000002</v>
      </c>
      <c r="K25" s="301" t="n">
        <v>4.26E-4</v>
      </c>
      <c r="L25" s="301" t="n">
        <v>1.3824000000000001</v>
      </c>
      <c r="M25" s="301" t="n">
        <v>0.90900000000000003</v>
      </c>
      <c r="N25" s="301" t="n">
        <v>138.279</v>
      </c>
      <c r="O25" s="301" t="n">
        <v>95.0595</v>
      </c>
      <c r="P25" s="301" t="n">
        <v>13.6595</v>
      </c>
      <c r="Q25" s="301" t="n">
        <v>0.2306</v>
      </c>
      <c r="R25" s="301" t="n">
        <v>1.2226300000000001</v>
      </c>
      <c r="S25" s="301" t="n">
        <v>0.87331999999999999</v>
      </c>
      <c r="T25" s="301" t="n">
        <v>17.842945</v>
      </c>
      <c r="U25" s="301" t="n">
        <v>0.1179</v>
      </c>
      <c r="V25" s="301" t="n">
        <v>36.402999999999999</v>
      </c>
      <c r="W25" s="301" t="n">
        <v>0.74390000000000001</v>
      </c>
      <c r="X25" s="301" t="n">
        <v>82.361999999999995</v>
      </c>
      <c r="Y25" s="301" t="n">
        <v>3.7833999999999999</v>
      </c>
      <c r="Z25" s="301"/>
    </row>
    <row r="26">
      <c r="A26" s="300" t="n">
        <v>36219</v>
      </c>
      <c r="B26" s="301" t="n">
        <v>1.5983000000000001</v>
      </c>
      <c r="C26" s="301" t="n">
        <v>2.3214999999999999</v>
      </c>
      <c r="D26" s="301" t="n">
        <v>21.4925</v>
      </c>
      <c r="E26" s="301" t="n">
        <v>18.4575</v>
      </c>
      <c r="F26" s="301" t="n">
        <v>4.2295999999999996</v>
      </c>
      <c r="G26" s="301" t="n">
        <v>0.63880000000000003</v>
      </c>
      <c r="H26" s="301" t="n">
        <v>37.639499999999998</v>
      </c>
      <c r="I26" s="301" t="n">
        <v>6.1539999999999999</v>
      </c>
      <c r="J26" s="301" t="n">
        <v>17.925000000000001</v>
      </c>
      <c r="K26" s="301" t="n">
        <v>4.15E-4</v>
      </c>
      <c r="L26" s="301" t="n">
        <v>1.4256</v>
      </c>
      <c r="M26" s="301" t="n">
        <v>0.95179999999999998</v>
      </c>
      <c r="N26" s="301" t="n">
        <v>142.59299999999999</v>
      </c>
      <c r="O26" s="301" t="n">
        <v>75.158000000000001</v>
      </c>
      <c r="P26" s="301" t="n">
        <v>14.286</v>
      </c>
      <c r="Q26" s="301" t="n">
        <v>0.23280000000000001</v>
      </c>
      <c r="R26" s="301" t="n">
        <v>1.2218599999999999</v>
      </c>
      <c r="S26" s="301" t="n">
        <v>0.91147</v>
      </c>
      <c r="T26" s="301" t="n">
        <v>18.399809999999999</v>
      </c>
      <c r="U26" s="301" t="n">
        <v>0.1202</v>
      </c>
      <c r="V26" s="301" t="n">
        <v>37.542499999999997</v>
      </c>
      <c r="W26" s="301" t="n">
        <v>0.77449999999999997</v>
      </c>
      <c r="X26" s="301" t="n">
        <v>83.905799999999999</v>
      </c>
      <c r="Y26" s="301" t="n">
        <v>3.8473999999999999</v>
      </c>
      <c r="Z26" s="301"/>
    </row>
    <row r="27">
      <c r="A27" s="300" t="n">
        <v>36250</v>
      </c>
      <c r="B27" s="301" t="n">
        <v>1.5948</v>
      </c>
      <c r="C27" s="301" t="n">
        <v>2.3723999999999998</v>
      </c>
      <c r="D27" s="301" t="n">
        <v>21.4483</v>
      </c>
      <c r="E27" s="301" t="n">
        <v>18.728300000000001</v>
      </c>
      <c r="F27" s="301" t="n">
        <v>4.1951999999999998</v>
      </c>
      <c r="G27" s="301" t="n">
        <v>0.629</v>
      </c>
      <c r="H27" s="301" t="n">
        <v>37.187800000000003</v>
      </c>
      <c r="I27" s="301" t="n">
        <v>6.0578000000000003</v>
      </c>
      <c r="J27" s="301" t="n">
        <v>17.817799999999998</v>
      </c>
      <c r="K27" s="301" t="n">
        <v>4.0299999999999998E-4</v>
      </c>
      <c r="L27" s="301" t="n">
        <v>1.4647000000000001</v>
      </c>
      <c r="M27" s="301" t="n">
        <v>0.96540000000000004</v>
      </c>
      <c r="N27" s="301" t="n">
        <v>146.5009</v>
      </c>
      <c r="O27" s="301" t="n">
        <v>77.737799999999993</v>
      </c>
      <c r="P27" s="301" t="n">
        <v>15.079599999999999</v>
      </c>
      <c r="Q27" s="301" t="n">
        <v>0.2356</v>
      </c>
      <c r="R27" s="301" t="n">
        <v>1.224191</v>
      </c>
      <c r="S27" s="301" t="n">
        <v>0.92302600000000001</v>
      </c>
      <c r="T27" s="301" t="n">
        <v>18.902787</v>
      </c>
      <c r="U27" s="301" t="n">
        <v>0.1196</v>
      </c>
      <c r="V27" s="301" t="n">
        <v>38.550899999999999</v>
      </c>
      <c r="W27" s="301" t="n">
        <v>0.77900000000000003</v>
      </c>
      <c r="X27" s="301" t="n">
        <v>84.7423</v>
      </c>
      <c r="Y27" s="301" t="n">
        <v>3.9123999999999999</v>
      </c>
      <c r="Z27" s="301"/>
    </row>
    <row r="28">
      <c r="A28" s="300" t="n">
        <v>36280</v>
      </c>
      <c r="B28" s="301" t="n">
        <v>1.6019000000000001</v>
      </c>
      <c r="C28" s="301" t="n">
        <v>2.41</v>
      </c>
      <c r="D28" s="301" t="n">
        <v>21.547000000000001</v>
      </c>
      <c r="E28" s="301" t="n">
        <v>19.251999999999999</v>
      </c>
      <c r="F28" s="301" t="n">
        <v>4.2244000000000002</v>
      </c>
      <c r="G28" s="301" t="n">
        <v>0.63490000000000002</v>
      </c>
      <c r="H28" s="301" t="n">
        <v>37.552999999999997</v>
      </c>
      <c r="I28" s="301" t="n">
        <v>5.8884999999999996</v>
      </c>
      <c r="J28" s="301" t="n">
        <v>17.962499999999999</v>
      </c>
      <c r="K28" s="301" t="n">
        <v>3.9100000000000002E-4</v>
      </c>
      <c r="L28" s="301" t="n">
        <v>1.4962</v>
      </c>
      <c r="M28" s="301" t="n">
        <v>1.0052000000000001</v>
      </c>
      <c r="N28" s="301" t="n">
        <v>149.655</v>
      </c>
      <c r="O28" s="301" t="n">
        <v>88.463499999999996</v>
      </c>
      <c r="P28" s="301" t="n">
        <v>15.904</v>
      </c>
      <c r="Q28" s="301" t="n">
        <v>0.2445</v>
      </c>
      <c r="R28" s="301" t="n">
        <v>1.2520500000000001</v>
      </c>
      <c r="S28" s="301" t="n">
        <v>0.96087</v>
      </c>
      <c r="T28" s="301" t="n">
        <v>19.309460000000001</v>
      </c>
      <c r="U28" s="301" t="n">
        <v>0.1249</v>
      </c>
      <c r="V28" s="301" t="n">
        <v>39.3765</v>
      </c>
      <c r="W28" s="301" t="n">
        <v>0.81269999999999998</v>
      </c>
      <c r="X28" s="301" t="n">
        <v>87.489400000000003</v>
      </c>
      <c r="Y28" s="301" t="n">
        <v>3.9845999999999999</v>
      </c>
      <c r="Z28" s="301"/>
    </row>
    <row r="29">
      <c r="A29" s="300" t="n">
        <v>36311</v>
      </c>
      <c r="B29" s="301" t="n">
        <v>1.6028</v>
      </c>
      <c r="C29" s="301" t="n">
        <v>2.4329000000000001</v>
      </c>
      <c r="D29" s="301" t="n">
        <v>21.560500000000001</v>
      </c>
      <c r="E29" s="301" t="n">
        <v>19.4526</v>
      </c>
      <c r="F29" s="301" t="n">
        <v>4.2503000000000002</v>
      </c>
      <c r="G29" s="301" t="n">
        <v>0.64049999999999996</v>
      </c>
      <c r="H29" s="301" t="n">
        <v>38.368400000000001</v>
      </c>
      <c r="I29" s="301" t="n">
        <v>6.0884</v>
      </c>
      <c r="J29" s="301" t="n">
        <v>17.854199999999999</v>
      </c>
      <c r="K29" s="301" t="n">
        <v>3.8000000000000002E-4</v>
      </c>
      <c r="L29" s="301" t="n">
        <v>1.5070999999999999</v>
      </c>
      <c r="M29" s="301" t="n">
        <v>1.0310999999999999</v>
      </c>
      <c r="N29" s="301" t="n">
        <v>150.7474</v>
      </c>
      <c r="O29" s="301" t="n">
        <v>89.632099999999994</v>
      </c>
      <c r="P29" s="301" t="n">
        <v>16.042100000000001</v>
      </c>
      <c r="Q29" s="301" t="n">
        <v>0.2437</v>
      </c>
      <c r="R29" s="301" t="n">
        <v>1.237374</v>
      </c>
      <c r="S29" s="301" t="n">
        <v>0.99715799999999999</v>
      </c>
      <c r="T29" s="301" t="n">
        <v>19.440695000000002</v>
      </c>
      <c r="U29" s="301" t="n">
        <v>0.126</v>
      </c>
      <c r="V29" s="301" t="n">
        <v>39.662599999999998</v>
      </c>
      <c r="W29" s="301" t="n">
        <v>0.83209999999999995</v>
      </c>
      <c r="X29" s="301" t="n">
        <v>88.002799999999993</v>
      </c>
      <c r="Y29" s="301" t="n">
        <v>4.0749000000000004</v>
      </c>
      <c r="Z29" s="301"/>
    </row>
    <row r="30">
      <c r="A30" s="300" t="n">
        <v>36341</v>
      </c>
      <c r="B30" s="301" t="n">
        <v>1.5948</v>
      </c>
      <c r="C30" s="301" t="n">
        <v>2.4516999999999998</v>
      </c>
      <c r="D30" s="301" t="n">
        <v>21.453199999999999</v>
      </c>
      <c r="E30" s="301" t="n">
        <v>19.5168</v>
      </c>
      <c r="F30" s="301" t="n">
        <v>4.3022</v>
      </c>
      <c r="G30" s="301" t="n">
        <v>0.63980000000000004</v>
      </c>
      <c r="H30" s="301" t="n">
        <v>38.99</v>
      </c>
      <c r="I30" s="301" t="n">
        <v>6.2709000000000001</v>
      </c>
      <c r="J30" s="301" t="n">
        <v>18.050899999999999</v>
      </c>
      <c r="K30" s="301" t="n">
        <v>3.7100000000000002E-4</v>
      </c>
      <c r="L30" s="301" t="n">
        <v>1.5356999999999998</v>
      </c>
      <c r="M30" s="301" t="n">
        <v>1.0448999999999999</v>
      </c>
      <c r="N30" s="301" t="n">
        <v>153.6036</v>
      </c>
      <c r="O30" s="301" t="n">
        <v>87.152699999999996</v>
      </c>
      <c r="P30" s="301" t="n">
        <v>16.177299999999999</v>
      </c>
      <c r="Q30" s="301" t="n">
        <v>0.25169999999999998</v>
      </c>
      <c r="R30" s="301" t="n">
        <v>1.270945</v>
      </c>
      <c r="S30" s="301" t="n">
        <v>1.007477</v>
      </c>
      <c r="T30" s="301" t="n">
        <v>19.797440999999999</v>
      </c>
      <c r="U30" s="301" t="n">
        <v>0.13150000000000001</v>
      </c>
      <c r="V30" s="301" t="n">
        <v>40.415500000000002</v>
      </c>
      <c r="W30" s="301" t="n">
        <v>0.81779999999999997</v>
      </c>
      <c r="X30" s="301" t="n">
        <v>89.819100000000006</v>
      </c>
      <c r="Y30" s="301" t="n">
        <v>4.1639999999999997</v>
      </c>
      <c r="Z30" s="301"/>
    </row>
    <row r="31">
      <c r="A31" s="300" t="n">
        <v>36372</v>
      </c>
      <c r="B31" s="301" t="n">
        <v>1.6040999999999999</v>
      </c>
      <c r="C31" s="301" t="n">
        <v>2.4388999999999998</v>
      </c>
      <c r="D31" s="301" t="n">
        <v>21.5595</v>
      </c>
      <c r="E31" s="301" t="n">
        <v>19.609500000000001</v>
      </c>
      <c r="F31" s="301" t="n">
        <v>4.4020999999999999</v>
      </c>
      <c r="G31" s="301" t="n">
        <v>0.64139999999999997</v>
      </c>
      <c r="H31" s="301" t="n">
        <v>39.977699999999999</v>
      </c>
      <c r="I31" s="301" t="n">
        <v>6.3472999999999997</v>
      </c>
      <c r="J31" s="301" t="n">
        <v>18.3291</v>
      </c>
      <c r="K31" s="301" t="n">
        <v>3.6200000000000002E-4</v>
      </c>
      <c r="L31" s="301" t="n">
        <v>1.5499000000000001</v>
      </c>
      <c r="M31" s="301" t="n">
        <v>1.0430999999999999</v>
      </c>
      <c r="N31" s="301" t="n">
        <v>155.02090000000001</v>
      </c>
      <c r="O31" s="301" t="n">
        <v>86.143600000000006</v>
      </c>
      <c r="P31" s="301" t="n">
        <v>16.561800000000002</v>
      </c>
      <c r="Q31" s="301" t="n">
        <v>0.25359999999999999</v>
      </c>
      <c r="R31" s="301" t="n">
        <v>1.295018</v>
      </c>
      <c r="S31" s="301" t="n">
        <v>1.018823</v>
      </c>
      <c r="T31" s="301" t="n">
        <v>19.972909000000001</v>
      </c>
      <c r="U31" s="301" t="n">
        <v>0.13070000000000001</v>
      </c>
      <c r="V31" s="301" t="n">
        <v>40.7864</v>
      </c>
      <c r="W31" s="301" t="n">
        <v>0.81569999999999998</v>
      </c>
      <c r="X31" s="301" t="n">
        <v>91.452699999999993</v>
      </c>
      <c r="Y31" s="301" t="n">
        <v>4.1794000000000002</v>
      </c>
      <c r="Z31" s="301"/>
    </row>
    <row r="32">
      <c r="A32" s="300" t="n">
        <v>36403</v>
      </c>
      <c r="B32" s="301" t="n">
        <v>1.6002999999999998</v>
      </c>
      <c r="C32" s="301" t="n">
        <v>2.4230999999999998</v>
      </c>
      <c r="D32" s="301" t="n">
        <v>21.510899999999999</v>
      </c>
      <c r="E32" s="301" t="n">
        <v>19.3568</v>
      </c>
      <c r="F32" s="301" t="n">
        <v>4.3971</v>
      </c>
      <c r="G32" s="301" t="n">
        <v>0.63129999999999997</v>
      </c>
      <c r="H32" s="301" t="n">
        <v>38.179499999999997</v>
      </c>
      <c r="I32" s="301" t="n">
        <v>6.0532000000000004</v>
      </c>
      <c r="J32" s="301" t="n">
        <v>18.2636</v>
      </c>
      <c r="K32" s="301" t="n">
        <v>3.4499999999999998E-4</v>
      </c>
      <c r="L32" s="301" t="n">
        <v>1.5089000000000001</v>
      </c>
      <c r="M32" s="301" t="n">
        <v>1.0102</v>
      </c>
      <c r="N32" s="301" t="n">
        <v>150.92140000000001</v>
      </c>
      <c r="O32" s="301" t="n">
        <v>80.3</v>
      </c>
      <c r="P32" s="301" t="n">
        <v>16.083200000000001</v>
      </c>
      <c r="Q32" s="301" t="n">
        <v>0.24590000000000001</v>
      </c>
      <c r="R32" s="301" t="n">
        <v>1.331577</v>
      </c>
      <c r="S32" s="301" t="n">
        <v>0.97204500000000005</v>
      </c>
      <c r="T32" s="301" t="n">
        <v>19.436126999999999</v>
      </c>
      <c r="U32" s="301" t="n">
        <v>0.12609999999999999</v>
      </c>
      <c r="V32" s="301" t="n">
        <v>39.708599999999997</v>
      </c>
      <c r="W32" s="301" t="n">
        <v>0.79330000000000001</v>
      </c>
      <c r="X32" s="301" t="n">
        <v>89.907600000000002</v>
      </c>
      <c r="Y32" s="301" t="n">
        <v>3.9689000000000001</v>
      </c>
      <c r="Z32" s="301"/>
    </row>
    <row r="33">
      <c r="A33" s="300" t="n">
        <v>36433</v>
      </c>
      <c r="B33" s="301" t="n">
        <v>1.6015999999999999</v>
      </c>
      <c r="C33" s="301" t="n">
        <v>2.4733000000000001</v>
      </c>
      <c r="D33" s="301" t="n">
        <v>21.537700000000001</v>
      </c>
      <c r="E33" s="301" t="n">
        <v>19.463200000000001</v>
      </c>
      <c r="F33" s="301" t="n">
        <v>4.4146999999999998</v>
      </c>
      <c r="G33" s="301" t="n">
        <v>0.62770000000000004</v>
      </c>
      <c r="H33" s="301" t="n">
        <v>37.386400000000002</v>
      </c>
      <c r="I33" s="301" t="n">
        <v>5.9350000000000005</v>
      </c>
      <c r="J33" s="301" t="n">
        <v>18.539100000000001</v>
      </c>
      <c r="K33" s="301" t="n">
        <v>3.3500000000000001E-4</v>
      </c>
      <c r="L33" s="301" t="n">
        <v>1.5246</v>
      </c>
      <c r="M33" s="301" t="n">
        <v>1.0314000000000001</v>
      </c>
      <c r="N33" s="301" t="n">
        <v>152.4973</v>
      </c>
      <c r="O33" s="301" t="n">
        <v>80.321799999999996</v>
      </c>
      <c r="P33" s="301" t="n">
        <v>16.333600000000001</v>
      </c>
      <c r="Q33" s="301" t="n">
        <v>0.25140000000000001</v>
      </c>
      <c r="R33" s="301" t="n">
        <v>1.424255</v>
      </c>
      <c r="S33" s="301" t="n">
        <v>0.98881399999999997</v>
      </c>
      <c r="T33" s="301" t="n">
        <v>19.631658999999999</v>
      </c>
      <c r="U33" s="301" t="n">
        <v>0.12720000000000001</v>
      </c>
      <c r="V33" s="301" t="n">
        <v>40.122300000000003</v>
      </c>
      <c r="W33" s="301" t="n">
        <v>0.79669999999999996</v>
      </c>
      <c r="X33" s="301" t="n">
        <v>89.921099999999996</v>
      </c>
      <c r="Y33" s="301" t="n">
        <v>3.8169</v>
      </c>
      <c r="Z33" s="301"/>
    </row>
    <row r="34">
      <c r="A34" s="300" t="n">
        <v>36464</v>
      </c>
      <c r="B34" s="301" t="n">
        <v>1.5939999999999999</v>
      </c>
      <c r="C34" s="301" t="n">
        <v>2.4656000000000002</v>
      </c>
      <c r="D34" s="301" t="n">
        <v>21.439499999999999</v>
      </c>
      <c r="E34" s="301" t="n">
        <v>19.22</v>
      </c>
      <c r="F34" s="301" t="n">
        <v>4.3441999999999998</v>
      </c>
      <c r="G34" s="301" t="n">
        <v>0.61870000000000003</v>
      </c>
      <c r="H34" s="301" t="n">
        <v>36.181399999999996</v>
      </c>
      <c r="I34" s="301" t="n">
        <v>5.7318999999999996</v>
      </c>
      <c r="J34" s="301" t="n">
        <v>18.246200000000002</v>
      </c>
      <c r="K34" s="301" t="n">
        <v>3.1700000000000001E-4</v>
      </c>
      <c r="L34" s="301" t="n">
        <v>1.4876</v>
      </c>
      <c r="M34" s="301" t="n">
        <v>1.0073000000000001</v>
      </c>
      <c r="N34" s="301" t="n">
        <v>148.7919</v>
      </c>
      <c r="O34" s="301" t="n">
        <v>75.669499999999999</v>
      </c>
      <c r="P34" s="301" t="n">
        <v>15.548999999999999</v>
      </c>
      <c r="Q34" s="301" t="n">
        <v>0.24390000000000001</v>
      </c>
      <c r="R34" s="301" t="n">
        <v>1.4033329999999999</v>
      </c>
      <c r="S34" s="301" t="n">
        <v>0.96950499999999995</v>
      </c>
      <c r="T34" s="301" t="n">
        <v>19.147832999999999</v>
      </c>
      <c r="U34" s="301" t="n">
        <v>0.1235</v>
      </c>
      <c r="V34" s="301" t="n">
        <v>39.149000000000001</v>
      </c>
      <c r="W34" s="301" t="n">
        <v>0.76559999999999995</v>
      </c>
      <c r="X34" s="301" t="n">
        <v>88.835099999999997</v>
      </c>
      <c r="Y34" s="301" t="n">
        <v>3.7812000000000001</v>
      </c>
      <c r="Z34" s="301"/>
    </row>
    <row r="35">
      <c r="A35" s="300" t="n">
        <v>36494</v>
      </c>
      <c r="B35" s="301" t="n">
        <v>1.6049</v>
      </c>
      <c r="C35" s="301" t="n">
        <v>2.5169999999999999</v>
      </c>
      <c r="D35" s="301" t="n">
        <v>21.575500000000002</v>
      </c>
      <c r="E35" s="301" t="n">
        <v>19.5686</v>
      </c>
      <c r="F35" s="301" t="n">
        <v>4.4066999999999998</v>
      </c>
      <c r="G35" s="301" t="n">
        <v>0.62839999999999996</v>
      </c>
      <c r="H35" s="301" t="n">
        <v>36.513599999999997</v>
      </c>
      <c r="I35" s="301" t="n">
        <v>5.8594999999999997</v>
      </c>
      <c r="J35" s="301" t="n">
        <v>18.580500000000001</v>
      </c>
      <c r="K35" s="301" t="n">
        <v>3.1E-4</v>
      </c>
      <c r="L35" s="301" t="n">
        <v>1.5504</v>
      </c>
      <c r="M35" s="301" t="n">
        <v>1.0563</v>
      </c>
      <c r="N35" s="301" t="n">
        <v>155.07820000000001</v>
      </c>
      <c r="O35" s="301" t="n">
        <v>80.354100000000003</v>
      </c>
      <c r="P35" s="301" t="n">
        <v>16.495899999999999</v>
      </c>
      <c r="Q35" s="301" t="n">
        <v>0.25240000000000001</v>
      </c>
      <c r="R35" s="301" t="n">
        <v>1.4801549999999999</v>
      </c>
      <c r="S35" s="301" t="n">
        <v>0.99109999999999998</v>
      </c>
      <c r="T35" s="301" t="n">
        <v>19.951691</v>
      </c>
      <c r="U35" s="301" t="n">
        <v>0.13189999999999999</v>
      </c>
      <c r="V35" s="301" t="n">
        <v>40.802700000000002</v>
      </c>
      <c r="W35" s="301" t="n">
        <v>0.79390000000000005</v>
      </c>
      <c r="X35" s="301" t="n">
        <v>92.843400000000003</v>
      </c>
      <c r="Y35" s="301" t="n">
        <v>4.0035999999999996</v>
      </c>
      <c r="Z35" s="301"/>
    </row>
    <row r="36">
      <c r="A36" s="300" t="n">
        <v>36525</v>
      </c>
      <c r="B36" s="301" t="n">
        <v>1.6012</v>
      </c>
      <c r="C36" s="301" t="n">
        <v>2.5526</v>
      </c>
      <c r="D36" s="301" t="n">
        <v>21.517299999999999</v>
      </c>
      <c r="E36" s="301" t="n">
        <v>19.754999999999999</v>
      </c>
      <c r="F36" s="301" t="n">
        <v>4.4408000000000003</v>
      </c>
      <c r="G36" s="301" t="n">
        <v>0.62980000000000003</v>
      </c>
      <c r="H36" s="301" t="n">
        <v>38.017299999999999</v>
      </c>
      <c r="I36" s="301" t="n">
        <v>5.8623000000000003</v>
      </c>
      <c r="J36" s="301" t="n">
        <v>18.6295</v>
      </c>
      <c r="K36" s="301" t="n">
        <v>2.99E-4</v>
      </c>
      <c r="L36" s="301" t="n">
        <v>1.5819000000000001</v>
      </c>
      <c r="M36" s="301" t="n">
        <v>1.0727</v>
      </c>
      <c r="N36" s="301" t="n">
        <v>158.2345</v>
      </c>
      <c r="O36" s="301" t="n">
        <v>85.812700000000007</v>
      </c>
      <c r="P36" s="301" t="n">
        <v>16.807300000000001</v>
      </c>
      <c r="Q36" s="301" t="n">
        <v>0.2571</v>
      </c>
      <c r="R36" s="301" t="n">
        <v>1.542305</v>
      </c>
      <c r="S36" s="301" t="n">
        <v>1.012173</v>
      </c>
      <c r="T36" s="301" t="n">
        <v>20.353318000000002</v>
      </c>
      <c r="U36" s="301" t="n">
        <v>0.13919999999999999</v>
      </c>
      <c r="V36" s="301" t="n">
        <v>41.630499999999998</v>
      </c>
      <c r="W36" s="301" t="n">
        <v>0.80420000000000003</v>
      </c>
      <c r="X36" s="301" t="n">
        <v>94.515100000000004</v>
      </c>
      <c r="Y36" s="301" t="n">
        <v>4.1435000000000004</v>
      </c>
      <c r="Z36" s="301"/>
    </row>
    <row r="37">
      <c r="A37" s="300" t="n">
        <v>36556</v>
      </c>
      <c r="B37" s="301" t="n">
        <v>1.6097000000000001</v>
      </c>
      <c r="C37" s="301" t="n">
        <v>2.6002999999999998</v>
      </c>
      <c r="D37" s="301" t="n">
        <v>21.619499999999999</v>
      </c>
      <c r="E37" s="301" t="n">
        <v>19.8033</v>
      </c>
      <c r="F37" s="301" t="n">
        <v>4.4629000000000003</v>
      </c>
      <c r="G37" s="301" t="n">
        <v>0.63029999999999997</v>
      </c>
      <c r="H37" s="301" t="n">
        <v>38.658999999999999</v>
      </c>
      <c r="I37" s="301" t="n">
        <v>5.5943000000000005</v>
      </c>
      <c r="J37" s="301" t="n">
        <v>18.7119</v>
      </c>
      <c r="K37" s="301" t="n">
        <v>2.9100000000000003E-4</v>
      </c>
      <c r="L37" s="301" t="n">
        <v>1.5853999999999999</v>
      </c>
      <c r="M37" s="301" t="n">
        <v>1.0946</v>
      </c>
      <c r="N37" s="301" t="n">
        <v>158.57859999999999</v>
      </c>
      <c r="O37" s="301" t="n">
        <v>87.988600000000005</v>
      </c>
      <c r="P37" s="301" t="n">
        <v>16.7119</v>
      </c>
      <c r="Q37" s="301" t="n">
        <v>0.25879999999999997</v>
      </c>
      <c r="R37" s="301" t="n">
        <v>1.5097</v>
      </c>
      <c r="S37" s="301" t="n">
        <v>1.0416050000000001</v>
      </c>
      <c r="T37" s="301" t="n">
        <v>20.382232999999999</v>
      </c>
      <c r="U37" s="301" t="n">
        <v>0.1404</v>
      </c>
      <c r="V37" s="301" t="n">
        <v>41.723799999999997</v>
      </c>
      <c r="W37" s="301" t="n">
        <v>0.81479999999999997</v>
      </c>
      <c r="X37" s="301" t="n">
        <v>94.6447</v>
      </c>
      <c r="Y37" s="301" t="n">
        <v>4.2461000000000002</v>
      </c>
      <c r="Z37" s="301"/>
    </row>
    <row r="38">
      <c r="A38" s="300" t="n">
        <v>36585</v>
      </c>
      <c r="B38" s="301" t="n">
        <v>1.6069</v>
      </c>
      <c r="C38" s="301" t="n">
        <v>2.6126</v>
      </c>
      <c r="D38" s="301" t="n">
        <v>21.572400000000002</v>
      </c>
      <c r="E38" s="301" t="n">
        <v>19.8338</v>
      </c>
      <c r="F38" s="301" t="n">
        <v>4.4981999999999998</v>
      </c>
      <c r="G38" s="301" t="n">
        <v>0.62729999999999997</v>
      </c>
      <c r="H38" s="301" t="n">
        <v>39.371899999999997</v>
      </c>
      <c r="I38" s="301" t="n">
        <v>5.6685999999999996</v>
      </c>
      <c r="J38" s="301" t="n">
        <v>18.867100000000001</v>
      </c>
      <c r="K38" s="301" t="n">
        <v>2.9E-4</v>
      </c>
      <c r="L38" s="301" t="n">
        <v>1.6316000000000002</v>
      </c>
      <c r="M38" s="301" t="n">
        <v>1.1240000000000001</v>
      </c>
      <c r="N38" s="301" t="n">
        <v>163.21379999999999</v>
      </c>
      <c r="O38" s="301" t="n">
        <v>91.870999999999995</v>
      </c>
      <c r="P38" s="301" t="n">
        <v>17.3276</v>
      </c>
      <c r="Q38" s="301" t="n">
        <v>0.2581</v>
      </c>
      <c r="R38" s="301" t="n">
        <v>1.4910190000000001</v>
      </c>
      <c r="S38" s="301" t="n">
        <v>1.0258670000000001</v>
      </c>
      <c r="T38" s="301" t="n">
        <v>20.968305000000001</v>
      </c>
      <c r="U38" s="301" t="n">
        <v>0.14449999999999999</v>
      </c>
      <c r="V38" s="301" t="n">
        <v>42.928600000000003</v>
      </c>
      <c r="W38" s="301" t="n">
        <v>0.8</v>
      </c>
      <c r="X38" s="301" t="n">
        <v>95.905799999999999</v>
      </c>
      <c r="Y38" s="301" t="n">
        <v>4.3221999999999996</v>
      </c>
      <c r="Z38" s="301"/>
    </row>
    <row r="39">
      <c r="A39" s="300" t="n">
        <v>36616</v>
      </c>
      <c r="B39" s="301" t="n">
        <v>1.6046</v>
      </c>
      <c r="C39" s="301" t="n">
        <v>2.6253000000000002</v>
      </c>
      <c r="D39" s="301" t="n">
        <v>21.5396</v>
      </c>
      <c r="E39" s="301" t="n">
        <v>19.7713</v>
      </c>
      <c r="F39" s="301" t="n">
        <v>4.5024999999999995</v>
      </c>
      <c r="G39" s="301" t="n">
        <v>0.62360000000000004</v>
      </c>
      <c r="H39" s="301" t="n">
        <v>40.598300000000002</v>
      </c>
      <c r="I39" s="301" t="n">
        <v>5.827</v>
      </c>
      <c r="J39" s="301" t="n">
        <v>19.103000000000002</v>
      </c>
      <c r="K39" s="301" t="n">
        <v>2.8600000000000001E-4</v>
      </c>
      <c r="L39" s="301" t="n">
        <v>1.6616</v>
      </c>
      <c r="M39" s="301" t="n">
        <v>1.1375999999999999</v>
      </c>
      <c r="N39" s="301" t="n">
        <v>166.19829999999999</v>
      </c>
      <c r="O39" s="301" t="n">
        <v>95.265199999999993</v>
      </c>
      <c r="P39" s="301" t="n">
        <v>17.8752</v>
      </c>
      <c r="Q39" s="301" t="n">
        <v>0.25679999999999997</v>
      </c>
      <c r="R39" s="301" t="n">
        <v>1.5591870000000001</v>
      </c>
      <c r="S39" s="301" t="n">
        <v>1.0125169999999999</v>
      </c>
      <c r="T39" s="301" t="n">
        <v>21.343969999999999</v>
      </c>
      <c r="U39" s="301" t="n">
        <v>0.14879999999999999</v>
      </c>
      <c r="V39" s="301" t="n">
        <v>43.721699999999998</v>
      </c>
      <c r="W39" s="301" t="n">
        <v>0.81410000000000005</v>
      </c>
      <c r="X39" s="301" t="n">
        <v>96.808700000000002</v>
      </c>
      <c r="Y39" s="301" t="n">
        <v>4.3815999999999997</v>
      </c>
      <c r="Z39" s="301"/>
    </row>
    <row r="40">
      <c r="A40" s="300" t="n">
        <v>36646</v>
      </c>
      <c r="B40" s="301" t="n">
        <v>1.5737999999999999</v>
      </c>
      <c r="C40" s="301" t="n">
        <v>2.6286</v>
      </c>
      <c r="D40" s="301" t="n">
        <v>21.1206</v>
      </c>
      <c r="E40" s="301" t="n">
        <v>19.2956</v>
      </c>
      <c r="F40" s="301" t="n">
        <v>4.3324999999999996</v>
      </c>
      <c r="G40" s="301" t="n">
        <v>0.60850000000000004</v>
      </c>
      <c r="H40" s="301" t="n">
        <v>39.313299999999998</v>
      </c>
      <c r="I40" s="301" t="n">
        <v>5.7888999999999999</v>
      </c>
      <c r="J40" s="301" t="n">
        <v>19.024999999999999</v>
      </c>
      <c r="K40" s="301" t="n">
        <v>2.7900000000000001E-4</v>
      </c>
      <c r="L40" s="301" t="n">
        <v>1.6604999999999999</v>
      </c>
      <c r="M40" s="301" t="n">
        <v>1.1320999999999999</v>
      </c>
      <c r="N40" s="301" t="n">
        <v>166.0933</v>
      </c>
      <c r="O40" s="301" t="n">
        <v>94.038899999999998</v>
      </c>
      <c r="P40" s="301" t="n">
        <v>17.684999999999999</v>
      </c>
      <c r="Q40" s="301" t="n">
        <v>0.2505</v>
      </c>
      <c r="R40" s="301" t="n">
        <v>1.575672</v>
      </c>
      <c r="S40" s="301" t="n">
        <v>0.990622</v>
      </c>
      <c r="T40" s="301" t="n">
        <v>21.321006000000001</v>
      </c>
      <c r="U40" s="301" t="n">
        <v>0.14960000000000001</v>
      </c>
      <c r="V40" s="301" t="n">
        <v>43.691099999999999</v>
      </c>
      <c r="W40" s="301" t="n">
        <v>0.82330000000000003</v>
      </c>
      <c r="X40" s="301" t="n">
        <v>97.072199999999995</v>
      </c>
      <c r="Y40" s="301" t="n">
        <v>4.3704999999999998</v>
      </c>
      <c r="Z40" s="301"/>
    </row>
    <row r="41">
      <c r="A41" s="300" t="n">
        <v>36677</v>
      </c>
      <c r="B41" s="301" t="n">
        <v>1.5565</v>
      </c>
      <c r="C41" s="301" t="n">
        <v>2.5884999999999998</v>
      </c>
      <c r="D41" s="301" t="n">
        <v>20.868200000000002</v>
      </c>
      <c r="E41" s="301" t="n">
        <v>18.971399999999999</v>
      </c>
      <c r="F41" s="301" t="n">
        <v>4.2565</v>
      </c>
      <c r="G41" s="301" t="n">
        <v>0.60060000000000002</v>
      </c>
      <c r="H41" s="301" t="n">
        <v>38.171399999999998</v>
      </c>
      <c r="I41" s="301" t="n">
        <v>6.0435999999999996</v>
      </c>
      <c r="J41" s="301" t="n">
        <v>18.8809</v>
      </c>
      <c r="K41" s="301" t="n">
        <v>2.7799999999999998E-4</v>
      </c>
      <c r="L41" s="301" t="n">
        <v>1.7164000000000001</v>
      </c>
      <c r="M41" s="301" t="n">
        <v>1.1476</v>
      </c>
      <c r="N41" s="301" t="n">
        <v>171.68680000000001</v>
      </c>
      <c r="O41" s="301" t="n">
        <v>93.890900000000002</v>
      </c>
      <c r="P41" s="301" t="n">
        <v>18.054500000000001</v>
      </c>
      <c r="Q41" s="301" t="n">
        <v>0.2442</v>
      </c>
      <c r="R41" s="301" t="n">
        <v>1.5866180000000001</v>
      </c>
      <c r="S41" s="301" t="n">
        <v>0.99110900000000002</v>
      </c>
      <c r="T41" s="301" t="n">
        <v>22.030626999999999</v>
      </c>
      <c r="U41" s="301" t="n">
        <v>0.1532</v>
      </c>
      <c r="V41" s="301" t="n">
        <v>45.163200000000003</v>
      </c>
      <c r="W41" s="301" t="n">
        <v>0.80589999999999995</v>
      </c>
      <c r="X41" s="301" t="n">
        <v>99.284499999999994</v>
      </c>
      <c r="Y41" s="301" t="n">
        <v>4.4053000000000004</v>
      </c>
      <c r="Z41" s="301"/>
    </row>
    <row r="42">
      <c r="A42" s="300" t="n">
        <v>36707</v>
      </c>
      <c r="B42" s="301" t="n">
        <v>1.5598000000000001</v>
      </c>
      <c r="C42" s="301" t="n">
        <v>2.4784999999999999</v>
      </c>
      <c r="D42" s="301" t="n">
        <v>20.907</v>
      </c>
      <c r="E42" s="301" t="n">
        <v>18.923000000000002</v>
      </c>
      <c r="F42" s="301" t="n">
        <v>4.3316999999999997</v>
      </c>
      <c r="G42" s="301" t="n">
        <v>0.60019999999999996</v>
      </c>
      <c r="H42" s="301" t="n">
        <v>37.322499999999998</v>
      </c>
      <c r="I42" s="301" t="n">
        <v>5.7770000000000001</v>
      </c>
      <c r="J42" s="301" t="n">
        <v>18.755500000000001</v>
      </c>
      <c r="K42" s="301" t="n">
        <v>2.6600000000000001E-4</v>
      </c>
      <c r="L42" s="301" t="n">
        <v>1.6419000000000001</v>
      </c>
      <c r="M42" s="301" t="n">
        <v>1.1115999999999999</v>
      </c>
      <c r="N42" s="301" t="n">
        <v>164.232</v>
      </c>
      <c r="O42" s="301" t="n">
        <v>90.66</v>
      </c>
      <c r="P42" s="301" t="n">
        <v>16.667999999999999</v>
      </c>
      <c r="Q42" s="301" t="n">
        <v>0.23730000000000001</v>
      </c>
      <c r="R42" s="301" t="n">
        <v>1.5488</v>
      </c>
      <c r="S42" s="301" t="n">
        <v>0.97655999999999998</v>
      </c>
      <c r="T42" s="301" t="n">
        <v>21.065935</v>
      </c>
      <c r="U42" s="301" t="n">
        <v>0.14699999999999999</v>
      </c>
      <c r="V42" s="301" t="n">
        <v>43.201500000000003</v>
      </c>
      <c r="W42" s="301" t="n">
        <v>0.77290000000000003</v>
      </c>
      <c r="X42" s="301" t="n">
        <v>95.003</v>
      </c>
      <c r="Y42" s="301" t="n">
        <v>4.2018000000000004</v>
      </c>
      <c r="Z42" s="301"/>
    </row>
    <row r="43">
      <c r="A43" s="300" t="n">
        <v>36738</v>
      </c>
      <c r="B43" s="301" t="n">
        <v>1.5508</v>
      </c>
      <c r="C43" s="301" t="n">
        <v>2.4874999999999998</v>
      </c>
      <c r="D43" s="301" t="n">
        <v>20.785699999999999</v>
      </c>
      <c r="E43" s="301" t="n">
        <v>18.9619</v>
      </c>
      <c r="F43" s="301" t="n">
        <v>4.3543000000000003</v>
      </c>
      <c r="G43" s="301" t="n">
        <v>0.5958</v>
      </c>
      <c r="H43" s="301" t="n">
        <v>38.170499999999997</v>
      </c>
      <c r="I43" s="301" t="n">
        <v>5.9214000000000002</v>
      </c>
      <c r="J43" s="301" t="n">
        <v>18.435199999999998</v>
      </c>
      <c r="K43" s="301" t="n">
        <v>2.63E-4</v>
      </c>
      <c r="L43" s="301" t="n">
        <v>1.6488</v>
      </c>
      <c r="M43" s="301" t="n">
        <v>1.1153</v>
      </c>
      <c r="N43" s="301" t="n">
        <v>164.9248</v>
      </c>
      <c r="O43" s="301" t="n">
        <v>91.5762</v>
      </c>
      <c r="P43" s="301" t="n">
        <v>17.47</v>
      </c>
      <c r="Q43" s="301" t="n">
        <v>0.23960000000000001</v>
      </c>
      <c r="R43" s="301" t="n">
        <v>1.5273240000000001</v>
      </c>
      <c r="S43" s="301" t="n">
        <v>0.97027600000000003</v>
      </c>
      <c r="T43" s="301" t="n">
        <v>21.146080999999999</v>
      </c>
      <c r="U43" s="301" t="n">
        <v>0.1479</v>
      </c>
      <c r="V43" s="301" t="n">
        <v>43.383800000000001</v>
      </c>
      <c r="W43" s="301" t="n">
        <v>0.75990000000000002</v>
      </c>
      <c r="X43" s="301" t="n">
        <v>94.698099999999997</v>
      </c>
      <c r="Y43" s="301" t="n">
        <v>4.0953999999999997</v>
      </c>
      <c r="Z43" s="301"/>
    </row>
    <row r="44">
      <c r="A44" s="300" t="n">
        <v>36769</v>
      </c>
      <c r="B44" s="301" t="n">
        <v>1.5512000000000001</v>
      </c>
      <c r="C44" s="301" t="n">
        <v>2.5537999999999998</v>
      </c>
      <c r="D44" s="301" t="n">
        <v>20.796399999999998</v>
      </c>
      <c r="E44" s="301" t="n">
        <v>19.155000000000001</v>
      </c>
      <c r="F44" s="301" t="n">
        <v>4.3864000000000001</v>
      </c>
      <c r="G44" s="301" t="n">
        <v>0.59430000000000005</v>
      </c>
      <c r="H44" s="301" t="n">
        <v>39.333199999999998</v>
      </c>
      <c r="I44" s="301" t="n">
        <v>6.1585999999999999</v>
      </c>
      <c r="J44" s="301" t="n">
        <v>18.473199999999999</v>
      </c>
      <c r="K44" s="301" t="n">
        <v>2.6499999999999999E-4</v>
      </c>
      <c r="L44" s="301" t="n">
        <v>1.7154</v>
      </c>
      <c r="M44" s="301" t="n">
        <v>1.157</v>
      </c>
      <c r="N44" s="301" t="n">
        <v>171.5823</v>
      </c>
      <c r="O44" s="301" t="n">
        <v>94.759100000000004</v>
      </c>
      <c r="P44" s="301" t="n">
        <v>18.491800000000001</v>
      </c>
      <c r="Q44" s="301" t="n">
        <v>0.2465</v>
      </c>
      <c r="R44" s="301" t="n">
        <v>1.5883319999999999</v>
      </c>
      <c r="S44" s="301" t="n">
        <v>0.99648599999999998</v>
      </c>
      <c r="T44" s="301" t="n">
        <v>21.992405000000002</v>
      </c>
      <c r="U44" s="301" t="n">
        <v>0.15390000000000001</v>
      </c>
      <c r="V44" s="301" t="n">
        <v>45.135899999999999</v>
      </c>
      <c r="W44" s="301" t="n">
        <v>0.76380000000000003</v>
      </c>
      <c r="X44" s="301" t="n">
        <v>99.713200000000001</v>
      </c>
      <c r="Y44" s="301" t="n">
        <v>4.1990999999999996</v>
      </c>
      <c r="Z44" s="301"/>
    </row>
    <row r="45">
      <c r="A45" s="300" t="n">
        <v>36799</v>
      </c>
      <c r="B45" s="301" t="n">
        <v>1.53</v>
      </c>
      <c r="C45" s="301" t="n">
        <v>2.5164</v>
      </c>
      <c r="D45" s="301" t="n">
        <v>20.498100000000001</v>
      </c>
      <c r="E45" s="301" t="n">
        <v>19.046199999999999</v>
      </c>
      <c r="F45" s="301" t="n">
        <v>4.3169000000000004</v>
      </c>
      <c r="G45" s="301" t="n">
        <v>0.58309999999999995</v>
      </c>
      <c r="H45" s="301" t="n">
        <v>39.052900000000001</v>
      </c>
      <c r="I45" s="301" t="n">
        <v>6.2762000000000002</v>
      </c>
      <c r="J45" s="301" t="n">
        <v>18.181000000000001</v>
      </c>
      <c r="K45" s="301" t="n">
        <v>2.6400000000000002E-4</v>
      </c>
      <c r="L45" s="301" t="n">
        <v>1.7551999999999999</v>
      </c>
      <c r="M45" s="301" t="n">
        <v>1.1826000000000001</v>
      </c>
      <c r="N45" s="301" t="n">
        <v>175.5676</v>
      </c>
      <c r="O45" s="301" t="n">
        <v>95.514300000000006</v>
      </c>
      <c r="P45" s="301" t="n">
        <v>18.780999999999999</v>
      </c>
      <c r="Q45" s="301" t="n">
        <v>0.24479999999999999</v>
      </c>
      <c r="R45" s="301" t="n">
        <v>1.643648</v>
      </c>
      <c r="S45" s="301" t="n">
        <v>0.97217600000000004</v>
      </c>
      <c r="T45" s="301" t="n">
        <v>22.505876000000001</v>
      </c>
      <c r="U45" s="301" t="n">
        <v>0.15720000000000001</v>
      </c>
      <c r="V45" s="301" t="n">
        <v>46.182400000000001</v>
      </c>
      <c r="W45" s="301" t="n">
        <v>0.73319999999999996</v>
      </c>
      <c r="X45" s="301" t="n">
        <v>100.9143</v>
      </c>
      <c r="Y45" s="301" t="n">
        <v>4.1864999999999997</v>
      </c>
      <c r="Z45" s="301"/>
    </row>
    <row r="46">
      <c r="A46" s="300" t="n">
        <v>36830</v>
      </c>
      <c r="B46" s="301" t="n">
        <v>1.5133000000000001</v>
      </c>
      <c r="C46" s="301" t="n">
        <v>2.5670999999999999</v>
      </c>
      <c r="D46" s="301" t="n">
        <v>20.3155</v>
      </c>
      <c r="E46" s="301" t="n">
        <v>18.902699999999999</v>
      </c>
      <c r="F46" s="301" t="n">
        <v>4.2900999999999998</v>
      </c>
      <c r="G46" s="301" t="n">
        <v>0.57520000000000004</v>
      </c>
      <c r="H46" s="301" t="n">
        <v>38.115000000000002</v>
      </c>
      <c r="I46" s="301" t="n">
        <v>6.3354999999999997</v>
      </c>
      <c r="J46" s="301" t="n">
        <v>17.742699999999999</v>
      </c>
      <c r="K46" s="301" t="n">
        <v>2.61E-4</v>
      </c>
      <c r="L46" s="301" t="n">
        <v>1.7685</v>
      </c>
      <c r="M46" s="301" t="n">
        <v>1.1701999999999999</v>
      </c>
      <c r="N46" s="301" t="n">
        <v>176.90639999999999</v>
      </c>
      <c r="O46" s="301" t="n">
        <v>94.195499999999996</v>
      </c>
      <c r="P46" s="301" t="n">
        <v>18.569099999999999</v>
      </c>
      <c r="Q46" s="301" t="n">
        <v>0.2366</v>
      </c>
      <c r="R46" s="301" t="n">
        <v>1.631073</v>
      </c>
      <c r="S46" s="301" t="n">
        <v>0.93422700000000003</v>
      </c>
      <c r="T46" s="301" t="n">
        <v>22.678391000000001</v>
      </c>
      <c r="U46" s="301" t="n">
        <v>0.15429999999999999</v>
      </c>
      <c r="V46" s="301" t="n">
        <v>46.5336</v>
      </c>
      <c r="W46" s="301" t="n">
        <v>0.70809999999999995</v>
      </c>
      <c r="X46" s="301" t="n">
        <v>100.93640000000001</v>
      </c>
      <c r="Y46" s="301" t="n">
        <v>4.0871000000000004</v>
      </c>
      <c r="Z46" s="301"/>
    </row>
    <row r="47">
      <c r="A47" s="300" t="n">
        <v>36860</v>
      </c>
      <c r="B47" s="301" t="n">
        <v>1.5213000000000001</v>
      </c>
      <c r="C47" s="301" t="n">
        <v>2.5338000000000003</v>
      </c>
      <c r="D47" s="301" t="n">
        <v>20.3995</v>
      </c>
      <c r="E47" s="301" t="n">
        <v>19.031400000000001</v>
      </c>
      <c r="F47" s="301" t="n">
        <v>4.3929</v>
      </c>
      <c r="G47" s="301" t="n">
        <v>0.57579999999999998</v>
      </c>
      <c r="H47" s="301" t="n">
        <v>38.951799999999999</v>
      </c>
      <c r="I47" s="301" t="n">
        <v>6.3795000000000002</v>
      </c>
      <c r="J47" s="301" t="n">
        <v>17.6264</v>
      </c>
      <c r="K47" s="301" t="n">
        <v>2.5999999999999998E-4</v>
      </c>
      <c r="L47" s="301" t="n">
        <v>1.7766999999999999</v>
      </c>
      <c r="M47" s="301" t="n">
        <v>1.1522999999999999</v>
      </c>
      <c r="N47" s="301" t="n">
        <v>177.7432</v>
      </c>
      <c r="O47" s="301" t="n">
        <v>91.2727</v>
      </c>
      <c r="P47" s="301" t="n">
        <v>18.684100000000001</v>
      </c>
      <c r="Q47" s="301" t="n">
        <v>0.23130000000000001</v>
      </c>
      <c r="R47" s="301" t="n">
        <v>1.631591</v>
      </c>
      <c r="S47" s="301" t="n">
        <v>0.928068</v>
      </c>
      <c r="T47" s="301" t="n">
        <v>22.780359000000001</v>
      </c>
      <c r="U47" s="301" t="n">
        <v>0.1537</v>
      </c>
      <c r="V47" s="301" t="n">
        <v>46.750900000000001</v>
      </c>
      <c r="W47" s="301" t="n">
        <v>0.70979999999999999</v>
      </c>
      <c r="X47" s="301" t="n">
        <v>101.6459</v>
      </c>
      <c r="Y47" s="301" t="n">
        <v>4.0601000000000003</v>
      </c>
      <c r="Z47" s="301"/>
    </row>
    <row r="48">
      <c r="A48" s="300" t="n">
        <v>36891</v>
      </c>
      <c r="B48" s="301" t="n">
        <v>1.5135000000000001</v>
      </c>
      <c r="C48" s="301" t="n">
        <v>2.4655</v>
      </c>
      <c r="D48" s="301" t="n">
        <v>20.292100000000001</v>
      </c>
      <c r="E48" s="301" t="n">
        <v>18.605799999999999</v>
      </c>
      <c r="F48" s="301" t="n">
        <v>4.3437999999999999</v>
      </c>
      <c r="G48" s="301" t="n">
        <v>0.57089999999999996</v>
      </c>
      <c r="H48" s="301" t="n">
        <v>38.977400000000003</v>
      </c>
      <c r="I48" s="301" t="n">
        <v>6.0141999999999998</v>
      </c>
      <c r="J48" s="301" t="n">
        <v>17.465299999999999</v>
      </c>
      <c r="K48" s="301" t="n">
        <v>2.4899999999999998E-4</v>
      </c>
      <c r="L48" s="301" t="n">
        <v>1.6874</v>
      </c>
      <c r="M48" s="301" t="n">
        <v>1.1066</v>
      </c>
      <c r="N48" s="301" t="n">
        <v>168.8237</v>
      </c>
      <c r="O48" s="301" t="n">
        <v>85.826300000000003</v>
      </c>
      <c r="P48" s="301" t="n">
        <v>17.835799999999999</v>
      </c>
      <c r="Q48" s="301" t="n">
        <v>0.22070000000000001</v>
      </c>
      <c r="R48" s="301" t="n">
        <v>1.5051679999999998</v>
      </c>
      <c r="S48" s="301" t="n">
        <v>0.922153</v>
      </c>
      <c r="T48" s="301" t="n">
        <v>21.635304999999999</v>
      </c>
      <c r="U48" s="301" t="n">
        <v>0.13900000000000001</v>
      </c>
      <c r="V48" s="301" t="n">
        <v>44.398899999999998</v>
      </c>
      <c r="W48" s="301" t="n">
        <v>0.72409999999999997</v>
      </c>
      <c r="X48" s="301" t="n">
        <v>97.089500000000001</v>
      </c>
      <c r="Y48" s="301" t="n">
        <v>3.8986999999999998</v>
      </c>
      <c r="Z48" s="301"/>
    </row>
    <row r="49">
      <c r="A49" s="300" t="n">
        <v>36922</v>
      </c>
      <c r="B49" s="301" t="n">
        <v>1.5291000000000001</v>
      </c>
      <c r="C49" s="301" t="n">
        <v>2.407</v>
      </c>
      <c r="D49" s="301" t="n">
        <v>20.481000000000002</v>
      </c>
      <c r="E49" s="301" t="n">
        <v>18.570499999999999</v>
      </c>
      <c r="F49" s="301" t="n">
        <v>4.3513000000000002</v>
      </c>
      <c r="G49" s="301" t="n">
        <v>0.57669999999999999</v>
      </c>
      <c r="H49" s="301" t="n">
        <v>39.581899999999997</v>
      </c>
      <c r="I49" s="301" t="n">
        <v>5.7328999999999999</v>
      </c>
      <c r="J49" s="301" t="n">
        <v>17.1767</v>
      </c>
      <c r="K49" s="301" t="n">
        <v>2.43E-4</v>
      </c>
      <c r="L49" s="301" t="n">
        <v>1.6291</v>
      </c>
      <c r="M49" s="301" t="n">
        <v>1.0835999999999999</v>
      </c>
      <c r="N49" s="301" t="n">
        <v>162.9538</v>
      </c>
      <c r="O49" s="301" t="n">
        <v>83.238100000000003</v>
      </c>
      <c r="P49" s="301" t="n">
        <v>16.6586</v>
      </c>
      <c r="Q49" s="301" t="n">
        <v>0.20899999999999999</v>
      </c>
      <c r="R49" s="301" t="n">
        <v>1.393281</v>
      </c>
      <c r="S49" s="301" t="n">
        <v>0.90378599999999998</v>
      </c>
      <c r="T49" s="301" t="n">
        <v>20.885819000000001</v>
      </c>
      <c r="U49" s="301" t="n">
        <v>0.128</v>
      </c>
      <c r="V49" s="301" t="n">
        <v>42.865699999999997</v>
      </c>
      <c r="W49" s="301" t="n">
        <v>0.72360000000000002</v>
      </c>
      <c r="X49" s="301" t="n">
        <v>93.7286</v>
      </c>
      <c r="Y49" s="301" t="n">
        <v>3.7770999999999999</v>
      </c>
      <c r="Z49" s="301"/>
    </row>
    <row r="50">
      <c r="A50" s="300" t="n">
        <v>36950</v>
      </c>
      <c r="B50" s="301" t="n">
        <v>1.5354999999999999</v>
      </c>
      <c r="C50" s="301" t="n">
        <v>2.4220000000000002</v>
      </c>
      <c r="D50" s="301" t="n">
        <v>20.567</v>
      </c>
      <c r="E50" s="301" t="n">
        <v>18.6965</v>
      </c>
      <c r="F50" s="301" t="n">
        <v>4.4306000000000001</v>
      </c>
      <c r="G50" s="301" t="n">
        <v>0.57769999999999999</v>
      </c>
      <c r="H50" s="301" t="n">
        <v>40.710999999999999</v>
      </c>
      <c r="I50" s="301" t="n">
        <v>5.8155000000000001</v>
      </c>
      <c r="J50" s="301" t="n">
        <v>17.104500000000002</v>
      </c>
      <c r="K50" s="301" t="n">
        <v>2.23E-4</v>
      </c>
      <c r="L50" s="301" t="n">
        <v>1.6661000000000001</v>
      </c>
      <c r="M50" s="301" t="n">
        <v>1.0949</v>
      </c>
      <c r="N50" s="301" t="n">
        <v>166.63550000000001</v>
      </c>
      <c r="O50" s="301" t="n">
        <v>83.105000000000004</v>
      </c>
      <c r="P50" s="301" t="n">
        <v>17.1525</v>
      </c>
      <c r="Q50" s="301" t="n">
        <v>0.2132</v>
      </c>
      <c r="R50" s="301" t="n">
        <v>1.434075</v>
      </c>
      <c r="S50" s="301" t="n">
        <v>0.89019999999999999</v>
      </c>
      <c r="T50" s="301" t="n">
        <v>21.360144999999999</v>
      </c>
      <c r="U50" s="301" t="n">
        <v>0.13300000000000001</v>
      </c>
      <c r="V50" s="301" t="n">
        <v>43.84</v>
      </c>
      <c r="W50" s="301" t="n">
        <v>0.72409999999999997</v>
      </c>
      <c r="X50" s="301" t="n">
        <v>95.546000000000006</v>
      </c>
      <c r="Y50" s="301" t="n">
        <v>3.9047999999999998</v>
      </c>
      <c r="Z50" s="301"/>
    </row>
    <row r="51">
      <c r="A51" s="300" t="n">
        <v>36981</v>
      </c>
      <c r="B51" s="301" t="n">
        <v>1.5356999999999998</v>
      </c>
      <c r="C51" s="301" t="n">
        <v>2.4394999999999998</v>
      </c>
      <c r="D51" s="301" t="n">
        <v>20.567299999999999</v>
      </c>
      <c r="E51" s="301" t="n">
        <v>18.811399999999999</v>
      </c>
      <c r="F51" s="301" t="n">
        <v>4.4387999999999996</v>
      </c>
      <c r="G51" s="301" t="n">
        <v>0.57609999999999995</v>
      </c>
      <c r="H51" s="301" t="n">
        <v>41.5214</v>
      </c>
      <c r="I51" s="301" t="n">
        <v>5.8758999999999997</v>
      </c>
      <c r="J51" s="301" t="n">
        <v>16.8123</v>
      </c>
      <c r="K51" s="301" t="n">
        <v>1.7000000000000001E-4</v>
      </c>
      <c r="L51" s="301" t="n">
        <v>1.6878</v>
      </c>
      <c r="M51" s="301" t="n">
        <v>1.0844</v>
      </c>
      <c r="N51" s="301" t="n">
        <v>168.8082</v>
      </c>
      <c r="O51" s="301" t="n">
        <v>80.840900000000005</v>
      </c>
      <c r="P51" s="301" t="n">
        <v>17.579499999999999</v>
      </c>
      <c r="Q51" s="301" t="n">
        <v>0.21390000000000001</v>
      </c>
      <c r="R51" s="301" t="n">
        <v>1.3911910000000001</v>
      </c>
      <c r="S51" s="301" t="n">
        <v>0.85048199999999996</v>
      </c>
      <c r="T51" s="301" t="n">
        <v>21.639077</v>
      </c>
      <c r="U51" s="301" t="n">
        <v>0.13070000000000001</v>
      </c>
      <c r="V51" s="301" t="n">
        <v>44.43</v>
      </c>
      <c r="W51" s="301" t="n">
        <v>0.70579999999999998</v>
      </c>
      <c r="X51" s="301" t="n">
        <v>95.245900000000006</v>
      </c>
      <c r="Y51" s="301" t="n">
        <v>3.8411999999999997</v>
      </c>
      <c r="Z51" s="301"/>
    </row>
    <row r="52">
      <c r="A52" s="300" t="n">
        <v>37011</v>
      </c>
      <c r="B52" s="301" t="n">
        <v>1.5286999999999999</v>
      </c>
      <c r="C52" s="301" t="n">
        <v>2.4563000000000001</v>
      </c>
      <c r="D52" s="301" t="n">
        <v>20.477399999999999</v>
      </c>
      <c r="E52" s="301" t="n">
        <v>18.834700000000002</v>
      </c>
      <c r="F52" s="301" t="n">
        <v>4.423</v>
      </c>
      <c r="G52" s="301" t="n">
        <v>0.57230000000000003</v>
      </c>
      <c r="H52" s="301" t="n">
        <v>42.52</v>
      </c>
      <c r="I52" s="301" t="n">
        <v>5.9231999999999996</v>
      </c>
      <c r="J52" s="301" t="n">
        <v>16.773700000000002</v>
      </c>
      <c r="K52" s="301" t="n">
        <v>1.3899999999999999E-4</v>
      </c>
      <c r="L52" s="301" t="n">
        <v>1.712</v>
      </c>
      <c r="M52" s="301" t="n">
        <v>1.0976999999999999</v>
      </c>
      <c r="N52" s="301" t="n">
        <v>171.27369999999999</v>
      </c>
      <c r="O52" s="301" t="n">
        <v>77.989500000000007</v>
      </c>
      <c r="P52" s="301" t="n">
        <v>18.316299999999998</v>
      </c>
      <c r="Q52" s="301" t="n">
        <v>0.2117</v>
      </c>
      <c r="R52" s="301" t="n">
        <v>1.383437</v>
      </c>
      <c r="S52" s="301" t="n">
        <v>0.85563699999999998</v>
      </c>
      <c r="T52" s="301" t="n">
        <v>21.949273999999999</v>
      </c>
      <c r="U52" s="301" t="n">
        <v>0.12889999999999999</v>
      </c>
      <c r="V52" s="301" t="n">
        <v>45.046300000000002</v>
      </c>
      <c r="W52" s="301" t="n">
        <v>0.69489999999999996</v>
      </c>
      <c r="X52" s="301" t="n">
        <v>94.445800000000006</v>
      </c>
      <c r="Y52" s="301" t="n">
        <v>3.7618999999999998</v>
      </c>
      <c r="Z52" s="301"/>
    </row>
    <row r="53">
      <c r="A53" s="300" t="n">
        <v>37042</v>
      </c>
      <c r="B53" s="301" t="n">
        <v>1.5337000000000001</v>
      </c>
      <c r="C53" s="301" t="n">
        <v>2.4975000000000001</v>
      </c>
      <c r="D53" s="301" t="n">
        <v>20.550999999999998</v>
      </c>
      <c r="E53" s="301" t="n">
        <v>19.170500000000001</v>
      </c>
      <c r="F53" s="301" t="n">
        <v>4.4596</v>
      </c>
      <c r="G53" s="301" t="n">
        <v>0.59289999999999998</v>
      </c>
      <c r="H53" s="301" t="n">
        <v>43.958599999999997</v>
      </c>
      <c r="I53" s="301" t="n">
        <v>6.0281000000000002</v>
      </c>
      <c r="J53" s="301" t="n">
        <v>16.9252</v>
      </c>
      <c r="K53" s="301" t="n">
        <v>1.54E-4</v>
      </c>
      <c r="L53" s="301" t="n">
        <v>1.7519</v>
      </c>
      <c r="M53" s="301" t="n">
        <v>1.1366000000000001</v>
      </c>
      <c r="N53" s="301" t="n">
        <v>175.24760000000001</v>
      </c>
      <c r="O53" s="301" t="n">
        <v>76.5762</v>
      </c>
      <c r="P53" s="301" t="n">
        <v>19.14</v>
      </c>
      <c r="Q53" s="301" t="n">
        <v>0.21970000000000001</v>
      </c>
      <c r="R53" s="301" t="n">
        <v>1.4382619999999999</v>
      </c>
      <c r="S53" s="301" t="n">
        <v>0.91208100000000003</v>
      </c>
      <c r="T53" s="301" t="n">
        <v>22.460429000000001</v>
      </c>
      <c r="U53" s="301" t="n">
        <v>0.13500000000000001</v>
      </c>
      <c r="V53" s="301" t="n">
        <v>46.097099999999998</v>
      </c>
      <c r="W53" s="301" t="n">
        <v>0.73960000000000004</v>
      </c>
      <c r="X53" s="301" t="n">
        <v>96.5471</v>
      </c>
      <c r="Y53" s="301" t="n">
        <v>3.8494999999999999</v>
      </c>
      <c r="Z53" s="301"/>
    </row>
    <row r="54">
      <c r="A54" s="300" t="n">
        <v>37072</v>
      </c>
      <c r="B54" s="301" t="n">
        <v>1.5225</v>
      </c>
      <c r="C54" s="301" t="n">
        <v>2.4986000000000002</v>
      </c>
      <c r="D54" s="301" t="n">
        <v>20.420999999999999</v>
      </c>
      <c r="E54" s="301" t="n">
        <v>19.184999999999999</v>
      </c>
      <c r="F54" s="301" t="n">
        <v>4.4818999999999996</v>
      </c>
      <c r="G54" s="301" t="n">
        <v>0.61529999999999996</v>
      </c>
      <c r="H54" s="301" t="n">
        <v>44.883000000000003</v>
      </c>
      <c r="I54" s="301" t="n">
        <v>6.1124999999999998</v>
      </c>
      <c r="J54" s="301" t="n">
        <v>16.536000000000001</v>
      </c>
      <c r="K54" s="301" t="n">
        <v>1.45E-4</v>
      </c>
      <c r="L54" s="301" t="n">
        <v>1.7827</v>
      </c>
      <c r="M54" s="301" t="n">
        <v>1.1691</v>
      </c>
      <c r="N54" s="301" t="n">
        <v>178.30850000000001</v>
      </c>
      <c r="O54" s="301" t="n">
        <v>74.885000000000005</v>
      </c>
      <c r="P54" s="301" t="n">
        <v>19.6065</v>
      </c>
      <c r="Q54" s="301" t="n">
        <v>0.22109999999999999</v>
      </c>
      <c r="R54" s="301" t="n">
        <v>1.4571049999999999</v>
      </c>
      <c r="S54" s="301" t="n">
        <v>0.92403999999999997</v>
      </c>
      <c r="T54" s="301" t="n">
        <v>22.856310000000001</v>
      </c>
      <c r="U54" s="301" t="n">
        <v>0.13750000000000001</v>
      </c>
      <c r="V54" s="301" t="n">
        <v>46.908499999999997</v>
      </c>
      <c r="W54" s="301" t="n">
        <v>0.73860000000000003</v>
      </c>
      <c r="X54" s="301" t="n">
        <v>98.154499999999999</v>
      </c>
      <c r="Y54" s="301" t="n">
        <v>3.9388000000000001</v>
      </c>
      <c r="Z54" s="301"/>
    </row>
    <row r="55">
      <c r="A55" s="300" t="n">
        <v>37103</v>
      </c>
      <c r="B55" s="301" t="n">
        <v>1.5133999999999999</v>
      </c>
      <c r="C55" s="301" t="n">
        <v>2.4866999999999999</v>
      </c>
      <c r="D55" s="301" t="n">
        <v>20.3245</v>
      </c>
      <c r="E55" s="301" t="n">
        <v>18.9864</v>
      </c>
      <c r="F55" s="301" t="n">
        <v>4.4684999999999997</v>
      </c>
      <c r="G55" s="301" t="n">
        <v>0.60740000000000005</v>
      </c>
      <c r="H55" s="301" t="n">
        <v>41.9923</v>
      </c>
      <c r="I55" s="301" t="n">
        <v>6.0164</v>
      </c>
      <c r="J55" s="301" t="n">
        <v>16.342300000000002</v>
      </c>
      <c r="K55" s="301" t="n">
        <v>1.3200000000000001E-4</v>
      </c>
      <c r="L55" s="301" t="n">
        <v>1.7602</v>
      </c>
      <c r="M55" s="301" t="n">
        <v>1.1514</v>
      </c>
      <c r="N55" s="301" t="n">
        <v>176.10230000000001</v>
      </c>
      <c r="O55" s="301" t="n">
        <v>71.609099999999998</v>
      </c>
      <c r="P55" s="301" t="n">
        <v>19.197700000000001</v>
      </c>
      <c r="Q55" s="301" t="n">
        <v>0.21460000000000001</v>
      </c>
      <c r="R55" s="301" t="n">
        <v>1.412941</v>
      </c>
      <c r="S55" s="301" t="n">
        <v>0.89674500000000001</v>
      </c>
      <c r="T55" s="301" t="n">
        <v>22.565681999999999</v>
      </c>
      <c r="U55" s="301" t="n">
        <v>0.1348</v>
      </c>
      <c r="V55" s="301" t="n">
        <v>46.313600000000001</v>
      </c>
      <c r="W55" s="301" t="n">
        <v>0.71840000000000004</v>
      </c>
      <c r="X55" s="301" t="n">
        <v>96.509500000000003</v>
      </c>
      <c r="Y55" s="301" t="n">
        <v>3.8574999999999999</v>
      </c>
      <c r="Z55" s="301"/>
    </row>
    <row r="56">
      <c r="A56" s="300" t="n">
        <v>37134</v>
      </c>
      <c r="B56" s="301" t="n">
        <v>1.5144</v>
      </c>
      <c r="C56" s="301" t="n">
        <v>2.4137</v>
      </c>
      <c r="D56" s="301" t="n">
        <v>20.3355</v>
      </c>
      <c r="E56" s="301" t="n">
        <v>18.791399999999999</v>
      </c>
      <c r="F56" s="301" t="n">
        <v>4.4455</v>
      </c>
      <c r="G56" s="301" t="n">
        <v>0.60770000000000002</v>
      </c>
      <c r="H56" s="301" t="n">
        <v>39.559100000000001</v>
      </c>
      <c r="I56" s="301" t="n">
        <v>5.7176999999999998</v>
      </c>
      <c r="J56" s="301" t="n">
        <v>16.2623</v>
      </c>
      <c r="K56" s="301" t="n">
        <v>1.1900000000000001E-4</v>
      </c>
      <c r="L56" s="301" t="n">
        <v>1.6798999999999999</v>
      </c>
      <c r="M56" s="301" t="n">
        <v>1.0916999999999999</v>
      </c>
      <c r="N56" s="301" t="n">
        <v>168.08179999999999</v>
      </c>
      <c r="O56" s="301" t="n">
        <v>66.945499999999996</v>
      </c>
      <c r="P56" s="301" t="n">
        <v>18.4068</v>
      </c>
      <c r="Q56" s="301" t="n">
        <v>0.2021</v>
      </c>
      <c r="R56" s="301" t="n">
        <v>1.3841319999999999</v>
      </c>
      <c r="S56" s="301" t="n">
        <v>0.88177300000000003</v>
      </c>
      <c r="T56" s="301" t="n">
        <v>21.537572999999998</v>
      </c>
      <c r="U56" s="301" t="n">
        <v>0.13059999999999999</v>
      </c>
      <c r="V56" s="301" t="n">
        <v>44.204099999999997</v>
      </c>
      <c r="W56" s="301" t="n">
        <v>0.72509999999999997</v>
      </c>
      <c r="X56" s="301" t="n">
        <v>95.431799999999996</v>
      </c>
      <c r="Y56" s="301" t="n">
        <v>3.7427999999999999</v>
      </c>
      <c r="Z56" s="301"/>
    </row>
    <row r="57">
      <c r="A57" s="300" t="n">
        <v>37164</v>
      </c>
      <c r="B57" s="301" t="n">
        <v>1.4919</v>
      </c>
      <c r="C57" s="301" t="n">
        <v>2.3951000000000002</v>
      </c>
      <c r="D57" s="301" t="n">
        <v>20.040500000000002</v>
      </c>
      <c r="E57" s="301" t="n">
        <v>18.6525</v>
      </c>
      <c r="F57" s="301" t="n">
        <v>4.3653000000000004</v>
      </c>
      <c r="G57" s="301" t="n">
        <v>0.58240000000000003</v>
      </c>
      <c r="H57" s="301" t="n">
        <v>38.790500000000002</v>
      </c>
      <c r="I57" s="301" t="n">
        <v>5.5629999999999997</v>
      </c>
      <c r="J57" s="301" t="n">
        <v>15.420500000000001</v>
      </c>
      <c r="K57" s="301" t="n">
        <v>1.1E-4</v>
      </c>
      <c r="L57" s="301" t="n">
        <v>1.6385999999999998</v>
      </c>
      <c r="M57" s="301" t="n">
        <v>1.0468</v>
      </c>
      <c r="N57" s="301" t="n">
        <v>163.917</v>
      </c>
      <c r="O57" s="301" t="n">
        <v>61.68</v>
      </c>
      <c r="P57" s="301" t="n">
        <v>17.414000000000001</v>
      </c>
      <c r="Q57" s="301" t="n">
        <v>0.1898</v>
      </c>
      <c r="R57" s="301" t="n">
        <v>1.3787799999999999</v>
      </c>
      <c r="S57" s="301" t="n">
        <v>0.829125</v>
      </c>
      <c r="T57" s="301" t="n">
        <v>21.006975000000001</v>
      </c>
      <c r="U57" s="301" t="n">
        <v>0.1265</v>
      </c>
      <c r="V57" s="301" t="n">
        <v>43.1145</v>
      </c>
      <c r="W57" s="301" t="n">
        <v>0.68630000000000002</v>
      </c>
      <c r="X57" s="301" t="n">
        <v>93.707999999999998</v>
      </c>
      <c r="Y57" s="301" t="n">
        <v>3.6945999999999999</v>
      </c>
      <c r="Z57" s="301"/>
    </row>
    <row r="58">
      <c r="A58" s="300" t="n">
        <v>37195</v>
      </c>
      <c r="B58" s="301" t="n">
        <v>1.4796</v>
      </c>
      <c r="C58" s="301" t="n">
        <v>2.3698000000000001</v>
      </c>
      <c r="D58" s="301" t="n">
        <v>19.89</v>
      </c>
      <c r="E58" s="301" t="n">
        <v>18.500399999999999</v>
      </c>
      <c r="F58" s="301" t="n">
        <v>4.4078999999999997</v>
      </c>
      <c r="G58" s="301" t="n">
        <v>0.57950000000000002</v>
      </c>
      <c r="H58" s="301" t="n">
        <v>39.474800000000002</v>
      </c>
      <c r="I58" s="301" t="n">
        <v>5.5209000000000001</v>
      </c>
      <c r="J58" s="301" t="n">
        <v>15.4465</v>
      </c>
      <c r="K58" s="301" t="n">
        <v>1.01E-4</v>
      </c>
      <c r="L58" s="301" t="n">
        <v>1.6329</v>
      </c>
      <c r="M58" s="301" t="n">
        <v>1.0397000000000001</v>
      </c>
      <c r="N58" s="301" t="n">
        <v>163.3526</v>
      </c>
      <c r="O58" s="301" t="n">
        <v>59.656500000000001</v>
      </c>
      <c r="P58" s="301" t="n">
        <v>17.4496</v>
      </c>
      <c r="Q58" s="301" t="n">
        <v>0.17610000000000001</v>
      </c>
      <c r="R58" s="301" t="n">
        <v>1.346104</v>
      </c>
      <c r="S58" s="301" t="n">
        <v>0.82349600000000001</v>
      </c>
      <c r="T58" s="301" t="n">
        <v>20.933790999999999</v>
      </c>
      <c r="U58" s="301" t="n">
        <v>0.12520000000000001</v>
      </c>
      <c r="V58" s="301" t="n">
        <v>42.965699999999998</v>
      </c>
      <c r="W58" s="301" t="n">
        <v>0.67610000000000003</v>
      </c>
      <c r="X58" s="301" t="n">
        <v>90.225200000000001</v>
      </c>
      <c r="Y58" s="301" t="n">
        <v>3.6493000000000002</v>
      </c>
      <c r="Z58" s="301"/>
    </row>
    <row r="59">
      <c r="A59" s="300" t="n">
        <v>37225</v>
      </c>
      <c r="B59" s="301" t="n">
        <v>1.4664999999999999</v>
      </c>
      <c r="C59" s="301" t="n">
        <v>2.3717000000000001</v>
      </c>
      <c r="D59" s="301" t="n">
        <v>19.692699999999999</v>
      </c>
      <c r="E59" s="301" t="n">
        <v>18.508600000000001</v>
      </c>
      <c r="F59" s="301" t="n">
        <v>4.4024000000000001</v>
      </c>
      <c r="G59" s="301" t="n">
        <v>0.58279999999999998</v>
      </c>
      <c r="H59" s="301" t="n">
        <v>40.325000000000003</v>
      </c>
      <c r="I59" s="301" t="n">
        <v>5.53</v>
      </c>
      <c r="J59" s="301" t="n">
        <v>15.575900000000001</v>
      </c>
      <c r="K59" s="301" t="n">
        <v>1.08E-4</v>
      </c>
      <c r="L59" s="301" t="n">
        <v>1.6509</v>
      </c>
      <c r="M59" s="301" t="n">
        <v>1.036</v>
      </c>
      <c r="N59" s="301" t="n">
        <v>165.3236</v>
      </c>
      <c r="O59" s="301" t="n">
        <v>64.636399999999995</v>
      </c>
      <c r="P59" s="301" t="n">
        <v>17.895900000000001</v>
      </c>
      <c r="Q59" s="301" t="n">
        <v>0.16980000000000001</v>
      </c>
      <c r="R59" s="301" t="n">
        <v>1.348473</v>
      </c>
      <c r="S59" s="301" t="n">
        <v>0.85329100000000002</v>
      </c>
      <c r="T59" s="301" t="n">
        <v>21.165959000000001</v>
      </c>
      <c r="U59" s="301" t="n">
        <v>0.12870000000000001</v>
      </c>
      <c r="V59" s="301" t="n">
        <v>43.439500000000002</v>
      </c>
      <c r="W59" s="301" t="n">
        <v>0.68710000000000004</v>
      </c>
      <c r="X59" s="301" t="n">
        <v>90.188599999999994</v>
      </c>
      <c r="Y59" s="301" t="n">
        <v>3.7170999999999998</v>
      </c>
      <c r="Z59" s="301"/>
    </row>
    <row r="60">
      <c r="A60" s="300" t="n">
        <v>37256</v>
      </c>
      <c r="B60" s="301" t="n">
        <v>1.4742999999999999</v>
      </c>
      <c r="C60" s="301" t="n">
        <v>2.3742999999999999</v>
      </c>
      <c r="D60" s="301" t="n">
        <v>19.8017</v>
      </c>
      <c r="E60" s="301" t="n">
        <v>18.433299999999999</v>
      </c>
      <c r="F60" s="301" t="n">
        <v>4.5312000000000001</v>
      </c>
      <c r="G60" s="301" t="n">
        <v>0.59470000000000001</v>
      </c>
      <c r="H60" s="301" t="n">
        <v>41.049399999999999</v>
      </c>
      <c r="I60" s="301" t="n">
        <v>5.4617000000000004</v>
      </c>
      <c r="J60" s="301" t="n">
        <v>15.616099999999999</v>
      </c>
      <c r="K60" s="301" t="n">
        <v>1.13E-4</v>
      </c>
      <c r="L60" s="301" t="n">
        <v>1.6497999999999999</v>
      </c>
      <c r="M60" s="301" t="n">
        <v>1.0467</v>
      </c>
      <c r="N60" s="301" t="n">
        <v>164.89169999999999</v>
      </c>
      <c r="O60" s="301" t="n">
        <v>69.488900000000001</v>
      </c>
      <c r="P60" s="301" t="n">
        <v>17.994399999999999</v>
      </c>
      <c r="Q60" s="301" t="n">
        <v>0.1426</v>
      </c>
      <c r="R60" s="301" t="n">
        <v>1.298767</v>
      </c>
      <c r="S60" s="301" t="n">
        <v>0.84889999999999999</v>
      </c>
      <c r="T60" s="301" t="n">
        <v>21.153538999999999</v>
      </c>
      <c r="U60" s="301" t="n">
        <v>0.12820000000000001</v>
      </c>
      <c r="V60" s="301" t="n">
        <v>43.409399999999998</v>
      </c>
      <c r="W60" s="301" t="n">
        <v>0.68569999999999998</v>
      </c>
      <c r="X60" s="301" t="n">
        <v>89.8078</v>
      </c>
      <c r="Y60" s="301" t="n">
        <v>3.7565</v>
      </c>
      <c r="Z60" s="301"/>
    </row>
    <row r="61">
      <c r="A61" s="300" t="n">
        <v>37287</v>
      </c>
      <c r="B61" s="301" t="n">
        <v>1.4738</v>
      </c>
      <c r="C61" s="301" t="n">
        <v>2.3891</v>
      </c>
      <c r="D61" s="301" t="n">
        <v>19.822900000000001</v>
      </c>
      <c r="E61" s="301" t="n">
        <v>18.605699999999999</v>
      </c>
      <c r="F61" s="301" t="n">
        <v>4.5956999999999999</v>
      </c>
      <c r="G61" s="301" t="n">
        <v>0.6038</v>
      </c>
      <c r="H61" s="301" t="n">
        <v>41.026200000000003</v>
      </c>
      <c r="I61" s="301" t="n">
        <v>5.4504999999999999</v>
      </c>
      <c r="J61" s="301" t="n">
        <v>15.961399999999999</v>
      </c>
      <c r="K61" s="301" t="n">
        <v>1.22E-4</v>
      </c>
      <c r="L61" s="301" t="n">
        <v>1.6680999999999999</v>
      </c>
      <c r="M61" s="301" t="n">
        <v>1.0426</v>
      </c>
      <c r="N61" s="301" t="n">
        <v>114.021</v>
      </c>
      <c r="O61" s="301" t="n">
        <v>70.138099999999994</v>
      </c>
      <c r="P61" s="301" t="n">
        <v>18.186699999999998</v>
      </c>
      <c r="Q61" s="301" t="n">
        <v>0.14399999999999999</v>
      </c>
      <c r="R61" s="301" t="n">
        <v>1.257895</v>
      </c>
      <c r="S61" s="301" t="n">
        <v>0.86278999999999995</v>
      </c>
      <c r="T61" s="301" t="n">
        <v>21.389043000000001</v>
      </c>
      <c r="U61" s="301" t="n">
        <v>0.12670000000000001</v>
      </c>
      <c r="V61" s="301" t="n">
        <v>43.892400000000002</v>
      </c>
      <c r="W61" s="301" t="n">
        <v>0.70820000000000005</v>
      </c>
      <c r="X61" s="301" t="n">
        <v>90.723299999999995</v>
      </c>
      <c r="Y61" s="301" t="n">
        <v>3.7890000000000001</v>
      </c>
      <c r="Z61" s="301"/>
    </row>
    <row r="62">
      <c r="A62" s="300" t="n">
        <v>37315</v>
      </c>
      <c r="B62" s="301" t="n">
        <v>1.4774</v>
      </c>
      <c r="C62" s="301" t="n">
        <v>2.4154999999999998</v>
      </c>
      <c r="D62" s="301" t="n">
        <v>19.879000000000001</v>
      </c>
      <c r="E62" s="301" t="n">
        <v>18.9665</v>
      </c>
      <c r="F62" s="301" t="n">
        <v>4.6449999999999996</v>
      </c>
      <c r="G62" s="301" t="n">
        <v>0.60599999999999998</v>
      </c>
      <c r="H62" s="301" t="n">
        <v>40.534500000000001</v>
      </c>
      <c r="I62" s="301" t="n">
        <v>5.4989999999999997</v>
      </c>
      <c r="J62" s="301" t="n">
        <v>16.079499999999999</v>
      </c>
      <c r="K62" s="301" t="n">
        <v>1.2400000000000001E-4</v>
      </c>
      <c r="L62" s="301" t="n">
        <v>1.6979</v>
      </c>
      <c r="M62" s="301" t="n">
        <v>1.0638000000000001</v>
      </c>
      <c r="N62" s="301" t="n">
        <v>83.280500000000004</v>
      </c>
      <c r="O62" s="301" t="n">
        <v>70.064999999999998</v>
      </c>
      <c r="P62" s="301" t="n">
        <v>18.6495</v>
      </c>
      <c r="Q62" s="301" t="n">
        <v>0.1477</v>
      </c>
      <c r="R62" s="301" t="n">
        <v>1.271015</v>
      </c>
      <c r="S62" s="301" t="n">
        <v>0.87051999999999996</v>
      </c>
      <c r="T62" s="301" t="n">
        <v>21.769279999999998</v>
      </c>
      <c r="U62" s="301" t="n">
        <v>0.12870000000000001</v>
      </c>
      <c r="V62" s="301" t="n">
        <v>44.677500000000002</v>
      </c>
      <c r="W62" s="301" t="n">
        <v>0.71099999999999997</v>
      </c>
      <c r="X62" s="301" t="n">
        <v>92.686499999999995</v>
      </c>
      <c r="Y62" s="301" t="n">
        <v>3.8727999999999998</v>
      </c>
      <c r="Z62" s="301"/>
    </row>
    <row r="63">
      <c r="A63" s="300" t="n">
        <v>37346</v>
      </c>
      <c r="B63" s="301" t="n">
        <v>1.468</v>
      </c>
      <c r="C63" s="301" t="n">
        <v>2.3822000000000001</v>
      </c>
      <c r="D63" s="301" t="n">
        <v>19.745999999999999</v>
      </c>
      <c r="E63" s="301" t="n">
        <v>19.012</v>
      </c>
      <c r="F63" s="301" t="n">
        <v>4.6695000000000002</v>
      </c>
      <c r="G63" s="301" t="n">
        <v>0.59889999999999999</v>
      </c>
      <c r="H63" s="301" t="n">
        <v>40.441499999999998</v>
      </c>
      <c r="I63" s="301" t="n">
        <v>5.3840000000000003</v>
      </c>
      <c r="J63" s="301" t="n">
        <v>16.1995</v>
      </c>
      <c r="K63" s="301" t="n">
        <v>1.2300000000000001E-4</v>
      </c>
      <c r="L63" s="301" t="n">
        <v>1.6753</v>
      </c>
      <c r="M63" s="301" t="n">
        <v>1.0553999999999999</v>
      </c>
      <c r="N63" s="301" t="n">
        <v>69.438500000000005</v>
      </c>
      <c r="O63" s="301" t="n">
        <v>71.355000000000004</v>
      </c>
      <c r="P63" s="301" t="n">
        <v>18.466000000000001</v>
      </c>
      <c r="Q63" s="301" t="n">
        <v>0.1452</v>
      </c>
      <c r="R63" s="301" t="n">
        <v>1.27779</v>
      </c>
      <c r="S63" s="301" t="n">
        <v>0.87783999999999995</v>
      </c>
      <c r="T63" s="301" t="n">
        <v>21.479510000000001</v>
      </c>
      <c r="U63" s="301" t="n">
        <v>0.12670000000000001</v>
      </c>
      <c r="V63" s="301" t="n">
        <v>44.083500000000001</v>
      </c>
      <c r="W63" s="301" t="n">
        <v>0.72370000000000001</v>
      </c>
      <c r="X63" s="301" t="n">
        <v>91.593999999999994</v>
      </c>
      <c r="Y63" s="301" t="n">
        <v>3.8592</v>
      </c>
      <c r="Z63" s="301"/>
    </row>
    <row r="64">
      <c r="A64" s="300" t="n">
        <v>37376</v>
      </c>
      <c r="B64" s="301" t="n">
        <v>1.466</v>
      </c>
      <c r="C64" s="301" t="n">
        <v>2.3871000000000002</v>
      </c>
      <c r="D64" s="301" t="n">
        <v>19.716200000000001</v>
      </c>
      <c r="E64" s="301" t="n">
        <v>19.216200000000001</v>
      </c>
      <c r="F64" s="301" t="n">
        <v>4.8248999999999995</v>
      </c>
      <c r="G64" s="301" t="n">
        <v>0.60440000000000005</v>
      </c>
      <c r="H64" s="301" t="n">
        <v>40.756700000000002</v>
      </c>
      <c r="I64" s="301" t="n">
        <v>5.3010000000000002</v>
      </c>
      <c r="J64" s="301" t="n">
        <v>16.049499999999998</v>
      </c>
      <c r="K64" s="301" t="n">
        <v>1.25E-4</v>
      </c>
      <c r="L64" s="301" t="n">
        <v>1.6549</v>
      </c>
      <c r="M64" s="301" t="n">
        <v>1.046</v>
      </c>
      <c r="N64" s="301" t="n">
        <v>56.091000000000001</v>
      </c>
      <c r="O64" s="301" t="n">
        <v>71.3429</v>
      </c>
      <c r="P64" s="301" t="n">
        <v>18.0748</v>
      </c>
      <c r="Q64" s="301" t="n">
        <v>0.14929999999999999</v>
      </c>
      <c r="R64" s="301" t="n">
        <v>1.2653570000000001</v>
      </c>
      <c r="S64" s="301" t="n">
        <v>0.88597599999999999</v>
      </c>
      <c r="T64" s="301" t="n">
        <v>21.217262000000002</v>
      </c>
      <c r="U64" s="301" t="n">
        <v>0.12540000000000001</v>
      </c>
      <c r="V64" s="301" t="n">
        <v>43.5443</v>
      </c>
      <c r="W64" s="301" t="n">
        <v>0.73260000000000003</v>
      </c>
      <c r="X64" s="301" t="n">
        <v>90.497100000000003</v>
      </c>
      <c r="Y64" s="301" t="n">
        <v>3.8096000000000001</v>
      </c>
      <c r="Z64" s="301"/>
    </row>
    <row r="65">
      <c r="A65" s="300" t="n">
        <v>37407</v>
      </c>
      <c r="B65" s="301" t="n">
        <v>1.4567000000000001</v>
      </c>
      <c r="C65" s="301" t="n">
        <v>2.3174999999999999</v>
      </c>
      <c r="D65" s="301" t="n">
        <v>19.583500000000001</v>
      </c>
      <c r="E65" s="301" t="n">
        <v>19.372</v>
      </c>
      <c r="F65" s="301" t="n">
        <v>4.7637</v>
      </c>
      <c r="G65" s="301" t="n">
        <v>0.59709999999999996</v>
      </c>
      <c r="H65" s="301" t="n">
        <v>39.203499999999998</v>
      </c>
      <c r="I65" s="301" t="n">
        <v>5.0739999999999998</v>
      </c>
      <c r="J65" s="301" t="n">
        <v>15.795</v>
      </c>
      <c r="K65" s="301" t="n">
        <v>1.13E-4</v>
      </c>
      <c r="L65" s="301" t="n">
        <v>1.5876000000000001</v>
      </c>
      <c r="M65" s="301" t="n">
        <v>1.0241</v>
      </c>
      <c r="N65" s="301" t="n">
        <v>47.582000000000001</v>
      </c>
      <c r="O65" s="301" t="n">
        <v>64.055000000000007</v>
      </c>
      <c r="P65" s="301" t="n">
        <v>16.6645</v>
      </c>
      <c r="Q65" s="301" t="n">
        <v>0.15629999999999999</v>
      </c>
      <c r="R65" s="301" t="n">
        <v>1.2566349999999999</v>
      </c>
      <c r="S65" s="301" t="n">
        <v>0.87383</v>
      </c>
      <c r="T65" s="301" t="n">
        <v>20.354220000000002</v>
      </c>
      <c r="U65" s="301" t="n">
        <v>0.1258</v>
      </c>
      <c r="V65" s="301" t="n">
        <v>41.772500000000001</v>
      </c>
      <c r="W65" s="301" t="n">
        <v>0.73340000000000005</v>
      </c>
      <c r="X65" s="301" t="n">
        <v>88.197500000000005</v>
      </c>
      <c r="Y65" s="301" t="n">
        <v>3.7065999999999999</v>
      </c>
      <c r="Z65" s="301"/>
    </row>
    <row r="66">
      <c r="A66" s="300" t="n">
        <v>37437</v>
      </c>
      <c r="B66" s="301" t="n">
        <v>1.4716</v>
      </c>
      <c r="C66" s="301" t="n">
        <v>2.2843999999999998</v>
      </c>
      <c r="D66" s="301" t="n">
        <v>19.793500000000002</v>
      </c>
      <c r="E66" s="301" t="n">
        <v>19.852499999999999</v>
      </c>
      <c r="F66" s="301" t="n">
        <v>4.8487999999999998</v>
      </c>
      <c r="G66" s="301" t="n">
        <v>0.60580000000000001</v>
      </c>
      <c r="H66" s="301" t="n">
        <v>38.250500000000002</v>
      </c>
      <c r="I66" s="301" t="n">
        <v>4.9000000000000004</v>
      </c>
      <c r="J66" s="301" t="n">
        <v>16.138500000000001</v>
      </c>
      <c r="K66" s="301" t="n">
        <v>1.01E-4</v>
      </c>
      <c r="L66" s="301" t="n">
        <v>1.5407999999999999</v>
      </c>
      <c r="M66" s="301" t="n">
        <v>1.006</v>
      </c>
      <c r="N66" s="301" t="n">
        <v>42.268999999999998</v>
      </c>
      <c r="O66" s="301" t="n">
        <v>57.05</v>
      </c>
      <c r="P66" s="301" t="n">
        <v>15.782</v>
      </c>
      <c r="Q66" s="301" t="n">
        <v>0.15140000000000001</v>
      </c>
      <c r="R66" s="301" t="n">
        <v>1.2479149999999999</v>
      </c>
      <c r="S66" s="301" t="n">
        <v>0.87639999999999996</v>
      </c>
      <c r="T66" s="301" t="n">
        <v>19.754300000000001</v>
      </c>
      <c r="U66" s="301" t="n">
        <v>0.12609999999999999</v>
      </c>
      <c r="V66" s="301" t="n">
        <v>40.543999999999997</v>
      </c>
      <c r="W66" s="301" t="n">
        <v>0.75360000000000005</v>
      </c>
      <c r="X66" s="301" t="n">
        <v>86.409000000000006</v>
      </c>
      <c r="Y66" s="301" t="n">
        <v>3.6547999999999998</v>
      </c>
      <c r="Z66" s="301"/>
    </row>
    <row r="67">
      <c r="A67" s="300" t="n">
        <v>37468</v>
      </c>
      <c r="B67" s="301" t="n">
        <v>1.4626000000000001</v>
      </c>
      <c r="C67" s="301" t="n">
        <v>2.29</v>
      </c>
      <c r="D67" s="301" t="n">
        <v>19.682600000000001</v>
      </c>
      <c r="E67" s="301" t="n">
        <v>19.727399999999999</v>
      </c>
      <c r="F67" s="301" t="n">
        <v>4.9211</v>
      </c>
      <c r="G67" s="301" t="n">
        <v>0.5927</v>
      </c>
      <c r="H67" s="301" t="n">
        <v>35.764800000000001</v>
      </c>
      <c r="I67" s="301" t="n">
        <v>4.6703999999999999</v>
      </c>
      <c r="J67" s="301" t="n">
        <v>15.771699999999999</v>
      </c>
      <c r="K67" s="301" t="n">
        <v>8.7999999999999998E-5</v>
      </c>
      <c r="L67" s="301" t="n">
        <v>1.474</v>
      </c>
      <c r="M67" s="301" t="n">
        <v>0.95550000000000002</v>
      </c>
      <c r="N67" s="301" t="n">
        <v>40.526499999999999</v>
      </c>
      <c r="O67" s="301" t="n">
        <v>50.5</v>
      </c>
      <c r="P67" s="301" t="n">
        <v>15.053900000000001</v>
      </c>
      <c r="Q67" s="301" t="n">
        <v>0.14549999999999999</v>
      </c>
      <c r="R67" s="301" t="n">
        <v>1.2482169999999999</v>
      </c>
      <c r="S67" s="301" t="n">
        <v>0.81620000000000004</v>
      </c>
      <c r="T67" s="301" t="n">
        <v>18.897057</v>
      </c>
      <c r="U67" s="301" t="n">
        <v>0.1244</v>
      </c>
      <c r="V67" s="301" t="n">
        <v>38.784300000000002</v>
      </c>
      <c r="W67" s="301" t="n">
        <v>0.70820000000000005</v>
      </c>
      <c r="X67" s="301" t="n">
        <v>84.042599999999993</v>
      </c>
      <c r="Y67" s="301" t="n">
        <v>3.5735999999999999</v>
      </c>
      <c r="Z67" s="301"/>
    </row>
    <row r="68">
      <c r="A68" s="300" t="n">
        <v>37499</v>
      </c>
      <c r="B68" s="301" t="n">
        <v>1.4639</v>
      </c>
      <c r="C68" s="301" t="n">
        <v>2.2997999999999998</v>
      </c>
      <c r="D68" s="301" t="n">
        <v>19.703800000000001</v>
      </c>
      <c r="E68" s="301" t="n">
        <v>19.688099999999999</v>
      </c>
      <c r="F68" s="301" t="n">
        <v>4.7469000000000001</v>
      </c>
      <c r="G68" s="301" t="n">
        <v>0.59650000000000003</v>
      </c>
      <c r="H68" s="301" t="n">
        <v>35.871400000000001</v>
      </c>
      <c r="I68" s="301" t="n">
        <v>4.7404999999999999</v>
      </c>
      <c r="J68" s="301" t="n">
        <v>15.829000000000001</v>
      </c>
      <c r="K68" s="301" t="n">
        <v>9.1000000000000003E-5</v>
      </c>
      <c r="L68" s="301" t="n">
        <v>1.4977</v>
      </c>
      <c r="M68" s="301" t="n">
        <v>0.95469999999999999</v>
      </c>
      <c r="N68" s="301" t="n">
        <v>41.319000000000003</v>
      </c>
      <c r="O68" s="301" t="n">
        <v>48.209499999999998</v>
      </c>
      <c r="P68" s="301" t="n">
        <v>15.221399999999999</v>
      </c>
      <c r="Q68" s="301" t="n">
        <v>0.14099999999999999</v>
      </c>
      <c r="R68" s="301" t="n">
        <v>1.257938</v>
      </c>
      <c r="S68" s="301" t="n">
        <v>0.81108999999999998</v>
      </c>
      <c r="T68" s="301" t="n">
        <v>19.200386000000002</v>
      </c>
      <c r="U68" s="301" t="n">
        <v>0.125</v>
      </c>
      <c r="V68" s="301" t="n">
        <v>39.406700000000001</v>
      </c>
      <c r="W68" s="301" t="n">
        <v>0.69479999999999997</v>
      </c>
      <c r="X68" s="301" t="n">
        <v>85.281899999999993</v>
      </c>
      <c r="Y68" s="301" t="n">
        <v>3.5476999999999999</v>
      </c>
      <c r="Z68" s="301"/>
    </row>
    <row r="69">
      <c r="A69" s="300" t="n">
        <v>37529</v>
      </c>
      <c r="B69" s="301" t="n">
        <v>1.4651000000000001</v>
      </c>
      <c r="C69" s="301" t="n">
        <v>2.323</v>
      </c>
      <c r="D69" s="301" t="n">
        <v>19.722899999999999</v>
      </c>
      <c r="E69" s="301" t="n">
        <v>19.893799999999999</v>
      </c>
      <c r="F69" s="301" t="n">
        <v>4.8464</v>
      </c>
      <c r="G69" s="301" t="n">
        <v>0.60050000000000003</v>
      </c>
      <c r="H69" s="301" t="n">
        <v>35.975700000000003</v>
      </c>
      <c r="I69" s="301" t="n">
        <v>4.7171000000000003</v>
      </c>
      <c r="J69" s="301" t="n">
        <v>15.975199999999999</v>
      </c>
      <c r="K69" s="301" t="n">
        <v>9.0000000000000006E-5</v>
      </c>
      <c r="L69" s="301" t="n">
        <v>1.4938</v>
      </c>
      <c r="M69" s="301" t="n">
        <v>0.94930000000000003</v>
      </c>
      <c r="N69" s="301" t="n">
        <v>40.937100000000001</v>
      </c>
      <c r="O69" s="301" t="n">
        <v>45.323799999999999</v>
      </c>
      <c r="P69" s="301" t="n">
        <v>14.84</v>
      </c>
      <c r="Q69" s="301" t="n">
        <v>0.1406</v>
      </c>
      <c r="R69" s="301" t="n">
        <v>1.2374100000000001</v>
      </c>
      <c r="S69" s="301" t="n">
        <v>0.81678099999999998</v>
      </c>
      <c r="T69" s="301" t="n">
        <v>19.151261999999999</v>
      </c>
      <c r="U69" s="301" t="n">
        <v>0.1234</v>
      </c>
      <c r="V69" s="301" t="n">
        <v>39.307099999999998</v>
      </c>
      <c r="W69" s="301" t="n">
        <v>0.70209999999999995</v>
      </c>
      <c r="X69" s="301" t="n">
        <v>84.594300000000004</v>
      </c>
      <c r="Y69" s="301" t="n">
        <v>3.4859999999999998</v>
      </c>
      <c r="Z69" s="301"/>
    </row>
    <row r="70">
      <c r="A70" s="300" t="n">
        <v>37560</v>
      </c>
      <c r="B70" s="301" t="n">
        <v>1.4649000000000001</v>
      </c>
      <c r="C70" s="301" t="n">
        <v>2.3241999999999998</v>
      </c>
      <c r="D70" s="301" t="n">
        <v>19.713000000000001</v>
      </c>
      <c r="E70" s="301" t="n">
        <v>19.956099999999999</v>
      </c>
      <c r="F70" s="301" t="n">
        <v>4.7737999999999996</v>
      </c>
      <c r="G70" s="301" t="n">
        <v>0.60129999999999995</v>
      </c>
      <c r="H70" s="301" t="n">
        <v>36.228700000000003</v>
      </c>
      <c r="I70" s="301" t="n">
        <v>4.7047999999999996</v>
      </c>
      <c r="J70" s="301" t="n">
        <v>16.084800000000001</v>
      </c>
      <c r="K70" s="301" t="n">
        <v>9.0000000000000006E-5</v>
      </c>
      <c r="L70" s="301" t="n">
        <v>1.4929000000000001</v>
      </c>
      <c r="M70" s="301" t="n">
        <v>0.94579999999999997</v>
      </c>
      <c r="N70" s="301" t="n">
        <v>40.710900000000002</v>
      </c>
      <c r="O70" s="301" t="n">
        <v>39.273899999999998</v>
      </c>
      <c r="P70" s="301" t="n">
        <v>14.7904</v>
      </c>
      <c r="Q70" s="301" t="n">
        <v>0.1444</v>
      </c>
      <c r="R70" s="301" t="n">
        <v>1.205052</v>
      </c>
      <c r="S70" s="301" t="n">
        <v>0.82102600000000003</v>
      </c>
      <c r="T70" s="301" t="n">
        <v>19.140774</v>
      </c>
      <c r="U70" s="301" t="n">
        <v>0.1203</v>
      </c>
      <c r="V70" s="301" t="n">
        <v>39.281300000000002</v>
      </c>
      <c r="W70" s="301" t="n">
        <v>0.71830000000000005</v>
      </c>
      <c r="X70" s="301" t="n">
        <v>83.604799999999997</v>
      </c>
      <c r="Y70" s="301" t="n">
        <v>3.4188000000000001</v>
      </c>
      <c r="Z70" s="301"/>
    </row>
    <row r="71">
      <c r="A71" s="300" t="n">
        <v>37590</v>
      </c>
      <c r="B71" s="301" t="n">
        <v>1.4673</v>
      </c>
      <c r="C71" s="301" t="n">
        <v>2.3028</v>
      </c>
      <c r="D71" s="301" t="n">
        <v>19.748999999999999</v>
      </c>
      <c r="E71" s="301" t="n">
        <v>20.0276</v>
      </c>
      <c r="F71" s="301" t="n">
        <v>4.7697000000000003</v>
      </c>
      <c r="G71" s="301" t="n">
        <v>0.61539999999999995</v>
      </c>
      <c r="H71" s="301" t="n">
        <v>37.065199999999997</v>
      </c>
      <c r="I71" s="301" t="n">
        <v>4.5999999999999996</v>
      </c>
      <c r="J71" s="301" t="n">
        <v>16.1524</v>
      </c>
      <c r="K71" s="301" t="n">
        <v>9.1000000000000003E-5</v>
      </c>
      <c r="L71" s="301" t="n">
        <v>1.4651000000000001</v>
      </c>
      <c r="M71" s="301" t="n">
        <v>0.9325</v>
      </c>
      <c r="N71" s="301" t="n">
        <v>41.451900000000002</v>
      </c>
      <c r="O71" s="301" t="n">
        <v>40.861899999999999</v>
      </c>
      <c r="P71" s="301" t="n">
        <v>14.368600000000001</v>
      </c>
      <c r="Q71" s="301" t="n">
        <v>0.1517</v>
      </c>
      <c r="R71" s="301" t="n">
        <v>1.2053290000000001</v>
      </c>
      <c r="S71" s="301" t="n">
        <v>0.82217099999999999</v>
      </c>
      <c r="T71" s="301" t="n">
        <v>18.785119000000002</v>
      </c>
      <c r="U71" s="301" t="n">
        <v>0.12089999999999999</v>
      </c>
      <c r="V71" s="301" t="n">
        <v>38.552399999999999</v>
      </c>
      <c r="W71" s="301" t="n">
        <v>0.72729999999999995</v>
      </c>
      <c r="X71" s="301" t="n">
        <v>83.034300000000002</v>
      </c>
      <c r="Y71" s="301" t="n">
        <v>3.3816999999999999</v>
      </c>
      <c r="Z71" s="301"/>
    </row>
    <row r="72">
      <c r="A72" s="300" t="n">
        <v>37621</v>
      </c>
      <c r="B72" s="301" t="n">
        <v>1.468</v>
      </c>
      <c r="C72" s="301" t="n">
        <v>2.2854999999999999</v>
      </c>
      <c r="D72" s="301" t="n">
        <v>19.763000000000002</v>
      </c>
      <c r="E72" s="301" t="n">
        <v>20.100000000000001</v>
      </c>
      <c r="F72" s="301" t="n">
        <v>4.7065000000000001</v>
      </c>
      <c r="G72" s="301" t="n">
        <v>0.621</v>
      </c>
      <c r="H72" s="301" t="n">
        <v>36.799500000000002</v>
      </c>
      <c r="I72" s="301" t="n">
        <v>4.5225</v>
      </c>
      <c r="J72" s="301" t="n">
        <v>16.1295</v>
      </c>
      <c r="K72" s="301" t="n">
        <v>9.1000000000000003E-5</v>
      </c>
      <c r="L72" s="301" t="n">
        <v>1.4410000000000001</v>
      </c>
      <c r="M72" s="301" t="n">
        <v>0.92430000000000001</v>
      </c>
      <c r="N72" s="301" t="n">
        <v>41.05</v>
      </c>
      <c r="O72" s="301" t="n">
        <v>39.545000000000002</v>
      </c>
      <c r="P72" s="301" t="n">
        <v>14.0975</v>
      </c>
      <c r="Q72" s="301" t="n">
        <v>0.1608</v>
      </c>
      <c r="R72" s="301" t="n">
        <v>1.18103</v>
      </c>
      <c r="S72" s="301" t="n">
        <v>0.81237499999999996</v>
      </c>
      <c r="T72" s="301" t="n">
        <v>18.47728</v>
      </c>
      <c r="U72" s="301" t="n">
        <v>0.1193</v>
      </c>
      <c r="V72" s="301" t="n">
        <v>37.916499999999999</v>
      </c>
      <c r="W72" s="301" t="n">
        <v>0.73550000000000004</v>
      </c>
      <c r="X72" s="301" t="n">
        <v>82.141499999999994</v>
      </c>
      <c r="Y72" s="301" t="n">
        <v>3.3254000000000001</v>
      </c>
      <c r="Z72" s="301"/>
    </row>
    <row r="73">
      <c r="A73" s="300" t="n">
        <v>37652</v>
      </c>
      <c r="B73" s="301" t="n">
        <v>1.4622999999999999</v>
      </c>
      <c r="C73" s="301" t="n">
        <v>2.2242000000000002</v>
      </c>
      <c r="D73" s="301" t="n">
        <v>19.669499999999999</v>
      </c>
      <c r="E73" s="301" t="n">
        <v>19.918099999999999</v>
      </c>
      <c r="F73" s="301" t="n">
        <v>4.6413000000000002</v>
      </c>
      <c r="G73" s="301" t="n">
        <v>0.60750000000000004</v>
      </c>
      <c r="H73" s="301" t="n">
        <v>35.897100000000002</v>
      </c>
      <c r="I73" s="301" t="n">
        <v>4.32</v>
      </c>
      <c r="J73" s="301" t="n">
        <v>15.9343</v>
      </c>
      <c r="K73" s="301" t="n">
        <v>8.2999999999999998E-5</v>
      </c>
      <c r="L73" s="301" t="n">
        <v>1.3759000000000001</v>
      </c>
      <c r="M73" s="301" t="n">
        <v>0.89339999999999997</v>
      </c>
      <c r="N73" s="301" t="n">
        <v>42.1</v>
      </c>
      <c r="O73" s="301" t="n">
        <v>40.104799999999997</v>
      </c>
      <c r="P73" s="301" t="n">
        <v>12.9533</v>
      </c>
      <c r="Q73" s="301" t="n">
        <v>0.158</v>
      </c>
      <c r="R73" s="301" t="n">
        <v>1.1586240000000001</v>
      </c>
      <c r="S73" s="301" t="n">
        <v>0.80333299999999996</v>
      </c>
      <c r="T73" s="301" t="n">
        <v>17.641128999999999</v>
      </c>
      <c r="U73" s="301" t="n">
        <v>0.1169</v>
      </c>
      <c r="V73" s="301" t="n">
        <v>36.204799999999999</v>
      </c>
      <c r="W73" s="301" t="n">
        <v>0.74480000000000002</v>
      </c>
      <c r="X73" s="301" t="n">
        <v>79.275700000000001</v>
      </c>
      <c r="Y73" s="301" t="n">
        <v>3.2181000000000002</v>
      </c>
      <c r="Z73" s="301"/>
    </row>
    <row r="74">
      <c r="A74" s="300" t="n">
        <v>37680</v>
      </c>
      <c r="B74" s="301" t="n">
        <v>1.4672000000000001</v>
      </c>
      <c r="C74" s="301" t="n">
        <v>2.1922000000000001</v>
      </c>
      <c r="D74" s="301" t="n">
        <v>19.736499999999999</v>
      </c>
      <c r="E74" s="301" t="n">
        <v>19.4405</v>
      </c>
      <c r="F74" s="301" t="n">
        <v>4.6345000000000001</v>
      </c>
      <c r="G74" s="301" t="n">
        <v>0.59809999999999997</v>
      </c>
      <c r="H74" s="301" t="n">
        <v>35.213500000000003</v>
      </c>
      <c r="I74" s="301" t="n">
        <v>4.2969999999999997</v>
      </c>
      <c r="J74" s="301" t="n">
        <v>16.028500000000001</v>
      </c>
      <c r="K74" s="301" t="n">
        <v>8.2999999999999998E-5</v>
      </c>
      <c r="L74" s="301" t="n">
        <v>1.3615999999999999</v>
      </c>
      <c r="M74" s="301" t="n">
        <v>0.89970000000000006</v>
      </c>
      <c r="N74" s="301" t="n">
        <v>42.970999999999997</v>
      </c>
      <c r="O74" s="301" t="n">
        <v>37.895000000000003</v>
      </c>
      <c r="P74" s="301" t="n">
        <v>12.449</v>
      </c>
      <c r="Q74" s="301" t="n">
        <v>0.1636</v>
      </c>
      <c r="R74" s="301" t="n">
        <v>1.1405650000000001</v>
      </c>
      <c r="S74" s="301" t="n">
        <v>0.80972999999999995</v>
      </c>
      <c r="T74" s="301" t="n">
        <v>17.457630000000002</v>
      </c>
      <c r="U74" s="301" t="n">
        <v>0.1142</v>
      </c>
      <c r="V74" s="301" t="n">
        <v>35.827500000000001</v>
      </c>
      <c r="W74" s="301" t="n">
        <v>0.75380000000000003</v>
      </c>
      <c r="X74" s="301" t="n">
        <v>78.007000000000005</v>
      </c>
      <c r="Y74" s="301" t="n">
        <v>3.1737000000000002</v>
      </c>
      <c r="Z74" s="301"/>
    </row>
    <row r="75">
      <c r="A75" s="300" t="n">
        <v>37711</v>
      </c>
      <c r="B75" s="301" t="n">
        <v>1.4689999999999999</v>
      </c>
      <c r="C75" s="301" t="n">
        <v>2.1505000000000001</v>
      </c>
      <c r="D75" s="301" t="n">
        <v>19.7743</v>
      </c>
      <c r="E75" s="301" t="n">
        <v>18.726700000000001</v>
      </c>
      <c r="F75" s="301" t="n">
        <v>4.6238000000000001</v>
      </c>
      <c r="G75" s="301" t="n">
        <v>0.59750000000000003</v>
      </c>
      <c r="H75" s="301" t="n">
        <v>33.887599999999999</v>
      </c>
      <c r="I75" s="301" t="n">
        <v>4.3224</v>
      </c>
      <c r="J75" s="301" t="n">
        <v>15.9252</v>
      </c>
      <c r="K75" s="301" t="n">
        <v>8.1000000000000004E-5</v>
      </c>
      <c r="L75" s="301" t="n">
        <v>1.3592</v>
      </c>
      <c r="M75" s="301" t="n">
        <v>0.92120000000000002</v>
      </c>
      <c r="N75" s="301" t="n">
        <v>44.1143</v>
      </c>
      <c r="O75" s="301" t="n">
        <v>39.219000000000001</v>
      </c>
      <c r="P75" s="301" t="n">
        <v>12.452400000000001</v>
      </c>
      <c r="Q75" s="301" t="n">
        <v>0.1686</v>
      </c>
      <c r="R75" s="301" t="n">
        <v>1.1457519999999999</v>
      </c>
      <c r="S75" s="301" t="n">
        <v>0.81855199999999995</v>
      </c>
      <c r="T75" s="301" t="n">
        <v>17.426971000000002</v>
      </c>
      <c r="U75" s="301" t="n">
        <v>0.1099</v>
      </c>
      <c r="V75" s="301" t="n">
        <v>35.762900000000002</v>
      </c>
      <c r="W75" s="301" t="n">
        <v>0.75370000000000004</v>
      </c>
      <c r="X75" s="301" t="n">
        <v>77.497100000000003</v>
      </c>
      <c r="Y75" s="301" t="n">
        <v>3.1781000000000001</v>
      </c>
      <c r="Z75" s="301"/>
    </row>
    <row r="76">
      <c r="A76" s="300" t="n">
        <v>37741</v>
      </c>
      <c r="B76" s="301" t="n">
        <v>1.4954000000000001</v>
      </c>
      <c r="C76" s="301" t="n">
        <v>2.1676000000000002</v>
      </c>
      <c r="D76" s="301" t="n">
        <v>20.133500000000002</v>
      </c>
      <c r="E76" s="301" t="n">
        <v>19.088000000000001</v>
      </c>
      <c r="F76" s="301" t="n">
        <v>4.7244999999999999</v>
      </c>
      <c r="G76" s="301" t="n">
        <v>0.60809999999999997</v>
      </c>
      <c r="H76" s="301" t="n">
        <v>34.731999999999999</v>
      </c>
      <c r="I76" s="301" t="n">
        <v>4.4135</v>
      </c>
      <c r="J76" s="301" t="n">
        <v>16.326499999999999</v>
      </c>
      <c r="K76" s="301" t="n">
        <v>8.3999999999999995E-5</v>
      </c>
      <c r="L76" s="301" t="n">
        <v>1.3773</v>
      </c>
      <c r="M76" s="301" t="n">
        <v>0.94279999999999997</v>
      </c>
      <c r="N76" s="301" t="n">
        <v>47.369</v>
      </c>
      <c r="O76" s="301" t="n">
        <v>43.984999999999999</v>
      </c>
      <c r="P76" s="301" t="n">
        <v>12.981999999999999</v>
      </c>
      <c r="Q76" s="301" t="n">
        <v>0.17910000000000001</v>
      </c>
      <c r="R76" s="301" t="n">
        <v>1.149235</v>
      </c>
      <c r="S76" s="301" t="n">
        <v>0.83850999999999998</v>
      </c>
      <c r="T76" s="301" t="n">
        <v>17.65831</v>
      </c>
      <c r="U76" s="301" t="n">
        <v>0.11169999999999999</v>
      </c>
      <c r="V76" s="301" t="n">
        <v>36.24</v>
      </c>
      <c r="W76" s="301" t="n">
        <v>0.75829999999999997</v>
      </c>
      <c r="X76" s="301" t="n">
        <v>77.499499999999998</v>
      </c>
      <c r="Y76" s="301" t="n">
        <v>3.2082999999999999</v>
      </c>
      <c r="Z76" s="301"/>
    </row>
    <row r="77">
      <c r="A77" s="300" t="n">
        <v>37772</v>
      </c>
      <c r="B77" s="301" t="n">
        <v>1.5148000000000001</v>
      </c>
      <c r="C77" s="301" t="n">
        <v>2.125</v>
      </c>
      <c r="D77" s="301" t="n">
        <v>20.396999999999998</v>
      </c>
      <c r="E77" s="301" t="n">
        <v>19.226500000000001</v>
      </c>
      <c r="F77" s="301" t="n">
        <v>4.8223000000000003</v>
      </c>
      <c r="G77" s="301" t="n">
        <v>0.61650000000000005</v>
      </c>
      <c r="H77" s="301" t="n">
        <v>34.988500000000002</v>
      </c>
      <c r="I77" s="301" t="n">
        <v>4.2344999999999997</v>
      </c>
      <c r="J77" s="301" t="n">
        <v>16.5365</v>
      </c>
      <c r="K77" s="301" t="n">
        <v>8.7999999999999998E-5</v>
      </c>
      <c r="L77" s="301" t="n">
        <v>1.3096999999999999</v>
      </c>
      <c r="M77" s="301" t="n">
        <v>0.94769999999999999</v>
      </c>
      <c r="N77" s="301" t="n">
        <v>46.122999999999998</v>
      </c>
      <c r="O77" s="301" t="n">
        <v>44.26</v>
      </c>
      <c r="P77" s="301" t="n">
        <v>12.769</v>
      </c>
      <c r="Q77" s="301" t="n">
        <v>0.1711</v>
      </c>
      <c r="R77" s="301" t="n">
        <v>1.1174900000000001</v>
      </c>
      <c r="S77" s="301" t="n">
        <v>0.84835499999999997</v>
      </c>
      <c r="T77" s="301" t="n">
        <v>16.792665</v>
      </c>
      <c r="U77" s="301" t="n">
        <v>0.1091</v>
      </c>
      <c r="V77" s="301" t="n">
        <v>34.460999999999999</v>
      </c>
      <c r="W77" s="301" t="n">
        <v>0.755</v>
      </c>
      <c r="X77" s="301" t="n">
        <v>75.528499999999994</v>
      </c>
      <c r="Y77" s="301" t="n">
        <v>3.1032000000000002</v>
      </c>
      <c r="Z77" s="301"/>
    </row>
    <row r="78">
      <c r="A78" s="300" t="n">
        <v>37802</v>
      </c>
      <c r="B78" s="301" t="n">
        <v>1.5399</v>
      </c>
      <c r="C78" s="301" t="n">
        <v>2.1913999999999998</v>
      </c>
      <c r="D78" s="301" t="n">
        <v>20.734500000000001</v>
      </c>
      <c r="E78" s="301" t="n">
        <v>18.857500000000002</v>
      </c>
      <c r="F78" s="301" t="n">
        <v>4.899</v>
      </c>
      <c r="G78" s="301" t="n">
        <v>0.58940000000000003</v>
      </c>
      <c r="H78" s="301" t="n">
        <v>34.67</v>
      </c>
      <c r="I78" s="301" t="n">
        <v>4.3295000000000003</v>
      </c>
      <c r="J78" s="301" t="n">
        <v>16.891999999999999</v>
      </c>
      <c r="K78" s="301" t="n">
        <v>9.2E-5</v>
      </c>
      <c r="L78" s="301" t="n">
        <v>1.3189</v>
      </c>
      <c r="M78" s="301" t="n">
        <v>0.97460000000000002</v>
      </c>
      <c r="N78" s="301" t="n">
        <v>46.826000000000001</v>
      </c>
      <c r="O78" s="301" t="n">
        <v>45.634999999999998</v>
      </c>
      <c r="P78" s="301" t="n">
        <v>12.56</v>
      </c>
      <c r="Q78" s="301" t="n">
        <v>0.16689999999999999</v>
      </c>
      <c r="R78" s="301" t="n">
        <v>1.1150150000000001</v>
      </c>
      <c r="S78" s="301" t="n">
        <v>0.87651500000000004</v>
      </c>
      <c r="T78" s="301" t="n">
        <v>16.911574999999999</v>
      </c>
      <c r="U78" s="301" t="n">
        <v>0.1105</v>
      </c>
      <c r="V78" s="301" t="n">
        <v>34.703499999999998</v>
      </c>
      <c r="W78" s="301" t="n">
        <v>0.76670000000000005</v>
      </c>
      <c r="X78" s="301" t="n">
        <v>76.001499999999993</v>
      </c>
      <c r="Y78" s="301" t="n">
        <v>3.165</v>
      </c>
      <c r="Z78" s="301"/>
    </row>
    <row r="79">
      <c r="A79" s="300" t="n">
        <v>37833</v>
      </c>
      <c r="B79" s="301" t="n">
        <v>1.5470999999999999</v>
      </c>
      <c r="C79" s="301" t="n">
        <v>2.2090999999999998</v>
      </c>
      <c r="D79" s="301" t="n">
        <v>20.805700000000002</v>
      </c>
      <c r="E79" s="301" t="n">
        <v>18.6496</v>
      </c>
      <c r="F79" s="301" t="n">
        <v>4.8502999999999998</v>
      </c>
      <c r="G79" s="301" t="n">
        <v>0.58550000000000002</v>
      </c>
      <c r="H79" s="301" t="n">
        <v>34.825699999999998</v>
      </c>
      <c r="I79" s="301" t="n">
        <v>4.4800000000000004</v>
      </c>
      <c r="J79" s="301" t="n">
        <v>16.819099999999999</v>
      </c>
      <c r="K79" s="301" t="n">
        <v>9.7E-5</v>
      </c>
      <c r="L79" s="301" t="n">
        <v>1.3601000000000001</v>
      </c>
      <c r="M79" s="301" t="n">
        <v>0.98619999999999997</v>
      </c>
      <c r="N79" s="301" t="n">
        <v>48.573</v>
      </c>
      <c r="O79" s="301" t="n">
        <v>47.278300000000002</v>
      </c>
      <c r="P79" s="301" t="n">
        <v>12.9961</v>
      </c>
      <c r="Q79" s="301" t="n">
        <v>0.17979999999999999</v>
      </c>
      <c r="R79" s="301" t="n">
        <v>1.1462699999999999</v>
      </c>
      <c r="S79" s="301" t="n">
        <v>0.90032999999999996</v>
      </c>
      <c r="T79" s="301" t="n">
        <v>17.438617000000001</v>
      </c>
      <c r="U79" s="301" t="n">
        <v>0.1152</v>
      </c>
      <c r="V79" s="301" t="n">
        <v>35.786499999999997</v>
      </c>
      <c r="W79" s="301" t="n">
        <v>0.79730000000000001</v>
      </c>
      <c r="X79" s="301" t="n">
        <v>77.47</v>
      </c>
      <c r="Y79" s="301" t="n">
        <v>3.2538</v>
      </c>
      <c r="Z79" s="301"/>
    </row>
    <row r="80">
      <c r="A80" s="300" t="n">
        <v>37864</v>
      </c>
      <c r="B80" s="301" t="n">
        <v>1.5404</v>
      </c>
      <c r="C80" s="301" t="n">
        <v>2.2021000000000002</v>
      </c>
      <c r="D80" s="301" t="n">
        <v>20.720500000000001</v>
      </c>
      <c r="E80" s="301" t="n">
        <v>18.624500000000001</v>
      </c>
      <c r="F80" s="301" t="n">
        <v>4.7694999999999999</v>
      </c>
      <c r="G80" s="301" t="n">
        <v>0.59319999999999995</v>
      </c>
      <c r="H80" s="301" t="n">
        <v>35.244999999999997</v>
      </c>
      <c r="I80" s="301" t="n">
        <v>4.5510000000000002</v>
      </c>
      <c r="J80" s="301" t="n">
        <v>16.673999999999999</v>
      </c>
      <c r="K80" s="301" t="n">
        <v>9.7999999999999997E-5</v>
      </c>
      <c r="L80" s="301" t="n">
        <v>1.3815999999999999</v>
      </c>
      <c r="M80" s="301" t="n">
        <v>0.9889</v>
      </c>
      <c r="N80" s="301" t="n">
        <v>47.155500000000004</v>
      </c>
      <c r="O80" s="301" t="n">
        <v>45.965000000000003</v>
      </c>
      <c r="P80" s="301" t="n">
        <v>12.808</v>
      </c>
      <c r="Q80" s="301" t="n">
        <v>0.18659999999999999</v>
      </c>
      <c r="R80" s="301" t="n">
        <v>1.16368</v>
      </c>
      <c r="S80" s="301" t="n">
        <v>0.89969500000000002</v>
      </c>
      <c r="T80" s="301" t="n">
        <v>17.714745000000001</v>
      </c>
      <c r="U80" s="301" t="n">
        <v>0.1173</v>
      </c>
      <c r="V80" s="301" t="n">
        <v>36.355499999999999</v>
      </c>
      <c r="W80" s="301" t="n">
        <v>0.80449999999999999</v>
      </c>
      <c r="X80" s="301" t="n">
        <v>78.796000000000006</v>
      </c>
      <c r="Y80" s="301" t="n">
        <v>3.3157000000000001</v>
      </c>
      <c r="Z80" s="301"/>
    </row>
    <row r="81">
      <c r="A81" s="300" t="n">
        <v>37894</v>
      </c>
      <c r="B81" s="301" t="n">
        <v>1.5468999999999999</v>
      </c>
      <c r="C81" s="301" t="n">
        <v>2.2198000000000002</v>
      </c>
      <c r="D81" s="301" t="n">
        <v>20.824100000000001</v>
      </c>
      <c r="E81" s="301" t="n">
        <v>18.859100000000002</v>
      </c>
      <c r="F81" s="301" t="n">
        <v>4.7758000000000003</v>
      </c>
      <c r="G81" s="301" t="n">
        <v>0.60499999999999998</v>
      </c>
      <c r="H81" s="301" t="n">
        <v>34.6509</v>
      </c>
      <c r="I81" s="301" t="n">
        <v>4.5041000000000002</v>
      </c>
      <c r="J81" s="301" t="n">
        <v>17.0441</v>
      </c>
      <c r="K81" s="301" t="n">
        <v>1E-4</v>
      </c>
      <c r="L81" s="301" t="n">
        <v>1.3788</v>
      </c>
      <c r="M81" s="301" t="n">
        <v>1.0088999999999999</v>
      </c>
      <c r="N81" s="301" t="n">
        <v>47.078200000000002</v>
      </c>
      <c r="O81" s="301" t="n">
        <v>47.090899999999998</v>
      </c>
      <c r="P81" s="301" t="n">
        <v>12.6073</v>
      </c>
      <c r="Q81" s="301" t="n">
        <v>0.188</v>
      </c>
      <c r="R81" s="301" t="n">
        <v>1.1987319999999999</v>
      </c>
      <c r="S81" s="301" t="n">
        <v>0.911327</v>
      </c>
      <c r="T81" s="301" t="n">
        <v>17.705667999999999</v>
      </c>
      <c r="U81" s="301" t="n">
        <v>0.1183</v>
      </c>
      <c r="V81" s="301" t="n">
        <v>36.278199999999998</v>
      </c>
      <c r="W81" s="301" t="n">
        <v>0.80510000000000004</v>
      </c>
      <c r="X81" s="301" t="n">
        <v>78.935900000000004</v>
      </c>
      <c r="Y81" s="301" t="n">
        <v>3.4045000000000001</v>
      </c>
      <c r="Z81" s="301"/>
    </row>
    <row r="82">
      <c r="A82" s="300" t="n">
        <v>37925</v>
      </c>
      <c r="B82" s="301" t="n">
        <v>1.5481</v>
      </c>
      <c r="C82" s="301" t="n">
        <v>2.2172000000000001</v>
      </c>
      <c r="D82" s="301" t="n">
        <v>20.83</v>
      </c>
      <c r="E82" s="301" t="n">
        <v>18.7943</v>
      </c>
      <c r="F82" s="301" t="n">
        <v>4.8365</v>
      </c>
      <c r="G82" s="301" t="n">
        <v>0.60509999999999997</v>
      </c>
      <c r="H82" s="301" t="n">
        <v>33.692999999999998</v>
      </c>
      <c r="I82" s="301" t="n">
        <v>4.3903999999999996</v>
      </c>
      <c r="J82" s="301" t="n">
        <v>17.178699999999999</v>
      </c>
      <c r="K82" s="301" t="n">
        <v>9.2E-5</v>
      </c>
      <c r="L82" s="301" t="n">
        <v>1.3224</v>
      </c>
      <c r="M82" s="301" t="n">
        <v>0.99829999999999997</v>
      </c>
      <c r="N82" s="301" t="n">
        <v>46.165199999999999</v>
      </c>
      <c r="O82" s="301" t="n">
        <v>46.230400000000003</v>
      </c>
      <c r="P82" s="301" t="n">
        <v>11.8322</v>
      </c>
      <c r="Q82" s="301" t="n">
        <v>0.18959999999999999</v>
      </c>
      <c r="R82" s="301" t="n">
        <v>1.2074039999999999</v>
      </c>
      <c r="S82" s="301" t="n">
        <v>0.91688700000000001</v>
      </c>
      <c r="T82" s="301" t="n">
        <v>17.075848000000001</v>
      </c>
      <c r="U82" s="301" t="n">
        <v>0.1133</v>
      </c>
      <c r="V82" s="301" t="n">
        <v>34.796100000000003</v>
      </c>
      <c r="W82" s="301" t="n">
        <v>0.79500000000000004</v>
      </c>
      <c r="X82" s="301" t="n">
        <v>76.243499999999997</v>
      </c>
      <c r="Y82" s="301" t="n">
        <v>3.3275000000000001</v>
      </c>
      <c r="Z82" s="301"/>
    </row>
    <row r="83">
      <c r="A83" s="300" t="n">
        <v>37955</v>
      </c>
      <c r="B83" s="301" t="n">
        <v>1.5587</v>
      </c>
      <c r="C83" s="301" t="n">
        <v>2.2486999999999999</v>
      </c>
      <c r="D83" s="301" t="n">
        <v>20.954999999999998</v>
      </c>
      <c r="E83" s="301" t="n">
        <v>19.002500000000001</v>
      </c>
      <c r="F83" s="301" t="n">
        <v>4.8728999999999996</v>
      </c>
      <c r="G83" s="301" t="n">
        <v>0.59989999999999999</v>
      </c>
      <c r="H83" s="301" t="n">
        <v>33.747500000000002</v>
      </c>
      <c r="I83" s="301" t="n">
        <v>4.4684999999999997</v>
      </c>
      <c r="J83" s="301" t="n">
        <v>17.324999999999999</v>
      </c>
      <c r="K83" s="301" t="n">
        <v>9.0000000000000006E-5</v>
      </c>
      <c r="L83" s="301" t="n">
        <v>1.3317999999999999</v>
      </c>
      <c r="M83" s="301" t="n">
        <v>1.0135000000000001</v>
      </c>
      <c r="N83" s="301" t="n">
        <v>46.2</v>
      </c>
      <c r="O83" s="301" t="n">
        <v>45.715000000000003</v>
      </c>
      <c r="P83" s="301" t="n">
        <v>11.961500000000001</v>
      </c>
      <c r="Q83" s="301" t="n">
        <v>0.19739999999999999</v>
      </c>
      <c r="R83" s="301" t="n">
        <v>1.21915</v>
      </c>
      <c r="S83" s="301" t="n">
        <v>0.95355999999999996</v>
      </c>
      <c r="T83" s="301" t="n">
        <v>17.152085</v>
      </c>
      <c r="U83" s="301" t="n">
        <v>0.1123</v>
      </c>
      <c r="V83" s="301" t="n">
        <v>35.042000000000002</v>
      </c>
      <c r="W83" s="301" t="n">
        <v>0.83699999999999997</v>
      </c>
      <c r="X83" s="301" t="n">
        <v>76.98</v>
      </c>
      <c r="Y83" s="301" t="n">
        <v>3.3361000000000001</v>
      </c>
      <c r="Z83" s="301"/>
    </row>
    <row r="84">
      <c r="A84" s="300" t="n">
        <v>37986</v>
      </c>
      <c r="B84" s="301" t="n">
        <v>1.5548999999999999</v>
      </c>
      <c r="C84" s="301" t="n">
        <v>2.2137000000000002</v>
      </c>
      <c r="D84" s="301" t="n">
        <v>20.8886</v>
      </c>
      <c r="E84" s="301" t="n">
        <v>18.870999999999999</v>
      </c>
      <c r="F84" s="301" t="n">
        <v>4.8071999999999999</v>
      </c>
      <c r="G84" s="301" t="n">
        <v>0.58740000000000003</v>
      </c>
      <c r="H84" s="301" t="n">
        <v>33.356200000000001</v>
      </c>
      <c r="I84" s="301" t="n">
        <v>4.3029000000000002</v>
      </c>
      <c r="J84" s="301" t="n">
        <v>17.228100000000001</v>
      </c>
      <c r="K84" s="301" t="n">
        <v>8.7999999999999998E-5</v>
      </c>
      <c r="L84" s="301" t="n">
        <v>1.2664</v>
      </c>
      <c r="M84" s="301" t="n">
        <v>0.96389999999999998</v>
      </c>
      <c r="N84" s="301" t="n">
        <v>42.704799999999999</v>
      </c>
      <c r="O84" s="301" t="n">
        <v>43.219000000000001</v>
      </c>
      <c r="P84" s="301" t="n">
        <v>11.246700000000001</v>
      </c>
      <c r="Q84" s="301" t="n">
        <v>0.19420000000000001</v>
      </c>
      <c r="R84" s="301" t="n">
        <v>1.1739950000000001</v>
      </c>
      <c r="S84" s="301" t="n">
        <v>0.93530000000000002</v>
      </c>
      <c r="T84" s="301" t="n">
        <v>16.309329000000002</v>
      </c>
      <c r="U84" s="301" t="n">
        <v>0.1062</v>
      </c>
      <c r="V84" s="301" t="n">
        <v>33.320999999999998</v>
      </c>
      <c r="W84" s="301" t="n">
        <v>0.81910000000000005</v>
      </c>
      <c r="X84" s="301" t="n">
        <v>73.989500000000007</v>
      </c>
      <c r="Y84" s="301" t="n">
        <v>3.1856</v>
      </c>
      <c r="Z84" s="301"/>
    </row>
    <row r="85">
      <c r="A85" s="300" t="n">
        <v>38017</v>
      </c>
      <c r="B85" s="301" t="n">
        <v>1.5661</v>
      </c>
      <c r="C85" s="301" t="n">
        <v>2.2621000000000002</v>
      </c>
      <c r="D85" s="301" t="n">
        <v>21.02</v>
      </c>
      <c r="E85" s="301" t="n">
        <v>18.1935</v>
      </c>
      <c r="F85" s="301" t="n">
        <v>4.7798999999999996</v>
      </c>
      <c r="G85" s="301" t="n">
        <v>0.5917</v>
      </c>
      <c r="H85" s="301" t="n">
        <v>33.210500000000003</v>
      </c>
      <c r="I85" s="301" t="n">
        <v>4.3090000000000002</v>
      </c>
      <c r="J85" s="301" t="n">
        <v>17.125499999999999</v>
      </c>
      <c r="K85" s="301" t="n">
        <v>9.2E-5</v>
      </c>
      <c r="L85" s="301" t="n">
        <v>1.2417</v>
      </c>
      <c r="M85" s="301" t="n">
        <v>0.95760000000000001</v>
      </c>
      <c r="N85" s="301" t="n">
        <v>42.820999999999998</v>
      </c>
      <c r="O85" s="301" t="n">
        <v>43.56</v>
      </c>
      <c r="P85" s="301" t="n">
        <v>11.368</v>
      </c>
      <c r="Q85" s="301" t="n">
        <v>0.17810000000000001</v>
      </c>
      <c r="R85" s="301" t="n">
        <v>1.1671800000000001</v>
      </c>
      <c r="S85" s="301" t="n">
        <v>0.95730499999999996</v>
      </c>
      <c r="T85" s="301" t="n">
        <v>15.988110000000001</v>
      </c>
      <c r="U85" s="301" t="n">
        <v>0.105</v>
      </c>
      <c r="V85" s="301" t="n">
        <v>32.670499999999997</v>
      </c>
      <c r="W85" s="301" t="n">
        <v>0.83540000000000003</v>
      </c>
      <c r="X85" s="301" t="n">
        <v>73.105999999999995</v>
      </c>
      <c r="Y85" s="301" t="n">
        <v>3.1758000000000002</v>
      </c>
      <c r="Z85" s="301"/>
    </row>
    <row r="86">
      <c r="A86" s="300" t="n">
        <v>38046</v>
      </c>
      <c r="B86" s="301" t="n">
        <v>1.5731000000000002</v>
      </c>
      <c r="C86" s="301" t="n">
        <v>2.3222</v>
      </c>
      <c r="D86" s="301" t="n">
        <v>21.108000000000001</v>
      </c>
      <c r="E86" s="301" t="n">
        <v>17.9115</v>
      </c>
      <c r="F86" s="301" t="n">
        <v>4.7872000000000003</v>
      </c>
      <c r="G86" s="301" t="n">
        <v>0.59770000000000001</v>
      </c>
      <c r="H86" s="301" t="n">
        <v>32.396000000000001</v>
      </c>
      <c r="I86" s="301" t="n">
        <v>4.3600000000000003</v>
      </c>
      <c r="J86" s="301" t="n">
        <v>17.132999999999999</v>
      </c>
      <c r="K86" s="301" t="n">
        <v>9.2999999999999997E-5</v>
      </c>
      <c r="L86" s="301" t="n">
        <v>1.2436</v>
      </c>
      <c r="M86" s="301" t="n">
        <v>0.93579999999999997</v>
      </c>
      <c r="N86" s="301" t="n">
        <v>42.386000000000003</v>
      </c>
      <c r="O86" s="301" t="n">
        <v>42.38</v>
      </c>
      <c r="P86" s="301" t="n">
        <v>11.263</v>
      </c>
      <c r="Q86" s="301" t="n">
        <v>0.18329999999999999</v>
      </c>
      <c r="R86" s="301" t="n">
        <v>1.167165</v>
      </c>
      <c r="S86" s="301" t="n">
        <v>0.96709500000000004</v>
      </c>
      <c r="T86" s="301" t="n">
        <v>15.99572</v>
      </c>
      <c r="U86" s="301" t="n">
        <v>0.1066</v>
      </c>
      <c r="V86" s="301" t="n">
        <v>32.721499999999999</v>
      </c>
      <c r="W86" s="301" t="n">
        <v>0.85960000000000003</v>
      </c>
      <c r="X86" s="301" t="n">
        <v>73.727500000000006</v>
      </c>
      <c r="Y86" s="301" t="n">
        <v>3.1798000000000002</v>
      </c>
      <c r="Z86" s="301"/>
    </row>
    <row r="87">
      <c r="A87" s="300" t="n">
        <v>38077</v>
      </c>
      <c r="B87" s="301" t="n">
        <v>1.5666</v>
      </c>
      <c r="C87" s="301" t="n">
        <v>2.3327999999999998</v>
      </c>
      <c r="D87" s="301" t="n">
        <v>21.024799999999999</v>
      </c>
      <c r="E87" s="301" t="n">
        <v>18.3248</v>
      </c>
      <c r="F87" s="301" t="n">
        <v>4.7472000000000003</v>
      </c>
      <c r="G87" s="301" t="n">
        <v>0.61760000000000004</v>
      </c>
      <c r="H87" s="301" t="n">
        <v>32.840000000000003</v>
      </c>
      <c r="I87" s="301" t="n">
        <v>4.4739000000000004</v>
      </c>
      <c r="J87" s="301" t="n">
        <v>16.959600000000002</v>
      </c>
      <c r="K87" s="301" t="n">
        <v>9.6000000000000002E-5</v>
      </c>
      <c r="L87" s="301" t="n">
        <v>1.2766999999999999</v>
      </c>
      <c r="M87" s="301" t="n">
        <v>0.9597</v>
      </c>
      <c r="N87" s="301" t="n">
        <v>43.9422</v>
      </c>
      <c r="O87" s="301" t="n">
        <v>43.908700000000003</v>
      </c>
      <c r="P87" s="301" t="n">
        <v>11.5891</v>
      </c>
      <c r="Q87" s="301" t="n">
        <v>0.19209999999999999</v>
      </c>
      <c r="R87" s="301" t="n">
        <v>1.176374</v>
      </c>
      <c r="S87" s="301" t="n">
        <v>0.95669599999999999</v>
      </c>
      <c r="T87" s="301" t="n">
        <v>16.383748000000001</v>
      </c>
      <c r="U87" s="301" t="n">
        <v>0.1095</v>
      </c>
      <c r="V87" s="301" t="n">
        <v>33.593899999999998</v>
      </c>
      <c r="W87" s="301" t="n">
        <v>0.84319999999999995</v>
      </c>
      <c r="X87" s="301" t="n">
        <v>75.090900000000005</v>
      </c>
      <c r="Y87" s="301" t="n">
        <v>3.2345999999999999</v>
      </c>
      <c r="Z87" s="301"/>
    </row>
    <row r="88">
      <c r="A88" s="300" t="n">
        <v>38107</v>
      </c>
      <c r="B88" s="301" t="n">
        <v>1.5547</v>
      </c>
      <c r="C88" s="301" t="n">
        <v>2.3374999999999999</v>
      </c>
      <c r="D88" s="301" t="n">
        <v>20.882999999999999</v>
      </c>
      <c r="E88" s="301" t="n">
        <v>18.728999999999999</v>
      </c>
      <c r="F88" s="301" t="n">
        <v>4.7781000000000002</v>
      </c>
      <c r="G88" s="301" t="n">
        <v>0.62029999999999996</v>
      </c>
      <c r="H88" s="301" t="n">
        <v>32.628500000000003</v>
      </c>
      <c r="I88" s="301" t="n">
        <v>4.5125000000000002</v>
      </c>
      <c r="J88" s="301" t="n">
        <v>16.947500000000002</v>
      </c>
      <c r="K88" s="301" t="n">
        <v>9.5000000000000005E-5</v>
      </c>
      <c r="L88" s="301" t="n">
        <v>1.2965</v>
      </c>
      <c r="M88" s="301" t="n">
        <v>0.96719999999999995</v>
      </c>
      <c r="N88" s="301" t="n">
        <v>45.6</v>
      </c>
      <c r="O88" s="301" t="n">
        <v>44.534999999999997</v>
      </c>
      <c r="P88" s="301" t="n">
        <v>11.506</v>
      </c>
      <c r="Q88" s="301" t="n">
        <v>0.1973</v>
      </c>
      <c r="R88" s="301" t="n">
        <v>1.20503</v>
      </c>
      <c r="S88" s="301" t="n">
        <v>0.96360000000000001</v>
      </c>
      <c r="T88" s="301" t="n">
        <v>16.627870000000001</v>
      </c>
      <c r="U88" s="301" t="n">
        <v>0.1124</v>
      </c>
      <c r="V88" s="301" t="n">
        <v>34.113500000000002</v>
      </c>
      <c r="W88" s="301" t="n">
        <v>0.83030000000000004</v>
      </c>
      <c r="X88" s="301" t="n">
        <v>76.920500000000004</v>
      </c>
      <c r="Y88" s="301" t="n">
        <v>3.2852999999999999</v>
      </c>
      <c r="Z88" s="301"/>
    </row>
    <row r="89">
      <c r="A89" s="300" t="n">
        <v>38138</v>
      </c>
      <c r="B89" s="301" t="n">
        <v>1.5407999999999999</v>
      </c>
      <c r="C89" s="301" t="n">
        <v>2.2907999999999999</v>
      </c>
      <c r="D89" s="301" t="n">
        <v>20.7026</v>
      </c>
      <c r="E89" s="301" t="n">
        <v>18.7637</v>
      </c>
      <c r="F89" s="301" t="n">
        <v>4.8101000000000003</v>
      </c>
      <c r="G89" s="301" t="n">
        <v>0.60880000000000001</v>
      </c>
      <c r="H89" s="301" t="n">
        <v>32.542099999999998</v>
      </c>
      <c r="I89" s="301" t="n">
        <v>4.4231999999999996</v>
      </c>
      <c r="J89" s="301" t="n">
        <v>16.867899999999999</v>
      </c>
      <c r="K89" s="301" t="n">
        <v>8.5000000000000006E-5</v>
      </c>
      <c r="L89" s="301" t="n">
        <v>1.2827999999999999</v>
      </c>
      <c r="M89" s="301" t="n">
        <v>0.93020000000000003</v>
      </c>
      <c r="N89" s="301" t="n">
        <v>44.0242</v>
      </c>
      <c r="O89" s="301" t="n">
        <v>41.484200000000001</v>
      </c>
      <c r="P89" s="301" t="n">
        <v>11.1347</v>
      </c>
      <c r="Q89" s="301" t="n">
        <v>0.18840000000000001</v>
      </c>
      <c r="R89" s="301" t="n">
        <v>1.1453</v>
      </c>
      <c r="S89" s="301" t="n">
        <v>0.90543200000000001</v>
      </c>
      <c r="T89" s="301" t="n">
        <v>16.450747</v>
      </c>
      <c r="U89" s="301" t="n">
        <v>0.109</v>
      </c>
      <c r="V89" s="301" t="n">
        <v>33.753700000000002</v>
      </c>
      <c r="W89" s="301" t="n">
        <v>0.79020000000000001</v>
      </c>
      <c r="X89" s="301" t="n">
        <v>74.9863</v>
      </c>
      <c r="Y89" s="301" t="n">
        <v>3.1663000000000001</v>
      </c>
      <c r="Z89" s="301"/>
    </row>
    <row r="90">
      <c r="A90" s="300" t="n">
        <v>38168</v>
      </c>
      <c r="B90" s="301" t="n">
        <v>1.5186999999999999</v>
      </c>
      <c r="C90" s="301" t="n">
        <v>2.2867000000000002</v>
      </c>
      <c r="D90" s="301" t="n">
        <v>20.425000000000001</v>
      </c>
      <c r="E90" s="301" t="n">
        <v>18.319500000000001</v>
      </c>
      <c r="F90" s="301" t="n">
        <v>4.7975000000000003</v>
      </c>
      <c r="G90" s="301" t="n">
        <v>0.59930000000000005</v>
      </c>
      <c r="H90" s="301" t="n">
        <v>33.051400000000001</v>
      </c>
      <c r="I90" s="301" t="n">
        <v>4.3082000000000003</v>
      </c>
      <c r="J90" s="301" t="n">
        <v>16.6005</v>
      </c>
      <c r="K90" s="301" t="n">
        <v>8.3999999999999995E-5</v>
      </c>
      <c r="L90" s="301" t="n">
        <v>1.2509999999999999</v>
      </c>
      <c r="M90" s="301" t="n">
        <v>0.91990000000000005</v>
      </c>
      <c r="N90" s="301" t="n">
        <v>42.224499999999999</v>
      </c>
      <c r="O90" s="301" t="n">
        <v>39.904499999999999</v>
      </c>
      <c r="P90" s="301" t="n">
        <v>10.98</v>
      </c>
      <c r="Q90" s="301" t="n">
        <v>0.19389999999999999</v>
      </c>
      <c r="R90" s="301" t="n">
        <v>1.143132</v>
      </c>
      <c r="S90" s="301" t="n">
        <v>0.86843599999999999</v>
      </c>
      <c r="T90" s="301" t="n">
        <v>16.043182000000002</v>
      </c>
      <c r="U90" s="301" t="n">
        <v>0.108</v>
      </c>
      <c r="V90" s="301" t="n">
        <v>32.917299999999997</v>
      </c>
      <c r="W90" s="301" t="n">
        <v>0.7863</v>
      </c>
      <c r="X90" s="301" t="n">
        <v>73.034099999999995</v>
      </c>
      <c r="Y90" s="301" t="n">
        <v>3.0646</v>
      </c>
      <c r="Z90" s="301"/>
    </row>
    <row r="91">
      <c r="A91" s="300" t="n">
        <v>38199</v>
      </c>
      <c r="B91" s="301" t="n">
        <v>1.5268000000000002</v>
      </c>
      <c r="C91" s="301" t="n">
        <v>2.2911999999999999</v>
      </c>
      <c r="D91" s="301" t="n">
        <v>20.5305</v>
      </c>
      <c r="E91" s="301" t="n">
        <v>18.0123</v>
      </c>
      <c r="F91" s="301" t="n">
        <v>4.8376999999999999</v>
      </c>
      <c r="G91" s="301" t="n">
        <v>0.61060000000000003</v>
      </c>
      <c r="H91" s="301" t="n">
        <v>34.149500000000003</v>
      </c>
      <c r="I91" s="301" t="n">
        <v>4.2763999999999998</v>
      </c>
      <c r="J91" s="301" t="n">
        <v>16.5914</v>
      </c>
      <c r="K91" s="301" t="n">
        <v>8.5000000000000006E-5</v>
      </c>
      <c r="L91" s="301" t="n">
        <v>1.2438</v>
      </c>
      <c r="M91" s="301" t="n">
        <v>0.94030000000000002</v>
      </c>
      <c r="N91" s="301" t="n">
        <v>42.046799999999998</v>
      </c>
      <c r="O91" s="301" t="n">
        <v>40.877299999999998</v>
      </c>
      <c r="P91" s="301" t="n">
        <v>10.842700000000001</v>
      </c>
      <c r="Q91" s="301" t="n">
        <v>0.20250000000000001</v>
      </c>
      <c r="R91" s="301" t="n">
        <v>1.137891</v>
      </c>
      <c r="S91" s="301" t="n">
        <v>0.89032299999999998</v>
      </c>
      <c r="T91" s="301" t="n">
        <v>15.945864</v>
      </c>
      <c r="U91" s="301" t="n">
        <v>0.1074</v>
      </c>
      <c r="V91" s="301" t="n">
        <v>32.7286</v>
      </c>
      <c r="W91" s="301" t="n">
        <v>0.8044</v>
      </c>
      <c r="X91" s="301" t="n">
        <v>72.655500000000004</v>
      </c>
      <c r="Y91" s="301" t="n">
        <v>3.0379</v>
      </c>
      <c r="Z91" s="301"/>
    </row>
    <row r="92">
      <c r="A92" s="300" t="n">
        <v>38230</v>
      </c>
      <c r="B92" s="301" t="n">
        <v>1.5381</v>
      </c>
      <c r="C92" s="301" t="n">
        <v>2.2976000000000001</v>
      </c>
      <c r="D92" s="301" t="n">
        <v>20.679099999999998</v>
      </c>
      <c r="E92" s="301" t="n">
        <v>18.4482</v>
      </c>
      <c r="F92" s="301" t="n">
        <v>4.8583999999999996</v>
      </c>
      <c r="G92" s="301" t="n">
        <v>0.61729999999999996</v>
      </c>
      <c r="H92" s="301" t="n">
        <v>34.682699999999997</v>
      </c>
      <c r="I92" s="301" t="n">
        <v>4.3213999999999997</v>
      </c>
      <c r="J92" s="301" t="n">
        <v>16.726400000000002</v>
      </c>
      <c r="K92" s="301" t="n">
        <v>8.5000000000000006E-5</v>
      </c>
      <c r="L92" s="301" t="n">
        <v>1.2629000000000001</v>
      </c>
      <c r="M92" s="301" t="n">
        <v>0.96099999999999997</v>
      </c>
      <c r="N92" s="301" t="n">
        <v>41.8964</v>
      </c>
      <c r="O92" s="301" t="n">
        <v>41.972700000000003</v>
      </c>
      <c r="P92" s="301" t="n">
        <v>11.084099999999999</v>
      </c>
      <c r="Q92" s="301" t="n">
        <v>0.1956</v>
      </c>
      <c r="R92" s="301" t="n">
        <v>1.1434949999999999</v>
      </c>
      <c r="S92" s="301" t="n">
        <v>0.89639500000000005</v>
      </c>
      <c r="T92" s="301" t="n">
        <v>16.191708999999999</v>
      </c>
      <c r="U92" s="301" t="n">
        <v>0.1091</v>
      </c>
      <c r="V92" s="301" t="n">
        <v>33.230499999999999</v>
      </c>
      <c r="W92" s="301" t="n">
        <v>0.82609999999999995</v>
      </c>
      <c r="X92" s="301" t="n">
        <v>73.629099999999994</v>
      </c>
      <c r="Y92" s="301" t="n">
        <v>3.0421</v>
      </c>
      <c r="Z92" s="301"/>
    </row>
    <row r="93">
      <c r="A93" s="300" t="n">
        <v>38260</v>
      </c>
      <c r="B93" s="301" t="n">
        <v>1.5430999999999999</v>
      </c>
      <c r="C93" s="301" t="n">
        <v>2.2641</v>
      </c>
      <c r="D93" s="301" t="n">
        <v>20.742699999999999</v>
      </c>
      <c r="E93" s="301" t="n">
        <v>18.450900000000001</v>
      </c>
      <c r="F93" s="301" t="n">
        <v>4.8792999999999997</v>
      </c>
      <c r="G93" s="301" t="n">
        <v>0.62260000000000004</v>
      </c>
      <c r="H93" s="301" t="n">
        <v>35.249499999999998</v>
      </c>
      <c r="I93" s="301" t="n">
        <v>4.3213999999999997</v>
      </c>
      <c r="J93" s="301" t="n">
        <v>16.96</v>
      </c>
      <c r="K93" s="301" t="n">
        <v>8.3999999999999995E-5</v>
      </c>
      <c r="L93" s="301" t="n">
        <v>1.2631000000000001</v>
      </c>
      <c r="M93" s="301" t="n">
        <v>0.97850000000000004</v>
      </c>
      <c r="N93" s="301" t="n">
        <v>42.111400000000003</v>
      </c>
      <c r="O93" s="301" t="n">
        <v>43.595500000000001</v>
      </c>
      <c r="P93" s="301" t="n">
        <v>10.9923</v>
      </c>
      <c r="Q93" s="301" t="n">
        <v>0.19270000000000001</v>
      </c>
      <c r="R93" s="301" t="n">
        <v>1.1473359999999999</v>
      </c>
      <c r="S93" s="301" t="n">
        <v>0.88637699999999997</v>
      </c>
      <c r="T93" s="301" t="n">
        <v>16.194568</v>
      </c>
      <c r="U93" s="301" t="n">
        <v>0.11</v>
      </c>
      <c r="V93" s="301" t="n">
        <v>33.238199999999999</v>
      </c>
      <c r="W93" s="301" t="n">
        <v>0.83189999999999997</v>
      </c>
      <c r="X93" s="301" t="n">
        <v>74.446399999999997</v>
      </c>
      <c r="Y93" s="301" t="n">
        <v>3.0448</v>
      </c>
      <c r="Z93" s="301"/>
    </row>
    <row r="94">
      <c r="A94" s="300" t="n">
        <v>38291</v>
      </c>
      <c r="B94" s="301" t="n">
        <v>1.5427</v>
      </c>
      <c r="C94" s="301" t="n">
        <v>2.2313999999999998</v>
      </c>
      <c r="D94" s="301" t="n">
        <v>20.734300000000001</v>
      </c>
      <c r="E94" s="301" t="n">
        <v>18.724799999999998</v>
      </c>
      <c r="F94" s="301" t="n">
        <v>4.8972999999999995</v>
      </c>
      <c r="G94" s="301" t="n">
        <v>0.62470000000000003</v>
      </c>
      <c r="H94" s="301" t="n">
        <v>35.684800000000003</v>
      </c>
      <c r="I94" s="301" t="n">
        <v>4.2485999999999997</v>
      </c>
      <c r="J94" s="301" t="n">
        <v>17.0229</v>
      </c>
      <c r="K94" s="301" t="n">
        <v>8.2999999999999998E-5</v>
      </c>
      <c r="L94" s="301" t="n">
        <v>1.2349999999999999</v>
      </c>
      <c r="M94" s="301" t="n">
        <v>0.98819999999999997</v>
      </c>
      <c r="N94" s="301" t="n">
        <v>41.55</v>
      </c>
      <c r="O94" s="301" t="n">
        <v>43.261899999999997</v>
      </c>
      <c r="P94" s="301" t="n">
        <v>10.84</v>
      </c>
      <c r="Q94" s="301" t="n">
        <v>0.1928</v>
      </c>
      <c r="R94" s="301" t="n">
        <v>1.13381</v>
      </c>
      <c r="S94" s="301" t="n">
        <v>0.90443799999999996</v>
      </c>
      <c r="T94" s="301" t="n">
        <v>15.854633</v>
      </c>
      <c r="U94" s="301" t="n">
        <v>0.1081</v>
      </c>
      <c r="V94" s="301" t="n">
        <v>32.496699999999997</v>
      </c>
      <c r="W94" s="301" t="n">
        <v>0.84360000000000002</v>
      </c>
      <c r="X94" s="301" t="n">
        <v>73.608099999999993</v>
      </c>
      <c r="Y94" s="301" t="n">
        <v>2.9897999999999998</v>
      </c>
      <c r="Z94" s="301"/>
    </row>
    <row r="95">
      <c r="A95" s="300" t="n">
        <v>38321</v>
      </c>
      <c r="B95" s="301" t="n">
        <v>1.5221</v>
      </c>
      <c r="C95" s="301" t="n">
        <v>2.1785000000000001</v>
      </c>
      <c r="D95" s="301" t="n">
        <v>20.476800000000001</v>
      </c>
      <c r="E95" s="301" t="n">
        <v>18.691400000000002</v>
      </c>
      <c r="F95" s="301" t="n">
        <v>4.8609999999999998</v>
      </c>
      <c r="G95" s="301" t="n">
        <v>0.62</v>
      </c>
      <c r="H95" s="301" t="n">
        <v>35.7014</v>
      </c>
      <c r="I95" s="301" t="n">
        <v>4.1040999999999999</v>
      </c>
      <c r="J95" s="301" t="n">
        <v>16.901399999999999</v>
      </c>
      <c r="K95" s="301" t="n">
        <v>8.1000000000000004E-5</v>
      </c>
      <c r="L95" s="301" t="n">
        <v>1.1732</v>
      </c>
      <c r="M95" s="301" t="n">
        <v>0.97960000000000003</v>
      </c>
      <c r="N95" s="301" t="n">
        <v>39.6541</v>
      </c>
      <c r="O95" s="301" t="n">
        <v>41.918199999999999</v>
      </c>
      <c r="P95" s="301" t="n">
        <v>10.3027</v>
      </c>
      <c r="Q95" s="301" t="n">
        <v>0.1933</v>
      </c>
      <c r="R95" s="301" t="n">
        <v>1.118282</v>
      </c>
      <c r="S95" s="301" t="n">
        <v>0.90216399999999997</v>
      </c>
      <c r="T95" s="301" t="n">
        <v>15.084591</v>
      </c>
      <c r="U95" s="301" t="n">
        <v>0.1079</v>
      </c>
      <c r="V95" s="301" t="n">
        <v>30.869499999999999</v>
      </c>
      <c r="W95" s="301" t="n">
        <v>0.82050000000000001</v>
      </c>
      <c r="X95" s="301" t="n">
        <v>71.016800000000003</v>
      </c>
      <c r="Y95" s="301" t="n">
        <v>2.9077000000000002</v>
      </c>
      <c r="Z95" s="301"/>
    </row>
    <row r="96" ht="13.8" customHeight="1">
      <c r="A96" s="300" t="n">
        <v>38352</v>
      </c>
      <c r="B96" s="301" t="n">
        <v>1.5359</v>
      </c>
      <c r="C96" s="301" t="n">
        <v>2.2103000000000002</v>
      </c>
      <c r="D96" s="301" t="n">
        <v>20.654800000000002</v>
      </c>
      <c r="E96" s="301" t="n">
        <v>18.667000000000002</v>
      </c>
      <c r="F96" s="301" t="n">
        <v>5.0050999999999997</v>
      </c>
      <c r="G96" s="301" t="n">
        <v>0.62409999999999999</v>
      </c>
      <c r="H96" s="301" t="n">
        <v>37.089599999999997</v>
      </c>
      <c r="I96" s="301" t="n">
        <v>4.1048</v>
      </c>
      <c r="J96" s="301" t="n">
        <v>17.093499999999999</v>
      </c>
      <c r="K96" s="301" t="n">
        <v>8.2000000000000001E-5</v>
      </c>
      <c r="L96" s="301" t="n">
        <v>1.1453</v>
      </c>
      <c r="M96" s="301" t="n">
        <v>0.94110000000000005</v>
      </c>
      <c r="N96" s="301" t="n">
        <v>38.525700000000001</v>
      </c>
      <c r="O96" s="301" t="n">
        <v>42.082599999999999</v>
      </c>
      <c r="P96" s="301" t="n">
        <v>10.220000000000001</v>
      </c>
      <c r="Q96" s="301" t="n">
        <v>0.19950000000000001</v>
      </c>
      <c r="R96" s="301" t="n">
        <v>1.1032999999999999</v>
      </c>
      <c r="S96" s="301" t="n">
        <v>0.87944299999999997</v>
      </c>
      <c r="T96" s="301" t="n">
        <v>14.726656999999999</v>
      </c>
      <c r="U96" s="301" t="n">
        <v>0.109</v>
      </c>
      <c r="V96" s="301" t="n">
        <v>30.136500000000002</v>
      </c>
      <c r="W96" s="301" t="n">
        <v>0.81930000000000003</v>
      </c>
      <c r="X96" s="301" t="n">
        <v>69.758700000000005</v>
      </c>
      <c r="Y96" s="301" t="n">
        <v>2.9192</v>
      </c>
      <c r="Z96" s="301"/>
    </row>
    <row r="97" ht="13.8" customHeight="1">
      <c r="A97" s="300" t="n">
        <v>38383</v>
      </c>
      <c r="B97" s="301" t="n">
        <v>1.5467</v>
      </c>
      <c r="C97" s="301" t="n">
        <v>2.2128000000000001</v>
      </c>
      <c r="D97" s="301" t="n">
        <v>20.782399999999999</v>
      </c>
      <c r="E97" s="301" t="n">
        <v>18.810500000000001</v>
      </c>
      <c r="F97" s="301" t="n">
        <v>5.0993000000000004</v>
      </c>
      <c r="G97" s="301" t="n">
        <v>0.62680000000000002</v>
      </c>
      <c r="H97" s="301" t="n">
        <v>37.878100000000003</v>
      </c>
      <c r="I97" s="301" t="n">
        <v>4.2114000000000003</v>
      </c>
      <c r="J97" s="301" t="n">
        <v>17.073799999999999</v>
      </c>
      <c r="K97" s="302" t="n">
        <v>86.777142999999995</v>
      </c>
      <c r="L97" s="301" t="n">
        <v>1.1777</v>
      </c>
      <c r="M97" s="301" t="n">
        <v>0.96250000000000002</v>
      </c>
      <c r="N97" s="301" t="n">
        <v>39.931399999999996</v>
      </c>
      <c r="O97" s="301" t="n">
        <v>43.676200000000001</v>
      </c>
      <c r="P97" s="301" t="n">
        <v>10.456200000000001</v>
      </c>
      <c r="Q97" s="301" t="n">
        <v>0.19700000000000001</v>
      </c>
      <c r="R97" s="301" t="n">
        <v>1.139262</v>
      </c>
      <c r="S97" s="301" t="n">
        <v>0.90104300000000004</v>
      </c>
      <c r="T97" s="301" t="n">
        <v>15.107252000000001</v>
      </c>
      <c r="U97" s="301" t="n">
        <v>0.1134</v>
      </c>
      <c r="V97" s="301" t="n">
        <v>30.988600000000002</v>
      </c>
      <c r="W97" s="301" t="n">
        <v>0.83030000000000004</v>
      </c>
      <c r="X97" s="301" t="n">
        <v>71.8429</v>
      </c>
      <c r="Y97" s="301" t="n">
        <v>3.0381999999999998</v>
      </c>
      <c r="Z97" s="301"/>
    </row>
    <row r="98">
      <c r="A98" s="300" t="n">
        <v>38411</v>
      </c>
      <c r="B98" s="301" t="n">
        <v>1.5499000000000001</v>
      </c>
      <c r="C98" s="301" t="n">
        <v>2.2467999999999999</v>
      </c>
      <c r="D98" s="301" t="n">
        <v>20.820499999999999</v>
      </c>
      <c r="E98" s="301" t="n">
        <v>18.631</v>
      </c>
      <c r="F98" s="301" t="n">
        <v>5.1666999999999996</v>
      </c>
      <c r="G98" s="301" t="n">
        <v>0.63519999999999999</v>
      </c>
      <c r="H98" s="301" t="n">
        <v>38.865000000000002</v>
      </c>
      <c r="I98" s="301" t="n">
        <v>4.2565</v>
      </c>
      <c r="J98" s="301" t="n">
        <v>17.056000000000001</v>
      </c>
      <c r="K98" s="301" t="n">
        <v>90.406999999999996</v>
      </c>
      <c r="L98" s="301" t="n">
        <v>1.1907000000000001</v>
      </c>
      <c r="M98" s="301" t="n">
        <v>0.96120000000000005</v>
      </c>
      <c r="N98" s="301" t="n">
        <v>40.780999999999999</v>
      </c>
      <c r="O98" s="301" t="n">
        <v>45.744999999999997</v>
      </c>
      <c r="P98" s="301" t="n">
        <v>10.688499999999999</v>
      </c>
      <c r="Q98" s="301" t="n">
        <v>0.19750000000000001</v>
      </c>
      <c r="R98" s="301" t="n">
        <v>1.13513</v>
      </c>
      <c r="S98" s="301" t="n">
        <v>0.92964000000000002</v>
      </c>
      <c r="T98" s="301" t="n">
        <v>15.265280000000001</v>
      </c>
      <c r="U98" s="301" t="n">
        <v>0.1164</v>
      </c>
      <c r="V98" s="301" t="n">
        <v>31.331</v>
      </c>
      <c r="W98" s="301" t="n">
        <v>0.85119999999999996</v>
      </c>
      <c r="X98" s="301" t="n">
        <v>72.619</v>
      </c>
      <c r="Y98" s="301" t="n">
        <v>3.0941000000000001</v>
      </c>
      <c r="Z98" s="301"/>
    </row>
    <row r="99">
      <c r="A99" s="300" t="n">
        <v>38442</v>
      </c>
      <c r="B99" s="301" t="n">
        <v>1.5489000000000002</v>
      </c>
      <c r="C99" s="301" t="n">
        <v>2.2353999999999998</v>
      </c>
      <c r="D99" s="301" t="n">
        <v>20.796199999999999</v>
      </c>
      <c r="E99" s="301" t="n">
        <v>18.915700000000001</v>
      </c>
      <c r="F99" s="301" t="n">
        <v>5.1980000000000004</v>
      </c>
      <c r="G99" s="301" t="n">
        <v>0.63200000000000001</v>
      </c>
      <c r="H99" s="301" t="n">
        <v>38.598599999999998</v>
      </c>
      <c r="I99" s="301" t="n">
        <v>4.2443</v>
      </c>
      <c r="J99" s="301" t="n">
        <v>17.0367</v>
      </c>
      <c r="K99" s="301" t="n">
        <v>89.480952000000002</v>
      </c>
      <c r="L99" s="301" t="n">
        <v>1.1727000000000001</v>
      </c>
      <c r="M99" s="301" t="n">
        <v>0.96350000000000002</v>
      </c>
      <c r="N99" s="301" t="n">
        <v>40.025700000000001</v>
      </c>
      <c r="O99" s="301" t="n">
        <v>43.3857</v>
      </c>
      <c r="P99" s="301" t="n">
        <v>10.5114</v>
      </c>
      <c r="Q99" s="301" t="n">
        <v>0.19439999999999999</v>
      </c>
      <c r="R99" s="301" t="n">
        <v>1.114681</v>
      </c>
      <c r="S99" s="301" t="n">
        <v>0.92068099999999997</v>
      </c>
      <c r="T99" s="301" t="n">
        <v>15.034689999999999</v>
      </c>
      <c r="U99" s="301" t="n">
        <v>0.1164</v>
      </c>
      <c r="V99" s="301" t="n">
        <v>30.856200000000001</v>
      </c>
      <c r="W99" s="301" t="n">
        <v>0.85619999999999996</v>
      </c>
      <c r="X99" s="301" t="n">
        <v>71.893299999999996</v>
      </c>
      <c r="Y99" s="301" t="n">
        <v>3.0398000000000001</v>
      </c>
      <c r="Z99" s="301"/>
    </row>
    <row r="100">
      <c r="A100" s="300" t="n">
        <v>38472</v>
      </c>
      <c r="B100" s="301" t="n">
        <v>1.5470999999999999</v>
      </c>
      <c r="C100" s="301" t="n">
        <v>2.2645</v>
      </c>
      <c r="D100" s="301" t="n">
        <v>20.762899999999998</v>
      </c>
      <c r="E100" s="301" t="n">
        <v>18.910499999999999</v>
      </c>
      <c r="F100" s="301" t="n">
        <v>5.1336000000000004</v>
      </c>
      <c r="G100" s="301" t="n">
        <v>0.623</v>
      </c>
      <c r="H100" s="301" t="n">
        <v>37.228099999999998</v>
      </c>
      <c r="I100" s="301" t="n">
        <v>4.2967000000000004</v>
      </c>
      <c r="J100" s="301" t="n">
        <v>16.876200000000001</v>
      </c>
      <c r="K100" s="301" t="n">
        <v>87.607142999999994</v>
      </c>
      <c r="L100" s="301" t="n">
        <v>1.1949000000000001</v>
      </c>
      <c r="M100" s="301" t="n">
        <v>0.96799999999999997</v>
      </c>
      <c r="N100" s="301" t="n">
        <v>41.1462</v>
      </c>
      <c r="O100" s="301" t="n">
        <v>46.214300000000001</v>
      </c>
      <c r="P100" s="301" t="n">
        <v>10.7376</v>
      </c>
      <c r="Q100" s="301" t="n">
        <v>0.1938</v>
      </c>
      <c r="R100" s="301" t="n">
        <v>1.1140289999999999</v>
      </c>
      <c r="S100" s="301" t="n">
        <v>0.92363799999999996</v>
      </c>
      <c r="T100" s="301" t="n">
        <v>15.321175999999999</v>
      </c>
      <c r="U100" s="301" t="n">
        <v>0.1183</v>
      </c>
      <c r="V100" s="301" t="n">
        <v>31.4405</v>
      </c>
      <c r="W100" s="301" t="n">
        <v>0.86019999999999996</v>
      </c>
      <c r="X100" s="301" t="n">
        <v>72.284300000000002</v>
      </c>
      <c r="Y100" s="301" t="n">
        <v>3.0211999999999999</v>
      </c>
      <c r="Z100" s="301"/>
    </row>
    <row r="101">
      <c r="A101" s="300" t="n">
        <v>38503</v>
      </c>
      <c r="B101" s="301" t="n">
        <v>1.5448</v>
      </c>
      <c r="C101" s="301" t="n">
        <v>2.2574999999999998</v>
      </c>
      <c r="D101" s="301" t="n">
        <v>20.7485</v>
      </c>
      <c r="E101" s="301" t="n">
        <v>19.103000000000002</v>
      </c>
      <c r="F101" s="301" t="n">
        <v>5.1017000000000001</v>
      </c>
      <c r="G101" s="301" t="n">
        <v>0.61199999999999999</v>
      </c>
      <c r="H101" s="301" t="n">
        <v>36.927500000000002</v>
      </c>
      <c r="I101" s="301" t="n">
        <v>4.3544999999999998</v>
      </c>
      <c r="J101" s="301" t="n">
        <v>16.798000000000002</v>
      </c>
      <c r="K101" s="301" t="n">
        <v>88.653000000000006</v>
      </c>
      <c r="L101" s="301" t="n">
        <v>1.2173</v>
      </c>
      <c r="M101" s="301" t="n">
        <v>0.96919999999999995</v>
      </c>
      <c r="N101" s="301" t="n">
        <v>42.0655</v>
      </c>
      <c r="O101" s="301" t="n">
        <v>49.634999999999998</v>
      </c>
      <c r="P101" s="301" t="n">
        <v>11.0875</v>
      </c>
      <c r="Q101" s="301" t="n">
        <v>0.19159999999999999</v>
      </c>
      <c r="R101" s="301" t="n">
        <v>1.1410149999999999</v>
      </c>
      <c r="S101" s="301" t="n">
        <v>0.93261499999999997</v>
      </c>
      <c r="T101" s="301" t="n">
        <v>15.624929999999999</v>
      </c>
      <c r="U101" s="301" t="n">
        <v>0.12139999999999999</v>
      </c>
      <c r="V101" s="301" t="n">
        <v>32.03</v>
      </c>
      <c r="W101" s="301" t="n">
        <v>0.87450000000000006</v>
      </c>
      <c r="X101" s="301" t="n">
        <v>73.706500000000005</v>
      </c>
      <c r="Y101" s="301" t="n">
        <v>3.0535000000000001</v>
      </c>
      <c r="Z101" s="301"/>
    </row>
    <row r="102">
      <c r="A102" s="300" t="n">
        <v>38533</v>
      </c>
      <c r="B102" s="301" t="n">
        <v>1.5382</v>
      </c>
      <c r="C102" s="301" t="n">
        <v>2.3003999999999998</v>
      </c>
      <c r="D102" s="301" t="n">
        <v>20.658200000000001</v>
      </c>
      <c r="E102" s="301" t="n">
        <v>19.48</v>
      </c>
      <c r="F102" s="301" t="n">
        <v>5.1184000000000003</v>
      </c>
      <c r="G102" s="301" t="n">
        <v>0.61750000000000005</v>
      </c>
      <c r="H102" s="301" t="n">
        <v>37.875900000000001</v>
      </c>
      <c r="I102" s="301" t="n">
        <v>4.4314</v>
      </c>
      <c r="J102" s="301" t="n">
        <v>16.605899999999998</v>
      </c>
      <c r="K102" s="301" t="n">
        <v>92.794090999999995</v>
      </c>
      <c r="L102" s="301" t="n">
        <v>1.2643</v>
      </c>
      <c r="M102" s="301" t="n">
        <v>1.0172000000000001</v>
      </c>
      <c r="N102" s="301" t="n">
        <v>43.810899999999997</v>
      </c>
      <c r="O102" s="301" t="n">
        <v>52.3</v>
      </c>
      <c r="P102" s="301" t="n">
        <v>11.6759</v>
      </c>
      <c r="Q102" s="301" t="n">
        <v>0.187</v>
      </c>
      <c r="R102" s="301" t="n">
        <v>1.1635230000000001</v>
      </c>
      <c r="S102" s="301" t="n">
        <v>0.96895500000000001</v>
      </c>
      <c r="T102" s="301" t="n">
        <v>16.258085999999999</v>
      </c>
      <c r="U102" s="301" t="n">
        <v>0.1249</v>
      </c>
      <c r="V102" s="301" t="n">
        <v>33.265900000000002</v>
      </c>
      <c r="W102" s="301" t="n">
        <v>0.89539999999999997</v>
      </c>
      <c r="X102" s="301" t="n">
        <v>75.599500000000006</v>
      </c>
      <c r="Y102" s="301" t="n">
        <v>3.0874999999999999</v>
      </c>
      <c r="Z102" s="301"/>
    </row>
    <row r="103">
      <c r="A103" s="300" t="n">
        <v>38564</v>
      </c>
      <c r="B103" s="301" t="n">
        <v>1.5581</v>
      </c>
      <c r="C103" s="301" t="n">
        <v>2.2650999999999999</v>
      </c>
      <c r="D103" s="301" t="n">
        <v>20.8886</v>
      </c>
      <c r="E103" s="301" t="n">
        <v>19.656700000000001</v>
      </c>
      <c r="F103" s="301" t="n">
        <v>5.1574</v>
      </c>
      <c r="G103" s="301" t="n">
        <v>0.63170000000000004</v>
      </c>
      <c r="H103" s="301" t="n">
        <v>37.991900000000001</v>
      </c>
      <c r="I103" s="301" t="n">
        <v>4.5067000000000004</v>
      </c>
      <c r="J103" s="301" t="n">
        <v>16.5243</v>
      </c>
      <c r="K103" s="301" t="n">
        <v>96.535713999999999</v>
      </c>
      <c r="L103" s="301" t="n">
        <v>1.2937000000000001</v>
      </c>
      <c r="M103" s="301" t="n">
        <v>1.0572999999999999</v>
      </c>
      <c r="N103" s="301" t="n">
        <v>45.019500000000001</v>
      </c>
      <c r="O103" s="301" t="n">
        <v>54.514299999999999</v>
      </c>
      <c r="P103" s="301" t="n">
        <v>12.099500000000001</v>
      </c>
      <c r="Q103" s="301" t="n">
        <v>0.19270000000000001</v>
      </c>
      <c r="R103" s="301" t="n">
        <v>1.1551709999999999</v>
      </c>
      <c r="S103" s="301" t="n">
        <v>0.97319</v>
      </c>
      <c r="T103" s="301" t="n">
        <v>16.635899999999999</v>
      </c>
      <c r="U103" s="301" t="n">
        <v>0.12470000000000001</v>
      </c>
      <c r="V103" s="301" t="n">
        <v>34.154800000000002</v>
      </c>
      <c r="W103" s="301" t="n">
        <v>0.87829999999999997</v>
      </c>
      <c r="X103" s="301" t="n">
        <v>76.791399999999996</v>
      </c>
      <c r="Y103" s="301" t="n">
        <v>3.0991</v>
      </c>
      <c r="Z103" s="301"/>
    </row>
    <row r="104">
      <c r="A104" s="300" t="n">
        <v>38595</v>
      </c>
      <c r="B104" s="301" t="n">
        <v>1.5526</v>
      </c>
      <c r="C104" s="301" t="n">
        <v>2.2652000000000001</v>
      </c>
      <c r="D104" s="301" t="n">
        <v>20.81</v>
      </c>
      <c r="E104" s="301" t="n">
        <v>19.5977</v>
      </c>
      <c r="F104" s="301" t="n">
        <v>5.2458999999999998</v>
      </c>
      <c r="G104" s="301" t="n">
        <v>0.63480000000000003</v>
      </c>
      <c r="H104" s="301" t="n">
        <v>38.366799999999998</v>
      </c>
      <c r="I104" s="301" t="n">
        <v>4.4322999999999997</v>
      </c>
      <c r="J104" s="301" t="n">
        <v>16.618200000000002</v>
      </c>
      <c r="K104" s="301" t="n">
        <v>93.553635999999997</v>
      </c>
      <c r="L104" s="301" t="n">
        <v>1.2623</v>
      </c>
      <c r="M104" s="301" t="n">
        <v>1.0468999999999999</v>
      </c>
      <c r="N104" s="301" t="n">
        <v>43.679099999999998</v>
      </c>
      <c r="O104" s="301" t="n">
        <v>53.436399999999999</v>
      </c>
      <c r="P104" s="301" t="n">
        <v>11.8109</v>
      </c>
      <c r="Q104" s="301" t="n">
        <v>0.19500000000000001</v>
      </c>
      <c r="R104" s="301" t="n">
        <v>1.1414550000000001</v>
      </c>
      <c r="S104" s="301" t="n">
        <v>0.96141799999999999</v>
      </c>
      <c r="T104" s="301" t="n">
        <v>16.242359</v>
      </c>
      <c r="U104" s="301" t="n">
        <v>0.1236</v>
      </c>
      <c r="V104" s="301" t="n">
        <v>33.563600000000001</v>
      </c>
      <c r="W104" s="301" t="n">
        <v>0.87870000000000004</v>
      </c>
      <c r="X104" s="301" t="n">
        <v>75.913200000000003</v>
      </c>
      <c r="Y104" s="301" t="n">
        <v>3.0669</v>
      </c>
      <c r="Z104" s="301"/>
    </row>
    <row r="105">
      <c r="A105" s="300" t="n">
        <v>38625</v>
      </c>
      <c r="B105" s="301" t="n">
        <v>1.5491000000000001</v>
      </c>
      <c r="C105" s="301" t="n">
        <v>2.2850000000000001</v>
      </c>
      <c r="D105" s="301" t="n">
        <v>20.7668</v>
      </c>
      <c r="E105" s="301" t="n">
        <v>19.839500000000001</v>
      </c>
      <c r="F105" s="301" t="n">
        <v>5.2793000000000001</v>
      </c>
      <c r="G105" s="301" t="n">
        <v>0.62949999999999995</v>
      </c>
      <c r="H105" s="301" t="n">
        <v>39.469499999999996</v>
      </c>
      <c r="I105" s="301" t="n">
        <v>4.4527000000000001</v>
      </c>
      <c r="J105" s="301" t="n">
        <v>16.5855</v>
      </c>
      <c r="K105" s="301" t="n">
        <v>94.090455000000006</v>
      </c>
      <c r="L105" s="301" t="n">
        <v>1.2638</v>
      </c>
      <c r="M105" s="301" t="n">
        <v>1.0718000000000001</v>
      </c>
      <c r="N105" s="301" t="n">
        <v>43.3536</v>
      </c>
      <c r="O105" s="301" t="n">
        <v>54.931800000000003</v>
      </c>
      <c r="P105" s="301" t="n">
        <v>11.7195</v>
      </c>
      <c r="Q105" s="301" t="n">
        <v>0.19839999999999999</v>
      </c>
      <c r="R105" s="301" t="n">
        <v>1.1376949999999999</v>
      </c>
      <c r="S105" s="301" t="n">
        <v>0.96713199999999999</v>
      </c>
      <c r="T105" s="301" t="n">
        <v>16.280232000000002</v>
      </c>
      <c r="U105" s="301" t="n">
        <v>0.1227</v>
      </c>
      <c r="V105" s="301" t="n">
        <v>33.527700000000003</v>
      </c>
      <c r="W105" s="301" t="n">
        <v>0.88360000000000005</v>
      </c>
      <c r="X105" s="301" t="n">
        <v>75.1477</v>
      </c>
      <c r="Y105" s="301" t="n">
        <v>3.0773999999999999</v>
      </c>
      <c r="Z105" s="301"/>
    </row>
    <row r="106">
      <c r="A106" s="300" t="n">
        <v>38656</v>
      </c>
      <c r="B106" s="301" t="n">
        <v>1.5489000000000002</v>
      </c>
      <c r="C106" s="301" t="n">
        <v>2.2721</v>
      </c>
      <c r="D106" s="301" t="n">
        <v>20.754300000000001</v>
      </c>
      <c r="E106" s="301" t="n">
        <v>19.7605</v>
      </c>
      <c r="F106" s="301" t="n">
        <v>5.2164000000000001</v>
      </c>
      <c r="G106" s="301" t="n">
        <v>0.61480000000000001</v>
      </c>
      <c r="H106" s="301" t="n">
        <v>39.475700000000003</v>
      </c>
      <c r="I106" s="301" t="n">
        <v>4.5090000000000003</v>
      </c>
      <c r="J106" s="301" t="n">
        <v>16.431899999999999</v>
      </c>
      <c r="K106" s="301" t="n">
        <v>94.831905000000006</v>
      </c>
      <c r="L106" s="301" t="n">
        <v>1.288</v>
      </c>
      <c r="M106" s="301" t="n">
        <v>1.0948</v>
      </c>
      <c r="N106" s="301" t="n">
        <v>43.436700000000002</v>
      </c>
      <c r="O106" s="301" t="n">
        <v>57.1</v>
      </c>
      <c r="P106" s="301" t="n">
        <v>11.8781</v>
      </c>
      <c r="Q106" s="301" t="n">
        <v>0.1956</v>
      </c>
      <c r="R106" s="301" t="n">
        <v>1.1221669999999999</v>
      </c>
      <c r="S106" s="301" t="n">
        <v>0.97165199999999996</v>
      </c>
      <c r="T106" s="301" t="n">
        <v>16.603843000000001</v>
      </c>
      <c r="U106" s="301" t="n">
        <v>0.1231</v>
      </c>
      <c r="V106" s="301" t="n">
        <v>34.131</v>
      </c>
      <c r="W106" s="301" t="n">
        <v>0.89959999999999996</v>
      </c>
      <c r="X106" s="301" t="n">
        <v>76.143299999999996</v>
      </c>
      <c r="Y106" s="301" t="n">
        <v>3.1480999999999999</v>
      </c>
      <c r="Z106" s="301"/>
    </row>
    <row r="107">
      <c r="A107" s="300" t="n">
        <v>38686</v>
      </c>
      <c r="B107" s="301" t="n">
        <v>1.5451999999999999</v>
      </c>
      <c r="C107" s="301" t="n">
        <v>2.2732000000000001</v>
      </c>
      <c r="D107" s="301" t="n">
        <v>20.709099999999999</v>
      </c>
      <c r="E107" s="301" t="n">
        <v>19.7423</v>
      </c>
      <c r="F107" s="301" t="n">
        <v>5.2725999999999997</v>
      </c>
      <c r="G107" s="301" t="n">
        <v>0.61509999999999998</v>
      </c>
      <c r="H107" s="301" t="n">
        <v>38.895499999999998</v>
      </c>
      <c r="I107" s="301" t="n">
        <v>4.5509000000000004</v>
      </c>
      <c r="J107" s="301" t="n">
        <v>16.146799999999999</v>
      </c>
      <c r="K107" s="301" t="n">
        <v>96.215908999999996</v>
      </c>
      <c r="L107" s="301" t="n">
        <v>1.3098000000000001</v>
      </c>
      <c r="M107" s="301" t="n">
        <v>1.1073999999999999</v>
      </c>
      <c r="N107" s="301" t="n">
        <v>44.102699999999999</v>
      </c>
      <c r="O107" s="301" t="n">
        <v>59.163600000000002</v>
      </c>
      <c r="P107" s="301" t="n">
        <v>12.261799999999999</v>
      </c>
      <c r="Q107" s="301" t="n">
        <v>0.19650000000000001</v>
      </c>
      <c r="R107" s="301" t="n">
        <v>1.1061909999999999</v>
      </c>
      <c r="S107" s="301" t="n">
        <v>0.96320499999999998</v>
      </c>
      <c r="T107" s="301" t="n">
        <v>16.890004999999999</v>
      </c>
      <c r="U107" s="301" t="n">
        <v>0.1258</v>
      </c>
      <c r="V107" s="301" t="n">
        <v>34.659500000000001</v>
      </c>
      <c r="W107" s="301" t="n">
        <v>0.90349999999999997</v>
      </c>
      <c r="X107" s="301" t="n">
        <v>77.112700000000004</v>
      </c>
      <c r="Y107" s="301" t="n">
        <v>3.1840999999999999</v>
      </c>
      <c r="Z107" s="301"/>
    </row>
    <row r="108">
      <c r="A108" s="300" t="n">
        <v>38717</v>
      </c>
      <c r="B108" s="301" t="n">
        <v>1.5478000000000001</v>
      </c>
      <c r="C108" s="301" t="n">
        <v>2.2787999999999999</v>
      </c>
      <c r="D108" s="301" t="n">
        <v>20.7605</v>
      </c>
      <c r="E108" s="301" t="n">
        <v>19.401900000000001</v>
      </c>
      <c r="F108" s="301" t="n">
        <v>5.3418000000000001</v>
      </c>
      <c r="G108" s="301" t="n">
        <v>0.61219999999999997</v>
      </c>
      <c r="H108" s="301" t="n">
        <v>40.159999999999997</v>
      </c>
      <c r="I108" s="301" t="n">
        <v>4.5309999999999997</v>
      </c>
      <c r="J108" s="301" t="n">
        <v>16.402899999999999</v>
      </c>
      <c r="K108" s="301" t="n">
        <v>96.4</v>
      </c>
      <c r="L108" s="301" t="n">
        <v>1.3047</v>
      </c>
      <c r="M108" s="301" t="n">
        <v>1.1231</v>
      </c>
      <c r="N108" s="301" t="n">
        <v>43.304299999999998</v>
      </c>
      <c r="O108" s="301" t="n">
        <v>57.290500000000002</v>
      </c>
      <c r="P108" s="301" t="n">
        <v>12.2752</v>
      </c>
      <c r="Q108" s="301" t="n">
        <v>0.2049</v>
      </c>
      <c r="R108" s="301" t="n">
        <v>1.100257</v>
      </c>
      <c r="S108" s="301" t="n">
        <v>0.96868100000000001</v>
      </c>
      <c r="T108" s="301" t="n">
        <v>16.826224</v>
      </c>
      <c r="U108" s="301" t="n">
        <v>0.12759999999999999</v>
      </c>
      <c r="V108" s="301" t="n">
        <v>34.526200000000003</v>
      </c>
      <c r="W108" s="301" t="n">
        <v>0.90669999999999995</v>
      </c>
      <c r="X108" s="301" t="n">
        <v>77.891400000000004</v>
      </c>
      <c r="Y108" s="301" t="n">
        <v>3.1728999999999998</v>
      </c>
      <c r="Z108" s="301"/>
    </row>
    <row r="109">
      <c r="A109" s="300" t="n">
        <v>38748</v>
      </c>
      <c r="B109" s="301" t="n">
        <v>1.5491000000000001</v>
      </c>
      <c r="C109" s="301" t="n">
        <v>2.2568999999999999</v>
      </c>
      <c r="D109" s="301" t="n">
        <v>20.7576</v>
      </c>
      <c r="E109" s="301" t="n">
        <v>19.257100000000001</v>
      </c>
      <c r="F109" s="301" t="n">
        <v>5.3932000000000002</v>
      </c>
      <c r="G109" s="301" t="n">
        <v>0.61739999999999995</v>
      </c>
      <c r="H109" s="301" t="n">
        <v>40.515700000000002</v>
      </c>
      <c r="I109" s="301" t="n">
        <v>4.5090000000000003</v>
      </c>
      <c r="J109" s="301" t="n">
        <v>16.630500000000001</v>
      </c>
      <c r="K109" s="301" t="n">
        <v>95.693809999999999</v>
      </c>
      <c r="L109" s="301" t="n">
        <v>1.2779</v>
      </c>
      <c r="M109" s="301" t="n">
        <v>1.1031</v>
      </c>
      <c r="N109" s="301" t="n">
        <v>41.904800000000002</v>
      </c>
      <c r="O109" s="301" t="n">
        <v>56.147599999999997</v>
      </c>
      <c r="P109" s="301" t="n">
        <v>12.103300000000001</v>
      </c>
      <c r="Q109" s="301" t="n">
        <v>0.20949999999999999</v>
      </c>
      <c r="R109" s="301" t="n">
        <v>1.107486</v>
      </c>
      <c r="S109" s="301" t="n">
        <v>0.95816699999999999</v>
      </c>
      <c r="T109" s="301" t="n">
        <v>16.479486000000001</v>
      </c>
      <c r="U109" s="301" t="n">
        <v>0.13009999999999999</v>
      </c>
      <c r="V109" s="301" t="n">
        <v>34.060499999999998</v>
      </c>
      <c r="W109" s="301" t="n">
        <v>0.87809999999999999</v>
      </c>
      <c r="X109" s="301" t="n">
        <v>78.296700000000001</v>
      </c>
      <c r="Y109" s="301" t="n">
        <v>3.2271000000000001</v>
      </c>
      <c r="Z109" s="301"/>
    </row>
    <row r="110">
      <c r="A110" s="300" t="n">
        <v>38776</v>
      </c>
      <c r="B110" s="301" t="n">
        <v>1.5577999999999999</v>
      </c>
      <c r="C110" s="301" t="n">
        <v>2.2785000000000002</v>
      </c>
      <c r="D110" s="301" t="n">
        <v>20.8675</v>
      </c>
      <c r="E110" s="301" t="n">
        <v>19.323</v>
      </c>
      <c r="F110" s="301" t="n">
        <v>5.4813000000000001</v>
      </c>
      <c r="G110" s="301" t="n">
        <v>0.61870000000000003</v>
      </c>
      <c r="H110" s="301" t="n">
        <v>41.028500000000001</v>
      </c>
      <c r="I110" s="301" t="n">
        <v>4.6245000000000003</v>
      </c>
      <c r="J110" s="301" t="n">
        <v>16.670500000000001</v>
      </c>
      <c r="K110" s="301" t="n">
        <v>98.212000000000003</v>
      </c>
      <c r="L110" s="301" t="n">
        <v>1.3041</v>
      </c>
      <c r="M110" s="301" t="n">
        <v>1.1343000000000001</v>
      </c>
      <c r="N110" s="301" t="n">
        <v>42.436999999999998</v>
      </c>
      <c r="O110" s="301" t="n">
        <v>60.215000000000003</v>
      </c>
      <c r="P110" s="301" t="n">
        <v>12.428000000000001</v>
      </c>
      <c r="Q110" s="301" t="n">
        <v>0.21279999999999999</v>
      </c>
      <c r="R110" s="301" t="n">
        <v>1.106425</v>
      </c>
      <c r="S110" s="301" t="n">
        <v>0.96678500000000001</v>
      </c>
      <c r="T110" s="301" t="n">
        <v>16.804310000000001</v>
      </c>
      <c r="U110" s="301" t="n">
        <v>0.13439999999999999</v>
      </c>
      <c r="V110" s="301" t="n">
        <v>34.984499999999997</v>
      </c>
      <c r="W110" s="301" t="n">
        <v>0.87749999999999995</v>
      </c>
      <c r="X110" s="301" t="n">
        <v>80.031499999999994</v>
      </c>
      <c r="Y110" s="301" t="n">
        <v>3.3096999999999999</v>
      </c>
      <c r="Z110" s="301"/>
    </row>
    <row r="111">
      <c r="A111" s="300" t="n">
        <v>38807</v>
      </c>
      <c r="B111" s="301" t="n">
        <v>1.5688</v>
      </c>
      <c r="C111" s="301" t="n">
        <v>2.2753000000000001</v>
      </c>
      <c r="D111" s="301" t="n">
        <v>21.0243</v>
      </c>
      <c r="E111" s="301" t="n">
        <v>19.6648</v>
      </c>
      <c r="F111" s="301" t="n">
        <v>5.4752000000000001</v>
      </c>
      <c r="G111" s="301" t="n">
        <v>0.60119999999999996</v>
      </c>
      <c r="H111" s="301" t="n">
        <v>40.4161</v>
      </c>
      <c r="I111" s="301" t="n">
        <v>4.6809000000000003</v>
      </c>
      <c r="J111" s="301" t="n">
        <v>16.692599999999999</v>
      </c>
      <c r="K111" s="301" t="n">
        <v>97.533478000000002</v>
      </c>
      <c r="L111" s="301" t="n">
        <v>1.3047</v>
      </c>
      <c r="M111" s="301" t="n">
        <v>1.1278999999999999</v>
      </c>
      <c r="N111" s="301" t="n">
        <v>42.360399999999998</v>
      </c>
      <c r="O111" s="301" t="n">
        <v>60.634799999999998</v>
      </c>
      <c r="P111" s="301" t="n">
        <v>12.1387</v>
      </c>
      <c r="Q111" s="301" t="n">
        <v>0.20849999999999999</v>
      </c>
      <c r="R111" s="301" t="n">
        <v>1.1122430000000001</v>
      </c>
      <c r="S111" s="301" t="n">
        <v>0.948461</v>
      </c>
      <c r="T111" s="301" t="n">
        <v>16.812304000000001</v>
      </c>
      <c r="U111" s="301" t="n">
        <v>0.1338</v>
      </c>
      <c r="V111" s="301" t="n">
        <v>35.220399999999998</v>
      </c>
      <c r="W111" s="301" t="n">
        <v>0.8276</v>
      </c>
      <c r="X111" s="301" t="n">
        <v>80.428299999999993</v>
      </c>
      <c r="Y111" s="301" t="n">
        <v>3.347</v>
      </c>
      <c r="Z111" s="301"/>
    </row>
    <row r="112">
      <c r="A112" s="300" t="n">
        <v>38837</v>
      </c>
      <c r="B112" s="301" t="n">
        <v>1.5749</v>
      </c>
      <c r="C112" s="301" t="n">
        <v>2.2669000000000001</v>
      </c>
      <c r="D112" s="301" t="n">
        <v>21.103300000000001</v>
      </c>
      <c r="E112" s="301" t="n">
        <v>20.078900000000001</v>
      </c>
      <c r="F112" s="301" t="n">
        <v>5.5206999999999997</v>
      </c>
      <c r="G112" s="301" t="n">
        <v>0.59319999999999995</v>
      </c>
      <c r="H112" s="301" t="n">
        <v>40.171100000000003</v>
      </c>
      <c r="I112" s="301" t="n">
        <v>4.6593999999999998</v>
      </c>
      <c r="J112" s="301" t="n">
        <v>16.871099999999998</v>
      </c>
      <c r="K112" s="301" t="n">
        <v>96.076110999999997</v>
      </c>
      <c r="L112" s="301" t="n">
        <v>1.2833999999999999</v>
      </c>
      <c r="M112" s="301" t="n">
        <v>1.1200000000000001</v>
      </c>
      <c r="N112" s="301" t="n">
        <v>41.785600000000002</v>
      </c>
      <c r="O112" s="301" t="n">
        <v>60.166699999999999</v>
      </c>
      <c r="P112" s="301" t="n">
        <v>11.632199999999999</v>
      </c>
      <c r="Q112" s="301" t="n">
        <v>0.21099999999999999</v>
      </c>
      <c r="R112" s="301" t="n">
        <v>1.0967279999999999</v>
      </c>
      <c r="S112" s="301" t="n">
        <v>0.94441699999999995</v>
      </c>
      <c r="T112" s="301" t="n">
        <v>16.545093999999999</v>
      </c>
      <c r="U112" s="301" t="n">
        <v>0.13469999999999999</v>
      </c>
      <c r="V112" s="301" t="n">
        <v>35.047800000000002</v>
      </c>
      <c r="W112" s="301" t="n">
        <v>0.79749999999999999</v>
      </c>
      <c r="X112" s="301" t="n">
        <v>80.117800000000003</v>
      </c>
      <c r="Y112" s="301" t="n">
        <v>3.3757000000000001</v>
      </c>
      <c r="Z112" s="301"/>
    </row>
    <row r="113">
      <c r="A113" s="300" t="n">
        <v>38868</v>
      </c>
      <c r="B113" s="301" t="n">
        <v>1.5565</v>
      </c>
      <c r="C113" s="301" t="n">
        <v>2.2772000000000001</v>
      </c>
      <c r="D113" s="301" t="n">
        <v>20.870999999999999</v>
      </c>
      <c r="E113" s="301" t="n">
        <v>19.954799999999999</v>
      </c>
      <c r="F113" s="301" t="n">
        <v>5.5008999999999997</v>
      </c>
      <c r="G113" s="301" t="n">
        <v>0.59260000000000002</v>
      </c>
      <c r="H113" s="301" t="n">
        <v>39.965200000000003</v>
      </c>
      <c r="I113" s="301" t="n">
        <v>4.5042999999999997</v>
      </c>
      <c r="J113" s="301" t="n">
        <v>16.670500000000001</v>
      </c>
      <c r="K113" s="301" t="n">
        <v>85.288094999999998</v>
      </c>
      <c r="L113" s="301" t="n">
        <v>1.2187999999999999</v>
      </c>
      <c r="M113" s="301" t="n">
        <v>1.0974999999999999</v>
      </c>
      <c r="N113" s="301" t="n">
        <v>39.871899999999997</v>
      </c>
      <c r="O113" s="301" t="n">
        <v>56.3857</v>
      </c>
      <c r="P113" s="301" t="n">
        <v>10.995200000000001</v>
      </c>
      <c r="Q113" s="301" t="n">
        <v>0.19309999999999999</v>
      </c>
      <c r="R113" s="301" t="n">
        <v>1.090876</v>
      </c>
      <c r="S113" s="301" t="n">
        <v>0.93069500000000005</v>
      </c>
      <c r="T113" s="301" t="n">
        <v>15.717038000000001</v>
      </c>
      <c r="U113" s="301" t="n">
        <v>0.1295</v>
      </c>
      <c r="V113" s="301" t="n">
        <v>33.749000000000002</v>
      </c>
      <c r="W113" s="301" t="n">
        <v>0.76790000000000003</v>
      </c>
      <c r="X113" s="301" t="n">
        <v>77.312899999999999</v>
      </c>
      <c r="Y113" s="301" t="n">
        <v>3.2082999999999999</v>
      </c>
      <c r="Z113" s="301"/>
    </row>
    <row r="114">
      <c r="A114" s="300" t="n">
        <v>38898</v>
      </c>
      <c r="B114" s="301" t="n">
        <v>1.56</v>
      </c>
      <c r="C114" s="301" t="n">
        <v>2.2707999999999999</v>
      </c>
      <c r="D114" s="301" t="n">
        <v>20.919</v>
      </c>
      <c r="E114" s="301" t="n">
        <v>19.850000000000001</v>
      </c>
      <c r="F114" s="301" t="n">
        <v>5.4973000000000001</v>
      </c>
      <c r="G114" s="301" t="n">
        <v>0.57330000000000003</v>
      </c>
      <c r="H114" s="301" t="n">
        <v>38.749499999999998</v>
      </c>
      <c r="I114" s="301" t="n">
        <v>4.5648</v>
      </c>
      <c r="J114" s="301" t="n">
        <v>16.886199999999999</v>
      </c>
      <c r="K114" s="301" t="n">
        <v>76.936667</v>
      </c>
      <c r="L114" s="301" t="n">
        <v>1.2323999999999999</v>
      </c>
      <c r="M114" s="301" t="n">
        <v>1.1064000000000001</v>
      </c>
      <c r="N114" s="301" t="n">
        <v>39.943800000000003</v>
      </c>
      <c r="O114" s="301" t="n">
        <v>54.6524</v>
      </c>
      <c r="P114" s="301" t="n">
        <v>10.810499999999999</v>
      </c>
      <c r="Q114" s="301" t="n">
        <v>0.1767</v>
      </c>
      <c r="R114" s="301" t="n">
        <v>1.074562</v>
      </c>
      <c r="S114" s="301" t="n">
        <v>0.911748</v>
      </c>
      <c r="T114" s="301" t="n">
        <v>15.873733</v>
      </c>
      <c r="U114" s="301" t="n">
        <v>0.129</v>
      </c>
      <c r="V114" s="301" t="n">
        <v>33.587600000000002</v>
      </c>
      <c r="W114" s="301" t="n">
        <v>0.76170000000000004</v>
      </c>
      <c r="X114" s="301" t="n">
        <v>77.446700000000007</v>
      </c>
      <c r="Y114" s="301" t="n">
        <v>3.2111000000000001</v>
      </c>
      <c r="Z114" s="301"/>
    </row>
    <row r="115">
      <c r="A115" s="300" t="n">
        <v>38929</v>
      </c>
      <c r="B115" s="301" t="n">
        <v>1.5686</v>
      </c>
      <c r="C115" s="301" t="n">
        <v>2.2795999999999998</v>
      </c>
      <c r="D115" s="301" t="n">
        <v>21.024799999999999</v>
      </c>
      <c r="E115" s="301" t="n">
        <v>19.754300000000001</v>
      </c>
      <c r="F115" s="301" t="n">
        <v>5.5110000000000001</v>
      </c>
      <c r="G115" s="301" t="n">
        <v>0.56489999999999996</v>
      </c>
      <c r="H115" s="301" t="n">
        <v>39.235700000000001</v>
      </c>
      <c r="I115" s="301" t="n">
        <v>4.5937999999999999</v>
      </c>
      <c r="J115" s="301" t="n">
        <v>17.016200000000001</v>
      </c>
      <c r="K115" s="301" t="n">
        <v>79.406666999999999</v>
      </c>
      <c r="L115" s="301" t="n">
        <v>1.2363</v>
      </c>
      <c r="M115" s="301" t="n">
        <v>1.0959000000000001</v>
      </c>
      <c r="N115" s="301" t="n">
        <v>40.069000000000003</v>
      </c>
      <c r="O115" s="301" t="n">
        <v>56.452399999999997</v>
      </c>
      <c r="P115" s="301" t="n">
        <v>11.240500000000001</v>
      </c>
      <c r="Q115" s="301" t="n">
        <v>0.1744</v>
      </c>
      <c r="R115" s="301" t="n">
        <v>1.069043</v>
      </c>
      <c r="S115" s="301" t="n">
        <v>0.92947599999999997</v>
      </c>
      <c r="T115" s="301" t="n">
        <v>15.902718999999999</v>
      </c>
      <c r="U115" s="301" t="n">
        <v>0.13</v>
      </c>
      <c r="V115" s="301" t="n">
        <v>33.685200000000002</v>
      </c>
      <c r="W115" s="301" t="n">
        <v>0.76290000000000002</v>
      </c>
      <c r="X115" s="301" t="n">
        <v>78.060500000000005</v>
      </c>
      <c r="Y115" s="301" t="n">
        <v>3.2530000000000001</v>
      </c>
      <c r="Z115" s="301"/>
    </row>
    <row r="116">
      <c r="A116" s="300" t="n">
        <v>38960</v>
      </c>
      <c r="B116" s="301" t="n">
        <v>1.5775000000000001</v>
      </c>
      <c r="C116" s="301" t="n">
        <v>2.3302</v>
      </c>
      <c r="D116" s="301" t="n">
        <v>21.1418</v>
      </c>
      <c r="E116" s="301" t="n">
        <v>19.7136</v>
      </c>
      <c r="F116" s="301" t="n">
        <v>5.5941999999999998</v>
      </c>
      <c r="G116" s="301" t="n">
        <v>0.57489999999999997</v>
      </c>
      <c r="H116" s="301" t="n">
        <v>40.410899999999998</v>
      </c>
      <c r="I116" s="301" t="n">
        <v>4.5994999999999999</v>
      </c>
      <c r="J116" s="301" t="n">
        <v>17.127300000000002</v>
      </c>
      <c r="K116" s="301" t="n">
        <v>83.764090999999993</v>
      </c>
      <c r="L116" s="301" t="n">
        <v>1.2304999999999999</v>
      </c>
      <c r="M116" s="301" t="n">
        <v>1.1000000000000001</v>
      </c>
      <c r="N116" s="301" t="n">
        <v>39.918599999999998</v>
      </c>
      <c r="O116" s="301" t="n">
        <v>56.9636</v>
      </c>
      <c r="P116" s="301" t="n">
        <v>11.3141</v>
      </c>
      <c r="Q116" s="301" t="n">
        <v>0.17699999999999999</v>
      </c>
      <c r="R116" s="301" t="n">
        <v>1.0613140000000001</v>
      </c>
      <c r="S116" s="301" t="n">
        <v>0.93898599999999999</v>
      </c>
      <c r="T116" s="301" t="n">
        <v>15.822182</v>
      </c>
      <c r="U116" s="301" t="n">
        <v>0.128</v>
      </c>
      <c r="V116" s="301" t="n">
        <v>33.467700000000001</v>
      </c>
      <c r="W116" s="301" t="n">
        <v>0.77990000000000004</v>
      </c>
      <c r="X116" s="301" t="n">
        <v>78.105500000000006</v>
      </c>
      <c r="Y116" s="301" t="n">
        <v>3.2711999999999999</v>
      </c>
      <c r="Z116" s="301"/>
    </row>
    <row r="117">
      <c r="A117" s="300" t="n">
        <v>38990</v>
      </c>
      <c r="B117" s="301" t="n">
        <v>1.5836999999999999</v>
      </c>
      <c r="C117" s="301" t="n">
        <v>2.3449999999999998</v>
      </c>
      <c r="D117" s="301" t="n">
        <v>21.226700000000001</v>
      </c>
      <c r="E117" s="301" t="n">
        <v>19.178100000000001</v>
      </c>
      <c r="F117" s="301" t="n">
        <v>5.5761000000000003</v>
      </c>
      <c r="G117" s="301" t="n">
        <v>0.57599999999999996</v>
      </c>
      <c r="H117" s="301" t="n">
        <v>39.8748</v>
      </c>
      <c r="I117" s="301" t="n">
        <v>4.6471</v>
      </c>
      <c r="J117" s="301" t="n">
        <v>17.080500000000001</v>
      </c>
      <c r="K117" s="301" t="n">
        <v>83.802857000000003</v>
      </c>
      <c r="L117" s="301" t="n">
        <v>1.2433000000000001</v>
      </c>
      <c r="M117" s="301" t="n">
        <v>1.1144000000000001</v>
      </c>
      <c r="N117" s="301" t="n">
        <v>40.060499999999998</v>
      </c>
      <c r="O117" s="301" t="n">
        <v>57.4</v>
      </c>
      <c r="P117" s="301" t="n">
        <v>11.3162</v>
      </c>
      <c r="Q117" s="301" t="n">
        <v>0.16739999999999999</v>
      </c>
      <c r="R117" s="301" t="n">
        <v>1.0619050000000001</v>
      </c>
      <c r="S117" s="301" t="n">
        <v>0.93968099999999999</v>
      </c>
      <c r="T117" s="301" t="n">
        <v>15.974551999999999</v>
      </c>
      <c r="U117" s="301" t="n">
        <v>0.1305</v>
      </c>
      <c r="V117" s="301" t="n">
        <v>33.843800000000002</v>
      </c>
      <c r="W117" s="301" t="n">
        <v>0.81230000000000002</v>
      </c>
      <c r="X117" s="301" t="n">
        <v>78.716200000000001</v>
      </c>
      <c r="Y117" s="301" t="n">
        <v>3.3191999999999999</v>
      </c>
      <c r="Z117" s="301"/>
    </row>
    <row r="118">
      <c r="A118" s="300" t="n">
        <v>39021</v>
      </c>
      <c r="B118" s="301" t="n">
        <v>1.5897000000000001</v>
      </c>
      <c r="C118" s="301" t="n">
        <v>2.3622000000000001</v>
      </c>
      <c r="D118" s="301" t="n">
        <v>21.318200000000001</v>
      </c>
      <c r="E118" s="301" t="n">
        <v>18.940000000000001</v>
      </c>
      <c r="F118" s="301" t="n">
        <v>5.6167999999999996</v>
      </c>
      <c r="G118" s="301" t="n">
        <v>0.59499999999999997</v>
      </c>
      <c r="H118" s="301" t="n">
        <v>40.707700000000003</v>
      </c>
      <c r="I118" s="301" t="n">
        <v>4.6905000000000001</v>
      </c>
      <c r="J118" s="301" t="n">
        <v>17.171800000000001</v>
      </c>
      <c r="K118" s="301" t="n">
        <v>85.021817999999996</v>
      </c>
      <c r="L118" s="301" t="n">
        <v>1.26</v>
      </c>
      <c r="M118" s="301" t="n">
        <v>1.1163000000000001</v>
      </c>
      <c r="N118" s="301" t="n">
        <v>40.608199999999997</v>
      </c>
      <c r="O118" s="301" t="n">
        <v>58.559100000000001</v>
      </c>
      <c r="P118" s="301" t="n">
        <v>11.5509</v>
      </c>
      <c r="Q118" s="301" t="n">
        <v>0.16450000000000001</v>
      </c>
      <c r="R118" s="301" t="n">
        <v>1.0618000000000001</v>
      </c>
      <c r="S118" s="301" t="n">
        <v>0.94914100000000001</v>
      </c>
      <c r="T118" s="301" t="n">
        <v>16.181104999999999</v>
      </c>
      <c r="U118" s="301" t="n">
        <v>0.1321</v>
      </c>
      <c r="V118" s="301" t="n">
        <v>34.242699999999999</v>
      </c>
      <c r="W118" s="301" t="n">
        <v>0.83220000000000005</v>
      </c>
      <c r="X118" s="301" t="n">
        <v>79.8018</v>
      </c>
      <c r="Y118" s="301" t="n">
        <v>3.3744999999999998</v>
      </c>
      <c r="Z118" s="301"/>
    </row>
    <row r="119">
      <c r="A119" s="300" t="n">
        <v>39051</v>
      </c>
      <c r="B119" s="301" t="n">
        <v>1.5922000000000001</v>
      </c>
      <c r="C119" s="301" t="n">
        <v>2.3624000000000001</v>
      </c>
      <c r="D119" s="301" t="n">
        <v>21.350899999999999</v>
      </c>
      <c r="E119" s="301" t="n">
        <v>19.308199999999999</v>
      </c>
      <c r="F119" s="301" t="n">
        <v>5.6772</v>
      </c>
      <c r="G119" s="301" t="n">
        <v>0.61460000000000004</v>
      </c>
      <c r="H119" s="301" t="n">
        <v>41.588200000000001</v>
      </c>
      <c r="I119" s="301" t="n">
        <v>4.6444999999999999</v>
      </c>
      <c r="J119" s="301" t="n">
        <v>17.487300000000001</v>
      </c>
      <c r="K119" s="301" t="n">
        <v>84.656818000000001</v>
      </c>
      <c r="L119" s="301" t="n">
        <v>1.2358</v>
      </c>
      <c r="M119" s="301" t="n">
        <v>1.0879000000000001</v>
      </c>
      <c r="N119" s="301" t="n">
        <v>40.1355</v>
      </c>
      <c r="O119" s="301" t="n">
        <v>57.290900000000001</v>
      </c>
      <c r="P119" s="301" t="n">
        <v>11.325900000000001</v>
      </c>
      <c r="Q119" s="301" t="n">
        <v>0.17</v>
      </c>
      <c r="R119" s="301" t="n">
        <v>1.0532680000000001</v>
      </c>
      <c r="S119" s="301" t="n">
        <v>0.95379999999999998</v>
      </c>
      <c r="T119" s="301" t="n">
        <v>15.877927</v>
      </c>
      <c r="U119" s="301" t="n">
        <v>0.1321</v>
      </c>
      <c r="V119" s="301" t="n">
        <v>33.902700000000003</v>
      </c>
      <c r="W119" s="301" t="n">
        <v>0.82599999999999996</v>
      </c>
      <c r="X119" s="301" t="n">
        <v>79.347300000000004</v>
      </c>
      <c r="Y119" s="301" t="n">
        <v>3.3811</v>
      </c>
      <c r="Z119" s="301"/>
    </row>
    <row r="120">
      <c r="A120" s="300" t="n">
        <v>39082</v>
      </c>
      <c r="B120" s="301" t="n">
        <v>1.5966</v>
      </c>
      <c r="C120" s="301" t="n">
        <v>2.3730000000000002</v>
      </c>
      <c r="D120" s="301" t="n">
        <v>21.413699999999999</v>
      </c>
      <c r="E120" s="301" t="n">
        <v>19.5532</v>
      </c>
      <c r="F120" s="301" t="n">
        <v>5.7401</v>
      </c>
      <c r="G120" s="301" t="n">
        <v>0.62819999999999998</v>
      </c>
      <c r="H120" s="301" t="n">
        <v>41.866300000000003</v>
      </c>
      <c r="I120" s="301" t="n">
        <v>4.5946999999999996</v>
      </c>
      <c r="J120" s="301" t="n">
        <v>17.6568</v>
      </c>
      <c r="K120" s="301" t="n">
        <v>84.215789000000001</v>
      </c>
      <c r="L120" s="301" t="n">
        <v>1.2078</v>
      </c>
      <c r="M120" s="301" t="n">
        <v>1.0489999999999999</v>
      </c>
      <c r="N120" s="301" t="n">
        <v>39.436799999999998</v>
      </c>
      <c r="O120" s="301" t="n">
        <v>56.131599999999999</v>
      </c>
      <c r="P120" s="301" t="n">
        <v>11.1153</v>
      </c>
      <c r="Q120" s="301" t="n">
        <v>0.17119999999999999</v>
      </c>
      <c r="R120" s="301" t="n">
        <v>1.0310999999999999</v>
      </c>
      <c r="S120" s="301" t="n">
        <v>0.94948900000000003</v>
      </c>
      <c r="T120" s="301" t="n">
        <v>15.538105</v>
      </c>
      <c r="U120" s="301" t="n">
        <v>0.1305</v>
      </c>
      <c r="V120" s="301" t="n">
        <v>34.0047</v>
      </c>
      <c r="W120" s="301" t="n">
        <v>0.83609999999999995</v>
      </c>
      <c r="X120" s="301" t="n">
        <v>78.3947</v>
      </c>
      <c r="Y120" s="301" t="n">
        <v>3.3769</v>
      </c>
      <c r="Z120" s="301"/>
    </row>
    <row r="121">
      <c r="A121" s="300" t="n">
        <v>39113</v>
      </c>
      <c r="B121" s="301" t="n">
        <v>1.6156999999999999</v>
      </c>
      <c r="C121" s="301" t="n">
        <v>2.4367000000000001</v>
      </c>
      <c r="D121" s="301" t="n">
        <v>21.671900000000001</v>
      </c>
      <c r="E121" s="301" t="n">
        <v>19.517600000000002</v>
      </c>
      <c r="F121" s="301" t="n">
        <v>5.7972999999999999</v>
      </c>
      <c r="G121" s="301" t="n">
        <v>0.63580000000000003</v>
      </c>
      <c r="H121" s="301" t="n">
        <v>41.606700000000004</v>
      </c>
      <c r="I121" s="301" t="n">
        <v>4.6943000000000001</v>
      </c>
      <c r="J121" s="301" t="n">
        <v>17.783799999999999</v>
      </c>
      <c r="K121" s="301" t="n">
        <v>87.045714000000004</v>
      </c>
      <c r="L121" s="301" t="n">
        <v>1.2439</v>
      </c>
      <c r="M121" s="301" t="n">
        <v>1.0578000000000001</v>
      </c>
      <c r="N121" s="301" t="n">
        <v>40.272399999999998</v>
      </c>
      <c r="O121" s="301" t="n">
        <v>58.095199999999998</v>
      </c>
      <c r="P121" s="301" t="n">
        <v>11.349</v>
      </c>
      <c r="Q121" s="301" t="n">
        <v>0.1724</v>
      </c>
      <c r="R121" s="301" t="n">
        <v>1.032743</v>
      </c>
      <c r="S121" s="301" t="n">
        <v>0.97312399999999999</v>
      </c>
      <c r="T121" s="301" t="n">
        <v>15.945762</v>
      </c>
      <c r="U121" s="301" t="n">
        <v>0.13270000000000001</v>
      </c>
      <c r="V121" s="301" t="n">
        <v>35.458100000000002</v>
      </c>
      <c r="W121" s="301" t="n">
        <v>0.86399999999999999</v>
      </c>
      <c r="X121" s="301" t="n">
        <v>80.878600000000006</v>
      </c>
      <c r="Y121" s="301" t="n">
        <v>3.4718</v>
      </c>
      <c r="Z121" s="301"/>
    </row>
    <row r="122">
      <c r="A122" s="300" t="n">
        <v>39141</v>
      </c>
      <c r="B122" s="301" t="n">
        <v>1.6213</v>
      </c>
      <c r="C122" s="301" t="n">
        <v>2.4270999999999998</v>
      </c>
      <c r="D122" s="301" t="n">
        <v>21.7485</v>
      </c>
      <c r="E122" s="301" t="n">
        <v>20.042000000000002</v>
      </c>
      <c r="F122" s="301" t="n">
        <v>5.7388000000000003</v>
      </c>
      <c r="G122" s="301" t="n">
        <v>0.63959999999999995</v>
      </c>
      <c r="H122" s="301" t="n">
        <v>41.6145</v>
      </c>
      <c r="I122" s="301" t="n">
        <v>4.7110000000000003</v>
      </c>
      <c r="J122" s="301" t="n">
        <v>17.645499999999998</v>
      </c>
      <c r="K122" s="301" t="n">
        <v>88.610500000000002</v>
      </c>
      <c r="L122" s="301" t="n">
        <v>1.2402</v>
      </c>
      <c r="M122" s="301" t="n">
        <v>1.0582</v>
      </c>
      <c r="N122" s="301" t="n">
        <v>39.922499999999999</v>
      </c>
      <c r="O122" s="301" t="n">
        <v>59.07</v>
      </c>
      <c r="P122" s="301" t="n">
        <v>11.279500000000001</v>
      </c>
      <c r="Q122" s="301" t="n">
        <v>0.17269999999999999</v>
      </c>
      <c r="R122" s="301" t="n">
        <v>1.0283949999999999</v>
      </c>
      <c r="S122" s="301" t="n">
        <v>0.96982999999999997</v>
      </c>
      <c r="T122" s="301" t="n">
        <v>15.876290000000001</v>
      </c>
      <c r="U122" s="301" t="n">
        <v>0.1323</v>
      </c>
      <c r="V122" s="301" t="n">
        <v>35.462499999999999</v>
      </c>
      <c r="W122" s="301" t="n">
        <v>0.85929999999999995</v>
      </c>
      <c r="X122" s="301" t="n">
        <v>80.849000000000004</v>
      </c>
      <c r="Y122" s="301" t="n">
        <v>3.5194000000000001</v>
      </c>
      <c r="Z122" s="301"/>
    </row>
    <row r="123">
      <c r="A123" s="300" t="n">
        <v>39172</v>
      </c>
      <c r="B123" s="301" t="n">
        <v>1.6126</v>
      </c>
      <c r="C123" s="301" t="n">
        <v>2.3708</v>
      </c>
      <c r="D123" s="301" t="n">
        <v>21.6432</v>
      </c>
      <c r="E123" s="301" t="n">
        <v>19.831399999999999</v>
      </c>
      <c r="F123" s="301" t="n">
        <v>5.7430000000000003</v>
      </c>
      <c r="G123" s="301" t="n">
        <v>0.64529999999999998</v>
      </c>
      <c r="H123" s="301" t="n">
        <v>41.478200000000001</v>
      </c>
      <c r="I123" s="301" t="n">
        <v>4.6654999999999998</v>
      </c>
      <c r="J123" s="301" t="n">
        <v>17.333200000000001</v>
      </c>
      <c r="K123" s="301" t="n">
        <v>86.380454999999998</v>
      </c>
      <c r="L123" s="301" t="n">
        <v>1.218</v>
      </c>
      <c r="M123" s="301" t="n">
        <v>1.0416000000000001</v>
      </c>
      <c r="N123" s="301" t="n">
        <v>39.230499999999999</v>
      </c>
      <c r="O123" s="301" t="n">
        <v>58.204500000000003</v>
      </c>
      <c r="P123" s="301" t="n">
        <v>10.9527</v>
      </c>
      <c r="Q123" s="301" t="n">
        <v>0.16550000000000001</v>
      </c>
      <c r="R123" s="301" t="n">
        <v>1.0379860000000001</v>
      </c>
      <c r="S123" s="301" t="n">
        <v>0.96513199999999999</v>
      </c>
      <c r="T123" s="301" t="n">
        <v>15.587523000000001</v>
      </c>
      <c r="U123" s="301" t="n">
        <v>0.12909999999999999</v>
      </c>
      <c r="V123" s="301" t="n">
        <v>34.884999999999998</v>
      </c>
      <c r="W123" s="301" t="n">
        <v>0.85060000000000002</v>
      </c>
      <c r="X123" s="301" t="n">
        <v>79.866399999999999</v>
      </c>
      <c r="Y123" s="301" t="n">
        <v>3.552</v>
      </c>
      <c r="Z123" s="301"/>
    </row>
    <row r="124">
      <c r="A124" s="300" t="n">
        <v>39202</v>
      </c>
      <c r="B124" s="301" t="n">
        <v>1.6374</v>
      </c>
      <c r="C124" s="301" t="n">
        <v>2.4104000000000001</v>
      </c>
      <c r="D124" s="301" t="n">
        <v>21.967400000000001</v>
      </c>
      <c r="E124" s="301" t="n">
        <v>20.171600000000002</v>
      </c>
      <c r="F124" s="301" t="n">
        <v>5.8443000000000005</v>
      </c>
      <c r="G124" s="301" t="n">
        <v>0.66520000000000001</v>
      </c>
      <c r="H124" s="301" t="n">
        <v>42.895800000000001</v>
      </c>
      <c r="I124" s="301" t="n">
        <v>4.6911000000000005</v>
      </c>
      <c r="J124" s="301" t="n">
        <v>17.711099999999998</v>
      </c>
      <c r="K124" s="301" t="n">
        <v>88.966842</v>
      </c>
      <c r="L124" s="301" t="n">
        <v>1.2116</v>
      </c>
      <c r="M124" s="301" t="n">
        <v>1.0669</v>
      </c>
      <c r="N124" s="301" t="n">
        <v>39.159999999999997</v>
      </c>
      <c r="O124" s="301" t="n">
        <v>59.557899999999997</v>
      </c>
      <c r="P124" s="301" t="n">
        <v>11.02</v>
      </c>
      <c r="Q124" s="301" t="n">
        <v>0.17</v>
      </c>
      <c r="R124" s="301" t="n">
        <v>1.0196419999999999</v>
      </c>
      <c r="S124" s="301" t="n">
        <v>1.0016370000000001</v>
      </c>
      <c r="T124" s="301" t="n">
        <v>15.501695</v>
      </c>
      <c r="U124" s="301" t="n">
        <v>0.13009999999999999</v>
      </c>
      <c r="V124" s="301" t="n">
        <v>35.243200000000002</v>
      </c>
      <c r="W124" s="301" t="n">
        <v>0.88990000000000002</v>
      </c>
      <c r="X124" s="301" t="n">
        <v>79.944699999999997</v>
      </c>
      <c r="Y124" s="301" t="n">
        <v>3.5329999999999999</v>
      </c>
      <c r="Z124" s="301"/>
    </row>
    <row r="125">
      <c r="A125" s="300" t="n">
        <v>39233</v>
      </c>
      <c r="B125" s="301" t="n">
        <v>1.65</v>
      </c>
      <c r="C125" s="301" t="n">
        <v>2.4217</v>
      </c>
      <c r="D125" s="301" t="n">
        <v>22.140999999999998</v>
      </c>
      <c r="E125" s="301" t="n">
        <v>20.268999999999998</v>
      </c>
      <c r="F125" s="301" t="n">
        <v>5.84</v>
      </c>
      <c r="G125" s="301" t="n">
        <v>0.66369999999999996</v>
      </c>
      <c r="H125" s="301" t="n">
        <v>43.651499999999999</v>
      </c>
      <c r="I125" s="301" t="n">
        <v>4.7275</v>
      </c>
      <c r="J125" s="301" t="n">
        <v>17.924499999999998</v>
      </c>
      <c r="K125" s="301" t="n">
        <v>91.255499999999998</v>
      </c>
      <c r="L125" s="301" t="n">
        <v>1.2210000000000001</v>
      </c>
      <c r="M125" s="301" t="n">
        <v>1.1141000000000001</v>
      </c>
      <c r="N125" s="301" t="n">
        <v>39.594999999999999</v>
      </c>
      <c r="O125" s="301" t="n">
        <v>61.405000000000001</v>
      </c>
      <c r="P125" s="301" t="n">
        <v>11.274000000000001</v>
      </c>
      <c r="Q125" s="301" t="n">
        <v>0.17369999999999999</v>
      </c>
      <c r="R125" s="301" t="n">
        <v>1.0111650000000001</v>
      </c>
      <c r="S125" s="301" t="n">
        <v>1.00725</v>
      </c>
      <c r="T125" s="301" t="n">
        <v>15.615394999999999</v>
      </c>
      <c r="U125" s="301" t="n">
        <v>0.13159999999999999</v>
      </c>
      <c r="V125" s="301" t="n">
        <v>35.877000000000002</v>
      </c>
      <c r="W125" s="301" t="n">
        <v>0.89429999999999998</v>
      </c>
      <c r="X125" s="301" t="n">
        <v>80.148499999999999</v>
      </c>
      <c r="Y125" s="301" t="n">
        <v>3.5628000000000002</v>
      </c>
      <c r="Z125" s="301"/>
    </row>
    <row r="126">
      <c r="A126" s="300" t="n">
        <v>39263</v>
      </c>
      <c r="B126" s="301" t="n">
        <v>1.6541999999999999</v>
      </c>
      <c r="C126" s="301" t="n">
        <v>2.4485999999999999</v>
      </c>
      <c r="D126" s="301" t="n">
        <v>22.215199999999999</v>
      </c>
      <c r="E126" s="301" t="n">
        <v>20.522400000000001</v>
      </c>
      <c r="F126" s="301" t="n">
        <v>5.7923999999999998</v>
      </c>
      <c r="G126" s="301" t="n">
        <v>0.66039999999999999</v>
      </c>
      <c r="H126" s="301" t="n">
        <v>43.431899999999999</v>
      </c>
      <c r="I126" s="301" t="n">
        <v>4.7580999999999998</v>
      </c>
      <c r="J126" s="301" t="n">
        <v>17.728100000000001</v>
      </c>
      <c r="K126" s="301" t="n">
        <v>93.206666999999996</v>
      </c>
      <c r="L126" s="301" t="n">
        <v>1.2332000000000001</v>
      </c>
      <c r="M126" s="301" t="n">
        <v>1.1573</v>
      </c>
      <c r="N126" s="301" t="n">
        <v>40.018099999999997</v>
      </c>
      <c r="O126" s="301" t="n">
        <v>63.704799999999999</v>
      </c>
      <c r="P126" s="301" t="n">
        <v>11.369</v>
      </c>
      <c r="Q126" s="301" t="n">
        <v>0.17180000000000001</v>
      </c>
      <c r="R126" s="301" t="n">
        <v>1.005395</v>
      </c>
      <c r="S126" s="301" t="n">
        <v>1.038557</v>
      </c>
      <c r="T126" s="301" t="n">
        <v>15.782386000000001</v>
      </c>
      <c r="U126" s="301" t="n">
        <v>0.1328</v>
      </c>
      <c r="V126" s="301" t="n">
        <v>35.761400000000002</v>
      </c>
      <c r="W126" s="301" t="n">
        <v>0.93240000000000001</v>
      </c>
      <c r="X126" s="301" t="n">
        <v>80.226699999999994</v>
      </c>
      <c r="Y126" s="301" t="n">
        <v>3.6052</v>
      </c>
      <c r="Z126" s="301"/>
    </row>
    <row r="127">
      <c r="A127" s="300" t="n">
        <v>39294</v>
      </c>
      <c r="B127" s="301" t="n">
        <v>1.6566999999999998</v>
      </c>
      <c r="C127" s="301" t="n">
        <v>2.4561999999999999</v>
      </c>
      <c r="D127" s="301" t="n">
        <v>22.261399999999998</v>
      </c>
      <c r="E127" s="301" t="n">
        <v>20.872299999999999</v>
      </c>
      <c r="F127" s="301" t="n">
        <v>5.8380999999999998</v>
      </c>
      <c r="G127" s="301" t="n">
        <v>0.67079999999999995</v>
      </c>
      <c r="H127" s="301" t="n">
        <v>43.948599999999999</v>
      </c>
      <c r="I127" s="301" t="n">
        <v>4.7282000000000002</v>
      </c>
      <c r="J127" s="301" t="n">
        <v>18.037700000000001</v>
      </c>
      <c r="K127" s="301" t="n">
        <v>94.212272999999996</v>
      </c>
      <c r="L127" s="301" t="n">
        <v>1.2076</v>
      </c>
      <c r="M127" s="301" t="n">
        <v>1.1495</v>
      </c>
      <c r="N127" s="301" t="n">
        <v>38.765000000000001</v>
      </c>
      <c r="O127" s="301" t="n">
        <v>64.0364</v>
      </c>
      <c r="P127" s="301" t="n">
        <v>11.171799999999999</v>
      </c>
      <c r="Q127" s="301" t="n">
        <v>0.17299999999999999</v>
      </c>
      <c r="R127" s="301" t="n">
        <v>0.99334999999999996</v>
      </c>
      <c r="S127" s="301" t="n">
        <v>1.047714</v>
      </c>
      <c r="T127" s="301" t="n">
        <v>15.443782000000001</v>
      </c>
      <c r="U127" s="301" t="n">
        <v>0.13150000000000001</v>
      </c>
      <c r="V127" s="301" t="n">
        <v>35.085000000000001</v>
      </c>
      <c r="W127" s="301" t="n">
        <v>0.94899999999999995</v>
      </c>
      <c r="X127" s="301" t="n">
        <v>79.647300000000001</v>
      </c>
      <c r="Y127" s="301" t="n">
        <v>3.6128999999999998</v>
      </c>
      <c r="Z127" s="301"/>
    </row>
    <row r="128">
      <c r="A128" s="300" t="n">
        <v>39325</v>
      </c>
      <c r="B128" s="301" t="n">
        <v>1.6377000000000002</v>
      </c>
      <c r="C128" s="301" t="n">
        <v>2.4154</v>
      </c>
      <c r="D128" s="301" t="n">
        <v>21.999099999999999</v>
      </c>
      <c r="E128" s="301" t="n">
        <v>20.524999999999999</v>
      </c>
      <c r="F128" s="301" t="n">
        <v>5.8757000000000001</v>
      </c>
      <c r="G128" s="301" t="n">
        <v>0.64129999999999998</v>
      </c>
      <c r="H128" s="301" t="n">
        <v>42.950899999999997</v>
      </c>
      <c r="I128" s="301" t="n">
        <v>4.6927000000000003</v>
      </c>
      <c r="J128" s="301" t="n">
        <v>17.559999999999999</v>
      </c>
      <c r="K128" s="301" t="n">
        <v>91.363181999999995</v>
      </c>
      <c r="L128" s="301" t="n">
        <v>1.2027000000000001</v>
      </c>
      <c r="M128" s="301" t="n">
        <v>1.135</v>
      </c>
      <c r="N128" s="301" t="n">
        <v>38.098199999999999</v>
      </c>
      <c r="O128" s="301" t="n">
        <v>61.136400000000002</v>
      </c>
      <c r="P128" s="301" t="n">
        <v>10.875500000000001</v>
      </c>
      <c r="Q128" s="301" t="n">
        <v>0.16619999999999999</v>
      </c>
      <c r="R128" s="301" t="n">
        <v>1.0305949999999999</v>
      </c>
      <c r="S128" s="301" t="n">
        <v>0.99580000000000002</v>
      </c>
      <c r="T128" s="301" t="n">
        <v>15.388341</v>
      </c>
      <c r="U128" s="301" t="n">
        <v>0.12859999999999999</v>
      </c>
      <c r="V128" s="301" t="n">
        <v>34.509099999999997</v>
      </c>
      <c r="W128" s="301" t="n">
        <v>0.87060000000000004</v>
      </c>
      <c r="X128" s="301" t="n">
        <v>78.958200000000005</v>
      </c>
      <c r="Y128" s="301" t="n">
        <v>3.5770999999999997</v>
      </c>
      <c r="Z128" s="301"/>
    </row>
    <row r="129">
      <c r="A129" s="300" t="n">
        <v>39355</v>
      </c>
      <c r="B129" s="301" t="n">
        <v>1.6475</v>
      </c>
      <c r="C129" s="301" t="n">
        <v>2.3923999999999999</v>
      </c>
      <c r="D129" s="301" t="n">
        <v>22.1065</v>
      </c>
      <c r="E129" s="301" t="n">
        <v>21.032</v>
      </c>
      <c r="F129" s="301" t="n">
        <v>5.9710000000000001</v>
      </c>
      <c r="G129" s="301" t="n">
        <v>0.65</v>
      </c>
      <c r="H129" s="301" t="n">
        <v>43.465499999999999</v>
      </c>
      <c r="I129" s="301" t="n">
        <v>4.6825000000000001</v>
      </c>
      <c r="J129" s="301" t="n">
        <v>17.731000000000002</v>
      </c>
      <c r="K129" s="301" t="n">
        <v>93.772000000000006</v>
      </c>
      <c r="L129" s="301" t="n">
        <v>1.1860999999999999</v>
      </c>
      <c r="M129" s="301" t="n">
        <v>1.1534</v>
      </c>
      <c r="N129" s="301" t="n">
        <v>37.64</v>
      </c>
      <c r="O129" s="301" t="n">
        <v>62.14</v>
      </c>
      <c r="P129" s="301" t="n">
        <v>10.744999999999999</v>
      </c>
      <c r="Q129" s="301" t="n">
        <v>0.16639999999999999</v>
      </c>
      <c r="R129" s="301" t="n">
        <v>1.0308550000000001</v>
      </c>
      <c r="S129" s="301" t="n">
        <v>1.0022450000000001</v>
      </c>
      <c r="T129" s="301" t="n">
        <v>15.238095</v>
      </c>
      <c r="U129" s="301" t="n">
        <v>0.12759999999999999</v>
      </c>
      <c r="V129" s="301" t="n">
        <v>34.127000000000002</v>
      </c>
      <c r="W129" s="301" t="n">
        <v>0.85099999999999998</v>
      </c>
      <c r="X129" s="301" t="n">
        <v>78.413499999999999</v>
      </c>
      <c r="Y129" s="301" t="n">
        <v>3.4920999999999998</v>
      </c>
      <c r="Z129" s="301"/>
    </row>
    <row r="130">
      <c r="A130" s="300" t="n">
        <v>39386</v>
      </c>
      <c r="B130" s="301" t="n">
        <v>1.6703999999999999</v>
      </c>
      <c r="C130" s="301" t="n">
        <v>2.3990999999999998</v>
      </c>
      <c r="D130" s="301" t="n">
        <v>22.406500000000001</v>
      </c>
      <c r="E130" s="301" t="n">
        <v>21.711300000000001</v>
      </c>
      <c r="F130" s="301" t="n">
        <v>6.1033999999999997</v>
      </c>
      <c r="G130" s="301" t="n">
        <v>0.66539999999999999</v>
      </c>
      <c r="H130" s="301" t="n">
        <v>45.047400000000003</v>
      </c>
      <c r="I130" s="301" t="n">
        <v>4.7169999999999996</v>
      </c>
      <c r="J130" s="301" t="n">
        <v>18.1996</v>
      </c>
      <c r="K130" s="301" t="n">
        <v>97.673912999999999</v>
      </c>
      <c r="L130" s="301" t="n">
        <v>1.1741999999999999</v>
      </c>
      <c r="M130" s="301" t="n">
        <v>1.2014</v>
      </c>
      <c r="N130" s="301" t="n">
        <v>37.122599999999998</v>
      </c>
      <c r="O130" s="301" t="n">
        <v>65.117400000000004</v>
      </c>
      <c r="P130" s="301" t="n">
        <v>10.838699999999999</v>
      </c>
      <c r="Q130" s="301" t="n">
        <v>0.17319999999999999</v>
      </c>
      <c r="R130" s="301" t="n">
        <v>1.0133300000000001</v>
      </c>
      <c r="S130" s="301" t="n">
        <v>1.0549569999999999</v>
      </c>
      <c r="T130" s="301" t="n">
        <v>15.141038999999999</v>
      </c>
      <c r="U130" s="301" t="n">
        <v>0.1283</v>
      </c>
      <c r="V130" s="301" t="n">
        <v>34.758699999999997</v>
      </c>
      <c r="W130" s="301" t="n">
        <v>0.89129999999999998</v>
      </c>
      <c r="X130" s="301" t="n">
        <v>80.081699999999998</v>
      </c>
      <c r="Y130" s="301" t="n">
        <v>3.4948999999999999</v>
      </c>
      <c r="Z130" s="301"/>
    </row>
    <row r="131">
      <c r="A131" s="300" t="n">
        <v>39416</v>
      </c>
      <c r="B131" s="301" t="n">
        <v>1.6484999999999999</v>
      </c>
      <c r="C131" s="301" t="n">
        <v>2.3281000000000001</v>
      </c>
      <c r="D131" s="301" t="n">
        <v>22.11</v>
      </c>
      <c r="E131" s="301" t="n">
        <v>20.7727</v>
      </c>
      <c r="F131" s="301" t="n">
        <v>6.1628999999999996</v>
      </c>
      <c r="G131" s="301" t="n">
        <v>0.64780000000000004</v>
      </c>
      <c r="H131" s="301" t="n">
        <v>45.084099999999999</v>
      </c>
      <c r="I131" s="301" t="n">
        <v>4.5895000000000001</v>
      </c>
      <c r="J131" s="301" t="n">
        <v>17.744499999999999</v>
      </c>
      <c r="K131" s="301" t="n">
        <v>94.346817999999999</v>
      </c>
      <c r="L131" s="301" t="n">
        <v>1.1234</v>
      </c>
      <c r="M131" s="301" t="n">
        <v>1.1678999999999999</v>
      </c>
      <c r="N131" s="301" t="n">
        <v>35.787300000000002</v>
      </c>
      <c r="O131" s="301" t="n">
        <v>63.5045</v>
      </c>
      <c r="P131" s="301" t="n">
        <v>10.3309</v>
      </c>
      <c r="Q131" s="301" t="n">
        <v>0.16750000000000001</v>
      </c>
      <c r="R131" s="301" t="n">
        <v>1.011255</v>
      </c>
      <c r="S131" s="301" t="n">
        <v>1.01</v>
      </c>
      <c r="T131" s="301" t="n">
        <v>14.441727</v>
      </c>
      <c r="U131" s="301" t="n">
        <v>0.12230000000000001</v>
      </c>
      <c r="V131" s="301" t="n">
        <v>33.454500000000003</v>
      </c>
      <c r="W131" s="301" t="n">
        <v>0.85870000000000002</v>
      </c>
      <c r="X131" s="301" t="n">
        <v>77.632300000000001</v>
      </c>
      <c r="Y131" s="301" t="n">
        <v>3.3250000000000002</v>
      </c>
      <c r="Z131" s="301"/>
    </row>
    <row r="132">
      <c r="A132" s="300" t="n">
        <v>39447</v>
      </c>
      <c r="B132" s="301" t="n">
        <v>1.6585999999999999</v>
      </c>
      <c r="C132" s="301" t="n">
        <v>2.302</v>
      </c>
      <c r="D132" s="301" t="n">
        <v>22.23</v>
      </c>
      <c r="E132" s="301" t="n">
        <v>20.682600000000001</v>
      </c>
      <c r="F132" s="301" t="n">
        <v>6.3037999999999998</v>
      </c>
      <c r="G132" s="301" t="n">
        <v>0.65480000000000005</v>
      </c>
      <c r="H132" s="301" t="n">
        <v>46.031100000000002</v>
      </c>
      <c r="I132" s="301" t="n">
        <v>4.6341999999999999</v>
      </c>
      <c r="J132" s="301" t="n">
        <v>17.5837</v>
      </c>
      <c r="K132" s="301" t="n">
        <v>96.405788999999999</v>
      </c>
      <c r="L132" s="301" t="n">
        <v>1.1391</v>
      </c>
      <c r="M132" s="301" t="n">
        <v>1.1351</v>
      </c>
      <c r="N132" s="301" t="n">
        <v>36.2453</v>
      </c>
      <c r="O132" s="301" t="n">
        <v>63.763199999999998</v>
      </c>
      <c r="P132" s="301" t="n">
        <v>10.492100000000001</v>
      </c>
      <c r="Q132" s="301" t="n">
        <v>0.16650000000000001</v>
      </c>
      <c r="R132" s="301" t="n">
        <v>1.0154259999999999</v>
      </c>
      <c r="S132" s="301" t="n">
        <v>0.99382599999999999</v>
      </c>
      <c r="T132" s="301" t="n">
        <v>14.606605</v>
      </c>
      <c r="U132" s="301" t="n">
        <v>0.12230000000000001</v>
      </c>
      <c r="V132" s="301" t="n">
        <v>34.1584</v>
      </c>
      <c r="W132" s="301" t="n">
        <v>0.87609999999999999</v>
      </c>
      <c r="X132" s="301" t="n">
        <v>78.583200000000005</v>
      </c>
      <c r="Y132" s="301" t="n">
        <v>3.4375</v>
      </c>
      <c r="Z132" s="301"/>
    </row>
    <row r="133">
      <c r="A133" s="300" t="n">
        <v>39478</v>
      </c>
      <c r="B133" s="301" t="n">
        <v>1.6189</v>
      </c>
      <c r="C133" s="301" t="n">
        <v>2.1669</v>
      </c>
      <c r="D133" s="301" t="n">
        <v>21.724299999999999</v>
      </c>
      <c r="E133" s="301" t="n">
        <v>20.341000000000001</v>
      </c>
      <c r="F133" s="301" t="n">
        <v>6.2134</v>
      </c>
      <c r="G133" s="301" t="n">
        <v>0.63190000000000002</v>
      </c>
      <c r="H133" s="301" t="n">
        <v>44.822899999999997</v>
      </c>
      <c r="I133" s="301" t="n">
        <v>4.4951999999999996</v>
      </c>
      <c r="J133" s="301" t="n">
        <v>17.1571</v>
      </c>
      <c r="K133" s="301" t="n">
        <v>93.451904999999996</v>
      </c>
      <c r="L133" s="301" t="n">
        <v>1.1008</v>
      </c>
      <c r="M133" s="301" t="n">
        <v>1.0885</v>
      </c>
      <c r="N133" s="301" t="n">
        <v>34.965699999999998</v>
      </c>
      <c r="O133" s="301" t="n">
        <v>62.066699999999997</v>
      </c>
      <c r="P133" s="301" t="n">
        <v>10.081</v>
      </c>
      <c r="Q133" s="301" t="n">
        <v>0.15709999999999999</v>
      </c>
      <c r="R133" s="301" t="n">
        <v>1.022262</v>
      </c>
      <c r="S133" s="301" t="n">
        <v>0.97026199999999996</v>
      </c>
      <c r="T133" s="301" t="n">
        <v>14.1043</v>
      </c>
      <c r="U133" s="301" t="n">
        <v>0.1167</v>
      </c>
      <c r="V133" s="301" t="n">
        <v>33.695700000000002</v>
      </c>
      <c r="W133" s="301" t="n">
        <v>0.84970000000000001</v>
      </c>
      <c r="X133" s="301" t="n">
        <v>76.919499999999999</v>
      </c>
      <c r="Y133" s="301" t="n">
        <v>3.3456999999999999</v>
      </c>
      <c r="Z133" s="301"/>
    </row>
    <row r="134">
      <c r="A134" s="300" t="n">
        <v>39507</v>
      </c>
      <c r="B134" s="301" t="n">
        <v>1.6087</v>
      </c>
      <c r="C134" s="301" t="n">
        <v>2.1415999999999999</v>
      </c>
      <c r="D134" s="301" t="n">
        <v>21.5776</v>
      </c>
      <c r="E134" s="301" t="n">
        <v>20.226199999999999</v>
      </c>
      <c r="F134" s="301" t="n">
        <v>6.3307000000000002</v>
      </c>
      <c r="G134" s="301" t="n">
        <v>0.61339999999999995</v>
      </c>
      <c r="H134" s="301" t="n">
        <v>44.9467</v>
      </c>
      <c r="I134" s="301" t="n">
        <v>4.4495000000000005</v>
      </c>
      <c r="J134" s="301" t="n">
        <v>17.172899999999998</v>
      </c>
      <c r="K134" s="301" t="n">
        <v>91.18</v>
      </c>
      <c r="L134" s="301" t="n">
        <v>1.0908</v>
      </c>
      <c r="M134" s="301" t="n">
        <v>1.0904</v>
      </c>
      <c r="N134" s="301" t="n">
        <v>34.496699999999997</v>
      </c>
      <c r="O134" s="301" t="n">
        <v>62.8857</v>
      </c>
      <c r="P134" s="301" t="n">
        <v>10.1229</v>
      </c>
      <c r="Q134" s="301" t="n">
        <v>0.14249999999999999</v>
      </c>
      <c r="R134" s="301" t="n">
        <v>1.0178050000000001</v>
      </c>
      <c r="S134" s="301" t="n">
        <v>0.99590999999999996</v>
      </c>
      <c r="T134" s="301" t="n">
        <v>13.988170999999999</v>
      </c>
      <c r="U134" s="301" t="n">
        <v>0.11550000000000001</v>
      </c>
      <c r="V134" s="301" t="n">
        <v>33.821899999999999</v>
      </c>
      <c r="W134" s="301" t="n">
        <v>0.86909999999999998</v>
      </c>
      <c r="X134" s="301" t="n">
        <v>77.2624</v>
      </c>
      <c r="Y134" s="301" t="n">
        <v>3.3673000000000002</v>
      </c>
      <c r="Z134" s="301"/>
    </row>
    <row r="135">
      <c r="A135" s="300" t="n">
        <v>39538</v>
      </c>
      <c r="B135" s="301" t="n">
        <v>1.5710999999999999</v>
      </c>
      <c r="C135" s="301" t="n">
        <v>2.0274000000000001</v>
      </c>
      <c r="D135" s="301" t="n">
        <v>21.066800000000001</v>
      </c>
      <c r="E135" s="301" t="n">
        <v>19.7211</v>
      </c>
      <c r="F135" s="301" t="n">
        <v>6.2305000000000001</v>
      </c>
      <c r="G135" s="301" t="n">
        <v>0.60289999999999999</v>
      </c>
      <c r="H135" s="301" t="n">
        <v>44.3658</v>
      </c>
      <c r="I135" s="301" t="n">
        <v>4.2647000000000004</v>
      </c>
      <c r="J135" s="301" t="n">
        <v>16.698399999999999</v>
      </c>
      <c r="K135" s="301" t="n">
        <v>81.319999999999993</v>
      </c>
      <c r="L135" s="301" t="n">
        <v>1.012</v>
      </c>
      <c r="M135" s="301" t="n">
        <v>1.0141</v>
      </c>
      <c r="N135" s="301" t="n">
        <v>32.036799999999999</v>
      </c>
      <c r="O135" s="301" t="n">
        <v>59.373699999999999</v>
      </c>
      <c r="P135" s="301" t="n">
        <v>9.4146999999999998</v>
      </c>
      <c r="Q135" s="301" t="n">
        <v>0.12659999999999999</v>
      </c>
      <c r="R135" s="301" t="n">
        <v>1.0038579999999999</v>
      </c>
      <c r="S135" s="301" t="n">
        <v>0.93688899999999997</v>
      </c>
      <c r="T135" s="301" t="n">
        <v>13.003368</v>
      </c>
      <c r="U135" s="301" t="n">
        <v>0.1033</v>
      </c>
      <c r="V135" s="301" t="n">
        <v>31.767900000000001</v>
      </c>
      <c r="W135" s="301" t="n">
        <v>0.8115</v>
      </c>
      <c r="X135" s="301" t="n">
        <v>73.040499999999994</v>
      </c>
      <c r="Y135" s="301" t="n">
        <v>3.2151000000000001</v>
      </c>
      <c r="Z135" s="301"/>
    </row>
    <row r="136">
      <c r="A136" s="300" t="n">
        <v>39568</v>
      </c>
      <c r="B136" s="301" t="n">
        <v>1.5954000000000002</v>
      </c>
      <c r="C136" s="301" t="n">
        <v>2.0034000000000001</v>
      </c>
      <c r="D136" s="301" t="n">
        <v>21.378599999999999</v>
      </c>
      <c r="E136" s="301" t="n">
        <v>20.024100000000001</v>
      </c>
      <c r="F136" s="301" t="n">
        <v>6.3571</v>
      </c>
      <c r="G136" s="301" t="n">
        <v>0.62819999999999998</v>
      </c>
      <c r="H136" s="301" t="n">
        <v>46.288600000000002</v>
      </c>
      <c r="I136" s="301" t="n">
        <v>4.3045</v>
      </c>
      <c r="J136" s="301" t="n">
        <v>17.012699999999999</v>
      </c>
      <c r="K136" s="301" t="n">
        <v>77.686818000000002</v>
      </c>
      <c r="L136" s="301" t="n">
        <v>1.0125</v>
      </c>
      <c r="M136" s="301" t="n">
        <v>0.99860000000000004</v>
      </c>
      <c r="N136" s="301" t="n">
        <v>31.931799999999999</v>
      </c>
      <c r="O136" s="301" t="n">
        <v>59.863599999999998</v>
      </c>
      <c r="P136" s="301" t="n">
        <v>9.6244999999999994</v>
      </c>
      <c r="Q136" s="301" t="n">
        <v>0.13</v>
      </c>
      <c r="R136" s="301" t="n">
        <v>0.98735899999999999</v>
      </c>
      <c r="S136" s="301" t="n">
        <v>0.94173600000000002</v>
      </c>
      <c r="T136" s="301" t="n">
        <v>12.993914</v>
      </c>
      <c r="U136" s="301" t="n">
        <v>0.1026</v>
      </c>
      <c r="V136" s="301" t="n">
        <v>31.997299999999999</v>
      </c>
      <c r="W136" s="301" t="n">
        <v>0.79910000000000003</v>
      </c>
      <c r="X136" s="301" t="n">
        <v>74.19</v>
      </c>
      <c r="Y136" s="301" t="n">
        <v>3.2031999999999998</v>
      </c>
      <c r="Z136" s="301"/>
    </row>
    <row r="137">
      <c r="A137" s="300" t="n">
        <v>39599</v>
      </c>
      <c r="B137" s="301" t="n">
        <v>1.6245000000000001</v>
      </c>
      <c r="C137" s="301" t="n">
        <v>2.0503</v>
      </c>
      <c r="D137" s="301" t="n">
        <v>21.769500000000001</v>
      </c>
      <c r="E137" s="301" t="n">
        <v>20.617999999999999</v>
      </c>
      <c r="F137" s="301" t="n">
        <v>6.4621000000000004</v>
      </c>
      <c r="G137" s="301" t="n">
        <v>0.65559999999999996</v>
      </c>
      <c r="H137" s="301" t="n">
        <v>47.670499999999997</v>
      </c>
      <c r="I137" s="301" t="n">
        <v>4.3985000000000003</v>
      </c>
      <c r="J137" s="301" t="n">
        <v>17.429500000000001</v>
      </c>
      <c r="K137" s="301" t="n">
        <v>83.588499999999996</v>
      </c>
      <c r="L137" s="301" t="n">
        <v>1.0435000000000001</v>
      </c>
      <c r="M137" s="301" t="n">
        <v>1.0439000000000001</v>
      </c>
      <c r="N137" s="301" t="n">
        <v>33.066000000000003</v>
      </c>
      <c r="O137" s="301" t="n">
        <v>62.87</v>
      </c>
      <c r="P137" s="301" t="n">
        <v>9.9960000000000004</v>
      </c>
      <c r="Q137" s="301" t="n">
        <v>0.1368</v>
      </c>
      <c r="R137" s="301" t="n">
        <v>1.00075</v>
      </c>
      <c r="S137" s="301" t="n">
        <v>0.99105500000000002</v>
      </c>
      <c r="T137" s="301" t="n">
        <v>13.377969999999999</v>
      </c>
      <c r="U137" s="301" t="n">
        <v>0.10059999999999999</v>
      </c>
      <c r="V137" s="301" t="n">
        <v>32.405500000000004</v>
      </c>
      <c r="W137" s="301" t="n">
        <v>0.81140000000000001</v>
      </c>
      <c r="X137" s="301" t="n">
        <v>76.323999999999998</v>
      </c>
      <c r="Y137" s="301" t="n">
        <v>3.2496</v>
      </c>
      <c r="Z137" s="301"/>
    </row>
    <row r="138">
      <c r="A138" s="300" t="n">
        <v>39629</v>
      </c>
      <c r="B138" s="301" t="n">
        <v>1.6137999999999999</v>
      </c>
      <c r="C138" s="301" t="n">
        <v>2.0369000000000002</v>
      </c>
      <c r="D138" s="301" t="n">
        <v>21.632400000000001</v>
      </c>
      <c r="E138" s="301" t="n">
        <v>20.187100000000001</v>
      </c>
      <c r="F138" s="301" t="n">
        <v>6.6277999999999997</v>
      </c>
      <c r="G138" s="301" t="n">
        <v>0.66510000000000002</v>
      </c>
      <c r="H138" s="301" t="n">
        <v>47.782400000000003</v>
      </c>
      <c r="I138" s="301" t="n">
        <v>4.3886000000000003</v>
      </c>
      <c r="J138" s="301" t="n">
        <v>17.214300000000001</v>
      </c>
      <c r="K138" s="301" t="n">
        <v>83.894285999999994</v>
      </c>
      <c r="L138" s="301" t="n">
        <v>1.0373000000000001</v>
      </c>
      <c r="M138" s="301" t="n">
        <v>1.0210999999999999</v>
      </c>
      <c r="N138" s="301" t="n">
        <v>33.988100000000003</v>
      </c>
      <c r="O138" s="301" t="n">
        <v>63.995199999999997</v>
      </c>
      <c r="P138" s="301" t="n">
        <v>10.039999999999999</v>
      </c>
      <c r="Q138" s="301" t="n">
        <v>0.13070000000000001</v>
      </c>
      <c r="R138" s="301" t="n">
        <v>0.97086700000000004</v>
      </c>
      <c r="S138" s="301" t="n">
        <v>0.98711000000000004</v>
      </c>
      <c r="T138" s="301" t="n">
        <v>13.285667</v>
      </c>
      <c r="U138" s="301" t="n">
        <v>0.10050000000000001</v>
      </c>
      <c r="V138" s="301" t="n">
        <v>31.8124</v>
      </c>
      <c r="W138" s="301" t="n">
        <v>0.7903</v>
      </c>
      <c r="X138" s="301" t="n">
        <v>75.788600000000002</v>
      </c>
      <c r="Y138" s="301" t="n">
        <v>3.1223000000000001</v>
      </c>
      <c r="Z138" s="301"/>
    </row>
    <row r="139">
      <c r="A139" s="300" t="n">
        <v>39660</v>
      </c>
      <c r="B139" s="301" t="n">
        <v>1.6186</v>
      </c>
      <c r="C139" s="301" t="n">
        <v>2.0396999999999998</v>
      </c>
      <c r="D139" s="301" t="n">
        <v>21.694800000000001</v>
      </c>
      <c r="E139" s="301" t="n">
        <v>20.1022</v>
      </c>
      <c r="F139" s="301" t="n">
        <v>6.8688000000000002</v>
      </c>
      <c r="G139" s="301" t="n">
        <v>0.69740000000000002</v>
      </c>
      <c r="H139" s="301" t="n">
        <v>49.604300000000002</v>
      </c>
      <c r="I139" s="301" t="n">
        <v>4.3939000000000004</v>
      </c>
      <c r="J139" s="301" t="n">
        <v>17.1035</v>
      </c>
      <c r="K139" s="301" t="n">
        <v>84.445651999999995</v>
      </c>
      <c r="L139" s="301" t="n">
        <v>1.0261</v>
      </c>
      <c r="M139" s="301" t="n">
        <v>1.0125999999999999</v>
      </c>
      <c r="N139" s="301" t="n">
        <v>33.92</v>
      </c>
      <c r="O139" s="301" t="n">
        <v>64.347800000000007</v>
      </c>
      <c r="P139" s="301" t="n">
        <v>10.039099999999999</v>
      </c>
      <c r="Q139" s="301" t="n">
        <v>0.13420000000000001</v>
      </c>
      <c r="R139" s="301" t="n">
        <v>0.96108700000000002</v>
      </c>
      <c r="S139" s="301" t="n">
        <v>0.98771699999999996</v>
      </c>
      <c r="T139" s="301" t="n">
        <v>13.154400000000001</v>
      </c>
      <c r="U139" s="301" t="n">
        <v>0.1008</v>
      </c>
      <c r="V139" s="301" t="n">
        <v>31.5596</v>
      </c>
      <c r="W139" s="301" t="n">
        <v>0.7742</v>
      </c>
      <c r="X139" s="301" t="n">
        <v>75.4709</v>
      </c>
      <c r="Y139" s="301" t="n">
        <v>3.0619000000000001</v>
      </c>
      <c r="Z139" s="301"/>
    </row>
    <row r="140">
      <c r="A140" s="300" t="n">
        <v>39691</v>
      </c>
      <c r="B140" s="301" t="n">
        <v>1.6204000000000001</v>
      </c>
      <c r="C140" s="301" t="n">
        <v>2.0434000000000001</v>
      </c>
      <c r="D140" s="301" t="n">
        <v>21.721</v>
      </c>
      <c r="E140" s="301" t="n">
        <v>20.313500000000001</v>
      </c>
      <c r="F140" s="301" t="n">
        <v>6.6645000000000003</v>
      </c>
      <c r="G140" s="301" t="n">
        <v>0.68559999999999999</v>
      </c>
      <c r="H140" s="301" t="n">
        <v>49.179499999999997</v>
      </c>
      <c r="I140" s="301" t="n">
        <v>4.4734999999999996</v>
      </c>
      <c r="J140" s="301" t="n">
        <v>17.2455</v>
      </c>
      <c r="K140" s="301" t="n">
        <v>91.744500000000002</v>
      </c>
      <c r="L140" s="301" t="n">
        <v>1.0839000000000001</v>
      </c>
      <c r="M140" s="301" t="n">
        <v>1.0285</v>
      </c>
      <c r="N140" s="301" t="n">
        <v>35.694000000000003</v>
      </c>
      <c r="O140" s="301" t="n">
        <v>67.234999999999999</v>
      </c>
      <c r="P140" s="301" t="n">
        <v>10.721</v>
      </c>
      <c r="Q140" s="301" t="n">
        <v>0.1411</v>
      </c>
      <c r="R140" s="301" t="n">
        <v>0.99102000000000001</v>
      </c>
      <c r="S140" s="301" t="n">
        <v>0.95398499999999997</v>
      </c>
      <c r="T140" s="301" t="n">
        <v>13.879300000000001</v>
      </c>
      <c r="U140" s="301" t="n">
        <v>0.10340000000000001</v>
      </c>
      <c r="V140" s="301" t="n">
        <v>32.505000000000003</v>
      </c>
      <c r="W140" s="301" t="n">
        <v>0.76690000000000003</v>
      </c>
      <c r="X140" s="301" t="n">
        <v>77.087000000000003</v>
      </c>
      <c r="Y140" s="301" t="n">
        <v>3.1983999999999999</v>
      </c>
      <c r="Z140" s="301"/>
    </row>
    <row r="141">
      <c r="A141" s="300" t="n">
        <v>39721</v>
      </c>
      <c r="B141" s="301" t="n">
        <v>1.5945</v>
      </c>
      <c r="C141" s="301" t="n">
        <v>1.9954000000000001</v>
      </c>
      <c r="D141" s="301" t="n">
        <v>21.374500000000001</v>
      </c>
      <c r="E141" s="301" t="n">
        <v>19.5655</v>
      </c>
      <c r="F141" s="301" t="n">
        <v>6.5092999999999996</v>
      </c>
      <c r="G141" s="301" t="n">
        <v>0.66220000000000001</v>
      </c>
      <c r="H141" s="301" t="n">
        <v>47.280500000000004</v>
      </c>
      <c r="I141" s="301" t="n">
        <v>4.3855000000000004</v>
      </c>
      <c r="J141" s="301" t="n">
        <v>16.6677</v>
      </c>
      <c r="K141" s="301" t="n">
        <v>89.271364000000005</v>
      </c>
      <c r="L141" s="301" t="n">
        <v>1.1096999999999999</v>
      </c>
      <c r="M141" s="301" t="n">
        <v>1.0484</v>
      </c>
      <c r="N141" s="301" t="n">
        <v>36.011800000000001</v>
      </c>
      <c r="O141" s="301" t="n">
        <v>62.3</v>
      </c>
      <c r="P141" s="301" t="n">
        <v>10.4459</v>
      </c>
      <c r="Q141" s="301" t="n">
        <v>0.13769999999999999</v>
      </c>
      <c r="R141" s="301" t="n">
        <v>1.040627</v>
      </c>
      <c r="S141" s="301" t="n">
        <v>0.90870499999999998</v>
      </c>
      <c r="T141" s="301" t="n">
        <v>14.246327000000001</v>
      </c>
      <c r="U141" s="301" t="n">
        <v>9.7799999999999998E-2</v>
      </c>
      <c r="V141" s="301" t="n">
        <v>32.229999999999997</v>
      </c>
      <c r="W141" s="301" t="n">
        <v>0.74839999999999995</v>
      </c>
      <c r="X141" s="301" t="n">
        <v>77.564099999999996</v>
      </c>
      <c r="Y141" s="301" t="n">
        <v>3.2336</v>
      </c>
      <c r="Z141" s="301"/>
    </row>
    <row r="142">
      <c r="A142" s="300" t="n">
        <v>39752</v>
      </c>
      <c r="B142" s="301" t="n">
        <v>1.5202</v>
      </c>
      <c r="C142" s="301" t="n">
        <v>1.9298</v>
      </c>
      <c r="D142" s="301" t="n">
        <v>20.389099999999999</v>
      </c>
      <c r="E142" s="301" t="n">
        <v>17.688300000000002</v>
      </c>
      <c r="F142" s="301" t="n">
        <v>6.1280999999999999</v>
      </c>
      <c r="G142" s="301" t="n">
        <v>0.58620000000000005</v>
      </c>
      <c r="H142" s="301" t="n">
        <v>42.613500000000002</v>
      </c>
      <c r="I142" s="301" t="n">
        <v>4.32</v>
      </c>
      <c r="J142" s="301" t="n">
        <v>15.4452</v>
      </c>
      <c r="K142" s="301" t="n">
        <v>77.979564999999994</v>
      </c>
      <c r="L142" s="301" t="n">
        <v>1.1421000000000001</v>
      </c>
      <c r="M142" s="301" t="n">
        <v>0.97350000000000003</v>
      </c>
      <c r="N142" s="301" t="n">
        <v>35.325699999999998</v>
      </c>
      <c r="O142" s="301" t="n">
        <v>52.691299999999998</v>
      </c>
      <c r="P142" s="301" t="n">
        <v>9.0825999999999993</v>
      </c>
      <c r="Q142" s="301" t="n">
        <v>0.11799999999999999</v>
      </c>
      <c r="R142" s="301" t="n">
        <v>1.1427430000000001</v>
      </c>
      <c r="S142" s="301" t="n">
        <v>0.78705700000000001</v>
      </c>
      <c r="T142" s="301" t="n">
        <v>14.717509</v>
      </c>
      <c r="U142" s="301" t="n">
        <v>8.6499999999999994E-2</v>
      </c>
      <c r="V142" s="301" t="n">
        <v>32.421300000000002</v>
      </c>
      <c r="W142" s="301" t="n">
        <v>0.69479999999999997</v>
      </c>
      <c r="X142" s="301" t="n">
        <v>77.309100000000001</v>
      </c>
      <c r="Y142" s="301" t="n">
        <v>3.3130999999999999</v>
      </c>
      <c r="Z142" s="301"/>
    </row>
    <row r="143">
      <c r="A143" s="300" t="n">
        <v>39782</v>
      </c>
      <c r="B143" s="301" t="n">
        <v>1.5152000000000001</v>
      </c>
      <c r="C143" s="301" t="n">
        <v>1.8250999999999999</v>
      </c>
      <c r="D143" s="301" t="n">
        <v>20.338999999999999</v>
      </c>
      <c r="E143" s="301" t="n">
        <v>17.162500000000001</v>
      </c>
      <c r="F143" s="301" t="n">
        <v>6.0179999999999998</v>
      </c>
      <c r="G143" s="301" t="n">
        <v>0.57110000000000005</v>
      </c>
      <c r="H143" s="301" t="n">
        <v>40.649000000000001</v>
      </c>
      <c r="I143" s="301" t="n">
        <v>4.3525</v>
      </c>
      <c r="J143" s="301" t="n">
        <v>14.956</v>
      </c>
      <c r="K143" s="301" t="n">
        <v>74.548500000000004</v>
      </c>
      <c r="L143" s="301" t="n">
        <v>1.1894</v>
      </c>
      <c r="M143" s="301" t="n">
        <v>0.97699999999999998</v>
      </c>
      <c r="N143" s="301" t="n">
        <v>35.719499999999996</v>
      </c>
      <c r="O143" s="301" t="n">
        <v>52.634999999999998</v>
      </c>
      <c r="P143" s="301" t="n">
        <v>9.0570000000000004</v>
      </c>
      <c r="Q143" s="301" t="n">
        <v>0.1173</v>
      </c>
      <c r="R143" s="301" t="n">
        <v>1.2278500000000001</v>
      </c>
      <c r="S143" s="301" t="n">
        <v>0.78010000000000002</v>
      </c>
      <c r="T143" s="301" t="n">
        <v>15.344555</v>
      </c>
      <c r="U143" s="301" t="n">
        <v>8.5000000000000006E-2</v>
      </c>
      <c r="V143" s="301" t="n">
        <v>33.128</v>
      </c>
      <c r="W143" s="301" t="n">
        <v>0.67130000000000001</v>
      </c>
      <c r="X143" s="301" t="n">
        <v>78.878500000000003</v>
      </c>
      <c r="Y143" s="301" t="n">
        <v>3.3881999999999999</v>
      </c>
      <c r="Z143" s="301"/>
    </row>
    <row r="144">
      <c r="A144" s="300" t="n">
        <v>39813</v>
      </c>
      <c r="B144" s="301" t="n">
        <v>1.5396999999999998</v>
      </c>
      <c r="C144" s="301" t="n">
        <v>1.7075</v>
      </c>
      <c r="D144" s="301" t="n">
        <v>20.661899999999999</v>
      </c>
      <c r="E144" s="301" t="n">
        <v>16.338100000000001</v>
      </c>
      <c r="F144" s="301" t="n">
        <v>5.8933999999999997</v>
      </c>
      <c r="G144" s="301" t="n">
        <v>0.58230000000000004</v>
      </c>
      <c r="H144" s="301" t="n">
        <v>38.425699999999999</v>
      </c>
      <c r="I144" s="301" t="n">
        <v>4.0743</v>
      </c>
      <c r="J144" s="301" t="n">
        <v>14.287100000000001</v>
      </c>
      <c r="K144" s="301" t="n">
        <v>73.716189999999997</v>
      </c>
      <c r="L144" s="301" t="n">
        <v>1.1463000000000001</v>
      </c>
      <c r="M144" s="301" t="n">
        <v>0.92600000000000005</v>
      </c>
      <c r="N144" s="301" t="n">
        <v>33.460500000000003</v>
      </c>
      <c r="O144" s="301" t="n">
        <v>47.709499999999998</v>
      </c>
      <c r="P144" s="301" t="n">
        <v>8.5161999999999995</v>
      </c>
      <c r="Q144" s="301" t="n">
        <v>0.11459999999999999</v>
      </c>
      <c r="R144" s="301" t="n">
        <v>1.2570239999999999</v>
      </c>
      <c r="S144" s="301" t="n">
        <v>0.76585700000000001</v>
      </c>
      <c r="T144" s="301" t="n">
        <v>14.789752</v>
      </c>
      <c r="U144" s="301" t="n">
        <v>8.3799999999999999E-2</v>
      </c>
      <c r="V144" s="301" t="n">
        <v>32.2119</v>
      </c>
      <c r="W144" s="301" t="n">
        <v>0.63829999999999998</v>
      </c>
      <c r="X144" s="301" t="n">
        <v>77.336699999999993</v>
      </c>
      <c r="Y144" s="301" t="n">
        <v>3.2648999999999999</v>
      </c>
      <c r="Z144" s="301"/>
    </row>
    <row r="145">
      <c r="A145" s="300" t="n">
        <v>39844</v>
      </c>
      <c r="B145" s="301" t="n">
        <v>1.494</v>
      </c>
      <c r="C145" s="301" t="n">
        <v>1.6274</v>
      </c>
      <c r="D145" s="301" t="n">
        <v>20.045999999999999</v>
      </c>
      <c r="E145" s="301" t="n">
        <v>16.2165</v>
      </c>
      <c r="F145" s="301" t="n">
        <v>5.4943999999999997</v>
      </c>
      <c r="G145" s="301" t="n">
        <v>0.53410000000000002</v>
      </c>
      <c r="H145" s="301" t="n">
        <v>35.427</v>
      </c>
      <c r="I145" s="301" t="n">
        <v>3.5404999999999998</v>
      </c>
      <c r="J145" s="301" t="n">
        <v>13.935</v>
      </c>
      <c r="K145" s="301" t="n">
        <v>70.301500000000004</v>
      </c>
      <c r="L145" s="301" t="n">
        <v>1.1287</v>
      </c>
      <c r="M145" s="301" t="n">
        <v>0.92130000000000001</v>
      </c>
      <c r="N145" s="301" t="n">
        <v>32.558500000000002</v>
      </c>
      <c r="O145" s="301" t="n">
        <v>48.88</v>
      </c>
      <c r="P145" s="301" t="n">
        <v>8.1370000000000005</v>
      </c>
      <c r="Q145" s="301" t="n">
        <v>0.1134</v>
      </c>
      <c r="R145" s="301" t="n">
        <v>1.25024</v>
      </c>
      <c r="S145" s="301" t="n">
        <v>0.76158000000000003</v>
      </c>
      <c r="T145" s="301" t="n">
        <v>14.549860000000001</v>
      </c>
      <c r="U145" s="301" t="n">
        <v>8.2900000000000001E-2</v>
      </c>
      <c r="V145" s="301" t="n">
        <v>31.52</v>
      </c>
      <c r="W145" s="301" t="n">
        <v>0.61929999999999996</v>
      </c>
      <c r="X145" s="301" t="n">
        <v>75.582999999999998</v>
      </c>
      <c r="Y145" s="301" t="n">
        <v>3.2296999999999998</v>
      </c>
      <c r="Z145" s="301"/>
    </row>
    <row r="146">
      <c r="A146" s="300" t="n">
        <v>39872</v>
      </c>
      <c r="B146" s="301" t="n">
        <v>1.4904999999999999</v>
      </c>
      <c r="C146" s="301" t="n">
        <v>1.6779999999999999</v>
      </c>
      <c r="D146" s="301" t="n">
        <v>19.998999999999999</v>
      </c>
      <c r="E146" s="301" t="n">
        <v>16.932500000000001</v>
      </c>
      <c r="F146" s="301" t="n">
        <v>5.2272999999999996</v>
      </c>
      <c r="G146" s="301" t="n">
        <v>0.49919999999999998</v>
      </c>
      <c r="H146" s="301" t="n">
        <v>32.032499999999999</v>
      </c>
      <c r="I146" s="301" t="n">
        <v>3.254</v>
      </c>
      <c r="J146" s="301" t="n">
        <v>13.670500000000001</v>
      </c>
      <c r="K146" s="301" t="n">
        <v>70.009500000000003</v>
      </c>
      <c r="L146" s="301" t="n">
        <v>1.1651</v>
      </c>
      <c r="M146" s="301" t="n">
        <v>0.93579999999999997</v>
      </c>
      <c r="N146" s="301" t="n">
        <v>33.171500000000002</v>
      </c>
      <c r="O146" s="301" t="n">
        <v>50.244999999999997</v>
      </c>
      <c r="P146" s="301" t="n">
        <v>7.9855</v>
      </c>
      <c r="Q146" s="301" t="n">
        <v>0.1162</v>
      </c>
      <c r="R146" s="301" t="n">
        <v>1.261925</v>
      </c>
      <c r="S146" s="301" t="n">
        <v>0.755185</v>
      </c>
      <c r="T146" s="301" t="n">
        <v>15.026115000000001</v>
      </c>
      <c r="U146" s="301" t="n">
        <v>8.1000000000000003E-2</v>
      </c>
      <c r="V146" s="301" t="n">
        <v>32.042499999999997</v>
      </c>
      <c r="W146" s="301" t="n">
        <v>0.59909999999999997</v>
      </c>
      <c r="X146" s="301" t="n">
        <v>76.727999999999994</v>
      </c>
      <c r="Y146" s="301" t="n">
        <v>3.2965999999999998</v>
      </c>
      <c r="Z146" s="301"/>
    </row>
    <row r="147">
      <c r="A147" s="300" t="n">
        <v>39903</v>
      </c>
      <c r="B147" s="301" t="n">
        <v>1.5068000000000001</v>
      </c>
      <c r="C147" s="301" t="n">
        <v>1.639</v>
      </c>
      <c r="D147" s="301" t="n">
        <v>20.2195</v>
      </c>
      <c r="E147" s="301" t="n">
        <v>17.042300000000001</v>
      </c>
      <c r="F147" s="301" t="n">
        <v>5.5266000000000002</v>
      </c>
      <c r="G147" s="301" t="n">
        <v>0.49490000000000001</v>
      </c>
      <c r="H147" s="301" t="n">
        <v>32.584499999999998</v>
      </c>
      <c r="I147" s="301" t="n">
        <v>3.3355000000000001</v>
      </c>
      <c r="J147" s="301" t="n">
        <v>13.480499999999999</v>
      </c>
      <c r="K147" s="301" t="n">
        <v>67.406363999999996</v>
      </c>
      <c r="L147" s="301" t="n">
        <v>1.1553</v>
      </c>
      <c r="M147" s="301" t="n">
        <v>0.91410000000000002</v>
      </c>
      <c r="N147" s="301" t="n">
        <v>31.6205</v>
      </c>
      <c r="O147" s="301" t="n">
        <v>49.872700000000002</v>
      </c>
      <c r="P147" s="301" t="n">
        <v>7.8594999999999997</v>
      </c>
      <c r="Q147" s="301" t="n">
        <v>0.1157</v>
      </c>
      <c r="R147" s="301" t="n">
        <v>1.1822680000000001</v>
      </c>
      <c r="S147" s="301" t="n">
        <v>0.76780899999999996</v>
      </c>
      <c r="T147" s="301" t="n">
        <v>14.899982</v>
      </c>
      <c r="U147" s="301" t="n">
        <v>7.9600000000000004E-2</v>
      </c>
      <c r="V147" s="301" t="n">
        <v>31.403199999999998</v>
      </c>
      <c r="W147" s="301" t="n">
        <v>0.61339999999999995</v>
      </c>
      <c r="X147" s="301" t="n">
        <v>75.420500000000004</v>
      </c>
      <c r="Y147" s="301" t="n">
        <v>3.2261000000000002</v>
      </c>
      <c r="Z147" s="301"/>
    </row>
    <row r="148">
      <c r="A148" s="300" t="n">
        <v>39933</v>
      </c>
      <c r="B148" s="301" t="n">
        <v>1.5150999999999999</v>
      </c>
      <c r="C148" s="301" t="n">
        <v>1.6873</v>
      </c>
      <c r="D148" s="301" t="n">
        <v>20.337499999999999</v>
      </c>
      <c r="E148" s="301" t="n">
        <v>17.22</v>
      </c>
      <c r="F148" s="301" t="n">
        <v>5.6471</v>
      </c>
      <c r="G148" s="301" t="n">
        <v>0.51200000000000001</v>
      </c>
      <c r="H148" s="301" t="n">
        <v>34.1295</v>
      </c>
      <c r="I148" s="301" t="n">
        <v>3.4224999999999999</v>
      </c>
      <c r="J148" s="301" t="n">
        <v>13.919</v>
      </c>
      <c r="K148" s="301" t="n">
        <v>71.079499999999996</v>
      </c>
      <c r="L148" s="301" t="n">
        <v>1.1482000000000001</v>
      </c>
      <c r="M148" s="301" t="n">
        <v>0.9355</v>
      </c>
      <c r="N148" s="301" t="n">
        <v>31.058499999999999</v>
      </c>
      <c r="O148" s="301" t="n">
        <v>51.84</v>
      </c>
      <c r="P148" s="301" t="n">
        <v>8.5109999999999992</v>
      </c>
      <c r="Q148" s="301" t="n">
        <v>0.1273</v>
      </c>
      <c r="R148" s="301" t="n">
        <v>1.16334</v>
      </c>
      <c r="S148" s="301" t="n">
        <v>0.81877</v>
      </c>
      <c r="T148" s="301" t="n">
        <v>14.814349999999999</v>
      </c>
      <c r="U148" s="301" t="n">
        <v>8.5900000000000004E-2</v>
      </c>
      <c r="V148" s="301" t="n">
        <v>31.814499999999999</v>
      </c>
      <c r="W148" s="301" t="n">
        <v>0.65539999999999998</v>
      </c>
      <c r="X148" s="301" t="n">
        <v>76.34</v>
      </c>
      <c r="Y148" s="301" t="n">
        <v>3.2382</v>
      </c>
      <c r="Z148" s="301"/>
    </row>
    <row r="149">
      <c r="A149" s="300" t="n">
        <v>39964</v>
      </c>
      <c r="B149" s="301" t="n">
        <v>1.5118</v>
      </c>
      <c r="C149" s="301" t="n">
        <v>1.7077</v>
      </c>
      <c r="D149" s="301" t="n">
        <v>20.2974</v>
      </c>
      <c r="E149" s="301" t="n">
        <v>17.168399999999998</v>
      </c>
      <c r="F149" s="301" t="n">
        <v>5.6494</v>
      </c>
      <c r="G149" s="301" t="n">
        <v>0.53549999999999998</v>
      </c>
      <c r="H149" s="301" t="n">
        <v>34.252099999999999</v>
      </c>
      <c r="I149" s="301" t="n">
        <v>3.4689000000000001</v>
      </c>
      <c r="J149" s="301" t="n">
        <v>14.2737</v>
      </c>
      <c r="K149" s="301" t="n">
        <v>71.156841999999997</v>
      </c>
      <c r="L149" s="301" t="n">
        <v>1.1086</v>
      </c>
      <c r="M149" s="301" t="n">
        <v>0.96179999999999999</v>
      </c>
      <c r="N149" s="301" t="n">
        <v>29.7395</v>
      </c>
      <c r="O149" s="301" t="n">
        <v>53.3947</v>
      </c>
      <c r="P149" s="301" t="n">
        <v>8.3925999999999998</v>
      </c>
      <c r="Q149" s="301" t="n">
        <v>0.13220000000000001</v>
      </c>
      <c r="R149" s="301" t="n">
        <v>1.1454789999999999</v>
      </c>
      <c r="S149" s="301" t="n">
        <v>0.84726800000000002</v>
      </c>
      <c r="T149" s="301" t="n">
        <v>14.301958000000001</v>
      </c>
      <c r="U149" s="301" t="n">
        <v>8.8099999999999998E-2</v>
      </c>
      <c r="V149" s="301" t="n">
        <v>31.459499999999998</v>
      </c>
      <c r="W149" s="301" t="n">
        <v>0.66659999999999997</v>
      </c>
      <c r="X149" s="301" t="n">
        <v>75.8279</v>
      </c>
      <c r="Y149" s="301" t="n">
        <v>3.2004000000000001</v>
      </c>
      <c r="Z149" s="301"/>
    </row>
    <row r="150">
      <c r="A150" s="300" t="n">
        <v>39994</v>
      </c>
      <c r="B150" s="301" t="n">
        <v>1.5145</v>
      </c>
      <c r="C150" s="301" t="n">
        <v>1.7692999999999999</v>
      </c>
      <c r="D150" s="301" t="n">
        <v>20.34</v>
      </c>
      <c r="E150" s="301" t="n">
        <v>16.915700000000001</v>
      </c>
      <c r="F150" s="301" t="n">
        <v>5.7043999999999997</v>
      </c>
      <c r="G150" s="301" t="n">
        <v>0.53939999999999999</v>
      </c>
      <c r="H150" s="301" t="n">
        <v>33.593299999999999</v>
      </c>
      <c r="I150" s="301" t="n">
        <v>3.4742999999999999</v>
      </c>
      <c r="J150" s="301" t="n">
        <v>13.8995</v>
      </c>
      <c r="K150" s="301" t="n">
        <v>69.732381000000004</v>
      </c>
      <c r="L150" s="301" t="n">
        <v>1.081</v>
      </c>
      <c r="M150" s="301" t="n">
        <v>0.96030000000000004</v>
      </c>
      <c r="N150" s="301" t="n">
        <v>28.668099999999999</v>
      </c>
      <c r="O150" s="301" t="n">
        <v>55.171399999999998</v>
      </c>
      <c r="P150" s="301" t="n">
        <v>8.0909999999999993</v>
      </c>
      <c r="Q150" s="301" t="n">
        <v>0.13400000000000001</v>
      </c>
      <c r="R150" s="301" t="n">
        <v>1.1188</v>
      </c>
      <c r="S150" s="301" t="n">
        <v>0.86708099999999999</v>
      </c>
      <c r="T150" s="301" t="n">
        <v>13.945548</v>
      </c>
      <c r="U150" s="301" t="n">
        <v>8.5400000000000004E-2</v>
      </c>
      <c r="V150" s="301" t="n">
        <v>30.6938</v>
      </c>
      <c r="W150" s="301" t="n">
        <v>0.68920000000000003</v>
      </c>
      <c r="X150" s="301" t="n">
        <v>74.392899999999997</v>
      </c>
      <c r="Y150" s="301" t="n">
        <v>3.1652</v>
      </c>
      <c r="Z150" s="301"/>
    </row>
    <row r="151">
      <c r="A151" s="300" t="n">
        <v>40025</v>
      </c>
      <c r="B151" s="301" t="n">
        <v>1.5202</v>
      </c>
      <c r="C151" s="301" t="n">
        <v>1.7648999999999999</v>
      </c>
      <c r="D151" s="301" t="n">
        <v>20.413</v>
      </c>
      <c r="E151" s="301" t="n">
        <v>16.954799999999999</v>
      </c>
      <c r="F151" s="301" t="n">
        <v>5.8865999999999996</v>
      </c>
      <c r="G151" s="301" t="n">
        <v>0.55820000000000003</v>
      </c>
      <c r="H151" s="301" t="n">
        <v>35.338700000000003</v>
      </c>
      <c r="I151" s="301" t="n">
        <v>3.4252000000000002</v>
      </c>
      <c r="J151" s="301" t="n">
        <v>14.023899999999999</v>
      </c>
      <c r="K151" s="301" t="n">
        <v>71.000434999999996</v>
      </c>
      <c r="L151" s="301" t="n">
        <v>1.0796000000000001</v>
      </c>
      <c r="M151" s="301" t="n">
        <v>0.95960000000000001</v>
      </c>
      <c r="N151" s="301" t="n">
        <v>28.330400000000001</v>
      </c>
      <c r="O151" s="301" t="n">
        <v>55.795699999999997</v>
      </c>
      <c r="P151" s="301" t="n">
        <v>8.0764999999999993</v>
      </c>
      <c r="Q151" s="301" t="n">
        <v>0.13550000000000001</v>
      </c>
      <c r="R151" s="301" t="n">
        <v>1.1425829999999999</v>
      </c>
      <c r="S151" s="301" t="n">
        <v>0.86791700000000005</v>
      </c>
      <c r="T151" s="301" t="n">
        <v>13.929703999999999</v>
      </c>
      <c r="U151" s="301" t="n">
        <v>8.5500000000000007E-2</v>
      </c>
      <c r="V151" s="301" t="n">
        <v>30.4209</v>
      </c>
      <c r="W151" s="301" t="n">
        <v>0.69479999999999997</v>
      </c>
      <c r="X151" s="301" t="n">
        <v>74.435699999999997</v>
      </c>
      <c r="Y151" s="301" t="n">
        <v>3.1686000000000001</v>
      </c>
      <c r="Z151" s="301"/>
    </row>
    <row r="152">
      <c r="A152" s="300" t="n">
        <v>40056</v>
      </c>
      <c r="B152" s="301" t="n">
        <v>1.524</v>
      </c>
      <c r="C152" s="301" t="n">
        <v>1.7675000000000001</v>
      </c>
      <c r="D152" s="301" t="n">
        <v>20.468599999999999</v>
      </c>
      <c r="E152" s="301" t="n">
        <v>17.587599999999998</v>
      </c>
      <c r="F152" s="301" t="n">
        <v>5.9359999999999999</v>
      </c>
      <c r="G152" s="301" t="n">
        <v>0.56459999999999999</v>
      </c>
      <c r="H152" s="301" t="n">
        <v>36.884799999999998</v>
      </c>
      <c r="I152" s="301" t="n">
        <v>3.3752</v>
      </c>
      <c r="J152" s="301" t="n">
        <v>14.9124</v>
      </c>
      <c r="K152" s="301" t="n">
        <v>71.778094999999993</v>
      </c>
      <c r="L152" s="301" t="n">
        <v>1.0689</v>
      </c>
      <c r="M152" s="301" t="n">
        <v>0.9819</v>
      </c>
      <c r="N152" s="301" t="n">
        <v>27.8186</v>
      </c>
      <c r="O152" s="301" t="n">
        <v>57.918999999999997</v>
      </c>
      <c r="P152" s="301" t="n">
        <v>8.2081</v>
      </c>
      <c r="Q152" s="301" t="n">
        <v>0.13439999999999999</v>
      </c>
      <c r="R152" s="301" t="n">
        <v>1.1262190000000001</v>
      </c>
      <c r="S152" s="301" t="n">
        <v>0.89212400000000003</v>
      </c>
      <c r="T152" s="301" t="n">
        <v>13.789895</v>
      </c>
      <c r="U152" s="301" t="n">
        <v>8.6099999999999996E-2</v>
      </c>
      <c r="V152" s="301" t="n">
        <v>30.368600000000001</v>
      </c>
      <c r="W152" s="301" t="n">
        <v>0.72150000000000003</v>
      </c>
      <c r="X152" s="301" t="n">
        <v>74.078100000000006</v>
      </c>
      <c r="Y152" s="301" t="n">
        <v>3.1400999999999999</v>
      </c>
      <c r="Z152" s="301"/>
    </row>
    <row r="153">
      <c r="A153" s="300" t="n">
        <v>40086</v>
      </c>
      <c r="B153" s="301" t="n">
        <v>1.5148000000000001</v>
      </c>
      <c r="C153" s="301" t="n">
        <v>1.6987000000000001</v>
      </c>
      <c r="D153" s="301" t="n">
        <v>20.348600000000001</v>
      </c>
      <c r="E153" s="301" t="n">
        <v>17.581399999999999</v>
      </c>
      <c r="F153" s="301" t="n">
        <v>5.9676</v>
      </c>
      <c r="G153" s="301" t="n">
        <v>0.55649999999999999</v>
      </c>
      <c r="H153" s="301" t="n">
        <v>36.392699999999998</v>
      </c>
      <c r="I153" s="301" t="n">
        <v>3.3826999999999998</v>
      </c>
      <c r="J153" s="301" t="n">
        <v>14.8409</v>
      </c>
      <c r="K153" s="301" t="n">
        <v>69.717726999999996</v>
      </c>
      <c r="L153" s="301" t="n">
        <v>1.0406</v>
      </c>
      <c r="M153" s="301" t="n">
        <v>0.96150000000000002</v>
      </c>
      <c r="N153" s="301" t="n">
        <v>27.054500000000001</v>
      </c>
      <c r="O153" s="301" t="n">
        <v>56.972700000000003</v>
      </c>
      <c r="P153" s="301" t="n">
        <v>7.7536000000000005</v>
      </c>
      <c r="Q153" s="301" t="n">
        <v>0.13819999999999999</v>
      </c>
      <c r="R153" s="301" t="n">
        <v>1.138482</v>
      </c>
      <c r="S153" s="301" t="n">
        <v>0.89598599999999995</v>
      </c>
      <c r="T153" s="301" t="n">
        <v>13.426176999999999</v>
      </c>
      <c r="U153" s="301" t="n">
        <v>8.5599999999999996E-2</v>
      </c>
      <c r="V153" s="301" t="n">
        <v>29.766400000000001</v>
      </c>
      <c r="W153" s="301" t="n">
        <v>0.73199999999999998</v>
      </c>
      <c r="X153" s="301" t="n">
        <v>73.067300000000003</v>
      </c>
      <c r="Y153" s="301" t="n">
        <v>3.0752999999999999</v>
      </c>
      <c r="Z153" s="301"/>
    </row>
    <row r="154">
      <c r="A154" s="300" t="n">
        <v>40117</v>
      </c>
      <c r="B154" s="301" t="n">
        <v>1.514</v>
      </c>
      <c r="C154" s="301" t="n">
        <v>1.653</v>
      </c>
      <c r="D154" s="301" t="n">
        <v>20.3355</v>
      </c>
      <c r="E154" s="301" t="n">
        <v>18.0977</v>
      </c>
      <c r="F154" s="301" t="n">
        <v>5.8540999999999999</v>
      </c>
      <c r="G154" s="301" t="n">
        <v>0.56359999999999999</v>
      </c>
      <c r="H154" s="301" t="n">
        <v>35.928199999999997</v>
      </c>
      <c r="I154" s="301" t="n">
        <v>3.4691000000000001</v>
      </c>
      <c r="J154" s="301" t="n">
        <v>14.680899999999999</v>
      </c>
      <c r="K154" s="301" t="n">
        <v>69.37</v>
      </c>
      <c r="L154" s="301" t="n">
        <v>1.0216000000000001</v>
      </c>
      <c r="M154" s="301" t="n">
        <v>0.96930000000000005</v>
      </c>
      <c r="N154" s="301" t="n">
        <v>26.666399999999999</v>
      </c>
      <c r="O154" s="301" t="n">
        <v>58.668199999999999</v>
      </c>
      <c r="P154" s="301" t="n">
        <v>7.7195</v>
      </c>
      <c r="Q154" s="301" t="n">
        <v>0.1363</v>
      </c>
      <c r="R154" s="301" t="n">
        <v>1.132145</v>
      </c>
      <c r="S154" s="301" t="n">
        <v>0.92668200000000001</v>
      </c>
      <c r="T154" s="301" t="n">
        <v>13.180932</v>
      </c>
      <c r="U154" s="301" t="n">
        <v>8.6800000000000002E-2</v>
      </c>
      <c r="V154" s="301" t="n">
        <v>29.995000000000001</v>
      </c>
      <c r="W154" s="301" t="n">
        <v>0.75490000000000002</v>
      </c>
      <c r="X154" s="301" t="n">
        <v>73.040499999999994</v>
      </c>
      <c r="Y154" s="301" t="n">
        <v>3.0554999999999999</v>
      </c>
      <c r="Z154" s="301"/>
    </row>
    <row r="155">
      <c r="A155" s="300" t="n">
        <v>40147</v>
      </c>
      <c r="B155" s="301" t="n">
        <v>1.5104</v>
      </c>
      <c r="C155" s="301" t="n">
        <v>1.6806999999999999</v>
      </c>
      <c r="D155" s="301" t="n">
        <v>20.292400000000001</v>
      </c>
      <c r="E155" s="301" t="n">
        <v>17.943300000000001</v>
      </c>
      <c r="F155" s="301" t="n">
        <v>5.8437999999999999</v>
      </c>
      <c r="G155" s="301" t="n">
        <v>0.55710000000000004</v>
      </c>
      <c r="H155" s="301" t="n">
        <v>36.229500000000002</v>
      </c>
      <c r="I155" s="301" t="n">
        <v>3.4971000000000001</v>
      </c>
      <c r="J155" s="301" t="n">
        <v>14.614800000000001</v>
      </c>
      <c r="K155" s="301" t="n">
        <v>67.787143</v>
      </c>
      <c r="L155" s="301" t="n">
        <v>1.0123</v>
      </c>
      <c r="M155" s="301" t="n">
        <v>0.95520000000000005</v>
      </c>
      <c r="N155" s="301" t="n">
        <v>26.536200000000001</v>
      </c>
      <c r="O155" s="301" t="n">
        <v>58.504800000000003</v>
      </c>
      <c r="P155" s="301" t="n">
        <v>7.7180999999999997</v>
      </c>
      <c r="Q155" s="301" t="n">
        <v>0.13439999999999999</v>
      </c>
      <c r="R155" s="301" t="n">
        <v>1.1361859999999999</v>
      </c>
      <c r="S155" s="301" t="n">
        <v>0.93058099999999999</v>
      </c>
      <c r="T155" s="301" t="n">
        <v>13.060943</v>
      </c>
      <c r="U155" s="301" t="n">
        <v>8.6900000000000005E-2</v>
      </c>
      <c r="V155" s="301" t="n">
        <v>29.848600000000001</v>
      </c>
      <c r="W155" s="301" t="n">
        <v>0.7389</v>
      </c>
      <c r="X155" s="301" t="n">
        <v>72.854299999999995</v>
      </c>
      <c r="Y155" s="301" t="n">
        <v>3.0396999999999998</v>
      </c>
      <c r="Z155" s="301"/>
    </row>
    <row r="156">
      <c r="A156" s="300" t="n">
        <v>40178</v>
      </c>
      <c r="B156" s="301" t="n">
        <v>1.5024999999999999</v>
      </c>
      <c r="C156" s="301" t="n">
        <v>1.6694</v>
      </c>
      <c r="D156" s="301" t="n">
        <v>20.186399999999999</v>
      </c>
      <c r="E156" s="301" t="n">
        <v>17.8386</v>
      </c>
      <c r="F156" s="301" t="n">
        <v>5.7576000000000001</v>
      </c>
      <c r="G156" s="301" t="n">
        <v>0.54959999999999998</v>
      </c>
      <c r="H156" s="301" t="n">
        <v>36.256799999999998</v>
      </c>
      <c r="I156" s="301" t="n">
        <v>3.4218000000000002</v>
      </c>
      <c r="J156" s="301" t="n">
        <v>14.420500000000001</v>
      </c>
      <c r="K156" s="301" t="n">
        <v>68.132272999999998</v>
      </c>
      <c r="L156" s="301" t="n">
        <v>1.0283</v>
      </c>
      <c r="M156" s="301" t="n">
        <v>0.97409999999999997</v>
      </c>
      <c r="N156" s="301" t="n">
        <v>26.988199999999999</v>
      </c>
      <c r="O156" s="301" t="n">
        <v>58.668199999999999</v>
      </c>
      <c r="P156" s="301" t="n">
        <v>8.0017999999999994</v>
      </c>
      <c r="Q156" s="301" t="n">
        <v>0.13730000000000001</v>
      </c>
      <c r="R156" s="301" t="n">
        <v>1.1463049999999999</v>
      </c>
      <c r="S156" s="301" t="n">
        <v>0.92768200000000001</v>
      </c>
      <c r="T156" s="301" t="n">
        <v>13.262573</v>
      </c>
      <c r="U156" s="301" t="n">
        <v>8.8099999999999998E-2</v>
      </c>
      <c r="V156" s="301" t="n">
        <v>30.116399999999999</v>
      </c>
      <c r="W156" s="301" t="n">
        <v>0.73660000000000003</v>
      </c>
      <c r="X156" s="301" t="n">
        <v>73.639099999999999</v>
      </c>
      <c r="Y156" s="301" t="n">
        <v>3.0939999999999999</v>
      </c>
      <c r="Z156" s="301"/>
    </row>
    <row r="157">
      <c r="A157" s="300" t="n">
        <v>40209</v>
      </c>
      <c r="B157" s="301" t="n">
        <v>1.4767000000000001</v>
      </c>
      <c r="C157" s="301" t="n">
        <v>1.6728000000000001</v>
      </c>
      <c r="D157" s="301" t="n">
        <v>19.837499999999999</v>
      </c>
      <c r="E157" s="301" t="n">
        <v>18.027000000000001</v>
      </c>
      <c r="F157" s="301" t="n">
        <v>5.6489000000000003</v>
      </c>
      <c r="G157" s="301" t="n">
        <v>0.54790000000000005</v>
      </c>
      <c r="H157" s="301" t="n">
        <v>36.290500000000002</v>
      </c>
      <c r="I157" s="301" t="n">
        <v>3.4624999999999999</v>
      </c>
      <c r="J157" s="301" t="n">
        <v>14.4825</v>
      </c>
      <c r="K157" s="301" t="n">
        <v>70.121499999999997</v>
      </c>
      <c r="L157" s="301" t="n">
        <v>1.0337000000000001</v>
      </c>
      <c r="M157" s="301" t="n">
        <v>0.99219999999999997</v>
      </c>
      <c r="N157" s="301" t="n">
        <v>27.1585</v>
      </c>
      <c r="O157" s="301" t="n">
        <v>58.234999999999999</v>
      </c>
      <c r="P157" s="301" t="n">
        <v>8.0715000000000003</v>
      </c>
      <c r="Q157" s="301" t="n">
        <v>0.1384</v>
      </c>
      <c r="R157" s="301" t="n">
        <v>1.132695</v>
      </c>
      <c r="S157" s="301" t="n">
        <v>0.94469999999999998</v>
      </c>
      <c r="T157" s="301" t="n">
        <v>13.315815000000001</v>
      </c>
      <c r="U157" s="301" t="n">
        <v>9.0700000000000003E-2</v>
      </c>
      <c r="V157" s="301" t="n">
        <v>30.605499999999999</v>
      </c>
      <c r="W157" s="301" t="n">
        <v>0.75129999999999997</v>
      </c>
      <c r="X157" s="301" t="n">
        <v>73.986999999999995</v>
      </c>
      <c r="Y157" s="301" t="n">
        <v>3.1280000000000001</v>
      </c>
      <c r="Z157" s="301"/>
    </row>
    <row r="158">
      <c r="A158" s="300" t="n">
        <v>40237</v>
      </c>
      <c r="B158" s="301" t="n">
        <v>1.4673</v>
      </c>
      <c r="C158" s="301" t="n">
        <v>1.6747999999999998</v>
      </c>
      <c r="D158" s="301" t="n">
        <v>19.7075</v>
      </c>
      <c r="E158" s="301" t="n">
        <v>18.104500000000002</v>
      </c>
      <c r="F158" s="301" t="n">
        <v>5.6495999999999995</v>
      </c>
      <c r="G158" s="301" t="n">
        <v>0.54069999999999996</v>
      </c>
      <c r="H158" s="301" t="n">
        <v>36.542999999999999</v>
      </c>
      <c r="I158" s="301" t="n">
        <v>3.5535000000000001</v>
      </c>
      <c r="J158" s="301" t="n">
        <v>14.7395</v>
      </c>
      <c r="K158" s="301" t="n">
        <v>70.667000000000002</v>
      </c>
      <c r="L158" s="301" t="n">
        <v>1.0714999999999999</v>
      </c>
      <c r="M158" s="301" t="n">
        <v>1.0143</v>
      </c>
      <c r="N158" s="301" t="n">
        <v>27.812000000000001</v>
      </c>
      <c r="O158" s="301" t="n">
        <v>58.085000000000001</v>
      </c>
      <c r="P158" s="301" t="n">
        <v>8.2750000000000004</v>
      </c>
      <c r="Q158" s="301" t="n">
        <v>0.1396</v>
      </c>
      <c r="R158" s="301" t="n">
        <v>1.18696</v>
      </c>
      <c r="S158" s="301" t="n">
        <v>0.95008000000000004</v>
      </c>
      <c r="T158" s="301" t="n">
        <v>13.793379999999999</v>
      </c>
      <c r="U158" s="301" t="n">
        <v>9.2499999999999999E-2</v>
      </c>
      <c r="V158" s="301" t="n">
        <v>31.351500000000001</v>
      </c>
      <c r="W158" s="301" t="n">
        <v>0.74750000000000005</v>
      </c>
      <c r="X158" s="301" t="n">
        <v>75.848500000000001</v>
      </c>
      <c r="Y158" s="301" t="n">
        <v>3.2309999999999999</v>
      </c>
      <c r="Z158" s="301"/>
    </row>
    <row r="159">
      <c r="A159" s="300" t="n">
        <v>40268</v>
      </c>
      <c r="B159" s="301" t="n">
        <v>1.4483999999999999</v>
      </c>
      <c r="C159" s="301" t="n">
        <v>1.6052999999999999</v>
      </c>
      <c r="D159" s="301" t="n">
        <v>19.459600000000002</v>
      </c>
      <c r="E159" s="301" t="n">
        <v>18.0078</v>
      </c>
      <c r="F159" s="301" t="n">
        <v>5.6646000000000001</v>
      </c>
      <c r="G159" s="301" t="n">
        <v>0.5454</v>
      </c>
      <c r="H159" s="301" t="n">
        <v>37.189599999999999</v>
      </c>
      <c r="I159" s="301" t="n">
        <v>3.6082999999999998</v>
      </c>
      <c r="J159" s="301" t="n">
        <v>14.883900000000001</v>
      </c>
      <c r="K159" s="301" t="n">
        <v>69.474783000000002</v>
      </c>
      <c r="L159" s="301" t="n">
        <v>1.0668</v>
      </c>
      <c r="M159" s="301" t="n">
        <v>1.0414000000000001</v>
      </c>
      <c r="N159" s="301" t="n">
        <v>27.6157</v>
      </c>
      <c r="O159" s="301" t="n">
        <v>59.673900000000003</v>
      </c>
      <c r="P159" s="301" t="n">
        <v>8.4761000000000006</v>
      </c>
      <c r="Q159" s="301" t="n">
        <v>0.14349999999999999</v>
      </c>
      <c r="R159" s="301" t="n">
        <v>1.177835</v>
      </c>
      <c r="S159" s="301" t="n">
        <v>0.97277800000000003</v>
      </c>
      <c r="T159" s="301" t="n">
        <v>13.744429999999999</v>
      </c>
      <c r="U159" s="301" t="n">
        <v>9.3799999999999994E-2</v>
      </c>
      <c r="V159" s="301" t="n">
        <v>32.082999999999998</v>
      </c>
      <c r="W159" s="301" t="n">
        <v>0.75019999999999998</v>
      </c>
      <c r="X159" s="301" t="n">
        <v>76.183499999999995</v>
      </c>
      <c r="Y159" s="301" t="n">
        <v>3.2793000000000001</v>
      </c>
      <c r="Z159" s="301"/>
    </row>
    <row r="160">
      <c r="A160" s="300" t="n">
        <v>40298</v>
      </c>
      <c r="B160" s="301" t="n">
        <v>1.4339</v>
      </c>
      <c r="C160" s="301" t="n">
        <v>1.639</v>
      </c>
      <c r="D160" s="301" t="n">
        <v>19.260999999999999</v>
      </c>
      <c r="E160" s="301" t="n">
        <v>18.048999999999999</v>
      </c>
      <c r="F160" s="301" t="n">
        <v>5.6675000000000004</v>
      </c>
      <c r="G160" s="301" t="n">
        <v>0.54020000000000001</v>
      </c>
      <c r="H160" s="301" t="n">
        <v>36.991500000000002</v>
      </c>
      <c r="I160" s="301" t="n">
        <v>3.6625000000000001</v>
      </c>
      <c r="J160" s="301" t="n">
        <v>14.826000000000001</v>
      </c>
      <c r="K160" s="301" t="n">
        <v>71.623500000000007</v>
      </c>
      <c r="L160" s="301" t="n">
        <v>1.0684</v>
      </c>
      <c r="M160" s="301" t="n">
        <v>1.0643</v>
      </c>
      <c r="N160" s="301" t="n">
        <v>27.543500000000002</v>
      </c>
      <c r="O160" s="301" t="n">
        <v>60.85</v>
      </c>
      <c r="P160" s="301" t="n">
        <v>8.7304999999999993</v>
      </c>
      <c r="Q160" s="301" t="n">
        <v>0.1454</v>
      </c>
      <c r="R160" s="301" t="n">
        <v>1.14381</v>
      </c>
      <c r="S160" s="301" t="n">
        <v>0.99014000000000002</v>
      </c>
      <c r="T160" s="301" t="n">
        <v>13.76329</v>
      </c>
      <c r="U160" s="301" t="n">
        <v>9.5899999999999999E-2</v>
      </c>
      <c r="V160" s="301" t="n">
        <v>33.314999999999998</v>
      </c>
      <c r="W160" s="301" t="n">
        <v>0.76100000000000001</v>
      </c>
      <c r="X160" s="301" t="n">
        <v>77.358000000000004</v>
      </c>
      <c r="Y160" s="301" t="n">
        <v>3.3077999999999999</v>
      </c>
      <c r="Z160" s="301"/>
    </row>
    <row r="161">
      <c r="A161" s="300" t="n">
        <v>40329</v>
      </c>
      <c r="B161" s="301" t="n">
        <v>1.4198999999999999</v>
      </c>
      <c r="C161" s="301" t="n">
        <v>1.6551</v>
      </c>
      <c r="D161" s="301" t="n">
        <v>19.076799999999999</v>
      </c>
      <c r="E161" s="301" t="n">
        <v>17.988399999999999</v>
      </c>
      <c r="F161" s="301" t="n">
        <v>5.5331000000000001</v>
      </c>
      <c r="G161" s="301" t="n">
        <v>0.51339999999999997</v>
      </c>
      <c r="H161" s="301" t="n">
        <v>35.023200000000003</v>
      </c>
      <c r="I161" s="301" t="n">
        <v>3.7063000000000001</v>
      </c>
      <c r="J161" s="301" t="n">
        <v>14.6737</v>
      </c>
      <c r="K161" s="301" t="n">
        <v>72.817894999999993</v>
      </c>
      <c r="L161" s="301" t="n">
        <v>1.1284000000000001</v>
      </c>
      <c r="M161" s="301" t="n">
        <v>1.0845</v>
      </c>
      <c r="N161" s="301" t="n">
        <v>28.903700000000001</v>
      </c>
      <c r="O161" s="301" t="n">
        <v>62.378900000000002</v>
      </c>
      <c r="P161" s="301" t="n">
        <v>8.86</v>
      </c>
      <c r="Q161" s="301" t="n">
        <v>0.14760000000000001</v>
      </c>
      <c r="R161" s="301" t="n">
        <v>1.2246950000000001</v>
      </c>
      <c r="S161" s="301" t="n">
        <v>0.983568</v>
      </c>
      <c r="T161" s="301" t="n">
        <v>14.491168</v>
      </c>
      <c r="U161" s="301" t="n">
        <v>9.6699999999999994E-2</v>
      </c>
      <c r="V161" s="301" t="n">
        <v>34.672600000000003</v>
      </c>
      <c r="W161" s="301" t="n">
        <v>0.78859999999999997</v>
      </c>
      <c r="X161" s="301" t="n">
        <v>80.937899999999999</v>
      </c>
      <c r="Y161" s="301" t="n">
        <v>3.4813999999999998</v>
      </c>
      <c r="Z161" s="301"/>
    </row>
    <row r="162">
      <c r="A162" s="300" t="n">
        <v>40359</v>
      </c>
      <c r="B162" s="301" t="n">
        <v>1.3774</v>
      </c>
      <c r="C162" s="301" t="n">
        <v>1.6623999999999999</v>
      </c>
      <c r="D162" s="301" t="n">
        <v>18.5077</v>
      </c>
      <c r="E162" s="301" t="n">
        <v>17.395900000000001</v>
      </c>
      <c r="F162" s="301" t="n">
        <v>5.3430999999999997</v>
      </c>
      <c r="G162" s="301" t="n">
        <v>0.48980000000000001</v>
      </c>
      <c r="H162" s="301" t="n">
        <v>33.571800000000003</v>
      </c>
      <c r="I162" s="301" t="n">
        <v>3.6095000000000002</v>
      </c>
      <c r="J162" s="301" t="n">
        <v>14.383599999999999</v>
      </c>
      <c r="K162" s="301" t="n">
        <v>71.415454999999994</v>
      </c>
      <c r="L162" s="301" t="n">
        <v>1.1282000000000001</v>
      </c>
      <c r="M162" s="301" t="n">
        <v>1.0860000000000001</v>
      </c>
      <c r="N162" s="301" t="n">
        <v>28.716799999999999</v>
      </c>
      <c r="O162" s="301" t="n">
        <v>62.45</v>
      </c>
      <c r="P162" s="301" t="n">
        <v>8.8618000000000006</v>
      </c>
      <c r="Q162" s="301" t="n">
        <v>0.1474</v>
      </c>
      <c r="R162" s="301" t="n">
        <v>1.2407999999999999</v>
      </c>
      <c r="S162" s="301" t="n">
        <v>0.96119500000000002</v>
      </c>
      <c r="T162" s="301" t="n">
        <v>14.484095</v>
      </c>
      <c r="U162" s="301" t="n">
        <v>9.2899999999999996E-2</v>
      </c>
      <c r="V162" s="301" t="n">
        <v>34.527299999999997</v>
      </c>
      <c r="W162" s="301" t="n">
        <v>0.77859999999999996</v>
      </c>
      <c r="X162" s="301" t="n">
        <v>80.616799999999998</v>
      </c>
      <c r="Y162" s="301" t="n">
        <v>3.4725999999999999</v>
      </c>
      <c r="Z162" s="301"/>
    </row>
    <row r="163">
      <c r="A163" s="300" t="n">
        <v>40390</v>
      </c>
      <c r="B163" s="301" t="n">
        <v>1.3471</v>
      </c>
      <c r="C163" s="301" t="n">
        <v>1.6111</v>
      </c>
      <c r="D163" s="301" t="n">
        <v>18.072700000000001</v>
      </c>
      <c r="E163" s="301" t="n">
        <v>16.767700000000001</v>
      </c>
      <c r="F163" s="301" t="n">
        <v>5.3156999999999996</v>
      </c>
      <c r="G163" s="301" t="n">
        <v>0.47460000000000002</v>
      </c>
      <c r="H163" s="301" t="n">
        <v>33.015500000000003</v>
      </c>
      <c r="I163" s="301" t="n">
        <v>3.4426999999999999</v>
      </c>
      <c r="J163" s="301" t="n">
        <v>14.1723</v>
      </c>
      <c r="K163" s="301" t="n">
        <v>68.398182000000006</v>
      </c>
      <c r="L163" s="301" t="n">
        <v>1.0548999999999999</v>
      </c>
      <c r="M163" s="301" t="n">
        <v>1.0107999999999999</v>
      </c>
      <c r="N163" s="301" t="n">
        <v>26.7882</v>
      </c>
      <c r="O163" s="301" t="n">
        <v>59.545499999999997</v>
      </c>
      <c r="P163" s="301" t="n">
        <v>8.2032000000000007</v>
      </c>
      <c r="Q163" s="301" t="n">
        <v>0.13969999999999999</v>
      </c>
      <c r="R163" s="301" t="n">
        <v>1.203786</v>
      </c>
      <c r="S163" s="301" t="n">
        <v>0.92329099999999997</v>
      </c>
      <c r="T163" s="301" t="n">
        <v>13.562576999999999</v>
      </c>
      <c r="U163" s="301" t="n">
        <v>8.7499999999999994E-2</v>
      </c>
      <c r="V163" s="301" t="n">
        <v>32.891399999999997</v>
      </c>
      <c r="W163" s="301" t="n">
        <v>0.751</v>
      </c>
      <c r="X163" s="301" t="n">
        <v>76.5518</v>
      </c>
      <c r="Y163" s="301" t="n">
        <v>3.2614999999999998</v>
      </c>
      <c r="Z163" s="301"/>
    </row>
    <row r="164">
      <c r="A164" s="300" t="n">
        <v>40421</v>
      </c>
      <c r="B164" s="301" t="n">
        <v>1.3428</v>
      </c>
      <c r="C164" s="301" t="n">
        <v>1.6284999999999998</v>
      </c>
      <c r="D164" s="301" t="n">
        <v>18.022300000000001</v>
      </c>
      <c r="E164" s="301" t="n">
        <v>16.920000000000002</v>
      </c>
      <c r="F164" s="301" t="n">
        <v>5.4115000000000002</v>
      </c>
      <c r="G164" s="301" t="n">
        <v>0.4773</v>
      </c>
      <c r="H164" s="301" t="n">
        <v>33.671799999999998</v>
      </c>
      <c r="I164" s="301" t="n">
        <v>3.4232</v>
      </c>
      <c r="J164" s="301" t="n">
        <v>14.243600000000001</v>
      </c>
      <c r="K164" s="301" t="n">
        <v>68.84</v>
      </c>
      <c r="L164" s="301" t="n">
        <v>1.0398000000000001</v>
      </c>
      <c r="M164" s="301" t="n">
        <v>1.0007999999999999</v>
      </c>
      <c r="N164" s="301" t="n">
        <v>26.386399999999998</v>
      </c>
      <c r="O164" s="301" t="n">
        <v>59.1</v>
      </c>
      <c r="P164" s="301" t="n">
        <v>8.1559000000000008</v>
      </c>
      <c r="Q164" s="301" t="n">
        <v>0.14219999999999999</v>
      </c>
      <c r="R164" s="301" t="n">
        <v>1.2171050000000001</v>
      </c>
      <c r="S164" s="301" t="n">
        <v>0.93606400000000001</v>
      </c>
      <c r="T164" s="301" t="n">
        <v>13.380390999999999</v>
      </c>
      <c r="U164" s="301" t="n">
        <v>8.8099999999999998E-2</v>
      </c>
      <c r="V164" s="301" t="n">
        <v>32.96</v>
      </c>
      <c r="W164" s="301" t="n">
        <v>0.74299999999999999</v>
      </c>
      <c r="X164" s="301" t="n">
        <v>76.6755</v>
      </c>
      <c r="Y164" s="301" t="n">
        <v>3.2734999999999999</v>
      </c>
      <c r="Z164" s="301"/>
    </row>
    <row r="165">
      <c r="A165" s="300" t="n">
        <v>40451</v>
      </c>
      <c r="B165" s="301" t="n">
        <v>1.3085</v>
      </c>
      <c r="C165" s="301" t="n">
        <v>1.5594000000000001</v>
      </c>
      <c r="D165" s="301" t="n">
        <v>17.5655</v>
      </c>
      <c r="E165" s="301" t="n">
        <v>16.517299999999999</v>
      </c>
      <c r="F165" s="301" t="n">
        <v>5.3017000000000003</v>
      </c>
      <c r="G165" s="301" t="n">
        <v>0.46339999999999998</v>
      </c>
      <c r="H165" s="301" t="n">
        <v>33.069099999999999</v>
      </c>
      <c r="I165" s="301" t="n">
        <v>3.2555000000000001</v>
      </c>
      <c r="J165" s="301" t="n">
        <v>14.175000000000001</v>
      </c>
      <c r="K165" s="301" t="n">
        <v>67.014544999999998</v>
      </c>
      <c r="L165" s="301" t="n">
        <v>1.0023</v>
      </c>
      <c r="M165" s="301" t="n">
        <v>0.96799999999999997</v>
      </c>
      <c r="N165" s="301" t="n">
        <v>25.342300000000002</v>
      </c>
      <c r="O165" s="301" t="n">
        <v>58.195500000000003</v>
      </c>
      <c r="P165" s="301" t="n">
        <v>7.8155000000000001</v>
      </c>
      <c r="Q165" s="301" t="n">
        <v>0.14019999999999999</v>
      </c>
      <c r="R165" s="301" t="n">
        <v>1.1876770000000001</v>
      </c>
      <c r="S165" s="301" t="n">
        <v>0.93807700000000005</v>
      </c>
      <c r="T165" s="301" t="n">
        <v>12.905709</v>
      </c>
      <c r="U165" s="301" t="n">
        <v>8.6199999999999999E-2</v>
      </c>
      <c r="V165" s="301" t="n">
        <v>32.2545</v>
      </c>
      <c r="W165" s="301" t="n">
        <v>0.72819999999999996</v>
      </c>
      <c r="X165" s="301" t="n">
        <v>75.028599999999997</v>
      </c>
      <c r="Y165" s="301" t="n">
        <v>3.2502</v>
      </c>
      <c r="Z165" s="301"/>
    </row>
    <row r="166">
      <c r="A166" s="300" t="n">
        <v>40482</v>
      </c>
      <c r="B166" s="301" t="n">
        <v>1.3461000000000001</v>
      </c>
      <c r="C166" s="301" t="n">
        <v>1.5348999999999999</v>
      </c>
      <c r="D166" s="301" t="n">
        <v>18.0486</v>
      </c>
      <c r="E166" s="301" t="n">
        <v>16.591899999999999</v>
      </c>
      <c r="F166" s="301" t="n">
        <v>5.4824999999999999</v>
      </c>
      <c r="G166" s="301" t="n">
        <v>0.49030000000000001</v>
      </c>
      <c r="H166" s="301" t="n">
        <v>34.0381</v>
      </c>
      <c r="I166" s="301" t="n">
        <v>3.1943000000000001</v>
      </c>
      <c r="J166" s="301" t="n">
        <v>14.505700000000001</v>
      </c>
      <c r="K166" s="301" t="n">
        <v>67.878095000000002</v>
      </c>
      <c r="L166" s="301" t="n">
        <v>0.96850000000000003</v>
      </c>
      <c r="M166" s="301" t="n">
        <v>0.9506</v>
      </c>
      <c r="N166" s="301" t="n">
        <v>24.4557</v>
      </c>
      <c r="O166" s="301" t="n">
        <v>57.528599999999997</v>
      </c>
      <c r="P166" s="301" t="n">
        <v>7.7789999999999999</v>
      </c>
      <c r="Q166" s="301" t="n">
        <v>0.13980000000000001</v>
      </c>
      <c r="R166" s="301" t="n">
        <v>1.1840519999999999</v>
      </c>
      <c r="S166" s="301" t="n">
        <v>0.94989000000000001</v>
      </c>
      <c r="T166" s="301" t="n">
        <v>12.481762</v>
      </c>
      <c r="U166" s="301" t="n">
        <v>8.6199999999999999E-2</v>
      </c>
      <c r="V166" s="301" t="n">
        <v>31.225200000000001</v>
      </c>
      <c r="W166" s="301" t="n">
        <v>0.72689999999999999</v>
      </c>
      <c r="X166" s="301" t="n">
        <v>74.260000000000005</v>
      </c>
      <c r="Y166" s="301" t="n">
        <v>3.2309000000000001</v>
      </c>
      <c r="Z166" s="301"/>
    </row>
    <row r="167">
      <c r="A167" s="300" t="n">
        <v>40512</v>
      </c>
      <c r="B167" s="301" t="n">
        <v>1.3445</v>
      </c>
      <c r="C167" s="301" t="n">
        <v>1.5703</v>
      </c>
      <c r="D167" s="301" t="n">
        <v>18.031400000000001</v>
      </c>
      <c r="E167" s="301" t="n">
        <v>16.510899999999999</v>
      </c>
      <c r="F167" s="301" t="n">
        <v>5.4562999999999997</v>
      </c>
      <c r="G167" s="301" t="n">
        <v>0.48780000000000001</v>
      </c>
      <c r="H167" s="301" t="n">
        <v>34.0259</v>
      </c>
      <c r="I167" s="301" t="n">
        <v>3.1714000000000002</v>
      </c>
      <c r="J167" s="301" t="n">
        <v>14.428599999999999</v>
      </c>
      <c r="K167" s="301" t="n">
        <v>68.156363999999996</v>
      </c>
      <c r="L167" s="301" t="n">
        <v>0.98309999999999997</v>
      </c>
      <c r="M167" s="301" t="n">
        <v>0.97109999999999996</v>
      </c>
      <c r="N167" s="301" t="n">
        <v>24.7545</v>
      </c>
      <c r="O167" s="301" t="n">
        <v>57.404499999999999</v>
      </c>
      <c r="P167" s="301" t="n">
        <v>7.9732000000000003</v>
      </c>
      <c r="Q167" s="301" t="n">
        <v>0.1406</v>
      </c>
      <c r="R167" s="301" t="n">
        <v>1.1928730000000001</v>
      </c>
      <c r="S167" s="301" t="n">
        <v>0.97297299999999998</v>
      </c>
      <c r="T167" s="301" t="n">
        <v>12.675309</v>
      </c>
      <c r="U167" s="301" t="n">
        <v>8.6999999999999994E-2</v>
      </c>
      <c r="V167" s="301" t="n">
        <v>31.542300000000001</v>
      </c>
      <c r="W167" s="301" t="n">
        <v>0.75870000000000004</v>
      </c>
      <c r="X167" s="301" t="n">
        <v>75.714100000000002</v>
      </c>
      <c r="Y167" s="301" t="n">
        <v>3.2881999999999998</v>
      </c>
      <c r="Z167" s="301"/>
    </row>
    <row r="168">
      <c r="A168" s="300" t="n">
        <v>40543</v>
      </c>
      <c r="B168" s="301" t="n">
        <v>1.2806</v>
      </c>
      <c r="C168" s="301" t="n">
        <v>1.5110000000000001</v>
      </c>
      <c r="D168" s="301" t="n">
        <v>17.180900000000001</v>
      </c>
      <c r="E168" s="301" t="n">
        <v>16.180399999999999</v>
      </c>
      <c r="F168" s="301" t="n">
        <v>5.0865999999999998</v>
      </c>
      <c r="G168" s="301" t="n">
        <v>0.46110000000000001</v>
      </c>
      <c r="H168" s="301" t="n">
        <v>32.036499999999997</v>
      </c>
      <c r="I168" s="301" t="n">
        <v>3.1404000000000001</v>
      </c>
      <c r="J168" s="301" t="n">
        <v>14.1265</v>
      </c>
      <c r="K168" s="301" t="n">
        <v>63.629130000000004</v>
      </c>
      <c r="L168" s="301" t="n">
        <v>0.96830000000000005</v>
      </c>
      <c r="M168" s="301" t="n">
        <v>0.96030000000000004</v>
      </c>
      <c r="N168" s="301" t="n">
        <v>24.325199999999999</v>
      </c>
      <c r="O168" s="301" t="n">
        <v>57.1</v>
      </c>
      <c r="P168" s="301" t="n">
        <v>7.8135000000000003</v>
      </c>
      <c r="Q168" s="301" t="n">
        <v>0.1416</v>
      </c>
      <c r="R168" s="301" t="n">
        <v>1.162957</v>
      </c>
      <c r="S168" s="301" t="n">
        <v>0.96190900000000001</v>
      </c>
      <c r="T168" s="301" t="n">
        <v>12.454496000000001</v>
      </c>
      <c r="U168" s="301" t="n">
        <v>8.4500000000000006E-2</v>
      </c>
      <c r="V168" s="301" t="n">
        <v>30.956099999999999</v>
      </c>
      <c r="W168" s="301" t="n">
        <v>0.72760000000000002</v>
      </c>
      <c r="X168" s="301" t="n">
        <v>74.099599999999995</v>
      </c>
      <c r="Y168" s="301" t="n">
        <v>3.2149000000000001</v>
      </c>
      <c r="Z168" s="301"/>
    </row>
    <row r="169">
      <c r="A169" s="300" t="n">
        <v>40574</v>
      </c>
      <c r="B169" s="301" t="n">
        <v>1.2779</v>
      </c>
      <c r="C169" s="301" t="n">
        <v>1.5079</v>
      </c>
      <c r="D169" s="301" t="n">
        <v>17.1448</v>
      </c>
      <c r="E169" s="301" t="n">
        <v>16.32</v>
      </c>
      <c r="F169" s="301" t="n">
        <v>5.2229000000000001</v>
      </c>
      <c r="G169" s="301" t="n">
        <v>0.4637</v>
      </c>
      <c r="H169" s="301" t="n">
        <v>32.848100000000002</v>
      </c>
      <c r="I169" s="301" t="n">
        <v>3.1718999999999999</v>
      </c>
      <c r="J169" s="301" t="n">
        <v>14.32</v>
      </c>
      <c r="K169" s="301" t="n">
        <v>61.136189999999999</v>
      </c>
      <c r="L169" s="301" t="n">
        <v>0.95689999999999997</v>
      </c>
      <c r="M169" s="301" t="n">
        <v>0.96250000000000002</v>
      </c>
      <c r="N169" s="301" t="n">
        <v>24.014299999999999</v>
      </c>
      <c r="O169" s="301" t="n">
        <v>57.104799999999997</v>
      </c>
      <c r="P169" s="301" t="n">
        <v>7.8871000000000002</v>
      </c>
      <c r="Q169" s="301" t="n">
        <v>0.13819999999999999</v>
      </c>
      <c r="R169" s="301" t="n">
        <v>1.15801</v>
      </c>
      <c r="S169" s="301" t="n">
        <v>0.95262899999999995</v>
      </c>
      <c r="T169" s="301" t="n">
        <v>12.297176</v>
      </c>
      <c r="U169" s="301" t="n">
        <v>8.5500000000000007E-2</v>
      </c>
      <c r="V169" s="301" t="n">
        <v>31.2486</v>
      </c>
      <c r="W169" s="301" t="n">
        <v>0.73229999999999995</v>
      </c>
      <c r="X169" s="301" t="n">
        <v>74.314800000000005</v>
      </c>
      <c r="Y169" s="301" t="n">
        <v>3.1295000000000002</v>
      </c>
      <c r="Z169" s="301"/>
    </row>
    <row r="170">
      <c r="A170" s="300" t="n">
        <v>40602</v>
      </c>
      <c r="B170" s="301" t="n">
        <v>1.2966</v>
      </c>
      <c r="C170" s="301" t="n">
        <v>1.5327</v>
      </c>
      <c r="D170" s="301" t="n">
        <v>17.387499999999999</v>
      </c>
      <c r="E170" s="301" t="n">
        <v>16.547499999999999</v>
      </c>
      <c r="F170" s="301" t="n">
        <v>5.3385999999999996</v>
      </c>
      <c r="G170" s="301" t="n">
        <v>0.47799999999999998</v>
      </c>
      <c r="H170" s="301" t="n">
        <v>33.026000000000003</v>
      </c>
      <c r="I170" s="301" t="n">
        <v>3.2465000000000002</v>
      </c>
      <c r="J170" s="301" t="n">
        <v>14.7355</v>
      </c>
      <c r="K170" s="301" t="n">
        <v>59.710500000000003</v>
      </c>
      <c r="L170" s="301" t="n">
        <v>0.94989999999999997</v>
      </c>
      <c r="M170" s="301" t="n">
        <v>0.96089999999999998</v>
      </c>
      <c r="N170" s="301" t="n">
        <v>23.604500000000002</v>
      </c>
      <c r="O170" s="301" t="n">
        <v>56.84</v>
      </c>
      <c r="P170" s="301" t="n">
        <v>7.8680000000000003</v>
      </c>
      <c r="Q170" s="301" t="n">
        <v>0.1318</v>
      </c>
      <c r="R170" s="301" t="n">
        <v>1.15001</v>
      </c>
      <c r="S170" s="301" t="n">
        <v>0.95726</v>
      </c>
      <c r="T170" s="301" t="n">
        <v>12.19403</v>
      </c>
      <c r="U170" s="301" t="n">
        <v>8.4900000000000003E-2</v>
      </c>
      <c r="V170" s="301" t="n">
        <v>31.164000000000001</v>
      </c>
      <c r="W170" s="301" t="n">
        <v>0.72340000000000004</v>
      </c>
      <c r="X170" s="301" t="n">
        <v>74.364999999999995</v>
      </c>
      <c r="Y170" s="301" t="n">
        <v>3.0916000000000001</v>
      </c>
      <c r="Z170" s="301"/>
    </row>
    <row r="171">
      <c r="A171" s="300" t="n">
        <v>40633</v>
      </c>
      <c r="B171" s="301" t="n">
        <v>1.2879</v>
      </c>
      <c r="C171" s="301" t="n">
        <v>1.4863999999999999</v>
      </c>
      <c r="D171" s="301" t="n">
        <v>17.268799999999999</v>
      </c>
      <c r="E171" s="301" t="n">
        <v>16.436199999999999</v>
      </c>
      <c r="F171" s="301" t="n">
        <v>5.2751999999999999</v>
      </c>
      <c r="G171" s="301" t="n">
        <v>0.47510000000000002</v>
      </c>
      <c r="H171" s="301" t="n">
        <v>32.091299999999997</v>
      </c>
      <c r="I171" s="301" t="n">
        <v>3.2351999999999999</v>
      </c>
      <c r="J171" s="301" t="n">
        <v>14.4887</v>
      </c>
      <c r="K171" s="301" t="n">
        <v>58.156086999999999</v>
      </c>
      <c r="L171" s="301" t="n">
        <v>0.91969999999999996</v>
      </c>
      <c r="M171" s="301" t="n">
        <v>0.94220000000000004</v>
      </c>
      <c r="N171" s="301" t="n">
        <v>22.770900000000001</v>
      </c>
      <c r="O171" s="301" t="n">
        <v>55.421700000000001</v>
      </c>
      <c r="P171" s="301" t="n">
        <v>7.6577999999999999</v>
      </c>
      <c r="Q171" s="301" t="n">
        <v>0.13270000000000001</v>
      </c>
      <c r="R171" s="301" t="n">
        <v>1.124593</v>
      </c>
      <c r="S171" s="301" t="n">
        <v>0.92945100000000003</v>
      </c>
      <c r="T171" s="301" t="n">
        <v>11.8012</v>
      </c>
      <c r="U171" s="301" t="n">
        <v>8.2100000000000006E-2</v>
      </c>
      <c r="V171" s="301" t="n">
        <v>30.2852</v>
      </c>
      <c r="W171" s="301" t="n">
        <v>0.68179999999999996</v>
      </c>
      <c r="X171" s="301" t="n">
        <v>72.504300000000001</v>
      </c>
      <c r="Y171" s="301" t="n">
        <v>3.0276999999999998</v>
      </c>
      <c r="Z171" s="301"/>
    </row>
    <row r="172">
      <c r="A172" s="300" t="n">
        <v>40663</v>
      </c>
      <c r="B172" s="301" t="n">
        <v>1.2978000000000001</v>
      </c>
      <c r="C172" s="301" t="n">
        <v>1.47</v>
      </c>
      <c r="D172" s="301" t="n">
        <v>17.3995</v>
      </c>
      <c r="E172" s="301" t="n">
        <v>16.603200000000001</v>
      </c>
      <c r="F172" s="301" t="n">
        <v>5.3391000000000002</v>
      </c>
      <c r="G172" s="301" t="n">
        <v>0.48849999999999999</v>
      </c>
      <c r="H172" s="301" t="n">
        <v>32.6526</v>
      </c>
      <c r="I172" s="301" t="n">
        <v>3.2010999999999998</v>
      </c>
      <c r="J172" s="301" t="n">
        <v>14.4521</v>
      </c>
      <c r="K172" s="301" t="n">
        <v>58.961053</v>
      </c>
      <c r="L172" s="301" t="n">
        <v>0.89870000000000005</v>
      </c>
      <c r="M172" s="301" t="n">
        <v>0.93769999999999998</v>
      </c>
      <c r="N172" s="301" t="n">
        <v>22.0916</v>
      </c>
      <c r="O172" s="301" t="n">
        <v>56.594700000000003</v>
      </c>
      <c r="P172" s="301" t="n">
        <v>7.6657999999999999</v>
      </c>
      <c r="Q172" s="301" t="n">
        <v>0.13350000000000001</v>
      </c>
      <c r="R172" s="301" t="n">
        <v>1.077826</v>
      </c>
      <c r="S172" s="301" t="n">
        <v>0.94921100000000003</v>
      </c>
      <c r="T172" s="301" t="n">
        <v>11.558616000000001</v>
      </c>
      <c r="U172" s="301" t="n">
        <v>8.2799999999999999E-2</v>
      </c>
      <c r="V172" s="301" t="n">
        <v>29.819500000000001</v>
      </c>
      <c r="W172" s="301" t="n">
        <v>0.70730000000000004</v>
      </c>
      <c r="X172" s="301" t="n">
        <v>71.976299999999995</v>
      </c>
      <c r="Y172" s="301" t="n">
        <v>2.9855</v>
      </c>
      <c r="Z172" s="301"/>
    </row>
    <row r="173">
      <c r="A173" s="300" t="n">
        <v>40694</v>
      </c>
      <c r="B173" s="301" t="n">
        <v>1.254</v>
      </c>
      <c r="C173" s="301" t="n">
        <v>1.4274</v>
      </c>
      <c r="D173" s="301" t="n">
        <v>16.814499999999999</v>
      </c>
      <c r="E173" s="301" t="n">
        <v>15.986800000000001</v>
      </c>
      <c r="F173" s="301" t="n">
        <v>5.1398000000000001</v>
      </c>
      <c r="G173" s="301" t="n">
        <v>0.4698</v>
      </c>
      <c r="H173" s="301" t="n">
        <v>31.822700000000001</v>
      </c>
      <c r="I173" s="301" t="n">
        <v>3.1309</v>
      </c>
      <c r="J173" s="301" t="n">
        <v>13.995900000000001</v>
      </c>
      <c r="K173" s="301" t="n">
        <v>55.449545000000001</v>
      </c>
      <c r="L173" s="301" t="n">
        <v>0.87350000000000005</v>
      </c>
      <c r="M173" s="301" t="n">
        <v>0.90310000000000001</v>
      </c>
      <c r="N173" s="301" t="n">
        <v>21.373200000000001</v>
      </c>
      <c r="O173" s="301" t="n">
        <v>54.136400000000002</v>
      </c>
      <c r="P173" s="301" t="n">
        <v>7.4954999999999998</v>
      </c>
      <c r="Q173" s="301" t="n">
        <v>0.12740000000000001</v>
      </c>
      <c r="R173" s="301" t="n">
        <v>1.0757680000000001</v>
      </c>
      <c r="S173" s="301" t="n">
        <v>0.93332700000000002</v>
      </c>
      <c r="T173" s="301" t="n">
        <v>11.234776999999999</v>
      </c>
      <c r="U173" s="301" t="n">
        <v>8.0600000000000005E-2</v>
      </c>
      <c r="V173" s="301" t="n">
        <v>28.970500000000001</v>
      </c>
      <c r="W173" s="301" t="n">
        <v>0.69569999999999999</v>
      </c>
      <c r="X173" s="301" t="n">
        <v>70.543599999999998</v>
      </c>
      <c r="Y173" s="301" t="n">
        <v>2.8872999999999998</v>
      </c>
      <c r="Z173" s="301"/>
    </row>
    <row r="174">
      <c r="A174" s="300" t="n">
        <v>40724</v>
      </c>
      <c r="B174" s="301" t="n">
        <v>1.2093</v>
      </c>
      <c r="C174" s="301" t="n">
        <v>1.3616999999999999</v>
      </c>
      <c r="D174" s="301" t="n">
        <v>16.2105</v>
      </c>
      <c r="E174" s="301" t="n">
        <v>15.4238</v>
      </c>
      <c r="F174" s="301" t="n">
        <v>4.9791999999999996</v>
      </c>
      <c r="G174" s="301" t="n">
        <v>0.4531</v>
      </c>
      <c r="H174" s="301" t="n">
        <v>30.445</v>
      </c>
      <c r="I174" s="301" t="n">
        <v>3.0015000000000001</v>
      </c>
      <c r="J174" s="301" t="n">
        <v>13.259</v>
      </c>
      <c r="K174" s="301" t="n">
        <v>52.368499999999997</v>
      </c>
      <c r="L174" s="301" t="n">
        <v>0.84030000000000005</v>
      </c>
      <c r="M174" s="301" t="n">
        <v>0.85960000000000003</v>
      </c>
      <c r="N174" s="301" t="n">
        <v>20.500499999999999</v>
      </c>
      <c r="O174" s="301" t="n">
        <v>52.93</v>
      </c>
      <c r="P174" s="301" t="n">
        <v>7.1130000000000004</v>
      </c>
      <c r="Q174" s="301" t="n">
        <v>0.1236</v>
      </c>
      <c r="R174" s="301" t="n">
        <v>1.044214</v>
      </c>
      <c r="S174" s="301" t="n">
        <v>0.89056199999999996</v>
      </c>
      <c r="T174" s="301" t="n">
        <v>10.79167</v>
      </c>
      <c r="U174" s="301" t="n">
        <v>7.7799999999999994E-2</v>
      </c>
      <c r="V174" s="301" t="n">
        <v>27.731999999999999</v>
      </c>
      <c r="W174" s="301" t="n">
        <v>0.68440000000000001</v>
      </c>
      <c r="X174" s="301" t="n">
        <v>68.054000000000002</v>
      </c>
      <c r="Y174" s="301" t="n">
        <v>2.7503000000000002</v>
      </c>
      <c r="Z174" s="301"/>
    </row>
    <row r="175">
      <c r="A175" s="300" t="n">
        <v>40755</v>
      </c>
      <c r="B175" s="301" t="n">
        <v>1.1778</v>
      </c>
      <c r="C175" s="301" t="n">
        <v>1.3289</v>
      </c>
      <c r="D175" s="301" t="n">
        <v>15.792899999999999</v>
      </c>
      <c r="E175" s="301" t="n">
        <v>15.123799999999999</v>
      </c>
      <c r="F175" s="301" t="n">
        <v>4.8369</v>
      </c>
      <c r="G175" s="301" t="n">
        <v>0.44</v>
      </c>
      <c r="H175" s="301" t="n">
        <v>29.491900000000001</v>
      </c>
      <c r="I175" s="301" t="n">
        <v>2.9519000000000002</v>
      </c>
      <c r="J175" s="301" t="n">
        <v>12.891400000000001</v>
      </c>
      <c r="K175" s="301" t="n">
        <v>49.738095000000001</v>
      </c>
      <c r="L175" s="301" t="n">
        <v>0.82440000000000002</v>
      </c>
      <c r="M175" s="301" t="n">
        <v>0.86180000000000001</v>
      </c>
      <c r="N175" s="301" t="n">
        <v>19.962399999999999</v>
      </c>
      <c r="O175" s="301" t="n">
        <v>52.719000000000001</v>
      </c>
      <c r="P175" s="301" t="n">
        <v>7.0648</v>
      </c>
      <c r="Q175" s="301" t="n">
        <v>0.12130000000000001</v>
      </c>
      <c r="R175" s="301" t="n">
        <v>1.0381100000000001</v>
      </c>
      <c r="S175" s="301" t="n">
        <v>0.88722900000000005</v>
      </c>
      <c r="T175" s="301" t="n">
        <v>10.583038</v>
      </c>
      <c r="U175" s="301" t="n">
        <v>7.7899999999999997E-2</v>
      </c>
      <c r="V175" s="301" t="n">
        <v>27.520499999999998</v>
      </c>
      <c r="W175" s="301" t="n">
        <v>0.69630000000000003</v>
      </c>
      <c r="X175" s="301" t="n">
        <v>67.723799999999997</v>
      </c>
      <c r="Y175" s="301" t="n">
        <v>2.7362000000000002</v>
      </c>
      <c r="Z175" s="301"/>
    </row>
    <row r="176">
      <c r="A176" s="300" t="n">
        <v>40786</v>
      </c>
      <c r="B176" s="301" t="n">
        <v>1.1205000000000001</v>
      </c>
      <c r="C176" s="301" t="n">
        <v>1.2786999999999999</v>
      </c>
      <c r="D176" s="301" t="n">
        <v>15.053000000000001</v>
      </c>
      <c r="E176" s="301" t="n">
        <v>14.38</v>
      </c>
      <c r="F176" s="301" t="n">
        <v>4.6159999999999997</v>
      </c>
      <c r="G176" s="301" t="n">
        <v>0.41120000000000001</v>
      </c>
      <c r="H176" s="301" t="n">
        <v>27.1709</v>
      </c>
      <c r="I176" s="301" t="n">
        <v>2.7077</v>
      </c>
      <c r="J176" s="301" t="n">
        <v>12.227399999999999</v>
      </c>
      <c r="K176" s="301" t="n">
        <v>44.455455000000001</v>
      </c>
      <c r="L176" s="301" t="n">
        <v>0.78120000000000001</v>
      </c>
      <c r="M176" s="301" t="n">
        <v>0.79679999999999995</v>
      </c>
      <c r="N176" s="301" t="n">
        <v>18.725899999999999</v>
      </c>
      <c r="O176" s="301" t="n">
        <v>48.872700000000002</v>
      </c>
      <c r="P176" s="301" t="n">
        <v>6.3727</v>
      </c>
      <c r="Q176" s="301" t="n">
        <v>0.1104</v>
      </c>
      <c r="R176" s="301" t="n">
        <v>1.013617</v>
      </c>
      <c r="S176" s="301" t="n">
        <v>0.82117799999999996</v>
      </c>
      <c r="T176" s="301" t="n">
        <v>10.012718</v>
      </c>
      <c r="U176" s="301" t="n">
        <v>7.2599999999999998E-2</v>
      </c>
      <c r="V176" s="301" t="n">
        <v>26.135899999999999</v>
      </c>
      <c r="W176" s="301" t="n">
        <v>0.65310000000000001</v>
      </c>
      <c r="X176" s="301" t="n">
        <v>64.587299999999999</v>
      </c>
      <c r="Y176" s="301" t="n">
        <v>2.6103000000000001</v>
      </c>
      <c r="Z176" s="301"/>
    </row>
    <row r="177">
      <c r="A177" s="300" t="n">
        <v>40816</v>
      </c>
      <c r="B177" s="301" t="n">
        <v>1.2010000000000001</v>
      </c>
      <c r="C177" s="301" t="n">
        <v>1.3768</v>
      </c>
      <c r="D177" s="301" t="n">
        <v>16.130500000000001</v>
      </c>
      <c r="E177" s="301" t="n">
        <v>15.5459</v>
      </c>
      <c r="F177" s="301" t="n">
        <v>4.8921000000000001</v>
      </c>
      <c r="G177" s="301" t="n">
        <v>0.42209999999999998</v>
      </c>
      <c r="H177" s="301" t="n">
        <v>27.707699999999999</v>
      </c>
      <c r="I177" s="301" t="n">
        <v>2.8409</v>
      </c>
      <c r="J177" s="301" t="n">
        <v>13.1473</v>
      </c>
      <c r="K177" s="301" t="n">
        <v>48.546818000000002</v>
      </c>
      <c r="L177" s="301" t="n">
        <v>0.87229999999999996</v>
      </c>
      <c r="M177" s="301" t="n">
        <v>0.87109999999999999</v>
      </c>
      <c r="N177" s="301" t="n">
        <v>20.744499999999999</v>
      </c>
      <c r="O177" s="301" t="n">
        <v>50.2136</v>
      </c>
      <c r="P177" s="301" t="n">
        <v>6.6973000000000003</v>
      </c>
      <c r="Q177" s="301" t="n">
        <v>0.1157</v>
      </c>
      <c r="R177" s="301" t="n">
        <v>1.13615</v>
      </c>
      <c r="S177" s="301" t="n">
        <v>0.89278599999999997</v>
      </c>
      <c r="T177" s="301" t="n">
        <v>11.191655000000001</v>
      </c>
      <c r="U177" s="301" t="n">
        <v>7.7600000000000002E-2</v>
      </c>
      <c r="V177" s="301" t="n">
        <v>28.3127</v>
      </c>
      <c r="W177" s="301" t="n">
        <v>0.70930000000000004</v>
      </c>
      <c r="X177" s="301" t="n">
        <v>69.756799999999998</v>
      </c>
      <c r="Y177" s="301" t="n">
        <v>2.8654999999999999</v>
      </c>
      <c r="Z177" s="301"/>
    </row>
    <row r="178">
      <c r="A178" s="300" t="n">
        <v>40847</v>
      </c>
      <c r="B178" s="301" t="n">
        <v>1.2298</v>
      </c>
      <c r="C178" s="301" t="n">
        <v>1.4125000000000001</v>
      </c>
      <c r="D178" s="301" t="n">
        <v>16.518999999999998</v>
      </c>
      <c r="E178" s="301" t="n">
        <v>15.861000000000001</v>
      </c>
      <c r="F178" s="301" t="n">
        <v>4.9539999999999997</v>
      </c>
      <c r="G178" s="301" t="n">
        <v>0.41449999999999998</v>
      </c>
      <c r="H178" s="301" t="n">
        <v>28.2424</v>
      </c>
      <c r="I178" s="301" t="n">
        <v>2.87</v>
      </c>
      <c r="J178" s="301" t="n">
        <v>13.490500000000001</v>
      </c>
      <c r="K178" s="301" t="n">
        <v>49.040475999999998</v>
      </c>
      <c r="L178" s="301" t="n">
        <v>0.89749999999999996</v>
      </c>
      <c r="M178" s="301" t="n">
        <v>0.87870000000000004</v>
      </c>
      <c r="N178" s="301" t="n">
        <v>21.258600000000001</v>
      </c>
      <c r="O178" s="301" t="n">
        <v>50.490499999999997</v>
      </c>
      <c r="P178" s="301" t="n">
        <v>6.6795</v>
      </c>
      <c r="Q178" s="301" t="n">
        <v>0.11269999999999999</v>
      </c>
      <c r="R178" s="301" t="n">
        <v>1.170771</v>
      </c>
      <c r="S178" s="301" t="n">
        <v>0.90862900000000002</v>
      </c>
      <c r="T178" s="301" t="n">
        <v>11.538319</v>
      </c>
      <c r="U178" s="301" t="n">
        <v>7.7899999999999997E-2</v>
      </c>
      <c r="V178" s="301" t="n">
        <v>28.600999999999999</v>
      </c>
      <c r="W178" s="301" t="n">
        <v>0.70820000000000005</v>
      </c>
      <c r="X178" s="301" t="n">
        <v>70.256200000000007</v>
      </c>
      <c r="Y178" s="301" t="n">
        <v>2.9056999999999999</v>
      </c>
      <c r="Z178" s="301"/>
    </row>
    <row r="179">
      <c r="A179" s="300" t="n">
        <v>40877</v>
      </c>
      <c r="B179" s="301" t="n">
        <v>1.2315</v>
      </c>
      <c r="C179" s="301" t="n">
        <v>1.4346999999999999</v>
      </c>
      <c r="D179" s="301" t="n">
        <v>16.55</v>
      </c>
      <c r="E179" s="301" t="n">
        <v>15.813599999999999</v>
      </c>
      <c r="F179" s="301" t="n">
        <v>4.8369999999999997</v>
      </c>
      <c r="G179" s="301" t="n">
        <v>0.39779999999999999</v>
      </c>
      <c r="H179" s="301" t="n">
        <v>27.787700000000001</v>
      </c>
      <c r="I179" s="301" t="n">
        <v>2.9436</v>
      </c>
      <c r="J179" s="301" t="n">
        <v>13.4741</v>
      </c>
      <c r="K179" s="301" t="n">
        <v>50.085455000000003</v>
      </c>
      <c r="L179" s="301" t="n">
        <v>0.90820000000000001</v>
      </c>
      <c r="M179" s="301" t="n">
        <v>0.88500000000000001</v>
      </c>
      <c r="N179" s="301" t="n">
        <v>21.316400000000002</v>
      </c>
      <c r="O179" s="301" t="n">
        <v>50.818199999999997</v>
      </c>
      <c r="P179" s="301" t="n">
        <v>6.6336000000000004</v>
      </c>
      <c r="Q179" s="301" t="n">
        <v>0.1113</v>
      </c>
      <c r="R179" s="301" t="n">
        <v>1.1722140000000001</v>
      </c>
      <c r="S179" s="301" t="n">
        <v>0.91646399999999995</v>
      </c>
      <c r="T179" s="301" t="n">
        <v>11.669541000000001</v>
      </c>
      <c r="U179" s="301" t="n">
        <v>0.08</v>
      </c>
      <c r="V179" s="301" t="n">
        <v>28.775500000000001</v>
      </c>
      <c r="W179" s="301" t="n">
        <v>0.69969999999999999</v>
      </c>
      <c r="X179" s="301" t="n">
        <v>70.423199999999994</v>
      </c>
      <c r="Y179" s="301" t="n">
        <v>2.9325999999999999</v>
      </c>
      <c r="Z179" s="301"/>
    </row>
    <row r="180">
      <c r="A180" s="300" t="n">
        <v>40908</v>
      </c>
      <c r="B180" s="301" t="n">
        <v>1.2276</v>
      </c>
      <c r="C180" s="301" t="n">
        <v>1.4538</v>
      </c>
      <c r="D180" s="301" t="n">
        <v>16.510899999999999</v>
      </c>
      <c r="E180" s="301" t="n">
        <v>15.831799999999999</v>
      </c>
      <c r="F180" s="301" t="n">
        <v>4.8108000000000004</v>
      </c>
      <c r="G180" s="301" t="n">
        <v>0.40329999999999999</v>
      </c>
      <c r="H180" s="301" t="n">
        <v>27.427299999999999</v>
      </c>
      <c r="I180" s="301" t="n">
        <v>2.9586000000000001</v>
      </c>
      <c r="J180" s="301" t="n">
        <v>13.6068</v>
      </c>
      <c r="K180" s="301" t="n">
        <v>49.795454999999997</v>
      </c>
      <c r="L180" s="301" t="n">
        <v>0.93159999999999998</v>
      </c>
      <c r="M180" s="301" t="n">
        <v>0.91059999999999997</v>
      </c>
      <c r="N180" s="301" t="n">
        <v>21.727699999999999</v>
      </c>
      <c r="O180" s="301" t="n">
        <v>50.645499999999998</v>
      </c>
      <c r="P180" s="301" t="n">
        <v>6.7750000000000004</v>
      </c>
      <c r="Q180" s="301" t="n">
        <v>0.1138</v>
      </c>
      <c r="R180" s="301" t="n">
        <v>1.1970449999999999</v>
      </c>
      <c r="S180" s="301" t="n">
        <v>0.94350900000000004</v>
      </c>
      <c r="T180" s="301" t="n">
        <v>11.976490999999999</v>
      </c>
      <c r="U180" s="301" t="n">
        <v>8.1100000000000005E-2</v>
      </c>
      <c r="V180" s="301" t="n">
        <v>29.478200000000001</v>
      </c>
      <c r="W180" s="301" t="n">
        <v>0.71779999999999999</v>
      </c>
      <c r="X180" s="301" t="n">
        <v>71.9041</v>
      </c>
      <c r="Y180" s="301" t="n">
        <v>2.9864000000000002</v>
      </c>
      <c r="Z180" s="301"/>
    </row>
    <row r="181">
      <c r="A181" s="300" t="n">
        <v>40939</v>
      </c>
      <c r="B181" s="301" t="n">
        <v>1.2111000000000001</v>
      </c>
      <c r="C181" s="301" t="n">
        <v>1.4549000000000001</v>
      </c>
      <c r="D181" s="301" t="n">
        <v>16.2882</v>
      </c>
      <c r="E181" s="301" t="n">
        <v>15.7677</v>
      </c>
      <c r="F181" s="301" t="n">
        <v>4.7449000000000003</v>
      </c>
      <c r="G181" s="301" t="n">
        <v>0.39439999999999997</v>
      </c>
      <c r="H181" s="301" t="n">
        <v>27.6691</v>
      </c>
      <c r="I181" s="301" t="n">
        <v>2.9918</v>
      </c>
      <c r="J181" s="301" t="n">
        <v>13.685499999999999</v>
      </c>
      <c r="K181" s="301" t="n">
        <v>50.882727000000003</v>
      </c>
      <c r="L181" s="301" t="n">
        <v>0.93779999999999997</v>
      </c>
      <c r="M181" s="301" t="n">
        <v>0.92549999999999999</v>
      </c>
      <c r="N181" s="301" t="n">
        <v>21.708600000000001</v>
      </c>
      <c r="O181" s="301" t="n">
        <v>52.25</v>
      </c>
      <c r="P181" s="301" t="n">
        <v>6.9890999999999996</v>
      </c>
      <c r="Q181" s="301" t="n">
        <v>0.1169</v>
      </c>
      <c r="R181" s="301" t="n">
        <v>1.2189680000000001</v>
      </c>
      <c r="S181" s="301" t="n">
        <v>0.97550899999999996</v>
      </c>
      <c r="T181" s="301" t="n">
        <v>12.078063999999999</v>
      </c>
      <c r="U181" s="301" t="n">
        <v>8.2000000000000003E-2</v>
      </c>
      <c r="V181" s="301" t="n">
        <v>30.128599999999999</v>
      </c>
      <c r="W181" s="301" t="n">
        <v>0.75019999999999998</v>
      </c>
      <c r="X181" s="301" t="n">
        <v>73.269499999999994</v>
      </c>
      <c r="Y181" s="301" t="n">
        <v>2.9714999999999998</v>
      </c>
      <c r="Z181" s="301"/>
    </row>
    <row r="182">
      <c r="A182" s="300" t="n">
        <v>40968</v>
      </c>
      <c r="B182" s="301" t="n">
        <v>1.2072000000000001</v>
      </c>
      <c r="C182" s="301" t="n">
        <v>1.4416</v>
      </c>
      <c r="D182" s="301" t="n">
        <v>16.238600000000002</v>
      </c>
      <c r="E182" s="301" t="n">
        <v>15.966699999999999</v>
      </c>
      <c r="F182" s="301" t="n">
        <v>4.8216000000000001</v>
      </c>
      <c r="G182" s="301" t="n">
        <v>0.41560000000000002</v>
      </c>
      <c r="H182" s="301" t="n">
        <v>28.856200000000001</v>
      </c>
      <c r="I182" s="301" t="n">
        <v>3.0594999999999999</v>
      </c>
      <c r="J182" s="301" t="n">
        <v>13.683299999999999</v>
      </c>
      <c r="K182" s="301" t="n">
        <v>51.887143000000002</v>
      </c>
      <c r="L182" s="301" t="n">
        <v>0.91190000000000004</v>
      </c>
      <c r="M182" s="301" t="n">
        <v>0.91459999999999997</v>
      </c>
      <c r="N182" s="301" t="n">
        <v>20.984300000000001</v>
      </c>
      <c r="O182" s="301" t="n">
        <v>53.0381</v>
      </c>
      <c r="P182" s="301" t="n">
        <v>7.1414</v>
      </c>
      <c r="Q182" s="301" t="n">
        <v>0.1191</v>
      </c>
      <c r="R182" s="301" t="n">
        <v>1.1628289999999999</v>
      </c>
      <c r="S182" s="301" t="n">
        <v>0.97884300000000002</v>
      </c>
      <c r="T182" s="301" t="n">
        <v>11.7613</v>
      </c>
      <c r="U182" s="301" t="n">
        <v>8.1199999999999994E-2</v>
      </c>
      <c r="V182" s="301" t="n">
        <v>30.1738</v>
      </c>
      <c r="W182" s="301" t="n">
        <v>0.76139999999999997</v>
      </c>
      <c r="X182" s="301" t="n">
        <v>72.743799999999993</v>
      </c>
      <c r="Y182" s="301" t="n">
        <v>2.9687999999999999</v>
      </c>
      <c r="Z182" s="301"/>
    </row>
    <row r="183">
      <c r="A183" s="300" t="n">
        <v>40999</v>
      </c>
      <c r="B183" s="301" t="n">
        <v>1.2062999999999999</v>
      </c>
      <c r="C183" s="301" t="n">
        <v>1.4447999999999999</v>
      </c>
      <c r="D183" s="301" t="n">
        <v>16.221800000000002</v>
      </c>
      <c r="E183" s="301" t="n">
        <v>16.02</v>
      </c>
      <c r="F183" s="301" t="n">
        <v>4.8861999999999997</v>
      </c>
      <c r="G183" s="301" t="n">
        <v>0.41299999999999998</v>
      </c>
      <c r="H183" s="301" t="n">
        <v>29.1541</v>
      </c>
      <c r="I183" s="301" t="n">
        <v>3.1109</v>
      </c>
      <c r="J183" s="301" t="n">
        <v>13.5723</v>
      </c>
      <c r="K183" s="301" t="n">
        <v>51.028182000000001</v>
      </c>
      <c r="L183" s="301" t="n">
        <v>0.9133</v>
      </c>
      <c r="M183" s="301" t="n">
        <v>0.91890000000000005</v>
      </c>
      <c r="N183" s="301" t="n">
        <v>20.969100000000001</v>
      </c>
      <c r="O183" s="301" t="n">
        <v>51.027299999999997</v>
      </c>
      <c r="P183" s="301" t="n">
        <v>7.1677</v>
      </c>
      <c r="Q183" s="301" t="n">
        <v>0.1201</v>
      </c>
      <c r="R183" s="301" t="n">
        <v>1.1078049999999999</v>
      </c>
      <c r="S183" s="301" t="n">
        <v>0.96213199999999999</v>
      </c>
      <c r="T183" s="301" t="n">
        <v>11.765155</v>
      </c>
      <c r="U183" s="301" t="n">
        <v>8.1000000000000003E-2</v>
      </c>
      <c r="V183" s="301" t="n">
        <v>29.970500000000001</v>
      </c>
      <c r="W183" s="301" t="n">
        <v>0.749</v>
      </c>
      <c r="X183" s="301" t="n">
        <v>72.5214</v>
      </c>
      <c r="Y183" s="301" t="n">
        <v>2.9725000000000001</v>
      </c>
      <c r="Z183" s="301"/>
    </row>
    <row r="184">
      <c r="A184" s="300" t="n">
        <v>41029</v>
      </c>
      <c r="B184" s="301" t="n">
        <v>1.2021999999999999</v>
      </c>
      <c r="C184" s="301" t="n">
        <v>1.4621</v>
      </c>
      <c r="D184" s="301" t="n">
        <v>16.158999999999999</v>
      </c>
      <c r="E184" s="301" t="n">
        <v>15.88</v>
      </c>
      <c r="F184" s="301" t="n">
        <v>4.8486000000000002</v>
      </c>
      <c r="G184" s="301" t="n">
        <v>0.4073</v>
      </c>
      <c r="H184" s="301" t="n">
        <v>28.7852</v>
      </c>
      <c r="I184" s="301" t="n">
        <v>3.0971000000000002</v>
      </c>
      <c r="J184" s="301" t="n">
        <v>13.568099999999999</v>
      </c>
      <c r="K184" s="301" t="n">
        <v>51.081904999999999</v>
      </c>
      <c r="L184" s="301" t="n">
        <v>0.91359999999999997</v>
      </c>
      <c r="M184" s="301" t="n">
        <v>0.91979999999999995</v>
      </c>
      <c r="N184" s="301" t="n">
        <v>20.783300000000001</v>
      </c>
      <c r="O184" s="301" t="n">
        <v>49.3476</v>
      </c>
      <c r="P184" s="301" t="n">
        <v>7.0023999999999997</v>
      </c>
      <c r="Q184" s="301" t="n">
        <v>0.1166</v>
      </c>
      <c r="R184" s="301" t="n">
        <v>1.122933</v>
      </c>
      <c r="S184" s="301" t="n">
        <v>0.94472400000000001</v>
      </c>
      <c r="T184" s="301" t="n">
        <v>11.768938</v>
      </c>
      <c r="U184" s="301" t="n">
        <v>8.0399999999999999E-2</v>
      </c>
      <c r="V184" s="301" t="n">
        <v>29.836200000000002</v>
      </c>
      <c r="W184" s="301" t="n">
        <v>0.747</v>
      </c>
      <c r="X184" s="301" t="n">
        <v>72.9876</v>
      </c>
      <c r="Y184" s="301" t="n">
        <v>2.9576000000000002</v>
      </c>
      <c r="Z184" s="301"/>
    </row>
    <row r="185">
      <c r="A185" s="300" t="n">
        <v>41060</v>
      </c>
      <c r="B185" s="301" t="n">
        <v>1.2012</v>
      </c>
      <c r="C185" s="301" t="n">
        <v>1.4929000000000001</v>
      </c>
      <c r="D185" s="301" t="n">
        <v>16.158300000000001</v>
      </c>
      <c r="E185" s="301" t="n">
        <v>15.8643</v>
      </c>
      <c r="F185" s="301" t="n">
        <v>4.7500999999999998</v>
      </c>
      <c r="G185" s="301" t="n">
        <v>0.40970000000000001</v>
      </c>
      <c r="H185" s="301" t="n">
        <v>28.014800000000001</v>
      </c>
      <c r="I185" s="301" t="n">
        <v>3.0409000000000002</v>
      </c>
      <c r="J185" s="301" t="n">
        <v>13.355700000000001</v>
      </c>
      <c r="K185" s="301" t="n">
        <v>51.865217000000001</v>
      </c>
      <c r="L185" s="301" t="n">
        <v>0.93769999999999998</v>
      </c>
      <c r="M185" s="301" t="n">
        <v>0.92910000000000004</v>
      </c>
      <c r="N185" s="301" t="n">
        <v>21.0761</v>
      </c>
      <c r="O185" s="301" t="n">
        <v>47.365200000000002</v>
      </c>
      <c r="P185" s="301" t="n">
        <v>6.8943000000000003</v>
      </c>
      <c r="Q185" s="301" t="n">
        <v>0.11509999999999999</v>
      </c>
      <c r="R185" s="301" t="n">
        <v>1.1758390000000001</v>
      </c>
      <c r="S185" s="301" t="n">
        <v>0.93568300000000004</v>
      </c>
      <c r="T185" s="301" t="n">
        <v>12.078139</v>
      </c>
      <c r="U185" s="301" t="n">
        <v>8.1000000000000003E-2</v>
      </c>
      <c r="V185" s="301" t="n">
        <v>30.235199999999999</v>
      </c>
      <c r="W185" s="301" t="n">
        <v>0.72629999999999995</v>
      </c>
      <c r="X185" s="301" t="n">
        <v>74.312200000000004</v>
      </c>
      <c r="Y185" s="301" t="n">
        <v>2.9937</v>
      </c>
      <c r="Z185" s="301"/>
    </row>
    <row r="186">
      <c r="A186" s="300" t="n">
        <v>41090</v>
      </c>
      <c r="B186" s="301" t="n">
        <v>1.2010000000000001</v>
      </c>
      <c r="C186" s="301" t="n">
        <v>1.4891000000000001</v>
      </c>
      <c r="D186" s="301" t="n">
        <v>16.159500000000001</v>
      </c>
      <c r="E186" s="301" t="n">
        <v>15.9214</v>
      </c>
      <c r="F186" s="301" t="n">
        <v>4.6852</v>
      </c>
      <c r="G186" s="301" t="n">
        <v>0.40910000000000002</v>
      </c>
      <c r="H186" s="301" t="n">
        <v>27.915700000000001</v>
      </c>
      <c r="I186" s="301" t="n">
        <v>2.9138000000000002</v>
      </c>
      <c r="J186" s="301" t="n">
        <v>13.5276</v>
      </c>
      <c r="K186" s="301" t="n">
        <v>52.552857000000003</v>
      </c>
      <c r="L186" s="301" t="n">
        <v>0.95840000000000003</v>
      </c>
      <c r="M186" s="301" t="n">
        <v>0.93210000000000004</v>
      </c>
      <c r="N186" s="301" t="n">
        <v>21.321400000000001</v>
      </c>
      <c r="O186" s="301" t="n">
        <v>46.7</v>
      </c>
      <c r="P186" s="301" t="n">
        <v>6.8795000000000002</v>
      </c>
      <c r="Q186" s="301" t="n">
        <v>0.11409999999999999</v>
      </c>
      <c r="R186" s="301" t="n">
        <v>1.209352</v>
      </c>
      <c r="S186" s="301" t="n">
        <v>0.95587100000000003</v>
      </c>
      <c r="T186" s="301" t="n">
        <v>12.351680999999999</v>
      </c>
      <c r="U186" s="301" t="n">
        <v>8.2299999999999998E-2</v>
      </c>
      <c r="V186" s="301" t="n">
        <v>30.118099999999998</v>
      </c>
      <c r="W186" s="301" t="n">
        <v>0.747</v>
      </c>
      <c r="X186" s="301" t="n">
        <v>74.9405</v>
      </c>
      <c r="Y186" s="301" t="n">
        <v>3.0266000000000002</v>
      </c>
      <c r="Z186" s="301"/>
    </row>
    <row r="187">
      <c r="A187" s="300" t="n">
        <v>41121</v>
      </c>
      <c r="B187" s="301" t="n">
        <v>1.2010000000000001</v>
      </c>
      <c r="C187" s="301" t="n">
        <v>1.5219</v>
      </c>
      <c r="D187" s="301" t="n">
        <v>16.145499999999998</v>
      </c>
      <c r="E187" s="301" t="n">
        <v>16.102699999999999</v>
      </c>
      <c r="F187" s="301" t="n">
        <v>4.7179000000000002</v>
      </c>
      <c r="G187" s="301" t="n">
        <v>0.41949999999999998</v>
      </c>
      <c r="H187" s="301" t="n">
        <v>28.68</v>
      </c>
      <c r="I187" s="301" t="n">
        <v>3.0036</v>
      </c>
      <c r="J187" s="301" t="n">
        <v>14.0441</v>
      </c>
      <c r="K187" s="301" t="n">
        <v>53.868181999999997</v>
      </c>
      <c r="L187" s="301" t="n">
        <v>0.97660000000000002</v>
      </c>
      <c r="M187" s="301" t="n">
        <v>0.9627</v>
      </c>
      <c r="N187" s="301" t="n">
        <v>21.464500000000001</v>
      </c>
      <c r="O187" s="301" t="n">
        <v>48.159100000000002</v>
      </c>
      <c r="P187" s="301" t="n">
        <v>7.31</v>
      </c>
      <c r="Q187" s="301" t="n">
        <v>0.11840000000000001</v>
      </c>
      <c r="R187" s="301" t="n">
        <v>1.2368589999999999</v>
      </c>
      <c r="S187" s="301" t="n">
        <v>1.0053909999999999</v>
      </c>
      <c r="T187" s="301" t="n">
        <v>12.591317999999999</v>
      </c>
      <c r="U187" s="301" t="n">
        <v>8.5500000000000007E-2</v>
      </c>
      <c r="V187" s="301" t="n">
        <v>30.834499999999998</v>
      </c>
      <c r="W187" s="301" t="n">
        <v>0.77939999999999998</v>
      </c>
      <c r="X187" s="301" t="n">
        <v>77.432699999999997</v>
      </c>
      <c r="Y187" s="301" t="n">
        <v>3.0849000000000002</v>
      </c>
      <c r="Z187" s="301"/>
    </row>
    <row r="188">
      <c r="A188" s="300" t="n">
        <v>41152</v>
      </c>
      <c r="B188" s="301" t="n">
        <v>1.2011000000000001</v>
      </c>
      <c r="C188" s="301" t="n">
        <v>1.5213000000000001</v>
      </c>
      <c r="D188" s="301" t="n">
        <v>16.130400000000002</v>
      </c>
      <c r="E188" s="301" t="n">
        <v>16.389099999999999</v>
      </c>
      <c r="F188" s="301" t="n">
        <v>4.8003</v>
      </c>
      <c r="G188" s="301" t="n">
        <v>0.43099999999999999</v>
      </c>
      <c r="H188" s="301" t="n">
        <v>29.347000000000001</v>
      </c>
      <c r="I188" s="301" t="n">
        <v>3.03</v>
      </c>
      <c r="J188" s="301" t="n">
        <v>14.4961</v>
      </c>
      <c r="K188" s="301" t="n">
        <v>53.883913</v>
      </c>
      <c r="L188" s="301" t="n">
        <v>0.96850000000000003</v>
      </c>
      <c r="M188" s="301" t="n">
        <v>0.97499999999999998</v>
      </c>
      <c r="N188" s="301" t="n">
        <v>21.025200000000002</v>
      </c>
      <c r="O188" s="301" t="n">
        <v>47.695700000000002</v>
      </c>
      <c r="P188" s="301" t="n">
        <v>7.3438999999999997</v>
      </c>
      <c r="Q188" s="301" t="n">
        <v>0.1171</v>
      </c>
      <c r="R188" s="301" t="n">
        <v>1.231087</v>
      </c>
      <c r="S188" s="301" t="n">
        <v>1.01447</v>
      </c>
      <c r="T188" s="301" t="n">
        <v>12.48677</v>
      </c>
      <c r="U188" s="301" t="n">
        <v>8.5599999999999996E-2</v>
      </c>
      <c r="V188" s="301" t="n">
        <v>31.066099999999999</v>
      </c>
      <c r="W188" s="301" t="n">
        <v>0.78480000000000005</v>
      </c>
      <c r="X188" s="301" t="n">
        <v>77.582599999999999</v>
      </c>
      <c r="Y188" s="301" t="n">
        <v>3.0806</v>
      </c>
      <c r="Z188" s="301"/>
    </row>
    <row r="189">
      <c r="A189" s="300" t="n">
        <v>41182</v>
      </c>
      <c r="B189" s="301" t="n">
        <v>1.2089000000000001</v>
      </c>
      <c r="C189" s="301" t="n">
        <v>1.5148000000000001</v>
      </c>
      <c r="D189" s="301" t="n">
        <v>16.219000000000001</v>
      </c>
      <c r="E189" s="301" t="n">
        <v>16.344000000000001</v>
      </c>
      <c r="F189" s="301" t="n">
        <v>4.8850999999999996</v>
      </c>
      <c r="G189" s="301" t="n">
        <v>0.42559999999999998</v>
      </c>
      <c r="H189" s="301" t="n">
        <v>29.235499999999998</v>
      </c>
      <c r="I189" s="301" t="n">
        <v>2.9910000000000001</v>
      </c>
      <c r="J189" s="301" t="n">
        <v>14.218500000000001</v>
      </c>
      <c r="K189" s="301" t="n">
        <v>52.151499999999999</v>
      </c>
      <c r="L189" s="301" t="n">
        <v>0.9405</v>
      </c>
      <c r="M189" s="301" t="n">
        <v>0.96079999999999999</v>
      </c>
      <c r="N189" s="301" t="n">
        <v>20.143000000000001</v>
      </c>
      <c r="O189" s="301" t="n">
        <v>46.354999999999997</v>
      </c>
      <c r="P189" s="301" t="n">
        <v>7.2640000000000002</v>
      </c>
      <c r="Q189" s="301" t="n">
        <v>0.1135</v>
      </c>
      <c r="R189" s="301" t="n">
        <v>1.20312</v>
      </c>
      <c r="S189" s="301" t="n">
        <v>0.97721999999999998</v>
      </c>
      <c r="T189" s="301" t="n">
        <v>12.127974999999999</v>
      </c>
      <c r="U189" s="301" t="n">
        <v>8.3699999999999997E-2</v>
      </c>
      <c r="V189" s="301" t="n">
        <v>30.523</v>
      </c>
      <c r="W189" s="301" t="n">
        <v>0.76900000000000002</v>
      </c>
      <c r="X189" s="301" t="n">
        <v>76.334500000000006</v>
      </c>
      <c r="Y189" s="301" t="n">
        <v>3.0337000000000001</v>
      </c>
      <c r="Z189" s="301"/>
    </row>
    <row r="190">
      <c r="A190" s="300" t="n">
        <v>41213</v>
      </c>
      <c r="B190" s="301" t="n">
        <v>1.2098</v>
      </c>
      <c r="C190" s="301" t="n">
        <v>1.5002</v>
      </c>
      <c r="D190" s="301" t="n">
        <v>16.221699999999998</v>
      </c>
      <c r="E190" s="301" t="n">
        <v>16.336099999999998</v>
      </c>
      <c r="F190" s="301" t="n">
        <v>4.8506999999999998</v>
      </c>
      <c r="G190" s="301" t="n">
        <v>0.42909999999999998</v>
      </c>
      <c r="H190" s="301" t="n">
        <v>29.445699999999999</v>
      </c>
      <c r="I190" s="301" t="n">
        <v>2.9983</v>
      </c>
      <c r="J190" s="301" t="n">
        <v>14.0517</v>
      </c>
      <c r="K190" s="301" t="n">
        <v>51.73</v>
      </c>
      <c r="L190" s="301" t="n">
        <v>0.93279999999999996</v>
      </c>
      <c r="M190" s="301" t="n">
        <v>0.94589999999999996</v>
      </c>
      <c r="N190" s="301" t="n">
        <v>19.737400000000001</v>
      </c>
      <c r="O190" s="301" t="n">
        <v>45.917400000000001</v>
      </c>
      <c r="P190" s="301" t="n">
        <v>7.2412999999999998</v>
      </c>
      <c r="Q190" s="301" t="n">
        <v>0.1079</v>
      </c>
      <c r="R190" s="301" t="n">
        <v>1.1815960000000001</v>
      </c>
      <c r="S190" s="301" t="n">
        <v>0.96067400000000003</v>
      </c>
      <c r="T190" s="301" t="n">
        <v>12.033538999999999</v>
      </c>
      <c r="U190" s="301" t="n">
        <v>8.43E-2</v>
      </c>
      <c r="V190" s="301" t="n">
        <v>30.524799999999999</v>
      </c>
      <c r="W190" s="301" t="n">
        <v>0.76500000000000001</v>
      </c>
      <c r="X190" s="301" t="n">
        <v>76.197800000000001</v>
      </c>
      <c r="Y190" s="301" t="n">
        <v>3.0387</v>
      </c>
      <c r="Z190" s="301"/>
    </row>
    <row r="191">
      <c r="A191" s="300" t="n">
        <v>41243</v>
      </c>
      <c r="B191" s="301" t="n">
        <v>1.2052</v>
      </c>
      <c r="C191" s="301" t="n">
        <v>1.4997</v>
      </c>
      <c r="D191" s="301" t="n">
        <v>16.1568</v>
      </c>
      <c r="E191" s="301" t="n">
        <v>16.416399999999999</v>
      </c>
      <c r="F191" s="301" t="n">
        <v>4.7545999999999999</v>
      </c>
      <c r="G191" s="301" t="n">
        <v>0.42699999999999999</v>
      </c>
      <c r="H191" s="301" t="n">
        <v>29.159099999999999</v>
      </c>
      <c r="I191" s="301" t="n">
        <v>2.9941</v>
      </c>
      <c r="J191" s="301" t="n">
        <v>13.9986</v>
      </c>
      <c r="K191" s="301" t="n">
        <v>52.36</v>
      </c>
      <c r="L191" s="301" t="n">
        <v>0.93920000000000003</v>
      </c>
      <c r="M191" s="301" t="n">
        <v>0.94230000000000003</v>
      </c>
      <c r="N191" s="301" t="n">
        <v>19.584099999999999</v>
      </c>
      <c r="O191" s="301" t="n">
        <v>45.5</v>
      </c>
      <c r="P191" s="301" t="n">
        <v>7.1872999999999996</v>
      </c>
      <c r="Q191" s="301" t="n">
        <v>0.1067</v>
      </c>
      <c r="R191" s="301" t="n">
        <v>1.1600950000000001</v>
      </c>
      <c r="S191" s="301" t="n">
        <v>0.97737700000000005</v>
      </c>
      <c r="T191" s="301" t="n">
        <v>12.117808999999999</v>
      </c>
      <c r="U191" s="301" t="n">
        <v>8.6300000000000002E-2</v>
      </c>
      <c r="V191" s="301" t="n">
        <v>30.7073</v>
      </c>
      <c r="W191" s="301" t="n">
        <v>0.76970000000000005</v>
      </c>
      <c r="X191" s="301" t="n">
        <v>76.765000000000001</v>
      </c>
      <c r="Y191" s="301" t="n">
        <v>3.0577000000000001</v>
      </c>
      <c r="Z191" s="301"/>
    </row>
    <row r="192">
      <c r="A192" s="300" t="n">
        <v>41274</v>
      </c>
      <c r="B192" s="301" t="n">
        <v>1.2091000000000001</v>
      </c>
      <c r="C192" s="301" t="n">
        <v>1.4877</v>
      </c>
      <c r="D192" s="301" t="n">
        <v>16.206199999999999</v>
      </c>
      <c r="E192" s="301" t="n">
        <v>16.4224</v>
      </c>
      <c r="F192" s="301" t="n">
        <v>4.7975000000000003</v>
      </c>
      <c r="G192" s="301" t="n">
        <v>0.42230000000000001</v>
      </c>
      <c r="H192" s="301" t="n">
        <v>29.52</v>
      </c>
      <c r="I192" s="301" t="n">
        <v>2.9990000000000001</v>
      </c>
      <c r="J192" s="301" t="n">
        <v>13.974299999999999</v>
      </c>
      <c r="K192" s="301" t="n">
        <v>51.550952000000002</v>
      </c>
      <c r="L192" s="301" t="n">
        <v>0.92159999999999997</v>
      </c>
      <c r="M192" s="301" t="n">
        <v>0.93089999999999995</v>
      </c>
      <c r="N192" s="301" t="n">
        <v>18.881399999999999</v>
      </c>
      <c r="O192" s="301" t="n">
        <v>44.2714</v>
      </c>
      <c r="P192" s="301" t="n">
        <v>7.1628999999999996</v>
      </c>
      <c r="Q192" s="301" t="n">
        <v>0.1067</v>
      </c>
      <c r="R192" s="301" t="n">
        <v>1.1008519999999999</v>
      </c>
      <c r="S192" s="301" t="n">
        <v>0.96397600000000006</v>
      </c>
      <c r="T192" s="301" t="n">
        <v>11.889970999999999</v>
      </c>
      <c r="U192" s="301" t="n">
        <v>8.5599999999999996E-2</v>
      </c>
      <c r="V192" s="301" t="n">
        <v>30.1462</v>
      </c>
      <c r="W192" s="301" t="n">
        <v>0.76559999999999995</v>
      </c>
      <c r="X192" s="301" t="n">
        <v>75.489999999999995</v>
      </c>
      <c r="Y192" s="301" t="n">
        <v>3.0070000000000001</v>
      </c>
      <c r="Z192" s="301"/>
    </row>
    <row r="193">
      <c r="A193" s="300" t="n">
        <v>41305</v>
      </c>
      <c r="B193" s="301" t="n">
        <v>1.228</v>
      </c>
      <c r="C193" s="301" t="n">
        <v>1.4767999999999999</v>
      </c>
      <c r="D193" s="301" t="n">
        <v>16.456099999999999</v>
      </c>
      <c r="E193" s="301" t="n">
        <v>16.642199999999999</v>
      </c>
      <c r="F193" s="301" t="n">
        <v>4.8106</v>
      </c>
      <c r="G193" s="301" t="n">
        <v>0.41830000000000001</v>
      </c>
      <c r="H193" s="301" t="n">
        <v>29.674800000000001</v>
      </c>
      <c r="I193" s="301" t="n">
        <v>3.0560999999999998</v>
      </c>
      <c r="J193" s="301" t="n">
        <v>14.2378</v>
      </c>
      <c r="K193" s="301" t="n">
        <v>52.147390999999999</v>
      </c>
      <c r="L193" s="301" t="n">
        <v>0.92410000000000003</v>
      </c>
      <c r="M193" s="301" t="n">
        <v>0.93179999999999996</v>
      </c>
      <c r="N193" s="301" t="n">
        <v>18.677</v>
      </c>
      <c r="O193" s="301" t="n">
        <v>45.460900000000002</v>
      </c>
      <c r="P193" s="301" t="n">
        <v>7.2760999999999996</v>
      </c>
      <c r="Q193" s="301" t="n">
        <v>0.1053</v>
      </c>
      <c r="R193" s="301" t="n">
        <v>1.0395220000000001</v>
      </c>
      <c r="S193" s="301" t="n">
        <v>0.97001700000000002</v>
      </c>
      <c r="T193" s="301" t="n">
        <v>11.918391</v>
      </c>
      <c r="U193" s="301" t="n">
        <v>8.6599999999999996E-2</v>
      </c>
      <c r="V193" s="301" t="n">
        <v>30.356100000000001</v>
      </c>
      <c r="W193" s="301" t="n">
        <v>0.77339999999999998</v>
      </c>
      <c r="X193" s="301" t="n">
        <v>75.242599999999996</v>
      </c>
      <c r="Y193" s="301" t="n">
        <v>3.0718000000000001</v>
      </c>
      <c r="Z193" s="301"/>
    </row>
    <row r="194">
      <c r="A194" s="300" t="n">
        <v>41333</v>
      </c>
      <c r="B194" s="301" t="n">
        <v>1.2298</v>
      </c>
      <c r="C194" s="301" t="n">
        <v>1.4248000000000001</v>
      </c>
      <c r="D194" s="301" t="n">
        <v>16.483499999999999</v>
      </c>
      <c r="E194" s="301" t="n">
        <v>16.557500000000001</v>
      </c>
      <c r="F194" s="301" t="n">
        <v>4.8281999999999998</v>
      </c>
      <c r="G194" s="301" t="n">
        <v>0.42009999999999997</v>
      </c>
      <c r="H194" s="301" t="n">
        <v>29.4755</v>
      </c>
      <c r="I194" s="301" t="n">
        <v>3.0474999999999999</v>
      </c>
      <c r="J194" s="301" t="n">
        <v>14.452500000000001</v>
      </c>
      <c r="K194" s="301" t="n">
        <v>51.786499999999997</v>
      </c>
      <c r="L194" s="301" t="n">
        <v>0.92020000000000002</v>
      </c>
      <c r="M194" s="301" t="n">
        <v>0.91239999999999999</v>
      </c>
      <c r="N194" s="301" t="n">
        <v>18.373000000000001</v>
      </c>
      <c r="O194" s="301" t="n">
        <v>46.564999999999998</v>
      </c>
      <c r="P194" s="301" t="n">
        <v>7.2370000000000001</v>
      </c>
      <c r="Q194" s="301" t="n">
        <v>0.10340000000000001</v>
      </c>
      <c r="R194" s="301" t="n">
        <v>0.98851</v>
      </c>
      <c r="S194" s="301" t="n">
        <v>0.94903499999999996</v>
      </c>
      <c r="T194" s="301" t="n">
        <v>11.864649999999999</v>
      </c>
      <c r="U194" s="301" t="n">
        <v>8.4599999999999995E-2</v>
      </c>
      <c r="V194" s="301" t="n">
        <v>29.681000000000001</v>
      </c>
      <c r="W194" s="301" t="n">
        <v>0.77190000000000003</v>
      </c>
      <c r="X194" s="301" t="n">
        <v>74.299499999999995</v>
      </c>
      <c r="Y194" s="301" t="n">
        <v>3.0849000000000002</v>
      </c>
      <c r="Z194" s="301"/>
    </row>
    <row r="195">
      <c r="A195" s="300" t="n">
        <v>41364</v>
      </c>
      <c r="B195" s="301" t="n">
        <v>1.2263999999999999</v>
      </c>
      <c r="C195" s="301" t="n">
        <v>1.427</v>
      </c>
      <c r="D195" s="301" t="n">
        <v>16.449000000000002</v>
      </c>
      <c r="E195" s="301" t="n">
        <v>16.381399999999999</v>
      </c>
      <c r="F195" s="301" t="n">
        <v>4.7801999999999998</v>
      </c>
      <c r="G195" s="301" t="n">
        <v>0.4047</v>
      </c>
      <c r="H195" s="301" t="n">
        <v>29.511900000000001</v>
      </c>
      <c r="I195" s="301" t="n">
        <v>3.0705</v>
      </c>
      <c r="J195" s="301" t="n">
        <v>14.6938</v>
      </c>
      <c r="K195" s="301" t="n">
        <v>52.277619000000001</v>
      </c>
      <c r="L195" s="301" t="n">
        <v>0.94599999999999995</v>
      </c>
      <c r="M195" s="301" t="n">
        <v>0.92320000000000002</v>
      </c>
      <c r="N195" s="301" t="n">
        <v>18.600999999999999</v>
      </c>
      <c r="O195" s="301" t="n">
        <v>47.633299999999998</v>
      </c>
      <c r="P195" s="301" t="n">
        <v>7.5629</v>
      </c>
      <c r="Q195" s="301" t="n">
        <v>0.10290000000000001</v>
      </c>
      <c r="R195" s="301" t="n">
        <v>0.99827600000000005</v>
      </c>
      <c r="S195" s="301" t="n">
        <v>0.97811400000000004</v>
      </c>
      <c r="T195" s="301" t="n">
        <v>12.192933</v>
      </c>
      <c r="U195" s="301" t="n">
        <v>8.5699999999999998E-2</v>
      </c>
      <c r="V195" s="301" t="n">
        <v>30.414300000000001</v>
      </c>
      <c r="W195" s="301" t="n">
        <v>0.78339999999999999</v>
      </c>
      <c r="X195" s="301" t="n">
        <v>75.899500000000003</v>
      </c>
      <c r="Y195" s="301" t="n">
        <v>3.2052999999999998</v>
      </c>
      <c r="Z195" s="301"/>
    </row>
    <row r="196">
      <c r="A196" s="300" t="n">
        <v>41394</v>
      </c>
      <c r="B196" s="301" t="n">
        <v>1.2198</v>
      </c>
      <c r="C196" s="301" t="n">
        <v>1.4346999999999999</v>
      </c>
      <c r="D196" s="301" t="n">
        <v>16.3614</v>
      </c>
      <c r="E196" s="301" t="n">
        <v>16.1736</v>
      </c>
      <c r="F196" s="301" t="n">
        <v>4.7199</v>
      </c>
      <c r="G196" s="301" t="n">
        <v>0.40810000000000002</v>
      </c>
      <c r="H196" s="301" t="n">
        <v>29.4618</v>
      </c>
      <c r="I196" s="301" t="n">
        <v>2.9923000000000002</v>
      </c>
      <c r="J196" s="301" t="n">
        <v>14.453200000000001</v>
      </c>
      <c r="K196" s="301" t="n">
        <v>52.155909000000001</v>
      </c>
      <c r="L196" s="301" t="n">
        <v>0.93769999999999998</v>
      </c>
      <c r="M196" s="301" t="n">
        <v>0.9204</v>
      </c>
      <c r="N196" s="301" t="n">
        <v>18.204499999999999</v>
      </c>
      <c r="O196" s="301" t="n">
        <v>46.777299999999997</v>
      </c>
      <c r="P196" s="301" t="n">
        <v>7.68</v>
      </c>
      <c r="Q196" s="301" t="n">
        <v>0.10290000000000001</v>
      </c>
      <c r="R196" s="301" t="n">
        <v>0.95959499999999998</v>
      </c>
      <c r="S196" s="301" t="n">
        <v>0.97392299999999998</v>
      </c>
      <c r="T196" s="301" t="n">
        <v>12.079959000000001</v>
      </c>
      <c r="U196" s="301" t="n">
        <v>8.3599999999999994E-2</v>
      </c>
      <c r="V196" s="301" t="n">
        <v>30.754999999999999</v>
      </c>
      <c r="W196" s="301" t="n">
        <v>0.79469999999999996</v>
      </c>
      <c r="X196" s="301" t="n">
        <v>75.749099999999999</v>
      </c>
      <c r="Y196" s="301" t="n">
        <v>3.2227000000000001</v>
      </c>
      <c r="Z196" s="301"/>
    </row>
    <row r="197">
      <c r="A197" s="300" t="n">
        <v>41425</v>
      </c>
      <c r="B197" s="301" t="n">
        <v>1.2405999999999999</v>
      </c>
      <c r="C197" s="301" t="n">
        <v>1.4611000000000001</v>
      </c>
      <c r="D197" s="301" t="n">
        <v>16.645199999999999</v>
      </c>
      <c r="E197" s="301" t="n">
        <v>16.3978</v>
      </c>
      <c r="F197" s="301" t="n">
        <v>4.7911999999999999</v>
      </c>
      <c r="G197" s="301" t="n">
        <v>0.4239</v>
      </c>
      <c r="H197" s="301" t="n">
        <v>29.679099999999998</v>
      </c>
      <c r="I197" s="301" t="n">
        <v>3.0495999999999999</v>
      </c>
      <c r="J197" s="301" t="n">
        <v>14.4665</v>
      </c>
      <c r="K197" s="301" t="n">
        <v>52.307825999999999</v>
      </c>
      <c r="L197" s="301" t="n">
        <v>0.95499999999999996</v>
      </c>
      <c r="M197" s="301" t="n">
        <v>0.93579999999999997</v>
      </c>
      <c r="N197" s="301" t="n">
        <v>18.239599999999999</v>
      </c>
      <c r="O197" s="301" t="n">
        <v>46.939100000000003</v>
      </c>
      <c r="P197" s="301" t="n">
        <v>7.7709000000000001</v>
      </c>
      <c r="Q197" s="301" t="n">
        <v>0.1022</v>
      </c>
      <c r="R197" s="301" t="n">
        <v>0.94754799999999995</v>
      </c>
      <c r="S197" s="301" t="n">
        <v>0.94583899999999999</v>
      </c>
      <c r="T197" s="301" t="n">
        <v>12.302948000000001</v>
      </c>
      <c r="U197" s="301" t="n">
        <v>8.5800000000000001E-2</v>
      </c>
      <c r="V197" s="301" t="n">
        <v>31.608699999999999</v>
      </c>
      <c r="W197" s="301" t="n">
        <v>0.78749999999999998</v>
      </c>
      <c r="X197" s="301" t="n">
        <v>76.486999999999995</v>
      </c>
      <c r="Y197" s="301" t="n">
        <v>3.2076000000000002</v>
      </c>
      <c r="Z197" s="301"/>
    </row>
    <row r="198">
      <c r="A198" s="300" t="n">
        <v>41455</v>
      </c>
      <c r="B198" s="301" t="n">
        <v>1.2325999999999999</v>
      </c>
      <c r="C198" s="301" t="n">
        <v>1.4462999999999999</v>
      </c>
      <c r="D198" s="301" t="n">
        <v>16.527000000000001</v>
      </c>
      <c r="E198" s="301" t="n">
        <v>15.932</v>
      </c>
      <c r="F198" s="301" t="n">
        <v>4.7893999999999997</v>
      </c>
      <c r="G198" s="301" t="n">
        <v>0.4168</v>
      </c>
      <c r="H198" s="301" t="n">
        <v>28.783999999999999</v>
      </c>
      <c r="I198" s="301" t="n">
        <v>2.8890000000000002</v>
      </c>
      <c r="J198" s="301" t="n">
        <v>14.208</v>
      </c>
      <c r="K198" s="301" t="n">
        <v>49.2425</v>
      </c>
      <c r="L198" s="301" t="n">
        <v>0.93430000000000002</v>
      </c>
      <c r="M198" s="301" t="n">
        <v>0.90610000000000002</v>
      </c>
      <c r="N198" s="301" t="n">
        <v>17.516500000000001</v>
      </c>
      <c r="O198" s="301" t="n">
        <v>43.03</v>
      </c>
      <c r="P198" s="301" t="n">
        <v>7.2229999999999999</v>
      </c>
      <c r="Q198" s="301" t="n">
        <v>9.3200000000000005E-2</v>
      </c>
      <c r="R198" s="301" t="n">
        <v>0.95879000000000003</v>
      </c>
      <c r="S198" s="301" t="n">
        <v>0.88095000000000001</v>
      </c>
      <c r="T198" s="301" t="n">
        <v>12.038645000000001</v>
      </c>
      <c r="U198" s="301" t="n">
        <v>8.2299999999999998E-2</v>
      </c>
      <c r="V198" s="301" t="n">
        <v>29.707000000000001</v>
      </c>
      <c r="W198" s="301" t="n">
        <v>0.73839999999999995</v>
      </c>
      <c r="X198" s="301" t="n">
        <v>74.153499999999994</v>
      </c>
      <c r="Y198" s="301" t="n">
        <v>3.0308000000000002</v>
      </c>
      <c r="Z198" s="301"/>
    </row>
    <row r="199">
      <c r="A199" s="300" t="n">
        <v>41486</v>
      </c>
      <c r="B199" s="301" t="n">
        <v>1.2363999999999999</v>
      </c>
      <c r="C199" s="301" t="n">
        <v>1.4350000000000001</v>
      </c>
      <c r="D199" s="301" t="n">
        <v>16.579599999999999</v>
      </c>
      <c r="E199" s="301" t="n">
        <v>15.686500000000001</v>
      </c>
      <c r="F199" s="301" t="n">
        <v>4.7660999999999998</v>
      </c>
      <c r="G199" s="301" t="n">
        <v>0.41930000000000001</v>
      </c>
      <c r="H199" s="301" t="n">
        <v>28.912199999999999</v>
      </c>
      <c r="I199" s="301" t="n">
        <v>2.8860999999999999</v>
      </c>
      <c r="J199" s="301" t="n">
        <v>14.2813</v>
      </c>
      <c r="K199" s="301" t="n">
        <v>48.927391</v>
      </c>
      <c r="L199" s="301" t="n">
        <v>0.94520000000000004</v>
      </c>
      <c r="M199" s="301" t="n">
        <v>0.90800000000000003</v>
      </c>
      <c r="N199" s="301" t="n">
        <v>17.39</v>
      </c>
      <c r="O199" s="301" t="n">
        <v>42.021700000000003</v>
      </c>
      <c r="P199" s="301" t="n">
        <v>7.4152000000000005</v>
      </c>
      <c r="Q199" s="301" t="n">
        <v>9.5299999999999996E-2</v>
      </c>
      <c r="R199" s="301" t="n">
        <v>0.94857000000000002</v>
      </c>
      <c r="S199" s="301" t="n">
        <v>0.86651299999999998</v>
      </c>
      <c r="T199" s="301" t="n">
        <v>12.186187</v>
      </c>
      <c r="U199" s="301" t="n">
        <v>8.3900000000000002E-2</v>
      </c>
      <c r="V199" s="301" t="n">
        <v>29.601700000000001</v>
      </c>
      <c r="W199" s="301" t="n">
        <v>0.74570000000000003</v>
      </c>
      <c r="X199" s="301" t="n">
        <v>74.52</v>
      </c>
      <c r="Y199" s="301" t="n">
        <v>3.0369000000000002</v>
      </c>
      <c r="Z199" s="301"/>
    </row>
    <row r="200">
      <c r="A200" s="300" t="n">
        <v>41517</v>
      </c>
      <c r="B200" s="301" t="n">
        <v>1.2334000000000001</v>
      </c>
      <c r="C200" s="301" t="n">
        <v>1.4354</v>
      </c>
      <c r="D200" s="301" t="n">
        <v>16.5382</v>
      </c>
      <c r="E200" s="301" t="n">
        <v>15.538600000000001</v>
      </c>
      <c r="F200" s="301" t="n">
        <v>4.7778999999999998</v>
      </c>
      <c r="G200" s="301" t="n">
        <v>0.41189999999999999</v>
      </c>
      <c r="H200" s="301" t="n">
        <v>29.166799999999999</v>
      </c>
      <c r="I200" s="301" t="n">
        <v>2.8050000000000002</v>
      </c>
      <c r="J200" s="301" t="n">
        <v>14.1791</v>
      </c>
      <c r="K200" s="301" t="n">
        <v>47.265000000000001</v>
      </c>
      <c r="L200" s="301" t="n">
        <v>0.9264</v>
      </c>
      <c r="M200" s="301" t="n">
        <v>0.89039999999999997</v>
      </c>
      <c r="N200" s="301" t="n">
        <v>16.6145</v>
      </c>
      <c r="O200" s="301" t="n">
        <v>39.590899999999998</v>
      </c>
      <c r="P200" s="301" t="n">
        <v>7.1791</v>
      </c>
      <c r="Q200" s="301" t="n">
        <v>9.1999999999999998E-2</v>
      </c>
      <c r="R200" s="301" t="n">
        <v>0.94645500000000005</v>
      </c>
      <c r="S200" s="301" t="n">
        <v>0.83677299999999999</v>
      </c>
      <c r="T200" s="301" t="n">
        <v>11.945327000000001</v>
      </c>
      <c r="U200" s="301" t="n">
        <v>8.3000000000000004E-2</v>
      </c>
      <c r="V200" s="301" t="n">
        <v>28.251799999999999</v>
      </c>
      <c r="W200" s="301" t="n">
        <v>0.73329999999999995</v>
      </c>
      <c r="X200" s="301" t="n">
        <v>72.795500000000004</v>
      </c>
      <c r="Y200" s="301" t="n">
        <v>2.9310999999999998</v>
      </c>
      <c r="Z200" s="301"/>
    </row>
    <row r="201">
      <c r="A201" s="300" t="n">
        <v>41547</v>
      </c>
      <c r="B201" s="301" t="n">
        <v>1.2338</v>
      </c>
      <c r="C201" s="301" t="n">
        <v>1.4653</v>
      </c>
      <c r="D201" s="301" t="n">
        <v>16.542400000000001</v>
      </c>
      <c r="E201" s="301" t="n">
        <v>15.480499999999999</v>
      </c>
      <c r="F201" s="301" t="n">
        <v>4.7841000000000005</v>
      </c>
      <c r="G201" s="301" t="n">
        <v>0.41170000000000001</v>
      </c>
      <c r="H201" s="301" t="n">
        <v>29.128599999999999</v>
      </c>
      <c r="I201" s="301" t="n">
        <v>2.8342999999999998</v>
      </c>
      <c r="J201" s="301" t="n">
        <v>14.222899999999999</v>
      </c>
      <c r="K201" s="301" t="n">
        <v>45.792856999999998</v>
      </c>
      <c r="L201" s="301" t="n">
        <v>0.9244</v>
      </c>
      <c r="M201" s="301" t="n">
        <v>0.89229999999999998</v>
      </c>
      <c r="N201" s="301" t="n">
        <v>16.123799999999999</v>
      </c>
      <c r="O201" s="301" t="n">
        <v>40.647599999999997</v>
      </c>
      <c r="P201" s="301" t="n">
        <v>7.0724</v>
      </c>
      <c r="Q201" s="301" t="n">
        <v>9.2600000000000002E-2</v>
      </c>
      <c r="R201" s="301" t="n">
        <v>0.93145199999999995</v>
      </c>
      <c r="S201" s="301" t="n">
        <v>0.857738</v>
      </c>
      <c r="T201" s="301" t="n">
        <v>11.919324</v>
      </c>
      <c r="U201" s="301" t="n">
        <v>8.5199999999999998E-2</v>
      </c>
      <c r="V201" s="301" t="n">
        <v>28.429500000000001</v>
      </c>
      <c r="W201" s="301" t="n">
        <v>0.75180000000000002</v>
      </c>
      <c r="X201" s="301" t="n">
        <v>73.154300000000006</v>
      </c>
      <c r="Y201" s="301" t="n">
        <v>2.915</v>
      </c>
      <c r="Z201" s="301"/>
    </row>
    <row r="202">
      <c r="A202" s="300" t="n">
        <v>41578</v>
      </c>
      <c r="B202" s="301" t="n">
        <v>1.2314000000000001</v>
      </c>
      <c r="C202" s="301" t="n">
        <v>1.4533</v>
      </c>
      <c r="D202" s="301" t="n">
        <v>16.508299999999998</v>
      </c>
      <c r="E202" s="301" t="n">
        <v>15.1526</v>
      </c>
      <c r="F202" s="301" t="n">
        <v>4.7976000000000001</v>
      </c>
      <c r="G202" s="301" t="n">
        <v>0.41760000000000003</v>
      </c>
      <c r="H202" s="301" t="n">
        <v>29.3813</v>
      </c>
      <c r="I202" s="301" t="n">
        <v>2.8148</v>
      </c>
      <c r="J202" s="301" t="n">
        <v>14.0739</v>
      </c>
      <c r="K202" s="301" t="n">
        <v>45.42</v>
      </c>
      <c r="L202" s="301" t="n">
        <v>0.90269999999999995</v>
      </c>
      <c r="M202" s="301" t="n">
        <v>0.87109999999999999</v>
      </c>
      <c r="N202" s="301" t="n">
        <v>15.447800000000001</v>
      </c>
      <c r="O202" s="301" t="n">
        <v>41.2087</v>
      </c>
      <c r="P202" s="301" t="n">
        <v>6.9390999999999998</v>
      </c>
      <c r="Q202" s="301" t="n">
        <v>9.0999999999999998E-2</v>
      </c>
      <c r="R202" s="301" t="n">
        <v>0.92306500000000002</v>
      </c>
      <c r="S202" s="301" t="n">
        <v>0.85900900000000002</v>
      </c>
      <c r="T202" s="301" t="n">
        <v>11.641795999999999</v>
      </c>
      <c r="U202" s="301" t="n">
        <v>8.4599999999999995E-2</v>
      </c>
      <c r="V202" s="301" t="n">
        <v>28.414300000000001</v>
      </c>
      <c r="W202" s="301" t="n">
        <v>0.75290000000000001</v>
      </c>
      <c r="X202" s="301" t="n">
        <v>72.569100000000006</v>
      </c>
      <c r="Y202" s="301" t="n">
        <v>2.8917000000000002</v>
      </c>
      <c r="Z202" s="301"/>
    </row>
    <row r="203">
      <c r="A203" s="300" t="n">
        <v>41608</v>
      </c>
      <c r="B203" s="301" t="n">
        <v>1.2319</v>
      </c>
      <c r="C203" s="301" t="n">
        <v>1.4693000000000001</v>
      </c>
      <c r="D203" s="301" t="n">
        <v>16.516200000000001</v>
      </c>
      <c r="E203" s="301" t="n">
        <v>14.995699999999999</v>
      </c>
      <c r="F203" s="301" t="n">
        <v>4.5876000000000001</v>
      </c>
      <c r="G203" s="301" t="n">
        <v>0.4138</v>
      </c>
      <c r="H203" s="301" t="n">
        <v>29.403300000000002</v>
      </c>
      <c r="I203" s="301" t="n">
        <v>2.7890000000000001</v>
      </c>
      <c r="J203" s="301" t="n">
        <v>13.862400000000001</v>
      </c>
      <c r="K203" s="301" t="n">
        <v>45.087618999999997</v>
      </c>
      <c r="L203" s="301" t="n">
        <v>0.91279999999999994</v>
      </c>
      <c r="M203" s="301" t="n">
        <v>0.87070000000000003</v>
      </c>
      <c r="N203" s="301" t="n">
        <v>15.1938</v>
      </c>
      <c r="O203" s="301" t="n">
        <v>39.7667</v>
      </c>
      <c r="P203" s="301" t="n">
        <v>6.9828999999999999</v>
      </c>
      <c r="Q203" s="301" t="n">
        <v>8.9499999999999996E-2</v>
      </c>
      <c r="R203" s="301" t="n">
        <v>0.91270499999999999</v>
      </c>
      <c r="S203" s="301" t="n">
        <v>0.85132399999999997</v>
      </c>
      <c r="T203" s="301" t="n">
        <v>11.773576</v>
      </c>
      <c r="U203" s="301" t="n">
        <v>8.5800000000000001E-2</v>
      </c>
      <c r="V203" s="301" t="n">
        <v>28.516200000000001</v>
      </c>
      <c r="W203" s="301" t="n">
        <v>0.75419999999999998</v>
      </c>
      <c r="X203" s="301" t="n">
        <v>73.154300000000006</v>
      </c>
      <c r="Y203" s="301" t="n">
        <v>2.8837999999999999</v>
      </c>
      <c r="Z203" s="301"/>
    </row>
    <row r="204">
      <c r="A204" s="300" t="n">
        <v>41639</v>
      </c>
      <c r="B204" s="301" t="n">
        <v>1.2248999999999999</v>
      </c>
      <c r="C204" s="301" t="n">
        <v>1.4656</v>
      </c>
      <c r="D204" s="301" t="n">
        <v>16.416799999999999</v>
      </c>
      <c r="E204" s="301" t="n">
        <v>14.555</v>
      </c>
      <c r="F204" s="301" t="n">
        <v>4.4527999999999999</v>
      </c>
      <c r="G204" s="301" t="n">
        <v>0.40860000000000002</v>
      </c>
      <c r="H204" s="301" t="n">
        <v>29.339500000000001</v>
      </c>
      <c r="I204" s="301" t="n">
        <v>2.7195</v>
      </c>
      <c r="J204" s="301" t="n">
        <v>13.662699999999999</v>
      </c>
      <c r="K204" s="301" t="n">
        <v>43.346817999999999</v>
      </c>
      <c r="L204" s="301" t="n">
        <v>0.89419999999999999</v>
      </c>
      <c r="M204" s="301" t="n">
        <v>0.84040000000000004</v>
      </c>
      <c r="N204" s="301" t="n">
        <v>14.1386</v>
      </c>
      <c r="O204" s="301" t="n">
        <v>37.950000000000003</v>
      </c>
      <c r="P204" s="301" t="n">
        <v>6.8764000000000003</v>
      </c>
      <c r="Q204" s="301" t="n">
        <v>8.6199999999999999E-2</v>
      </c>
      <c r="R204" s="301" t="n">
        <v>0.86389499999999997</v>
      </c>
      <c r="S204" s="301" t="n">
        <v>0.80291400000000002</v>
      </c>
      <c r="T204" s="301" t="n">
        <v>11.532105</v>
      </c>
      <c r="U204" s="301" t="n">
        <v>8.4599999999999995E-2</v>
      </c>
      <c r="V204" s="301" t="n">
        <v>27.480899999999998</v>
      </c>
      <c r="W204" s="301" t="n">
        <v>0.7349</v>
      </c>
      <c r="X204" s="301" t="n">
        <v>70.997299999999996</v>
      </c>
      <c r="Y204" s="301" t="n">
        <v>2.7599</v>
      </c>
      <c r="Z204" s="301"/>
    </row>
    <row r="205">
      <c r="A205" s="300" t="n">
        <v>41670</v>
      </c>
      <c r="B205" s="301" t="n">
        <v>1.2312000000000001</v>
      </c>
      <c r="C205" s="301" t="n">
        <v>1.4883999999999999</v>
      </c>
      <c r="D205" s="301" t="n">
        <v>16.5017</v>
      </c>
      <c r="E205" s="301" t="n">
        <v>14.6557</v>
      </c>
      <c r="F205" s="301" t="n">
        <v>4.4824000000000002</v>
      </c>
      <c r="G205" s="301" t="n">
        <v>0.40770000000000001</v>
      </c>
      <c r="H205" s="301" t="n">
        <v>29.463000000000001</v>
      </c>
      <c r="I205" s="301" t="n">
        <v>2.6757</v>
      </c>
      <c r="J205" s="301" t="n">
        <v>13.9222</v>
      </c>
      <c r="K205" s="301" t="n">
        <v>40.689565000000002</v>
      </c>
      <c r="L205" s="301" t="n">
        <v>0.90349999999999997</v>
      </c>
      <c r="M205" s="301" t="n">
        <v>0.82689999999999997</v>
      </c>
      <c r="N205" s="301" t="n">
        <v>12.952199999999999</v>
      </c>
      <c r="O205" s="301" t="n">
        <v>37.956499999999998</v>
      </c>
      <c r="P205" s="301" t="n">
        <v>6.84</v>
      </c>
      <c r="Q205" s="301" t="n">
        <v>8.3099999999999993E-2</v>
      </c>
      <c r="R205" s="301" t="n">
        <v>0.86826099999999995</v>
      </c>
      <c r="S205" s="301" t="n">
        <v>0.79989600000000005</v>
      </c>
      <c r="T205" s="301" t="n">
        <v>11.64653</v>
      </c>
      <c r="U205" s="301" t="n">
        <v>8.4599999999999995E-2</v>
      </c>
      <c r="V205" s="301" t="n">
        <v>27.336099999999998</v>
      </c>
      <c r="W205" s="301" t="n">
        <v>0.74729999999999996</v>
      </c>
      <c r="X205" s="301" t="n">
        <v>70.976500000000001</v>
      </c>
      <c r="Y205" s="301" t="n">
        <v>2.7431000000000001</v>
      </c>
      <c r="Z205" s="301"/>
    </row>
    <row r="206">
      <c r="A206" s="300" t="n">
        <v>41698</v>
      </c>
      <c r="B206" s="301" t="n">
        <v>1.2213000000000001</v>
      </c>
      <c r="C206" s="301" t="n">
        <v>1.4801</v>
      </c>
      <c r="D206" s="301" t="n">
        <v>16.367000000000001</v>
      </c>
      <c r="E206" s="301" t="n">
        <v>14.606999999999999</v>
      </c>
      <c r="F206" s="301" t="n">
        <v>4.45</v>
      </c>
      <c r="G206" s="301" t="n">
        <v>0.39400000000000002</v>
      </c>
      <c r="H206" s="301" t="n">
        <v>29.250499999999999</v>
      </c>
      <c r="I206" s="301" t="n">
        <v>2.5350000000000001</v>
      </c>
      <c r="J206" s="301" t="n">
        <v>13.7675</v>
      </c>
      <c r="K206" s="301" t="n">
        <v>40.432499999999997</v>
      </c>
      <c r="L206" s="301" t="n">
        <v>0.89419999999999999</v>
      </c>
      <c r="M206" s="301" t="n">
        <v>0.80920000000000003</v>
      </c>
      <c r="N206" s="301" t="n">
        <v>11.3795</v>
      </c>
      <c r="O206" s="301" t="n">
        <v>37.51</v>
      </c>
      <c r="P206" s="301" t="n">
        <v>6.7279999999999998</v>
      </c>
      <c r="Q206" s="301" t="n">
        <v>8.1500000000000003E-2</v>
      </c>
      <c r="R206" s="301" t="n">
        <v>0.87639999999999996</v>
      </c>
      <c r="S206" s="301" t="n">
        <v>0.80232499999999995</v>
      </c>
      <c r="T206" s="301" t="n">
        <v>11.526515</v>
      </c>
      <c r="U206" s="301" t="n">
        <v>8.3500000000000005E-2</v>
      </c>
      <c r="V206" s="301" t="n">
        <v>27.026499999999999</v>
      </c>
      <c r="W206" s="301" t="n">
        <v>0.74180000000000001</v>
      </c>
      <c r="X206" s="301" t="n">
        <v>70.624499999999998</v>
      </c>
      <c r="Y206" s="301" t="n">
        <v>2.7406000000000001</v>
      </c>
      <c r="Z206" s="301"/>
    </row>
    <row r="207">
      <c r="A207" s="300" t="n">
        <v>41729</v>
      </c>
      <c r="B207" s="301" t="n">
        <v>1.2178</v>
      </c>
      <c r="C207" s="301" t="n">
        <v>1.4645999999999999</v>
      </c>
      <c r="D207" s="301" t="n">
        <v>16.313800000000001</v>
      </c>
      <c r="E207" s="301" t="n">
        <v>14.682399999999999</v>
      </c>
      <c r="F207" s="301" t="n">
        <v>4.4451999999999998</v>
      </c>
      <c r="G207" s="301" t="n">
        <v>0.39090000000000003</v>
      </c>
      <c r="H207" s="301" t="n">
        <v>28.987100000000002</v>
      </c>
      <c r="I207" s="301" t="n">
        <v>2.4367000000000001</v>
      </c>
      <c r="J207" s="301" t="n">
        <v>13.7319</v>
      </c>
      <c r="K207" s="301" t="n">
        <v>39.734285999999997</v>
      </c>
      <c r="L207" s="301" t="n">
        <v>0.88109999999999999</v>
      </c>
      <c r="M207" s="301" t="n">
        <v>0.79320000000000002</v>
      </c>
      <c r="N207" s="301" t="n">
        <v>11.121</v>
      </c>
      <c r="O207" s="301" t="n">
        <v>37.814300000000003</v>
      </c>
      <c r="P207" s="301" t="n">
        <v>6.6729000000000003</v>
      </c>
      <c r="Q207" s="301" t="n">
        <v>8.1900000000000001E-2</v>
      </c>
      <c r="R207" s="301" t="n">
        <v>0.86109500000000005</v>
      </c>
      <c r="S207" s="301" t="n">
        <v>0.80024799999999996</v>
      </c>
      <c r="T207" s="301" t="n">
        <v>11.352467000000001</v>
      </c>
      <c r="U207" s="301" t="n">
        <v>8.2199999999999995E-2</v>
      </c>
      <c r="V207" s="301" t="n">
        <v>26.8352</v>
      </c>
      <c r="W207" s="301" t="n">
        <v>0.75190000000000001</v>
      </c>
      <c r="X207" s="301" t="n">
        <v>69.520499999999998</v>
      </c>
      <c r="Y207" s="301" t="n">
        <v>2.7199</v>
      </c>
      <c r="Z207" s="301"/>
    </row>
    <row r="208">
      <c r="A208" s="300" t="n">
        <v>41759</v>
      </c>
      <c r="B208" s="301" t="n">
        <v>1.2191000000000001</v>
      </c>
      <c r="C208" s="301" t="n">
        <v>1.4779</v>
      </c>
      <c r="D208" s="301" t="n">
        <v>16.3277</v>
      </c>
      <c r="E208" s="301" t="n">
        <v>14.7691</v>
      </c>
      <c r="F208" s="301" t="n">
        <v>4.4402999999999997</v>
      </c>
      <c r="G208" s="301" t="n">
        <v>0.39679999999999999</v>
      </c>
      <c r="H208" s="301" t="n">
        <v>29.130500000000001</v>
      </c>
      <c r="I208" s="301" t="n">
        <v>2.4736000000000002</v>
      </c>
      <c r="J208" s="301" t="n">
        <v>13.483599999999999</v>
      </c>
      <c r="K208" s="301" t="n">
        <v>41.466818000000004</v>
      </c>
      <c r="L208" s="301" t="n">
        <v>0.88260000000000005</v>
      </c>
      <c r="M208" s="301" t="n">
        <v>0.80269999999999997</v>
      </c>
      <c r="N208" s="301" t="n">
        <v>11.027699999999999</v>
      </c>
      <c r="O208" s="301" t="n">
        <v>39.4955</v>
      </c>
      <c r="P208" s="301" t="n">
        <v>6.7559000000000005</v>
      </c>
      <c r="Q208" s="301" t="n">
        <v>8.3699999999999997E-2</v>
      </c>
      <c r="R208" s="301" t="n">
        <v>0.86069499999999999</v>
      </c>
      <c r="S208" s="301" t="n">
        <v>0.82247300000000001</v>
      </c>
      <c r="T208" s="301" t="n">
        <v>11.381285999999999</v>
      </c>
      <c r="U208" s="301" t="n">
        <v>8.4599999999999995E-2</v>
      </c>
      <c r="V208" s="301" t="n">
        <v>27.100899999999999</v>
      </c>
      <c r="W208" s="301" t="n">
        <v>0.75970000000000004</v>
      </c>
      <c r="X208" s="301" t="n">
        <v>70.310900000000004</v>
      </c>
      <c r="Y208" s="301" t="n">
        <v>2.7301000000000002</v>
      </c>
      <c r="Z208" s="301"/>
    </row>
    <row r="209">
      <c r="A209" s="300" t="n">
        <v>41790</v>
      </c>
      <c r="B209" s="201" t="n">
        <v>1.2203999999999999</v>
      </c>
      <c r="C209" s="201" t="n">
        <v>1.4964</v>
      </c>
      <c r="D209" s="201" t="n">
        <v>16.3505</v>
      </c>
      <c r="E209" s="201" t="n">
        <v>14.9541</v>
      </c>
      <c r="F209" s="201" t="n">
        <v>4.4474</v>
      </c>
      <c r="G209" s="201" t="n">
        <v>0.40079999999999999</v>
      </c>
      <c r="H209" s="201" t="n">
        <v>29.194500000000001</v>
      </c>
      <c r="I209" s="201" t="n">
        <v>2.5464000000000002</v>
      </c>
      <c r="J209" s="201" t="n">
        <v>13.519500000000001</v>
      </c>
      <c r="K209" s="201" t="n">
        <v>42.442726999999998</v>
      </c>
      <c r="L209" s="201" t="n">
        <v>0.88800000000000001</v>
      </c>
      <c r="M209" s="201" t="n">
        <v>0.81530000000000002</v>
      </c>
      <c r="N209" s="201" t="n">
        <v>11.0486</v>
      </c>
      <c r="O209" s="201" t="n">
        <v>39.972700000000003</v>
      </c>
      <c r="P209" s="201" t="n">
        <v>6.8644999999999996</v>
      </c>
      <c r="Q209" s="201" t="n">
        <v>8.5300000000000001E-2</v>
      </c>
      <c r="R209" s="201" t="n">
        <v>0.87244500000000003</v>
      </c>
      <c r="S209" s="201" t="n">
        <v>0.82652700000000001</v>
      </c>
      <c r="T209" s="201" t="n">
        <v>11.454114000000001</v>
      </c>
      <c r="U209" s="201" t="n">
        <v>8.6599999999999996E-2</v>
      </c>
      <c r="V209" s="201" t="n">
        <v>27.485900000000001</v>
      </c>
      <c r="W209" s="201" t="n">
        <v>0.76429999999999998</v>
      </c>
      <c r="X209" s="201" t="n">
        <v>70.9405</v>
      </c>
      <c r="Y209" s="201" t="n">
        <v>2.73</v>
      </c>
    </row>
    <row r="210">
      <c r="A210" s="300" t="n">
        <v>41820</v>
      </c>
      <c r="B210" s="201" t="n">
        <v>1.2181</v>
      </c>
      <c r="C210" s="201" t="n">
        <v>1.5146999999999999</v>
      </c>
      <c r="D210" s="201" t="n">
        <v>16.329999999999998</v>
      </c>
      <c r="E210" s="201" t="n">
        <v>14.83</v>
      </c>
      <c r="F210" s="201" t="n">
        <v>4.4362000000000004</v>
      </c>
      <c r="G210" s="201" t="n">
        <v>0.3982</v>
      </c>
      <c r="H210" s="201" t="n">
        <v>29.4529</v>
      </c>
      <c r="I210" s="201" t="n">
        <v>2.6038000000000001</v>
      </c>
      <c r="J210" s="201" t="n">
        <v>13.4038</v>
      </c>
      <c r="K210" s="201" t="n">
        <v>42.281429000000003</v>
      </c>
      <c r="L210" s="201" t="n">
        <v>0.89600000000000002</v>
      </c>
      <c r="M210" s="201" t="n">
        <v>0.82699999999999996</v>
      </c>
      <c r="N210" s="201" t="n">
        <v>11.028600000000001</v>
      </c>
      <c r="O210" s="201" t="n">
        <v>40.0762</v>
      </c>
      <c r="P210" s="201" t="n">
        <v>6.8994999999999997</v>
      </c>
      <c r="Q210" s="201" t="n">
        <v>8.3900000000000002E-2</v>
      </c>
      <c r="R210" s="201" t="n">
        <v>0.87790999999999997</v>
      </c>
      <c r="S210" s="201" t="n">
        <v>0.83919500000000002</v>
      </c>
      <c r="T210" s="201" t="n">
        <v>11.558424</v>
      </c>
      <c r="U210" s="201" t="n">
        <v>8.7900000000000006E-2</v>
      </c>
      <c r="V210" s="201" t="n">
        <v>27.8248</v>
      </c>
      <c r="W210" s="201" t="n">
        <v>0.77249999999999996</v>
      </c>
      <c r="X210" s="201" t="n">
        <v>71.594800000000006</v>
      </c>
      <c r="Y210" s="201" t="n">
        <v>2.7553000000000001</v>
      </c>
    </row>
    <row r="211">
      <c r="A211" s="300" t="n">
        <v>41851</v>
      </c>
      <c r="B211" s="201" t="n">
        <v>1.2150000000000001</v>
      </c>
      <c r="C211" s="201" t="n">
        <v>1.5316000000000001</v>
      </c>
      <c r="D211" s="201" t="n">
        <v>16.293900000000001</v>
      </c>
      <c r="E211" s="201" t="n">
        <v>14.4757</v>
      </c>
      <c r="F211" s="201" t="n">
        <v>4.4244000000000003</v>
      </c>
      <c r="G211" s="201" t="n">
        <v>0.39219999999999999</v>
      </c>
      <c r="H211" s="201" t="n">
        <v>29.3126</v>
      </c>
      <c r="I211" s="201" t="n">
        <v>2.5848</v>
      </c>
      <c r="J211" s="201" t="n">
        <v>13.158300000000001</v>
      </c>
      <c r="K211" s="201" t="n">
        <v>42.326087000000001</v>
      </c>
      <c r="L211" s="201" t="n">
        <v>0.89690000000000003</v>
      </c>
      <c r="M211" s="201" t="n">
        <v>0.83609999999999995</v>
      </c>
      <c r="N211" s="201" t="n">
        <v>10.9978</v>
      </c>
      <c r="O211" s="201" t="n">
        <v>40.365200000000002</v>
      </c>
      <c r="P211" s="201" t="n">
        <v>6.9108999999999998</v>
      </c>
      <c r="Q211" s="201" t="n">
        <v>8.4099999999999994E-2</v>
      </c>
      <c r="R211" s="201" t="n">
        <v>0.88186100000000001</v>
      </c>
      <c r="S211" s="201" t="n">
        <v>0.84218300000000001</v>
      </c>
      <c r="T211" s="201" t="n">
        <v>11.572583</v>
      </c>
      <c r="U211" s="201" t="n">
        <v>8.7800000000000003E-2</v>
      </c>
      <c r="V211" s="201" t="n">
        <v>28.172999999999998</v>
      </c>
      <c r="W211" s="201" t="n">
        <v>0.77949999999999997</v>
      </c>
      <c r="X211" s="201" t="n">
        <v>72.1691</v>
      </c>
      <c r="Y211" s="201" t="n">
        <v>2.7932000000000001</v>
      </c>
    </row>
    <row r="212">
      <c r="A212" s="300" t="n">
        <v>41882</v>
      </c>
      <c r="B212" s="201" t="n">
        <v>1.2119</v>
      </c>
      <c r="C212" s="201" t="n">
        <v>1.5201</v>
      </c>
      <c r="D212" s="201" t="n">
        <v>16.254799999999999</v>
      </c>
      <c r="E212" s="201" t="n">
        <v>14.681900000000001</v>
      </c>
      <c r="F212" s="201" t="n">
        <v>4.3578999999999999</v>
      </c>
      <c r="G212" s="201" t="n">
        <v>0.38619999999999999</v>
      </c>
      <c r="H212" s="201" t="n">
        <v>28.913799999999998</v>
      </c>
      <c r="I212" s="201" t="n">
        <v>2.5167000000000002</v>
      </c>
      <c r="J212" s="201" t="n">
        <v>13.189</v>
      </c>
      <c r="K212" s="201" t="n">
        <v>42.091428999999998</v>
      </c>
      <c r="L212" s="201" t="n">
        <v>0.90980000000000005</v>
      </c>
      <c r="M212" s="201" t="n">
        <v>0.8327</v>
      </c>
      <c r="N212" s="201" t="n">
        <v>10.953799999999999</v>
      </c>
      <c r="O212" s="201" t="n">
        <v>40.104799999999997</v>
      </c>
      <c r="P212" s="201" t="n">
        <v>6.92</v>
      </c>
      <c r="Q212" s="201" t="n">
        <v>8.5300000000000001E-2</v>
      </c>
      <c r="R212" s="201" t="n">
        <v>0.883714</v>
      </c>
      <c r="S212" s="201" t="n">
        <v>0.846719</v>
      </c>
      <c r="T212" s="201" t="n">
        <v>11.738714</v>
      </c>
      <c r="U212" s="201" t="n">
        <v>8.8800000000000004E-2</v>
      </c>
      <c r="V212" s="201" t="n">
        <v>28.6295</v>
      </c>
      <c r="W212" s="201" t="n">
        <v>0.76749999999999996</v>
      </c>
      <c r="X212" s="201" t="n">
        <v>72.878100000000003</v>
      </c>
      <c r="Y212" s="201" t="n">
        <v>2.8418999999999999</v>
      </c>
    </row>
    <row r="213" ht="14.4" customHeight="1">
      <c r="A213" s="330" t="n">
        <v>41883</v>
      </c>
      <c r="B213" s="305" t="n">
        <v>1.2077</v>
      </c>
      <c r="C213" s="305" t="n">
        <v>1.5254000000000001</v>
      </c>
      <c r="D213" s="305" t="n">
        <v>16.221800000000002</v>
      </c>
      <c r="E213" s="305" t="n">
        <v>14.759499999999999</v>
      </c>
      <c r="F213" s="305" t="n">
        <v>4.3754</v>
      </c>
      <c r="G213" s="305" t="n">
        <v>0.3856</v>
      </c>
      <c r="H213" s="305" t="n">
        <v>28.817299999999999</v>
      </c>
      <c r="I213" s="305" t="n">
        <v>2.46E-2</v>
      </c>
      <c r="J213" s="305" t="n">
        <v>13.1327</v>
      </c>
      <c r="K213" s="305" t="n">
        <v>42.30545</v>
      </c>
      <c r="L213" s="305" t="n">
        <v>0.93540000000000001</v>
      </c>
      <c r="M213" s="305" t="n">
        <v>0.85009999999999997</v>
      </c>
      <c r="N213" s="305" t="n">
        <v>11.1127</v>
      </c>
      <c r="O213" s="305" t="n">
        <v>40.218200000000003</v>
      </c>
      <c r="P213" s="305" t="n">
        <v>7.0705</v>
      </c>
      <c r="Q213" s="305" t="n">
        <v>8.5199999999999998E-2</v>
      </c>
      <c r="R213" s="305" t="n">
        <v>0.87239</v>
      </c>
      <c r="S213" s="305" t="n">
        <v>0.84704999999999997</v>
      </c>
      <c r="T213" s="305" t="n">
        <v>12.064970000000001</v>
      </c>
      <c r="U213" s="305" t="n">
        <v>9.0300000000000005E-2</v>
      </c>
      <c r="V213" s="305" t="n">
        <v>29.066400000000002</v>
      </c>
      <c r="W213" s="305" t="n">
        <v>0.76180000000000003</v>
      </c>
      <c r="X213" s="305" t="n">
        <v>0.74060000000000004</v>
      </c>
      <c r="Y213" s="305" t="n">
        <v>2.9051999999999998</v>
      </c>
    </row>
    <row r="214" ht="14.4" customHeight="1">
      <c r="A214" s="330" t="n">
        <v>41913</v>
      </c>
      <c r="B214" s="305" t="n">
        <v>1.2078</v>
      </c>
      <c r="C214" s="305" t="n">
        <v>1.5307999999999999</v>
      </c>
      <c r="D214" s="305" t="n">
        <v>16.222200000000001</v>
      </c>
      <c r="E214" s="305" t="n">
        <v>14.536099999999999</v>
      </c>
      <c r="F214" s="305" t="n">
        <v>4.3776999999999999</v>
      </c>
      <c r="G214" s="305" t="n">
        <v>0.39240000000000003</v>
      </c>
      <c r="H214" s="305" t="n">
        <v>28.7165</v>
      </c>
      <c r="I214" s="305" t="n">
        <v>2.3300000000000001E-2</v>
      </c>
      <c r="J214" s="305" t="n">
        <v>13.1578</v>
      </c>
      <c r="K214" s="305" t="n">
        <v>42.236960000000003</v>
      </c>
      <c r="L214" s="305" t="n">
        <v>0.9526</v>
      </c>
      <c r="M214" s="305" t="n">
        <v>0.84940000000000004</v>
      </c>
      <c r="N214" s="305" t="n">
        <v>11.2296</v>
      </c>
      <c r="O214" s="305" t="n">
        <v>38.904299999999999</v>
      </c>
      <c r="P214" s="305" t="n">
        <v>7.0730000000000004</v>
      </c>
      <c r="Q214" s="305" t="n">
        <v>8.6099999999999996E-2</v>
      </c>
      <c r="R214" s="305" t="n">
        <v>0.88156999999999996</v>
      </c>
      <c r="S214" s="305" t="n">
        <v>0.83638000000000001</v>
      </c>
      <c r="T214" s="305" t="n">
        <v>12.278180000000001</v>
      </c>
      <c r="U214" s="305" t="n">
        <v>8.9700000000000002E-2</v>
      </c>
      <c r="V214" s="305" t="n">
        <v>29.125699999999998</v>
      </c>
      <c r="W214" s="305" t="n">
        <v>0.75039999999999996</v>
      </c>
      <c r="X214" s="305" t="n">
        <v>0.74729999999999996</v>
      </c>
      <c r="Y214" s="305" t="n">
        <v>2.9337</v>
      </c>
    </row>
    <row r="215" ht="14.4" customHeight="1">
      <c r="A215" s="330" t="n">
        <v>41944</v>
      </c>
      <c r="B215" s="305" t="n">
        <v>1.2025999999999999</v>
      </c>
      <c r="C215" s="305" t="n">
        <v>1.5219</v>
      </c>
      <c r="D215" s="305" t="n">
        <v>16.16</v>
      </c>
      <c r="E215" s="305" t="n">
        <v>14.157999999999999</v>
      </c>
      <c r="F215" s="305" t="n">
        <v>4.3451000000000004</v>
      </c>
      <c r="G215" s="305" t="n">
        <v>0.39190000000000003</v>
      </c>
      <c r="H215" s="305" t="n">
        <v>28.546500000000002</v>
      </c>
      <c r="I215" s="305" t="n">
        <v>2.0899999999999998E-2</v>
      </c>
      <c r="J215" s="305" t="n">
        <v>13.016</v>
      </c>
      <c r="K215" s="305" t="n">
        <v>43.1265</v>
      </c>
      <c r="L215" s="305" t="n">
        <v>0.96460000000000001</v>
      </c>
      <c r="M215" s="305" t="n">
        <v>0.8508</v>
      </c>
      <c r="N215" s="305" t="n">
        <v>11.329499999999999</v>
      </c>
      <c r="O215" s="305" t="n">
        <v>37.89</v>
      </c>
      <c r="P215" s="305" t="n">
        <v>7.0880000000000001</v>
      </c>
      <c r="Q215" s="305" t="n">
        <v>8.6900000000000005E-2</v>
      </c>
      <c r="R215" s="305" t="n">
        <v>0.82948</v>
      </c>
      <c r="S215" s="305" t="n">
        <v>0.83350999999999997</v>
      </c>
      <c r="T215" s="305" t="n">
        <v>12.43904</v>
      </c>
      <c r="U215" s="305" t="n">
        <v>8.7800000000000003E-2</v>
      </c>
      <c r="V215" s="305" t="n">
        <v>28.799499999999998</v>
      </c>
      <c r="W215" s="305" t="n">
        <v>0.755</v>
      </c>
      <c r="X215" s="305" t="n">
        <v>0.74370000000000003</v>
      </c>
      <c r="Y215" s="305" t="n">
        <v>2.9394</v>
      </c>
    </row>
    <row r="216" ht="14.4" customHeight="1">
      <c r="A216" s="330" t="n">
        <v>41974</v>
      </c>
      <c r="B216" s="305" t="n">
        <v>1.2023999999999999</v>
      </c>
      <c r="C216" s="305" t="n">
        <v>1.5256000000000001</v>
      </c>
      <c r="D216" s="305" t="n">
        <v>16.160900000000002</v>
      </c>
      <c r="E216" s="305" t="n">
        <v>13.3726</v>
      </c>
      <c r="F216" s="305" t="n">
        <v>4.3498000000000001</v>
      </c>
      <c r="G216" s="305" t="n">
        <v>0.38650000000000001</v>
      </c>
      <c r="H216" s="305" t="n">
        <v>28.4648</v>
      </c>
      <c r="I216" s="305" t="n">
        <v>1.7399999999999999E-2</v>
      </c>
      <c r="J216" s="305" t="n">
        <v>12.7835</v>
      </c>
      <c r="K216" s="305" t="n">
        <v>42.55565</v>
      </c>
      <c r="L216" s="305" t="n">
        <v>0.97589999999999999</v>
      </c>
      <c r="M216" s="305" t="n">
        <v>0.84599999999999997</v>
      </c>
      <c r="N216" s="305" t="n">
        <v>11.418699999999999</v>
      </c>
      <c r="O216" s="305" t="n">
        <v>36.930399999999999</v>
      </c>
      <c r="P216" s="305" t="n">
        <v>6.7286999999999999</v>
      </c>
      <c r="Q216" s="305" t="n">
        <v>8.4900000000000003E-2</v>
      </c>
      <c r="R216" s="305" t="n">
        <v>0.81710000000000005</v>
      </c>
      <c r="S216" s="305" t="n">
        <v>0.80501999999999996</v>
      </c>
      <c r="T216" s="305" t="n">
        <v>12.5837</v>
      </c>
      <c r="U216" s="305" t="n">
        <v>8.8499999999999995E-2</v>
      </c>
      <c r="V216" s="305" t="n">
        <v>28.0352</v>
      </c>
      <c r="W216" s="305" t="n">
        <v>0.75749999999999995</v>
      </c>
      <c r="X216" s="305" t="n">
        <v>0.74180000000000001</v>
      </c>
      <c r="Y216" s="305" t="n">
        <v>2.9638</v>
      </c>
    </row>
    <row r="217" ht="14.4" customHeight="1">
      <c r="A217" s="330" t="n">
        <v>42005</v>
      </c>
      <c r="B217" s="305" t="n">
        <v>1.0983000000000001</v>
      </c>
      <c r="C217" s="305" t="n">
        <v>1.4240999999999999</v>
      </c>
      <c r="D217" s="305" t="n">
        <v>14.8409</v>
      </c>
      <c r="E217" s="305" t="n">
        <v>12.314500000000001</v>
      </c>
      <c r="F217" s="305" t="n">
        <v>3.9588999999999999</v>
      </c>
      <c r="G217" s="305" t="n">
        <v>0.3468</v>
      </c>
      <c r="H217" s="305" t="n">
        <v>25.774999999999999</v>
      </c>
      <c r="I217" s="305" t="n">
        <v>1.47E-2</v>
      </c>
      <c r="J217" s="305" t="n">
        <v>11.7118</v>
      </c>
      <c r="K217" s="305" t="n">
        <v>40.670909999999999</v>
      </c>
      <c r="L217" s="305" t="n">
        <v>0.94220000000000004</v>
      </c>
      <c r="M217" s="305" t="n">
        <v>0.78569999999999995</v>
      </c>
      <c r="N217" s="305" t="n">
        <v>11.017300000000001</v>
      </c>
      <c r="O217" s="305" t="n">
        <v>35.740900000000003</v>
      </c>
      <c r="P217" s="305" t="n">
        <v>6.3832000000000004</v>
      </c>
      <c r="Q217" s="305" t="n">
        <v>8.1299999999999997E-2</v>
      </c>
      <c r="R217" s="305" t="n">
        <v>0.79378000000000004</v>
      </c>
      <c r="S217" s="305" t="n">
        <v>0.75978999999999997</v>
      </c>
      <c r="T217" s="305" t="n">
        <v>12.20181</v>
      </c>
      <c r="U217" s="305" t="n">
        <v>8.6900000000000005E-2</v>
      </c>
      <c r="V217" s="305" t="n">
        <v>26.238199999999999</v>
      </c>
      <c r="W217" s="305" t="n">
        <v>0.71970000000000001</v>
      </c>
      <c r="X217" s="305" t="n">
        <v>0.70809999999999995</v>
      </c>
      <c r="Y217" s="305" t="n">
        <v>2.8820999999999999</v>
      </c>
    </row>
    <row r="218" ht="14.4" customHeight="1">
      <c r="A218" s="330" t="n">
        <v>42036</v>
      </c>
      <c r="B218" s="305" t="n">
        <v>1.0623</v>
      </c>
      <c r="C218" s="305" t="n">
        <v>1.4328000000000001</v>
      </c>
      <c r="D218" s="305" t="n">
        <v>14.2605</v>
      </c>
      <c r="E218" s="305" t="n">
        <v>12.323499999999999</v>
      </c>
      <c r="F218" s="305" t="n">
        <v>3.8464</v>
      </c>
      <c r="G218" s="305" t="n">
        <v>0.34610000000000002</v>
      </c>
      <c r="H218" s="305" t="n">
        <v>25.423500000000001</v>
      </c>
      <c r="I218" s="305" t="n">
        <v>1.46E-2</v>
      </c>
      <c r="J218" s="305" t="n">
        <v>11.195499999999999</v>
      </c>
      <c r="K218" s="305" t="n">
        <v>37.985999999999997</v>
      </c>
      <c r="L218" s="305" t="n">
        <v>0.93530000000000002</v>
      </c>
      <c r="M218" s="305" t="n">
        <v>0.74770000000000003</v>
      </c>
      <c r="N218" s="305" t="n">
        <v>10.773</v>
      </c>
      <c r="O218" s="305" t="n">
        <v>33.284999999999997</v>
      </c>
      <c r="P218" s="305" t="n">
        <v>6.274</v>
      </c>
      <c r="Q218" s="305" t="n">
        <v>8.0799999999999997E-2</v>
      </c>
      <c r="R218" s="305" t="n">
        <v>0.78817000000000004</v>
      </c>
      <c r="S218" s="305" t="n">
        <v>0.72853000000000001</v>
      </c>
      <c r="T218" s="305" t="n">
        <v>12.058540000000001</v>
      </c>
      <c r="U218" s="305" t="n">
        <v>8.4900000000000003E-2</v>
      </c>
      <c r="V218" s="305" t="n">
        <v>25.978000000000002</v>
      </c>
      <c r="W218" s="305" t="n">
        <v>0.6966</v>
      </c>
      <c r="X218" s="305" t="n">
        <v>0.69</v>
      </c>
      <c r="Y218" s="305" t="n">
        <v>2.8700999999999999</v>
      </c>
    </row>
    <row r="219" ht="14.4" customHeight="1">
      <c r="A219" s="330" t="n">
        <v>42064</v>
      </c>
      <c r="B219" s="305" t="n">
        <v>1.0609</v>
      </c>
      <c r="C219" s="305" t="n">
        <v>1.4679</v>
      </c>
      <c r="D219" s="305" t="n">
        <v>14.2232</v>
      </c>
      <c r="E219" s="305" t="n">
        <v>12.2782</v>
      </c>
      <c r="F219" s="305" t="n">
        <v>3.8740999999999999</v>
      </c>
      <c r="G219" s="305" t="n">
        <v>0.3498</v>
      </c>
      <c r="H219" s="305" t="n">
        <v>25.702300000000001</v>
      </c>
      <c r="I219" s="305" t="n">
        <v>1.6299999999999999E-2</v>
      </c>
      <c r="J219" s="305" t="n">
        <v>11.484999999999999</v>
      </c>
      <c r="K219" s="305" t="n">
        <v>37.825449999999996</v>
      </c>
      <c r="L219" s="305" t="n">
        <v>0.9798</v>
      </c>
      <c r="M219" s="305" t="n">
        <v>0.77690000000000003</v>
      </c>
      <c r="N219" s="305" t="n">
        <v>11.1595</v>
      </c>
      <c r="O219" s="305" t="n">
        <v>31.304500000000001</v>
      </c>
      <c r="P219" s="305" t="n">
        <v>6.4363999999999999</v>
      </c>
      <c r="Q219" s="305" t="n">
        <v>8.1199999999999994E-2</v>
      </c>
      <c r="R219" s="305" t="n">
        <v>0.81381000000000003</v>
      </c>
      <c r="S219" s="305" t="n">
        <v>0.75734999999999997</v>
      </c>
      <c r="T219" s="305" t="n">
        <v>12.629670000000001</v>
      </c>
      <c r="U219" s="305" t="n">
        <v>8.7900000000000006E-2</v>
      </c>
      <c r="V219" s="305" t="n">
        <v>26.6036</v>
      </c>
      <c r="W219" s="305" t="n">
        <v>0.73119999999999996</v>
      </c>
      <c r="X219" s="305" t="n">
        <v>0.71140000000000003</v>
      </c>
      <c r="Y219" s="305" t="n">
        <v>3.0007999999999999</v>
      </c>
    </row>
    <row r="220" ht="14.4" customHeight="1">
      <c r="A220" s="330" t="n">
        <v>42095</v>
      </c>
      <c r="B220" s="331" t="n">
        <v>1.0382</v>
      </c>
      <c r="C220" s="331" t="n">
        <v>1.4361999999999999</v>
      </c>
      <c r="D220" s="331" t="n">
        <v>13.9055</v>
      </c>
      <c r="E220" s="331" t="n">
        <v>12.1745</v>
      </c>
      <c r="F220" s="331" t="n">
        <v>3.7829000000000002</v>
      </c>
      <c r="G220" s="331" t="n">
        <v>0.34660000000000002</v>
      </c>
      <c r="H220" s="331" t="n">
        <v>25.785</v>
      </c>
      <c r="I220" s="331" t="n">
        <v>1.8200000000000001E-2</v>
      </c>
      <c r="J220" s="331" t="n">
        <v>11.1318</v>
      </c>
      <c r="K220" s="331" t="n">
        <v>36.200000000000003</v>
      </c>
      <c r="L220" s="331" t="n">
        <v>0.96209999999999996</v>
      </c>
      <c r="M220" s="331" t="n">
        <v>0.77810000000000001</v>
      </c>
      <c r="N220" s="331" t="n">
        <v>10.8527</v>
      </c>
      <c r="O220" s="331" t="n">
        <v>31.5273</v>
      </c>
      <c r="P220" s="331" t="n">
        <v>6.3227000000000002</v>
      </c>
      <c r="Q220" s="331" t="n">
        <v>8.0100000000000005E-2</v>
      </c>
      <c r="R220" s="331" t="n">
        <v>0.80464000000000002</v>
      </c>
      <c r="S220" s="331" t="n">
        <v>0.74287000000000003</v>
      </c>
      <c r="T220" s="331" t="n">
        <v>12.41342</v>
      </c>
      <c r="U220" s="331" t="n">
        <v>8.8499999999999995E-2</v>
      </c>
      <c r="V220" s="331" t="n">
        <v>26.475899999999999</v>
      </c>
      <c r="W220" s="331" t="n">
        <v>0.72909999999999997</v>
      </c>
      <c r="X220" s="331" t="n">
        <v>0.71279999999999999</v>
      </c>
      <c r="Y220" s="331" t="n">
        <v>2.9571999999999998</v>
      </c>
    </row>
    <row r="221" ht="14.4" customHeight="1">
      <c r="A221" s="330" t="n">
        <v>42125</v>
      </c>
      <c r="B221" s="331" t="n">
        <v>1.0398000000000001</v>
      </c>
      <c r="C221" s="331" t="n">
        <v>1.4400999999999999</v>
      </c>
      <c r="D221" s="331" t="n">
        <v>13.9376</v>
      </c>
      <c r="E221" s="331" t="n">
        <v>12.358599999999999</v>
      </c>
      <c r="F221" s="331" t="n">
        <v>3.7936999999999999</v>
      </c>
      <c r="G221" s="331" t="n">
        <v>0.33960000000000001</v>
      </c>
      <c r="H221" s="331" t="n">
        <v>25.4862</v>
      </c>
      <c r="I221" s="331" t="n">
        <v>1.84E-2</v>
      </c>
      <c r="J221" s="331" t="n">
        <v>11.1805</v>
      </c>
      <c r="K221" s="331" t="n">
        <v>35.2119</v>
      </c>
      <c r="L221" s="331" t="n">
        <v>0.93159999999999998</v>
      </c>
      <c r="M221" s="331" t="n">
        <v>0.76559999999999995</v>
      </c>
      <c r="N221" s="331" t="n">
        <v>10.4057</v>
      </c>
      <c r="O221" s="331" t="n">
        <v>30.533300000000001</v>
      </c>
      <c r="P221" s="331" t="n">
        <v>6.1048</v>
      </c>
      <c r="Q221" s="331" t="n">
        <v>7.7799999999999994E-2</v>
      </c>
      <c r="R221" s="331" t="n">
        <v>0.77161000000000002</v>
      </c>
      <c r="S221" s="331" t="n">
        <v>0.73516000000000004</v>
      </c>
      <c r="T221" s="331" t="n">
        <v>12.017010000000001</v>
      </c>
      <c r="U221" s="331" t="n">
        <v>8.5199999999999998E-2</v>
      </c>
      <c r="V221" s="331" t="n">
        <v>25.854299999999999</v>
      </c>
      <c r="W221" s="331" t="n">
        <v>0.68840000000000001</v>
      </c>
      <c r="X221" s="331" t="n">
        <v>0.69810000000000005</v>
      </c>
      <c r="Y221" s="331" t="n">
        <v>2.7784</v>
      </c>
    </row>
    <row r="222" ht="14.4" customHeight="1">
      <c r="A222" s="330" t="n">
        <v>42156</v>
      </c>
      <c r="B222" s="331" t="n">
        <v>1.0448</v>
      </c>
      <c r="C222" s="331" t="n">
        <v>1.4495</v>
      </c>
      <c r="D222" s="331" t="n">
        <v>14.005000000000001</v>
      </c>
      <c r="E222" s="331" t="n">
        <v>11.9291</v>
      </c>
      <c r="F222" s="331" t="n">
        <v>3.8243999999999998</v>
      </c>
      <c r="G222" s="331" t="n">
        <v>0.33479999999999999</v>
      </c>
      <c r="H222" s="331" t="n">
        <v>25.105</v>
      </c>
      <c r="I222" s="331" t="n">
        <v>1.7100000000000001E-2</v>
      </c>
      <c r="J222" s="331" t="n">
        <v>11.265499999999999</v>
      </c>
      <c r="K222" s="331" t="n">
        <v>34.426819999999999</v>
      </c>
      <c r="L222" s="331" t="n">
        <v>0.93189999999999995</v>
      </c>
      <c r="M222" s="331" t="n">
        <v>0.754</v>
      </c>
      <c r="N222" s="331" t="n">
        <v>10.296799999999999</v>
      </c>
      <c r="O222" s="331" t="n">
        <v>29.909099999999999</v>
      </c>
      <c r="P222" s="331" t="n">
        <v>6.0217999999999998</v>
      </c>
      <c r="Q222" s="331" t="n">
        <v>7.5600000000000001E-2</v>
      </c>
      <c r="R222" s="331" t="n">
        <v>0.75341000000000002</v>
      </c>
      <c r="S222" s="331" t="n">
        <v>0.71894999999999998</v>
      </c>
      <c r="T222" s="331" t="n">
        <v>12.018140000000001</v>
      </c>
      <c r="U222" s="331" t="n">
        <v>8.3699999999999997E-2</v>
      </c>
      <c r="V222" s="331" t="n">
        <v>24.919499999999999</v>
      </c>
      <c r="W222" s="331" t="n">
        <v>0.65110000000000001</v>
      </c>
      <c r="X222" s="331" t="n">
        <v>0.69240000000000002</v>
      </c>
      <c r="Y222" s="331" t="n">
        <v>2.7614999999999998</v>
      </c>
    </row>
    <row r="223" ht="14.4" customHeight="1">
      <c r="A223" s="330" t="n">
        <v>42186</v>
      </c>
      <c r="B223" s="331" t="n">
        <v>1.0488</v>
      </c>
      <c r="C223" s="331" t="n">
        <v>1.4827999999999999</v>
      </c>
      <c r="D223" s="331" t="n">
        <v>14.055199999999999</v>
      </c>
      <c r="E223" s="331" t="n">
        <v>11.7348</v>
      </c>
      <c r="F223" s="331" t="n">
        <v>3.8698000000000001</v>
      </c>
      <c r="G223" s="331" t="n">
        <v>0.33679999999999999</v>
      </c>
      <c r="H223" s="331" t="n">
        <v>25.244299999999999</v>
      </c>
      <c r="I223" s="331" t="n">
        <v>1.66E-2</v>
      </c>
      <c r="J223" s="331" t="n">
        <v>11.1783</v>
      </c>
      <c r="K223" s="331" t="n">
        <v>35.28913</v>
      </c>
      <c r="L223" s="331" t="n">
        <v>0.95299999999999996</v>
      </c>
      <c r="M223" s="331" t="n">
        <v>0.74229999999999996</v>
      </c>
      <c r="N223" s="331" t="n">
        <v>10.4217</v>
      </c>
      <c r="O223" s="331" t="n">
        <v>29.665199999999999</v>
      </c>
      <c r="P223" s="331" t="n">
        <v>5.9804000000000004</v>
      </c>
      <c r="Q223" s="331" t="n">
        <v>7.6499999999999999E-2</v>
      </c>
      <c r="R223" s="331" t="n">
        <v>0.77237999999999996</v>
      </c>
      <c r="S223" s="331" t="n">
        <v>0.70652000000000004</v>
      </c>
      <c r="T223" s="331" t="n">
        <v>12.293200000000001</v>
      </c>
      <c r="U223" s="331" t="n">
        <v>8.3099999999999993E-2</v>
      </c>
      <c r="V223" s="331" t="n">
        <v>25.061699999999998</v>
      </c>
      <c r="W223" s="331" t="n">
        <v>0.63380000000000003</v>
      </c>
      <c r="X223" s="331" t="n">
        <v>0.7</v>
      </c>
      <c r="Y223" s="331" t="n">
        <v>2.7744</v>
      </c>
    </row>
    <row r="224" ht="14.4" customHeight="1">
      <c r="A224" s="330" t="n">
        <v>42217</v>
      </c>
      <c r="B224" s="331" t="n">
        <v>1.0782</v>
      </c>
      <c r="C224" s="331" t="n">
        <v>1.5102</v>
      </c>
      <c r="D224" s="331" t="n">
        <v>14.4452</v>
      </c>
      <c r="E224" s="331" t="n">
        <v>11.7362</v>
      </c>
      <c r="F224" s="331" t="n">
        <v>3.9864999999999999</v>
      </c>
      <c r="G224" s="331" t="n">
        <v>0.34610000000000002</v>
      </c>
      <c r="H224" s="331" t="n">
        <v>25.701000000000001</v>
      </c>
      <c r="I224" s="331" t="n">
        <v>1.47E-2</v>
      </c>
      <c r="J224" s="331" t="n">
        <v>11.3314</v>
      </c>
      <c r="K224" s="331" t="n">
        <v>33.953809999999997</v>
      </c>
      <c r="L224" s="331" t="n">
        <v>0.96809999999999996</v>
      </c>
      <c r="M224" s="331" t="n">
        <v>0.73640000000000005</v>
      </c>
      <c r="N224" s="331" t="n">
        <v>10.47</v>
      </c>
      <c r="O224" s="331" t="n">
        <v>27.647600000000001</v>
      </c>
      <c r="P224" s="331" t="n">
        <v>5.8543000000000003</v>
      </c>
      <c r="Q224" s="331" t="n">
        <v>7.4999999999999997E-2</v>
      </c>
      <c r="R224" s="331" t="n">
        <v>0.78583000000000003</v>
      </c>
      <c r="S224" s="331" t="n">
        <v>0.70609999999999995</v>
      </c>
      <c r="T224" s="331" t="n">
        <v>12.48798</v>
      </c>
      <c r="U224" s="331" t="n">
        <v>8.2000000000000003E-2</v>
      </c>
      <c r="V224" s="331" t="n">
        <v>23.8567</v>
      </c>
      <c r="W224" s="331" t="n">
        <v>0.63390000000000002</v>
      </c>
      <c r="X224" s="331" t="n">
        <v>0.69230000000000003</v>
      </c>
      <c r="Y224" s="331" t="n">
        <v>2.7323</v>
      </c>
    </row>
    <row r="225" ht="14.4" customHeight="1">
      <c r="A225" s="330" t="n">
        <v>42248</v>
      </c>
      <c r="B225" s="331" t="n">
        <v>1.0918000000000001</v>
      </c>
      <c r="C225" s="331" t="n">
        <v>1.4918</v>
      </c>
      <c r="D225" s="331" t="n">
        <v>14.634499999999999</v>
      </c>
      <c r="E225" s="331" t="n">
        <v>11.7273</v>
      </c>
      <c r="F225" s="331" t="n">
        <v>4.0298999999999996</v>
      </c>
      <c r="G225" s="331" t="n">
        <v>0.3488</v>
      </c>
      <c r="H225" s="331" t="n">
        <v>25.881799999999998</v>
      </c>
      <c r="I225" s="331" t="n">
        <v>1.46E-2</v>
      </c>
      <c r="J225" s="331" t="n">
        <v>11.618600000000001</v>
      </c>
      <c r="K225" s="331" t="n">
        <v>32.217730000000003</v>
      </c>
      <c r="L225" s="331" t="n">
        <v>0.97160000000000002</v>
      </c>
      <c r="M225" s="331" t="n">
        <v>0.73280000000000001</v>
      </c>
      <c r="N225" s="331" t="n">
        <v>10.3759</v>
      </c>
      <c r="O225" s="331" t="n">
        <v>25.0091</v>
      </c>
      <c r="P225" s="331" t="n">
        <v>5.7732000000000001</v>
      </c>
      <c r="Q225" s="331" t="n">
        <v>7.1300000000000002E-2</v>
      </c>
      <c r="R225" s="331" t="n">
        <v>0.80906</v>
      </c>
      <c r="S225" s="331" t="n">
        <v>0.68601999999999996</v>
      </c>
      <c r="T225" s="331" t="n">
        <v>12.536899999999999</v>
      </c>
      <c r="U225" s="331" t="n">
        <v>8.1900000000000001E-2</v>
      </c>
      <c r="V225" s="331" t="n">
        <v>22.58</v>
      </c>
      <c r="W225" s="331" t="n">
        <v>0.61529999999999996</v>
      </c>
      <c r="X225" s="331" t="n">
        <v>0.68679999999999997</v>
      </c>
      <c r="Y225" s="331" t="n">
        <v>2.6972</v>
      </c>
    </row>
    <row r="226" ht="14.4" customHeight="1">
      <c r="A226" s="330" t="n">
        <v>42278</v>
      </c>
      <c r="B226" s="331" t="n">
        <v>1.0879000000000001</v>
      </c>
      <c r="C226" s="331" t="n">
        <v>1.4846999999999999</v>
      </c>
      <c r="D226" s="331" t="n">
        <v>14.581799999999999</v>
      </c>
      <c r="E226" s="331" t="n">
        <v>11.7127</v>
      </c>
      <c r="F226" s="331" t="n">
        <v>4.0125000000000002</v>
      </c>
      <c r="G226" s="331" t="n">
        <v>0.34970000000000001</v>
      </c>
      <c r="H226" s="331" t="n">
        <v>25.605</v>
      </c>
      <c r="I226" s="331" t="n">
        <v>1.5299999999999999E-2</v>
      </c>
      <c r="J226" s="331" t="n">
        <v>11.642300000000001</v>
      </c>
      <c r="K226" s="331" t="n">
        <v>33.067270000000001</v>
      </c>
      <c r="L226" s="331" t="n">
        <v>0.96809999999999996</v>
      </c>
      <c r="M226" s="331" t="n">
        <v>0.74080000000000001</v>
      </c>
      <c r="N226" s="331" t="n">
        <v>10.225899999999999</v>
      </c>
      <c r="O226" s="331" t="n">
        <v>24.936399999999999</v>
      </c>
      <c r="P226" s="331" t="n">
        <v>5.8395000000000001</v>
      </c>
      <c r="Q226" s="331" t="n">
        <v>7.17E-2</v>
      </c>
      <c r="R226" s="331" t="n">
        <v>0.80681999999999998</v>
      </c>
      <c r="S226" s="331" t="n">
        <v>0.69806000000000001</v>
      </c>
      <c r="T226" s="331" t="n">
        <v>12.49221</v>
      </c>
      <c r="U226" s="331" t="n">
        <v>8.4500000000000006E-2</v>
      </c>
      <c r="V226" s="331" t="n">
        <v>22.756399999999999</v>
      </c>
      <c r="W226" s="331" t="n">
        <v>0.64770000000000005</v>
      </c>
      <c r="X226" s="331" t="n">
        <v>0.69120000000000004</v>
      </c>
      <c r="Y226" s="331" t="n">
        <v>2.7124999999999999</v>
      </c>
    </row>
    <row r="227" ht="14.4" customHeight="1">
      <c r="A227" s="330" t="n">
        <v>42309</v>
      </c>
      <c r="B227" s="331" t="n">
        <v>1.083</v>
      </c>
      <c r="C227" s="331" t="n">
        <v>1.5331999999999999</v>
      </c>
      <c r="D227" s="331" t="n">
        <v>14.5176</v>
      </c>
      <c r="E227" s="331" t="n">
        <v>11.689</v>
      </c>
      <c r="F227" s="331" t="n">
        <v>4.0042</v>
      </c>
      <c r="G227" s="331" t="n">
        <v>0.34689999999999999</v>
      </c>
      <c r="H227" s="331" t="n">
        <v>25.4848</v>
      </c>
      <c r="I227" s="331" t="n">
        <v>1.55E-2</v>
      </c>
      <c r="J227" s="331" t="n">
        <v>11.6286</v>
      </c>
      <c r="K227" s="331" t="n">
        <v>35.082380000000001</v>
      </c>
      <c r="L227" s="331" t="n">
        <v>1.0086999999999999</v>
      </c>
      <c r="M227" s="331" t="n">
        <v>0.76019999999999999</v>
      </c>
      <c r="N227" s="331" t="n">
        <v>10.491400000000001</v>
      </c>
      <c r="O227" s="331" t="n">
        <v>26.6571</v>
      </c>
      <c r="P227" s="331" t="n">
        <v>6.0667</v>
      </c>
      <c r="Q227" s="331" t="n">
        <v>7.1400000000000005E-2</v>
      </c>
      <c r="R227" s="331" t="n">
        <v>0.82296999999999998</v>
      </c>
      <c r="S227" s="331" t="n">
        <v>0.72153</v>
      </c>
      <c r="T227" s="331" t="n">
        <v>13.01549</v>
      </c>
      <c r="U227" s="331" t="n">
        <v>8.7300000000000003E-2</v>
      </c>
      <c r="V227" s="331" t="n">
        <v>23.387599999999999</v>
      </c>
      <c r="W227" s="331" t="n">
        <v>0.66190000000000004</v>
      </c>
      <c r="X227" s="331" t="n">
        <v>0.71350000000000002</v>
      </c>
      <c r="Y227" s="331" t="n">
        <v>2.8172999999999999</v>
      </c>
    </row>
    <row r="228" ht="14.4" customHeight="1">
      <c r="A228" s="330" t="n">
        <v>42339</v>
      </c>
      <c r="B228" s="331" t="n">
        <v>1.083</v>
      </c>
      <c r="C228" s="331" t="n">
        <v>1.4924999999999999</v>
      </c>
      <c r="D228" s="331" t="n">
        <v>14.516999999999999</v>
      </c>
      <c r="E228" s="331" t="n">
        <v>11.460900000000001</v>
      </c>
      <c r="F228" s="331" t="n">
        <v>4.0065999999999997</v>
      </c>
      <c r="G228" s="331" t="n">
        <v>0.34470000000000001</v>
      </c>
      <c r="H228" s="331" t="n">
        <v>25.257400000000001</v>
      </c>
      <c r="I228" s="331" t="n">
        <v>1.4200000000000001E-2</v>
      </c>
      <c r="J228" s="331" t="n">
        <v>11.7196</v>
      </c>
      <c r="K228" s="331" t="n">
        <v>34.094349999999999</v>
      </c>
      <c r="L228" s="331" t="n">
        <v>0.99580000000000002</v>
      </c>
      <c r="M228" s="331" t="n">
        <v>0.72709999999999997</v>
      </c>
      <c r="N228" s="331" t="n">
        <v>9.11</v>
      </c>
      <c r="O228" s="331" t="n">
        <v>25.695699999999999</v>
      </c>
      <c r="P228" s="331" t="n">
        <v>5.8464999999999998</v>
      </c>
      <c r="Q228" s="331" t="n">
        <v>6.6500000000000004E-2</v>
      </c>
      <c r="R228" s="331" t="n">
        <v>0.81811999999999996</v>
      </c>
      <c r="S228" s="331" t="n">
        <v>0.72187000000000001</v>
      </c>
      <c r="T228" s="331" t="n">
        <v>12.8466</v>
      </c>
      <c r="U228" s="331" t="n">
        <v>8.48E-2</v>
      </c>
      <c r="V228" s="331" t="n">
        <v>23.252199999999998</v>
      </c>
      <c r="W228" s="331" t="n">
        <v>0.67179999999999995</v>
      </c>
      <c r="X228" s="331" t="n">
        <v>0.70679999999999998</v>
      </c>
      <c r="Y228" s="331" t="n">
        <v>2.7637</v>
      </c>
    </row>
    <row r="229" ht="14.4" customHeight="1">
      <c r="A229" s="330" t="n">
        <v>42370</v>
      </c>
      <c r="B229" s="331" t="n">
        <v>1.0931999999999999</v>
      </c>
      <c r="C229" s="331" t="n">
        <v>1.4500999999999999</v>
      </c>
      <c r="D229" s="331" t="n">
        <v>14.6357</v>
      </c>
      <c r="E229" s="331" t="n">
        <v>11.3819</v>
      </c>
      <c r="F229" s="331" t="n">
        <v>4.0411999999999999</v>
      </c>
      <c r="G229" s="331" t="n">
        <v>0.34770000000000001</v>
      </c>
      <c r="H229" s="331" t="n">
        <v>24.82</v>
      </c>
      <c r="I229" s="331" t="n">
        <v>1.3100000000000001E-2</v>
      </c>
      <c r="J229" s="331" t="n">
        <v>11.7752</v>
      </c>
      <c r="K229" s="331" t="n">
        <v>33.436190000000003</v>
      </c>
      <c r="L229" s="331" t="n">
        <v>1.0054000000000001</v>
      </c>
      <c r="M229" s="331" t="n">
        <v>0.70760000000000001</v>
      </c>
      <c r="N229" s="331" t="n">
        <v>7.4229000000000003</v>
      </c>
      <c r="O229" s="331" t="n">
        <v>24.823799999999999</v>
      </c>
      <c r="P229" s="331" t="n">
        <v>5.6005000000000003</v>
      </c>
      <c r="Q229" s="331" t="n">
        <v>6.1600000000000002E-2</v>
      </c>
      <c r="R229" s="331" t="n">
        <v>0.85024999999999995</v>
      </c>
      <c r="S229" s="331" t="n">
        <v>0.70618000000000003</v>
      </c>
      <c r="T229" s="331" t="n">
        <v>12.925409999999999</v>
      </c>
      <c r="U229" s="331" t="n">
        <v>8.3599999999999994E-2</v>
      </c>
      <c r="V229" s="331" t="n">
        <v>23.175699999999999</v>
      </c>
      <c r="W229" s="331" t="n">
        <v>0.65759999999999996</v>
      </c>
      <c r="X229" s="331" t="n">
        <v>0.70189999999999997</v>
      </c>
      <c r="Y229" s="331" t="n">
        <v>2.7810999999999999</v>
      </c>
    </row>
    <row r="230" ht="14.4" customHeight="1">
      <c r="A230" s="330" t="n">
        <v>42401</v>
      </c>
      <c r="B230" s="331" t="n">
        <v>1.1017999999999999</v>
      </c>
      <c r="C230" s="331" t="n">
        <v>1.4214</v>
      </c>
      <c r="D230" s="331" t="n">
        <v>14.764799999999999</v>
      </c>
      <c r="E230" s="331" t="n">
        <v>11.5319</v>
      </c>
      <c r="F230" s="331" t="n">
        <v>4.0749000000000004</v>
      </c>
      <c r="G230" s="331" t="n">
        <v>0.35539999999999999</v>
      </c>
      <c r="H230" s="331" t="n">
        <v>25.055700000000002</v>
      </c>
      <c r="I230" s="331" t="n">
        <v>1.29E-2</v>
      </c>
      <c r="J230" s="331" t="n">
        <v>11.720499999999999</v>
      </c>
      <c r="K230" s="331" t="n">
        <v>33.728099999999998</v>
      </c>
      <c r="L230" s="331" t="n">
        <v>0.99299999999999999</v>
      </c>
      <c r="M230" s="331" t="n">
        <v>0.71889999999999998</v>
      </c>
      <c r="N230" s="331" t="n">
        <v>6.7633000000000001</v>
      </c>
      <c r="O230" s="331" t="n">
        <v>25.033300000000001</v>
      </c>
      <c r="P230" s="331" t="n">
        <v>5.3861999999999997</v>
      </c>
      <c r="Q230" s="331" t="n">
        <v>6.3E-2</v>
      </c>
      <c r="R230" s="331" t="n">
        <v>0.86551</v>
      </c>
      <c r="S230" s="331" t="n">
        <v>0.70806999999999998</v>
      </c>
      <c r="T230" s="331" t="n">
        <v>12.761979999999999</v>
      </c>
      <c r="U230" s="331" t="n">
        <v>8.1600000000000006E-2</v>
      </c>
      <c r="V230" s="331" t="n">
        <v>23.7424</v>
      </c>
      <c r="W230" s="331" t="n">
        <v>0.65849999999999997</v>
      </c>
      <c r="X230" s="331" t="n">
        <v>0.70669999999999999</v>
      </c>
      <c r="Y230" s="331" t="n">
        <v>2.7884000000000002</v>
      </c>
    </row>
    <row r="231" ht="14.4" customHeight="1">
      <c r="A231" s="330" t="n">
        <v>42430</v>
      </c>
      <c r="B231" s="331" t="n">
        <v>1.0921000000000001</v>
      </c>
      <c r="C231" s="331" t="n">
        <v>1.3975</v>
      </c>
      <c r="D231" s="331" t="n">
        <v>14.6457</v>
      </c>
      <c r="E231" s="331" t="n">
        <v>11.577</v>
      </c>
      <c r="F231" s="331" t="n">
        <v>4.0364000000000004</v>
      </c>
      <c r="G231" s="331" t="n">
        <v>0.35099999999999998</v>
      </c>
      <c r="H231" s="331" t="n">
        <v>25.447800000000001</v>
      </c>
      <c r="I231" s="331" t="n">
        <v>1.4E-2</v>
      </c>
      <c r="J231" s="331" t="n">
        <v>11.7652</v>
      </c>
      <c r="K231" s="331" t="n">
        <v>34.03913</v>
      </c>
      <c r="L231" s="331" t="n">
        <v>0.98329999999999995</v>
      </c>
      <c r="M231" s="331" t="n">
        <v>0.74239999999999995</v>
      </c>
      <c r="N231" s="331" t="n">
        <v>6.5773999999999999</v>
      </c>
      <c r="O231" s="331" t="n">
        <v>26.529599999999999</v>
      </c>
      <c r="P231" s="331" t="n">
        <v>5.5696000000000003</v>
      </c>
      <c r="Q231" s="331" t="n">
        <v>6.3700000000000007E-2</v>
      </c>
      <c r="R231" s="331" t="n">
        <v>0.87058000000000002</v>
      </c>
      <c r="S231" s="331" t="n">
        <v>0.73640000000000005</v>
      </c>
      <c r="T231" s="331" t="n">
        <v>12.669320000000001</v>
      </c>
      <c r="U231" s="331" t="n">
        <v>8.3000000000000004E-2</v>
      </c>
      <c r="V231" s="331" t="n">
        <v>24.155200000000001</v>
      </c>
      <c r="W231" s="331" t="n">
        <v>0.66159999999999997</v>
      </c>
      <c r="X231" s="331" t="n">
        <v>0.71560000000000001</v>
      </c>
      <c r="Y231" s="331" t="n">
        <v>2.7905000000000002</v>
      </c>
    </row>
    <row r="232" ht="14.4" customHeight="1">
      <c r="A232" s="330" t="n">
        <v>42461</v>
      </c>
      <c r="B232" s="331" t="n">
        <v>1.0931</v>
      </c>
      <c r="C232" s="331" t="n">
        <v>1.379</v>
      </c>
      <c r="D232" s="331" t="n">
        <v>14.6867</v>
      </c>
      <c r="E232" s="331" t="n">
        <v>11.7281</v>
      </c>
      <c r="F232" s="331" t="n">
        <v>4.0434999999999999</v>
      </c>
      <c r="G232" s="331" t="n">
        <v>0.35089999999999999</v>
      </c>
      <c r="H232" s="331" t="n">
        <v>25.372399999999999</v>
      </c>
      <c r="I232" s="331" t="n">
        <v>1.4500000000000001E-2</v>
      </c>
      <c r="J232" s="331" t="n">
        <v>11.8748</v>
      </c>
      <c r="K232" s="331" t="n">
        <v>33.975709999999999</v>
      </c>
      <c r="L232" s="331" t="n">
        <v>0.96399999999999997</v>
      </c>
      <c r="M232" s="331" t="n">
        <v>0.75090000000000001</v>
      </c>
      <c r="N232" s="331" t="n">
        <v>6.6894999999999998</v>
      </c>
      <c r="O232" s="331" t="n">
        <v>27.1</v>
      </c>
      <c r="P232" s="331" t="n">
        <v>5.5124000000000004</v>
      </c>
      <c r="Q232" s="331" t="n">
        <v>6.59E-2</v>
      </c>
      <c r="R232" s="331" t="n">
        <v>0.87580999999999998</v>
      </c>
      <c r="S232" s="331" t="n">
        <v>0.73899000000000004</v>
      </c>
      <c r="T232" s="331" t="n">
        <v>12.42746</v>
      </c>
      <c r="U232" s="331" t="n">
        <v>8.4000000000000005E-2</v>
      </c>
      <c r="V232" s="331" t="n">
        <v>24.712399999999999</v>
      </c>
      <c r="W232" s="331" t="n">
        <v>0.6643</v>
      </c>
      <c r="X232" s="331" t="n">
        <v>0.71399999999999997</v>
      </c>
      <c r="Y232" s="331" t="n">
        <v>2.7469999999999999</v>
      </c>
    </row>
    <row r="233" ht="14.4" customHeight="1">
      <c r="A233" s="330" t="n">
        <v>42491</v>
      </c>
      <c r="B233" s="331" t="n">
        <v>1.1053999999999999</v>
      </c>
      <c r="C233" s="331" t="n">
        <v>1.42</v>
      </c>
      <c r="D233" s="331" t="n">
        <v>14.859500000000001</v>
      </c>
      <c r="E233" s="331" t="n">
        <v>11.8741</v>
      </c>
      <c r="F233" s="331" t="n">
        <v>4.0895999999999999</v>
      </c>
      <c r="G233" s="331" t="n">
        <v>0.35149999999999998</v>
      </c>
      <c r="H233" s="331" t="n">
        <v>25.089500000000001</v>
      </c>
      <c r="I233" s="331" t="n">
        <v>1.49E-2</v>
      </c>
      <c r="J233" s="331" t="n">
        <v>11.898199999999999</v>
      </c>
      <c r="K233" s="331" t="n">
        <v>33.268639999999998</v>
      </c>
      <c r="L233" s="331" t="n">
        <v>0.97719999999999996</v>
      </c>
      <c r="M233" s="331" t="n">
        <v>0.75570000000000004</v>
      </c>
      <c r="N233" s="331" t="n">
        <v>6.9145000000000003</v>
      </c>
      <c r="O233" s="331" t="n">
        <v>27.686399999999999</v>
      </c>
      <c r="P233" s="331" t="n">
        <v>5.3922999999999996</v>
      </c>
      <c r="Q233" s="331" t="n">
        <v>6.3799999999999996E-2</v>
      </c>
      <c r="R233" s="331" t="n">
        <v>0.89737</v>
      </c>
      <c r="S233" s="331" t="n">
        <v>0.71506999999999998</v>
      </c>
      <c r="T233" s="331" t="n">
        <v>12.58771</v>
      </c>
      <c r="U233" s="331" t="n">
        <v>8.3099999999999993E-2</v>
      </c>
      <c r="V233" s="331" t="n">
        <v>24.1495</v>
      </c>
      <c r="W233" s="331" t="n">
        <v>0.66459999999999997</v>
      </c>
      <c r="X233" s="331" t="n">
        <v>0.71350000000000002</v>
      </c>
      <c r="Y233" s="331" t="n">
        <v>2.7585000000000002</v>
      </c>
    </row>
    <row r="234" ht="14.4" customHeight="1">
      <c r="A234" s="330" t="n">
        <v>42522</v>
      </c>
      <c r="B234" s="331" t="n">
        <v>1.0901000000000001</v>
      </c>
      <c r="C234" s="331" t="n">
        <v>1.38</v>
      </c>
      <c r="D234" s="331" t="n">
        <v>14.6586</v>
      </c>
      <c r="E234" s="331" t="n">
        <v>11.6777</v>
      </c>
      <c r="F234" s="331" t="n">
        <v>4.0285000000000002</v>
      </c>
      <c r="G234" s="331" t="n">
        <v>0.3473</v>
      </c>
      <c r="H234" s="331" t="n">
        <v>24.778600000000001</v>
      </c>
      <c r="I234" s="331" t="n">
        <v>1.49E-2</v>
      </c>
      <c r="J234" s="331" t="n">
        <v>11.6823</v>
      </c>
      <c r="K234" s="331" t="n">
        <v>33.26</v>
      </c>
      <c r="L234" s="331" t="n">
        <v>0.97</v>
      </c>
      <c r="M234" s="331" t="n">
        <v>0.75229999999999997</v>
      </c>
      <c r="N234" s="331" t="n">
        <v>6.88</v>
      </c>
      <c r="O234" s="331" t="n">
        <v>28.2682</v>
      </c>
      <c r="P234" s="331" t="n">
        <v>5.2004999999999999</v>
      </c>
      <c r="Q234" s="331" t="n">
        <v>6.4299999999999996E-2</v>
      </c>
      <c r="R234" s="331" t="n">
        <v>0.92020000000000002</v>
      </c>
      <c r="S234" s="331" t="n">
        <v>0.71772000000000002</v>
      </c>
      <c r="T234" s="331" t="n">
        <v>12.4978</v>
      </c>
      <c r="U234" s="331" t="n">
        <v>8.3000000000000004E-2</v>
      </c>
      <c r="V234" s="331" t="n">
        <v>23.766400000000001</v>
      </c>
      <c r="W234" s="331" t="n">
        <v>0.68210000000000004</v>
      </c>
      <c r="X234" s="331" t="n">
        <v>0.71619999999999995</v>
      </c>
      <c r="Y234" s="331" t="n">
        <v>2.7483</v>
      </c>
    </row>
    <row r="235" ht="14.4" customHeight="1">
      <c r="A235" s="330" t="n">
        <v>42552</v>
      </c>
      <c r="B235" s="331" t="n">
        <v>1.0867</v>
      </c>
      <c r="C235" s="331" t="n">
        <v>1.2917000000000001</v>
      </c>
      <c r="D235" s="331" t="n">
        <v>14.6067</v>
      </c>
      <c r="E235" s="331" t="n">
        <v>11.5976</v>
      </c>
      <c r="F235" s="331" t="n">
        <v>4.0186000000000002</v>
      </c>
      <c r="G235" s="331" t="n">
        <v>0.34560000000000002</v>
      </c>
      <c r="H235" s="331" t="n">
        <v>24.704799999999999</v>
      </c>
      <c r="I235" s="331" t="n">
        <v>1.5299999999999999E-2</v>
      </c>
      <c r="J235" s="331" t="n">
        <v>11.470499999999999</v>
      </c>
      <c r="K235" s="331" t="n">
        <v>33.15381</v>
      </c>
      <c r="L235" s="331" t="n">
        <v>0.98209999999999997</v>
      </c>
      <c r="M235" s="331" t="n">
        <v>0.75339999999999996</v>
      </c>
      <c r="N235" s="331" t="n">
        <v>6.5967000000000002</v>
      </c>
      <c r="O235" s="331" t="n">
        <v>29.947600000000001</v>
      </c>
      <c r="P235" s="331" t="n">
        <v>5.2857000000000003</v>
      </c>
      <c r="Q235" s="331" t="n">
        <v>6.8099999999999994E-2</v>
      </c>
      <c r="R235" s="331" t="n">
        <v>0.94376000000000004</v>
      </c>
      <c r="S235" s="331" t="n">
        <v>0.73950000000000005</v>
      </c>
      <c r="T235" s="331" t="n">
        <v>12.66086</v>
      </c>
      <c r="U235" s="331" t="n">
        <v>8.5900000000000004E-2</v>
      </c>
      <c r="V235" s="331" t="n">
        <v>24.426200000000001</v>
      </c>
      <c r="W235" s="331" t="n">
        <v>0.70050000000000001</v>
      </c>
      <c r="X235" s="331" t="n">
        <v>0.72689999999999999</v>
      </c>
      <c r="Y235" s="331" t="n">
        <v>2.8010999999999999</v>
      </c>
    </row>
    <row r="236" ht="14.4" customHeight="1">
      <c r="A236" s="330" t="n">
        <v>42583</v>
      </c>
      <c r="B236" s="331" t="n">
        <v>1.0875999999999999</v>
      </c>
      <c r="C236" s="331" t="n">
        <v>1.2727999999999999</v>
      </c>
      <c r="D236" s="331" t="n">
        <v>14.617000000000001</v>
      </c>
      <c r="E236" s="331" t="n">
        <v>11.682600000000001</v>
      </c>
      <c r="F236" s="331" t="n">
        <v>4.0240999999999998</v>
      </c>
      <c r="G236" s="331" t="n">
        <v>0.35049999999999998</v>
      </c>
      <c r="H236" s="331" t="n">
        <v>25.2743</v>
      </c>
      <c r="I236" s="331" t="n">
        <v>1.49E-2</v>
      </c>
      <c r="J236" s="331" t="n">
        <v>11.4596</v>
      </c>
      <c r="K236" s="331" t="n">
        <v>32.754350000000002</v>
      </c>
      <c r="L236" s="331" t="n">
        <v>0.97030000000000005</v>
      </c>
      <c r="M236" s="331" t="n">
        <v>0.74680000000000002</v>
      </c>
      <c r="N236" s="331" t="n">
        <v>6.54</v>
      </c>
      <c r="O236" s="331" t="n">
        <v>30.230399999999999</v>
      </c>
      <c r="P236" s="331" t="n">
        <v>5.2477999999999998</v>
      </c>
      <c r="Q236" s="331" t="n">
        <v>7.0599999999999996E-2</v>
      </c>
      <c r="R236" s="331" t="n">
        <v>0.95842000000000005</v>
      </c>
      <c r="S236" s="331" t="n">
        <v>0.74053000000000002</v>
      </c>
      <c r="T236" s="331" t="n">
        <v>12.512</v>
      </c>
      <c r="U236" s="331" t="n">
        <v>8.7300000000000003E-2</v>
      </c>
      <c r="V236" s="331" t="n">
        <v>24.093</v>
      </c>
      <c r="W236" s="331" t="n">
        <v>0.70220000000000005</v>
      </c>
      <c r="X236" s="331" t="n">
        <v>0.72019999999999995</v>
      </c>
      <c r="Y236" s="331" t="n">
        <v>2.7951999999999999</v>
      </c>
    </row>
    <row r="237" ht="14.4" customHeight="1">
      <c r="A237" s="330" t="n">
        <v>42614</v>
      </c>
      <c r="B237" s="331" t="n">
        <v>1.0922000000000001</v>
      </c>
      <c r="C237" s="331" t="n">
        <v>1.282</v>
      </c>
      <c r="D237" s="331" t="n">
        <v>14.665900000000001</v>
      </c>
      <c r="E237" s="331" t="n">
        <v>11.8741</v>
      </c>
      <c r="F237" s="331" t="n">
        <v>4.0415999999999999</v>
      </c>
      <c r="G237" s="331" t="n">
        <v>0.3538</v>
      </c>
      <c r="H237" s="331" t="n">
        <v>25.2668</v>
      </c>
      <c r="I237" s="331" t="n">
        <v>1.5100000000000001E-2</v>
      </c>
      <c r="J237" s="331" t="n">
        <v>11.4168</v>
      </c>
      <c r="K237" s="331" t="n">
        <v>32.824550000000002</v>
      </c>
      <c r="L237" s="331" t="n">
        <v>0.97430000000000005</v>
      </c>
      <c r="M237" s="331" t="n">
        <v>0.74439999999999995</v>
      </c>
      <c r="N237" s="331" t="n">
        <v>6.4541000000000004</v>
      </c>
      <c r="O237" s="331" t="n">
        <v>29.9727</v>
      </c>
      <c r="P237" s="331" t="n">
        <v>5.0872999999999999</v>
      </c>
      <c r="Q237" s="331" t="n">
        <v>6.9400000000000003E-2</v>
      </c>
      <c r="R237" s="331" t="n">
        <v>0.95601999999999998</v>
      </c>
      <c r="S237" s="331" t="n">
        <v>0.73960999999999999</v>
      </c>
      <c r="T237" s="331" t="n">
        <v>12.561</v>
      </c>
      <c r="U237" s="331" t="n">
        <v>8.7800000000000003E-2</v>
      </c>
      <c r="V237" s="331" t="n">
        <v>23.6859</v>
      </c>
      <c r="W237" s="331" t="n">
        <v>0.71250000000000002</v>
      </c>
      <c r="X237" s="331" t="n">
        <v>0.71630000000000005</v>
      </c>
      <c r="Y237" s="331" t="n">
        <v>2.8045</v>
      </c>
    </row>
    <row r="238" ht="14.4" customHeight="1">
      <c r="A238" s="330" t="n">
        <v>42644</v>
      </c>
      <c r="B238" s="331" t="n">
        <v>1.0883</v>
      </c>
      <c r="C238" s="331" t="n">
        <v>1.2184999999999999</v>
      </c>
      <c r="D238" s="331" t="n">
        <v>14.6267</v>
      </c>
      <c r="E238" s="331" t="n">
        <v>12.0867</v>
      </c>
      <c r="F238" s="331" t="n">
        <v>4.0273000000000003</v>
      </c>
      <c r="G238" s="331" t="n">
        <v>0.35460000000000003</v>
      </c>
      <c r="H238" s="331" t="n">
        <v>25.262899999999998</v>
      </c>
      <c r="I238" s="331" t="n">
        <v>1.5800000000000002E-2</v>
      </c>
      <c r="J238" s="331" t="n">
        <v>11.221399999999999</v>
      </c>
      <c r="K238" s="331" t="n">
        <v>32.071899999999999</v>
      </c>
      <c r="L238" s="331" t="n">
        <v>0.98670000000000002</v>
      </c>
      <c r="M238" s="331" t="n">
        <v>0.74529999999999996</v>
      </c>
      <c r="N238" s="331" t="n">
        <v>6.4962</v>
      </c>
      <c r="O238" s="331" t="n">
        <v>30.938099999999999</v>
      </c>
      <c r="P238" s="331" t="n">
        <v>5.2214</v>
      </c>
      <c r="Q238" s="331" t="n">
        <v>7.0800000000000002E-2</v>
      </c>
      <c r="R238" s="331" t="n">
        <v>0.95084000000000002</v>
      </c>
      <c r="S238" s="331" t="n">
        <v>0.75175000000000003</v>
      </c>
      <c r="T238" s="331" t="n">
        <v>12.720319999999999</v>
      </c>
      <c r="U238" s="331" t="n">
        <v>8.7599999999999997E-2</v>
      </c>
      <c r="V238" s="331" t="n">
        <v>23.631900000000002</v>
      </c>
      <c r="W238" s="331" t="n">
        <v>0.70630000000000004</v>
      </c>
      <c r="X238" s="331" t="n">
        <v>0.71309999999999996</v>
      </c>
      <c r="Y238" s="331" t="n">
        <v>2.8132999999999999</v>
      </c>
    </row>
    <row r="239" ht="14.4" customHeight="1">
      <c r="A239" s="330" t="n">
        <v>42675</v>
      </c>
      <c r="B239" s="331" t="n">
        <v>1.0759000000000001</v>
      </c>
      <c r="C239" s="331" t="n">
        <v>1.2374000000000001</v>
      </c>
      <c r="D239" s="331" t="n">
        <v>14.46</v>
      </c>
      <c r="E239" s="331" t="n">
        <v>11.8477</v>
      </c>
      <c r="F239" s="331" t="n">
        <v>3.9790000000000001</v>
      </c>
      <c r="G239" s="331" t="n">
        <v>0.34849999999999998</v>
      </c>
      <c r="H239" s="331" t="n">
        <v>24.522300000000001</v>
      </c>
      <c r="I239" s="331" t="n">
        <v>1.55E-2</v>
      </c>
      <c r="J239" s="331" t="n">
        <v>10.925000000000001</v>
      </c>
      <c r="K239" s="331" t="n">
        <v>30.32591</v>
      </c>
      <c r="L239" s="331" t="n">
        <v>0.99580000000000002</v>
      </c>
      <c r="M239" s="331" t="n">
        <v>0.74060000000000004</v>
      </c>
      <c r="N239" s="331" t="n">
        <v>6.4991000000000003</v>
      </c>
      <c r="O239" s="331" t="n">
        <v>29.7818</v>
      </c>
      <c r="P239" s="331" t="n">
        <v>4.9618000000000002</v>
      </c>
      <c r="Q239" s="331" t="n">
        <v>7.1499999999999994E-2</v>
      </c>
      <c r="R239" s="331" t="n">
        <v>0.92071000000000003</v>
      </c>
      <c r="S239" s="331" t="n">
        <v>0.75085000000000002</v>
      </c>
      <c r="T239" s="331" t="n">
        <v>12.84192</v>
      </c>
      <c r="U239" s="331" t="n">
        <v>8.5500000000000007E-2</v>
      </c>
      <c r="V239" s="331" t="n">
        <v>22.954499999999999</v>
      </c>
      <c r="W239" s="331" t="n">
        <v>0.71230000000000004</v>
      </c>
      <c r="X239" s="331" t="n">
        <v>0.70609999999999995</v>
      </c>
      <c r="Y239" s="331" t="n">
        <v>2.8174999999999999</v>
      </c>
    </row>
    <row r="240" ht="14.4" customHeight="1">
      <c r="A240" s="330" t="n">
        <v>42705</v>
      </c>
      <c r="B240" s="331" t="n">
        <v>1.0753999999999999</v>
      </c>
      <c r="C240" s="331" t="n">
        <v>1.2719</v>
      </c>
      <c r="D240" s="331" t="n">
        <v>14.4627</v>
      </c>
      <c r="E240" s="331" t="n">
        <v>11.9077</v>
      </c>
      <c r="F240" s="331" t="n">
        <v>3.9784999999999999</v>
      </c>
      <c r="G240" s="331" t="n">
        <v>0.34460000000000002</v>
      </c>
      <c r="H240" s="331" t="n">
        <v>24.242699999999999</v>
      </c>
      <c r="I240" s="331" t="n">
        <v>1.6500000000000001E-2</v>
      </c>
      <c r="J240" s="331" t="n">
        <v>11.0741</v>
      </c>
      <c r="K240" s="331" t="n">
        <v>29.143180000000001</v>
      </c>
      <c r="L240" s="331" t="n">
        <v>1.0193000000000001</v>
      </c>
      <c r="M240" s="331" t="n">
        <v>0.76359999999999995</v>
      </c>
      <c r="N240" s="331" t="n">
        <v>6.4318</v>
      </c>
      <c r="O240" s="331" t="n">
        <v>30.331800000000001</v>
      </c>
      <c r="P240" s="331" t="n">
        <v>4.9682000000000004</v>
      </c>
      <c r="Q240" s="331" t="n">
        <v>7.3499999999999996E-2</v>
      </c>
      <c r="R240" s="331" t="n">
        <v>0.87817999999999996</v>
      </c>
      <c r="S240" s="331" t="n">
        <v>0.74822</v>
      </c>
      <c r="T240" s="331" t="n">
        <v>13.136659999999999</v>
      </c>
      <c r="U240" s="331" t="n">
        <v>8.5999999999999993E-2</v>
      </c>
      <c r="V240" s="331" t="n">
        <v>22.8141</v>
      </c>
      <c r="W240" s="331" t="n">
        <v>0.71730000000000005</v>
      </c>
      <c r="X240" s="331" t="n">
        <v>0.70979999999999999</v>
      </c>
      <c r="Y240" s="331" t="n">
        <v>2.8466</v>
      </c>
    </row>
    <row r="241" ht="14.4" customHeight="1">
      <c r="A241" s="330" t="n">
        <v>42736</v>
      </c>
      <c r="B241" s="331" t="n">
        <v>1.0712999999999999</v>
      </c>
      <c r="C241" s="331" t="n">
        <v>1.2439</v>
      </c>
      <c r="D241" s="331" t="n">
        <v>14.4077</v>
      </c>
      <c r="E241" s="331" t="n">
        <v>11.9</v>
      </c>
      <c r="F241" s="331" t="n">
        <v>3.9643000000000002</v>
      </c>
      <c r="G241" s="331" t="n">
        <v>0.34670000000000001</v>
      </c>
      <c r="H241" s="331" t="n">
        <v>24.517299999999999</v>
      </c>
      <c r="I241" s="331" t="n">
        <v>1.6899999999999998E-2</v>
      </c>
      <c r="J241" s="331" t="n">
        <v>11.265499999999999</v>
      </c>
      <c r="K241" s="331" t="n">
        <v>26.87773</v>
      </c>
      <c r="L241" s="331" t="n">
        <v>1.0085999999999999</v>
      </c>
      <c r="M241" s="331" t="n">
        <v>0.76329999999999998</v>
      </c>
      <c r="N241" s="331" t="n">
        <v>6.3404999999999996</v>
      </c>
      <c r="O241" s="331" t="n">
        <v>31.4955</v>
      </c>
      <c r="P241" s="331" t="n">
        <v>4.7205000000000004</v>
      </c>
      <c r="Q241" s="331" t="n">
        <v>7.4300000000000005E-2</v>
      </c>
      <c r="R241" s="331" t="n">
        <v>0.87646000000000002</v>
      </c>
      <c r="S241" s="331" t="n">
        <v>0.75087999999999999</v>
      </c>
      <c r="T241" s="331" t="n">
        <v>13.003970000000001</v>
      </c>
      <c r="U241" s="331" t="n">
        <v>8.5300000000000001E-2</v>
      </c>
      <c r="V241" s="331" t="n">
        <v>22.619499999999999</v>
      </c>
      <c r="W241" s="331" t="n">
        <v>0.71740000000000004</v>
      </c>
      <c r="X241" s="331" t="n">
        <v>0.70550000000000002</v>
      </c>
      <c r="Y241" s="331" t="n">
        <v>2.8431999999999999</v>
      </c>
    </row>
    <row r="242" ht="14.4" customHeight="1">
      <c r="A242" s="330" t="n">
        <v>42767</v>
      </c>
      <c r="B242" s="331" t="n">
        <v>1.0659000000000001</v>
      </c>
      <c r="C242" s="331" t="n">
        <v>1.2508999999999999</v>
      </c>
      <c r="D242" s="331" t="n">
        <v>14.337</v>
      </c>
      <c r="E242" s="331" t="n">
        <v>12.026999999999999</v>
      </c>
      <c r="F242" s="331" t="n">
        <v>3.9447000000000001</v>
      </c>
      <c r="G242" s="331" t="n">
        <v>0.34560000000000002</v>
      </c>
      <c r="H242" s="331" t="n">
        <v>24.734500000000001</v>
      </c>
      <c r="I242" s="331" t="n">
        <v>1.72E-2</v>
      </c>
      <c r="J242" s="331" t="n">
        <v>11.2525</v>
      </c>
      <c r="K242" s="331" t="n">
        <v>27.314</v>
      </c>
      <c r="L242" s="331" t="n">
        <v>1.0017</v>
      </c>
      <c r="M242" s="331" t="n">
        <v>0.76459999999999995</v>
      </c>
      <c r="N242" s="331" t="n">
        <v>6.4225000000000003</v>
      </c>
      <c r="O242" s="331" t="n">
        <v>32.255000000000003</v>
      </c>
      <c r="P242" s="331" t="n">
        <v>4.9305000000000003</v>
      </c>
      <c r="Q242" s="331" t="n">
        <v>7.5899999999999995E-2</v>
      </c>
      <c r="R242" s="331" t="n">
        <v>0.88627999999999996</v>
      </c>
      <c r="S242" s="331" t="n">
        <v>0.76768000000000003</v>
      </c>
      <c r="T242" s="331" t="n">
        <v>12.91038</v>
      </c>
      <c r="U242" s="331" t="n">
        <v>8.7599999999999997E-2</v>
      </c>
      <c r="V242" s="331" t="n">
        <v>22.538</v>
      </c>
      <c r="W242" s="331" t="n">
        <v>0.72350000000000003</v>
      </c>
      <c r="X242" s="331" t="n">
        <v>0.70799999999999996</v>
      </c>
      <c r="Y242" s="331" t="n">
        <v>2.8607999999999998</v>
      </c>
    </row>
    <row r="243" ht="14.4" customHeight="1">
      <c r="A243" s="330" t="n">
        <v>42795</v>
      </c>
      <c r="B243" s="331" t="n">
        <v>1.0706</v>
      </c>
      <c r="C243" s="331" t="n">
        <v>1.2364999999999999</v>
      </c>
      <c r="D243" s="331" t="n">
        <v>14.3996</v>
      </c>
      <c r="E243" s="331" t="n">
        <v>11.7843</v>
      </c>
      <c r="F243" s="331" t="n">
        <v>3.9619</v>
      </c>
      <c r="G243" s="331" t="n">
        <v>0.34570000000000001</v>
      </c>
      <c r="H243" s="331" t="n">
        <v>24.961300000000001</v>
      </c>
      <c r="I243" s="331" t="n">
        <v>1.7299999999999999E-2</v>
      </c>
      <c r="J243" s="331" t="n">
        <v>11.236499999999999</v>
      </c>
      <c r="K243" s="331" t="n">
        <v>27.29739</v>
      </c>
      <c r="L243" s="331" t="n">
        <v>1.0021</v>
      </c>
      <c r="M243" s="331" t="n">
        <v>0.74860000000000004</v>
      </c>
      <c r="N243" s="331" t="n">
        <v>6.4486999999999997</v>
      </c>
      <c r="O243" s="331" t="n">
        <v>32.043500000000002</v>
      </c>
      <c r="P243" s="331" t="n">
        <v>5.1870000000000003</v>
      </c>
      <c r="Q243" s="331" t="n">
        <v>7.7600000000000002E-2</v>
      </c>
      <c r="R243" s="331" t="n">
        <v>0.88704000000000005</v>
      </c>
      <c r="S243" s="331" t="n">
        <v>0.76363999999999999</v>
      </c>
      <c r="T243" s="331" t="n">
        <v>12.90316</v>
      </c>
      <c r="U243" s="331" t="n">
        <v>8.8300000000000003E-2</v>
      </c>
      <c r="V243" s="331" t="n">
        <v>22.577400000000001</v>
      </c>
      <c r="W243" s="331" t="n">
        <v>0.70179999999999998</v>
      </c>
      <c r="X243" s="331" t="n">
        <v>0.71299999999999997</v>
      </c>
      <c r="Y243" s="331" t="n">
        <v>2.8721000000000001</v>
      </c>
    </row>
    <row r="244" ht="14.4" customHeight="1">
      <c r="A244" s="330" t="n">
        <v>42826</v>
      </c>
      <c r="B244" s="331" t="n">
        <v>1.0723</v>
      </c>
      <c r="C244" s="331" t="n">
        <v>1.2637</v>
      </c>
      <c r="D244" s="331" t="n">
        <v>14.4175</v>
      </c>
      <c r="E244" s="331" t="n">
        <v>11.67</v>
      </c>
      <c r="F244" s="331" t="n">
        <v>3.9958999999999998</v>
      </c>
      <c r="G244" s="331" t="n">
        <v>0.34420000000000001</v>
      </c>
      <c r="H244" s="331" t="n">
        <v>25.288499999999999</v>
      </c>
      <c r="I244" s="331" t="n">
        <v>1.77E-2</v>
      </c>
      <c r="J244" s="331" t="n">
        <v>11.178000000000001</v>
      </c>
      <c r="K244" s="331" t="n">
        <v>27.385999999999999</v>
      </c>
      <c r="L244" s="331" t="n">
        <v>1.0007999999999999</v>
      </c>
      <c r="M244" s="331" t="n">
        <v>0.74570000000000003</v>
      </c>
      <c r="N244" s="331" t="n">
        <v>6.5255000000000001</v>
      </c>
      <c r="O244" s="331" t="n">
        <v>31.914999999999999</v>
      </c>
      <c r="P244" s="331" t="n">
        <v>5.3395000000000001</v>
      </c>
      <c r="Q244" s="331" t="n">
        <v>7.4300000000000005E-2</v>
      </c>
      <c r="R244" s="331" t="n">
        <v>0.90895000000000004</v>
      </c>
      <c r="S244" s="331" t="n">
        <v>0.75416000000000005</v>
      </c>
      <c r="T244" s="331" t="n">
        <v>12.873530000000001</v>
      </c>
      <c r="U244" s="331" t="n">
        <v>8.8200000000000001E-2</v>
      </c>
      <c r="V244" s="331" t="n">
        <v>22.715499999999999</v>
      </c>
      <c r="W244" s="331" t="n">
        <v>0.69779999999999998</v>
      </c>
      <c r="X244" s="331" t="n">
        <v>0.7157</v>
      </c>
      <c r="Y244" s="331" t="n">
        <v>2.9039999999999999</v>
      </c>
    </row>
    <row r="245" ht="14.4" customHeight="1">
      <c r="A245" s="330" t="n">
        <v>42856</v>
      </c>
      <c r="B245" s="331" t="n">
        <v>1.0896999999999999</v>
      </c>
      <c r="C245" s="331" t="n">
        <v>1.2754000000000001</v>
      </c>
      <c r="D245" s="331" t="n">
        <v>14.647399999999999</v>
      </c>
      <c r="E245" s="331" t="n">
        <v>11.6</v>
      </c>
      <c r="F245" s="331" t="n">
        <v>4.0955000000000004</v>
      </c>
      <c r="G245" s="331" t="n">
        <v>0.35149999999999998</v>
      </c>
      <c r="H245" s="331" t="n">
        <v>25.927399999999999</v>
      </c>
      <c r="I245" s="331" t="n">
        <v>1.7299999999999999E-2</v>
      </c>
      <c r="J245" s="331" t="n">
        <v>11.2309</v>
      </c>
      <c r="K245" s="331" t="n">
        <v>27.641739999999999</v>
      </c>
      <c r="L245" s="331" t="n">
        <v>0.98670000000000002</v>
      </c>
      <c r="M245" s="331" t="n">
        <v>0.72519999999999996</v>
      </c>
      <c r="N245" s="331" t="n">
        <v>6.2934999999999999</v>
      </c>
      <c r="O245" s="331" t="n">
        <v>30.808700000000002</v>
      </c>
      <c r="P245" s="331" t="n">
        <v>5.2557</v>
      </c>
      <c r="Q245" s="331" t="n">
        <v>7.4300000000000005E-2</v>
      </c>
      <c r="R245" s="331" t="n">
        <v>0.87907000000000002</v>
      </c>
      <c r="S245" s="331" t="n">
        <v>0.73357000000000006</v>
      </c>
      <c r="T245" s="331" t="n">
        <v>12.673640000000001</v>
      </c>
      <c r="U245" s="331" t="n">
        <v>8.7499999999999994E-2</v>
      </c>
      <c r="V245" s="331" t="n">
        <v>22.854299999999999</v>
      </c>
      <c r="W245" s="331" t="n">
        <v>0.68500000000000005</v>
      </c>
      <c r="X245" s="331" t="n">
        <v>0.70730000000000004</v>
      </c>
      <c r="Y245" s="331" t="n">
        <v>2.8620000000000001</v>
      </c>
    </row>
    <row r="246" ht="14.4" customHeight="1">
      <c r="A246" s="330" t="n">
        <v>42887</v>
      </c>
      <c r="B246" s="331" t="n">
        <v>1.0874999999999999</v>
      </c>
      <c r="C246" s="331" t="n">
        <v>1.2390000000000001</v>
      </c>
      <c r="D246" s="331" t="n">
        <v>14.6214</v>
      </c>
      <c r="E246" s="331" t="n">
        <v>11.4491</v>
      </c>
      <c r="F246" s="331" t="n">
        <v>4.1401000000000003</v>
      </c>
      <c r="G246" s="331" t="n">
        <v>0.3528</v>
      </c>
      <c r="H246" s="331" t="n">
        <v>25.83</v>
      </c>
      <c r="I246" s="331" t="n">
        <v>1.67E-2</v>
      </c>
      <c r="J246" s="331" t="n">
        <v>11.149100000000001</v>
      </c>
      <c r="K246" s="331" t="n">
        <v>27.500910000000001</v>
      </c>
      <c r="L246" s="331" t="n">
        <v>0.96819999999999995</v>
      </c>
      <c r="M246" s="331" t="n">
        <v>0.72770000000000001</v>
      </c>
      <c r="N246" s="331" t="n">
        <v>6.0136000000000003</v>
      </c>
      <c r="O246" s="331" t="n">
        <v>29.404499999999999</v>
      </c>
      <c r="P246" s="331" t="n">
        <v>5.3372999999999999</v>
      </c>
      <c r="Q246" s="331" t="n">
        <v>7.51E-2</v>
      </c>
      <c r="R246" s="331" t="n">
        <v>0.87316000000000005</v>
      </c>
      <c r="S246" s="331" t="n">
        <v>0.73175999999999997</v>
      </c>
      <c r="T246" s="331" t="n">
        <v>12.41427</v>
      </c>
      <c r="U246" s="331" t="n">
        <v>8.5500000000000007E-2</v>
      </c>
      <c r="V246" s="331" t="n">
        <v>22.628599999999999</v>
      </c>
      <c r="W246" s="331" t="n">
        <v>0.6996</v>
      </c>
      <c r="X246" s="331" t="n">
        <v>0.69969999999999999</v>
      </c>
      <c r="Y246" s="331" t="n">
        <v>2.8469000000000002</v>
      </c>
    </row>
    <row r="247" ht="14.4" customHeight="1">
      <c r="A247" s="330" t="n">
        <v>42917</v>
      </c>
      <c r="B247" s="331" t="n">
        <v>1.1053999999999999</v>
      </c>
      <c r="C247" s="331" t="n">
        <v>1.2475000000000001</v>
      </c>
      <c r="D247" s="331" t="n">
        <v>14.864800000000001</v>
      </c>
      <c r="E247" s="331" t="n">
        <v>11.7576</v>
      </c>
      <c r="F247" s="331" t="n">
        <v>4.2377000000000002</v>
      </c>
      <c r="G247" s="331" t="n">
        <v>0.3604</v>
      </c>
      <c r="H247" s="331" t="n">
        <v>26.091000000000001</v>
      </c>
      <c r="I247" s="331" t="n">
        <v>1.61E-2</v>
      </c>
      <c r="J247" s="331" t="n">
        <v>11.53</v>
      </c>
      <c r="K247" s="331" t="n">
        <v>26.950949999999999</v>
      </c>
      <c r="L247" s="331" t="n">
        <v>0.9607</v>
      </c>
      <c r="M247" s="331" t="n">
        <v>0.75490000000000002</v>
      </c>
      <c r="N247" s="331" t="n">
        <v>5.6062000000000003</v>
      </c>
      <c r="O247" s="331" t="n">
        <v>29.933299999999999</v>
      </c>
      <c r="P247" s="331" t="n">
        <v>5.3837999999999999</v>
      </c>
      <c r="Q247" s="331" t="n">
        <v>7.3099999999999998E-2</v>
      </c>
      <c r="R247" s="331" t="n">
        <v>0.85384000000000004</v>
      </c>
      <c r="S247" s="331" t="n">
        <v>0.74848000000000003</v>
      </c>
      <c r="T247" s="331" t="n">
        <v>12.30242</v>
      </c>
      <c r="U247" s="331" t="n">
        <v>8.4699999999999998E-2</v>
      </c>
      <c r="V247" s="331" t="n">
        <v>22.389500000000002</v>
      </c>
      <c r="W247" s="331" t="n">
        <v>0.70609999999999995</v>
      </c>
      <c r="X247" s="331" t="n">
        <v>0.70009999999999994</v>
      </c>
      <c r="Y247" s="331" t="n">
        <v>2.8464</v>
      </c>
    </row>
    <row r="248" ht="14.4" customHeight="1">
      <c r="A248" s="330" t="n">
        <v>42948</v>
      </c>
      <c r="B248" s="331" t="n">
        <v>1.1395999999999999</v>
      </c>
      <c r="C248" s="331" t="n">
        <v>1.2513000000000001</v>
      </c>
      <c r="D248" s="331" t="n">
        <v>15.3209</v>
      </c>
      <c r="E248" s="331" t="n">
        <v>12.2257</v>
      </c>
      <c r="F248" s="331" t="n">
        <v>4.3639000000000001</v>
      </c>
      <c r="G248" s="331" t="n">
        <v>0.37459999999999999</v>
      </c>
      <c r="H248" s="331" t="n">
        <v>26.7117</v>
      </c>
      <c r="I248" s="331" t="n">
        <v>1.6199999999999999E-2</v>
      </c>
      <c r="J248" s="331" t="n">
        <v>11.9322</v>
      </c>
      <c r="K248" s="331" t="n">
        <v>27.4787</v>
      </c>
      <c r="L248" s="331" t="n">
        <v>0.96479999999999999</v>
      </c>
      <c r="M248" s="331" t="n">
        <v>0.76519999999999999</v>
      </c>
      <c r="N248" s="331" t="n">
        <v>5.5347999999999997</v>
      </c>
      <c r="O248" s="331" t="n">
        <v>30.595700000000001</v>
      </c>
      <c r="P248" s="331" t="n">
        <v>5.4161000000000001</v>
      </c>
      <c r="Q248" s="331" t="n">
        <v>7.2900000000000006E-2</v>
      </c>
      <c r="R248" s="331" t="n">
        <v>0.87817999999999996</v>
      </c>
      <c r="S248" s="331" t="n">
        <v>0.76366999999999996</v>
      </c>
      <c r="T248" s="331" t="n">
        <v>12.33549</v>
      </c>
      <c r="U248" s="331" t="n">
        <v>8.5199999999999998E-2</v>
      </c>
      <c r="V248" s="331" t="n">
        <v>22.519100000000002</v>
      </c>
      <c r="W248" s="331" t="n">
        <v>0.70479999999999998</v>
      </c>
      <c r="X248" s="331" t="n">
        <v>0.70879999999999999</v>
      </c>
      <c r="Y248" s="331" t="n">
        <v>2.9003000000000001</v>
      </c>
    </row>
    <row r="249" ht="14.4" customHeight="1">
      <c r="A249" s="330" t="n">
        <v>42979</v>
      </c>
      <c r="B249" s="331" t="n">
        <v>1.1468</v>
      </c>
      <c r="C249" s="331" t="n">
        <v>1.2797000000000001</v>
      </c>
      <c r="D249" s="331" t="n">
        <v>15.4152</v>
      </c>
      <c r="E249" s="331" t="n">
        <v>12.287599999999999</v>
      </c>
      <c r="F249" s="331" t="n">
        <v>4.3970000000000002</v>
      </c>
      <c r="G249" s="331" t="n">
        <v>0.37190000000000001</v>
      </c>
      <c r="H249" s="331" t="n">
        <v>26.8505</v>
      </c>
      <c r="I249" s="331" t="n">
        <v>1.67E-2</v>
      </c>
      <c r="J249" s="331" t="n">
        <v>12.03</v>
      </c>
      <c r="K249" s="331" t="n">
        <v>27.697620000000001</v>
      </c>
      <c r="L249" s="331" t="n">
        <v>0.96220000000000006</v>
      </c>
      <c r="M249" s="331" t="n">
        <v>0.78290000000000004</v>
      </c>
      <c r="N249" s="331" t="n">
        <v>5.5829000000000004</v>
      </c>
      <c r="O249" s="331" t="n">
        <v>30.704799999999999</v>
      </c>
      <c r="P249" s="331" t="n">
        <v>5.3952</v>
      </c>
      <c r="Q249" s="331" t="n">
        <v>7.3200000000000001E-2</v>
      </c>
      <c r="R249" s="331" t="n">
        <v>0.86941999999999997</v>
      </c>
      <c r="S249" s="331" t="n">
        <v>0.76698999999999995</v>
      </c>
      <c r="T249" s="331" t="n">
        <v>12.314970000000001</v>
      </c>
      <c r="U249" s="331" t="n">
        <v>8.4900000000000003E-2</v>
      </c>
      <c r="V249" s="331" t="n">
        <v>22.828600000000002</v>
      </c>
      <c r="W249" s="331" t="n">
        <v>0.69789999999999996</v>
      </c>
      <c r="X249" s="331" t="n">
        <v>0.7127</v>
      </c>
      <c r="Y249" s="331" t="n">
        <v>2.9028</v>
      </c>
    </row>
    <row r="250" ht="14.4" customHeight="1">
      <c r="A250" s="330" t="n">
        <v>43009</v>
      </c>
      <c r="B250" s="331" t="n">
        <v>1.1541999999999999</v>
      </c>
      <c r="C250" s="331" t="n">
        <v>1.2958000000000001</v>
      </c>
      <c r="D250" s="331" t="n">
        <v>15.508599999999999</v>
      </c>
      <c r="E250" s="331" t="n">
        <v>12.2791</v>
      </c>
      <c r="F250" s="331" t="n">
        <v>4.4774000000000003</v>
      </c>
      <c r="G250" s="331" t="n">
        <v>0.37240000000000001</v>
      </c>
      <c r="H250" s="331" t="n">
        <v>27.059100000000001</v>
      </c>
      <c r="I250" s="331" t="n">
        <v>1.7000000000000001E-2</v>
      </c>
      <c r="J250" s="331" t="n">
        <v>12.0068</v>
      </c>
      <c r="K250" s="331" t="n">
        <v>26.698180000000001</v>
      </c>
      <c r="L250" s="331" t="n">
        <v>0.98170000000000002</v>
      </c>
      <c r="M250" s="331" t="n">
        <v>0.78</v>
      </c>
      <c r="N250" s="331" t="n">
        <v>5.6318000000000001</v>
      </c>
      <c r="O250" s="331" t="n">
        <v>30.7727</v>
      </c>
      <c r="P250" s="331" t="n">
        <v>5.2218</v>
      </c>
      <c r="Q250" s="331" t="n">
        <v>7.17E-2</v>
      </c>
      <c r="R250" s="331" t="n">
        <v>0.86936000000000002</v>
      </c>
      <c r="S250" s="331" t="n">
        <v>0.76434999999999997</v>
      </c>
      <c r="T250" s="331" t="n">
        <v>12.57775</v>
      </c>
      <c r="U250" s="331" t="n">
        <v>8.6599999999999996E-2</v>
      </c>
      <c r="V250" s="331" t="n">
        <v>23.209099999999999</v>
      </c>
      <c r="W250" s="331" t="n">
        <v>0.69130000000000003</v>
      </c>
      <c r="X250" s="331" t="n">
        <v>0.72170000000000001</v>
      </c>
      <c r="Y250" s="331" t="n">
        <v>2.9542000000000002</v>
      </c>
    </row>
    <row r="251" ht="14.4" customHeight="1">
      <c r="A251" s="330" t="n">
        <v>43040</v>
      </c>
      <c r="B251" s="331" t="n">
        <v>1.1642999999999999</v>
      </c>
      <c r="C251" s="331" t="n">
        <v>1.3116000000000001</v>
      </c>
      <c r="D251" s="331" t="n">
        <v>15.646800000000001</v>
      </c>
      <c r="E251" s="331" t="n">
        <v>12.120900000000001</v>
      </c>
      <c r="F251" s="331" t="n">
        <v>4.5576999999999996</v>
      </c>
      <c r="G251" s="331" t="n">
        <v>0.37340000000000001</v>
      </c>
      <c r="H251" s="331" t="n">
        <v>27.5364</v>
      </c>
      <c r="I251" s="331" t="n">
        <v>1.6799999999999999E-2</v>
      </c>
      <c r="J251" s="331" t="n">
        <v>11.8264</v>
      </c>
      <c r="K251" s="331" t="n">
        <v>25.491820000000001</v>
      </c>
      <c r="L251" s="331" t="n">
        <v>0.9919</v>
      </c>
      <c r="M251" s="331" t="n">
        <v>0.77690000000000003</v>
      </c>
      <c r="N251" s="331" t="n">
        <v>5.6691000000000003</v>
      </c>
      <c r="O251" s="331" t="n">
        <v>30.390899999999998</v>
      </c>
      <c r="P251" s="331" t="n">
        <v>5.2377000000000002</v>
      </c>
      <c r="Q251" s="331" t="n">
        <v>7.0400000000000004E-2</v>
      </c>
      <c r="R251" s="331" t="n">
        <v>0.87919000000000003</v>
      </c>
      <c r="S251" s="331" t="n">
        <v>0.75609999999999999</v>
      </c>
      <c r="T251" s="331" t="n">
        <v>12.710430000000001</v>
      </c>
      <c r="U251" s="331" t="n">
        <v>0.09</v>
      </c>
      <c r="V251" s="331" t="n">
        <v>23.795000000000002</v>
      </c>
      <c r="W251" s="331" t="n">
        <v>0.68320000000000003</v>
      </c>
      <c r="X251" s="331" t="n">
        <v>0.73160000000000003</v>
      </c>
      <c r="Y251" s="331" t="n">
        <v>3.0144000000000002</v>
      </c>
    </row>
    <row r="252" ht="14.4" customHeight="1">
      <c r="A252" s="330" t="n">
        <v>43070</v>
      </c>
      <c r="B252" s="331" t="n">
        <v>1.169</v>
      </c>
      <c r="C252" s="331" t="n">
        <v>1.3237000000000001</v>
      </c>
      <c r="D252" s="331" t="n">
        <v>15.696199999999999</v>
      </c>
      <c r="E252" s="331" t="n">
        <v>11.866199999999999</v>
      </c>
      <c r="F252" s="331" t="n">
        <v>4.5522999999999998</v>
      </c>
      <c r="G252" s="331" t="n">
        <v>0.37359999999999999</v>
      </c>
      <c r="H252" s="331" t="n">
        <v>27.7971</v>
      </c>
      <c r="I252" s="331" t="n">
        <v>1.6899999999999998E-2</v>
      </c>
      <c r="J252" s="331" t="n">
        <v>11.7629</v>
      </c>
      <c r="K252" s="331" t="n">
        <v>25.675239999999999</v>
      </c>
      <c r="L252" s="331" t="n">
        <v>0.9869</v>
      </c>
      <c r="M252" s="331" t="n">
        <v>0.77259999999999995</v>
      </c>
      <c r="N252" s="331" t="n">
        <v>5.5971000000000002</v>
      </c>
      <c r="O252" s="331" t="n">
        <v>29.942900000000002</v>
      </c>
      <c r="P252" s="331" t="n">
        <v>5.1543000000000001</v>
      </c>
      <c r="Q252" s="331" t="n">
        <v>7.5300000000000006E-2</v>
      </c>
      <c r="R252" s="331" t="n">
        <v>0.87375000000000003</v>
      </c>
      <c r="S252" s="331" t="n">
        <v>0.75531999999999999</v>
      </c>
      <c r="T252" s="331" t="n">
        <v>12.629949999999999</v>
      </c>
      <c r="U252" s="331" t="n">
        <v>9.0999999999999998E-2</v>
      </c>
      <c r="V252" s="331" t="n">
        <v>24.1952</v>
      </c>
      <c r="W252" s="331" t="n">
        <v>0.68799999999999994</v>
      </c>
      <c r="X252" s="331" t="n">
        <v>0.7329</v>
      </c>
      <c r="Y252" s="331" t="n">
        <v>3.0226999999999999</v>
      </c>
    </row>
    <row r="253" ht="14.4" customHeight="1">
      <c r="A253" s="330" t="n">
        <v>43101</v>
      </c>
      <c r="B253" s="331" t="n">
        <v>1.1725000000000001</v>
      </c>
      <c r="C253" s="331" t="n">
        <v>1.3268</v>
      </c>
      <c r="D253" s="331" t="n">
        <v>15.745900000000001</v>
      </c>
      <c r="E253" s="331" t="n">
        <v>12.1523</v>
      </c>
      <c r="F253" s="331" t="n">
        <v>4.6051000000000002</v>
      </c>
      <c r="G253" s="331" t="n">
        <v>0.3795</v>
      </c>
      <c r="H253" s="331" t="n">
        <v>28.153600000000001</v>
      </c>
      <c r="I253" s="331" t="n">
        <v>1.7000000000000001E-2</v>
      </c>
      <c r="J253" s="331" t="n">
        <v>11.931699999999999</v>
      </c>
      <c r="K253" s="331" t="n">
        <v>25.47364</v>
      </c>
      <c r="L253" s="331" t="n">
        <v>0.96160000000000001</v>
      </c>
      <c r="M253" s="331" t="n">
        <v>0.77259999999999995</v>
      </c>
      <c r="N253" s="331" t="n">
        <v>5.0659000000000001</v>
      </c>
      <c r="O253" s="331" t="n">
        <v>29.843499999999999</v>
      </c>
      <c r="P253" s="331" t="n">
        <v>5.0826000000000002</v>
      </c>
      <c r="Q253" s="331" t="n">
        <v>7.8899999999999998E-2</v>
      </c>
      <c r="R253" s="331" t="n">
        <v>0.86685000000000001</v>
      </c>
      <c r="S253" s="331" t="n">
        <v>0.76443000000000005</v>
      </c>
      <c r="T253" s="331" t="n">
        <v>12.30219</v>
      </c>
      <c r="U253" s="331" t="n">
        <v>9.01E-2</v>
      </c>
      <c r="V253" s="331" t="n">
        <v>24.303599999999999</v>
      </c>
      <c r="W253" s="331" t="n">
        <v>0.69779999999999998</v>
      </c>
      <c r="X253" s="331" t="n">
        <v>0.72729999999999995</v>
      </c>
      <c r="Y253" s="331" t="n">
        <v>3.0139</v>
      </c>
    </row>
    <row r="254" ht="14.4" customHeight="1">
      <c r="A254" s="330" t="n">
        <v>43132</v>
      </c>
      <c r="B254" s="331" t="n">
        <v>1.1544000000000001</v>
      </c>
      <c r="C254" s="331" t="n">
        <v>1.3068</v>
      </c>
      <c r="D254" s="331" t="n">
        <v>15.5045</v>
      </c>
      <c r="E254" s="331" t="n">
        <v>11.932499999999999</v>
      </c>
      <c r="F254" s="331" t="n">
        <v>4.5593000000000004</v>
      </c>
      <c r="G254" s="331" t="n">
        <v>0.3705</v>
      </c>
      <c r="H254" s="331" t="n">
        <v>27.707999999999998</v>
      </c>
      <c r="I254" s="331" t="n">
        <v>1.6500000000000001E-2</v>
      </c>
      <c r="J254" s="331" t="n">
        <v>11.6225</v>
      </c>
      <c r="K254" s="331" t="n">
        <v>24.687000000000001</v>
      </c>
      <c r="L254" s="331" t="n">
        <v>0.93410000000000004</v>
      </c>
      <c r="M254" s="331" t="n">
        <v>0.74370000000000003</v>
      </c>
      <c r="N254" s="331" t="n">
        <v>4.7130000000000001</v>
      </c>
      <c r="O254" s="331" t="n">
        <v>28.74</v>
      </c>
      <c r="P254" s="331" t="n">
        <v>5.0134999999999996</v>
      </c>
      <c r="Q254" s="331" t="n">
        <v>7.9100000000000004E-2</v>
      </c>
      <c r="R254" s="331" t="n">
        <v>0.86558000000000002</v>
      </c>
      <c r="S254" s="331" t="n">
        <v>0.73606000000000005</v>
      </c>
      <c r="T254" s="331" t="n">
        <v>11.942410000000001</v>
      </c>
      <c r="U254" s="331" t="n">
        <v>8.6599999999999996E-2</v>
      </c>
      <c r="V254" s="331" t="n">
        <v>23.867000000000001</v>
      </c>
      <c r="W254" s="331" t="n">
        <v>0.68330000000000002</v>
      </c>
      <c r="X254" s="331" t="n">
        <v>0.70809999999999995</v>
      </c>
      <c r="Y254" s="331" t="n">
        <v>2.9670000000000001</v>
      </c>
    </row>
    <row r="255" ht="15" customHeight="1">
      <c r="A255" s="330" t="n">
        <v>43160</v>
      </c>
      <c r="B255" s="331" t="n">
        <v>1.1681999999999999</v>
      </c>
      <c r="C255" s="331" t="n">
        <v>1.3229</v>
      </c>
      <c r="D255" s="331" t="n">
        <v>15.681800000000001</v>
      </c>
      <c r="E255" s="331" t="n">
        <v>12.180899999999999</v>
      </c>
      <c r="F255" s="331" t="n">
        <v>4.5944000000000003</v>
      </c>
      <c r="G255" s="331" t="n">
        <v>0.37419999999999998</v>
      </c>
      <c r="H255" s="331" t="n">
        <v>27.747699999999998</v>
      </c>
      <c r="I255" s="331" t="n">
        <v>1.66E-2</v>
      </c>
      <c r="J255" s="331" t="n">
        <v>11.4909</v>
      </c>
      <c r="K255" s="331" t="n">
        <v>24.327269999999999</v>
      </c>
      <c r="L255" s="331" t="n">
        <v>0.94710000000000005</v>
      </c>
      <c r="M255" s="331" t="n">
        <v>0.73260000000000003</v>
      </c>
      <c r="N255" s="331" t="n">
        <v>4.6832000000000003</v>
      </c>
      <c r="O255" s="331" t="n">
        <v>28.9</v>
      </c>
      <c r="P255" s="331" t="n">
        <v>5.0881999999999996</v>
      </c>
      <c r="Q255" s="331" t="n">
        <v>7.9899999999999999E-2</v>
      </c>
      <c r="R255" s="331" t="n">
        <v>0.89337999999999995</v>
      </c>
      <c r="S255" s="331" t="n">
        <v>0.73465999999999998</v>
      </c>
      <c r="T255" s="331" t="n">
        <v>12.078609999999999</v>
      </c>
      <c r="U255" s="331" t="n">
        <v>8.8300000000000003E-2</v>
      </c>
      <c r="V255" s="331" t="n">
        <v>24.2591</v>
      </c>
      <c r="W255" s="331" t="n">
        <v>0.68710000000000004</v>
      </c>
      <c r="X255" s="331" t="n">
        <v>0.72019999999999995</v>
      </c>
      <c r="Y255" s="331" t="n">
        <v>3.0280999999999998</v>
      </c>
    </row>
    <row r="256" ht="15" customHeight="1">
      <c r="A256" s="330" t="n">
        <v>43191</v>
      </c>
      <c r="B256" s="332" t="n">
        <v>1.18815</v>
      </c>
      <c r="C256" s="332" t="n">
        <v>1.3617699999999999</v>
      </c>
      <c r="D256" s="332" t="n">
        <v>15.9527</v>
      </c>
      <c r="E256" s="332" t="n">
        <v>12.34118</v>
      </c>
      <c r="F256" s="332" t="n">
        <v>4.6858199999999997</v>
      </c>
      <c r="G256" s="332" t="n">
        <v>0.38124000000000002</v>
      </c>
      <c r="H256" s="332" t="n">
        <v>28.323219999999999</v>
      </c>
      <c r="I256" s="332" t="n">
        <v>1.592E-2</v>
      </c>
      <c r="J256" s="332" t="n">
        <v>11.45645</v>
      </c>
      <c r="K256" s="332" t="n">
        <v>23.800799999999999</v>
      </c>
      <c r="L256" s="332" t="n">
        <v>0.96755999999999998</v>
      </c>
      <c r="M256" s="332" t="n">
        <v>0.75949</v>
      </c>
      <c r="N256" s="332" t="n">
        <v>1.1675</v>
      </c>
      <c r="O256" s="332" t="n">
        <v>28.463529999999999</v>
      </c>
      <c r="P256" s="332" t="n">
        <v>5.2664099999999996</v>
      </c>
      <c r="Q256" s="332" t="n">
        <v>0.08</v>
      </c>
      <c r="R256" s="332" t="n">
        <v>0.89947999999999995</v>
      </c>
      <c r="S256" s="332" t="n">
        <v>0.74355000000000004</v>
      </c>
      <c r="T256" s="332" t="n">
        <v>12.32817</v>
      </c>
      <c r="U256" s="332" t="n">
        <v>9.0569999999999998E-2</v>
      </c>
      <c r="V256" s="332" t="n">
        <v>24.894089999999998</v>
      </c>
      <c r="W256" s="332" t="n">
        <v>0.70108000000000004</v>
      </c>
      <c r="X256" s="332" t="n">
        <v>0.73543999999999998</v>
      </c>
      <c r="Y256" s="332" t="n">
        <v>3.09016</v>
      </c>
    </row>
    <row r="257" ht="14.4" customHeight="1">
      <c r="A257" s="330" t="n">
        <v>43221</v>
      </c>
      <c r="B257" s="331" t="n">
        <v>1.17862</v>
      </c>
      <c r="C257" s="331" t="n">
        <v>1.3423700000000001</v>
      </c>
      <c r="D257" s="331" t="n">
        <v>15.82485</v>
      </c>
      <c r="E257" s="331" t="n">
        <v>12.30857</v>
      </c>
      <c r="F257" s="331" t="n">
        <v>4.5983599999999996</v>
      </c>
      <c r="G257" s="331" t="n">
        <v>0.37214000000000003</v>
      </c>
      <c r="H257" s="331" t="n">
        <v>27.507239999999999</v>
      </c>
      <c r="I257" s="331" t="n">
        <v>1.5990000000000001E-2</v>
      </c>
      <c r="J257" s="331" t="n">
        <v>11.383749999999999</v>
      </c>
      <c r="K257" s="331" t="n">
        <v>22.496510000000001</v>
      </c>
      <c r="L257" s="331" t="n">
        <v>0.99689000000000005</v>
      </c>
      <c r="M257" s="331" t="n">
        <v>0.77478999999999998</v>
      </c>
      <c r="N257" s="331" t="n">
        <v>4.2810000000000001E-2</v>
      </c>
      <c r="O257" s="331" t="n">
        <v>27.52074</v>
      </c>
      <c r="P257" s="331" t="n">
        <v>5.1081700000000003</v>
      </c>
      <c r="Q257" s="331" t="n">
        <v>7.9589999999999994E-2</v>
      </c>
      <c r="R257" s="331" t="n">
        <v>0.90922999999999998</v>
      </c>
      <c r="S257" s="331" t="n">
        <v>0.75065999999999999</v>
      </c>
      <c r="T257" s="331" t="n">
        <v>12.701079999999999</v>
      </c>
      <c r="U257" s="331" t="n">
        <v>9.2590000000000006E-2</v>
      </c>
      <c r="V257" s="331" t="n">
        <v>25.161519999999999</v>
      </c>
      <c r="W257" s="331" t="n">
        <v>0.69306000000000001</v>
      </c>
      <c r="X257" s="331" t="n">
        <v>0.74461999999999995</v>
      </c>
      <c r="Y257" s="331" t="n">
        <v>3.1191599999999999</v>
      </c>
    </row>
    <row r="258" ht="14.4" customHeight="1">
      <c r="A258" s="330" t="n">
        <v>43252</v>
      </c>
      <c r="B258" s="331" t="n">
        <v>1.1555200000000001</v>
      </c>
      <c r="C258" s="331" t="n">
        <v>1.3150500000000001</v>
      </c>
      <c r="D258" s="331" t="n">
        <v>15.512090000000001</v>
      </c>
      <c r="E258" s="331" t="n">
        <v>12.195589999999999</v>
      </c>
      <c r="F258" s="331" t="n">
        <v>4.4809400000000004</v>
      </c>
      <c r="G258" s="331" t="n">
        <v>0.35811999999999999</v>
      </c>
      <c r="H258" s="331" t="n">
        <v>26.843830000000001</v>
      </c>
      <c r="I258" s="331" t="n">
        <v>1.576E-2</v>
      </c>
      <c r="J258" s="331" t="n">
        <v>11.240769999999999</v>
      </c>
      <c r="K258" s="331" t="n">
        <v>21.30499</v>
      </c>
      <c r="L258" s="331" t="n">
        <v>0.98953999999999998</v>
      </c>
      <c r="M258" s="331" t="n">
        <v>0.75407999999999997</v>
      </c>
      <c r="N258" s="331" t="n">
        <v>3.7440000000000001E-2</v>
      </c>
      <c r="O258" s="331" t="n">
        <v>26.20636</v>
      </c>
      <c r="P258" s="331" t="n">
        <v>4.8649399999999998</v>
      </c>
      <c r="Q258" s="331" t="n">
        <v>7.4429999999999996E-2</v>
      </c>
      <c r="R258" s="331" t="n">
        <v>0.89954000000000001</v>
      </c>
      <c r="S258" s="331" t="n">
        <v>0.74178999999999995</v>
      </c>
      <c r="T258" s="331" t="n">
        <v>12.61</v>
      </c>
      <c r="U258" s="331" t="n">
        <v>9.0469999999999995E-2</v>
      </c>
      <c r="V258" s="331" t="n">
        <v>24.74653</v>
      </c>
      <c r="W258" s="331" t="n">
        <v>0.68706</v>
      </c>
      <c r="X258" s="331" t="n">
        <v>0.73431999999999997</v>
      </c>
      <c r="Y258" s="331" t="n">
        <v>3.0467200000000001</v>
      </c>
    </row>
    <row r="259" ht="14.4" customHeight="1">
      <c r="A259" s="330" t="n">
        <v>43282</v>
      </c>
      <c r="B259" s="331" t="n">
        <v>1.1619600000000001</v>
      </c>
      <c r="C259" s="331" t="n">
        <v>1.31</v>
      </c>
      <c r="D259" s="331" t="n">
        <v>15.59219</v>
      </c>
      <c r="E259" s="331" t="n">
        <v>12.2288</v>
      </c>
      <c r="F259" s="331" t="n">
        <v>4.4936199999999999</v>
      </c>
      <c r="G259" s="331" t="n">
        <v>0.35779</v>
      </c>
      <c r="H259" s="331" t="n">
        <v>26.839880000000001</v>
      </c>
      <c r="I259" s="331" t="n">
        <v>1.583E-2</v>
      </c>
      <c r="J259" s="331" t="n">
        <v>11.27253</v>
      </c>
      <c r="K259" s="331" t="n">
        <v>20.864840000000001</v>
      </c>
      <c r="L259" s="331" t="n">
        <v>0.99461999999999995</v>
      </c>
      <c r="M259" s="331" t="n">
        <v>0.75666999999999995</v>
      </c>
      <c r="N259" s="331" t="n">
        <v>3.5970000000000002E-2</v>
      </c>
      <c r="O259" s="331" t="n">
        <v>25.981020000000001</v>
      </c>
      <c r="P259" s="331" t="n">
        <v>5.22112</v>
      </c>
      <c r="Q259" s="331" t="n">
        <v>7.4120000000000005E-2</v>
      </c>
      <c r="R259" s="331" t="n">
        <v>0.89219000000000004</v>
      </c>
      <c r="S259" s="331" t="n">
        <v>0.73597999999999997</v>
      </c>
      <c r="T259" s="331" t="n">
        <v>12.673859999999999</v>
      </c>
      <c r="U259" s="331" t="n">
        <v>8.8569999999999996E-2</v>
      </c>
      <c r="V259" s="331" t="n">
        <v>24.553180000000001</v>
      </c>
      <c r="W259" s="331" t="n">
        <v>0.67503000000000002</v>
      </c>
      <c r="X259" s="331" t="n">
        <v>0.72963999999999996</v>
      </c>
      <c r="Y259" s="331" t="n">
        <v>2.9878499999999999</v>
      </c>
    </row>
    <row r="260" ht="14.4" customHeight="1">
      <c r="A260" s="330" t="n">
        <v>43313</v>
      </c>
      <c r="B260" s="331" t="n">
        <v>1.14049</v>
      </c>
      <c r="C260" s="331" t="n">
        <v>1.2717099999999999</v>
      </c>
      <c r="D260" s="331" t="n">
        <v>15.296939999999999</v>
      </c>
      <c r="E260" s="331" t="n">
        <v>11.856170000000001</v>
      </c>
      <c r="F260" s="331" t="n">
        <v>4.4393399999999996</v>
      </c>
      <c r="G260" s="331" t="n">
        <v>0.35305999999999998</v>
      </c>
      <c r="H260" s="331" t="n">
        <v>26.599270000000001</v>
      </c>
      <c r="I260" s="331" t="n">
        <v>1.4880000000000001E-2</v>
      </c>
      <c r="J260" s="331" t="n">
        <v>10.8971</v>
      </c>
      <c r="K260" s="331" t="n">
        <v>16.737939999999998</v>
      </c>
      <c r="L260" s="331" t="n">
        <v>0.98856999999999995</v>
      </c>
      <c r="M260" s="331" t="n">
        <v>0.75800000000000001</v>
      </c>
      <c r="N260" s="331" t="n">
        <v>3.3430000000000001E-2</v>
      </c>
      <c r="O260" s="331" t="n">
        <v>25.224319999999999</v>
      </c>
      <c r="P260" s="331" t="n">
        <v>5.2433100000000001</v>
      </c>
      <c r="Q260" s="331" t="n">
        <v>7.0129999999999998E-2</v>
      </c>
      <c r="R260" s="331" t="n">
        <v>0.89049999999999996</v>
      </c>
      <c r="S260" s="331" t="n">
        <v>0.72382999999999997</v>
      </c>
      <c r="T260" s="331" t="n">
        <v>12.59374</v>
      </c>
      <c r="U260" s="331" t="n">
        <v>8.8139999999999996E-2</v>
      </c>
      <c r="V260" s="331" t="n">
        <v>24.14593</v>
      </c>
      <c r="W260" s="331" t="n">
        <v>0.65856000000000003</v>
      </c>
      <c r="X260" s="331" t="n">
        <v>0.72194000000000003</v>
      </c>
      <c r="Y260" s="331" t="n">
        <v>2.9929100000000002</v>
      </c>
    </row>
    <row r="261" ht="14.4" customHeight="1">
      <c r="A261" s="330" t="n">
        <v>43344</v>
      </c>
      <c r="B261" s="331" t="n">
        <v>1.1288199999999999</v>
      </c>
      <c r="C261" s="331" t="n">
        <v>1.2633700000000001</v>
      </c>
      <c r="D261" s="331" t="n">
        <v>15.135669999999999</v>
      </c>
      <c r="E261" s="331" t="n">
        <v>11.7262</v>
      </c>
      <c r="F261" s="331" t="n">
        <v>4.4076500000000003</v>
      </c>
      <c r="G261" s="331" t="n">
        <v>0.34749999999999998</v>
      </c>
      <c r="H261" s="331" t="n">
        <v>26.24427</v>
      </c>
      <c r="I261" s="331" t="n">
        <v>1.431E-2</v>
      </c>
      <c r="J261" s="331" t="n">
        <v>10.80495</v>
      </c>
      <c r="K261" s="331" t="n">
        <v>15.265779999999999</v>
      </c>
      <c r="L261" s="331" t="n">
        <v>0.96789999999999998</v>
      </c>
      <c r="M261" s="331" t="n">
        <v>0.74217</v>
      </c>
      <c r="N261" s="331" t="n">
        <v>2.5219999999999999E-2</v>
      </c>
      <c r="O261" s="331" t="n">
        <v>23.56711</v>
      </c>
      <c r="P261" s="331" t="n">
        <v>5.0862600000000002</v>
      </c>
      <c r="Q261" s="331" t="n">
        <v>6.5589999999999996E-2</v>
      </c>
      <c r="R261" s="331" t="n">
        <v>0.86453999999999998</v>
      </c>
      <c r="S261" s="331" t="n">
        <v>0.69716999999999996</v>
      </c>
      <c r="T261" s="331" t="n">
        <v>12.348879999999999</v>
      </c>
      <c r="U261" s="331" t="n">
        <v>8.6419999999999997E-2</v>
      </c>
      <c r="V261" s="331" t="n">
        <v>23.376609999999999</v>
      </c>
      <c r="W261" s="331" t="n">
        <v>0.63856999999999997</v>
      </c>
      <c r="X261" s="331" t="n">
        <v>0.70589999999999997</v>
      </c>
      <c r="Y261" s="331" t="n">
        <v>2.9687899999999998</v>
      </c>
    </row>
    <row r="262" ht="14.4" customHeight="1">
      <c r="A262" s="330" t="n">
        <v>43374</v>
      </c>
      <c r="B262" s="331" t="n">
        <v>1.1412100000000001</v>
      </c>
      <c r="C262" s="331" t="n">
        <v>1.2929600000000001</v>
      </c>
      <c r="D262" s="331" t="n">
        <v>15.29852</v>
      </c>
      <c r="E262" s="331" t="n">
        <v>12.03523</v>
      </c>
      <c r="F262" s="331" t="n">
        <v>4.4184900000000003</v>
      </c>
      <c r="G262" s="331" t="n">
        <v>0.35232000000000002</v>
      </c>
      <c r="H262" s="331" t="n">
        <v>26.507480000000001</v>
      </c>
      <c r="I262" s="331" t="n">
        <v>1.5089999999999999E-2</v>
      </c>
      <c r="J262" s="331" t="n">
        <v>10.99274</v>
      </c>
      <c r="K262" s="331" t="n">
        <v>17.035150000000002</v>
      </c>
      <c r="L262" s="331" t="n">
        <v>0.99346000000000001</v>
      </c>
      <c r="M262" s="331" t="n">
        <v>0.76390999999999998</v>
      </c>
      <c r="N262" s="331" t="n">
        <v>2.6679999999999999E-2</v>
      </c>
      <c r="O262" s="331" t="n">
        <v>26.317039999999999</v>
      </c>
      <c r="P262" s="331" t="n">
        <v>5.18804</v>
      </c>
      <c r="Q262" s="331" t="n">
        <v>6.8529999999999994E-2</v>
      </c>
      <c r="R262" s="331" t="n">
        <v>0.88070000000000004</v>
      </c>
      <c r="S262" s="331" t="n">
        <v>0.70579999999999998</v>
      </c>
      <c r="T262" s="331" t="n">
        <v>12.675090000000001</v>
      </c>
      <c r="U262" s="331" t="n">
        <v>8.7749999999999995E-2</v>
      </c>
      <c r="V262" s="331" t="n">
        <v>23.888839999999998</v>
      </c>
      <c r="W262" s="331" t="n">
        <v>0.64876</v>
      </c>
      <c r="X262" s="331" t="n">
        <v>0.72006999999999999</v>
      </c>
      <c r="Y262" s="331" t="n">
        <v>3.03043</v>
      </c>
    </row>
    <row r="263" ht="14.4" customHeight="1">
      <c r="A263" s="330" t="n">
        <v>43405</v>
      </c>
      <c r="B263" s="331" t="n">
        <v>1.1374599999999999</v>
      </c>
      <c r="C263" s="331" t="n">
        <v>1.2905500000000001</v>
      </c>
      <c r="D263" s="331" t="n">
        <v>15.24531</v>
      </c>
      <c r="E263" s="331" t="n">
        <v>11.813029999999999</v>
      </c>
      <c r="F263" s="331" t="n">
        <v>4.3857799999999996</v>
      </c>
      <c r="G263" s="331" t="n">
        <v>0.35286000000000001</v>
      </c>
      <c r="H263" s="331" t="n">
        <v>26.433499999999999</v>
      </c>
      <c r="I263" s="331" t="n">
        <v>1.507E-2</v>
      </c>
      <c r="J263" s="331" t="n">
        <v>11.04743</v>
      </c>
      <c r="K263" s="331" t="n">
        <v>18.65889</v>
      </c>
      <c r="L263" s="331" t="n">
        <v>1.00105</v>
      </c>
      <c r="M263" s="331" t="n">
        <v>0.75870000000000004</v>
      </c>
      <c r="N263" s="331" t="n">
        <v>2.7529999999999999E-2</v>
      </c>
      <c r="O263" s="331" t="n">
        <v>26.4802</v>
      </c>
      <c r="P263" s="331" t="n">
        <v>4.9477000000000002</v>
      </c>
      <c r="Q263" s="331" t="n">
        <v>7.0980000000000001E-2</v>
      </c>
      <c r="R263" s="331" t="n">
        <v>0.88351000000000002</v>
      </c>
      <c r="S263" s="331" t="n">
        <v>0.72545000000000004</v>
      </c>
      <c r="T263" s="331" t="n">
        <v>12.785629999999999</v>
      </c>
      <c r="U263" s="331" t="n">
        <v>8.8789999999999994E-2</v>
      </c>
      <c r="V263" s="331" t="n">
        <v>23.91752</v>
      </c>
      <c r="W263" s="331" t="n">
        <v>0.67793999999999999</v>
      </c>
      <c r="X263" s="331" t="n">
        <v>0.7278</v>
      </c>
      <c r="Y263" s="331" t="n">
        <v>3.0365099999999998</v>
      </c>
    </row>
    <row r="264" ht="14.4" customHeight="1">
      <c r="A264" s="330" t="n">
        <v>43435</v>
      </c>
      <c r="B264" s="331" t="n">
        <v>1.12961</v>
      </c>
      <c r="C264" s="331" t="n">
        <v>1.2579199999999999</v>
      </c>
      <c r="D264" s="331" t="n">
        <v>15.132149999999999</v>
      </c>
      <c r="E264" s="331" t="n">
        <v>11.525700000000001</v>
      </c>
      <c r="F264" s="331" t="n">
        <v>4.3720299999999996</v>
      </c>
      <c r="G264" s="331" t="n">
        <v>0.35003000000000001</v>
      </c>
      <c r="H264" s="331" t="n">
        <v>26.329429999999999</v>
      </c>
      <c r="I264" s="331" t="n">
        <v>1.4760000000000001E-2</v>
      </c>
      <c r="J264" s="331" t="n">
        <v>10.99179</v>
      </c>
      <c r="K264" s="331" t="n">
        <v>18.640529999999998</v>
      </c>
      <c r="L264" s="331" t="n">
        <v>0.99231000000000003</v>
      </c>
      <c r="M264" s="331" t="n">
        <v>0.73950000000000005</v>
      </c>
      <c r="N264" s="331" t="n">
        <v>2.6210000000000001E-2</v>
      </c>
      <c r="O264" s="331" t="n">
        <v>25.53979</v>
      </c>
      <c r="P264" s="331" t="n">
        <v>4.9318</v>
      </c>
      <c r="Q264" s="331" t="n">
        <v>6.9849999999999995E-2</v>
      </c>
      <c r="R264" s="331" t="n">
        <v>0.88341999999999998</v>
      </c>
      <c r="S264" s="331" t="n">
        <v>0.71304000000000001</v>
      </c>
      <c r="T264" s="331" t="n">
        <v>12.68946</v>
      </c>
      <c r="U264" s="331" t="n">
        <v>8.8440000000000005E-2</v>
      </c>
      <c r="V264" s="331" t="n">
        <v>23.79429</v>
      </c>
      <c r="W264" s="331" t="n">
        <v>0.67766000000000004</v>
      </c>
      <c r="X264" s="331" t="n">
        <v>0.72430000000000005</v>
      </c>
      <c r="Y264" s="331" t="n">
        <v>3.03376</v>
      </c>
    </row>
    <row r="265" ht="14.4" customHeight="1">
      <c r="A265" s="330" t="n">
        <v>43466</v>
      </c>
      <c r="B265" s="331" t="n">
        <v>1.1295900000000001</v>
      </c>
      <c r="C265" s="331" t="n">
        <v>1.2758499999999999</v>
      </c>
      <c r="D265" s="331" t="n">
        <v>15.13067</v>
      </c>
      <c r="E265" s="331" t="n">
        <v>11.57456</v>
      </c>
      <c r="F265" s="331" t="n">
        <v>4.4053599999999999</v>
      </c>
      <c r="G265" s="331" t="n">
        <v>0.35315000000000002</v>
      </c>
      <c r="H265" s="331" t="n">
        <v>26.304210000000001</v>
      </c>
      <c r="I265" s="331" t="n">
        <v>1.482E-2</v>
      </c>
      <c r="J265" s="331" t="n">
        <v>10.998699999999999</v>
      </c>
      <c r="K265" s="331" t="n">
        <v>18.403449999999999</v>
      </c>
      <c r="L265" s="331" t="n">
        <v>0.98919999999999997</v>
      </c>
      <c r="M265" s="331" t="n">
        <v>0.74409000000000003</v>
      </c>
      <c r="N265" s="331" t="n">
        <v>2.6429999999999999E-2</v>
      </c>
      <c r="O265" s="331" t="n">
        <v>26.461259999999999</v>
      </c>
      <c r="P265" s="331" t="n">
        <v>5.1585799999999997</v>
      </c>
      <c r="Q265" s="331" t="n">
        <v>7.1480000000000002E-2</v>
      </c>
      <c r="R265" s="331" t="n">
        <v>0.90837999999999997</v>
      </c>
      <c r="S265" s="331" t="n">
        <v>0.70745999999999998</v>
      </c>
      <c r="T265" s="331" t="n">
        <v>12.613060000000001</v>
      </c>
      <c r="U265" s="331" t="n">
        <v>8.8179999999999994E-2</v>
      </c>
      <c r="V265" s="331" t="n">
        <v>24.032150000000001</v>
      </c>
      <c r="W265" s="331" t="n">
        <v>0.67049999999999998</v>
      </c>
      <c r="X265" s="331" t="n">
        <v>0.72940000000000005</v>
      </c>
      <c r="Y265" s="331" t="n">
        <v>3.1116999999999999</v>
      </c>
    </row>
    <row r="266" ht="14.4" customHeight="1">
      <c r="A266" s="330" t="n">
        <v>43497</v>
      </c>
      <c r="B266" s="331" t="n">
        <v>1.1366000000000001</v>
      </c>
      <c r="C266" s="331" t="n">
        <v>1.3020400000000001</v>
      </c>
      <c r="D266" s="331" t="n">
        <v>15.230409999999999</v>
      </c>
      <c r="E266" s="331" t="n">
        <v>11.66234</v>
      </c>
      <c r="F266" s="331" t="n">
        <v>4.4180999999999999</v>
      </c>
      <c r="G266" s="331" t="n">
        <v>0.35733999999999999</v>
      </c>
      <c r="H266" s="331" t="n">
        <v>26.324349999999999</v>
      </c>
      <c r="I266" s="331" t="n">
        <v>1.521E-2</v>
      </c>
      <c r="J266" s="331" t="n">
        <v>10.829929999999999</v>
      </c>
      <c r="K266" s="331" t="n">
        <v>18.97608</v>
      </c>
      <c r="L266" s="331" t="n">
        <v>1.00153</v>
      </c>
      <c r="M266" s="331" t="n">
        <v>0.75827</v>
      </c>
      <c r="N266" s="331" t="n">
        <v>2.6159999999999999E-2</v>
      </c>
      <c r="O266" s="331" t="n">
        <v>26.9361</v>
      </c>
      <c r="P266" s="331" t="n">
        <v>5.2199200000000001</v>
      </c>
      <c r="Q266" s="331" t="n">
        <v>7.2559999999999999E-2</v>
      </c>
      <c r="R266" s="331" t="n">
        <v>0.90737000000000001</v>
      </c>
      <c r="S266" s="331" t="n">
        <v>0.71491000000000005</v>
      </c>
      <c r="T266" s="331" t="n">
        <v>12.76182</v>
      </c>
      <c r="U266" s="331" t="n">
        <v>8.9169999999999999E-2</v>
      </c>
      <c r="V266" s="331" t="n">
        <v>24.552990000000001</v>
      </c>
      <c r="W266" s="331" t="n">
        <v>0.68435000000000001</v>
      </c>
      <c r="X266" s="331" t="n">
        <v>0.73977000000000004</v>
      </c>
      <c r="Y266" s="331" t="n">
        <v>3.1991499999999999</v>
      </c>
    </row>
    <row r="267" ht="14.4" customHeight="1">
      <c r="A267" s="330" t="n">
        <v>43525</v>
      </c>
      <c r="B267" s="331" t="n">
        <v>1.1314500000000001</v>
      </c>
      <c r="C267" s="331" t="n">
        <v>1.3183499999999999</v>
      </c>
      <c r="D267" s="331" t="n">
        <v>15.16202</v>
      </c>
      <c r="E267" s="331" t="n">
        <v>11.640940000000001</v>
      </c>
      <c r="F267" s="331" t="n">
        <v>4.4073200000000003</v>
      </c>
      <c r="G267" s="331" t="n">
        <v>0.35820999999999997</v>
      </c>
      <c r="H267" s="331" t="n">
        <v>26.321909999999999</v>
      </c>
      <c r="I267" s="331" t="n">
        <v>1.537E-2</v>
      </c>
      <c r="J267" s="331" t="n">
        <v>10.77495</v>
      </c>
      <c r="K267" s="331" t="n">
        <v>18.29063</v>
      </c>
      <c r="L267" s="331" t="n">
        <v>1.0006200000000001</v>
      </c>
      <c r="M267" s="331" t="n">
        <v>0.74902999999999997</v>
      </c>
      <c r="N267" s="331" t="n">
        <v>2.4340000000000001E-2</v>
      </c>
      <c r="O267" s="331" t="n">
        <v>26.11411</v>
      </c>
      <c r="P267" s="331" t="n">
        <v>5.2029899999999998</v>
      </c>
      <c r="Q267" s="331" t="n">
        <v>6.9629999999999997E-2</v>
      </c>
      <c r="R267" s="331" t="n">
        <v>0.89985999999999999</v>
      </c>
      <c r="S267" s="331" t="n">
        <v>0.70862999999999998</v>
      </c>
      <c r="T267" s="331" t="n">
        <v>12.74765</v>
      </c>
      <c r="U267" s="331" t="n">
        <v>8.8429999999999995E-2</v>
      </c>
      <c r="V267" s="331" t="n">
        <v>24.53106</v>
      </c>
      <c r="W267" s="331" t="n">
        <v>0.68367</v>
      </c>
      <c r="X267" s="331" t="n">
        <v>0.73895999999999995</v>
      </c>
      <c r="Y267" s="331" t="n">
        <v>3.1543700000000001</v>
      </c>
    </row>
    <row r="268" ht="14.4" customHeight="1">
      <c r="A268" s="330" t="n">
        <v>43556</v>
      </c>
      <c r="B268" s="331" t="n">
        <v>1.13157</v>
      </c>
      <c r="C268" s="331" t="n">
        <v>1.3125800000000001</v>
      </c>
      <c r="D268" s="331" t="n">
        <v>15.1587</v>
      </c>
      <c r="E268" s="331" t="n">
        <v>11.75357</v>
      </c>
      <c r="F268" s="331" t="n">
        <v>4.4067299999999996</v>
      </c>
      <c r="G268" s="331" t="n">
        <v>0.35232000000000002</v>
      </c>
      <c r="H268" s="331" t="n">
        <v>26.387609999999999</v>
      </c>
      <c r="I268" s="331" t="n">
        <v>1.5570000000000001E-2</v>
      </c>
      <c r="J268" s="331" t="n">
        <v>10.797280000000001</v>
      </c>
      <c r="K268" s="331" t="n">
        <v>17.4621</v>
      </c>
      <c r="L268" s="331" t="n">
        <v>1.00654</v>
      </c>
      <c r="M268" s="331" t="n">
        <v>0.75244</v>
      </c>
      <c r="N268" s="331" t="n">
        <v>2.341E-2</v>
      </c>
      <c r="O268" s="331" t="n">
        <v>25.847380000000001</v>
      </c>
      <c r="P268" s="331" t="n">
        <v>5.2999099999999997</v>
      </c>
      <c r="Q268" s="331" t="n">
        <v>7.1120000000000003E-2</v>
      </c>
      <c r="R268" s="331" t="n">
        <v>0.90185999999999999</v>
      </c>
      <c r="S268" s="331" t="n">
        <v>0.71589999999999998</v>
      </c>
      <c r="T268" s="331" t="n">
        <v>12.830249999999999</v>
      </c>
      <c r="U268" s="331" t="n">
        <v>8.8050000000000003E-2</v>
      </c>
      <c r="V268" s="331" t="n">
        <v>24.472429999999999</v>
      </c>
      <c r="W268" s="331" t="n">
        <v>0.67681999999999998</v>
      </c>
      <c r="X268" s="331" t="n">
        <v>0.74233000000000005</v>
      </c>
      <c r="Y268" s="331" t="n">
        <v>3.1602299999999999</v>
      </c>
    </row>
    <row r="269" ht="14.4" customHeight="1">
      <c r="A269" s="330" t="n">
        <v>43586</v>
      </c>
      <c r="B269" s="331" t="n">
        <v>1.1307700000000001</v>
      </c>
      <c r="C269" s="331" t="n">
        <v>1.29894</v>
      </c>
      <c r="D269" s="331" t="n">
        <v>15.143560000000001</v>
      </c>
      <c r="E269" s="331" t="n">
        <v>11.562279999999999</v>
      </c>
      <c r="F269" s="331" t="n">
        <v>4.38903</v>
      </c>
      <c r="G269" s="331" t="n">
        <v>0.34777000000000002</v>
      </c>
      <c r="H269" s="331" t="n">
        <v>26.310420000000001</v>
      </c>
      <c r="I269" s="331" t="n">
        <v>1.5570000000000001E-2</v>
      </c>
      <c r="J269" s="331" t="n">
        <v>10.527329999999999</v>
      </c>
      <c r="K269" s="331" t="n">
        <v>16.666519999999998</v>
      </c>
      <c r="L269" s="331" t="n">
        <v>1.0107699999999999</v>
      </c>
      <c r="M269" s="331" t="n">
        <v>0.75102000000000002</v>
      </c>
      <c r="N269" s="331" t="n">
        <v>2.2550000000000001E-2</v>
      </c>
      <c r="O269" s="331" t="n">
        <v>25.27666</v>
      </c>
      <c r="P269" s="331" t="n">
        <v>5.2844499999999996</v>
      </c>
      <c r="Q269" s="331" t="n">
        <v>7.0069999999999993E-2</v>
      </c>
      <c r="R269" s="331" t="n">
        <v>0.91932999999999998</v>
      </c>
      <c r="S269" s="331" t="n">
        <v>0.70181000000000004</v>
      </c>
      <c r="T269" s="331" t="n">
        <v>12.879110000000001</v>
      </c>
      <c r="U269" s="331" t="n">
        <v>8.5360000000000005E-2</v>
      </c>
      <c r="V269" s="331" t="n">
        <v>24.236249999999998</v>
      </c>
      <c r="W269" s="331" t="n">
        <v>0.66320000000000001</v>
      </c>
      <c r="X269" s="331" t="n">
        <v>0.73728000000000005</v>
      </c>
      <c r="Y269" s="331" t="n">
        <v>3.1791700000000001</v>
      </c>
    </row>
    <row r="270" ht="14.4" customHeight="1">
      <c r="A270" s="330" t="n">
        <v>43617</v>
      </c>
      <c r="B270" s="331" t="n">
        <v>1.1165</v>
      </c>
      <c r="C270" s="331" t="n">
        <v>1.25329</v>
      </c>
      <c r="D270" s="331" t="n">
        <v>14.953010000000001</v>
      </c>
      <c r="E270" s="331" t="n">
        <v>11.456619999999999</v>
      </c>
      <c r="F270" s="331" t="n">
        <v>4.36008</v>
      </c>
      <c r="G270" s="331" t="n">
        <v>0.34592000000000001</v>
      </c>
      <c r="H270" s="331" t="n">
        <v>26.178830000000001</v>
      </c>
      <c r="I270" s="331" t="n">
        <v>1.5429999999999999E-2</v>
      </c>
      <c r="J270" s="331" t="n">
        <v>10.511279999999999</v>
      </c>
      <c r="K270" s="331" t="n">
        <v>17.021319999999999</v>
      </c>
      <c r="L270" s="331" t="n">
        <v>0.9889</v>
      </c>
      <c r="M270" s="331" t="n">
        <v>0.74360999999999999</v>
      </c>
      <c r="N270" s="331" t="n">
        <v>2.257E-2</v>
      </c>
      <c r="O270" s="331" t="n">
        <v>25.60378</v>
      </c>
      <c r="P270" s="331" t="n">
        <v>5.1283399999999997</v>
      </c>
      <c r="Q270" s="331" t="n">
        <v>6.787E-2</v>
      </c>
      <c r="R270" s="331" t="n">
        <v>0.91527000000000003</v>
      </c>
      <c r="S270" s="331" t="n">
        <v>0.68652999999999997</v>
      </c>
      <c r="T270" s="331" t="n">
        <v>12.637840000000001</v>
      </c>
      <c r="U270" s="331" t="n">
        <v>8.4279999999999994E-2</v>
      </c>
      <c r="V270" s="331" t="n">
        <v>23.755680000000002</v>
      </c>
      <c r="W270" s="331" t="n">
        <v>0.65225999999999995</v>
      </c>
      <c r="X270" s="331" t="n">
        <v>0.72563999999999995</v>
      </c>
      <c r="Y270" s="331" t="n">
        <v>3.1785700000000001</v>
      </c>
    </row>
    <row r="271" ht="14.4" customHeight="1">
      <c r="A271" s="330" t="n">
        <v>43647</v>
      </c>
      <c r="B271" s="331" t="n">
        <v>1.10792</v>
      </c>
      <c r="C271" s="331" t="n">
        <v>1.2315</v>
      </c>
      <c r="D271" s="331" t="n">
        <v>14.84085</v>
      </c>
      <c r="E271" s="331" t="n">
        <v>11.464119999999999</v>
      </c>
      <c r="F271" s="331" t="n">
        <v>4.3371000000000004</v>
      </c>
      <c r="G271" s="331" t="n">
        <v>0.34059</v>
      </c>
      <c r="H271" s="331" t="n">
        <v>26.006129999999999</v>
      </c>
      <c r="I271" s="331" t="n">
        <v>1.5610000000000001E-2</v>
      </c>
      <c r="J271" s="331" t="n">
        <v>10.48997</v>
      </c>
      <c r="K271" s="331" t="n">
        <v>17.391970000000001</v>
      </c>
      <c r="L271" s="331" t="n">
        <v>0.98736999999999997</v>
      </c>
      <c r="M271" s="331" t="n">
        <v>0.75387999999999999</v>
      </c>
      <c r="N271" s="331" t="n">
        <v>2.3279999999999999E-2</v>
      </c>
      <c r="O271" s="331" t="n">
        <v>26.098279999999999</v>
      </c>
      <c r="P271" s="331" t="n">
        <v>5.1796100000000003</v>
      </c>
      <c r="Q271" s="331" t="n">
        <v>7.0279999999999995E-2</v>
      </c>
      <c r="R271" s="331" t="n">
        <v>0.91244999999999998</v>
      </c>
      <c r="S271" s="331" t="n">
        <v>0.68962000000000001</v>
      </c>
      <c r="T271" s="331" t="n">
        <v>12.640029999999999</v>
      </c>
      <c r="U271" s="331" t="n">
        <v>8.3890000000000006E-2</v>
      </c>
      <c r="V271" s="331" t="n">
        <v>23.939599999999999</v>
      </c>
      <c r="W271" s="331" t="n">
        <v>0.65978000000000003</v>
      </c>
      <c r="X271" s="331" t="n">
        <v>0.72546999999999995</v>
      </c>
      <c r="Y271" s="331" t="n">
        <v>3.2062900000000001</v>
      </c>
    </row>
    <row r="272" ht="14.4" customHeight="1">
      <c r="A272" s="330" t="n">
        <v>43678</v>
      </c>
      <c r="B272" s="331" t="n">
        <v>1.0893299999999999</v>
      </c>
      <c r="C272" s="331" t="n">
        <v>1.1889000000000001</v>
      </c>
      <c r="D272" s="331" t="n">
        <v>14.60216</v>
      </c>
      <c r="E272" s="331" t="n">
        <v>10.9152</v>
      </c>
      <c r="F272" s="331" t="n">
        <v>4.2208899999999998</v>
      </c>
      <c r="G272" s="331" t="n">
        <v>0.33324999999999999</v>
      </c>
      <c r="H272" s="331" t="n">
        <v>25.045829999999999</v>
      </c>
      <c r="I272" s="331" t="n">
        <v>1.487E-2</v>
      </c>
      <c r="J272" s="331" t="n">
        <v>10.14683</v>
      </c>
      <c r="K272" s="331" t="n">
        <v>17.316929999999999</v>
      </c>
      <c r="L272" s="331" t="n">
        <v>0.97885999999999995</v>
      </c>
      <c r="M272" s="331" t="n">
        <v>0.73750000000000004</v>
      </c>
      <c r="N272" s="331" t="n">
        <v>1.9089999999999999E-2</v>
      </c>
      <c r="O272" s="331" t="n">
        <v>24.344989999999999</v>
      </c>
      <c r="P272" s="331" t="n">
        <v>4.9676299999999998</v>
      </c>
      <c r="Q272" s="331" t="n">
        <v>6.4490000000000006E-2</v>
      </c>
      <c r="R272" s="331" t="n">
        <v>0.92193999999999998</v>
      </c>
      <c r="S272" s="331" t="n">
        <v>0.66225999999999996</v>
      </c>
      <c r="T272" s="331" t="n">
        <v>12.483560000000001</v>
      </c>
      <c r="U272" s="331" t="n">
        <v>8.0780000000000005E-2</v>
      </c>
      <c r="V272" s="331" t="n">
        <v>23.361409999999999</v>
      </c>
      <c r="W272" s="331" t="n">
        <v>0.62870999999999999</v>
      </c>
      <c r="X272" s="331" t="n">
        <v>0.70643999999999996</v>
      </c>
      <c r="Y272" s="331" t="n">
        <v>3.1828099999999999</v>
      </c>
    </row>
    <row r="273" ht="14.4" customHeight="1">
      <c r="A273" s="330" t="n">
        <v>43709</v>
      </c>
      <c r="B273" s="331" t="n">
        <v>1.0905499999999999</v>
      </c>
      <c r="C273" s="331" t="n">
        <v>1.22218</v>
      </c>
      <c r="D273" s="331" t="n">
        <v>14.61206</v>
      </c>
      <c r="E273" s="331" t="n">
        <v>10.985849999999999</v>
      </c>
      <c r="F273" s="331" t="n">
        <v>4.2164099999999998</v>
      </c>
      <c r="G273" s="331" t="n">
        <v>0.32807999999999998</v>
      </c>
      <c r="H273" s="331" t="n">
        <v>25.047540000000001</v>
      </c>
      <c r="I273" s="331" t="n">
        <v>1.525E-2</v>
      </c>
      <c r="J273" s="331" t="n">
        <v>10.19374</v>
      </c>
      <c r="K273" s="331" t="n">
        <v>17.331050000000001</v>
      </c>
      <c r="L273" s="331" t="n">
        <v>0.99050000000000005</v>
      </c>
      <c r="M273" s="331" t="n">
        <v>0.74765000000000004</v>
      </c>
      <c r="N273" s="331" t="n">
        <v>1.7489999999999999E-2</v>
      </c>
      <c r="O273" s="331" t="n">
        <v>24.033760000000001</v>
      </c>
      <c r="P273" s="331" t="n">
        <v>5.0567200000000003</v>
      </c>
      <c r="Q273" s="331" t="n">
        <v>6.6720000000000002E-2</v>
      </c>
      <c r="R273" s="331" t="n">
        <v>0.92210000000000003</v>
      </c>
      <c r="S273" s="331" t="n">
        <v>0.67432000000000003</v>
      </c>
      <c r="T273" s="331" t="n">
        <v>12.64053</v>
      </c>
      <c r="U273" s="331" t="n">
        <v>8.2860000000000003E-2</v>
      </c>
      <c r="V273" s="331" t="n">
        <v>23.665839999999999</v>
      </c>
      <c r="W273" s="331" t="n">
        <v>0.62836000000000003</v>
      </c>
      <c r="X273" s="331" t="n">
        <v>0.71772999999999998</v>
      </c>
      <c r="Y273" s="331" t="n">
        <v>3.2406000000000001</v>
      </c>
    </row>
    <row r="274" ht="14.4" customHeight="1">
      <c r="A274" s="330" t="n">
        <v>43739</v>
      </c>
      <c r="B274" s="331" t="n">
        <v>1.0979000000000001</v>
      </c>
      <c r="C274" s="331" t="n">
        <v>1.2543299999999999</v>
      </c>
      <c r="D274" s="331" t="n">
        <v>14.699070000000001</v>
      </c>
      <c r="E274" s="331" t="n">
        <v>10.85341</v>
      </c>
      <c r="F274" s="331" t="n">
        <v>4.2728900000000003</v>
      </c>
      <c r="G274" s="331" t="n">
        <v>0.33110000000000001</v>
      </c>
      <c r="H274" s="331" t="n">
        <v>25.51566</v>
      </c>
      <c r="I274" s="331" t="n">
        <v>1.5440000000000001E-2</v>
      </c>
      <c r="J274" s="331" t="n">
        <v>10.16586</v>
      </c>
      <c r="K274" s="331" t="n">
        <v>17.149999999999999</v>
      </c>
      <c r="L274" s="331" t="n">
        <v>0.99360999999999999</v>
      </c>
      <c r="M274" s="331" t="n">
        <v>0.75310999999999995</v>
      </c>
      <c r="N274" s="331" t="n">
        <v>1.703E-2</v>
      </c>
      <c r="O274" s="331" t="n">
        <v>24.28246</v>
      </c>
      <c r="P274" s="331" t="n">
        <v>5.1376799999999996</v>
      </c>
      <c r="Q274" s="331" t="n">
        <v>6.6629999999999995E-2</v>
      </c>
      <c r="R274" s="331" t="n">
        <v>0.91896999999999995</v>
      </c>
      <c r="S274" s="331" t="n">
        <v>0.67491999999999996</v>
      </c>
      <c r="T274" s="331" t="n">
        <v>12.670109999999999</v>
      </c>
      <c r="U274" s="331" t="n">
        <v>8.3930000000000005E-2</v>
      </c>
      <c r="V274" s="331" t="n">
        <v>23.726369999999999</v>
      </c>
      <c r="W274" s="331" t="n">
        <v>0.62917000000000001</v>
      </c>
      <c r="X274" s="331" t="n">
        <v>0.72467999999999999</v>
      </c>
      <c r="Y274" s="331" t="n">
        <v>3.2729599999999999</v>
      </c>
    </row>
    <row r="275" ht="14.4" customHeight="1">
      <c r="A275" s="330" t="n">
        <v>43770</v>
      </c>
      <c r="B275" s="331" t="n">
        <v>1.09778</v>
      </c>
      <c r="C275" s="331" t="n">
        <v>1.27973</v>
      </c>
      <c r="D275" s="331" t="n">
        <v>14.6921</v>
      </c>
      <c r="E275" s="331" t="n">
        <v>10.85294</v>
      </c>
      <c r="F275" s="331" t="n">
        <v>4.2995200000000002</v>
      </c>
      <c r="G275" s="331" t="n">
        <v>0.32911000000000001</v>
      </c>
      <c r="H275" s="331" t="n">
        <v>25.614979999999999</v>
      </c>
      <c r="I275" s="331" t="n">
        <v>1.555E-2</v>
      </c>
      <c r="J275" s="331" t="n">
        <v>10.30513</v>
      </c>
      <c r="K275" s="331" t="n">
        <v>17.2959</v>
      </c>
      <c r="L275" s="331" t="n">
        <v>0.99306000000000005</v>
      </c>
      <c r="M275" s="331" t="n">
        <v>0.75019999999999998</v>
      </c>
      <c r="N275" s="331" t="n">
        <v>1.6639999999999999E-2</v>
      </c>
      <c r="O275" s="331" t="n">
        <v>23.934889999999999</v>
      </c>
      <c r="P275" s="331" t="n">
        <v>5.1454000000000004</v>
      </c>
      <c r="Q275" s="331" t="n">
        <v>6.7129999999999995E-2</v>
      </c>
      <c r="R275" s="331" t="n">
        <v>0.91218999999999995</v>
      </c>
      <c r="S275" s="331" t="n">
        <v>0.67832000000000003</v>
      </c>
      <c r="T275" s="331" t="n">
        <v>12.68511</v>
      </c>
      <c r="U275" s="331" t="n">
        <v>8.4989999999999996E-2</v>
      </c>
      <c r="V275" s="331" t="n">
        <v>23.892060000000001</v>
      </c>
      <c r="W275" s="331" t="n">
        <v>0.63590999999999998</v>
      </c>
      <c r="X275" s="331" t="n">
        <v>0.72933000000000003</v>
      </c>
      <c r="Y275" s="331" t="n">
        <v>3.2839399999999999</v>
      </c>
    </row>
    <row r="276" ht="14.4" customHeight="1">
      <c r="A276" s="330" t="n">
        <v>43800</v>
      </c>
      <c r="B276" s="331" t="n">
        <v>1.0930500000000001</v>
      </c>
      <c r="C276" s="331" t="n">
        <v>1.29006</v>
      </c>
      <c r="D276" s="331" t="n">
        <v>14.62927</v>
      </c>
      <c r="E276" s="331" t="n">
        <v>10.882300000000001</v>
      </c>
      <c r="F276" s="331" t="n">
        <v>4.2870999999999997</v>
      </c>
      <c r="G276" s="331" t="n">
        <v>0.33039000000000002</v>
      </c>
      <c r="H276" s="331" t="n">
        <v>25.583110000000001</v>
      </c>
      <c r="I276" s="331" t="n">
        <v>1.562E-2</v>
      </c>
      <c r="J276" s="331" t="n">
        <v>10.42864</v>
      </c>
      <c r="K276" s="331" t="n">
        <v>16.82328</v>
      </c>
      <c r="L276" s="331" t="n">
        <v>0.98355000000000004</v>
      </c>
      <c r="M276" s="331" t="n">
        <v>0.74641000000000002</v>
      </c>
      <c r="N276" s="331" t="n">
        <v>1.644E-2</v>
      </c>
      <c r="O276" s="331" t="n">
        <v>23.891349999999999</v>
      </c>
      <c r="P276" s="331" t="n">
        <v>5.1399400000000002</v>
      </c>
      <c r="Q276" s="331" t="n">
        <v>6.8159999999999998E-2</v>
      </c>
      <c r="R276" s="331" t="n">
        <v>0.90134999999999998</v>
      </c>
      <c r="S276" s="331" t="n">
        <v>0.67644000000000004</v>
      </c>
      <c r="T276" s="331" t="n">
        <v>12.599909999999999</v>
      </c>
      <c r="U276" s="331" t="n">
        <v>8.3669999999999994E-2</v>
      </c>
      <c r="V276" s="331" t="n">
        <v>23.709720000000001</v>
      </c>
      <c r="W276" s="331" t="n">
        <v>0.64797000000000005</v>
      </c>
      <c r="X276" s="331" t="n">
        <v>0.72472000000000003</v>
      </c>
      <c r="Y276" s="331" t="n">
        <v>3.25624</v>
      </c>
    </row>
    <row r="277" ht="14.4" customHeight="1">
      <c r="A277" s="330" t="n">
        <v>43831</v>
      </c>
      <c r="B277" s="331" t="n">
        <v>1.0763799999999999</v>
      </c>
      <c r="C277" s="331" t="n">
        <v>1.26692</v>
      </c>
      <c r="D277" s="331" t="n">
        <v>14.403879999999999</v>
      </c>
      <c r="E277" s="331" t="n">
        <v>10.82823</v>
      </c>
      <c r="F277" s="331" t="n">
        <v>4.2699800000000003</v>
      </c>
      <c r="G277" s="331" t="n">
        <v>0.32181999999999999</v>
      </c>
      <c r="H277" s="331" t="n">
        <v>25.32432</v>
      </c>
      <c r="I277" s="331" t="n">
        <v>1.567E-2</v>
      </c>
      <c r="J277" s="331" t="n">
        <v>10.19394</v>
      </c>
      <c r="K277" s="331" t="n">
        <v>16.368300000000001</v>
      </c>
      <c r="L277" s="331" t="n">
        <v>0.97016999999999998</v>
      </c>
      <c r="M277" s="331" t="n">
        <v>0.74131000000000002</v>
      </c>
      <c r="N277" s="331" t="n">
        <v>1.619E-2</v>
      </c>
      <c r="O277" s="331" t="n">
        <v>23.404540000000001</v>
      </c>
      <c r="P277" s="331" t="n">
        <v>5.1590499999999997</v>
      </c>
      <c r="Q277" s="331" t="n">
        <v>6.7250000000000004E-2</v>
      </c>
      <c r="R277" s="331" t="n">
        <v>0.88749999999999996</v>
      </c>
      <c r="S277" s="331" t="n">
        <v>0.66473000000000004</v>
      </c>
      <c r="T277" s="331" t="n">
        <v>12.48193</v>
      </c>
      <c r="U277" s="331" t="n">
        <v>8.3099999999999993E-2</v>
      </c>
      <c r="V277" s="331" t="n">
        <v>23.790510000000001</v>
      </c>
      <c r="W277" s="331" t="n">
        <v>0.64036000000000004</v>
      </c>
      <c r="X277" s="331" t="n">
        <v>0.71777999999999997</v>
      </c>
      <c r="Y277" s="331" t="n">
        <v>3.1840899999999999</v>
      </c>
    </row>
    <row r="278" ht="14.4" customHeight="1">
      <c r="A278" s="330" t="n">
        <v>43862</v>
      </c>
      <c r="B278" s="331" t="n">
        <v>1.06504</v>
      </c>
      <c r="C278" s="331" t="n">
        <v>1.2660499999999999</v>
      </c>
      <c r="D278" s="331" t="n">
        <v>14.254899999999999</v>
      </c>
      <c r="E278" s="331" t="n">
        <v>10.50356</v>
      </c>
      <c r="F278" s="331" t="n">
        <v>4.2498800000000001</v>
      </c>
      <c r="G278" s="331" t="n">
        <v>0.31559999999999999</v>
      </c>
      <c r="H278" s="331" t="n">
        <v>24.892810000000001</v>
      </c>
      <c r="I278" s="331" t="n">
        <v>1.5219999999999999E-2</v>
      </c>
      <c r="J278" s="331" t="n">
        <v>10.075559999999999</v>
      </c>
      <c r="K278" s="331" t="n">
        <v>16.088329999999999</v>
      </c>
      <c r="L278" s="331" t="n">
        <v>0.97607999999999995</v>
      </c>
      <c r="M278" s="331" t="n">
        <v>0.73484000000000005</v>
      </c>
      <c r="N278" s="331" t="n">
        <v>1.5939999999999999E-2</v>
      </c>
      <c r="O278" s="331" t="n">
        <v>22.487089999999998</v>
      </c>
      <c r="P278" s="331" t="n">
        <v>5.1810200000000002</v>
      </c>
      <c r="Q278" s="331" t="n">
        <v>6.4960000000000004E-2</v>
      </c>
      <c r="R278" s="331" t="n">
        <v>0.88719999999999999</v>
      </c>
      <c r="S278" s="331" t="n">
        <v>0.65098</v>
      </c>
      <c r="T278" s="331" t="n">
        <v>12.554169999999999</v>
      </c>
      <c r="U278" s="331" t="n">
        <v>8.1670000000000006E-2</v>
      </c>
      <c r="V278" s="331" t="n">
        <v>23.450520000000001</v>
      </c>
      <c r="W278" s="331" t="n">
        <v>0.62402999999999997</v>
      </c>
      <c r="X278" s="331" t="n">
        <v>0.70233000000000001</v>
      </c>
      <c r="Y278" s="331" t="n">
        <v>3.11646</v>
      </c>
    </row>
    <row r="279" ht="14.4" customHeight="1">
      <c r="A279" s="330" t="n">
        <v>43891</v>
      </c>
      <c r="B279" s="331" t="n">
        <v>1.0590200000000001</v>
      </c>
      <c r="C279" s="331" t="n">
        <v>1.18516</v>
      </c>
      <c r="D279" s="331" t="n">
        <v>14.1761</v>
      </c>
      <c r="E279" s="331" t="n">
        <v>9.4113600000000002</v>
      </c>
      <c r="F279" s="331" t="n">
        <v>3.9943399999999998</v>
      </c>
      <c r="G279" s="331" t="n">
        <v>0.30692000000000003</v>
      </c>
      <c r="H279" s="331" t="n">
        <v>23.870840000000001</v>
      </c>
      <c r="I279" s="331" t="n">
        <v>1.2930000000000001E-2</v>
      </c>
      <c r="J279" s="331" t="n">
        <v>9.7555700000000005</v>
      </c>
      <c r="K279" s="331" t="n">
        <v>15.107799999999999</v>
      </c>
      <c r="L279" s="331" t="n">
        <v>0.95701000000000003</v>
      </c>
      <c r="M279" s="331" t="n">
        <v>0.68806999999999996</v>
      </c>
      <c r="N279" s="331" t="n">
        <v>1.5180000000000001E-2</v>
      </c>
      <c r="O279" s="331" t="n">
        <v>19.72251</v>
      </c>
      <c r="P279" s="331" t="n">
        <v>4.3208200000000003</v>
      </c>
      <c r="Q279" s="331" t="n">
        <v>5.7610000000000001E-2</v>
      </c>
      <c r="R279" s="331" t="n">
        <v>0.89066999999999996</v>
      </c>
      <c r="S279" s="331" t="n">
        <v>0.59689999999999999</v>
      </c>
      <c r="T279" s="331" t="n">
        <v>12.325810000000001</v>
      </c>
      <c r="U279" s="331" t="n">
        <v>7.8439999999999996E-2</v>
      </c>
      <c r="V279" s="331" t="n">
        <v>22.270700000000001</v>
      </c>
      <c r="W279" s="331" t="n">
        <v>0.57999999999999996</v>
      </c>
      <c r="X279" s="331" t="n">
        <v>0.67566999999999999</v>
      </c>
      <c r="Y279" s="331" t="n">
        <v>2.9804900000000001</v>
      </c>
    </row>
    <row r="280" ht="14.4" customHeight="1">
      <c r="A280" s="330" t="n">
        <v>43922</v>
      </c>
      <c r="B280" s="331" t="n">
        <v>1.0544199999999999</v>
      </c>
      <c r="C280" s="331" t="n">
        <v>1.2043900000000001</v>
      </c>
      <c r="D280" s="331" t="n">
        <v>14.13143</v>
      </c>
      <c r="E280" s="331" t="n">
        <v>9.29542</v>
      </c>
      <c r="F280" s="331" t="n">
        <v>3.8682099999999999</v>
      </c>
      <c r="G280" s="331" t="n">
        <v>0.29593999999999998</v>
      </c>
      <c r="H280" s="331" t="n">
        <v>23.211290000000002</v>
      </c>
      <c r="I280" s="331" t="n">
        <v>1.291E-2</v>
      </c>
      <c r="J280" s="331" t="n">
        <v>9.6888699999999996</v>
      </c>
      <c r="K280" s="331" t="n">
        <v>14.13949</v>
      </c>
      <c r="L280" s="331" t="n">
        <v>0.97097</v>
      </c>
      <c r="M280" s="331" t="n">
        <v>0.69020000000000004</v>
      </c>
      <c r="N280" s="331" t="n">
        <v>1.482E-2</v>
      </c>
      <c r="O280" s="331" t="n">
        <v>18.249549999999999</v>
      </c>
      <c r="P280" s="331" t="n">
        <v>3.9980699999999998</v>
      </c>
      <c r="Q280" s="331" t="n">
        <v>5.2229999999999999E-2</v>
      </c>
      <c r="R280" s="331" t="n">
        <v>0.9012</v>
      </c>
      <c r="S280" s="331" t="n">
        <v>0.61099999999999999</v>
      </c>
      <c r="T280" s="331" t="n">
        <v>12.526339999999999</v>
      </c>
      <c r="U280" s="331" t="n">
        <v>7.9310000000000005E-2</v>
      </c>
      <c r="V280" s="331" t="n">
        <v>22.293089999999999</v>
      </c>
      <c r="W280" s="331" t="n">
        <v>0.58247000000000004</v>
      </c>
      <c r="X280" s="331" t="n">
        <v>0.68164999999999998</v>
      </c>
      <c r="Y280" s="331" t="n">
        <v>2.9761099999999998</v>
      </c>
    </row>
    <row r="281" ht="14.4" customHeight="1">
      <c r="A281" s="330" t="n">
        <v>43952</v>
      </c>
      <c r="B281" s="331" t="n">
        <v>1.0567500000000001</v>
      </c>
      <c r="C281" s="331" t="n">
        <v>1.1928399999999999</v>
      </c>
      <c r="D281" s="331" t="n">
        <v>14.169879999999999</v>
      </c>
      <c r="E281" s="331" t="n">
        <v>9.5935900000000007</v>
      </c>
      <c r="F281" s="331" t="n">
        <v>3.8733399999999998</v>
      </c>
      <c r="G281" s="331" t="n">
        <v>0.30103000000000002</v>
      </c>
      <c r="H281" s="331" t="n">
        <v>23.33323</v>
      </c>
      <c r="I281" s="331" t="n">
        <v>1.332E-2</v>
      </c>
      <c r="J281" s="331" t="n">
        <v>9.96007</v>
      </c>
      <c r="K281" s="331" t="n">
        <v>13.98901</v>
      </c>
      <c r="L281" s="331" t="n">
        <v>0.97072000000000003</v>
      </c>
      <c r="M281" s="331" t="n">
        <v>0.69450999999999996</v>
      </c>
      <c r="N281" s="331" t="n">
        <v>1.436E-2</v>
      </c>
      <c r="O281" s="331" t="n">
        <v>17.226749999999999</v>
      </c>
      <c r="P281" s="331" t="n">
        <v>4.1308699999999998</v>
      </c>
      <c r="Q281" s="331" t="n">
        <v>5.3469999999999997E-2</v>
      </c>
      <c r="R281" s="331" t="n">
        <v>0.90569999999999995</v>
      </c>
      <c r="S281" s="331" t="n">
        <v>0.63214999999999999</v>
      </c>
      <c r="T281" s="331" t="n">
        <v>12.52201</v>
      </c>
      <c r="U281" s="331" t="n">
        <v>7.8960000000000002E-2</v>
      </c>
      <c r="V281" s="331" t="n">
        <v>22.353670000000001</v>
      </c>
      <c r="W281" s="331" t="n">
        <v>0.59048999999999996</v>
      </c>
      <c r="X281" s="331" t="n">
        <v>0.68418999999999996</v>
      </c>
      <c r="Y281" s="331" t="n">
        <v>3.0261200000000001</v>
      </c>
    </row>
    <row r="282" ht="14.4" customHeight="1">
      <c r="A282" s="330" t="n">
        <v>43983</v>
      </c>
      <c r="B282" s="331" t="n">
        <v>1.0717300000000001</v>
      </c>
      <c r="C282" s="331" t="n">
        <v>1.19224</v>
      </c>
      <c r="D282" s="331" t="n">
        <v>14.37663</v>
      </c>
      <c r="E282" s="331" t="n">
        <v>9.9972799999999999</v>
      </c>
      <c r="F282" s="331" t="n">
        <v>4.0205500000000001</v>
      </c>
      <c r="G282" s="331" t="n">
        <v>0.30836999999999998</v>
      </c>
      <c r="H282" s="331" t="n">
        <v>24.118069999999999</v>
      </c>
      <c r="I282" s="331" t="n">
        <v>1.374E-2</v>
      </c>
      <c r="J282" s="331" t="n">
        <v>10.223190000000001</v>
      </c>
      <c r="K282" s="331" t="n">
        <v>13.94022</v>
      </c>
      <c r="L282" s="331" t="n">
        <v>0.95106000000000002</v>
      </c>
      <c r="M282" s="331" t="n">
        <v>0.70218999999999998</v>
      </c>
      <c r="N282" s="331" t="n">
        <v>1.3690000000000001E-2</v>
      </c>
      <c r="O282" s="331" t="n">
        <v>18.38785</v>
      </c>
      <c r="P282" s="331" t="n">
        <v>4.2730699999999997</v>
      </c>
      <c r="Q282" s="331" t="n">
        <v>5.5629999999999999E-2</v>
      </c>
      <c r="R282" s="331" t="n">
        <v>0.88405</v>
      </c>
      <c r="S282" s="331" t="n">
        <v>0.65658000000000005</v>
      </c>
      <c r="T282" s="331" t="n">
        <v>12.2714</v>
      </c>
      <c r="U282" s="331" t="n">
        <v>7.8780000000000003E-2</v>
      </c>
      <c r="V282" s="331" t="n">
        <v>22.25367</v>
      </c>
      <c r="W282" s="331" t="n">
        <v>0.61351</v>
      </c>
      <c r="X282" s="331" t="n">
        <v>0.68276000000000003</v>
      </c>
      <c r="Y282" s="331" t="n">
        <v>3.0544600000000002</v>
      </c>
    </row>
    <row r="283" ht="14.4" customHeight="1">
      <c r="A283" s="330" t="n">
        <v>44013</v>
      </c>
      <c r="B283" s="331" t="n">
        <v>1.07056</v>
      </c>
      <c r="C283" s="331" t="n">
        <v>1.18276</v>
      </c>
      <c r="D283" s="331" t="n">
        <v>14.37678</v>
      </c>
      <c r="E283" s="331" t="n">
        <v>10.0433</v>
      </c>
      <c r="F283" s="331" t="n">
        <v>4.0366099999999996</v>
      </c>
      <c r="G283" s="331" t="n">
        <v>0.30497000000000002</v>
      </c>
      <c r="H283" s="331" t="n">
        <v>24.055070000000001</v>
      </c>
      <c r="I283" s="331" t="n">
        <v>1.308E-2</v>
      </c>
      <c r="J283" s="331" t="n">
        <v>10.33778</v>
      </c>
      <c r="K283" s="331" t="n">
        <v>13.59488</v>
      </c>
      <c r="L283" s="331" t="n">
        <v>0.93462000000000001</v>
      </c>
      <c r="M283" s="331" t="n">
        <v>0.69181000000000004</v>
      </c>
      <c r="N283" s="331" t="n">
        <v>1.3100000000000001E-2</v>
      </c>
      <c r="O283" s="331" t="n">
        <v>17.65137</v>
      </c>
      <c r="P283" s="331" t="n">
        <v>4.1664099999999999</v>
      </c>
      <c r="Q283" s="331" t="n">
        <v>5.5730000000000002E-2</v>
      </c>
      <c r="R283" s="331" t="n">
        <v>0.87546000000000002</v>
      </c>
      <c r="S283" s="331" t="n">
        <v>0.65658000000000005</v>
      </c>
      <c r="T283" s="331" t="n">
        <v>12.058160000000001</v>
      </c>
      <c r="U283" s="331" t="n">
        <v>7.7960000000000002E-2</v>
      </c>
      <c r="V283" s="331" t="n">
        <v>21.914459999999998</v>
      </c>
      <c r="W283" s="331" t="n">
        <v>0.61509999999999998</v>
      </c>
      <c r="X283" s="331" t="n">
        <v>0.67334000000000005</v>
      </c>
      <c r="Y283" s="331" t="n">
        <v>2.9748600000000001</v>
      </c>
    </row>
    <row r="284" ht="14.4" customHeight="1">
      <c r="A284" s="330" t="n">
        <v>44044</v>
      </c>
      <c r="B284" s="331" t="n">
        <v>1.0767800000000001</v>
      </c>
      <c r="C284" s="331" t="n">
        <v>1.1956500000000001</v>
      </c>
      <c r="D284" s="331" t="n">
        <v>14.461220000000001</v>
      </c>
      <c r="E284" s="331" t="n">
        <v>10.16996</v>
      </c>
      <c r="F284" s="331" t="n">
        <v>4.1151299999999997</v>
      </c>
      <c r="G284" s="331" t="n">
        <v>0.30853999999999998</v>
      </c>
      <c r="H284" s="331" t="n">
        <v>24.463039999999999</v>
      </c>
      <c r="I284" s="331" t="n">
        <v>1.2330000000000001E-2</v>
      </c>
      <c r="J284" s="331" t="n">
        <v>10.446160000000001</v>
      </c>
      <c r="K284" s="331" t="n">
        <v>12.49916</v>
      </c>
      <c r="L284" s="331" t="n">
        <v>0.91007000000000005</v>
      </c>
      <c r="M284" s="331" t="n">
        <v>0.68752999999999997</v>
      </c>
      <c r="N284" s="331" t="n">
        <v>1.243E-2</v>
      </c>
      <c r="O284" s="331" t="n">
        <v>16.714849999999998</v>
      </c>
      <c r="P284" s="331" t="n">
        <v>4.0988699999999998</v>
      </c>
      <c r="Q284" s="331" t="n">
        <v>5.2769999999999997E-2</v>
      </c>
      <c r="R284" s="331" t="n">
        <v>0.85860999999999998</v>
      </c>
      <c r="S284" s="331" t="n">
        <v>0.65493000000000001</v>
      </c>
      <c r="T284" s="331" t="n">
        <v>11.74249</v>
      </c>
      <c r="U284" s="331" t="n">
        <v>7.671E-2</v>
      </c>
      <c r="V284" s="331" t="n">
        <v>21.73602</v>
      </c>
      <c r="W284" s="331" t="n">
        <v>0.60029999999999994</v>
      </c>
      <c r="X284" s="331" t="n">
        <v>0.66464999999999996</v>
      </c>
      <c r="Y284" s="331" t="n">
        <v>2.9161700000000002</v>
      </c>
    </row>
    <row r="285" ht="14.4" customHeight="1">
      <c r="A285" s="330" t="n">
        <v>44075</v>
      </c>
      <c r="B285" s="331" t="n">
        <v>1.0783700000000001</v>
      </c>
      <c r="C285" s="331" t="n">
        <v>1.1860999999999999</v>
      </c>
      <c r="D285" s="331" t="n">
        <v>14.49105</v>
      </c>
      <c r="E285" s="331" t="n">
        <v>10.016249999999999</v>
      </c>
      <c r="F285" s="331" t="n">
        <v>4.0362299999999998</v>
      </c>
      <c r="G285" s="331" t="n">
        <v>0.29919000000000001</v>
      </c>
      <c r="H285" s="331" t="n">
        <v>24.111550000000001</v>
      </c>
      <c r="I285" s="331" t="n">
        <v>1.204E-2</v>
      </c>
      <c r="J285" s="331" t="n">
        <v>10.34543</v>
      </c>
      <c r="K285" s="331" t="n">
        <v>12.10543</v>
      </c>
      <c r="L285" s="331" t="n">
        <v>0.91437000000000002</v>
      </c>
      <c r="M285" s="331" t="n">
        <v>0.69198999999999999</v>
      </c>
      <c r="N285" s="331" t="n">
        <v>1.217E-2</v>
      </c>
      <c r="O285" s="331" t="n">
        <v>16.953479999999999</v>
      </c>
      <c r="P285" s="331" t="n">
        <v>4.2231800000000002</v>
      </c>
      <c r="Q285" s="331" t="n">
        <v>5.4670000000000003E-2</v>
      </c>
      <c r="R285" s="331" t="n">
        <v>0.86616000000000004</v>
      </c>
      <c r="S285" s="331" t="n">
        <v>0.66159000000000001</v>
      </c>
      <c r="T285" s="331" t="n">
        <v>11.798019999999999</v>
      </c>
      <c r="U285" s="331" t="n">
        <v>7.7670000000000003E-2</v>
      </c>
      <c r="V285" s="331" t="n">
        <v>22.036159999999999</v>
      </c>
      <c r="W285" s="331" t="n">
        <v>0.61024999999999996</v>
      </c>
      <c r="X285" s="331" t="n">
        <v>0.66964000000000001</v>
      </c>
      <c r="Y285" s="331" t="n">
        <v>2.9153899999999999</v>
      </c>
    </row>
    <row r="286" ht="14.4" customHeight="1">
      <c r="A286" s="330" t="n">
        <v>44105</v>
      </c>
      <c r="B286" s="331" t="n">
        <v>1.07399</v>
      </c>
      <c r="C286" s="331" t="n">
        <v>1.1849000000000001</v>
      </c>
      <c r="D286" s="331" t="n">
        <v>14.43135</v>
      </c>
      <c r="E286" s="331" t="n">
        <v>9.8308999999999997</v>
      </c>
      <c r="F286" s="331" t="n">
        <v>3.9460600000000001</v>
      </c>
      <c r="G286" s="331" t="n">
        <v>0.29614000000000001</v>
      </c>
      <c r="H286" s="331" t="n">
        <v>23.645969999999998</v>
      </c>
      <c r="I286" s="331" t="n">
        <v>1.175E-2</v>
      </c>
      <c r="J286" s="331" t="n">
        <v>10.32666</v>
      </c>
      <c r="K286" s="331" t="n">
        <v>11.48677</v>
      </c>
      <c r="L286" s="331" t="n">
        <v>0.91276999999999997</v>
      </c>
      <c r="M286" s="331" t="n">
        <v>0.69094</v>
      </c>
      <c r="N286" s="331" t="n">
        <v>1.179E-2</v>
      </c>
      <c r="O286" s="331" t="n">
        <v>16.23415</v>
      </c>
      <c r="P286" s="331" t="n">
        <v>4.2809600000000003</v>
      </c>
      <c r="Q286" s="331" t="n">
        <v>5.5440000000000003E-2</v>
      </c>
      <c r="R286" s="331" t="n">
        <v>0.86778</v>
      </c>
      <c r="S286" s="331" t="n">
        <v>0.65061000000000002</v>
      </c>
      <c r="T286" s="331" t="n">
        <v>11.77725</v>
      </c>
      <c r="U286" s="331" t="n">
        <v>7.9780000000000004E-2</v>
      </c>
      <c r="V286" s="331" t="n">
        <v>21.983090000000001</v>
      </c>
      <c r="W286" s="331" t="n">
        <v>0.60582999999999998</v>
      </c>
      <c r="X286" s="331" t="n">
        <v>0.67142000000000002</v>
      </c>
      <c r="Y286" s="331" t="n">
        <v>2.9208099999999999</v>
      </c>
    </row>
    <row r="287" ht="14.4" customHeight="1">
      <c r="A287" s="330" t="n">
        <v>44136</v>
      </c>
      <c r="B287" s="331" t="n">
        <v>1.0779799999999999</v>
      </c>
      <c r="C287" s="331" t="n">
        <v>1.2029099999999999</v>
      </c>
      <c r="D287" s="331" t="n">
        <v>14.476979999999999</v>
      </c>
      <c r="E287" s="331" t="n">
        <v>10.02261</v>
      </c>
      <c r="F287" s="331" t="n">
        <v>4.0713299999999997</v>
      </c>
      <c r="G287" s="331" t="n">
        <v>0.29942999999999997</v>
      </c>
      <c r="H287" s="331" t="n">
        <v>23.961870000000001</v>
      </c>
      <c r="I287" s="331" t="n">
        <v>1.1849999999999999E-2</v>
      </c>
      <c r="J287" s="331" t="n">
        <v>10.534800000000001</v>
      </c>
      <c r="K287" s="331" t="n">
        <v>11.41188</v>
      </c>
      <c r="L287" s="331" t="n">
        <v>0.91086999999999996</v>
      </c>
      <c r="M287" s="331" t="n">
        <v>0.69650000000000001</v>
      </c>
      <c r="N287" s="331" t="n">
        <v>1.142E-2</v>
      </c>
      <c r="O287" s="331" t="n">
        <v>16.70825</v>
      </c>
      <c r="P287" s="331" t="n">
        <v>4.4613100000000001</v>
      </c>
      <c r="Q287" s="331" t="n">
        <v>5.858E-2</v>
      </c>
      <c r="R287" s="331" t="n">
        <v>0.87256999999999996</v>
      </c>
      <c r="S287" s="331" t="n">
        <v>0.66257999999999995</v>
      </c>
      <c r="T287" s="331" t="n">
        <v>11.749320000000001</v>
      </c>
      <c r="U287" s="331" t="n">
        <v>8.1689999999999999E-2</v>
      </c>
      <c r="V287" s="331" t="n">
        <v>22.155380000000001</v>
      </c>
      <c r="W287" s="331" t="n">
        <v>0.62526999999999999</v>
      </c>
      <c r="X287" s="331" t="n">
        <v>0.67618</v>
      </c>
      <c r="Y287" s="331" t="n">
        <v>2.9902500000000001</v>
      </c>
    </row>
    <row r="288" ht="14.4" customHeight="1">
      <c r="A288" s="330" t="n">
        <v>44166</v>
      </c>
      <c r="B288" s="331" t="n">
        <v>1.0815600000000001</v>
      </c>
      <c r="C288" s="331" t="n">
        <v>1.1936899999999999</v>
      </c>
      <c r="D288" s="331" t="n">
        <v>14.535019999999999</v>
      </c>
      <c r="E288" s="331" t="n">
        <v>10.201890000000001</v>
      </c>
      <c r="F288" s="331" t="n">
        <v>4.1116099999999998</v>
      </c>
      <c r="G288" s="331" t="n">
        <v>0.30115999999999998</v>
      </c>
      <c r="H288" s="331" t="n">
        <v>24.151730000000001</v>
      </c>
      <c r="I288" s="331" t="n">
        <v>1.1979999999999999E-2</v>
      </c>
      <c r="J288" s="331" t="n">
        <v>10.62872</v>
      </c>
      <c r="K288" s="331" t="n">
        <v>11.518380000000001</v>
      </c>
      <c r="L288" s="331" t="n">
        <v>0.88887000000000005</v>
      </c>
      <c r="M288" s="331" t="n">
        <v>0.69342999999999999</v>
      </c>
      <c r="N288" s="331" t="n">
        <v>1.077E-2</v>
      </c>
      <c r="O288" s="331" t="n">
        <v>17.249379999999999</v>
      </c>
      <c r="P288" s="331" t="n">
        <v>4.4509600000000002</v>
      </c>
      <c r="Q288" s="331" t="n">
        <v>5.9619999999999999E-2</v>
      </c>
      <c r="R288" s="331" t="n">
        <v>0.85640000000000005</v>
      </c>
      <c r="S288" s="331" t="n">
        <v>0.66876000000000002</v>
      </c>
      <c r="T288" s="331" t="n">
        <v>11.466010000000001</v>
      </c>
      <c r="U288" s="331" t="n">
        <v>8.1250000000000003E-2</v>
      </c>
      <c r="V288" s="331" t="n">
        <v>21.914079999999998</v>
      </c>
      <c r="W288" s="331" t="n">
        <v>0.63016000000000005</v>
      </c>
      <c r="X288" s="331" t="n">
        <v>0.66686999999999996</v>
      </c>
      <c r="Y288" s="331" t="n">
        <v>2.9549400000000001</v>
      </c>
    </row>
    <row r="289" ht="14.4" customHeight="1">
      <c r="A289" s="330" t="n">
        <v>44197</v>
      </c>
      <c r="B289" s="331" t="n">
        <v>1.07931</v>
      </c>
      <c r="C289" s="331" t="n">
        <v>1.2092000000000001</v>
      </c>
      <c r="D289" s="331" t="n">
        <v>14.50958</v>
      </c>
      <c r="E289" s="331" t="n">
        <v>10.414569999999999</v>
      </c>
      <c r="F289" s="331" t="n">
        <v>4.1293300000000004</v>
      </c>
      <c r="G289" s="331" t="n">
        <v>0.30062</v>
      </c>
      <c r="H289" s="331" t="n">
        <v>23.802700000000002</v>
      </c>
      <c r="I289" s="331" t="n">
        <v>1.192E-2</v>
      </c>
      <c r="J289" s="331" t="n">
        <v>10.692209999999999</v>
      </c>
      <c r="K289" s="331" t="n">
        <v>11.994059999999999</v>
      </c>
      <c r="L289" s="331" t="n">
        <v>0.88663000000000003</v>
      </c>
      <c r="M289" s="331" t="n">
        <v>0.69679000000000002</v>
      </c>
      <c r="N289" s="331" t="n">
        <v>1.0330000000000001E-2</v>
      </c>
      <c r="O289" s="331" t="n">
        <v>16.579940000000001</v>
      </c>
      <c r="P289" s="331" t="n">
        <v>4.4537000000000004</v>
      </c>
      <c r="Q289" s="331" t="n">
        <v>5.8630000000000002E-2</v>
      </c>
      <c r="R289" s="331" t="n">
        <v>0.85465000000000002</v>
      </c>
      <c r="S289" s="331" t="n">
        <v>0.68486000000000002</v>
      </c>
      <c r="T289" s="331" t="n">
        <v>11.436349999999999</v>
      </c>
      <c r="U289" s="331" t="n">
        <v>8.0680000000000002E-2</v>
      </c>
      <c r="V289" s="331" t="n">
        <v>21.955279999999998</v>
      </c>
      <c r="W289" s="331" t="n">
        <v>0.63783999999999996</v>
      </c>
      <c r="X289" s="331" t="n">
        <v>0.66869999999999996</v>
      </c>
      <c r="Y289" s="331" t="n">
        <v>2.95486</v>
      </c>
    </row>
    <row r="290" ht="14.4" customHeight="1">
      <c r="A290" s="330" t="n">
        <v>44228</v>
      </c>
      <c r="B290" s="331" t="n">
        <v>1.0855399999999999</v>
      </c>
      <c r="C290" s="331" t="n">
        <v>1.2439899999999999</v>
      </c>
      <c r="D290" s="331" t="n">
        <v>14.59703</v>
      </c>
      <c r="E290" s="331" t="n">
        <v>10.56249</v>
      </c>
      <c r="F290" s="331" t="n">
        <v>4.1959200000000001</v>
      </c>
      <c r="G290" s="331" t="n">
        <v>0.30307000000000001</v>
      </c>
      <c r="H290" s="331" t="n">
        <v>24.135249999999999</v>
      </c>
      <c r="I290" s="331" t="n">
        <v>1.2070000000000001E-2</v>
      </c>
      <c r="J290" s="331" t="n">
        <v>10.764379999999999</v>
      </c>
      <c r="K290" s="331" t="n">
        <v>12.671749999999999</v>
      </c>
      <c r="L290" s="331" t="n">
        <v>0.89724999999999999</v>
      </c>
      <c r="M290" s="331" t="n">
        <v>0.70691000000000004</v>
      </c>
      <c r="N290" s="331" t="n">
        <v>1.013E-2</v>
      </c>
      <c r="O290" s="331" t="n">
        <v>16.588290000000001</v>
      </c>
      <c r="P290" s="331" t="n">
        <v>4.4257999999999997</v>
      </c>
      <c r="Q290" s="331" t="n">
        <v>6.0810000000000003E-2</v>
      </c>
      <c r="R290" s="331" t="n">
        <v>0.85160000000000002</v>
      </c>
      <c r="S290" s="331" t="n">
        <v>0.69601999999999997</v>
      </c>
      <c r="T290" s="331" t="n">
        <v>11.572950000000001</v>
      </c>
      <c r="U290" s="331" t="n">
        <v>8.0729999999999996E-2</v>
      </c>
      <c r="V290" s="331" t="n">
        <v>22.17867</v>
      </c>
      <c r="W290" s="331" t="n">
        <v>0.65020999999999995</v>
      </c>
      <c r="X290" s="331" t="n">
        <v>0.67603000000000002</v>
      </c>
      <c r="Y290" s="331" t="n">
        <v>2.99003</v>
      </c>
    </row>
    <row r="291" ht="14.4" customHeight="1">
      <c r="A291" s="330" t="n">
        <v>44256</v>
      </c>
      <c r="B291" s="331" t="n">
        <v>1.1062399999999999</v>
      </c>
      <c r="C291" s="331" t="n">
        <v>1.28826</v>
      </c>
      <c r="D291" s="331" t="n">
        <v>14.87645</v>
      </c>
      <c r="E291" s="331" t="n">
        <v>10.90131</v>
      </c>
      <c r="F291" s="331" t="n">
        <v>4.2236900000000004</v>
      </c>
      <c r="G291" s="331" t="n">
        <v>0.30248999999999998</v>
      </c>
      <c r="H291" s="331" t="n">
        <v>24.05762</v>
      </c>
      <c r="I291" s="331" t="n">
        <v>1.248E-2</v>
      </c>
      <c r="J291" s="331" t="n">
        <v>10.878069999999999</v>
      </c>
      <c r="K291" s="331" t="n">
        <v>12.115629999999999</v>
      </c>
      <c r="L291" s="331" t="n">
        <v>0.92945</v>
      </c>
      <c r="M291" s="331" t="n">
        <v>0.73897999999999997</v>
      </c>
      <c r="N291" s="331" t="n">
        <v>1.021E-2</v>
      </c>
      <c r="O291" s="331" t="n">
        <v>16.479859999999999</v>
      </c>
      <c r="P291" s="331" t="n">
        <v>4.4691999999999998</v>
      </c>
      <c r="Q291" s="331" t="n">
        <v>6.2010000000000003E-2</v>
      </c>
      <c r="R291" s="331" t="n">
        <v>0.85509000000000002</v>
      </c>
      <c r="S291" s="331" t="n">
        <v>0.71621999999999997</v>
      </c>
      <c r="T291" s="331" t="n">
        <v>11.969329999999999</v>
      </c>
      <c r="U291" s="331" t="n">
        <v>8.2199999999999995E-2</v>
      </c>
      <c r="V291" s="331" t="n">
        <v>22.610389999999999</v>
      </c>
      <c r="W291" s="331" t="n">
        <v>0.66308</v>
      </c>
      <c r="X291" s="331" t="n">
        <v>0.69227000000000005</v>
      </c>
      <c r="Y291" s="331" t="n">
        <v>3.0190600000000001</v>
      </c>
    </row>
    <row r="292" ht="14.4" customHeight="1">
      <c r="A292" s="330" t="n">
        <v>44287</v>
      </c>
      <c r="B292" s="331" t="n">
        <v>1.1032599999999999</v>
      </c>
      <c r="C292" s="331" t="n">
        <v>1.27488</v>
      </c>
      <c r="D292" s="331" t="n">
        <v>14.835369999999999</v>
      </c>
      <c r="E292" s="331" t="n">
        <v>10.988580000000001</v>
      </c>
      <c r="F292" s="331" t="n">
        <v>4.2550499999999998</v>
      </c>
      <c r="G292" s="331" t="n">
        <v>0.30578</v>
      </c>
      <c r="H292" s="331" t="n">
        <v>24.169339999999998</v>
      </c>
      <c r="I292" s="331" t="n">
        <v>1.2109999999999999E-2</v>
      </c>
      <c r="J292" s="331" t="n">
        <v>10.858420000000001</v>
      </c>
      <c r="K292" s="331" t="n">
        <v>11.274749999999999</v>
      </c>
      <c r="L292" s="331" t="n">
        <v>0.92125000000000001</v>
      </c>
      <c r="M292" s="331" t="n">
        <v>0.73685999999999996</v>
      </c>
      <c r="N292" s="331" t="n">
        <v>9.9299999999999996E-3</v>
      </c>
      <c r="O292" s="331" t="n">
        <v>16.565539999999999</v>
      </c>
      <c r="P292" s="331" t="n">
        <v>4.5949799999999996</v>
      </c>
      <c r="Q292" s="331" t="n">
        <v>6.3950000000000007E-2</v>
      </c>
      <c r="R292" s="331" t="n">
        <v>0.84553</v>
      </c>
      <c r="S292" s="331" t="n">
        <v>0.70972999999999997</v>
      </c>
      <c r="T292" s="331" t="n">
        <v>11.85796</v>
      </c>
      <c r="U292" s="331" t="n">
        <v>8.2460000000000006E-2</v>
      </c>
      <c r="V292" s="331" t="n">
        <v>22.356030000000001</v>
      </c>
      <c r="W292" s="331" t="n">
        <v>0.65705000000000002</v>
      </c>
      <c r="X292" s="331" t="n">
        <v>0.69067000000000001</v>
      </c>
      <c r="Y292" s="331" t="n">
        <v>2.9389799999999999</v>
      </c>
    </row>
    <row r="293" ht="14.4" customHeight="1">
      <c r="A293" s="330" t="n">
        <v>44317</v>
      </c>
      <c r="B293" s="331" t="n">
        <v>1.0967899999999999</v>
      </c>
      <c r="C293" s="331" t="n">
        <v>1.27102</v>
      </c>
      <c r="D293" s="331" t="n">
        <v>14.74952</v>
      </c>
      <c r="E293" s="331" t="n">
        <v>10.877700000000001</v>
      </c>
      <c r="F293" s="331" t="n">
        <v>4.28878</v>
      </c>
      <c r="G293" s="331" t="n">
        <v>0.30982999999999999</v>
      </c>
      <c r="H293" s="331" t="n">
        <v>24.2087</v>
      </c>
      <c r="I293" s="331" t="n">
        <v>1.2200000000000001E-2</v>
      </c>
      <c r="J293" s="331" t="n">
        <v>10.81189</v>
      </c>
      <c r="K293" s="331" t="n">
        <v>10.78434</v>
      </c>
      <c r="L293" s="331" t="n">
        <v>0.90281999999999996</v>
      </c>
      <c r="M293" s="331" t="n">
        <v>0.74392000000000003</v>
      </c>
      <c r="N293" s="331" t="n">
        <v>9.5999999999999992E-3</v>
      </c>
      <c r="O293" s="331" t="n">
        <v>17.025069999999999</v>
      </c>
      <c r="P293" s="331" t="n">
        <v>4.5199699999999998</v>
      </c>
      <c r="Q293" s="331" t="n">
        <v>6.4189999999999997E-2</v>
      </c>
      <c r="R293" s="331" t="n">
        <v>0.82732000000000006</v>
      </c>
      <c r="S293" s="331" t="n">
        <v>0.70087999999999995</v>
      </c>
      <c r="T293" s="331" t="n">
        <v>11.626749999999999</v>
      </c>
      <c r="U293" s="331" t="n">
        <v>8.0390000000000003E-2</v>
      </c>
      <c r="V293" s="331" t="n">
        <v>21.871649999999999</v>
      </c>
      <c r="W293" s="331" t="n">
        <v>0.65227999999999997</v>
      </c>
      <c r="X293" s="331" t="n">
        <v>0.67893000000000003</v>
      </c>
      <c r="Y293" s="331" t="n">
        <v>2.8873199999999999</v>
      </c>
    </row>
    <row r="294" ht="14.4" customHeight="1">
      <c r="A294" s="330" t="n">
        <v>44348</v>
      </c>
      <c r="B294" s="331" t="n">
        <v>1.09398</v>
      </c>
      <c r="C294" s="331" t="n">
        <v>1.2735700000000001</v>
      </c>
      <c r="D294" s="331" t="n">
        <v>14.711259999999999</v>
      </c>
      <c r="E294" s="331" t="n">
        <v>10.78565</v>
      </c>
      <c r="F294" s="331" t="n">
        <v>4.29922</v>
      </c>
      <c r="G294" s="331" t="n">
        <v>0.31283</v>
      </c>
      <c r="H294" s="331" t="n">
        <v>24.306039999999999</v>
      </c>
      <c r="I294" s="331" t="n">
        <v>1.251E-2</v>
      </c>
      <c r="J294" s="331" t="n">
        <v>10.816750000000001</v>
      </c>
      <c r="K294" s="331" t="n">
        <v>10.535310000000001</v>
      </c>
      <c r="L294" s="331" t="n">
        <v>0.90790000000000004</v>
      </c>
      <c r="M294" s="331" t="n">
        <v>0.74304999999999999</v>
      </c>
      <c r="N294" s="331" t="n">
        <v>9.5399999999999999E-3</v>
      </c>
      <c r="O294" s="331" t="n">
        <v>18.027750000000001</v>
      </c>
      <c r="P294" s="331" t="n">
        <v>4.5360899999999997</v>
      </c>
      <c r="Q294" s="331" t="n">
        <v>6.5259999999999999E-2</v>
      </c>
      <c r="R294" s="331" t="n">
        <v>0.82467999999999997</v>
      </c>
      <c r="S294" s="331" t="n">
        <v>0.69401000000000002</v>
      </c>
      <c r="T294" s="331" t="n">
        <v>11.697179999999999</v>
      </c>
      <c r="U294" s="331" t="n">
        <v>8.0920000000000006E-2</v>
      </c>
      <c r="V294" s="331" t="n">
        <v>21.957660000000001</v>
      </c>
      <c r="W294" s="331" t="n">
        <v>0.64570000000000005</v>
      </c>
      <c r="X294" s="331" t="n">
        <v>0.68088000000000004</v>
      </c>
      <c r="Y294" s="331" t="n">
        <v>2.8879000000000001</v>
      </c>
    </row>
    <row r="295" ht="14.4" customHeight="1">
      <c r="A295" s="330" t="n">
        <v>44378</v>
      </c>
      <c r="B295" s="331" t="n">
        <v>1.0853999999999999</v>
      </c>
      <c r="C295" s="331" t="n">
        <v>1.26725</v>
      </c>
      <c r="D295" s="331" t="n">
        <v>14.594379999999999</v>
      </c>
      <c r="E295" s="331" t="n">
        <v>10.45764</v>
      </c>
      <c r="F295" s="331" t="n">
        <v>4.2343200000000003</v>
      </c>
      <c r="G295" s="331" t="n">
        <v>0.30377999999999999</v>
      </c>
      <c r="H295" s="331" t="n">
        <v>23.784050000000001</v>
      </c>
      <c r="I295" s="331" t="n">
        <v>1.242E-2</v>
      </c>
      <c r="J295" s="331" t="n">
        <v>10.64391</v>
      </c>
      <c r="K295" s="331" t="n">
        <v>10.668609999999999</v>
      </c>
      <c r="L295" s="331" t="n">
        <v>0.91800999999999999</v>
      </c>
      <c r="M295" s="331" t="n">
        <v>0.73309000000000002</v>
      </c>
      <c r="N295" s="331" t="n">
        <v>9.5499999999999995E-3</v>
      </c>
      <c r="O295" s="331" t="n">
        <v>17.816199999999998</v>
      </c>
      <c r="P295" s="331" t="n">
        <v>4.5949499999999999</v>
      </c>
      <c r="Q295" s="331" t="n">
        <v>6.3210000000000002E-2</v>
      </c>
      <c r="R295" s="331" t="n">
        <v>0.83257000000000003</v>
      </c>
      <c r="S295" s="331" t="n">
        <v>0.68157999999999996</v>
      </c>
      <c r="T295" s="331" t="n">
        <v>11.81348</v>
      </c>
      <c r="U295" s="331" t="n">
        <v>8.0180000000000001E-2</v>
      </c>
      <c r="V295" s="331" t="n">
        <v>21.849789999999999</v>
      </c>
      <c r="W295" s="331" t="n">
        <v>0.64107999999999998</v>
      </c>
      <c r="X295" s="331" t="n">
        <v>0.67757999999999996</v>
      </c>
      <c r="Y295" s="331" t="n">
        <v>2.8130799999999998</v>
      </c>
    </row>
    <row r="296" ht="14.4" customHeight="1">
      <c r="A296" s="330" t="n">
        <v>44409</v>
      </c>
      <c r="B296" s="331" t="n">
        <v>1.07602</v>
      </c>
      <c r="C296" s="331" t="n">
        <v>1.26153</v>
      </c>
      <c r="D296" s="331" t="n">
        <v>14.468579999999999</v>
      </c>
      <c r="E296" s="331" t="n">
        <v>10.32178</v>
      </c>
      <c r="F296" s="331" t="n">
        <v>4.2248200000000002</v>
      </c>
      <c r="G296" s="331" t="n">
        <v>0.30581999999999998</v>
      </c>
      <c r="H296" s="331" t="n">
        <v>23.55002</v>
      </c>
      <c r="I296" s="331" t="n">
        <v>1.243E-2</v>
      </c>
      <c r="J296" s="331" t="n">
        <v>10.532220000000001</v>
      </c>
      <c r="K296" s="331" t="n">
        <v>10.78453</v>
      </c>
      <c r="L296" s="331" t="n">
        <v>0.91420999999999997</v>
      </c>
      <c r="M296" s="331" t="n">
        <v>0.72575000000000001</v>
      </c>
      <c r="N296" s="331" t="n">
        <v>9.41E-3</v>
      </c>
      <c r="O296" s="331" t="n">
        <v>17.398869999999999</v>
      </c>
      <c r="P296" s="331" t="n">
        <v>4.5559900000000004</v>
      </c>
      <c r="Q296" s="331" t="n">
        <v>6.1859999999999998E-2</v>
      </c>
      <c r="R296" s="331" t="n">
        <v>0.83228000000000002</v>
      </c>
      <c r="S296" s="331" t="n">
        <v>0.66746000000000005</v>
      </c>
      <c r="T296" s="331" t="n">
        <v>11.744859999999999</v>
      </c>
      <c r="U296" s="331" t="n">
        <v>7.8740000000000004E-2</v>
      </c>
      <c r="V296" s="331" t="n">
        <v>21.67136</v>
      </c>
      <c r="W296" s="331" t="n">
        <v>0.63756000000000002</v>
      </c>
      <c r="X296" s="331" t="n">
        <v>0.67466999999999999</v>
      </c>
      <c r="Y296" s="331" t="n">
        <v>2.7620100000000001</v>
      </c>
    </row>
    <row r="297" ht="14.4" customHeight="1">
      <c r="A297" s="330" t="n">
        <v>44440</v>
      </c>
      <c r="B297" s="331" t="n">
        <v>1.08595</v>
      </c>
      <c r="C297" s="331" t="n">
        <v>1.2673399999999999</v>
      </c>
      <c r="D297" s="331" t="n">
        <v>14.60398</v>
      </c>
      <c r="E297" s="331" t="n">
        <v>10.654170000000001</v>
      </c>
      <c r="F297" s="331" t="n">
        <v>4.2784500000000003</v>
      </c>
      <c r="G297" s="331" t="n">
        <v>0.30826999999999999</v>
      </c>
      <c r="H297" s="331" t="n">
        <v>23.775320000000001</v>
      </c>
      <c r="I297" s="331" t="n">
        <v>1.265E-2</v>
      </c>
      <c r="J297" s="331" t="n">
        <v>10.67276</v>
      </c>
      <c r="K297" s="331" t="n">
        <v>10.795500000000001</v>
      </c>
      <c r="L297" s="331" t="n">
        <v>0.92232999999999998</v>
      </c>
      <c r="M297" s="331" t="n">
        <v>0.72860999999999998</v>
      </c>
      <c r="N297" s="331" t="n">
        <v>9.3900000000000008E-3</v>
      </c>
      <c r="O297" s="331" t="n">
        <v>17.523160000000001</v>
      </c>
      <c r="P297" s="331" t="n">
        <v>4.6059200000000002</v>
      </c>
      <c r="Q297" s="331" t="n">
        <v>6.3380000000000006E-2</v>
      </c>
      <c r="R297" s="331" t="n">
        <v>0.83728000000000002</v>
      </c>
      <c r="S297" s="331" t="n">
        <v>0.67549000000000003</v>
      </c>
      <c r="T297" s="331" t="n">
        <v>11.85431</v>
      </c>
      <c r="U297" s="331" t="n">
        <v>7.8670000000000004E-2</v>
      </c>
      <c r="V297" s="331" t="n">
        <v>22.132729999999999</v>
      </c>
      <c r="W297" s="331" t="n">
        <v>0.65154000000000001</v>
      </c>
      <c r="X297" s="331" t="n">
        <v>0.68449000000000004</v>
      </c>
      <c r="Y297" s="331" t="n">
        <v>2.7903099999999998</v>
      </c>
    </row>
    <row r="298" ht="14.4" customHeight="1">
      <c r="A298" s="330" t="n">
        <v>44470</v>
      </c>
      <c r="B298" s="331" t="n">
        <v>1.0713699999999999</v>
      </c>
      <c r="C298" s="331" t="n">
        <v>1.2639800000000001</v>
      </c>
      <c r="D298" s="331" t="n">
        <v>14.400460000000001</v>
      </c>
      <c r="E298" s="331" t="n">
        <v>10.900880000000001</v>
      </c>
      <c r="F298" s="331" t="n">
        <v>4.2023000000000001</v>
      </c>
      <c r="G298" s="331" t="n">
        <v>0.29681999999999997</v>
      </c>
      <c r="H298" s="331" t="n">
        <v>23.323270000000001</v>
      </c>
      <c r="I298" s="331" t="n">
        <v>1.294E-2</v>
      </c>
      <c r="J298" s="331" t="n">
        <v>10.64842</v>
      </c>
      <c r="K298" s="331" t="n">
        <v>10.04283</v>
      </c>
      <c r="L298" s="331" t="n">
        <v>0.92356000000000005</v>
      </c>
      <c r="M298" s="331" t="n">
        <v>0.74204000000000003</v>
      </c>
      <c r="N298" s="331" t="n">
        <v>9.3100000000000006E-3</v>
      </c>
      <c r="O298" s="331" t="n">
        <v>16.700659999999999</v>
      </c>
      <c r="P298" s="331" t="n">
        <v>4.5111499999999998</v>
      </c>
      <c r="Q298" s="331" t="n">
        <v>6.2179999999999999E-2</v>
      </c>
      <c r="R298" s="331" t="n">
        <v>0.81662999999999997</v>
      </c>
      <c r="S298" s="331" t="n">
        <v>0.68325999999999998</v>
      </c>
      <c r="T298" s="331" t="n">
        <v>11.87079</v>
      </c>
      <c r="U298" s="331" t="n">
        <v>7.8100000000000003E-2</v>
      </c>
      <c r="V298" s="331" t="n">
        <v>22.180129999999998</v>
      </c>
      <c r="W298" s="331" t="n">
        <v>0.65092000000000005</v>
      </c>
      <c r="X298" s="331" t="n">
        <v>0.68359999999999999</v>
      </c>
      <c r="Y298" s="331" t="n">
        <v>2.7605300000000002</v>
      </c>
    </row>
    <row r="299" ht="14.4" customHeight="1">
      <c r="A299" s="330" t="n">
        <v>44501</v>
      </c>
      <c r="B299" s="331" t="n">
        <v>1.05217</v>
      </c>
      <c r="C299" s="331" t="n">
        <v>1.24082</v>
      </c>
      <c r="D299" s="331" t="n">
        <v>14.147309999999999</v>
      </c>
      <c r="E299" s="331" t="n">
        <v>10.562989999999999</v>
      </c>
      <c r="F299" s="331" t="n">
        <v>4.1427800000000001</v>
      </c>
      <c r="G299" s="331" t="n">
        <v>0.28869</v>
      </c>
      <c r="H299" s="331" t="n">
        <v>22.634309999999999</v>
      </c>
      <c r="I299" s="331" t="n">
        <v>1.2659999999999999E-2</v>
      </c>
      <c r="J299" s="331" t="n">
        <v>10.47546</v>
      </c>
      <c r="K299" s="331" t="n">
        <v>8.7001799999999996</v>
      </c>
      <c r="L299" s="331" t="n">
        <v>0.92183999999999999</v>
      </c>
      <c r="M299" s="331" t="n">
        <v>0.73375000000000001</v>
      </c>
      <c r="N299" s="331" t="n">
        <v>9.1900000000000003E-3</v>
      </c>
      <c r="O299" s="331" t="n">
        <v>16.585439999999998</v>
      </c>
      <c r="P299" s="331" t="n">
        <v>4.4164199999999996</v>
      </c>
      <c r="Q299" s="331" t="n">
        <v>5.9409999999999998E-2</v>
      </c>
      <c r="R299" s="331" t="n">
        <v>0.80879000000000001</v>
      </c>
      <c r="S299" s="331" t="n">
        <v>0.67367999999999995</v>
      </c>
      <c r="T299" s="331" t="n">
        <v>11.8332</v>
      </c>
      <c r="U299" s="331" t="n">
        <v>7.7899999999999997E-2</v>
      </c>
      <c r="V299" s="331" t="n">
        <v>22.063949999999998</v>
      </c>
      <c r="W299" s="331" t="n">
        <v>0.64707999999999999</v>
      </c>
      <c r="X299" s="331" t="n">
        <v>0.67930999999999997</v>
      </c>
      <c r="Y299" s="331" t="n">
        <v>2.7857400000000001</v>
      </c>
    </row>
    <row r="300" ht="14.4" customHeight="1">
      <c r="A300" s="330" t="n">
        <v>44531</v>
      </c>
      <c r="B300" s="331" t="n">
        <v>1.04078</v>
      </c>
      <c r="C300" s="331" t="n">
        <v>1.2259</v>
      </c>
      <c r="D300" s="331" t="n">
        <v>13.99625</v>
      </c>
      <c r="E300" s="331" t="n">
        <v>10.26689</v>
      </c>
      <c r="F300" s="331" t="n">
        <v>4.12174</v>
      </c>
      <c r="G300" s="331" t="n">
        <v>0.2833</v>
      </c>
      <c r="H300" s="331" t="n">
        <v>22.547799999999999</v>
      </c>
      <c r="I300" s="331" t="n">
        <v>1.248E-2</v>
      </c>
      <c r="J300" s="331" t="n">
        <v>10.13557</v>
      </c>
      <c r="K300" s="331" t="n">
        <v>6.8631700000000002</v>
      </c>
      <c r="L300" s="331" t="n">
        <v>0.92090000000000005</v>
      </c>
      <c r="M300" s="331" t="n">
        <v>0.71975999999999996</v>
      </c>
      <c r="N300" s="331" t="n">
        <v>9.0399999999999994E-3</v>
      </c>
      <c r="O300" s="331" t="n">
        <v>16.287310000000002</v>
      </c>
      <c r="P300" s="331" t="n">
        <v>4.4016799999999998</v>
      </c>
      <c r="Q300" s="331" t="n">
        <v>5.8020000000000002E-2</v>
      </c>
      <c r="R300" s="331" t="n">
        <v>0.80808000000000002</v>
      </c>
      <c r="S300" s="331" t="n">
        <v>0.65937999999999997</v>
      </c>
      <c r="T300" s="331" t="n">
        <v>11.808210000000001</v>
      </c>
      <c r="U300" s="331" t="n">
        <v>7.7780000000000002E-2</v>
      </c>
      <c r="V300" s="331" t="n">
        <v>21.870460000000001</v>
      </c>
      <c r="W300" s="331" t="n">
        <v>0.62512000000000001</v>
      </c>
      <c r="X300" s="331" t="n">
        <v>0.67564000000000002</v>
      </c>
      <c r="Y300" s="331" t="n">
        <v>2.7443399999999998</v>
      </c>
    </row>
    <row r="301" ht="14.4" customHeight="1">
      <c r="A301" s="330" t="n">
        <v>44562</v>
      </c>
      <c r="B301" s="331" t="n">
        <v>1.0401800000000001</v>
      </c>
      <c r="C301" s="331" t="n">
        <v>1.2458800000000001</v>
      </c>
      <c r="D301" s="331" t="n">
        <v>13.97931</v>
      </c>
      <c r="E301" s="331" t="n">
        <v>10.39293</v>
      </c>
      <c r="F301" s="331" t="n">
        <v>4.2518000000000002</v>
      </c>
      <c r="G301" s="331" t="n">
        <v>0.29000999999999999</v>
      </c>
      <c r="H301" s="331" t="n">
        <v>22.84826</v>
      </c>
      <c r="I301" s="331" t="n">
        <v>1.2019999999999999E-2</v>
      </c>
      <c r="J301" s="331" t="n">
        <v>10.051489999999999</v>
      </c>
      <c r="K301" s="331" t="n">
        <v>6.7720500000000001</v>
      </c>
      <c r="L301" s="331" t="n">
        <v>0.91868000000000005</v>
      </c>
      <c r="M301" s="331" t="n">
        <v>0.72821999999999998</v>
      </c>
      <c r="N301" s="331" t="n">
        <v>8.8500000000000002E-3</v>
      </c>
      <c r="O301" s="331" t="n">
        <v>16.580739999999999</v>
      </c>
      <c r="P301" s="331" t="n">
        <v>4.4826499999999996</v>
      </c>
      <c r="Q301" s="331" t="n">
        <v>5.935E-2</v>
      </c>
      <c r="R301" s="331" t="n">
        <v>0.79952000000000001</v>
      </c>
      <c r="S301" s="331" t="n">
        <v>0.65981999999999996</v>
      </c>
      <c r="T301" s="331" t="n">
        <v>11.78955</v>
      </c>
      <c r="U301" s="331" t="n">
        <v>7.6819999999999999E-2</v>
      </c>
      <c r="V301" s="331" t="n">
        <v>21.926100000000002</v>
      </c>
      <c r="W301" s="331" t="n">
        <v>0.61980999999999997</v>
      </c>
      <c r="X301" s="331" t="n">
        <v>0.68020999999999998</v>
      </c>
      <c r="Y301" s="331" t="n">
        <v>2.7656200000000002</v>
      </c>
    </row>
    <row r="302" ht="14.4" customHeight="1">
      <c r="A302" s="330" t="n">
        <v>44593</v>
      </c>
      <c r="B302" s="331" t="n">
        <v>1.0461100000000001</v>
      </c>
      <c r="C302" s="331" t="n">
        <v>1.24925</v>
      </c>
      <c r="D302" s="331" t="n">
        <v>14.05885</v>
      </c>
      <c r="E302" s="331" t="n">
        <v>10.39822</v>
      </c>
      <c r="F302" s="331" t="n">
        <v>4.2831200000000003</v>
      </c>
      <c r="G302" s="331" t="n">
        <v>0.29316999999999999</v>
      </c>
      <c r="H302" s="331" t="n">
        <v>22.993449999999999</v>
      </c>
      <c r="I302" s="331" t="n">
        <v>1.183E-2</v>
      </c>
      <c r="J302" s="331" t="n">
        <v>9.9236699999999995</v>
      </c>
      <c r="K302" s="331" t="n">
        <v>6.7558999999999996</v>
      </c>
      <c r="L302" s="331" t="n">
        <v>0.92266000000000004</v>
      </c>
      <c r="M302" s="331" t="n">
        <v>0.72529999999999994</v>
      </c>
      <c r="N302" s="331" t="n">
        <v>8.6899999999999998E-3</v>
      </c>
      <c r="O302" s="331" t="n">
        <v>17.752179999999999</v>
      </c>
      <c r="P302" s="331" t="n">
        <v>4.5094399999999997</v>
      </c>
      <c r="Q302" s="331" t="n">
        <v>6.0600000000000001E-2</v>
      </c>
      <c r="R302" s="331" t="n">
        <v>0.80117000000000005</v>
      </c>
      <c r="S302" s="331" t="n">
        <v>0.66085000000000005</v>
      </c>
      <c r="T302" s="331" t="n">
        <v>11.829330000000001</v>
      </c>
      <c r="U302" s="331" t="n">
        <v>7.6969999999999997E-2</v>
      </c>
      <c r="V302" s="331" t="n">
        <v>22.032350000000001</v>
      </c>
      <c r="W302" s="331" t="n">
        <v>0.61570000000000003</v>
      </c>
      <c r="X302" s="331" t="n">
        <v>0.68503999999999998</v>
      </c>
      <c r="Y302" s="331" t="n">
        <v>2.82734</v>
      </c>
    </row>
    <row r="303" ht="14.4" customHeight="1">
      <c r="A303" s="330" t="n">
        <v>44621</v>
      </c>
      <c r="B303" s="331" t="n">
        <v>1.02458</v>
      </c>
      <c r="C303" s="331" t="n">
        <v>1.22444</v>
      </c>
      <c r="D303" s="331" t="n">
        <v>13.77083</v>
      </c>
      <c r="E303" s="331" t="n">
        <v>10.52065</v>
      </c>
      <c r="F303" s="331" t="n">
        <v>4.1021299999999998</v>
      </c>
      <c r="G303" s="331" t="n">
        <v>0.27213999999999999</v>
      </c>
      <c r="H303" s="331" t="n">
        <v>21.55273</v>
      </c>
      <c r="I303" s="331" t="n">
        <v>8.7200000000000003E-3</v>
      </c>
      <c r="J303" s="331" t="n">
        <v>9.7167999999999992</v>
      </c>
      <c r="K303" s="331" t="n">
        <v>6.35487</v>
      </c>
      <c r="L303" s="331" t="n">
        <v>0.92967</v>
      </c>
      <c r="M303" s="331" t="n">
        <v>0.73428000000000004</v>
      </c>
      <c r="N303" s="331" t="n">
        <v>8.5100000000000002E-3</v>
      </c>
      <c r="O303" s="331" t="n">
        <v>18.653659999999999</v>
      </c>
      <c r="P303" s="331" t="n">
        <v>4.5194400000000003</v>
      </c>
      <c r="Q303" s="331" t="n">
        <v>6.2019999999999999E-2</v>
      </c>
      <c r="R303" s="331" t="n">
        <v>0.78396999999999994</v>
      </c>
      <c r="S303" s="331" t="n">
        <v>0.68515999999999999</v>
      </c>
      <c r="T303" s="331" t="n">
        <v>11.88409</v>
      </c>
      <c r="U303" s="331" t="n">
        <v>7.6149999999999995E-2</v>
      </c>
      <c r="V303" s="331" t="n">
        <v>22.130939999999999</v>
      </c>
      <c r="W303" s="331" t="n">
        <v>0.63815</v>
      </c>
      <c r="X303" s="331" t="n">
        <v>0.68398000000000003</v>
      </c>
      <c r="Y303" s="331" t="n">
        <v>2.7951299999999999</v>
      </c>
    </row>
    <row r="304" ht="14.4" customHeight="1">
      <c r="A304" s="330" t="n">
        <v>44652</v>
      </c>
      <c r="B304" s="331" t="n">
        <v>1.02172</v>
      </c>
      <c r="C304" s="331" t="n">
        <v>1.22122</v>
      </c>
      <c r="D304" s="331" t="n">
        <v>13.73474</v>
      </c>
      <c r="E304" s="331" t="n">
        <v>10.61003</v>
      </c>
      <c r="F304" s="331" t="n">
        <v>4.1810400000000003</v>
      </c>
      <c r="G304" s="331" t="n">
        <v>0.27238000000000001</v>
      </c>
      <c r="H304" s="331" t="n">
        <v>21.974460000000001</v>
      </c>
      <c r="I304" s="331" t="n">
        <v>1.191E-2</v>
      </c>
      <c r="J304" s="331" t="n">
        <v>9.9010400000000001</v>
      </c>
      <c r="K304" s="331" t="n">
        <v>6.4108200000000002</v>
      </c>
      <c r="L304" s="331" t="n">
        <v>0.94391000000000003</v>
      </c>
      <c r="M304" s="331" t="n">
        <v>0.74814000000000003</v>
      </c>
      <c r="N304" s="331" t="n">
        <v>8.3400000000000002E-3</v>
      </c>
      <c r="O304" s="331" t="n">
        <v>19.927949999999999</v>
      </c>
      <c r="P304" s="331" t="n">
        <v>4.7026000000000003</v>
      </c>
      <c r="Q304" s="331" t="n">
        <v>6.2820000000000001E-2</v>
      </c>
      <c r="R304" s="331" t="n">
        <v>0.74729999999999996</v>
      </c>
      <c r="S304" s="331" t="n">
        <v>0.69681999999999999</v>
      </c>
      <c r="T304" s="331" t="n">
        <v>12.03787</v>
      </c>
      <c r="U304" s="331" t="n">
        <v>7.6410000000000006E-2</v>
      </c>
      <c r="V304" s="331" t="n">
        <v>22.09732</v>
      </c>
      <c r="W304" s="331" t="n">
        <v>0.63927999999999996</v>
      </c>
      <c r="X304" s="331" t="n">
        <v>0.69101999999999997</v>
      </c>
      <c r="Y304" s="331" t="n">
        <v>2.7930700000000002</v>
      </c>
    </row>
    <row r="305" ht="14.4" customHeight="1">
      <c r="A305" s="330" t="n">
        <v>44682</v>
      </c>
      <c r="B305" s="331" t="n">
        <v>1.0359100000000001</v>
      </c>
      <c r="C305" s="331" t="n">
        <v>1.2194199999999999</v>
      </c>
      <c r="D305" s="331" t="n">
        <v>13.92306</v>
      </c>
      <c r="E305" s="331" t="n">
        <v>10.21936</v>
      </c>
      <c r="F305" s="331" t="n">
        <v>4.18452</v>
      </c>
      <c r="G305" s="331" t="n">
        <v>0.26978000000000002</v>
      </c>
      <c r="H305" s="331" t="n">
        <v>22.269130000000001</v>
      </c>
      <c r="I305" s="331" t="n">
        <v>1.523E-2</v>
      </c>
      <c r="J305" s="331" t="n">
        <v>9.8757199999999994</v>
      </c>
      <c r="K305" s="331" t="n">
        <v>6.2912999999999997</v>
      </c>
      <c r="L305" s="331" t="n">
        <v>0.98024</v>
      </c>
      <c r="M305" s="331" t="n">
        <v>0.76282000000000005</v>
      </c>
      <c r="N305" s="331" t="n">
        <v>8.3400000000000002E-3</v>
      </c>
      <c r="O305" s="331" t="n">
        <v>19.735130000000002</v>
      </c>
      <c r="P305" s="331" t="n">
        <v>4.8853299999999997</v>
      </c>
      <c r="Q305" s="331" t="n">
        <v>6.1609999999999998E-2</v>
      </c>
      <c r="R305" s="331" t="n">
        <v>0.76041000000000003</v>
      </c>
      <c r="S305" s="331" t="n">
        <v>0.69113000000000002</v>
      </c>
      <c r="T305" s="331" t="n">
        <v>12.488490000000001</v>
      </c>
      <c r="U305" s="331" t="n">
        <v>7.732E-2</v>
      </c>
      <c r="V305" s="331" t="n">
        <v>22.37555</v>
      </c>
      <c r="W305" s="331" t="n">
        <v>0.62739999999999996</v>
      </c>
      <c r="X305" s="331" t="n">
        <v>0.70881000000000005</v>
      </c>
      <c r="Y305" s="331" t="n">
        <v>2.84735</v>
      </c>
    </row>
    <row r="306" ht="14.4" customHeight="1">
      <c r="A306" s="330" t="n">
        <v>44713</v>
      </c>
      <c r="B306" s="331" t="n">
        <v>1.02495</v>
      </c>
      <c r="C306" s="331" t="n">
        <v>1.19485</v>
      </c>
      <c r="D306" s="331" t="n">
        <v>13.77732</v>
      </c>
      <c r="E306" s="331" t="n">
        <v>9.9460700000000006</v>
      </c>
      <c r="F306" s="331" t="n">
        <v>4.1453899999999999</v>
      </c>
      <c r="G306" s="331" t="n">
        <v>0.25822000000000001</v>
      </c>
      <c r="H306" s="331" t="n">
        <v>22.05405</v>
      </c>
      <c r="I306" s="331" t="n">
        <v>1.703E-2</v>
      </c>
      <c r="J306" s="331" t="n">
        <v>9.6668500000000002</v>
      </c>
      <c r="K306" s="331" t="n">
        <v>5.6966799999999997</v>
      </c>
      <c r="L306" s="331" t="n">
        <v>0.96962000000000004</v>
      </c>
      <c r="M306" s="331" t="n">
        <v>0.75646999999999998</v>
      </c>
      <c r="N306" s="331" t="n">
        <v>7.9100000000000004E-3</v>
      </c>
      <c r="O306" s="331" t="n">
        <v>19.2346</v>
      </c>
      <c r="P306" s="331" t="n">
        <v>4.8453400000000002</v>
      </c>
      <c r="Q306" s="331" t="n">
        <v>6.1379999999999997E-2</v>
      </c>
      <c r="R306" s="331" t="n">
        <v>0.72380999999999995</v>
      </c>
      <c r="S306" s="331" t="n">
        <v>0.68081999999999998</v>
      </c>
      <c r="T306" s="331" t="n">
        <v>12.354620000000001</v>
      </c>
      <c r="U306" s="331" t="n">
        <v>7.5819999999999999E-2</v>
      </c>
      <c r="V306" s="331" t="n">
        <v>22.02477</v>
      </c>
      <c r="W306" s="331" t="n">
        <v>0.61565000000000003</v>
      </c>
      <c r="X306" s="331" t="n">
        <v>0.70067000000000002</v>
      </c>
      <c r="Y306" s="331" t="n">
        <v>2.77386</v>
      </c>
    </row>
    <row r="307" ht="14.4" customHeight="1">
      <c r="A307" s="330" t="n">
        <v>44743</v>
      </c>
      <c r="B307" s="331" t="n">
        <v>0.98765000000000003</v>
      </c>
      <c r="C307" s="331" t="n">
        <v>1.1625399999999999</v>
      </c>
      <c r="D307" s="331" t="n">
        <v>13.2707</v>
      </c>
      <c r="E307" s="331" t="n">
        <v>9.6879299999999997</v>
      </c>
      <c r="F307" s="331" t="n">
        <v>4.0150499999999996</v>
      </c>
      <c r="G307" s="331" t="n">
        <v>0.24443999999999999</v>
      </c>
      <c r="H307" s="331" t="n">
        <v>20.690049999999999</v>
      </c>
      <c r="I307" s="331" t="n">
        <v>1.6420000000000001E-2</v>
      </c>
      <c r="J307" s="331" t="n">
        <v>9.3338099999999997</v>
      </c>
      <c r="K307" s="331" t="n">
        <v>5.54941</v>
      </c>
      <c r="L307" s="331" t="n">
        <v>0.96953999999999996</v>
      </c>
      <c r="M307" s="331" t="n">
        <v>0.74919000000000002</v>
      </c>
      <c r="N307" s="331" t="n">
        <v>7.5700000000000003E-3</v>
      </c>
      <c r="O307" s="331" t="n">
        <v>18.049209999999999</v>
      </c>
      <c r="P307" s="331" t="n">
        <v>4.7228500000000002</v>
      </c>
      <c r="Q307" s="331" t="n">
        <v>5.7520000000000002E-2</v>
      </c>
      <c r="R307" s="331" t="n">
        <v>0.70908000000000004</v>
      </c>
      <c r="S307" s="331" t="n">
        <v>0.66437000000000002</v>
      </c>
      <c r="T307" s="331" t="n">
        <v>12.352130000000001</v>
      </c>
      <c r="U307" s="331" t="n">
        <v>7.4139999999999998E-2</v>
      </c>
      <c r="V307" s="331" t="n">
        <v>21.83229</v>
      </c>
      <c r="W307" s="331" t="n">
        <v>0.60063</v>
      </c>
      <c r="X307" s="331" t="n">
        <v>0.69464000000000004</v>
      </c>
      <c r="Y307" s="331" t="n">
        <v>2.66648</v>
      </c>
    </row>
    <row r="308" ht="14.4" customHeight="1">
      <c r="A308" s="330" t="n">
        <v>44774</v>
      </c>
      <c r="B308" s="331" t="n">
        <v>0.96899000000000002</v>
      </c>
      <c r="C308" s="331" t="n">
        <v>1.14693</v>
      </c>
      <c r="D308" s="331" t="n">
        <v>13.0253</v>
      </c>
      <c r="E308" s="331" t="n">
        <v>9.8602000000000007</v>
      </c>
      <c r="F308" s="331" t="n">
        <v>3.9451399999999999</v>
      </c>
      <c r="G308" s="331" t="n">
        <v>0.24092</v>
      </c>
      <c r="H308" s="331" t="n">
        <v>20.528739999999999</v>
      </c>
      <c r="I308" s="331" t="n">
        <v>1.576E-2</v>
      </c>
      <c r="J308" s="331" t="n">
        <v>9.2197399999999998</v>
      </c>
      <c r="K308" s="331" t="n">
        <v>5.3052700000000002</v>
      </c>
      <c r="L308" s="331" t="n">
        <v>0.95716999999999997</v>
      </c>
      <c r="M308" s="331" t="n">
        <v>0.74116000000000004</v>
      </c>
      <c r="N308" s="331" t="n">
        <v>7.0899999999999999E-3</v>
      </c>
      <c r="O308" s="331" t="n">
        <v>18.61382</v>
      </c>
      <c r="P308" s="331" t="n">
        <v>4.7556599999999998</v>
      </c>
      <c r="Q308" s="331" t="n">
        <v>5.7340000000000002E-2</v>
      </c>
      <c r="R308" s="331" t="n">
        <v>0.70772000000000002</v>
      </c>
      <c r="S308" s="331" t="n">
        <v>0.66613</v>
      </c>
      <c r="T308" s="331" t="n">
        <v>12.199199999999999</v>
      </c>
      <c r="U308" s="331" t="n">
        <v>7.2489999999999999E-2</v>
      </c>
      <c r="V308" s="331" t="n">
        <v>21.426169999999999</v>
      </c>
      <c r="W308" s="331" t="n">
        <v>0.59962000000000004</v>
      </c>
      <c r="X308" s="331" t="n">
        <v>0.69142000000000003</v>
      </c>
      <c r="Y308" s="331" t="n">
        <v>2.6715900000000001</v>
      </c>
    </row>
    <row r="309" ht="14.4" customHeight="1">
      <c r="A309" s="330" t="n">
        <v>44805</v>
      </c>
      <c r="B309" s="331" t="n">
        <v>0.96418999999999999</v>
      </c>
      <c r="C309" s="331" t="n">
        <v>1.10347</v>
      </c>
      <c r="D309" s="331" t="n">
        <v>12.96564</v>
      </c>
      <c r="E309" s="331" t="n">
        <v>9.5027899999999992</v>
      </c>
      <c r="F309" s="331" t="n">
        <v>3.9228800000000001</v>
      </c>
      <c r="G309" s="331" t="n">
        <v>0.23873</v>
      </c>
      <c r="H309" s="331" t="n">
        <v>20.327390000000001</v>
      </c>
      <c r="I309" s="331" t="n">
        <v>1.6199999999999999E-2</v>
      </c>
      <c r="J309" s="331" t="n">
        <v>8.94482</v>
      </c>
      <c r="K309" s="331" t="n">
        <v>5.3103800000000003</v>
      </c>
      <c r="L309" s="331" t="n">
        <v>0.97292999999999996</v>
      </c>
      <c r="M309" s="331" t="n">
        <v>0.73087999999999997</v>
      </c>
      <c r="N309" s="331" t="n">
        <v>6.7999999999999996E-3</v>
      </c>
      <c r="O309" s="331" t="n">
        <v>18.620509999999999</v>
      </c>
      <c r="P309" s="331" t="n">
        <v>4.8474199999999996</v>
      </c>
      <c r="Q309" s="331" t="n">
        <v>5.5440000000000003E-2</v>
      </c>
      <c r="R309" s="331" t="n">
        <v>0.68074999999999997</v>
      </c>
      <c r="S309" s="331" t="n">
        <v>0.65041000000000004</v>
      </c>
      <c r="T309" s="331" t="n">
        <v>12.395189999999999</v>
      </c>
      <c r="U309" s="331" t="n">
        <v>6.9720000000000004E-2</v>
      </c>
      <c r="V309" s="331" t="n">
        <v>21.40682</v>
      </c>
      <c r="W309" s="331" t="n">
        <v>0.57777000000000001</v>
      </c>
      <c r="X309" s="331" t="n">
        <v>0.68832000000000004</v>
      </c>
      <c r="Y309" s="331" t="n">
        <v>2.6267900000000002</v>
      </c>
    </row>
    <row r="310" ht="14.4" customHeight="1">
      <c r="A310" s="330" t="n">
        <v>44835</v>
      </c>
      <c r="B310" s="331" t="n">
        <v>0.97899000000000003</v>
      </c>
      <c r="C310" s="331" t="n">
        <v>1.12398</v>
      </c>
      <c r="D310" s="331" t="n">
        <v>13.16062</v>
      </c>
      <c r="E310" s="331" t="n">
        <v>9.4180899999999994</v>
      </c>
      <c r="F310" s="331" t="n">
        <v>3.9899399999999998</v>
      </c>
      <c r="G310" s="331" t="n">
        <v>0.23419000000000001</v>
      </c>
      <c r="H310" s="331" t="n">
        <v>20.369720000000001</v>
      </c>
      <c r="I310" s="331" t="n">
        <v>1.6140000000000002E-2</v>
      </c>
      <c r="J310" s="331" t="n">
        <v>8.9417500000000008</v>
      </c>
      <c r="K310" s="331" t="n">
        <v>5.35473</v>
      </c>
      <c r="L310" s="331" t="n">
        <v>0.99563999999999997</v>
      </c>
      <c r="M310" s="331" t="n">
        <v>0.72599000000000002</v>
      </c>
      <c r="N310" s="331" t="n">
        <v>6.5599999999999999E-3</v>
      </c>
      <c r="O310" s="331" t="n">
        <v>18.911380000000001</v>
      </c>
      <c r="P310" s="331" t="n">
        <v>4.9786000000000001</v>
      </c>
      <c r="Q310" s="331" t="n">
        <v>5.4919999999999997E-2</v>
      </c>
      <c r="R310" s="331" t="n">
        <v>0.67652000000000001</v>
      </c>
      <c r="S310" s="331" t="n">
        <v>0.63285999999999998</v>
      </c>
      <c r="T310" s="331" t="n">
        <v>12.683949999999999</v>
      </c>
      <c r="U310" s="331" t="n">
        <v>6.9790000000000005E-2</v>
      </c>
      <c r="V310" s="331" t="n">
        <v>21.206900000000001</v>
      </c>
      <c r="W310" s="331" t="n">
        <v>0.56613999999999998</v>
      </c>
      <c r="X310" s="331" t="n">
        <v>0.69869999999999999</v>
      </c>
      <c r="Y310" s="331" t="n">
        <v>2.6244999999999998</v>
      </c>
    </row>
    <row r="311" ht="14.4" customHeight="1">
      <c r="A311" s="330" t="n">
        <v>44866</v>
      </c>
      <c r="B311" s="331" t="n">
        <v>0.98429999999999995</v>
      </c>
      <c r="C311" s="331" t="n">
        <v>1.13286</v>
      </c>
      <c r="D311" s="331" t="n">
        <v>13.231479999999999</v>
      </c>
      <c r="E311" s="331" t="n">
        <v>9.5169700000000006</v>
      </c>
      <c r="F311" s="331" t="n">
        <v>4.0394600000000001</v>
      </c>
      <c r="G311" s="331" t="n">
        <v>0.24179</v>
      </c>
      <c r="H311" s="331" t="n">
        <v>20.966830000000002</v>
      </c>
      <c r="I311" s="331" t="n">
        <v>1.584E-2</v>
      </c>
      <c r="J311" s="331" t="n">
        <v>9.0470600000000001</v>
      </c>
      <c r="K311" s="331" t="n">
        <v>5.1879799999999996</v>
      </c>
      <c r="L311" s="331" t="n">
        <v>0.96587999999999996</v>
      </c>
      <c r="M311" s="331" t="n">
        <v>0.71855000000000002</v>
      </c>
      <c r="N311" s="331" t="n">
        <v>5.9800000000000001E-3</v>
      </c>
      <c r="O311" s="331" t="n">
        <v>18.32133</v>
      </c>
      <c r="P311" s="331" t="n">
        <v>4.9615900000000002</v>
      </c>
      <c r="Q311" s="331" t="n">
        <v>5.5190000000000003E-2</v>
      </c>
      <c r="R311" s="331" t="n">
        <v>0.67854999999999999</v>
      </c>
      <c r="S311" s="331" t="n">
        <v>0.63697999999999999</v>
      </c>
      <c r="T311" s="331" t="n">
        <v>12.335990000000001</v>
      </c>
      <c r="U311" s="331" t="n">
        <v>7.1120000000000003E-2</v>
      </c>
      <c r="V311" s="331" t="n">
        <v>20.960090000000001</v>
      </c>
      <c r="W311" s="331" t="n">
        <v>0.58513000000000004</v>
      </c>
      <c r="X311" s="331" t="n">
        <v>0.69628000000000001</v>
      </c>
      <c r="Y311" s="331" t="n">
        <v>2.6545800000000002</v>
      </c>
    </row>
    <row r="312" ht="14.4" customHeight="1">
      <c r="A312" s="330" t="n">
        <v>44896</v>
      </c>
      <c r="B312" s="331" t="n">
        <v>0.98653999999999997</v>
      </c>
      <c r="C312" s="331" t="n">
        <v>1.13487</v>
      </c>
      <c r="D312" s="331" t="n">
        <v>13.264060000000001</v>
      </c>
      <c r="E312" s="331" t="n">
        <v>9.4388400000000008</v>
      </c>
      <c r="F312" s="331" t="n">
        <v>4.0646199999999997</v>
      </c>
      <c r="G312" s="331" t="n">
        <v>0.24231</v>
      </c>
      <c r="H312" s="331" t="n">
        <v>21.06493</v>
      </c>
      <c r="I312" s="331" t="n">
        <v>1.4149999999999999E-2</v>
      </c>
      <c r="J312" s="331" t="n">
        <v>8.9838400000000007</v>
      </c>
      <c r="K312" s="331" t="n">
        <v>4.9941500000000003</v>
      </c>
      <c r="L312" s="331" t="n">
        <v>0.93205000000000005</v>
      </c>
      <c r="M312" s="331" t="n">
        <v>0.68622000000000005</v>
      </c>
      <c r="N312" s="331" t="n">
        <v>5.4200000000000003E-3</v>
      </c>
      <c r="O312" s="331" t="n">
        <v>17.767489999999999</v>
      </c>
      <c r="P312" s="331" t="n">
        <v>4.75481</v>
      </c>
      <c r="Q312" s="331" t="n">
        <v>5.398E-2</v>
      </c>
      <c r="R312" s="331" t="n">
        <v>0.69079000000000002</v>
      </c>
      <c r="S312" s="331" t="n">
        <v>0.62919000000000003</v>
      </c>
      <c r="T312" s="331" t="n">
        <v>11.97113</v>
      </c>
      <c r="U312" s="331" t="n">
        <v>7.2050000000000003E-2</v>
      </c>
      <c r="V312" s="331" t="n">
        <v>21.12426</v>
      </c>
      <c r="W312" s="331" t="n">
        <v>0.59208000000000005</v>
      </c>
      <c r="X312" s="331" t="n">
        <v>0.68937000000000004</v>
      </c>
      <c r="Y312" s="331" t="n">
        <v>2.67903</v>
      </c>
    </row>
    <row r="313" ht="14.4" customHeight="1">
      <c r="A313" s="330" t="n">
        <v>44927</v>
      </c>
      <c r="B313" s="331" t="n">
        <v>0.99614999999999998</v>
      </c>
      <c r="C313" s="331" t="n">
        <v>1.1295999999999999</v>
      </c>
      <c r="D313" s="331" t="n">
        <v>13.39202</v>
      </c>
      <c r="E313" s="331" t="n">
        <v>9.3012999999999995</v>
      </c>
      <c r="F313" s="331" t="n">
        <v>4.1587100000000001</v>
      </c>
      <c r="G313" s="331" t="n">
        <v>0.25190000000000001</v>
      </c>
      <c r="H313" s="331" t="n">
        <v>21.19802</v>
      </c>
      <c r="I313" s="331" t="n">
        <v>1.328E-2</v>
      </c>
      <c r="J313" s="331" t="n">
        <v>8.8942399999999999</v>
      </c>
      <c r="K313" s="331" t="n">
        <v>4.9182499999999996</v>
      </c>
      <c r="L313" s="331" t="n">
        <v>0.92410999999999999</v>
      </c>
      <c r="M313" s="331" t="n">
        <v>0.68811999999999995</v>
      </c>
      <c r="N313" s="331" t="n">
        <v>5.0800000000000003E-3</v>
      </c>
      <c r="O313" s="331" t="n">
        <v>17.790579999999999</v>
      </c>
      <c r="P313" s="331" t="n">
        <v>4.8707700000000003</v>
      </c>
      <c r="Q313" s="331" t="n">
        <v>5.4030000000000002E-2</v>
      </c>
      <c r="R313" s="331" t="n">
        <v>0.70877000000000001</v>
      </c>
      <c r="S313" s="331" t="n">
        <v>0.64224000000000003</v>
      </c>
      <c r="T313" s="331" t="n">
        <v>11.81537</v>
      </c>
      <c r="U313" s="331" t="n">
        <v>7.4370000000000006E-2</v>
      </c>
      <c r="V313" s="331" t="n">
        <v>21.376300000000001</v>
      </c>
      <c r="W313" s="331" t="n">
        <v>0.59130000000000005</v>
      </c>
      <c r="X313" s="331" t="n">
        <v>0.69730999999999999</v>
      </c>
      <c r="Y313" s="331" t="n">
        <v>2.78207</v>
      </c>
    </row>
    <row r="314" ht="14.4" customHeight="1">
      <c r="A314" s="330" t="n">
        <v>44958</v>
      </c>
      <c r="B314" s="331" t="n">
        <v>0.99045000000000005</v>
      </c>
      <c r="C314" s="331" t="n">
        <v>1.1178699999999999</v>
      </c>
      <c r="D314" s="331" t="n">
        <v>13.30322</v>
      </c>
      <c r="E314" s="331" t="n">
        <v>9.0481700000000007</v>
      </c>
      <c r="F314" s="331" t="n">
        <v>4.1742600000000003</v>
      </c>
      <c r="G314" s="331" t="n">
        <v>0.25736999999999999</v>
      </c>
      <c r="H314" s="331" t="n">
        <v>20.882370000000002</v>
      </c>
      <c r="I314" s="331" t="n">
        <v>1.261E-2</v>
      </c>
      <c r="J314" s="331" t="n">
        <v>8.8627900000000004</v>
      </c>
      <c r="K314" s="331" t="n">
        <v>4.9030300000000002</v>
      </c>
      <c r="L314" s="331" t="n">
        <v>0.92427000000000004</v>
      </c>
      <c r="M314" s="331" t="n">
        <v>0.68784999999999996</v>
      </c>
      <c r="N314" s="331" t="n">
        <v>4.8300000000000001E-3</v>
      </c>
      <c r="O314" s="331" t="n">
        <v>17.891590000000001</v>
      </c>
      <c r="P314" s="331" t="n">
        <v>4.9624800000000002</v>
      </c>
      <c r="Q314" s="331" t="n">
        <v>5.1639999999999998E-2</v>
      </c>
      <c r="R314" s="331" t="n">
        <v>0.69579999999999997</v>
      </c>
      <c r="S314" s="331" t="n">
        <v>0.63851999999999998</v>
      </c>
      <c r="T314" s="331" t="n">
        <v>11.77914</v>
      </c>
      <c r="U314" s="331" t="n">
        <v>7.2429999999999994E-2</v>
      </c>
      <c r="V314" s="331" t="n">
        <v>21.161460000000002</v>
      </c>
      <c r="W314" s="331" t="n">
        <v>0.58216000000000001</v>
      </c>
      <c r="X314" s="331" t="n">
        <v>0.69440999999999997</v>
      </c>
      <c r="Y314" s="331" t="n">
        <v>2.7151800000000001</v>
      </c>
    </row>
    <row r="315" ht="14.4" customHeight="1">
      <c r="A315" s="330" t="n">
        <v>44986</v>
      </c>
      <c r="B315" s="331" t="n">
        <v>0.99051</v>
      </c>
      <c r="C315" s="331" t="n">
        <v>1.12331</v>
      </c>
      <c r="D315" s="331" t="n">
        <v>13.302770000000001</v>
      </c>
      <c r="E315" s="331" t="n">
        <v>8.7847899999999992</v>
      </c>
      <c r="F315" s="331" t="n">
        <v>4.18025</v>
      </c>
      <c r="G315" s="331" t="n">
        <v>0.25728000000000001</v>
      </c>
      <c r="H315" s="331" t="n">
        <v>21.11561</v>
      </c>
      <c r="I315" s="331" t="n">
        <v>1.213E-2</v>
      </c>
      <c r="J315" s="331" t="n">
        <v>8.8263599999999993</v>
      </c>
      <c r="K315" s="331" t="n">
        <v>4.8697299999999997</v>
      </c>
      <c r="L315" s="331" t="n">
        <v>0.92552000000000001</v>
      </c>
      <c r="M315" s="331" t="n">
        <v>0.67640999999999996</v>
      </c>
      <c r="N315" s="331" t="n">
        <v>4.5700000000000003E-3</v>
      </c>
      <c r="O315" s="331" t="n">
        <v>17.763680000000001</v>
      </c>
      <c r="P315" s="331" t="n">
        <v>5.0274200000000002</v>
      </c>
      <c r="Q315" s="331" t="n">
        <v>5.0599999999999999E-2</v>
      </c>
      <c r="R315" s="331" t="n">
        <v>0.69225000000000003</v>
      </c>
      <c r="S315" s="331" t="n">
        <v>0.61790999999999996</v>
      </c>
      <c r="T315" s="331" t="n">
        <v>11.79177</v>
      </c>
      <c r="U315" s="331" t="n">
        <v>7.0889999999999995E-2</v>
      </c>
      <c r="V315" s="331" t="n">
        <v>20.720939999999999</v>
      </c>
      <c r="W315" s="331" t="n">
        <v>0.57443999999999995</v>
      </c>
      <c r="X315" s="331" t="n">
        <v>0.69020000000000004</v>
      </c>
      <c r="Y315" s="331" t="n">
        <v>2.6835200000000001</v>
      </c>
    </row>
    <row r="316" ht="14.4" customHeight="1">
      <c r="A316" s="330" t="n">
        <v>45017</v>
      </c>
      <c r="B316" s="331" t="n">
        <v>0.98479000000000005</v>
      </c>
      <c r="C316" s="331" t="n">
        <v>1.1173500000000001</v>
      </c>
      <c r="D316" s="331" t="n">
        <v>13.21569</v>
      </c>
      <c r="E316" s="331" t="n">
        <v>8.54636</v>
      </c>
      <c r="F316" s="331" t="n">
        <v>4.2005800000000004</v>
      </c>
      <c r="G316" s="331" t="n">
        <v>0.26199</v>
      </c>
      <c r="H316" s="331" t="n">
        <v>21.239879999999999</v>
      </c>
      <c r="I316" s="331" t="n">
        <v>1.107E-2</v>
      </c>
      <c r="J316" s="331" t="n">
        <v>8.6822599999999994</v>
      </c>
      <c r="K316" s="331" t="n">
        <v>4.6380299999999997</v>
      </c>
      <c r="L316" s="331" t="n">
        <v>0.89768000000000003</v>
      </c>
      <c r="M316" s="331" t="n">
        <v>0.66574</v>
      </c>
      <c r="N316" s="331" t="n">
        <v>4.1599999999999996E-3</v>
      </c>
      <c r="O316" s="331" t="n">
        <v>17.896249999999998</v>
      </c>
      <c r="P316" s="331" t="n">
        <v>4.9630400000000003</v>
      </c>
      <c r="Q316" s="331" t="n">
        <v>4.9399999999999999E-2</v>
      </c>
      <c r="R316" s="331" t="n">
        <v>0.67200000000000004</v>
      </c>
      <c r="S316" s="331" t="n">
        <v>0.60021999999999998</v>
      </c>
      <c r="T316" s="331" t="n">
        <v>11.43582</v>
      </c>
      <c r="U316" s="331" t="n">
        <v>6.7879999999999996E-2</v>
      </c>
      <c r="V316" s="331" t="n">
        <v>20.27909</v>
      </c>
      <c r="W316" s="331" t="n">
        <v>0.55696999999999997</v>
      </c>
      <c r="X316" s="331" t="n">
        <v>0.67396999999999996</v>
      </c>
      <c r="Y316" s="331" t="n">
        <v>2.6220300000000001</v>
      </c>
    </row>
    <row r="317" ht="14.4" customHeight="1">
      <c r="A317" s="330" t="n">
        <v>45047</v>
      </c>
      <c r="B317" s="331" t="n">
        <v>0.97533000000000003</v>
      </c>
      <c r="C317" s="331" t="n">
        <v>1.1198999999999999</v>
      </c>
      <c r="D317" s="331" t="n">
        <v>13.09446</v>
      </c>
      <c r="E317" s="331" t="n">
        <v>8.3127999999999993</v>
      </c>
      <c r="F317" s="331" t="n">
        <v>4.1343800000000002</v>
      </c>
      <c r="G317" s="331" t="n">
        <v>0.26185999999999998</v>
      </c>
      <c r="H317" s="331" t="n">
        <v>21.50253</v>
      </c>
      <c r="I317" s="331" t="n">
        <v>1.136E-2</v>
      </c>
      <c r="J317" s="331" t="n">
        <v>8.5859100000000002</v>
      </c>
      <c r="K317" s="331" t="n">
        <v>4.54068</v>
      </c>
      <c r="L317" s="331" t="n">
        <v>0.89698999999999995</v>
      </c>
      <c r="M317" s="331" t="n">
        <v>0.66373000000000004</v>
      </c>
      <c r="N317" s="331" t="n">
        <v>3.8899999999999998E-3</v>
      </c>
      <c r="O317" s="331" t="n">
        <v>18.022729999999999</v>
      </c>
      <c r="P317" s="331" t="n">
        <v>5.05497</v>
      </c>
      <c r="Q317" s="331" t="n">
        <v>4.7199999999999999E-2</v>
      </c>
      <c r="R317" s="331" t="n">
        <v>0.65529999999999999</v>
      </c>
      <c r="S317" s="331" t="n">
        <v>0.59669000000000005</v>
      </c>
      <c r="T317" s="331" t="n">
        <v>11.44547</v>
      </c>
      <c r="U317" s="331" t="n">
        <v>6.7610000000000003E-2</v>
      </c>
      <c r="V317" s="331" t="n">
        <v>19.863710000000001</v>
      </c>
      <c r="W317" s="331" t="n">
        <v>0.55788000000000004</v>
      </c>
      <c r="X317" s="331" t="n">
        <v>0.66998999999999997</v>
      </c>
      <c r="Y317" s="331" t="n">
        <v>2.6240600000000001</v>
      </c>
    </row>
  </sheetData>
  <mergeCells count="6">
    <mergeCell ref="R22:Y22"/>
    <mergeCell ref="B20:I20"/>
    <mergeCell ref="L20:O20"/>
    <mergeCell ref="C21:F21"/>
    <mergeCell ref="B22:K22"/>
    <mergeCell ref="L22:P22"/>
  </mergeCells>
  <hyperlinks>
    <hyperlink ref="B20" display="Sheet1!K97" location="Sheet1!K97"/>
    <hyperlink ref="K97" display="Sheet1!B20" location="Sheet1!B20"/>
    <hyperlink ref="B256" display="'Report'!B16" location="'Report'!B16"/>
    <hyperlink ref="B21" display="2018-04" location="'Report'!B65"/>
    <hyperlink ref="C256" display="'Report'!B16" location="'Report'!B16"/>
    <hyperlink ref="D256" display="'Report'!B16" location="'Report'!B16"/>
    <hyperlink ref="E256" display="'Report'!B16" location="'Report'!B16"/>
    <hyperlink ref="F256" display="'Report'!B16" location="'Report'!B16"/>
    <hyperlink ref="G256" display="'Report'!B16" location="'Report'!B16"/>
    <hyperlink ref="H256" display="'Report'!B16" location="'Report'!B16"/>
    <hyperlink ref="I256" display="'Report'!B16" location="'Report'!B16"/>
    <hyperlink ref="J256" display="'Report'!B16" location="'Report'!B16"/>
    <hyperlink ref="K256" display="'Report'!B16" location="'Report'!B16"/>
    <hyperlink ref="L256" display="'Report'!B16" location="'Report'!B16"/>
    <hyperlink ref="M256" display="'Report'!B16" location="'Report'!B16"/>
    <hyperlink ref="N256" display="'Report'!B16" location="'Report'!B16"/>
    <hyperlink ref="O256" display="'Report'!B16" location="'Report'!B16"/>
    <hyperlink ref="P256" display="'Report'!B16" location="'Report'!B16"/>
    <hyperlink ref="Q256" display="'Report'!B16" location="'Report'!B16"/>
    <hyperlink ref="R256" display="'Report'!B16" location="'Report'!B16"/>
    <hyperlink ref="S256" display="'Report'!B16" location="'Report'!B16"/>
    <hyperlink ref="T256" display="'Report'!B16" location="'Report'!B16"/>
    <hyperlink ref="U256" display="'Report'!B16" location="'Report'!B16"/>
    <hyperlink ref="V256" display="'Report'!B16" location="'Report'!B16"/>
    <hyperlink ref="W256" display="'Report'!B16" location="'Report'!B16"/>
    <hyperlink ref="X256" display="'Report'!B16" location="'Report'!B16"/>
    <hyperlink ref="Y256" display="'Report'!B16" location="'Report'!B16"/>
    <hyperlink ref="K20" display="2018-04" location="'Report'!T65"/>
    <hyperlink ref="AA256" display="'Report'!B16" location="'Report'!B16"/>
  </hyperlinks>
  <pageMargins left="0.75" right="0.75" top="1" bottom="1" header="0.5" footer="0.5"/>
  <pageSetup paperSize="9" fitToWidth="0" fitToHeight="0" orientation="portrait"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1004</v>
      </c>
      <c r="B1" t="s">
        <v>1005</v>
      </c>
      <c r="C1" t="s">
        <v>1006</v>
      </c>
      <c r="D1" t="s">
        <v>1007</v>
      </c>
      <c r="E1" t="s">
        <v>1008</v>
      </c>
      <c r="F1" t="s">
        <v>1009</v>
      </c>
      <c r="G1" t="s">
        <v>1010</v>
      </c>
      <c r="H1" t="s">
        <v>1011</v>
      </c>
      <c r="I1" t="s">
        <v>1012</v>
      </c>
      <c r="J1" t="s">
        <v>1013</v>
      </c>
      <c r="K1" t="s">
        <v>1014</v>
      </c>
      <c r="L1" t="s">
        <v>1015</v>
      </c>
      <c r="M1" t="s">
        <v>1016</v>
      </c>
      <c r="N1" t="s">
        <v>1017</v>
      </c>
      <c r="O1" t="s">
        <v>1018</v>
      </c>
      <c r="P1" t="s">
        <v>1019</v>
      </c>
      <c r="Q1" t="s">
        <v>1020</v>
      </c>
      <c r="R1" t="s">
        <v>1021</v>
      </c>
      <c r="S1" t="s">
        <v>1022</v>
      </c>
      <c r="T1" t="s">
        <v>1023</v>
      </c>
      <c r="U1" t="s">
        <v>1024</v>
      </c>
      <c r="V1" t="s">
        <v>1025</v>
      </c>
      <c r="W1" t="s">
        <v>1026</v>
      </c>
    </row>
    <row r="2">
      <c r="A2" t="n">
        <v>1977</v>
      </c>
      <c r="B2" t="e">
        <v>#NUM!</v>
      </c>
      <c r="C2" t="n">
        <v>201</v>
      </c>
      <c r="D2" t="n">
        <v>3780</v>
      </c>
      <c r="E2" t="e">
        <v>#NUM!</v>
      </c>
      <c r="F2" t="e">
        <v>#NUM!</v>
      </c>
      <c r="G2" t="e">
        <v>#NUM!</v>
      </c>
      <c r="H2" t="n">
        <v>5092</v>
      </c>
      <c r="I2" t="e">
        <v>#NUM!</v>
      </c>
      <c r="J2" t="e">
        <v>#NUM!</v>
      </c>
      <c r="K2" t="e">
        <v>#NUM!</v>
      </c>
      <c r="L2" t="n">
        <v>35162</v>
      </c>
      <c r="M2" t="e">
        <v>#NUM!</v>
      </c>
      <c r="N2" t="e">
        <v>#NUM!</v>
      </c>
      <c r="O2" t="e">
        <v>#NUM!</v>
      </c>
      <c r="P2" t="e">
        <v>#NUM!</v>
      </c>
      <c r="Q2" t="e">
        <v>#NUM!</v>
      </c>
      <c r="R2" t="n">
        <v>5871</v>
      </c>
      <c r="S2" t="e">
        <v>#NUM!</v>
      </c>
      <c r="T2" t="e">
        <v>#NUM!</v>
      </c>
      <c r="U2" t="e">
        <v>#NUM!</v>
      </c>
      <c r="V2" t="e">
        <v>#NUM!</v>
      </c>
      <c r="W2" t="e">
        <v>#NUM!</v>
      </c>
    </row>
    <row r="3">
      <c r="A3" t="n">
        <v>1978</v>
      </c>
      <c r="B3" t="e">
        <v>#NUM!</v>
      </c>
      <c r="C3" t="n">
        <v>428</v>
      </c>
      <c r="D3" t="n">
        <v>4937</v>
      </c>
      <c r="E3" t="e">
        <v>#NUM!</v>
      </c>
      <c r="F3" t="e">
        <v>#NUM!</v>
      </c>
      <c r="G3" t="e">
        <v>#NUM!</v>
      </c>
      <c r="H3" t="n">
        <v>5067</v>
      </c>
      <c r="I3" t="e">
        <v>#NUM!</v>
      </c>
      <c r="J3" t="e">
        <v>#NUM!</v>
      </c>
      <c r="K3" t="e">
        <v>#NUM!</v>
      </c>
      <c r="L3" t="n">
        <v>46798</v>
      </c>
      <c r="M3" t="e">
        <v>#NUM!</v>
      </c>
      <c r="N3" t="e">
        <v>#NUM!</v>
      </c>
      <c r="O3" t="e">
        <v>#NUM!</v>
      </c>
      <c r="P3" t="e">
        <v>#NUM!</v>
      </c>
      <c r="Q3" t="e">
        <v>#NUM!</v>
      </c>
      <c r="R3" t="n">
        <v>7777</v>
      </c>
      <c r="S3" t="e">
        <v>#NUM!</v>
      </c>
      <c r="T3" t="e">
        <v>#NUM!</v>
      </c>
      <c r="U3" t="e">
        <v>#NUM!</v>
      </c>
      <c r="V3" t="e">
        <v>#NUM!</v>
      </c>
      <c r="W3" t="n">
        <v>12216</v>
      </c>
    </row>
    <row r="4">
      <c r="A4" t="n">
        <v>1979</v>
      </c>
      <c r="B4" t="e">
        <v>#NUM!</v>
      </c>
      <c r="C4" t="n">
        <v>660</v>
      </c>
      <c r="D4" t="n">
        <v>6284</v>
      </c>
      <c r="E4" t="e">
        <v>#NUM!</v>
      </c>
      <c r="F4" t="e">
        <v>#NUM!</v>
      </c>
      <c r="G4" t="e">
        <v>#NUM!</v>
      </c>
      <c r="H4" t="n">
        <v>5310</v>
      </c>
      <c r="I4" t="e">
        <v>#NUM!</v>
      </c>
      <c r="J4" t="e">
        <v>#NUM!</v>
      </c>
      <c r="K4" t="e">
        <v>#NUM!</v>
      </c>
      <c r="L4" t="n">
        <v>72077</v>
      </c>
      <c r="M4" t="e">
        <v>#NUM!</v>
      </c>
      <c r="N4" t="e">
        <v>#NUM!</v>
      </c>
      <c r="O4" t="e">
        <v>#NUM!</v>
      </c>
      <c r="P4" t="e">
        <v>#NUM!</v>
      </c>
      <c r="Q4" t="e">
        <v>#NUM!</v>
      </c>
      <c r="R4" t="n">
        <v>9932</v>
      </c>
      <c r="S4" t="e">
        <v>#NUM!</v>
      </c>
      <c r="T4" t="e">
        <v>#NUM!</v>
      </c>
      <c r="U4" t="e">
        <v>#NUM!</v>
      </c>
      <c r="V4" t="e">
        <v>#NUM!</v>
      </c>
      <c r="W4" t="n">
        <v>14863</v>
      </c>
    </row>
    <row r="5">
      <c r="A5" t="n">
        <v>1980</v>
      </c>
      <c r="B5" t="e">
        <v>#NUM!</v>
      </c>
      <c r="C5" t="n">
        <v>1002</v>
      </c>
      <c r="D5" t="n">
        <v>7433</v>
      </c>
      <c r="E5" t="e">
        <v>#NUM!</v>
      </c>
      <c r="F5" t="e">
        <v>#NUM!</v>
      </c>
      <c r="G5" t="e">
        <v>#NUM!</v>
      </c>
      <c r="H5" t="n">
        <v>4718</v>
      </c>
      <c r="I5" t="e">
        <v>#NUM!</v>
      </c>
      <c r="J5" t="e">
        <v>#NUM!</v>
      </c>
      <c r="K5" t="e">
        <v>#NUM!</v>
      </c>
      <c r="L5" t="n">
        <v>91968</v>
      </c>
      <c r="M5" t="e">
        <v>#NUM!</v>
      </c>
      <c r="N5" t="e">
        <v>#NUM!</v>
      </c>
      <c r="O5" t="e">
        <v>#NUM!</v>
      </c>
      <c r="P5" t="e">
        <v>#NUM!</v>
      </c>
      <c r="Q5" t="e">
        <v>#NUM!</v>
      </c>
      <c r="R5" t="n">
        <v>11076</v>
      </c>
      <c r="S5" t="e">
        <v>#NUM!</v>
      </c>
      <c r="T5" t="e">
        <v>#NUM!</v>
      </c>
      <c r="U5" t="e">
        <v>#NUM!</v>
      </c>
      <c r="V5" t="e">
        <v>#NUM!</v>
      </c>
      <c r="W5" t="n">
        <v>16035</v>
      </c>
    </row>
    <row r="6">
      <c r="A6" t="n">
        <v>1981</v>
      </c>
      <c r="B6" t="e">
        <v>#NUM!</v>
      </c>
      <c r="C6" t="n">
        <v>1091</v>
      </c>
      <c r="D6" t="n">
        <v>7838</v>
      </c>
      <c r="E6" t="e">
        <v>#NUM!</v>
      </c>
      <c r="F6" t="e">
        <v>#NUM!</v>
      </c>
      <c r="G6" t="e">
        <v>#NUM!</v>
      </c>
      <c r="H6" t="n">
        <v>4610</v>
      </c>
      <c r="I6" t="e">
        <v>#NUM!</v>
      </c>
      <c r="J6" t="e">
        <v>#NUM!</v>
      </c>
      <c r="K6" t="e">
        <v>#NUM!</v>
      </c>
      <c r="L6" t="n">
        <v>121510</v>
      </c>
      <c r="M6" t="e">
        <v>#NUM!</v>
      </c>
      <c r="N6" t="e">
        <v>#NUM!</v>
      </c>
      <c r="O6" t="e">
        <v>#NUM!</v>
      </c>
      <c r="P6" t="e">
        <v>#NUM!</v>
      </c>
      <c r="Q6" t="e">
        <v>#NUM!</v>
      </c>
      <c r="R6" t="n">
        <v>11079</v>
      </c>
      <c r="S6" t="e">
        <v>#NUM!</v>
      </c>
      <c r="T6" t="e">
        <v>#NUM!</v>
      </c>
      <c r="U6" t="e">
        <v>#NUM!</v>
      </c>
      <c r="V6" t="e">
        <v>#NUM!</v>
      </c>
      <c r="W6" t="n">
        <v>21737</v>
      </c>
    </row>
    <row r="7">
      <c r="A7" t="n">
        <v>1982</v>
      </c>
      <c r="B7" t="e">
        <v>#NUM!</v>
      </c>
      <c r="C7" t="n">
        <v>1268</v>
      </c>
      <c r="D7" t="n">
        <v>8142</v>
      </c>
      <c r="E7" t="e">
        <v>#NUM!</v>
      </c>
      <c r="F7" t="e">
        <v>#NUM!</v>
      </c>
      <c r="G7" t="e">
        <v>#NUM!</v>
      </c>
      <c r="H7" t="n">
        <v>5543</v>
      </c>
      <c r="I7" t="e">
        <v>#NUM!</v>
      </c>
      <c r="J7" t="e">
        <v>#NUM!</v>
      </c>
      <c r="K7" t="e">
        <v>#NUM!</v>
      </c>
      <c r="L7" t="n">
        <v>136207</v>
      </c>
      <c r="M7" t="e">
        <v>#NUM!</v>
      </c>
      <c r="N7" t="e">
        <v>#NUM!</v>
      </c>
      <c r="O7" t="e">
        <v>#NUM!</v>
      </c>
      <c r="P7" t="e">
        <v>#NUM!</v>
      </c>
      <c r="Q7" t="e">
        <v>#NUM!</v>
      </c>
      <c r="R7" t="n">
        <v>11423</v>
      </c>
      <c r="S7" t="e">
        <v>#NUM!</v>
      </c>
      <c r="T7" t="e">
        <v>#NUM!</v>
      </c>
      <c r="U7" t="e">
        <v>#NUM!</v>
      </c>
      <c r="V7" t="e">
        <v>#NUM!</v>
      </c>
      <c r="W7" t="n">
        <v>39049</v>
      </c>
    </row>
    <row r="8">
      <c r="A8" t="n">
        <v>1983</v>
      </c>
      <c r="B8" t="n">
        <v>631</v>
      </c>
      <c r="C8" t="n">
        <v>1375</v>
      </c>
      <c r="D8" t="n">
        <v>8349</v>
      </c>
      <c r="E8" t="n">
        <v>13252</v>
      </c>
      <c r="F8" t="e">
        <v>#NUM!</v>
      </c>
      <c r="G8" t="n">
        <v>57698</v>
      </c>
      <c r="H8" t="n">
        <v>7323</v>
      </c>
      <c r="I8" t="e">
        <v>#NUM!</v>
      </c>
      <c r="J8" t="e">
        <v>#NUM!</v>
      </c>
      <c r="K8" t="e">
        <v>#NUM!</v>
      </c>
      <c r="L8" t="n">
        <v>147901</v>
      </c>
      <c r="M8" t="e">
        <v>#NUM!</v>
      </c>
      <c r="N8" t="e">
        <v>#NUM!</v>
      </c>
      <c r="O8" t="e">
        <v>#NUM!</v>
      </c>
      <c r="P8" t="e">
        <v>#NUM!</v>
      </c>
      <c r="Q8" t="n">
        <v>54454</v>
      </c>
      <c r="R8" t="n">
        <v>11594</v>
      </c>
      <c r="S8" t="e">
        <v>#NUM!</v>
      </c>
      <c r="T8" t="e">
        <v>#NUM!</v>
      </c>
      <c r="U8" t="e">
        <v>#NUM!</v>
      </c>
      <c r="V8" t="n">
        <v>20620</v>
      </c>
      <c r="W8" t="n">
        <v>49649</v>
      </c>
    </row>
    <row r="9">
      <c r="A9" t="n">
        <v>1984</v>
      </c>
      <c r="B9" t="n">
        <v>1109</v>
      </c>
      <c r="C9" t="n">
        <v>2339</v>
      </c>
      <c r="D9" t="n">
        <v>9208</v>
      </c>
      <c r="E9" t="n">
        <v>12579</v>
      </c>
      <c r="F9" t="e">
        <v>#NUM!</v>
      </c>
      <c r="G9" t="n">
        <v>51739</v>
      </c>
      <c r="H9" t="n">
        <v>7246</v>
      </c>
      <c r="I9" t="e">
        <v>#NUM!</v>
      </c>
      <c r="J9" t="e">
        <v>#NUM!</v>
      </c>
      <c r="K9" t="e">
        <v>#NUM!</v>
      </c>
      <c r="L9" t="n">
        <v>143048</v>
      </c>
      <c r="M9" t="e">
        <v>#NUM!</v>
      </c>
      <c r="N9" t="e">
        <v>#NUM!</v>
      </c>
      <c r="O9" t="e">
        <v>#NUM!</v>
      </c>
      <c r="P9" t="e">
        <v>#NUM!</v>
      </c>
      <c r="Q9" t="n">
        <v>48863</v>
      </c>
      <c r="R9" t="n">
        <v>13222</v>
      </c>
      <c r="S9" t="e">
        <v>#NUM!</v>
      </c>
      <c r="T9" t="e">
        <v>#NUM!</v>
      </c>
      <c r="U9" t="e">
        <v>#NUM!</v>
      </c>
      <c r="V9" t="n">
        <v>21524</v>
      </c>
      <c r="W9" t="n">
        <v>60437</v>
      </c>
    </row>
    <row r="10">
      <c r="A10" t="n">
        <v>1985</v>
      </c>
      <c r="B10" t="n">
        <v>985</v>
      </c>
      <c r="C10" t="n">
        <v>4114</v>
      </c>
      <c r="D10" t="n">
        <v>11340</v>
      </c>
      <c r="E10" t="n">
        <v>11682</v>
      </c>
      <c r="F10" t="e">
        <v>#NUM!</v>
      </c>
      <c r="G10" t="n">
        <v>57934</v>
      </c>
      <c r="H10" t="n">
        <v>9423</v>
      </c>
      <c r="I10" t="e">
        <v>#NUM!</v>
      </c>
      <c r="J10" t="e">
        <v>#NUM!</v>
      </c>
      <c r="K10" t="e">
        <v>#NUM!</v>
      </c>
      <c r="L10" t="n">
        <v>154541</v>
      </c>
      <c r="M10" t="e">
        <v>#NUM!</v>
      </c>
      <c r="N10" t="e">
        <v>#NUM!</v>
      </c>
      <c r="O10" t="e">
        <v>#NUM!</v>
      </c>
      <c r="P10" t="e">
        <v>#NUM!</v>
      </c>
      <c r="Q10" t="n">
        <v>59744</v>
      </c>
      <c r="R10" t="n">
        <v>17589</v>
      </c>
      <c r="S10" t="e">
        <v>#NUM!</v>
      </c>
      <c r="T10" t="e">
        <v>#NUM!</v>
      </c>
      <c r="U10" t="e">
        <v>#NUM!</v>
      </c>
      <c r="V10" t="n">
        <v>28019</v>
      </c>
      <c r="W10" t="n">
        <v>64750</v>
      </c>
    </row>
    <row r="11">
      <c r="A11" t="n">
        <v>1986</v>
      </c>
      <c r="B11" t="n">
        <v>543</v>
      </c>
      <c r="C11" t="n">
        <v>5811</v>
      </c>
      <c r="D11" t="n">
        <v>15110</v>
      </c>
      <c r="E11" t="n">
        <v>12005</v>
      </c>
      <c r="F11" t="e">
        <v>#NUM!</v>
      </c>
      <c r="G11" t="n">
        <v>55701</v>
      </c>
      <c r="H11" t="n">
        <v>11567</v>
      </c>
      <c r="I11" t="e">
        <v>#NUM!</v>
      </c>
      <c r="J11" t="e">
        <v>#NUM!</v>
      </c>
      <c r="K11" t="e">
        <v>#NUM!</v>
      </c>
      <c r="L11" t="n">
        <v>189170</v>
      </c>
      <c r="M11" t="e">
        <v>#NUM!</v>
      </c>
      <c r="N11" t="e">
        <v>#NUM!</v>
      </c>
      <c r="O11" t="e">
        <v>#NUM!</v>
      </c>
      <c r="P11" t="e">
        <v>#NUM!</v>
      </c>
      <c r="Q11" t="n">
        <v>77167</v>
      </c>
      <c r="R11" t="n">
        <v>27557</v>
      </c>
      <c r="S11" t="e">
        <v>#NUM!</v>
      </c>
      <c r="T11" t="e">
        <v>#NUM!</v>
      </c>
      <c r="U11" t="e">
        <v>#NUM!</v>
      </c>
      <c r="V11" t="n">
        <v>33805</v>
      </c>
      <c r="W11" t="n">
        <v>66762</v>
      </c>
    </row>
    <row r="12">
      <c r="A12" t="n">
        <v>1987</v>
      </c>
      <c r="B12" t="n">
        <v>583</v>
      </c>
      <c r="C12" t="n">
        <v>7038</v>
      </c>
      <c r="D12" t="n">
        <v>20739</v>
      </c>
      <c r="E12" t="n">
        <v>13833</v>
      </c>
      <c r="F12" t="e">
        <v>#NUM!</v>
      </c>
      <c r="G12" t="n">
        <v>53970</v>
      </c>
      <c r="H12" t="n">
        <v>16001</v>
      </c>
      <c r="I12" t="e">
        <v>#NUM!</v>
      </c>
      <c r="J12" t="e">
        <v>#NUM!</v>
      </c>
      <c r="K12" t="e">
        <v>#NUM!</v>
      </c>
      <c r="L12" t="n">
        <v>231455</v>
      </c>
      <c r="M12" t="e">
        <v>#NUM!</v>
      </c>
      <c r="N12" t="e">
        <v>#NUM!</v>
      </c>
      <c r="O12" t="e">
        <v>#NUM!</v>
      </c>
      <c r="P12" t="e">
        <v>#NUM!</v>
      </c>
      <c r="Q12" t="n">
        <v>85657</v>
      </c>
      <c r="R12" t="n">
        <v>39882</v>
      </c>
      <c r="S12" t="e">
        <v>#NUM!</v>
      </c>
      <c r="T12" t="e">
        <v>#NUM!</v>
      </c>
      <c r="U12" t="e">
        <v>#NUM!</v>
      </c>
      <c r="V12" t="n">
        <v>41576</v>
      </c>
      <c r="W12" t="n">
        <v>66894</v>
      </c>
    </row>
    <row r="13">
      <c r="A13" t="n">
        <v>1988</v>
      </c>
      <c r="B13" t="n">
        <v>783</v>
      </c>
      <c r="C13" t="n">
        <v>7544</v>
      </c>
      <c r="D13" t="n">
        <v>20899</v>
      </c>
      <c r="E13" t="n">
        <v>18521</v>
      </c>
      <c r="F13" t="e">
        <v>#NUM!</v>
      </c>
      <c r="G13" t="n">
        <v>52461</v>
      </c>
      <c r="H13" t="n">
        <v>12617</v>
      </c>
      <c r="I13" t="e">
        <v>#NUM!</v>
      </c>
      <c r="J13" t="e">
        <v>#NUM!</v>
      </c>
      <c r="K13" t="e">
        <v>#NUM!</v>
      </c>
      <c r="L13" t="n">
        <v>243683</v>
      </c>
      <c r="M13" t="e">
        <v>#NUM!</v>
      </c>
      <c r="N13" t="e">
        <v>#NUM!</v>
      </c>
      <c r="O13" t="e">
        <v>#NUM!</v>
      </c>
      <c r="P13" t="e">
        <v>#NUM!</v>
      </c>
      <c r="Q13" t="n">
        <v>93863</v>
      </c>
      <c r="R13" t="n">
        <v>46420</v>
      </c>
      <c r="S13" t="e">
        <v>#NUM!</v>
      </c>
      <c r="T13" t="e">
        <v>#NUM!</v>
      </c>
      <c r="U13" t="e">
        <v>#NUM!</v>
      </c>
      <c r="V13" t="n">
        <v>47454</v>
      </c>
      <c r="W13" t="n">
        <v>75284</v>
      </c>
    </row>
    <row r="14">
      <c r="A14" t="n">
        <v>1989</v>
      </c>
      <c r="B14" t="n">
        <v>833</v>
      </c>
      <c r="C14" t="n">
        <v>10924</v>
      </c>
      <c r="D14" t="n">
        <v>24446</v>
      </c>
      <c r="E14" t="n">
        <v>21869</v>
      </c>
      <c r="F14" t="e">
        <v>#NUM!</v>
      </c>
      <c r="G14" t="n">
        <v>48197</v>
      </c>
      <c r="H14" t="n">
        <v>170457</v>
      </c>
      <c r="I14" t="e">
        <v>#NUM!</v>
      </c>
      <c r="J14" t="e">
        <v>#NUM!</v>
      </c>
      <c r="K14" t="e">
        <v>#NUM!</v>
      </c>
      <c r="L14" t="n">
        <v>260455</v>
      </c>
      <c r="M14" t="e">
        <v>#NUM!</v>
      </c>
      <c r="N14" t="e">
        <v>#NUM!</v>
      </c>
      <c r="O14" t="e">
        <v>#NUM!</v>
      </c>
      <c r="P14" t="e">
        <v>#NUM!</v>
      </c>
      <c r="Q14" t="n">
        <v>139928</v>
      </c>
      <c r="R14" t="n">
        <v>70364</v>
      </c>
      <c r="S14" t="e">
        <v>#NUM!</v>
      </c>
      <c r="T14" t="e">
        <v>#NUM!</v>
      </c>
      <c r="U14" t="e">
        <v>#NUM!</v>
      </c>
      <c r="V14" t="n">
        <v>55019</v>
      </c>
      <c r="W14" t="n">
        <v>88271</v>
      </c>
    </row>
    <row r="15">
      <c r="A15" t="n">
        <v>1990</v>
      </c>
      <c r="B15" t="n">
        <v>1017</v>
      </c>
      <c r="C15" t="n">
        <v>12384</v>
      </c>
      <c r="D15" t="n">
        <v>33721</v>
      </c>
      <c r="E15" t="n">
        <v>16523</v>
      </c>
      <c r="F15" t="e">
        <v>#NUM!</v>
      </c>
      <c r="G15" t="n">
        <v>55832</v>
      </c>
      <c r="H15" t="n">
        <v>216666</v>
      </c>
      <c r="I15" t="e">
        <v>#NUM!</v>
      </c>
      <c r="J15" t="e">
        <v>#NUM!</v>
      </c>
      <c r="K15" t="e">
        <v>#NUM!</v>
      </c>
      <c r="L15" t="n">
        <v>317759</v>
      </c>
      <c r="M15" t="e">
        <v>#NUM!</v>
      </c>
      <c r="N15" t="e">
        <v>#NUM!</v>
      </c>
      <c r="O15" t="e">
        <v>#NUM!</v>
      </c>
      <c r="P15" t="e">
        <v>#NUM!</v>
      </c>
      <c r="Q15" t="n">
        <v>178803</v>
      </c>
      <c r="R15" t="n">
        <v>100088</v>
      </c>
      <c r="S15" t="e">
        <v>#NUM!</v>
      </c>
      <c r="T15" t="e">
        <v>#NUM!</v>
      </c>
      <c r="U15" t="e">
        <v>#NUM!</v>
      </c>
      <c r="V15" t="n">
        <v>66886</v>
      </c>
      <c r="W15" t="n">
        <v>79991</v>
      </c>
    </row>
    <row r="16">
      <c r="A16" t="n">
        <v>1991</v>
      </c>
      <c r="B16" t="n">
        <v>2108</v>
      </c>
      <c r="C16" t="n">
        <v>7428</v>
      </c>
      <c r="D16" t="n">
        <v>34923</v>
      </c>
      <c r="E16" t="n">
        <v>16866</v>
      </c>
      <c r="F16" t="e">
        <v>#NUM!</v>
      </c>
      <c r="G16" t="n">
        <v>67339</v>
      </c>
      <c r="H16" t="n">
        <v>209418</v>
      </c>
      <c r="I16" t="e">
        <v>#NUM!</v>
      </c>
      <c r="J16" t="e">
        <v>#NUM!</v>
      </c>
      <c r="K16" t="e">
        <v>#NUM!</v>
      </c>
      <c r="L16" t="n">
        <v>297119</v>
      </c>
      <c r="M16" t="e">
        <v>#NUM!</v>
      </c>
      <c r="N16" t="n">
        <v>27020</v>
      </c>
      <c r="O16" t="e">
        <v>#NUM!</v>
      </c>
      <c r="P16" t="e">
        <v>#NUM!</v>
      </c>
      <c r="Q16" t="n">
        <v>159755</v>
      </c>
      <c r="R16" t="n">
        <v>103891</v>
      </c>
      <c r="S16" t="e">
        <v>#NUM!</v>
      </c>
      <c r="T16" t="e">
        <v>#NUM!</v>
      </c>
      <c r="U16" t="e">
        <v>#NUM!</v>
      </c>
      <c r="V16" t="n">
        <v>63499</v>
      </c>
      <c r="W16" t="n">
        <v>74738</v>
      </c>
    </row>
    <row r="17">
      <c r="A17" t="n">
        <v>1992</v>
      </c>
      <c r="B17" t="n">
        <v>2490</v>
      </c>
      <c r="C17" t="n">
        <v>8901</v>
      </c>
      <c r="D17" t="n">
        <v>38886</v>
      </c>
      <c r="E17" t="n">
        <v>16640</v>
      </c>
      <c r="F17" t="e">
        <v>#NUM!</v>
      </c>
      <c r="G17" t="n">
        <v>64488</v>
      </c>
      <c r="H17" t="n">
        <v>201221</v>
      </c>
      <c r="I17" t="e">
        <v>#NUM!</v>
      </c>
      <c r="J17" t="e">
        <v>#NUM!</v>
      </c>
      <c r="K17" t="e">
        <v>#NUM!</v>
      </c>
      <c r="L17" t="n">
        <v>287220</v>
      </c>
      <c r="M17" t="e">
        <v>#NUM!</v>
      </c>
      <c r="N17" t="n">
        <v>31830</v>
      </c>
      <c r="O17" t="e">
        <v>#NUM!</v>
      </c>
      <c r="P17" t="e">
        <v>#NUM!</v>
      </c>
      <c r="Q17" t="n">
        <v>152259</v>
      </c>
      <c r="R17" t="n">
        <v>115324</v>
      </c>
      <c r="S17" t="e">
        <v>#NUM!</v>
      </c>
      <c r="T17" t="e">
        <v>#NUM!</v>
      </c>
      <c r="U17" t="e">
        <v>#NUM!</v>
      </c>
      <c r="V17" t="n">
        <v>63612</v>
      </c>
      <c r="W17" t="n">
        <v>72688</v>
      </c>
    </row>
    <row r="18">
      <c r="A18" t="n">
        <v>1993</v>
      </c>
      <c r="B18" t="n">
        <v>2678</v>
      </c>
      <c r="C18" t="n">
        <v>10741</v>
      </c>
      <c r="D18" t="n">
        <v>37900</v>
      </c>
      <c r="E18" t="n">
        <v>20196</v>
      </c>
      <c r="F18" t="e">
        <v>#NUM!</v>
      </c>
      <c r="G18" t="n">
        <v>49451</v>
      </c>
      <c r="H18" t="n">
        <v>185571</v>
      </c>
      <c r="I18" t="e">
        <v>#NUM!</v>
      </c>
      <c r="J18" t="e">
        <v>#NUM!</v>
      </c>
      <c r="K18" t="e">
        <v>#NUM!</v>
      </c>
      <c r="L18" t="n">
        <v>264843</v>
      </c>
      <c r="M18" t="e">
        <v>#NUM!</v>
      </c>
      <c r="N18" t="n">
        <v>38957</v>
      </c>
      <c r="O18" t="e">
        <v>#NUM!</v>
      </c>
      <c r="P18" t="e">
        <v>#NUM!</v>
      </c>
      <c r="Q18" t="n">
        <v>159180</v>
      </c>
      <c r="R18" t="n">
        <v>130369</v>
      </c>
      <c r="S18" t="e">
        <v>#NUM!</v>
      </c>
      <c r="T18" t="e">
        <v>#NUM!</v>
      </c>
      <c r="U18" t="e">
        <v>#NUM!</v>
      </c>
      <c r="V18" t="n">
        <v>62669</v>
      </c>
      <c r="W18" t="n">
        <v>76253</v>
      </c>
    </row>
    <row r="19">
      <c r="A19" t="n">
        <v>1994</v>
      </c>
      <c r="B19" t="n">
        <v>2278</v>
      </c>
      <c r="C19" t="n">
        <v>11087</v>
      </c>
      <c r="D19" t="n">
        <v>50124</v>
      </c>
      <c r="E19" t="n">
        <v>25164</v>
      </c>
      <c r="F19" t="e">
        <v>#NUM!</v>
      </c>
      <c r="G19" t="n">
        <v>71952</v>
      </c>
      <c r="H19" t="n">
        <v>205836</v>
      </c>
      <c r="I19" t="e">
        <v>#NUM!</v>
      </c>
      <c r="J19" t="e">
        <v>#NUM!</v>
      </c>
      <c r="K19" t="e">
        <v>#NUM!</v>
      </c>
      <c r="L19" t="n">
        <v>260658</v>
      </c>
      <c r="M19" t="e">
        <v>#NUM!</v>
      </c>
      <c r="N19" t="n">
        <v>49679</v>
      </c>
      <c r="O19" t="e">
        <v>#NUM!</v>
      </c>
      <c r="P19" t="e">
        <v>#NUM!</v>
      </c>
      <c r="Q19" t="n">
        <v>177871</v>
      </c>
      <c r="R19" t="n">
        <v>149733</v>
      </c>
      <c r="S19" t="e">
        <v>#NUM!</v>
      </c>
      <c r="T19" t="e">
        <v>#NUM!</v>
      </c>
      <c r="U19" t="e">
        <v>#NUM!</v>
      </c>
      <c r="V19" t="n">
        <v>65788</v>
      </c>
      <c r="W19" t="n">
        <v>85466</v>
      </c>
    </row>
    <row r="20">
      <c r="A20" t="n">
        <v>1995</v>
      </c>
      <c r="B20" t="n">
        <v>1919</v>
      </c>
      <c r="C20" t="n">
        <v>11601</v>
      </c>
      <c r="D20" t="n">
        <v>60401</v>
      </c>
      <c r="E20" t="n">
        <v>15108</v>
      </c>
      <c r="F20" t="e">
        <v>#NUM!</v>
      </c>
      <c r="G20" t="n">
        <v>70535</v>
      </c>
      <c r="H20" t="n">
        <v>226239</v>
      </c>
      <c r="I20" t="e">
        <v>#NUM!</v>
      </c>
      <c r="J20" t="e">
        <v>#NUM!</v>
      </c>
      <c r="K20" t="e">
        <v>#NUM!</v>
      </c>
      <c r="L20" t="n">
        <v>310700</v>
      </c>
      <c r="M20" t="e">
        <v>#NUM!</v>
      </c>
      <c r="N20" t="n">
        <v>64380</v>
      </c>
      <c r="O20" t="e">
        <v>#NUM!</v>
      </c>
      <c r="P20" t="e">
        <v>#NUM!</v>
      </c>
      <c r="Q20" t="n">
        <v>172300</v>
      </c>
      <c r="R20" t="n">
        <v>151625</v>
      </c>
      <c r="S20" t="e">
        <v>#NUM!</v>
      </c>
      <c r="T20" t="e">
        <v>#NUM!</v>
      </c>
      <c r="U20" t="e">
        <v>#NUM!</v>
      </c>
      <c r="V20" t="n">
        <v>80604</v>
      </c>
      <c r="W20" t="n">
        <v>92078</v>
      </c>
    </row>
    <row r="21">
      <c r="A21" t="n">
        <v>1996</v>
      </c>
      <c r="B21" t="n">
        <v>3574</v>
      </c>
      <c r="C21" t="n">
        <v>11082</v>
      </c>
      <c r="D21" t="n">
        <v>63802</v>
      </c>
      <c r="E21" t="n">
        <v>19247</v>
      </c>
      <c r="F21" t="e">
        <v>#NUM!</v>
      </c>
      <c r="G21" t="n">
        <v>80249</v>
      </c>
      <c r="H21" t="n">
        <v>231811</v>
      </c>
      <c r="I21" t="e">
        <v>#NUM!</v>
      </c>
      <c r="J21" t="e">
        <v>#NUM!</v>
      </c>
      <c r="K21" t="e">
        <v>#NUM!</v>
      </c>
      <c r="L21" t="n">
        <v>346001</v>
      </c>
      <c r="M21" t="e">
        <v>#NUM!</v>
      </c>
      <c r="N21" t="n">
        <v>67338</v>
      </c>
      <c r="O21" t="e">
        <v>#NUM!</v>
      </c>
      <c r="P21" t="e">
        <v>#NUM!</v>
      </c>
      <c r="Q21" t="n">
        <v>186124</v>
      </c>
      <c r="R21" t="n">
        <v>147921</v>
      </c>
      <c r="S21" t="e">
        <v>#NUM!</v>
      </c>
      <c r="T21" t="e">
        <v>#NUM!</v>
      </c>
      <c r="U21" t="e">
        <v>#NUM!</v>
      </c>
      <c r="V21" t="n">
        <v>95374</v>
      </c>
      <c r="W21" t="n">
        <v>101189</v>
      </c>
    </row>
    <row r="22">
      <c r="A22" t="n">
        <v>1997</v>
      </c>
      <c r="B22" t="n">
        <v>7337</v>
      </c>
      <c r="C22" t="n">
        <v>9377</v>
      </c>
      <c r="D22" t="n">
        <v>69043</v>
      </c>
      <c r="E22" t="n">
        <v>21658</v>
      </c>
      <c r="F22" t="e">
        <v>#NUM!</v>
      </c>
      <c r="G22" t="n">
        <v>95901</v>
      </c>
      <c r="H22" t="n">
        <v>234039</v>
      </c>
      <c r="I22" t="e">
        <v>#NUM!</v>
      </c>
      <c r="J22" t="e">
        <v>#NUM!</v>
      </c>
      <c r="K22" t="e">
        <v>#NUM!</v>
      </c>
      <c r="L22" t="n">
        <v>365360</v>
      </c>
      <c r="M22" t="e">
        <v>#NUM!</v>
      </c>
      <c r="N22" t="n">
        <v>77487</v>
      </c>
      <c r="O22" t="e">
        <v>#NUM!</v>
      </c>
      <c r="P22" t="e">
        <v>#NUM!</v>
      </c>
      <c r="Q22" t="n">
        <v>208493</v>
      </c>
      <c r="R22" t="n">
        <v>129674</v>
      </c>
      <c r="S22" t="e">
        <v>#NUM!</v>
      </c>
      <c r="T22" t="e">
        <v>#NUM!</v>
      </c>
      <c r="U22" t="e">
        <v>#NUM!</v>
      </c>
      <c r="V22" t="n">
        <v>113674</v>
      </c>
      <c r="W22" t="n">
        <v>127731</v>
      </c>
    </row>
    <row r="23">
      <c r="A23" t="n">
        <v>1998</v>
      </c>
      <c r="B23" t="n">
        <v>7904</v>
      </c>
      <c r="C23" t="n">
        <v>10471</v>
      </c>
      <c r="D23" t="n">
        <v>78655</v>
      </c>
      <c r="E23" t="n">
        <v>28802</v>
      </c>
      <c r="F23" t="e">
        <v>#NUM!</v>
      </c>
      <c r="G23" t="n">
        <v>77995</v>
      </c>
      <c r="H23" t="n">
        <v>248317</v>
      </c>
      <c r="I23" t="e">
        <v>#NUM!</v>
      </c>
      <c r="J23" t="e">
        <v>#NUM!</v>
      </c>
      <c r="K23" t="e">
        <v>#NUM!</v>
      </c>
      <c r="L23" t="n">
        <v>392098</v>
      </c>
      <c r="M23" t="e">
        <v>#NUM!</v>
      </c>
      <c r="N23" t="n">
        <v>79395</v>
      </c>
      <c r="O23" t="e">
        <v>#NUM!</v>
      </c>
      <c r="P23" t="e">
        <v>#NUM!</v>
      </c>
      <c r="Q23" t="n">
        <v>242797</v>
      </c>
      <c r="R23" t="n">
        <v>133483</v>
      </c>
      <c r="S23" t="e">
        <v>#NUM!</v>
      </c>
      <c r="T23" t="e">
        <v>#NUM!</v>
      </c>
      <c r="U23" t="e">
        <v>#NUM!</v>
      </c>
      <c r="V23" t="n">
        <v>113036</v>
      </c>
      <c r="W23" t="n">
        <v>118142</v>
      </c>
    </row>
    <row r="24">
      <c r="A24" t="n">
        <v>1999</v>
      </c>
      <c r="B24" t="n">
        <v>7745</v>
      </c>
      <c r="C24" t="n">
        <v>10563</v>
      </c>
      <c r="D24" t="n">
        <v>89456</v>
      </c>
      <c r="E24" t="n">
        <v>27078</v>
      </c>
      <c r="F24" t="e">
        <v>#NUM!</v>
      </c>
      <c r="G24" t="n">
        <v>98673</v>
      </c>
      <c r="H24" t="n">
        <v>286616</v>
      </c>
      <c r="I24" t="e">
        <v>#NUM!</v>
      </c>
      <c r="J24" t="e">
        <v>#NUM!</v>
      </c>
      <c r="K24" t="e">
        <v>#NUM!</v>
      </c>
      <c r="L24" t="n">
        <v>376917</v>
      </c>
      <c r="M24" t="e">
        <v>#NUM!</v>
      </c>
      <c r="N24" t="n">
        <v>84093</v>
      </c>
      <c r="O24" t="e">
        <v>#NUM!</v>
      </c>
      <c r="P24" t="e">
        <v>#NUM!</v>
      </c>
      <c r="Q24" t="n">
        <v>271519</v>
      </c>
      <c r="R24" t="n">
        <v>128381</v>
      </c>
      <c r="S24" t="e">
        <v>#NUM!</v>
      </c>
      <c r="T24" t="e">
        <v>#NUM!</v>
      </c>
      <c r="U24" t="e">
        <v>#NUM!</v>
      </c>
      <c r="V24" t="n">
        <v>119509</v>
      </c>
      <c r="W24" t="n">
        <v>134589</v>
      </c>
    </row>
    <row r="25">
      <c r="A25" t="n">
        <v>2000</v>
      </c>
      <c r="B25" t="n">
        <v>8448</v>
      </c>
      <c r="C25" t="n">
        <v>10548</v>
      </c>
      <c r="D25" t="n">
        <v>95192</v>
      </c>
      <c r="E25" t="n">
        <v>27417</v>
      </c>
      <c r="F25" t="e">
        <v>#NUM!</v>
      </c>
      <c r="G25" t="n">
        <v>72078</v>
      </c>
      <c r="H25" t="n">
        <v>288213</v>
      </c>
      <c r="I25" t="e">
        <v>#NUM!</v>
      </c>
      <c r="J25" t="e">
        <v>#NUM!</v>
      </c>
      <c r="K25" t="e">
        <v>#NUM!</v>
      </c>
      <c r="L25" t="n">
        <v>399078</v>
      </c>
      <c r="M25" t="e">
        <v>#NUM!</v>
      </c>
      <c r="N25" t="n">
        <v>89343</v>
      </c>
      <c r="O25" t="e">
        <v>#NUM!</v>
      </c>
      <c r="P25" t="e">
        <v>#NUM!</v>
      </c>
      <c r="Q25" t="n">
        <v>328681</v>
      </c>
      <c r="R25" t="n">
        <v>132602</v>
      </c>
      <c r="S25" t="e">
        <v>#NUM!</v>
      </c>
      <c r="T25" t="e">
        <v>#NUM!</v>
      </c>
      <c r="U25" t="e">
        <v>#NUM!</v>
      </c>
      <c r="V25" t="n">
        <v>121828</v>
      </c>
      <c r="W25" t="n">
        <v>150475</v>
      </c>
    </row>
    <row r="26">
      <c r="A26" t="n">
        <v>2001</v>
      </c>
      <c r="B26" t="n">
        <v>7670</v>
      </c>
      <c r="C26" t="n">
        <v>9496</v>
      </c>
      <c r="D26" t="n">
        <v>111375</v>
      </c>
      <c r="E26" t="n">
        <v>24240</v>
      </c>
      <c r="F26" t="e">
        <v>#NUM!</v>
      </c>
      <c r="G26" t="n">
        <v>89625</v>
      </c>
      <c r="H26" t="n">
        <v>290169</v>
      </c>
      <c r="I26" t="e">
        <v>#NUM!</v>
      </c>
      <c r="J26" t="e">
        <v>#NUM!</v>
      </c>
      <c r="K26" t="e">
        <v>#NUM!</v>
      </c>
      <c r="L26" t="n">
        <v>464094</v>
      </c>
      <c r="M26" t="n">
        <v>46278</v>
      </c>
      <c r="N26" t="n">
        <v>73359</v>
      </c>
      <c r="O26" t="n">
        <v>22052</v>
      </c>
      <c r="P26" t="n">
        <v>70476</v>
      </c>
      <c r="Q26" t="n">
        <v>302933</v>
      </c>
      <c r="R26" t="n">
        <v>126953</v>
      </c>
      <c r="S26" t="e">
        <v>#NUM!</v>
      </c>
      <c r="T26" t="e">
        <v>#NUM!</v>
      </c>
      <c r="U26" t="e">
        <v>#NUM!</v>
      </c>
      <c r="V26" t="n">
        <v>113126</v>
      </c>
      <c r="W26" t="n">
        <v>183366</v>
      </c>
    </row>
    <row r="27">
      <c r="A27" t="n">
        <v>2002</v>
      </c>
      <c r="B27" t="n">
        <v>8712</v>
      </c>
      <c r="C27" t="n">
        <v>13574</v>
      </c>
      <c r="D27" t="n">
        <v>144640</v>
      </c>
      <c r="E27" t="n">
        <v>20107</v>
      </c>
      <c r="F27" t="n">
        <v>1776</v>
      </c>
      <c r="G27" t="n">
        <v>68666</v>
      </c>
      <c r="H27" t="n">
        <v>305081</v>
      </c>
      <c r="I27" t="n">
        <v>1879</v>
      </c>
      <c r="J27" t="e">
        <v>#NUM!</v>
      </c>
      <c r="K27" t="e">
        <v>#NUM!</v>
      </c>
      <c r="L27" t="n">
        <v>557498</v>
      </c>
      <c r="M27" t="n">
        <v>35534</v>
      </c>
      <c r="N27" t="n">
        <v>60943</v>
      </c>
      <c r="O27" t="n">
        <v>25227</v>
      </c>
      <c r="P27" t="n">
        <v>81424</v>
      </c>
      <c r="Q27" t="n">
        <v>445543</v>
      </c>
      <c r="R27" t="n">
        <v>133387</v>
      </c>
      <c r="S27" t="e">
        <v>#NUM!</v>
      </c>
      <c r="T27" t="e">
        <v>#NUM!</v>
      </c>
      <c r="U27" t="n">
        <v>13</v>
      </c>
      <c r="V27" t="n">
        <v>117210</v>
      </c>
      <c r="W27" t="n">
        <v>210290</v>
      </c>
    </row>
    <row r="28">
      <c r="A28" t="n">
        <v>2003</v>
      </c>
      <c r="B28" t="n">
        <v>9778</v>
      </c>
      <c r="C28" t="n">
        <v>17915</v>
      </c>
      <c r="D28" t="n">
        <v>178598</v>
      </c>
      <c r="E28" t="n">
        <v>21110</v>
      </c>
      <c r="F28" t="n">
        <v>2067</v>
      </c>
      <c r="G28" t="n">
        <v>85918</v>
      </c>
      <c r="H28" t="n">
        <v>323752</v>
      </c>
      <c r="I28" t="n">
        <v>875</v>
      </c>
      <c r="J28" t="e">
        <v>#NUM!</v>
      </c>
      <c r="K28" t="e">
        <v>#NUM!</v>
      </c>
      <c r="L28" t="n">
        <v>756394</v>
      </c>
      <c r="M28" t="n">
        <v>43687</v>
      </c>
      <c r="N28" t="n">
        <v>72679</v>
      </c>
      <c r="O28" t="n">
        <v>28919</v>
      </c>
      <c r="P28" t="n">
        <v>114642</v>
      </c>
      <c r="Q28" t="n">
        <v>460161</v>
      </c>
      <c r="R28" t="n">
        <v>162247</v>
      </c>
      <c r="S28" t="n">
        <v>2053</v>
      </c>
      <c r="T28" t="e">
        <v>#NUM!</v>
      </c>
      <c r="U28" t="n">
        <v>5002</v>
      </c>
      <c r="V28" t="n">
        <v>126467</v>
      </c>
      <c r="W28" t="n">
        <v>429252</v>
      </c>
    </row>
    <row r="29">
      <c r="A29" t="n">
        <v>2004</v>
      </c>
      <c r="B29" t="n">
        <v>11263</v>
      </c>
      <c r="C29" t="n">
        <v>20260</v>
      </c>
      <c r="D29" t="n">
        <v>216812</v>
      </c>
      <c r="E29" t="n">
        <v>26034</v>
      </c>
      <c r="F29" t="n">
        <v>2630</v>
      </c>
      <c r="G29" t="n">
        <v>88857</v>
      </c>
      <c r="H29" t="n">
        <v>354136</v>
      </c>
      <c r="I29" t="n">
        <v>1628</v>
      </c>
      <c r="J29" t="e">
        <v>#NUM!</v>
      </c>
      <c r="K29" t="e">
        <v>#NUM!</v>
      </c>
      <c r="L29" t="n">
        <v>967606</v>
      </c>
      <c r="M29" t="n">
        <v>48533</v>
      </c>
      <c r="N29" t="n">
        <v>85126</v>
      </c>
      <c r="O29" t="n">
        <v>33334</v>
      </c>
      <c r="P29" t="n">
        <v>103779</v>
      </c>
      <c r="Q29" t="n">
        <v>486567</v>
      </c>
      <c r="R29" t="n">
        <v>178089</v>
      </c>
      <c r="S29" t="n">
        <v>2349</v>
      </c>
      <c r="T29" t="e">
        <v>#NUM!</v>
      </c>
      <c r="U29" t="n">
        <v>5901</v>
      </c>
      <c r="V29" t="n">
        <v>124606</v>
      </c>
      <c r="W29" t="n">
        <v>627821</v>
      </c>
    </row>
    <row r="30">
      <c r="A30" t="n">
        <v>2005</v>
      </c>
      <c r="B30" t="n">
        <v>11427</v>
      </c>
      <c r="C30" t="n">
        <v>40262</v>
      </c>
      <c r="D30" t="n">
        <v>232687</v>
      </c>
      <c r="E30" t="n">
        <v>33818</v>
      </c>
      <c r="F30" t="n">
        <v>2892</v>
      </c>
      <c r="G30" t="n">
        <v>112718</v>
      </c>
      <c r="H30" t="n">
        <v>355416</v>
      </c>
      <c r="I30" t="n">
        <v>3177</v>
      </c>
      <c r="J30" t="e">
        <v>#NUM!</v>
      </c>
      <c r="K30" t="e">
        <v>#NUM!</v>
      </c>
      <c r="L30" t="n">
        <v>1027840</v>
      </c>
      <c r="M30" t="n">
        <v>50342</v>
      </c>
      <c r="N30" t="n">
        <v>96072</v>
      </c>
      <c r="O30" t="n">
        <v>40409</v>
      </c>
      <c r="P30" t="n">
        <v>129167</v>
      </c>
      <c r="Q30" t="n">
        <v>476681</v>
      </c>
      <c r="R30" t="n">
        <v>154153</v>
      </c>
      <c r="S30" t="n">
        <v>5659</v>
      </c>
      <c r="T30" t="e">
        <v>#NUM!</v>
      </c>
      <c r="U30" t="n">
        <v>6369</v>
      </c>
      <c r="V30" t="n">
        <v>138750</v>
      </c>
      <c r="W30" t="n">
        <v>595646</v>
      </c>
    </row>
    <row r="31">
      <c r="A31" t="n">
        <v>2006</v>
      </c>
      <c r="B31" t="n">
        <v>10112</v>
      </c>
      <c r="C31" t="n">
        <v>52551</v>
      </c>
      <c r="D31" t="n">
        <v>241760</v>
      </c>
      <c r="E31" t="n">
        <v>52015</v>
      </c>
      <c r="F31" t="n">
        <v>2626</v>
      </c>
      <c r="G31" t="n">
        <v>142396</v>
      </c>
      <c r="H31" t="n">
        <v>443017</v>
      </c>
      <c r="I31" t="n">
        <v>2312</v>
      </c>
      <c r="J31" t="e">
        <v>#NUM!</v>
      </c>
      <c r="K31" t="e">
        <v>#NUM!</v>
      </c>
      <c r="L31" t="n">
        <v>1259960</v>
      </c>
      <c r="M31" t="n">
        <v>57573</v>
      </c>
      <c r="N31" t="n">
        <v>117618</v>
      </c>
      <c r="O31" t="n">
        <v>47213</v>
      </c>
      <c r="P31" t="n">
        <v>161061</v>
      </c>
      <c r="Q31" t="n">
        <v>580375</v>
      </c>
      <c r="R31" t="n">
        <v>200536</v>
      </c>
      <c r="S31" t="n">
        <v>7183</v>
      </c>
      <c r="T31" t="e">
        <v>#NUM!</v>
      </c>
      <c r="U31" t="n">
        <v>7771</v>
      </c>
      <c r="V31" t="n">
        <v>170931</v>
      </c>
      <c r="W31" t="n">
        <v>900635</v>
      </c>
    </row>
    <row r="32">
      <c r="A32" t="n">
        <v>2007</v>
      </c>
      <c r="B32" t="n">
        <v>12266</v>
      </c>
      <c r="C32" t="n">
        <v>64926</v>
      </c>
      <c r="D32" t="n">
        <v>324434</v>
      </c>
      <c r="E32" t="n">
        <v>65130</v>
      </c>
      <c r="F32" t="n">
        <v>2079</v>
      </c>
      <c r="G32" t="n">
        <v>170863</v>
      </c>
      <c r="H32" t="n">
        <v>547651</v>
      </c>
      <c r="I32" t="n">
        <v>3993</v>
      </c>
      <c r="J32" t="e">
        <v>#NUM!</v>
      </c>
      <c r="K32" t="e">
        <v>#NUM!</v>
      </c>
      <c r="L32" t="n">
        <v>1686244</v>
      </c>
      <c r="M32" t="n">
        <v>69150</v>
      </c>
      <c r="N32" t="n">
        <v>161634</v>
      </c>
      <c r="O32" t="n">
        <v>57917</v>
      </c>
      <c r="P32" t="n">
        <v>220415</v>
      </c>
      <c r="Q32" t="n">
        <v>770564</v>
      </c>
      <c r="R32" t="n">
        <v>207626</v>
      </c>
      <c r="S32" t="n">
        <v>9435</v>
      </c>
      <c r="T32" t="n">
        <v>11691</v>
      </c>
      <c r="U32" t="n">
        <v>10121</v>
      </c>
      <c r="V32" t="n">
        <v>230878</v>
      </c>
      <c r="W32" t="n">
        <v>1077556</v>
      </c>
    </row>
    <row r="33">
      <c r="A33" t="n">
        <v>2008</v>
      </c>
      <c r="B33" t="n">
        <v>11553</v>
      </c>
      <c r="C33" t="n">
        <v>64571</v>
      </c>
      <c r="D33" t="n">
        <v>354933</v>
      </c>
      <c r="E33" t="n">
        <v>61557</v>
      </c>
      <c r="F33" t="n">
        <v>1628</v>
      </c>
      <c r="G33" t="n">
        <v>179808</v>
      </c>
      <c r="H33" t="n">
        <v>509691</v>
      </c>
      <c r="I33" t="n">
        <v>5285</v>
      </c>
      <c r="J33" t="e">
        <v>#NUM!</v>
      </c>
      <c r="K33" t="n">
        <v>23326</v>
      </c>
      <c r="L33" t="n">
        <v>1412105</v>
      </c>
      <c r="M33" t="n">
        <v>62998</v>
      </c>
      <c r="N33" t="n">
        <v>163081</v>
      </c>
      <c r="O33" t="n">
        <v>49240</v>
      </c>
      <c r="P33" t="n">
        <v>135479</v>
      </c>
      <c r="Q33" t="n">
        <v>933482</v>
      </c>
      <c r="R33" t="n">
        <v>170944</v>
      </c>
      <c r="S33" t="n">
        <v>9711</v>
      </c>
      <c r="T33" t="n">
        <v>9670</v>
      </c>
      <c r="U33" t="n">
        <v>12057</v>
      </c>
      <c r="V33" t="n">
        <v>214745</v>
      </c>
      <c r="W33" t="n">
        <v>1004023</v>
      </c>
    </row>
    <row r="34">
      <c r="A34" t="n">
        <v>2009</v>
      </c>
      <c r="B34" t="n">
        <v>11693</v>
      </c>
      <c r="C34" t="n">
        <v>66583</v>
      </c>
      <c r="D34" t="n">
        <v>319106</v>
      </c>
      <c r="E34" t="n">
        <v>58152</v>
      </c>
      <c r="F34" t="n">
        <v>1784</v>
      </c>
      <c r="G34" t="n">
        <v>144162</v>
      </c>
      <c r="H34" t="n">
        <v>482995</v>
      </c>
      <c r="I34" t="n">
        <v>8857</v>
      </c>
      <c r="J34" t="e">
        <v>#NUM!</v>
      </c>
      <c r="K34" t="n">
        <v>24717</v>
      </c>
      <c r="L34" t="n">
        <v>1417921</v>
      </c>
      <c r="M34" t="n">
        <v>55306</v>
      </c>
      <c r="N34" t="n">
        <v>174503</v>
      </c>
      <c r="O34" t="n">
        <v>46399</v>
      </c>
      <c r="P34" t="n">
        <v>106611</v>
      </c>
      <c r="Q34" t="n">
        <v>835108</v>
      </c>
      <c r="R34" t="n">
        <v>173475</v>
      </c>
      <c r="S34" t="n">
        <v>10465</v>
      </c>
      <c r="T34" t="n">
        <v>12100</v>
      </c>
      <c r="U34" t="n">
        <v>15784</v>
      </c>
      <c r="V34" t="n">
        <v>228440</v>
      </c>
      <c r="W34" t="n">
        <v>860459</v>
      </c>
    </row>
    <row r="35">
      <c r="A35" t="n">
        <v>2010</v>
      </c>
      <c r="B35" t="e">
        <v>#NUM!</v>
      </c>
      <c r="C35" t="n">
        <v>62575</v>
      </c>
      <c r="D35" t="n">
        <v>289305</v>
      </c>
      <c r="E35" t="n">
        <v>64203</v>
      </c>
      <c r="F35" t="n">
        <v>1914</v>
      </c>
      <c r="G35" t="n">
        <v>153469</v>
      </c>
      <c r="H35" t="n">
        <v>457894</v>
      </c>
      <c r="I35" t="n">
        <v>6524</v>
      </c>
      <c r="J35" t="n">
        <v>8721</v>
      </c>
      <c r="K35" t="n">
        <v>32609</v>
      </c>
      <c r="L35" t="n">
        <v>1591562</v>
      </c>
      <c r="M35" t="n">
        <v>62313</v>
      </c>
      <c r="N35" t="n">
        <v>189696</v>
      </c>
      <c r="O35" t="n">
        <v>41469</v>
      </c>
      <c r="P35" t="n">
        <v>85985</v>
      </c>
      <c r="Q35" t="n">
        <v>903474</v>
      </c>
      <c r="R35" t="n">
        <v>143357</v>
      </c>
      <c r="S35" t="n">
        <v>9919</v>
      </c>
      <c r="T35" t="n">
        <v>13010</v>
      </c>
      <c r="U35" t="n">
        <v>16715</v>
      </c>
      <c r="V35" t="n">
        <v>231484</v>
      </c>
      <c r="W35" t="n">
        <v>885824</v>
      </c>
    </row>
    <row r="36">
      <c r="A36" t="n">
        <v>2011</v>
      </c>
      <c r="B36" t="e">
        <v>#NUM!</v>
      </c>
      <c r="C36" t="n">
        <v>71346</v>
      </c>
      <c r="D36" t="n">
        <v>316081</v>
      </c>
      <c r="E36" t="n">
        <v>53361</v>
      </c>
      <c r="F36" t="n">
        <v>2629</v>
      </c>
      <c r="G36" t="n">
        <v>135191</v>
      </c>
      <c r="H36" t="n">
        <v>462850</v>
      </c>
      <c r="I36" t="n">
        <v>10573</v>
      </c>
      <c r="J36" t="n">
        <v>6088</v>
      </c>
      <c r="K36" t="n">
        <v>33197</v>
      </c>
      <c r="L36" t="n">
        <v>1601978</v>
      </c>
      <c r="M36" t="n">
        <v>57422</v>
      </c>
      <c r="N36" t="n">
        <v>220757</v>
      </c>
      <c r="O36" t="n">
        <v>37264</v>
      </c>
      <c r="P36" t="n">
        <v>79556</v>
      </c>
      <c r="Q36" t="n">
        <v>650859</v>
      </c>
      <c r="R36" t="n">
        <v>137528</v>
      </c>
      <c r="S36" t="n">
        <v>11548</v>
      </c>
      <c r="T36" t="n">
        <v>14449</v>
      </c>
      <c r="U36" t="n">
        <v>18486</v>
      </c>
      <c r="V36" t="n">
        <v>243620</v>
      </c>
      <c r="W36" t="n">
        <v>997919</v>
      </c>
    </row>
    <row r="37">
      <c r="A37" t="n">
        <v>2012</v>
      </c>
      <c r="B37" t="e">
        <v>#NUM!</v>
      </c>
      <c r="C37" t="n">
        <v>67328.263</v>
      </c>
      <c r="D37" t="n">
        <v>295445</v>
      </c>
      <c r="E37" t="n">
        <v>55355</v>
      </c>
      <c r="F37" t="n">
        <v>2101</v>
      </c>
      <c r="G37" t="n">
        <v>123570</v>
      </c>
      <c r="H37" t="n">
        <v>478287</v>
      </c>
      <c r="I37" t="n">
        <v>12143</v>
      </c>
      <c r="J37" t="n">
        <v>6828</v>
      </c>
      <c r="K37" t="n">
        <v>35570.336</v>
      </c>
      <c r="L37" t="n">
        <v>1676320</v>
      </c>
      <c r="M37" t="n">
        <v>54047</v>
      </c>
      <c r="N37" t="n">
        <v>267339</v>
      </c>
      <c r="O37" t="n">
        <v>38433</v>
      </c>
      <c r="P37" t="n">
        <v>86979</v>
      </c>
      <c r="Q37" t="n">
        <v>548468</v>
      </c>
      <c r="R37" t="n">
        <v>159956.803</v>
      </c>
      <c r="S37" t="n">
        <v>15949</v>
      </c>
      <c r="T37" t="n">
        <v>19301</v>
      </c>
      <c r="U37" t="n">
        <v>20565</v>
      </c>
      <c r="V37" t="n">
        <v>205337</v>
      </c>
      <c r="W37" t="n">
        <v>1013683</v>
      </c>
    </row>
    <row r="38">
      <c r="A38" t="n">
        <v>2013</v>
      </c>
      <c r="B38" t="e">
        <v>#NUM!</v>
      </c>
      <c r="C38" t="n">
        <v>70688.603</v>
      </c>
      <c r="D38" t="n">
        <v>242799.734</v>
      </c>
      <c r="E38" t="n">
        <v>59681</v>
      </c>
      <c r="F38" t="n">
        <v>2400</v>
      </c>
      <c r="G38" t="n">
        <v>122454</v>
      </c>
      <c r="H38" t="n">
        <v>517494.611</v>
      </c>
      <c r="I38" t="n">
        <v>5857</v>
      </c>
      <c r="J38" t="n">
        <v>6129</v>
      </c>
      <c r="K38" t="n">
        <v>19669.614</v>
      </c>
      <c r="L38" t="n">
        <v>1651932</v>
      </c>
      <c r="M38" t="n">
        <v>51995</v>
      </c>
      <c r="N38" t="n">
        <v>310883</v>
      </c>
      <c r="O38" t="n">
        <v>33133.004</v>
      </c>
      <c r="P38" t="n">
        <v>82037</v>
      </c>
      <c r="Q38" t="n">
        <v>582451</v>
      </c>
      <c r="R38" t="n">
        <v>162354.633</v>
      </c>
      <c r="S38" t="n">
        <v>21387.288</v>
      </c>
      <c r="T38" t="n">
        <v>20453</v>
      </c>
      <c r="U38" t="n">
        <v>20853</v>
      </c>
      <c r="V38" t="n">
        <v>230004</v>
      </c>
      <c r="W38" t="n">
        <v>1205587</v>
      </c>
    </row>
    <row r="39">
      <c r="A39" t="n">
        <v>2014</v>
      </c>
      <c r="B39" t="e">
        <v>#NUM!</v>
      </c>
      <c r="C39" t="n">
        <v>62114.405</v>
      </c>
      <c r="D39" t="n">
        <v>254943.668</v>
      </c>
      <c r="E39" t="n">
        <v>57929</v>
      </c>
      <c r="F39" t="n">
        <v>2289.791</v>
      </c>
      <c r="G39" t="n">
        <v>82696</v>
      </c>
      <c r="H39" t="n">
        <v>484688.428</v>
      </c>
      <c r="I39" t="n">
        <v>2809.964</v>
      </c>
      <c r="J39" t="n">
        <v>8620</v>
      </c>
      <c r="K39" t="n">
        <v>17097.268</v>
      </c>
      <c r="L39" t="n">
        <v>1583480</v>
      </c>
      <c r="M39" t="n">
        <v>36711.859</v>
      </c>
      <c r="N39" t="n">
        <v>362080.846</v>
      </c>
      <c r="O39" t="n">
        <v>30879.797</v>
      </c>
      <c r="P39" t="n">
        <v>64240</v>
      </c>
      <c r="Q39" t="n">
        <v>531251</v>
      </c>
      <c r="R39" t="n">
        <v>146578.01</v>
      </c>
      <c r="S39" t="n">
        <v>26742.059</v>
      </c>
      <c r="T39" t="n">
        <v>23922.16</v>
      </c>
      <c r="U39" t="n">
        <v>24747</v>
      </c>
      <c r="V39" t="n">
        <v>239952</v>
      </c>
      <c r="W39" t="n">
        <v>1324104</v>
      </c>
    </row>
    <row r="40">
      <c r="A40" t="n">
        <v>2015</v>
      </c>
      <c r="B40" t="e">
        <v>#NUM!</v>
      </c>
      <c r="C40" t="n">
        <v>50318.157</v>
      </c>
      <c r="D40" t="n">
        <v>202043.091</v>
      </c>
      <c r="E40" t="n">
        <v>58656</v>
      </c>
      <c r="F40" t="n">
        <v>2553.305</v>
      </c>
      <c r="G40" t="n">
        <v>61162.138</v>
      </c>
      <c r="H40" t="n">
        <v>459147.783</v>
      </c>
      <c r="I40" t="n">
        <v>2588.161</v>
      </c>
      <c r="J40" t="n">
        <v>8719</v>
      </c>
      <c r="K40" t="n">
        <v>14616.392</v>
      </c>
      <c r="L40" t="n">
        <v>1431357</v>
      </c>
      <c r="M40" t="n">
        <v>33676.838</v>
      </c>
      <c r="N40" t="n">
        <v>381004.709</v>
      </c>
      <c r="O40" t="n">
        <v>30409.652</v>
      </c>
      <c r="P40" t="n">
        <v>59830</v>
      </c>
      <c r="Q40" t="n">
        <v>427156</v>
      </c>
      <c r="R40" t="n">
        <v>133876.539</v>
      </c>
      <c r="S40" t="n">
        <v>32473.015</v>
      </c>
      <c r="T40" t="n">
        <v>21167.52</v>
      </c>
      <c r="U40" t="n">
        <v>25670</v>
      </c>
      <c r="V40" t="n">
        <v>230795.3</v>
      </c>
      <c r="W40" t="n">
        <v>1240718</v>
      </c>
    </row>
    <row r="41">
      <c r="A41" t="n">
        <v>2016</v>
      </c>
      <c r="B41" t="e">
        <v>#NUM!</v>
      </c>
      <c r="C41" t="n">
        <v>70878.702</v>
      </c>
      <c r="D41" t="n">
        <v>166134.542</v>
      </c>
      <c r="E41" t="n">
        <v>55300</v>
      </c>
      <c r="F41" t="n">
        <v>2203.216</v>
      </c>
      <c r="G41" t="n">
        <v>44880.909</v>
      </c>
      <c r="H41" t="n">
        <v>439544.594</v>
      </c>
      <c r="I41" t="n">
        <v>2421.599</v>
      </c>
      <c r="J41" t="n">
        <v>6315</v>
      </c>
      <c r="K41" t="n">
        <v>13605.11</v>
      </c>
      <c r="L41" t="n">
        <v>1448935</v>
      </c>
      <c r="M41" t="n">
        <v>33432.49</v>
      </c>
      <c r="N41" t="n">
        <v>432805.907</v>
      </c>
      <c r="O41" t="n">
        <v>27089.389</v>
      </c>
      <c r="P41" t="n">
        <v>55645</v>
      </c>
      <c r="Q41" t="n">
        <v>323355</v>
      </c>
      <c r="R41" t="n">
        <v>130778.635</v>
      </c>
      <c r="S41" t="n">
        <v>29568.336</v>
      </c>
      <c r="T41" t="n">
        <v>22157.96</v>
      </c>
      <c r="U41" t="n">
        <v>24347</v>
      </c>
      <c r="V41" t="n">
        <v>220648.6</v>
      </c>
      <c r="W41" t="n">
        <v>1386039</v>
      </c>
    </row>
    <row r="42">
      <c r="A42" t="n">
        <v>2017</v>
      </c>
      <c r="B42" t="e">
        <v>#NUM!</v>
      </c>
      <c r="C42" t="n">
        <v>72196.01</v>
      </c>
      <c r="D42" t="n">
        <v>103145.458</v>
      </c>
      <c r="E42" t="n">
        <v>54294</v>
      </c>
      <c r="F42" t="n">
        <v>1616.805</v>
      </c>
      <c r="G42" t="n">
        <v>35356.371</v>
      </c>
      <c r="H42" t="n">
        <v>453831.328</v>
      </c>
      <c r="I42" t="n">
        <v>2714.574</v>
      </c>
      <c r="J42" t="e">
        <v>#NUM!</v>
      </c>
      <c r="K42" t="n">
        <v>14396.093</v>
      </c>
      <c r="L42" t="n">
        <v>1792028</v>
      </c>
      <c r="M42" t="n">
        <v>31805.084</v>
      </c>
      <c r="N42" t="n">
        <v>458206.424</v>
      </c>
      <c r="O42" t="n">
        <v>25430.413</v>
      </c>
      <c r="P42" t="n">
        <v>59786</v>
      </c>
      <c r="Q42" t="n">
        <v>268102</v>
      </c>
      <c r="R42" t="n">
        <v>148886.406</v>
      </c>
      <c r="S42" t="n">
        <v>30887.12</v>
      </c>
      <c r="T42" t="n">
        <v>28252.257</v>
      </c>
      <c r="U42" t="n">
        <v>21144.96</v>
      </c>
      <c r="V42" t="n">
        <v>254495.8</v>
      </c>
      <c r="W42" t="n">
        <v>1394132</v>
      </c>
    </row>
    <row r="43">
      <c r="A43" t="n">
        <v>2018</v>
      </c>
      <c r="B43" t="e">
        <v>#NUM!</v>
      </c>
      <c r="C43" t="n">
        <v>78296.167</v>
      </c>
      <c r="D43" t="n">
        <v>82844.24</v>
      </c>
      <c r="E43" t="n">
        <v>55200</v>
      </c>
      <c r="F43" t="n">
        <v>1154.804</v>
      </c>
      <c r="G43" t="n">
        <v>33918.812</v>
      </c>
      <c r="H43" t="n">
        <v>453336.162</v>
      </c>
      <c r="I43" t="n">
        <v>2623.886</v>
      </c>
      <c r="J43" t="e">
        <v>#NUM!</v>
      </c>
      <c r="K43" t="n">
        <v>11791.933</v>
      </c>
      <c r="L43" t="n">
        <v>1834851</v>
      </c>
      <c r="M43" t="n">
        <v>23744.494</v>
      </c>
      <c r="N43" t="n">
        <v>503753.255</v>
      </c>
      <c r="O43" t="n">
        <v>23954.751</v>
      </c>
      <c r="P43" t="n">
        <v>54150</v>
      </c>
      <c r="Q43" t="n">
        <v>184930</v>
      </c>
      <c r="R43" t="n">
        <v>149467.371</v>
      </c>
      <c r="S43" t="n">
        <v>29280.059</v>
      </c>
      <c r="T43" t="n">
        <v>28513.911</v>
      </c>
      <c r="U43" t="n">
        <v>20213.22</v>
      </c>
      <c r="V43" t="n">
        <v>246369.8</v>
      </c>
      <c r="W43" t="n">
        <v>1477495</v>
      </c>
    </row>
    <row r="44">
      <c r="A44" t="n">
        <v>2019</v>
      </c>
      <c r="B44" t="e">
        <v>#NUM!</v>
      </c>
      <c r="C44" t="n">
        <v>91687.299</v>
      </c>
      <c r="D44" t="n">
        <v>68077.772</v>
      </c>
      <c r="E44" t="n">
        <v>54155</v>
      </c>
      <c r="F44" t="n">
        <v>1354.92</v>
      </c>
      <c r="G44" t="n">
        <v>38973.861</v>
      </c>
      <c r="H44" t="n">
        <v>461050.795</v>
      </c>
      <c r="I44" t="n">
        <v>4591.5</v>
      </c>
      <c r="J44" t="e">
        <v>#NUM!</v>
      </c>
      <c r="K44" t="n">
        <v>10651.332</v>
      </c>
      <c r="L44" t="n">
        <v>1770020</v>
      </c>
      <c r="M44" t="n">
        <v>22046.523</v>
      </c>
      <c r="N44" t="n">
        <v>474156.817</v>
      </c>
      <c r="O44" t="n">
        <v>23505.02</v>
      </c>
      <c r="P44" t="n">
        <v>58071</v>
      </c>
      <c r="Q44" t="n">
        <v>153100</v>
      </c>
      <c r="R44" t="n">
        <v>160309.469</v>
      </c>
      <c r="S44" t="n">
        <v>29950.636</v>
      </c>
      <c r="T44" t="n">
        <v>27993.318</v>
      </c>
      <c r="U44" t="n">
        <v>20941.928</v>
      </c>
      <c r="V44" t="n">
        <v>272648.9</v>
      </c>
      <c r="W44" t="n">
        <v>1520242</v>
      </c>
    </row>
    <row r="45">
      <c r="A45" t="n">
        <v>2020</v>
      </c>
      <c r="B45" t="e">
        <v>#NUM!</v>
      </c>
      <c r="C45" t="n">
        <v>103838.575</v>
      </c>
      <c r="D45" t="n">
        <v>71272.831</v>
      </c>
      <c r="E45" t="n">
        <v>47004</v>
      </c>
      <c r="F45" t="n">
        <v>1232.883</v>
      </c>
      <c r="G45" t="n">
        <v>33271.33</v>
      </c>
      <c r="H45" t="n">
        <v>528961.84</v>
      </c>
      <c r="I45" t="n">
        <v>4582.558</v>
      </c>
      <c r="J45" t="e">
        <v>#NUM!</v>
      </c>
      <c r="K45" t="n">
        <v>10377.942</v>
      </c>
      <c r="L45" t="n">
        <v>1993824</v>
      </c>
      <c r="M45" t="n">
        <v>23734.448</v>
      </c>
      <c r="N45" t="n">
        <v>515825.093</v>
      </c>
      <c r="O45" t="n">
        <v>23505.02</v>
      </c>
      <c r="P45" t="n">
        <v>59363</v>
      </c>
      <c r="Q45" t="n">
        <v>156314</v>
      </c>
      <c r="R45" t="n">
        <v>196372.219</v>
      </c>
      <c r="S45" t="n">
        <v>40189.287</v>
      </c>
      <c r="T45" t="n">
        <v>28424.838</v>
      </c>
      <c r="U45" t="n">
        <v>21618.729</v>
      </c>
      <c r="V45" t="n">
        <v>300317.4</v>
      </c>
      <c r="W45" t="n">
        <v>1721150</v>
      </c>
    </row>
    <row r="46">
      <c r="A46" t="n">
        <v>2021</v>
      </c>
      <c r="B46" t="e">
        <v>#NUM!</v>
      </c>
      <c r="C46" t="n">
        <v>91705.392</v>
      </c>
      <c r="D46" t="n">
        <v>68836.653</v>
      </c>
      <c r="E46" t="n">
        <v>50285</v>
      </c>
      <c r="F46" t="n">
        <v>1155.53</v>
      </c>
      <c r="G46" t="n">
        <v>34361.298</v>
      </c>
      <c r="H46" t="n">
        <v>555029.706</v>
      </c>
      <c r="I46" t="n">
        <v>6119.154</v>
      </c>
      <c r="J46" t="e">
        <v>#NUM!</v>
      </c>
      <c r="K46" t="n">
        <v>10403.354</v>
      </c>
      <c r="L46" t="n">
        <v>2049284</v>
      </c>
      <c r="M46" t="n">
        <v>23677.805</v>
      </c>
      <c r="N46" t="n">
        <v>534778.149</v>
      </c>
      <c r="O46" t="n">
        <v>27718.968</v>
      </c>
      <c r="P46" t="n">
        <v>62230</v>
      </c>
      <c r="Q46" t="n">
        <v>129887</v>
      </c>
      <c r="R46" t="n">
        <v>218239.235</v>
      </c>
      <c r="S46" t="n">
        <v>44113.883</v>
      </c>
      <c r="T46" t="n">
        <v>28864.185</v>
      </c>
      <c r="U46" t="n">
        <v>23022.922</v>
      </c>
      <c r="V46" t="n">
        <v>313316.8</v>
      </c>
      <c r="W46" t="n">
        <v>1974000</v>
      </c>
    </row>
    <row r="47">
      <c r="A47" t="n">
        <v>2022</v>
      </c>
      <c r="B47" t="e">
        <v>#NUM!</v>
      </c>
      <c r="C47" t="n">
        <v>105820.939</v>
      </c>
      <c r="D47" t="n">
        <v>68597.189</v>
      </c>
      <c r="E47" t="n">
        <v>52610</v>
      </c>
      <c r="F47" t="n">
        <v>1677.634</v>
      </c>
      <c r="G47" t="n">
        <v>21090.048</v>
      </c>
      <c r="H47" t="n">
        <v>506781.768</v>
      </c>
      <c r="I47" t="n">
        <v>4838.327</v>
      </c>
      <c r="J47" t="e">
        <v>#NUM!</v>
      </c>
      <c r="K47" t="n">
        <v>8829.091</v>
      </c>
      <c r="L47" t="n">
        <v>1959660</v>
      </c>
      <c r="M47" t="n">
        <v>21516.706</v>
      </c>
      <c r="N47" t="n">
        <v>553122.695</v>
      </c>
      <c r="O47" t="n">
        <v>29663.802</v>
      </c>
      <c r="P47" t="n">
        <v>58974</v>
      </c>
      <c r="Q47" t="n">
        <v>108551</v>
      </c>
      <c r="R47" t="n">
        <v>214088.947</v>
      </c>
      <c r="S47" t="n">
        <v>40059.85</v>
      </c>
      <c r="T47" t="n">
        <v>31915.13</v>
      </c>
      <c r="U47" t="n">
        <v>25524.651</v>
      </c>
      <c r="V47" t="n">
        <v>313316.8</v>
      </c>
      <c r="W47" t="n">
        <v>2022316</v>
      </c>
    </row>
  </sheetData>
  <pageMargins left="0.7" right="0.7" top="0.75" bottom="0.75" header="0.3" footer="0.3"/>
  <pageSetup paperSize="9" orientation="portrait" horizontalDpi="300" verticalDpi="300"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1004</v>
      </c>
      <c r="B1" t="s">
        <v>1027</v>
      </c>
      <c r="C1" t="s">
        <v>1028</v>
      </c>
      <c r="D1" t="s">
        <v>1029</v>
      </c>
      <c r="E1" t="s">
        <v>1030</v>
      </c>
      <c r="F1" t="s">
        <v>1031</v>
      </c>
      <c r="G1" t="s">
        <v>1032</v>
      </c>
      <c r="H1" t="s">
        <v>1033</v>
      </c>
      <c r="I1" t="s">
        <v>1034</v>
      </c>
      <c r="J1" t="s">
        <v>1035</v>
      </c>
      <c r="K1" t="s">
        <v>1036</v>
      </c>
      <c r="L1" t="s">
        <v>1037</v>
      </c>
      <c r="M1" t="s">
        <v>1038</v>
      </c>
      <c r="N1" t="s">
        <v>1039</v>
      </c>
    </row>
    <row r="2">
      <c r="A2" t="n">
        <v>1987</v>
      </c>
      <c r="B2" t="n">
        <v>42816013.7355684</v>
      </c>
      <c r="C2" t="n">
        <v>36151830.9992407</v>
      </c>
      <c r="D2" t="n">
        <v>19146258.9984351</v>
      </c>
      <c r="E2" t="n">
        <v>7241842.7230047</v>
      </c>
      <c r="F2" t="n">
        <v>5389061.81536099</v>
      </c>
      <c r="G2" t="n">
        <v>3219706.57276995</v>
      </c>
      <c r="H2" t="n">
        <v>4199674.4913928</v>
      </c>
      <c r="I2" t="n">
        <v>21619.7183098592</v>
      </c>
      <c r="J2" t="n">
        <v>118186009.054082</v>
      </c>
      <c r="K2" t="n">
        <v>40838629.1209613</v>
      </c>
      <c r="L2" t="n">
        <v>27155011.7500693</v>
      </c>
      <c r="M2" t="n">
        <v>34531366.1975527</v>
      </c>
      <c r="N2" t="n">
        <v>15385107.1991176</v>
      </c>
    </row>
    <row r="3">
      <c r="A3" t="n">
        <v>1988</v>
      </c>
      <c r="B3" t="n">
        <v>43383240.6071856</v>
      </c>
      <c r="C3" t="n">
        <v>37456054.7351005</v>
      </c>
      <c r="D3" t="n">
        <v>19338310.5053192</v>
      </c>
      <c r="E3" t="n">
        <v>7935727.39361702</v>
      </c>
      <c r="F3" t="n">
        <v>5387991.35695215</v>
      </c>
      <c r="G3" t="n">
        <v>3072380.31914894</v>
      </c>
      <c r="H3" t="n">
        <v>4320372.34042553</v>
      </c>
      <c r="I3" t="n">
        <v>26069.1489361702</v>
      </c>
      <c r="J3" t="n">
        <v>120920146.406685</v>
      </c>
      <c r="K3" t="n">
        <v>42334254.862934</v>
      </c>
      <c r="L3" t="n">
        <v>28005903.1342106</v>
      </c>
      <c r="M3" t="n">
        <v>35202650.9365655</v>
      </c>
      <c r="N3" t="n">
        <v>15864340.4312463</v>
      </c>
    </row>
    <row r="4">
      <c r="A4" t="n">
        <v>1989</v>
      </c>
      <c r="B4" t="n">
        <v>58089656.0664583</v>
      </c>
      <c r="C4" t="n">
        <v>47804593.1292942</v>
      </c>
      <c r="D4" t="n">
        <v>21472052.3763337</v>
      </c>
      <c r="E4" t="n">
        <v>10336781.7652764</v>
      </c>
      <c r="F4" t="n">
        <v>5949350.79250439</v>
      </c>
      <c r="G4" t="n">
        <v>3860209.50533463</v>
      </c>
      <c r="H4" t="n">
        <v>5439413.51438733</v>
      </c>
      <c r="I4" t="n">
        <v>14863.886194633</v>
      </c>
      <c r="J4" t="n">
        <v>152966921.035784</v>
      </c>
      <c r="K4" t="n">
        <v>53899926.4591297</v>
      </c>
      <c r="L4" t="n">
        <v>37927689.7956961</v>
      </c>
      <c r="M4" t="n">
        <v>40977338.5101956</v>
      </c>
      <c r="N4" t="n">
        <v>19505286.1338619</v>
      </c>
    </row>
    <row r="5">
      <c r="A5" t="n">
        <v>1990</v>
      </c>
      <c r="B5" t="n">
        <v>73910206.9693564</v>
      </c>
      <c r="C5" t="n">
        <v>61880300.6933667</v>
      </c>
      <c r="D5" t="n">
        <v>25286254.7279043</v>
      </c>
      <c r="E5" t="n">
        <v>13686719.4133539</v>
      </c>
      <c r="F5" t="n">
        <v>6458142.80090912</v>
      </c>
      <c r="G5" t="n">
        <v>4324802.77884987</v>
      </c>
      <c r="H5" t="n">
        <v>6533719.79930529</v>
      </c>
      <c r="I5" t="n">
        <v>19550.7526051717</v>
      </c>
      <c r="J5" t="n">
        <v>192099697.935651</v>
      </c>
      <c r="K5" t="n">
        <v>69223734.1226024</v>
      </c>
      <c r="L5" t="n">
        <v>49619691.6679517</v>
      </c>
      <c r="M5" t="n">
        <v>48965756.8436919</v>
      </c>
      <c r="N5" t="n">
        <v>23679502.1157876</v>
      </c>
    </row>
    <row r="6">
      <c r="A6" t="n">
        <v>1991</v>
      </c>
      <c r="B6" t="n">
        <v>69056967.4734644</v>
      </c>
      <c r="C6" t="n">
        <v>59619812.0103989</v>
      </c>
      <c r="D6" t="n">
        <v>25233924.7510144</v>
      </c>
      <c r="E6" t="n">
        <v>12471980.818886</v>
      </c>
      <c r="F6" t="n">
        <v>6564669.86412627</v>
      </c>
      <c r="G6" t="n">
        <v>4232087.79048322</v>
      </c>
      <c r="H6" t="n">
        <v>6111857.61711546</v>
      </c>
      <c r="I6" t="n">
        <v>20649.2069347104</v>
      </c>
      <c r="J6" t="n">
        <v>183311949.532423</v>
      </c>
      <c r="K6" t="n">
        <v>66428476.7062028</v>
      </c>
      <c r="L6" t="n">
        <v>48421851.106793</v>
      </c>
      <c r="M6" t="n">
        <v>47826505.352756</v>
      </c>
      <c r="N6" t="n">
        <v>22592580.6017417</v>
      </c>
    </row>
    <row r="7">
      <c r="A7" t="n">
        <v>1992</v>
      </c>
      <c r="B7" t="n">
        <v>64622991.7996539</v>
      </c>
      <c r="C7" t="n">
        <v>58242357.3597679</v>
      </c>
      <c r="D7" t="n">
        <v>23578363.3241758</v>
      </c>
      <c r="E7" t="n">
        <v>10123552.1978022</v>
      </c>
      <c r="F7" t="n">
        <v>6209537.77472527</v>
      </c>
      <c r="G7" t="n">
        <v>3792214.97252747</v>
      </c>
      <c r="H7" t="n">
        <v>6870327.60989011</v>
      </c>
      <c r="I7" t="n">
        <v>28513.0494505495</v>
      </c>
      <c r="J7" t="n">
        <v>173467858.087993</v>
      </c>
      <c r="K7" t="n">
        <v>65909588.8152401</v>
      </c>
      <c r="L7" t="n">
        <v>48480283.183372</v>
      </c>
      <c r="M7" t="n">
        <v>42935277.4730993</v>
      </c>
      <c r="N7" t="n">
        <v>19356914.1489235</v>
      </c>
    </row>
    <row r="8">
      <c r="A8" t="n">
        <v>1993</v>
      </c>
      <c r="B8" t="n">
        <v>57224774.0274941</v>
      </c>
      <c r="C8" t="n">
        <v>50127004.7613703</v>
      </c>
      <c r="D8" t="n">
        <v>21804837.4450828</v>
      </c>
      <c r="E8" t="n">
        <v>7943161.20310916</v>
      </c>
      <c r="F8" t="n">
        <v>5613476.85028726</v>
      </c>
      <c r="G8" t="n">
        <v>3618638.05339642</v>
      </c>
      <c r="H8" t="n">
        <v>4975608.65157148</v>
      </c>
      <c r="I8" t="n">
        <v>20429.874957756</v>
      </c>
      <c r="J8" t="n">
        <v>151327930.867269</v>
      </c>
      <c r="K8" t="n">
        <v>55666425.5116237</v>
      </c>
      <c r="L8" t="n">
        <v>41331882.0847903</v>
      </c>
      <c r="M8" t="n">
        <v>38436731.3281514</v>
      </c>
      <c r="N8" t="n">
        <v>16631893.8830686</v>
      </c>
    </row>
    <row r="9">
      <c r="A9" t="n">
        <v>1994</v>
      </c>
      <c r="B9" t="n">
        <v>66504615.2998145</v>
      </c>
      <c r="C9" t="n">
        <v>51614134.5092923</v>
      </c>
      <c r="D9" t="n">
        <v>22614647.3503622</v>
      </c>
      <c r="E9" t="n">
        <v>9043083.49218452</v>
      </c>
      <c r="F9" t="n">
        <v>6600165.45939764</v>
      </c>
      <c r="G9" t="n">
        <v>3904305.75676706</v>
      </c>
      <c r="H9" t="n">
        <v>4258063.28631338</v>
      </c>
      <c r="I9" t="n">
        <v>40789.1727030118</v>
      </c>
      <c r="J9" t="n">
        <v>164579804.326835</v>
      </c>
      <c r="K9" t="n">
        <v>56430730.7731124</v>
      </c>
      <c r="L9" t="n">
        <v>43321714.3796697</v>
      </c>
      <c r="M9" t="n">
        <v>41644458.2539077</v>
      </c>
      <c r="N9" t="n">
        <v>19029810.9035456</v>
      </c>
    </row>
    <row r="10">
      <c r="A10" t="n">
        <v>1995</v>
      </c>
      <c r="B10" t="n">
        <v>70541063.9159779</v>
      </c>
      <c r="C10" t="n">
        <v>52688585.365666</v>
      </c>
      <c r="D10" t="n">
        <v>22872524.9891352</v>
      </c>
      <c r="E10" t="n">
        <v>8981275.96697088</v>
      </c>
      <c r="F10" t="n">
        <v>7105215.9930465</v>
      </c>
      <c r="G10" t="n">
        <v>3570270.31725337</v>
      </c>
      <c r="H10" t="n">
        <v>4512877.00999565</v>
      </c>
      <c r="I10" t="n">
        <v>74163.4072142547</v>
      </c>
      <c r="J10" t="n">
        <v>170345976.96526</v>
      </c>
      <c r="K10" t="n">
        <v>57729439.7767916</v>
      </c>
      <c r="L10" t="n">
        <v>44284101.2283344</v>
      </c>
      <c r="M10" t="n">
        <v>42075473.2724902</v>
      </c>
      <c r="N10" t="n">
        <v>19202948.2833551</v>
      </c>
    </row>
    <row r="11">
      <c r="A11" t="n">
        <v>1996</v>
      </c>
      <c r="B11" t="n">
        <v>74525895.3091021</v>
      </c>
      <c r="C11" t="n">
        <v>51197377.3184326</v>
      </c>
      <c r="D11" t="n">
        <v>22967424.2424242</v>
      </c>
      <c r="E11" t="n">
        <v>9220445.63279857</v>
      </c>
      <c r="F11" t="n">
        <v>8113942.36482472</v>
      </c>
      <c r="G11" t="n">
        <v>3443869.57813428</v>
      </c>
      <c r="H11" t="n">
        <v>5013794.56327986</v>
      </c>
      <c r="I11" t="n">
        <v>62214.7950089126</v>
      </c>
      <c r="J11" t="n">
        <v>174544963.804005</v>
      </c>
      <c r="K11" t="n">
        <v>56523062.8502211</v>
      </c>
      <c r="L11" t="n">
        <v>42094194.0148081</v>
      </c>
      <c r="M11" t="n">
        <v>43496005.6446821</v>
      </c>
      <c r="N11" t="n">
        <v>20528581.4022579</v>
      </c>
    </row>
    <row r="12">
      <c r="A12" t="n">
        <v>1997</v>
      </c>
      <c r="B12" t="n">
        <v>77261832.1559293</v>
      </c>
      <c r="C12" t="n">
        <v>50345899.9597193</v>
      </c>
      <c r="D12" t="n">
        <v>23138206.5553494</v>
      </c>
      <c r="E12" t="n">
        <v>10021483.5429121</v>
      </c>
      <c r="F12" t="n">
        <v>9278732.90730434</v>
      </c>
      <c r="G12" t="n">
        <v>3692616.64261664</v>
      </c>
      <c r="H12" t="n">
        <v>4894539.9573971</v>
      </c>
      <c r="I12" t="n">
        <v>37988.0437023294</v>
      </c>
      <c r="J12" t="n">
        <v>178671299.76493</v>
      </c>
      <c r="K12" t="n">
        <v>55760766.3102999</v>
      </c>
      <c r="L12" t="n">
        <v>41278627.91959</v>
      </c>
      <c r="M12" t="n">
        <v>45648701.2987013</v>
      </c>
      <c r="N12" t="n">
        <v>22510494.7433519</v>
      </c>
    </row>
    <row r="13">
      <c r="A13" t="n">
        <v>1998</v>
      </c>
      <c r="B13" t="n">
        <v>79888593.3378806</v>
      </c>
      <c r="C13" t="n">
        <v>52017193.5511601</v>
      </c>
      <c r="D13" t="n">
        <v>22636672.7206684</v>
      </c>
      <c r="E13" t="n">
        <v>10523080.2760625</v>
      </c>
      <c r="F13" t="n">
        <v>9873193.60697421</v>
      </c>
      <c r="G13" t="n">
        <v>3938412.64075554</v>
      </c>
      <c r="H13" t="n">
        <v>5082261.53287323</v>
      </c>
      <c r="I13" t="n">
        <v>42226.6618234653</v>
      </c>
      <c r="J13" t="n">
        <v>184001634.328198</v>
      </c>
      <c r="K13" t="n">
        <v>57923333.7618394</v>
      </c>
      <c r="L13" t="n">
        <v>42100999.5809458</v>
      </c>
      <c r="M13" t="n">
        <v>46189707.2284781</v>
      </c>
      <c r="N13" t="n">
        <v>23553034.5078097</v>
      </c>
    </row>
    <row r="14">
      <c r="A14" t="n">
        <v>1999</v>
      </c>
      <c r="B14" t="n">
        <v>88011472.7309797</v>
      </c>
      <c r="C14" t="n">
        <v>55883569.8618023</v>
      </c>
      <c r="D14" t="n">
        <v>24167696.2990748</v>
      </c>
      <c r="E14" t="n">
        <v>12880737.0592648</v>
      </c>
      <c r="F14" t="n">
        <v>12166644.7861965</v>
      </c>
      <c r="G14" t="n">
        <v>4244407.97699425</v>
      </c>
      <c r="H14" t="n">
        <v>5878532.13303326</v>
      </c>
      <c r="I14" t="n">
        <v>39042.8857214304</v>
      </c>
      <c r="J14" t="n">
        <v>203272103.733067</v>
      </c>
      <c r="K14" t="n">
        <v>62548337.9288191</v>
      </c>
      <c r="L14" t="n">
        <v>45028973.7127651</v>
      </c>
      <c r="M14" t="n">
        <v>52712293.0732683</v>
      </c>
      <c r="N14" t="n">
        <v>28544596.7741936</v>
      </c>
    </row>
    <row r="15">
      <c r="A15" t="n">
        <v>2000</v>
      </c>
      <c r="B15" t="n">
        <v>102945223.510491</v>
      </c>
      <c r="C15" t="n">
        <v>54942958.7488023</v>
      </c>
      <c r="D15" t="n">
        <v>24436160.0977696</v>
      </c>
      <c r="E15" t="n">
        <v>14349611.3657195</v>
      </c>
      <c r="F15" t="n">
        <v>12722366.0250535</v>
      </c>
      <c r="G15" t="n">
        <v>4036888.48151543</v>
      </c>
      <c r="H15" t="n">
        <v>6294637.33577757</v>
      </c>
      <c r="I15" t="n">
        <v>47010.693553315</v>
      </c>
      <c r="J15" t="n">
        <v>219774856.258682</v>
      </c>
      <c r="K15" t="n">
        <v>61842238.3088389</v>
      </c>
      <c r="L15" t="n">
        <v>42729578.3638343</v>
      </c>
      <c r="M15" t="n">
        <v>54987394.4393523</v>
      </c>
      <c r="N15" t="n">
        <v>30551234.3415826</v>
      </c>
    </row>
    <row r="16">
      <c r="A16" t="n">
        <v>2001</v>
      </c>
      <c r="B16" t="n">
        <v>102704050.259143</v>
      </c>
      <c r="C16" t="n">
        <v>55031730.2738755</v>
      </c>
      <c r="D16" t="n">
        <v>21937150.1818399</v>
      </c>
      <c r="E16" t="n">
        <v>11787081.6192691</v>
      </c>
      <c r="F16" t="n">
        <v>12857365.4099704</v>
      </c>
      <c r="G16" t="n">
        <v>4131776.66487808</v>
      </c>
      <c r="H16" t="n">
        <v>5773121.68365826</v>
      </c>
      <c r="I16" t="n">
        <v>45486.794252668</v>
      </c>
      <c r="J16" t="n">
        <v>214267762.886887</v>
      </c>
      <c r="K16" t="n">
        <v>61350381.0805697</v>
      </c>
      <c r="L16" t="n">
        <v>42049136.8189588</v>
      </c>
      <c r="M16" t="n">
        <v>50213331.5471741</v>
      </c>
      <c r="N16" t="n">
        <v>28276181.3653343</v>
      </c>
    </row>
    <row r="17">
      <c r="A17" t="n">
        <v>2002</v>
      </c>
      <c r="B17" t="n">
        <v>105772684.609335</v>
      </c>
      <c r="C17" t="n">
        <v>52410479.9772653</v>
      </c>
      <c r="D17" t="n">
        <v>21643645.8032881</v>
      </c>
      <c r="E17" t="n">
        <v>12756507.7877127</v>
      </c>
      <c r="F17" t="n">
        <v>12358932.0713857</v>
      </c>
      <c r="G17" t="n">
        <v>4432598.78857802</v>
      </c>
      <c r="H17" t="n">
        <v>5640933.80444188</v>
      </c>
      <c r="I17" t="n">
        <v>59247.1877704067</v>
      </c>
      <c r="J17" t="n">
        <v>215075030.029777</v>
      </c>
      <c r="K17" t="n">
        <v>58520288.1718455</v>
      </c>
      <c r="L17" t="n">
        <v>39343233.8020733</v>
      </c>
      <c r="M17" t="n">
        <v>50782057.2485966</v>
      </c>
      <c r="N17" t="n">
        <v>29138411.4453085</v>
      </c>
    </row>
    <row r="18">
      <c r="A18" t="n">
        <v>2003</v>
      </c>
      <c r="B18" t="n">
        <v>106621980.578289</v>
      </c>
      <c r="C18" t="n">
        <v>54040101.222498</v>
      </c>
      <c r="D18" t="n">
        <v>22193233.8911796</v>
      </c>
      <c r="E18" t="n">
        <v>11861089.8213275</v>
      </c>
      <c r="F18" t="n">
        <v>14335970.5715903</v>
      </c>
      <c r="G18" t="n">
        <v>4653731.91042121</v>
      </c>
      <c r="H18" t="n">
        <v>5713756.97307786</v>
      </c>
      <c r="I18" t="n">
        <v>64062.5757943245</v>
      </c>
      <c r="J18" t="n">
        <v>219483927.544177</v>
      </c>
      <c r="K18" t="n">
        <v>60291380.2251766</v>
      </c>
      <c r="L18" t="n">
        <v>40991600.1297768</v>
      </c>
      <c r="M18" t="n">
        <v>52570566.7407121</v>
      </c>
      <c r="N18" t="n">
        <v>30377332.8495325</v>
      </c>
    </row>
    <row r="19">
      <c r="A19" t="n">
        <v>2004</v>
      </c>
      <c r="B19" t="n">
        <v>124004669.078242</v>
      </c>
      <c r="C19" t="n">
        <v>57586314.8140292</v>
      </c>
      <c r="D19" t="n">
        <v>22993503.0045953</v>
      </c>
      <c r="E19" t="n">
        <v>12046091.3750442</v>
      </c>
      <c r="F19" t="n">
        <v>13452704.1355802</v>
      </c>
      <c r="G19" t="n">
        <v>4756228.34924001</v>
      </c>
      <c r="H19" t="n">
        <v>5641778.01343231</v>
      </c>
      <c r="I19" t="n">
        <v>50852.7748320961</v>
      </c>
      <c r="J19" t="n">
        <v>240532141.544996</v>
      </c>
      <c r="K19" t="n">
        <v>63943261.6161866</v>
      </c>
      <c r="L19" t="n">
        <v>41628522.3090109</v>
      </c>
      <c r="M19" t="n">
        <v>52584210.8505666</v>
      </c>
      <c r="N19" t="n">
        <v>29590707.8459714</v>
      </c>
    </row>
    <row r="20">
      <c r="A20" t="n">
        <v>2005</v>
      </c>
      <c r="B20" t="n">
        <v>142533878.47595</v>
      </c>
      <c r="C20" t="n">
        <v>37287098.0780916</v>
      </c>
      <c r="D20" t="n">
        <v>26379135.6615689</v>
      </c>
      <c r="E20" t="n">
        <v>19036560.1460854</v>
      </c>
      <c r="F20" t="n">
        <v>14323913.8705014</v>
      </c>
      <c r="G20" t="n">
        <v>4831266.07319486</v>
      </c>
      <c r="H20" t="n">
        <v>6113900.93585939</v>
      </c>
      <c r="I20" t="n">
        <v>53692.4598645667</v>
      </c>
      <c r="J20" t="n">
        <v>250559445.701116</v>
      </c>
      <c r="K20" t="n">
        <v>44185282.6599711</v>
      </c>
      <c r="L20" t="n">
        <v>24943347.0288366</v>
      </c>
      <c r="M20" t="n">
        <v>63840284.565195</v>
      </c>
      <c r="N20" t="n">
        <v>37461148.9036261</v>
      </c>
    </row>
    <row r="21">
      <c r="A21" t="n">
        <v>2006</v>
      </c>
      <c r="B21" t="n">
        <v>180474938.083001</v>
      </c>
      <c r="C21" t="n">
        <v>45179221.5061709</v>
      </c>
      <c r="D21" t="n">
        <v>29570135.2126526</v>
      </c>
      <c r="E21" t="n">
        <v>18367700.5654347</v>
      </c>
      <c r="F21" t="n">
        <v>17576536.9171515</v>
      </c>
      <c r="G21" t="n">
        <v>5149409.16168155</v>
      </c>
      <c r="H21" t="n">
        <v>8648321.72416619</v>
      </c>
      <c r="I21" t="n">
        <v>84453.8228304515</v>
      </c>
      <c r="J21" t="n">
        <v>305050716.993089</v>
      </c>
      <c r="K21" t="n">
        <v>53853857.2482176</v>
      </c>
      <c r="L21" t="n">
        <v>28912691.9609932</v>
      </c>
      <c r="M21" t="n">
        <v>70721921.6618703</v>
      </c>
      <c r="N21" t="n">
        <v>41151786.4492177</v>
      </c>
    </row>
    <row r="22">
      <c r="A22" t="n">
        <v>2007</v>
      </c>
      <c r="B22" t="n">
        <v>227311116.860996</v>
      </c>
      <c r="C22" t="n">
        <v>55528476.2327854</v>
      </c>
      <c r="D22" t="n">
        <v>30908474.4557974</v>
      </c>
      <c r="E22" t="n">
        <v>22563649.044869</v>
      </c>
      <c r="F22" t="n">
        <v>18311595.7352288</v>
      </c>
      <c r="G22" t="n">
        <v>5886094.18036428</v>
      </c>
      <c r="H22" t="n">
        <v>8750087.96090626</v>
      </c>
      <c r="I22" t="n">
        <v>110431.808085295</v>
      </c>
      <c r="J22" t="n">
        <v>369369926.279033</v>
      </c>
      <c r="K22" t="n">
        <v>64684047.0901822</v>
      </c>
      <c r="L22" t="n">
        <v>36075734.3402932</v>
      </c>
      <c r="M22" t="n">
        <v>77374762.3278543</v>
      </c>
      <c r="N22" t="n">
        <v>46466287.8720569</v>
      </c>
    </row>
    <row r="23">
      <c r="A23" t="n">
        <v>2008</v>
      </c>
      <c r="B23" t="n">
        <v>184313835.540296</v>
      </c>
      <c r="C23" t="n">
        <v>48101212.7479552</v>
      </c>
      <c r="D23" t="n">
        <v>22884274.7015136</v>
      </c>
      <c r="E23" t="n">
        <v>16194302.9049544</v>
      </c>
      <c r="F23" t="n">
        <v>18293527.3103319</v>
      </c>
      <c r="G23" t="n">
        <v>5151375.38779731</v>
      </c>
      <c r="H23" t="n">
        <v>7305153.70875247</v>
      </c>
      <c r="I23" t="n">
        <v>124097.959951114</v>
      </c>
      <c r="J23" t="n">
        <v>302367780.261552</v>
      </c>
      <c r="K23" t="n">
        <v>55593965.4037793</v>
      </c>
      <c r="L23" t="n">
        <v>31388921.688446</v>
      </c>
      <c r="M23" t="n">
        <v>62459979.3174767</v>
      </c>
      <c r="N23" t="n">
        <v>39575704.6159631</v>
      </c>
    </row>
    <row r="24">
      <c r="A24" t="n">
        <v>2009</v>
      </c>
      <c r="B24" t="n">
        <v>126592570.0403</v>
      </c>
      <c r="C24" t="n">
        <v>27576312.4696749</v>
      </c>
      <c r="D24" t="n">
        <v>16728500.727802</v>
      </c>
      <c r="E24" t="n">
        <v>8821934.01261523</v>
      </c>
      <c r="F24" t="n">
        <v>12359622.513343</v>
      </c>
      <c r="G24" t="n">
        <v>3316640.4657933</v>
      </c>
      <c r="H24" t="n">
        <v>4321712.76079573</v>
      </c>
      <c r="I24" t="n">
        <v>90146.5308102863</v>
      </c>
      <c r="J24" t="n">
        <v>199807439.521135</v>
      </c>
      <c r="K24" t="n">
        <v>32189166.424066</v>
      </c>
      <c r="L24" t="n">
        <v>17076079.5730228</v>
      </c>
      <c r="M24" t="n">
        <v>41025703.0567686</v>
      </c>
      <c r="N24" t="n">
        <v>24297202.3289665</v>
      </c>
    </row>
    <row r="25">
      <c r="A25" t="n">
        <v>2010</v>
      </c>
      <c r="B25" t="n">
        <v>111944294.058314</v>
      </c>
      <c r="C25" t="n">
        <v>24202255.2149851</v>
      </c>
      <c r="D25" t="n">
        <v>13741106.8539804</v>
      </c>
      <c r="E25" t="n">
        <v>7482106.21541081</v>
      </c>
      <c r="F25" t="n">
        <v>11625083.0140485</v>
      </c>
      <c r="G25" t="n">
        <v>2561442.10302256</v>
      </c>
      <c r="H25" t="n">
        <v>4751528.30991912</v>
      </c>
      <c r="I25" t="n">
        <v>211053.639846743</v>
      </c>
      <c r="J25" t="n">
        <v>176518869.409527</v>
      </c>
      <c r="K25" t="n">
        <v>28991329.2890592</v>
      </c>
      <c r="L25" t="n">
        <v>14450415.0702427</v>
      </c>
      <c r="M25" t="n">
        <v>35583246.0621541</v>
      </c>
      <c r="N25" t="n">
        <v>21842139.2081737</v>
      </c>
    </row>
    <row r="26">
      <c r="A26" t="n">
        <v>2011</v>
      </c>
      <c r="B26" t="n">
        <v>96037984.6631168</v>
      </c>
      <c r="C26" t="n">
        <v>22652569.8799022</v>
      </c>
      <c r="D26" t="n">
        <v>16486729.7268573</v>
      </c>
      <c r="E26" t="n">
        <v>5340995.85503242</v>
      </c>
      <c r="F26" t="n">
        <v>10385316.1866298</v>
      </c>
      <c r="G26" t="n">
        <v>2408728.8766075</v>
      </c>
      <c r="H26" t="n">
        <v>3736520.35285365</v>
      </c>
      <c r="I26" t="n">
        <v>72802.6357742587</v>
      </c>
      <c r="J26" t="n">
        <v>157121648.176774</v>
      </c>
      <c r="K26" t="n">
        <v>26510899.1391221</v>
      </c>
      <c r="L26" t="n">
        <v>14613661.3880327</v>
      </c>
      <c r="M26" t="n">
        <v>34572764.374535</v>
      </c>
      <c r="N26" t="n">
        <v>18086034.6476778</v>
      </c>
    </row>
    <row r="27">
      <c r="A27" t="n">
        <v>2012</v>
      </c>
      <c r="B27" t="n">
        <v>78551812.4295008</v>
      </c>
      <c r="C27" t="n">
        <v>15178507.5278202</v>
      </c>
      <c r="D27" t="n">
        <v>14103507.5278202</v>
      </c>
      <c r="E27" t="n">
        <v>3911740.12655466</v>
      </c>
      <c r="F27" t="n">
        <v>9072371.80885882</v>
      </c>
      <c r="G27" t="n">
        <v>1576819.76871045</v>
      </c>
      <c r="H27" t="n">
        <v>2299493.78136592</v>
      </c>
      <c r="I27" t="n">
        <v>9824.35086188086</v>
      </c>
      <c r="J27" t="n">
        <v>124704077.321493</v>
      </c>
      <c r="K27" t="n">
        <v>17828999.5636046</v>
      </c>
      <c r="L27" t="n">
        <v>9649113.02640192</v>
      </c>
      <c r="M27" t="n">
        <v>28323265.3283875</v>
      </c>
      <c r="N27" t="n">
        <v>14219757.8005673</v>
      </c>
    </row>
    <row r="28">
      <c r="A28" t="n">
        <v>2013</v>
      </c>
      <c r="B28" t="n">
        <v>72794936.3711898</v>
      </c>
      <c r="C28" t="n">
        <v>15585707.2349972</v>
      </c>
      <c r="D28" t="n">
        <v>13023095.9057768</v>
      </c>
      <c r="E28" t="n">
        <v>3380088.61469434</v>
      </c>
      <c r="F28" t="n">
        <v>8993301.17779024</v>
      </c>
      <c r="G28" t="n">
        <v>1470923.16320808</v>
      </c>
      <c r="H28" t="n">
        <v>2221936.06281548</v>
      </c>
      <c r="I28" t="n">
        <v>520132.361189007</v>
      </c>
      <c r="J28" t="n">
        <v>117990120.891661</v>
      </c>
      <c r="K28" t="n">
        <v>17911758.8334268</v>
      </c>
      <c r="L28" t="n">
        <v>10192059.4503646</v>
      </c>
      <c r="M28" t="n">
        <v>27283425.6870443</v>
      </c>
      <c r="N28" t="n">
        <v>14260329.7812675</v>
      </c>
    </row>
    <row r="29">
      <c r="A29" t="n">
        <v>2014</v>
      </c>
      <c r="B29" t="n">
        <v>63472412.4595822</v>
      </c>
      <c r="C29" t="n">
        <v>11241536.7505813</v>
      </c>
      <c r="D29" t="n">
        <v>14140196.1379031</v>
      </c>
      <c r="E29" t="n">
        <v>2852131.23041148</v>
      </c>
      <c r="F29" t="n">
        <v>6906215.75169346</v>
      </c>
      <c r="G29" t="n">
        <v>1027527.04478819</v>
      </c>
      <c r="H29" t="n">
        <v>1196546.35527247</v>
      </c>
      <c r="I29" t="n">
        <v>7161.05550500455</v>
      </c>
      <c r="J29" t="n">
        <v>100843726.785737</v>
      </c>
      <c r="K29" t="n">
        <v>12446083.3080578</v>
      </c>
      <c r="L29" t="n">
        <v>5462604.38782732</v>
      </c>
      <c r="M29" t="n">
        <v>24925231.0180973</v>
      </c>
      <c r="N29" t="n">
        <v>10785034.8801941</v>
      </c>
    </row>
    <row r="30">
      <c r="A30" t="n">
        <v>2015</v>
      </c>
      <c r="B30" t="n">
        <v>62956968.7243681</v>
      </c>
      <c r="C30" t="n">
        <v>9821765.0781776</v>
      </c>
      <c r="D30" t="n">
        <v>15979539.6483923</v>
      </c>
      <c r="E30" t="n">
        <v>1979182.02060276</v>
      </c>
      <c r="F30" t="n">
        <v>6305183.66673823</v>
      </c>
      <c r="G30" t="n">
        <v>1222773.50077613</v>
      </c>
      <c r="H30" t="n">
        <v>1156497.35167826</v>
      </c>
      <c r="I30" t="n">
        <v>5375.76932768874</v>
      </c>
      <c r="J30" t="n">
        <v>99427285.7600611</v>
      </c>
      <c r="K30" t="n">
        <v>10882029.3793781</v>
      </c>
      <c r="L30" t="n">
        <v>4886789.03116621</v>
      </c>
      <c r="M30" t="n">
        <v>25588287.6563149</v>
      </c>
      <c r="N30" t="n">
        <v>9608748.0079226</v>
      </c>
    </row>
    <row r="31">
      <c r="A31" t="n">
        <v>2016</v>
      </c>
      <c r="B31" t="n">
        <v>63753256.8640608</v>
      </c>
      <c r="C31" t="n">
        <v>10119510.6052421</v>
      </c>
      <c r="D31" t="n">
        <v>17905938.9629124</v>
      </c>
      <c r="E31" t="n">
        <v>1252904.5815187</v>
      </c>
      <c r="F31" t="n">
        <v>5110593.62792815</v>
      </c>
      <c r="G31" t="n">
        <v>1113937.26001968</v>
      </c>
      <c r="H31" t="n">
        <v>1560681.40414764</v>
      </c>
      <c r="I31" t="n">
        <v>5701.14686023622</v>
      </c>
      <c r="J31" t="n">
        <v>100822524.45269</v>
      </c>
      <c r="K31" t="n">
        <v>11450904.5133002</v>
      </c>
      <c r="L31" t="n">
        <v>5200404.3140748</v>
      </c>
      <c r="M31" t="n">
        <v>25618363.0753287</v>
      </c>
      <c r="N31" t="n">
        <v>7712424.11241633</v>
      </c>
    </row>
    <row r="32">
      <c r="A32" t="n">
        <v>2017</v>
      </c>
      <c r="B32" t="n">
        <v>73019641.6650104</v>
      </c>
      <c r="C32" t="n">
        <v>15461598.9224064</v>
      </c>
      <c r="D32" t="n">
        <v>24644712.6777094</v>
      </c>
      <c r="E32" t="n">
        <v>1438937.52545166</v>
      </c>
      <c r="F32" t="n">
        <v>5492642.31162822</v>
      </c>
      <c r="G32" t="n">
        <v>1084570.75003076</v>
      </c>
      <c r="H32" t="n">
        <v>1719743.7830042</v>
      </c>
      <c r="I32" t="n">
        <v>7188.59387880652</v>
      </c>
      <c r="J32" t="n">
        <v>122869036.22912</v>
      </c>
      <c r="K32" t="n">
        <v>16381275.9535876</v>
      </c>
      <c r="L32" t="n">
        <v>7652543.75834205</v>
      </c>
      <c r="M32" t="n">
        <v>33468118.6105219</v>
      </c>
      <c r="N32" t="n">
        <v>8823405.93281247</v>
      </c>
    </row>
    <row r="33">
      <c r="A33" t="n">
        <v>2018</v>
      </c>
      <c r="B33" t="n">
        <v>85494851.4506435</v>
      </c>
      <c r="C33" t="n">
        <v>19309746.3726132</v>
      </c>
      <c r="D33" t="n">
        <v>22759689.062999</v>
      </c>
      <c r="E33" t="n">
        <v>2058454.64839086</v>
      </c>
      <c r="F33" t="n">
        <v>6961667.58577056</v>
      </c>
      <c r="G33" t="n">
        <v>1488892.30311675</v>
      </c>
      <c r="H33" t="n">
        <v>2183087.89525888</v>
      </c>
      <c r="I33" t="n">
        <v>9382.2780609137</v>
      </c>
      <c r="J33" t="n">
        <v>140265771.596853</v>
      </c>
      <c r="K33" t="n">
        <v>20158183.3027949</v>
      </c>
      <c r="L33" t="n">
        <v>10451965.3011665</v>
      </c>
      <c r="M33" t="n">
        <v>34612736.8434152</v>
      </c>
      <c r="N33" t="n">
        <v>11853047.7804162</v>
      </c>
    </row>
    <row r="34">
      <c r="A34" t="n">
        <v>2019</v>
      </c>
      <c r="B34" t="n">
        <v>110772163.313301</v>
      </c>
      <c r="C34" t="n">
        <v>24054816.8253932</v>
      </c>
      <c r="D34" t="n">
        <v>23360195.4549362</v>
      </c>
      <c r="E34" t="n">
        <v>2367171.67827421</v>
      </c>
      <c r="F34" t="n">
        <v>8253193.10356829</v>
      </c>
      <c r="G34" t="n">
        <v>1873507.1636881</v>
      </c>
      <c r="H34" t="n">
        <v>1854769.31592564</v>
      </c>
      <c r="I34" t="n">
        <v>17264.3557139169</v>
      </c>
      <c r="J34" t="n">
        <v>172553081.2108</v>
      </c>
      <c r="K34" t="n">
        <v>24088995.1560516</v>
      </c>
      <c r="L34" t="n">
        <v>12022148.3226377</v>
      </c>
      <c r="M34" t="n">
        <v>37691922.741448</v>
      </c>
      <c r="N34" t="n">
        <v>14331727.2865118</v>
      </c>
    </row>
    <row r="35">
      <c r="A35" t="n">
        <v>2020</v>
      </c>
      <c r="B35" t="n">
        <v>77787934.8229478</v>
      </c>
      <c r="C35" t="n">
        <v>15243346.0394564</v>
      </c>
      <c r="D35" t="n">
        <v>14599619.3541103</v>
      </c>
      <c r="E35" t="n">
        <v>1372186.59136405</v>
      </c>
      <c r="F35" t="n">
        <v>5184735.96425896</v>
      </c>
      <c r="G35" t="n">
        <v>817222.2976532</v>
      </c>
      <c r="H35" t="n">
        <v>1344815.10827281</v>
      </c>
      <c r="I35" t="n">
        <v>9597.3093962778</v>
      </c>
      <c r="J35" t="n">
        <v>116359457.48746</v>
      </c>
      <c r="K35" t="n">
        <v>15658434.4061859</v>
      </c>
      <c r="L35" t="n">
        <v>8159098.99096686</v>
      </c>
      <c r="M35" t="n">
        <v>22913088.2583262</v>
      </c>
      <c r="N35" t="n">
        <v>8313468.90421585</v>
      </c>
    </row>
    <row r="36">
      <c r="A36" t="n">
        <v>2021</v>
      </c>
      <c r="B36" t="n">
        <v>71636047.237195</v>
      </c>
      <c r="C36" t="n">
        <v>11985748.5613871</v>
      </c>
      <c r="D36" t="n">
        <v>12232670.9181878</v>
      </c>
      <c r="E36" t="n">
        <v>842204.945980059</v>
      </c>
      <c r="F36" t="n">
        <v>3580396.5422921</v>
      </c>
      <c r="G36" t="n">
        <v>557666.750771338</v>
      </c>
      <c r="H36" t="n">
        <v>1669859.53761367</v>
      </c>
      <c r="I36" t="n">
        <v>3704.21616084146</v>
      </c>
      <c r="J36" t="n">
        <v>102508298.709588</v>
      </c>
      <c r="K36" t="n">
        <v>12578556.2069727</v>
      </c>
      <c r="L36" t="n">
        <v>5919869.50378766</v>
      </c>
      <c r="M36" t="n">
        <v>18293695.2654202</v>
      </c>
      <c r="N36" t="n">
        <v>6061024.34723239</v>
      </c>
    </row>
    <row r="37">
      <c r="A37" t="n">
        <v>2022</v>
      </c>
      <c r="B37" t="n">
        <v>114868672.155164</v>
      </c>
      <c r="C37" t="n">
        <v>34616426.3057174</v>
      </c>
      <c r="D37" t="n">
        <v>26049174.0492989</v>
      </c>
      <c r="E37" t="n">
        <v>2407453.83530217</v>
      </c>
      <c r="F37" t="n">
        <v>7147203.17234783</v>
      </c>
      <c r="G37" t="n">
        <v>1382866.58676739</v>
      </c>
      <c r="H37" t="n">
        <v>2381002.00576087</v>
      </c>
      <c r="I37" t="n">
        <v>8565.83689130435</v>
      </c>
      <c r="J37" t="n">
        <v>188861363.94725</v>
      </c>
      <c r="K37" t="n">
        <v>32646786.916375</v>
      </c>
      <c r="L37" t="n">
        <v>18666418.9188446</v>
      </c>
      <c r="M37" t="n">
        <v>41345904.8757109</v>
      </c>
      <c r="N37" t="n">
        <v>15296730.8264119</v>
      </c>
    </row>
  </sheetData>
  <pageMargins left="0.7" right="0.7" top="0.75" bottom="0.75" header="0.3" footer="0.3"/>
  <pageSetup paperSize="9" orientation="portrait" horizontalDpi="300" verticalDpi="300"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1004</v>
      </c>
      <c r="B1" t="s">
        <v>1040</v>
      </c>
      <c r="C1" t="s">
        <v>1041</v>
      </c>
      <c r="D1" t="s">
        <v>1042</v>
      </c>
      <c r="E1" t="s">
        <v>1043</v>
      </c>
      <c r="F1" t="s">
        <v>1044</v>
      </c>
      <c r="G1" t="s">
        <v>1045</v>
      </c>
      <c r="H1" t="s">
        <v>1046</v>
      </c>
      <c r="I1" t="s">
        <v>1047</v>
      </c>
      <c r="J1" t="s">
        <v>1048</v>
      </c>
      <c r="K1" t="s">
        <v>1049</v>
      </c>
      <c r="L1" t="s">
        <v>1050</v>
      </c>
      <c r="M1" t="s">
        <v>1051</v>
      </c>
      <c r="N1" t="s">
        <v>1052</v>
      </c>
      <c r="O1" t="s">
        <v>1053</v>
      </c>
    </row>
    <row r="2">
      <c r="A2" t="n">
        <v>1987</v>
      </c>
      <c r="B2" t="n">
        <v>36</v>
      </c>
      <c r="C2" t="n">
        <v>31</v>
      </c>
      <c r="D2" t="n">
        <v>16</v>
      </c>
      <c r="E2" t="n">
        <v>6</v>
      </c>
      <c r="F2" t="n">
        <v>5</v>
      </c>
      <c r="G2" t="n">
        <v>3</v>
      </c>
      <c r="H2" t="n">
        <v>4</v>
      </c>
      <c r="I2" t="n">
        <v>0</v>
      </c>
      <c r="J2" t="n">
        <v>100</v>
      </c>
      <c r="K2" t="n">
        <v>35</v>
      </c>
      <c r="L2" t="n">
        <v>25</v>
      </c>
      <c r="M2" t="n">
        <v>29</v>
      </c>
      <c r="N2" t="n">
        <v>13</v>
      </c>
      <c r="O2" t="n">
        <v>64</v>
      </c>
    </row>
    <row r="3">
      <c r="A3" t="n">
        <v>1988</v>
      </c>
      <c r="B3" t="n">
        <v>36</v>
      </c>
      <c r="C3" t="n">
        <v>31</v>
      </c>
      <c r="D3" t="n">
        <v>16</v>
      </c>
      <c r="E3" t="n">
        <v>7</v>
      </c>
      <c r="F3" t="n">
        <v>4</v>
      </c>
      <c r="G3" t="n">
        <v>3</v>
      </c>
      <c r="H3" t="n">
        <v>4</v>
      </c>
      <c r="I3" t="n">
        <v>0</v>
      </c>
      <c r="J3" t="n">
        <v>100</v>
      </c>
      <c r="K3" t="n">
        <v>35</v>
      </c>
      <c r="L3" t="n">
        <v>24</v>
      </c>
      <c r="M3" t="n">
        <v>29</v>
      </c>
      <c r="N3" t="n">
        <v>13</v>
      </c>
      <c r="O3" t="n">
        <v>64</v>
      </c>
    </row>
    <row r="4">
      <c r="A4" t="n">
        <v>1989</v>
      </c>
      <c r="B4" t="n">
        <v>38</v>
      </c>
      <c r="C4" t="n">
        <v>31</v>
      </c>
      <c r="D4" t="n">
        <v>14</v>
      </c>
      <c r="E4" t="n">
        <v>7</v>
      </c>
      <c r="F4" t="n">
        <v>4</v>
      </c>
      <c r="G4" t="n">
        <v>3</v>
      </c>
      <c r="H4" t="n">
        <v>4</v>
      </c>
      <c r="I4" t="n">
        <v>0</v>
      </c>
      <c r="J4" t="n">
        <v>100</v>
      </c>
      <c r="K4" t="n">
        <v>35</v>
      </c>
      <c r="L4" t="n">
        <v>19</v>
      </c>
      <c r="M4" t="n">
        <v>27</v>
      </c>
      <c r="N4" t="n">
        <v>13</v>
      </c>
      <c r="O4" t="n">
        <v>62</v>
      </c>
    </row>
    <row r="5">
      <c r="A5" t="n">
        <v>1990</v>
      </c>
      <c r="B5" t="n">
        <v>38</v>
      </c>
      <c r="C5" t="n">
        <v>32</v>
      </c>
      <c r="D5" t="n">
        <v>13</v>
      </c>
      <c r="E5" t="n">
        <v>7</v>
      </c>
      <c r="F5" t="n">
        <v>3</v>
      </c>
      <c r="G5" t="n">
        <v>2</v>
      </c>
      <c r="H5" t="n">
        <v>3</v>
      </c>
      <c r="I5" t="n">
        <v>0</v>
      </c>
      <c r="J5" t="n">
        <v>100</v>
      </c>
      <c r="K5" t="n">
        <v>36</v>
      </c>
      <c r="L5" t="n">
        <v>15</v>
      </c>
      <c r="M5" t="n">
        <v>25</v>
      </c>
      <c r="N5" t="n">
        <v>12</v>
      </c>
      <c r="O5" t="n">
        <v>62</v>
      </c>
    </row>
    <row r="6">
      <c r="A6" t="n">
        <v>1991</v>
      </c>
      <c r="B6" t="n">
        <v>38</v>
      </c>
      <c r="C6" t="n">
        <v>33</v>
      </c>
      <c r="D6" t="n">
        <v>14</v>
      </c>
      <c r="E6" t="n">
        <v>7</v>
      </c>
      <c r="F6" t="n">
        <v>4</v>
      </c>
      <c r="G6" t="n">
        <v>2</v>
      </c>
      <c r="H6" t="n">
        <v>3</v>
      </c>
      <c r="I6" t="n">
        <v>0</v>
      </c>
      <c r="J6" t="n">
        <v>100</v>
      </c>
      <c r="K6" t="n">
        <v>36</v>
      </c>
      <c r="L6" t="n">
        <v>15</v>
      </c>
      <c r="M6" t="n">
        <v>26</v>
      </c>
      <c r="N6" t="n">
        <v>12</v>
      </c>
      <c r="O6" t="n">
        <v>62</v>
      </c>
    </row>
    <row r="7">
      <c r="A7" t="n">
        <v>1992</v>
      </c>
      <c r="B7" t="n">
        <v>37</v>
      </c>
      <c r="C7" t="n">
        <v>34</v>
      </c>
      <c r="D7" t="n">
        <v>14</v>
      </c>
      <c r="E7" t="n">
        <v>6</v>
      </c>
      <c r="F7" t="n">
        <v>4</v>
      </c>
      <c r="G7" t="n">
        <v>2</v>
      </c>
      <c r="H7" t="n">
        <v>4</v>
      </c>
      <c r="I7" t="n">
        <v>0</v>
      </c>
      <c r="J7" t="n">
        <v>100</v>
      </c>
      <c r="K7" t="n">
        <v>38</v>
      </c>
      <c r="L7" t="n">
        <v>15</v>
      </c>
      <c r="M7" t="n">
        <v>25</v>
      </c>
      <c r="N7" t="n">
        <v>11</v>
      </c>
      <c r="O7" t="n">
        <v>63</v>
      </c>
    </row>
    <row r="8">
      <c r="A8" t="n">
        <v>1993</v>
      </c>
      <c r="B8" t="n">
        <v>38</v>
      </c>
      <c r="C8" t="n">
        <v>33</v>
      </c>
      <c r="D8" t="n">
        <v>14</v>
      </c>
      <c r="E8" t="n">
        <v>5</v>
      </c>
      <c r="F8" t="n">
        <v>4</v>
      </c>
      <c r="G8" t="n">
        <v>2</v>
      </c>
      <c r="H8" t="n">
        <v>3</v>
      </c>
      <c r="I8" t="n">
        <v>0</v>
      </c>
      <c r="J8" t="n">
        <v>100</v>
      </c>
      <c r="K8" t="n">
        <v>37</v>
      </c>
      <c r="L8" t="n">
        <v>18</v>
      </c>
      <c r="M8" t="n">
        <v>25</v>
      </c>
      <c r="N8" t="n">
        <v>11</v>
      </c>
      <c r="O8" t="n">
        <v>62</v>
      </c>
    </row>
    <row r="9">
      <c r="A9" t="n">
        <v>1994</v>
      </c>
      <c r="B9" t="n">
        <v>40</v>
      </c>
      <c r="C9" t="n">
        <v>31</v>
      </c>
      <c r="D9" t="n">
        <v>14</v>
      </c>
      <c r="E9" t="n">
        <v>5</v>
      </c>
      <c r="F9" t="n">
        <v>4</v>
      </c>
      <c r="G9" t="n">
        <v>2</v>
      </c>
      <c r="H9" t="n">
        <v>3</v>
      </c>
      <c r="I9" t="n">
        <v>0</v>
      </c>
      <c r="J9" t="n">
        <v>100</v>
      </c>
      <c r="K9" t="n">
        <v>34</v>
      </c>
      <c r="L9" t="n">
        <v>18</v>
      </c>
      <c r="M9" t="n">
        <v>25</v>
      </c>
      <c r="N9" t="n">
        <v>12</v>
      </c>
      <c r="O9" t="n">
        <v>60</v>
      </c>
    </row>
    <row r="10">
      <c r="A10" t="n">
        <v>1995</v>
      </c>
      <c r="B10" t="n">
        <v>41</v>
      </c>
      <c r="C10" t="n">
        <v>31</v>
      </c>
      <c r="D10" t="n">
        <v>13</v>
      </c>
      <c r="E10" t="n">
        <v>5</v>
      </c>
      <c r="F10" t="n">
        <v>4</v>
      </c>
      <c r="G10" t="n">
        <v>2</v>
      </c>
      <c r="H10" t="n">
        <v>3</v>
      </c>
      <c r="I10" t="n">
        <v>0</v>
      </c>
      <c r="J10" t="n">
        <v>100</v>
      </c>
      <c r="K10" t="n">
        <v>34</v>
      </c>
      <c r="L10" t="n">
        <v>18</v>
      </c>
      <c r="M10" t="n">
        <v>25</v>
      </c>
      <c r="N10" t="n">
        <v>11</v>
      </c>
      <c r="O10" t="n">
        <v>59</v>
      </c>
    </row>
    <row r="11">
      <c r="A11" t="n">
        <v>1996</v>
      </c>
      <c r="B11" t="n">
        <v>43</v>
      </c>
      <c r="C11" t="n">
        <v>29</v>
      </c>
      <c r="D11" t="n">
        <v>13</v>
      </c>
      <c r="E11" t="n">
        <v>5</v>
      </c>
      <c r="F11" t="n">
        <v>5</v>
      </c>
      <c r="G11" t="n">
        <v>2</v>
      </c>
      <c r="H11" t="n">
        <v>3</v>
      </c>
      <c r="I11" t="n">
        <v>0</v>
      </c>
      <c r="J11" t="n">
        <v>100</v>
      </c>
      <c r="K11" t="n">
        <v>32</v>
      </c>
      <c r="L11" t="n">
        <v>18</v>
      </c>
      <c r="M11" t="n">
        <v>25</v>
      </c>
      <c r="N11" t="n">
        <v>12</v>
      </c>
      <c r="O11" t="n">
        <v>57</v>
      </c>
    </row>
    <row r="12">
      <c r="A12" t="n">
        <v>1997</v>
      </c>
      <c r="B12" t="n">
        <v>43</v>
      </c>
      <c r="C12" t="n">
        <v>28</v>
      </c>
      <c r="D12" t="n">
        <v>13</v>
      </c>
      <c r="E12" t="n">
        <v>6</v>
      </c>
      <c r="F12" t="n">
        <v>5</v>
      </c>
      <c r="G12" t="n">
        <v>2</v>
      </c>
      <c r="H12" t="n">
        <v>3</v>
      </c>
      <c r="I12" t="n">
        <v>0</v>
      </c>
      <c r="J12" t="n">
        <v>100</v>
      </c>
      <c r="K12" t="n">
        <v>31</v>
      </c>
      <c r="L12" t="n">
        <v>18</v>
      </c>
      <c r="M12" t="n">
        <v>26</v>
      </c>
      <c r="N12" t="n">
        <v>13</v>
      </c>
      <c r="O12" t="n">
        <v>57</v>
      </c>
    </row>
    <row r="13">
      <c r="A13" t="n">
        <v>1998</v>
      </c>
      <c r="B13" t="n">
        <v>43</v>
      </c>
      <c r="C13" t="n">
        <v>28</v>
      </c>
      <c r="D13" t="n">
        <v>12</v>
      </c>
      <c r="E13" t="n">
        <v>6</v>
      </c>
      <c r="F13" t="n">
        <v>5</v>
      </c>
      <c r="G13" t="n">
        <v>2</v>
      </c>
      <c r="H13" t="n">
        <v>3</v>
      </c>
      <c r="I13" t="n">
        <v>0</v>
      </c>
      <c r="J13" t="n">
        <v>100</v>
      </c>
      <c r="K13" t="n">
        <v>31</v>
      </c>
      <c r="L13" t="n">
        <v>17</v>
      </c>
      <c r="M13" t="n">
        <v>25</v>
      </c>
      <c r="N13" t="n">
        <v>13</v>
      </c>
      <c r="O13" t="n">
        <v>57</v>
      </c>
    </row>
    <row r="14">
      <c r="A14" t="n">
        <v>1999</v>
      </c>
      <c r="B14" t="n">
        <v>43</v>
      </c>
      <c r="C14" t="n">
        <v>27</v>
      </c>
      <c r="D14" t="n">
        <v>12</v>
      </c>
      <c r="E14" t="n">
        <v>6</v>
      </c>
      <c r="F14" t="n">
        <v>6</v>
      </c>
      <c r="G14" t="n">
        <v>2</v>
      </c>
      <c r="H14" t="n">
        <v>3</v>
      </c>
      <c r="I14" t="n">
        <v>0</v>
      </c>
      <c r="J14" t="n">
        <v>100</v>
      </c>
      <c r="K14" t="n">
        <v>31</v>
      </c>
      <c r="L14" t="n">
        <v>16</v>
      </c>
      <c r="M14" t="n">
        <v>26</v>
      </c>
      <c r="N14" t="n">
        <v>14</v>
      </c>
      <c r="O14" t="n">
        <v>57</v>
      </c>
    </row>
    <row r="15">
      <c r="A15" t="n">
        <v>2000</v>
      </c>
      <c r="B15" t="n">
        <v>47</v>
      </c>
      <c r="C15" t="n">
        <v>25</v>
      </c>
      <c r="D15" t="n">
        <v>11</v>
      </c>
      <c r="E15" t="n">
        <v>7</v>
      </c>
      <c r="F15" t="n">
        <v>6</v>
      </c>
      <c r="G15" t="n">
        <v>2</v>
      </c>
      <c r="H15" t="n">
        <v>3</v>
      </c>
      <c r="I15" t="n">
        <v>0</v>
      </c>
      <c r="J15" t="n">
        <v>100</v>
      </c>
      <c r="K15" t="n">
        <v>28</v>
      </c>
      <c r="L15" t="n">
        <v>16</v>
      </c>
      <c r="M15" t="n">
        <v>25</v>
      </c>
      <c r="N15" t="n">
        <v>14</v>
      </c>
      <c r="O15" t="n">
        <v>53</v>
      </c>
    </row>
    <row r="16">
      <c r="A16" t="n">
        <v>2001</v>
      </c>
      <c r="B16" t="n">
        <v>48</v>
      </c>
      <c r="C16" t="n">
        <v>26</v>
      </c>
      <c r="D16" t="n">
        <v>10</v>
      </c>
      <c r="E16" t="n">
        <v>6</v>
      </c>
      <c r="F16" t="n">
        <v>6</v>
      </c>
      <c r="G16" t="n">
        <v>2</v>
      </c>
      <c r="H16" t="n">
        <v>3</v>
      </c>
      <c r="I16" t="n">
        <v>0</v>
      </c>
      <c r="J16" t="n">
        <v>100</v>
      </c>
      <c r="K16" t="n">
        <v>29</v>
      </c>
      <c r="L16" t="n">
        <v>16</v>
      </c>
      <c r="M16" t="n">
        <v>23</v>
      </c>
      <c r="N16" t="n">
        <v>13</v>
      </c>
      <c r="O16" t="n">
        <v>52</v>
      </c>
    </row>
    <row r="17">
      <c r="A17" t="n">
        <v>2002</v>
      </c>
      <c r="B17" t="n">
        <v>49</v>
      </c>
      <c r="C17" t="n">
        <v>24</v>
      </c>
      <c r="D17" t="n">
        <v>10</v>
      </c>
      <c r="E17" t="n">
        <v>6</v>
      </c>
      <c r="F17" t="n">
        <v>6</v>
      </c>
      <c r="G17" t="n">
        <v>2</v>
      </c>
      <c r="H17" t="n">
        <v>3</v>
      </c>
      <c r="I17" t="n">
        <v>0</v>
      </c>
      <c r="J17" t="n">
        <v>100</v>
      </c>
      <c r="K17" t="n">
        <v>27</v>
      </c>
      <c r="L17" t="n">
        <v>17</v>
      </c>
      <c r="M17" t="n">
        <v>24</v>
      </c>
      <c r="N17" t="n">
        <v>14</v>
      </c>
      <c r="O17" t="n">
        <v>51</v>
      </c>
    </row>
    <row r="18">
      <c r="A18" t="n">
        <v>2003</v>
      </c>
      <c r="B18" t="n">
        <v>49</v>
      </c>
      <c r="C18" t="n">
        <v>25</v>
      </c>
      <c r="D18" t="n">
        <v>10</v>
      </c>
      <c r="E18" t="n">
        <v>5</v>
      </c>
      <c r="F18" t="n">
        <v>7</v>
      </c>
      <c r="G18" t="n">
        <v>2</v>
      </c>
      <c r="H18" t="n">
        <v>3</v>
      </c>
      <c r="I18" t="n">
        <v>0</v>
      </c>
      <c r="J18" t="n">
        <v>100</v>
      </c>
      <c r="K18" t="n">
        <v>27</v>
      </c>
      <c r="L18" t="n">
        <v>17</v>
      </c>
      <c r="M18" t="n">
        <v>24</v>
      </c>
      <c r="N18" t="n">
        <v>14</v>
      </c>
      <c r="O18" t="n">
        <v>51</v>
      </c>
    </row>
    <row r="19">
      <c r="A19" t="n">
        <v>2004</v>
      </c>
      <c r="B19" t="n">
        <v>52</v>
      </c>
      <c r="C19" t="n">
        <v>24</v>
      </c>
      <c r="D19" t="n">
        <v>10</v>
      </c>
      <c r="E19" t="n">
        <v>5</v>
      </c>
      <c r="F19" t="n">
        <v>6</v>
      </c>
      <c r="G19" t="n">
        <v>2</v>
      </c>
      <c r="H19" t="n">
        <v>2</v>
      </c>
      <c r="I19" t="n">
        <v>0</v>
      </c>
      <c r="J19" t="n">
        <v>100</v>
      </c>
      <c r="K19" t="n">
        <v>27</v>
      </c>
      <c r="L19" t="n">
        <v>16</v>
      </c>
      <c r="M19" t="n">
        <v>22</v>
      </c>
      <c r="N19" t="n">
        <v>12</v>
      </c>
      <c r="O19" t="n">
        <v>48</v>
      </c>
    </row>
    <row r="20">
      <c r="A20" t="n">
        <v>2005</v>
      </c>
      <c r="B20" t="n">
        <v>57</v>
      </c>
      <c r="C20" t="n">
        <v>15</v>
      </c>
      <c r="D20" t="n">
        <v>11</v>
      </c>
      <c r="E20" t="n">
        <v>8</v>
      </c>
      <c r="F20" t="n">
        <v>6</v>
      </c>
      <c r="G20" t="n">
        <v>2</v>
      </c>
      <c r="H20" t="n">
        <v>2</v>
      </c>
      <c r="I20" t="n">
        <v>0</v>
      </c>
      <c r="J20" t="n">
        <v>100</v>
      </c>
      <c r="K20" t="n">
        <v>18</v>
      </c>
      <c r="L20" t="n">
        <v>23</v>
      </c>
      <c r="M20" t="n">
        <v>25</v>
      </c>
      <c r="N20" t="n">
        <v>15</v>
      </c>
      <c r="O20" t="n">
        <v>43</v>
      </c>
    </row>
    <row r="21">
      <c r="A21" t="n">
        <v>2006</v>
      </c>
      <c r="B21" t="n">
        <v>59</v>
      </c>
      <c r="C21" t="n">
        <v>15</v>
      </c>
      <c r="D21" t="n">
        <v>10</v>
      </c>
      <c r="E21" t="n">
        <v>6</v>
      </c>
      <c r="F21" t="n">
        <v>6</v>
      </c>
      <c r="G21" t="n">
        <v>2</v>
      </c>
      <c r="H21" t="n">
        <v>3</v>
      </c>
      <c r="I21" t="n">
        <v>0</v>
      </c>
      <c r="J21" t="n">
        <v>100</v>
      </c>
      <c r="K21" t="n">
        <v>18</v>
      </c>
      <c r="L21" t="n">
        <v>19</v>
      </c>
      <c r="M21" t="n">
        <v>23</v>
      </c>
      <c r="N21" t="n">
        <v>13</v>
      </c>
      <c r="O21" t="n">
        <v>41</v>
      </c>
    </row>
    <row r="22">
      <c r="A22" t="n">
        <v>2007</v>
      </c>
      <c r="B22" t="n">
        <v>62</v>
      </c>
      <c r="C22" t="n">
        <v>15</v>
      </c>
      <c r="D22" t="n">
        <v>8</v>
      </c>
      <c r="E22" t="n">
        <v>6</v>
      </c>
      <c r="F22" t="n">
        <v>5</v>
      </c>
      <c r="G22" t="n">
        <v>2</v>
      </c>
      <c r="H22" t="n">
        <v>2</v>
      </c>
      <c r="I22" t="n">
        <v>0</v>
      </c>
      <c r="J22" t="n">
        <v>100</v>
      </c>
      <c r="K22" t="n">
        <v>18</v>
      </c>
      <c r="L22" t="n">
        <v>16</v>
      </c>
      <c r="M22" t="n">
        <v>21</v>
      </c>
      <c r="N22" t="n">
        <v>13</v>
      </c>
      <c r="O22" t="n">
        <v>38</v>
      </c>
    </row>
    <row r="23">
      <c r="A23" t="n">
        <v>2008</v>
      </c>
      <c r="B23" t="n">
        <v>61</v>
      </c>
      <c r="C23" t="n">
        <v>16</v>
      </c>
      <c r="D23" t="n">
        <v>8</v>
      </c>
      <c r="E23" t="n">
        <v>5</v>
      </c>
      <c r="F23" t="n">
        <v>6</v>
      </c>
      <c r="G23" t="n">
        <v>2</v>
      </c>
      <c r="H23" t="n">
        <v>2</v>
      </c>
      <c r="I23" t="n">
        <v>0</v>
      </c>
      <c r="J23" t="n">
        <v>100</v>
      </c>
      <c r="K23" t="n">
        <v>18</v>
      </c>
      <c r="L23" t="n">
        <v>18</v>
      </c>
      <c r="M23" t="n">
        <v>21</v>
      </c>
      <c r="N23" t="n">
        <v>13</v>
      </c>
      <c r="O23" t="n">
        <v>39</v>
      </c>
    </row>
    <row r="24">
      <c r="A24" t="n">
        <v>2009</v>
      </c>
      <c r="B24" t="n">
        <v>63</v>
      </c>
      <c r="C24" t="n">
        <v>14</v>
      </c>
      <c r="D24" t="n">
        <v>8</v>
      </c>
      <c r="E24" t="n">
        <v>4</v>
      </c>
      <c r="F24" t="n">
        <v>6</v>
      </c>
      <c r="G24" t="n">
        <v>2</v>
      </c>
      <c r="H24" t="n">
        <v>2</v>
      </c>
      <c r="I24" t="n">
        <v>0</v>
      </c>
      <c r="J24" t="n">
        <v>100</v>
      </c>
      <c r="K24" t="n">
        <v>16</v>
      </c>
      <c r="L24" t="n">
        <v>31</v>
      </c>
      <c r="M24" t="n">
        <v>21</v>
      </c>
      <c r="N24" t="n">
        <v>12</v>
      </c>
      <c r="O24" t="n">
        <v>37</v>
      </c>
    </row>
    <row r="25">
      <c r="A25" t="n">
        <v>2010</v>
      </c>
      <c r="B25" t="n">
        <v>63</v>
      </c>
      <c r="C25" t="n">
        <v>14</v>
      </c>
      <c r="D25" t="n">
        <v>8</v>
      </c>
      <c r="E25" t="n">
        <v>4</v>
      </c>
      <c r="F25" t="n">
        <v>7</v>
      </c>
      <c r="G25" t="n">
        <v>1</v>
      </c>
      <c r="H25" t="n">
        <v>3</v>
      </c>
      <c r="I25" t="n">
        <v>0</v>
      </c>
      <c r="J25" t="n">
        <v>100</v>
      </c>
      <c r="K25" t="n">
        <v>16</v>
      </c>
      <c r="L25" t="n">
        <v>35</v>
      </c>
      <c r="M25" t="n">
        <v>20</v>
      </c>
      <c r="N25" t="n">
        <v>12</v>
      </c>
      <c r="O25" t="n">
        <v>37</v>
      </c>
    </row>
    <row r="26">
      <c r="A26" t="n">
        <v>2011</v>
      </c>
      <c r="B26" t="n">
        <v>61</v>
      </c>
      <c r="C26" t="n">
        <v>14</v>
      </c>
      <c r="D26" t="n">
        <v>10</v>
      </c>
      <c r="E26" t="n">
        <v>3</v>
      </c>
      <c r="F26" t="n">
        <v>7</v>
      </c>
      <c r="G26" t="n">
        <v>2</v>
      </c>
      <c r="H26" t="n">
        <v>2</v>
      </c>
      <c r="I26" t="n">
        <v>0</v>
      </c>
      <c r="J26" t="n">
        <v>100</v>
      </c>
      <c r="K26" t="n">
        <v>17</v>
      </c>
      <c r="L26" t="n">
        <v>38</v>
      </c>
      <c r="M26" t="n">
        <v>22</v>
      </c>
      <c r="N26" t="n">
        <v>12</v>
      </c>
      <c r="O26" t="n">
        <v>39</v>
      </c>
    </row>
    <row r="27">
      <c r="A27" t="n">
        <v>2012</v>
      </c>
      <c r="B27" t="n">
        <v>63</v>
      </c>
      <c r="C27" t="n">
        <v>12</v>
      </c>
      <c r="D27" t="n">
        <v>11</v>
      </c>
      <c r="E27" t="n">
        <v>3</v>
      </c>
      <c r="F27" t="n">
        <v>7</v>
      </c>
      <c r="G27" t="n">
        <v>1</v>
      </c>
      <c r="H27" t="n">
        <v>2</v>
      </c>
      <c r="I27" t="n">
        <v>0</v>
      </c>
      <c r="J27" t="n">
        <v>100</v>
      </c>
      <c r="K27" t="n">
        <v>14</v>
      </c>
      <c r="L27" t="n">
        <v>57</v>
      </c>
      <c r="M27" t="n">
        <v>23</v>
      </c>
      <c r="N27" t="n">
        <v>11</v>
      </c>
      <c r="O27" t="n">
        <v>37</v>
      </c>
    </row>
    <row r="28">
      <c r="A28" t="n">
        <v>2013</v>
      </c>
      <c r="B28" t="n">
        <v>62</v>
      </c>
      <c r="C28" t="n">
        <v>13</v>
      </c>
      <c r="D28" t="n">
        <v>11</v>
      </c>
      <c r="E28" t="n">
        <v>3</v>
      </c>
      <c r="F28" t="n">
        <v>8</v>
      </c>
      <c r="G28" t="n">
        <v>1</v>
      </c>
      <c r="H28" t="n">
        <v>2</v>
      </c>
      <c r="I28" t="n">
        <v>0</v>
      </c>
      <c r="J28" t="n">
        <v>100</v>
      </c>
      <c r="K28" t="n">
        <v>15</v>
      </c>
      <c r="L28" t="n">
        <v>56</v>
      </c>
      <c r="M28" t="n">
        <v>23</v>
      </c>
      <c r="N28" t="n">
        <v>12</v>
      </c>
      <c r="O28" t="n">
        <v>38</v>
      </c>
    </row>
    <row r="29">
      <c r="A29" t="n">
        <v>2014</v>
      </c>
      <c r="B29" t="n">
        <v>63</v>
      </c>
      <c r="C29" t="n">
        <v>11</v>
      </c>
      <c r="D29" t="n">
        <v>14</v>
      </c>
      <c r="E29" t="n">
        <v>3</v>
      </c>
      <c r="F29" t="n">
        <v>7</v>
      </c>
      <c r="G29" t="n">
        <v>1</v>
      </c>
      <c r="H29" t="n">
        <v>1</v>
      </c>
      <c r="I29" t="n">
        <v>0</v>
      </c>
      <c r="J29" t="n">
        <v>100</v>
      </c>
      <c r="K29" t="n">
        <v>12</v>
      </c>
      <c r="L29" t="n">
        <v>81</v>
      </c>
      <c r="M29" t="n">
        <v>25</v>
      </c>
      <c r="N29" t="n">
        <v>11</v>
      </c>
      <c r="O29" t="n">
        <v>37</v>
      </c>
    </row>
    <row r="30">
      <c r="A30" t="n">
        <v>2015</v>
      </c>
      <c r="B30" t="n">
        <v>63</v>
      </c>
      <c r="C30" t="n">
        <v>10</v>
      </c>
      <c r="D30" t="n">
        <v>16</v>
      </c>
      <c r="E30" t="n">
        <v>2</v>
      </c>
      <c r="F30" t="n">
        <v>6</v>
      </c>
      <c r="G30" t="n">
        <v>1</v>
      </c>
      <c r="H30" t="n">
        <v>1</v>
      </c>
      <c r="I30" t="n">
        <v>0</v>
      </c>
      <c r="J30" t="n">
        <v>100</v>
      </c>
      <c r="K30" t="n">
        <v>11</v>
      </c>
      <c r="L30" t="n">
        <v>93</v>
      </c>
      <c r="M30" t="n">
        <v>26</v>
      </c>
      <c r="N30" t="n">
        <v>10</v>
      </c>
      <c r="O30" t="n">
        <v>37</v>
      </c>
    </row>
    <row r="31">
      <c r="A31" t="n">
        <v>2016</v>
      </c>
      <c r="B31" t="n">
        <v>63</v>
      </c>
      <c r="C31" t="n">
        <v>10</v>
      </c>
      <c r="D31" t="n">
        <v>18</v>
      </c>
      <c r="E31" t="n">
        <v>1</v>
      </c>
      <c r="F31" t="n">
        <v>5</v>
      </c>
      <c r="G31" t="n">
        <v>1</v>
      </c>
      <c r="H31" t="n">
        <v>2</v>
      </c>
      <c r="I31" t="n">
        <v>0</v>
      </c>
      <c r="J31" t="n">
        <v>100</v>
      </c>
      <c r="K31" t="n">
        <v>11</v>
      </c>
      <c r="L31" t="n">
        <v>88</v>
      </c>
      <c r="M31" t="n">
        <v>25</v>
      </c>
      <c r="N31" t="n">
        <v>8</v>
      </c>
      <c r="O31" t="n">
        <v>37</v>
      </c>
    </row>
    <row r="32">
      <c r="A32" t="n">
        <v>2017</v>
      </c>
      <c r="B32" t="n">
        <v>59</v>
      </c>
      <c r="C32" t="n">
        <v>13</v>
      </c>
      <c r="D32" t="n">
        <v>20</v>
      </c>
      <c r="E32" t="n">
        <v>1</v>
      </c>
      <c r="F32" t="n">
        <v>4</v>
      </c>
      <c r="G32" t="n">
        <v>1</v>
      </c>
      <c r="H32" t="n">
        <v>1</v>
      </c>
      <c r="I32" t="n">
        <v>0</v>
      </c>
      <c r="J32" t="n">
        <v>100</v>
      </c>
      <c r="K32" t="n">
        <v>13</v>
      </c>
      <c r="L32" t="n">
        <v>62</v>
      </c>
      <c r="M32" t="n">
        <v>27</v>
      </c>
      <c r="N32" t="n">
        <v>7</v>
      </c>
      <c r="O32" t="n">
        <v>41</v>
      </c>
    </row>
    <row r="33">
      <c r="A33" t="n">
        <v>2018</v>
      </c>
      <c r="B33" t="n">
        <v>61</v>
      </c>
      <c r="C33" t="n">
        <v>14</v>
      </c>
      <c r="D33" t="n">
        <v>16</v>
      </c>
      <c r="E33" t="n">
        <v>1</v>
      </c>
      <c r="F33" t="n">
        <v>5</v>
      </c>
      <c r="G33" t="n">
        <v>1</v>
      </c>
      <c r="H33" t="n">
        <v>2</v>
      </c>
      <c r="I33" t="n">
        <v>0</v>
      </c>
      <c r="J33" t="n">
        <v>100</v>
      </c>
      <c r="K33" t="n">
        <v>14</v>
      </c>
      <c r="L33" t="n">
        <v>50</v>
      </c>
      <c r="M33" t="n">
        <v>25</v>
      </c>
      <c r="N33" t="n">
        <v>8</v>
      </c>
      <c r="O33" t="n">
        <v>39</v>
      </c>
    </row>
    <row r="34">
      <c r="A34" t="n">
        <v>2019</v>
      </c>
      <c r="B34" t="n">
        <v>64</v>
      </c>
      <c r="C34" t="n">
        <v>14</v>
      </c>
      <c r="D34" t="n">
        <v>14</v>
      </c>
      <c r="E34" t="n">
        <v>1</v>
      </c>
      <c r="F34" t="n">
        <v>5</v>
      </c>
      <c r="G34" t="n">
        <v>1</v>
      </c>
      <c r="H34" t="n">
        <v>1</v>
      </c>
      <c r="I34" t="n">
        <v>0</v>
      </c>
      <c r="J34" t="n">
        <v>100</v>
      </c>
      <c r="K34" t="n">
        <v>14</v>
      </c>
      <c r="L34" t="n">
        <v>42</v>
      </c>
      <c r="M34" t="n">
        <v>22</v>
      </c>
      <c r="N34" t="n">
        <v>8</v>
      </c>
      <c r="O34" t="n">
        <v>36</v>
      </c>
    </row>
    <row r="35">
      <c r="A35" t="n">
        <v>2020</v>
      </c>
      <c r="B35" t="n">
        <v>67</v>
      </c>
      <c r="C35" t="n">
        <v>13</v>
      </c>
      <c r="D35" t="n">
        <v>13</v>
      </c>
      <c r="E35" t="n">
        <v>1</v>
      </c>
      <c r="F35" t="n">
        <v>4</v>
      </c>
      <c r="G35" t="n">
        <v>1</v>
      </c>
      <c r="H35" t="n">
        <v>1</v>
      </c>
      <c r="I35" t="n">
        <v>0</v>
      </c>
      <c r="J35" t="n">
        <v>100</v>
      </c>
      <c r="K35" t="n">
        <v>13</v>
      </c>
      <c r="L35" t="n">
        <v>65</v>
      </c>
      <c r="M35" t="n">
        <v>20</v>
      </c>
      <c r="N35" t="n">
        <v>7</v>
      </c>
      <c r="O35" t="n">
        <v>33</v>
      </c>
    </row>
    <row r="36">
      <c r="A36" t="n">
        <v>2021</v>
      </c>
      <c r="B36" t="n">
        <v>70</v>
      </c>
      <c r="C36" t="n">
        <v>12</v>
      </c>
      <c r="D36" t="n">
        <v>12</v>
      </c>
      <c r="E36" t="n">
        <v>1</v>
      </c>
      <c r="F36" t="n">
        <v>3</v>
      </c>
      <c r="G36" t="n">
        <v>1</v>
      </c>
      <c r="H36" t="n">
        <v>2</v>
      </c>
      <c r="I36" t="n">
        <v>0</v>
      </c>
      <c r="J36" t="n">
        <v>100</v>
      </c>
      <c r="K36" t="n">
        <v>12</v>
      </c>
      <c r="L36" t="n">
        <v>80</v>
      </c>
      <c r="M36" t="n">
        <v>18</v>
      </c>
      <c r="N36" t="n">
        <v>6</v>
      </c>
      <c r="O36" t="n">
        <v>30</v>
      </c>
    </row>
    <row r="37">
      <c r="A37" t="n">
        <v>2022</v>
      </c>
      <c r="B37" t="n">
        <v>61</v>
      </c>
      <c r="C37" t="n">
        <v>18</v>
      </c>
      <c r="D37" t="n">
        <v>14</v>
      </c>
      <c r="E37" t="n">
        <v>1</v>
      </c>
      <c r="F37" t="n">
        <v>4</v>
      </c>
      <c r="G37" t="n">
        <v>1</v>
      </c>
      <c r="H37" t="n">
        <v>1</v>
      </c>
      <c r="I37" t="n">
        <v>0</v>
      </c>
      <c r="J37" t="n">
        <v>100</v>
      </c>
      <c r="K37" t="n">
        <v>17</v>
      </c>
      <c r="L37" t="n">
        <v>31</v>
      </c>
      <c r="M37" t="n">
        <v>22</v>
      </c>
      <c r="N37" t="n">
        <v>8</v>
      </c>
      <c r="O37" t="n">
        <v>39</v>
      </c>
    </row>
  </sheetData>
  <pageMargins left="0.7" right="0.7" top="0.75" bottom="0.75" header="0.3" footer="0.3"/>
  <pageSetup paperSize="9" orientation="portrait" horizontalDpi="300" verticalDpi="300"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1004</v>
      </c>
      <c r="B1" t="s">
        <v>1054</v>
      </c>
      <c r="C1" t="s">
        <v>1055</v>
      </c>
      <c r="D1" t="s">
        <v>1056</v>
      </c>
      <c r="E1" t="s">
        <v>1057</v>
      </c>
      <c r="F1" t="s">
        <v>1058</v>
      </c>
      <c r="G1" t="s">
        <v>1059</v>
      </c>
      <c r="H1" t="s">
        <v>1060</v>
      </c>
      <c r="I1" t="s">
        <v>1061</v>
      </c>
      <c r="J1" t="s">
        <v>1062</v>
      </c>
    </row>
    <row r="2">
      <c r="A2" t="n">
        <v>2001</v>
      </c>
      <c r="B2" t="s">
        <v>1063</v>
      </c>
      <c r="C2" t="s">
        <v>1064</v>
      </c>
      <c r="D2" t="s">
        <v>1065</v>
      </c>
      <c r="E2" t="s">
        <v>1066</v>
      </c>
      <c r="F2" t="s">
        <v>1067</v>
      </c>
      <c r="G2" t="n">
        <v>0</v>
      </c>
      <c r="H2" t="n">
        <v>1896648832</v>
      </c>
      <c r="I2" t="s">
        <v>1068</v>
      </c>
      <c r="J2" t="s">
        <v>1069</v>
      </c>
    </row>
    <row r="3">
      <c r="A3" t="n">
        <v>2001</v>
      </c>
      <c r="B3" t="s">
        <v>1063</v>
      </c>
      <c r="C3" t="s">
        <v>1064</v>
      </c>
      <c r="D3" t="s">
        <v>1070</v>
      </c>
      <c r="E3" t="s">
        <v>1071</v>
      </c>
      <c r="F3" t="s">
        <v>1067</v>
      </c>
      <c r="G3" t="n">
        <v>0</v>
      </c>
      <c r="H3" t="n">
        <v>1896648832</v>
      </c>
      <c r="I3" t="s">
        <v>1068</v>
      </c>
      <c r="J3" t="s">
        <v>1069</v>
      </c>
    </row>
    <row r="4">
      <c r="A4" t="n">
        <v>2001</v>
      </c>
      <c r="B4" t="s">
        <v>1063</v>
      </c>
      <c r="C4" t="s">
        <v>1064</v>
      </c>
      <c r="D4" t="s">
        <v>1072</v>
      </c>
      <c r="E4" t="s">
        <v>1073</v>
      </c>
      <c r="F4" t="s">
        <v>1067</v>
      </c>
      <c r="G4" t="n">
        <v>0</v>
      </c>
      <c r="H4" t="n">
        <v>1896648832</v>
      </c>
      <c r="I4" t="s">
        <v>1068</v>
      </c>
      <c r="J4" t="s">
        <v>1069</v>
      </c>
    </row>
    <row r="5">
      <c r="A5" t="n">
        <v>2001</v>
      </c>
      <c r="B5" t="s">
        <v>1063</v>
      </c>
      <c r="C5" t="s">
        <v>1064</v>
      </c>
      <c r="D5" t="s">
        <v>1074</v>
      </c>
      <c r="E5" t="s">
        <v>1075</v>
      </c>
      <c r="F5" t="s">
        <v>1067</v>
      </c>
      <c r="G5" t="n">
        <v>0</v>
      </c>
      <c r="H5" t="n">
        <v>1896648832</v>
      </c>
      <c r="I5" t="s">
        <v>1068</v>
      </c>
      <c r="J5" t="s">
        <v>1069</v>
      </c>
    </row>
    <row r="6">
      <c r="A6" t="n">
        <v>2001</v>
      </c>
      <c r="B6" t="s">
        <v>1063</v>
      </c>
      <c r="C6" t="s">
        <v>1064</v>
      </c>
      <c r="D6" t="s">
        <v>1076</v>
      </c>
      <c r="E6" t="s">
        <v>1077</v>
      </c>
      <c r="F6" t="s">
        <v>1067</v>
      </c>
      <c r="G6" t="n">
        <v>0</v>
      </c>
      <c r="H6" t="n">
        <v>1896648832</v>
      </c>
      <c r="I6" t="s">
        <v>1068</v>
      </c>
      <c r="J6" t="s">
        <v>1069</v>
      </c>
    </row>
    <row r="7">
      <c r="A7" t="n">
        <v>2001</v>
      </c>
      <c r="B7" t="s">
        <v>1063</v>
      </c>
      <c r="C7" t="s">
        <v>1064</v>
      </c>
      <c r="D7" t="s">
        <v>1078</v>
      </c>
      <c r="E7" t="s">
        <v>1079</v>
      </c>
      <c r="F7" t="s">
        <v>1067</v>
      </c>
      <c r="G7"/>
      <c r="H7" t="n">
        <v>1896648832</v>
      </c>
      <c r="I7" t="s">
        <v>1068</v>
      </c>
      <c r="J7" t="s">
        <v>1069</v>
      </c>
    </row>
    <row r="8">
      <c r="A8" t="n">
        <v>2001</v>
      </c>
      <c r="B8" t="s">
        <v>1080</v>
      </c>
      <c r="C8" t="s">
        <v>1081</v>
      </c>
      <c r="D8" t="s">
        <v>1065</v>
      </c>
      <c r="E8" t="s">
        <v>1066</v>
      </c>
      <c r="F8" t="s">
        <v>1067</v>
      </c>
      <c r="G8" t="n">
        <v>0.0000316115297481908</v>
      </c>
      <c r="H8" t="n">
        <v>3377946368</v>
      </c>
      <c r="I8" t="s">
        <v>1082</v>
      </c>
      <c r="J8" t="s">
        <v>1083</v>
      </c>
    </row>
    <row r="9">
      <c r="A9" t="n">
        <v>2001</v>
      </c>
      <c r="B9" t="s">
        <v>1080</v>
      </c>
      <c r="C9" t="s">
        <v>1081</v>
      </c>
      <c r="D9" t="s">
        <v>1070</v>
      </c>
      <c r="E9" t="s">
        <v>1071</v>
      </c>
      <c r="F9" t="s">
        <v>1067</v>
      </c>
      <c r="G9" t="n">
        <v>0.0433801848860776</v>
      </c>
      <c r="H9" t="n">
        <v>3377946368</v>
      </c>
      <c r="I9" t="s">
        <v>1082</v>
      </c>
      <c r="J9" t="s">
        <v>1083</v>
      </c>
    </row>
    <row r="10">
      <c r="A10" t="n">
        <v>2001</v>
      </c>
      <c r="B10" t="s">
        <v>1080</v>
      </c>
      <c r="C10" t="s">
        <v>1081</v>
      </c>
      <c r="D10" t="s">
        <v>1072</v>
      </c>
      <c r="E10" t="s">
        <v>1073</v>
      </c>
      <c r="F10" t="s">
        <v>1067</v>
      </c>
      <c r="G10" t="n">
        <v>0.0258071876153649</v>
      </c>
      <c r="H10" t="n">
        <v>3377946368</v>
      </c>
      <c r="I10" t="s">
        <v>1082</v>
      </c>
      <c r="J10" t="s">
        <v>1083</v>
      </c>
    </row>
    <row r="11">
      <c r="A11" t="n">
        <v>2001</v>
      </c>
      <c r="B11" t="s">
        <v>1080</v>
      </c>
      <c r="C11" t="s">
        <v>1081</v>
      </c>
      <c r="D11" t="s">
        <v>1074</v>
      </c>
      <c r="E11" t="s">
        <v>1075</v>
      </c>
      <c r="F11" t="s">
        <v>1067</v>
      </c>
      <c r="G11" t="n">
        <v>0.00443753108243338</v>
      </c>
      <c r="H11" t="n">
        <v>3377946368</v>
      </c>
      <c r="I11" t="s">
        <v>1082</v>
      </c>
      <c r="J11" t="s">
        <v>1083</v>
      </c>
    </row>
    <row r="12">
      <c r="A12" t="n">
        <v>2001</v>
      </c>
      <c r="B12" t="s">
        <v>1080</v>
      </c>
      <c r="C12" t="s">
        <v>1081</v>
      </c>
      <c r="D12" t="s">
        <v>1076</v>
      </c>
      <c r="E12" t="s">
        <v>1077</v>
      </c>
      <c r="F12" t="s">
        <v>1067</v>
      </c>
      <c r="G12" t="n">
        <v>0.073656515113624</v>
      </c>
      <c r="H12" t="n">
        <v>3377946368</v>
      </c>
      <c r="I12" t="s">
        <v>1082</v>
      </c>
      <c r="J12" t="s">
        <v>1083</v>
      </c>
    </row>
    <row r="13">
      <c r="A13" t="n">
        <v>2001</v>
      </c>
      <c r="B13" t="s">
        <v>1080</v>
      </c>
      <c r="C13" t="s">
        <v>1081</v>
      </c>
      <c r="D13" t="s">
        <v>1078</v>
      </c>
      <c r="E13" t="s">
        <v>1079</v>
      </c>
      <c r="F13" t="s">
        <v>1067</v>
      </c>
      <c r="G13"/>
      <c r="H13" t="n">
        <v>3377946368</v>
      </c>
      <c r="I13" t="s">
        <v>1082</v>
      </c>
      <c r="J13" t="s">
        <v>1083</v>
      </c>
    </row>
    <row r="14">
      <c r="A14" t="n">
        <v>2001</v>
      </c>
      <c r="B14" t="s">
        <v>1084</v>
      </c>
      <c r="C14" t="s">
        <v>1085</v>
      </c>
      <c r="D14" t="s">
        <v>1065</v>
      </c>
      <c r="E14" t="s">
        <v>1066</v>
      </c>
      <c r="F14" t="s">
        <v>1067</v>
      </c>
      <c r="G14" t="n">
        <v>0.000362984851212681</v>
      </c>
      <c r="H14" t="n">
        <v>8936079360</v>
      </c>
      <c r="I14" t="s">
        <v>1086</v>
      </c>
      <c r="J14" t="s">
        <v>1087</v>
      </c>
    </row>
    <row r="15">
      <c r="A15" t="n">
        <v>2001</v>
      </c>
      <c r="B15" t="s">
        <v>1084</v>
      </c>
      <c r="C15" t="s">
        <v>1085</v>
      </c>
      <c r="D15" t="s">
        <v>1070</v>
      </c>
      <c r="E15" t="s">
        <v>1071</v>
      </c>
      <c r="F15" t="s">
        <v>1067</v>
      </c>
      <c r="G15" t="n">
        <v>0.225897237917811</v>
      </c>
      <c r="H15" t="n">
        <v>8936079360</v>
      </c>
      <c r="I15" t="s">
        <v>1086</v>
      </c>
      <c r="J15" t="s">
        <v>1087</v>
      </c>
    </row>
    <row r="16">
      <c r="A16" t="n">
        <v>2001</v>
      </c>
      <c r="B16" t="s">
        <v>1084</v>
      </c>
      <c r="C16" t="s">
        <v>1085</v>
      </c>
      <c r="D16" t="s">
        <v>1072</v>
      </c>
      <c r="E16" t="s">
        <v>1073</v>
      </c>
      <c r="F16" t="s">
        <v>1067</v>
      </c>
      <c r="G16" t="n">
        <v>0.371340457884533</v>
      </c>
      <c r="H16" t="n">
        <v>8936079360</v>
      </c>
      <c r="I16" t="s">
        <v>1086</v>
      </c>
      <c r="J16" t="s">
        <v>1087</v>
      </c>
    </row>
    <row r="17">
      <c r="A17" t="n">
        <v>2001</v>
      </c>
      <c r="B17" t="s">
        <v>1084</v>
      </c>
      <c r="C17" t="s">
        <v>1085</v>
      </c>
      <c r="D17" t="s">
        <v>1074</v>
      </c>
      <c r="E17" t="s">
        <v>1075</v>
      </c>
      <c r="F17" t="s">
        <v>1067</v>
      </c>
      <c r="G17" t="n">
        <v>4.77799548846149</v>
      </c>
      <c r="H17" t="n">
        <v>8936079360</v>
      </c>
      <c r="I17" t="s">
        <v>1086</v>
      </c>
      <c r="J17" t="s">
        <v>1087</v>
      </c>
    </row>
    <row r="18">
      <c r="A18" t="n">
        <v>2001</v>
      </c>
      <c r="B18" t="s">
        <v>1084</v>
      </c>
      <c r="C18" t="s">
        <v>1085</v>
      </c>
      <c r="D18" t="s">
        <v>1076</v>
      </c>
      <c r="E18" t="s">
        <v>1077</v>
      </c>
      <c r="F18" t="s">
        <v>1067</v>
      </c>
      <c r="G18" t="n">
        <v>5.37559616911505</v>
      </c>
      <c r="H18" t="n">
        <v>8936079360</v>
      </c>
      <c r="I18" t="s">
        <v>1086</v>
      </c>
      <c r="J18" t="s">
        <v>1087</v>
      </c>
    </row>
    <row r="19">
      <c r="A19" t="n">
        <v>2001</v>
      </c>
      <c r="B19" t="s">
        <v>1084</v>
      </c>
      <c r="C19" t="s">
        <v>1085</v>
      </c>
      <c r="D19" t="s">
        <v>1078</v>
      </c>
      <c r="E19" t="s">
        <v>1079</v>
      </c>
      <c r="F19" t="s">
        <v>1067</v>
      </c>
      <c r="G19"/>
      <c r="H19" t="n">
        <v>8936079360</v>
      </c>
      <c r="I19" t="s">
        <v>1086</v>
      </c>
      <c r="J19" t="s">
        <v>1087</v>
      </c>
    </row>
    <row r="20">
      <c r="A20" t="n">
        <v>2001</v>
      </c>
      <c r="B20" t="s">
        <v>1088</v>
      </c>
      <c r="C20" t="s">
        <v>1089</v>
      </c>
      <c r="D20" t="s">
        <v>1065</v>
      </c>
      <c r="E20" t="s">
        <v>1066</v>
      </c>
      <c r="F20" t="s">
        <v>1067</v>
      </c>
      <c r="G20" t="n">
        <v>0.0000346138313547357</v>
      </c>
      <c r="H20" t="n">
        <v>3922100736</v>
      </c>
      <c r="I20" t="s">
        <v>1090</v>
      </c>
      <c r="J20" t="s">
        <v>1091</v>
      </c>
    </row>
    <row r="21">
      <c r="A21" t="n">
        <v>2001</v>
      </c>
      <c r="B21" t="s">
        <v>1088</v>
      </c>
      <c r="C21" t="s">
        <v>1089</v>
      </c>
      <c r="D21" t="s">
        <v>1070</v>
      </c>
      <c r="E21" t="s">
        <v>1071</v>
      </c>
      <c r="F21" t="s">
        <v>1067</v>
      </c>
      <c r="G21" t="n">
        <v>0.0276504215348269</v>
      </c>
      <c r="H21" t="n">
        <v>3922100736</v>
      </c>
      <c r="I21" t="s">
        <v>1090</v>
      </c>
      <c r="J21" t="s">
        <v>1091</v>
      </c>
    </row>
    <row r="22">
      <c r="A22" t="n">
        <v>2001</v>
      </c>
      <c r="B22" t="s">
        <v>1088</v>
      </c>
      <c r="C22" t="s">
        <v>1089</v>
      </c>
      <c r="D22" t="s">
        <v>1072</v>
      </c>
      <c r="E22" t="s">
        <v>1073</v>
      </c>
      <c r="F22" t="s">
        <v>1067</v>
      </c>
      <c r="G22" t="n">
        <v>0.0283283935367371</v>
      </c>
      <c r="H22" t="n">
        <v>3922100736</v>
      </c>
      <c r="I22" t="s">
        <v>1090</v>
      </c>
      <c r="J22" t="s">
        <v>1091</v>
      </c>
    </row>
    <row r="23">
      <c r="A23" t="n">
        <v>2001</v>
      </c>
      <c r="B23" t="s">
        <v>1088</v>
      </c>
      <c r="C23" t="s">
        <v>1089</v>
      </c>
      <c r="D23" t="s">
        <v>1074</v>
      </c>
      <c r="E23" t="s">
        <v>1075</v>
      </c>
      <c r="F23" t="s">
        <v>1067</v>
      </c>
      <c r="G23" t="n">
        <v>0.0234578979328913</v>
      </c>
      <c r="H23" t="n">
        <v>3922100736</v>
      </c>
      <c r="I23" t="s">
        <v>1090</v>
      </c>
      <c r="J23" t="s">
        <v>1091</v>
      </c>
    </row>
    <row r="24">
      <c r="A24" t="n">
        <v>2001</v>
      </c>
      <c r="B24" t="s">
        <v>1088</v>
      </c>
      <c r="C24" t="s">
        <v>1089</v>
      </c>
      <c r="D24" t="s">
        <v>1076</v>
      </c>
      <c r="E24" t="s">
        <v>1077</v>
      </c>
      <c r="F24" t="s">
        <v>1067</v>
      </c>
      <c r="G24" t="n">
        <v>0.0794713268358101</v>
      </c>
      <c r="H24" t="n">
        <v>3922100736</v>
      </c>
      <c r="I24" t="s">
        <v>1090</v>
      </c>
      <c r="J24" t="s">
        <v>1091</v>
      </c>
    </row>
    <row r="25">
      <c r="A25" t="n">
        <v>2001</v>
      </c>
      <c r="B25" t="s">
        <v>1088</v>
      </c>
      <c r="C25" t="s">
        <v>1089</v>
      </c>
      <c r="D25" t="s">
        <v>1078</v>
      </c>
      <c r="E25" t="s">
        <v>1079</v>
      </c>
      <c r="F25" t="s">
        <v>1067</v>
      </c>
      <c r="G25"/>
      <c r="H25" t="n">
        <v>3922100736</v>
      </c>
      <c r="I25" t="s">
        <v>1090</v>
      </c>
      <c r="J25" t="s">
        <v>1091</v>
      </c>
    </row>
    <row r="26">
      <c r="A26" t="n">
        <v>2001</v>
      </c>
      <c r="B26" t="s">
        <v>1092</v>
      </c>
      <c r="C26" t="s">
        <v>1093</v>
      </c>
      <c r="D26" t="s">
        <v>1065</v>
      </c>
      <c r="E26" t="s">
        <v>1066</v>
      </c>
      <c r="F26" t="s">
        <v>1067</v>
      </c>
      <c r="G26" t="n">
        <v>0</v>
      </c>
      <c r="H26" t="n">
        <v>1546912384</v>
      </c>
      <c r="I26" t="s">
        <v>1090</v>
      </c>
      <c r="J26" t="s">
        <v>1069</v>
      </c>
    </row>
    <row r="27">
      <c r="A27" t="n">
        <v>2001</v>
      </c>
      <c r="B27" t="s">
        <v>1092</v>
      </c>
      <c r="C27" t="s">
        <v>1093</v>
      </c>
      <c r="D27" t="s">
        <v>1070</v>
      </c>
      <c r="E27" t="s">
        <v>1071</v>
      </c>
      <c r="F27" t="s">
        <v>1067</v>
      </c>
      <c r="G27" t="n">
        <v>0</v>
      </c>
      <c r="H27" t="n">
        <v>1546912384</v>
      </c>
      <c r="I27" t="s">
        <v>1090</v>
      </c>
      <c r="J27" t="s">
        <v>1069</v>
      </c>
    </row>
    <row r="28">
      <c r="A28" t="n">
        <v>2001</v>
      </c>
      <c r="B28" t="s">
        <v>1092</v>
      </c>
      <c r="C28" t="s">
        <v>1093</v>
      </c>
      <c r="D28" t="s">
        <v>1072</v>
      </c>
      <c r="E28" t="s">
        <v>1073</v>
      </c>
      <c r="F28" t="s">
        <v>1067</v>
      </c>
      <c r="G28" t="n">
        <v>0</v>
      </c>
      <c r="H28" t="n">
        <v>1546912384</v>
      </c>
      <c r="I28" t="s">
        <v>1090</v>
      </c>
      <c r="J28" t="s">
        <v>1069</v>
      </c>
    </row>
    <row r="29">
      <c r="A29" t="n">
        <v>2001</v>
      </c>
      <c r="B29" t="s">
        <v>1092</v>
      </c>
      <c r="C29" t="s">
        <v>1093</v>
      </c>
      <c r="D29" t="s">
        <v>1074</v>
      </c>
      <c r="E29" t="s">
        <v>1075</v>
      </c>
      <c r="F29" t="s">
        <v>1067</v>
      </c>
      <c r="G29" t="n">
        <v>0</v>
      </c>
      <c r="H29" t="n">
        <v>1546912384</v>
      </c>
      <c r="I29" t="s">
        <v>1090</v>
      </c>
      <c r="J29" t="s">
        <v>1069</v>
      </c>
    </row>
    <row r="30">
      <c r="A30" t="n">
        <v>2001</v>
      </c>
      <c r="B30" t="s">
        <v>1092</v>
      </c>
      <c r="C30" t="s">
        <v>1093</v>
      </c>
      <c r="D30" t="s">
        <v>1076</v>
      </c>
      <c r="E30" t="s">
        <v>1077</v>
      </c>
      <c r="F30" t="s">
        <v>1067</v>
      </c>
      <c r="G30" t="n">
        <v>0</v>
      </c>
      <c r="H30" t="n">
        <v>1546912384</v>
      </c>
      <c r="I30" t="s">
        <v>1090</v>
      </c>
      <c r="J30" t="s">
        <v>1069</v>
      </c>
    </row>
    <row r="31">
      <c r="A31" t="n">
        <v>2001</v>
      </c>
      <c r="B31" t="s">
        <v>1092</v>
      </c>
      <c r="C31" t="s">
        <v>1093</v>
      </c>
      <c r="D31" t="s">
        <v>1078</v>
      </c>
      <c r="E31" t="s">
        <v>1079</v>
      </c>
      <c r="F31" t="s">
        <v>1067</v>
      </c>
      <c r="G31"/>
      <c r="H31" t="n">
        <v>1546912384</v>
      </c>
      <c r="I31" t="s">
        <v>1090</v>
      </c>
      <c r="J31" t="s">
        <v>1069</v>
      </c>
    </row>
    <row r="32">
      <c r="A32" t="n">
        <v>2001</v>
      </c>
      <c r="B32" t="s">
        <v>1094</v>
      </c>
      <c r="C32" t="s">
        <v>1095</v>
      </c>
      <c r="D32" t="s">
        <v>1065</v>
      </c>
      <c r="E32" t="s">
        <v>1066</v>
      </c>
      <c r="F32" t="s">
        <v>1067</v>
      </c>
      <c r="G32" t="n">
        <v>0</v>
      </c>
      <c r="H32"/>
      <c r="I32" t="s">
        <v>1096</v>
      </c>
      <c r="J32" t="s">
        <v>1069</v>
      </c>
    </row>
    <row r="33">
      <c r="A33" t="n">
        <v>2001</v>
      </c>
      <c r="B33" t="s">
        <v>1094</v>
      </c>
      <c r="C33" t="s">
        <v>1095</v>
      </c>
      <c r="D33" t="s">
        <v>1070</v>
      </c>
      <c r="E33" t="s">
        <v>1071</v>
      </c>
      <c r="F33" t="s">
        <v>1067</v>
      </c>
      <c r="G33" t="n">
        <v>0</v>
      </c>
      <c r="H33"/>
      <c r="I33" t="s">
        <v>1096</v>
      </c>
      <c r="J33" t="s">
        <v>1069</v>
      </c>
    </row>
    <row r="34">
      <c r="A34" t="n">
        <v>2001</v>
      </c>
      <c r="B34" t="s">
        <v>1094</v>
      </c>
      <c r="C34" t="s">
        <v>1095</v>
      </c>
      <c r="D34" t="s">
        <v>1072</v>
      </c>
      <c r="E34" t="s">
        <v>1073</v>
      </c>
      <c r="F34" t="s">
        <v>1067</v>
      </c>
      <c r="G34" t="n">
        <v>0</v>
      </c>
      <c r="H34"/>
      <c r="I34" t="s">
        <v>1096</v>
      </c>
      <c r="J34" t="s">
        <v>1069</v>
      </c>
    </row>
    <row r="35">
      <c r="A35" t="n">
        <v>2001</v>
      </c>
      <c r="B35" t="s">
        <v>1094</v>
      </c>
      <c r="C35" t="s">
        <v>1095</v>
      </c>
      <c r="D35" t="s">
        <v>1074</v>
      </c>
      <c r="E35" t="s">
        <v>1075</v>
      </c>
      <c r="F35" t="s">
        <v>1067</v>
      </c>
      <c r="G35" t="n">
        <v>0</v>
      </c>
      <c r="H35"/>
      <c r="I35" t="s">
        <v>1096</v>
      </c>
      <c r="J35" t="s">
        <v>1069</v>
      </c>
    </row>
    <row r="36">
      <c r="A36" t="n">
        <v>2001</v>
      </c>
      <c r="B36" t="s">
        <v>1094</v>
      </c>
      <c r="C36" t="s">
        <v>1095</v>
      </c>
      <c r="D36" t="s">
        <v>1076</v>
      </c>
      <c r="E36" t="s">
        <v>1077</v>
      </c>
      <c r="F36" t="s">
        <v>1067</v>
      </c>
      <c r="G36" t="n">
        <v>0</v>
      </c>
      <c r="H36"/>
      <c r="I36" t="s">
        <v>1096</v>
      </c>
      <c r="J36" t="s">
        <v>1069</v>
      </c>
    </row>
    <row r="37">
      <c r="A37" t="n">
        <v>2001</v>
      </c>
      <c r="B37" t="s">
        <v>1094</v>
      </c>
      <c r="C37" t="s">
        <v>1095</v>
      </c>
      <c r="D37" t="s">
        <v>1078</v>
      </c>
      <c r="E37" t="s">
        <v>1079</v>
      </c>
      <c r="F37" t="s">
        <v>1067</v>
      </c>
      <c r="G37" t="n">
        <v>15.9711399761551</v>
      </c>
      <c r="H37"/>
      <c r="I37" t="s">
        <v>1096</v>
      </c>
      <c r="J37" t="s">
        <v>1069</v>
      </c>
    </row>
    <row r="38">
      <c r="A38" t="n">
        <v>2001</v>
      </c>
      <c r="B38" t="s">
        <v>1097</v>
      </c>
      <c r="C38" t="s">
        <v>1098</v>
      </c>
      <c r="D38" t="s">
        <v>1065</v>
      </c>
      <c r="E38" t="s">
        <v>1066</v>
      </c>
      <c r="F38" t="s">
        <v>1067</v>
      </c>
      <c r="G38" t="n">
        <v>0.0143229867177514</v>
      </c>
      <c r="H38" t="n">
        <v>103311638528</v>
      </c>
      <c r="I38" t="s">
        <v>1099</v>
      </c>
      <c r="J38" t="s">
        <v>1069</v>
      </c>
    </row>
    <row r="39">
      <c r="A39" t="n">
        <v>2001</v>
      </c>
      <c r="B39" t="s">
        <v>1097</v>
      </c>
      <c r="C39" t="s">
        <v>1098</v>
      </c>
      <c r="D39" t="s">
        <v>1070</v>
      </c>
      <c r="E39" t="s">
        <v>1071</v>
      </c>
      <c r="F39" t="s">
        <v>1067</v>
      </c>
      <c r="G39" t="n">
        <v>6.18284769662515</v>
      </c>
      <c r="H39" t="n">
        <v>103311638528</v>
      </c>
      <c r="I39" t="s">
        <v>1099</v>
      </c>
      <c r="J39" t="s">
        <v>1069</v>
      </c>
    </row>
    <row r="40">
      <c r="A40" t="n">
        <v>2001</v>
      </c>
      <c r="B40" t="s">
        <v>1097</v>
      </c>
      <c r="C40" t="s">
        <v>1098</v>
      </c>
      <c r="D40" t="s">
        <v>1072</v>
      </c>
      <c r="E40" t="s">
        <v>1073</v>
      </c>
      <c r="F40" t="s">
        <v>1067</v>
      </c>
      <c r="G40" t="n">
        <v>27.9895903532453</v>
      </c>
      <c r="H40" t="n">
        <v>103311638528</v>
      </c>
      <c r="I40" t="s">
        <v>1099</v>
      </c>
      <c r="J40" t="s">
        <v>1069</v>
      </c>
    </row>
    <row r="41">
      <c r="A41" t="n">
        <v>2001</v>
      </c>
      <c r="B41" t="s">
        <v>1097</v>
      </c>
      <c r="C41" t="s">
        <v>1098</v>
      </c>
      <c r="D41" t="s">
        <v>1074</v>
      </c>
      <c r="E41" t="s">
        <v>1075</v>
      </c>
      <c r="F41" t="s">
        <v>1067</v>
      </c>
      <c r="G41" t="n">
        <v>76.7895661065268</v>
      </c>
      <c r="H41" t="n">
        <v>103311638528</v>
      </c>
      <c r="I41" t="s">
        <v>1099</v>
      </c>
      <c r="J41" t="s">
        <v>1069</v>
      </c>
    </row>
    <row r="42">
      <c r="A42" t="n">
        <v>2001</v>
      </c>
      <c r="B42" t="s">
        <v>1097</v>
      </c>
      <c r="C42" t="s">
        <v>1098</v>
      </c>
      <c r="D42" t="s">
        <v>1076</v>
      </c>
      <c r="E42" t="s">
        <v>1077</v>
      </c>
      <c r="F42" t="s">
        <v>1067</v>
      </c>
      <c r="G42" t="n">
        <v>110.976327143115</v>
      </c>
      <c r="H42" t="n">
        <v>103311638528</v>
      </c>
      <c r="I42" t="s">
        <v>1099</v>
      </c>
      <c r="J42" t="s">
        <v>1069</v>
      </c>
    </row>
    <row r="43">
      <c r="A43" t="n">
        <v>2001</v>
      </c>
      <c r="B43" t="s">
        <v>1097</v>
      </c>
      <c r="C43" t="s">
        <v>1098</v>
      </c>
      <c r="D43" t="s">
        <v>1078</v>
      </c>
      <c r="E43" t="s">
        <v>1079</v>
      </c>
      <c r="F43" t="s">
        <v>1067</v>
      </c>
      <c r="G43"/>
      <c r="H43" t="n">
        <v>103311638528</v>
      </c>
      <c r="I43" t="s">
        <v>1099</v>
      </c>
      <c r="J43" t="s">
        <v>1069</v>
      </c>
    </row>
    <row r="44">
      <c r="A44" t="n">
        <v>2001</v>
      </c>
      <c r="B44" t="s">
        <v>1100</v>
      </c>
      <c r="C44" t="s">
        <v>1101</v>
      </c>
      <c r="D44" t="s">
        <v>1065</v>
      </c>
      <c r="E44" t="s">
        <v>1066</v>
      </c>
      <c r="F44" t="s">
        <v>1067</v>
      </c>
      <c r="G44" t="n">
        <v>2.47904979471013</v>
      </c>
      <c r="H44" t="n">
        <v>268696748032</v>
      </c>
      <c r="I44" t="s">
        <v>1068</v>
      </c>
      <c r="J44" t="s">
        <v>1091</v>
      </c>
    </row>
    <row r="45">
      <c r="A45" t="n">
        <v>2001</v>
      </c>
      <c r="B45" t="s">
        <v>1100</v>
      </c>
      <c r="C45" t="s">
        <v>1101</v>
      </c>
      <c r="D45" t="s">
        <v>1070</v>
      </c>
      <c r="E45" t="s">
        <v>1071</v>
      </c>
      <c r="F45" t="s">
        <v>1067</v>
      </c>
      <c r="G45" t="n">
        <v>5.45598261555977</v>
      </c>
      <c r="H45" t="n">
        <v>268696748032</v>
      </c>
      <c r="I45" t="s">
        <v>1068</v>
      </c>
      <c r="J45" t="s">
        <v>1091</v>
      </c>
    </row>
    <row r="46">
      <c r="A46" t="n">
        <v>2001</v>
      </c>
      <c r="B46" t="s">
        <v>1100</v>
      </c>
      <c r="C46" t="s">
        <v>1101</v>
      </c>
      <c r="D46" t="s">
        <v>1072</v>
      </c>
      <c r="E46" t="s">
        <v>1073</v>
      </c>
      <c r="F46" t="s">
        <v>1067</v>
      </c>
      <c r="G46" t="n">
        <v>2.50107710780308</v>
      </c>
      <c r="H46" t="n">
        <v>268696748032</v>
      </c>
      <c r="I46" t="s">
        <v>1068</v>
      </c>
      <c r="J46" t="s">
        <v>1091</v>
      </c>
    </row>
    <row r="47">
      <c r="A47" t="n">
        <v>2001</v>
      </c>
      <c r="B47" t="s">
        <v>1100</v>
      </c>
      <c r="C47" t="s">
        <v>1101</v>
      </c>
      <c r="D47" t="s">
        <v>1074</v>
      </c>
      <c r="E47" t="s">
        <v>1075</v>
      </c>
      <c r="F47" t="s">
        <v>1067</v>
      </c>
      <c r="G47" t="n">
        <v>39.0000645191508</v>
      </c>
      <c r="H47" t="n">
        <v>268696748032</v>
      </c>
      <c r="I47" t="s">
        <v>1068</v>
      </c>
      <c r="J47" t="s">
        <v>1091</v>
      </c>
    </row>
    <row r="48">
      <c r="A48" t="n">
        <v>2001</v>
      </c>
      <c r="B48" t="s">
        <v>1100</v>
      </c>
      <c r="C48" t="s">
        <v>1101</v>
      </c>
      <c r="D48" t="s">
        <v>1076</v>
      </c>
      <c r="E48" t="s">
        <v>1077</v>
      </c>
      <c r="F48" t="s">
        <v>1067</v>
      </c>
      <c r="G48" t="n">
        <v>49.4361740372238</v>
      </c>
      <c r="H48" t="n">
        <v>268696748032</v>
      </c>
      <c r="I48" t="s">
        <v>1068</v>
      </c>
      <c r="J48" t="s">
        <v>1091</v>
      </c>
    </row>
    <row r="49">
      <c r="A49" t="n">
        <v>2001</v>
      </c>
      <c r="B49" t="s">
        <v>1100</v>
      </c>
      <c r="C49" t="s">
        <v>1101</v>
      </c>
      <c r="D49" t="s">
        <v>1078</v>
      </c>
      <c r="E49" t="s">
        <v>1079</v>
      </c>
      <c r="F49" t="s">
        <v>1067</v>
      </c>
      <c r="G49"/>
      <c r="H49" t="n">
        <v>268696748032</v>
      </c>
      <c r="I49" t="s">
        <v>1068</v>
      </c>
      <c r="J49" t="s">
        <v>1091</v>
      </c>
    </row>
    <row r="50">
      <c r="A50" t="n">
        <v>2001</v>
      </c>
      <c r="B50" t="s">
        <v>1102</v>
      </c>
      <c r="C50" t="s">
        <v>1103</v>
      </c>
      <c r="D50" t="s">
        <v>1065</v>
      </c>
      <c r="E50" t="s">
        <v>1066</v>
      </c>
      <c r="F50" t="s">
        <v>1067</v>
      </c>
      <c r="G50" t="n">
        <v>0.0000208237574150202</v>
      </c>
      <c r="H50" t="n">
        <v>2118467968</v>
      </c>
      <c r="I50" t="s">
        <v>1090</v>
      </c>
      <c r="J50" t="s">
        <v>1091</v>
      </c>
    </row>
    <row r="51">
      <c r="A51" t="n">
        <v>2001</v>
      </c>
      <c r="B51" t="s">
        <v>1102</v>
      </c>
      <c r="C51" t="s">
        <v>1103</v>
      </c>
      <c r="D51" t="s">
        <v>1070</v>
      </c>
      <c r="E51" t="s">
        <v>1071</v>
      </c>
      <c r="F51" t="s">
        <v>1067</v>
      </c>
      <c r="G51" t="n">
        <v>0.012262766026266</v>
      </c>
      <c r="H51" t="n">
        <v>2118467968</v>
      </c>
      <c r="I51" t="s">
        <v>1090</v>
      </c>
      <c r="J51" t="s">
        <v>1091</v>
      </c>
    </row>
    <row r="52">
      <c r="A52" t="n">
        <v>2001</v>
      </c>
      <c r="B52" t="s">
        <v>1102</v>
      </c>
      <c r="C52" t="s">
        <v>1103</v>
      </c>
      <c r="D52" t="s">
        <v>1072</v>
      </c>
      <c r="E52" t="s">
        <v>1073</v>
      </c>
      <c r="F52" t="s">
        <v>1067</v>
      </c>
      <c r="G52" t="n">
        <v>0.0129506296754026</v>
      </c>
      <c r="H52" t="n">
        <v>2118467968</v>
      </c>
      <c r="I52" t="s">
        <v>1090</v>
      </c>
      <c r="J52" t="s">
        <v>1091</v>
      </c>
    </row>
    <row r="53">
      <c r="A53" t="n">
        <v>2001</v>
      </c>
      <c r="B53" t="s">
        <v>1102</v>
      </c>
      <c r="C53" t="s">
        <v>1103</v>
      </c>
      <c r="D53" t="s">
        <v>1074</v>
      </c>
      <c r="E53" t="s">
        <v>1075</v>
      </c>
      <c r="F53" t="s">
        <v>1067</v>
      </c>
      <c r="G53" t="n">
        <v>0.127852787047243</v>
      </c>
      <c r="H53" t="n">
        <v>2118467968</v>
      </c>
      <c r="I53" t="s">
        <v>1090</v>
      </c>
      <c r="J53" t="s">
        <v>1091</v>
      </c>
    </row>
    <row r="54">
      <c r="A54" t="n">
        <v>2001</v>
      </c>
      <c r="B54" t="s">
        <v>1102</v>
      </c>
      <c r="C54" t="s">
        <v>1103</v>
      </c>
      <c r="D54" t="s">
        <v>1076</v>
      </c>
      <c r="E54" t="s">
        <v>1077</v>
      </c>
      <c r="F54" t="s">
        <v>1067</v>
      </c>
      <c r="G54" t="n">
        <v>0.153087006506327</v>
      </c>
      <c r="H54" t="n">
        <v>2118467968</v>
      </c>
      <c r="I54" t="s">
        <v>1090</v>
      </c>
      <c r="J54" t="s">
        <v>1091</v>
      </c>
    </row>
    <row r="55">
      <c r="A55" t="n">
        <v>2001</v>
      </c>
      <c r="B55" t="s">
        <v>1102</v>
      </c>
      <c r="C55" t="s">
        <v>1103</v>
      </c>
      <c r="D55" t="s">
        <v>1078</v>
      </c>
      <c r="E55" t="s">
        <v>1079</v>
      </c>
      <c r="F55" t="s">
        <v>1067</v>
      </c>
      <c r="G55"/>
      <c r="H55" t="n">
        <v>2118467968</v>
      </c>
      <c r="I55" t="s">
        <v>1090</v>
      </c>
      <c r="J55" t="s">
        <v>1091</v>
      </c>
    </row>
    <row r="56">
      <c r="A56" t="n">
        <v>2001</v>
      </c>
      <c r="B56" t="s">
        <v>1104</v>
      </c>
      <c r="C56" t="s">
        <v>1105</v>
      </c>
      <c r="D56" t="s">
        <v>1065</v>
      </c>
      <c r="E56" t="s">
        <v>1066</v>
      </c>
      <c r="F56" t="s">
        <v>1067</v>
      </c>
      <c r="G56" t="n">
        <v>0</v>
      </c>
      <c r="H56" t="n">
        <v>800481472</v>
      </c>
      <c r="I56" t="s">
        <v>1068</v>
      </c>
      <c r="J56" t="s">
        <v>1069</v>
      </c>
    </row>
    <row r="57">
      <c r="A57" t="n">
        <v>2001</v>
      </c>
      <c r="B57" t="s">
        <v>1104</v>
      </c>
      <c r="C57" t="s">
        <v>1105</v>
      </c>
      <c r="D57" t="s">
        <v>1070</v>
      </c>
      <c r="E57" t="s">
        <v>1071</v>
      </c>
      <c r="F57" t="s">
        <v>1067</v>
      </c>
      <c r="G57" t="n">
        <v>0</v>
      </c>
      <c r="H57" t="n">
        <v>800481472</v>
      </c>
      <c r="I57" t="s">
        <v>1068</v>
      </c>
      <c r="J57" t="s">
        <v>1069</v>
      </c>
    </row>
    <row r="58">
      <c r="A58" t="n">
        <v>2001</v>
      </c>
      <c r="B58" t="s">
        <v>1104</v>
      </c>
      <c r="C58" t="s">
        <v>1105</v>
      </c>
      <c r="D58" t="s">
        <v>1072</v>
      </c>
      <c r="E58" t="s">
        <v>1073</v>
      </c>
      <c r="F58" t="s">
        <v>1067</v>
      </c>
      <c r="G58" t="n">
        <v>0</v>
      </c>
      <c r="H58" t="n">
        <v>800481472</v>
      </c>
      <c r="I58" t="s">
        <v>1068</v>
      </c>
      <c r="J58" t="s">
        <v>1069</v>
      </c>
    </row>
    <row r="59">
      <c r="A59" t="n">
        <v>2001</v>
      </c>
      <c r="B59" t="s">
        <v>1104</v>
      </c>
      <c r="C59" t="s">
        <v>1105</v>
      </c>
      <c r="D59" t="s">
        <v>1074</v>
      </c>
      <c r="E59" t="s">
        <v>1075</v>
      </c>
      <c r="F59" t="s">
        <v>1067</v>
      </c>
      <c r="G59" t="n">
        <v>0</v>
      </c>
      <c r="H59" t="n">
        <v>800481472</v>
      </c>
      <c r="I59" t="s">
        <v>1068</v>
      </c>
      <c r="J59" t="s">
        <v>1069</v>
      </c>
    </row>
    <row r="60">
      <c r="A60" t="n">
        <v>2001</v>
      </c>
      <c r="B60" t="s">
        <v>1104</v>
      </c>
      <c r="C60" t="s">
        <v>1105</v>
      </c>
      <c r="D60" t="s">
        <v>1076</v>
      </c>
      <c r="E60" t="s">
        <v>1077</v>
      </c>
      <c r="F60" t="s">
        <v>1067</v>
      </c>
      <c r="G60" t="n">
        <v>0</v>
      </c>
      <c r="H60" t="n">
        <v>800481472</v>
      </c>
      <c r="I60" t="s">
        <v>1068</v>
      </c>
      <c r="J60" t="s">
        <v>1069</v>
      </c>
    </row>
    <row r="61">
      <c r="A61" t="n">
        <v>2001</v>
      </c>
      <c r="B61" t="s">
        <v>1104</v>
      </c>
      <c r="C61" t="s">
        <v>1105</v>
      </c>
      <c r="D61" t="s">
        <v>1078</v>
      </c>
      <c r="E61" t="s">
        <v>1079</v>
      </c>
      <c r="F61" t="s">
        <v>1067</v>
      </c>
      <c r="G61"/>
      <c r="H61" t="n">
        <v>800481472</v>
      </c>
      <c r="I61" t="s">
        <v>1068</v>
      </c>
      <c r="J61" t="s">
        <v>1069</v>
      </c>
    </row>
    <row r="62">
      <c r="A62" t="n">
        <v>2001</v>
      </c>
      <c r="B62" t="s">
        <v>1106</v>
      </c>
      <c r="C62" t="s">
        <v>1107</v>
      </c>
      <c r="D62" t="s">
        <v>1065</v>
      </c>
      <c r="E62" t="s">
        <v>1066</v>
      </c>
      <c r="F62" t="s">
        <v>1067</v>
      </c>
      <c r="G62" t="n">
        <v>0.289308864548277</v>
      </c>
      <c r="H62" t="n">
        <v>377780011008</v>
      </c>
      <c r="I62" t="s">
        <v>1108</v>
      </c>
      <c r="J62" t="s">
        <v>1069</v>
      </c>
    </row>
    <row r="63">
      <c r="A63" t="n">
        <v>2001</v>
      </c>
      <c r="B63" t="s">
        <v>1106</v>
      </c>
      <c r="C63" t="s">
        <v>1107</v>
      </c>
      <c r="D63" t="s">
        <v>1070</v>
      </c>
      <c r="E63" t="s">
        <v>1071</v>
      </c>
      <c r="F63" t="s">
        <v>1067</v>
      </c>
      <c r="G63" t="n">
        <v>4.81906543920207</v>
      </c>
      <c r="H63" t="n">
        <v>377780011008</v>
      </c>
      <c r="I63" t="s">
        <v>1108</v>
      </c>
      <c r="J63" t="s">
        <v>1069</v>
      </c>
    </row>
    <row r="64">
      <c r="A64" t="n">
        <v>2001</v>
      </c>
      <c r="B64" t="s">
        <v>1106</v>
      </c>
      <c r="C64" t="s">
        <v>1107</v>
      </c>
      <c r="D64" t="s">
        <v>1072</v>
      </c>
      <c r="E64" t="s">
        <v>1073</v>
      </c>
      <c r="F64" t="s">
        <v>1067</v>
      </c>
      <c r="G64" t="n">
        <v>11.6716850650702</v>
      </c>
      <c r="H64" t="n">
        <v>377780011008</v>
      </c>
      <c r="I64" t="s">
        <v>1108</v>
      </c>
      <c r="J64" t="s">
        <v>1069</v>
      </c>
    </row>
    <row r="65">
      <c r="A65" t="n">
        <v>2001</v>
      </c>
      <c r="B65" t="s">
        <v>1106</v>
      </c>
      <c r="C65" t="s">
        <v>1107</v>
      </c>
      <c r="D65" t="s">
        <v>1074</v>
      </c>
      <c r="E65" t="s">
        <v>1075</v>
      </c>
      <c r="F65" t="s">
        <v>1067</v>
      </c>
      <c r="G65" t="n">
        <v>7.28044308934729</v>
      </c>
      <c r="H65" t="n">
        <v>377780011008</v>
      </c>
      <c r="I65" t="s">
        <v>1108</v>
      </c>
      <c r="J65" t="s">
        <v>1069</v>
      </c>
    </row>
    <row r="66">
      <c r="A66" t="n">
        <v>2001</v>
      </c>
      <c r="B66" t="s">
        <v>1106</v>
      </c>
      <c r="C66" t="s">
        <v>1107</v>
      </c>
      <c r="D66" t="s">
        <v>1076</v>
      </c>
      <c r="E66" t="s">
        <v>1077</v>
      </c>
      <c r="F66" t="s">
        <v>1067</v>
      </c>
      <c r="G66" t="n">
        <v>24.0605024581678</v>
      </c>
      <c r="H66" t="n">
        <v>377780011008</v>
      </c>
      <c r="I66" t="s">
        <v>1108</v>
      </c>
      <c r="J66" t="s">
        <v>1069</v>
      </c>
    </row>
    <row r="67">
      <c r="A67" t="n">
        <v>2001</v>
      </c>
      <c r="B67" t="s">
        <v>1106</v>
      </c>
      <c r="C67" t="s">
        <v>1107</v>
      </c>
      <c r="D67" t="s">
        <v>1078</v>
      </c>
      <c r="E67" t="s">
        <v>1079</v>
      </c>
      <c r="F67" t="s">
        <v>1067</v>
      </c>
      <c r="G67"/>
      <c r="H67" t="n">
        <v>377780011008</v>
      </c>
      <c r="I67" t="s">
        <v>1108</v>
      </c>
      <c r="J67" t="s">
        <v>1069</v>
      </c>
    </row>
    <row r="68">
      <c r="A68" t="n">
        <v>2001</v>
      </c>
      <c r="B68" t="s">
        <v>1109</v>
      </c>
      <c r="C68" t="s">
        <v>1110</v>
      </c>
      <c r="D68" t="s">
        <v>1065</v>
      </c>
      <c r="E68" t="s">
        <v>1066</v>
      </c>
      <c r="F68" t="s">
        <v>1067</v>
      </c>
      <c r="G68" t="n">
        <v>0.0824032937132288</v>
      </c>
      <c r="H68" t="n">
        <v>197510004736</v>
      </c>
      <c r="I68" t="s">
        <v>1090</v>
      </c>
      <c r="J68" t="s">
        <v>1069</v>
      </c>
    </row>
    <row r="69">
      <c r="A69" t="n">
        <v>2001</v>
      </c>
      <c r="B69" t="s">
        <v>1109</v>
      </c>
      <c r="C69" t="s">
        <v>1110</v>
      </c>
      <c r="D69" t="s">
        <v>1070</v>
      </c>
      <c r="E69" t="s">
        <v>1071</v>
      </c>
      <c r="F69" t="s">
        <v>1067</v>
      </c>
      <c r="G69" t="n">
        <v>4.90064952392809</v>
      </c>
      <c r="H69" t="n">
        <v>197510004736</v>
      </c>
      <c r="I69" t="s">
        <v>1090</v>
      </c>
      <c r="J69" t="s">
        <v>1069</v>
      </c>
    </row>
    <row r="70">
      <c r="A70" t="n">
        <v>2001</v>
      </c>
      <c r="B70" t="s">
        <v>1109</v>
      </c>
      <c r="C70" t="s">
        <v>1110</v>
      </c>
      <c r="D70" t="s">
        <v>1072</v>
      </c>
      <c r="E70" t="s">
        <v>1073</v>
      </c>
      <c r="F70" t="s">
        <v>1067</v>
      </c>
      <c r="G70" t="n">
        <v>3.60690680150901</v>
      </c>
      <c r="H70" t="n">
        <v>197510004736</v>
      </c>
      <c r="I70" t="s">
        <v>1090</v>
      </c>
      <c r="J70" t="s">
        <v>1069</v>
      </c>
    </row>
    <row r="71">
      <c r="A71" t="n">
        <v>2001</v>
      </c>
      <c r="B71" t="s">
        <v>1109</v>
      </c>
      <c r="C71" t="s">
        <v>1110</v>
      </c>
      <c r="D71" t="s">
        <v>1074</v>
      </c>
      <c r="E71" t="s">
        <v>1075</v>
      </c>
      <c r="F71" t="s">
        <v>1067</v>
      </c>
      <c r="G71" t="n">
        <v>10.8816211702568</v>
      </c>
      <c r="H71" t="n">
        <v>197510004736</v>
      </c>
      <c r="I71" t="s">
        <v>1090</v>
      </c>
      <c r="J71" t="s">
        <v>1069</v>
      </c>
    </row>
    <row r="72">
      <c r="A72" t="n">
        <v>2001</v>
      </c>
      <c r="B72" t="s">
        <v>1109</v>
      </c>
      <c r="C72" t="s">
        <v>1110</v>
      </c>
      <c r="D72" t="s">
        <v>1076</v>
      </c>
      <c r="E72" t="s">
        <v>1077</v>
      </c>
      <c r="F72" t="s">
        <v>1067</v>
      </c>
      <c r="G72" t="n">
        <v>19.4715807894072</v>
      </c>
      <c r="H72" t="n">
        <v>197510004736</v>
      </c>
      <c r="I72" t="s">
        <v>1090</v>
      </c>
      <c r="J72" t="s">
        <v>1069</v>
      </c>
    </row>
    <row r="73">
      <c r="A73" t="n">
        <v>2001</v>
      </c>
      <c r="B73" t="s">
        <v>1109</v>
      </c>
      <c r="C73" t="s">
        <v>1110</v>
      </c>
      <c r="D73" t="s">
        <v>1078</v>
      </c>
      <c r="E73" t="s">
        <v>1079</v>
      </c>
      <c r="F73" t="s">
        <v>1067</v>
      </c>
      <c r="G73" t="n">
        <v>8.47431245372892</v>
      </c>
      <c r="H73" t="n">
        <v>197510004736</v>
      </c>
      <c r="I73" t="s">
        <v>1090</v>
      </c>
      <c r="J73" t="s">
        <v>1069</v>
      </c>
    </row>
    <row r="74">
      <c r="A74" t="n">
        <v>2001</v>
      </c>
      <c r="B74" t="s">
        <v>1111</v>
      </c>
      <c r="C74" t="s">
        <v>1112</v>
      </c>
      <c r="D74" t="s">
        <v>1065</v>
      </c>
      <c r="E74" t="s">
        <v>1066</v>
      </c>
      <c r="F74" t="s">
        <v>1067</v>
      </c>
      <c r="G74" t="n">
        <v>0.0000434955092937891</v>
      </c>
      <c r="H74" t="n">
        <v>5707618304</v>
      </c>
      <c r="I74" t="s">
        <v>1090</v>
      </c>
      <c r="J74" t="s">
        <v>1091</v>
      </c>
    </row>
    <row r="75">
      <c r="A75" t="n">
        <v>2001</v>
      </c>
      <c r="B75" t="s">
        <v>1111</v>
      </c>
      <c r="C75" t="s">
        <v>1112</v>
      </c>
      <c r="D75" t="s">
        <v>1070</v>
      </c>
      <c r="E75" t="s">
        <v>1071</v>
      </c>
      <c r="F75" t="s">
        <v>1067</v>
      </c>
      <c r="G75" t="n">
        <v>0.0573840872072696</v>
      </c>
      <c r="H75" t="n">
        <v>5707618304</v>
      </c>
      <c r="I75" t="s">
        <v>1090</v>
      </c>
      <c r="J75" t="s">
        <v>1091</v>
      </c>
    </row>
    <row r="76">
      <c r="A76" t="n">
        <v>2001</v>
      </c>
      <c r="B76" t="s">
        <v>1111</v>
      </c>
      <c r="C76" t="s">
        <v>1112</v>
      </c>
      <c r="D76" t="s">
        <v>1072</v>
      </c>
      <c r="E76" t="s">
        <v>1073</v>
      </c>
      <c r="F76" t="s">
        <v>1067</v>
      </c>
      <c r="G76" t="n">
        <v>0.138163121007816</v>
      </c>
      <c r="H76" t="n">
        <v>5707618304</v>
      </c>
      <c r="I76" t="s">
        <v>1090</v>
      </c>
      <c r="J76" t="s">
        <v>1091</v>
      </c>
    </row>
    <row r="77">
      <c r="A77" t="n">
        <v>2001</v>
      </c>
      <c r="B77" t="s">
        <v>1111</v>
      </c>
      <c r="C77" t="s">
        <v>1112</v>
      </c>
      <c r="D77" t="s">
        <v>1074</v>
      </c>
      <c r="E77" t="s">
        <v>1075</v>
      </c>
      <c r="F77" t="s">
        <v>1067</v>
      </c>
      <c r="G77" t="n">
        <v>0.848764637310738</v>
      </c>
      <c r="H77" t="n">
        <v>5707618304</v>
      </c>
      <c r="I77" t="s">
        <v>1090</v>
      </c>
      <c r="J77" t="s">
        <v>1091</v>
      </c>
    </row>
    <row r="78">
      <c r="A78" t="n">
        <v>2001</v>
      </c>
      <c r="B78" t="s">
        <v>1111</v>
      </c>
      <c r="C78" t="s">
        <v>1112</v>
      </c>
      <c r="D78" t="s">
        <v>1076</v>
      </c>
      <c r="E78" t="s">
        <v>1077</v>
      </c>
      <c r="F78" t="s">
        <v>1067</v>
      </c>
      <c r="G78" t="n">
        <v>1.04435534103512</v>
      </c>
      <c r="H78" t="n">
        <v>5707618304</v>
      </c>
      <c r="I78" t="s">
        <v>1090</v>
      </c>
      <c r="J78" t="s">
        <v>1091</v>
      </c>
    </row>
    <row r="79">
      <c r="A79" t="n">
        <v>2001</v>
      </c>
      <c r="B79" t="s">
        <v>1111</v>
      </c>
      <c r="C79" t="s">
        <v>1112</v>
      </c>
      <c r="D79" t="s">
        <v>1078</v>
      </c>
      <c r="E79" t="s">
        <v>1079</v>
      </c>
      <c r="F79" t="s">
        <v>1067</v>
      </c>
      <c r="G79"/>
      <c r="H79" t="n">
        <v>5707618304</v>
      </c>
      <c r="I79" t="s">
        <v>1090</v>
      </c>
      <c r="J79" t="s">
        <v>1091</v>
      </c>
    </row>
    <row r="80">
      <c r="A80" t="n">
        <v>2001</v>
      </c>
      <c r="B80" t="s">
        <v>1113</v>
      </c>
      <c r="C80" t="s">
        <v>1114</v>
      </c>
      <c r="D80" t="s">
        <v>1065</v>
      </c>
      <c r="E80" t="s">
        <v>1066</v>
      </c>
      <c r="F80" t="s">
        <v>1067</v>
      </c>
      <c r="G80" t="n">
        <v>0.00000289652197268663</v>
      </c>
      <c r="H80" t="n">
        <v>876794752</v>
      </c>
      <c r="I80" t="s">
        <v>1086</v>
      </c>
      <c r="J80" t="s">
        <v>1083</v>
      </c>
    </row>
    <row r="81">
      <c r="A81" t="n">
        <v>2001</v>
      </c>
      <c r="B81" t="s">
        <v>1113</v>
      </c>
      <c r="C81" t="s">
        <v>1114</v>
      </c>
      <c r="D81" t="s">
        <v>1070</v>
      </c>
      <c r="E81" t="s">
        <v>1071</v>
      </c>
      <c r="F81" t="s">
        <v>1067</v>
      </c>
      <c r="G81" t="n">
        <v>0.00282817160677216</v>
      </c>
      <c r="H81" t="n">
        <v>876794752</v>
      </c>
      <c r="I81" t="s">
        <v>1086</v>
      </c>
      <c r="J81" t="s">
        <v>1083</v>
      </c>
    </row>
    <row r="82">
      <c r="A82" t="n">
        <v>2001</v>
      </c>
      <c r="B82" t="s">
        <v>1113</v>
      </c>
      <c r="C82" t="s">
        <v>1114</v>
      </c>
      <c r="D82" t="s">
        <v>1072</v>
      </c>
      <c r="E82" t="s">
        <v>1073</v>
      </c>
      <c r="F82" t="s">
        <v>1067</v>
      </c>
      <c r="G82" t="n">
        <v>0.199543679305375</v>
      </c>
      <c r="H82" t="n">
        <v>876794752</v>
      </c>
      <c r="I82" t="s">
        <v>1086</v>
      </c>
      <c r="J82" t="s">
        <v>1083</v>
      </c>
    </row>
    <row r="83">
      <c r="A83" t="n">
        <v>2001</v>
      </c>
      <c r="B83" t="s">
        <v>1113</v>
      </c>
      <c r="C83" t="s">
        <v>1114</v>
      </c>
      <c r="D83" t="s">
        <v>1074</v>
      </c>
      <c r="E83" t="s">
        <v>1075</v>
      </c>
      <c r="F83" t="s">
        <v>1067</v>
      </c>
      <c r="G83" t="n">
        <v>0.0768607190317886</v>
      </c>
      <c r="H83" t="n">
        <v>876794752</v>
      </c>
      <c r="I83" t="s">
        <v>1086</v>
      </c>
      <c r="J83" t="s">
        <v>1083</v>
      </c>
    </row>
    <row r="84">
      <c r="A84" t="n">
        <v>2001</v>
      </c>
      <c r="B84" t="s">
        <v>1113</v>
      </c>
      <c r="C84" t="s">
        <v>1114</v>
      </c>
      <c r="D84" t="s">
        <v>1076</v>
      </c>
      <c r="E84" t="s">
        <v>1077</v>
      </c>
      <c r="F84" t="s">
        <v>1067</v>
      </c>
      <c r="G84" t="n">
        <v>0.279235466465908</v>
      </c>
      <c r="H84" t="n">
        <v>876794752</v>
      </c>
      <c r="I84" t="s">
        <v>1086</v>
      </c>
      <c r="J84" t="s">
        <v>1083</v>
      </c>
    </row>
    <row r="85">
      <c r="A85" t="n">
        <v>2001</v>
      </c>
      <c r="B85" t="s">
        <v>1113</v>
      </c>
      <c r="C85" t="s">
        <v>1114</v>
      </c>
      <c r="D85" t="s">
        <v>1078</v>
      </c>
      <c r="E85" t="s">
        <v>1079</v>
      </c>
      <c r="F85" t="s">
        <v>1067</v>
      </c>
      <c r="G85"/>
      <c r="H85" t="n">
        <v>876794752</v>
      </c>
      <c r="I85" t="s">
        <v>1086</v>
      </c>
      <c r="J85" t="s">
        <v>1083</v>
      </c>
    </row>
    <row r="86">
      <c r="A86" t="n">
        <v>2001</v>
      </c>
      <c r="B86" t="s">
        <v>1115</v>
      </c>
      <c r="C86" t="s">
        <v>1116</v>
      </c>
      <c r="D86" t="s">
        <v>1065</v>
      </c>
      <c r="E86" t="s">
        <v>1066</v>
      </c>
      <c r="F86" t="s">
        <v>1067</v>
      </c>
      <c r="G86" t="n">
        <v>0.0938569729171916</v>
      </c>
      <c r="H86" t="n">
        <v>236747997184</v>
      </c>
      <c r="I86" t="s">
        <v>1090</v>
      </c>
      <c r="J86" t="s">
        <v>1069</v>
      </c>
    </row>
    <row r="87">
      <c r="A87" t="n">
        <v>2001</v>
      </c>
      <c r="B87" t="s">
        <v>1115</v>
      </c>
      <c r="C87" t="s">
        <v>1116</v>
      </c>
      <c r="D87" t="s">
        <v>1070</v>
      </c>
      <c r="E87" t="s">
        <v>1071</v>
      </c>
      <c r="F87" t="s">
        <v>1067</v>
      </c>
      <c r="G87" t="n">
        <v>1.95968208897877</v>
      </c>
      <c r="H87" t="n">
        <v>236747997184</v>
      </c>
      <c r="I87" t="s">
        <v>1090</v>
      </c>
      <c r="J87" t="s">
        <v>1069</v>
      </c>
    </row>
    <row r="88">
      <c r="A88" t="n">
        <v>2001</v>
      </c>
      <c r="B88" t="s">
        <v>1115</v>
      </c>
      <c r="C88" t="s">
        <v>1116</v>
      </c>
      <c r="D88" t="s">
        <v>1072</v>
      </c>
      <c r="E88" t="s">
        <v>1073</v>
      </c>
      <c r="F88" t="s">
        <v>1067</v>
      </c>
      <c r="G88" t="n">
        <v>43.854585229286</v>
      </c>
      <c r="H88" t="n">
        <v>236747997184</v>
      </c>
      <c r="I88" t="s">
        <v>1090</v>
      </c>
      <c r="J88" t="s">
        <v>1069</v>
      </c>
    </row>
    <row r="89">
      <c r="A89" t="n">
        <v>2001</v>
      </c>
      <c r="B89" t="s">
        <v>1115</v>
      </c>
      <c r="C89" t="s">
        <v>1116</v>
      </c>
      <c r="D89" t="s">
        <v>1074</v>
      </c>
      <c r="E89" t="s">
        <v>1075</v>
      </c>
      <c r="F89" t="s">
        <v>1067</v>
      </c>
      <c r="G89" t="n">
        <v>30.3212906842479</v>
      </c>
      <c r="H89" t="n">
        <v>236747997184</v>
      </c>
      <c r="I89" t="s">
        <v>1090</v>
      </c>
      <c r="J89" t="s">
        <v>1069</v>
      </c>
    </row>
    <row r="90">
      <c r="A90" t="n">
        <v>2001</v>
      </c>
      <c r="B90" t="s">
        <v>1115</v>
      </c>
      <c r="C90" t="s">
        <v>1116</v>
      </c>
      <c r="D90" t="s">
        <v>1076</v>
      </c>
      <c r="E90" t="s">
        <v>1077</v>
      </c>
      <c r="F90" t="s">
        <v>1067</v>
      </c>
      <c r="G90" t="n">
        <v>76.2294149754298</v>
      </c>
      <c r="H90" t="n">
        <v>236747997184</v>
      </c>
      <c r="I90" t="s">
        <v>1090</v>
      </c>
      <c r="J90" t="s">
        <v>1069</v>
      </c>
    </row>
    <row r="91">
      <c r="A91" t="n">
        <v>2001</v>
      </c>
      <c r="B91" t="s">
        <v>1115</v>
      </c>
      <c r="C91" t="s">
        <v>1116</v>
      </c>
      <c r="D91" t="s">
        <v>1078</v>
      </c>
      <c r="E91" t="s">
        <v>1079</v>
      </c>
      <c r="F91" t="s">
        <v>1067</v>
      </c>
      <c r="G91" t="n">
        <v>99.3920123772177</v>
      </c>
      <c r="H91" t="n">
        <v>236747997184</v>
      </c>
      <c r="I91" t="s">
        <v>1090</v>
      </c>
      <c r="J91" t="s">
        <v>1069</v>
      </c>
    </row>
    <row r="92">
      <c r="A92" t="n">
        <v>2001</v>
      </c>
      <c r="B92" t="s">
        <v>1117</v>
      </c>
      <c r="C92" t="s">
        <v>1118</v>
      </c>
      <c r="D92" t="s">
        <v>1065</v>
      </c>
      <c r="E92" t="s">
        <v>1066</v>
      </c>
      <c r="F92" t="s">
        <v>1067</v>
      </c>
      <c r="G92" t="n">
        <v>0.00000608063627824616</v>
      </c>
      <c r="H92" t="n">
        <v>3666222592</v>
      </c>
      <c r="I92" t="s">
        <v>1086</v>
      </c>
      <c r="J92" t="s">
        <v>1087</v>
      </c>
    </row>
    <row r="93">
      <c r="A93" t="n">
        <v>2001</v>
      </c>
      <c r="B93" t="s">
        <v>1117</v>
      </c>
      <c r="C93" t="s">
        <v>1118</v>
      </c>
      <c r="D93" t="s">
        <v>1070</v>
      </c>
      <c r="E93" t="s">
        <v>1071</v>
      </c>
      <c r="F93" t="s">
        <v>1067</v>
      </c>
      <c r="G93" t="n">
        <v>0.00239788192737413</v>
      </c>
      <c r="H93" t="n">
        <v>3666222592</v>
      </c>
      <c r="I93" t="s">
        <v>1086</v>
      </c>
      <c r="J93" t="s">
        <v>1087</v>
      </c>
    </row>
    <row r="94">
      <c r="A94" t="n">
        <v>2001</v>
      </c>
      <c r="B94" t="s">
        <v>1117</v>
      </c>
      <c r="C94" t="s">
        <v>1118</v>
      </c>
      <c r="D94" t="s">
        <v>1072</v>
      </c>
      <c r="E94" t="s">
        <v>1073</v>
      </c>
      <c r="F94" t="s">
        <v>1067</v>
      </c>
      <c r="G94" t="n">
        <v>0.0295325028606178</v>
      </c>
      <c r="H94" t="n">
        <v>3666222592</v>
      </c>
      <c r="I94" t="s">
        <v>1086</v>
      </c>
      <c r="J94" t="s">
        <v>1087</v>
      </c>
    </row>
    <row r="95">
      <c r="A95" t="n">
        <v>2001</v>
      </c>
      <c r="B95" t="s">
        <v>1117</v>
      </c>
      <c r="C95" t="s">
        <v>1118</v>
      </c>
      <c r="D95" t="s">
        <v>1074</v>
      </c>
      <c r="E95" t="s">
        <v>1075</v>
      </c>
      <c r="F95" t="s">
        <v>1067</v>
      </c>
      <c r="G95" t="n">
        <v>0.157865527530264</v>
      </c>
      <c r="H95" t="n">
        <v>3666222592</v>
      </c>
      <c r="I95" t="s">
        <v>1086</v>
      </c>
      <c r="J95" t="s">
        <v>1087</v>
      </c>
    </row>
    <row r="96">
      <c r="A96" t="n">
        <v>2001</v>
      </c>
      <c r="B96" t="s">
        <v>1117</v>
      </c>
      <c r="C96" t="s">
        <v>1118</v>
      </c>
      <c r="D96" t="s">
        <v>1076</v>
      </c>
      <c r="E96" t="s">
        <v>1077</v>
      </c>
      <c r="F96" t="s">
        <v>1067</v>
      </c>
      <c r="G96" t="n">
        <v>0.189801992954534</v>
      </c>
      <c r="H96" t="n">
        <v>3666222592</v>
      </c>
      <c r="I96" t="s">
        <v>1086</v>
      </c>
      <c r="J96" t="s">
        <v>1087</v>
      </c>
    </row>
    <row r="97">
      <c r="A97" t="n">
        <v>2001</v>
      </c>
      <c r="B97" t="s">
        <v>1117</v>
      </c>
      <c r="C97" t="s">
        <v>1118</v>
      </c>
      <c r="D97" t="s">
        <v>1078</v>
      </c>
      <c r="E97" t="s">
        <v>1079</v>
      </c>
      <c r="F97" t="s">
        <v>1067</v>
      </c>
      <c r="G97"/>
      <c r="H97" t="n">
        <v>3666222592</v>
      </c>
      <c r="I97" t="s">
        <v>1086</v>
      </c>
      <c r="J97" t="s">
        <v>1087</v>
      </c>
    </row>
    <row r="98">
      <c r="A98" t="n">
        <v>2001</v>
      </c>
      <c r="B98" t="s">
        <v>1119</v>
      </c>
      <c r="C98" t="s">
        <v>1120</v>
      </c>
      <c r="D98" t="s">
        <v>1065</v>
      </c>
      <c r="E98" t="s">
        <v>1066</v>
      </c>
      <c r="F98" t="s">
        <v>1067</v>
      </c>
      <c r="G98" t="n">
        <v>0</v>
      </c>
      <c r="H98"/>
      <c r="I98" t="s">
        <v>1068</v>
      </c>
      <c r="J98" t="s">
        <v>1121</v>
      </c>
    </row>
    <row r="99">
      <c r="A99" t="n">
        <v>2001</v>
      </c>
      <c r="B99" t="s">
        <v>1119</v>
      </c>
      <c r="C99" t="s">
        <v>1120</v>
      </c>
      <c r="D99" t="s">
        <v>1070</v>
      </c>
      <c r="E99" t="s">
        <v>1071</v>
      </c>
      <c r="F99" t="s">
        <v>1067</v>
      </c>
      <c r="G99" t="n">
        <v>0</v>
      </c>
      <c r="H99"/>
      <c r="I99" t="s">
        <v>1068</v>
      </c>
      <c r="J99" t="s">
        <v>1121</v>
      </c>
    </row>
    <row r="100">
      <c r="A100" t="n">
        <v>2001</v>
      </c>
      <c r="B100" t="s">
        <v>1119</v>
      </c>
      <c r="C100" t="s">
        <v>1120</v>
      </c>
      <c r="D100" t="s">
        <v>1072</v>
      </c>
      <c r="E100" t="s">
        <v>1073</v>
      </c>
      <c r="F100" t="s">
        <v>1067</v>
      </c>
      <c r="G100" t="n">
        <v>0</v>
      </c>
      <c r="H100"/>
      <c r="I100" t="s">
        <v>1068</v>
      </c>
      <c r="J100" t="s">
        <v>1121</v>
      </c>
    </row>
    <row r="101">
      <c r="A101" t="n">
        <v>2001</v>
      </c>
      <c r="B101" t="s">
        <v>1119</v>
      </c>
      <c r="C101" t="s">
        <v>1120</v>
      </c>
      <c r="D101" t="s">
        <v>1074</v>
      </c>
      <c r="E101" t="s">
        <v>1075</v>
      </c>
      <c r="F101" t="s">
        <v>1067</v>
      </c>
      <c r="G101" t="n">
        <v>0</v>
      </c>
      <c r="H101"/>
      <c r="I101" t="s">
        <v>1068</v>
      </c>
      <c r="J101" t="s">
        <v>1121</v>
      </c>
    </row>
    <row r="102">
      <c r="A102" t="n">
        <v>2001</v>
      </c>
      <c r="B102" t="s">
        <v>1119</v>
      </c>
      <c r="C102" t="s">
        <v>1120</v>
      </c>
      <c r="D102" t="s">
        <v>1076</v>
      </c>
      <c r="E102" t="s">
        <v>1077</v>
      </c>
      <c r="F102" t="s">
        <v>1067</v>
      </c>
      <c r="G102" t="n">
        <v>0</v>
      </c>
      <c r="H102"/>
      <c r="I102" t="s">
        <v>1068</v>
      </c>
      <c r="J102" t="s">
        <v>1121</v>
      </c>
    </row>
    <row r="103">
      <c r="A103" t="n">
        <v>2001</v>
      </c>
      <c r="B103" t="s">
        <v>1119</v>
      </c>
      <c r="C103" t="s">
        <v>1120</v>
      </c>
      <c r="D103" t="s">
        <v>1078</v>
      </c>
      <c r="E103" t="s">
        <v>1079</v>
      </c>
      <c r="F103" t="s">
        <v>1067</v>
      </c>
      <c r="G103"/>
      <c r="H103"/>
      <c r="I103" t="s">
        <v>1068</v>
      </c>
      <c r="J103" t="s">
        <v>1121</v>
      </c>
    </row>
    <row r="104">
      <c r="A104" t="n">
        <v>2001</v>
      </c>
      <c r="B104" t="s">
        <v>1122</v>
      </c>
      <c r="C104" t="s">
        <v>1123</v>
      </c>
      <c r="D104" t="s">
        <v>1065</v>
      </c>
      <c r="E104" t="s">
        <v>1066</v>
      </c>
      <c r="F104" t="s">
        <v>1067</v>
      </c>
      <c r="G104" t="n">
        <v>0.0000146979860375541</v>
      </c>
      <c r="H104" t="n">
        <v>3190371072</v>
      </c>
      <c r="I104" t="s">
        <v>1086</v>
      </c>
      <c r="J104" t="s">
        <v>1083</v>
      </c>
    </row>
    <row r="105">
      <c r="A105" t="n">
        <v>2001</v>
      </c>
      <c r="B105" t="s">
        <v>1122</v>
      </c>
      <c r="C105" t="s">
        <v>1123</v>
      </c>
      <c r="D105" t="s">
        <v>1070</v>
      </c>
      <c r="E105" t="s">
        <v>1071</v>
      </c>
      <c r="F105" t="s">
        <v>1067</v>
      </c>
      <c r="G105" t="n">
        <v>0.00741573901715408</v>
      </c>
      <c r="H105" t="n">
        <v>3190371072</v>
      </c>
      <c r="I105" t="s">
        <v>1086</v>
      </c>
      <c r="J105" t="s">
        <v>1083</v>
      </c>
    </row>
    <row r="106">
      <c r="A106" t="n">
        <v>2001</v>
      </c>
      <c r="B106" t="s">
        <v>1122</v>
      </c>
      <c r="C106" t="s">
        <v>1123</v>
      </c>
      <c r="D106" t="s">
        <v>1072</v>
      </c>
      <c r="E106" t="s">
        <v>1073</v>
      </c>
      <c r="F106" t="s">
        <v>1067</v>
      </c>
      <c r="G106" t="n">
        <v>0.060855411846008</v>
      </c>
      <c r="H106" t="n">
        <v>3190371072</v>
      </c>
      <c r="I106" t="s">
        <v>1086</v>
      </c>
      <c r="J106" t="s">
        <v>1083</v>
      </c>
    </row>
    <row r="107">
      <c r="A107" t="n">
        <v>2001</v>
      </c>
      <c r="B107" t="s">
        <v>1122</v>
      </c>
      <c r="C107" t="s">
        <v>1123</v>
      </c>
      <c r="D107" t="s">
        <v>1074</v>
      </c>
      <c r="E107" t="s">
        <v>1075</v>
      </c>
      <c r="F107" t="s">
        <v>1067</v>
      </c>
      <c r="G107" t="n">
        <v>0.0342340143953827</v>
      </c>
      <c r="H107" t="n">
        <v>3190371072</v>
      </c>
      <c r="I107" t="s">
        <v>1086</v>
      </c>
      <c r="J107" t="s">
        <v>1083</v>
      </c>
    </row>
    <row r="108">
      <c r="A108" t="n">
        <v>2001</v>
      </c>
      <c r="B108" t="s">
        <v>1122</v>
      </c>
      <c r="C108" t="s">
        <v>1123</v>
      </c>
      <c r="D108" t="s">
        <v>1076</v>
      </c>
      <c r="E108" t="s">
        <v>1077</v>
      </c>
      <c r="F108" t="s">
        <v>1067</v>
      </c>
      <c r="G108" t="n">
        <v>0.102519863244582</v>
      </c>
      <c r="H108" t="n">
        <v>3190371072</v>
      </c>
      <c r="I108" t="s">
        <v>1086</v>
      </c>
      <c r="J108" t="s">
        <v>1083</v>
      </c>
    </row>
    <row r="109">
      <c r="A109" t="n">
        <v>2001</v>
      </c>
      <c r="B109" t="s">
        <v>1122</v>
      </c>
      <c r="C109" t="s">
        <v>1123</v>
      </c>
      <c r="D109" t="s">
        <v>1078</v>
      </c>
      <c r="E109" t="s">
        <v>1079</v>
      </c>
      <c r="F109" t="s">
        <v>1067</v>
      </c>
      <c r="G109"/>
      <c r="H109" t="n">
        <v>3190371072</v>
      </c>
      <c r="I109" t="s">
        <v>1086</v>
      </c>
      <c r="J109" t="s">
        <v>1083</v>
      </c>
    </row>
    <row r="110">
      <c r="A110" t="n">
        <v>2001</v>
      </c>
      <c r="B110" t="s">
        <v>1124</v>
      </c>
      <c r="C110" t="s">
        <v>1125</v>
      </c>
      <c r="D110" t="s">
        <v>1065</v>
      </c>
      <c r="E110" t="s">
        <v>1066</v>
      </c>
      <c r="F110" t="s">
        <v>1067</v>
      </c>
      <c r="G110" t="n">
        <v>0.000212748316875384</v>
      </c>
      <c r="H110" t="n">
        <v>62536998912</v>
      </c>
      <c r="I110" t="s">
        <v>1082</v>
      </c>
      <c r="J110" t="s">
        <v>1087</v>
      </c>
    </row>
    <row r="111">
      <c r="A111" t="n">
        <v>2001</v>
      </c>
      <c r="B111" t="s">
        <v>1124</v>
      </c>
      <c r="C111" t="s">
        <v>1125</v>
      </c>
      <c r="D111" t="s">
        <v>1070</v>
      </c>
      <c r="E111" t="s">
        <v>1071</v>
      </c>
      <c r="F111" t="s">
        <v>1067</v>
      </c>
      <c r="G111" t="n">
        <v>0.0721642656596528</v>
      </c>
      <c r="H111" t="n">
        <v>62536998912</v>
      </c>
      <c r="I111" t="s">
        <v>1082</v>
      </c>
      <c r="J111" t="s">
        <v>1087</v>
      </c>
    </row>
    <row r="112">
      <c r="A112" t="n">
        <v>2001</v>
      </c>
      <c r="B112" t="s">
        <v>1124</v>
      </c>
      <c r="C112" t="s">
        <v>1125</v>
      </c>
      <c r="D112" t="s">
        <v>1072</v>
      </c>
      <c r="E112" t="s">
        <v>1073</v>
      </c>
      <c r="F112" t="s">
        <v>1067</v>
      </c>
      <c r="G112" t="n">
        <v>0.19242940371278</v>
      </c>
      <c r="H112" t="n">
        <v>62536998912</v>
      </c>
      <c r="I112" t="s">
        <v>1082</v>
      </c>
      <c r="J112" t="s">
        <v>1087</v>
      </c>
    </row>
    <row r="113">
      <c r="A113" t="n">
        <v>2001</v>
      </c>
      <c r="B113" t="s">
        <v>1124</v>
      </c>
      <c r="C113" t="s">
        <v>1125</v>
      </c>
      <c r="D113" t="s">
        <v>1074</v>
      </c>
      <c r="E113" t="s">
        <v>1075</v>
      </c>
      <c r="F113" t="s">
        <v>1067</v>
      </c>
      <c r="G113" t="n">
        <v>0.495103808691386</v>
      </c>
      <c r="H113" t="n">
        <v>62536998912</v>
      </c>
      <c r="I113" t="s">
        <v>1082</v>
      </c>
      <c r="J113" t="s">
        <v>1087</v>
      </c>
    </row>
    <row r="114">
      <c r="A114" t="n">
        <v>2001</v>
      </c>
      <c r="B114" t="s">
        <v>1124</v>
      </c>
      <c r="C114" t="s">
        <v>1125</v>
      </c>
      <c r="D114" t="s">
        <v>1076</v>
      </c>
      <c r="E114" t="s">
        <v>1077</v>
      </c>
      <c r="F114" t="s">
        <v>1067</v>
      </c>
      <c r="G114" t="n">
        <v>0.759910226380694</v>
      </c>
      <c r="H114" t="n">
        <v>62536998912</v>
      </c>
      <c r="I114" t="s">
        <v>1082</v>
      </c>
      <c r="J114" t="s">
        <v>1087</v>
      </c>
    </row>
    <row r="115">
      <c r="A115" t="n">
        <v>2001</v>
      </c>
      <c r="B115" t="s">
        <v>1124</v>
      </c>
      <c r="C115" t="s">
        <v>1125</v>
      </c>
      <c r="D115" t="s">
        <v>1078</v>
      </c>
      <c r="E115" t="s">
        <v>1079</v>
      </c>
      <c r="F115" t="s">
        <v>1067</v>
      </c>
      <c r="G115"/>
      <c r="H115" t="n">
        <v>62536998912</v>
      </c>
      <c r="I115" t="s">
        <v>1082</v>
      </c>
      <c r="J115" t="s">
        <v>1087</v>
      </c>
    </row>
    <row r="116">
      <c r="A116" t="n">
        <v>2001</v>
      </c>
      <c r="B116" t="s">
        <v>1126</v>
      </c>
      <c r="C116" t="s">
        <v>1127</v>
      </c>
      <c r="D116" t="s">
        <v>1065</v>
      </c>
      <c r="E116" t="s">
        <v>1066</v>
      </c>
      <c r="F116" t="s">
        <v>1067</v>
      </c>
      <c r="G116" t="n">
        <v>0.00246804948354292</v>
      </c>
      <c r="H116" t="n">
        <v>14183000064</v>
      </c>
      <c r="I116" t="s">
        <v>1090</v>
      </c>
      <c r="J116" t="s">
        <v>1091</v>
      </c>
    </row>
    <row r="117">
      <c r="A117" t="n">
        <v>2001</v>
      </c>
      <c r="B117" t="s">
        <v>1126</v>
      </c>
      <c r="C117" t="s">
        <v>1127</v>
      </c>
      <c r="D117" t="s">
        <v>1070</v>
      </c>
      <c r="E117" t="s">
        <v>1071</v>
      </c>
      <c r="F117" t="s">
        <v>1067</v>
      </c>
      <c r="G117" t="n">
        <v>0.152063319908059</v>
      </c>
      <c r="H117" t="n">
        <v>14183000064</v>
      </c>
      <c r="I117" t="s">
        <v>1090</v>
      </c>
      <c r="J117" t="s">
        <v>1091</v>
      </c>
    </row>
    <row r="118">
      <c r="A118" t="n">
        <v>2001</v>
      </c>
      <c r="B118" t="s">
        <v>1126</v>
      </c>
      <c r="C118" t="s">
        <v>1127</v>
      </c>
      <c r="D118" t="s">
        <v>1072</v>
      </c>
      <c r="E118" t="s">
        <v>1073</v>
      </c>
      <c r="F118" t="s">
        <v>1067</v>
      </c>
      <c r="G118" t="n">
        <v>0.155700484260415</v>
      </c>
      <c r="H118" t="n">
        <v>14183000064</v>
      </c>
      <c r="I118" t="s">
        <v>1090</v>
      </c>
      <c r="J118" t="s">
        <v>1091</v>
      </c>
    </row>
    <row r="119">
      <c r="A119" t="n">
        <v>2001</v>
      </c>
      <c r="B119" t="s">
        <v>1126</v>
      </c>
      <c r="C119" t="s">
        <v>1127</v>
      </c>
      <c r="D119" t="s">
        <v>1074</v>
      </c>
      <c r="E119" t="s">
        <v>1075</v>
      </c>
      <c r="F119" t="s">
        <v>1067</v>
      </c>
      <c r="G119" t="n">
        <v>0.718123510192363</v>
      </c>
      <c r="H119" t="n">
        <v>14183000064</v>
      </c>
      <c r="I119" t="s">
        <v>1090</v>
      </c>
      <c r="J119" t="s">
        <v>1091</v>
      </c>
    </row>
    <row r="120">
      <c r="A120" t="n">
        <v>2001</v>
      </c>
      <c r="B120" t="s">
        <v>1126</v>
      </c>
      <c r="C120" t="s">
        <v>1127</v>
      </c>
      <c r="D120" t="s">
        <v>1076</v>
      </c>
      <c r="E120" t="s">
        <v>1077</v>
      </c>
      <c r="F120" t="s">
        <v>1067</v>
      </c>
      <c r="G120" t="n">
        <v>1.02835536384438</v>
      </c>
      <c r="H120" t="n">
        <v>14183000064</v>
      </c>
      <c r="I120" t="s">
        <v>1090</v>
      </c>
      <c r="J120" t="s">
        <v>1091</v>
      </c>
    </row>
    <row r="121">
      <c r="A121" t="n">
        <v>2001</v>
      </c>
      <c r="B121" t="s">
        <v>1126</v>
      </c>
      <c r="C121" t="s">
        <v>1127</v>
      </c>
      <c r="D121" t="s">
        <v>1078</v>
      </c>
      <c r="E121" t="s">
        <v>1079</v>
      </c>
      <c r="F121" t="s">
        <v>1067</v>
      </c>
      <c r="G121"/>
      <c r="H121" t="n">
        <v>14183000064</v>
      </c>
      <c r="I121" t="s">
        <v>1090</v>
      </c>
      <c r="J121" t="s">
        <v>1091</v>
      </c>
    </row>
    <row r="122">
      <c r="A122" t="n">
        <v>2001</v>
      </c>
      <c r="B122" t="s">
        <v>1128</v>
      </c>
      <c r="C122" t="s">
        <v>1129</v>
      </c>
      <c r="D122" t="s">
        <v>1065</v>
      </c>
      <c r="E122" t="s">
        <v>1066</v>
      </c>
      <c r="F122" t="s">
        <v>1067</v>
      </c>
      <c r="G122" t="n">
        <v>0</v>
      </c>
      <c r="H122" t="n">
        <v>8976196608</v>
      </c>
      <c r="I122" t="s">
        <v>1099</v>
      </c>
      <c r="J122" t="s">
        <v>1069</v>
      </c>
    </row>
    <row r="123">
      <c r="A123" t="n">
        <v>2001</v>
      </c>
      <c r="B123" t="s">
        <v>1128</v>
      </c>
      <c r="C123" t="s">
        <v>1129</v>
      </c>
      <c r="D123" t="s">
        <v>1070</v>
      </c>
      <c r="E123" t="s">
        <v>1071</v>
      </c>
      <c r="F123" t="s">
        <v>1067</v>
      </c>
      <c r="G123" t="n">
        <v>0</v>
      </c>
      <c r="H123" t="n">
        <v>8976196608</v>
      </c>
      <c r="I123" t="s">
        <v>1099</v>
      </c>
      <c r="J123" t="s">
        <v>1069</v>
      </c>
    </row>
    <row r="124">
      <c r="A124" t="n">
        <v>2001</v>
      </c>
      <c r="B124" t="s">
        <v>1128</v>
      </c>
      <c r="C124" t="s">
        <v>1129</v>
      </c>
      <c r="D124" t="s">
        <v>1072</v>
      </c>
      <c r="E124" t="s">
        <v>1073</v>
      </c>
      <c r="F124" t="s">
        <v>1067</v>
      </c>
      <c r="G124" t="n">
        <v>0</v>
      </c>
      <c r="H124" t="n">
        <v>8976196608</v>
      </c>
      <c r="I124" t="s">
        <v>1099</v>
      </c>
      <c r="J124" t="s">
        <v>1069</v>
      </c>
    </row>
    <row r="125">
      <c r="A125" t="n">
        <v>2001</v>
      </c>
      <c r="B125" t="s">
        <v>1128</v>
      </c>
      <c r="C125" t="s">
        <v>1129</v>
      </c>
      <c r="D125" t="s">
        <v>1074</v>
      </c>
      <c r="E125" t="s">
        <v>1075</v>
      </c>
      <c r="F125" t="s">
        <v>1067</v>
      </c>
      <c r="G125" t="n">
        <v>0</v>
      </c>
      <c r="H125" t="n">
        <v>8976196608</v>
      </c>
      <c r="I125" t="s">
        <v>1099</v>
      </c>
      <c r="J125" t="s">
        <v>1069</v>
      </c>
    </row>
    <row r="126">
      <c r="A126" t="n">
        <v>2001</v>
      </c>
      <c r="B126" t="s">
        <v>1128</v>
      </c>
      <c r="C126" t="s">
        <v>1129</v>
      </c>
      <c r="D126" t="s">
        <v>1076</v>
      </c>
      <c r="E126" t="s">
        <v>1077</v>
      </c>
      <c r="F126" t="s">
        <v>1067</v>
      </c>
      <c r="G126" t="n">
        <v>0</v>
      </c>
      <c r="H126" t="n">
        <v>8976196608</v>
      </c>
      <c r="I126" t="s">
        <v>1099</v>
      </c>
      <c r="J126" t="s">
        <v>1069</v>
      </c>
    </row>
    <row r="127">
      <c r="A127" t="n">
        <v>2001</v>
      </c>
      <c r="B127" t="s">
        <v>1128</v>
      </c>
      <c r="C127" t="s">
        <v>1129</v>
      </c>
      <c r="D127" t="s">
        <v>1078</v>
      </c>
      <c r="E127" t="s">
        <v>1079</v>
      </c>
      <c r="F127" t="s">
        <v>1067</v>
      </c>
      <c r="G127" t="n">
        <v>50.4746327277704</v>
      </c>
      <c r="H127" t="n">
        <v>8976196608</v>
      </c>
      <c r="I127" t="s">
        <v>1099</v>
      </c>
      <c r="J127" t="s">
        <v>1069</v>
      </c>
    </row>
    <row r="128">
      <c r="A128" t="n">
        <v>2001</v>
      </c>
      <c r="B128" t="s">
        <v>1130</v>
      </c>
      <c r="C128" t="s">
        <v>1131</v>
      </c>
      <c r="D128" t="s">
        <v>1065</v>
      </c>
      <c r="E128" t="s">
        <v>1066</v>
      </c>
      <c r="F128" t="s">
        <v>1067</v>
      </c>
      <c r="G128" t="n">
        <v>0</v>
      </c>
      <c r="H128" t="n">
        <v>8317830144</v>
      </c>
      <c r="I128" t="s">
        <v>1068</v>
      </c>
      <c r="J128" t="s">
        <v>1069</v>
      </c>
    </row>
    <row r="129">
      <c r="A129" t="n">
        <v>2001</v>
      </c>
      <c r="B129" t="s">
        <v>1130</v>
      </c>
      <c r="C129" t="s">
        <v>1131</v>
      </c>
      <c r="D129" t="s">
        <v>1070</v>
      </c>
      <c r="E129" t="s">
        <v>1071</v>
      </c>
      <c r="F129" t="s">
        <v>1067</v>
      </c>
      <c r="G129" t="n">
        <v>0</v>
      </c>
      <c r="H129" t="n">
        <v>8317830144</v>
      </c>
      <c r="I129" t="s">
        <v>1068</v>
      </c>
      <c r="J129" t="s">
        <v>1069</v>
      </c>
    </row>
    <row r="130">
      <c r="A130" t="n">
        <v>2001</v>
      </c>
      <c r="B130" t="s">
        <v>1130</v>
      </c>
      <c r="C130" t="s">
        <v>1131</v>
      </c>
      <c r="D130" t="s">
        <v>1072</v>
      </c>
      <c r="E130" t="s">
        <v>1073</v>
      </c>
      <c r="F130" t="s">
        <v>1067</v>
      </c>
      <c r="G130" t="n">
        <v>0</v>
      </c>
      <c r="H130" t="n">
        <v>8317830144</v>
      </c>
      <c r="I130" t="s">
        <v>1068</v>
      </c>
      <c r="J130" t="s">
        <v>1069</v>
      </c>
    </row>
    <row r="131">
      <c r="A131" t="n">
        <v>2001</v>
      </c>
      <c r="B131" t="s">
        <v>1130</v>
      </c>
      <c r="C131" t="s">
        <v>1131</v>
      </c>
      <c r="D131" t="s">
        <v>1074</v>
      </c>
      <c r="E131" t="s">
        <v>1075</v>
      </c>
      <c r="F131" t="s">
        <v>1067</v>
      </c>
      <c r="G131" t="n">
        <v>0</v>
      </c>
      <c r="H131" t="n">
        <v>8317830144</v>
      </c>
      <c r="I131" t="s">
        <v>1068</v>
      </c>
      <c r="J131" t="s">
        <v>1069</v>
      </c>
    </row>
    <row r="132">
      <c r="A132" t="n">
        <v>2001</v>
      </c>
      <c r="B132" t="s">
        <v>1130</v>
      </c>
      <c r="C132" t="s">
        <v>1131</v>
      </c>
      <c r="D132" t="s">
        <v>1076</v>
      </c>
      <c r="E132" t="s">
        <v>1077</v>
      </c>
      <c r="F132" t="s">
        <v>1067</v>
      </c>
      <c r="G132" t="n">
        <v>0</v>
      </c>
      <c r="H132" t="n">
        <v>8317830144</v>
      </c>
      <c r="I132" t="s">
        <v>1068</v>
      </c>
      <c r="J132" t="s">
        <v>1069</v>
      </c>
    </row>
    <row r="133">
      <c r="A133" t="n">
        <v>2001</v>
      </c>
      <c r="B133" t="s">
        <v>1130</v>
      </c>
      <c r="C133" t="s">
        <v>1131</v>
      </c>
      <c r="D133" t="s">
        <v>1078</v>
      </c>
      <c r="E133" t="s">
        <v>1079</v>
      </c>
      <c r="F133" t="s">
        <v>1067</v>
      </c>
      <c r="G133" t="n">
        <v>186.624957022542</v>
      </c>
      <c r="H133" t="n">
        <v>8317830144</v>
      </c>
      <c r="I133" t="s">
        <v>1068</v>
      </c>
      <c r="J133" t="s">
        <v>1069</v>
      </c>
    </row>
    <row r="134">
      <c r="A134" t="n">
        <v>2001</v>
      </c>
      <c r="B134" t="s">
        <v>1132</v>
      </c>
      <c r="C134" t="s">
        <v>1133</v>
      </c>
      <c r="D134" t="s">
        <v>1065</v>
      </c>
      <c r="E134" t="s">
        <v>1066</v>
      </c>
      <c r="F134" t="s">
        <v>1067</v>
      </c>
      <c r="G134" t="n">
        <v>0.000449202211602846</v>
      </c>
      <c r="H134" t="n">
        <v>5800616448</v>
      </c>
      <c r="I134" t="s">
        <v>1090</v>
      </c>
      <c r="J134" t="s">
        <v>1091</v>
      </c>
    </row>
    <row r="135">
      <c r="A135" t="n">
        <v>2001</v>
      </c>
      <c r="B135" t="s">
        <v>1132</v>
      </c>
      <c r="C135" t="s">
        <v>1133</v>
      </c>
      <c r="D135" t="s">
        <v>1070</v>
      </c>
      <c r="E135" t="s">
        <v>1071</v>
      </c>
      <c r="F135" t="s">
        <v>1067</v>
      </c>
      <c r="G135" t="n">
        <v>0.25838669902074</v>
      </c>
      <c r="H135" t="n">
        <v>5800616448</v>
      </c>
      <c r="I135" t="s">
        <v>1090</v>
      </c>
      <c r="J135" t="s">
        <v>1091</v>
      </c>
    </row>
    <row r="136">
      <c r="A136" t="n">
        <v>2001</v>
      </c>
      <c r="B136" t="s">
        <v>1132</v>
      </c>
      <c r="C136" t="s">
        <v>1133</v>
      </c>
      <c r="D136" t="s">
        <v>1072</v>
      </c>
      <c r="E136" t="s">
        <v>1073</v>
      </c>
      <c r="F136" t="s">
        <v>1067</v>
      </c>
      <c r="G136" t="n">
        <v>0.047638475640112</v>
      </c>
      <c r="H136" t="n">
        <v>5800616448</v>
      </c>
      <c r="I136" t="s">
        <v>1090</v>
      </c>
      <c r="J136" t="s">
        <v>1091</v>
      </c>
    </row>
    <row r="137">
      <c r="A137" t="n">
        <v>2001</v>
      </c>
      <c r="B137" t="s">
        <v>1132</v>
      </c>
      <c r="C137" t="s">
        <v>1133</v>
      </c>
      <c r="D137" t="s">
        <v>1074</v>
      </c>
      <c r="E137" t="s">
        <v>1075</v>
      </c>
      <c r="F137" t="s">
        <v>1067</v>
      </c>
      <c r="G137" t="n">
        <v>0.725030549547794</v>
      </c>
      <c r="H137" t="n">
        <v>5800616448</v>
      </c>
      <c r="I137" t="s">
        <v>1090</v>
      </c>
      <c r="J137" t="s">
        <v>1091</v>
      </c>
    </row>
    <row r="138">
      <c r="A138" t="n">
        <v>2001</v>
      </c>
      <c r="B138" t="s">
        <v>1132</v>
      </c>
      <c r="C138" t="s">
        <v>1133</v>
      </c>
      <c r="D138" t="s">
        <v>1076</v>
      </c>
      <c r="E138" t="s">
        <v>1077</v>
      </c>
      <c r="F138" t="s">
        <v>1067</v>
      </c>
      <c r="G138" t="n">
        <v>1.03150492642025</v>
      </c>
      <c r="H138" t="n">
        <v>5800616448</v>
      </c>
      <c r="I138" t="s">
        <v>1090</v>
      </c>
      <c r="J138" t="s">
        <v>1091</v>
      </c>
    </row>
    <row r="139">
      <c r="A139" t="n">
        <v>2001</v>
      </c>
      <c r="B139" t="s">
        <v>1132</v>
      </c>
      <c r="C139" t="s">
        <v>1133</v>
      </c>
      <c r="D139" t="s">
        <v>1078</v>
      </c>
      <c r="E139" t="s">
        <v>1079</v>
      </c>
      <c r="F139" t="s">
        <v>1067</v>
      </c>
      <c r="G139"/>
      <c r="H139" t="n">
        <v>5800616448</v>
      </c>
      <c r="I139" t="s">
        <v>1090</v>
      </c>
      <c r="J139" t="s">
        <v>1091</v>
      </c>
    </row>
    <row r="140">
      <c r="A140" t="n">
        <v>2001</v>
      </c>
      <c r="B140" t="s">
        <v>1134</v>
      </c>
      <c r="C140" t="s">
        <v>1135</v>
      </c>
      <c r="D140" t="s">
        <v>1065</v>
      </c>
      <c r="E140" t="s">
        <v>1066</v>
      </c>
      <c r="F140" t="s">
        <v>1067</v>
      </c>
      <c r="G140" t="n">
        <v>0.0000945685646619806</v>
      </c>
      <c r="H140" t="n">
        <v>12778000384</v>
      </c>
      <c r="I140" t="s">
        <v>1090</v>
      </c>
      <c r="J140" t="s">
        <v>1091</v>
      </c>
    </row>
    <row r="141">
      <c r="A141" t="n">
        <v>2001</v>
      </c>
      <c r="B141" t="s">
        <v>1134</v>
      </c>
      <c r="C141" t="s">
        <v>1135</v>
      </c>
      <c r="D141" t="s">
        <v>1070</v>
      </c>
      <c r="E141" t="s">
        <v>1071</v>
      </c>
      <c r="F141" t="s">
        <v>1067</v>
      </c>
      <c r="G141" t="n">
        <v>0.0604947635636689</v>
      </c>
      <c r="H141" t="n">
        <v>12778000384</v>
      </c>
      <c r="I141" t="s">
        <v>1090</v>
      </c>
      <c r="J141" t="s">
        <v>1091</v>
      </c>
    </row>
    <row r="142">
      <c r="A142" t="n">
        <v>2001</v>
      </c>
      <c r="B142" t="s">
        <v>1134</v>
      </c>
      <c r="C142" t="s">
        <v>1135</v>
      </c>
      <c r="D142" t="s">
        <v>1072</v>
      </c>
      <c r="E142" t="s">
        <v>1073</v>
      </c>
      <c r="F142" t="s">
        <v>1067</v>
      </c>
      <c r="G142" t="n">
        <v>0.0920334551126752</v>
      </c>
      <c r="H142" t="n">
        <v>12778000384</v>
      </c>
      <c r="I142" t="s">
        <v>1090</v>
      </c>
      <c r="J142" t="s">
        <v>1091</v>
      </c>
    </row>
    <row r="143">
      <c r="A143" t="n">
        <v>2001</v>
      </c>
      <c r="B143" t="s">
        <v>1134</v>
      </c>
      <c r="C143" t="s">
        <v>1135</v>
      </c>
      <c r="D143" t="s">
        <v>1074</v>
      </c>
      <c r="E143" t="s">
        <v>1075</v>
      </c>
      <c r="F143" t="s">
        <v>1067</v>
      </c>
      <c r="G143" t="n">
        <v>0.60439553459947</v>
      </c>
      <c r="H143" t="n">
        <v>12778000384</v>
      </c>
      <c r="I143" t="s">
        <v>1090</v>
      </c>
      <c r="J143" t="s">
        <v>1091</v>
      </c>
    </row>
    <row r="144">
      <c r="A144" t="n">
        <v>2001</v>
      </c>
      <c r="B144" t="s">
        <v>1134</v>
      </c>
      <c r="C144" t="s">
        <v>1135</v>
      </c>
      <c r="D144" t="s">
        <v>1076</v>
      </c>
      <c r="E144" t="s">
        <v>1077</v>
      </c>
      <c r="F144" t="s">
        <v>1067</v>
      </c>
      <c r="G144" t="n">
        <v>0.757018321840476</v>
      </c>
      <c r="H144" t="n">
        <v>12778000384</v>
      </c>
      <c r="I144" t="s">
        <v>1090</v>
      </c>
      <c r="J144" t="s">
        <v>1091</v>
      </c>
    </row>
    <row r="145">
      <c r="A145" t="n">
        <v>2001</v>
      </c>
      <c r="B145" t="s">
        <v>1134</v>
      </c>
      <c r="C145" t="s">
        <v>1135</v>
      </c>
      <c r="D145" t="s">
        <v>1078</v>
      </c>
      <c r="E145" t="s">
        <v>1079</v>
      </c>
      <c r="F145" t="s">
        <v>1067</v>
      </c>
      <c r="G145"/>
      <c r="H145" t="n">
        <v>12778000384</v>
      </c>
      <c r="I145" t="s">
        <v>1090</v>
      </c>
      <c r="J145" t="s">
        <v>1091</v>
      </c>
    </row>
    <row r="146">
      <c r="A146" t="n">
        <v>2001</v>
      </c>
      <c r="B146" t="s">
        <v>1136</v>
      </c>
      <c r="C146" t="s">
        <v>1137</v>
      </c>
      <c r="D146" t="s">
        <v>1065</v>
      </c>
      <c r="E146" t="s">
        <v>1066</v>
      </c>
      <c r="F146" t="s">
        <v>1067</v>
      </c>
      <c r="G146" t="n">
        <v>0</v>
      </c>
      <c r="H146" t="n">
        <v>1163000064</v>
      </c>
      <c r="I146" t="s">
        <v>1068</v>
      </c>
      <c r="J146" t="s">
        <v>1091</v>
      </c>
    </row>
    <row r="147">
      <c r="A147" t="n">
        <v>2001</v>
      </c>
      <c r="B147" t="s">
        <v>1136</v>
      </c>
      <c r="C147" t="s">
        <v>1137</v>
      </c>
      <c r="D147" t="s">
        <v>1070</v>
      </c>
      <c r="E147" t="s">
        <v>1071</v>
      </c>
      <c r="F147" t="s">
        <v>1067</v>
      </c>
      <c r="G147" t="n">
        <v>0</v>
      </c>
      <c r="H147" t="n">
        <v>1163000064</v>
      </c>
      <c r="I147" t="s">
        <v>1068</v>
      </c>
      <c r="J147" t="s">
        <v>1091</v>
      </c>
    </row>
    <row r="148">
      <c r="A148" t="n">
        <v>2001</v>
      </c>
      <c r="B148" t="s">
        <v>1136</v>
      </c>
      <c r="C148" t="s">
        <v>1137</v>
      </c>
      <c r="D148" t="s">
        <v>1072</v>
      </c>
      <c r="E148" t="s">
        <v>1073</v>
      </c>
      <c r="F148" t="s">
        <v>1067</v>
      </c>
      <c r="G148" t="n">
        <v>0</v>
      </c>
      <c r="H148" t="n">
        <v>1163000064</v>
      </c>
      <c r="I148" t="s">
        <v>1068</v>
      </c>
      <c r="J148" t="s">
        <v>1091</v>
      </c>
    </row>
    <row r="149">
      <c r="A149" t="n">
        <v>2001</v>
      </c>
      <c r="B149" t="s">
        <v>1136</v>
      </c>
      <c r="C149" t="s">
        <v>1137</v>
      </c>
      <c r="D149" t="s">
        <v>1074</v>
      </c>
      <c r="E149" t="s">
        <v>1075</v>
      </c>
      <c r="F149" t="s">
        <v>1067</v>
      </c>
      <c r="G149" t="n">
        <v>0</v>
      </c>
      <c r="H149" t="n">
        <v>1163000064</v>
      </c>
      <c r="I149" t="s">
        <v>1068</v>
      </c>
      <c r="J149" t="s">
        <v>1091</v>
      </c>
    </row>
    <row r="150">
      <c r="A150" t="n">
        <v>2001</v>
      </c>
      <c r="B150" t="s">
        <v>1136</v>
      </c>
      <c r="C150" t="s">
        <v>1137</v>
      </c>
      <c r="D150" t="s">
        <v>1076</v>
      </c>
      <c r="E150" t="s">
        <v>1077</v>
      </c>
      <c r="F150" t="s">
        <v>1067</v>
      </c>
      <c r="G150" t="n">
        <v>0</v>
      </c>
      <c r="H150" t="n">
        <v>1163000064</v>
      </c>
      <c r="I150" t="s">
        <v>1068</v>
      </c>
      <c r="J150" t="s">
        <v>1091</v>
      </c>
    </row>
    <row r="151">
      <c r="A151" t="n">
        <v>2001</v>
      </c>
      <c r="B151" t="s">
        <v>1136</v>
      </c>
      <c r="C151" t="s">
        <v>1137</v>
      </c>
      <c r="D151" t="s">
        <v>1078</v>
      </c>
      <c r="E151" t="s">
        <v>1079</v>
      </c>
      <c r="F151" t="s">
        <v>1067</v>
      </c>
      <c r="G151"/>
      <c r="H151" t="n">
        <v>1163000064</v>
      </c>
      <c r="I151" t="s">
        <v>1068</v>
      </c>
      <c r="J151" t="s">
        <v>1091</v>
      </c>
    </row>
    <row r="152">
      <c r="A152" t="n">
        <v>2001</v>
      </c>
      <c r="B152" t="s">
        <v>1138</v>
      </c>
      <c r="C152" t="s">
        <v>1139</v>
      </c>
      <c r="D152" t="s">
        <v>1065</v>
      </c>
      <c r="E152" t="s">
        <v>1066</v>
      </c>
      <c r="F152" t="s">
        <v>1067</v>
      </c>
      <c r="G152" t="n">
        <v>0</v>
      </c>
      <c r="H152" t="n">
        <v>3680483072</v>
      </c>
      <c r="I152" t="s">
        <v>1140</v>
      </c>
      <c r="J152" t="s">
        <v>1069</v>
      </c>
    </row>
    <row r="153">
      <c r="A153" t="n">
        <v>2001</v>
      </c>
      <c r="B153" t="s">
        <v>1138</v>
      </c>
      <c r="C153" t="s">
        <v>1139</v>
      </c>
      <c r="D153" t="s">
        <v>1070</v>
      </c>
      <c r="E153" t="s">
        <v>1071</v>
      </c>
      <c r="F153" t="s">
        <v>1067</v>
      </c>
      <c r="G153" t="n">
        <v>0</v>
      </c>
      <c r="H153" t="n">
        <v>3680483072</v>
      </c>
      <c r="I153" t="s">
        <v>1140</v>
      </c>
      <c r="J153" t="s">
        <v>1069</v>
      </c>
    </row>
    <row r="154">
      <c r="A154" t="n">
        <v>2001</v>
      </c>
      <c r="B154" t="s">
        <v>1138</v>
      </c>
      <c r="C154" t="s">
        <v>1139</v>
      </c>
      <c r="D154" t="s">
        <v>1072</v>
      </c>
      <c r="E154" t="s">
        <v>1073</v>
      </c>
      <c r="F154" t="s">
        <v>1067</v>
      </c>
      <c r="G154" t="n">
        <v>0</v>
      </c>
      <c r="H154" t="n">
        <v>3680483072</v>
      </c>
      <c r="I154" t="s">
        <v>1140</v>
      </c>
      <c r="J154" t="s">
        <v>1069</v>
      </c>
    </row>
    <row r="155">
      <c r="A155" t="n">
        <v>2001</v>
      </c>
      <c r="B155" t="s">
        <v>1138</v>
      </c>
      <c r="C155" t="s">
        <v>1139</v>
      </c>
      <c r="D155" t="s">
        <v>1074</v>
      </c>
      <c r="E155" t="s">
        <v>1075</v>
      </c>
      <c r="F155" t="s">
        <v>1067</v>
      </c>
      <c r="G155" t="n">
        <v>0</v>
      </c>
      <c r="H155" t="n">
        <v>3680483072</v>
      </c>
      <c r="I155" t="s">
        <v>1140</v>
      </c>
      <c r="J155" t="s">
        <v>1069</v>
      </c>
    </row>
    <row r="156">
      <c r="A156" t="n">
        <v>2001</v>
      </c>
      <c r="B156" t="s">
        <v>1138</v>
      </c>
      <c r="C156" t="s">
        <v>1139</v>
      </c>
      <c r="D156" t="s">
        <v>1076</v>
      </c>
      <c r="E156" t="s">
        <v>1077</v>
      </c>
      <c r="F156" t="s">
        <v>1067</v>
      </c>
      <c r="G156" t="n">
        <v>0</v>
      </c>
      <c r="H156" t="n">
        <v>3680483072</v>
      </c>
      <c r="I156" t="s">
        <v>1140</v>
      </c>
      <c r="J156" t="s">
        <v>1069</v>
      </c>
    </row>
    <row r="157">
      <c r="A157" t="n">
        <v>2001</v>
      </c>
      <c r="B157" t="s">
        <v>1138</v>
      </c>
      <c r="C157" t="s">
        <v>1139</v>
      </c>
      <c r="D157" t="s">
        <v>1078</v>
      </c>
      <c r="E157" t="s">
        <v>1079</v>
      </c>
      <c r="F157" t="s">
        <v>1067</v>
      </c>
      <c r="G157" t="n">
        <v>0</v>
      </c>
      <c r="H157" t="n">
        <v>3680483072</v>
      </c>
      <c r="I157" t="s">
        <v>1140</v>
      </c>
      <c r="J157" t="s">
        <v>1069</v>
      </c>
    </row>
    <row r="158">
      <c r="A158" t="n">
        <v>2001</v>
      </c>
      <c r="B158" t="s">
        <v>1141</v>
      </c>
      <c r="C158" t="s">
        <v>1142</v>
      </c>
      <c r="D158" t="s">
        <v>1065</v>
      </c>
      <c r="E158" t="s">
        <v>1066</v>
      </c>
      <c r="F158" t="s">
        <v>1067</v>
      </c>
      <c r="G158" t="n">
        <v>0.00044858479915685</v>
      </c>
      <c r="H158" t="n">
        <v>8141517312</v>
      </c>
      <c r="I158" t="s">
        <v>1068</v>
      </c>
      <c r="J158" t="s">
        <v>1087</v>
      </c>
    </row>
    <row r="159">
      <c r="A159" t="n">
        <v>2001</v>
      </c>
      <c r="B159" t="s">
        <v>1141</v>
      </c>
      <c r="C159" t="s">
        <v>1142</v>
      </c>
      <c r="D159" t="s">
        <v>1070</v>
      </c>
      <c r="E159" t="s">
        <v>1071</v>
      </c>
      <c r="F159" t="s">
        <v>1067</v>
      </c>
      <c r="G159" t="n">
        <v>0.143851202265547</v>
      </c>
      <c r="H159" t="n">
        <v>8141517312</v>
      </c>
      <c r="I159" t="s">
        <v>1068</v>
      </c>
      <c r="J159" t="s">
        <v>1087</v>
      </c>
    </row>
    <row r="160">
      <c r="A160" t="n">
        <v>2001</v>
      </c>
      <c r="B160" t="s">
        <v>1141</v>
      </c>
      <c r="C160" t="s">
        <v>1142</v>
      </c>
      <c r="D160" t="s">
        <v>1072</v>
      </c>
      <c r="E160" t="s">
        <v>1073</v>
      </c>
      <c r="F160" t="s">
        <v>1067</v>
      </c>
      <c r="G160" t="n">
        <v>0.148046377629749</v>
      </c>
      <c r="H160" t="n">
        <v>8141517312</v>
      </c>
      <c r="I160" t="s">
        <v>1068</v>
      </c>
      <c r="J160" t="s">
        <v>1087</v>
      </c>
    </row>
    <row r="161">
      <c r="A161" t="n">
        <v>2001</v>
      </c>
      <c r="B161" t="s">
        <v>1141</v>
      </c>
      <c r="C161" t="s">
        <v>1142</v>
      </c>
      <c r="D161" t="s">
        <v>1074</v>
      </c>
      <c r="E161" t="s">
        <v>1075</v>
      </c>
      <c r="F161" t="s">
        <v>1067</v>
      </c>
      <c r="G161" t="n">
        <v>0.542256922717653</v>
      </c>
      <c r="H161" t="n">
        <v>8141517312</v>
      </c>
      <c r="I161" t="s">
        <v>1068</v>
      </c>
      <c r="J161" t="s">
        <v>1087</v>
      </c>
    </row>
    <row r="162">
      <c r="A162" t="n">
        <v>2001</v>
      </c>
      <c r="B162" t="s">
        <v>1141</v>
      </c>
      <c r="C162" t="s">
        <v>1142</v>
      </c>
      <c r="D162" t="s">
        <v>1076</v>
      </c>
      <c r="E162" t="s">
        <v>1077</v>
      </c>
      <c r="F162" t="s">
        <v>1067</v>
      </c>
      <c r="G162" t="n">
        <v>0.834603087412106</v>
      </c>
      <c r="H162" t="n">
        <v>8141517312</v>
      </c>
      <c r="I162" t="s">
        <v>1068</v>
      </c>
      <c r="J162" t="s">
        <v>1087</v>
      </c>
    </row>
    <row r="163">
      <c r="A163" t="n">
        <v>2001</v>
      </c>
      <c r="B163" t="s">
        <v>1141</v>
      </c>
      <c r="C163" t="s">
        <v>1142</v>
      </c>
      <c r="D163" t="s">
        <v>1078</v>
      </c>
      <c r="E163" t="s">
        <v>1079</v>
      </c>
      <c r="F163" t="s">
        <v>1067</v>
      </c>
      <c r="G163"/>
      <c r="H163" t="n">
        <v>8141517312</v>
      </c>
      <c r="I163" t="s">
        <v>1068</v>
      </c>
      <c r="J163" t="s">
        <v>1087</v>
      </c>
    </row>
    <row r="164">
      <c r="A164" t="n">
        <v>2001</v>
      </c>
      <c r="B164" t="s">
        <v>1143</v>
      </c>
      <c r="C164" t="s">
        <v>1144</v>
      </c>
      <c r="D164" t="s">
        <v>1065</v>
      </c>
      <c r="E164" t="s">
        <v>1066</v>
      </c>
      <c r="F164" t="s">
        <v>1067</v>
      </c>
      <c r="G164" t="n">
        <v>1.85236992735013</v>
      </c>
      <c r="H164" t="n">
        <v>559981985792</v>
      </c>
      <c r="I164" t="s">
        <v>1068</v>
      </c>
      <c r="J164" t="s">
        <v>1091</v>
      </c>
    </row>
    <row r="165">
      <c r="A165" t="n">
        <v>2001</v>
      </c>
      <c r="B165" t="s">
        <v>1143</v>
      </c>
      <c r="C165" t="s">
        <v>1144</v>
      </c>
      <c r="D165" t="s">
        <v>1070</v>
      </c>
      <c r="E165" t="s">
        <v>1071</v>
      </c>
      <c r="F165" t="s">
        <v>1067</v>
      </c>
      <c r="G165" t="n">
        <v>6.54286127245006</v>
      </c>
      <c r="H165" t="n">
        <v>559981985792</v>
      </c>
      <c r="I165" t="s">
        <v>1068</v>
      </c>
      <c r="J165" t="s">
        <v>1091</v>
      </c>
    </row>
    <row r="166">
      <c r="A166" t="n">
        <v>2001</v>
      </c>
      <c r="B166" t="s">
        <v>1143</v>
      </c>
      <c r="C166" t="s">
        <v>1144</v>
      </c>
      <c r="D166" t="s">
        <v>1072</v>
      </c>
      <c r="E166" t="s">
        <v>1073</v>
      </c>
      <c r="F166" t="s">
        <v>1067</v>
      </c>
      <c r="G166" t="n">
        <v>7.93276373543426</v>
      </c>
      <c r="H166" t="n">
        <v>559981985792</v>
      </c>
      <c r="I166" t="s">
        <v>1068</v>
      </c>
      <c r="J166" t="s">
        <v>1091</v>
      </c>
    </row>
    <row r="167">
      <c r="A167" t="n">
        <v>2001</v>
      </c>
      <c r="B167" t="s">
        <v>1143</v>
      </c>
      <c r="C167" t="s">
        <v>1144</v>
      </c>
      <c r="D167" t="s">
        <v>1074</v>
      </c>
      <c r="E167" t="s">
        <v>1075</v>
      </c>
      <c r="F167" t="s">
        <v>1067</v>
      </c>
      <c r="G167" t="n">
        <v>47.680715938236</v>
      </c>
      <c r="H167" t="n">
        <v>559981985792</v>
      </c>
      <c r="I167" t="s">
        <v>1068</v>
      </c>
      <c r="J167" t="s">
        <v>1091</v>
      </c>
    </row>
    <row r="168">
      <c r="A168" t="n">
        <v>2001</v>
      </c>
      <c r="B168" t="s">
        <v>1143</v>
      </c>
      <c r="C168" t="s">
        <v>1144</v>
      </c>
      <c r="D168" t="s">
        <v>1076</v>
      </c>
      <c r="E168" t="s">
        <v>1077</v>
      </c>
      <c r="F168" t="s">
        <v>1067</v>
      </c>
      <c r="G168" t="n">
        <v>64.0087108734704</v>
      </c>
      <c r="H168" t="n">
        <v>559981985792</v>
      </c>
      <c r="I168" t="s">
        <v>1068</v>
      </c>
      <c r="J168" t="s">
        <v>1091</v>
      </c>
    </row>
    <row r="169">
      <c r="A169" t="n">
        <v>2001</v>
      </c>
      <c r="B169" t="s">
        <v>1143</v>
      </c>
      <c r="C169" t="s">
        <v>1144</v>
      </c>
      <c r="D169" t="s">
        <v>1078</v>
      </c>
      <c r="E169" t="s">
        <v>1079</v>
      </c>
      <c r="F169" t="s">
        <v>1067</v>
      </c>
      <c r="G169"/>
      <c r="H169" t="n">
        <v>559981985792</v>
      </c>
      <c r="I169" t="s">
        <v>1068</v>
      </c>
      <c r="J169" t="s">
        <v>1091</v>
      </c>
    </row>
    <row r="170">
      <c r="A170" t="n">
        <v>2001</v>
      </c>
      <c r="B170" t="s">
        <v>1145</v>
      </c>
      <c r="C170" t="s">
        <v>1146</v>
      </c>
      <c r="D170" t="s">
        <v>1065</v>
      </c>
      <c r="E170" t="s">
        <v>1066</v>
      </c>
      <c r="F170" t="s">
        <v>1067</v>
      </c>
      <c r="G170" t="n">
        <v>0</v>
      </c>
      <c r="H170" t="n">
        <v>3054500096</v>
      </c>
      <c r="I170" t="s">
        <v>1068</v>
      </c>
      <c r="J170" t="s">
        <v>1069</v>
      </c>
    </row>
    <row r="171">
      <c r="A171" t="n">
        <v>2001</v>
      </c>
      <c r="B171" t="s">
        <v>1145</v>
      </c>
      <c r="C171" t="s">
        <v>1146</v>
      </c>
      <c r="D171" t="s">
        <v>1070</v>
      </c>
      <c r="E171" t="s">
        <v>1071</v>
      </c>
      <c r="F171" t="s">
        <v>1067</v>
      </c>
      <c r="G171" t="n">
        <v>0</v>
      </c>
      <c r="H171" t="n">
        <v>3054500096</v>
      </c>
      <c r="I171" t="s">
        <v>1068</v>
      </c>
      <c r="J171" t="s">
        <v>1069</v>
      </c>
    </row>
    <row r="172">
      <c r="A172" t="n">
        <v>2001</v>
      </c>
      <c r="B172" t="s">
        <v>1145</v>
      </c>
      <c r="C172" t="s">
        <v>1146</v>
      </c>
      <c r="D172" t="s">
        <v>1072</v>
      </c>
      <c r="E172" t="s">
        <v>1073</v>
      </c>
      <c r="F172" t="s">
        <v>1067</v>
      </c>
      <c r="G172" t="n">
        <v>0</v>
      </c>
      <c r="H172" t="n">
        <v>3054500096</v>
      </c>
      <c r="I172" t="s">
        <v>1068</v>
      </c>
      <c r="J172" t="s">
        <v>1069</v>
      </c>
    </row>
    <row r="173">
      <c r="A173" t="n">
        <v>2001</v>
      </c>
      <c r="B173" t="s">
        <v>1145</v>
      </c>
      <c r="C173" t="s">
        <v>1146</v>
      </c>
      <c r="D173" t="s">
        <v>1074</v>
      </c>
      <c r="E173" t="s">
        <v>1075</v>
      </c>
      <c r="F173" t="s">
        <v>1067</v>
      </c>
      <c r="G173" t="n">
        <v>0</v>
      </c>
      <c r="H173" t="n">
        <v>3054500096</v>
      </c>
      <c r="I173" t="s">
        <v>1068</v>
      </c>
      <c r="J173" t="s">
        <v>1069</v>
      </c>
    </row>
    <row r="174">
      <c r="A174" t="n">
        <v>2001</v>
      </c>
      <c r="B174" t="s">
        <v>1145</v>
      </c>
      <c r="C174" t="s">
        <v>1146</v>
      </c>
      <c r="D174" t="s">
        <v>1076</v>
      </c>
      <c r="E174" t="s">
        <v>1077</v>
      </c>
      <c r="F174" t="s">
        <v>1067</v>
      </c>
      <c r="G174" t="n">
        <v>0</v>
      </c>
      <c r="H174" t="n">
        <v>3054500096</v>
      </c>
      <c r="I174" t="s">
        <v>1068</v>
      </c>
      <c r="J174" t="s">
        <v>1069</v>
      </c>
    </row>
    <row r="175">
      <c r="A175" t="n">
        <v>2001</v>
      </c>
      <c r="B175" t="s">
        <v>1145</v>
      </c>
      <c r="C175" t="s">
        <v>1146</v>
      </c>
      <c r="D175" t="s">
        <v>1078</v>
      </c>
      <c r="E175" t="s">
        <v>1079</v>
      </c>
      <c r="F175" t="s">
        <v>1067</v>
      </c>
      <c r="G175"/>
      <c r="H175" t="n">
        <v>3054500096</v>
      </c>
      <c r="I175" t="s">
        <v>1068</v>
      </c>
      <c r="J175" t="s">
        <v>1069</v>
      </c>
    </row>
    <row r="176">
      <c r="A176" t="n">
        <v>2001</v>
      </c>
      <c r="B176" t="s">
        <v>1147</v>
      </c>
      <c r="C176" t="s">
        <v>1148</v>
      </c>
      <c r="D176" t="s">
        <v>1065</v>
      </c>
      <c r="E176" t="s">
        <v>1066</v>
      </c>
      <c r="F176" t="s">
        <v>1067</v>
      </c>
      <c r="G176" t="n">
        <v>0</v>
      </c>
      <c r="H176" t="n">
        <v>5601020416</v>
      </c>
      <c r="I176" t="s">
        <v>1108</v>
      </c>
      <c r="J176" t="s">
        <v>1069</v>
      </c>
    </row>
    <row r="177">
      <c r="A177" t="n">
        <v>2001</v>
      </c>
      <c r="B177" t="s">
        <v>1147</v>
      </c>
      <c r="C177" t="s">
        <v>1148</v>
      </c>
      <c r="D177" t="s">
        <v>1070</v>
      </c>
      <c r="E177" t="s">
        <v>1071</v>
      </c>
      <c r="F177" t="s">
        <v>1067</v>
      </c>
      <c r="G177" t="n">
        <v>0</v>
      </c>
      <c r="H177" t="n">
        <v>5601020416</v>
      </c>
      <c r="I177" t="s">
        <v>1108</v>
      </c>
      <c r="J177" t="s">
        <v>1069</v>
      </c>
    </row>
    <row r="178">
      <c r="A178" t="n">
        <v>2001</v>
      </c>
      <c r="B178" t="s">
        <v>1147</v>
      </c>
      <c r="C178" t="s">
        <v>1148</v>
      </c>
      <c r="D178" t="s">
        <v>1072</v>
      </c>
      <c r="E178" t="s">
        <v>1073</v>
      </c>
      <c r="F178" t="s">
        <v>1067</v>
      </c>
      <c r="G178" t="n">
        <v>0</v>
      </c>
      <c r="H178" t="n">
        <v>5601020416</v>
      </c>
      <c r="I178" t="s">
        <v>1108</v>
      </c>
      <c r="J178" t="s">
        <v>1069</v>
      </c>
    </row>
    <row r="179">
      <c r="A179" t="n">
        <v>2001</v>
      </c>
      <c r="B179" t="s">
        <v>1147</v>
      </c>
      <c r="C179" t="s">
        <v>1148</v>
      </c>
      <c r="D179" t="s">
        <v>1074</v>
      </c>
      <c r="E179" t="s">
        <v>1075</v>
      </c>
      <c r="F179" t="s">
        <v>1067</v>
      </c>
      <c r="G179" t="n">
        <v>0</v>
      </c>
      <c r="H179" t="n">
        <v>5601020416</v>
      </c>
      <c r="I179" t="s">
        <v>1108</v>
      </c>
      <c r="J179" t="s">
        <v>1069</v>
      </c>
    </row>
    <row r="180">
      <c r="A180" t="n">
        <v>2001</v>
      </c>
      <c r="B180" t="s">
        <v>1147</v>
      </c>
      <c r="C180" t="s">
        <v>1148</v>
      </c>
      <c r="D180" t="s">
        <v>1076</v>
      </c>
      <c r="E180" t="s">
        <v>1077</v>
      </c>
      <c r="F180" t="s">
        <v>1067</v>
      </c>
      <c r="G180" t="n">
        <v>0</v>
      </c>
      <c r="H180" t="n">
        <v>5601020416</v>
      </c>
      <c r="I180" t="s">
        <v>1108</v>
      </c>
      <c r="J180" t="s">
        <v>1069</v>
      </c>
    </row>
    <row r="181">
      <c r="A181" t="n">
        <v>2001</v>
      </c>
      <c r="B181" t="s">
        <v>1147</v>
      </c>
      <c r="C181" t="s">
        <v>1148</v>
      </c>
      <c r="D181" t="s">
        <v>1078</v>
      </c>
      <c r="E181" t="s">
        <v>1079</v>
      </c>
      <c r="F181" t="s">
        <v>1067</v>
      </c>
      <c r="G181"/>
      <c r="H181" t="n">
        <v>5601020416</v>
      </c>
      <c r="I181" t="s">
        <v>1108</v>
      </c>
      <c r="J181" t="s">
        <v>1069</v>
      </c>
    </row>
    <row r="182">
      <c r="A182" t="n">
        <v>2001</v>
      </c>
      <c r="B182" t="s">
        <v>1149</v>
      </c>
      <c r="C182" t="s">
        <v>1150</v>
      </c>
      <c r="D182" t="s">
        <v>1065</v>
      </c>
      <c r="E182" t="s">
        <v>1066</v>
      </c>
      <c r="F182" t="s">
        <v>1067</v>
      </c>
      <c r="G182" t="n">
        <v>0.00000717811579280864</v>
      </c>
      <c r="H182" t="n">
        <v>461479552</v>
      </c>
      <c r="I182" t="s">
        <v>1082</v>
      </c>
      <c r="J182" t="s">
        <v>1087</v>
      </c>
    </row>
    <row r="183">
      <c r="A183" t="n">
        <v>2001</v>
      </c>
      <c r="B183" t="s">
        <v>1149</v>
      </c>
      <c r="C183" t="s">
        <v>1150</v>
      </c>
      <c r="D183" t="s">
        <v>1070</v>
      </c>
      <c r="E183" t="s">
        <v>1071</v>
      </c>
      <c r="F183" t="s">
        <v>1067</v>
      </c>
      <c r="G183" t="n">
        <v>0.0166681737952414</v>
      </c>
      <c r="H183" t="n">
        <v>461479552</v>
      </c>
      <c r="I183" t="s">
        <v>1082</v>
      </c>
      <c r="J183" t="s">
        <v>1087</v>
      </c>
    </row>
    <row r="184">
      <c r="A184" t="n">
        <v>2001</v>
      </c>
      <c r="B184" t="s">
        <v>1149</v>
      </c>
      <c r="C184" t="s">
        <v>1150</v>
      </c>
      <c r="D184" t="s">
        <v>1072</v>
      </c>
      <c r="E184" t="s">
        <v>1073</v>
      </c>
      <c r="F184" t="s">
        <v>1067</v>
      </c>
      <c r="G184" t="n">
        <v>0</v>
      </c>
      <c r="H184" t="n">
        <v>461479552</v>
      </c>
      <c r="I184" t="s">
        <v>1082</v>
      </c>
      <c r="J184" t="s">
        <v>1087</v>
      </c>
    </row>
    <row r="185">
      <c r="A185" t="n">
        <v>2001</v>
      </c>
      <c r="B185" t="s">
        <v>1149</v>
      </c>
      <c r="C185" t="s">
        <v>1150</v>
      </c>
      <c r="D185" t="s">
        <v>1074</v>
      </c>
      <c r="E185" t="s">
        <v>1075</v>
      </c>
      <c r="F185" t="s">
        <v>1067</v>
      </c>
      <c r="G185" t="n">
        <v>0.0204872379884397</v>
      </c>
      <c r="H185" t="n">
        <v>461479552</v>
      </c>
      <c r="I185" t="s">
        <v>1082</v>
      </c>
      <c r="J185" t="s">
        <v>1087</v>
      </c>
    </row>
    <row r="186">
      <c r="A186" t="n">
        <v>2001</v>
      </c>
      <c r="B186" t="s">
        <v>1149</v>
      </c>
      <c r="C186" t="s">
        <v>1150</v>
      </c>
      <c r="D186" t="s">
        <v>1076</v>
      </c>
      <c r="E186" t="s">
        <v>1077</v>
      </c>
      <c r="F186" t="s">
        <v>1067</v>
      </c>
      <c r="G186" t="n">
        <v>0.0371625898994739</v>
      </c>
      <c r="H186" t="n">
        <v>461479552</v>
      </c>
      <c r="I186" t="s">
        <v>1082</v>
      </c>
      <c r="J186" t="s">
        <v>1087</v>
      </c>
    </row>
    <row r="187">
      <c r="A187" t="n">
        <v>2001</v>
      </c>
      <c r="B187" t="s">
        <v>1149</v>
      </c>
      <c r="C187" t="s">
        <v>1150</v>
      </c>
      <c r="D187" t="s">
        <v>1078</v>
      </c>
      <c r="E187" t="s">
        <v>1079</v>
      </c>
      <c r="F187" t="s">
        <v>1067</v>
      </c>
      <c r="G187"/>
      <c r="H187" t="n">
        <v>461479552</v>
      </c>
      <c r="I187" t="s">
        <v>1082</v>
      </c>
      <c r="J187" t="s">
        <v>1087</v>
      </c>
    </row>
    <row r="188">
      <c r="A188" t="n">
        <v>2001</v>
      </c>
      <c r="B188" t="s">
        <v>1151</v>
      </c>
      <c r="C188" t="s">
        <v>1152</v>
      </c>
      <c r="D188" t="s">
        <v>1065</v>
      </c>
      <c r="E188" t="s">
        <v>1066</v>
      </c>
      <c r="F188" t="s">
        <v>1067</v>
      </c>
      <c r="G188" t="n">
        <v>0.0000486493715347188</v>
      </c>
      <c r="H188" t="n">
        <v>5489608192</v>
      </c>
      <c r="I188" t="s">
        <v>1086</v>
      </c>
      <c r="J188" t="s">
        <v>1091</v>
      </c>
    </row>
    <row r="189">
      <c r="A189" t="n">
        <v>2001</v>
      </c>
      <c r="B189" t="s">
        <v>1151</v>
      </c>
      <c r="C189" t="s">
        <v>1152</v>
      </c>
      <c r="D189" t="s">
        <v>1070</v>
      </c>
      <c r="E189" t="s">
        <v>1071</v>
      </c>
      <c r="F189" t="s">
        <v>1067</v>
      </c>
      <c r="G189" t="n">
        <v>0.0141632589254821</v>
      </c>
      <c r="H189" t="n">
        <v>5489608192</v>
      </c>
      <c r="I189" t="s">
        <v>1086</v>
      </c>
      <c r="J189" t="s">
        <v>1091</v>
      </c>
    </row>
    <row r="190">
      <c r="A190" t="n">
        <v>2001</v>
      </c>
      <c r="B190" t="s">
        <v>1151</v>
      </c>
      <c r="C190" t="s">
        <v>1152</v>
      </c>
      <c r="D190" t="s">
        <v>1072</v>
      </c>
      <c r="E190" t="s">
        <v>1073</v>
      </c>
      <c r="F190" t="s">
        <v>1067</v>
      </c>
      <c r="G190" t="n">
        <v>0.482863316058691</v>
      </c>
      <c r="H190" t="n">
        <v>5489608192</v>
      </c>
      <c r="I190" t="s">
        <v>1086</v>
      </c>
      <c r="J190" t="s">
        <v>1091</v>
      </c>
    </row>
    <row r="191">
      <c r="A191" t="n">
        <v>2001</v>
      </c>
      <c r="B191" t="s">
        <v>1151</v>
      </c>
      <c r="C191" t="s">
        <v>1152</v>
      </c>
      <c r="D191" t="s">
        <v>1074</v>
      </c>
      <c r="E191" t="s">
        <v>1075</v>
      </c>
      <c r="F191" t="s">
        <v>1067</v>
      </c>
      <c r="G191" t="n">
        <v>0.0200290459403899</v>
      </c>
      <c r="H191" t="n">
        <v>5489608192</v>
      </c>
      <c r="I191" t="s">
        <v>1086</v>
      </c>
      <c r="J191" t="s">
        <v>1091</v>
      </c>
    </row>
    <row r="192">
      <c r="A192" t="n">
        <v>2001</v>
      </c>
      <c r="B192" t="s">
        <v>1151</v>
      </c>
      <c r="C192" t="s">
        <v>1152</v>
      </c>
      <c r="D192" t="s">
        <v>1076</v>
      </c>
      <c r="E192" t="s">
        <v>1077</v>
      </c>
      <c r="F192" t="s">
        <v>1067</v>
      </c>
      <c r="G192" t="n">
        <v>0.517104270296098</v>
      </c>
      <c r="H192" t="n">
        <v>5489608192</v>
      </c>
      <c r="I192" t="s">
        <v>1086</v>
      </c>
      <c r="J192" t="s">
        <v>1091</v>
      </c>
    </row>
    <row r="193">
      <c r="A193" t="n">
        <v>2001</v>
      </c>
      <c r="B193" t="s">
        <v>1151</v>
      </c>
      <c r="C193" t="s">
        <v>1152</v>
      </c>
      <c r="D193" t="s">
        <v>1078</v>
      </c>
      <c r="E193" t="s">
        <v>1079</v>
      </c>
      <c r="F193" t="s">
        <v>1067</v>
      </c>
      <c r="G193"/>
      <c r="H193" t="n">
        <v>5489608192</v>
      </c>
      <c r="I193" t="s">
        <v>1086</v>
      </c>
      <c r="J193" t="s">
        <v>1091</v>
      </c>
    </row>
    <row r="194">
      <c r="A194" t="n">
        <v>2001</v>
      </c>
      <c r="B194" t="s">
        <v>1153</v>
      </c>
      <c r="C194" t="s">
        <v>1154</v>
      </c>
      <c r="D194" t="s">
        <v>1065</v>
      </c>
      <c r="E194" t="s">
        <v>1066</v>
      </c>
      <c r="F194" t="s">
        <v>1067</v>
      </c>
      <c r="G194" t="n">
        <v>0.00000908505838834908</v>
      </c>
      <c r="H194" t="n">
        <v>932648576</v>
      </c>
      <c r="I194" t="s">
        <v>1086</v>
      </c>
      <c r="J194" t="s">
        <v>1083</v>
      </c>
    </row>
    <row r="195">
      <c r="A195" t="n">
        <v>2001</v>
      </c>
      <c r="B195" t="s">
        <v>1153</v>
      </c>
      <c r="C195" t="s">
        <v>1154</v>
      </c>
      <c r="D195" t="s">
        <v>1070</v>
      </c>
      <c r="E195" t="s">
        <v>1071</v>
      </c>
      <c r="F195" t="s">
        <v>1067</v>
      </c>
      <c r="G195" t="n">
        <v>0.00521986983856109</v>
      </c>
      <c r="H195" t="n">
        <v>932648576</v>
      </c>
      <c r="I195" t="s">
        <v>1086</v>
      </c>
      <c r="J195" t="s">
        <v>1083</v>
      </c>
    </row>
    <row r="196">
      <c r="A196" t="n">
        <v>2001</v>
      </c>
      <c r="B196" t="s">
        <v>1153</v>
      </c>
      <c r="C196" t="s">
        <v>1154</v>
      </c>
      <c r="D196" t="s">
        <v>1072</v>
      </c>
      <c r="E196" t="s">
        <v>1073</v>
      </c>
      <c r="F196" t="s">
        <v>1067</v>
      </c>
      <c r="G196" t="n">
        <v>0.0142128975064593</v>
      </c>
      <c r="H196" t="n">
        <v>932648576</v>
      </c>
      <c r="I196" t="s">
        <v>1086</v>
      </c>
      <c r="J196" t="s">
        <v>1083</v>
      </c>
    </row>
    <row r="197">
      <c r="A197" t="n">
        <v>2001</v>
      </c>
      <c r="B197" t="s">
        <v>1153</v>
      </c>
      <c r="C197" t="s">
        <v>1154</v>
      </c>
      <c r="D197" t="s">
        <v>1074</v>
      </c>
      <c r="E197" t="s">
        <v>1075</v>
      </c>
      <c r="F197" t="s">
        <v>1067</v>
      </c>
      <c r="G197" t="n">
        <v>0.0147699509121646</v>
      </c>
      <c r="H197" t="n">
        <v>932648576</v>
      </c>
      <c r="I197" t="s">
        <v>1086</v>
      </c>
      <c r="J197" t="s">
        <v>1083</v>
      </c>
    </row>
    <row r="198">
      <c r="A198" t="n">
        <v>2001</v>
      </c>
      <c r="B198" t="s">
        <v>1153</v>
      </c>
      <c r="C198" t="s">
        <v>1154</v>
      </c>
      <c r="D198" t="s">
        <v>1076</v>
      </c>
      <c r="E198" t="s">
        <v>1077</v>
      </c>
      <c r="F198" t="s">
        <v>1067</v>
      </c>
      <c r="G198" t="n">
        <v>0.0342118033155733</v>
      </c>
      <c r="H198" t="n">
        <v>932648576</v>
      </c>
      <c r="I198" t="s">
        <v>1086</v>
      </c>
      <c r="J198" t="s">
        <v>1083</v>
      </c>
    </row>
    <row r="199">
      <c r="A199" t="n">
        <v>2001</v>
      </c>
      <c r="B199" t="s">
        <v>1153</v>
      </c>
      <c r="C199" t="s">
        <v>1154</v>
      </c>
      <c r="D199" t="s">
        <v>1078</v>
      </c>
      <c r="E199" t="s">
        <v>1079</v>
      </c>
      <c r="F199" t="s">
        <v>1067</v>
      </c>
      <c r="G199"/>
      <c r="H199" t="n">
        <v>932648576</v>
      </c>
      <c r="I199" t="s">
        <v>1086</v>
      </c>
      <c r="J199" t="s">
        <v>1083</v>
      </c>
    </row>
    <row r="200">
      <c r="A200" t="n">
        <v>2001</v>
      </c>
      <c r="B200" t="s">
        <v>1155</v>
      </c>
      <c r="C200" t="s">
        <v>1156</v>
      </c>
      <c r="D200" t="s">
        <v>1065</v>
      </c>
      <c r="E200" t="s">
        <v>1066</v>
      </c>
      <c r="F200" t="s">
        <v>1067</v>
      </c>
      <c r="G200" t="n">
        <v>1.97575231503072</v>
      </c>
      <c r="H200" t="n">
        <v>738968010752</v>
      </c>
      <c r="I200" t="s">
        <v>1140</v>
      </c>
      <c r="J200" t="s">
        <v>1069</v>
      </c>
    </row>
    <row r="201">
      <c r="A201" t="n">
        <v>2001</v>
      </c>
      <c r="B201" t="s">
        <v>1155</v>
      </c>
      <c r="C201" t="s">
        <v>1156</v>
      </c>
      <c r="D201" t="s">
        <v>1070</v>
      </c>
      <c r="E201" t="s">
        <v>1071</v>
      </c>
      <c r="F201" t="s">
        <v>1067</v>
      </c>
      <c r="G201" t="n">
        <v>3.78658188147897</v>
      </c>
      <c r="H201" t="n">
        <v>738968010752</v>
      </c>
      <c r="I201" t="s">
        <v>1140</v>
      </c>
      <c r="J201" t="s">
        <v>1069</v>
      </c>
    </row>
    <row r="202">
      <c r="A202" t="n">
        <v>2001</v>
      </c>
      <c r="B202" t="s">
        <v>1155</v>
      </c>
      <c r="C202" t="s">
        <v>1156</v>
      </c>
      <c r="D202" t="s">
        <v>1072</v>
      </c>
      <c r="E202" t="s">
        <v>1073</v>
      </c>
      <c r="F202" t="s">
        <v>1067</v>
      </c>
      <c r="G202" t="n">
        <v>15.5113466559732</v>
      </c>
      <c r="H202" t="n">
        <v>738968010752</v>
      </c>
      <c r="I202" t="s">
        <v>1140</v>
      </c>
      <c r="J202" t="s">
        <v>1069</v>
      </c>
    </row>
    <row r="203">
      <c r="A203" t="n">
        <v>2001</v>
      </c>
      <c r="B203" t="s">
        <v>1155</v>
      </c>
      <c r="C203" t="s">
        <v>1156</v>
      </c>
      <c r="D203" t="s">
        <v>1074</v>
      </c>
      <c r="E203" t="s">
        <v>1075</v>
      </c>
      <c r="F203" t="s">
        <v>1067</v>
      </c>
      <c r="G203" t="n">
        <v>16.7497693772221</v>
      </c>
      <c r="H203" t="n">
        <v>738968010752</v>
      </c>
      <c r="I203" t="s">
        <v>1140</v>
      </c>
      <c r="J203" t="s">
        <v>1069</v>
      </c>
    </row>
    <row r="204">
      <c r="A204" t="n">
        <v>2001</v>
      </c>
      <c r="B204" t="s">
        <v>1155</v>
      </c>
      <c r="C204" t="s">
        <v>1156</v>
      </c>
      <c r="D204" t="s">
        <v>1076</v>
      </c>
      <c r="E204" t="s">
        <v>1077</v>
      </c>
      <c r="F204" t="s">
        <v>1067</v>
      </c>
      <c r="G204" t="n">
        <v>38.023450229705</v>
      </c>
      <c r="H204" t="n">
        <v>738968010752</v>
      </c>
      <c r="I204" t="s">
        <v>1140</v>
      </c>
      <c r="J204" t="s">
        <v>1069</v>
      </c>
    </row>
    <row r="205">
      <c r="A205" t="n">
        <v>2001</v>
      </c>
      <c r="B205" t="s">
        <v>1155</v>
      </c>
      <c r="C205" t="s">
        <v>1156</v>
      </c>
      <c r="D205" t="s">
        <v>1078</v>
      </c>
      <c r="E205" t="s">
        <v>1079</v>
      </c>
      <c r="F205" t="s">
        <v>1067</v>
      </c>
      <c r="G205"/>
      <c r="H205" t="n">
        <v>738968010752</v>
      </c>
      <c r="I205" t="s">
        <v>1140</v>
      </c>
      <c r="J205" t="s">
        <v>1069</v>
      </c>
    </row>
    <row r="206">
      <c r="A206" t="n">
        <v>2001</v>
      </c>
      <c r="B206" t="s">
        <v>1157</v>
      </c>
      <c r="C206" t="s">
        <v>1158</v>
      </c>
      <c r="D206" t="s">
        <v>1065</v>
      </c>
      <c r="E206" t="s">
        <v>1066</v>
      </c>
      <c r="F206" t="s">
        <v>1067</v>
      </c>
      <c r="G206" t="n">
        <v>0</v>
      </c>
      <c r="H206" t="n">
        <v>286698995712</v>
      </c>
      <c r="I206" t="s">
        <v>1090</v>
      </c>
      <c r="J206" t="s">
        <v>1069</v>
      </c>
    </row>
    <row r="207">
      <c r="A207" t="n">
        <v>2001</v>
      </c>
      <c r="B207" t="s">
        <v>1157</v>
      </c>
      <c r="C207" t="s">
        <v>1158</v>
      </c>
      <c r="D207" t="s">
        <v>1070</v>
      </c>
      <c r="E207" t="s">
        <v>1071</v>
      </c>
      <c r="F207" t="s">
        <v>1067</v>
      </c>
      <c r="G207" t="n">
        <v>0</v>
      </c>
      <c r="H207" t="n">
        <v>286698995712</v>
      </c>
      <c r="I207" t="s">
        <v>1090</v>
      </c>
      <c r="J207" t="s">
        <v>1069</v>
      </c>
    </row>
    <row r="208">
      <c r="A208" t="n">
        <v>2001</v>
      </c>
      <c r="B208" t="s">
        <v>1157</v>
      </c>
      <c r="C208" t="s">
        <v>1158</v>
      </c>
      <c r="D208" t="s">
        <v>1072</v>
      </c>
      <c r="E208" t="s">
        <v>1073</v>
      </c>
      <c r="F208" t="s">
        <v>1067</v>
      </c>
      <c r="G208" t="n">
        <v>0</v>
      </c>
      <c r="H208" t="n">
        <v>286698995712</v>
      </c>
      <c r="I208" t="s">
        <v>1090</v>
      </c>
      <c r="J208" t="s">
        <v>1069</v>
      </c>
    </row>
    <row r="209">
      <c r="A209" t="n">
        <v>2001</v>
      </c>
      <c r="B209" t="s">
        <v>1157</v>
      </c>
      <c r="C209" t="s">
        <v>1158</v>
      </c>
      <c r="D209" t="s">
        <v>1074</v>
      </c>
      <c r="E209" t="s">
        <v>1075</v>
      </c>
      <c r="F209" t="s">
        <v>1067</v>
      </c>
      <c r="G209" t="n">
        <v>0</v>
      </c>
      <c r="H209" t="n">
        <v>286698995712</v>
      </c>
      <c r="I209" t="s">
        <v>1090</v>
      </c>
      <c r="J209" t="s">
        <v>1069</v>
      </c>
    </row>
    <row r="210">
      <c r="A210" t="n">
        <v>2001</v>
      </c>
      <c r="B210" t="s">
        <v>1157</v>
      </c>
      <c r="C210" t="s">
        <v>1158</v>
      </c>
      <c r="D210" t="s">
        <v>1076</v>
      </c>
      <c r="E210" t="s">
        <v>1077</v>
      </c>
      <c r="F210" t="s">
        <v>1067</v>
      </c>
      <c r="G210" t="n">
        <v>0</v>
      </c>
      <c r="H210" t="n">
        <v>286698995712</v>
      </c>
      <c r="I210" t="s">
        <v>1090</v>
      </c>
      <c r="J210" t="s">
        <v>1069</v>
      </c>
    </row>
    <row r="211">
      <c r="A211" t="n">
        <v>2001</v>
      </c>
      <c r="B211" t="s">
        <v>1157</v>
      </c>
      <c r="C211" t="s">
        <v>1158</v>
      </c>
      <c r="D211" t="s">
        <v>1078</v>
      </c>
      <c r="E211" t="s">
        <v>1079</v>
      </c>
      <c r="F211" t="s">
        <v>1067</v>
      </c>
      <c r="G211" t="n">
        <v>1271.2506882568</v>
      </c>
      <c r="H211" t="n">
        <v>286698995712</v>
      </c>
      <c r="I211" t="s">
        <v>1090</v>
      </c>
      <c r="J211" t="s">
        <v>1069</v>
      </c>
    </row>
    <row r="212">
      <c r="A212" t="n">
        <v>2001</v>
      </c>
      <c r="B212" t="s">
        <v>1159</v>
      </c>
      <c r="C212" t="s">
        <v>1160</v>
      </c>
      <c r="D212" t="s">
        <v>1065</v>
      </c>
      <c r="E212" t="s">
        <v>1066</v>
      </c>
      <c r="F212" t="s">
        <v>1067</v>
      </c>
      <c r="G212" t="n">
        <v>0.920374474223722</v>
      </c>
      <c r="H212" t="n">
        <v>71517003776</v>
      </c>
      <c r="I212" t="s">
        <v>1068</v>
      </c>
      <c r="J212" t="s">
        <v>1069</v>
      </c>
    </row>
    <row r="213">
      <c r="A213" t="n">
        <v>2001</v>
      </c>
      <c r="B213" t="s">
        <v>1159</v>
      </c>
      <c r="C213" t="s">
        <v>1160</v>
      </c>
      <c r="D213" t="s">
        <v>1070</v>
      </c>
      <c r="E213" t="s">
        <v>1071</v>
      </c>
      <c r="F213" t="s">
        <v>1067</v>
      </c>
      <c r="G213" t="n">
        <v>1.52402988011702</v>
      </c>
      <c r="H213" t="n">
        <v>71517003776</v>
      </c>
      <c r="I213" t="s">
        <v>1068</v>
      </c>
      <c r="J213" t="s">
        <v>1069</v>
      </c>
    </row>
    <row r="214">
      <c r="A214" t="n">
        <v>2001</v>
      </c>
      <c r="B214" t="s">
        <v>1159</v>
      </c>
      <c r="C214" t="s">
        <v>1160</v>
      </c>
      <c r="D214" t="s">
        <v>1072</v>
      </c>
      <c r="E214" t="s">
        <v>1073</v>
      </c>
      <c r="F214" t="s">
        <v>1067</v>
      </c>
      <c r="G214" t="n">
        <v>0.426964956823861</v>
      </c>
      <c r="H214" t="n">
        <v>71517003776</v>
      </c>
      <c r="I214" t="s">
        <v>1068</v>
      </c>
      <c r="J214" t="s">
        <v>1069</v>
      </c>
    </row>
    <row r="215">
      <c r="A215" t="n">
        <v>2001</v>
      </c>
      <c r="B215" t="s">
        <v>1159</v>
      </c>
      <c r="C215" t="s">
        <v>1160</v>
      </c>
      <c r="D215" t="s">
        <v>1074</v>
      </c>
      <c r="E215" t="s">
        <v>1075</v>
      </c>
      <c r="F215" t="s">
        <v>1067</v>
      </c>
      <c r="G215" t="n">
        <v>3.80230739490826</v>
      </c>
      <c r="H215" t="n">
        <v>71517003776</v>
      </c>
      <c r="I215" t="s">
        <v>1068</v>
      </c>
      <c r="J215" t="s">
        <v>1069</v>
      </c>
    </row>
    <row r="216">
      <c r="A216" t="n">
        <v>2001</v>
      </c>
      <c r="B216" t="s">
        <v>1159</v>
      </c>
      <c r="C216" t="s">
        <v>1160</v>
      </c>
      <c r="D216" t="s">
        <v>1076</v>
      </c>
      <c r="E216" t="s">
        <v>1077</v>
      </c>
      <c r="F216" t="s">
        <v>1067</v>
      </c>
      <c r="G216" t="n">
        <v>6.67367670607286</v>
      </c>
      <c r="H216" t="n">
        <v>71517003776</v>
      </c>
      <c r="I216" t="s">
        <v>1068</v>
      </c>
      <c r="J216" t="s">
        <v>1069</v>
      </c>
    </row>
    <row r="217">
      <c r="A217" t="n">
        <v>2001</v>
      </c>
      <c r="B217" t="s">
        <v>1159</v>
      </c>
      <c r="C217" t="s">
        <v>1160</v>
      </c>
      <c r="D217" t="s">
        <v>1078</v>
      </c>
      <c r="E217" t="s">
        <v>1079</v>
      </c>
      <c r="F217" t="s">
        <v>1067</v>
      </c>
      <c r="G217"/>
      <c r="H217" t="n">
        <v>71517003776</v>
      </c>
      <c r="I217" t="s">
        <v>1068</v>
      </c>
      <c r="J217" t="s">
        <v>1069</v>
      </c>
    </row>
    <row r="218">
      <c r="A218" t="n">
        <v>2001</v>
      </c>
      <c r="B218" t="s">
        <v>1161</v>
      </c>
      <c r="C218" t="s">
        <v>1162</v>
      </c>
      <c r="D218" t="s">
        <v>1065</v>
      </c>
      <c r="E218" t="s">
        <v>1066</v>
      </c>
      <c r="F218" t="s">
        <v>1067</v>
      </c>
      <c r="G218" t="n">
        <v>0.348109967918881</v>
      </c>
      <c r="H218" t="n">
        <v>1333648949248</v>
      </c>
      <c r="I218" t="s">
        <v>1108</v>
      </c>
      <c r="J218" t="s">
        <v>1091</v>
      </c>
    </row>
    <row r="219">
      <c r="A219" t="n">
        <v>2001</v>
      </c>
      <c r="B219" t="s">
        <v>1161</v>
      </c>
      <c r="C219" t="s">
        <v>1162</v>
      </c>
      <c r="D219" t="s">
        <v>1070</v>
      </c>
      <c r="E219" t="s">
        <v>1071</v>
      </c>
      <c r="F219" t="s">
        <v>1067</v>
      </c>
      <c r="G219" t="n">
        <v>9.31954574679913</v>
      </c>
      <c r="H219" t="n">
        <v>1333648949248</v>
      </c>
      <c r="I219" t="s">
        <v>1108</v>
      </c>
      <c r="J219" t="s">
        <v>1091</v>
      </c>
    </row>
    <row r="220">
      <c r="A220" t="n">
        <v>2001</v>
      </c>
      <c r="B220" t="s">
        <v>1161</v>
      </c>
      <c r="C220" t="s">
        <v>1162</v>
      </c>
      <c r="D220" t="s">
        <v>1072</v>
      </c>
      <c r="E220" t="s">
        <v>1073</v>
      </c>
      <c r="F220" t="s">
        <v>1067</v>
      </c>
      <c r="G220" t="n">
        <v>1.4681128427736</v>
      </c>
      <c r="H220" t="n">
        <v>1333648949248</v>
      </c>
      <c r="I220" t="s">
        <v>1108</v>
      </c>
      <c r="J220" t="s">
        <v>1091</v>
      </c>
    </row>
    <row r="221">
      <c r="A221" t="n">
        <v>2001</v>
      </c>
      <c r="B221" t="s">
        <v>1161</v>
      </c>
      <c r="C221" t="s">
        <v>1162</v>
      </c>
      <c r="D221" t="s">
        <v>1074</v>
      </c>
      <c r="E221" t="s">
        <v>1075</v>
      </c>
      <c r="F221" t="s">
        <v>1067</v>
      </c>
      <c r="G221" t="n">
        <v>1.74766603620063</v>
      </c>
      <c r="H221" t="n">
        <v>1333648949248</v>
      </c>
      <c r="I221" t="s">
        <v>1108</v>
      </c>
      <c r="J221" t="s">
        <v>1091</v>
      </c>
    </row>
    <row r="222">
      <c r="A222" t="n">
        <v>2001</v>
      </c>
      <c r="B222" t="s">
        <v>1161</v>
      </c>
      <c r="C222" t="s">
        <v>1162</v>
      </c>
      <c r="D222" t="s">
        <v>1076</v>
      </c>
      <c r="E222" t="s">
        <v>1077</v>
      </c>
      <c r="F222" t="s">
        <v>1067</v>
      </c>
      <c r="G222" t="n">
        <v>12.8834345936922</v>
      </c>
      <c r="H222" t="n">
        <v>1333648949248</v>
      </c>
      <c r="I222" t="s">
        <v>1108</v>
      </c>
      <c r="J222" t="s">
        <v>1091</v>
      </c>
    </row>
    <row r="223">
      <c r="A223" t="n">
        <v>2001</v>
      </c>
      <c r="B223" t="s">
        <v>1161</v>
      </c>
      <c r="C223" t="s">
        <v>1162</v>
      </c>
      <c r="D223" t="s">
        <v>1078</v>
      </c>
      <c r="E223" t="s">
        <v>1079</v>
      </c>
      <c r="F223" t="s">
        <v>1067</v>
      </c>
      <c r="G223"/>
      <c r="H223" t="n">
        <v>1333648949248</v>
      </c>
      <c r="I223" t="s">
        <v>1108</v>
      </c>
      <c r="J223" t="s">
        <v>1091</v>
      </c>
    </row>
    <row r="224">
      <c r="A224" t="n">
        <v>2001</v>
      </c>
      <c r="B224" t="s">
        <v>1163</v>
      </c>
      <c r="C224" t="s">
        <v>1164</v>
      </c>
      <c r="D224" t="s">
        <v>1065</v>
      </c>
      <c r="E224" t="s">
        <v>1066</v>
      </c>
      <c r="F224" t="s">
        <v>1067</v>
      </c>
      <c r="G224" t="n">
        <v>0.0000714480063952819</v>
      </c>
      <c r="H224" t="n">
        <v>16810536960</v>
      </c>
      <c r="I224" t="s">
        <v>1086</v>
      </c>
      <c r="J224" t="s">
        <v>1087</v>
      </c>
    </row>
    <row r="225">
      <c r="A225" t="n">
        <v>2001</v>
      </c>
      <c r="B225" t="s">
        <v>1163</v>
      </c>
      <c r="C225" t="s">
        <v>1164</v>
      </c>
      <c r="D225" t="s">
        <v>1070</v>
      </c>
      <c r="E225" t="s">
        <v>1071</v>
      </c>
      <c r="F225" t="s">
        <v>1067</v>
      </c>
      <c r="G225" t="n">
        <v>0.0542414796166761</v>
      </c>
      <c r="H225" t="n">
        <v>16810536960</v>
      </c>
      <c r="I225" t="s">
        <v>1086</v>
      </c>
      <c r="J225" t="s">
        <v>1087</v>
      </c>
    </row>
    <row r="226">
      <c r="A226" t="n">
        <v>2001</v>
      </c>
      <c r="B226" t="s">
        <v>1163</v>
      </c>
      <c r="C226" t="s">
        <v>1164</v>
      </c>
      <c r="D226" t="s">
        <v>1072</v>
      </c>
      <c r="E226" t="s">
        <v>1073</v>
      </c>
      <c r="F226" t="s">
        <v>1067</v>
      </c>
      <c r="G226" t="n">
        <v>0.513969640585861</v>
      </c>
      <c r="H226" t="n">
        <v>16810536960</v>
      </c>
      <c r="I226" t="s">
        <v>1086</v>
      </c>
      <c r="J226" t="s">
        <v>1087</v>
      </c>
    </row>
    <row r="227">
      <c r="A227" t="n">
        <v>2001</v>
      </c>
      <c r="B227" t="s">
        <v>1163</v>
      </c>
      <c r="C227" t="s">
        <v>1164</v>
      </c>
      <c r="D227" t="s">
        <v>1074</v>
      </c>
      <c r="E227" t="s">
        <v>1075</v>
      </c>
      <c r="F227" t="s">
        <v>1067</v>
      </c>
      <c r="G227" t="n">
        <v>2.18649223510554</v>
      </c>
      <c r="H227" t="n">
        <v>16810536960</v>
      </c>
      <c r="I227" t="s">
        <v>1086</v>
      </c>
      <c r="J227" t="s">
        <v>1087</v>
      </c>
    </row>
    <row r="228">
      <c r="A228" t="n">
        <v>2001</v>
      </c>
      <c r="B228" t="s">
        <v>1163</v>
      </c>
      <c r="C228" t="s">
        <v>1164</v>
      </c>
      <c r="D228" t="s">
        <v>1076</v>
      </c>
      <c r="E228" t="s">
        <v>1077</v>
      </c>
      <c r="F228" t="s">
        <v>1067</v>
      </c>
      <c r="G228" t="n">
        <v>2.75477480331447</v>
      </c>
      <c r="H228" t="n">
        <v>16810536960</v>
      </c>
      <c r="I228" t="s">
        <v>1086</v>
      </c>
      <c r="J228" t="s">
        <v>1087</v>
      </c>
    </row>
    <row r="229">
      <c r="A229" t="n">
        <v>2001</v>
      </c>
      <c r="B229" t="s">
        <v>1163</v>
      </c>
      <c r="C229" t="s">
        <v>1164</v>
      </c>
      <c r="D229" t="s">
        <v>1078</v>
      </c>
      <c r="E229" t="s">
        <v>1079</v>
      </c>
      <c r="F229" t="s">
        <v>1067</v>
      </c>
      <c r="G229"/>
      <c r="H229" t="n">
        <v>16810536960</v>
      </c>
      <c r="I229" t="s">
        <v>1086</v>
      </c>
      <c r="J229" t="s">
        <v>1087</v>
      </c>
    </row>
    <row r="230">
      <c r="A230" t="n">
        <v>2001</v>
      </c>
      <c r="B230" t="s">
        <v>1165</v>
      </c>
      <c r="C230" t="s">
        <v>1166</v>
      </c>
      <c r="D230" t="s">
        <v>1065</v>
      </c>
      <c r="E230" t="s">
        <v>1066</v>
      </c>
      <c r="F230" t="s">
        <v>1067</v>
      </c>
      <c r="G230" t="n">
        <v>0.0000321871788162816</v>
      </c>
      <c r="H230" t="n">
        <v>10953485312</v>
      </c>
      <c r="I230" t="s">
        <v>1086</v>
      </c>
      <c r="J230" t="s">
        <v>1087</v>
      </c>
    </row>
    <row r="231">
      <c r="A231" t="n">
        <v>2001</v>
      </c>
      <c r="B231" t="s">
        <v>1165</v>
      </c>
      <c r="C231" t="s">
        <v>1166</v>
      </c>
      <c r="D231" t="s">
        <v>1070</v>
      </c>
      <c r="E231" t="s">
        <v>1071</v>
      </c>
      <c r="F231" t="s">
        <v>1067</v>
      </c>
      <c r="G231" t="n">
        <v>0.0102769770208873</v>
      </c>
      <c r="H231" t="n">
        <v>10953485312</v>
      </c>
      <c r="I231" t="s">
        <v>1086</v>
      </c>
      <c r="J231" t="s">
        <v>1087</v>
      </c>
    </row>
    <row r="232">
      <c r="A232" t="n">
        <v>2001</v>
      </c>
      <c r="B232" t="s">
        <v>1165</v>
      </c>
      <c r="C232" t="s">
        <v>1166</v>
      </c>
      <c r="D232" t="s">
        <v>1072</v>
      </c>
      <c r="E232" t="s">
        <v>1073</v>
      </c>
      <c r="F232" t="s">
        <v>1067</v>
      </c>
      <c r="G232" t="n">
        <v>0.10398954737913</v>
      </c>
      <c r="H232" t="n">
        <v>10953485312</v>
      </c>
      <c r="I232" t="s">
        <v>1086</v>
      </c>
      <c r="J232" t="s">
        <v>1087</v>
      </c>
    </row>
    <row r="233">
      <c r="A233" t="n">
        <v>2001</v>
      </c>
      <c r="B233" t="s">
        <v>1165</v>
      </c>
      <c r="C233" t="s">
        <v>1166</v>
      </c>
      <c r="D233" t="s">
        <v>1074</v>
      </c>
      <c r="E233" t="s">
        <v>1075</v>
      </c>
      <c r="F233" t="s">
        <v>1067</v>
      </c>
      <c r="G233" t="n">
        <v>0.896118954732259</v>
      </c>
      <c r="H233" t="n">
        <v>10953485312</v>
      </c>
      <c r="I233" t="s">
        <v>1086</v>
      </c>
      <c r="J233" t="s">
        <v>1087</v>
      </c>
    </row>
    <row r="234">
      <c r="A234" t="n">
        <v>2001</v>
      </c>
      <c r="B234" t="s">
        <v>1165</v>
      </c>
      <c r="C234" t="s">
        <v>1166</v>
      </c>
      <c r="D234" t="s">
        <v>1076</v>
      </c>
      <c r="E234" t="s">
        <v>1077</v>
      </c>
      <c r="F234" t="s">
        <v>1067</v>
      </c>
      <c r="G234" t="n">
        <v>1.01041766631109</v>
      </c>
      <c r="H234" t="n">
        <v>10953485312</v>
      </c>
      <c r="I234" t="s">
        <v>1086</v>
      </c>
      <c r="J234" t="s">
        <v>1087</v>
      </c>
    </row>
    <row r="235">
      <c r="A235" t="n">
        <v>2001</v>
      </c>
      <c r="B235" t="s">
        <v>1165</v>
      </c>
      <c r="C235" t="s">
        <v>1166</v>
      </c>
      <c r="D235" t="s">
        <v>1078</v>
      </c>
      <c r="E235" t="s">
        <v>1079</v>
      </c>
      <c r="F235" t="s">
        <v>1067</v>
      </c>
      <c r="G235"/>
      <c r="H235" t="n">
        <v>10953485312</v>
      </c>
      <c r="I235" t="s">
        <v>1086</v>
      </c>
      <c r="J235" t="s">
        <v>1087</v>
      </c>
    </row>
    <row r="236">
      <c r="A236" t="n">
        <v>2001</v>
      </c>
      <c r="B236" t="s">
        <v>1167</v>
      </c>
      <c r="C236" t="s">
        <v>1168</v>
      </c>
      <c r="D236" t="s">
        <v>1065</v>
      </c>
      <c r="E236" t="s">
        <v>1066</v>
      </c>
      <c r="F236" t="s">
        <v>1067</v>
      </c>
      <c r="G236" t="n">
        <v>0.000777172058772292</v>
      </c>
      <c r="H236" t="n">
        <v>7438189056</v>
      </c>
      <c r="I236" t="s">
        <v>1086</v>
      </c>
      <c r="J236" t="s">
        <v>1083</v>
      </c>
    </row>
    <row r="237">
      <c r="A237" t="n">
        <v>2001</v>
      </c>
      <c r="B237" t="s">
        <v>1167</v>
      </c>
      <c r="C237" t="s">
        <v>1168</v>
      </c>
      <c r="D237" t="s">
        <v>1070</v>
      </c>
      <c r="E237" t="s">
        <v>1071</v>
      </c>
      <c r="F237" t="s">
        <v>1067</v>
      </c>
      <c r="G237" t="n">
        <v>0.00791216142372952</v>
      </c>
      <c r="H237" t="n">
        <v>7438189056</v>
      </c>
      <c r="I237" t="s">
        <v>1086</v>
      </c>
      <c r="J237" t="s">
        <v>1083</v>
      </c>
    </row>
    <row r="238">
      <c r="A238" t="n">
        <v>2001</v>
      </c>
      <c r="B238" t="s">
        <v>1167</v>
      </c>
      <c r="C238" t="s">
        <v>1168</v>
      </c>
      <c r="D238" t="s">
        <v>1072</v>
      </c>
      <c r="E238" t="s">
        <v>1073</v>
      </c>
      <c r="F238" t="s">
        <v>1067</v>
      </c>
      <c r="G238" t="n">
        <v>1.07929696554941</v>
      </c>
      <c r="H238" t="n">
        <v>7438189056</v>
      </c>
      <c r="I238" t="s">
        <v>1086</v>
      </c>
      <c r="J238" t="s">
        <v>1083</v>
      </c>
    </row>
    <row r="239">
      <c r="A239" t="n">
        <v>2001</v>
      </c>
      <c r="B239" t="s">
        <v>1167</v>
      </c>
      <c r="C239" t="s">
        <v>1168</v>
      </c>
      <c r="D239" t="s">
        <v>1074</v>
      </c>
      <c r="E239" t="s">
        <v>1075</v>
      </c>
      <c r="F239" t="s">
        <v>1067</v>
      </c>
      <c r="G239" t="n">
        <v>1.63726757753208</v>
      </c>
      <c r="H239" t="n">
        <v>7438189056</v>
      </c>
      <c r="I239" t="s">
        <v>1086</v>
      </c>
      <c r="J239" t="s">
        <v>1083</v>
      </c>
    </row>
    <row r="240">
      <c r="A240" t="n">
        <v>2001</v>
      </c>
      <c r="B240" t="s">
        <v>1167</v>
      </c>
      <c r="C240" t="s">
        <v>1168</v>
      </c>
      <c r="D240" t="s">
        <v>1076</v>
      </c>
      <c r="E240" t="s">
        <v>1077</v>
      </c>
      <c r="F240" t="s">
        <v>1067</v>
      </c>
      <c r="G240" t="n">
        <v>2.725253876564</v>
      </c>
      <c r="H240" t="n">
        <v>7438189056</v>
      </c>
      <c r="I240" t="s">
        <v>1086</v>
      </c>
      <c r="J240" t="s">
        <v>1083</v>
      </c>
    </row>
    <row r="241">
      <c r="A241" t="n">
        <v>2001</v>
      </c>
      <c r="B241" t="s">
        <v>1167</v>
      </c>
      <c r="C241" t="s">
        <v>1168</v>
      </c>
      <c r="D241" t="s">
        <v>1078</v>
      </c>
      <c r="E241" t="s">
        <v>1079</v>
      </c>
      <c r="F241" t="s">
        <v>1067</v>
      </c>
      <c r="G241"/>
      <c r="H241" t="n">
        <v>7438189056</v>
      </c>
      <c r="I241" t="s">
        <v>1086</v>
      </c>
      <c r="J241" t="s">
        <v>1083</v>
      </c>
    </row>
    <row r="242">
      <c r="A242" t="n">
        <v>2001</v>
      </c>
      <c r="B242" t="s">
        <v>1169</v>
      </c>
      <c r="C242" t="s">
        <v>1170</v>
      </c>
      <c r="D242" t="s">
        <v>1065</v>
      </c>
      <c r="E242" t="s">
        <v>1066</v>
      </c>
      <c r="F242" t="s">
        <v>1067</v>
      </c>
      <c r="G242" t="n">
        <v>0.000658780337813018</v>
      </c>
      <c r="H242" t="n">
        <v>2796704512</v>
      </c>
      <c r="I242" t="s">
        <v>1086</v>
      </c>
      <c r="J242" t="s">
        <v>1087</v>
      </c>
    </row>
    <row r="243">
      <c r="A243" t="n">
        <v>2001</v>
      </c>
      <c r="B243" t="s">
        <v>1169</v>
      </c>
      <c r="C243" t="s">
        <v>1170</v>
      </c>
      <c r="D243" t="s">
        <v>1070</v>
      </c>
      <c r="E243" t="s">
        <v>1071</v>
      </c>
      <c r="F243" t="s">
        <v>1067</v>
      </c>
      <c r="G243" t="n">
        <v>0.0113779184967993</v>
      </c>
      <c r="H243" t="n">
        <v>2796704512</v>
      </c>
      <c r="I243" t="s">
        <v>1086</v>
      </c>
      <c r="J243" t="s">
        <v>1087</v>
      </c>
    </row>
    <row r="244">
      <c r="A244" t="n">
        <v>2001</v>
      </c>
      <c r="B244" t="s">
        <v>1169</v>
      </c>
      <c r="C244" t="s">
        <v>1170</v>
      </c>
      <c r="D244" t="s">
        <v>1072</v>
      </c>
      <c r="E244" t="s">
        <v>1073</v>
      </c>
      <c r="F244" t="s">
        <v>1067</v>
      </c>
      <c r="G244" t="n">
        <v>0.168438693780638</v>
      </c>
      <c r="H244" t="n">
        <v>2796704512</v>
      </c>
      <c r="I244" t="s">
        <v>1086</v>
      </c>
      <c r="J244" t="s">
        <v>1087</v>
      </c>
    </row>
    <row r="245">
      <c r="A245" t="n">
        <v>2001</v>
      </c>
      <c r="B245" t="s">
        <v>1169</v>
      </c>
      <c r="C245" t="s">
        <v>1170</v>
      </c>
      <c r="D245" t="s">
        <v>1074</v>
      </c>
      <c r="E245" t="s">
        <v>1075</v>
      </c>
      <c r="F245" t="s">
        <v>1067</v>
      </c>
      <c r="G245" t="n">
        <v>0.383673006364768</v>
      </c>
      <c r="H245" t="n">
        <v>2796704512</v>
      </c>
      <c r="I245" t="s">
        <v>1086</v>
      </c>
      <c r="J245" t="s">
        <v>1087</v>
      </c>
    </row>
    <row r="246">
      <c r="A246" t="n">
        <v>2001</v>
      </c>
      <c r="B246" t="s">
        <v>1169</v>
      </c>
      <c r="C246" t="s">
        <v>1170</v>
      </c>
      <c r="D246" t="s">
        <v>1076</v>
      </c>
      <c r="E246" t="s">
        <v>1077</v>
      </c>
      <c r="F246" t="s">
        <v>1067</v>
      </c>
      <c r="G246" t="n">
        <v>0.564148398980018</v>
      </c>
      <c r="H246" t="n">
        <v>2796704512</v>
      </c>
      <c r="I246" t="s">
        <v>1086</v>
      </c>
      <c r="J246" t="s">
        <v>1087</v>
      </c>
    </row>
    <row r="247">
      <c r="A247" t="n">
        <v>2001</v>
      </c>
      <c r="B247" t="s">
        <v>1169</v>
      </c>
      <c r="C247" t="s">
        <v>1170</v>
      </c>
      <c r="D247" t="s">
        <v>1078</v>
      </c>
      <c r="E247" t="s">
        <v>1079</v>
      </c>
      <c r="F247" t="s">
        <v>1067</v>
      </c>
      <c r="G247"/>
      <c r="H247" t="n">
        <v>2796704512</v>
      </c>
      <c r="I247" t="s">
        <v>1086</v>
      </c>
      <c r="J247" t="s">
        <v>1087</v>
      </c>
    </row>
    <row r="248">
      <c r="A248" t="n">
        <v>2001</v>
      </c>
      <c r="B248" t="s">
        <v>1171</v>
      </c>
      <c r="C248" t="s">
        <v>1172</v>
      </c>
      <c r="D248" t="s">
        <v>1065</v>
      </c>
      <c r="E248" t="s">
        <v>1066</v>
      </c>
      <c r="F248" t="s">
        <v>1067</v>
      </c>
      <c r="G248" t="n">
        <v>1.02889132663174</v>
      </c>
      <c r="H248" t="n">
        <v>97606000640</v>
      </c>
      <c r="I248" t="s">
        <v>1068</v>
      </c>
      <c r="J248" t="s">
        <v>1091</v>
      </c>
    </row>
    <row r="249">
      <c r="A249" t="n">
        <v>2001</v>
      </c>
      <c r="B249" t="s">
        <v>1171</v>
      </c>
      <c r="C249" t="s">
        <v>1172</v>
      </c>
      <c r="D249" t="s">
        <v>1070</v>
      </c>
      <c r="E249" t="s">
        <v>1071</v>
      </c>
      <c r="F249" t="s">
        <v>1067</v>
      </c>
      <c r="G249" t="n">
        <v>1.88837940043827</v>
      </c>
      <c r="H249" t="n">
        <v>97606000640</v>
      </c>
      <c r="I249" t="s">
        <v>1068</v>
      </c>
      <c r="J249" t="s">
        <v>1091</v>
      </c>
    </row>
    <row r="250">
      <c r="A250" t="n">
        <v>2001</v>
      </c>
      <c r="B250" t="s">
        <v>1171</v>
      </c>
      <c r="C250" t="s">
        <v>1172</v>
      </c>
      <c r="D250" t="s">
        <v>1072</v>
      </c>
      <c r="E250" t="s">
        <v>1073</v>
      </c>
      <c r="F250" t="s">
        <v>1067</v>
      </c>
      <c r="G250" t="n">
        <v>0.73833920422274</v>
      </c>
      <c r="H250" t="n">
        <v>97606000640</v>
      </c>
      <c r="I250" t="s">
        <v>1068</v>
      </c>
      <c r="J250" t="s">
        <v>1091</v>
      </c>
    </row>
    <row r="251">
      <c r="A251" t="n">
        <v>2001</v>
      </c>
      <c r="B251" t="s">
        <v>1171</v>
      </c>
      <c r="C251" t="s">
        <v>1172</v>
      </c>
      <c r="D251" t="s">
        <v>1074</v>
      </c>
      <c r="E251" t="s">
        <v>1075</v>
      </c>
      <c r="F251" t="s">
        <v>1067</v>
      </c>
      <c r="G251" t="n">
        <v>3.8761724186856</v>
      </c>
      <c r="H251" t="n">
        <v>97606000640</v>
      </c>
      <c r="I251" t="s">
        <v>1068</v>
      </c>
      <c r="J251" t="s">
        <v>1091</v>
      </c>
    </row>
    <row r="252">
      <c r="A252" t="n">
        <v>2001</v>
      </c>
      <c r="B252" t="s">
        <v>1171</v>
      </c>
      <c r="C252" t="s">
        <v>1172</v>
      </c>
      <c r="D252" t="s">
        <v>1076</v>
      </c>
      <c r="E252" t="s">
        <v>1077</v>
      </c>
      <c r="F252" t="s">
        <v>1067</v>
      </c>
      <c r="G252" t="n">
        <v>7.53178234997835</v>
      </c>
      <c r="H252" t="n">
        <v>97606000640</v>
      </c>
      <c r="I252" t="s">
        <v>1068</v>
      </c>
      <c r="J252" t="s">
        <v>1091</v>
      </c>
    </row>
    <row r="253">
      <c r="A253" t="n">
        <v>2001</v>
      </c>
      <c r="B253" t="s">
        <v>1171</v>
      </c>
      <c r="C253" t="s">
        <v>1172</v>
      </c>
      <c r="D253" t="s">
        <v>1078</v>
      </c>
      <c r="E253" t="s">
        <v>1079</v>
      </c>
      <c r="F253" t="s">
        <v>1067</v>
      </c>
      <c r="G253"/>
      <c r="H253" t="n">
        <v>97606000640</v>
      </c>
      <c r="I253" t="s">
        <v>1068</v>
      </c>
      <c r="J253" t="s">
        <v>1091</v>
      </c>
    </row>
    <row r="254">
      <c r="A254" t="n">
        <v>2001</v>
      </c>
      <c r="B254" t="s">
        <v>1173</v>
      </c>
      <c r="C254" t="s">
        <v>1174</v>
      </c>
      <c r="D254" t="s">
        <v>1065</v>
      </c>
      <c r="E254" t="s">
        <v>1066</v>
      </c>
      <c r="F254" t="s">
        <v>1067</v>
      </c>
      <c r="G254" t="n">
        <v>0</v>
      </c>
      <c r="H254" t="n">
        <v>378512032</v>
      </c>
      <c r="I254" t="s">
        <v>1086</v>
      </c>
      <c r="J254" t="s">
        <v>1087</v>
      </c>
    </row>
    <row r="255">
      <c r="A255" t="n">
        <v>2001</v>
      </c>
      <c r="B255" t="s">
        <v>1173</v>
      </c>
      <c r="C255" t="s">
        <v>1174</v>
      </c>
      <c r="D255" t="s">
        <v>1070</v>
      </c>
      <c r="E255" t="s">
        <v>1071</v>
      </c>
      <c r="F255" t="s">
        <v>1067</v>
      </c>
      <c r="G255" t="n">
        <v>0</v>
      </c>
      <c r="H255" t="n">
        <v>378512032</v>
      </c>
      <c r="I255" t="s">
        <v>1086</v>
      </c>
      <c r="J255" t="s">
        <v>1087</v>
      </c>
    </row>
    <row r="256">
      <c r="A256" t="n">
        <v>2001</v>
      </c>
      <c r="B256" t="s">
        <v>1173</v>
      </c>
      <c r="C256" t="s">
        <v>1174</v>
      </c>
      <c r="D256" t="s">
        <v>1072</v>
      </c>
      <c r="E256" t="s">
        <v>1073</v>
      </c>
      <c r="F256" t="s">
        <v>1067</v>
      </c>
      <c r="G256" t="n">
        <v>0.00280961898511633</v>
      </c>
      <c r="H256" t="n">
        <v>378512032</v>
      </c>
      <c r="I256" t="s">
        <v>1086</v>
      </c>
      <c r="J256" t="s">
        <v>1087</v>
      </c>
    </row>
    <row r="257">
      <c r="A257" t="n">
        <v>2001</v>
      </c>
      <c r="B257" t="s">
        <v>1173</v>
      </c>
      <c r="C257" t="s">
        <v>1174</v>
      </c>
      <c r="D257" t="s">
        <v>1074</v>
      </c>
      <c r="E257" t="s">
        <v>1075</v>
      </c>
      <c r="F257" t="s">
        <v>1067</v>
      </c>
      <c r="G257" t="n">
        <v>0.0231446253857361</v>
      </c>
      <c r="H257" t="n">
        <v>378512032</v>
      </c>
      <c r="I257" t="s">
        <v>1086</v>
      </c>
      <c r="J257" t="s">
        <v>1087</v>
      </c>
    </row>
    <row r="258">
      <c r="A258" t="n">
        <v>2001</v>
      </c>
      <c r="B258" t="s">
        <v>1173</v>
      </c>
      <c r="C258" t="s">
        <v>1174</v>
      </c>
      <c r="D258" t="s">
        <v>1076</v>
      </c>
      <c r="E258" t="s">
        <v>1077</v>
      </c>
      <c r="F258" t="s">
        <v>1067</v>
      </c>
      <c r="G258" t="n">
        <v>0.0259542443708524</v>
      </c>
      <c r="H258" t="n">
        <v>378512032</v>
      </c>
      <c r="I258" t="s">
        <v>1086</v>
      </c>
      <c r="J258" t="s">
        <v>1087</v>
      </c>
    </row>
    <row r="259">
      <c r="A259" t="n">
        <v>2001</v>
      </c>
      <c r="B259" t="s">
        <v>1173</v>
      </c>
      <c r="C259" t="s">
        <v>1174</v>
      </c>
      <c r="D259" t="s">
        <v>1078</v>
      </c>
      <c r="E259" t="s">
        <v>1079</v>
      </c>
      <c r="F259" t="s">
        <v>1067</v>
      </c>
      <c r="G259"/>
      <c r="H259" t="n">
        <v>378512032</v>
      </c>
      <c r="I259" t="s">
        <v>1086</v>
      </c>
      <c r="J259" t="s">
        <v>1087</v>
      </c>
    </row>
    <row r="260">
      <c r="A260" t="n">
        <v>2001</v>
      </c>
      <c r="B260" t="s">
        <v>1175</v>
      </c>
      <c r="C260" t="s">
        <v>1176</v>
      </c>
      <c r="D260" t="s">
        <v>1065</v>
      </c>
      <c r="E260" t="s">
        <v>1066</v>
      </c>
      <c r="F260" t="s">
        <v>1067</v>
      </c>
      <c r="G260" t="n">
        <v>0.0000238376306456788</v>
      </c>
      <c r="H260" t="n">
        <v>563090496</v>
      </c>
      <c r="I260" t="s">
        <v>1086</v>
      </c>
      <c r="J260" t="s">
        <v>1087</v>
      </c>
    </row>
    <row r="261">
      <c r="A261" t="n">
        <v>2001</v>
      </c>
      <c r="B261" t="s">
        <v>1175</v>
      </c>
      <c r="C261" t="s">
        <v>1176</v>
      </c>
      <c r="D261" t="s">
        <v>1070</v>
      </c>
      <c r="E261" t="s">
        <v>1071</v>
      </c>
      <c r="F261" t="s">
        <v>1067</v>
      </c>
      <c r="G261" t="n">
        <v>0.0225133217794587</v>
      </c>
      <c r="H261" t="n">
        <v>563090496</v>
      </c>
      <c r="I261" t="s">
        <v>1086</v>
      </c>
      <c r="J261" t="s">
        <v>1087</v>
      </c>
    </row>
    <row r="262">
      <c r="A262" t="n">
        <v>2001</v>
      </c>
      <c r="B262" t="s">
        <v>1175</v>
      </c>
      <c r="C262" t="s">
        <v>1176</v>
      </c>
      <c r="D262" t="s">
        <v>1072</v>
      </c>
      <c r="E262" t="s">
        <v>1073</v>
      </c>
      <c r="F262" t="s">
        <v>1067</v>
      </c>
      <c r="G262" t="n">
        <v>0.0151222464910935</v>
      </c>
      <c r="H262" t="n">
        <v>563090496</v>
      </c>
      <c r="I262" t="s">
        <v>1086</v>
      </c>
      <c r="J262" t="s">
        <v>1087</v>
      </c>
    </row>
    <row r="263">
      <c r="A263" t="n">
        <v>2001</v>
      </c>
      <c r="B263" t="s">
        <v>1175</v>
      </c>
      <c r="C263" t="s">
        <v>1176</v>
      </c>
      <c r="D263" t="s">
        <v>1074</v>
      </c>
      <c r="E263" t="s">
        <v>1075</v>
      </c>
      <c r="F263" t="s">
        <v>1067</v>
      </c>
      <c r="G263" t="n">
        <v>0.0148696027174405</v>
      </c>
      <c r="H263" t="n">
        <v>563090496</v>
      </c>
      <c r="I263" t="s">
        <v>1086</v>
      </c>
      <c r="J263" t="s">
        <v>1087</v>
      </c>
    </row>
    <row r="264">
      <c r="A264" t="n">
        <v>2001</v>
      </c>
      <c r="B264" t="s">
        <v>1175</v>
      </c>
      <c r="C264" t="s">
        <v>1176</v>
      </c>
      <c r="D264" t="s">
        <v>1076</v>
      </c>
      <c r="E264" t="s">
        <v>1077</v>
      </c>
      <c r="F264" t="s">
        <v>1067</v>
      </c>
      <c r="G264" t="n">
        <v>0.0525290086186385</v>
      </c>
      <c r="H264" t="n">
        <v>563090496</v>
      </c>
      <c r="I264" t="s">
        <v>1086</v>
      </c>
      <c r="J264" t="s">
        <v>1087</v>
      </c>
    </row>
    <row r="265">
      <c r="A265" t="n">
        <v>2001</v>
      </c>
      <c r="B265" t="s">
        <v>1175</v>
      </c>
      <c r="C265" t="s">
        <v>1176</v>
      </c>
      <c r="D265" t="s">
        <v>1078</v>
      </c>
      <c r="E265" t="s">
        <v>1079</v>
      </c>
      <c r="F265" t="s">
        <v>1067</v>
      </c>
      <c r="G265"/>
      <c r="H265" t="n">
        <v>563090496</v>
      </c>
      <c r="I265" t="s">
        <v>1086</v>
      </c>
      <c r="J265" t="s">
        <v>1087</v>
      </c>
    </row>
    <row r="266">
      <c r="A266" t="n">
        <v>2001</v>
      </c>
      <c r="B266" t="s">
        <v>1177</v>
      </c>
      <c r="C266" t="s">
        <v>1178</v>
      </c>
      <c r="D266" t="s">
        <v>1065</v>
      </c>
      <c r="E266" t="s">
        <v>1066</v>
      </c>
      <c r="F266" t="s">
        <v>1067</v>
      </c>
      <c r="G266" t="n">
        <v>0</v>
      </c>
      <c r="H266" t="n">
        <v>15978999808</v>
      </c>
      <c r="I266" t="s">
        <v>1068</v>
      </c>
      <c r="J266" t="s">
        <v>1091</v>
      </c>
    </row>
    <row r="267">
      <c r="A267" t="n">
        <v>2001</v>
      </c>
      <c r="B267" t="s">
        <v>1177</v>
      </c>
      <c r="C267" t="s">
        <v>1178</v>
      </c>
      <c r="D267" t="s">
        <v>1070</v>
      </c>
      <c r="E267" t="s">
        <v>1071</v>
      </c>
      <c r="F267" t="s">
        <v>1067</v>
      </c>
      <c r="G267" t="n">
        <v>0</v>
      </c>
      <c r="H267" t="n">
        <v>15978999808</v>
      </c>
      <c r="I267" t="s">
        <v>1068</v>
      </c>
      <c r="J267" t="s">
        <v>1091</v>
      </c>
    </row>
    <row r="268">
      <c r="A268" t="n">
        <v>2001</v>
      </c>
      <c r="B268" t="s">
        <v>1177</v>
      </c>
      <c r="C268" t="s">
        <v>1178</v>
      </c>
      <c r="D268" t="s">
        <v>1072</v>
      </c>
      <c r="E268" t="s">
        <v>1073</v>
      </c>
      <c r="F268" t="s">
        <v>1067</v>
      </c>
      <c r="G268" t="n">
        <v>0</v>
      </c>
      <c r="H268" t="n">
        <v>15978999808</v>
      </c>
      <c r="I268" t="s">
        <v>1068</v>
      </c>
      <c r="J268" t="s">
        <v>1091</v>
      </c>
    </row>
    <row r="269">
      <c r="A269" t="n">
        <v>2001</v>
      </c>
      <c r="B269" t="s">
        <v>1177</v>
      </c>
      <c r="C269" t="s">
        <v>1178</v>
      </c>
      <c r="D269" t="s">
        <v>1074</v>
      </c>
      <c r="E269" t="s">
        <v>1075</v>
      </c>
      <c r="F269" t="s">
        <v>1067</v>
      </c>
      <c r="G269" t="n">
        <v>0</v>
      </c>
      <c r="H269" t="n">
        <v>15978999808</v>
      </c>
      <c r="I269" t="s">
        <v>1068</v>
      </c>
      <c r="J269" t="s">
        <v>1091</v>
      </c>
    </row>
    <row r="270">
      <c r="A270" t="n">
        <v>2001</v>
      </c>
      <c r="B270" t="s">
        <v>1177</v>
      </c>
      <c r="C270" t="s">
        <v>1178</v>
      </c>
      <c r="D270" t="s">
        <v>1076</v>
      </c>
      <c r="E270" t="s">
        <v>1077</v>
      </c>
      <c r="F270" t="s">
        <v>1067</v>
      </c>
      <c r="G270" t="n">
        <v>0</v>
      </c>
      <c r="H270" t="n">
        <v>15978999808</v>
      </c>
      <c r="I270" t="s">
        <v>1068</v>
      </c>
      <c r="J270" t="s">
        <v>1091</v>
      </c>
    </row>
    <row r="271">
      <c r="A271" t="n">
        <v>2001</v>
      </c>
      <c r="B271" t="s">
        <v>1177</v>
      </c>
      <c r="C271" t="s">
        <v>1178</v>
      </c>
      <c r="D271" t="s">
        <v>1078</v>
      </c>
      <c r="E271" t="s">
        <v>1079</v>
      </c>
      <c r="F271" t="s">
        <v>1067</v>
      </c>
      <c r="G271"/>
      <c r="H271" t="n">
        <v>15978999808</v>
      </c>
      <c r="I271" t="s">
        <v>1068</v>
      </c>
      <c r="J271" t="s">
        <v>1091</v>
      </c>
    </row>
    <row r="272">
      <c r="A272" t="n">
        <v>2001</v>
      </c>
      <c r="B272" t="s">
        <v>1179</v>
      </c>
      <c r="C272" t="s">
        <v>1180</v>
      </c>
      <c r="D272" t="s">
        <v>1065</v>
      </c>
      <c r="E272" t="s">
        <v>1066</v>
      </c>
      <c r="F272" t="s">
        <v>1067</v>
      </c>
      <c r="G272" t="n">
        <v>0.0238888410678286</v>
      </c>
      <c r="H272" t="n">
        <v>31682299904</v>
      </c>
      <c r="I272" t="s">
        <v>1068</v>
      </c>
      <c r="J272" t="s">
        <v>1091</v>
      </c>
    </row>
    <row r="273">
      <c r="A273" t="n">
        <v>2001</v>
      </c>
      <c r="B273" t="s">
        <v>1179</v>
      </c>
      <c r="C273" t="s">
        <v>1180</v>
      </c>
      <c r="D273" t="s">
        <v>1070</v>
      </c>
      <c r="E273" t="s">
        <v>1071</v>
      </c>
      <c r="F273" t="s">
        <v>1067</v>
      </c>
      <c r="G273" t="n">
        <v>0.120086989776571</v>
      </c>
      <c r="H273" t="n">
        <v>31682299904</v>
      </c>
      <c r="I273" t="s">
        <v>1068</v>
      </c>
      <c r="J273" t="s">
        <v>1091</v>
      </c>
    </row>
    <row r="274">
      <c r="A274" t="n">
        <v>2001</v>
      </c>
      <c r="B274" t="s">
        <v>1179</v>
      </c>
      <c r="C274" t="s">
        <v>1180</v>
      </c>
      <c r="D274" t="s">
        <v>1072</v>
      </c>
      <c r="E274" t="s">
        <v>1073</v>
      </c>
      <c r="F274" t="s">
        <v>1067</v>
      </c>
      <c r="G274" t="n">
        <v>0.013277295908158</v>
      </c>
      <c r="H274" t="n">
        <v>31682299904</v>
      </c>
      <c r="I274" t="s">
        <v>1068</v>
      </c>
      <c r="J274" t="s">
        <v>1091</v>
      </c>
    </row>
    <row r="275">
      <c r="A275" t="n">
        <v>2001</v>
      </c>
      <c r="B275" t="s">
        <v>1179</v>
      </c>
      <c r="C275" t="s">
        <v>1180</v>
      </c>
      <c r="D275" t="s">
        <v>1074</v>
      </c>
      <c r="E275" t="s">
        <v>1075</v>
      </c>
      <c r="F275" t="s">
        <v>1067</v>
      </c>
      <c r="G275" t="n">
        <v>0.114699582026515</v>
      </c>
      <c r="H275" t="n">
        <v>31682299904</v>
      </c>
      <c r="I275" t="s">
        <v>1068</v>
      </c>
      <c r="J275" t="s">
        <v>1091</v>
      </c>
    </row>
    <row r="276">
      <c r="A276" t="n">
        <v>2001</v>
      </c>
      <c r="B276" t="s">
        <v>1179</v>
      </c>
      <c r="C276" t="s">
        <v>1180</v>
      </c>
      <c r="D276" t="s">
        <v>1076</v>
      </c>
      <c r="E276" t="s">
        <v>1077</v>
      </c>
      <c r="F276" t="s">
        <v>1067</v>
      </c>
      <c r="G276" t="n">
        <v>0.271952708779072</v>
      </c>
      <c r="H276" t="n">
        <v>31682299904</v>
      </c>
      <c r="I276" t="s">
        <v>1068</v>
      </c>
      <c r="J276" t="s">
        <v>1091</v>
      </c>
    </row>
    <row r="277">
      <c r="A277" t="n">
        <v>2001</v>
      </c>
      <c r="B277" t="s">
        <v>1179</v>
      </c>
      <c r="C277" t="s">
        <v>1180</v>
      </c>
      <c r="D277" t="s">
        <v>1078</v>
      </c>
      <c r="E277" t="s">
        <v>1079</v>
      </c>
      <c r="F277" t="s">
        <v>1067</v>
      </c>
      <c r="G277"/>
      <c r="H277" t="n">
        <v>31682299904</v>
      </c>
      <c r="I277" t="s">
        <v>1068</v>
      </c>
      <c r="J277" t="s">
        <v>1091</v>
      </c>
    </row>
    <row r="278">
      <c r="A278" t="n">
        <v>2001</v>
      </c>
      <c r="B278" t="s">
        <v>1181</v>
      </c>
      <c r="C278" t="s">
        <v>1182</v>
      </c>
      <c r="D278" t="s">
        <v>1065</v>
      </c>
      <c r="E278" t="s">
        <v>1066</v>
      </c>
      <c r="F278" t="s">
        <v>1067</v>
      </c>
      <c r="G278" t="n">
        <v>0</v>
      </c>
      <c r="H278" t="n">
        <v>1892858624</v>
      </c>
      <c r="I278" t="s">
        <v>1068</v>
      </c>
      <c r="J278" t="s">
        <v>1069</v>
      </c>
    </row>
    <row r="279">
      <c r="A279" t="n">
        <v>2001</v>
      </c>
      <c r="B279" t="s">
        <v>1181</v>
      </c>
      <c r="C279" t="s">
        <v>1182</v>
      </c>
      <c r="D279" t="s">
        <v>1070</v>
      </c>
      <c r="E279" t="s">
        <v>1071</v>
      </c>
      <c r="F279" t="s">
        <v>1067</v>
      </c>
      <c r="G279" t="n">
        <v>0</v>
      </c>
      <c r="H279" t="n">
        <v>1892858624</v>
      </c>
      <c r="I279" t="s">
        <v>1068</v>
      </c>
      <c r="J279" t="s">
        <v>1069</v>
      </c>
    </row>
    <row r="280">
      <c r="A280" t="n">
        <v>2001</v>
      </c>
      <c r="B280" t="s">
        <v>1181</v>
      </c>
      <c r="C280" t="s">
        <v>1182</v>
      </c>
      <c r="D280" t="s">
        <v>1072</v>
      </c>
      <c r="E280" t="s">
        <v>1073</v>
      </c>
      <c r="F280" t="s">
        <v>1067</v>
      </c>
      <c r="G280" t="n">
        <v>0</v>
      </c>
      <c r="H280" t="n">
        <v>1892858624</v>
      </c>
      <c r="I280" t="s">
        <v>1068</v>
      </c>
      <c r="J280" t="s">
        <v>1069</v>
      </c>
    </row>
    <row r="281">
      <c r="A281" t="n">
        <v>2001</v>
      </c>
      <c r="B281" t="s">
        <v>1181</v>
      </c>
      <c r="C281" t="s">
        <v>1182</v>
      </c>
      <c r="D281" t="s">
        <v>1074</v>
      </c>
      <c r="E281" t="s">
        <v>1075</v>
      </c>
      <c r="F281" t="s">
        <v>1067</v>
      </c>
      <c r="G281" t="n">
        <v>0</v>
      </c>
      <c r="H281" t="n">
        <v>1892858624</v>
      </c>
      <c r="I281" t="s">
        <v>1068</v>
      </c>
      <c r="J281" t="s">
        <v>1069</v>
      </c>
    </row>
    <row r="282">
      <c r="A282" t="n">
        <v>2001</v>
      </c>
      <c r="B282" t="s">
        <v>1181</v>
      </c>
      <c r="C282" t="s">
        <v>1182</v>
      </c>
      <c r="D282" t="s">
        <v>1076</v>
      </c>
      <c r="E282" t="s">
        <v>1077</v>
      </c>
      <c r="F282" t="s">
        <v>1067</v>
      </c>
      <c r="G282" t="n">
        <v>0</v>
      </c>
      <c r="H282" t="n">
        <v>1892858624</v>
      </c>
      <c r="I282" t="s">
        <v>1068</v>
      </c>
      <c r="J282" t="s">
        <v>1069</v>
      </c>
    </row>
    <row r="283">
      <c r="A283" t="n">
        <v>2001</v>
      </c>
      <c r="B283" t="s">
        <v>1181</v>
      </c>
      <c r="C283" t="s">
        <v>1182</v>
      </c>
      <c r="D283" t="s">
        <v>1078</v>
      </c>
      <c r="E283" t="s">
        <v>1079</v>
      </c>
      <c r="F283" t="s">
        <v>1067</v>
      </c>
      <c r="G283"/>
      <c r="H283" t="n">
        <v>1892858624</v>
      </c>
      <c r="I283" t="s">
        <v>1068</v>
      </c>
      <c r="J283" t="s">
        <v>1069</v>
      </c>
    </row>
    <row r="284">
      <c r="A284" t="n">
        <v>2001</v>
      </c>
      <c r="B284" t="s">
        <v>1183</v>
      </c>
      <c r="C284" t="s">
        <v>1184</v>
      </c>
      <c r="D284" t="s">
        <v>1065</v>
      </c>
      <c r="E284" t="s">
        <v>1066</v>
      </c>
      <c r="F284" t="s">
        <v>1067</v>
      </c>
      <c r="G284" t="n">
        <v>0</v>
      </c>
      <c r="H284" t="n">
        <v>3059871488</v>
      </c>
      <c r="I284" t="s">
        <v>1068</v>
      </c>
      <c r="J284" t="s">
        <v>1069</v>
      </c>
    </row>
    <row r="285">
      <c r="A285" t="n">
        <v>2001</v>
      </c>
      <c r="B285" t="s">
        <v>1183</v>
      </c>
      <c r="C285" t="s">
        <v>1184</v>
      </c>
      <c r="D285" t="s">
        <v>1070</v>
      </c>
      <c r="E285" t="s">
        <v>1071</v>
      </c>
      <c r="F285" t="s">
        <v>1067</v>
      </c>
      <c r="G285" t="n">
        <v>0</v>
      </c>
      <c r="H285" t="n">
        <v>3059871488</v>
      </c>
      <c r="I285" t="s">
        <v>1068</v>
      </c>
      <c r="J285" t="s">
        <v>1069</v>
      </c>
    </row>
    <row r="286">
      <c r="A286" t="n">
        <v>2001</v>
      </c>
      <c r="B286" t="s">
        <v>1183</v>
      </c>
      <c r="C286" t="s">
        <v>1184</v>
      </c>
      <c r="D286" t="s">
        <v>1072</v>
      </c>
      <c r="E286" t="s">
        <v>1073</v>
      </c>
      <c r="F286" t="s">
        <v>1067</v>
      </c>
      <c r="G286" t="n">
        <v>0</v>
      </c>
      <c r="H286" t="n">
        <v>3059871488</v>
      </c>
      <c r="I286" t="s">
        <v>1068</v>
      </c>
      <c r="J286" t="s">
        <v>1069</v>
      </c>
    </row>
    <row r="287">
      <c r="A287" t="n">
        <v>2001</v>
      </c>
      <c r="B287" t="s">
        <v>1183</v>
      </c>
      <c r="C287" t="s">
        <v>1184</v>
      </c>
      <c r="D287" t="s">
        <v>1074</v>
      </c>
      <c r="E287" t="s">
        <v>1075</v>
      </c>
      <c r="F287" t="s">
        <v>1067</v>
      </c>
      <c r="G287" t="n">
        <v>0</v>
      </c>
      <c r="H287" t="n">
        <v>3059871488</v>
      </c>
      <c r="I287" t="s">
        <v>1068</v>
      </c>
      <c r="J287" t="s">
        <v>1069</v>
      </c>
    </row>
    <row r="288">
      <c r="A288" t="n">
        <v>2001</v>
      </c>
      <c r="B288" t="s">
        <v>1183</v>
      </c>
      <c r="C288" t="s">
        <v>1184</v>
      </c>
      <c r="D288" t="s">
        <v>1076</v>
      </c>
      <c r="E288" t="s">
        <v>1077</v>
      </c>
      <c r="F288" t="s">
        <v>1067</v>
      </c>
      <c r="G288" t="n">
        <v>0</v>
      </c>
      <c r="H288" t="n">
        <v>3059871488</v>
      </c>
      <c r="I288" t="s">
        <v>1068</v>
      </c>
      <c r="J288" t="s">
        <v>1069</v>
      </c>
    </row>
    <row r="289">
      <c r="A289" t="n">
        <v>2001</v>
      </c>
      <c r="B289" t="s">
        <v>1183</v>
      </c>
      <c r="C289" t="s">
        <v>1184</v>
      </c>
      <c r="D289" t="s">
        <v>1078</v>
      </c>
      <c r="E289" t="s">
        <v>1079</v>
      </c>
      <c r="F289" t="s">
        <v>1067</v>
      </c>
      <c r="G289" t="n">
        <v>270.340026805546</v>
      </c>
      <c r="H289" t="n">
        <v>3059871488</v>
      </c>
      <c r="I289" t="s">
        <v>1068</v>
      </c>
      <c r="J289" t="s">
        <v>1069</v>
      </c>
    </row>
    <row r="290">
      <c r="A290" t="n">
        <v>2001</v>
      </c>
      <c r="B290" t="s">
        <v>1185</v>
      </c>
      <c r="C290" t="s">
        <v>1186</v>
      </c>
      <c r="D290" t="s">
        <v>1065</v>
      </c>
      <c r="E290" t="s">
        <v>1066</v>
      </c>
      <c r="F290" t="s">
        <v>1067</v>
      </c>
      <c r="G290" t="n">
        <v>0</v>
      </c>
      <c r="H290" t="n">
        <v>10396999680</v>
      </c>
      <c r="I290" t="s">
        <v>1090</v>
      </c>
      <c r="J290" t="s">
        <v>1069</v>
      </c>
    </row>
    <row r="291">
      <c r="A291" t="n">
        <v>2001</v>
      </c>
      <c r="B291" t="s">
        <v>1185</v>
      </c>
      <c r="C291" t="s">
        <v>1186</v>
      </c>
      <c r="D291" t="s">
        <v>1070</v>
      </c>
      <c r="E291" t="s">
        <v>1071</v>
      </c>
      <c r="F291" t="s">
        <v>1067</v>
      </c>
      <c r="G291" t="n">
        <v>0</v>
      </c>
      <c r="H291" t="n">
        <v>10396999680</v>
      </c>
      <c r="I291" t="s">
        <v>1090</v>
      </c>
      <c r="J291" t="s">
        <v>1069</v>
      </c>
    </row>
    <row r="292">
      <c r="A292" t="n">
        <v>2001</v>
      </c>
      <c r="B292" t="s">
        <v>1185</v>
      </c>
      <c r="C292" t="s">
        <v>1186</v>
      </c>
      <c r="D292" t="s">
        <v>1072</v>
      </c>
      <c r="E292" t="s">
        <v>1073</v>
      </c>
      <c r="F292" t="s">
        <v>1067</v>
      </c>
      <c r="G292" t="n">
        <v>0</v>
      </c>
      <c r="H292" t="n">
        <v>10396999680</v>
      </c>
      <c r="I292" t="s">
        <v>1090</v>
      </c>
      <c r="J292" t="s">
        <v>1069</v>
      </c>
    </row>
    <row r="293">
      <c r="A293" t="n">
        <v>2001</v>
      </c>
      <c r="B293" t="s">
        <v>1185</v>
      </c>
      <c r="C293" t="s">
        <v>1186</v>
      </c>
      <c r="D293" t="s">
        <v>1074</v>
      </c>
      <c r="E293" t="s">
        <v>1075</v>
      </c>
      <c r="F293" t="s">
        <v>1067</v>
      </c>
      <c r="G293" t="n">
        <v>0</v>
      </c>
      <c r="H293" t="n">
        <v>10396999680</v>
      </c>
      <c r="I293" t="s">
        <v>1090</v>
      </c>
      <c r="J293" t="s">
        <v>1069</v>
      </c>
    </row>
    <row r="294">
      <c r="A294" t="n">
        <v>2001</v>
      </c>
      <c r="B294" t="s">
        <v>1185</v>
      </c>
      <c r="C294" t="s">
        <v>1186</v>
      </c>
      <c r="D294" t="s">
        <v>1076</v>
      </c>
      <c r="E294" t="s">
        <v>1077</v>
      </c>
      <c r="F294" t="s">
        <v>1067</v>
      </c>
      <c r="G294" t="n">
        <v>0</v>
      </c>
      <c r="H294" t="n">
        <v>10396999680</v>
      </c>
      <c r="I294" t="s">
        <v>1090</v>
      </c>
      <c r="J294" t="s">
        <v>1069</v>
      </c>
    </row>
    <row r="295">
      <c r="A295" t="n">
        <v>2001</v>
      </c>
      <c r="B295" t="s">
        <v>1185</v>
      </c>
      <c r="C295" t="s">
        <v>1186</v>
      </c>
      <c r="D295" t="s">
        <v>1078</v>
      </c>
      <c r="E295" t="s">
        <v>1079</v>
      </c>
      <c r="F295" t="s">
        <v>1067</v>
      </c>
      <c r="G295" t="n">
        <v>37.5548182250186</v>
      </c>
      <c r="H295" t="n">
        <v>10396999680</v>
      </c>
      <c r="I295" t="s">
        <v>1090</v>
      </c>
      <c r="J295" t="s">
        <v>1069</v>
      </c>
    </row>
    <row r="296">
      <c r="A296" t="n">
        <v>2001</v>
      </c>
      <c r="B296" t="s">
        <v>1187</v>
      </c>
      <c r="C296" t="s">
        <v>1188</v>
      </c>
      <c r="D296" t="s">
        <v>1065</v>
      </c>
      <c r="E296" t="s">
        <v>1066</v>
      </c>
      <c r="F296" t="s">
        <v>1067</v>
      </c>
      <c r="G296" t="n">
        <v>0.0248854566786484</v>
      </c>
      <c r="H296" t="n">
        <v>67808694272</v>
      </c>
      <c r="I296" t="s">
        <v>1090</v>
      </c>
      <c r="J296" t="s">
        <v>1069</v>
      </c>
    </row>
    <row r="297">
      <c r="A297" t="n">
        <v>2001</v>
      </c>
      <c r="B297" t="s">
        <v>1187</v>
      </c>
      <c r="C297" t="s">
        <v>1188</v>
      </c>
      <c r="D297" t="s">
        <v>1070</v>
      </c>
      <c r="E297" t="s">
        <v>1071</v>
      </c>
      <c r="F297" t="s">
        <v>1067</v>
      </c>
      <c r="G297" t="n">
        <v>0.615532780186485</v>
      </c>
      <c r="H297" t="n">
        <v>67808694272</v>
      </c>
      <c r="I297" t="s">
        <v>1090</v>
      </c>
      <c r="J297" t="s">
        <v>1069</v>
      </c>
    </row>
    <row r="298">
      <c r="A298" t="n">
        <v>2001</v>
      </c>
      <c r="B298" t="s">
        <v>1187</v>
      </c>
      <c r="C298" t="s">
        <v>1188</v>
      </c>
      <c r="D298" t="s">
        <v>1072</v>
      </c>
      <c r="E298" t="s">
        <v>1073</v>
      </c>
      <c r="F298" t="s">
        <v>1067</v>
      </c>
      <c r="G298" t="n">
        <v>1.0833314218426</v>
      </c>
      <c r="H298" t="n">
        <v>67808694272</v>
      </c>
      <c r="I298" t="s">
        <v>1090</v>
      </c>
      <c r="J298" t="s">
        <v>1069</v>
      </c>
    </row>
    <row r="299">
      <c r="A299" t="n">
        <v>2001</v>
      </c>
      <c r="B299" t="s">
        <v>1187</v>
      </c>
      <c r="C299" t="s">
        <v>1188</v>
      </c>
      <c r="D299" t="s">
        <v>1074</v>
      </c>
      <c r="E299" t="s">
        <v>1075</v>
      </c>
      <c r="F299" t="s">
        <v>1067</v>
      </c>
      <c r="G299" t="n">
        <v>1.87998704378136</v>
      </c>
      <c r="H299" t="n">
        <v>67808694272</v>
      </c>
      <c r="I299" t="s">
        <v>1090</v>
      </c>
      <c r="J299" t="s">
        <v>1069</v>
      </c>
    </row>
    <row r="300">
      <c r="A300" t="n">
        <v>2001</v>
      </c>
      <c r="B300" t="s">
        <v>1187</v>
      </c>
      <c r="C300" t="s">
        <v>1188</v>
      </c>
      <c r="D300" t="s">
        <v>1076</v>
      </c>
      <c r="E300" t="s">
        <v>1077</v>
      </c>
      <c r="F300" t="s">
        <v>1067</v>
      </c>
      <c r="G300" t="n">
        <v>3.6037367024891</v>
      </c>
      <c r="H300" t="n">
        <v>67808694272</v>
      </c>
      <c r="I300" t="s">
        <v>1090</v>
      </c>
      <c r="J300" t="s">
        <v>1069</v>
      </c>
    </row>
    <row r="301">
      <c r="A301" t="n">
        <v>2001</v>
      </c>
      <c r="B301" t="s">
        <v>1187</v>
      </c>
      <c r="C301" t="s">
        <v>1188</v>
      </c>
      <c r="D301" t="s">
        <v>1078</v>
      </c>
      <c r="E301" t="s">
        <v>1079</v>
      </c>
      <c r="F301" t="s">
        <v>1067</v>
      </c>
      <c r="G301"/>
      <c r="H301" t="n">
        <v>67808694272</v>
      </c>
      <c r="I301" t="s">
        <v>1090</v>
      </c>
      <c r="J301" t="s">
        <v>1069</v>
      </c>
    </row>
    <row r="302">
      <c r="A302" t="n">
        <v>2001</v>
      </c>
      <c r="B302" t="s">
        <v>1189</v>
      </c>
      <c r="C302" t="s">
        <v>1190</v>
      </c>
      <c r="D302" t="s">
        <v>1065</v>
      </c>
      <c r="E302" t="s">
        <v>1066</v>
      </c>
      <c r="F302" t="s">
        <v>1067</v>
      </c>
      <c r="G302" t="n">
        <v>0.841588678759407</v>
      </c>
      <c r="H302" t="n">
        <v>1945803948032</v>
      </c>
      <c r="I302" t="s">
        <v>1090</v>
      </c>
      <c r="J302" t="s">
        <v>1069</v>
      </c>
    </row>
    <row r="303">
      <c r="A303" t="n">
        <v>2001</v>
      </c>
      <c r="B303" t="s">
        <v>1189</v>
      </c>
      <c r="C303" t="s">
        <v>1190</v>
      </c>
      <c r="D303" t="s">
        <v>1070</v>
      </c>
      <c r="E303" t="s">
        <v>1071</v>
      </c>
      <c r="F303" t="s">
        <v>1067</v>
      </c>
      <c r="G303" t="n">
        <v>15.6498291931501</v>
      </c>
      <c r="H303" t="n">
        <v>1945803948032</v>
      </c>
      <c r="I303" t="s">
        <v>1090</v>
      </c>
      <c r="J303" t="s">
        <v>1069</v>
      </c>
    </row>
    <row r="304">
      <c r="A304" t="n">
        <v>2001</v>
      </c>
      <c r="B304" t="s">
        <v>1189</v>
      </c>
      <c r="C304" t="s">
        <v>1190</v>
      </c>
      <c r="D304" t="s">
        <v>1072</v>
      </c>
      <c r="E304" t="s">
        <v>1073</v>
      </c>
      <c r="F304" t="s">
        <v>1067</v>
      </c>
      <c r="G304" t="n">
        <v>320.342213187438</v>
      </c>
      <c r="H304" t="n">
        <v>1945803948032</v>
      </c>
      <c r="I304" t="s">
        <v>1090</v>
      </c>
      <c r="J304" t="s">
        <v>1069</v>
      </c>
    </row>
    <row r="305">
      <c r="A305" t="n">
        <v>2001</v>
      </c>
      <c r="B305" t="s">
        <v>1189</v>
      </c>
      <c r="C305" t="s">
        <v>1190</v>
      </c>
      <c r="D305" t="s">
        <v>1074</v>
      </c>
      <c r="E305" t="s">
        <v>1075</v>
      </c>
      <c r="F305" t="s">
        <v>1067</v>
      </c>
      <c r="G305" t="n">
        <v>81.2370148260052</v>
      </c>
      <c r="H305" t="n">
        <v>1945803948032</v>
      </c>
      <c r="I305" t="s">
        <v>1090</v>
      </c>
      <c r="J305" t="s">
        <v>1069</v>
      </c>
    </row>
    <row r="306">
      <c r="A306" t="n">
        <v>2001</v>
      </c>
      <c r="B306" t="s">
        <v>1189</v>
      </c>
      <c r="C306" t="s">
        <v>1190</v>
      </c>
      <c r="D306" t="s">
        <v>1076</v>
      </c>
      <c r="E306" t="s">
        <v>1077</v>
      </c>
      <c r="F306" t="s">
        <v>1067</v>
      </c>
      <c r="G306" t="n">
        <v>418.070645885353</v>
      </c>
      <c r="H306" t="n">
        <v>1945803948032</v>
      </c>
      <c r="I306" t="s">
        <v>1090</v>
      </c>
      <c r="J306" t="s">
        <v>1069</v>
      </c>
    </row>
    <row r="307">
      <c r="A307" t="n">
        <v>2001</v>
      </c>
      <c r="B307" t="s">
        <v>1189</v>
      </c>
      <c r="C307" t="s">
        <v>1190</v>
      </c>
      <c r="D307" t="s">
        <v>1078</v>
      </c>
      <c r="E307" t="s">
        <v>1079</v>
      </c>
      <c r="F307" t="s">
        <v>1067</v>
      </c>
      <c r="G307"/>
      <c r="H307" t="n">
        <v>1945803948032</v>
      </c>
      <c r="I307" t="s">
        <v>1090</v>
      </c>
      <c r="J307" t="s">
        <v>1069</v>
      </c>
    </row>
    <row r="308">
      <c r="A308" t="n">
        <v>2001</v>
      </c>
      <c r="B308" t="s">
        <v>1191</v>
      </c>
      <c r="C308" t="s">
        <v>1192</v>
      </c>
      <c r="D308" t="s">
        <v>1065</v>
      </c>
      <c r="E308" t="s">
        <v>1066</v>
      </c>
      <c r="F308" t="s">
        <v>1067</v>
      </c>
      <c r="G308" t="n">
        <v>0</v>
      </c>
      <c r="H308" t="n">
        <v>572417472</v>
      </c>
      <c r="I308" t="s">
        <v>1099</v>
      </c>
      <c r="J308" t="s">
        <v>1087</v>
      </c>
    </row>
    <row r="309">
      <c r="A309" t="n">
        <v>2001</v>
      </c>
      <c r="B309" t="s">
        <v>1191</v>
      </c>
      <c r="C309" t="s">
        <v>1192</v>
      </c>
      <c r="D309" t="s">
        <v>1070</v>
      </c>
      <c r="E309" t="s">
        <v>1071</v>
      </c>
      <c r="F309" t="s">
        <v>1067</v>
      </c>
      <c r="G309" t="n">
        <v>0</v>
      </c>
      <c r="H309" t="n">
        <v>572417472</v>
      </c>
      <c r="I309" t="s">
        <v>1099</v>
      </c>
      <c r="J309" t="s">
        <v>1087</v>
      </c>
    </row>
    <row r="310">
      <c r="A310" t="n">
        <v>2001</v>
      </c>
      <c r="B310" t="s">
        <v>1191</v>
      </c>
      <c r="C310" t="s">
        <v>1192</v>
      </c>
      <c r="D310" t="s">
        <v>1072</v>
      </c>
      <c r="E310" t="s">
        <v>1073</v>
      </c>
      <c r="F310" t="s">
        <v>1067</v>
      </c>
      <c r="G310" t="n">
        <v>0</v>
      </c>
      <c r="H310" t="n">
        <v>572417472</v>
      </c>
      <c r="I310" t="s">
        <v>1099</v>
      </c>
      <c r="J310" t="s">
        <v>1087</v>
      </c>
    </row>
    <row r="311">
      <c r="A311" t="n">
        <v>2001</v>
      </c>
      <c r="B311" t="s">
        <v>1191</v>
      </c>
      <c r="C311" t="s">
        <v>1192</v>
      </c>
      <c r="D311" t="s">
        <v>1074</v>
      </c>
      <c r="E311" t="s">
        <v>1075</v>
      </c>
      <c r="F311" t="s">
        <v>1067</v>
      </c>
      <c r="G311" t="n">
        <v>0</v>
      </c>
      <c r="H311" t="n">
        <v>572417472</v>
      </c>
      <c r="I311" t="s">
        <v>1099</v>
      </c>
      <c r="J311" t="s">
        <v>1087</v>
      </c>
    </row>
    <row r="312">
      <c r="A312" t="n">
        <v>2001</v>
      </c>
      <c r="B312" t="s">
        <v>1191</v>
      </c>
      <c r="C312" t="s">
        <v>1192</v>
      </c>
      <c r="D312" t="s">
        <v>1076</v>
      </c>
      <c r="E312" t="s">
        <v>1077</v>
      </c>
      <c r="F312" t="s">
        <v>1067</v>
      </c>
      <c r="G312" t="n">
        <v>0</v>
      </c>
      <c r="H312" t="n">
        <v>572417472</v>
      </c>
      <c r="I312" t="s">
        <v>1099</v>
      </c>
      <c r="J312" t="s">
        <v>1087</v>
      </c>
    </row>
    <row r="313">
      <c r="A313" t="n">
        <v>2001</v>
      </c>
      <c r="B313" t="s">
        <v>1191</v>
      </c>
      <c r="C313" t="s">
        <v>1192</v>
      </c>
      <c r="D313" t="s">
        <v>1078</v>
      </c>
      <c r="E313" t="s">
        <v>1079</v>
      </c>
      <c r="F313" t="s">
        <v>1067</v>
      </c>
      <c r="G313"/>
      <c r="H313" t="n">
        <v>572417472</v>
      </c>
      <c r="I313" t="s">
        <v>1099</v>
      </c>
      <c r="J313" t="s">
        <v>1087</v>
      </c>
    </row>
    <row r="314">
      <c r="A314" t="n">
        <v>2001</v>
      </c>
      <c r="B314" t="s">
        <v>1193</v>
      </c>
      <c r="C314" t="s">
        <v>1194</v>
      </c>
      <c r="D314" t="s">
        <v>1065</v>
      </c>
      <c r="E314" t="s">
        <v>1066</v>
      </c>
      <c r="F314" t="s">
        <v>1067</v>
      </c>
      <c r="G314" t="n">
        <v>0</v>
      </c>
      <c r="H314" t="n">
        <v>340203712</v>
      </c>
      <c r="I314" t="s">
        <v>1068</v>
      </c>
      <c r="J314" t="s">
        <v>1091</v>
      </c>
    </row>
    <row r="315">
      <c r="A315" t="n">
        <v>2001</v>
      </c>
      <c r="B315" t="s">
        <v>1193</v>
      </c>
      <c r="C315" t="s">
        <v>1194</v>
      </c>
      <c r="D315" t="s">
        <v>1070</v>
      </c>
      <c r="E315" t="s">
        <v>1071</v>
      </c>
      <c r="F315" t="s">
        <v>1067</v>
      </c>
      <c r="G315" t="n">
        <v>0</v>
      </c>
      <c r="H315" t="n">
        <v>340203712</v>
      </c>
      <c r="I315" t="s">
        <v>1068</v>
      </c>
      <c r="J315" t="s">
        <v>1091</v>
      </c>
    </row>
    <row r="316">
      <c r="A316" t="n">
        <v>2001</v>
      </c>
      <c r="B316" t="s">
        <v>1193</v>
      </c>
      <c r="C316" t="s">
        <v>1194</v>
      </c>
      <c r="D316" t="s">
        <v>1072</v>
      </c>
      <c r="E316" t="s">
        <v>1073</v>
      </c>
      <c r="F316" t="s">
        <v>1067</v>
      </c>
      <c r="G316" t="n">
        <v>0</v>
      </c>
      <c r="H316" t="n">
        <v>340203712</v>
      </c>
      <c r="I316" t="s">
        <v>1068</v>
      </c>
      <c r="J316" t="s">
        <v>1091</v>
      </c>
    </row>
    <row r="317">
      <c r="A317" t="n">
        <v>2001</v>
      </c>
      <c r="B317" t="s">
        <v>1193</v>
      </c>
      <c r="C317" t="s">
        <v>1194</v>
      </c>
      <c r="D317" t="s">
        <v>1074</v>
      </c>
      <c r="E317" t="s">
        <v>1075</v>
      </c>
      <c r="F317" t="s">
        <v>1067</v>
      </c>
      <c r="G317" t="n">
        <v>0</v>
      </c>
      <c r="H317" t="n">
        <v>340203712</v>
      </c>
      <c r="I317" t="s">
        <v>1068</v>
      </c>
      <c r="J317" t="s">
        <v>1091</v>
      </c>
    </row>
    <row r="318">
      <c r="A318" t="n">
        <v>2001</v>
      </c>
      <c r="B318" t="s">
        <v>1193</v>
      </c>
      <c r="C318" t="s">
        <v>1194</v>
      </c>
      <c r="D318" t="s">
        <v>1076</v>
      </c>
      <c r="E318" t="s">
        <v>1077</v>
      </c>
      <c r="F318" t="s">
        <v>1067</v>
      </c>
      <c r="G318" t="n">
        <v>0</v>
      </c>
      <c r="H318" t="n">
        <v>340203712</v>
      </c>
      <c r="I318" t="s">
        <v>1068</v>
      </c>
      <c r="J318" t="s">
        <v>1091</v>
      </c>
    </row>
    <row r="319">
      <c r="A319" t="n">
        <v>2001</v>
      </c>
      <c r="B319" t="s">
        <v>1193</v>
      </c>
      <c r="C319" t="s">
        <v>1194</v>
      </c>
      <c r="D319" t="s">
        <v>1078</v>
      </c>
      <c r="E319" t="s">
        <v>1079</v>
      </c>
      <c r="F319" t="s">
        <v>1067</v>
      </c>
      <c r="G319"/>
      <c r="H319" t="n">
        <v>340203712</v>
      </c>
      <c r="I319" t="s">
        <v>1068</v>
      </c>
      <c r="J319" t="s">
        <v>1091</v>
      </c>
    </row>
    <row r="320">
      <c r="A320" t="n">
        <v>2001</v>
      </c>
      <c r="B320" t="s">
        <v>1195</v>
      </c>
      <c r="C320" t="s">
        <v>1196</v>
      </c>
      <c r="D320" t="s">
        <v>1065</v>
      </c>
      <c r="E320" t="s">
        <v>1066</v>
      </c>
      <c r="F320" t="s">
        <v>1067</v>
      </c>
      <c r="G320" t="n">
        <v>0.0283665689556818</v>
      </c>
      <c r="H320" t="n">
        <v>164790992896</v>
      </c>
      <c r="I320" t="s">
        <v>1090</v>
      </c>
      <c r="J320" t="s">
        <v>1069</v>
      </c>
    </row>
    <row r="321">
      <c r="A321" t="n">
        <v>2001</v>
      </c>
      <c r="B321" t="s">
        <v>1195</v>
      </c>
      <c r="C321" t="s">
        <v>1196</v>
      </c>
      <c r="D321" t="s">
        <v>1070</v>
      </c>
      <c r="E321" t="s">
        <v>1071</v>
      </c>
      <c r="F321" t="s">
        <v>1067</v>
      </c>
      <c r="G321" t="n">
        <v>0.885240551607516</v>
      </c>
      <c r="H321" t="n">
        <v>164790992896</v>
      </c>
      <c r="I321" t="s">
        <v>1090</v>
      </c>
      <c r="J321" t="s">
        <v>1069</v>
      </c>
    </row>
    <row r="322">
      <c r="A322" t="n">
        <v>2001</v>
      </c>
      <c r="B322" t="s">
        <v>1195</v>
      </c>
      <c r="C322" t="s">
        <v>1196</v>
      </c>
      <c r="D322" t="s">
        <v>1072</v>
      </c>
      <c r="E322" t="s">
        <v>1073</v>
      </c>
      <c r="F322" t="s">
        <v>1067</v>
      </c>
      <c r="G322" t="n">
        <v>2.76342445354839</v>
      </c>
      <c r="H322" t="n">
        <v>164790992896</v>
      </c>
      <c r="I322" t="s">
        <v>1090</v>
      </c>
      <c r="J322" t="s">
        <v>1069</v>
      </c>
    </row>
    <row r="323">
      <c r="A323" t="n">
        <v>2001</v>
      </c>
      <c r="B323" t="s">
        <v>1195</v>
      </c>
      <c r="C323" t="s">
        <v>1196</v>
      </c>
      <c r="D323" t="s">
        <v>1074</v>
      </c>
      <c r="E323" t="s">
        <v>1075</v>
      </c>
      <c r="F323" t="s">
        <v>1067</v>
      </c>
      <c r="G323" t="n">
        <v>1.46726005556196</v>
      </c>
      <c r="H323" t="n">
        <v>164790992896</v>
      </c>
      <c r="I323" t="s">
        <v>1090</v>
      </c>
      <c r="J323" t="s">
        <v>1069</v>
      </c>
    </row>
    <row r="324">
      <c r="A324" t="n">
        <v>2001</v>
      </c>
      <c r="B324" t="s">
        <v>1195</v>
      </c>
      <c r="C324" t="s">
        <v>1196</v>
      </c>
      <c r="D324" t="s">
        <v>1076</v>
      </c>
      <c r="E324" t="s">
        <v>1077</v>
      </c>
      <c r="F324" t="s">
        <v>1067</v>
      </c>
      <c r="G324" t="n">
        <v>5.14429162967354</v>
      </c>
      <c r="H324" t="n">
        <v>164790992896</v>
      </c>
      <c r="I324" t="s">
        <v>1090</v>
      </c>
      <c r="J324" t="s">
        <v>1069</v>
      </c>
    </row>
    <row r="325">
      <c r="A325" t="n">
        <v>2001</v>
      </c>
      <c r="B325" t="s">
        <v>1195</v>
      </c>
      <c r="C325" t="s">
        <v>1196</v>
      </c>
      <c r="D325" t="s">
        <v>1078</v>
      </c>
      <c r="E325" t="s">
        <v>1079</v>
      </c>
      <c r="F325" t="s">
        <v>1067</v>
      </c>
      <c r="G325"/>
      <c r="H325" t="n">
        <v>164790992896</v>
      </c>
      <c r="I325" t="s">
        <v>1090</v>
      </c>
      <c r="J325" t="s">
        <v>1069</v>
      </c>
    </row>
    <row r="326">
      <c r="A326" t="n">
        <v>2001</v>
      </c>
      <c r="B326" t="s">
        <v>1197</v>
      </c>
      <c r="C326" t="s">
        <v>1198</v>
      </c>
      <c r="D326" t="s">
        <v>1065</v>
      </c>
      <c r="E326" t="s">
        <v>1066</v>
      </c>
      <c r="F326" t="s">
        <v>1067</v>
      </c>
      <c r="G326" t="n">
        <v>0.00161270661040368</v>
      </c>
      <c r="H326" t="n">
        <v>25601824768</v>
      </c>
      <c r="I326" t="s">
        <v>1068</v>
      </c>
      <c r="J326" t="s">
        <v>1091</v>
      </c>
    </row>
    <row r="327">
      <c r="A327" t="n">
        <v>2001</v>
      </c>
      <c r="B327" t="s">
        <v>1197</v>
      </c>
      <c r="C327" t="s">
        <v>1198</v>
      </c>
      <c r="D327" t="s">
        <v>1070</v>
      </c>
      <c r="E327" t="s">
        <v>1071</v>
      </c>
      <c r="F327" t="s">
        <v>1067</v>
      </c>
      <c r="G327" t="n">
        <v>0.636223963107408</v>
      </c>
      <c r="H327" t="n">
        <v>25601824768</v>
      </c>
      <c r="I327" t="s">
        <v>1068</v>
      </c>
      <c r="J327" t="s">
        <v>1091</v>
      </c>
    </row>
    <row r="328">
      <c r="A328" t="n">
        <v>2001</v>
      </c>
      <c r="B328" t="s">
        <v>1197</v>
      </c>
      <c r="C328" t="s">
        <v>1198</v>
      </c>
      <c r="D328" t="s">
        <v>1072</v>
      </c>
      <c r="E328" t="s">
        <v>1073</v>
      </c>
      <c r="F328" t="s">
        <v>1067</v>
      </c>
      <c r="G328" t="n">
        <v>0.119782576574249</v>
      </c>
      <c r="H328" t="n">
        <v>25601824768</v>
      </c>
      <c r="I328" t="s">
        <v>1068</v>
      </c>
      <c r="J328" t="s">
        <v>1091</v>
      </c>
    </row>
    <row r="329">
      <c r="A329" t="n">
        <v>2001</v>
      </c>
      <c r="B329" t="s">
        <v>1197</v>
      </c>
      <c r="C329" t="s">
        <v>1198</v>
      </c>
      <c r="D329" t="s">
        <v>1074</v>
      </c>
      <c r="E329" t="s">
        <v>1075</v>
      </c>
      <c r="F329" t="s">
        <v>1067</v>
      </c>
      <c r="G329" t="n">
        <v>0.608287202194205</v>
      </c>
      <c r="H329" t="n">
        <v>25601824768</v>
      </c>
      <c r="I329" t="s">
        <v>1068</v>
      </c>
      <c r="J329" t="s">
        <v>1091</v>
      </c>
    </row>
    <row r="330">
      <c r="A330" t="n">
        <v>2001</v>
      </c>
      <c r="B330" t="s">
        <v>1197</v>
      </c>
      <c r="C330" t="s">
        <v>1198</v>
      </c>
      <c r="D330" t="s">
        <v>1076</v>
      </c>
      <c r="E330" t="s">
        <v>1077</v>
      </c>
      <c r="F330" t="s">
        <v>1067</v>
      </c>
      <c r="G330" t="n">
        <v>1.36590644848627</v>
      </c>
      <c r="H330" t="n">
        <v>25601824768</v>
      </c>
      <c r="I330" t="s">
        <v>1068</v>
      </c>
      <c r="J330" t="s">
        <v>1091</v>
      </c>
    </row>
    <row r="331">
      <c r="A331" t="n">
        <v>2001</v>
      </c>
      <c r="B331" t="s">
        <v>1197</v>
      </c>
      <c r="C331" t="s">
        <v>1198</v>
      </c>
      <c r="D331" t="s">
        <v>1078</v>
      </c>
      <c r="E331" t="s">
        <v>1079</v>
      </c>
      <c r="F331" t="s">
        <v>1067</v>
      </c>
      <c r="G331"/>
      <c r="H331" t="n">
        <v>25601824768</v>
      </c>
      <c r="I331" t="s">
        <v>1068</v>
      </c>
      <c r="J331" t="s">
        <v>1091</v>
      </c>
    </row>
    <row r="332">
      <c r="A332" t="n">
        <v>2001</v>
      </c>
      <c r="B332" t="s">
        <v>1199</v>
      </c>
      <c r="C332" t="s">
        <v>1200</v>
      </c>
      <c r="D332" t="s">
        <v>1065</v>
      </c>
      <c r="E332" t="s">
        <v>1066</v>
      </c>
      <c r="F332" t="s">
        <v>1067</v>
      </c>
      <c r="G332" t="n">
        <v>0.0001945996872457</v>
      </c>
      <c r="H332" t="n">
        <v>54744698880</v>
      </c>
      <c r="I332" t="s">
        <v>1099</v>
      </c>
      <c r="J332" t="s">
        <v>1087</v>
      </c>
    </row>
    <row r="333">
      <c r="A333" t="n">
        <v>2001</v>
      </c>
      <c r="B333" t="s">
        <v>1199</v>
      </c>
      <c r="C333" t="s">
        <v>1200</v>
      </c>
      <c r="D333" t="s">
        <v>1070</v>
      </c>
      <c r="E333" t="s">
        <v>1071</v>
      </c>
      <c r="F333" t="s">
        <v>1067</v>
      </c>
      <c r="G333" t="n">
        <v>0.112399405755032</v>
      </c>
      <c r="H333" t="n">
        <v>54744698880</v>
      </c>
      <c r="I333" t="s">
        <v>1099</v>
      </c>
      <c r="J333" t="s">
        <v>1087</v>
      </c>
    </row>
    <row r="334">
      <c r="A334" t="n">
        <v>2001</v>
      </c>
      <c r="B334" t="s">
        <v>1199</v>
      </c>
      <c r="C334" t="s">
        <v>1200</v>
      </c>
      <c r="D334" t="s">
        <v>1072</v>
      </c>
      <c r="E334" t="s">
        <v>1073</v>
      </c>
      <c r="F334" t="s">
        <v>1067</v>
      </c>
      <c r="G334" t="n">
        <v>0.228438370058613</v>
      </c>
      <c r="H334" t="n">
        <v>54744698880</v>
      </c>
      <c r="I334" t="s">
        <v>1099</v>
      </c>
      <c r="J334" t="s">
        <v>1087</v>
      </c>
    </row>
    <row r="335">
      <c r="A335" t="n">
        <v>2001</v>
      </c>
      <c r="B335" t="s">
        <v>1199</v>
      </c>
      <c r="C335" t="s">
        <v>1200</v>
      </c>
      <c r="D335" t="s">
        <v>1074</v>
      </c>
      <c r="E335" t="s">
        <v>1075</v>
      </c>
      <c r="F335" t="s">
        <v>1067</v>
      </c>
      <c r="G335" t="n">
        <v>2.33412978442706</v>
      </c>
      <c r="H335" t="n">
        <v>54744698880</v>
      </c>
      <c r="I335" t="s">
        <v>1099</v>
      </c>
      <c r="J335" t="s">
        <v>1087</v>
      </c>
    </row>
    <row r="336">
      <c r="A336" t="n">
        <v>2001</v>
      </c>
      <c r="B336" t="s">
        <v>1199</v>
      </c>
      <c r="C336" t="s">
        <v>1200</v>
      </c>
      <c r="D336" t="s">
        <v>1076</v>
      </c>
      <c r="E336" t="s">
        <v>1077</v>
      </c>
      <c r="F336" t="s">
        <v>1067</v>
      </c>
      <c r="G336" t="n">
        <v>2.67516215992796</v>
      </c>
      <c r="H336" t="n">
        <v>54744698880</v>
      </c>
      <c r="I336" t="s">
        <v>1099</v>
      </c>
      <c r="J336" t="s">
        <v>1087</v>
      </c>
    </row>
    <row r="337">
      <c r="A337" t="n">
        <v>2001</v>
      </c>
      <c r="B337" t="s">
        <v>1199</v>
      </c>
      <c r="C337" t="s">
        <v>1200</v>
      </c>
      <c r="D337" t="s">
        <v>1078</v>
      </c>
      <c r="E337" t="s">
        <v>1079</v>
      </c>
      <c r="F337" t="s">
        <v>1067</v>
      </c>
      <c r="G337"/>
      <c r="H337" t="n">
        <v>54744698880</v>
      </c>
      <c r="I337" t="s">
        <v>1099</v>
      </c>
      <c r="J337" t="s">
        <v>1087</v>
      </c>
    </row>
    <row r="338">
      <c r="A338" t="n">
        <v>2001</v>
      </c>
      <c r="B338" t="s">
        <v>1201</v>
      </c>
      <c r="C338" t="s">
        <v>1202</v>
      </c>
      <c r="D338" t="s">
        <v>1065</v>
      </c>
      <c r="E338" t="s">
        <v>1066</v>
      </c>
      <c r="F338" t="s">
        <v>1067</v>
      </c>
      <c r="G338" t="n">
        <v>0.5726103837618</v>
      </c>
      <c r="H338" t="n">
        <v>24468324352</v>
      </c>
      <c r="I338" t="s">
        <v>1068</v>
      </c>
      <c r="J338" t="s">
        <v>1091</v>
      </c>
    </row>
    <row r="339">
      <c r="A339" t="n">
        <v>2001</v>
      </c>
      <c r="B339" t="s">
        <v>1201</v>
      </c>
      <c r="C339" t="s">
        <v>1202</v>
      </c>
      <c r="D339" t="s">
        <v>1070</v>
      </c>
      <c r="E339" t="s">
        <v>1071</v>
      </c>
      <c r="F339" t="s">
        <v>1067</v>
      </c>
      <c r="G339" t="n">
        <v>0.665162242925886</v>
      </c>
      <c r="H339" t="n">
        <v>24468324352</v>
      </c>
      <c r="I339" t="s">
        <v>1068</v>
      </c>
      <c r="J339" t="s">
        <v>1091</v>
      </c>
    </row>
    <row r="340">
      <c r="A340" t="n">
        <v>2001</v>
      </c>
      <c r="B340" t="s">
        <v>1201</v>
      </c>
      <c r="C340" t="s">
        <v>1202</v>
      </c>
      <c r="D340" t="s">
        <v>1072</v>
      </c>
      <c r="E340" t="s">
        <v>1073</v>
      </c>
      <c r="F340" t="s">
        <v>1067</v>
      </c>
      <c r="G340" t="n">
        <v>0.11976127141735</v>
      </c>
      <c r="H340" t="n">
        <v>24468324352</v>
      </c>
      <c r="I340" t="s">
        <v>1068</v>
      </c>
      <c r="J340" t="s">
        <v>1091</v>
      </c>
    </row>
    <row r="341">
      <c r="A341" t="n">
        <v>2001</v>
      </c>
      <c r="B341" t="s">
        <v>1201</v>
      </c>
      <c r="C341" t="s">
        <v>1202</v>
      </c>
      <c r="D341" t="s">
        <v>1074</v>
      </c>
      <c r="E341" t="s">
        <v>1075</v>
      </c>
      <c r="F341" t="s">
        <v>1067</v>
      </c>
      <c r="G341" t="n">
        <v>2.45781921354077</v>
      </c>
      <c r="H341" t="n">
        <v>24468324352</v>
      </c>
      <c r="I341" t="s">
        <v>1068</v>
      </c>
      <c r="J341" t="s">
        <v>1091</v>
      </c>
    </row>
    <row r="342">
      <c r="A342" t="n">
        <v>2001</v>
      </c>
      <c r="B342" t="s">
        <v>1201</v>
      </c>
      <c r="C342" t="s">
        <v>1202</v>
      </c>
      <c r="D342" t="s">
        <v>1076</v>
      </c>
      <c r="E342" t="s">
        <v>1077</v>
      </c>
      <c r="F342" t="s">
        <v>1067</v>
      </c>
      <c r="G342" t="n">
        <v>3.8153531116458</v>
      </c>
      <c r="H342" t="n">
        <v>24468324352</v>
      </c>
      <c r="I342" t="s">
        <v>1068</v>
      </c>
      <c r="J342" t="s">
        <v>1091</v>
      </c>
    </row>
    <row r="343">
      <c r="A343" t="n">
        <v>2001</v>
      </c>
      <c r="B343" t="s">
        <v>1201</v>
      </c>
      <c r="C343" t="s">
        <v>1202</v>
      </c>
      <c r="D343" t="s">
        <v>1078</v>
      </c>
      <c r="E343" t="s">
        <v>1079</v>
      </c>
      <c r="F343" t="s">
        <v>1067</v>
      </c>
      <c r="G343"/>
      <c r="H343" t="n">
        <v>24468324352</v>
      </c>
      <c r="I343" t="s">
        <v>1068</v>
      </c>
      <c r="J343" t="s">
        <v>1091</v>
      </c>
    </row>
    <row r="344">
      <c r="A344" t="n">
        <v>2001</v>
      </c>
      <c r="B344" t="s">
        <v>1203</v>
      </c>
      <c r="C344" t="s">
        <v>1204</v>
      </c>
      <c r="D344" t="s">
        <v>1065</v>
      </c>
      <c r="E344" t="s">
        <v>1066</v>
      </c>
      <c r="F344" t="s">
        <v>1067</v>
      </c>
      <c r="G344" t="n">
        <v>0.102902956220329</v>
      </c>
      <c r="H344" t="n">
        <v>102272999424</v>
      </c>
      <c r="I344" t="s">
        <v>1099</v>
      </c>
      <c r="J344" t="s">
        <v>1087</v>
      </c>
    </row>
    <row r="345">
      <c r="A345" t="n">
        <v>2001</v>
      </c>
      <c r="B345" t="s">
        <v>1203</v>
      </c>
      <c r="C345" t="s">
        <v>1204</v>
      </c>
      <c r="D345" t="s">
        <v>1070</v>
      </c>
      <c r="E345" t="s">
        <v>1071</v>
      </c>
      <c r="F345" t="s">
        <v>1067</v>
      </c>
      <c r="G345" t="n">
        <v>1.49090261001951</v>
      </c>
      <c r="H345" t="n">
        <v>102272999424</v>
      </c>
      <c r="I345" t="s">
        <v>1099</v>
      </c>
      <c r="J345" t="s">
        <v>1087</v>
      </c>
    </row>
    <row r="346">
      <c r="A346" t="n">
        <v>2001</v>
      </c>
      <c r="B346" t="s">
        <v>1203</v>
      </c>
      <c r="C346" t="s">
        <v>1204</v>
      </c>
      <c r="D346" t="s">
        <v>1072</v>
      </c>
      <c r="E346" t="s">
        <v>1073</v>
      </c>
      <c r="F346" t="s">
        <v>1067</v>
      </c>
      <c r="G346" t="n">
        <v>2.61928859921941</v>
      </c>
      <c r="H346" t="n">
        <v>102272999424</v>
      </c>
      <c r="I346" t="s">
        <v>1099</v>
      </c>
      <c r="J346" t="s">
        <v>1087</v>
      </c>
    </row>
    <row r="347">
      <c r="A347" t="n">
        <v>2001</v>
      </c>
      <c r="B347" t="s">
        <v>1203</v>
      </c>
      <c r="C347" t="s">
        <v>1204</v>
      </c>
      <c r="D347" t="s">
        <v>1074</v>
      </c>
      <c r="E347" t="s">
        <v>1075</v>
      </c>
      <c r="F347" t="s">
        <v>1067</v>
      </c>
      <c r="G347" t="n">
        <v>19.2504204589784</v>
      </c>
      <c r="H347" t="n">
        <v>102272999424</v>
      </c>
      <c r="I347" t="s">
        <v>1099</v>
      </c>
      <c r="J347" t="s">
        <v>1087</v>
      </c>
    </row>
    <row r="348">
      <c r="A348" t="n">
        <v>2001</v>
      </c>
      <c r="B348" t="s">
        <v>1203</v>
      </c>
      <c r="C348" t="s">
        <v>1204</v>
      </c>
      <c r="D348" t="s">
        <v>1076</v>
      </c>
      <c r="E348" t="s">
        <v>1077</v>
      </c>
      <c r="F348" t="s">
        <v>1067</v>
      </c>
      <c r="G348" t="n">
        <v>23.4635146244377</v>
      </c>
      <c r="H348" t="n">
        <v>102272999424</v>
      </c>
      <c r="I348" t="s">
        <v>1099</v>
      </c>
      <c r="J348" t="s">
        <v>1087</v>
      </c>
    </row>
    <row r="349">
      <c r="A349" t="n">
        <v>2001</v>
      </c>
      <c r="B349" t="s">
        <v>1203</v>
      </c>
      <c r="C349" t="s">
        <v>1204</v>
      </c>
      <c r="D349" t="s">
        <v>1078</v>
      </c>
      <c r="E349" t="s">
        <v>1079</v>
      </c>
      <c r="F349" t="s">
        <v>1067</v>
      </c>
      <c r="G349"/>
      <c r="H349" t="n">
        <v>102272999424</v>
      </c>
      <c r="I349" t="s">
        <v>1099</v>
      </c>
      <c r="J349" t="s">
        <v>1087</v>
      </c>
    </row>
    <row r="350">
      <c r="A350" t="n">
        <v>2001</v>
      </c>
      <c r="B350" t="s">
        <v>1205</v>
      </c>
      <c r="C350" t="s">
        <v>1206</v>
      </c>
      <c r="D350" t="s">
        <v>1065</v>
      </c>
      <c r="E350" t="s">
        <v>1066</v>
      </c>
      <c r="F350" t="s">
        <v>1067</v>
      </c>
      <c r="G350" t="n">
        <v>0.0000232070115587342</v>
      </c>
      <c r="H350" t="n">
        <v>752371712</v>
      </c>
      <c r="I350" t="s">
        <v>1086</v>
      </c>
      <c r="J350" t="s">
        <v>1083</v>
      </c>
    </row>
    <row r="351">
      <c r="A351" t="n">
        <v>2001</v>
      </c>
      <c r="B351" t="s">
        <v>1205</v>
      </c>
      <c r="C351" t="s">
        <v>1206</v>
      </c>
      <c r="D351" t="s">
        <v>1070</v>
      </c>
      <c r="E351" t="s">
        <v>1071</v>
      </c>
      <c r="F351" t="s">
        <v>1067</v>
      </c>
      <c r="G351" t="n">
        <v>0.00997773979832437</v>
      </c>
      <c r="H351" t="n">
        <v>752371712</v>
      </c>
      <c r="I351" t="s">
        <v>1086</v>
      </c>
      <c r="J351" t="s">
        <v>1083</v>
      </c>
    </row>
    <row r="352">
      <c r="A352" t="n">
        <v>2001</v>
      </c>
      <c r="B352" t="s">
        <v>1205</v>
      </c>
      <c r="C352" t="s">
        <v>1206</v>
      </c>
      <c r="D352" t="s">
        <v>1072</v>
      </c>
      <c r="E352" t="s">
        <v>1073</v>
      </c>
      <c r="F352" t="s">
        <v>1067</v>
      </c>
      <c r="G352" t="n">
        <v>0.00230432899734771</v>
      </c>
      <c r="H352" t="n">
        <v>752371712</v>
      </c>
      <c r="I352" t="s">
        <v>1086</v>
      </c>
      <c r="J352" t="s">
        <v>1083</v>
      </c>
    </row>
    <row r="353">
      <c r="A353" t="n">
        <v>2001</v>
      </c>
      <c r="B353" t="s">
        <v>1205</v>
      </c>
      <c r="C353" t="s">
        <v>1206</v>
      </c>
      <c r="D353" t="s">
        <v>1074</v>
      </c>
      <c r="E353" t="s">
        <v>1075</v>
      </c>
      <c r="F353" t="s">
        <v>1067</v>
      </c>
      <c r="G353" t="n">
        <v>0.131015305502082</v>
      </c>
      <c r="H353" t="n">
        <v>752371712</v>
      </c>
      <c r="I353" t="s">
        <v>1086</v>
      </c>
      <c r="J353" t="s">
        <v>1083</v>
      </c>
    </row>
    <row r="354">
      <c r="A354" t="n">
        <v>2001</v>
      </c>
      <c r="B354" t="s">
        <v>1205</v>
      </c>
      <c r="C354" t="s">
        <v>1206</v>
      </c>
      <c r="D354" t="s">
        <v>1076</v>
      </c>
      <c r="E354" t="s">
        <v>1077</v>
      </c>
      <c r="F354" t="s">
        <v>1067</v>
      </c>
      <c r="G354" t="n">
        <v>0.143320581309313</v>
      </c>
      <c r="H354" t="n">
        <v>752371712</v>
      </c>
      <c r="I354" t="s">
        <v>1086</v>
      </c>
      <c r="J354" t="s">
        <v>1083</v>
      </c>
    </row>
    <row r="355">
      <c r="A355" t="n">
        <v>2001</v>
      </c>
      <c r="B355" t="s">
        <v>1205</v>
      </c>
      <c r="C355" t="s">
        <v>1206</v>
      </c>
      <c r="D355" t="s">
        <v>1078</v>
      </c>
      <c r="E355" t="s">
        <v>1079</v>
      </c>
      <c r="F355" t="s">
        <v>1067</v>
      </c>
      <c r="G355"/>
      <c r="H355" t="n">
        <v>752371712</v>
      </c>
      <c r="I355" t="s">
        <v>1086</v>
      </c>
      <c r="J355" t="s">
        <v>1083</v>
      </c>
    </row>
    <row r="356">
      <c r="A356" t="n">
        <v>2001</v>
      </c>
      <c r="B356" t="s">
        <v>1207</v>
      </c>
      <c r="C356" t="s">
        <v>1208</v>
      </c>
      <c r="D356" t="s">
        <v>1065</v>
      </c>
      <c r="E356" t="s">
        <v>1066</v>
      </c>
      <c r="F356" t="s">
        <v>1067</v>
      </c>
      <c r="G356" t="n">
        <v>0.497659938949113</v>
      </c>
      <c r="H356" t="n">
        <v>627834028032</v>
      </c>
      <c r="I356" t="s">
        <v>1090</v>
      </c>
      <c r="J356" t="s">
        <v>1069</v>
      </c>
    </row>
    <row r="357">
      <c r="A357" t="n">
        <v>2001</v>
      </c>
      <c r="B357" t="s">
        <v>1207</v>
      </c>
      <c r="C357" t="s">
        <v>1208</v>
      </c>
      <c r="D357" t="s">
        <v>1070</v>
      </c>
      <c r="E357" t="s">
        <v>1071</v>
      </c>
      <c r="F357" t="s">
        <v>1067</v>
      </c>
      <c r="G357" t="n">
        <v>6.23328417763268</v>
      </c>
      <c r="H357" t="n">
        <v>627834028032</v>
      </c>
      <c r="I357" t="s">
        <v>1090</v>
      </c>
      <c r="J357" t="s">
        <v>1069</v>
      </c>
    </row>
    <row r="358">
      <c r="A358" t="n">
        <v>2001</v>
      </c>
      <c r="B358" t="s">
        <v>1207</v>
      </c>
      <c r="C358" t="s">
        <v>1208</v>
      </c>
      <c r="D358" t="s">
        <v>1072</v>
      </c>
      <c r="E358" t="s">
        <v>1073</v>
      </c>
      <c r="F358" t="s">
        <v>1067</v>
      </c>
      <c r="G358" t="n">
        <v>26.9999264988867</v>
      </c>
      <c r="H358" t="n">
        <v>627834028032</v>
      </c>
      <c r="I358" t="s">
        <v>1090</v>
      </c>
      <c r="J358" t="s">
        <v>1069</v>
      </c>
    </row>
    <row r="359">
      <c r="A359" t="n">
        <v>2001</v>
      </c>
      <c r="B359" t="s">
        <v>1207</v>
      </c>
      <c r="C359" t="s">
        <v>1208</v>
      </c>
      <c r="D359" t="s">
        <v>1074</v>
      </c>
      <c r="E359" t="s">
        <v>1075</v>
      </c>
      <c r="F359" t="s">
        <v>1067</v>
      </c>
      <c r="G359" t="n">
        <v>61.0857207578577</v>
      </c>
      <c r="H359" t="n">
        <v>627834028032</v>
      </c>
      <c r="I359" t="s">
        <v>1090</v>
      </c>
      <c r="J359" t="s">
        <v>1069</v>
      </c>
    </row>
    <row r="360">
      <c r="A360" t="n">
        <v>2001</v>
      </c>
      <c r="B360" t="s">
        <v>1207</v>
      </c>
      <c r="C360" t="s">
        <v>1208</v>
      </c>
      <c r="D360" t="s">
        <v>1076</v>
      </c>
      <c r="E360" t="s">
        <v>1077</v>
      </c>
      <c r="F360" t="s">
        <v>1067</v>
      </c>
      <c r="G360" t="n">
        <v>94.8165913733262</v>
      </c>
      <c r="H360" t="n">
        <v>627834028032</v>
      </c>
      <c r="I360" t="s">
        <v>1090</v>
      </c>
      <c r="J360" t="s">
        <v>1069</v>
      </c>
    </row>
    <row r="361">
      <c r="A361" t="n">
        <v>2001</v>
      </c>
      <c r="B361" t="s">
        <v>1207</v>
      </c>
      <c r="C361" t="s">
        <v>1208</v>
      </c>
      <c r="D361" t="s">
        <v>1078</v>
      </c>
      <c r="E361" t="s">
        <v>1079</v>
      </c>
      <c r="F361" t="s">
        <v>1067</v>
      </c>
      <c r="G361"/>
      <c r="H361" t="n">
        <v>627834028032</v>
      </c>
      <c r="I361" t="s">
        <v>1090</v>
      </c>
      <c r="J361" t="s">
        <v>1069</v>
      </c>
    </row>
    <row r="362">
      <c r="A362" t="n">
        <v>2001</v>
      </c>
      <c r="B362" t="s">
        <v>1209</v>
      </c>
      <c r="C362" t="s">
        <v>1210</v>
      </c>
      <c r="D362" t="s">
        <v>1065</v>
      </c>
      <c r="E362" t="s">
        <v>1066</v>
      </c>
      <c r="F362" t="s">
        <v>1067</v>
      </c>
      <c r="G362" t="n">
        <v>0.0000658474985716137</v>
      </c>
      <c r="H362" t="n">
        <v>6269000192</v>
      </c>
      <c r="I362" t="s">
        <v>1090</v>
      </c>
      <c r="J362" t="s">
        <v>1069</v>
      </c>
    </row>
    <row r="363">
      <c r="A363" t="n">
        <v>2001</v>
      </c>
      <c r="B363" t="s">
        <v>1209</v>
      </c>
      <c r="C363" t="s">
        <v>1210</v>
      </c>
      <c r="D363" t="s">
        <v>1070</v>
      </c>
      <c r="E363" t="s">
        <v>1071</v>
      </c>
      <c r="F363" t="s">
        <v>1067</v>
      </c>
      <c r="G363" t="n">
        <v>0.0604589024911602</v>
      </c>
      <c r="H363" t="n">
        <v>6269000192</v>
      </c>
      <c r="I363" t="s">
        <v>1090</v>
      </c>
      <c r="J363" t="s">
        <v>1069</v>
      </c>
    </row>
    <row r="364">
      <c r="A364" t="n">
        <v>2001</v>
      </c>
      <c r="B364" t="s">
        <v>1209</v>
      </c>
      <c r="C364" t="s">
        <v>1210</v>
      </c>
      <c r="D364" t="s">
        <v>1072</v>
      </c>
      <c r="E364" t="s">
        <v>1073</v>
      </c>
      <c r="F364" t="s">
        <v>1067</v>
      </c>
      <c r="G364" t="n">
        <v>0.0833286866285879</v>
      </c>
      <c r="H364" t="n">
        <v>6269000192</v>
      </c>
      <c r="I364" t="s">
        <v>1090</v>
      </c>
      <c r="J364" t="s">
        <v>1069</v>
      </c>
    </row>
    <row r="365">
      <c r="A365" t="n">
        <v>2001</v>
      </c>
      <c r="B365" t="s">
        <v>1209</v>
      </c>
      <c r="C365" t="s">
        <v>1210</v>
      </c>
      <c r="D365" t="s">
        <v>1074</v>
      </c>
      <c r="E365" t="s">
        <v>1075</v>
      </c>
      <c r="F365" t="s">
        <v>1067</v>
      </c>
      <c r="G365" t="n">
        <v>0.431265514139796</v>
      </c>
      <c r="H365" t="n">
        <v>6269000192</v>
      </c>
      <c r="I365" t="s">
        <v>1090</v>
      </c>
      <c r="J365" t="s">
        <v>1069</v>
      </c>
    </row>
    <row r="366">
      <c r="A366" t="n">
        <v>2001</v>
      </c>
      <c r="B366" t="s">
        <v>1209</v>
      </c>
      <c r="C366" t="s">
        <v>1210</v>
      </c>
      <c r="D366" t="s">
        <v>1076</v>
      </c>
      <c r="E366" t="s">
        <v>1077</v>
      </c>
      <c r="F366" t="s">
        <v>1067</v>
      </c>
      <c r="G366" t="n">
        <v>0.575118950758116</v>
      </c>
      <c r="H366" t="n">
        <v>6269000192</v>
      </c>
      <c r="I366" t="s">
        <v>1090</v>
      </c>
      <c r="J366" t="s">
        <v>1069</v>
      </c>
    </row>
    <row r="367">
      <c r="A367" t="n">
        <v>2001</v>
      </c>
      <c r="B367" t="s">
        <v>1209</v>
      </c>
      <c r="C367" t="s">
        <v>1210</v>
      </c>
      <c r="D367" t="s">
        <v>1078</v>
      </c>
      <c r="E367" t="s">
        <v>1079</v>
      </c>
      <c r="F367" t="s">
        <v>1067</v>
      </c>
      <c r="G367"/>
      <c r="H367" t="n">
        <v>6269000192</v>
      </c>
      <c r="I367" t="s">
        <v>1090</v>
      </c>
      <c r="J367" t="s">
        <v>1069</v>
      </c>
    </row>
    <row r="368">
      <c r="A368" t="n">
        <v>2001</v>
      </c>
      <c r="B368" t="s">
        <v>1211</v>
      </c>
      <c r="C368" t="s">
        <v>1212</v>
      </c>
      <c r="D368" t="s">
        <v>1065</v>
      </c>
      <c r="E368" t="s">
        <v>1066</v>
      </c>
      <c r="F368" t="s">
        <v>1067</v>
      </c>
      <c r="G368" t="n">
        <v>0.000101743287649096</v>
      </c>
      <c r="H368" t="n">
        <v>8231326208</v>
      </c>
      <c r="I368" t="s">
        <v>1086</v>
      </c>
      <c r="J368" t="s">
        <v>1083</v>
      </c>
    </row>
    <row r="369">
      <c r="A369" t="n">
        <v>2001</v>
      </c>
      <c r="B369" t="s">
        <v>1211</v>
      </c>
      <c r="C369" t="s">
        <v>1212</v>
      </c>
      <c r="D369" t="s">
        <v>1070</v>
      </c>
      <c r="E369" t="s">
        <v>1071</v>
      </c>
      <c r="F369" t="s">
        <v>1067</v>
      </c>
      <c r="G369" t="n">
        <v>0.0577356497064491</v>
      </c>
      <c r="H369" t="n">
        <v>8231326208</v>
      </c>
      <c r="I369" t="s">
        <v>1086</v>
      </c>
      <c r="J369" t="s">
        <v>1083</v>
      </c>
    </row>
    <row r="370">
      <c r="A370" t="n">
        <v>2001</v>
      </c>
      <c r="B370" t="s">
        <v>1211</v>
      </c>
      <c r="C370" t="s">
        <v>1212</v>
      </c>
      <c r="D370" t="s">
        <v>1072</v>
      </c>
      <c r="E370" t="s">
        <v>1073</v>
      </c>
      <c r="F370" t="s">
        <v>1067</v>
      </c>
      <c r="G370" t="n">
        <v>0.125259364271811</v>
      </c>
      <c r="H370" t="n">
        <v>8231326208</v>
      </c>
      <c r="I370" t="s">
        <v>1086</v>
      </c>
      <c r="J370" t="s">
        <v>1083</v>
      </c>
    </row>
    <row r="371">
      <c r="A371" t="n">
        <v>2001</v>
      </c>
      <c r="B371" t="s">
        <v>1211</v>
      </c>
      <c r="C371" t="s">
        <v>1212</v>
      </c>
      <c r="D371" t="s">
        <v>1074</v>
      </c>
      <c r="E371" t="s">
        <v>1075</v>
      </c>
      <c r="F371" t="s">
        <v>1067</v>
      </c>
      <c r="G371" t="n">
        <v>0.181217798120121</v>
      </c>
      <c r="H371" t="n">
        <v>8231326208</v>
      </c>
      <c r="I371" t="s">
        <v>1086</v>
      </c>
      <c r="J371" t="s">
        <v>1083</v>
      </c>
    </row>
    <row r="372">
      <c r="A372" t="n">
        <v>2001</v>
      </c>
      <c r="B372" t="s">
        <v>1211</v>
      </c>
      <c r="C372" t="s">
        <v>1212</v>
      </c>
      <c r="D372" t="s">
        <v>1076</v>
      </c>
      <c r="E372" t="s">
        <v>1077</v>
      </c>
      <c r="F372" t="s">
        <v>1067</v>
      </c>
      <c r="G372" t="n">
        <v>0.36431455538603</v>
      </c>
      <c r="H372" t="n">
        <v>8231326208</v>
      </c>
      <c r="I372" t="s">
        <v>1086</v>
      </c>
      <c r="J372" t="s">
        <v>1083</v>
      </c>
    </row>
    <row r="373">
      <c r="A373" t="n">
        <v>2001</v>
      </c>
      <c r="B373" t="s">
        <v>1211</v>
      </c>
      <c r="C373" t="s">
        <v>1212</v>
      </c>
      <c r="D373" t="s">
        <v>1078</v>
      </c>
      <c r="E373" t="s">
        <v>1079</v>
      </c>
      <c r="F373" t="s">
        <v>1067</v>
      </c>
      <c r="G373"/>
      <c r="H373" t="n">
        <v>8231326208</v>
      </c>
      <c r="I373" t="s">
        <v>1086</v>
      </c>
      <c r="J373" t="s">
        <v>1083</v>
      </c>
    </row>
    <row r="374">
      <c r="A374" t="n">
        <v>2001</v>
      </c>
      <c r="B374" t="s">
        <v>1213</v>
      </c>
      <c r="C374" t="s">
        <v>1214</v>
      </c>
      <c r="D374" t="s">
        <v>1065</v>
      </c>
      <c r="E374" t="s">
        <v>1066</v>
      </c>
      <c r="F374" t="s">
        <v>1067</v>
      </c>
      <c r="G374" t="n">
        <v>0.0136176107192362</v>
      </c>
      <c r="H374" t="n">
        <v>129534001152</v>
      </c>
      <c r="I374" t="s">
        <v>1090</v>
      </c>
      <c r="J374" t="s">
        <v>1069</v>
      </c>
    </row>
    <row r="375">
      <c r="A375" t="n">
        <v>2001</v>
      </c>
      <c r="B375" t="s">
        <v>1213</v>
      </c>
      <c r="C375" t="s">
        <v>1214</v>
      </c>
      <c r="D375" t="s">
        <v>1070</v>
      </c>
      <c r="E375" t="s">
        <v>1071</v>
      </c>
      <c r="F375" t="s">
        <v>1067</v>
      </c>
      <c r="G375" t="n">
        <v>1.03767768215518</v>
      </c>
      <c r="H375" t="n">
        <v>129534001152</v>
      </c>
      <c r="I375" t="s">
        <v>1090</v>
      </c>
      <c r="J375" t="s">
        <v>1069</v>
      </c>
    </row>
    <row r="376">
      <c r="A376" t="n">
        <v>2001</v>
      </c>
      <c r="B376" t="s">
        <v>1213</v>
      </c>
      <c r="C376" t="s">
        <v>1214</v>
      </c>
      <c r="D376" t="s">
        <v>1072</v>
      </c>
      <c r="E376" t="s">
        <v>1073</v>
      </c>
      <c r="F376" t="s">
        <v>1067</v>
      </c>
      <c r="G376" t="n">
        <v>1.80280796629488</v>
      </c>
      <c r="H376" t="n">
        <v>129534001152</v>
      </c>
      <c r="I376" t="s">
        <v>1090</v>
      </c>
      <c r="J376" t="s">
        <v>1069</v>
      </c>
    </row>
    <row r="377">
      <c r="A377" t="n">
        <v>2001</v>
      </c>
      <c r="B377" t="s">
        <v>1213</v>
      </c>
      <c r="C377" t="s">
        <v>1214</v>
      </c>
      <c r="D377" t="s">
        <v>1074</v>
      </c>
      <c r="E377" t="s">
        <v>1075</v>
      </c>
      <c r="F377" t="s">
        <v>1067</v>
      </c>
      <c r="G377" t="n">
        <v>1.78484915479006</v>
      </c>
      <c r="H377" t="n">
        <v>129534001152</v>
      </c>
      <c r="I377" t="s">
        <v>1090</v>
      </c>
      <c r="J377" t="s">
        <v>1069</v>
      </c>
    </row>
    <row r="378">
      <c r="A378" t="n">
        <v>2001</v>
      </c>
      <c r="B378" t="s">
        <v>1213</v>
      </c>
      <c r="C378" t="s">
        <v>1214</v>
      </c>
      <c r="D378" t="s">
        <v>1076</v>
      </c>
      <c r="E378" t="s">
        <v>1077</v>
      </c>
      <c r="F378" t="s">
        <v>1067</v>
      </c>
      <c r="G378" t="n">
        <v>4.63895241395935</v>
      </c>
      <c r="H378" t="n">
        <v>129534001152</v>
      </c>
      <c r="I378" t="s">
        <v>1090</v>
      </c>
      <c r="J378" t="s">
        <v>1069</v>
      </c>
    </row>
    <row r="379">
      <c r="A379" t="n">
        <v>2001</v>
      </c>
      <c r="B379" t="s">
        <v>1213</v>
      </c>
      <c r="C379" t="s">
        <v>1214</v>
      </c>
      <c r="D379" t="s">
        <v>1078</v>
      </c>
      <c r="E379" t="s">
        <v>1079</v>
      </c>
      <c r="F379" t="s">
        <v>1067</v>
      </c>
      <c r="G379"/>
      <c r="H379" t="n">
        <v>129534001152</v>
      </c>
      <c r="I379" t="s">
        <v>1090</v>
      </c>
      <c r="J379" t="s">
        <v>1069</v>
      </c>
    </row>
    <row r="380">
      <c r="A380" t="n">
        <v>2001</v>
      </c>
      <c r="B380" t="s">
        <v>1215</v>
      </c>
      <c r="C380" t="s">
        <v>1216</v>
      </c>
      <c r="D380" t="s">
        <v>1065</v>
      </c>
      <c r="E380" t="s">
        <v>1066</v>
      </c>
      <c r="F380" t="s">
        <v>1067</v>
      </c>
      <c r="G380" t="n">
        <v>0.0000410723301642947</v>
      </c>
      <c r="H380" t="n">
        <v>1652462080</v>
      </c>
      <c r="I380" t="s">
        <v>1108</v>
      </c>
      <c r="J380" t="s">
        <v>1091</v>
      </c>
    </row>
    <row r="381">
      <c r="A381" t="n">
        <v>2001</v>
      </c>
      <c r="B381" t="s">
        <v>1215</v>
      </c>
      <c r="C381" t="s">
        <v>1216</v>
      </c>
      <c r="D381" t="s">
        <v>1070</v>
      </c>
      <c r="E381" t="s">
        <v>1071</v>
      </c>
      <c r="F381" t="s">
        <v>1067</v>
      </c>
      <c r="G381" t="n">
        <v>0.023025289668165</v>
      </c>
      <c r="H381" t="n">
        <v>1652462080</v>
      </c>
      <c r="I381" t="s">
        <v>1108</v>
      </c>
      <c r="J381" t="s">
        <v>1091</v>
      </c>
    </row>
    <row r="382">
      <c r="A382" t="n">
        <v>2001</v>
      </c>
      <c r="B382" t="s">
        <v>1215</v>
      </c>
      <c r="C382" t="s">
        <v>1216</v>
      </c>
      <c r="D382" t="s">
        <v>1072</v>
      </c>
      <c r="E382" t="s">
        <v>1073</v>
      </c>
      <c r="F382" t="s">
        <v>1067</v>
      </c>
      <c r="G382" t="n">
        <v>0.033550552764146</v>
      </c>
      <c r="H382" t="n">
        <v>1652462080</v>
      </c>
      <c r="I382" t="s">
        <v>1108</v>
      </c>
      <c r="J382" t="s">
        <v>1091</v>
      </c>
    </row>
    <row r="383">
      <c r="A383" t="n">
        <v>2001</v>
      </c>
      <c r="B383" t="s">
        <v>1215</v>
      </c>
      <c r="C383" t="s">
        <v>1216</v>
      </c>
      <c r="D383" t="s">
        <v>1074</v>
      </c>
      <c r="E383" t="s">
        <v>1075</v>
      </c>
      <c r="F383" t="s">
        <v>1067</v>
      </c>
      <c r="G383" t="n">
        <v>0.0514406658283404</v>
      </c>
      <c r="H383" t="n">
        <v>1652462080</v>
      </c>
      <c r="I383" t="s">
        <v>1108</v>
      </c>
      <c r="J383" t="s">
        <v>1091</v>
      </c>
    </row>
    <row r="384">
      <c r="A384" t="n">
        <v>2001</v>
      </c>
      <c r="B384" t="s">
        <v>1215</v>
      </c>
      <c r="C384" t="s">
        <v>1216</v>
      </c>
      <c r="D384" t="s">
        <v>1076</v>
      </c>
      <c r="E384" t="s">
        <v>1077</v>
      </c>
      <c r="F384" t="s">
        <v>1067</v>
      </c>
      <c r="G384" t="n">
        <v>0.108057580590816</v>
      </c>
      <c r="H384" t="n">
        <v>1652462080</v>
      </c>
      <c r="I384" t="s">
        <v>1108</v>
      </c>
      <c r="J384" t="s">
        <v>1091</v>
      </c>
    </row>
    <row r="385">
      <c r="A385" t="n">
        <v>2001</v>
      </c>
      <c r="B385" t="s">
        <v>1215</v>
      </c>
      <c r="C385" t="s">
        <v>1216</v>
      </c>
      <c r="D385" t="s">
        <v>1078</v>
      </c>
      <c r="E385" t="s">
        <v>1079</v>
      </c>
      <c r="F385" t="s">
        <v>1067</v>
      </c>
      <c r="G385"/>
      <c r="H385" t="n">
        <v>1652462080</v>
      </c>
      <c r="I385" t="s">
        <v>1108</v>
      </c>
      <c r="J385" t="s">
        <v>1091</v>
      </c>
    </row>
    <row r="386">
      <c r="A386" t="n">
        <v>2001</v>
      </c>
      <c r="B386" t="s">
        <v>1217</v>
      </c>
      <c r="C386" t="s">
        <v>1218</v>
      </c>
      <c r="D386" t="s">
        <v>1065</v>
      </c>
      <c r="E386" t="s">
        <v>1066</v>
      </c>
      <c r="F386" t="s">
        <v>1067</v>
      </c>
      <c r="G386" t="n">
        <v>0.000112065471856784</v>
      </c>
      <c r="H386"/>
      <c r="I386" t="s">
        <v>1068</v>
      </c>
      <c r="J386" t="s">
        <v>1121</v>
      </c>
    </row>
    <row r="387">
      <c r="A387" t="n">
        <v>2001</v>
      </c>
      <c r="B387" t="s">
        <v>1217</v>
      </c>
      <c r="C387" t="s">
        <v>1218</v>
      </c>
      <c r="D387" t="s">
        <v>1070</v>
      </c>
      <c r="E387" t="s">
        <v>1071</v>
      </c>
      <c r="F387" t="s">
        <v>1067</v>
      </c>
      <c r="G387" t="n">
        <v>0.105427193364673</v>
      </c>
      <c r="H387"/>
      <c r="I387" t="s">
        <v>1068</v>
      </c>
      <c r="J387" t="s">
        <v>1121</v>
      </c>
    </row>
    <row r="388">
      <c r="A388" t="n">
        <v>2001</v>
      </c>
      <c r="B388" t="s">
        <v>1217</v>
      </c>
      <c r="C388" t="s">
        <v>1218</v>
      </c>
      <c r="D388" t="s">
        <v>1072</v>
      </c>
      <c r="E388" t="s">
        <v>1073</v>
      </c>
      <c r="F388" t="s">
        <v>1067</v>
      </c>
      <c r="G388" t="n">
        <v>0.0365509298892772</v>
      </c>
      <c r="H388"/>
      <c r="I388" t="s">
        <v>1068</v>
      </c>
      <c r="J388" t="s">
        <v>1121</v>
      </c>
    </row>
    <row r="389">
      <c r="A389" t="n">
        <v>2001</v>
      </c>
      <c r="B389" t="s">
        <v>1217</v>
      </c>
      <c r="C389" t="s">
        <v>1218</v>
      </c>
      <c r="D389" t="s">
        <v>1074</v>
      </c>
      <c r="E389" t="s">
        <v>1075</v>
      </c>
      <c r="F389" t="s">
        <v>1067</v>
      </c>
      <c r="G389" t="n">
        <v>0</v>
      </c>
      <c r="H389"/>
      <c r="I389" t="s">
        <v>1068</v>
      </c>
      <c r="J389" t="s">
        <v>1121</v>
      </c>
    </row>
    <row r="390">
      <c r="A390" t="n">
        <v>2001</v>
      </c>
      <c r="B390" t="s">
        <v>1217</v>
      </c>
      <c r="C390" t="s">
        <v>1218</v>
      </c>
      <c r="D390" t="s">
        <v>1076</v>
      </c>
      <c r="E390" t="s">
        <v>1077</v>
      </c>
      <c r="F390" t="s">
        <v>1067</v>
      </c>
      <c r="G390" t="n">
        <v>0.142090188725807</v>
      </c>
      <c r="H390"/>
      <c r="I390" t="s">
        <v>1068</v>
      </c>
      <c r="J390" t="s">
        <v>1121</v>
      </c>
    </row>
    <row r="391">
      <c r="A391" t="n">
        <v>2001</v>
      </c>
      <c r="B391" t="s">
        <v>1217</v>
      </c>
      <c r="C391" t="s">
        <v>1218</v>
      </c>
      <c r="D391" t="s">
        <v>1078</v>
      </c>
      <c r="E391" t="s">
        <v>1079</v>
      </c>
      <c r="F391" t="s">
        <v>1067</v>
      </c>
      <c r="G391"/>
      <c r="H391"/>
      <c r="I391" t="s">
        <v>1068</v>
      </c>
      <c r="J391" t="s">
        <v>1121</v>
      </c>
    </row>
    <row r="392">
      <c r="A392" t="n">
        <v>2001</v>
      </c>
      <c r="B392" t="s">
        <v>1219</v>
      </c>
      <c r="C392" t="s">
        <v>1220</v>
      </c>
      <c r="D392" t="s">
        <v>1065</v>
      </c>
      <c r="E392" t="s">
        <v>1066</v>
      </c>
      <c r="F392" t="s">
        <v>1067</v>
      </c>
      <c r="G392" t="n">
        <v>2.06723657847748</v>
      </c>
      <c r="H392" t="n">
        <v>1377657290752</v>
      </c>
      <c r="I392" t="s">
        <v>1090</v>
      </c>
      <c r="J392" t="s">
        <v>1069</v>
      </c>
    </row>
    <row r="393">
      <c r="A393" t="n">
        <v>2001</v>
      </c>
      <c r="B393" t="s">
        <v>1219</v>
      </c>
      <c r="C393" t="s">
        <v>1220</v>
      </c>
      <c r="D393" t="s">
        <v>1070</v>
      </c>
      <c r="E393" t="s">
        <v>1071</v>
      </c>
      <c r="F393" t="s">
        <v>1067</v>
      </c>
      <c r="G393" t="n">
        <v>13.4330309079153</v>
      </c>
      <c r="H393" t="n">
        <v>1377657290752</v>
      </c>
      <c r="I393" t="s">
        <v>1090</v>
      </c>
      <c r="J393" t="s">
        <v>1069</v>
      </c>
    </row>
    <row r="394">
      <c r="A394" t="n">
        <v>2001</v>
      </c>
      <c r="B394" t="s">
        <v>1219</v>
      </c>
      <c r="C394" t="s">
        <v>1220</v>
      </c>
      <c r="D394" t="s">
        <v>1072</v>
      </c>
      <c r="E394" t="s">
        <v>1073</v>
      </c>
      <c r="F394" t="s">
        <v>1067</v>
      </c>
      <c r="G394" t="n">
        <v>63.8328732637247</v>
      </c>
      <c r="H394" t="n">
        <v>1377657290752</v>
      </c>
      <c r="I394" t="s">
        <v>1090</v>
      </c>
      <c r="J394" t="s">
        <v>1069</v>
      </c>
    </row>
    <row r="395">
      <c r="A395" t="n">
        <v>2001</v>
      </c>
      <c r="B395" t="s">
        <v>1219</v>
      </c>
      <c r="C395" t="s">
        <v>1220</v>
      </c>
      <c r="D395" t="s">
        <v>1074</v>
      </c>
      <c r="E395" t="s">
        <v>1075</v>
      </c>
      <c r="F395" t="s">
        <v>1067</v>
      </c>
      <c r="G395" t="n">
        <v>97.8952198024571</v>
      </c>
      <c r="H395" t="n">
        <v>1377657290752</v>
      </c>
      <c r="I395" t="s">
        <v>1090</v>
      </c>
      <c r="J395" t="s">
        <v>1069</v>
      </c>
    </row>
    <row r="396">
      <c r="A396" t="n">
        <v>2001</v>
      </c>
      <c r="B396" t="s">
        <v>1219</v>
      </c>
      <c r="C396" t="s">
        <v>1220</v>
      </c>
      <c r="D396" t="s">
        <v>1076</v>
      </c>
      <c r="E396" t="s">
        <v>1077</v>
      </c>
      <c r="F396" t="s">
        <v>1067</v>
      </c>
      <c r="G396" t="n">
        <v>177.228360552575</v>
      </c>
      <c r="H396" t="n">
        <v>1377657290752</v>
      </c>
      <c r="I396" t="s">
        <v>1090</v>
      </c>
      <c r="J396" t="s">
        <v>1069</v>
      </c>
    </row>
    <row r="397">
      <c r="A397" t="n">
        <v>2001</v>
      </c>
      <c r="B397" t="s">
        <v>1219</v>
      </c>
      <c r="C397" t="s">
        <v>1220</v>
      </c>
      <c r="D397" t="s">
        <v>1078</v>
      </c>
      <c r="E397" t="s">
        <v>1079</v>
      </c>
      <c r="F397" t="s">
        <v>1067</v>
      </c>
      <c r="G397"/>
      <c r="H397" t="n">
        <v>1377657290752</v>
      </c>
      <c r="I397" t="s">
        <v>1090</v>
      </c>
      <c r="J397" t="s">
        <v>1069</v>
      </c>
    </row>
    <row r="398">
      <c r="A398" t="n">
        <v>2001</v>
      </c>
      <c r="B398" t="s">
        <v>1221</v>
      </c>
      <c r="C398" t="s">
        <v>1222</v>
      </c>
      <c r="D398" t="s">
        <v>1065</v>
      </c>
      <c r="E398" t="s">
        <v>1066</v>
      </c>
      <c r="F398" t="s">
        <v>1067</v>
      </c>
      <c r="G398" t="n">
        <v>0</v>
      </c>
      <c r="H398" t="n">
        <v>1160268160</v>
      </c>
      <c r="I398" t="s">
        <v>1090</v>
      </c>
      <c r="J398" t="s">
        <v>1069</v>
      </c>
    </row>
    <row r="399">
      <c r="A399" t="n">
        <v>2001</v>
      </c>
      <c r="B399" t="s">
        <v>1221</v>
      </c>
      <c r="C399" t="s">
        <v>1222</v>
      </c>
      <c r="D399" t="s">
        <v>1070</v>
      </c>
      <c r="E399" t="s">
        <v>1071</v>
      </c>
      <c r="F399" t="s">
        <v>1067</v>
      </c>
      <c r="G399" t="n">
        <v>0</v>
      </c>
      <c r="H399" t="n">
        <v>1160268160</v>
      </c>
      <c r="I399" t="s">
        <v>1090</v>
      </c>
      <c r="J399" t="s">
        <v>1069</v>
      </c>
    </row>
    <row r="400">
      <c r="A400" t="n">
        <v>2001</v>
      </c>
      <c r="B400" t="s">
        <v>1221</v>
      </c>
      <c r="C400" t="s">
        <v>1222</v>
      </c>
      <c r="D400" t="s">
        <v>1072</v>
      </c>
      <c r="E400" t="s">
        <v>1073</v>
      </c>
      <c r="F400" t="s">
        <v>1067</v>
      </c>
      <c r="G400" t="n">
        <v>0</v>
      </c>
      <c r="H400" t="n">
        <v>1160268160</v>
      </c>
      <c r="I400" t="s">
        <v>1090</v>
      </c>
      <c r="J400" t="s">
        <v>1069</v>
      </c>
    </row>
    <row r="401">
      <c r="A401" t="n">
        <v>2001</v>
      </c>
      <c r="B401" t="s">
        <v>1221</v>
      </c>
      <c r="C401" t="s">
        <v>1222</v>
      </c>
      <c r="D401" t="s">
        <v>1074</v>
      </c>
      <c r="E401" t="s">
        <v>1075</v>
      </c>
      <c r="F401" t="s">
        <v>1067</v>
      </c>
      <c r="G401" t="n">
        <v>0</v>
      </c>
      <c r="H401" t="n">
        <v>1160268160</v>
      </c>
      <c r="I401" t="s">
        <v>1090</v>
      </c>
      <c r="J401" t="s">
        <v>1069</v>
      </c>
    </row>
    <row r="402">
      <c r="A402" t="n">
        <v>2001</v>
      </c>
      <c r="B402" t="s">
        <v>1221</v>
      </c>
      <c r="C402" t="s">
        <v>1222</v>
      </c>
      <c r="D402" t="s">
        <v>1076</v>
      </c>
      <c r="E402" t="s">
        <v>1077</v>
      </c>
      <c r="F402" t="s">
        <v>1067</v>
      </c>
      <c r="G402" t="n">
        <v>0</v>
      </c>
      <c r="H402" t="n">
        <v>1160268160</v>
      </c>
      <c r="I402" t="s">
        <v>1090</v>
      </c>
      <c r="J402" t="s">
        <v>1069</v>
      </c>
    </row>
    <row r="403">
      <c r="A403" t="n">
        <v>2001</v>
      </c>
      <c r="B403" t="s">
        <v>1221</v>
      </c>
      <c r="C403" t="s">
        <v>1222</v>
      </c>
      <c r="D403" t="s">
        <v>1078</v>
      </c>
      <c r="E403" t="s">
        <v>1079</v>
      </c>
      <c r="F403" t="s">
        <v>1067</v>
      </c>
      <c r="G403"/>
      <c r="H403" t="n">
        <v>1160268160</v>
      </c>
      <c r="I403" t="s">
        <v>1090</v>
      </c>
      <c r="J403" t="s">
        <v>1069</v>
      </c>
    </row>
    <row r="404">
      <c r="A404" t="n">
        <v>2001</v>
      </c>
      <c r="B404" t="s">
        <v>1223</v>
      </c>
      <c r="C404" t="s">
        <v>1224</v>
      </c>
      <c r="D404" t="s">
        <v>1065</v>
      </c>
      <c r="E404" t="s">
        <v>1066</v>
      </c>
      <c r="F404" t="s">
        <v>1067</v>
      </c>
      <c r="G404" t="n">
        <v>0.000000386889551156805</v>
      </c>
      <c r="H404" t="n">
        <v>240970896</v>
      </c>
      <c r="I404" t="s">
        <v>1108</v>
      </c>
      <c r="J404" t="s">
        <v>1087</v>
      </c>
    </row>
    <row r="405">
      <c r="A405" t="n">
        <v>2001</v>
      </c>
      <c r="B405" t="s">
        <v>1223</v>
      </c>
      <c r="C405" t="s">
        <v>1224</v>
      </c>
      <c r="D405" t="s">
        <v>1070</v>
      </c>
      <c r="E405" t="s">
        <v>1071</v>
      </c>
      <c r="F405" t="s">
        <v>1067</v>
      </c>
      <c r="G405" t="n">
        <v>0.000310998997433387</v>
      </c>
      <c r="H405" t="n">
        <v>240970896</v>
      </c>
      <c r="I405" t="s">
        <v>1108</v>
      </c>
      <c r="J405" t="s">
        <v>1087</v>
      </c>
    </row>
    <row r="406">
      <c r="A406" t="n">
        <v>2001</v>
      </c>
      <c r="B406" t="s">
        <v>1223</v>
      </c>
      <c r="C406" t="s">
        <v>1224</v>
      </c>
      <c r="D406" t="s">
        <v>1072</v>
      </c>
      <c r="E406" t="s">
        <v>1073</v>
      </c>
      <c r="F406" t="s">
        <v>1067</v>
      </c>
      <c r="G406" t="n">
        <v>0.00457102568306342</v>
      </c>
      <c r="H406" t="n">
        <v>240970896</v>
      </c>
      <c r="I406" t="s">
        <v>1108</v>
      </c>
      <c r="J406" t="s">
        <v>1087</v>
      </c>
    </row>
    <row r="407">
      <c r="A407" t="n">
        <v>2001</v>
      </c>
      <c r="B407" t="s">
        <v>1223</v>
      </c>
      <c r="C407" t="s">
        <v>1224</v>
      </c>
      <c r="D407" t="s">
        <v>1074</v>
      </c>
      <c r="E407" t="s">
        <v>1075</v>
      </c>
      <c r="F407" t="s">
        <v>1067</v>
      </c>
      <c r="G407" t="n">
        <v>0</v>
      </c>
      <c r="H407" t="n">
        <v>240970896</v>
      </c>
      <c r="I407" t="s">
        <v>1108</v>
      </c>
      <c r="J407" t="s">
        <v>1087</v>
      </c>
    </row>
    <row r="408">
      <c r="A408" t="n">
        <v>2001</v>
      </c>
      <c r="B408" t="s">
        <v>1223</v>
      </c>
      <c r="C408" t="s">
        <v>1224</v>
      </c>
      <c r="D408" t="s">
        <v>1076</v>
      </c>
      <c r="E408" t="s">
        <v>1077</v>
      </c>
      <c r="F408" t="s">
        <v>1067</v>
      </c>
      <c r="G408" t="n">
        <v>0.00488241157004796</v>
      </c>
      <c r="H408" t="n">
        <v>240970896</v>
      </c>
      <c r="I408" t="s">
        <v>1108</v>
      </c>
      <c r="J408" t="s">
        <v>1087</v>
      </c>
    </row>
    <row r="409">
      <c r="A409" t="n">
        <v>2001</v>
      </c>
      <c r="B409" t="s">
        <v>1223</v>
      </c>
      <c r="C409" t="s">
        <v>1224</v>
      </c>
      <c r="D409" t="s">
        <v>1078</v>
      </c>
      <c r="E409" t="s">
        <v>1079</v>
      </c>
      <c r="F409" t="s">
        <v>1067</v>
      </c>
      <c r="G409"/>
      <c r="H409" t="n">
        <v>240970896</v>
      </c>
      <c r="I409" t="s">
        <v>1108</v>
      </c>
      <c r="J409" t="s">
        <v>1087</v>
      </c>
    </row>
    <row r="410">
      <c r="A410" t="n">
        <v>2001</v>
      </c>
      <c r="B410" t="s">
        <v>1225</v>
      </c>
      <c r="C410" t="s">
        <v>1226</v>
      </c>
      <c r="D410" t="s">
        <v>1065</v>
      </c>
      <c r="E410" t="s">
        <v>1066</v>
      </c>
      <c r="F410" t="s">
        <v>1067</v>
      </c>
      <c r="G410" t="n">
        <v>0.0000136005065229916</v>
      </c>
      <c r="H410" t="n">
        <v>5023265280</v>
      </c>
      <c r="I410" t="s">
        <v>1086</v>
      </c>
      <c r="J410" t="s">
        <v>1091</v>
      </c>
    </row>
    <row r="411">
      <c r="A411" t="n">
        <v>2001</v>
      </c>
      <c r="B411" t="s">
        <v>1225</v>
      </c>
      <c r="C411" t="s">
        <v>1226</v>
      </c>
      <c r="D411" t="s">
        <v>1070</v>
      </c>
      <c r="E411" t="s">
        <v>1071</v>
      </c>
      <c r="F411" t="s">
        <v>1067</v>
      </c>
      <c r="G411" t="n">
        <v>0.0110091972541648</v>
      </c>
      <c r="H411" t="n">
        <v>5023265280</v>
      </c>
      <c r="I411" t="s">
        <v>1086</v>
      </c>
      <c r="J411" t="s">
        <v>1091</v>
      </c>
    </row>
    <row r="412">
      <c r="A412" t="n">
        <v>2001</v>
      </c>
      <c r="B412" t="s">
        <v>1225</v>
      </c>
      <c r="C412" t="s">
        <v>1226</v>
      </c>
      <c r="D412" t="s">
        <v>1072</v>
      </c>
      <c r="E412" t="s">
        <v>1073</v>
      </c>
      <c r="F412" t="s">
        <v>1067</v>
      </c>
      <c r="G412" t="n">
        <v>0.126053553426594</v>
      </c>
      <c r="H412" t="n">
        <v>5023265280</v>
      </c>
      <c r="I412" t="s">
        <v>1086</v>
      </c>
      <c r="J412" t="s">
        <v>1091</v>
      </c>
    </row>
    <row r="413">
      <c r="A413" t="n">
        <v>2001</v>
      </c>
      <c r="B413" t="s">
        <v>1225</v>
      </c>
      <c r="C413" t="s">
        <v>1226</v>
      </c>
      <c r="D413" t="s">
        <v>1074</v>
      </c>
      <c r="E413" t="s">
        <v>1075</v>
      </c>
      <c r="F413" t="s">
        <v>1067</v>
      </c>
      <c r="G413" t="n">
        <v>0.831968516735294</v>
      </c>
      <c r="H413" t="n">
        <v>5023265280</v>
      </c>
      <c r="I413" t="s">
        <v>1086</v>
      </c>
      <c r="J413" t="s">
        <v>1091</v>
      </c>
    </row>
    <row r="414">
      <c r="A414" t="n">
        <v>2001</v>
      </c>
      <c r="B414" t="s">
        <v>1225</v>
      </c>
      <c r="C414" t="s">
        <v>1226</v>
      </c>
      <c r="D414" t="s">
        <v>1076</v>
      </c>
      <c r="E414" t="s">
        <v>1077</v>
      </c>
      <c r="F414" t="s">
        <v>1067</v>
      </c>
      <c r="G414" t="n">
        <v>0.969044867922576</v>
      </c>
      <c r="H414" t="n">
        <v>5023265280</v>
      </c>
      <c r="I414" t="s">
        <v>1086</v>
      </c>
      <c r="J414" t="s">
        <v>1091</v>
      </c>
    </row>
    <row r="415">
      <c r="A415" t="n">
        <v>2001</v>
      </c>
      <c r="B415" t="s">
        <v>1225</v>
      </c>
      <c r="C415" t="s">
        <v>1226</v>
      </c>
      <c r="D415" t="s">
        <v>1078</v>
      </c>
      <c r="E415" t="s">
        <v>1079</v>
      </c>
      <c r="F415" t="s">
        <v>1067</v>
      </c>
      <c r="G415"/>
      <c r="H415" t="n">
        <v>5023265280</v>
      </c>
      <c r="I415" t="s">
        <v>1086</v>
      </c>
      <c r="J415" t="s">
        <v>1091</v>
      </c>
    </row>
    <row r="416">
      <c r="A416" t="n">
        <v>2001</v>
      </c>
      <c r="B416" t="s">
        <v>1227</v>
      </c>
      <c r="C416" t="s">
        <v>1228</v>
      </c>
      <c r="D416" t="s">
        <v>1065</v>
      </c>
      <c r="E416" t="s">
        <v>1066</v>
      </c>
      <c r="F416" t="s">
        <v>1067</v>
      </c>
      <c r="G416" t="n">
        <v>3.25463181483152</v>
      </c>
      <c r="H416" t="n">
        <v>1649083023360</v>
      </c>
      <c r="I416" t="s">
        <v>1090</v>
      </c>
      <c r="J416" t="s">
        <v>1069</v>
      </c>
    </row>
    <row r="417">
      <c r="A417" t="n">
        <v>2001</v>
      </c>
      <c r="B417" t="s">
        <v>1227</v>
      </c>
      <c r="C417" t="s">
        <v>1228</v>
      </c>
      <c r="D417" t="s">
        <v>1070</v>
      </c>
      <c r="E417" t="s">
        <v>1071</v>
      </c>
      <c r="F417" t="s">
        <v>1067</v>
      </c>
      <c r="G417" t="n">
        <v>22.1786907530497</v>
      </c>
      <c r="H417" t="n">
        <v>1649083023360</v>
      </c>
      <c r="I417" t="s">
        <v>1090</v>
      </c>
      <c r="J417" t="s">
        <v>1069</v>
      </c>
    </row>
    <row r="418">
      <c r="A418" t="n">
        <v>2001</v>
      </c>
      <c r="B418" t="s">
        <v>1227</v>
      </c>
      <c r="C418" t="s">
        <v>1228</v>
      </c>
      <c r="D418" t="s">
        <v>1072</v>
      </c>
      <c r="E418" t="s">
        <v>1073</v>
      </c>
      <c r="F418" t="s">
        <v>1067</v>
      </c>
      <c r="G418" t="n">
        <v>132.018999298132</v>
      </c>
      <c r="H418" t="n">
        <v>1649083023360</v>
      </c>
      <c r="I418" t="s">
        <v>1090</v>
      </c>
      <c r="J418" t="s">
        <v>1069</v>
      </c>
    </row>
    <row r="419">
      <c r="A419" t="n">
        <v>2001</v>
      </c>
      <c r="B419" t="s">
        <v>1227</v>
      </c>
      <c r="C419" t="s">
        <v>1228</v>
      </c>
      <c r="D419" t="s">
        <v>1074</v>
      </c>
      <c r="E419" t="s">
        <v>1075</v>
      </c>
      <c r="F419" t="s">
        <v>1067</v>
      </c>
      <c r="G419" t="n">
        <v>50.3076428436905</v>
      </c>
      <c r="H419" t="n">
        <v>1649083023360</v>
      </c>
      <c r="I419" t="s">
        <v>1090</v>
      </c>
      <c r="J419" t="s">
        <v>1069</v>
      </c>
    </row>
    <row r="420">
      <c r="A420" t="n">
        <v>2001</v>
      </c>
      <c r="B420" t="s">
        <v>1227</v>
      </c>
      <c r="C420" t="s">
        <v>1228</v>
      </c>
      <c r="D420" t="s">
        <v>1076</v>
      </c>
      <c r="E420" t="s">
        <v>1077</v>
      </c>
      <c r="F420" t="s">
        <v>1067</v>
      </c>
      <c r="G420" t="n">
        <v>207.759964709704</v>
      </c>
      <c r="H420" t="n">
        <v>1649083023360</v>
      </c>
      <c r="I420" t="s">
        <v>1090</v>
      </c>
      <c r="J420" t="s">
        <v>1069</v>
      </c>
    </row>
    <row r="421">
      <c r="A421" t="n">
        <v>2001</v>
      </c>
      <c r="B421" t="s">
        <v>1227</v>
      </c>
      <c r="C421" t="s">
        <v>1228</v>
      </c>
      <c r="D421" t="s">
        <v>1078</v>
      </c>
      <c r="E421" t="s">
        <v>1079</v>
      </c>
      <c r="F421" t="s">
        <v>1067</v>
      </c>
      <c r="G421" t="n">
        <v>138.053831925754</v>
      </c>
      <c r="H421" t="n">
        <v>1649083023360</v>
      </c>
      <c r="I421" t="s">
        <v>1090</v>
      </c>
      <c r="J421" t="s">
        <v>1069</v>
      </c>
    </row>
    <row r="422">
      <c r="A422" t="n">
        <v>2001</v>
      </c>
      <c r="B422" t="s">
        <v>1229</v>
      </c>
      <c r="C422" t="s">
        <v>1230</v>
      </c>
      <c r="D422" t="s">
        <v>1065</v>
      </c>
      <c r="E422" t="s">
        <v>1066</v>
      </c>
      <c r="F422" t="s">
        <v>1067</v>
      </c>
      <c r="G422" t="n">
        <v>0.000193550008339527</v>
      </c>
      <c r="H422" t="n">
        <v>3219462656</v>
      </c>
      <c r="I422" t="s">
        <v>1090</v>
      </c>
      <c r="J422" t="s">
        <v>1091</v>
      </c>
    </row>
    <row r="423">
      <c r="A423" t="n">
        <v>2001</v>
      </c>
      <c r="B423" t="s">
        <v>1229</v>
      </c>
      <c r="C423" t="s">
        <v>1230</v>
      </c>
      <c r="D423" t="s">
        <v>1070</v>
      </c>
      <c r="E423" t="s">
        <v>1071</v>
      </c>
      <c r="F423" t="s">
        <v>1067</v>
      </c>
      <c r="G423" t="n">
        <v>0.0607046347395228</v>
      </c>
      <c r="H423" t="n">
        <v>3219462656</v>
      </c>
      <c r="I423" t="s">
        <v>1090</v>
      </c>
      <c r="J423" t="s">
        <v>1091</v>
      </c>
    </row>
    <row r="424">
      <c r="A424" t="n">
        <v>2001</v>
      </c>
      <c r="B424" t="s">
        <v>1229</v>
      </c>
      <c r="C424" t="s">
        <v>1230</v>
      </c>
      <c r="D424" t="s">
        <v>1072</v>
      </c>
      <c r="E424" t="s">
        <v>1073</v>
      </c>
      <c r="F424" t="s">
        <v>1067</v>
      </c>
      <c r="G424" t="n">
        <v>0.0429852226211528</v>
      </c>
      <c r="H424" t="n">
        <v>3219462656</v>
      </c>
      <c r="I424" t="s">
        <v>1090</v>
      </c>
      <c r="J424" t="s">
        <v>1091</v>
      </c>
    </row>
    <row r="425">
      <c r="A425" t="n">
        <v>2001</v>
      </c>
      <c r="B425" t="s">
        <v>1229</v>
      </c>
      <c r="C425" t="s">
        <v>1230</v>
      </c>
      <c r="D425" t="s">
        <v>1074</v>
      </c>
      <c r="E425" t="s">
        <v>1075</v>
      </c>
      <c r="F425" t="s">
        <v>1067</v>
      </c>
      <c r="G425" t="n">
        <v>0.227473468545071</v>
      </c>
      <c r="H425" t="n">
        <v>3219462656</v>
      </c>
      <c r="I425" t="s">
        <v>1090</v>
      </c>
      <c r="J425" t="s">
        <v>1091</v>
      </c>
    </row>
    <row r="426">
      <c r="A426" t="n">
        <v>2001</v>
      </c>
      <c r="B426" t="s">
        <v>1229</v>
      </c>
      <c r="C426" t="s">
        <v>1230</v>
      </c>
      <c r="D426" t="s">
        <v>1076</v>
      </c>
      <c r="E426" t="s">
        <v>1077</v>
      </c>
      <c r="F426" t="s">
        <v>1067</v>
      </c>
      <c r="G426" t="n">
        <v>0.331356875914086</v>
      </c>
      <c r="H426" t="n">
        <v>3219462656</v>
      </c>
      <c r="I426" t="s">
        <v>1090</v>
      </c>
      <c r="J426" t="s">
        <v>1091</v>
      </c>
    </row>
    <row r="427">
      <c r="A427" t="n">
        <v>2001</v>
      </c>
      <c r="B427" t="s">
        <v>1229</v>
      </c>
      <c r="C427" t="s">
        <v>1230</v>
      </c>
      <c r="D427" t="s">
        <v>1078</v>
      </c>
      <c r="E427" t="s">
        <v>1079</v>
      </c>
      <c r="F427" t="s">
        <v>1067</v>
      </c>
      <c r="G427"/>
      <c r="H427" t="n">
        <v>3219462656</v>
      </c>
      <c r="I427" t="s">
        <v>1090</v>
      </c>
      <c r="J427" t="s">
        <v>1091</v>
      </c>
    </row>
    <row r="428">
      <c r="A428" t="n">
        <v>2001</v>
      </c>
      <c r="B428" t="s">
        <v>1231</v>
      </c>
      <c r="C428" t="s">
        <v>1232</v>
      </c>
      <c r="D428" t="s">
        <v>1065</v>
      </c>
      <c r="E428" t="s">
        <v>1066</v>
      </c>
      <c r="F428" t="s">
        <v>1067</v>
      </c>
      <c r="G428" t="n">
        <v>0</v>
      </c>
      <c r="H428" t="n">
        <v>1787937920</v>
      </c>
      <c r="I428" t="s">
        <v>1090</v>
      </c>
      <c r="J428" t="s">
        <v>1069</v>
      </c>
    </row>
    <row r="429">
      <c r="A429" t="n">
        <v>2001</v>
      </c>
      <c r="B429" t="s">
        <v>1231</v>
      </c>
      <c r="C429" t="s">
        <v>1232</v>
      </c>
      <c r="D429" t="s">
        <v>1070</v>
      </c>
      <c r="E429" t="s">
        <v>1071</v>
      </c>
      <c r="F429" t="s">
        <v>1067</v>
      </c>
      <c r="G429" t="n">
        <v>0</v>
      </c>
      <c r="H429" t="n">
        <v>1787937920</v>
      </c>
      <c r="I429" t="s">
        <v>1090</v>
      </c>
      <c r="J429" t="s">
        <v>1069</v>
      </c>
    </row>
    <row r="430">
      <c r="A430" t="n">
        <v>2001</v>
      </c>
      <c r="B430" t="s">
        <v>1231</v>
      </c>
      <c r="C430" t="s">
        <v>1232</v>
      </c>
      <c r="D430" t="s">
        <v>1072</v>
      </c>
      <c r="E430" t="s">
        <v>1073</v>
      </c>
      <c r="F430" t="s">
        <v>1067</v>
      </c>
      <c r="G430" t="n">
        <v>0</v>
      </c>
      <c r="H430" t="n">
        <v>1787937920</v>
      </c>
      <c r="I430" t="s">
        <v>1090</v>
      </c>
      <c r="J430" t="s">
        <v>1069</v>
      </c>
    </row>
    <row r="431">
      <c r="A431" t="n">
        <v>2001</v>
      </c>
      <c r="B431" t="s">
        <v>1231</v>
      </c>
      <c r="C431" t="s">
        <v>1232</v>
      </c>
      <c r="D431" t="s">
        <v>1074</v>
      </c>
      <c r="E431" t="s">
        <v>1075</v>
      </c>
      <c r="F431" t="s">
        <v>1067</v>
      </c>
      <c r="G431" t="n">
        <v>0</v>
      </c>
      <c r="H431" t="n">
        <v>1787937920</v>
      </c>
      <c r="I431" t="s">
        <v>1090</v>
      </c>
      <c r="J431" t="s">
        <v>1069</v>
      </c>
    </row>
    <row r="432">
      <c r="A432" t="n">
        <v>2001</v>
      </c>
      <c r="B432" t="s">
        <v>1231</v>
      </c>
      <c r="C432" t="s">
        <v>1232</v>
      </c>
      <c r="D432" t="s">
        <v>1076</v>
      </c>
      <c r="E432" t="s">
        <v>1077</v>
      </c>
      <c r="F432" t="s">
        <v>1067</v>
      </c>
      <c r="G432" t="n">
        <v>0</v>
      </c>
      <c r="H432" t="n">
        <v>1787937920</v>
      </c>
      <c r="I432" t="s">
        <v>1090</v>
      </c>
      <c r="J432" t="s">
        <v>1069</v>
      </c>
    </row>
    <row r="433">
      <c r="A433" t="n">
        <v>2001</v>
      </c>
      <c r="B433" t="s">
        <v>1231</v>
      </c>
      <c r="C433" t="s">
        <v>1232</v>
      </c>
      <c r="D433" t="s">
        <v>1078</v>
      </c>
      <c r="E433" t="s">
        <v>1079</v>
      </c>
      <c r="F433" t="s">
        <v>1067</v>
      </c>
      <c r="G433" t="n">
        <v>137.662956941051</v>
      </c>
      <c r="H433" t="n">
        <v>1787937920</v>
      </c>
      <c r="I433" t="s">
        <v>1090</v>
      </c>
      <c r="J433" t="s">
        <v>1069</v>
      </c>
    </row>
    <row r="434">
      <c r="A434" t="n">
        <v>2001</v>
      </c>
      <c r="B434" t="s">
        <v>1233</v>
      </c>
      <c r="C434" t="s">
        <v>1234</v>
      </c>
      <c r="D434" t="s">
        <v>1065</v>
      </c>
      <c r="E434" t="s">
        <v>1066</v>
      </c>
      <c r="F434" t="s">
        <v>1067</v>
      </c>
      <c r="G434" t="n">
        <v>0.0056833264522503</v>
      </c>
      <c r="H434" t="n">
        <v>5314871808</v>
      </c>
      <c r="I434" t="s">
        <v>1086</v>
      </c>
      <c r="J434" t="s">
        <v>1087</v>
      </c>
    </row>
    <row r="435">
      <c r="A435" t="n">
        <v>2001</v>
      </c>
      <c r="B435" t="s">
        <v>1233</v>
      </c>
      <c r="C435" t="s">
        <v>1234</v>
      </c>
      <c r="D435" t="s">
        <v>1070</v>
      </c>
      <c r="E435" t="s">
        <v>1071</v>
      </c>
      <c r="F435" t="s">
        <v>1067</v>
      </c>
      <c r="G435" t="n">
        <v>0.0451526670287967</v>
      </c>
      <c r="H435" t="n">
        <v>5314871808</v>
      </c>
      <c r="I435" t="s">
        <v>1086</v>
      </c>
      <c r="J435" t="s">
        <v>1087</v>
      </c>
    </row>
    <row r="436">
      <c r="A436" t="n">
        <v>2001</v>
      </c>
      <c r="B436" t="s">
        <v>1233</v>
      </c>
      <c r="C436" t="s">
        <v>1234</v>
      </c>
      <c r="D436" t="s">
        <v>1072</v>
      </c>
      <c r="E436" t="s">
        <v>1073</v>
      </c>
      <c r="F436" t="s">
        <v>1067</v>
      </c>
      <c r="G436" t="n">
        <v>0.39302839538215</v>
      </c>
      <c r="H436" t="n">
        <v>5314871808</v>
      </c>
      <c r="I436" t="s">
        <v>1086</v>
      </c>
      <c r="J436" t="s">
        <v>1087</v>
      </c>
    </row>
    <row r="437">
      <c r="A437" t="n">
        <v>2001</v>
      </c>
      <c r="B437" t="s">
        <v>1233</v>
      </c>
      <c r="C437" t="s">
        <v>1234</v>
      </c>
      <c r="D437" t="s">
        <v>1074</v>
      </c>
      <c r="E437" t="s">
        <v>1075</v>
      </c>
      <c r="F437" t="s">
        <v>1067</v>
      </c>
      <c r="G437" t="n">
        <v>0.194874008950527</v>
      </c>
      <c r="H437" t="n">
        <v>5314871808</v>
      </c>
      <c r="I437" t="s">
        <v>1086</v>
      </c>
      <c r="J437" t="s">
        <v>1087</v>
      </c>
    </row>
    <row r="438">
      <c r="A438" t="n">
        <v>2001</v>
      </c>
      <c r="B438" t="s">
        <v>1233</v>
      </c>
      <c r="C438" t="s">
        <v>1234</v>
      </c>
      <c r="D438" t="s">
        <v>1076</v>
      </c>
      <c r="E438" t="s">
        <v>1077</v>
      </c>
      <c r="F438" t="s">
        <v>1067</v>
      </c>
      <c r="G438" t="n">
        <v>0.638738397813724</v>
      </c>
      <c r="H438" t="n">
        <v>5314871808</v>
      </c>
      <c r="I438" t="s">
        <v>1086</v>
      </c>
      <c r="J438" t="s">
        <v>1087</v>
      </c>
    </row>
    <row r="439">
      <c r="A439" t="n">
        <v>2001</v>
      </c>
      <c r="B439" t="s">
        <v>1233</v>
      </c>
      <c r="C439" t="s">
        <v>1234</v>
      </c>
      <c r="D439" t="s">
        <v>1078</v>
      </c>
      <c r="E439" t="s">
        <v>1079</v>
      </c>
      <c r="F439" t="s">
        <v>1067</v>
      </c>
      <c r="G439"/>
      <c r="H439" t="n">
        <v>5314871808</v>
      </c>
      <c r="I439" t="s">
        <v>1086</v>
      </c>
      <c r="J439" t="s">
        <v>1087</v>
      </c>
    </row>
    <row r="440">
      <c r="A440" t="n">
        <v>2001</v>
      </c>
      <c r="B440" t="s">
        <v>1235</v>
      </c>
      <c r="C440" t="s">
        <v>1236</v>
      </c>
      <c r="D440" t="s">
        <v>1065</v>
      </c>
      <c r="E440" t="s">
        <v>1066</v>
      </c>
      <c r="F440" t="s">
        <v>1067</v>
      </c>
      <c r="G440" t="n">
        <v>0</v>
      </c>
      <c r="H440" t="n">
        <v>676853952</v>
      </c>
      <c r="I440" t="s">
        <v>1090</v>
      </c>
      <c r="J440" t="s">
        <v>1069</v>
      </c>
    </row>
    <row r="441">
      <c r="A441" t="n">
        <v>2001</v>
      </c>
      <c r="B441" t="s">
        <v>1235</v>
      </c>
      <c r="C441" t="s">
        <v>1236</v>
      </c>
      <c r="D441" t="s">
        <v>1070</v>
      </c>
      <c r="E441" t="s">
        <v>1071</v>
      </c>
      <c r="F441" t="s">
        <v>1067</v>
      </c>
      <c r="G441" t="n">
        <v>0</v>
      </c>
      <c r="H441" t="n">
        <v>676853952</v>
      </c>
      <c r="I441" t="s">
        <v>1090</v>
      </c>
      <c r="J441" t="s">
        <v>1069</v>
      </c>
    </row>
    <row r="442">
      <c r="A442" t="n">
        <v>2001</v>
      </c>
      <c r="B442" t="s">
        <v>1235</v>
      </c>
      <c r="C442" t="s">
        <v>1236</v>
      </c>
      <c r="D442" t="s">
        <v>1072</v>
      </c>
      <c r="E442" t="s">
        <v>1073</v>
      </c>
      <c r="F442" t="s">
        <v>1067</v>
      </c>
      <c r="G442" t="n">
        <v>0</v>
      </c>
      <c r="H442" t="n">
        <v>676853952</v>
      </c>
      <c r="I442" t="s">
        <v>1090</v>
      </c>
      <c r="J442" t="s">
        <v>1069</v>
      </c>
    </row>
    <row r="443">
      <c r="A443" t="n">
        <v>2001</v>
      </c>
      <c r="B443" t="s">
        <v>1235</v>
      </c>
      <c r="C443" t="s">
        <v>1236</v>
      </c>
      <c r="D443" t="s">
        <v>1074</v>
      </c>
      <c r="E443" t="s">
        <v>1075</v>
      </c>
      <c r="F443" t="s">
        <v>1067</v>
      </c>
      <c r="G443" t="n">
        <v>0</v>
      </c>
      <c r="H443" t="n">
        <v>676853952</v>
      </c>
      <c r="I443" t="s">
        <v>1090</v>
      </c>
      <c r="J443" t="s">
        <v>1069</v>
      </c>
    </row>
    <row r="444">
      <c r="A444" t="n">
        <v>2001</v>
      </c>
      <c r="B444" t="s">
        <v>1235</v>
      </c>
      <c r="C444" t="s">
        <v>1236</v>
      </c>
      <c r="D444" t="s">
        <v>1076</v>
      </c>
      <c r="E444" t="s">
        <v>1077</v>
      </c>
      <c r="F444" t="s">
        <v>1067</v>
      </c>
      <c r="G444" t="n">
        <v>0</v>
      </c>
      <c r="H444" t="n">
        <v>676853952</v>
      </c>
      <c r="I444" t="s">
        <v>1090</v>
      </c>
      <c r="J444" t="s">
        <v>1069</v>
      </c>
    </row>
    <row r="445">
      <c r="A445" t="n">
        <v>2001</v>
      </c>
      <c r="B445" t="s">
        <v>1235</v>
      </c>
      <c r="C445" t="s">
        <v>1236</v>
      </c>
      <c r="D445" t="s">
        <v>1078</v>
      </c>
      <c r="E445" t="s">
        <v>1079</v>
      </c>
      <c r="F445" t="s">
        <v>1067</v>
      </c>
      <c r="G445"/>
      <c r="H445" t="n">
        <v>676853952</v>
      </c>
      <c r="I445" t="s">
        <v>1090</v>
      </c>
      <c r="J445" t="s">
        <v>1069</v>
      </c>
    </row>
    <row r="446">
      <c r="A446" t="n">
        <v>2001</v>
      </c>
      <c r="B446" t="s">
        <v>1237</v>
      </c>
      <c r="C446" t="s">
        <v>1238</v>
      </c>
      <c r="D446" t="s">
        <v>1065</v>
      </c>
      <c r="E446" t="s">
        <v>1066</v>
      </c>
      <c r="F446" t="s">
        <v>1067</v>
      </c>
      <c r="G446" t="n">
        <v>0.0000277955240535519</v>
      </c>
      <c r="H446" t="n">
        <v>2829435904</v>
      </c>
      <c r="I446" t="s">
        <v>1086</v>
      </c>
      <c r="J446" t="s">
        <v>1087</v>
      </c>
    </row>
    <row r="447">
      <c r="A447" t="n">
        <v>2001</v>
      </c>
      <c r="B447" t="s">
        <v>1237</v>
      </c>
      <c r="C447" t="s">
        <v>1238</v>
      </c>
      <c r="D447" t="s">
        <v>1070</v>
      </c>
      <c r="E447" t="s">
        <v>1071</v>
      </c>
      <c r="F447" t="s">
        <v>1067</v>
      </c>
      <c r="G447" t="n">
        <v>0.0181314796162689</v>
      </c>
      <c r="H447" t="n">
        <v>2829435904</v>
      </c>
      <c r="I447" t="s">
        <v>1086</v>
      </c>
      <c r="J447" t="s">
        <v>1087</v>
      </c>
    </row>
    <row r="448">
      <c r="A448" t="n">
        <v>2001</v>
      </c>
      <c r="B448" t="s">
        <v>1237</v>
      </c>
      <c r="C448" t="s">
        <v>1238</v>
      </c>
      <c r="D448" t="s">
        <v>1072</v>
      </c>
      <c r="E448" t="s">
        <v>1073</v>
      </c>
      <c r="F448" t="s">
        <v>1067</v>
      </c>
      <c r="G448" t="n">
        <v>0.0393893363700464</v>
      </c>
      <c r="H448" t="n">
        <v>2829435904</v>
      </c>
      <c r="I448" t="s">
        <v>1086</v>
      </c>
      <c r="J448" t="s">
        <v>1087</v>
      </c>
    </row>
    <row r="449">
      <c r="A449" t="n">
        <v>2001</v>
      </c>
      <c r="B449" t="s">
        <v>1237</v>
      </c>
      <c r="C449" t="s">
        <v>1238</v>
      </c>
      <c r="D449" t="s">
        <v>1074</v>
      </c>
      <c r="E449" t="s">
        <v>1075</v>
      </c>
      <c r="F449" t="s">
        <v>1067</v>
      </c>
      <c r="G449" t="n">
        <v>0.304349977496605</v>
      </c>
      <c r="H449" t="n">
        <v>2829435904</v>
      </c>
      <c r="I449" t="s">
        <v>1086</v>
      </c>
      <c r="J449" t="s">
        <v>1087</v>
      </c>
    </row>
    <row r="450">
      <c r="A450" t="n">
        <v>2001</v>
      </c>
      <c r="B450" t="s">
        <v>1237</v>
      </c>
      <c r="C450" t="s">
        <v>1238</v>
      </c>
      <c r="D450" t="s">
        <v>1076</v>
      </c>
      <c r="E450" t="s">
        <v>1077</v>
      </c>
      <c r="F450" t="s">
        <v>1067</v>
      </c>
      <c r="G450" t="n">
        <v>0.361898589006973</v>
      </c>
      <c r="H450" t="n">
        <v>2829435904</v>
      </c>
      <c r="I450" t="s">
        <v>1086</v>
      </c>
      <c r="J450" t="s">
        <v>1087</v>
      </c>
    </row>
    <row r="451">
      <c r="A451" t="n">
        <v>2001</v>
      </c>
      <c r="B451" t="s">
        <v>1237</v>
      </c>
      <c r="C451" t="s">
        <v>1238</v>
      </c>
      <c r="D451" t="s">
        <v>1078</v>
      </c>
      <c r="E451" t="s">
        <v>1079</v>
      </c>
      <c r="F451" t="s">
        <v>1067</v>
      </c>
      <c r="G451"/>
      <c r="H451" t="n">
        <v>2829435904</v>
      </c>
      <c r="I451" t="s">
        <v>1086</v>
      </c>
      <c r="J451" t="s">
        <v>1087</v>
      </c>
    </row>
    <row r="452">
      <c r="A452" t="n">
        <v>2001</v>
      </c>
      <c r="B452" t="s">
        <v>1239</v>
      </c>
      <c r="C452" t="s">
        <v>1240</v>
      </c>
      <c r="D452" t="s">
        <v>1065</v>
      </c>
      <c r="E452" t="s">
        <v>1066</v>
      </c>
      <c r="F452" t="s">
        <v>1067</v>
      </c>
      <c r="G452" t="n">
        <v>0</v>
      </c>
      <c r="H452" t="n">
        <v>687410624</v>
      </c>
      <c r="I452" t="s">
        <v>1086</v>
      </c>
      <c r="J452" t="s">
        <v>1083</v>
      </c>
    </row>
    <row r="453">
      <c r="A453" t="n">
        <v>2001</v>
      </c>
      <c r="B453" t="s">
        <v>1239</v>
      </c>
      <c r="C453" t="s">
        <v>1240</v>
      </c>
      <c r="D453" t="s">
        <v>1070</v>
      </c>
      <c r="E453" t="s">
        <v>1071</v>
      </c>
      <c r="F453" t="s">
        <v>1067</v>
      </c>
      <c r="G453" t="n">
        <v>0</v>
      </c>
      <c r="H453" t="n">
        <v>687410624</v>
      </c>
      <c r="I453" t="s">
        <v>1086</v>
      </c>
      <c r="J453" t="s">
        <v>1083</v>
      </c>
    </row>
    <row r="454">
      <c r="A454" t="n">
        <v>2001</v>
      </c>
      <c r="B454" t="s">
        <v>1239</v>
      </c>
      <c r="C454" t="s">
        <v>1240</v>
      </c>
      <c r="D454" t="s">
        <v>1072</v>
      </c>
      <c r="E454" t="s">
        <v>1073</v>
      </c>
      <c r="F454" t="s">
        <v>1067</v>
      </c>
      <c r="G454" t="n">
        <v>0</v>
      </c>
      <c r="H454" t="n">
        <v>687410624</v>
      </c>
      <c r="I454" t="s">
        <v>1086</v>
      </c>
      <c r="J454" t="s">
        <v>1083</v>
      </c>
    </row>
    <row r="455">
      <c r="A455" t="n">
        <v>2001</v>
      </c>
      <c r="B455" t="s">
        <v>1239</v>
      </c>
      <c r="C455" t="s">
        <v>1240</v>
      </c>
      <c r="D455" t="s">
        <v>1074</v>
      </c>
      <c r="E455" t="s">
        <v>1075</v>
      </c>
      <c r="F455" t="s">
        <v>1067</v>
      </c>
      <c r="G455" t="n">
        <v>0</v>
      </c>
      <c r="H455" t="n">
        <v>687410624</v>
      </c>
      <c r="I455" t="s">
        <v>1086</v>
      </c>
      <c r="J455" t="s">
        <v>1083</v>
      </c>
    </row>
    <row r="456">
      <c r="A456" t="n">
        <v>2001</v>
      </c>
      <c r="B456" t="s">
        <v>1239</v>
      </c>
      <c r="C456" t="s">
        <v>1240</v>
      </c>
      <c r="D456" t="s">
        <v>1076</v>
      </c>
      <c r="E456" t="s">
        <v>1077</v>
      </c>
      <c r="F456" t="s">
        <v>1067</v>
      </c>
      <c r="G456" t="n">
        <v>0</v>
      </c>
      <c r="H456" t="n">
        <v>687410624</v>
      </c>
      <c r="I456" t="s">
        <v>1086</v>
      </c>
      <c r="J456" t="s">
        <v>1083</v>
      </c>
    </row>
    <row r="457">
      <c r="A457" t="n">
        <v>2001</v>
      </c>
      <c r="B457" t="s">
        <v>1239</v>
      </c>
      <c r="C457" t="s">
        <v>1240</v>
      </c>
      <c r="D457" t="s">
        <v>1078</v>
      </c>
      <c r="E457" t="s">
        <v>1079</v>
      </c>
      <c r="F457" t="s">
        <v>1067</v>
      </c>
      <c r="G457"/>
      <c r="H457" t="n">
        <v>687410624</v>
      </c>
      <c r="I457" t="s">
        <v>1086</v>
      </c>
      <c r="J457" t="s">
        <v>1083</v>
      </c>
    </row>
    <row r="458">
      <c r="A458" t="n">
        <v>2001</v>
      </c>
      <c r="B458" t="s">
        <v>1241</v>
      </c>
      <c r="C458" t="s">
        <v>1242</v>
      </c>
      <c r="D458" t="s">
        <v>1065</v>
      </c>
      <c r="E458" t="s">
        <v>1066</v>
      </c>
      <c r="F458" t="s">
        <v>1067</v>
      </c>
      <c r="G458" t="n">
        <v>0.00000753792428443347</v>
      </c>
      <c r="H458" t="n">
        <v>392621376</v>
      </c>
      <c r="I458" t="s">
        <v>1086</v>
      </c>
      <c r="J458" t="s">
        <v>1083</v>
      </c>
    </row>
    <row r="459">
      <c r="A459" t="n">
        <v>2001</v>
      </c>
      <c r="B459" t="s">
        <v>1241</v>
      </c>
      <c r="C459" t="s">
        <v>1242</v>
      </c>
      <c r="D459" t="s">
        <v>1070</v>
      </c>
      <c r="E459" t="s">
        <v>1071</v>
      </c>
      <c r="F459" t="s">
        <v>1067</v>
      </c>
      <c r="G459" t="n">
        <v>0.00536178432863214</v>
      </c>
      <c r="H459" t="n">
        <v>392621376</v>
      </c>
      <c r="I459" t="s">
        <v>1086</v>
      </c>
      <c r="J459" t="s">
        <v>1083</v>
      </c>
    </row>
    <row r="460">
      <c r="A460" t="n">
        <v>2001</v>
      </c>
      <c r="B460" t="s">
        <v>1241</v>
      </c>
      <c r="C460" t="s">
        <v>1242</v>
      </c>
      <c r="D460" t="s">
        <v>1072</v>
      </c>
      <c r="E460" t="s">
        <v>1073</v>
      </c>
      <c r="F460" t="s">
        <v>1067</v>
      </c>
      <c r="G460" t="n">
        <v>0.00350742224035017</v>
      </c>
      <c r="H460" t="n">
        <v>392621376</v>
      </c>
      <c r="I460" t="s">
        <v>1086</v>
      </c>
      <c r="J460" t="s">
        <v>1083</v>
      </c>
    </row>
    <row r="461">
      <c r="A461" t="n">
        <v>2001</v>
      </c>
      <c r="B461" t="s">
        <v>1241</v>
      </c>
      <c r="C461" t="s">
        <v>1242</v>
      </c>
      <c r="D461" t="s">
        <v>1074</v>
      </c>
      <c r="E461" t="s">
        <v>1075</v>
      </c>
      <c r="F461" t="s">
        <v>1067</v>
      </c>
      <c r="G461" t="n">
        <v>0.0310835734721585</v>
      </c>
      <c r="H461" t="n">
        <v>392621376</v>
      </c>
      <c r="I461" t="s">
        <v>1086</v>
      </c>
      <c r="J461" t="s">
        <v>1083</v>
      </c>
    </row>
    <row r="462">
      <c r="A462" t="n">
        <v>2001</v>
      </c>
      <c r="B462" t="s">
        <v>1241</v>
      </c>
      <c r="C462" t="s">
        <v>1242</v>
      </c>
      <c r="D462" t="s">
        <v>1076</v>
      </c>
      <c r="E462" t="s">
        <v>1077</v>
      </c>
      <c r="F462" t="s">
        <v>1067</v>
      </c>
      <c r="G462" t="n">
        <v>0.0399603179654252</v>
      </c>
      <c r="H462" t="n">
        <v>392621376</v>
      </c>
      <c r="I462" t="s">
        <v>1086</v>
      </c>
      <c r="J462" t="s">
        <v>1083</v>
      </c>
    </row>
    <row r="463">
      <c r="A463" t="n">
        <v>2001</v>
      </c>
      <c r="B463" t="s">
        <v>1241</v>
      </c>
      <c r="C463" t="s">
        <v>1242</v>
      </c>
      <c r="D463" t="s">
        <v>1078</v>
      </c>
      <c r="E463" t="s">
        <v>1079</v>
      </c>
      <c r="F463" t="s">
        <v>1067</v>
      </c>
      <c r="G463"/>
      <c r="H463" t="n">
        <v>392621376</v>
      </c>
      <c r="I463" t="s">
        <v>1086</v>
      </c>
      <c r="J463" t="s">
        <v>1083</v>
      </c>
    </row>
    <row r="464">
      <c r="A464" t="n">
        <v>2001</v>
      </c>
      <c r="B464" t="s">
        <v>1243</v>
      </c>
      <c r="C464" t="s">
        <v>1244</v>
      </c>
      <c r="D464" t="s">
        <v>1065</v>
      </c>
      <c r="E464" t="s">
        <v>1066</v>
      </c>
      <c r="F464" t="s">
        <v>1067</v>
      </c>
      <c r="G464" t="n">
        <v>0.0000438050934776546</v>
      </c>
      <c r="H464" t="n">
        <v>1461139072</v>
      </c>
      <c r="I464" t="s">
        <v>1086</v>
      </c>
      <c r="J464" t="s">
        <v>1091</v>
      </c>
    </row>
    <row r="465">
      <c r="A465" t="n">
        <v>2001</v>
      </c>
      <c r="B465" t="s">
        <v>1243</v>
      </c>
      <c r="C465" t="s">
        <v>1244</v>
      </c>
      <c r="D465" t="s">
        <v>1070</v>
      </c>
      <c r="E465" t="s">
        <v>1071</v>
      </c>
      <c r="F465" t="s">
        <v>1067</v>
      </c>
      <c r="G465" t="n">
        <v>0.0193571072780966</v>
      </c>
      <c r="H465" t="n">
        <v>1461139072</v>
      </c>
      <c r="I465" t="s">
        <v>1086</v>
      </c>
      <c r="J465" t="s">
        <v>1091</v>
      </c>
    </row>
    <row r="466">
      <c r="A466" t="n">
        <v>2001</v>
      </c>
      <c r="B466" t="s">
        <v>1243</v>
      </c>
      <c r="C466" t="s">
        <v>1244</v>
      </c>
      <c r="D466" t="s">
        <v>1072</v>
      </c>
      <c r="E466" t="s">
        <v>1073</v>
      </c>
      <c r="F466" t="s">
        <v>1067</v>
      </c>
      <c r="G466" t="n">
        <v>0.00614763117700458</v>
      </c>
      <c r="H466" t="n">
        <v>1461139072</v>
      </c>
      <c r="I466" t="s">
        <v>1086</v>
      </c>
      <c r="J466" t="s">
        <v>1091</v>
      </c>
    </row>
    <row r="467">
      <c r="A467" t="n">
        <v>2001</v>
      </c>
      <c r="B467" t="s">
        <v>1243</v>
      </c>
      <c r="C467" t="s">
        <v>1244</v>
      </c>
      <c r="D467" t="s">
        <v>1074</v>
      </c>
      <c r="E467" t="s">
        <v>1075</v>
      </c>
      <c r="F467" t="s">
        <v>1067</v>
      </c>
      <c r="G467" t="n">
        <v>0.0796955517130693</v>
      </c>
      <c r="H467" t="n">
        <v>1461139072</v>
      </c>
      <c r="I467" t="s">
        <v>1086</v>
      </c>
      <c r="J467" t="s">
        <v>1091</v>
      </c>
    </row>
    <row r="468">
      <c r="A468" t="n">
        <v>2001</v>
      </c>
      <c r="B468" t="s">
        <v>1243</v>
      </c>
      <c r="C468" t="s">
        <v>1244</v>
      </c>
      <c r="D468" t="s">
        <v>1076</v>
      </c>
      <c r="E468" t="s">
        <v>1077</v>
      </c>
      <c r="F468" t="s">
        <v>1067</v>
      </c>
      <c r="G468" t="n">
        <v>0.105244095261648</v>
      </c>
      <c r="H468" t="n">
        <v>1461139072</v>
      </c>
      <c r="I468" t="s">
        <v>1086</v>
      </c>
      <c r="J468" t="s">
        <v>1091</v>
      </c>
    </row>
    <row r="469">
      <c r="A469" t="n">
        <v>2001</v>
      </c>
      <c r="B469" t="s">
        <v>1243</v>
      </c>
      <c r="C469" t="s">
        <v>1244</v>
      </c>
      <c r="D469" t="s">
        <v>1078</v>
      </c>
      <c r="E469" t="s">
        <v>1079</v>
      </c>
      <c r="F469" t="s">
        <v>1067</v>
      </c>
      <c r="G469"/>
      <c r="H469" t="n">
        <v>1461139072</v>
      </c>
      <c r="I469" t="s">
        <v>1086</v>
      </c>
      <c r="J469" t="s">
        <v>1091</v>
      </c>
    </row>
    <row r="470">
      <c r="A470" t="n">
        <v>2001</v>
      </c>
      <c r="B470" t="s">
        <v>1245</v>
      </c>
      <c r="C470" t="s">
        <v>1246</v>
      </c>
      <c r="D470" t="s">
        <v>1065</v>
      </c>
      <c r="E470" t="s">
        <v>1066</v>
      </c>
      <c r="F470" t="s">
        <v>1067</v>
      </c>
      <c r="G470" t="n">
        <v>0.182696730031679</v>
      </c>
      <c r="H470" t="n">
        <v>135159996416</v>
      </c>
      <c r="I470" t="s">
        <v>1090</v>
      </c>
      <c r="J470" t="s">
        <v>1069</v>
      </c>
    </row>
    <row r="471">
      <c r="A471" t="n">
        <v>2001</v>
      </c>
      <c r="B471" t="s">
        <v>1245</v>
      </c>
      <c r="C471" t="s">
        <v>1246</v>
      </c>
      <c r="D471" t="s">
        <v>1070</v>
      </c>
      <c r="E471" t="s">
        <v>1071</v>
      </c>
      <c r="F471" t="s">
        <v>1067</v>
      </c>
      <c r="G471" t="n">
        <v>0.834184627289413</v>
      </c>
      <c r="H471" t="n">
        <v>135159996416</v>
      </c>
      <c r="I471" t="s">
        <v>1090</v>
      </c>
      <c r="J471" t="s">
        <v>1069</v>
      </c>
    </row>
    <row r="472">
      <c r="A472" t="n">
        <v>2001</v>
      </c>
      <c r="B472" t="s">
        <v>1245</v>
      </c>
      <c r="C472" t="s">
        <v>1246</v>
      </c>
      <c r="D472" t="s">
        <v>1072</v>
      </c>
      <c r="E472" t="s">
        <v>1073</v>
      </c>
      <c r="F472" t="s">
        <v>1067</v>
      </c>
      <c r="G472" t="n">
        <v>16.5132954013924</v>
      </c>
      <c r="H472" t="n">
        <v>135159996416</v>
      </c>
      <c r="I472" t="s">
        <v>1090</v>
      </c>
      <c r="J472" t="s">
        <v>1069</v>
      </c>
    </row>
    <row r="473">
      <c r="A473" t="n">
        <v>2001</v>
      </c>
      <c r="B473" t="s">
        <v>1245</v>
      </c>
      <c r="C473" t="s">
        <v>1246</v>
      </c>
      <c r="D473" t="s">
        <v>1074</v>
      </c>
      <c r="E473" t="s">
        <v>1075</v>
      </c>
      <c r="F473" t="s">
        <v>1067</v>
      </c>
      <c r="G473" t="n">
        <v>42.3506288122459</v>
      </c>
      <c r="H473" t="n">
        <v>135159996416</v>
      </c>
      <c r="I473" t="s">
        <v>1090</v>
      </c>
      <c r="J473" t="s">
        <v>1069</v>
      </c>
    </row>
    <row r="474">
      <c r="A474" t="n">
        <v>2001</v>
      </c>
      <c r="B474" t="s">
        <v>1245</v>
      </c>
      <c r="C474" t="s">
        <v>1246</v>
      </c>
      <c r="D474" t="s">
        <v>1076</v>
      </c>
      <c r="E474" t="s">
        <v>1077</v>
      </c>
      <c r="F474" t="s">
        <v>1067</v>
      </c>
      <c r="G474" t="n">
        <v>59.8808055709594</v>
      </c>
      <c r="H474" t="n">
        <v>135159996416</v>
      </c>
      <c r="I474" t="s">
        <v>1090</v>
      </c>
      <c r="J474" t="s">
        <v>1069</v>
      </c>
    </row>
    <row r="475">
      <c r="A475" t="n">
        <v>2001</v>
      </c>
      <c r="B475" t="s">
        <v>1245</v>
      </c>
      <c r="C475" t="s">
        <v>1246</v>
      </c>
      <c r="D475" t="s">
        <v>1078</v>
      </c>
      <c r="E475" t="s">
        <v>1079</v>
      </c>
      <c r="F475" t="s">
        <v>1067</v>
      </c>
      <c r="G475"/>
      <c r="H475" t="n">
        <v>135159996416</v>
      </c>
      <c r="I475" t="s">
        <v>1090</v>
      </c>
      <c r="J475" t="s">
        <v>1069</v>
      </c>
    </row>
    <row r="476">
      <c r="A476" t="n">
        <v>2001</v>
      </c>
      <c r="B476" t="s">
        <v>1247</v>
      </c>
      <c r="C476" t="s">
        <v>1248</v>
      </c>
      <c r="D476" t="s">
        <v>1065</v>
      </c>
      <c r="E476" t="s">
        <v>1066</v>
      </c>
      <c r="F476" t="s">
        <v>1067</v>
      </c>
      <c r="G476" t="n">
        <v>0</v>
      </c>
      <c r="H476" t="n">
        <v>520444192</v>
      </c>
      <c r="I476" t="s">
        <v>1068</v>
      </c>
      <c r="J476" t="s">
        <v>1091</v>
      </c>
    </row>
    <row r="477">
      <c r="A477" t="n">
        <v>2001</v>
      </c>
      <c r="B477" t="s">
        <v>1247</v>
      </c>
      <c r="C477" t="s">
        <v>1248</v>
      </c>
      <c r="D477" t="s">
        <v>1070</v>
      </c>
      <c r="E477" t="s">
        <v>1071</v>
      </c>
      <c r="F477" t="s">
        <v>1067</v>
      </c>
      <c r="G477" t="n">
        <v>0</v>
      </c>
      <c r="H477" t="n">
        <v>520444192</v>
      </c>
      <c r="I477" t="s">
        <v>1068</v>
      </c>
      <c r="J477" t="s">
        <v>1091</v>
      </c>
    </row>
    <row r="478">
      <c r="A478" t="n">
        <v>2001</v>
      </c>
      <c r="B478" t="s">
        <v>1247</v>
      </c>
      <c r="C478" t="s">
        <v>1248</v>
      </c>
      <c r="D478" t="s">
        <v>1072</v>
      </c>
      <c r="E478" t="s">
        <v>1073</v>
      </c>
      <c r="F478" t="s">
        <v>1067</v>
      </c>
      <c r="G478" t="n">
        <v>0</v>
      </c>
      <c r="H478" t="n">
        <v>520444192</v>
      </c>
      <c r="I478" t="s">
        <v>1068</v>
      </c>
      <c r="J478" t="s">
        <v>1091</v>
      </c>
    </row>
    <row r="479">
      <c r="A479" t="n">
        <v>2001</v>
      </c>
      <c r="B479" t="s">
        <v>1247</v>
      </c>
      <c r="C479" t="s">
        <v>1248</v>
      </c>
      <c r="D479" t="s">
        <v>1074</v>
      </c>
      <c r="E479" t="s">
        <v>1075</v>
      </c>
      <c r="F479" t="s">
        <v>1067</v>
      </c>
      <c r="G479" t="n">
        <v>0</v>
      </c>
      <c r="H479" t="n">
        <v>520444192</v>
      </c>
      <c r="I479" t="s">
        <v>1068</v>
      </c>
      <c r="J479" t="s">
        <v>1091</v>
      </c>
    </row>
    <row r="480">
      <c r="A480" t="n">
        <v>2001</v>
      </c>
      <c r="B480" t="s">
        <v>1247</v>
      </c>
      <c r="C480" t="s">
        <v>1248</v>
      </c>
      <c r="D480" t="s">
        <v>1076</v>
      </c>
      <c r="E480" t="s">
        <v>1077</v>
      </c>
      <c r="F480" t="s">
        <v>1067</v>
      </c>
      <c r="G480" t="n">
        <v>0</v>
      </c>
      <c r="H480" t="n">
        <v>520444192</v>
      </c>
      <c r="I480" t="s">
        <v>1068</v>
      </c>
      <c r="J480" t="s">
        <v>1091</v>
      </c>
    </row>
    <row r="481">
      <c r="A481" t="n">
        <v>2001</v>
      </c>
      <c r="B481" t="s">
        <v>1247</v>
      </c>
      <c r="C481" t="s">
        <v>1248</v>
      </c>
      <c r="D481" t="s">
        <v>1078</v>
      </c>
      <c r="E481" t="s">
        <v>1079</v>
      </c>
      <c r="F481" t="s">
        <v>1067</v>
      </c>
      <c r="G481"/>
      <c r="H481" t="n">
        <v>520444192</v>
      </c>
      <c r="I481" t="s">
        <v>1068</v>
      </c>
      <c r="J481" t="s">
        <v>1091</v>
      </c>
    </row>
    <row r="482">
      <c r="A482" t="n">
        <v>2001</v>
      </c>
      <c r="B482" t="s">
        <v>1249</v>
      </c>
      <c r="C482" t="s">
        <v>1250</v>
      </c>
      <c r="D482" t="s">
        <v>1065</v>
      </c>
      <c r="E482" t="s">
        <v>1066</v>
      </c>
      <c r="F482" t="s">
        <v>1067</v>
      </c>
      <c r="G482" t="n">
        <v>0.369414047105984</v>
      </c>
      <c r="H482" t="n">
        <v>18405222400</v>
      </c>
      <c r="I482" t="s">
        <v>1068</v>
      </c>
      <c r="J482" t="s">
        <v>1091</v>
      </c>
    </row>
    <row r="483">
      <c r="A483" t="n">
        <v>2001</v>
      </c>
      <c r="B483" t="s">
        <v>1249</v>
      </c>
      <c r="C483" t="s">
        <v>1250</v>
      </c>
      <c r="D483" t="s">
        <v>1070</v>
      </c>
      <c r="E483" t="s">
        <v>1071</v>
      </c>
      <c r="F483" t="s">
        <v>1067</v>
      </c>
      <c r="G483" t="n">
        <v>0.849765740698254</v>
      </c>
      <c r="H483" t="n">
        <v>18405222400</v>
      </c>
      <c r="I483" t="s">
        <v>1068</v>
      </c>
      <c r="J483" t="s">
        <v>1091</v>
      </c>
    </row>
    <row r="484">
      <c r="A484" t="n">
        <v>2001</v>
      </c>
      <c r="B484" t="s">
        <v>1249</v>
      </c>
      <c r="C484" t="s">
        <v>1250</v>
      </c>
      <c r="D484" t="s">
        <v>1072</v>
      </c>
      <c r="E484" t="s">
        <v>1073</v>
      </c>
      <c r="F484" t="s">
        <v>1067</v>
      </c>
      <c r="G484" t="n">
        <v>0.038464102777653</v>
      </c>
      <c r="H484" t="n">
        <v>18405222400</v>
      </c>
      <c r="I484" t="s">
        <v>1068</v>
      </c>
      <c r="J484" t="s">
        <v>1091</v>
      </c>
    </row>
    <row r="485">
      <c r="A485" t="n">
        <v>2001</v>
      </c>
      <c r="B485" t="s">
        <v>1249</v>
      </c>
      <c r="C485" t="s">
        <v>1250</v>
      </c>
      <c r="D485" t="s">
        <v>1074</v>
      </c>
      <c r="E485" t="s">
        <v>1075</v>
      </c>
      <c r="F485" t="s">
        <v>1067</v>
      </c>
      <c r="G485" t="n">
        <v>0.44927170503741</v>
      </c>
      <c r="H485" t="n">
        <v>18405222400</v>
      </c>
      <c r="I485" t="s">
        <v>1068</v>
      </c>
      <c r="J485" t="s">
        <v>1091</v>
      </c>
    </row>
    <row r="486">
      <c r="A486" t="n">
        <v>2001</v>
      </c>
      <c r="B486" t="s">
        <v>1249</v>
      </c>
      <c r="C486" t="s">
        <v>1250</v>
      </c>
      <c r="D486" t="s">
        <v>1076</v>
      </c>
      <c r="E486" t="s">
        <v>1077</v>
      </c>
      <c r="F486" t="s">
        <v>1067</v>
      </c>
      <c r="G486" t="n">
        <v>1.7069155956193</v>
      </c>
      <c r="H486" t="n">
        <v>18405222400</v>
      </c>
      <c r="I486" t="s">
        <v>1068</v>
      </c>
      <c r="J486" t="s">
        <v>1091</v>
      </c>
    </row>
    <row r="487">
      <c r="A487" t="n">
        <v>2001</v>
      </c>
      <c r="B487" t="s">
        <v>1249</v>
      </c>
      <c r="C487" t="s">
        <v>1250</v>
      </c>
      <c r="D487" t="s">
        <v>1078</v>
      </c>
      <c r="E487" t="s">
        <v>1079</v>
      </c>
      <c r="F487" t="s">
        <v>1067</v>
      </c>
      <c r="G487"/>
      <c r="H487" t="n">
        <v>18405222400</v>
      </c>
      <c r="I487" t="s">
        <v>1068</v>
      </c>
      <c r="J487" t="s">
        <v>1091</v>
      </c>
    </row>
    <row r="488">
      <c r="A488" t="n">
        <v>2001</v>
      </c>
      <c r="B488" t="s">
        <v>1251</v>
      </c>
      <c r="C488" t="s">
        <v>1252</v>
      </c>
      <c r="D488" t="s">
        <v>1065</v>
      </c>
      <c r="E488" t="s">
        <v>1066</v>
      </c>
      <c r="F488" t="s">
        <v>1067</v>
      </c>
      <c r="G488" t="n">
        <v>0</v>
      </c>
      <c r="H488" t="n">
        <v>712167424</v>
      </c>
      <c r="I488" t="s">
        <v>1068</v>
      </c>
      <c r="J488" t="s">
        <v>1069</v>
      </c>
    </row>
    <row r="489">
      <c r="A489" t="n">
        <v>2001</v>
      </c>
      <c r="B489" t="s">
        <v>1251</v>
      </c>
      <c r="C489" t="s">
        <v>1252</v>
      </c>
      <c r="D489" t="s">
        <v>1070</v>
      </c>
      <c r="E489" t="s">
        <v>1071</v>
      </c>
      <c r="F489" t="s">
        <v>1067</v>
      </c>
      <c r="G489" t="n">
        <v>0</v>
      </c>
      <c r="H489" t="n">
        <v>712167424</v>
      </c>
      <c r="I489" t="s">
        <v>1068</v>
      </c>
      <c r="J489" t="s">
        <v>1069</v>
      </c>
    </row>
    <row r="490">
      <c r="A490" t="n">
        <v>2001</v>
      </c>
      <c r="B490" t="s">
        <v>1251</v>
      </c>
      <c r="C490" t="s">
        <v>1252</v>
      </c>
      <c r="D490" t="s">
        <v>1072</v>
      </c>
      <c r="E490" t="s">
        <v>1073</v>
      </c>
      <c r="F490" t="s">
        <v>1067</v>
      </c>
      <c r="G490" t="n">
        <v>0</v>
      </c>
      <c r="H490" t="n">
        <v>712167424</v>
      </c>
      <c r="I490" t="s">
        <v>1068</v>
      </c>
      <c r="J490" t="s">
        <v>1069</v>
      </c>
    </row>
    <row r="491">
      <c r="A491" t="n">
        <v>2001</v>
      </c>
      <c r="B491" t="s">
        <v>1251</v>
      </c>
      <c r="C491" t="s">
        <v>1252</v>
      </c>
      <c r="D491" t="s">
        <v>1074</v>
      </c>
      <c r="E491" t="s">
        <v>1075</v>
      </c>
      <c r="F491" t="s">
        <v>1067</v>
      </c>
      <c r="G491" t="n">
        <v>0</v>
      </c>
      <c r="H491" t="n">
        <v>712167424</v>
      </c>
      <c r="I491" t="s">
        <v>1068</v>
      </c>
      <c r="J491" t="s">
        <v>1069</v>
      </c>
    </row>
    <row r="492">
      <c r="A492" t="n">
        <v>2001</v>
      </c>
      <c r="B492" t="s">
        <v>1251</v>
      </c>
      <c r="C492" t="s">
        <v>1252</v>
      </c>
      <c r="D492" t="s">
        <v>1076</v>
      </c>
      <c r="E492" t="s">
        <v>1077</v>
      </c>
      <c r="F492" t="s">
        <v>1067</v>
      </c>
      <c r="G492" t="n">
        <v>0</v>
      </c>
      <c r="H492" t="n">
        <v>712167424</v>
      </c>
      <c r="I492" t="s">
        <v>1068</v>
      </c>
      <c r="J492" t="s">
        <v>1069</v>
      </c>
    </row>
    <row r="493">
      <c r="A493" t="n">
        <v>2001</v>
      </c>
      <c r="B493" t="s">
        <v>1251</v>
      </c>
      <c r="C493" t="s">
        <v>1252</v>
      </c>
      <c r="D493" t="s">
        <v>1078</v>
      </c>
      <c r="E493" t="s">
        <v>1079</v>
      </c>
      <c r="F493" t="s">
        <v>1067</v>
      </c>
      <c r="G493"/>
      <c r="H493" t="n">
        <v>712167424</v>
      </c>
      <c r="I493" t="s">
        <v>1068</v>
      </c>
      <c r="J493" t="s">
        <v>1069</v>
      </c>
    </row>
    <row r="494">
      <c r="A494" t="n">
        <v>2001</v>
      </c>
      <c r="B494" t="s">
        <v>1253</v>
      </c>
      <c r="C494" t="s">
        <v>1254</v>
      </c>
      <c r="D494" t="s">
        <v>1065</v>
      </c>
      <c r="E494" t="s">
        <v>1066</v>
      </c>
      <c r="F494" t="s">
        <v>1067</v>
      </c>
      <c r="G494" t="n">
        <v>0</v>
      </c>
      <c r="H494" t="n">
        <v>169404334080</v>
      </c>
      <c r="I494" t="s">
        <v>1108</v>
      </c>
      <c r="J494" t="s">
        <v>1069</v>
      </c>
    </row>
    <row r="495">
      <c r="A495" t="n">
        <v>2001</v>
      </c>
      <c r="B495" t="s">
        <v>1253</v>
      </c>
      <c r="C495" t="s">
        <v>1254</v>
      </c>
      <c r="D495" t="s">
        <v>1070</v>
      </c>
      <c r="E495" t="s">
        <v>1071</v>
      </c>
      <c r="F495" t="s">
        <v>1067</v>
      </c>
      <c r="G495" t="n">
        <v>0</v>
      </c>
      <c r="H495" t="n">
        <v>169404334080</v>
      </c>
      <c r="I495" t="s">
        <v>1108</v>
      </c>
      <c r="J495" t="s">
        <v>1069</v>
      </c>
    </row>
    <row r="496">
      <c r="A496" t="n">
        <v>2001</v>
      </c>
      <c r="B496" t="s">
        <v>1253</v>
      </c>
      <c r="C496" t="s">
        <v>1254</v>
      </c>
      <c r="D496" t="s">
        <v>1072</v>
      </c>
      <c r="E496" t="s">
        <v>1073</v>
      </c>
      <c r="F496" t="s">
        <v>1067</v>
      </c>
      <c r="G496" t="n">
        <v>0</v>
      </c>
      <c r="H496" t="n">
        <v>169404334080</v>
      </c>
      <c r="I496" t="s">
        <v>1108</v>
      </c>
      <c r="J496" t="s">
        <v>1069</v>
      </c>
    </row>
    <row r="497">
      <c r="A497" t="n">
        <v>2001</v>
      </c>
      <c r="B497" t="s">
        <v>1253</v>
      </c>
      <c r="C497" t="s">
        <v>1254</v>
      </c>
      <c r="D497" t="s">
        <v>1074</v>
      </c>
      <c r="E497" t="s">
        <v>1075</v>
      </c>
      <c r="F497" t="s">
        <v>1067</v>
      </c>
      <c r="G497" t="n">
        <v>0</v>
      </c>
      <c r="H497" t="n">
        <v>169404334080</v>
      </c>
      <c r="I497" t="s">
        <v>1108</v>
      </c>
      <c r="J497" t="s">
        <v>1069</v>
      </c>
    </row>
    <row r="498">
      <c r="A498" t="n">
        <v>2001</v>
      </c>
      <c r="B498" t="s">
        <v>1253</v>
      </c>
      <c r="C498" t="s">
        <v>1254</v>
      </c>
      <c r="D498" t="s">
        <v>1076</v>
      </c>
      <c r="E498" t="s">
        <v>1077</v>
      </c>
      <c r="F498" t="s">
        <v>1067</v>
      </c>
      <c r="G498" t="n">
        <v>0</v>
      </c>
      <c r="H498" t="n">
        <v>169404334080</v>
      </c>
      <c r="I498" t="s">
        <v>1108</v>
      </c>
      <c r="J498" t="s">
        <v>1069</v>
      </c>
    </row>
    <row r="499">
      <c r="A499" t="n">
        <v>2001</v>
      </c>
      <c r="B499" t="s">
        <v>1253</v>
      </c>
      <c r="C499" t="s">
        <v>1254</v>
      </c>
      <c r="D499" t="s">
        <v>1078</v>
      </c>
      <c r="E499" t="s">
        <v>1079</v>
      </c>
      <c r="F499" t="s">
        <v>1067</v>
      </c>
      <c r="G499" t="n">
        <v>152.754479466853</v>
      </c>
      <c r="H499" t="n">
        <v>169404334080</v>
      </c>
      <c r="I499" t="s">
        <v>1108</v>
      </c>
      <c r="J499" t="s">
        <v>1069</v>
      </c>
    </row>
    <row r="500">
      <c r="A500" t="n">
        <v>2001</v>
      </c>
      <c r="B500" t="s">
        <v>1255</v>
      </c>
      <c r="C500" t="s">
        <v>1256</v>
      </c>
      <c r="D500" t="s">
        <v>1065</v>
      </c>
      <c r="E500" t="s">
        <v>1066</v>
      </c>
      <c r="F500" t="s">
        <v>1067</v>
      </c>
      <c r="G500" t="n">
        <v>0.000248430345578325</v>
      </c>
      <c r="H500" t="n">
        <v>7651162112</v>
      </c>
      <c r="I500" t="s">
        <v>1068</v>
      </c>
      <c r="J500" t="s">
        <v>1087</v>
      </c>
    </row>
    <row r="501">
      <c r="A501" t="n">
        <v>2001</v>
      </c>
      <c r="B501" t="s">
        <v>1255</v>
      </c>
      <c r="C501" t="s">
        <v>1256</v>
      </c>
      <c r="D501" t="s">
        <v>1070</v>
      </c>
      <c r="E501" t="s">
        <v>1071</v>
      </c>
      <c r="F501" t="s">
        <v>1067</v>
      </c>
      <c r="G501" t="n">
        <v>0.191568254528127</v>
      </c>
      <c r="H501" t="n">
        <v>7651162112</v>
      </c>
      <c r="I501" t="s">
        <v>1068</v>
      </c>
      <c r="J501" t="s">
        <v>1087</v>
      </c>
    </row>
    <row r="502">
      <c r="A502" t="n">
        <v>2001</v>
      </c>
      <c r="B502" t="s">
        <v>1255</v>
      </c>
      <c r="C502" t="s">
        <v>1256</v>
      </c>
      <c r="D502" t="s">
        <v>1072</v>
      </c>
      <c r="E502" t="s">
        <v>1073</v>
      </c>
      <c r="F502" t="s">
        <v>1067</v>
      </c>
      <c r="G502" t="n">
        <v>0.0382031252900724</v>
      </c>
      <c r="H502" t="n">
        <v>7651162112</v>
      </c>
      <c r="I502" t="s">
        <v>1068</v>
      </c>
      <c r="J502" t="s">
        <v>1087</v>
      </c>
    </row>
    <row r="503">
      <c r="A503" t="n">
        <v>2001</v>
      </c>
      <c r="B503" t="s">
        <v>1255</v>
      </c>
      <c r="C503" t="s">
        <v>1256</v>
      </c>
      <c r="D503" t="s">
        <v>1074</v>
      </c>
      <c r="E503" t="s">
        <v>1075</v>
      </c>
      <c r="F503" t="s">
        <v>1067</v>
      </c>
      <c r="G503" t="n">
        <v>0.139677050411083</v>
      </c>
      <c r="H503" t="n">
        <v>7651162112</v>
      </c>
      <c r="I503" t="s">
        <v>1068</v>
      </c>
      <c r="J503" t="s">
        <v>1087</v>
      </c>
    </row>
    <row r="504">
      <c r="A504" t="n">
        <v>2001</v>
      </c>
      <c r="B504" t="s">
        <v>1255</v>
      </c>
      <c r="C504" t="s">
        <v>1256</v>
      </c>
      <c r="D504" t="s">
        <v>1076</v>
      </c>
      <c r="E504" t="s">
        <v>1077</v>
      </c>
      <c r="F504" t="s">
        <v>1067</v>
      </c>
      <c r="G504" t="n">
        <v>0.36969686057486</v>
      </c>
      <c r="H504" t="n">
        <v>7651162112</v>
      </c>
      <c r="I504" t="s">
        <v>1068</v>
      </c>
      <c r="J504" t="s">
        <v>1087</v>
      </c>
    </row>
    <row r="505">
      <c r="A505" t="n">
        <v>2001</v>
      </c>
      <c r="B505" t="s">
        <v>1255</v>
      </c>
      <c r="C505" t="s">
        <v>1256</v>
      </c>
      <c r="D505" t="s">
        <v>1078</v>
      </c>
      <c r="E505" t="s">
        <v>1079</v>
      </c>
      <c r="F505" t="s">
        <v>1067</v>
      </c>
      <c r="G505"/>
      <c r="H505" t="n">
        <v>7651162112</v>
      </c>
      <c r="I505" t="s">
        <v>1068</v>
      </c>
      <c r="J505" t="s">
        <v>1087</v>
      </c>
    </row>
    <row r="506">
      <c r="A506" t="n">
        <v>2001</v>
      </c>
      <c r="B506" t="s">
        <v>1257</v>
      </c>
      <c r="C506" t="s">
        <v>1258</v>
      </c>
      <c r="D506" t="s">
        <v>1065</v>
      </c>
      <c r="E506" t="s">
        <v>1066</v>
      </c>
      <c r="F506" t="s">
        <v>1067</v>
      </c>
      <c r="G506" t="n">
        <v>0.00140088676583558</v>
      </c>
      <c r="H506" t="n">
        <v>23063324672</v>
      </c>
      <c r="I506" t="s">
        <v>1090</v>
      </c>
      <c r="J506" t="s">
        <v>1069</v>
      </c>
    </row>
    <row r="507">
      <c r="A507" t="n">
        <v>2001</v>
      </c>
      <c r="B507" t="s">
        <v>1257</v>
      </c>
      <c r="C507" t="s">
        <v>1258</v>
      </c>
      <c r="D507" t="s">
        <v>1070</v>
      </c>
      <c r="E507" t="s">
        <v>1071</v>
      </c>
      <c r="F507" t="s">
        <v>1067</v>
      </c>
      <c r="G507" t="n">
        <v>0.901780036454783</v>
      </c>
      <c r="H507" t="n">
        <v>23063324672</v>
      </c>
      <c r="I507" t="s">
        <v>1090</v>
      </c>
      <c r="J507" t="s">
        <v>1069</v>
      </c>
    </row>
    <row r="508">
      <c r="A508" t="n">
        <v>2001</v>
      </c>
      <c r="B508" t="s">
        <v>1257</v>
      </c>
      <c r="C508" t="s">
        <v>1258</v>
      </c>
      <c r="D508" t="s">
        <v>1072</v>
      </c>
      <c r="E508" t="s">
        <v>1073</v>
      </c>
      <c r="F508" t="s">
        <v>1067</v>
      </c>
      <c r="G508" t="n">
        <v>0.188179691198722</v>
      </c>
      <c r="H508" t="n">
        <v>23063324672</v>
      </c>
      <c r="I508" t="s">
        <v>1090</v>
      </c>
      <c r="J508" t="s">
        <v>1069</v>
      </c>
    </row>
    <row r="509">
      <c r="A509" t="n">
        <v>2001</v>
      </c>
      <c r="B509" t="s">
        <v>1257</v>
      </c>
      <c r="C509" t="s">
        <v>1258</v>
      </c>
      <c r="D509" t="s">
        <v>1074</v>
      </c>
      <c r="E509" t="s">
        <v>1075</v>
      </c>
      <c r="F509" t="s">
        <v>1067</v>
      </c>
      <c r="G509" t="n">
        <v>1.26367921080839</v>
      </c>
      <c r="H509" t="n">
        <v>23063324672</v>
      </c>
      <c r="I509" t="s">
        <v>1090</v>
      </c>
      <c r="J509" t="s">
        <v>1069</v>
      </c>
    </row>
    <row r="510">
      <c r="A510" t="n">
        <v>2001</v>
      </c>
      <c r="B510" t="s">
        <v>1257</v>
      </c>
      <c r="C510" t="s">
        <v>1258</v>
      </c>
      <c r="D510" t="s">
        <v>1076</v>
      </c>
      <c r="E510" t="s">
        <v>1077</v>
      </c>
      <c r="F510" t="s">
        <v>1067</v>
      </c>
      <c r="G510" t="n">
        <v>2.35503982522773</v>
      </c>
      <c r="H510" t="n">
        <v>23063324672</v>
      </c>
      <c r="I510" t="s">
        <v>1090</v>
      </c>
      <c r="J510" t="s">
        <v>1069</v>
      </c>
    </row>
    <row r="511">
      <c r="A511" t="n">
        <v>2001</v>
      </c>
      <c r="B511" t="s">
        <v>1257</v>
      </c>
      <c r="C511" t="s">
        <v>1258</v>
      </c>
      <c r="D511" t="s">
        <v>1078</v>
      </c>
      <c r="E511" t="s">
        <v>1079</v>
      </c>
      <c r="F511" t="s">
        <v>1067</v>
      </c>
      <c r="G511"/>
      <c r="H511" t="n">
        <v>23063324672</v>
      </c>
      <c r="I511" t="s">
        <v>1090</v>
      </c>
      <c r="J511" t="s">
        <v>1069</v>
      </c>
    </row>
    <row r="512">
      <c r="A512" t="n">
        <v>2001</v>
      </c>
      <c r="B512" t="s">
        <v>1259</v>
      </c>
      <c r="C512" t="s">
        <v>1260</v>
      </c>
      <c r="D512" t="s">
        <v>1065</v>
      </c>
      <c r="E512" t="s">
        <v>1066</v>
      </c>
      <c r="F512" t="s">
        <v>1067</v>
      </c>
      <c r="G512" t="n">
        <v>0.0000123439334569302</v>
      </c>
      <c r="H512" t="n">
        <v>6331970560</v>
      </c>
      <c r="I512" t="s">
        <v>1068</v>
      </c>
      <c r="J512" t="s">
        <v>1087</v>
      </c>
    </row>
    <row r="513">
      <c r="A513" t="n">
        <v>2001</v>
      </c>
      <c r="B513" t="s">
        <v>1259</v>
      </c>
      <c r="C513" t="s">
        <v>1260</v>
      </c>
      <c r="D513" t="s">
        <v>1070</v>
      </c>
      <c r="E513" t="s">
        <v>1071</v>
      </c>
      <c r="F513" t="s">
        <v>1067</v>
      </c>
      <c r="G513" t="n">
        <v>0.0439591971642588</v>
      </c>
      <c r="H513" t="n">
        <v>6331970560</v>
      </c>
      <c r="I513" t="s">
        <v>1068</v>
      </c>
      <c r="J513" t="s">
        <v>1087</v>
      </c>
    </row>
    <row r="514">
      <c r="A514" t="n">
        <v>2001</v>
      </c>
      <c r="B514" t="s">
        <v>1259</v>
      </c>
      <c r="C514" t="s">
        <v>1260</v>
      </c>
      <c r="D514" t="s">
        <v>1072</v>
      </c>
      <c r="E514" t="s">
        <v>1073</v>
      </c>
      <c r="F514" t="s">
        <v>1067</v>
      </c>
      <c r="G514" t="n">
        <v>0.136531427466402</v>
      </c>
      <c r="H514" t="n">
        <v>6331970560</v>
      </c>
      <c r="I514" t="s">
        <v>1068</v>
      </c>
      <c r="J514" t="s">
        <v>1087</v>
      </c>
    </row>
    <row r="515">
      <c r="A515" t="n">
        <v>2001</v>
      </c>
      <c r="B515" t="s">
        <v>1259</v>
      </c>
      <c r="C515" t="s">
        <v>1260</v>
      </c>
      <c r="D515" t="s">
        <v>1074</v>
      </c>
      <c r="E515" t="s">
        <v>1075</v>
      </c>
      <c r="F515" t="s">
        <v>1067</v>
      </c>
      <c r="G515" t="n">
        <v>0.0726289651422889</v>
      </c>
      <c r="H515" t="n">
        <v>6331970560</v>
      </c>
      <c r="I515" t="s">
        <v>1068</v>
      </c>
      <c r="J515" t="s">
        <v>1087</v>
      </c>
    </row>
    <row r="516">
      <c r="A516" t="n">
        <v>2001</v>
      </c>
      <c r="B516" t="s">
        <v>1259</v>
      </c>
      <c r="C516" t="s">
        <v>1260</v>
      </c>
      <c r="D516" t="s">
        <v>1076</v>
      </c>
      <c r="E516" t="s">
        <v>1077</v>
      </c>
      <c r="F516" t="s">
        <v>1067</v>
      </c>
      <c r="G516" t="n">
        <v>0.253131933706406</v>
      </c>
      <c r="H516" t="n">
        <v>6331970560</v>
      </c>
      <c r="I516" t="s">
        <v>1068</v>
      </c>
      <c r="J516" t="s">
        <v>1087</v>
      </c>
    </row>
    <row r="517">
      <c r="A517" t="n">
        <v>2001</v>
      </c>
      <c r="B517" t="s">
        <v>1259</v>
      </c>
      <c r="C517" t="s">
        <v>1260</v>
      </c>
      <c r="D517" t="s">
        <v>1078</v>
      </c>
      <c r="E517" t="s">
        <v>1079</v>
      </c>
      <c r="F517" t="s">
        <v>1067</v>
      </c>
      <c r="G517"/>
      <c r="H517" t="n">
        <v>6331970560</v>
      </c>
      <c r="I517" t="s">
        <v>1068</v>
      </c>
      <c r="J517" t="s">
        <v>1087</v>
      </c>
    </row>
    <row r="518">
      <c r="A518" t="n">
        <v>2001</v>
      </c>
      <c r="B518" t="s">
        <v>1261</v>
      </c>
      <c r="C518" t="s">
        <v>1262</v>
      </c>
      <c r="D518" t="s">
        <v>1065</v>
      </c>
      <c r="E518" t="s">
        <v>1066</v>
      </c>
      <c r="F518" t="s">
        <v>1067</v>
      </c>
      <c r="G518" t="n">
        <v>0.0127324736702765</v>
      </c>
      <c r="H518" t="n">
        <v>53749989376</v>
      </c>
      <c r="I518" t="s">
        <v>1090</v>
      </c>
      <c r="J518" t="s">
        <v>1069</v>
      </c>
    </row>
    <row r="519">
      <c r="A519" t="n">
        <v>2001</v>
      </c>
      <c r="B519" t="s">
        <v>1261</v>
      </c>
      <c r="C519" t="s">
        <v>1262</v>
      </c>
      <c r="D519" t="s">
        <v>1070</v>
      </c>
      <c r="E519" t="s">
        <v>1071</v>
      </c>
      <c r="F519" t="s">
        <v>1067</v>
      </c>
      <c r="G519" t="n">
        <v>0.453908970338826</v>
      </c>
      <c r="H519" t="n">
        <v>53749989376</v>
      </c>
      <c r="I519" t="s">
        <v>1090</v>
      </c>
      <c r="J519" t="s">
        <v>1069</v>
      </c>
    </row>
    <row r="520">
      <c r="A520" t="n">
        <v>2001</v>
      </c>
      <c r="B520" t="s">
        <v>1261</v>
      </c>
      <c r="C520" t="s">
        <v>1262</v>
      </c>
      <c r="D520" t="s">
        <v>1072</v>
      </c>
      <c r="E520" t="s">
        <v>1073</v>
      </c>
      <c r="F520" t="s">
        <v>1067</v>
      </c>
      <c r="G520" t="n">
        <v>0.44899147592783</v>
      </c>
      <c r="H520" t="n">
        <v>53749989376</v>
      </c>
      <c r="I520" t="s">
        <v>1090</v>
      </c>
      <c r="J520" t="s">
        <v>1069</v>
      </c>
    </row>
    <row r="521">
      <c r="A521" t="n">
        <v>2001</v>
      </c>
      <c r="B521" t="s">
        <v>1261</v>
      </c>
      <c r="C521" t="s">
        <v>1262</v>
      </c>
      <c r="D521" t="s">
        <v>1074</v>
      </c>
      <c r="E521" t="s">
        <v>1075</v>
      </c>
      <c r="F521" t="s">
        <v>1067</v>
      </c>
      <c r="G521" t="n">
        <v>1.02433357975654</v>
      </c>
      <c r="H521" t="n">
        <v>53749989376</v>
      </c>
      <c r="I521" t="s">
        <v>1090</v>
      </c>
      <c r="J521" t="s">
        <v>1069</v>
      </c>
    </row>
    <row r="522">
      <c r="A522" t="n">
        <v>2001</v>
      </c>
      <c r="B522" t="s">
        <v>1261</v>
      </c>
      <c r="C522" t="s">
        <v>1262</v>
      </c>
      <c r="D522" t="s">
        <v>1076</v>
      </c>
      <c r="E522" t="s">
        <v>1077</v>
      </c>
      <c r="F522" t="s">
        <v>1067</v>
      </c>
      <c r="G522" t="n">
        <v>1.93996649969347</v>
      </c>
      <c r="H522" t="n">
        <v>53749989376</v>
      </c>
      <c r="I522" t="s">
        <v>1090</v>
      </c>
      <c r="J522" t="s">
        <v>1069</v>
      </c>
    </row>
    <row r="523">
      <c r="A523" t="n">
        <v>2001</v>
      </c>
      <c r="B523" t="s">
        <v>1261</v>
      </c>
      <c r="C523" t="s">
        <v>1262</v>
      </c>
      <c r="D523" t="s">
        <v>1078</v>
      </c>
      <c r="E523" t="s">
        <v>1079</v>
      </c>
      <c r="F523" t="s">
        <v>1067</v>
      </c>
      <c r="G523"/>
      <c r="H523" t="n">
        <v>53749989376</v>
      </c>
      <c r="I523" t="s">
        <v>1090</v>
      </c>
      <c r="J523" t="s">
        <v>1069</v>
      </c>
    </row>
    <row r="524">
      <c r="A524" t="n">
        <v>2001</v>
      </c>
      <c r="B524" t="s">
        <v>1263</v>
      </c>
      <c r="C524" t="s">
        <v>1264</v>
      </c>
      <c r="D524" t="s">
        <v>1065</v>
      </c>
      <c r="E524" t="s">
        <v>1066</v>
      </c>
      <c r="F524" t="s">
        <v>1067</v>
      </c>
      <c r="G524" t="n">
        <v>0.155584482339077</v>
      </c>
      <c r="H524" t="n">
        <v>174506999808</v>
      </c>
      <c r="I524" t="s">
        <v>1108</v>
      </c>
      <c r="J524" t="s">
        <v>1091</v>
      </c>
    </row>
    <row r="525">
      <c r="A525" t="n">
        <v>2001</v>
      </c>
      <c r="B525" t="s">
        <v>1263</v>
      </c>
      <c r="C525" t="s">
        <v>1264</v>
      </c>
      <c r="D525" t="s">
        <v>1070</v>
      </c>
      <c r="E525" t="s">
        <v>1071</v>
      </c>
      <c r="F525" t="s">
        <v>1067</v>
      </c>
      <c r="G525" t="n">
        <v>1.32150967612824</v>
      </c>
      <c r="H525" t="n">
        <v>174506999808</v>
      </c>
      <c r="I525" t="s">
        <v>1108</v>
      </c>
      <c r="J525" t="s">
        <v>1091</v>
      </c>
    </row>
    <row r="526">
      <c r="A526" t="n">
        <v>2001</v>
      </c>
      <c r="B526" t="s">
        <v>1263</v>
      </c>
      <c r="C526" t="s">
        <v>1264</v>
      </c>
      <c r="D526" t="s">
        <v>1072</v>
      </c>
      <c r="E526" t="s">
        <v>1073</v>
      </c>
      <c r="F526" t="s">
        <v>1067</v>
      </c>
      <c r="G526" t="n">
        <v>1.78870066049233</v>
      </c>
      <c r="H526" t="n">
        <v>174506999808</v>
      </c>
      <c r="I526" t="s">
        <v>1108</v>
      </c>
      <c r="J526" t="s">
        <v>1091</v>
      </c>
    </row>
    <row r="527">
      <c r="A527" t="n">
        <v>2001</v>
      </c>
      <c r="B527" t="s">
        <v>1263</v>
      </c>
      <c r="C527" t="s">
        <v>1264</v>
      </c>
      <c r="D527" t="s">
        <v>1074</v>
      </c>
      <c r="E527" t="s">
        <v>1075</v>
      </c>
      <c r="F527" t="s">
        <v>1067</v>
      </c>
      <c r="G527" t="n">
        <v>6.13493422287105</v>
      </c>
      <c r="H527" t="n">
        <v>174506999808</v>
      </c>
      <c r="I527" t="s">
        <v>1108</v>
      </c>
      <c r="J527" t="s">
        <v>1091</v>
      </c>
    </row>
    <row r="528">
      <c r="A528" t="n">
        <v>2001</v>
      </c>
      <c r="B528" t="s">
        <v>1263</v>
      </c>
      <c r="C528" t="s">
        <v>1264</v>
      </c>
      <c r="D528" t="s">
        <v>1076</v>
      </c>
      <c r="E528" t="s">
        <v>1077</v>
      </c>
      <c r="F528" t="s">
        <v>1067</v>
      </c>
      <c r="G528" t="n">
        <v>9.40072904183069</v>
      </c>
      <c r="H528" t="n">
        <v>174506999808</v>
      </c>
      <c r="I528" t="s">
        <v>1108</v>
      </c>
      <c r="J528" t="s">
        <v>1091</v>
      </c>
    </row>
    <row r="529">
      <c r="A529" t="n">
        <v>2001</v>
      </c>
      <c r="B529" t="s">
        <v>1263</v>
      </c>
      <c r="C529" t="s">
        <v>1264</v>
      </c>
      <c r="D529" t="s">
        <v>1078</v>
      </c>
      <c r="E529" t="s">
        <v>1079</v>
      </c>
      <c r="F529" t="s">
        <v>1067</v>
      </c>
      <c r="G529"/>
      <c r="H529" t="n">
        <v>174506999808</v>
      </c>
      <c r="I529" t="s">
        <v>1108</v>
      </c>
      <c r="J529" t="s">
        <v>1091</v>
      </c>
    </row>
    <row r="530">
      <c r="A530" t="n">
        <v>2001</v>
      </c>
      <c r="B530" t="s">
        <v>1265</v>
      </c>
      <c r="C530" t="s">
        <v>1266</v>
      </c>
      <c r="D530" t="s">
        <v>1065</v>
      </c>
      <c r="E530" t="s">
        <v>1066</v>
      </c>
      <c r="F530" t="s">
        <v>1067</v>
      </c>
      <c r="G530" t="n">
        <v>0</v>
      </c>
      <c r="H530" t="n">
        <v>1659131264</v>
      </c>
      <c r="I530" t="s">
        <v>1090</v>
      </c>
      <c r="J530" t="s">
        <v>1069</v>
      </c>
    </row>
    <row r="531">
      <c r="A531" t="n">
        <v>2001</v>
      </c>
      <c r="B531" t="s">
        <v>1265</v>
      </c>
      <c r="C531" t="s">
        <v>1266</v>
      </c>
      <c r="D531" t="s">
        <v>1070</v>
      </c>
      <c r="E531" t="s">
        <v>1071</v>
      </c>
      <c r="F531" t="s">
        <v>1067</v>
      </c>
      <c r="G531" t="n">
        <v>0</v>
      </c>
      <c r="H531" t="n">
        <v>1659131264</v>
      </c>
      <c r="I531" t="s">
        <v>1090</v>
      </c>
      <c r="J531" t="s">
        <v>1069</v>
      </c>
    </row>
    <row r="532">
      <c r="A532" t="n">
        <v>2001</v>
      </c>
      <c r="B532" t="s">
        <v>1265</v>
      </c>
      <c r="C532" t="s">
        <v>1266</v>
      </c>
      <c r="D532" t="s">
        <v>1072</v>
      </c>
      <c r="E532" t="s">
        <v>1073</v>
      </c>
      <c r="F532" t="s">
        <v>1067</v>
      </c>
      <c r="G532" t="n">
        <v>0</v>
      </c>
      <c r="H532" t="n">
        <v>1659131264</v>
      </c>
      <c r="I532" t="s">
        <v>1090</v>
      </c>
      <c r="J532" t="s">
        <v>1069</v>
      </c>
    </row>
    <row r="533">
      <c r="A533" t="n">
        <v>2001</v>
      </c>
      <c r="B533" t="s">
        <v>1265</v>
      </c>
      <c r="C533" t="s">
        <v>1266</v>
      </c>
      <c r="D533" t="s">
        <v>1074</v>
      </c>
      <c r="E533" t="s">
        <v>1075</v>
      </c>
      <c r="F533" t="s">
        <v>1067</v>
      </c>
      <c r="G533" t="n">
        <v>0</v>
      </c>
      <c r="H533" t="n">
        <v>1659131264</v>
      </c>
      <c r="I533" t="s">
        <v>1090</v>
      </c>
      <c r="J533" t="s">
        <v>1069</v>
      </c>
    </row>
    <row r="534">
      <c r="A534" t="n">
        <v>2001</v>
      </c>
      <c r="B534" t="s">
        <v>1265</v>
      </c>
      <c r="C534" t="s">
        <v>1266</v>
      </c>
      <c r="D534" t="s">
        <v>1076</v>
      </c>
      <c r="E534" t="s">
        <v>1077</v>
      </c>
      <c r="F534" t="s">
        <v>1067</v>
      </c>
      <c r="G534" t="n">
        <v>0</v>
      </c>
      <c r="H534" t="n">
        <v>1659131264</v>
      </c>
      <c r="I534" t="s">
        <v>1090</v>
      </c>
      <c r="J534" t="s">
        <v>1069</v>
      </c>
    </row>
    <row r="535">
      <c r="A535" t="n">
        <v>2001</v>
      </c>
      <c r="B535" t="s">
        <v>1265</v>
      </c>
      <c r="C535" t="s">
        <v>1266</v>
      </c>
      <c r="D535" t="s">
        <v>1078</v>
      </c>
      <c r="E535" t="s">
        <v>1079</v>
      </c>
      <c r="F535" t="s">
        <v>1067</v>
      </c>
      <c r="G535" t="n">
        <v>65.5979844950963</v>
      </c>
      <c r="H535" t="n">
        <v>1659131264</v>
      </c>
      <c r="I535" t="s">
        <v>1090</v>
      </c>
      <c r="J535" t="s">
        <v>1069</v>
      </c>
    </row>
    <row r="536">
      <c r="A536" t="n">
        <v>2001</v>
      </c>
      <c r="B536" t="s">
        <v>1267</v>
      </c>
      <c r="C536" t="s">
        <v>1268</v>
      </c>
      <c r="D536" t="s">
        <v>1065</v>
      </c>
      <c r="E536" t="s">
        <v>1066</v>
      </c>
      <c r="F536" t="s">
        <v>1067</v>
      </c>
      <c r="G536" t="n">
        <v>0.0861145647943</v>
      </c>
      <c r="H536" t="n">
        <v>493952991232</v>
      </c>
      <c r="I536" t="s">
        <v>1082</v>
      </c>
      <c r="J536" t="s">
        <v>1087</v>
      </c>
    </row>
    <row r="537">
      <c r="A537" t="n">
        <v>2001</v>
      </c>
      <c r="B537" t="s">
        <v>1267</v>
      </c>
      <c r="C537" t="s">
        <v>1268</v>
      </c>
      <c r="D537" t="s">
        <v>1070</v>
      </c>
      <c r="E537" t="s">
        <v>1071</v>
      </c>
      <c r="F537" t="s">
        <v>1067</v>
      </c>
      <c r="G537" t="n">
        <v>1.32867204558621</v>
      </c>
      <c r="H537" t="n">
        <v>493952991232</v>
      </c>
      <c r="I537" t="s">
        <v>1082</v>
      </c>
      <c r="J537" t="s">
        <v>1087</v>
      </c>
    </row>
    <row r="538">
      <c r="A538" t="n">
        <v>2001</v>
      </c>
      <c r="B538" t="s">
        <v>1267</v>
      </c>
      <c r="C538" t="s">
        <v>1268</v>
      </c>
      <c r="D538" t="s">
        <v>1072</v>
      </c>
      <c r="E538" t="s">
        <v>1073</v>
      </c>
      <c r="F538" t="s">
        <v>1067</v>
      </c>
      <c r="G538" t="n">
        <v>3.06216689556386</v>
      </c>
      <c r="H538" t="n">
        <v>493952991232</v>
      </c>
      <c r="I538" t="s">
        <v>1082</v>
      </c>
      <c r="J538" t="s">
        <v>1087</v>
      </c>
    </row>
    <row r="539">
      <c r="A539" t="n">
        <v>2001</v>
      </c>
      <c r="B539" t="s">
        <v>1267</v>
      </c>
      <c r="C539" t="s">
        <v>1268</v>
      </c>
      <c r="D539" t="s">
        <v>1074</v>
      </c>
      <c r="E539" t="s">
        <v>1075</v>
      </c>
      <c r="F539" t="s">
        <v>1067</v>
      </c>
      <c r="G539" t="n">
        <v>10.0468368893752</v>
      </c>
      <c r="H539" t="n">
        <v>493952991232</v>
      </c>
      <c r="I539" t="s">
        <v>1082</v>
      </c>
      <c r="J539" t="s">
        <v>1087</v>
      </c>
    </row>
    <row r="540">
      <c r="A540" t="n">
        <v>2001</v>
      </c>
      <c r="B540" t="s">
        <v>1267</v>
      </c>
      <c r="C540" t="s">
        <v>1268</v>
      </c>
      <c r="D540" t="s">
        <v>1076</v>
      </c>
      <c r="E540" t="s">
        <v>1077</v>
      </c>
      <c r="F540" t="s">
        <v>1067</v>
      </c>
      <c r="G540" t="n">
        <v>14.5237903953196</v>
      </c>
      <c r="H540" t="n">
        <v>493952991232</v>
      </c>
      <c r="I540" t="s">
        <v>1082</v>
      </c>
      <c r="J540" t="s">
        <v>1087</v>
      </c>
    </row>
    <row r="541">
      <c r="A541" t="n">
        <v>2001</v>
      </c>
      <c r="B541" t="s">
        <v>1267</v>
      </c>
      <c r="C541" t="s">
        <v>1268</v>
      </c>
      <c r="D541" t="s">
        <v>1078</v>
      </c>
      <c r="E541" t="s">
        <v>1079</v>
      </c>
      <c r="F541" t="s">
        <v>1067</v>
      </c>
      <c r="G541"/>
      <c r="H541" t="n">
        <v>493952991232</v>
      </c>
      <c r="I541" t="s">
        <v>1082</v>
      </c>
      <c r="J541" t="s">
        <v>1087</v>
      </c>
    </row>
    <row r="542">
      <c r="A542" t="n">
        <v>2001</v>
      </c>
      <c r="B542" t="s">
        <v>1269</v>
      </c>
      <c r="C542" t="s">
        <v>1270</v>
      </c>
      <c r="D542" t="s">
        <v>1065</v>
      </c>
      <c r="E542" t="s">
        <v>1066</v>
      </c>
      <c r="F542" t="s">
        <v>1067</v>
      </c>
      <c r="G542" t="n">
        <v>0.220859565249846</v>
      </c>
      <c r="H542" t="n">
        <v>109346996224</v>
      </c>
      <c r="I542" t="s">
        <v>1090</v>
      </c>
      <c r="J542" t="s">
        <v>1069</v>
      </c>
    </row>
    <row r="543">
      <c r="A543" t="n">
        <v>2001</v>
      </c>
      <c r="B543" t="s">
        <v>1269</v>
      </c>
      <c r="C543" t="s">
        <v>1270</v>
      </c>
      <c r="D543" t="s">
        <v>1070</v>
      </c>
      <c r="E543" t="s">
        <v>1071</v>
      </c>
      <c r="F543" t="s">
        <v>1067</v>
      </c>
      <c r="G543" t="n">
        <v>1.69949078898105</v>
      </c>
      <c r="H543" t="n">
        <v>109346996224</v>
      </c>
      <c r="I543" t="s">
        <v>1090</v>
      </c>
      <c r="J543" t="s">
        <v>1069</v>
      </c>
    </row>
    <row r="544">
      <c r="A544" t="n">
        <v>2001</v>
      </c>
      <c r="B544" t="s">
        <v>1269</v>
      </c>
      <c r="C544" t="s">
        <v>1270</v>
      </c>
      <c r="D544" t="s">
        <v>1072</v>
      </c>
      <c r="E544" t="s">
        <v>1073</v>
      </c>
      <c r="F544" t="s">
        <v>1067</v>
      </c>
      <c r="G544" t="n">
        <v>6.01462174540452</v>
      </c>
      <c r="H544" t="n">
        <v>109346996224</v>
      </c>
      <c r="I544" t="s">
        <v>1090</v>
      </c>
      <c r="J544" t="s">
        <v>1069</v>
      </c>
    </row>
    <row r="545">
      <c r="A545" t="n">
        <v>2001</v>
      </c>
      <c r="B545" t="s">
        <v>1269</v>
      </c>
      <c r="C545" t="s">
        <v>1270</v>
      </c>
      <c r="D545" t="s">
        <v>1074</v>
      </c>
      <c r="E545" t="s">
        <v>1075</v>
      </c>
      <c r="F545" t="s">
        <v>1067</v>
      </c>
      <c r="G545" t="n">
        <v>0.54014681153837</v>
      </c>
      <c r="H545" t="n">
        <v>109346996224</v>
      </c>
      <c r="I545" t="s">
        <v>1090</v>
      </c>
      <c r="J545" t="s">
        <v>1069</v>
      </c>
    </row>
    <row r="546">
      <c r="A546" t="n">
        <v>2001</v>
      </c>
      <c r="B546" t="s">
        <v>1269</v>
      </c>
      <c r="C546" t="s">
        <v>1270</v>
      </c>
      <c r="D546" t="s">
        <v>1076</v>
      </c>
      <c r="E546" t="s">
        <v>1077</v>
      </c>
      <c r="F546" t="s">
        <v>1067</v>
      </c>
      <c r="G546" t="n">
        <v>8.47511891117378</v>
      </c>
      <c r="H546" t="n">
        <v>109346996224</v>
      </c>
      <c r="I546" t="s">
        <v>1090</v>
      </c>
      <c r="J546" t="s">
        <v>1069</v>
      </c>
    </row>
    <row r="547">
      <c r="A547" t="n">
        <v>2001</v>
      </c>
      <c r="B547" t="s">
        <v>1269</v>
      </c>
      <c r="C547" t="s">
        <v>1270</v>
      </c>
      <c r="D547" t="s">
        <v>1078</v>
      </c>
      <c r="E547" t="s">
        <v>1079</v>
      </c>
      <c r="F547" t="s">
        <v>1067</v>
      </c>
      <c r="G547"/>
      <c r="H547" t="n">
        <v>109346996224</v>
      </c>
      <c r="I547" t="s">
        <v>1090</v>
      </c>
      <c r="J547" t="s">
        <v>1069</v>
      </c>
    </row>
    <row r="548">
      <c r="A548" t="n">
        <v>2001</v>
      </c>
      <c r="B548" t="s">
        <v>1271</v>
      </c>
      <c r="C548" t="s">
        <v>1272</v>
      </c>
      <c r="D548" t="s">
        <v>1065</v>
      </c>
      <c r="E548" t="s">
        <v>1066</v>
      </c>
      <c r="F548" t="s">
        <v>1067</v>
      </c>
      <c r="G548" t="n">
        <v>0.00248178006984804</v>
      </c>
      <c r="H548" t="n">
        <v>330978000896</v>
      </c>
      <c r="I548" t="s">
        <v>1099</v>
      </c>
      <c r="J548" t="s">
        <v>1087</v>
      </c>
    </row>
    <row r="549">
      <c r="A549" t="n">
        <v>2001</v>
      </c>
      <c r="B549" t="s">
        <v>1271</v>
      </c>
      <c r="C549" t="s">
        <v>1272</v>
      </c>
      <c r="D549" t="s">
        <v>1070</v>
      </c>
      <c r="E549" t="s">
        <v>1071</v>
      </c>
      <c r="F549" t="s">
        <v>1067</v>
      </c>
      <c r="G549" t="n">
        <v>1.51907642448599</v>
      </c>
      <c r="H549" t="n">
        <v>330978000896</v>
      </c>
      <c r="I549" t="s">
        <v>1099</v>
      </c>
      <c r="J549" t="s">
        <v>1087</v>
      </c>
    </row>
    <row r="550">
      <c r="A550" t="n">
        <v>2001</v>
      </c>
      <c r="B550" t="s">
        <v>1271</v>
      </c>
      <c r="C550" t="s">
        <v>1272</v>
      </c>
      <c r="D550" t="s">
        <v>1072</v>
      </c>
      <c r="E550" t="s">
        <v>1073</v>
      </c>
      <c r="F550" t="s">
        <v>1067</v>
      </c>
      <c r="G550" t="n">
        <v>2.74116935346964</v>
      </c>
      <c r="H550" t="n">
        <v>330978000896</v>
      </c>
      <c r="I550" t="s">
        <v>1099</v>
      </c>
      <c r="J550" t="s">
        <v>1087</v>
      </c>
    </row>
    <row r="551">
      <c r="A551" t="n">
        <v>2001</v>
      </c>
      <c r="B551" t="s">
        <v>1271</v>
      </c>
      <c r="C551" t="s">
        <v>1272</v>
      </c>
      <c r="D551" t="s">
        <v>1074</v>
      </c>
      <c r="E551" t="s">
        <v>1075</v>
      </c>
      <c r="F551" t="s">
        <v>1067</v>
      </c>
      <c r="G551" t="n">
        <v>6.4366967199664</v>
      </c>
      <c r="H551" t="n">
        <v>330978000896</v>
      </c>
      <c r="I551" t="s">
        <v>1099</v>
      </c>
      <c r="J551" t="s">
        <v>1087</v>
      </c>
    </row>
    <row r="552">
      <c r="A552" t="n">
        <v>2001</v>
      </c>
      <c r="B552" t="s">
        <v>1271</v>
      </c>
      <c r="C552" t="s">
        <v>1272</v>
      </c>
      <c r="D552" t="s">
        <v>1076</v>
      </c>
      <c r="E552" t="s">
        <v>1077</v>
      </c>
      <c r="F552" t="s">
        <v>1067</v>
      </c>
      <c r="G552" t="n">
        <v>10.6994242779919</v>
      </c>
      <c r="H552" t="n">
        <v>330978000896</v>
      </c>
      <c r="I552" t="s">
        <v>1099</v>
      </c>
      <c r="J552" t="s">
        <v>1087</v>
      </c>
    </row>
    <row r="553">
      <c r="A553" t="n">
        <v>2001</v>
      </c>
      <c r="B553" t="s">
        <v>1271</v>
      </c>
      <c r="C553" t="s">
        <v>1272</v>
      </c>
      <c r="D553" t="s">
        <v>1078</v>
      </c>
      <c r="E553" t="s">
        <v>1079</v>
      </c>
      <c r="F553" t="s">
        <v>1067</v>
      </c>
      <c r="G553"/>
      <c r="H553" t="n">
        <v>330978000896</v>
      </c>
      <c r="I553" t="s">
        <v>1099</v>
      </c>
      <c r="J553" t="s">
        <v>1087</v>
      </c>
    </row>
    <row r="554">
      <c r="A554" t="n">
        <v>2001</v>
      </c>
      <c r="B554" t="s">
        <v>1273</v>
      </c>
      <c r="C554" t="s">
        <v>1274</v>
      </c>
      <c r="D554" t="s">
        <v>1065</v>
      </c>
      <c r="E554" t="s">
        <v>1066</v>
      </c>
      <c r="F554" t="s">
        <v>1067</v>
      </c>
      <c r="G554" t="n">
        <v>0.000139926729653513</v>
      </c>
      <c r="H554" t="n">
        <v>36176429056</v>
      </c>
      <c r="I554" t="s">
        <v>1099</v>
      </c>
      <c r="J554" t="s">
        <v>1091</v>
      </c>
    </row>
    <row r="555">
      <c r="A555" t="n">
        <v>2001</v>
      </c>
      <c r="B555" t="s">
        <v>1273</v>
      </c>
      <c r="C555" t="s">
        <v>1274</v>
      </c>
      <c r="D555" t="s">
        <v>1070</v>
      </c>
      <c r="E555" t="s">
        <v>1071</v>
      </c>
      <c r="F555" t="s">
        <v>1067</v>
      </c>
      <c r="G555" t="n">
        <v>0.124939811654325</v>
      </c>
      <c r="H555" t="n">
        <v>36176429056</v>
      </c>
      <c r="I555" t="s">
        <v>1099</v>
      </c>
      <c r="J555" t="s">
        <v>1091</v>
      </c>
    </row>
    <row r="556">
      <c r="A556" t="n">
        <v>2001</v>
      </c>
      <c r="B556" t="s">
        <v>1273</v>
      </c>
      <c r="C556" t="s">
        <v>1274</v>
      </c>
      <c r="D556" t="s">
        <v>1072</v>
      </c>
      <c r="E556" t="s">
        <v>1073</v>
      </c>
      <c r="F556" t="s">
        <v>1067</v>
      </c>
      <c r="G556" t="n">
        <v>0.325350649460699</v>
      </c>
      <c r="H556" t="n">
        <v>36176429056</v>
      </c>
      <c r="I556" t="s">
        <v>1099</v>
      </c>
      <c r="J556" t="s">
        <v>1091</v>
      </c>
    </row>
    <row r="557">
      <c r="A557" t="n">
        <v>2001</v>
      </c>
      <c r="B557" t="s">
        <v>1273</v>
      </c>
      <c r="C557" t="s">
        <v>1274</v>
      </c>
      <c r="D557" t="s">
        <v>1074</v>
      </c>
      <c r="E557" t="s">
        <v>1075</v>
      </c>
      <c r="F557" t="s">
        <v>1067</v>
      </c>
      <c r="G557" t="n">
        <v>0.33234105189468</v>
      </c>
      <c r="H557" t="n">
        <v>36176429056</v>
      </c>
      <c r="I557" t="s">
        <v>1099</v>
      </c>
      <c r="J557" t="s">
        <v>1091</v>
      </c>
    </row>
    <row r="558">
      <c r="A558" t="n">
        <v>2001</v>
      </c>
      <c r="B558" t="s">
        <v>1273</v>
      </c>
      <c r="C558" t="s">
        <v>1274</v>
      </c>
      <c r="D558" t="s">
        <v>1076</v>
      </c>
      <c r="E558" t="s">
        <v>1077</v>
      </c>
      <c r="F558" t="s">
        <v>1067</v>
      </c>
      <c r="G558" t="n">
        <v>0.782771439739357</v>
      </c>
      <c r="H558" t="n">
        <v>36176429056</v>
      </c>
      <c r="I558" t="s">
        <v>1099</v>
      </c>
      <c r="J558" t="s">
        <v>1091</v>
      </c>
    </row>
    <row r="559">
      <c r="A559" t="n">
        <v>2001</v>
      </c>
      <c r="B559" t="s">
        <v>1273</v>
      </c>
      <c r="C559" t="s">
        <v>1274</v>
      </c>
      <c r="D559" t="s">
        <v>1078</v>
      </c>
      <c r="E559" t="s">
        <v>1079</v>
      </c>
      <c r="F559" t="s">
        <v>1067</v>
      </c>
      <c r="G559"/>
      <c r="H559" t="n">
        <v>36176429056</v>
      </c>
      <c r="I559" t="s">
        <v>1099</v>
      </c>
      <c r="J559" t="s">
        <v>1091</v>
      </c>
    </row>
    <row r="560">
      <c r="A560" t="n">
        <v>2001</v>
      </c>
      <c r="B560" t="s">
        <v>1275</v>
      </c>
      <c r="C560" t="s">
        <v>1276</v>
      </c>
      <c r="D560" t="s">
        <v>1065</v>
      </c>
      <c r="E560" t="s">
        <v>1066</v>
      </c>
      <c r="F560" t="s">
        <v>1067</v>
      </c>
      <c r="G560" t="n">
        <v>0.0000827263274099095</v>
      </c>
      <c r="H560" t="n">
        <v>8234846720</v>
      </c>
      <c r="I560" t="s">
        <v>1090</v>
      </c>
      <c r="J560" t="s">
        <v>1069</v>
      </c>
    </row>
    <row r="561">
      <c r="A561" t="n">
        <v>2001</v>
      </c>
      <c r="B561" t="s">
        <v>1275</v>
      </c>
      <c r="C561" t="s">
        <v>1276</v>
      </c>
      <c r="D561" t="s">
        <v>1070</v>
      </c>
      <c r="E561" t="s">
        <v>1071</v>
      </c>
      <c r="F561" t="s">
        <v>1067</v>
      </c>
      <c r="G561" t="n">
        <v>0.0425876923930949</v>
      </c>
      <c r="H561" t="n">
        <v>8234846720</v>
      </c>
      <c r="I561" t="s">
        <v>1090</v>
      </c>
      <c r="J561" t="s">
        <v>1069</v>
      </c>
    </row>
    <row r="562">
      <c r="A562" t="n">
        <v>2001</v>
      </c>
      <c r="B562" t="s">
        <v>1275</v>
      </c>
      <c r="C562" t="s">
        <v>1276</v>
      </c>
      <c r="D562" t="s">
        <v>1072</v>
      </c>
      <c r="E562" t="s">
        <v>1073</v>
      </c>
      <c r="F562" t="s">
        <v>1067</v>
      </c>
      <c r="G562" t="n">
        <v>0.372191965269458</v>
      </c>
      <c r="H562" t="n">
        <v>8234846720</v>
      </c>
      <c r="I562" t="s">
        <v>1090</v>
      </c>
      <c r="J562" t="s">
        <v>1069</v>
      </c>
    </row>
    <row r="563">
      <c r="A563" t="n">
        <v>2001</v>
      </c>
      <c r="B563" t="s">
        <v>1275</v>
      </c>
      <c r="C563" t="s">
        <v>1276</v>
      </c>
      <c r="D563" t="s">
        <v>1074</v>
      </c>
      <c r="E563" t="s">
        <v>1075</v>
      </c>
      <c r="F563" t="s">
        <v>1067</v>
      </c>
      <c r="G563" t="n">
        <v>0.244526493226578</v>
      </c>
      <c r="H563" t="n">
        <v>8234846720</v>
      </c>
      <c r="I563" t="s">
        <v>1090</v>
      </c>
      <c r="J563" t="s">
        <v>1069</v>
      </c>
    </row>
    <row r="564">
      <c r="A564" t="n">
        <v>2001</v>
      </c>
      <c r="B564" t="s">
        <v>1275</v>
      </c>
      <c r="C564" t="s">
        <v>1276</v>
      </c>
      <c r="D564" t="s">
        <v>1076</v>
      </c>
      <c r="E564" t="s">
        <v>1077</v>
      </c>
      <c r="F564" t="s">
        <v>1067</v>
      </c>
      <c r="G564" t="n">
        <v>0.659388877216541</v>
      </c>
      <c r="H564" t="n">
        <v>8234846720</v>
      </c>
      <c r="I564" t="s">
        <v>1090</v>
      </c>
      <c r="J564" t="s">
        <v>1069</v>
      </c>
    </row>
    <row r="565">
      <c r="A565" t="n">
        <v>2001</v>
      </c>
      <c r="B565" t="s">
        <v>1275</v>
      </c>
      <c r="C565" t="s">
        <v>1276</v>
      </c>
      <c r="D565" t="s">
        <v>1078</v>
      </c>
      <c r="E565" t="s">
        <v>1079</v>
      </c>
      <c r="F565" t="s">
        <v>1067</v>
      </c>
      <c r="G565"/>
      <c r="H565" t="n">
        <v>8234846720</v>
      </c>
      <c r="I565" t="s">
        <v>1090</v>
      </c>
      <c r="J565" t="s">
        <v>1069</v>
      </c>
    </row>
    <row r="566">
      <c r="A566" t="n">
        <v>2001</v>
      </c>
      <c r="B566" t="s">
        <v>1277</v>
      </c>
      <c r="C566" t="s">
        <v>1278</v>
      </c>
      <c r="D566" t="s">
        <v>1065</v>
      </c>
      <c r="E566" t="s">
        <v>1066</v>
      </c>
      <c r="F566" t="s">
        <v>1067</v>
      </c>
      <c r="G566" t="n">
        <v>0.692734065739533</v>
      </c>
      <c r="H566" t="n">
        <v>134637420544</v>
      </c>
      <c r="I566" t="s">
        <v>1099</v>
      </c>
      <c r="J566" t="s">
        <v>1069</v>
      </c>
    </row>
    <row r="567">
      <c r="A567" t="n">
        <v>2001</v>
      </c>
      <c r="B567" t="s">
        <v>1277</v>
      </c>
      <c r="C567" t="s">
        <v>1278</v>
      </c>
      <c r="D567" t="s">
        <v>1070</v>
      </c>
      <c r="E567" t="s">
        <v>1071</v>
      </c>
      <c r="F567" t="s">
        <v>1067</v>
      </c>
      <c r="G567" t="n">
        <v>3.02262107137487</v>
      </c>
      <c r="H567" t="n">
        <v>134637420544</v>
      </c>
      <c r="I567" t="s">
        <v>1099</v>
      </c>
      <c r="J567" t="s">
        <v>1069</v>
      </c>
    </row>
    <row r="568">
      <c r="A568" t="n">
        <v>2001</v>
      </c>
      <c r="B568" t="s">
        <v>1277</v>
      </c>
      <c r="C568" t="s">
        <v>1278</v>
      </c>
      <c r="D568" t="s">
        <v>1072</v>
      </c>
      <c r="E568" t="s">
        <v>1073</v>
      </c>
      <c r="F568" t="s">
        <v>1067</v>
      </c>
      <c r="G568" t="n">
        <v>5.58214506914691</v>
      </c>
      <c r="H568" t="n">
        <v>134637420544</v>
      </c>
      <c r="I568" t="s">
        <v>1099</v>
      </c>
      <c r="J568" t="s">
        <v>1069</v>
      </c>
    </row>
    <row r="569">
      <c r="A569" t="n">
        <v>2001</v>
      </c>
      <c r="B569" t="s">
        <v>1277</v>
      </c>
      <c r="C569" t="s">
        <v>1278</v>
      </c>
      <c r="D569" t="s">
        <v>1074</v>
      </c>
      <c r="E569" t="s">
        <v>1075</v>
      </c>
      <c r="F569" t="s">
        <v>1067</v>
      </c>
      <c r="G569" t="n">
        <v>35.3608394909851</v>
      </c>
      <c r="H569" t="n">
        <v>134637420544</v>
      </c>
      <c r="I569" t="s">
        <v>1099</v>
      </c>
      <c r="J569" t="s">
        <v>1069</v>
      </c>
    </row>
    <row r="570">
      <c r="A570" t="n">
        <v>2001</v>
      </c>
      <c r="B570" t="s">
        <v>1277</v>
      </c>
      <c r="C570" t="s">
        <v>1278</v>
      </c>
      <c r="D570" t="s">
        <v>1076</v>
      </c>
      <c r="E570" t="s">
        <v>1077</v>
      </c>
      <c r="F570" t="s">
        <v>1067</v>
      </c>
      <c r="G570" t="n">
        <v>44.6583396972464</v>
      </c>
      <c r="H570" t="n">
        <v>134637420544</v>
      </c>
      <c r="I570" t="s">
        <v>1099</v>
      </c>
      <c r="J570" t="s">
        <v>1069</v>
      </c>
    </row>
    <row r="571">
      <c r="A571" t="n">
        <v>2001</v>
      </c>
      <c r="B571" t="s">
        <v>1277</v>
      </c>
      <c r="C571" t="s">
        <v>1278</v>
      </c>
      <c r="D571" t="s">
        <v>1078</v>
      </c>
      <c r="E571" t="s">
        <v>1079</v>
      </c>
      <c r="F571" t="s">
        <v>1067</v>
      </c>
      <c r="G571"/>
      <c r="H571" t="n">
        <v>134637420544</v>
      </c>
      <c r="I571" t="s">
        <v>1099</v>
      </c>
      <c r="J571" t="s">
        <v>1069</v>
      </c>
    </row>
    <row r="572">
      <c r="A572" t="n">
        <v>2001</v>
      </c>
      <c r="B572" t="s">
        <v>1279</v>
      </c>
      <c r="C572" t="s">
        <v>1280</v>
      </c>
      <c r="D572" t="s">
        <v>1065</v>
      </c>
      <c r="E572" t="s">
        <v>1066</v>
      </c>
      <c r="F572" t="s">
        <v>1067</v>
      </c>
      <c r="G572" t="n">
        <v>0.30818642738901</v>
      </c>
      <c r="H572" t="n">
        <v>1168032006144</v>
      </c>
      <c r="I572" t="s">
        <v>1090</v>
      </c>
      <c r="J572" t="s">
        <v>1069</v>
      </c>
    </row>
    <row r="573">
      <c r="A573" t="n">
        <v>2001</v>
      </c>
      <c r="B573" t="s">
        <v>1279</v>
      </c>
      <c r="C573" t="s">
        <v>1280</v>
      </c>
      <c r="D573" t="s">
        <v>1070</v>
      </c>
      <c r="E573" t="s">
        <v>1071</v>
      </c>
      <c r="F573" t="s">
        <v>1067</v>
      </c>
      <c r="G573" t="n">
        <v>4.014186107621</v>
      </c>
      <c r="H573" t="n">
        <v>1168032006144</v>
      </c>
      <c r="I573" t="s">
        <v>1090</v>
      </c>
      <c r="J573" t="s">
        <v>1069</v>
      </c>
    </row>
    <row r="574">
      <c r="A574" t="n">
        <v>2001</v>
      </c>
      <c r="B574" t="s">
        <v>1279</v>
      </c>
      <c r="C574" t="s">
        <v>1280</v>
      </c>
      <c r="D574" t="s">
        <v>1072</v>
      </c>
      <c r="E574" t="s">
        <v>1073</v>
      </c>
      <c r="F574" t="s">
        <v>1067</v>
      </c>
      <c r="G574" t="n">
        <v>31.2878736795366</v>
      </c>
      <c r="H574" t="n">
        <v>1168032006144</v>
      </c>
      <c r="I574" t="s">
        <v>1090</v>
      </c>
      <c r="J574" t="s">
        <v>1069</v>
      </c>
    </row>
    <row r="575">
      <c r="A575" t="n">
        <v>2001</v>
      </c>
      <c r="B575" t="s">
        <v>1279</v>
      </c>
      <c r="C575" t="s">
        <v>1280</v>
      </c>
      <c r="D575" t="s">
        <v>1074</v>
      </c>
      <c r="E575" t="s">
        <v>1075</v>
      </c>
      <c r="F575" t="s">
        <v>1067</v>
      </c>
      <c r="G575" t="n">
        <v>129.147597170093</v>
      </c>
      <c r="H575" t="n">
        <v>1168032006144</v>
      </c>
      <c r="I575" t="s">
        <v>1090</v>
      </c>
      <c r="J575" t="s">
        <v>1069</v>
      </c>
    </row>
    <row r="576">
      <c r="A576" t="n">
        <v>2001</v>
      </c>
      <c r="B576" t="s">
        <v>1279</v>
      </c>
      <c r="C576" t="s">
        <v>1280</v>
      </c>
      <c r="D576" t="s">
        <v>1076</v>
      </c>
      <c r="E576" t="s">
        <v>1077</v>
      </c>
      <c r="F576" t="s">
        <v>1067</v>
      </c>
      <c r="G576" t="n">
        <v>164.757843384639</v>
      </c>
      <c r="H576" t="n">
        <v>1168032006144</v>
      </c>
      <c r="I576" t="s">
        <v>1090</v>
      </c>
      <c r="J576" t="s">
        <v>1069</v>
      </c>
    </row>
    <row r="577">
      <c r="A577" t="n">
        <v>2001</v>
      </c>
      <c r="B577" t="s">
        <v>1279</v>
      </c>
      <c r="C577" t="s">
        <v>1280</v>
      </c>
      <c r="D577" t="s">
        <v>1078</v>
      </c>
      <c r="E577" t="s">
        <v>1079</v>
      </c>
      <c r="F577" t="s">
        <v>1067</v>
      </c>
      <c r="G577"/>
      <c r="H577" t="n">
        <v>1168032006144</v>
      </c>
      <c r="I577" t="s">
        <v>1090</v>
      </c>
      <c r="J577" t="s">
        <v>1069</v>
      </c>
    </row>
    <row r="578">
      <c r="A578" t="n">
        <v>2001</v>
      </c>
      <c r="B578" t="s">
        <v>1281</v>
      </c>
      <c r="C578" t="s">
        <v>1282</v>
      </c>
      <c r="D578" t="s">
        <v>1065</v>
      </c>
      <c r="E578" t="s">
        <v>1066</v>
      </c>
      <c r="F578" t="s">
        <v>1067</v>
      </c>
      <c r="G578" t="n">
        <v>0.0686343875590012</v>
      </c>
      <c r="H578" t="n">
        <v>9194727424</v>
      </c>
      <c r="I578" t="s">
        <v>1068</v>
      </c>
      <c r="J578" t="s">
        <v>1091</v>
      </c>
    </row>
    <row r="579">
      <c r="A579" t="n">
        <v>2001</v>
      </c>
      <c r="B579" t="s">
        <v>1281</v>
      </c>
      <c r="C579" t="s">
        <v>1282</v>
      </c>
      <c r="D579" t="s">
        <v>1070</v>
      </c>
      <c r="E579" t="s">
        <v>1071</v>
      </c>
      <c r="F579" t="s">
        <v>1067</v>
      </c>
      <c r="G579" t="n">
        <v>0.301593364790297</v>
      </c>
      <c r="H579" t="n">
        <v>9194727424</v>
      </c>
      <c r="I579" t="s">
        <v>1068</v>
      </c>
      <c r="J579" t="s">
        <v>1091</v>
      </c>
    </row>
    <row r="580">
      <c r="A580" t="n">
        <v>2001</v>
      </c>
      <c r="B580" t="s">
        <v>1281</v>
      </c>
      <c r="C580" t="s">
        <v>1282</v>
      </c>
      <c r="D580" t="s">
        <v>1072</v>
      </c>
      <c r="E580" t="s">
        <v>1073</v>
      </c>
      <c r="F580" t="s">
        <v>1067</v>
      </c>
      <c r="G580" t="n">
        <v>0.1748636346854</v>
      </c>
      <c r="H580" t="n">
        <v>9194727424</v>
      </c>
      <c r="I580" t="s">
        <v>1068</v>
      </c>
      <c r="J580" t="s">
        <v>1091</v>
      </c>
    </row>
    <row r="581">
      <c r="A581" t="n">
        <v>2001</v>
      </c>
      <c r="B581" t="s">
        <v>1281</v>
      </c>
      <c r="C581" t="s">
        <v>1282</v>
      </c>
      <c r="D581" t="s">
        <v>1074</v>
      </c>
      <c r="E581" t="s">
        <v>1075</v>
      </c>
      <c r="F581" t="s">
        <v>1067</v>
      </c>
      <c r="G581" t="n">
        <v>0.274773187845337</v>
      </c>
      <c r="H581" t="n">
        <v>9194727424</v>
      </c>
      <c r="I581" t="s">
        <v>1068</v>
      </c>
      <c r="J581" t="s">
        <v>1091</v>
      </c>
    </row>
    <row r="582">
      <c r="A582" t="n">
        <v>2001</v>
      </c>
      <c r="B582" t="s">
        <v>1281</v>
      </c>
      <c r="C582" t="s">
        <v>1282</v>
      </c>
      <c r="D582" t="s">
        <v>1076</v>
      </c>
      <c r="E582" t="s">
        <v>1077</v>
      </c>
      <c r="F582" t="s">
        <v>1067</v>
      </c>
      <c r="G582" t="n">
        <v>0.819864574880034</v>
      </c>
      <c r="H582" t="n">
        <v>9194727424</v>
      </c>
      <c r="I582" t="s">
        <v>1068</v>
      </c>
      <c r="J582" t="s">
        <v>1091</v>
      </c>
    </row>
    <row r="583">
      <c r="A583" t="n">
        <v>2001</v>
      </c>
      <c r="B583" t="s">
        <v>1281</v>
      </c>
      <c r="C583" t="s">
        <v>1282</v>
      </c>
      <c r="D583" t="s">
        <v>1078</v>
      </c>
      <c r="E583" t="s">
        <v>1079</v>
      </c>
      <c r="F583" t="s">
        <v>1067</v>
      </c>
      <c r="G583"/>
      <c r="H583" t="n">
        <v>9194727424</v>
      </c>
      <c r="I583" t="s">
        <v>1068</v>
      </c>
      <c r="J583" t="s">
        <v>1091</v>
      </c>
    </row>
    <row r="584">
      <c r="A584" t="n">
        <v>2001</v>
      </c>
      <c r="B584" t="s">
        <v>1283</v>
      </c>
      <c r="C584" t="s">
        <v>1284</v>
      </c>
      <c r="D584" t="s">
        <v>1065</v>
      </c>
      <c r="E584" t="s">
        <v>1066</v>
      </c>
      <c r="F584" t="s">
        <v>1067</v>
      </c>
      <c r="G584" t="n">
        <v>0</v>
      </c>
      <c r="H584" t="n">
        <v>4275503616</v>
      </c>
      <c r="I584" t="s">
        <v>1090</v>
      </c>
      <c r="J584" t="s">
        <v>1069</v>
      </c>
    </row>
    <row r="585">
      <c r="A585" t="n">
        <v>2001</v>
      </c>
      <c r="B585" t="s">
        <v>1283</v>
      </c>
      <c r="C585" t="s">
        <v>1284</v>
      </c>
      <c r="D585" t="s">
        <v>1070</v>
      </c>
      <c r="E585" t="s">
        <v>1071</v>
      </c>
      <c r="F585" t="s">
        <v>1067</v>
      </c>
      <c r="G585" t="n">
        <v>0</v>
      </c>
      <c r="H585" t="n">
        <v>4275503616</v>
      </c>
      <c r="I585" t="s">
        <v>1090</v>
      </c>
      <c r="J585" t="s">
        <v>1069</v>
      </c>
    </row>
    <row r="586">
      <c r="A586" t="n">
        <v>2001</v>
      </c>
      <c r="B586" t="s">
        <v>1283</v>
      </c>
      <c r="C586" t="s">
        <v>1284</v>
      </c>
      <c r="D586" t="s">
        <v>1072</v>
      </c>
      <c r="E586" t="s">
        <v>1073</v>
      </c>
      <c r="F586" t="s">
        <v>1067</v>
      </c>
      <c r="G586" t="n">
        <v>0</v>
      </c>
      <c r="H586" t="n">
        <v>4275503616</v>
      </c>
      <c r="I586" t="s">
        <v>1090</v>
      </c>
      <c r="J586" t="s">
        <v>1069</v>
      </c>
    </row>
    <row r="587">
      <c r="A587" t="n">
        <v>2001</v>
      </c>
      <c r="B587" t="s">
        <v>1283</v>
      </c>
      <c r="C587" t="s">
        <v>1284</v>
      </c>
      <c r="D587" t="s">
        <v>1074</v>
      </c>
      <c r="E587" t="s">
        <v>1075</v>
      </c>
      <c r="F587" t="s">
        <v>1067</v>
      </c>
      <c r="G587" t="n">
        <v>0</v>
      </c>
      <c r="H587" t="n">
        <v>4275503616</v>
      </c>
      <c r="I587" t="s">
        <v>1090</v>
      </c>
      <c r="J587" t="s">
        <v>1069</v>
      </c>
    </row>
    <row r="588">
      <c r="A588" t="n">
        <v>2001</v>
      </c>
      <c r="B588" t="s">
        <v>1283</v>
      </c>
      <c r="C588" t="s">
        <v>1284</v>
      </c>
      <c r="D588" t="s">
        <v>1076</v>
      </c>
      <c r="E588" t="s">
        <v>1077</v>
      </c>
      <c r="F588" t="s">
        <v>1067</v>
      </c>
      <c r="G588" t="n">
        <v>0</v>
      </c>
      <c r="H588" t="n">
        <v>4275503616</v>
      </c>
      <c r="I588" t="s">
        <v>1090</v>
      </c>
      <c r="J588" t="s">
        <v>1069</v>
      </c>
    </row>
    <row r="589">
      <c r="A589" t="n">
        <v>2001</v>
      </c>
      <c r="B589" t="s">
        <v>1283</v>
      </c>
      <c r="C589" t="s">
        <v>1284</v>
      </c>
      <c r="D589" t="s">
        <v>1078</v>
      </c>
      <c r="E589" t="s">
        <v>1079</v>
      </c>
      <c r="F589" t="s">
        <v>1067</v>
      </c>
      <c r="G589" t="n">
        <v>209.644637913858</v>
      </c>
      <c r="H589" t="n">
        <v>4275503616</v>
      </c>
      <c r="I589" t="s">
        <v>1090</v>
      </c>
      <c r="J589" t="s">
        <v>1069</v>
      </c>
    </row>
    <row r="590">
      <c r="A590" t="n">
        <v>2001</v>
      </c>
      <c r="B590" t="s">
        <v>1285</v>
      </c>
      <c r="C590" t="s">
        <v>1286</v>
      </c>
      <c r="D590" t="s">
        <v>1065</v>
      </c>
      <c r="E590" t="s">
        <v>1066</v>
      </c>
      <c r="F590" t="s">
        <v>1067</v>
      </c>
      <c r="G590" t="n">
        <v>0.000353889069401642</v>
      </c>
      <c r="H590" t="n">
        <v>8975812608</v>
      </c>
      <c r="I590" t="s">
        <v>1099</v>
      </c>
      <c r="J590" t="s">
        <v>1087</v>
      </c>
    </row>
    <row r="591">
      <c r="A591" t="n">
        <v>2001</v>
      </c>
      <c r="B591" t="s">
        <v>1285</v>
      </c>
      <c r="C591" t="s">
        <v>1286</v>
      </c>
      <c r="D591" t="s">
        <v>1070</v>
      </c>
      <c r="E591" t="s">
        <v>1071</v>
      </c>
      <c r="F591" t="s">
        <v>1067</v>
      </c>
      <c r="G591" t="n">
        <v>0.17164176134905</v>
      </c>
      <c r="H591" t="n">
        <v>8975812608</v>
      </c>
      <c r="I591" t="s">
        <v>1099</v>
      </c>
      <c r="J591" t="s">
        <v>1087</v>
      </c>
    </row>
    <row r="592">
      <c r="A592" t="n">
        <v>2001</v>
      </c>
      <c r="B592" t="s">
        <v>1285</v>
      </c>
      <c r="C592" t="s">
        <v>1286</v>
      </c>
      <c r="D592" t="s">
        <v>1072</v>
      </c>
      <c r="E592" t="s">
        <v>1073</v>
      </c>
      <c r="F592" t="s">
        <v>1067</v>
      </c>
      <c r="G592" t="n">
        <v>1.60909413922731</v>
      </c>
      <c r="H592" t="n">
        <v>8975812608</v>
      </c>
      <c r="I592" t="s">
        <v>1099</v>
      </c>
      <c r="J592" t="s">
        <v>1087</v>
      </c>
    </row>
    <row r="593">
      <c r="A593" t="n">
        <v>2001</v>
      </c>
      <c r="B593" t="s">
        <v>1285</v>
      </c>
      <c r="C593" t="s">
        <v>1286</v>
      </c>
      <c r="D593" t="s">
        <v>1074</v>
      </c>
      <c r="E593" t="s">
        <v>1075</v>
      </c>
      <c r="F593" t="s">
        <v>1067</v>
      </c>
      <c r="G593" t="n">
        <v>16.3838897048155</v>
      </c>
      <c r="H593" t="n">
        <v>8975812608</v>
      </c>
      <c r="I593" t="s">
        <v>1099</v>
      </c>
      <c r="J593" t="s">
        <v>1087</v>
      </c>
    </row>
    <row r="594">
      <c r="A594" t="n">
        <v>2001</v>
      </c>
      <c r="B594" t="s">
        <v>1285</v>
      </c>
      <c r="C594" t="s">
        <v>1286</v>
      </c>
      <c r="D594" t="s">
        <v>1076</v>
      </c>
      <c r="E594" t="s">
        <v>1077</v>
      </c>
      <c r="F594" t="s">
        <v>1067</v>
      </c>
      <c r="G594" t="n">
        <v>18.1649794944612</v>
      </c>
      <c r="H594" t="n">
        <v>8975812608</v>
      </c>
      <c r="I594" t="s">
        <v>1099</v>
      </c>
      <c r="J594" t="s">
        <v>1087</v>
      </c>
    </row>
    <row r="595">
      <c r="A595" t="n">
        <v>2001</v>
      </c>
      <c r="B595" t="s">
        <v>1285</v>
      </c>
      <c r="C595" t="s">
        <v>1286</v>
      </c>
      <c r="D595" t="s">
        <v>1078</v>
      </c>
      <c r="E595" t="s">
        <v>1079</v>
      </c>
      <c r="F595" t="s">
        <v>1067</v>
      </c>
      <c r="G595"/>
      <c r="H595" t="n">
        <v>8975812608</v>
      </c>
      <c r="I595" t="s">
        <v>1099</v>
      </c>
      <c r="J595" t="s">
        <v>1087</v>
      </c>
    </row>
    <row r="596">
      <c r="A596" t="n">
        <v>2001</v>
      </c>
      <c r="B596" t="s">
        <v>1287</v>
      </c>
      <c r="C596" t="s">
        <v>1288</v>
      </c>
      <c r="D596" t="s">
        <v>1065</v>
      </c>
      <c r="E596" t="s">
        <v>1066</v>
      </c>
      <c r="F596" t="s">
        <v>1067</v>
      </c>
      <c r="G596" t="n">
        <v>1.02229003824011</v>
      </c>
      <c r="H596" t="n">
        <v>4374709927936</v>
      </c>
      <c r="I596" t="s">
        <v>1108</v>
      </c>
      <c r="J596" t="s">
        <v>1069</v>
      </c>
    </row>
    <row r="597">
      <c r="A597" t="n">
        <v>2001</v>
      </c>
      <c r="B597" t="s">
        <v>1287</v>
      </c>
      <c r="C597" t="s">
        <v>1288</v>
      </c>
      <c r="D597" t="s">
        <v>1070</v>
      </c>
      <c r="E597" t="s">
        <v>1071</v>
      </c>
      <c r="F597" t="s">
        <v>1067</v>
      </c>
      <c r="G597" t="n">
        <v>14.561970857173</v>
      </c>
      <c r="H597" t="n">
        <v>4374709927936</v>
      </c>
      <c r="I597" t="s">
        <v>1108</v>
      </c>
      <c r="J597" t="s">
        <v>1069</v>
      </c>
    </row>
    <row r="598">
      <c r="A598" t="n">
        <v>2001</v>
      </c>
      <c r="B598" t="s">
        <v>1287</v>
      </c>
      <c r="C598" t="s">
        <v>1288</v>
      </c>
      <c r="D598" t="s">
        <v>1072</v>
      </c>
      <c r="E598" t="s">
        <v>1073</v>
      </c>
      <c r="F598" t="s">
        <v>1067</v>
      </c>
      <c r="G598" t="n">
        <v>23.339255892899</v>
      </c>
      <c r="H598" t="n">
        <v>4374709927936</v>
      </c>
      <c r="I598" t="s">
        <v>1108</v>
      </c>
      <c r="J598" t="s">
        <v>1069</v>
      </c>
    </row>
    <row r="599">
      <c r="A599" t="n">
        <v>2001</v>
      </c>
      <c r="B599" t="s">
        <v>1287</v>
      </c>
      <c r="C599" t="s">
        <v>1288</v>
      </c>
      <c r="D599" t="s">
        <v>1074</v>
      </c>
      <c r="E599" t="s">
        <v>1075</v>
      </c>
      <c r="F599" t="s">
        <v>1067</v>
      </c>
      <c r="G599" t="n">
        <v>8.97703535447852</v>
      </c>
      <c r="H599" t="n">
        <v>4374709927936</v>
      </c>
      <c r="I599" t="s">
        <v>1108</v>
      </c>
      <c r="J599" t="s">
        <v>1069</v>
      </c>
    </row>
    <row r="600">
      <c r="A600" t="n">
        <v>2001</v>
      </c>
      <c r="B600" t="s">
        <v>1287</v>
      </c>
      <c r="C600" t="s">
        <v>1288</v>
      </c>
      <c r="D600" t="s">
        <v>1076</v>
      </c>
      <c r="E600" t="s">
        <v>1077</v>
      </c>
      <c r="F600" t="s">
        <v>1067</v>
      </c>
      <c r="G600" t="n">
        <v>47.9005521427906</v>
      </c>
      <c r="H600" t="n">
        <v>4374709927936</v>
      </c>
      <c r="I600" t="s">
        <v>1108</v>
      </c>
      <c r="J600" t="s">
        <v>1069</v>
      </c>
    </row>
    <row r="601">
      <c r="A601" t="n">
        <v>2001</v>
      </c>
      <c r="B601" t="s">
        <v>1287</v>
      </c>
      <c r="C601" t="s">
        <v>1288</v>
      </c>
      <c r="D601" t="s">
        <v>1078</v>
      </c>
      <c r="E601" t="s">
        <v>1079</v>
      </c>
      <c r="F601" t="s">
        <v>1067</v>
      </c>
      <c r="G601"/>
      <c r="H601" t="n">
        <v>4374709927936</v>
      </c>
      <c r="I601" t="s">
        <v>1108</v>
      </c>
      <c r="J601" t="s">
        <v>1069</v>
      </c>
    </row>
    <row r="602">
      <c r="A602" t="n">
        <v>2001</v>
      </c>
      <c r="B602" t="s">
        <v>1289</v>
      </c>
      <c r="C602" t="s">
        <v>1290</v>
      </c>
      <c r="D602" t="s">
        <v>1065</v>
      </c>
      <c r="E602" t="s">
        <v>1066</v>
      </c>
      <c r="F602" t="s">
        <v>1067</v>
      </c>
      <c r="G602" t="n">
        <v>0.000204002508636335</v>
      </c>
      <c r="H602" t="n">
        <v>22152689664</v>
      </c>
      <c r="I602" t="s">
        <v>1090</v>
      </c>
      <c r="J602" t="s">
        <v>1091</v>
      </c>
    </row>
    <row r="603">
      <c r="A603" t="n">
        <v>2001</v>
      </c>
      <c r="B603" t="s">
        <v>1289</v>
      </c>
      <c r="C603" t="s">
        <v>1290</v>
      </c>
      <c r="D603" t="s">
        <v>1070</v>
      </c>
      <c r="E603" t="s">
        <v>1071</v>
      </c>
      <c r="F603" t="s">
        <v>1067</v>
      </c>
      <c r="G603" t="n">
        <v>0.0774824844450612</v>
      </c>
      <c r="H603" t="n">
        <v>22152689664</v>
      </c>
      <c r="I603" t="s">
        <v>1090</v>
      </c>
      <c r="J603" t="s">
        <v>1091</v>
      </c>
    </row>
    <row r="604">
      <c r="A604" t="n">
        <v>2001</v>
      </c>
      <c r="B604" t="s">
        <v>1289</v>
      </c>
      <c r="C604" t="s">
        <v>1290</v>
      </c>
      <c r="D604" t="s">
        <v>1072</v>
      </c>
      <c r="E604" t="s">
        <v>1073</v>
      </c>
      <c r="F604" t="s">
        <v>1067</v>
      </c>
      <c r="G604" t="n">
        <v>0.16656308331467</v>
      </c>
      <c r="H604" t="n">
        <v>22152689664</v>
      </c>
      <c r="I604" t="s">
        <v>1090</v>
      </c>
      <c r="J604" t="s">
        <v>1091</v>
      </c>
    </row>
    <row r="605">
      <c r="A605" t="n">
        <v>2001</v>
      </c>
      <c r="B605" t="s">
        <v>1289</v>
      </c>
      <c r="C605" t="s">
        <v>1290</v>
      </c>
      <c r="D605" t="s">
        <v>1074</v>
      </c>
      <c r="E605" t="s">
        <v>1075</v>
      </c>
      <c r="F605" t="s">
        <v>1067</v>
      </c>
      <c r="G605" t="n">
        <v>2.90988216296174</v>
      </c>
      <c r="H605" t="n">
        <v>22152689664</v>
      </c>
      <c r="I605" t="s">
        <v>1090</v>
      </c>
      <c r="J605" t="s">
        <v>1091</v>
      </c>
    </row>
    <row r="606">
      <c r="A606" t="n">
        <v>2001</v>
      </c>
      <c r="B606" t="s">
        <v>1289</v>
      </c>
      <c r="C606" t="s">
        <v>1290</v>
      </c>
      <c r="D606" t="s">
        <v>1076</v>
      </c>
      <c r="E606" t="s">
        <v>1077</v>
      </c>
      <c r="F606" t="s">
        <v>1067</v>
      </c>
      <c r="G606" t="n">
        <v>3.15413173323011</v>
      </c>
      <c r="H606" t="n">
        <v>22152689664</v>
      </c>
      <c r="I606" t="s">
        <v>1090</v>
      </c>
      <c r="J606" t="s">
        <v>1091</v>
      </c>
    </row>
    <row r="607">
      <c r="A607" t="n">
        <v>2001</v>
      </c>
      <c r="B607" t="s">
        <v>1289</v>
      </c>
      <c r="C607" t="s">
        <v>1290</v>
      </c>
      <c r="D607" t="s">
        <v>1078</v>
      </c>
      <c r="E607" t="s">
        <v>1079</v>
      </c>
      <c r="F607" t="s">
        <v>1067</v>
      </c>
      <c r="G607"/>
      <c r="H607" t="n">
        <v>22152689664</v>
      </c>
      <c r="I607" t="s">
        <v>1090</v>
      </c>
      <c r="J607" t="s">
        <v>1091</v>
      </c>
    </row>
    <row r="608">
      <c r="A608" t="n">
        <v>2001</v>
      </c>
      <c r="B608" t="s">
        <v>1291</v>
      </c>
      <c r="C608" t="s">
        <v>1292</v>
      </c>
      <c r="D608" t="s">
        <v>1065</v>
      </c>
      <c r="E608" t="s">
        <v>1066</v>
      </c>
      <c r="F608" t="s">
        <v>1067</v>
      </c>
      <c r="G608" t="n">
        <v>0.000685946020674906</v>
      </c>
      <c r="H608" t="n">
        <v>12986007552</v>
      </c>
      <c r="I608" t="s">
        <v>1086</v>
      </c>
      <c r="J608" t="s">
        <v>1087</v>
      </c>
    </row>
    <row r="609">
      <c r="A609" t="n">
        <v>2001</v>
      </c>
      <c r="B609" t="s">
        <v>1291</v>
      </c>
      <c r="C609" t="s">
        <v>1292</v>
      </c>
      <c r="D609" t="s">
        <v>1070</v>
      </c>
      <c r="E609" t="s">
        <v>1071</v>
      </c>
      <c r="F609" t="s">
        <v>1067</v>
      </c>
      <c r="G609" t="n">
        <v>0.168630019413115</v>
      </c>
      <c r="H609" t="n">
        <v>12986007552</v>
      </c>
      <c r="I609" t="s">
        <v>1086</v>
      </c>
      <c r="J609" t="s">
        <v>1087</v>
      </c>
    </row>
    <row r="610">
      <c r="A610" t="n">
        <v>2001</v>
      </c>
      <c r="B610" t="s">
        <v>1291</v>
      </c>
      <c r="C610" t="s">
        <v>1292</v>
      </c>
      <c r="D610" t="s">
        <v>1072</v>
      </c>
      <c r="E610" t="s">
        <v>1073</v>
      </c>
      <c r="F610" t="s">
        <v>1067</v>
      </c>
      <c r="G610" t="n">
        <v>6.3270680521179</v>
      </c>
      <c r="H610" t="n">
        <v>12986007552</v>
      </c>
      <c r="I610" t="s">
        <v>1086</v>
      </c>
      <c r="J610" t="s">
        <v>1087</v>
      </c>
    </row>
    <row r="611">
      <c r="A611" t="n">
        <v>2001</v>
      </c>
      <c r="B611" t="s">
        <v>1291</v>
      </c>
      <c r="C611" t="s">
        <v>1292</v>
      </c>
      <c r="D611" t="s">
        <v>1074</v>
      </c>
      <c r="E611" t="s">
        <v>1075</v>
      </c>
      <c r="F611" t="s">
        <v>1067</v>
      </c>
      <c r="G611" t="n">
        <v>6.60995765187806</v>
      </c>
      <c r="H611" t="n">
        <v>12986007552</v>
      </c>
      <c r="I611" t="s">
        <v>1086</v>
      </c>
      <c r="J611" t="s">
        <v>1087</v>
      </c>
    </row>
    <row r="612">
      <c r="A612" t="n">
        <v>2001</v>
      </c>
      <c r="B612" t="s">
        <v>1291</v>
      </c>
      <c r="C612" t="s">
        <v>1292</v>
      </c>
      <c r="D612" t="s">
        <v>1076</v>
      </c>
      <c r="E612" t="s">
        <v>1077</v>
      </c>
      <c r="F612" t="s">
        <v>1067</v>
      </c>
      <c r="G612" t="n">
        <v>13.1063416694298</v>
      </c>
      <c r="H612" t="n">
        <v>12986007552</v>
      </c>
      <c r="I612" t="s">
        <v>1086</v>
      </c>
      <c r="J612" t="s">
        <v>1087</v>
      </c>
    </row>
    <row r="613">
      <c r="A613" t="n">
        <v>2001</v>
      </c>
      <c r="B613" t="s">
        <v>1291</v>
      </c>
      <c r="C613" t="s">
        <v>1292</v>
      </c>
      <c r="D613" t="s">
        <v>1078</v>
      </c>
      <c r="E613" t="s">
        <v>1079</v>
      </c>
      <c r="F613" t="s">
        <v>1067</v>
      </c>
      <c r="G613"/>
      <c r="H613" t="n">
        <v>12986007552</v>
      </c>
      <c r="I613" t="s">
        <v>1086</v>
      </c>
      <c r="J613" t="s">
        <v>1087</v>
      </c>
    </row>
    <row r="614">
      <c r="A614" t="n">
        <v>2001</v>
      </c>
      <c r="B614" t="s">
        <v>1293</v>
      </c>
      <c r="C614" t="s">
        <v>1294</v>
      </c>
      <c r="D614" t="s">
        <v>1065</v>
      </c>
      <c r="E614" t="s">
        <v>1066</v>
      </c>
      <c r="F614" t="s">
        <v>1067</v>
      </c>
      <c r="G614" t="n">
        <v>0.0000140583399307656</v>
      </c>
      <c r="H614" t="n">
        <v>1525116416</v>
      </c>
      <c r="I614" t="s">
        <v>1090</v>
      </c>
      <c r="J614" t="s">
        <v>1087</v>
      </c>
    </row>
    <row r="615">
      <c r="A615" t="n">
        <v>2001</v>
      </c>
      <c r="B615" t="s">
        <v>1293</v>
      </c>
      <c r="C615" t="s">
        <v>1294</v>
      </c>
      <c r="D615" t="s">
        <v>1070</v>
      </c>
      <c r="E615" t="s">
        <v>1071</v>
      </c>
      <c r="F615" t="s">
        <v>1067</v>
      </c>
      <c r="G615" t="n">
        <v>0.00142821510918435</v>
      </c>
      <c r="H615" t="n">
        <v>1525116416</v>
      </c>
      <c r="I615" t="s">
        <v>1090</v>
      </c>
      <c r="J615" t="s">
        <v>1087</v>
      </c>
    </row>
    <row r="616">
      <c r="A616" t="n">
        <v>2001</v>
      </c>
      <c r="B616" t="s">
        <v>1293</v>
      </c>
      <c r="C616" t="s">
        <v>1294</v>
      </c>
      <c r="D616" t="s">
        <v>1072</v>
      </c>
      <c r="E616" t="s">
        <v>1073</v>
      </c>
      <c r="F616" t="s">
        <v>1067</v>
      </c>
      <c r="G616" t="n">
        <v>0.0117867333051906</v>
      </c>
      <c r="H616" t="n">
        <v>1525116416</v>
      </c>
      <c r="I616" t="s">
        <v>1090</v>
      </c>
      <c r="J616" t="s">
        <v>1087</v>
      </c>
    </row>
    <row r="617">
      <c r="A617" t="n">
        <v>2001</v>
      </c>
      <c r="B617" t="s">
        <v>1293</v>
      </c>
      <c r="C617" t="s">
        <v>1294</v>
      </c>
      <c r="D617" t="s">
        <v>1074</v>
      </c>
      <c r="E617" t="s">
        <v>1075</v>
      </c>
      <c r="F617" t="s">
        <v>1067</v>
      </c>
      <c r="G617" t="n">
        <v>0.0608047500594865</v>
      </c>
      <c r="H617" t="n">
        <v>1525116416</v>
      </c>
      <c r="I617" t="s">
        <v>1090</v>
      </c>
      <c r="J617" t="s">
        <v>1087</v>
      </c>
    </row>
    <row r="618">
      <c r="A618" t="n">
        <v>2001</v>
      </c>
      <c r="B618" t="s">
        <v>1293</v>
      </c>
      <c r="C618" t="s">
        <v>1294</v>
      </c>
      <c r="D618" t="s">
        <v>1076</v>
      </c>
      <c r="E618" t="s">
        <v>1077</v>
      </c>
      <c r="F618" t="s">
        <v>1067</v>
      </c>
      <c r="G618" t="n">
        <v>0.0740337568137922</v>
      </c>
      <c r="H618" t="n">
        <v>1525116416</v>
      </c>
      <c r="I618" t="s">
        <v>1090</v>
      </c>
      <c r="J618" t="s">
        <v>1087</v>
      </c>
    </row>
    <row r="619">
      <c r="A619" t="n">
        <v>2001</v>
      </c>
      <c r="B619" t="s">
        <v>1293</v>
      </c>
      <c r="C619" t="s">
        <v>1294</v>
      </c>
      <c r="D619" t="s">
        <v>1078</v>
      </c>
      <c r="E619" t="s">
        <v>1079</v>
      </c>
      <c r="F619" t="s">
        <v>1067</v>
      </c>
      <c r="G619"/>
      <c r="H619" t="n">
        <v>1525116416</v>
      </c>
      <c r="I619" t="s">
        <v>1090</v>
      </c>
      <c r="J619" t="s">
        <v>1087</v>
      </c>
    </row>
    <row r="620">
      <c r="A620" t="n">
        <v>2001</v>
      </c>
      <c r="B620" t="s">
        <v>1295</v>
      </c>
      <c r="C620" t="s">
        <v>1296</v>
      </c>
      <c r="D620" t="s">
        <v>1065</v>
      </c>
      <c r="E620" t="s">
        <v>1066</v>
      </c>
      <c r="F620" t="s">
        <v>1067</v>
      </c>
      <c r="G620" t="n">
        <v>0.0000220837232867746</v>
      </c>
      <c r="H620" t="n">
        <v>3984000512</v>
      </c>
      <c r="I620" t="s">
        <v>1108</v>
      </c>
      <c r="J620" t="s">
        <v>1087</v>
      </c>
    </row>
    <row r="621">
      <c r="A621" t="n">
        <v>2001</v>
      </c>
      <c r="B621" t="s">
        <v>1295</v>
      </c>
      <c r="C621" t="s">
        <v>1296</v>
      </c>
      <c r="D621" t="s">
        <v>1070</v>
      </c>
      <c r="E621" t="s">
        <v>1071</v>
      </c>
      <c r="F621" t="s">
        <v>1067</v>
      </c>
      <c r="G621" t="n">
        <v>0.0194555471131453</v>
      </c>
      <c r="H621" t="n">
        <v>3984000512</v>
      </c>
      <c r="I621" t="s">
        <v>1108</v>
      </c>
      <c r="J621" t="s">
        <v>1087</v>
      </c>
    </row>
    <row r="622">
      <c r="A622" t="n">
        <v>2001</v>
      </c>
      <c r="B622" t="s">
        <v>1295</v>
      </c>
      <c r="C622" t="s">
        <v>1296</v>
      </c>
      <c r="D622" t="s">
        <v>1072</v>
      </c>
      <c r="E622" t="s">
        <v>1073</v>
      </c>
      <c r="F622" t="s">
        <v>1067</v>
      </c>
      <c r="G622" t="n">
        <v>0.0419506726477737</v>
      </c>
      <c r="H622" t="n">
        <v>3984000512</v>
      </c>
      <c r="I622" t="s">
        <v>1108</v>
      </c>
      <c r="J622" t="s">
        <v>1087</v>
      </c>
    </row>
    <row r="623">
      <c r="A623" t="n">
        <v>2001</v>
      </c>
      <c r="B623" t="s">
        <v>1295</v>
      </c>
      <c r="C623" t="s">
        <v>1296</v>
      </c>
      <c r="D623" t="s">
        <v>1074</v>
      </c>
      <c r="E623" t="s">
        <v>1075</v>
      </c>
      <c r="F623" t="s">
        <v>1067</v>
      </c>
      <c r="G623" t="n">
        <v>0.0174973727879704</v>
      </c>
      <c r="H623" t="n">
        <v>3984000512</v>
      </c>
      <c r="I623" t="s">
        <v>1108</v>
      </c>
      <c r="J623" t="s">
        <v>1087</v>
      </c>
    </row>
    <row r="624">
      <c r="A624" t="n">
        <v>2001</v>
      </c>
      <c r="B624" t="s">
        <v>1295</v>
      </c>
      <c r="C624" t="s">
        <v>1296</v>
      </c>
      <c r="D624" t="s">
        <v>1076</v>
      </c>
      <c r="E624" t="s">
        <v>1077</v>
      </c>
      <c r="F624" t="s">
        <v>1067</v>
      </c>
      <c r="G624" t="n">
        <v>0.0789256762721762</v>
      </c>
      <c r="H624" t="n">
        <v>3984000512</v>
      </c>
      <c r="I624" t="s">
        <v>1108</v>
      </c>
      <c r="J624" t="s">
        <v>1087</v>
      </c>
    </row>
    <row r="625">
      <c r="A625" t="n">
        <v>2001</v>
      </c>
      <c r="B625" t="s">
        <v>1295</v>
      </c>
      <c r="C625" t="s">
        <v>1296</v>
      </c>
      <c r="D625" t="s">
        <v>1078</v>
      </c>
      <c r="E625" t="s">
        <v>1079</v>
      </c>
      <c r="F625" t="s">
        <v>1067</v>
      </c>
      <c r="G625"/>
      <c r="H625" t="n">
        <v>3984000512</v>
      </c>
      <c r="I625" t="s">
        <v>1108</v>
      </c>
      <c r="J625" t="s">
        <v>1087</v>
      </c>
    </row>
    <row r="626">
      <c r="A626" t="n">
        <v>2001</v>
      </c>
      <c r="B626" t="s">
        <v>1297</v>
      </c>
      <c r="C626" t="s">
        <v>1298</v>
      </c>
      <c r="D626" t="s">
        <v>1065</v>
      </c>
      <c r="E626" t="s">
        <v>1066</v>
      </c>
      <c r="F626" t="s">
        <v>1067</v>
      </c>
      <c r="G626" t="n">
        <v>0</v>
      </c>
      <c r="H626" t="n">
        <v>63099884</v>
      </c>
      <c r="I626" t="s">
        <v>1108</v>
      </c>
      <c r="J626" t="s">
        <v>1087</v>
      </c>
    </row>
    <row r="627">
      <c r="A627" t="n">
        <v>2001</v>
      </c>
      <c r="B627" t="s">
        <v>1297</v>
      </c>
      <c r="C627" t="s">
        <v>1298</v>
      </c>
      <c r="D627" t="s">
        <v>1070</v>
      </c>
      <c r="E627" t="s">
        <v>1071</v>
      </c>
      <c r="F627" t="s">
        <v>1067</v>
      </c>
      <c r="G627" t="n">
        <v>0</v>
      </c>
      <c r="H627" t="n">
        <v>63099884</v>
      </c>
      <c r="I627" t="s">
        <v>1108</v>
      </c>
      <c r="J627" t="s">
        <v>1087</v>
      </c>
    </row>
    <row r="628">
      <c r="A628" t="n">
        <v>2001</v>
      </c>
      <c r="B628" t="s">
        <v>1297</v>
      </c>
      <c r="C628" t="s">
        <v>1298</v>
      </c>
      <c r="D628" t="s">
        <v>1072</v>
      </c>
      <c r="E628" t="s">
        <v>1073</v>
      </c>
      <c r="F628" t="s">
        <v>1067</v>
      </c>
      <c r="G628" t="n">
        <v>0.0145448451822358</v>
      </c>
      <c r="H628" t="n">
        <v>63099884</v>
      </c>
      <c r="I628" t="s">
        <v>1108</v>
      </c>
      <c r="J628" t="s">
        <v>1087</v>
      </c>
    </row>
    <row r="629">
      <c r="A629" t="n">
        <v>2001</v>
      </c>
      <c r="B629" t="s">
        <v>1297</v>
      </c>
      <c r="C629" t="s">
        <v>1298</v>
      </c>
      <c r="D629" t="s">
        <v>1074</v>
      </c>
      <c r="E629" t="s">
        <v>1075</v>
      </c>
      <c r="F629" t="s">
        <v>1067</v>
      </c>
      <c r="G629" t="n">
        <v>0</v>
      </c>
      <c r="H629" t="n">
        <v>63099884</v>
      </c>
      <c r="I629" t="s">
        <v>1108</v>
      </c>
      <c r="J629" t="s">
        <v>1087</v>
      </c>
    </row>
    <row r="630">
      <c r="A630" t="n">
        <v>2001</v>
      </c>
      <c r="B630" t="s">
        <v>1297</v>
      </c>
      <c r="C630" t="s">
        <v>1298</v>
      </c>
      <c r="D630" t="s">
        <v>1076</v>
      </c>
      <c r="E630" t="s">
        <v>1077</v>
      </c>
      <c r="F630" t="s">
        <v>1067</v>
      </c>
      <c r="G630" t="n">
        <v>0.0145448451822358</v>
      </c>
      <c r="H630" t="n">
        <v>63099884</v>
      </c>
      <c r="I630" t="s">
        <v>1108</v>
      </c>
      <c r="J630" t="s">
        <v>1087</v>
      </c>
    </row>
    <row r="631">
      <c r="A631" t="n">
        <v>2001</v>
      </c>
      <c r="B631" t="s">
        <v>1297</v>
      </c>
      <c r="C631" t="s">
        <v>1298</v>
      </c>
      <c r="D631" t="s">
        <v>1078</v>
      </c>
      <c r="E631" t="s">
        <v>1079</v>
      </c>
      <c r="F631" t="s">
        <v>1067</v>
      </c>
      <c r="G631"/>
      <c r="H631" t="n">
        <v>63099884</v>
      </c>
      <c r="I631" t="s">
        <v>1108</v>
      </c>
      <c r="J631" t="s">
        <v>1087</v>
      </c>
    </row>
    <row r="632">
      <c r="A632" t="n">
        <v>2001</v>
      </c>
      <c r="B632" t="s">
        <v>1299</v>
      </c>
      <c r="C632" t="s">
        <v>1300</v>
      </c>
      <c r="D632" t="s">
        <v>1065</v>
      </c>
      <c r="E632" t="s">
        <v>1066</v>
      </c>
      <c r="F632" t="s">
        <v>1067</v>
      </c>
      <c r="G632" t="n">
        <v>0</v>
      </c>
      <c r="H632" t="n">
        <v>458643840</v>
      </c>
      <c r="I632" t="s">
        <v>1068</v>
      </c>
      <c r="J632" t="s">
        <v>1069</v>
      </c>
    </row>
    <row r="633">
      <c r="A633" t="n">
        <v>2001</v>
      </c>
      <c r="B633" t="s">
        <v>1299</v>
      </c>
      <c r="C633" t="s">
        <v>1300</v>
      </c>
      <c r="D633" t="s">
        <v>1070</v>
      </c>
      <c r="E633" t="s">
        <v>1071</v>
      </c>
      <c r="F633" t="s">
        <v>1067</v>
      </c>
      <c r="G633" t="n">
        <v>0</v>
      </c>
      <c r="H633" t="n">
        <v>458643840</v>
      </c>
      <c r="I633" t="s">
        <v>1068</v>
      </c>
      <c r="J633" t="s">
        <v>1069</v>
      </c>
    </row>
    <row r="634">
      <c r="A634" t="n">
        <v>2001</v>
      </c>
      <c r="B634" t="s">
        <v>1299</v>
      </c>
      <c r="C634" t="s">
        <v>1300</v>
      </c>
      <c r="D634" t="s">
        <v>1072</v>
      </c>
      <c r="E634" t="s">
        <v>1073</v>
      </c>
      <c r="F634" t="s">
        <v>1067</v>
      </c>
      <c r="G634" t="n">
        <v>0</v>
      </c>
      <c r="H634" t="n">
        <v>458643840</v>
      </c>
      <c r="I634" t="s">
        <v>1068</v>
      </c>
      <c r="J634" t="s">
        <v>1069</v>
      </c>
    </row>
    <row r="635">
      <c r="A635" t="n">
        <v>2001</v>
      </c>
      <c r="B635" t="s">
        <v>1299</v>
      </c>
      <c r="C635" t="s">
        <v>1300</v>
      </c>
      <c r="D635" t="s">
        <v>1074</v>
      </c>
      <c r="E635" t="s">
        <v>1075</v>
      </c>
      <c r="F635" t="s">
        <v>1067</v>
      </c>
      <c r="G635" t="n">
        <v>0</v>
      </c>
      <c r="H635" t="n">
        <v>458643840</v>
      </c>
      <c r="I635" t="s">
        <v>1068</v>
      </c>
      <c r="J635" t="s">
        <v>1069</v>
      </c>
    </row>
    <row r="636">
      <c r="A636" t="n">
        <v>2001</v>
      </c>
      <c r="B636" t="s">
        <v>1299</v>
      </c>
      <c r="C636" t="s">
        <v>1300</v>
      </c>
      <c r="D636" t="s">
        <v>1076</v>
      </c>
      <c r="E636" t="s">
        <v>1077</v>
      </c>
      <c r="F636" t="s">
        <v>1067</v>
      </c>
      <c r="G636" t="n">
        <v>0</v>
      </c>
      <c r="H636" t="n">
        <v>458643840</v>
      </c>
      <c r="I636" t="s">
        <v>1068</v>
      </c>
      <c r="J636" t="s">
        <v>1069</v>
      </c>
    </row>
    <row r="637">
      <c r="A637" t="n">
        <v>2001</v>
      </c>
      <c r="B637" t="s">
        <v>1299</v>
      </c>
      <c r="C637" t="s">
        <v>1300</v>
      </c>
      <c r="D637" t="s">
        <v>1078</v>
      </c>
      <c r="E637" t="s">
        <v>1079</v>
      </c>
      <c r="F637" t="s">
        <v>1067</v>
      </c>
      <c r="G637"/>
      <c r="H637" t="n">
        <v>458643840</v>
      </c>
      <c r="I637" t="s">
        <v>1068</v>
      </c>
      <c r="J637" t="s">
        <v>1069</v>
      </c>
    </row>
    <row r="638">
      <c r="A638" t="n">
        <v>2001</v>
      </c>
      <c r="B638" t="s">
        <v>1301</v>
      </c>
      <c r="C638" t="s">
        <v>1302</v>
      </c>
      <c r="D638" t="s">
        <v>1065</v>
      </c>
      <c r="E638" t="s">
        <v>1066</v>
      </c>
      <c r="F638" t="s">
        <v>1067</v>
      </c>
      <c r="G638" t="n">
        <v>0.100461370398131</v>
      </c>
      <c r="H638" t="n">
        <v>547658235904</v>
      </c>
      <c r="I638" t="s">
        <v>1108</v>
      </c>
      <c r="J638" t="s">
        <v>1069</v>
      </c>
    </row>
    <row r="639">
      <c r="A639" t="n">
        <v>2001</v>
      </c>
      <c r="B639" t="s">
        <v>1301</v>
      </c>
      <c r="C639" t="s">
        <v>1302</v>
      </c>
      <c r="D639" t="s">
        <v>1070</v>
      </c>
      <c r="E639" t="s">
        <v>1071</v>
      </c>
      <c r="F639" t="s">
        <v>1067</v>
      </c>
      <c r="G639" t="n">
        <v>1.21547778102744</v>
      </c>
      <c r="H639" t="n">
        <v>547658235904</v>
      </c>
      <c r="I639" t="s">
        <v>1108</v>
      </c>
      <c r="J639" t="s">
        <v>1069</v>
      </c>
    </row>
    <row r="640">
      <c r="A640" t="n">
        <v>2001</v>
      </c>
      <c r="B640" t="s">
        <v>1301</v>
      </c>
      <c r="C640" t="s">
        <v>1302</v>
      </c>
      <c r="D640" t="s">
        <v>1072</v>
      </c>
      <c r="E640" t="s">
        <v>1073</v>
      </c>
      <c r="F640" t="s">
        <v>1067</v>
      </c>
      <c r="G640" t="n">
        <v>0.419834664581648</v>
      </c>
      <c r="H640" t="n">
        <v>547658235904</v>
      </c>
      <c r="I640" t="s">
        <v>1108</v>
      </c>
      <c r="J640" t="s">
        <v>1069</v>
      </c>
    </row>
    <row r="641">
      <c r="A641" t="n">
        <v>2001</v>
      </c>
      <c r="B641" t="s">
        <v>1301</v>
      </c>
      <c r="C641" t="s">
        <v>1302</v>
      </c>
      <c r="D641" t="s">
        <v>1074</v>
      </c>
      <c r="E641" t="s">
        <v>1075</v>
      </c>
      <c r="F641" t="s">
        <v>1067</v>
      </c>
      <c r="G641" t="n">
        <v>1.86655261851979</v>
      </c>
      <c r="H641" t="n">
        <v>547658235904</v>
      </c>
      <c r="I641" t="s">
        <v>1108</v>
      </c>
      <c r="J641" t="s">
        <v>1069</v>
      </c>
    </row>
    <row r="642">
      <c r="A642" t="n">
        <v>2001</v>
      </c>
      <c r="B642" t="s">
        <v>1301</v>
      </c>
      <c r="C642" t="s">
        <v>1302</v>
      </c>
      <c r="D642" t="s">
        <v>1076</v>
      </c>
      <c r="E642" t="s">
        <v>1077</v>
      </c>
      <c r="F642" t="s">
        <v>1067</v>
      </c>
      <c r="G642" t="n">
        <v>3.60232643452701</v>
      </c>
      <c r="H642" t="n">
        <v>547658235904</v>
      </c>
      <c r="I642" t="s">
        <v>1108</v>
      </c>
      <c r="J642" t="s">
        <v>1069</v>
      </c>
    </row>
    <row r="643">
      <c r="A643" t="n">
        <v>2001</v>
      </c>
      <c r="B643" t="s">
        <v>1301</v>
      </c>
      <c r="C643" t="s">
        <v>1302</v>
      </c>
      <c r="D643" t="s">
        <v>1078</v>
      </c>
      <c r="E643" t="s">
        <v>1079</v>
      </c>
      <c r="F643" t="s">
        <v>1067</v>
      </c>
      <c r="G643"/>
      <c r="H643" t="n">
        <v>547658235904</v>
      </c>
      <c r="I643" t="s">
        <v>1108</v>
      </c>
      <c r="J643" t="s">
        <v>1069</v>
      </c>
    </row>
    <row r="644">
      <c r="A644" t="n">
        <v>2001</v>
      </c>
      <c r="B644" t="s">
        <v>1303</v>
      </c>
      <c r="C644" t="s">
        <v>1304</v>
      </c>
      <c r="D644" t="s">
        <v>1065</v>
      </c>
      <c r="E644" t="s">
        <v>1066</v>
      </c>
      <c r="F644" t="s">
        <v>1067</v>
      </c>
      <c r="G644" t="n">
        <v>0.00835751786543308</v>
      </c>
      <c r="H644" t="n">
        <v>34889596928</v>
      </c>
      <c r="I644" t="s">
        <v>1099</v>
      </c>
      <c r="J644" t="s">
        <v>1069</v>
      </c>
    </row>
    <row r="645">
      <c r="A645" t="n">
        <v>2001</v>
      </c>
      <c r="B645" t="s">
        <v>1303</v>
      </c>
      <c r="C645" t="s">
        <v>1304</v>
      </c>
      <c r="D645" t="s">
        <v>1070</v>
      </c>
      <c r="E645" t="s">
        <v>1071</v>
      </c>
      <c r="F645" t="s">
        <v>1067</v>
      </c>
      <c r="G645" t="n">
        <v>5.27388319539663</v>
      </c>
      <c r="H645" t="n">
        <v>34889596928</v>
      </c>
      <c r="I645" t="s">
        <v>1099</v>
      </c>
      <c r="J645" t="s">
        <v>1069</v>
      </c>
    </row>
    <row r="646">
      <c r="A646" t="n">
        <v>2001</v>
      </c>
      <c r="B646" t="s">
        <v>1303</v>
      </c>
      <c r="C646" t="s">
        <v>1304</v>
      </c>
      <c r="D646" t="s">
        <v>1072</v>
      </c>
      <c r="E646" t="s">
        <v>1073</v>
      </c>
      <c r="F646" t="s">
        <v>1067</v>
      </c>
      <c r="G646" t="n">
        <v>2.76820845266354</v>
      </c>
      <c r="H646" t="n">
        <v>34889596928</v>
      </c>
      <c r="I646" t="s">
        <v>1099</v>
      </c>
      <c r="J646" t="s">
        <v>1069</v>
      </c>
    </row>
    <row r="647">
      <c r="A647" t="n">
        <v>2001</v>
      </c>
      <c r="B647" t="s">
        <v>1303</v>
      </c>
      <c r="C647" t="s">
        <v>1304</v>
      </c>
      <c r="D647" t="s">
        <v>1074</v>
      </c>
      <c r="E647" t="s">
        <v>1075</v>
      </c>
      <c r="F647" t="s">
        <v>1067</v>
      </c>
      <c r="G647" t="n">
        <v>12.152314720023</v>
      </c>
      <c r="H647" t="n">
        <v>34889596928</v>
      </c>
      <c r="I647" t="s">
        <v>1099</v>
      </c>
      <c r="J647" t="s">
        <v>1069</v>
      </c>
    </row>
    <row r="648">
      <c r="A648" t="n">
        <v>2001</v>
      </c>
      <c r="B648" t="s">
        <v>1303</v>
      </c>
      <c r="C648" t="s">
        <v>1304</v>
      </c>
      <c r="D648" t="s">
        <v>1076</v>
      </c>
      <c r="E648" t="s">
        <v>1077</v>
      </c>
      <c r="F648" t="s">
        <v>1067</v>
      </c>
      <c r="G648" t="n">
        <v>20.2027638859486</v>
      </c>
      <c r="H648" t="n">
        <v>34889596928</v>
      </c>
      <c r="I648" t="s">
        <v>1099</v>
      </c>
      <c r="J648" t="s">
        <v>1069</v>
      </c>
    </row>
    <row r="649">
      <c r="A649" t="n">
        <v>2001</v>
      </c>
      <c r="B649" t="s">
        <v>1303</v>
      </c>
      <c r="C649" t="s">
        <v>1304</v>
      </c>
      <c r="D649" t="s">
        <v>1078</v>
      </c>
      <c r="E649" t="s">
        <v>1079</v>
      </c>
      <c r="F649" t="s">
        <v>1067</v>
      </c>
      <c r="G649"/>
      <c r="H649" t="n">
        <v>34889596928</v>
      </c>
      <c r="I649" t="s">
        <v>1099</v>
      </c>
      <c r="J649" t="s">
        <v>1069</v>
      </c>
    </row>
    <row r="650">
      <c r="A650" t="n">
        <v>2001</v>
      </c>
      <c r="B650" t="s">
        <v>1305</v>
      </c>
      <c r="C650" t="s">
        <v>1306</v>
      </c>
      <c r="D650" t="s">
        <v>1065</v>
      </c>
      <c r="E650" t="s">
        <v>1066</v>
      </c>
      <c r="F650" t="s">
        <v>1067</v>
      </c>
      <c r="G650" t="n">
        <v>0.0000256311194929186</v>
      </c>
      <c r="H650" t="n">
        <v>1768619008</v>
      </c>
      <c r="I650" t="s">
        <v>1108</v>
      </c>
      <c r="J650" t="s">
        <v>1087</v>
      </c>
    </row>
    <row r="651">
      <c r="A651" t="n">
        <v>2001</v>
      </c>
      <c r="B651" t="s">
        <v>1305</v>
      </c>
      <c r="C651" t="s">
        <v>1306</v>
      </c>
      <c r="D651" t="s">
        <v>1070</v>
      </c>
      <c r="E651" t="s">
        <v>1071</v>
      </c>
      <c r="F651" t="s">
        <v>1067</v>
      </c>
      <c r="G651" t="n">
        <v>0.00386229513953396</v>
      </c>
      <c r="H651" t="n">
        <v>1768619008</v>
      </c>
      <c r="I651" t="s">
        <v>1108</v>
      </c>
      <c r="J651" t="s">
        <v>1087</v>
      </c>
    </row>
    <row r="652">
      <c r="A652" t="n">
        <v>2001</v>
      </c>
      <c r="B652" t="s">
        <v>1305</v>
      </c>
      <c r="C652" t="s">
        <v>1306</v>
      </c>
      <c r="D652" t="s">
        <v>1072</v>
      </c>
      <c r="E652" t="s">
        <v>1073</v>
      </c>
      <c r="F652" t="s">
        <v>1067</v>
      </c>
      <c r="G652" t="n">
        <v>0.00738229384844931</v>
      </c>
      <c r="H652" t="n">
        <v>1768619008</v>
      </c>
      <c r="I652" t="s">
        <v>1108</v>
      </c>
      <c r="J652" t="s">
        <v>1087</v>
      </c>
    </row>
    <row r="653">
      <c r="A653" t="n">
        <v>2001</v>
      </c>
      <c r="B653" t="s">
        <v>1305</v>
      </c>
      <c r="C653" t="s">
        <v>1306</v>
      </c>
      <c r="D653" t="s">
        <v>1074</v>
      </c>
      <c r="E653" t="s">
        <v>1075</v>
      </c>
      <c r="F653" t="s">
        <v>1067</v>
      </c>
      <c r="G653" t="n">
        <v>0.0023937982620052</v>
      </c>
      <c r="H653" t="n">
        <v>1768619008</v>
      </c>
      <c r="I653" t="s">
        <v>1108</v>
      </c>
      <c r="J653" t="s">
        <v>1087</v>
      </c>
    </row>
    <row r="654">
      <c r="A654" t="n">
        <v>2001</v>
      </c>
      <c r="B654" t="s">
        <v>1305</v>
      </c>
      <c r="C654" t="s">
        <v>1306</v>
      </c>
      <c r="D654" t="s">
        <v>1076</v>
      </c>
      <c r="E654" t="s">
        <v>1077</v>
      </c>
      <c r="F654" t="s">
        <v>1067</v>
      </c>
      <c r="G654" t="n">
        <v>0.0136640183694814</v>
      </c>
      <c r="H654" t="n">
        <v>1768619008</v>
      </c>
      <c r="I654" t="s">
        <v>1108</v>
      </c>
      <c r="J654" t="s">
        <v>1087</v>
      </c>
    </row>
    <row r="655">
      <c r="A655" t="n">
        <v>2001</v>
      </c>
      <c r="B655" t="s">
        <v>1305</v>
      </c>
      <c r="C655" t="s">
        <v>1306</v>
      </c>
      <c r="D655" t="s">
        <v>1078</v>
      </c>
      <c r="E655" t="s">
        <v>1079</v>
      </c>
      <c r="F655" t="s">
        <v>1067</v>
      </c>
      <c r="G655"/>
      <c r="H655" t="n">
        <v>1768619008</v>
      </c>
      <c r="I655" t="s">
        <v>1108</v>
      </c>
      <c r="J655" t="s">
        <v>1087</v>
      </c>
    </row>
    <row r="656">
      <c r="A656" t="n">
        <v>2001</v>
      </c>
      <c r="B656" t="s">
        <v>1307</v>
      </c>
      <c r="C656" t="s">
        <v>1308</v>
      </c>
      <c r="D656" t="s">
        <v>1065</v>
      </c>
      <c r="E656" t="s">
        <v>1066</v>
      </c>
      <c r="F656" t="s">
        <v>1067</v>
      </c>
      <c r="G656" t="n">
        <v>0</v>
      </c>
      <c r="H656" t="n">
        <v>17649780736</v>
      </c>
      <c r="I656" t="s">
        <v>1099</v>
      </c>
      <c r="J656" t="s">
        <v>1087</v>
      </c>
    </row>
    <row r="657">
      <c r="A657" t="n">
        <v>2001</v>
      </c>
      <c r="B657" t="s">
        <v>1307</v>
      </c>
      <c r="C657" t="s">
        <v>1308</v>
      </c>
      <c r="D657" t="s">
        <v>1070</v>
      </c>
      <c r="E657" t="s">
        <v>1071</v>
      </c>
      <c r="F657" t="s">
        <v>1067</v>
      </c>
      <c r="G657" t="n">
        <v>0</v>
      </c>
      <c r="H657" t="n">
        <v>17649780736</v>
      </c>
      <c r="I657" t="s">
        <v>1099</v>
      </c>
      <c r="J657" t="s">
        <v>1087</v>
      </c>
    </row>
    <row r="658">
      <c r="A658" t="n">
        <v>2001</v>
      </c>
      <c r="B658" t="s">
        <v>1307</v>
      </c>
      <c r="C658" t="s">
        <v>1308</v>
      </c>
      <c r="D658" t="s">
        <v>1072</v>
      </c>
      <c r="E658" t="s">
        <v>1073</v>
      </c>
      <c r="F658" t="s">
        <v>1067</v>
      </c>
      <c r="G658" t="n">
        <v>0</v>
      </c>
      <c r="H658" t="n">
        <v>17649780736</v>
      </c>
      <c r="I658" t="s">
        <v>1099</v>
      </c>
      <c r="J658" t="s">
        <v>1087</v>
      </c>
    </row>
    <row r="659">
      <c r="A659" t="n">
        <v>2001</v>
      </c>
      <c r="B659" t="s">
        <v>1307</v>
      </c>
      <c r="C659" t="s">
        <v>1308</v>
      </c>
      <c r="D659" t="s">
        <v>1074</v>
      </c>
      <c r="E659" t="s">
        <v>1075</v>
      </c>
      <c r="F659" t="s">
        <v>1067</v>
      </c>
      <c r="G659" t="n">
        <v>0</v>
      </c>
      <c r="H659" t="n">
        <v>17649780736</v>
      </c>
      <c r="I659" t="s">
        <v>1099</v>
      </c>
      <c r="J659" t="s">
        <v>1087</v>
      </c>
    </row>
    <row r="660">
      <c r="A660" t="n">
        <v>2001</v>
      </c>
      <c r="B660" t="s">
        <v>1307</v>
      </c>
      <c r="C660" t="s">
        <v>1308</v>
      </c>
      <c r="D660" t="s">
        <v>1076</v>
      </c>
      <c r="E660" t="s">
        <v>1077</v>
      </c>
      <c r="F660" t="s">
        <v>1067</v>
      </c>
      <c r="G660" t="n">
        <v>0</v>
      </c>
      <c r="H660" t="n">
        <v>17649780736</v>
      </c>
      <c r="I660" t="s">
        <v>1099</v>
      </c>
      <c r="J660" t="s">
        <v>1087</v>
      </c>
    </row>
    <row r="661">
      <c r="A661" t="n">
        <v>2001</v>
      </c>
      <c r="B661" t="s">
        <v>1307</v>
      </c>
      <c r="C661" t="s">
        <v>1308</v>
      </c>
      <c r="D661" t="s">
        <v>1078</v>
      </c>
      <c r="E661" t="s">
        <v>1079</v>
      </c>
      <c r="F661" t="s">
        <v>1067</v>
      </c>
      <c r="G661"/>
      <c r="H661" t="n">
        <v>17649780736</v>
      </c>
      <c r="I661" t="s">
        <v>1099</v>
      </c>
      <c r="J661" t="s">
        <v>1087</v>
      </c>
    </row>
    <row r="662">
      <c r="A662" t="n">
        <v>2001</v>
      </c>
      <c r="B662" t="s">
        <v>1309</v>
      </c>
      <c r="C662" t="s">
        <v>1310</v>
      </c>
      <c r="D662" t="s">
        <v>1065</v>
      </c>
      <c r="E662" t="s">
        <v>1066</v>
      </c>
      <c r="F662" t="s">
        <v>1067</v>
      </c>
      <c r="G662" t="n">
        <v>0</v>
      </c>
      <c r="H662" t="n">
        <v>906000000</v>
      </c>
      <c r="I662" t="s">
        <v>1086</v>
      </c>
      <c r="J662" t="s">
        <v>1083</v>
      </c>
    </row>
    <row r="663">
      <c r="A663" t="n">
        <v>2001</v>
      </c>
      <c r="B663" t="s">
        <v>1309</v>
      </c>
      <c r="C663" t="s">
        <v>1310</v>
      </c>
      <c r="D663" t="s">
        <v>1070</v>
      </c>
      <c r="E663" t="s">
        <v>1071</v>
      </c>
      <c r="F663" t="s">
        <v>1067</v>
      </c>
      <c r="G663" t="n">
        <v>0</v>
      </c>
      <c r="H663" t="n">
        <v>906000000</v>
      </c>
      <c r="I663" t="s">
        <v>1086</v>
      </c>
      <c r="J663" t="s">
        <v>1083</v>
      </c>
    </row>
    <row r="664">
      <c r="A664" t="n">
        <v>2001</v>
      </c>
      <c r="B664" t="s">
        <v>1309</v>
      </c>
      <c r="C664" t="s">
        <v>1310</v>
      </c>
      <c r="D664" t="s">
        <v>1072</v>
      </c>
      <c r="E664" t="s">
        <v>1073</v>
      </c>
      <c r="F664" t="s">
        <v>1067</v>
      </c>
      <c r="G664" t="n">
        <v>0</v>
      </c>
      <c r="H664" t="n">
        <v>906000000</v>
      </c>
      <c r="I664" t="s">
        <v>1086</v>
      </c>
      <c r="J664" t="s">
        <v>1083</v>
      </c>
    </row>
    <row r="665">
      <c r="A665" t="n">
        <v>2001</v>
      </c>
      <c r="B665" t="s">
        <v>1309</v>
      </c>
      <c r="C665" t="s">
        <v>1310</v>
      </c>
      <c r="D665" t="s">
        <v>1074</v>
      </c>
      <c r="E665" t="s">
        <v>1075</v>
      </c>
      <c r="F665" t="s">
        <v>1067</v>
      </c>
      <c r="G665" t="n">
        <v>0</v>
      </c>
      <c r="H665" t="n">
        <v>906000000</v>
      </c>
      <c r="I665" t="s">
        <v>1086</v>
      </c>
      <c r="J665" t="s">
        <v>1083</v>
      </c>
    </row>
    <row r="666">
      <c r="A666" t="n">
        <v>2001</v>
      </c>
      <c r="B666" t="s">
        <v>1309</v>
      </c>
      <c r="C666" t="s">
        <v>1310</v>
      </c>
      <c r="D666" t="s">
        <v>1076</v>
      </c>
      <c r="E666" t="s">
        <v>1077</v>
      </c>
      <c r="F666" t="s">
        <v>1067</v>
      </c>
      <c r="G666" t="n">
        <v>0</v>
      </c>
      <c r="H666" t="n">
        <v>906000000</v>
      </c>
      <c r="I666" t="s">
        <v>1086</v>
      </c>
      <c r="J666" t="s">
        <v>1083</v>
      </c>
    </row>
    <row r="667">
      <c r="A667" t="n">
        <v>2001</v>
      </c>
      <c r="B667" t="s">
        <v>1309</v>
      </c>
      <c r="C667" t="s">
        <v>1310</v>
      </c>
      <c r="D667" t="s">
        <v>1078</v>
      </c>
      <c r="E667" t="s">
        <v>1079</v>
      </c>
      <c r="F667" t="s">
        <v>1067</v>
      </c>
      <c r="G667"/>
      <c r="H667" t="n">
        <v>906000000</v>
      </c>
      <c r="I667" t="s">
        <v>1086</v>
      </c>
      <c r="J667" t="s">
        <v>1083</v>
      </c>
    </row>
    <row r="668">
      <c r="A668" t="n">
        <v>2001</v>
      </c>
      <c r="B668" t="s">
        <v>1311</v>
      </c>
      <c r="C668" t="s">
        <v>1312</v>
      </c>
      <c r="D668" t="s">
        <v>1065</v>
      </c>
      <c r="E668" t="s">
        <v>1066</v>
      </c>
      <c r="F668" t="s">
        <v>1067</v>
      </c>
      <c r="G668" t="n">
        <v>0.00183312357440319</v>
      </c>
      <c r="H668" t="n">
        <v>34112079872</v>
      </c>
      <c r="I668" t="s">
        <v>1099</v>
      </c>
      <c r="J668" t="s">
        <v>1091</v>
      </c>
    </row>
    <row r="669">
      <c r="A669" t="n">
        <v>2001</v>
      </c>
      <c r="B669" t="s">
        <v>1311</v>
      </c>
      <c r="C669" t="s">
        <v>1312</v>
      </c>
      <c r="D669" t="s">
        <v>1070</v>
      </c>
      <c r="E669" t="s">
        <v>1071</v>
      </c>
      <c r="F669" t="s">
        <v>1067</v>
      </c>
      <c r="G669" t="n">
        <v>1.33366675669998</v>
      </c>
      <c r="H669" t="n">
        <v>34112079872</v>
      </c>
      <c r="I669" t="s">
        <v>1099</v>
      </c>
      <c r="J669" t="s">
        <v>1091</v>
      </c>
    </row>
    <row r="670">
      <c r="A670" t="n">
        <v>2001</v>
      </c>
      <c r="B670" t="s">
        <v>1311</v>
      </c>
      <c r="C670" t="s">
        <v>1312</v>
      </c>
      <c r="D670" t="s">
        <v>1072</v>
      </c>
      <c r="E670" t="s">
        <v>1073</v>
      </c>
      <c r="F670" t="s">
        <v>1067</v>
      </c>
      <c r="G670" t="n">
        <v>0.269376970598833</v>
      </c>
      <c r="H670" t="n">
        <v>34112079872</v>
      </c>
      <c r="I670" t="s">
        <v>1099</v>
      </c>
      <c r="J670" t="s">
        <v>1091</v>
      </c>
    </row>
    <row r="671">
      <c r="A671" t="n">
        <v>2001</v>
      </c>
      <c r="B671" t="s">
        <v>1311</v>
      </c>
      <c r="C671" t="s">
        <v>1312</v>
      </c>
      <c r="D671" t="s">
        <v>1074</v>
      </c>
      <c r="E671" t="s">
        <v>1075</v>
      </c>
      <c r="F671" t="s">
        <v>1067</v>
      </c>
      <c r="G671" t="n">
        <v>3.95452267669934</v>
      </c>
      <c r="H671" t="n">
        <v>34112079872</v>
      </c>
      <c r="I671" t="s">
        <v>1099</v>
      </c>
      <c r="J671" t="s">
        <v>1091</v>
      </c>
    </row>
    <row r="672">
      <c r="A672" t="n">
        <v>2001</v>
      </c>
      <c r="B672" t="s">
        <v>1311</v>
      </c>
      <c r="C672" t="s">
        <v>1312</v>
      </c>
      <c r="D672" t="s">
        <v>1076</v>
      </c>
      <c r="E672" t="s">
        <v>1077</v>
      </c>
      <c r="F672" t="s">
        <v>1067</v>
      </c>
      <c r="G672" t="n">
        <v>5.55939952757256</v>
      </c>
      <c r="H672" t="n">
        <v>34112079872</v>
      </c>
      <c r="I672" t="s">
        <v>1099</v>
      </c>
      <c r="J672" t="s">
        <v>1091</v>
      </c>
    </row>
    <row r="673">
      <c r="A673" t="n">
        <v>2001</v>
      </c>
      <c r="B673" t="s">
        <v>1311</v>
      </c>
      <c r="C673" t="s">
        <v>1312</v>
      </c>
      <c r="D673" t="s">
        <v>1078</v>
      </c>
      <c r="E673" t="s">
        <v>1079</v>
      </c>
      <c r="F673" t="s">
        <v>1067</v>
      </c>
      <c r="G673"/>
      <c r="H673" t="n">
        <v>34112079872</v>
      </c>
      <c r="I673" t="s">
        <v>1099</v>
      </c>
      <c r="J673" t="s">
        <v>1091</v>
      </c>
    </row>
    <row r="674">
      <c r="A674" t="n">
        <v>2001</v>
      </c>
      <c r="B674" t="s">
        <v>1313</v>
      </c>
      <c r="C674" t="s">
        <v>1314</v>
      </c>
      <c r="D674" t="s">
        <v>1065</v>
      </c>
      <c r="E674" t="s">
        <v>1066</v>
      </c>
      <c r="F674" t="s">
        <v>1067</v>
      </c>
      <c r="G674" t="n">
        <v>0</v>
      </c>
      <c r="H674" t="n">
        <v>892592576</v>
      </c>
      <c r="I674" t="s">
        <v>1068</v>
      </c>
      <c r="J674" t="s">
        <v>1091</v>
      </c>
    </row>
    <row r="675">
      <c r="A675" t="n">
        <v>2001</v>
      </c>
      <c r="B675" t="s">
        <v>1313</v>
      </c>
      <c r="C675" t="s">
        <v>1314</v>
      </c>
      <c r="D675" t="s">
        <v>1070</v>
      </c>
      <c r="E675" t="s">
        <v>1071</v>
      </c>
      <c r="F675" t="s">
        <v>1067</v>
      </c>
      <c r="G675" t="n">
        <v>0</v>
      </c>
      <c r="H675" t="n">
        <v>892592576</v>
      </c>
      <c r="I675" t="s">
        <v>1068</v>
      </c>
      <c r="J675" t="s">
        <v>1091</v>
      </c>
    </row>
    <row r="676">
      <c r="A676" t="n">
        <v>2001</v>
      </c>
      <c r="B676" t="s">
        <v>1313</v>
      </c>
      <c r="C676" t="s">
        <v>1314</v>
      </c>
      <c r="D676" t="s">
        <v>1072</v>
      </c>
      <c r="E676" t="s">
        <v>1073</v>
      </c>
      <c r="F676" t="s">
        <v>1067</v>
      </c>
      <c r="G676" t="n">
        <v>0</v>
      </c>
      <c r="H676" t="n">
        <v>892592576</v>
      </c>
      <c r="I676" t="s">
        <v>1068</v>
      </c>
      <c r="J676" t="s">
        <v>1091</v>
      </c>
    </row>
    <row r="677">
      <c r="A677" t="n">
        <v>2001</v>
      </c>
      <c r="B677" t="s">
        <v>1313</v>
      </c>
      <c r="C677" t="s">
        <v>1314</v>
      </c>
      <c r="D677" t="s">
        <v>1074</v>
      </c>
      <c r="E677" t="s">
        <v>1075</v>
      </c>
      <c r="F677" t="s">
        <v>1067</v>
      </c>
      <c r="G677" t="n">
        <v>0</v>
      </c>
      <c r="H677" t="n">
        <v>892592576</v>
      </c>
      <c r="I677" t="s">
        <v>1068</v>
      </c>
      <c r="J677" t="s">
        <v>1091</v>
      </c>
    </row>
    <row r="678">
      <c r="A678" t="n">
        <v>2001</v>
      </c>
      <c r="B678" t="s">
        <v>1313</v>
      </c>
      <c r="C678" t="s">
        <v>1314</v>
      </c>
      <c r="D678" t="s">
        <v>1076</v>
      </c>
      <c r="E678" t="s">
        <v>1077</v>
      </c>
      <c r="F678" t="s">
        <v>1067</v>
      </c>
      <c r="G678" t="n">
        <v>0</v>
      </c>
      <c r="H678" t="n">
        <v>892592576</v>
      </c>
      <c r="I678" t="s">
        <v>1068</v>
      </c>
      <c r="J678" t="s">
        <v>1091</v>
      </c>
    </row>
    <row r="679">
      <c r="A679" t="n">
        <v>2001</v>
      </c>
      <c r="B679" t="s">
        <v>1313</v>
      </c>
      <c r="C679" t="s">
        <v>1314</v>
      </c>
      <c r="D679" t="s">
        <v>1078</v>
      </c>
      <c r="E679" t="s">
        <v>1079</v>
      </c>
      <c r="F679" t="s">
        <v>1067</v>
      </c>
      <c r="G679"/>
      <c r="H679" t="n">
        <v>892592576</v>
      </c>
      <c r="I679" t="s">
        <v>1068</v>
      </c>
      <c r="J679" t="s">
        <v>1091</v>
      </c>
    </row>
    <row r="680">
      <c r="A680" t="n">
        <v>2001</v>
      </c>
      <c r="B680" t="s">
        <v>1315</v>
      </c>
      <c r="C680" t="s">
        <v>1316</v>
      </c>
      <c r="D680" t="s">
        <v>1065</v>
      </c>
      <c r="E680" t="s">
        <v>1066</v>
      </c>
      <c r="F680" t="s">
        <v>1067</v>
      </c>
      <c r="G680" t="n">
        <v>0</v>
      </c>
      <c r="H680" t="n">
        <v>2491800832</v>
      </c>
      <c r="I680" t="s">
        <v>1090</v>
      </c>
      <c r="J680" t="s">
        <v>1069</v>
      </c>
    </row>
    <row r="681">
      <c r="A681" t="n">
        <v>2001</v>
      </c>
      <c r="B681" t="s">
        <v>1315</v>
      </c>
      <c r="C681" t="s">
        <v>1316</v>
      </c>
      <c r="D681" t="s">
        <v>1070</v>
      </c>
      <c r="E681" t="s">
        <v>1071</v>
      </c>
      <c r="F681" t="s">
        <v>1067</v>
      </c>
      <c r="G681" t="n">
        <v>0</v>
      </c>
      <c r="H681" t="n">
        <v>2491800832</v>
      </c>
      <c r="I681" t="s">
        <v>1090</v>
      </c>
      <c r="J681" t="s">
        <v>1069</v>
      </c>
    </row>
    <row r="682">
      <c r="A682" t="n">
        <v>2001</v>
      </c>
      <c r="B682" t="s">
        <v>1315</v>
      </c>
      <c r="C682" t="s">
        <v>1316</v>
      </c>
      <c r="D682" t="s">
        <v>1072</v>
      </c>
      <c r="E682" t="s">
        <v>1073</v>
      </c>
      <c r="F682" t="s">
        <v>1067</v>
      </c>
      <c r="G682" t="n">
        <v>0</v>
      </c>
      <c r="H682" t="n">
        <v>2491800832</v>
      </c>
      <c r="I682" t="s">
        <v>1090</v>
      </c>
      <c r="J682" t="s">
        <v>1069</v>
      </c>
    </row>
    <row r="683">
      <c r="A683" t="n">
        <v>2001</v>
      </c>
      <c r="B683" t="s">
        <v>1315</v>
      </c>
      <c r="C683" t="s">
        <v>1316</v>
      </c>
      <c r="D683" t="s">
        <v>1074</v>
      </c>
      <c r="E683" t="s">
        <v>1075</v>
      </c>
      <c r="F683" t="s">
        <v>1067</v>
      </c>
      <c r="G683" t="n">
        <v>0</v>
      </c>
      <c r="H683" t="n">
        <v>2491800832</v>
      </c>
      <c r="I683" t="s">
        <v>1090</v>
      </c>
      <c r="J683" t="s">
        <v>1069</v>
      </c>
    </row>
    <row r="684">
      <c r="A684" t="n">
        <v>2001</v>
      </c>
      <c r="B684" t="s">
        <v>1315</v>
      </c>
      <c r="C684" t="s">
        <v>1316</v>
      </c>
      <c r="D684" t="s">
        <v>1076</v>
      </c>
      <c r="E684" t="s">
        <v>1077</v>
      </c>
      <c r="F684" t="s">
        <v>1067</v>
      </c>
      <c r="G684" t="n">
        <v>0</v>
      </c>
      <c r="H684" t="n">
        <v>2491800832</v>
      </c>
      <c r="I684" t="s">
        <v>1090</v>
      </c>
      <c r="J684" t="s">
        <v>1069</v>
      </c>
    </row>
    <row r="685">
      <c r="A685" t="n">
        <v>2001</v>
      </c>
      <c r="B685" t="s">
        <v>1315</v>
      </c>
      <c r="C685" t="s">
        <v>1316</v>
      </c>
      <c r="D685" t="s">
        <v>1078</v>
      </c>
      <c r="E685" t="s">
        <v>1079</v>
      </c>
      <c r="F685" t="s">
        <v>1067</v>
      </c>
      <c r="G685"/>
      <c r="H685" t="n">
        <v>2491800832</v>
      </c>
      <c r="I685" t="s">
        <v>1090</v>
      </c>
      <c r="J685" t="s">
        <v>1069</v>
      </c>
    </row>
    <row r="686">
      <c r="A686" t="n">
        <v>2001</v>
      </c>
      <c r="B686" t="s">
        <v>1317</v>
      </c>
      <c r="C686" t="s">
        <v>1318</v>
      </c>
      <c r="D686" t="s">
        <v>1065</v>
      </c>
      <c r="E686" t="s">
        <v>1066</v>
      </c>
      <c r="F686" t="s">
        <v>1067</v>
      </c>
      <c r="G686" t="n">
        <v>0.000152164156180062</v>
      </c>
      <c r="H686" t="n">
        <v>15749753856</v>
      </c>
      <c r="I686" t="s">
        <v>1082</v>
      </c>
      <c r="J686" t="s">
        <v>1087</v>
      </c>
    </row>
    <row r="687">
      <c r="A687" t="n">
        <v>2001</v>
      </c>
      <c r="B687" t="s">
        <v>1317</v>
      </c>
      <c r="C687" t="s">
        <v>1318</v>
      </c>
      <c r="D687" t="s">
        <v>1070</v>
      </c>
      <c r="E687" t="s">
        <v>1071</v>
      </c>
      <c r="F687" t="s">
        <v>1067</v>
      </c>
      <c r="G687" t="n">
        <v>0.0816134299648872</v>
      </c>
      <c r="H687" t="n">
        <v>15749753856</v>
      </c>
      <c r="I687" t="s">
        <v>1082</v>
      </c>
      <c r="J687" t="s">
        <v>1087</v>
      </c>
    </row>
    <row r="688">
      <c r="A688" t="n">
        <v>2001</v>
      </c>
      <c r="B688" t="s">
        <v>1317</v>
      </c>
      <c r="C688" t="s">
        <v>1318</v>
      </c>
      <c r="D688" t="s">
        <v>1072</v>
      </c>
      <c r="E688" t="s">
        <v>1073</v>
      </c>
      <c r="F688" t="s">
        <v>1067</v>
      </c>
      <c r="G688" t="n">
        <v>0.277734853817575</v>
      </c>
      <c r="H688" t="n">
        <v>15749753856</v>
      </c>
      <c r="I688" t="s">
        <v>1082</v>
      </c>
      <c r="J688" t="s">
        <v>1087</v>
      </c>
    </row>
    <row r="689">
      <c r="A689" t="n">
        <v>2001</v>
      </c>
      <c r="B689" t="s">
        <v>1317</v>
      </c>
      <c r="C689" t="s">
        <v>1318</v>
      </c>
      <c r="D689" t="s">
        <v>1074</v>
      </c>
      <c r="E689" t="s">
        <v>1075</v>
      </c>
      <c r="F689" t="s">
        <v>1067</v>
      </c>
      <c r="G689" t="n">
        <v>0.351621961243733</v>
      </c>
      <c r="H689" t="n">
        <v>15749753856</v>
      </c>
      <c r="I689" t="s">
        <v>1082</v>
      </c>
      <c r="J689" t="s">
        <v>1087</v>
      </c>
    </row>
    <row r="690">
      <c r="A690" t="n">
        <v>2001</v>
      </c>
      <c r="B690" t="s">
        <v>1317</v>
      </c>
      <c r="C690" t="s">
        <v>1318</v>
      </c>
      <c r="D690" t="s">
        <v>1076</v>
      </c>
      <c r="E690" t="s">
        <v>1077</v>
      </c>
      <c r="F690" t="s">
        <v>1067</v>
      </c>
      <c r="G690" t="n">
        <v>0.711122409182376</v>
      </c>
      <c r="H690" t="n">
        <v>15749753856</v>
      </c>
      <c r="I690" t="s">
        <v>1082</v>
      </c>
      <c r="J690" t="s">
        <v>1087</v>
      </c>
    </row>
    <row r="691">
      <c r="A691" t="n">
        <v>2001</v>
      </c>
      <c r="B691" t="s">
        <v>1317</v>
      </c>
      <c r="C691" t="s">
        <v>1318</v>
      </c>
      <c r="D691" t="s">
        <v>1078</v>
      </c>
      <c r="E691" t="s">
        <v>1079</v>
      </c>
      <c r="F691" t="s">
        <v>1067</v>
      </c>
      <c r="G691"/>
      <c r="H691" t="n">
        <v>15749753856</v>
      </c>
      <c r="I691" t="s">
        <v>1082</v>
      </c>
      <c r="J691" t="s">
        <v>1087</v>
      </c>
    </row>
    <row r="692">
      <c r="A692" t="n">
        <v>2001</v>
      </c>
      <c r="B692" t="s">
        <v>1319</v>
      </c>
      <c r="C692" t="s">
        <v>1320</v>
      </c>
      <c r="D692" t="s">
        <v>1065</v>
      </c>
      <c r="E692" t="s">
        <v>1066</v>
      </c>
      <c r="F692" t="s">
        <v>1067</v>
      </c>
      <c r="G692" t="n">
        <v>0.00000851805254102405</v>
      </c>
      <c r="H692" t="n">
        <v>825706944</v>
      </c>
      <c r="I692" t="s">
        <v>1086</v>
      </c>
      <c r="J692" t="s">
        <v>1087</v>
      </c>
    </row>
    <row r="693">
      <c r="A693" t="n">
        <v>2001</v>
      </c>
      <c r="B693" t="s">
        <v>1319</v>
      </c>
      <c r="C693" t="s">
        <v>1320</v>
      </c>
      <c r="D693" t="s">
        <v>1070</v>
      </c>
      <c r="E693" t="s">
        <v>1071</v>
      </c>
      <c r="F693" t="s">
        <v>1067</v>
      </c>
      <c r="G693" t="n">
        <v>0.0015022032823959</v>
      </c>
      <c r="H693" t="n">
        <v>825706944</v>
      </c>
      <c r="I693" t="s">
        <v>1086</v>
      </c>
      <c r="J693" t="s">
        <v>1087</v>
      </c>
    </row>
    <row r="694">
      <c r="A694" t="n">
        <v>2001</v>
      </c>
      <c r="B694" t="s">
        <v>1319</v>
      </c>
      <c r="C694" t="s">
        <v>1320</v>
      </c>
      <c r="D694" t="s">
        <v>1072</v>
      </c>
      <c r="E694" t="s">
        <v>1073</v>
      </c>
      <c r="F694" t="s">
        <v>1067</v>
      </c>
      <c r="G694" t="n">
        <v>0.026527032416755</v>
      </c>
      <c r="H694" t="n">
        <v>825706944</v>
      </c>
      <c r="I694" t="s">
        <v>1086</v>
      </c>
      <c r="J694" t="s">
        <v>1087</v>
      </c>
    </row>
    <row r="695">
      <c r="A695" t="n">
        <v>2001</v>
      </c>
      <c r="B695" t="s">
        <v>1319</v>
      </c>
      <c r="C695" t="s">
        <v>1320</v>
      </c>
      <c r="D695" t="s">
        <v>1074</v>
      </c>
      <c r="E695" t="s">
        <v>1075</v>
      </c>
      <c r="F695" t="s">
        <v>1067</v>
      </c>
      <c r="G695" t="n">
        <v>0.00935464496100303</v>
      </c>
      <c r="H695" t="n">
        <v>825706944</v>
      </c>
      <c r="I695" t="s">
        <v>1086</v>
      </c>
      <c r="J695" t="s">
        <v>1087</v>
      </c>
    </row>
    <row r="696">
      <c r="A696" t="n">
        <v>2001</v>
      </c>
      <c r="B696" t="s">
        <v>1319</v>
      </c>
      <c r="C696" t="s">
        <v>1320</v>
      </c>
      <c r="D696" t="s">
        <v>1076</v>
      </c>
      <c r="E696" t="s">
        <v>1077</v>
      </c>
      <c r="F696" t="s">
        <v>1067</v>
      </c>
      <c r="G696" t="n">
        <v>0.0373923987126949</v>
      </c>
      <c r="H696" t="n">
        <v>825706944</v>
      </c>
      <c r="I696" t="s">
        <v>1086</v>
      </c>
      <c r="J696" t="s">
        <v>1087</v>
      </c>
    </row>
    <row r="697">
      <c r="A697" t="n">
        <v>2001</v>
      </c>
      <c r="B697" t="s">
        <v>1319</v>
      </c>
      <c r="C697" t="s">
        <v>1320</v>
      </c>
      <c r="D697" t="s">
        <v>1078</v>
      </c>
      <c r="E697" t="s">
        <v>1079</v>
      </c>
      <c r="F697" t="s">
        <v>1067</v>
      </c>
      <c r="G697"/>
      <c r="H697" t="n">
        <v>825706944</v>
      </c>
      <c r="I697" t="s">
        <v>1086</v>
      </c>
      <c r="J697" t="s">
        <v>1087</v>
      </c>
    </row>
    <row r="698">
      <c r="A698" t="n">
        <v>2001</v>
      </c>
      <c r="B698" t="s">
        <v>1321</v>
      </c>
      <c r="C698" t="s">
        <v>1322</v>
      </c>
      <c r="D698" t="s">
        <v>1065</v>
      </c>
      <c r="E698" t="s">
        <v>1066</v>
      </c>
      <c r="F698" t="s">
        <v>1067</v>
      </c>
      <c r="G698" t="n">
        <v>0.000142611813263384</v>
      </c>
      <c r="H698" t="n">
        <v>12238000128</v>
      </c>
      <c r="I698" t="s">
        <v>1090</v>
      </c>
      <c r="J698" t="s">
        <v>1069</v>
      </c>
    </row>
    <row r="699">
      <c r="A699" t="n">
        <v>2001</v>
      </c>
      <c r="B699" t="s">
        <v>1321</v>
      </c>
      <c r="C699" t="s">
        <v>1322</v>
      </c>
      <c r="D699" t="s">
        <v>1070</v>
      </c>
      <c r="E699" t="s">
        <v>1071</v>
      </c>
      <c r="F699" t="s">
        <v>1067</v>
      </c>
      <c r="G699" t="n">
        <v>0.0782231355719838</v>
      </c>
      <c r="H699" t="n">
        <v>12238000128</v>
      </c>
      <c r="I699" t="s">
        <v>1090</v>
      </c>
      <c r="J699" t="s">
        <v>1069</v>
      </c>
    </row>
    <row r="700">
      <c r="A700" t="n">
        <v>2001</v>
      </c>
      <c r="B700" t="s">
        <v>1321</v>
      </c>
      <c r="C700" t="s">
        <v>1322</v>
      </c>
      <c r="D700" t="s">
        <v>1072</v>
      </c>
      <c r="E700" t="s">
        <v>1073</v>
      </c>
      <c r="F700" t="s">
        <v>1067</v>
      </c>
      <c r="G700" t="n">
        <v>0.104927744587604</v>
      </c>
      <c r="H700" t="n">
        <v>12238000128</v>
      </c>
      <c r="I700" t="s">
        <v>1090</v>
      </c>
      <c r="J700" t="s">
        <v>1069</v>
      </c>
    </row>
    <row r="701">
      <c r="A701" t="n">
        <v>2001</v>
      </c>
      <c r="B701" t="s">
        <v>1321</v>
      </c>
      <c r="C701" t="s">
        <v>1322</v>
      </c>
      <c r="D701" t="s">
        <v>1074</v>
      </c>
      <c r="E701" t="s">
        <v>1075</v>
      </c>
      <c r="F701" t="s">
        <v>1067</v>
      </c>
      <c r="G701" t="n">
        <v>0.373225257211888</v>
      </c>
      <c r="H701" t="n">
        <v>12238000128</v>
      </c>
      <c r="I701" t="s">
        <v>1090</v>
      </c>
      <c r="J701" t="s">
        <v>1069</v>
      </c>
    </row>
    <row r="702">
      <c r="A702" t="n">
        <v>2001</v>
      </c>
      <c r="B702" t="s">
        <v>1321</v>
      </c>
      <c r="C702" t="s">
        <v>1322</v>
      </c>
      <c r="D702" t="s">
        <v>1076</v>
      </c>
      <c r="E702" t="s">
        <v>1077</v>
      </c>
      <c r="F702" t="s">
        <v>1067</v>
      </c>
      <c r="G702" t="n">
        <v>0.556518749184739</v>
      </c>
      <c r="H702" t="n">
        <v>12238000128</v>
      </c>
      <c r="I702" t="s">
        <v>1090</v>
      </c>
      <c r="J702" t="s">
        <v>1069</v>
      </c>
    </row>
    <row r="703">
      <c r="A703" t="n">
        <v>2001</v>
      </c>
      <c r="B703" t="s">
        <v>1321</v>
      </c>
      <c r="C703" t="s">
        <v>1322</v>
      </c>
      <c r="D703" t="s">
        <v>1078</v>
      </c>
      <c r="E703" t="s">
        <v>1079</v>
      </c>
      <c r="F703" t="s">
        <v>1067</v>
      </c>
      <c r="G703"/>
      <c r="H703" t="n">
        <v>12238000128</v>
      </c>
      <c r="I703" t="s">
        <v>1090</v>
      </c>
      <c r="J703" t="s">
        <v>1069</v>
      </c>
    </row>
    <row r="704">
      <c r="A704" t="n">
        <v>2001</v>
      </c>
      <c r="B704" t="s">
        <v>1323</v>
      </c>
      <c r="C704" t="s">
        <v>1324</v>
      </c>
      <c r="D704" t="s">
        <v>1065</v>
      </c>
      <c r="E704" t="s">
        <v>1066</v>
      </c>
      <c r="F704" t="s">
        <v>1067</v>
      </c>
      <c r="G704" t="n">
        <v>0</v>
      </c>
      <c r="H704" t="n">
        <v>21387999232</v>
      </c>
      <c r="I704" t="s">
        <v>1090</v>
      </c>
      <c r="J704" t="s">
        <v>1069</v>
      </c>
    </row>
    <row r="705">
      <c r="A705" t="n">
        <v>2001</v>
      </c>
      <c r="B705" t="s">
        <v>1323</v>
      </c>
      <c r="C705" t="s">
        <v>1324</v>
      </c>
      <c r="D705" t="s">
        <v>1070</v>
      </c>
      <c r="E705" t="s">
        <v>1071</v>
      </c>
      <c r="F705" t="s">
        <v>1067</v>
      </c>
      <c r="G705" t="n">
        <v>0</v>
      </c>
      <c r="H705" t="n">
        <v>21387999232</v>
      </c>
      <c r="I705" t="s">
        <v>1090</v>
      </c>
      <c r="J705" t="s">
        <v>1069</v>
      </c>
    </row>
    <row r="706">
      <c r="A706" t="n">
        <v>2001</v>
      </c>
      <c r="B706" t="s">
        <v>1323</v>
      </c>
      <c r="C706" t="s">
        <v>1324</v>
      </c>
      <c r="D706" t="s">
        <v>1072</v>
      </c>
      <c r="E706" t="s">
        <v>1073</v>
      </c>
      <c r="F706" t="s">
        <v>1067</v>
      </c>
      <c r="G706" t="n">
        <v>0</v>
      </c>
      <c r="H706" t="n">
        <v>21387999232</v>
      </c>
      <c r="I706" t="s">
        <v>1090</v>
      </c>
      <c r="J706" t="s">
        <v>1069</v>
      </c>
    </row>
    <row r="707">
      <c r="A707" t="n">
        <v>2001</v>
      </c>
      <c r="B707" t="s">
        <v>1323</v>
      </c>
      <c r="C707" t="s">
        <v>1324</v>
      </c>
      <c r="D707" t="s">
        <v>1074</v>
      </c>
      <c r="E707" t="s">
        <v>1075</v>
      </c>
      <c r="F707" t="s">
        <v>1067</v>
      </c>
      <c r="G707" t="n">
        <v>0</v>
      </c>
      <c r="H707" t="n">
        <v>21387999232</v>
      </c>
      <c r="I707" t="s">
        <v>1090</v>
      </c>
      <c r="J707" t="s">
        <v>1069</v>
      </c>
    </row>
    <row r="708">
      <c r="A708" t="n">
        <v>2001</v>
      </c>
      <c r="B708" t="s">
        <v>1323</v>
      </c>
      <c r="C708" t="s">
        <v>1324</v>
      </c>
      <c r="D708" t="s">
        <v>1076</v>
      </c>
      <c r="E708" t="s">
        <v>1077</v>
      </c>
      <c r="F708" t="s">
        <v>1067</v>
      </c>
      <c r="G708" t="n">
        <v>0</v>
      </c>
      <c r="H708" t="n">
        <v>21387999232</v>
      </c>
      <c r="I708" t="s">
        <v>1090</v>
      </c>
      <c r="J708" t="s">
        <v>1069</v>
      </c>
    </row>
    <row r="709">
      <c r="A709" t="n">
        <v>2001</v>
      </c>
      <c r="B709" t="s">
        <v>1323</v>
      </c>
      <c r="C709" t="s">
        <v>1324</v>
      </c>
      <c r="D709" t="s">
        <v>1078</v>
      </c>
      <c r="E709" t="s">
        <v>1079</v>
      </c>
      <c r="F709" t="s">
        <v>1067</v>
      </c>
      <c r="G709" t="n">
        <v>377.646513949118</v>
      </c>
      <c r="H709" t="n">
        <v>21387999232</v>
      </c>
      <c r="I709" t="s">
        <v>1090</v>
      </c>
      <c r="J709" t="s">
        <v>1069</v>
      </c>
    </row>
    <row r="710">
      <c r="A710" t="n">
        <v>2001</v>
      </c>
      <c r="B710" t="s">
        <v>1325</v>
      </c>
      <c r="C710" t="s">
        <v>1326</v>
      </c>
      <c r="D710" t="s">
        <v>1065</v>
      </c>
      <c r="E710" t="s">
        <v>1066</v>
      </c>
      <c r="F710" t="s">
        <v>1067</v>
      </c>
      <c r="G710" t="n">
        <v>0.000125631263507435</v>
      </c>
      <c r="H710" t="n">
        <v>8362999808</v>
      </c>
      <c r="I710" t="s">
        <v>1090</v>
      </c>
      <c r="J710" t="s">
        <v>1069</v>
      </c>
    </row>
    <row r="711">
      <c r="A711" t="n">
        <v>2001</v>
      </c>
      <c r="B711" t="s">
        <v>1325</v>
      </c>
      <c r="C711" t="s">
        <v>1326</v>
      </c>
      <c r="D711" t="s">
        <v>1070</v>
      </c>
      <c r="E711" t="s">
        <v>1071</v>
      </c>
      <c r="F711" t="s">
        <v>1067</v>
      </c>
      <c r="G711" t="n">
        <v>0.0573815064585566</v>
      </c>
      <c r="H711" t="n">
        <v>8362999808</v>
      </c>
      <c r="I711" t="s">
        <v>1090</v>
      </c>
      <c r="J711" t="s">
        <v>1069</v>
      </c>
    </row>
    <row r="712">
      <c r="A712" t="n">
        <v>2001</v>
      </c>
      <c r="B712" t="s">
        <v>1325</v>
      </c>
      <c r="C712" t="s">
        <v>1326</v>
      </c>
      <c r="D712" t="s">
        <v>1072</v>
      </c>
      <c r="E712" t="s">
        <v>1073</v>
      </c>
      <c r="F712" t="s">
        <v>1067</v>
      </c>
      <c r="G712" t="n">
        <v>0.257773355227819</v>
      </c>
      <c r="H712" t="n">
        <v>8362999808</v>
      </c>
      <c r="I712" t="s">
        <v>1090</v>
      </c>
      <c r="J712" t="s">
        <v>1069</v>
      </c>
    </row>
    <row r="713">
      <c r="A713" t="n">
        <v>2001</v>
      </c>
      <c r="B713" t="s">
        <v>1325</v>
      </c>
      <c r="C713" t="s">
        <v>1326</v>
      </c>
      <c r="D713" t="s">
        <v>1074</v>
      </c>
      <c r="E713" t="s">
        <v>1075</v>
      </c>
      <c r="F713" t="s">
        <v>1067</v>
      </c>
      <c r="G713" t="n">
        <v>0.571511300499642</v>
      </c>
      <c r="H713" t="n">
        <v>8362999808</v>
      </c>
      <c r="I713" t="s">
        <v>1090</v>
      </c>
      <c r="J713" t="s">
        <v>1069</v>
      </c>
    </row>
    <row r="714">
      <c r="A714" t="n">
        <v>2001</v>
      </c>
      <c r="B714" t="s">
        <v>1325</v>
      </c>
      <c r="C714" t="s">
        <v>1326</v>
      </c>
      <c r="D714" t="s">
        <v>1076</v>
      </c>
      <c r="E714" t="s">
        <v>1077</v>
      </c>
      <c r="F714" t="s">
        <v>1067</v>
      </c>
      <c r="G714" t="n">
        <v>0.886791793449525</v>
      </c>
      <c r="H714" t="n">
        <v>8362999808</v>
      </c>
      <c r="I714" t="s">
        <v>1090</v>
      </c>
      <c r="J714" t="s">
        <v>1069</v>
      </c>
    </row>
    <row r="715">
      <c r="A715" t="n">
        <v>2001</v>
      </c>
      <c r="B715" t="s">
        <v>1325</v>
      </c>
      <c r="C715" t="s">
        <v>1326</v>
      </c>
      <c r="D715" t="s">
        <v>1078</v>
      </c>
      <c r="E715" t="s">
        <v>1079</v>
      </c>
      <c r="F715" t="s">
        <v>1067</v>
      </c>
      <c r="G715"/>
      <c r="H715" t="n">
        <v>8362999808</v>
      </c>
      <c r="I715" t="s">
        <v>1090</v>
      </c>
      <c r="J715" t="s">
        <v>1069</v>
      </c>
    </row>
    <row r="716">
      <c r="A716" t="n">
        <v>2001</v>
      </c>
      <c r="B716" t="s">
        <v>1327</v>
      </c>
      <c r="C716" t="s">
        <v>1328</v>
      </c>
      <c r="D716" t="s">
        <v>1065</v>
      </c>
      <c r="E716" t="s">
        <v>1066</v>
      </c>
      <c r="F716" t="s">
        <v>1067</v>
      </c>
      <c r="G716" t="n">
        <v>0</v>
      </c>
      <c r="H716" t="n">
        <v>6860272640</v>
      </c>
      <c r="I716" t="s">
        <v>1108</v>
      </c>
      <c r="J716" t="s">
        <v>1069</v>
      </c>
    </row>
    <row r="717">
      <c r="A717" t="n">
        <v>2001</v>
      </c>
      <c r="B717" t="s">
        <v>1327</v>
      </c>
      <c r="C717" t="s">
        <v>1328</v>
      </c>
      <c r="D717" t="s">
        <v>1070</v>
      </c>
      <c r="E717" t="s">
        <v>1071</v>
      </c>
      <c r="F717" t="s">
        <v>1067</v>
      </c>
      <c r="G717" t="n">
        <v>0</v>
      </c>
      <c r="H717" t="n">
        <v>6860272640</v>
      </c>
      <c r="I717" t="s">
        <v>1108</v>
      </c>
      <c r="J717" t="s">
        <v>1069</v>
      </c>
    </row>
    <row r="718">
      <c r="A718" t="n">
        <v>2001</v>
      </c>
      <c r="B718" t="s">
        <v>1327</v>
      </c>
      <c r="C718" t="s">
        <v>1328</v>
      </c>
      <c r="D718" t="s">
        <v>1072</v>
      </c>
      <c r="E718" t="s">
        <v>1073</v>
      </c>
      <c r="F718" t="s">
        <v>1067</v>
      </c>
      <c r="G718" t="n">
        <v>0</v>
      </c>
      <c r="H718" t="n">
        <v>6860272640</v>
      </c>
      <c r="I718" t="s">
        <v>1108</v>
      </c>
      <c r="J718" t="s">
        <v>1069</v>
      </c>
    </row>
    <row r="719">
      <c r="A719" t="n">
        <v>2001</v>
      </c>
      <c r="B719" t="s">
        <v>1327</v>
      </c>
      <c r="C719" t="s">
        <v>1328</v>
      </c>
      <c r="D719" t="s">
        <v>1074</v>
      </c>
      <c r="E719" t="s">
        <v>1075</v>
      </c>
      <c r="F719" t="s">
        <v>1067</v>
      </c>
      <c r="G719" t="n">
        <v>0</v>
      </c>
      <c r="H719" t="n">
        <v>6860272640</v>
      </c>
      <c r="I719" t="s">
        <v>1108</v>
      </c>
      <c r="J719" t="s">
        <v>1069</v>
      </c>
    </row>
    <row r="720">
      <c r="A720" t="n">
        <v>2001</v>
      </c>
      <c r="B720" t="s">
        <v>1327</v>
      </c>
      <c r="C720" t="s">
        <v>1328</v>
      </c>
      <c r="D720" t="s">
        <v>1076</v>
      </c>
      <c r="E720" t="s">
        <v>1077</v>
      </c>
      <c r="F720" t="s">
        <v>1067</v>
      </c>
      <c r="G720" t="n">
        <v>0</v>
      </c>
      <c r="H720" t="n">
        <v>6860272640</v>
      </c>
      <c r="I720" t="s">
        <v>1108</v>
      </c>
      <c r="J720" t="s">
        <v>1069</v>
      </c>
    </row>
    <row r="721">
      <c r="A721" t="n">
        <v>2001</v>
      </c>
      <c r="B721" t="s">
        <v>1327</v>
      </c>
      <c r="C721" t="s">
        <v>1328</v>
      </c>
      <c r="D721" t="s">
        <v>1078</v>
      </c>
      <c r="E721" t="s">
        <v>1079</v>
      </c>
      <c r="F721" t="s">
        <v>1067</v>
      </c>
      <c r="G721" t="n">
        <v>0</v>
      </c>
      <c r="H721" t="n">
        <v>6860272640</v>
      </c>
      <c r="I721" t="s">
        <v>1108</v>
      </c>
      <c r="J721" t="s">
        <v>1069</v>
      </c>
    </row>
    <row r="722">
      <c r="A722" t="n">
        <v>2001</v>
      </c>
      <c r="B722" t="s">
        <v>1329</v>
      </c>
      <c r="C722" t="s">
        <v>1330</v>
      </c>
      <c r="D722" t="s">
        <v>1065</v>
      </c>
      <c r="E722" t="s">
        <v>1066</v>
      </c>
      <c r="F722" t="s">
        <v>1067</v>
      </c>
      <c r="G722" t="n">
        <v>0.0105304714766103</v>
      </c>
      <c r="H722" t="n">
        <v>43831480320</v>
      </c>
      <c r="I722" t="s">
        <v>1099</v>
      </c>
      <c r="J722" t="s">
        <v>1087</v>
      </c>
    </row>
    <row r="723">
      <c r="A723" t="n">
        <v>2001</v>
      </c>
      <c r="B723" t="s">
        <v>1329</v>
      </c>
      <c r="C723" t="s">
        <v>1330</v>
      </c>
      <c r="D723" t="s">
        <v>1070</v>
      </c>
      <c r="E723" t="s">
        <v>1071</v>
      </c>
      <c r="F723" t="s">
        <v>1067</v>
      </c>
      <c r="G723" t="n">
        <v>0.337296953440894</v>
      </c>
      <c r="H723" t="n">
        <v>43831480320</v>
      </c>
      <c r="I723" t="s">
        <v>1099</v>
      </c>
      <c r="J723" t="s">
        <v>1087</v>
      </c>
    </row>
    <row r="724">
      <c r="A724" t="n">
        <v>2001</v>
      </c>
      <c r="B724" t="s">
        <v>1329</v>
      </c>
      <c r="C724" t="s">
        <v>1330</v>
      </c>
      <c r="D724" t="s">
        <v>1072</v>
      </c>
      <c r="E724" t="s">
        <v>1073</v>
      </c>
      <c r="F724" t="s">
        <v>1067</v>
      </c>
      <c r="G724" t="n">
        <v>0.797439265509923</v>
      </c>
      <c r="H724" t="n">
        <v>43831480320</v>
      </c>
      <c r="I724" t="s">
        <v>1099</v>
      </c>
      <c r="J724" t="s">
        <v>1087</v>
      </c>
    </row>
    <row r="725">
      <c r="A725" t="n">
        <v>2001</v>
      </c>
      <c r="B725" t="s">
        <v>1329</v>
      </c>
      <c r="C725" t="s">
        <v>1330</v>
      </c>
      <c r="D725" t="s">
        <v>1074</v>
      </c>
      <c r="E725" t="s">
        <v>1075</v>
      </c>
      <c r="F725" t="s">
        <v>1067</v>
      </c>
      <c r="G725" t="n">
        <v>8.44974927785635</v>
      </c>
      <c r="H725" t="n">
        <v>43831480320</v>
      </c>
      <c r="I725" t="s">
        <v>1099</v>
      </c>
      <c r="J725" t="s">
        <v>1087</v>
      </c>
    </row>
    <row r="726">
      <c r="A726" t="n">
        <v>2001</v>
      </c>
      <c r="B726" t="s">
        <v>1329</v>
      </c>
      <c r="C726" t="s">
        <v>1330</v>
      </c>
      <c r="D726" t="s">
        <v>1076</v>
      </c>
      <c r="E726" t="s">
        <v>1077</v>
      </c>
      <c r="F726" t="s">
        <v>1067</v>
      </c>
      <c r="G726" t="n">
        <v>9.59501596828378</v>
      </c>
      <c r="H726" t="n">
        <v>43831480320</v>
      </c>
      <c r="I726" t="s">
        <v>1099</v>
      </c>
      <c r="J726" t="s">
        <v>1087</v>
      </c>
    </row>
    <row r="727">
      <c r="A727" t="n">
        <v>2001</v>
      </c>
      <c r="B727" t="s">
        <v>1329</v>
      </c>
      <c r="C727" t="s">
        <v>1330</v>
      </c>
      <c r="D727" t="s">
        <v>1078</v>
      </c>
      <c r="E727" t="s">
        <v>1079</v>
      </c>
      <c r="F727" t="s">
        <v>1067</v>
      </c>
      <c r="G727"/>
      <c r="H727" t="n">
        <v>43831480320</v>
      </c>
      <c r="I727" t="s">
        <v>1099</v>
      </c>
      <c r="J727" t="s">
        <v>1087</v>
      </c>
    </row>
    <row r="728">
      <c r="A728" t="n">
        <v>2001</v>
      </c>
      <c r="B728" t="s">
        <v>1331</v>
      </c>
      <c r="C728" t="s">
        <v>1332</v>
      </c>
      <c r="D728" t="s">
        <v>1065</v>
      </c>
      <c r="E728" t="s">
        <v>1066</v>
      </c>
      <c r="F728" t="s">
        <v>1067</v>
      </c>
      <c r="G728" t="n">
        <v>0.0000398574993917603</v>
      </c>
      <c r="H728" t="n">
        <v>1480999936</v>
      </c>
      <c r="I728" t="s">
        <v>1090</v>
      </c>
      <c r="J728" t="s">
        <v>1091</v>
      </c>
    </row>
    <row r="729">
      <c r="A729" t="n">
        <v>2001</v>
      </c>
      <c r="B729" t="s">
        <v>1331</v>
      </c>
      <c r="C729" t="s">
        <v>1332</v>
      </c>
      <c r="D729" t="s">
        <v>1070</v>
      </c>
      <c r="E729" t="s">
        <v>1071</v>
      </c>
      <c r="F729" t="s">
        <v>1067</v>
      </c>
      <c r="G729" t="n">
        <v>0.0236084948087551</v>
      </c>
      <c r="H729" t="n">
        <v>1480999936</v>
      </c>
      <c r="I729" t="s">
        <v>1090</v>
      </c>
      <c r="J729" t="s">
        <v>1091</v>
      </c>
    </row>
    <row r="730">
      <c r="A730" t="n">
        <v>2001</v>
      </c>
      <c r="B730" t="s">
        <v>1331</v>
      </c>
      <c r="C730" t="s">
        <v>1332</v>
      </c>
      <c r="D730" t="s">
        <v>1072</v>
      </c>
      <c r="E730" t="s">
        <v>1073</v>
      </c>
      <c r="F730" t="s">
        <v>1067</v>
      </c>
      <c r="G730" t="n">
        <v>0.0746200415480077</v>
      </c>
      <c r="H730" t="n">
        <v>1480999936</v>
      </c>
      <c r="I730" t="s">
        <v>1090</v>
      </c>
      <c r="J730" t="s">
        <v>1091</v>
      </c>
    </row>
    <row r="731">
      <c r="A731" t="n">
        <v>2001</v>
      </c>
      <c r="B731" t="s">
        <v>1331</v>
      </c>
      <c r="C731" t="s">
        <v>1332</v>
      </c>
      <c r="D731" t="s">
        <v>1074</v>
      </c>
      <c r="E731" t="s">
        <v>1075</v>
      </c>
      <c r="F731" t="s">
        <v>1067</v>
      </c>
      <c r="G731" t="n">
        <v>0.0527610845652016</v>
      </c>
      <c r="H731" t="n">
        <v>1480999936</v>
      </c>
      <c r="I731" t="s">
        <v>1090</v>
      </c>
      <c r="J731" t="s">
        <v>1091</v>
      </c>
    </row>
    <row r="732">
      <c r="A732" t="n">
        <v>2001</v>
      </c>
      <c r="B732" t="s">
        <v>1331</v>
      </c>
      <c r="C732" t="s">
        <v>1332</v>
      </c>
      <c r="D732" t="s">
        <v>1076</v>
      </c>
      <c r="E732" t="s">
        <v>1077</v>
      </c>
      <c r="F732" t="s">
        <v>1067</v>
      </c>
      <c r="G732" t="n">
        <v>0.151029478421356</v>
      </c>
      <c r="H732" t="n">
        <v>1480999936</v>
      </c>
      <c r="I732" t="s">
        <v>1090</v>
      </c>
      <c r="J732" t="s">
        <v>1091</v>
      </c>
    </row>
    <row r="733">
      <c r="A733" t="n">
        <v>2001</v>
      </c>
      <c r="B733" t="s">
        <v>1331</v>
      </c>
      <c r="C733" t="s">
        <v>1332</v>
      </c>
      <c r="D733" t="s">
        <v>1078</v>
      </c>
      <c r="E733" t="s">
        <v>1079</v>
      </c>
      <c r="F733" t="s">
        <v>1067</v>
      </c>
      <c r="G733"/>
      <c r="H733" t="n">
        <v>1480999936</v>
      </c>
      <c r="I733" t="s">
        <v>1090</v>
      </c>
      <c r="J733" t="s">
        <v>1091</v>
      </c>
    </row>
    <row r="734">
      <c r="A734" t="n">
        <v>2001</v>
      </c>
      <c r="B734" t="s">
        <v>1333</v>
      </c>
      <c r="C734" t="s">
        <v>1334</v>
      </c>
      <c r="D734" t="s">
        <v>1065</v>
      </c>
      <c r="E734" t="s">
        <v>1066</v>
      </c>
      <c r="F734" t="s">
        <v>1067</v>
      </c>
      <c r="G734" t="n">
        <v>0.0000454970839997857</v>
      </c>
      <c r="H734" t="n">
        <v>5438000128</v>
      </c>
      <c r="I734" t="s">
        <v>1086</v>
      </c>
      <c r="J734" t="s">
        <v>1083</v>
      </c>
    </row>
    <row r="735">
      <c r="A735" t="n">
        <v>2001</v>
      </c>
      <c r="B735" t="s">
        <v>1333</v>
      </c>
      <c r="C735" t="s">
        <v>1334</v>
      </c>
      <c r="D735" t="s">
        <v>1070</v>
      </c>
      <c r="E735" t="s">
        <v>1071</v>
      </c>
      <c r="F735" t="s">
        <v>1067</v>
      </c>
      <c r="G735" t="n">
        <v>0.0223689970118301</v>
      </c>
      <c r="H735" t="n">
        <v>5438000128</v>
      </c>
      <c r="I735" t="s">
        <v>1086</v>
      </c>
      <c r="J735" t="s">
        <v>1083</v>
      </c>
    </row>
    <row r="736">
      <c r="A736" t="n">
        <v>2001</v>
      </c>
      <c r="B736" t="s">
        <v>1333</v>
      </c>
      <c r="C736" t="s">
        <v>1334</v>
      </c>
      <c r="D736" t="s">
        <v>1072</v>
      </c>
      <c r="E736" t="s">
        <v>1073</v>
      </c>
      <c r="F736" t="s">
        <v>1067</v>
      </c>
      <c r="G736" t="n">
        <v>0.0971469866519057</v>
      </c>
      <c r="H736" t="n">
        <v>5438000128</v>
      </c>
      <c r="I736" t="s">
        <v>1086</v>
      </c>
      <c r="J736" t="s">
        <v>1083</v>
      </c>
    </row>
    <row r="737">
      <c r="A737" t="n">
        <v>2001</v>
      </c>
      <c r="B737" t="s">
        <v>1333</v>
      </c>
      <c r="C737" t="s">
        <v>1334</v>
      </c>
      <c r="D737" t="s">
        <v>1074</v>
      </c>
      <c r="E737" t="s">
        <v>1075</v>
      </c>
      <c r="F737" t="s">
        <v>1067</v>
      </c>
      <c r="G737" t="n">
        <v>0.755522490335651</v>
      </c>
      <c r="H737" t="n">
        <v>5438000128</v>
      </c>
      <c r="I737" t="s">
        <v>1086</v>
      </c>
      <c r="J737" t="s">
        <v>1083</v>
      </c>
    </row>
    <row r="738">
      <c r="A738" t="n">
        <v>2001</v>
      </c>
      <c r="B738" t="s">
        <v>1333</v>
      </c>
      <c r="C738" t="s">
        <v>1334</v>
      </c>
      <c r="D738" t="s">
        <v>1076</v>
      </c>
      <c r="E738" t="s">
        <v>1077</v>
      </c>
      <c r="F738" t="s">
        <v>1067</v>
      </c>
      <c r="G738" t="n">
        <v>0.875083971083387</v>
      </c>
      <c r="H738" t="n">
        <v>5438000128</v>
      </c>
      <c r="I738" t="s">
        <v>1086</v>
      </c>
      <c r="J738" t="s">
        <v>1083</v>
      </c>
    </row>
    <row r="739">
      <c r="A739" t="n">
        <v>2001</v>
      </c>
      <c r="B739" t="s">
        <v>1333</v>
      </c>
      <c r="C739" t="s">
        <v>1334</v>
      </c>
      <c r="D739" t="s">
        <v>1078</v>
      </c>
      <c r="E739" t="s">
        <v>1079</v>
      </c>
      <c r="F739" t="s">
        <v>1067</v>
      </c>
      <c r="G739"/>
      <c r="H739" t="n">
        <v>5438000128</v>
      </c>
      <c r="I739" t="s">
        <v>1086</v>
      </c>
      <c r="J739" t="s">
        <v>1083</v>
      </c>
    </row>
    <row r="740">
      <c r="A740" t="n">
        <v>2001</v>
      </c>
      <c r="B740" t="s">
        <v>1335</v>
      </c>
      <c r="C740" t="s">
        <v>1336</v>
      </c>
      <c r="D740" t="s">
        <v>1065</v>
      </c>
      <c r="E740" t="s">
        <v>1066</v>
      </c>
      <c r="F740" t="s">
        <v>1067</v>
      </c>
      <c r="G740" t="n">
        <v>0</v>
      </c>
      <c r="H740" t="n">
        <v>870031680</v>
      </c>
      <c r="I740" t="s">
        <v>1082</v>
      </c>
      <c r="J740" t="s">
        <v>1091</v>
      </c>
    </row>
    <row r="741">
      <c r="A741" t="n">
        <v>2001</v>
      </c>
      <c r="B741" t="s">
        <v>1335</v>
      </c>
      <c r="C741" t="s">
        <v>1336</v>
      </c>
      <c r="D741" t="s">
        <v>1070</v>
      </c>
      <c r="E741" t="s">
        <v>1071</v>
      </c>
      <c r="F741" t="s">
        <v>1067</v>
      </c>
      <c r="G741" t="n">
        <v>0</v>
      </c>
      <c r="H741" t="n">
        <v>870031680</v>
      </c>
      <c r="I741" t="s">
        <v>1082</v>
      </c>
      <c r="J741" t="s">
        <v>1091</v>
      </c>
    </row>
    <row r="742">
      <c r="A742" t="n">
        <v>2001</v>
      </c>
      <c r="B742" t="s">
        <v>1335</v>
      </c>
      <c r="C742" t="s">
        <v>1336</v>
      </c>
      <c r="D742" t="s">
        <v>1072</v>
      </c>
      <c r="E742" t="s">
        <v>1073</v>
      </c>
      <c r="F742" t="s">
        <v>1067</v>
      </c>
      <c r="G742" t="n">
        <v>0</v>
      </c>
      <c r="H742" t="n">
        <v>870031680</v>
      </c>
      <c r="I742" t="s">
        <v>1082</v>
      </c>
      <c r="J742" t="s">
        <v>1091</v>
      </c>
    </row>
    <row r="743">
      <c r="A743" t="n">
        <v>2001</v>
      </c>
      <c r="B743" t="s">
        <v>1335</v>
      </c>
      <c r="C743" t="s">
        <v>1336</v>
      </c>
      <c r="D743" t="s">
        <v>1074</v>
      </c>
      <c r="E743" t="s">
        <v>1075</v>
      </c>
      <c r="F743" t="s">
        <v>1067</v>
      </c>
      <c r="G743" t="n">
        <v>0</v>
      </c>
      <c r="H743" t="n">
        <v>870031680</v>
      </c>
      <c r="I743" t="s">
        <v>1082</v>
      </c>
      <c r="J743" t="s">
        <v>1091</v>
      </c>
    </row>
    <row r="744">
      <c r="A744" t="n">
        <v>2001</v>
      </c>
      <c r="B744" t="s">
        <v>1335</v>
      </c>
      <c r="C744" t="s">
        <v>1336</v>
      </c>
      <c r="D744" t="s">
        <v>1076</v>
      </c>
      <c r="E744" t="s">
        <v>1077</v>
      </c>
      <c r="F744" t="s">
        <v>1067</v>
      </c>
      <c r="G744" t="n">
        <v>0</v>
      </c>
      <c r="H744" t="n">
        <v>870031680</v>
      </c>
      <c r="I744" t="s">
        <v>1082</v>
      </c>
      <c r="J744" t="s">
        <v>1091</v>
      </c>
    </row>
    <row r="745">
      <c r="A745" t="n">
        <v>2001</v>
      </c>
      <c r="B745" t="s">
        <v>1335</v>
      </c>
      <c r="C745" t="s">
        <v>1336</v>
      </c>
      <c r="D745" t="s">
        <v>1078</v>
      </c>
      <c r="E745" t="s">
        <v>1079</v>
      </c>
      <c r="F745" t="s">
        <v>1067</v>
      </c>
      <c r="G745"/>
      <c r="H745" t="n">
        <v>870031680</v>
      </c>
      <c r="I745" t="s">
        <v>1082</v>
      </c>
      <c r="J745" t="s">
        <v>1091</v>
      </c>
    </row>
    <row r="746">
      <c r="A746" t="n">
        <v>2001</v>
      </c>
      <c r="B746" t="s">
        <v>1337</v>
      </c>
      <c r="C746" t="s">
        <v>1338</v>
      </c>
      <c r="D746" t="s">
        <v>1065</v>
      </c>
      <c r="E746" t="s">
        <v>1066</v>
      </c>
      <c r="F746" t="s">
        <v>1067</v>
      </c>
      <c r="G746" t="n">
        <v>4.75538406654413</v>
      </c>
      <c r="H746" t="n">
        <v>756693008384</v>
      </c>
      <c r="I746" t="s">
        <v>1068</v>
      </c>
      <c r="J746" t="s">
        <v>1091</v>
      </c>
    </row>
    <row r="747">
      <c r="A747" t="n">
        <v>2001</v>
      </c>
      <c r="B747" t="s">
        <v>1337</v>
      </c>
      <c r="C747" t="s">
        <v>1338</v>
      </c>
      <c r="D747" t="s">
        <v>1070</v>
      </c>
      <c r="E747" t="s">
        <v>1071</v>
      </c>
      <c r="F747" t="s">
        <v>1067</v>
      </c>
      <c r="G747" t="n">
        <v>9.91366767865326</v>
      </c>
      <c r="H747" t="n">
        <v>756693008384</v>
      </c>
      <c r="I747" t="s">
        <v>1068</v>
      </c>
      <c r="J747" t="s">
        <v>1091</v>
      </c>
    </row>
    <row r="748">
      <c r="A748" t="n">
        <v>2001</v>
      </c>
      <c r="B748" t="s">
        <v>1337</v>
      </c>
      <c r="C748" t="s">
        <v>1338</v>
      </c>
      <c r="D748" t="s">
        <v>1072</v>
      </c>
      <c r="E748" t="s">
        <v>1073</v>
      </c>
      <c r="F748" t="s">
        <v>1067</v>
      </c>
      <c r="G748" t="n">
        <v>1.8989889250928</v>
      </c>
      <c r="H748" t="n">
        <v>756693008384</v>
      </c>
      <c r="I748" t="s">
        <v>1068</v>
      </c>
      <c r="J748" t="s">
        <v>1091</v>
      </c>
    </row>
    <row r="749">
      <c r="A749" t="n">
        <v>2001</v>
      </c>
      <c r="B749" t="s">
        <v>1337</v>
      </c>
      <c r="C749" t="s">
        <v>1338</v>
      </c>
      <c r="D749" t="s">
        <v>1074</v>
      </c>
      <c r="E749" t="s">
        <v>1075</v>
      </c>
      <c r="F749" t="s">
        <v>1067</v>
      </c>
      <c r="G749" t="n">
        <v>28.5774716131856</v>
      </c>
      <c r="H749" t="n">
        <v>756693008384</v>
      </c>
      <c r="I749" t="s">
        <v>1068</v>
      </c>
      <c r="J749" t="s">
        <v>1091</v>
      </c>
    </row>
    <row r="750">
      <c r="A750" t="n">
        <v>2001</v>
      </c>
      <c r="B750" t="s">
        <v>1337</v>
      </c>
      <c r="C750" t="s">
        <v>1338</v>
      </c>
      <c r="D750" t="s">
        <v>1076</v>
      </c>
      <c r="E750" t="s">
        <v>1077</v>
      </c>
      <c r="F750" t="s">
        <v>1067</v>
      </c>
      <c r="G750" t="n">
        <v>45.1455122834758</v>
      </c>
      <c r="H750" t="n">
        <v>756693008384</v>
      </c>
      <c r="I750" t="s">
        <v>1068</v>
      </c>
      <c r="J750" t="s">
        <v>1091</v>
      </c>
    </row>
    <row r="751">
      <c r="A751" t="n">
        <v>2001</v>
      </c>
      <c r="B751" t="s">
        <v>1337</v>
      </c>
      <c r="C751" t="s">
        <v>1338</v>
      </c>
      <c r="D751" t="s">
        <v>1078</v>
      </c>
      <c r="E751" t="s">
        <v>1079</v>
      </c>
      <c r="F751" t="s">
        <v>1067</v>
      </c>
      <c r="G751"/>
      <c r="H751" t="n">
        <v>756693008384</v>
      </c>
      <c r="I751" t="s">
        <v>1068</v>
      </c>
      <c r="J751" t="s">
        <v>1091</v>
      </c>
    </row>
    <row r="752">
      <c r="A752" t="n">
        <v>2001</v>
      </c>
      <c r="B752" t="s">
        <v>1339</v>
      </c>
      <c r="C752" t="s">
        <v>1340</v>
      </c>
      <c r="D752" t="s">
        <v>1065</v>
      </c>
      <c r="E752" t="s">
        <v>1066</v>
      </c>
      <c r="F752" t="s">
        <v>1067</v>
      </c>
      <c r="G752" t="n">
        <v>0</v>
      </c>
      <c r="H752" t="n">
        <v>122824000</v>
      </c>
      <c r="I752" t="s">
        <v>1108</v>
      </c>
      <c r="J752" t="s">
        <v>1091</v>
      </c>
    </row>
    <row r="753">
      <c r="A753" t="n">
        <v>2001</v>
      </c>
      <c r="B753" t="s">
        <v>1339</v>
      </c>
      <c r="C753" t="s">
        <v>1340</v>
      </c>
      <c r="D753" t="s">
        <v>1070</v>
      </c>
      <c r="E753" t="s">
        <v>1071</v>
      </c>
      <c r="F753" t="s">
        <v>1067</v>
      </c>
      <c r="G753" t="n">
        <v>0</v>
      </c>
      <c r="H753" t="n">
        <v>122824000</v>
      </c>
      <c r="I753" t="s">
        <v>1108</v>
      </c>
      <c r="J753" t="s">
        <v>1091</v>
      </c>
    </row>
    <row r="754">
      <c r="A754" t="n">
        <v>2001</v>
      </c>
      <c r="B754" t="s">
        <v>1339</v>
      </c>
      <c r="C754" t="s">
        <v>1340</v>
      </c>
      <c r="D754" t="s">
        <v>1072</v>
      </c>
      <c r="E754" t="s">
        <v>1073</v>
      </c>
      <c r="F754" t="s">
        <v>1067</v>
      </c>
      <c r="G754" t="n">
        <v>0</v>
      </c>
      <c r="H754" t="n">
        <v>122824000</v>
      </c>
      <c r="I754" t="s">
        <v>1108</v>
      </c>
      <c r="J754" t="s">
        <v>1091</v>
      </c>
    </row>
    <row r="755">
      <c r="A755" t="n">
        <v>2001</v>
      </c>
      <c r="B755" t="s">
        <v>1339</v>
      </c>
      <c r="C755" t="s">
        <v>1340</v>
      </c>
      <c r="D755" t="s">
        <v>1074</v>
      </c>
      <c r="E755" t="s">
        <v>1075</v>
      </c>
      <c r="F755" t="s">
        <v>1067</v>
      </c>
      <c r="G755" t="n">
        <v>0</v>
      </c>
      <c r="H755" t="n">
        <v>122824000</v>
      </c>
      <c r="I755" t="s">
        <v>1108</v>
      </c>
      <c r="J755" t="s">
        <v>1091</v>
      </c>
    </row>
    <row r="756">
      <c r="A756" t="n">
        <v>2001</v>
      </c>
      <c r="B756" t="s">
        <v>1339</v>
      </c>
      <c r="C756" t="s">
        <v>1340</v>
      </c>
      <c r="D756" t="s">
        <v>1076</v>
      </c>
      <c r="E756" t="s">
        <v>1077</v>
      </c>
      <c r="F756" t="s">
        <v>1067</v>
      </c>
      <c r="G756" t="n">
        <v>0</v>
      </c>
      <c r="H756" t="n">
        <v>122824000</v>
      </c>
      <c r="I756" t="s">
        <v>1108</v>
      </c>
      <c r="J756" t="s">
        <v>1091</v>
      </c>
    </row>
    <row r="757">
      <c r="A757" t="n">
        <v>2001</v>
      </c>
      <c r="B757" t="s">
        <v>1339</v>
      </c>
      <c r="C757" t="s">
        <v>1340</v>
      </c>
      <c r="D757" t="s">
        <v>1078</v>
      </c>
      <c r="E757" t="s">
        <v>1079</v>
      </c>
      <c r="F757" t="s">
        <v>1067</v>
      </c>
      <c r="G757"/>
      <c r="H757" t="n">
        <v>122824000</v>
      </c>
      <c r="I757" t="s">
        <v>1108</v>
      </c>
      <c r="J757" t="s">
        <v>1091</v>
      </c>
    </row>
    <row r="758">
      <c r="A758" t="n">
        <v>2001</v>
      </c>
      <c r="B758" t="s">
        <v>1341</v>
      </c>
      <c r="C758" t="s">
        <v>1342</v>
      </c>
      <c r="D758" t="s">
        <v>1065</v>
      </c>
      <c r="E758" t="s">
        <v>1066</v>
      </c>
      <c r="F758" t="s">
        <v>1067</v>
      </c>
      <c r="G758" t="n">
        <v>0.000112888323869622</v>
      </c>
      <c r="H758" t="n">
        <v>3709636096</v>
      </c>
      <c r="I758" t="s">
        <v>1090</v>
      </c>
      <c r="J758" t="s">
        <v>1091</v>
      </c>
    </row>
    <row r="759">
      <c r="A759" t="n">
        <v>2001</v>
      </c>
      <c r="B759" t="s">
        <v>1341</v>
      </c>
      <c r="C759" t="s">
        <v>1342</v>
      </c>
      <c r="D759" t="s">
        <v>1070</v>
      </c>
      <c r="E759" t="s">
        <v>1071</v>
      </c>
      <c r="F759" t="s">
        <v>1067</v>
      </c>
      <c r="G759" t="n">
        <v>0.0636891491702141</v>
      </c>
      <c r="H759" t="n">
        <v>3709636096</v>
      </c>
      <c r="I759" t="s">
        <v>1090</v>
      </c>
      <c r="J759" t="s">
        <v>1091</v>
      </c>
    </row>
    <row r="760">
      <c r="A760" t="n">
        <v>2001</v>
      </c>
      <c r="B760" t="s">
        <v>1341</v>
      </c>
      <c r="C760" t="s">
        <v>1342</v>
      </c>
      <c r="D760" t="s">
        <v>1072</v>
      </c>
      <c r="E760" t="s">
        <v>1073</v>
      </c>
      <c r="F760" t="s">
        <v>1067</v>
      </c>
      <c r="G760" t="n">
        <v>0.0571202112246861</v>
      </c>
      <c r="H760" t="n">
        <v>3709636096</v>
      </c>
      <c r="I760" t="s">
        <v>1090</v>
      </c>
      <c r="J760" t="s">
        <v>1091</v>
      </c>
    </row>
    <row r="761">
      <c r="A761" t="n">
        <v>2001</v>
      </c>
      <c r="B761" t="s">
        <v>1341</v>
      </c>
      <c r="C761" t="s">
        <v>1342</v>
      </c>
      <c r="D761" t="s">
        <v>1074</v>
      </c>
      <c r="E761" t="s">
        <v>1075</v>
      </c>
      <c r="F761" t="s">
        <v>1067</v>
      </c>
      <c r="G761" t="n">
        <v>0.177183783891311</v>
      </c>
      <c r="H761" t="n">
        <v>3709636096</v>
      </c>
      <c r="I761" t="s">
        <v>1090</v>
      </c>
      <c r="J761" t="s">
        <v>1091</v>
      </c>
    </row>
    <row r="762">
      <c r="A762" t="n">
        <v>2001</v>
      </c>
      <c r="B762" t="s">
        <v>1341</v>
      </c>
      <c r="C762" t="s">
        <v>1342</v>
      </c>
      <c r="D762" t="s">
        <v>1076</v>
      </c>
      <c r="E762" t="s">
        <v>1077</v>
      </c>
      <c r="F762" t="s">
        <v>1067</v>
      </c>
      <c r="G762" t="n">
        <v>0.29810603261008</v>
      </c>
      <c r="H762" t="n">
        <v>3709636096</v>
      </c>
      <c r="I762" t="s">
        <v>1090</v>
      </c>
      <c r="J762" t="s">
        <v>1091</v>
      </c>
    </row>
    <row r="763">
      <c r="A763" t="n">
        <v>2001</v>
      </c>
      <c r="B763" t="s">
        <v>1341</v>
      </c>
      <c r="C763" t="s">
        <v>1342</v>
      </c>
      <c r="D763" t="s">
        <v>1078</v>
      </c>
      <c r="E763" t="s">
        <v>1079</v>
      </c>
      <c r="F763" t="s">
        <v>1067</v>
      </c>
      <c r="G763"/>
      <c r="H763" t="n">
        <v>3709636096</v>
      </c>
      <c r="I763" t="s">
        <v>1090</v>
      </c>
      <c r="J763" t="s">
        <v>1091</v>
      </c>
    </row>
    <row r="764">
      <c r="A764" t="n">
        <v>2001</v>
      </c>
      <c r="B764" t="s">
        <v>1343</v>
      </c>
      <c r="C764" t="s">
        <v>1344</v>
      </c>
      <c r="D764" t="s">
        <v>1065</v>
      </c>
      <c r="E764" t="s">
        <v>1066</v>
      </c>
      <c r="F764" t="s">
        <v>1067</v>
      </c>
      <c r="G764" t="n">
        <v>0.000057497142501221</v>
      </c>
      <c r="H764" t="n">
        <v>3468337920</v>
      </c>
      <c r="I764" t="s">
        <v>1086</v>
      </c>
      <c r="J764" t="s">
        <v>1083</v>
      </c>
    </row>
    <row r="765">
      <c r="A765" t="n">
        <v>2001</v>
      </c>
      <c r="B765" t="s">
        <v>1343</v>
      </c>
      <c r="C765" t="s">
        <v>1344</v>
      </c>
      <c r="D765" t="s">
        <v>1070</v>
      </c>
      <c r="E765" t="s">
        <v>1071</v>
      </c>
      <c r="F765" t="s">
        <v>1067</v>
      </c>
      <c r="G765" t="n">
        <v>0.0155322506936874</v>
      </c>
      <c r="H765" t="n">
        <v>3468337920</v>
      </c>
      <c r="I765" t="s">
        <v>1086</v>
      </c>
      <c r="J765" t="s">
        <v>1083</v>
      </c>
    </row>
    <row r="766">
      <c r="A766" t="n">
        <v>2001</v>
      </c>
      <c r="B766" t="s">
        <v>1343</v>
      </c>
      <c r="C766" t="s">
        <v>1344</v>
      </c>
      <c r="D766" t="s">
        <v>1072</v>
      </c>
      <c r="E766" t="s">
        <v>1073</v>
      </c>
      <c r="F766" t="s">
        <v>1067</v>
      </c>
      <c r="G766" t="n">
        <v>0.234016780619354</v>
      </c>
      <c r="H766" t="n">
        <v>3468337920</v>
      </c>
      <c r="I766" t="s">
        <v>1086</v>
      </c>
      <c r="J766" t="s">
        <v>1083</v>
      </c>
    </row>
    <row r="767">
      <c r="A767" t="n">
        <v>2001</v>
      </c>
      <c r="B767" t="s">
        <v>1343</v>
      </c>
      <c r="C767" t="s">
        <v>1344</v>
      </c>
      <c r="D767" t="s">
        <v>1074</v>
      </c>
      <c r="E767" t="s">
        <v>1075</v>
      </c>
      <c r="F767" t="s">
        <v>1067</v>
      </c>
      <c r="G767" t="n">
        <v>0.0968362719647003</v>
      </c>
      <c r="H767" t="n">
        <v>3468337920</v>
      </c>
      <c r="I767" t="s">
        <v>1086</v>
      </c>
      <c r="J767" t="s">
        <v>1083</v>
      </c>
    </row>
    <row r="768">
      <c r="A768" t="n">
        <v>2001</v>
      </c>
      <c r="B768" t="s">
        <v>1343</v>
      </c>
      <c r="C768" t="s">
        <v>1344</v>
      </c>
      <c r="D768" t="s">
        <v>1076</v>
      </c>
      <c r="E768" t="s">
        <v>1077</v>
      </c>
      <c r="F768" t="s">
        <v>1067</v>
      </c>
      <c r="G768" t="n">
        <v>0.346442800420243</v>
      </c>
      <c r="H768" t="n">
        <v>3468337920</v>
      </c>
      <c r="I768" t="s">
        <v>1086</v>
      </c>
      <c r="J768" t="s">
        <v>1083</v>
      </c>
    </row>
    <row r="769">
      <c r="A769" t="n">
        <v>2001</v>
      </c>
      <c r="B769" t="s">
        <v>1343</v>
      </c>
      <c r="C769" t="s">
        <v>1344</v>
      </c>
      <c r="D769" t="s">
        <v>1078</v>
      </c>
      <c r="E769" t="s">
        <v>1079</v>
      </c>
      <c r="F769" t="s">
        <v>1067</v>
      </c>
      <c r="G769"/>
      <c r="H769" t="n">
        <v>3468337920</v>
      </c>
      <c r="I769" t="s">
        <v>1086</v>
      </c>
      <c r="J769" t="s">
        <v>1083</v>
      </c>
    </row>
    <row r="770">
      <c r="A770" t="n">
        <v>2001</v>
      </c>
      <c r="B770" t="s">
        <v>1345</v>
      </c>
      <c r="C770" t="s">
        <v>1346</v>
      </c>
      <c r="D770" t="s">
        <v>1065</v>
      </c>
      <c r="E770" t="s">
        <v>1066</v>
      </c>
      <c r="F770" t="s">
        <v>1067</v>
      </c>
      <c r="G770" t="n">
        <v>0</v>
      </c>
      <c r="H770" t="n">
        <v>4088999936</v>
      </c>
      <c r="I770" t="s">
        <v>1099</v>
      </c>
      <c r="J770" t="s">
        <v>1069</v>
      </c>
    </row>
    <row r="771">
      <c r="A771" t="n">
        <v>2001</v>
      </c>
      <c r="B771" t="s">
        <v>1345</v>
      </c>
      <c r="C771" t="s">
        <v>1346</v>
      </c>
      <c r="D771" t="s">
        <v>1070</v>
      </c>
      <c r="E771" t="s">
        <v>1071</v>
      </c>
      <c r="F771" t="s">
        <v>1067</v>
      </c>
      <c r="G771" t="n">
        <v>0</v>
      </c>
      <c r="H771" t="n">
        <v>4088999936</v>
      </c>
      <c r="I771" t="s">
        <v>1099</v>
      </c>
      <c r="J771" t="s">
        <v>1069</v>
      </c>
    </row>
    <row r="772">
      <c r="A772" t="n">
        <v>2001</v>
      </c>
      <c r="B772" t="s">
        <v>1345</v>
      </c>
      <c r="C772" t="s">
        <v>1346</v>
      </c>
      <c r="D772" t="s">
        <v>1072</v>
      </c>
      <c r="E772" t="s">
        <v>1073</v>
      </c>
      <c r="F772" t="s">
        <v>1067</v>
      </c>
      <c r="G772" t="n">
        <v>0</v>
      </c>
      <c r="H772" t="n">
        <v>4088999936</v>
      </c>
      <c r="I772" t="s">
        <v>1099</v>
      </c>
      <c r="J772" t="s">
        <v>1069</v>
      </c>
    </row>
    <row r="773">
      <c r="A773" t="n">
        <v>2001</v>
      </c>
      <c r="B773" t="s">
        <v>1345</v>
      </c>
      <c r="C773" t="s">
        <v>1346</v>
      </c>
      <c r="D773" t="s">
        <v>1074</v>
      </c>
      <c r="E773" t="s">
        <v>1075</v>
      </c>
      <c r="F773" t="s">
        <v>1067</v>
      </c>
      <c r="G773" t="n">
        <v>0</v>
      </c>
      <c r="H773" t="n">
        <v>4088999936</v>
      </c>
      <c r="I773" t="s">
        <v>1099</v>
      </c>
      <c r="J773" t="s">
        <v>1069</v>
      </c>
    </row>
    <row r="774">
      <c r="A774" t="n">
        <v>2001</v>
      </c>
      <c r="B774" t="s">
        <v>1345</v>
      </c>
      <c r="C774" t="s">
        <v>1346</v>
      </c>
      <c r="D774" t="s">
        <v>1076</v>
      </c>
      <c r="E774" t="s">
        <v>1077</v>
      </c>
      <c r="F774" t="s">
        <v>1067</v>
      </c>
      <c r="G774" t="n">
        <v>0</v>
      </c>
      <c r="H774" t="n">
        <v>4088999936</v>
      </c>
      <c r="I774" t="s">
        <v>1099</v>
      </c>
      <c r="J774" t="s">
        <v>1069</v>
      </c>
    </row>
    <row r="775">
      <c r="A775" t="n">
        <v>2001</v>
      </c>
      <c r="B775" t="s">
        <v>1345</v>
      </c>
      <c r="C775" t="s">
        <v>1346</v>
      </c>
      <c r="D775" t="s">
        <v>1078</v>
      </c>
      <c r="E775" t="s">
        <v>1079</v>
      </c>
      <c r="F775" t="s">
        <v>1067</v>
      </c>
      <c r="G775"/>
      <c r="H775" t="n">
        <v>4088999936</v>
      </c>
      <c r="I775" t="s">
        <v>1099</v>
      </c>
      <c r="J775" t="s">
        <v>1069</v>
      </c>
    </row>
    <row r="776">
      <c r="A776" t="n">
        <v>2001</v>
      </c>
      <c r="B776" t="s">
        <v>1347</v>
      </c>
      <c r="C776" t="s">
        <v>1348</v>
      </c>
      <c r="D776" t="s">
        <v>1065</v>
      </c>
      <c r="E776" t="s">
        <v>1066</v>
      </c>
      <c r="F776" t="s">
        <v>1067</v>
      </c>
      <c r="G776" t="n">
        <v>0.0000273093372841112</v>
      </c>
      <c r="H776" t="n">
        <v>6220270592</v>
      </c>
      <c r="I776" t="s">
        <v>1108</v>
      </c>
      <c r="J776" t="s">
        <v>1087</v>
      </c>
    </row>
    <row r="777">
      <c r="A777" t="n">
        <v>2001</v>
      </c>
      <c r="B777" t="s">
        <v>1347</v>
      </c>
      <c r="C777" t="s">
        <v>1348</v>
      </c>
      <c r="D777" t="s">
        <v>1070</v>
      </c>
      <c r="E777" t="s">
        <v>1071</v>
      </c>
      <c r="F777" t="s">
        <v>1067</v>
      </c>
      <c r="G777" t="n">
        <v>0.00865514680840275</v>
      </c>
      <c r="H777" t="n">
        <v>6220270592</v>
      </c>
      <c r="I777" t="s">
        <v>1108</v>
      </c>
      <c r="J777" t="s">
        <v>1087</v>
      </c>
    </row>
    <row r="778">
      <c r="A778" t="n">
        <v>2001</v>
      </c>
      <c r="B778" t="s">
        <v>1347</v>
      </c>
      <c r="C778" t="s">
        <v>1348</v>
      </c>
      <c r="D778" t="s">
        <v>1072</v>
      </c>
      <c r="E778" t="s">
        <v>1073</v>
      </c>
      <c r="F778" t="s">
        <v>1067</v>
      </c>
      <c r="G778" t="n">
        <v>0.0668068512604971</v>
      </c>
      <c r="H778" t="n">
        <v>6220270592</v>
      </c>
      <c r="I778" t="s">
        <v>1108</v>
      </c>
      <c r="J778" t="s">
        <v>1087</v>
      </c>
    </row>
    <row r="779">
      <c r="A779" t="n">
        <v>2001</v>
      </c>
      <c r="B779" t="s">
        <v>1347</v>
      </c>
      <c r="C779" t="s">
        <v>1348</v>
      </c>
      <c r="D779" t="s">
        <v>1074</v>
      </c>
      <c r="E779" t="s">
        <v>1075</v>
      </c>
      <c r="F779" t="s">
        <v>1067</v>
      </c>
      <c r="G779" t="n">
        <v>0.0731244333263183</v>
      </c>
      <c r="H779" t="n">
        <v>6220270592</v>
      </c>
      <c r="I779" t="s">
        <v>1108</v>
      </c>
      <c r="J779" t="s">
        <v>1087</v>
      </c>
    </row>
    <row r="780">
      <c r="A780" t="n">
        <v>2001</v>
      </c>
      <c r="B780" t="s">
        <v>1347</v>
      </c>
      <c r="C780" t="s">
        <v>1348</v>
      </c>
      <c r="D780" t="s">
        <v>1076</v>
      </c>
      <c r="E780" t="s">
        <v>1077</v>
      </c>
      <c r="F780" t="s">
        <v>1067</v>
      </c>
      <c r="G780" t="n">
        <v>0.148613740732502</v>
      </c>
      <c r="H780" t="n">
        <v>6220270592</v>
      </c>
      <c r="I780" t="s">
        <v>1108</v>
      </c>
      <c r="J780" t="s">
        <v>1087</v>
      </c>
    </row>
    <row r="781">
      <c r="A781" t="n">
        <v>2001</v>
      </c>
      <c r="B781" t="s">
        <v>1347</v>
      </c>
      <c r="C781" t="s">
        <v>1348</v>
      </c>
      <c r="D781" t="s">
        <v>1078</v>
      </c>
      <c r="E781" t="s">
        <v>1079</v>
      </c>
      <c r="F781" t="s">
        <v>1067</v>
      </c>
      <c r="G781"/>
      <c r="H781" t="n">
        <v>6220270592</v>
      </c>
      <c r="I781" t="s">
        <v>1108</v>
      </c>
      <c r="J781" t="s">
        <v>1087</v>
      </c>
    </row>
    <row r="782">
      <c r="A782" t="n">
        <v>2001</v>
      </c>
      <c r="B782" t="s">
        <v>1349</v>
      </c>
      <c r="C782" t="s">
        <v>1350</v>
      </c>
      <c r="D782" t="s">
        <v>1065</v>
      </c>
      <c r="E782" t="s">
        <v>1066</v>
      </c>
      <c r="F782" t="s">
        <v>1067</v>
      </c>
      <c r="G782" t="n">
        <v>0</v>
      </c>
      <c r="H782" t="n">
        <v>1159869184</v>
      </c>
      <c r="I782" t="s">
        <v>1090</v>
      </c>
      <c r="J782" t="s">
        <v>1091</v>
      </c>
    </row>
    <row r="783">
      <c r="A783" t="n">
        <v>2001</v>
      </c>
      <c r="B783" t="s">
        <v>1349</v>
      </c>
      <c r="C783" t="s">
        <v>1350</v>
      </c>
      <c r="D783" t="s">
        <v>1070</v>
      </c>
      <c r="E783" t="s">
        <v>1071</v>
      </c>
      <c r="F783" t="s">
        <v>1067</v>
      </c>
      <c r="G783" t="n">
        <v>0</v>
      </c>
      <c r="H783" t="n">
        <v>1159869184</v>
      </c>
      <c r="I783" t="s">
        <v>1090</v>
      </c>
      <c r="J783" t="s">
        <v>1091</v>
      </c>
    </row>
    <row r="784">
      <c r="A784" t="n">
        <v>2001</v>
      </c>
      <c r="B784" t="s">
        <v>1349</v>
      </c>
      <c r="C784" t="s">
        <v>1350</v>
      </c>
      <c r="D784" t="s">
        <v>1072</v>
      </c>
      <c r="E784" t="s">
        <v>1073</v>
      </c>
      <c r="F784" t="s">
        <v>1067</v>
      </c>
      <c r="G784" t="n">
        <v>0</v>
      </c>
      <c r="H784" t="n">
        <v>1159869184</v>
      </c>
      <c r="I784" t="s">
        <v>1090</v>
      </c>
      <c r="J784" t="s">
        <v>1091</v>
      </c>
    </row>
    <row r="785">
      <c r="A785" t="n">
        <v>2001</v>
      </c>
      <c r="B785" t="s">
        <v>1349</v>
      </c>
      <c r="C785" t="s">
        <v>1350</v>
      </c>
      <c r="D785" t="s">
        <v>1074</v>
      </c>
      <c r="E785" t="s">
        <v>1075</v>
      </c>
      <c r="F785" t="s">
        <v>1067</v>
      </c>
      <c r="G785"/>
      <c r="H785" t="n">
        <v>1159869184</v>
      </c>
      <c r="I785" t="s">
        <v>1090</v>
      </c>
      <c r="J785" t="s">
        <v>1091</v>
      </c>
    </row>
    <row r="786">
      <c r="A786" t="n">
        <v>2001</v>
      </c>
      <c r="B786" t="s">
        <v>1349</v>
      </c>
      <c r="C786" t="s">
        <v>1350</v>
      </c>
      <c r="D786" t="s">
        <v>1076</v>
      </c>
      <c r="E786" t="s">
        <v>1077</v>
      </c>
      <c r="F786" t="s">
        <v>1067</v>
      </c>
      <c r="G786" t="n">
        <v>0</v>
      </c>
      <c r="H786" t="n">
        <v>1159869184</v>
      </c>
      <c r="I786" t="s">
        <v>1090</v>
      </c>
      <c r="J786" t="s">
        <v>1091</v>
      </c>
    </row>
    <row r="787">
      <c r="A787" t="n">
        <v>2001</v>
      </c>
      <c r="B787" t="s">
        <v>1349</v>
      </c>
      <c r="C787" t="s">
        <v>1350</v>
      </c>
      <c r="D787" t="s">
        <v>1078</v>
      </c>
      <c r="E787" t="s">
        <v>1079</v>
      </c>
      <c r="F787" t="s">
        <v>1067</v>
      </c>
      <c r="G787"/>
      <c r="H787" t="n">
        <v>1159869184</v>
      </c>
      <c r="I787" t="s">
        <v>1090</v>
      </c>
      <c r="J787" t="s">
        <v>1091</v>
      </c>
    </row>
    <row r="788">
      <c r="A788" t="n">
        <v>2001</v>
      </c>
      <c r="B788" t="s">
        <v>1351</v>
      </c>
      <c r="C788" t="s">
        <v>1352</v>
      </c>
      <c r="D788" t="s">
        <v>1065</v>
      </c>
      <c r="E788" t="s">
        <v>1066</v>
      </c>
      <c r="F788" t="s">
        <v>1067</v>
      </c>
      <c r="G788" t="n">
        <v>0.00000250963242152983</v>
      </c>
      <c r="H788" t="n">
        <v>1267997952</v>
      </c>
      <c r="I788" t="s">
        <v>1108</v>
      </c>
      <c r="J788" t="s">
        <v>1087</v>
      </c>
    </row>
    <row r="789">
      <c r="A789" t="n">
        <v>2001</v>
      </c>
      <c r="B789" t="s">
        <v>1351</v>
      </c>
      <c r="C789" t="s">
        <v>1352</v>
      </c>
      <c r="D789" t="s">
        <v>1070</v>
      </c>
      <c r="E789" t="s">
        <v>1071</v>
      </c>
      <c r="F789" t="s">
        <v>1067</v>
      </c>
      <c r="G789" t="n">
        <v>0.000956784798972916</v>
      </c>
      <c r="H789" t="n">
        <v>1267997952</v>
      </c>
      <c r="I789" t="s">
        <v>1108</v>
      </c>
      <c r="J789" t="s">
        <v>1087</v>
      </c>
    </row>
    <row r="790">
      <c r="A790" t="n">
        <v>2001</v>
      </c>
      <c r="B790" t="s">
        <v>1351</v>
      </c>
      <c r="C790" t="s">
        <v>1352</v>
      </c>
      <c r="D790" t="s">
        <v>1072</v>
      </c>
      <c r="E790" t="s">
        <v>1073</v>
      </c>
      <c r="F790" t="s">
        <v>1067</v>
      </c>
      <c r="G790" t="n">
        <v>0.00133860905849322</v>
      </c>
      <c r="H790" t="n">
        <v>1267997952</v>
      </c>
      <c r="I790" t="s">
        <v>1108</v>
      </c>
      <c r="J790" t="s">
        <v>1087</v>
      </c>
    </row>
    <row r="791">
      <c r="A791" t="n">
        <v>2001</v>
      </c>
      <c r="B791" t="s">
        <v>1351</v>
      </c>
      <c r="C791" t="s">
        <v>1352</v>
      </c>
      <c r="D791" t="s">
        <v>1074</v>
      </c>
      <c r="E791" t="s">
        <v>1075</v>
      </c>
      <c r="F791" t="s">
        <v>1067</v>
      </c>
      <c r="G791" t="n">
        <v>0.0119160488999805</v>
      </c>
      <c r="H791" t="n">
        <v>1267997952</v>
      </c>
      <c r="I791" t="s">
        <v>1108</v>
      </c>
      <c r="J791" t="s">
        <v>1087</v>
      </c>
    </row>
    <row r="792">
      <c r="A792" t="n">
        <v>2001</v>
      </c>
      <c r="B792" t="s">
        <v>1351</v>
      </c>
      <c r="C792" t="s">
        <v>1352</v>
      </c>
      <c r="D792" t="s">
        <v>1076</v>
      </c>
      <c r="E792" t="s">
        <v>1077</v>
      </c>
      <c r="F792" t="s">
        <v>1067</v>
      </c>
      <c r="G792" t="n">
        <v>0.0142139523898681</v>
      </c>
      <c r="H792" t="n">
        <v>1267997952</v>
      </c>
      <c r="I792" t="s">
        <v>1108</v>
      </c>
      <c r="J792" t="s">
        <v>1087</v>
      </c>
    </row>
    <row r="793">
      <c r="A793" t="n">
        <v>2001</v>
      </c>
      <c r="B793" t="s">
        <v>1351</v>
      </c>
      <c r="C793" t="s">
        <v>1352</v>
      </c>
      <c r="D793" t="s">
        <v>1078</v>
      </c>
      <c r="E793" t="s">
        <v>1079</v>
      </c>
      <c r="F793" t="s">
        <v>1067</v>
      </c>
      <c r="G793"/>
      <c r="H793" t="n">
        <v>1267997952</v>
      </c>
      <c r="I793" t="s">
        <v>1108</v>
      </c>
      <c r="J793" t="s">
        <v>1087</v>
      </c>
    </row>
    <row r="794">
      <c r="A794" t="n">
        <v>2001</v>
      </c>
      <c r="B794" t="s">
        <v>1353</v>
      </c>
      <c r="C794" t="s">
        <v>1354</v>
      </c>
      <c r="D794" t="s">
        <v>1065</v>
      </c>
      <c r="E794" t="s">
        <v>1066</v>
      </c>
      <c r="F794" t="s">
        <v>1067</v>
      </c>
      <c r="G794" t="n">
        <v>0.000123394986285494</v>
      </c>
      <c r="H794" t="n">
        <v>5398557696</v>
      </c>
      <c r="I794" t="s">
        <v>1086</v>
      </c>
      <c r="J794" t="s">
        <v>1083</v>
      </c>
    </row>
    <row r="795">
      <c r="A795" t="n">
        <v>2001</v>
      </c>
      <c r="B795" t="s">
        <v>1353</v>
      </c>
      <c r="C795" t="s">
        <v>1354</v>
      </c>
      <c r="D795" t="s">
        <v>1070</v>
      </c>
      <c r="E795" t="s">
        <v>1071</v>
      </c>
      <c r="F795" t="s">
        <v>1067</v>
      </c>
      <c r="G795" t="n">
        <v>0.0747538915977403</v>
      </c>
      <c r="H795" t="n">
        <v>5398557696</v>
      </c>
      <c r="I795" t="s">
        <v>1086</v>
      </c>
      <c r="J795" t="s">
        <v>1083</v>
      </c>
    </row>
    <row r="796">
      <c r="A796" t="n">
        <v>2001</v>
      </c>
      <c r="B796" t="s">
        <v>1353</v>
      </c>
      <c r="C796" t="s">
        <v>1354</v>
      </c>
      <c r="D796" t="s">
        <v>1072</v>
      </c>
      <c r="E796" t="s">
        <v>1073</v>
      </c>
      <c r="F796" t="s">
        <v>1067</v>
      </c>
      <c r="G796" t="n">
        <v>0.160862209811683</v>
      </c>
      <c r="H796" t="n">
        <v>5398557696</v>
      </c>
      <c r="I796" t="s">
        <v>1086</v>
      </c>
      <c r="J796" t="s">
        <v>1083</v>
      </c>
    </row>
    <row r="797">
      <c r="A797" t="n">
        <v>2001</v>
      </c>
      <c r="B797" t="s">
        <v>1353</v>
      </c>
      <c r="C797" t="s">
        <v>1354</v>
      </c>
      <c r="D797" t="s">
        <v>1074</v>
      </c>
      <c r="E797" t="s">
        <v>1075</v>
      </c>
      <c r="F797" t="s">
        <v>1067</v>
      </c>
      <c r="G797" t="n">
        <v>0.0374442594964429</v>
      </c>
      <c r="H797" t="n">
        <v>5398557696</v>
      </c>
      <c r="I797" t="s">
        <v>1086</v>
      </c>
      <c r="J797" t="s">
        <v>1083</v>
      </c>
    </row>
    <row r="798">
      <c r="A798" t="n">
        <v>2001</v>
      </c>
      <c r="B798" t="s">
        <v>1353</v>
      </c>
      <c r="C798" t="s">
        <v>1354</v>
      </c>
      <c r="D798" t="s">
        <v>1076</v>
      </c>
      <c r="E798" t="s">
        <v>1077</v>
      </c>
      <c r="F798" t="s">
        <v>1067</v>
      </c>
      <c r="G798" t="n">
        <v>0.273183755892151</v>
      </c>
      <c r="H798" t="n">
        <v>5398557696</v>
      </c>
      <c r="I798" t="s">
        <v>1086</v>
      </c>
      <c r="J798" t="s">
        <v>1083</v>
      </c>
    </row>
    <row r="799">
      <c r="A799" t="n">
        <v>2001</v>
      </c>
      <c r="B799" t="s">
        <v>1353</v>
      </c>
      <c r="C799" t="s">
        <v>1354</v>
      </c>
      <c r="D799" t="s">
        <v>1078</v>
      </c>
      <c r="E799" t="s">
        <v>1079</v>
      </c>
      <c r="F799" t="s">
        <v>1067</v>
      </c>
      <c r="G799"/>
      <c r="H799" t="n">
        <v>5398557696</v>
      </c>
      <c r="I799" t="s">
        <v>1086</v>
      </c>
      <c r="J799" t="s">
        <v>1083</v>
      </c>
    </row>
    <row r="800">
      <c r="A800" t="n">
        <v>2001</v>
      </c>
      <c r="B800" t="s">
        <v>1355</v>
      </c>
      <c r="C800" t="s">
        <v>1356</v>
      </c>
      <c r="D800" t="s">
        <v>1065</v>
      </c>
      <c r="E800" t="s">
        <v>1066</v>
      </c>
      <c r="F800" t="s">
        <v>1067</v>
      </c>
      <c r="G800" t="n">
        <v>0.0000795434854064848</v>
      </c>
      <c r="H800" t="n">
        <v>1746063616</v>
      </c>
      <c r="I800" t="s">
        <v>1086</v>
      </c>
      <c r="J800" t="s">
        <v>1087</v>
      </c>
    </row>
    <row r="801">
      <c r="A801" t="n">
        <v>2001</v>
      </c>
      <c r="B801" t="s">
        <v>1355</v>
      </c>
      <c r="C801" t="s">
        <v>1356</v>
      </c>
      <c r="D801" t="s">
        <v>1070</v>
      </c>
      <c r="E801" t="s">
        <v>1071</v>
      </c>
      <c r="F801" t="s">
        <v>1067</v>
      </c>
      <c r="G801" t="n">
        <v>0.0405575169369067</v>
      </c>
      <c r="H801" t="n">
        <v>1746063616</v>
      </c>
      <c r="I801" t="s">
        <v>1086</v>
      </c>
      <c r="J801" t="s">
        <v>1087</v>
      </c>
    </row>
    <row r="802">
      <c r="A802" t="n">
        <v>2001</v>
      </c>
      <c r="B802" t="s">
        <v>1355</v>
      </c>
      <c r="C802" t="s">
        <v>1356</v>
      </c>
      <c r="D802" t="s">
        <v>1072</v>
      </c>
      <c r="E802" t="s">
        <v>1073</v>
      </c>
      <c r="F802" t="s">
        <v>1067</v>
      </c>
      <c r="G802" t="n">
        <v>0.0600342654782884</v>
      </c>
      <c r="H802" t="n">
        <v>1746063616</v>
      </c>
      <c r="I802" t="s">
        <v>1086</v>
      </c>
      <c r="J802" t="s">
        <v>1087</v>
      </c>
    </row>
    <row r="803">
      <c r="A803" t="n">
        <v>2001</v>
      </c>
      <c r="B803" t="s">
        <v>1355</v>
      </c>
      <c r="C803" t="s">
        <v>1356</v>
      </c>
      <c r="D803" t="s">
        <v>1074</v>
      </c>
      <c r="E803" t="s">
        <v>1075</v>
      </c>
      <c r="F803" t="s">
        <v>1067</v>
      </c>
      <c r="G803" t="n">
        <v>0.16641502903381</v>
      </c>
      <c r="H803" t="n">
        <v>1746063616</v>
      </c>
      <c r="I803" t="s">
        <v>1086</v>
      </c>
      <c r="J803" t="s">
        <v>1087</v>
      </c>
    </row>
    <row r="804">
      <c r="A804" t="n">
        <v>2001</v>
      </c>
      <c r="B804" t="s">
        <v>1355</v>
      </c>
      <c r="C804" t="s">
        <v>1356</v>
      </c>
      <c r="D804" t="s">
        <v>1076</v>
      </c>
      <c r="E804" t="s">
        <v>1077</v>
      </c>
      <c r="F804" t="s">
        <v>1067</v>
      </c>
      <c r="G804" t="n">
        <v>0.267086354934411</v>
      </c>
      <c r="H804" t="n">
        <v>1746063616</v>
      </c>
      <c r="I804" t="s">
        <v>1086</v>
      </c>
      <c r="J804" t="s">
        <v>1087</v>
      </c>
    </row>
    <row r="805">
      <c r="A805" t="n">
        <v>2001</v>
      </c>
      <c r="B805" t="s">
        <v>1355</v>
      </c>
      <c r="C805" t="s">
        <v>1356</v>
      </c>
      <c r="D805" t="s">
        <v>1078</v>
      </c>
      <c r="E805" t="s">
        <v>1079</v>
      </c>
      <c r="F805" t="s">
        <v>1067</v>
      </c>
      <c r="G805"/>
      <c r="H805" t="n">
        <v>1746063616</v>
      </c>
      <c r="I805" t="s">
        <v>1086</v>
      </c>
      <c r="J805" t="s">
        <v>1087</v>
      </c>
    </row>
    <row r="806">
      <c r="A806" t="n">
        <v>2001</v>
      </c>
      <c r="B806" t="s">
        <v>1357</v>
      </c>
      <c r="C806" t="s">
        <v>1358</v>
      </c>
      <c r="D806" t="s">
        <v>1065</v>
      </c>
      <c r="E806" t="s">
        <v>1066</v>
      </c>
      <c r="F806" t="s">
        <v>1067</v>
      </c>
      <c r="G806" t="n">
        <v>0</v>
      </c>
      <c r="H806" t="n">
        <v>4881999872</v>
      </c>
      <c r="I806" t="s">
        <v>1086</v>
      </c>
      <c r="J806" t="s">
        <v>1091</v>
      </c>
    </row>
    <row r="807">
      <c r="A807" t="n">
        <v>2001</v>
      </c>
      <c r="B807" t="s">
        <v>1357</v>
      </c>
      <c r="C807" t="s">
        <v>1358</v>
      </c>
      <c r="D807" t="s">
        <v>1070</v>
      </c>
      <c r="E807" t="s">
        <v>1071</v>
      </c>
      <c r="F807" t="s">
        <v>1067</v>
      </c>
      <c r="G807" t="n">
        <v>0</v>
      </c>
      <c r="H807" t="n">
        <v>4881999872</v>
      </c>
      <c r="I807" t="s">
        <v>1086</v>
      </c>
      <c r="J807" t="s">
        <v>1091</v>
      </c>
    </row>
    <row r="808">
      <c r="A808" t="n">
        <v>2001</v>
      </c>
      <c r="B808" t="s">
        <v>1357</v>
      </c>
      <c r="C808" t="s">
        <v>1358</v>
      </c>
      <c r="D808" t="s">
        <v>1072</v>
      </c>
      <c r="E808" t="s">
        <v>1073</v>
      </c>
      <c r="F808" t="s">
        <v>1067</v>
      </c>
      <c r="G808" t="n">
        <v>0</v>
      </c>
      <c r="H808" t="n">
        <v>4881999872</v>
      </c>
      <c r="I808" t="s">
        <v>1086</v>
      </c>
      <c r="J808" t="s">
        <v>1091</v>
      </c>
    </row>
    <row r="809">
      <c r="A809" t="n">
        <v>2001</v>
      </c>
      <c r="B809" t="s">
        <v>1357</v>
      </c>
      <c r="C809" t="s">
        <v>1358</v>
      </c>
      <c r="D809" t="s">
        <v>1074</v>
      </c>
      <c r="E809" t="s">
        <v>1075</v>
      </c>
      <c r="F809" t="s">
        <v>1067</v>
      </c>
      <c r="G809" t="n">
        <v>0</v>
      </c>
      <c r="H809" t="n">
        <v>4881999872</v>
      </c>
      <c r="I809" t="s">
        <v>1086</v>
      </c>
      <c r="J809" t="s">
        <v>1091</v>
      </c>
    </row>
    <row r="810">
      <c r="A810" t="n">
        <v>2001</v>
      </c>
      <c r="B810" t="s">
        <v>1357</v>
      </c>
      <c r="C810" t="s">
        <v>1358</v>
      </c>
      <c r="D810" t="s">
        <v>1076</v>
      </c>
      <c r="E810" t="s">
        <v>1077</v>
      </c>
      <c r="F810" t="s">
        <v>1067</v>
      </c>
      <c r="G810" t="n">
        <v>0</v>
      </c>
      <c r="H810" t="n">
        <v>4881999872</v>
      </c>
      <c r="I810" t="s">
        <v>1086</v>
      </c>
      <c r="J810" t="s">
        <v>1091</v>
      </c>
    </row>
    <row r="811">
      <c r="A811" t="n">
        <v>2001</v>
      </c>
      <c r="B811" t="s">
        <v>1357</v>
      </c>
      <c r="C811" t="s">
        <v>1358</v>
      </c>
      <c r="D811" t="s">
        <v>1078</v>
      </c>
      <c r="E811" t="s">
        <v>1079</v>
      </c>
      <c r="F811" t="s">
        <v>1067</v>
      </c>
      <c r="G811"/>
      <c r="H811" t="n">
        <v>4881999872</v>
      </c>
      <c r="I811" t="s">
        <v>1086</v>
      </c>
      <c r="J811" t="s">
        <v>1091</v>
      </c>
    </row>
    <row r="812">
      <c r="A812" t="n">
        <v>2001</v>
      </c>
      <c r="B812" t="s">
        <v>1359</v>
      </c>
      <c r="C812" t="s">
        <v>1360</v>
      </c>
      <c r="D812" t="s">
        <v>1065</v>
      </c>
      <c r="E812" t="s">
        <v>1066</v>
      </c>
      <c r="F812" t="s">
        <v>1067</v>
      </c>
      <c r="G812" t="n">
        <v>0.0000174139676133609</v>
      </c>
      <c r="H812" t="n">
        <v>2498008576</v>
      </c>
      <c r="I812" t="s">
        <v>1086</v>
      </c>
      <c r="J812" t="s">
        <v>1083</v>
      </c>
    </row>
    <row r="813">
      <c r="A813" t="n">
        <v>2001</v>
      </c>
      <c r="B813" t="s">
        <v>1359</v>
      </c>
      <c r="C813" t="s">
        <v>1360</v>
      </c>
      <c r="D813" t="s">
        <v>1070</v>
      </c>
      <c r="E813" t="s">
        <v>1071</v>
      </c>
      <c r="F813" t="s">
        <v>1067</v>
      </c>
      <c r="G813" t="n">
        <v>0.00324526706038982</v>
      </c>
      <c r="H813" t="n">
        <v>2498008576</v>
      </c>
      <c r="I813" t="s">
        <v>1086</v>
      </c>
      <c r="J813" t="s">
        <v>1083</v>
      </c>
    </row>
    <row r="814">
      <c r="A814" t="n">
        <v>2001</v>
      </c>
      <c r="B814" t="s">
        <v>1359</v>
      </c>
      <c r="C814" t="s">
        <v>1360</v>
      </c>
      <c r="D814" t="s">
        <v>1072</v>
      </c>
      <c r="E814" t="s">
        <v>1073</v>
      </c>
      <c r="F814" t="s">
        <v>1067</v>
      </c>
      <c r="G814" t="n">
        <v>0.254998578774524</v>
      </c>
      <c r="H814" t="n">
        <v>2498008576</v>
      </c>
      <c r="I814" t="s">
        <v>1086</v>
      </c>
      <c r="J814" t="s">
        <v>1083</v>
      </c>
    </row>
    <row r="815">
      <c r="A815" t="n">
        <v>2001</v>
      </c>
      <c r="B815" t="s">
        <v>1359</v>
      </c>
      <c r="C815" t="s">
        <v>1360</v>
      </c>
      <c r="D815" t="s">
        <v>1074</v>
      </c>
      <c r="E815" t="s">
        <v>1075</v>
      </c>
      <c r="F815" t="s">
        <v>1067</v>
      </c>
      <c r="G815" t="n">
        <v>0.0231815296223303</v>
      </c>
      <c r="H815" t="n">
        <v>2498008576</v>
      </c>
      <c r="I815" t="s">
        <v>1086</v>
      </c>
      <c r="J815" t="s">
        <v>1083</v>
      </c>
    </row>
    <row r="816">
      <c r="A816" t="n">
        <v>2001</v>
      </c>
      <c r="B816" t="s">
        <v>1359</v>
      </c>
      <c r="C816" t="s">
        <v>1360</v>
      </c>
      <c r="D816" t="s">
        <v>1076</v>
      </c>
      <c r="E816" t="s">
        <v>1077</v>
      </c>
      <c r="F816" t="s">
        <v>1067</v>
      </c>
      <c r="G816" t="n">
        <v>0.281442789424858</v>
      </c>
      <c r="H816" t="n">
        <v>2498008576</v>
      </c>
      <c r="I816" t="s">
        <v>1086</v>
      </c>
      <c r="J816" t="s">
        <v>1083</v>
      </c>
    </row>
    <row r="817">
      <c r="A817" t="n">
        <v>2001</v>
      </c>
      <c r="B817" t="s">
        <v>1359</v>
      </c>
      <c r="C817" t="s">
        <v>1360</v>
      </c>
      <c r="D817" t="s">
        <v>1078</v>
      </c>
      <c r="E817" t="s">
        <v>1079</v>
      </c>
      <c r="F817" t="s">
        <v>1067</v>
      </c>
      <c r="G817"/>
      <c r="H817" t="n">
        <v>2498008576</v>
      </c>
      <c r="I817" t="s">
        <v>1086</v>
      </c>
      <c r="J817" t="s">
        <v>1083</v>
      </c>
    </row>
    <row r="818">
      <c r="A818" t="n">
        <v>2001</v>
      </c>
      <c r="B818" t="s">
        <v>1361</v>
      </c>
      <c r="C818" t="s">
        <v>1362</v>
      </c>
      <c r="D818" t="s">
        <v>1065</v>
      </c>
      <c r="E818" t="s">
        <v>1066</v>
      </c>
      <c r="F818" t="s">
        <v>1067</v>
      </c>
      <c r="G818" t="n">
        <v>0</v>
      </c>
      <c r="H818" t="n">
        <v>92783943680</v>
      </c>
      <c r="I818" t="s">
        <v>1108</v>
      </c>
      <c r="J818" t="s">
        <v>1091</v>
      </c>
    </row>
    <row r="819">
      <c r="A819" t="n">
        <v>2001</v>
      </c>
      <c r="B819" t="s">
        <v>1361</v>
      </c>
      <c r="C819" t="s">
        <v>1362</v>
      </c>
      <c r="D819" t="s">
        <v>1070</v>
      </c>
      <c r="E819" t="s">
        <v>1071</v>
      </c>
      <c r="F819" t="s">
        <v>1067</v>
      </c>
      <c r="G819" t="n">
        <v>0</v>
      </c>
      <c r="H819" t="n">
        <v>92783943680</v>
      </c>
      <c r="I819" t="s">
        <v>1108</v>
      </c>
      <c r="J819" t="s">
        <v>1091</v>
      </c>
    </row>
    <row r="820">
      <c r="A820" t="n">
        <v>2001</v>
      </c>
      <c r="B820" t="s">
        <v>1361</v>
      </c>
      <c r="C820" t="s">
        <v>1362</v>
      </c>
      <c r="D820" t="s">
        <v>1072</v>
      </c>
      <c r="E820" t="s">
        <v>1073</v>
      </c>
      <c r="F820" t="s">
        <v>1067</v>
      </c>
      <c r="G820" t="n">
        <v>0</v>
      </c>
      <c r="H820" t="n">
        <v>92783943680</v>
      </c>
      <c r="I820" t="s">
        <v>1108</v>
      </c>
      <c r="J820" t="s">
        <v>1091</v>
      </c>
    </row>
    <row r="821">
      <c r="A821" t="n">
        <v>2001</v>
      </c>
      <c r="B821" t="s">
        <v>1361</v>
      </c>
      <c r="C821" t="s">
        <v>1362</v>
      </c>
      <c r="D821" t="s">
        <v>1074</v>
      </c>
      <c r="E821" t="s">
        <v>1075</v>
      </c>
      <c r="F821" t="s">
        <v>1067</v>
      </c>
      <c r="G821" t="n">
        <v>0</v>
      </c>
      <c r="H821" t="n">
        <v>92783943680</v>
      </c>
      <c r="I821" t="s">
        <v>1108</v>
      </c>
      <c r="J821" t="s">
        <v>1091</v>
      </c>
    </row>
    <row r="822">
      <c r="A822" t="n">
        <v>2001</v>
      </c>
      <c r="B822" t="s">
        <v>1361</v>
      </c>
      <c r="C822" t="s">
        <v>1362</v>
      </c>
      <c r="D822" t="s">
        <v>1076</v>
      </c>
      <c r="E822" t="s">
        <v>1077</v>
      </c>
      <c r="F822" t="s">
        <v>1067</v>
      </c>
      <c r="G822" t="n">
        <v>0</v>
      </c>
      <c r="H822" t="n">
        <v>92783943680</v>
      </c>
      <c r="I822" t="s">
        <v>1108</v>
      </c>
      <c r="J822" t="s">
        <v>1091</v>
      </c>
    </row>
    <row r="823">
      <c r="A823" t="n">
        <v>2001</v>
      </c>
      <c r="B823" t="s">
        <v>1361</v>
      </c>
      <c r="C823" t="s">
        <v>1362</v>
      </c>
      <c r="D823" t="s">
        <v>1078</v>
      </c>
      <c r="E823" t="s">
        <v>1079</v>
      </c>
      <c r="F823" t="s">
        <v>1067</v>
      </c>
      <c r="G823" t="n">
        <v>0</v>
      </c>
      <c r="H823" t="n">
        <v>92783943680</v>
      </c>
      <c r="I823" t="s">
        <v>1108</v>
      </c>
      <c r="J823" t="s">
        <v>1091</v>
      </c>
    </row>
    <row r="824">
      <c r="A824" t="n">
        <v>2001</v>
      </c>
      <c r="B824" t="s">
        <v>1363</v>
      </c>
      <c r="C824" t="s">
        <v>1364</v>
      </c>
      <c r="D824" t="s">
        <v>1065</v>
      </c>
      <c r="E824" t="s">
        <v>1066</v>
      </c>
      <c r="F824" t="s">
        <v>1067</v>
      </c>
      <c r="G824" t="n">
        <v>0.000114862817516087</v>
      </c>
      <c r="H824" t="n">
        <v>3576999936</v>
      </c>
      <c r="I824" t="s">
        <v>1086</v>
      </c>
      <c r="J824" t="s">
        <v>1091</v>
      </c>
    </row>
    <row r="825">
      <c r="A825" t="n">
        <v>2001</v>
      </c>
      <c r="B825" t="s">
        <v>1363</v>
      </c>
      <c r="C825" t="s">
        <v>1364</v>
      </c>
      <c r="D825" t="s">
        <v>1070</v>
      </c>
      <c r="E825" t="s">
        <v>1071</v>
      </c>
      <c r="F825" t="s">
        <v>1067</v>
      </c>
      <c r="G825" t="n">
        <v>0.0258809326107319</v>
      </c>
      <c r="H825" t="n">
        <v>3576999936</v>
      </c>
      <c r="I825" t="s">
        <v>1086</v>
      </c>
      <c r="J825" t="s">
        <v>1091</v>
      </c>
    </row>
    <row r="826">
      <c r="A826" t="n">
        <v>2001</v>
      </c>
      <c r="B826" t="s">
        <v>1363</v>
      </c>
      <c r="C826" t="s">
        <v>1364</v>
      </c>
      <c r="D826" t="s">
        <v>1072</v>
      </c>
      <c r="E826" t="s">
        <v>1073</v>
      </c>
      <c r="F826" t="s">
        <v>1067</v>
      </c>
      <c r="G826" t="n">
        <v>0.110103888447544</v>
      </c>
      <c r="H826" t="n">
        <v>3576999936</v>
      </c>
      <c r="I826" t="s">
        <v>1086</v>
      </c>
      <c r="J826" t="s">
        <v>1091</v>
      </c>
    </row>
    <row r="827">
      <c r="A827" t="n">
        <v>2001</v>
      </c>
      <c r="B827" t="s">
        <v>1363</v>
      </c>
      <c r="C827" t="s">
        <v>1364</v>
      </c>
      <c r="D827" t="s">
        <v>1074</v>
      </c>
      <c r="E827" t="s">
        <v>1075</v>
      </c>
      <c r="F827" t="s">
        <v>1067</v>
      </c>
      <c r="G827" t="n">
        <v>0.0607200625328323</v>
      </c>
      <c r="H827" t="n">
        <v>3576999936</v>
      </c>
      <c r="I827" t="s">
        <v>1086</v>
      </c>
      <c r="J827" t="s">
        <v>1091</v>
      </c>
    </row>
    <row r="828">
      <c r="A828" t="n">
        <v>2001</v>
      </c>
      <c r="B828" t="s">
        <v>1363</v>
      </c>
      <c r="C828" t="s">
        <v>1364</v>
      </c>
      <c r="D828" t="s">
        <v>1076</v>
      </c>
      <c r="E828" t="s">
        <v>1077</v>
      </c>
      <c r="F828" t="s">
        <v>1067</v>
      </c>
      <c r="G828" t="n">
        <v>0.196819746408625</v>
      </c>
      <c r="H828" t="n">
        <v>3576999936</v>
      </c>
      <c r="I828" t="s">
        <v>1086</v>
      </c>
      <c r="J828" t="s">
        <v>1091</v>
      </c>
    </row>
    <row r="829">
      <c r="A829" t="n">
        <v>2001</v>
      </c>
      <c r="B829" t="s">
        <v>1363</v>
      </c>
      <c r="C829" t="s">
        <v>1364</v>
      </c>
      <c r="D829" t="s">
        <v>1078</v>
      </c>
      <c r="E829" t="s">
        <v>1079</v>
      </c>
      <c r="F829" t="s">
        <v>1067</v>
      </c>
      <c r="G829"/>
      <c r="H829" t="n">
        <v>3576999936</v>
      </c>
      <c r="I829" t="s">
        <v>1086</v>
      </c>
      <c r="J829" t="s">
        <v>1091</v>
      </c>
    </row>
    <row r="830">
      <c r="A830" t="n">
        <v>2001</v>
      </c>
      <c r="B830" t="s">
        <v>1365</v>
      </c>
      <c r="C830" t="s">
        <v>1366</v>
      </c>
      <c r="D830" t="s">
        <v>1065</v>
      </c>
      <c r="E830" t="s">
        <v>1066</v>
      </c>
      <c r="F830" t="s">
        <v>1067</v>
      </c>
      <c r="G830" t="n">
        <v>0.0000204085145021966</v>
      </c>
      <c r="H830" t="n">
        <v>3297736448</v>
      </c>
      <c r="I830" t="s">
        <v>1108</v>
      </c>
      <c r="J830" t="s">
        <v>1069</v>
      </c>
    </row>
    <row r="831">
      <c r="A831" t="n">
        <v>2001</v>
      </c>
      <c r="B831" t="s">
        <v>1365</v>
      </c>
      <c r="C831" t="s">
        <v>1366</v>
      </c>
      <c r="D831" t="s">
        <v>1070</v>
      </c>
      <c r="E831" t="s">
        <v>1071</v>
      </c>
      <c r="F831" t="s">
        <v>1067</v>
      </c>
      <c r="G831" t="n">
        <v>0.002256778938181</v>
      </c>
      <c r="H831" t="n">
        <v>3297736448</v>
      </c>
      <c r="I831" t="s">
        <v>1108</v>
      </c>
      <c r="J831" t="s">
        <v>1069</v>
      </c>
    </row>
    <row r="832">
      <c r="A832" t="n">
        <v>2001</v>
      </c>
      <c r="B832" t="s">
        <v>1365</v>
      </c>
      <c r="C832" t="s">
        <v>1366</v>
      </c>
      <c r="D832" t="s">
        <v>1072</v>
      </c>
      <c r="E832" t="s">
        <v>1073</v>
      </c>
      <c r="F832" t="s">
        <v>1067</v>
      </c>
      <c r="G832" t="n">
        <v>0.0951163625770222</v>
      </c>
      <c r="H832" t="n">
        <v>3297736448</v>
      </c>
      <c r="I832" t="s">
        <v>1108</v>
      </c>
      <c r="J832" t="s">
        <v>1069</v>
      </c>
    </row>
    <row r="833">
      <c r="A833" t="n">
        <v>2001</v>
      </c>
      <c r="B833" t="s">
        <v>1365</v>
      </c>
      <c r="C833" t="s">
        <v>1366</v>
      </c>
      <c r="D833" t="s">
        <v>1074</v>
      </c>
      <c r="E833" t="s">
        <v>1075</v>
      </c>
      <c r="F833" t="s">
        <v>1067</v>
      </c>
      <c r="G833" t="n">
        <v>0.197807885987517</v>
      </c>
      <c r="H833" t="n">
        <v>3297736448</v>
      </c>
      <c r="I833" t="s">
        <v>1108</v>
      </c>
      <c r="J833" t="s">
        <v>1069</v>
      </c>
    </row>
    <row r="834">
      <c r="A834" t="n">
        <v>2001</v>
      </c>
      <c r="B834" t="s">
        <v>1365</v>
      </c>
      <c r="C834" t="s">
        <v>1366</v>
      </c>
      <c r="D834" t="s">
        <v>1076</v>
      </c>
      <c r="E834" t="s">
        <v>1077</v>
      </c>
      <c r="F834" t="s">
        <v>1067</v>
      </c>
      <c r="G834" t="n">
        <v>0.295201436017222</v>
      </c>
      <c r="H834" t="n">
        <v>3297736448</v>
      </c>
      <c r="I834" t="s">
        <v>1108</v>
      </c>
      <c r="J834" t="s">
        <v>1069</v>
      </c>
    </row>
    <row r="835">
      <c r="A835" t="n">
        <v>2001</v>
      </c>
      <c r="B835" t="s">
        <v>1365</v>
      </c>
      <c r="C835" t="s">
        <v>1366</v>
      </c>
      <c r="D835" t="s">
        <v>1078</v>
      </c>
      <c r="E835" t="s">
        <v>1079</v>
      </c>
      <c r="F835" t="s">
        <v>1067</v>
      </c>
      <c r="G835"/>
      <c r="H835" t="n">
        <v>3297736448</v>
      </c>
      <c r="I835" t="s">
        <v>1108</v>
      </c>
      <c r="J835" t="s">
        <v>1069</v>
      </c>
    </row>
    <row r="836">
      <c r="A836" t="n">
        <v>2001</v>
      </c>
      <c r="B836" t="s">
        <v>1367</v>
      </c>
      <c r="C836" t="s">
        <v>1368</v>
      </c>
      <c r="D836" t="s">
        <v>1065</v>
      </c>
      <c r="E836" t="s">
        <v>1066</v>
      </c>
      <c r="F836" t="s">
        <v>1067</v>
      </c>
      <c r="G836" t="n">
        <v>0.00000904289199411039</v>
      </c>
      <c r="H836" t="n">
        <v>2448714752</v>
      </c>
      <c r="I836" t="s">
        <v>1086</v>
      </c>
      <c r="J836" t="s">
        <v>1083</v>
      </c>
    </row>
    <row r="837">
      <c r="A837" t="n">
        <v>2001</v>
      </c>
      <c r="B837" t="s">
        <v>1367</v>
      </c>
      <c r="C837" t="s">
        <v>1368</v>
      </c>
      <c r="D837" t="s">
        <v>1070</v>
      </c>
      <c r="E837" t="s">
        <v>1071</v>
      </c>
      <c r="F837" t="s">
        <v>1067</v>
      </c>
      <c r="G837" t="n">
        <v>0.0344251404130165</v>
      </c>
      <c r="H837" t="n">
        <v>2448714752</v>
      </c>
      <c r="I837" t="s">
        <v>1086</v>
      </c>
      <c r="J837" t="s">
        <v>1083</v>
      </c>
    </row>
    <row r="838">
      <c r="A838" t="n">
        <v>2001</v>
      </c>
      <c r="B838" t="s">
        <v>1367</v>
      </c>
      <c r="C838" t="s">
        <v>1368</v>
      </c>
      <c r="D838" t="s">
        <v>1072</v>
      </c>
      <c r="E838" t="s">
        <v>1073</v>
      </c>
      <c r="F838" t="s">
        <v>1067</v>
      </c>
      <c r="G838" t="n">
        <v>0.0598781101620663</v>
      </c>
      <c r="H838" t="n">
        <v>2448714752</v>
      </c>
      <c r="I838" t="s">
        <v>1086</v>
      </c>
      <c r="J838" t="s">
        <v>1083</v>
      </c>
    </row>
    <row r="839">
      <c r="A839" t="n">
        <v>2001</v>
      </c>
      <c r="B839" t="s">
        <v>1367</v>
      </c>
      <c r="C839" t="s">
        <v>1368</v>
      </c>
      <c r="D839" t="s">
        <v>1074</v>
      </c>
      <c r="E839" t="s">
        <v>1075</v>
      </c>
      <c r="F839" t="s">
        <v>1067</v>
      </c>
      <c r="G839" t="n">
        <v>0.0862198549163224</v>
      </c>
      <c r="H839" t="n">
        <v>2448714752</v>
      </c>
      <c r="I839" t="s">
        <v>1086</v>
      </c>
      <c r="J839" t="s">
        <v>1083</v>
      </c>
    </row>
    <row r="840">
      <c r="A840" t="n">
        <v>2001</v>
      </c>
      <c r="B840" t="s">
        <v>1367</v>
      </c>
      <c r="C840" t="s">
        <v>1368</v>
      </c>
      <c r="D840" t="s">
        <v>1076</v>
      </c>
      <c r="E840" t="s">
        <v>1077</v>
      </c>
      <c r="F840" t="s">
        <v>1067</v>
      </c>
      <c r="G840" t="n">
        <v>0.180532148383399</v>
      </c>
      <c r="H840" t="n">
        <v>2448714752</v>
      </c>
      <c r="I840" t="s">
        <v>1086</v>
      </c>
      <c r="J840" t="s">
        <v>1083</v>
      </c>
    </row>
    <row r="841">
      <c r="A841" t="n">
        <v>2001</v>
      </c>
      <c r="B841" t="s">
        <v>1367</v>
      </c>
      <c r="C841" t="s">
        <v>1368</v>
      </c>
      <c r="D841" t="s">
        <v>1078</v>
      </c>
      <c r="E841" t="s">
        <v>1079</v>
      </c>
      <c r="F841" t="s">
        <v>1067</v>
      </c>
      <c r="G841"/>
      <c r="H841" t="n">
        <v>2448714752</v>
      </c>
      <c r="I841" t="s">
        <v>1086</v>
      </c>
      <c r="J841" t="s">
        <v>1083</v>
      </c>
    </row>
    <row r="842">
      <c r="A842" t="n">
        <v>2001</v>
      </c>
      <c r="B842" t="s">
        <v>1369</v>
      </c>
      <c r="C842" t="s">
        <v>1370</v>
      </c>
      <c r="D842" t="s">
        <v>1065</v>
      </c>
      <c r="E842" t="s">
        <v>1066</v>
      </c>
      <c r="F842" t="s">
        <v>1067</v>
      </c>
      <c r="G842" t="n">
        <v>0.000574400178157769</v>
      </c>
      <c r="H842" t="n">
        <v>73128001536</v>
      </c>
      <c r="I842" t="s">
        <v>1086</v>
      </c>
      <c r="J842" t="s">
        <v>1087</v>
      </c>
    </row>
    <row r="843">
      <c r="A843" t="n">
        <v>2001</v>
      </c>
      <c r="B843" t="s">
        <v>1369</v>
      </c>
      <c r="C843" t="s">
        <v>1370</v>
      </c>
      <c r="D843" t="s">
        <v>1070</v>
      </c>
      <c r="E843" t="s">
        <v>1071</v>
      </c>
      <c r="F843" t="s">
        <v>1067</v>
      </c>
      <c r="G843" t="n">
        <v>0.247188108213151</v>
      </c>
      <c r="H843" t="n">
        <v>73128001536</v>
      </c>
      <c r="I843" t="s">
        <v>1086</v>
      </c>
      <c r="J843" t="s">
        <v>1087</v>
      </c>
    </row>
    <row r="844">
      <c r="A844" t="n">
        <v>2001</v>
      </c>
      <c r="B844" t="s">
        <v>1369</v>
      </c>
      <c r="C844" t="s">
        <v>1370</v>
      </c>
      <c r="D844" t="s">
        <v>1072</v>
      </c>
      <c r="E844" t="s">
        <v>1073</v>
      </c>
      <c r="F844" t="s">
        <v>1067</v>
      </c>
      <c r="G844" t="n">
        <v>1.94158124385212</v>
      </c>
      <c r="H844" t="n">
        <v>73128001536</v>
      </c>
      <c r="I844" t="s">
        <v>1086</v>
      </c>
      <c r="J844" t="s">
        <v>1087</v>
      </c>
    </row>
    <row r="845">
      <c r="A845" t="n">
        <v>2001</v>
      </c>
      <c r="B845" t="s">
        <v>1369</v>
      </c>
      <c r="C845" t="s">
        <v>1370</v>
      </c>
      <c r="D845" t="s">
        <v>1074</v>
      </c>
      <c r="E845" t="s">
        <v>1075</v>
      </c>
      <c r="F845" t="s">
        <v>1067</v>
      </c>
      <c r="G845" t="n">
        <v>6.9284425566017</v>
      </c>
      <c r="H845" t="n">
        <v>73128001536</v>
      </c>
      <c r="I845" t="s">
        <v>1086</v>
      </c>
      <c r="J845" t="s">
        <v>1087</v>
      </c>
    </row>
    <row r="846">
      <c r="A846" t="n">
        <v>2001</v>
      </c>
      <c r="B846" t="s">
        <v>1369</v>
      </c>
      <c r="C846" t="s">
        <v>1370</v>
      </c>
      <c r="D846" t="s">
        <v>1076</v>
      </c>
      <c r="E846" t="s">
        <v>1077</v>
      </c>
      <c r="F846" t="s">
        <v>1067</v>
      </c>
      <c r="G846" t="n">
        <v>9.11778630884513</v>
      </c>
      <c r="H846" t="n">
        <v>73128001536</v>
      </c>
      <c r="I846" t="s">
        <v>1086</v>
      </c>
      <c r="J846" t="s">
        <v>1087</v>
      </c>
    </row>
    <row r="847">
      <c r="A847" t="n">
        <v>2001</v>
      </c>
      <c r="B847" t="s">
        <v>1369</v>
      </c>
      <c r="C847" t="s">
        <v>1370</v>
      </c>
      <c r="D847" t="s">
        <v>1078</v>
      </c>
      <c r="E847" t="s">
        <v>1079</v>
      </c>
      <c r="F847" t="s">
        <v>1067</v>
      </c>
      <c r="G847"/>
      <c r="H847" t="n">
        <v>73128001536</v>
      </c>
      <c r="I847" t="s">
        <v>1086</v>
      </c>
      <c r="J847" t="s">
        <v>1087</v>
      </c>
    </row>
    <row r="848">
      <c r="A848" t="n">
        <v>2001</v>
      </c>
      <c r="B848" t="s">
        <v>1371</v>
      </c>
      <c r="C848" t="s">
        <v>1372</v>
      </c>
      <c r="D848" t="s">
        <v>1065</v>
      </c>
      <c r="E848" t="s">
        <v>1066</v>
      </c>
      <c r="F848" t="s">
        <v>1067</v>
      </c>
      <c r="G848" t="n">
        <v>0.000487559711588569</v>
      </c>
      <c r="H848" t="n">
        <v>5323146752</v>
      </c>
      <c r="I848" t="s">
        <v>1068</v>
      </c>
      <c r="J848" t="s">
        <v>1087</v>
      </c>
    </row>
    <row r="849">
      <c r="A849" t="n">
        <v>2001</v>
      </c>
      <c r="B849" t="s">
        <v>1371</v>
      </c>
      <c r="C849" t="s">
        <v>1372</v>
      </c>
      <c r="D849" t="s">
        <v>1070</v>
      </c>
      <c r="E849" t="s">
        <v>1071</v>
      </c>
      <c r="F849" t="s">
        <v>1067</v>
      </c>
      <c r="G849" t="n">
        <v>0.466150112024388</v>
      </c>
      <c r="H849" t="n">
        <v>5323146752</v>
      </c>
      <c r="I849" t="s">
        <v>1068</v>
      </c>
      <c r="J849" t="s">
        <v>1087</v>
      </c>
    </row>
    <row r="850">
      <c r="A850" t="n">
        <v>2001</v>
      </c>
      <c r="B850" t="s">
        <v>1371</v>
      </c>
      <c r="C850" t="s">
        <v>1372</v>
      </c>
      <c r="D850" t="s">
        <v>1072</v>
      </c>
      <c r="E850" t="s">
        <v>1073</v>
      </c>
      <c r="F850" t="s">
        <v>1067</v>
      </c>
      <c r="G850" t="n">
        <v>0.021715239342038</v>
      </c>
      <c r="H850" t="n">
        <v>5323146752</v>
      </c>
      <c r="I850" t="s">
        <v>1068</v>
      </c>
      <c r="J850" t="s">
        <v>1087</v>
      </c>
    </row>
    <row r="851">
      <c r="A851" t="n">
        <v>2001</v>
      </c>
      <c r="B851" t="s">
        <v>1371</v>
      </c>
      <c r="C851" t="s">
        <v>1372</v>
      </c>
      <c r="D851" t="s">
        <v>1074</v>
      </c>
      <c r="E851" t="s">
        <v>1075</v>
      </c>
      <c r="F851" t="s">
        <v>1067</v>
      </c>
      <c r="G851" t="n">
        <v>0.23818390310775</v>
      </c>
      <c r="H851" t="n">
        <v>5323146752</v>
      </c>
      <c r="I851" t="s">
        <v>1068</v>
      </c>
      <c r="J851" t="s">
        <v>1087</v>
      </c>
    </row>
    <row r="852">
      <c r="A852" t="n">
        <v>2001</v>
      </c>
      <c r="B852" t="s">
        <v>1371</v>
      </c>
      <c r="C852" t="s">
        <v>1372</v>
      </c>
      <c r="D852" t="s">
        <v>1076</v>
      </c>
      <c r="E852" t="s">
        <v>1077</v>
      </c>
      <c r="F852" t="s">
        <v>1067</v>
      </c>
      <c r="G852" t="n">
        <v>0.726536814185764</v>
      </c>
      <c r="H852" t="n">
        <v>5323146752</v>
      </c>
      <c r="I852" t="s">
        <v>1068</v>
      </c>
      <c r="J852" t="s">
        <v>1087</v>
      </c>
    </row>
    <row r="853">
      <c r="A853" t="n">
        <v>2001</v>
      </c>
      <c r="B853" t="s">
        <v>1371</v>
      </c>
      <c r="C853" t="s">
        <v>1372</v>
      </c>
      <c r="D853" t="s">
        <v>1078</v>
      </c>
      <c r="E853" t="s">
        <v>1079</v>
      </c>
      <c r="F853" t="s">
        <v>1067</v>
      </c>
      <c r="G853"/>
      <c r="H853" t="n">
        <v>5323146752</v>
      </c>
      <c r="I853" t="s">
        <v>1068</v>
      </c>
      <c r="J853" t="s">
        <v>1087</v>
      </c>
    </row>
    <row r="854">
      <c r="A854" t="n">
        <v>2001</v>
      </c>
      <c r="B854" t="s">
        <v>1373</v>
      </c>
      <c r="C854" t="s">
        <v>1374</v>
      </c>
      <c r="D854" t="s">
        <v>1065</v>
      </c>
      <c r="E854" t="s">
        <v>1066</v>
      </c>
      <c r="F854" t="s">
        <v>1067</v>
      </c>
      <c r="G854" t="n">
        <v>0.199140369858992</v>
      </c>
      <c r="H854" t="n">
        <v>431590014976</v>
      </c>
      <c r="I854" t="s">
        <v>1090</v>
      </c>
      <c r="J854" t="s">
        <v>1069</v>
      </c>
    </row>
    <row r="855">
      <c r="A855" t="n">
        <v>2001</v>
      </c>
      <c r="B855" t="s">
        <v>1373</v>
      </c>
      <c r="C855" t="s">
        <v>1374</v>
      </c>
      <c r="D855" t="s">
        <v>1070</v>
      </c>
      <c r="E855" t="s">
        <v>1071</v>
      </c>
      <c r="F855" t="s">
        <v>1067</v>
      </c>
      <c r="G855" t="n">
        <v>20.1284501350807</v>
      </c>
      <c r="H855" t="n">
        <v>431590014976</v>
      </c>
      <c r="I855" t="s">
        <v>1090</v>
      </c>
      <c r="J855" t="s">
        <v>1069</v>
      </c>
    </row>
    <row r="856">
      <c r="A856" t="n">
        <v>2001</v>
      </c>
      <c r="B856" t="s">
        <v>1373</v>
      </c>
      <c r="C856" t="s">
        <v>1374</v>
      </c>
      <c r="D856" t="s">
        <v>1072</v>
      </c>
      <c r="E856" t="s">
        <v>1073</v>
      </c>
      <c r="F856" t="s">
        <v>1067</v>
      </c>
      <c r="G856" t="n">
        <v>20.6643005880107</v>
      </c>
      <c r="H856" t="n">
        <v>431590014976</v>
      </c>
      <c r="I856" t="s">
        <v>1090</v>
      </c>
      <c r="J856" t="s">
        <v>1069</v>
      </c>
    </row>
    <row r="857">
      <c r="A857" t="n">
        <v>2001</v>
      </c>
      <c r="B857" t="s">
        <v>1373</v>
      </c>
      <c r="C857" t="s">
        <v>1374</v>
      </c>
      <c r="D857" t="s">
        <v>1074</v>
      </c>
      <c r="E857" t="s">
        <v>1075</v>
      </c>
      <c r="F857" t="s">
        <v>1067</v>
      </c>
      <c r="G857" t="n">
        <v>7.43991314423087</v>
      </c>
      <c r="H857" t="n">
        <v>431590014976</v>
      </c>
      <c r="I857" t="s">
        <v>1090</v>
      </c>
      <c r="J857" t="s">
        <v>1069</v>
      </c>
    </row>
    <row r="858">
      <c r="A858" t="n">
        <v>2001</v>
      </c>
      <c r="B858" t="s">
        <v>1373</v>
      </c>
      <c r="C858" t="s">
        <v>1374</v>
      </c>
      <c r="D858" t="s">
        <v>1076</v>
      </c>
      <c r="E858" t="s">
        <v>1077</v>
      </c>
      <c r="F858" t="s">
        <v>1067</v>
      </c>
      <c r="G858" t="n">
        <v>48.4318042371812</v>
      </c>
      <c r="H858" t="n">
        <v>431590014976</v>
      </c>
      <c r="I858" t="s">
        <v>1090</v>
      </c>
      <c r="J858" t="s">
        <v>1069</v>
      </c>
    </row>
    <row r="859">
      <c r="A859" t="n">
        <v>2001</v>
      </c>
      <c r="B859" t="s">
        <v>1373</v>
      </c>
      <c r="C859" t="s">
        <v>1374</v>
      </c>
      <c r="D859" t="s">
        <v>1078</v>
      </c>
      <c r="E859" t="s">
        <v>1079</v>
      </c>
      <c r="F859" t="s">
        <v>1067</v>
      </c>
      <c r="G859"/>
      <c r="H859" t="n">
        <v>431590014976</v>
      </c>
      <c r="I859" t="s">
        <v>1090</v>
      </c>
      <c r="J859" t="s">
        <v>1069</v>
      </c>
    </row>
    <row r="860">
      <c r="A860" t="n">
        <v>2001</v>
      </c>
      <c r="B860" t="s">
        <v>1375</v>
      </c>
      <c r="C860" t="s">
        <v>1376</v>
      </c>
      <c r="D860" t="s">
        <v>1065</v>
      </c>
      <c r="E860" t="s">
        <v>1066</v>
      </c>
      <c r="F860" t="s">
        <v>1067</v>
      </c>
      <c r="G860" t="n">
        <v>0.0848974635171942</v>
      </c>
      <c r="H860" t="n">
        <v>174240006144</v>
      </c>
      <c r="I860" t="s">
        <v>1090</v>
      </c>
      <c r="J860" t="s">
        <v>1069</v>
      </c>
    </row>
    <row r="861">
      <c r="A861" t="n">
        <v>2001</v>
      </c>
      <c r="B861" t="s">
        <v>1375</v>
      </c>
      <c r="C861" t="s">
        <v>1376</v>
      </c>
      <c r="D861" t="s">
        <v>1070</v>
      </c>
      <c r="E861" t="s">
        <v>1071</v>
      </c>
      <c r="F861" t="s">
        <v>1067</v>
      </c>
      <c r="G861" t="n">
        <v>1.12699730099532</v>
      </c>
      <c r="H861" t="n">
        <v>174240006144</v>
      </c>
      <c r="I861" t="s">
        <v>1090</v>
      </c>
      <c r="J861" t="s">
        <v>1069</v>
      </c>
    </row>
    <row r="862">
      <c r="A862" t="n">
        <v>2001</v>
      </c>
      <c r="B862" t="s">
        <v>1375</v>
      </c>
      <c r="C862" t="s">
        <v>1376</v>
      </c>
      <c r="D862" t="s">
        <v>1072</v>
      </c>
      <c r="E862" t="s">
        <v>1073</v>
      </c>
      <c r="F862" t="s">
        <v>1067</v>
      </c>
      <c r="G862" t="n">
        <v>4.14345734770642</v>
      </c>
      <c r="H862" t="n">
        <v>174240006144</v>
      </c>
      <c r="I862" t="s">
        <v>1090</v>
      </c>
      <c r="J862" t="s">
        <v>1069</v>
      </c>
    </row>
    <row r="863">
      <c r="A863" t="n">
        <v>2001</v>
      </c>
      <c r="B863" t="s">
        <v>1375</v>
      </c>
      <c r="C863" t="s">
        <v>1376</v>
      </c>
      <c r="D863" t="s">
        <v>1074</v>
      </c>
      <c r="E863" t="s">
        <v>1075</v>
      </c>
      <c r="F863" t="s">
        <v>1067</v>
      </c>
      <c r="G863" t="n">
        <v>1.63934518844555</v>
      </c>
      <c r="H863" t="n">
        <v>174240006144</v>
      </c>
      <c r="I863" t="s">
        <v>1090</v>
      </c>
      <c r="J863" t="s">
        <v>1069</v>
      </c>
    </row>
    <row r="864">
      <c r="A864" t="n">
        <v>2001</v>
      </c>
      <c r="B864" t="s">
        <v>1375</v>
      </c>
      <c r="C864" t="s">
        <v>1376</v>
      </c>
      <c r="D864" t="s">
        <v>1076</v>
      </c>
      <c r="E864" t="s">
        <v>1077</v>
      </c>
      <c r="F864" t="s">
        <v>1067</v>
      </c>
      <c r="G864" t="n">
        <v>6.99469730066449</v>
      </c>
      <c r="H864" t="n">
        <v>174240006144</v>
      </c>
      <c r="I864" t="s">
        <v>1090</v>
      </c>
      <c r="J864" t="s">
        <v>1069</v>
      </c>
    </row>
    <row r="865">
      <c r="A865" t="n">
        <v>2001</v>
      </c>
      <c r="B865" t="s">
        <v>1375</v>
      </c>
      <c r="C865" t="s">
        <v>1376</v>
      </c>
      <c r="D865" t="s">
        <v>1078</v>
      </c>
      <c r="E865" t="s">
        <v>1079</v>
      </c>
      <c r="F865" t="s">
        <v>1067</v>
      </c>
      <c r="G865"/>
      <c r="H865" t="n">
        <v>174240006144</v>
      </c>
      <c r="I865" t="s">
        <v>1090</v>
      </c>
      <c r="J865" t="s">
        <v>1069</v>
      </c>
    </row>
    <row r="866">
      <c r="A866" t="n">
        <v>2001</v>
      </c>
      <c r="B866" t="s">
        <v>1377</v>
      </c>
      <c r="C866" t="s">
        <v>1378</v>
      </c>
      <c r="D866" t="s">
        <v>1065</v>
      </c>
      <c r="E866" t="s">
        <v>1066</v>
      </c>
      <c r="F866" t="s">
        <v>1067</v>
      </c>
      <c r="G866" t="n">
        <v>0.0000423541669821415</v>
      </c>
      <c r="H866" t="n">
        <v>6007054848</v>
      </c>
      <c r="I866" t="s">
        <v>1082</v>
      </c>
      <c r="J866" t="s">
        <v>1087</v>
      </c>
    </row>
    <row r="867">
      <c r="A867" t="n">
        <v>2001</v>
      </c>
      <c r="B867" t="s">
        <v>1377</v>
      </c>
      <c r="C867" t="s">
        <v>1378</v>
      </c>
      <c r="D867" t="s">
        <v>1070</v>
      </c>
      <c r="E867" t="s">
        <v>1071</v>
      </c>
      <c r="F867" t="s">
        <v>1067</v>
      </c>
      <c r="G867" t="n">
        <v>0.0336306346434199</v>
      </c>
      <c r="H867" t="n">
        <v>6007054848</v>
      </c>
      <c r="I867" t="s">
        <v>1082</v>
      </c>
      <c r="J867" t="s">
        <v>1087</v>
      </c>
    </row>
    <row r="868">
      <c r="A868" t="n">
        <v>2001</v>
      </c>
      <c r="B868" t="s">
        <v>1377</v>
      </c>
      <c r="C868" t="s">
        <v>1378</v>
      </c>
      <c r="D868" t="s">
        <v>1072</v>
      </c>
      <c r="E868" t="s">
        <v>1073</v>
      </c>
      <c r="F868" t="s">
        <v>1067</v>
      </c>
      <c r="G868" t="n">
        <v>0.0840424243883296</v>
      </c>
      <c r="H868" t="n">
        <v>6007054848</v>
      </c>
      <c r="I868" t="s">
        <v>1082</v>
      </c>
      <c r="J868" t="s">
        <v>1087</v>
      </c>
    </row>
    <row r="869">
      <c r="A869" t="n">
        <v>2001</v>
      </c>
      <c r="B869" t="s">
        <v>1377</v>
      </c>
      <c r="C869" t="s">
        <v>1378</v>
      </c>
      <c r="D869" t="s">
        <v>1074</v>
      </c>
      <c r="E869" t="s">
        <v>1075</v>
      </c>
      <c r="F869" t="s">
        <v>1067</v>
      </c>
      <c r="G869" t="n">
        <v>0.124422186419877</v>
      </c>
      <c r="H869" t="n">
        <v>6007054848</v>
      </c>
      <c r="I869" t="s">
        <v>1082</v>
      </c>
      <c r="J869" t="s">
        <v>1087</v>
      </c>
    </row>
    <row r="870">
      <c r="A870" t="n">
        <v>2001</v>
      </c>
      <c r="B870" t="s">
        <v>1377</v>
      </c>
      <c r="C870" t="s">
        <v>1378</v>
      </c>
      <c r="D870" t="s">
        <v>1076</v>
      </c>
      <c r="E870" t="s">
        <v>1077</v>
      </c>
      <c r="F870" t="s">
        <v>1067</v>
      </c>
      <c r="G870" t="n">
        <v>0.242137599618608</v>
      </c>
      <c r="H870" t="n">
        <v>6007054848</v>
      </c>
      <c r="I870" t="s">
        <v>1082</v>
      </c>
      <c r="J870" t="s">
        <v>1087</v>
      </c>
    </row>
    <row r="871">
      <c r="A871" t="n">
        <v>2001</v>
      </c>
      <c r="B871" t="s">
        <v>1377</v>
      </c>
      <c r="C871" t="s">
        <v>1378</v>
      </c>
      <c r="D871" t="s">
        <v>1078</v>
      </c>
      <c r="E871" t="s">
        <v>1079</v>
      </c>
      <c r="F871" t="s">
        <v>1067</v>
      </c>
      <c r="G871"/>
      <c r="H871" t="n">
        <v>6007054848</v>
      </c>
      <c r="I871" t="s">
        <v>1082</v>
      </c>
      <c r="J871" t="s">
        <v>1087</v>
      </c>
    </row>
    <row r="872">
      <c r="A872" t="n">
        <v>2001</v>
      </c>
      <c r="B872" t="s">
        <v>1379</v>
      </c>
      <c r="C872" t="s">
        <v>1380</v>
      </c>
      <c r="D872" t="s">
        <v>1065</v>
      </c>
      <c r="E872" t="s">
        <v>1066</v>
      </c>
      <c r="F872" t="s">
        <v>1067</v>
      </c>
      <c r="G872" t="n">
        <v>0</v>
      </c>
      <c r="H872" t="n">
        <v>22468510</v>
      </c>
      <c r="I872" t="s">
        <v>1108</v>
      </c>
      <c r="J872" t="s">
        <v>1069</v>
      </c>
    </row>
    <row r="873">
      <c r="A873" t="n">
        <v>2001</v>
      </c>
      <c r="B873" t="s">
        <v>1379</v>
      </c>
      <c r="C873" t="s">
        <v>1380</v>
      </c>
      <c r="D873" t="s">
        <v>1070</v>
      </c>
      <c r="E873" t="s">
        <v>1071</v>
      </c>
      <c r="F873" t="s">
        <v>1067</v>
      </c>
      <c r="G873" t="n">
        <v>0</v>
      </c>
      <c r="H873" t="n">
        <v>22468510</v>
      </c>
      <c r="I873" t="s">
        <v>1108</v>
      </c>
      <c r="J873" t="s">
        <v>1069</v>
      </c>
    </row>
    <row r="874">
      <c r="A874" t="n">
        <v>2001</v>
      </c>
      <c r="B874" t="s">
        <v>1379</v>
      </c>
      <c r="C874" t="s">
        <v>1380</v>
      </c>
      <c r="D874" t="s">
        <v>1072</v>
      </c>
      <c r="E874" t="s">
        <v>1073</v>
      </c>
      <c r="F874" t="s">
        <v>1067</v>
      </c>
      <c r="G874" t="n">
        <v>0</v>
      </c>
      <c r="H874" t="n">
        <v>22468510</v>
      </c>
      <c r="I874" t="s">
        <v>1108</v>
      </c>
      <c r="J874" t="s">
        <v>1069</v>
      </c>
    </row>
    <row r="875">
      <c r="A875" t="n">
        <v>2001</v>
      </c>
      <c r="B875" t="s">
        <v>1379</v>
      </c>
      <c r="C875" t="s">
        <v>1380</v>
      </c>
      <c r="D875" t="s">
        <v>1074</v>
      </c>
      <c r="E875" t="s">
        <v>1075</v>
      </c>
      <c r="F875" t="s">
        <v>1067</v>
      </c>
      <c r="G875" t="n">
        <v>0</v>
      </c>
      <c r="H875" t="n">
        <v>22468510</v>
      </c>
      <c r="I875" t="s">
        <v>1108</v>
      </c>
      <c r="J875" t="s">
        <v>1069</v>
      </c>
    </row>
    <row r="876">
      <c r="A876" t="n">
        <v>2001</v>
      </c>
      <c r="B876" t="s">
        <v>1379</v>
      </c>
      <c r="C876" t="s">
        <v>1380</v>
      </c>
      <c r="D876" t="s">
        <v>1076</v>
      </c>
      <c r="E876" t="s">
        <v>1077</v>
      </c>
      <c r="F876" t="s">
        <v>1067</v>
      </c>
      <c r="G876" t="n">
        <v>0</v>
      </c>
      <c r="H876" t="n">
        <v>22468510</v>
      </c>
      <c r="I876" t="s">
        <v>1108</v>
      </c>
      <c r="J876" t="s">
        <v>1069</v>
      </c>
    </row>
    <row r="877">
      <c r="A877" t="n">
        <v>2001</v>
      </c>
      <c r="B877" t="s">
        <v>1379</v>
      </c>
      <c r="C877" t="s">
        <v>1380</v>
      </c>
      <c r="D877" t="s">
        <v>1078</v>
      </c>
      <c r="E877" t="s">
        <v>1079</v>
      </c>
      <c r="F877" t="s">
        <v>1067</v>
      </c>
      <c r="G877"/>
      <c r="H877" t="n">
        <v>22468510</v>
      </c>
      <c r="I877" t="s">
        <v>1108</v>
      </c>
      <c r="J877" t="s">
        <v>1069</v>
      </c>
    </row>
    <row r="878">
      <c r="A878" t="n">
        <v>2001</v>
      </c>
      <c r="B878" t="s">
        <v>1381</v>
      </c>
      <c r="C878" t="s">
        <v>1382</v>
      </c>
      <c r="D878" t="s">
        <v>1065</v>
      </c>
      <c r="E878" t="s">
        <v>1066</v>
      </c>
      <c r="F878" t="s">
        <v>1067</v>
      </c>
      <c r="G878" t="n">
        <v>0.0447007123371224</v>
      </c>
      <c r="H878" t="n">
        <v>53872463872</v>
      </c>
      <c r="I878" t="s">
        <v>1108</v>
      </c>
      <c r="J878" t="s">
        <v>1069</v>
      </c>
    </row>
    <row r="879">
      <c r="A879" t="n">
        <v>2001</v>
      </c>
      <c r="B879" t="s">
        <v>1381</v>
      </c>
      <c r="C879" t="s">
        <v>1382</v>
      </c>
      <c r="D879" t="s">
        <v>1070</v>
      </c>
      <c r="E879" t="s">
        <v>1071</v>
      </c>
      <c r="F879" t="s">
        <v>1067</v>
      </c>
      <c r="G879" t="n">
        <v>0.620428019658226</v>
      </c>
      <c r="H879" t="n">
        <v>53872463872</v>
      </c>
      <c r="I879" t="s">
        <v>1108</v>
      </c>
      <c r="J879" t="s">
        <v>1069</v>
      </c>
    </row>
    <row r="880">
      <c r="A880" t="n">
        <v>2001</v>
      </c>
      <c r="B880" t="s">
        <v>1381</v>
      </c>
      <c r="C880" t="s">
        <v>1382</v>
      </c>
      <c r="D880" t="s">
        <v>1072</v>
      </c>
      <c r="E880" t="s">
        <v>1073</v>
      </c>
      <c r="F880" t="s">
        <v>1067</v>
      </c>
      <c r="G880" t="n">
        <v>2.06826064469633</v>
      </c>
      <c r="H880" t="n">
        <v>53872463872</v>
      </c>
      <c r="I880" t="s">
        <v>1108</v>
      </c>
      <c r="J880" t="s">
        <v>1069</v>
      </c>
    </row>
    <row r="881">
      <c r="A881" t="n">
        <v>2001</v>
      </c>
      <c r="B881" t="s">
        <v>1381</v>
      </c>
      <c r="C881" t="s">
        <v>1382</v>
      </c>
      <c r="D881" t="s">
        <v>1074</v>
      </c>
      <c r="E881" t="s">
        <v>1075</v>
      </c>
      <c r="F881" t="s">
        <v>1067</v>
      </c>
      <c r="G881" t="n">
        <v>5.45913523512638</v>
      </c>
      <c r="H881" t="n">
        <v>53872463872</v>
      </c>
      <c r="I881" t="s">
        <v>1108</v>
      </c>
      <c r="J881" t="s">
        <v>1069</v>
      </c>
    </row>
    <row r="882">
      <c r="A882" t="n">
        <v>2001</v>
      </c>
      <c r="B882" t="s">
        <v>1381</v>
      </c>
      <c r="C882" t="s">
        <v>1382</v>
      </c>
      <c r="D882" t="s">
        <v>1076</v>
      </c>
      <c r="E882" t="s">
        <v>1077</v>
      </c>
      <c r="F882" t="s">
        <v>1067</v>
      </c>
      <c r="G882" t="n">
        <v>8.19252461181806</v>
      </c>
      <c r="H882" t="n">
        <v>53872463872</v>
      </c>
      <c r="I882" t="s">
        <v>1108</v>
      </c>
      <c r="J882" t="s">
        <v>1069</v>
      </c>
    </row>
    <row r="883">
      <c r="A883" t="n">
        <v>2001</v>
      </c>
      <c r="B883" t="s">
        <v>1381</v>
      </c>
      <c r="C883" t="s">
        <v>1382</v>
      </c>
      <c r="D883" t="s">
        <v>1078</v>
      </c>
      <c r="E883" t="s">
        <v>1079</v>
      </c>
      <c r="F883" t="s">
        <v>1067</v>
      </c>
      <c r="G883"/>
      <c r="H883" t="n">
        <v>53872463872</v>
      </c>
      <c r="I883" t="s">
        <v>1108</v>
      </c>
      <c r="J883" t="s">
        <v>1069</v>
      </c>
    </row>
    <row r="884">
      <c r="A884" t="n">
        <v>2001</v>
      </c>
      <c r="B884" t="s">
        <v>1383</v>
      </c>
      <c r="C884" t="s">
        <v>1384</v>
      </c>
      <c r="D884" t="s">
        <v>1065</v>
      </c>
      <c r="E884" t="s">
        <v>1066</v>
      </c>
      <c r="F884" t="s">
        <v>1067</v>
      </c>
      <c r="G884" t="n">
        <v>0.00233375792256933</v>
      </c>
      <c r="H884" t="n">
        <v>19452000256</v>
      </c>
      <c r="I884" t="s">
        <v>1099</v>
      </c>
      <c r="J884" t="s">
        <v>1069</v>
      </c>
    </row>
    <row r="885">
      <c r="A885" t="n">
        <v>2001</v>
      </c>
      <c r="B885" t="s">
        <v>1383</v>
      </c>
      <c r="C885" t="s">
        <v>1384</v>
      </c>
      <c r="D885" t="s">
        <v>1070</v>
      </c>
      <c r="E885" t="s">
        <v>1071</v>
      </c>
      <c r="F885" t="s">
        <v>1067</v>
      </c>
      <c r="G885" t="n">
        <v>1.18832016083293</v>
      </c>
      <c r="H885" t="n">
        <v>19452000256</v>
      </c>
      <c r="I885" t="s">
        <v>1099</v>
      </c>
      <c r="J885" t="s">
        <v>1069</v>
      </c>
    </row>
    <row r="886">
      <c r="A886" t="n">
        <v>2001</v>
      </c>
      <c r="B886" t="s">
        <v>1383</v>
      </c>
      <c r="C886" t="s">
        <v>1384</v>
      </c>
      <c r="D886" t="s">
        <v>1072</v>
      </c>
      <c r="E886" t="s">
        <v>1073</v>
      </c>
      <c r="F886" t="s">
        <v>1067</v>
      </c>
      <c r="G886" t="n">
        <v>2.08703965112327</v>
      </c>
      <c r="H886" t="n">
        <v>19452000256</v>
      </c>
      <c r="I886" t="s">
        <v>1099</v>
      </c>
      <c r="J886" t="s">
        <v>1069</v>
      </c>
    </row>
    <row r="887">
      <c r="A887" t="n">
        <v>2001</v>
      </c>
      <c r="B887" t="s">
        <v>1383</v>
      </c>
      <c r="C887" t="s">
        <v>1384</v>
      </c>
      <c r="D887" t="s">
        <v>1074</v>
      </c>
      <c r="E887" t="s">
        <v>1075</v>
      </c>
      <c r="F887" t="s">
        <v>1067</v>
      </c>
      <c r="G887" t="n">
        <v>2.44364379122492</v>
      </c>
      <c r="H887" t="n">
        <v>19452000256</v>
      </c>
      <c r="I887" t="s">
        <v>1099</v>
      </c>
      <c r="J887" t="s">
        <v>1069</v>
      </c>
    </row>
    <row r="888">
      <c r="A888" t="n">
        <v>2001</v>
      </c>
      <c r="B888" t="s">
        <v>1383</v>
      </c>
      <c r="C888" t="s">
        <v>1384</v>
      </c>
      <c r="D888" t="s">
        <v>1076</v>
      </c>
      <c r="E888" t="s">
        <v>1077</v>
      </c>
      <c r="F888" t="s">
        <v>1067</v>
      </c>
      <c r="G888" t="n">
        <v>5.72133736110369</v>
      </c>
      <c r="H888" t="n">
        <v>19452000256</v>
      </c>
      <c r="I888" t="s">
        <v>1099</v>
      </c>
      <c r="J888" t="s">
        <v>1069</v>
      </c>
    </row>
    <row r="889">
      <c r="A889" t="n">
        <v>2001</v>
      </c>
      <c r="B889" t="s">
        <v>1383</v>
      </c>
      <c r="C889" t="s">
        <v>1384</v>
      </c>
      <c r="D889" t="s">
        <v>1078</v>
      </c>
      <c r="E889" t="s">
        <v>1079</v>
      </c>
      <c r="F889" t="s">
        <v>1067</v>
      </c>
      <c r="G889"/>
      <c r="H889" t="n">
        <v>19452000256</v>
      </c>
      <c r="I889" t="s">
        <v>1099</v>
      </c>
      <c r="J889" t="s">
        <v>1069</v>
      </c>
    </row>
    <row r="890">
      <c r="A890" t="n">
        <v>2001</v>
      </c>
      <c r="B890" t="s">
        <v>1385</v>
      </c>
      <c r="C890" t="s">
        <v>1386</v>
      </c>
      <c r="D890" t="s">
        <v>1065</v>
      </c>
      <c r="E890" t="s">
        <v>1066</v>
      </c>
      <c r="F890" t="s">
        <v>1067</v>
      </c>
      <c r="G890" t="n">
        <v>0.0510014575056018</v>
      </c>
      <c r="H890" t="n">
        <v>79484403712</v>
      </c>
      <c r="I890" t="s">
        <v>1082</v>
      </c>
      <c r="J890" t="s">
        <v>1087</v>
      </c>
    </row>
    <row r="891">
      <c r="A891" t="n">
        <v>2001</v>
      </c>
      <c r="B891" t="s">
        <v>1385</v>
      </c>
      <c r="C891" t="s">
        <v>1386</v>
      </c>
      <c r="D891" t="s">
        <v>1070</v>
      </c>
      <c r="E891" t="s">
        <v>1071</v>
      </c>
      <c r="F891" t="s">
        <v>1067</v>
      </c>
      <c r="G891" t="n">
        <v>0.878873618344829</v>
      </c>
      <c r="H891" t="n">
        <v>79484403712</v>
      </c>
      <c r="I891" t="s">
        <v>1082</v>
      </c>
      <c r="J891" t="s">
        <v>1087</v>
      </c>
    </row>
    <row r="892">
      <c r="A892" t="n">
        <v>2001</v>
      </c>
      <c r="B892" t="s">
        <v>1385</v>
      </c>
      <c r="C892" t="s">
        <v>1386</v>
      </c>
      <c r="D892" t="s">
        <v>1072</v>
      </c>
      <c r="E892" t="s">
        <v>1073</v>
      </c>
      <c r="F892" t="s">
        <v>1067</v>
      </c>
      <c r="G892" t="n">
        <v>1.79758144853962</v>
      </c>
      <c r="H892" t="n">
        <v>79484403712</v>
      </c>
      <c r="I892" t="s">
        <v>1082</v>
      </c>
      <c r="J892" t="s">
        <v>1087</v>
      </c>
    </row>
    <row r="893">
      <c r="A893" t="n">
        <v>2001</v>
      </c>
      <c r="B893" t="s">
        <v>1385</v>
      </c>
      <c r="C893" t="s">
        <v>1386</v>
      </c>
      <c r="D893" t="s">
        <v>1074</v>
      </c>
      <c r="E893" t="s">
        <v>1075</v>
      </c>
      <c r="F893" t="s">
        <v>1067</v>
      </c>
      <c r="G893" t="n">
        <v>10.6890518018946</v>
      </c>
      <c r="H893" t="n">
        <v>79484403712</v>
      </c>
      <c r="I893" t="s">
        <v>1082</v>
      </c>
      <c r="J893" t="s">
        <v>1087</v>
      </c>
    </row>
    <row r="894">
      <c r="A894" t="n">
        <v>2001</v>
      </c>
      <c r="B894" t="s">
        <v>1385</v>
      </c>
      <c r="C894" t="s">
        <v>1386</v>
      </c>
      <c r="D894" t="s">
        <v>1076</v>
      </c>
      <c r="E894" t="s">
        <v>1077</v>
      </c>
      <c r="F894" t="s">
        <v>1067</v>
      </c>
      <c r="G894" t="n">
        <v>13.4165083262847</v>
      </c>
      <c r="H894" t="n">
        <v>79484403712</v>
      </c>
      <c r="I894" t="s">
        <v>1082</v>
      </c>
      <c r="J894" t="s">
        <v>1087</v>
      </c>
    </row>
    <row r="895">
      <c r="A895" t="n">
        <v>2001</v>
      </c>
      <c r="B895" t="s">
        <v>1385</v>
      </c>
      <c r="C895" t="s">
        <v>1386</v>
      </c>
      <c r="D895" t="s">
        <v>1078</v>
      </c>
      <c r="E895" t="s">
        <v>1079</v>
      </c>
      <c r="F895" t="s">
        <v>1067</v>
      </c>
      <c r="G895"/>
      <c r="H895" t="n">
        <v>79484403712</v>
      </c>
      <c r="I895" t="s">
        <v>1082</v>
      </c>
      <c r="J895" t="s">
        <v>1087</v>
      </c>
    </row>
    <row r="896">
      <c r="A896" t="n">
        <v>2001</v>
      </c>
      <c r="B896" t="s">
        <v>1387</v>
      </c>
      <c r="C896" t="s">
        <v>1388</v>
      </c>
      <c r="D896" t="s">
        <v>1065</v>
      </c>
      <c r="E896" t="s">
        <v>1066</v>
      </c>
      <c r="F896" t="s">
        <v>1067</v>
      </c>
      <c r="G896" t="n">
        <v>0</v>
      </c>
      <c r="H896" t="n">
        <v>12502012928</v>
      </c>
      <c r="I896" t="s">
        <v>1068</v>
      </c>
      <c r="J896" t="s">
        <v>1069</v>
      </c>
    </row>
    <row r="897">
      <c r="A897" t="n">
        <v>2001</v>
      </c>
      <c r="B897" t="s">
        <v>1387</v>
      </c>
      <c r="C897" t="s">
        <v>1388</v>
      </c>
      <c r="D897" t="s">
        <v>1070</v>
      </c>
      <c r="E897" t="s">
        <v>1071</v>
      </c>
      <c r="F897" t="s">
        <v>1067</v>
      </c>
      <c r="G897" t="n">
        <v>0</v>
      </c>
      <c r="H897" t="n">
        <v>12502012928</v>
      </c>
      <c r="I897" t="s">
        <v>1068</v>
      </c>
      <c r="J897" t="s">
        <v>1069</v>
      </c>
    </row>
    <row r="898">
      <c r="A898" t="n">
        <v>2001</v>
      </c>
      <c r="B898" t="s">
        <v>1387</v>
      </c>
      <c r="C898" t="s">
        <v>1388</v>
      </c>
      <c r="D898" t="s">
        <v>1072</v>
      </c>
      <c r="E898" t="s">
        <v>1073</v>
      </c>
      <c r="F898" t="s">
        <v>1067</v>
      </c>
      <c r="G898" t="n">
        <v>0</v>
      </c>
      <c r="H898" t="n">
        <v>12502012928</v>
      </c>
      <c r="I898" t="s">
        <v>1068</v>
      </c>
      <c r="J898" t="s">
        <v>1069</v>
      </c>
    </row>
    <row r="899">
      <c r="A899" t="n">
        <v>2001</v>
      </c>
      <c r="B899" t="s">
        <v>1387</v>
      </c>
      <c r="C899" t="s">
        <v>1388</v>
      </c>
      <c r="D899" t="s">
        <v>1074</v>
      </c>
      <c r="E899" t="s">
        <v>1075</v>
      </c>
      <c r="F899" t="s">
        <v>1067</v>
      </c>
      <c r="G899" t="n">
        <v>0</v>
      </c>
      <c r="H899" t="n">
        <v>12502012928</v>
      </c>
      <c r="I899" t="s">
        <v>1068</v>
      </c>
      <c r="J899" t="s">
        <v>1069</v>
      </c>
    </row>
    <row r="900">
      <c r="A900" t="n">
        <v>2001</v>
      </c>
      <c r="B900" t="s">
        <v>1387</v>
      </c>
      <c r="C900" t="s">
        <v>1388</v>
      </c>
      <c r="D900" t="s">
        <v>1076</v>
      </c>
      <c r="E900" t="s">
        <v>1077</v>
      </c>
      <c r="F900" t="s">
        <v>1067</v>
      </c>
      <c r="G900" t="n">
        <v>0</v>
      </c>
      <c r="H900" t="n">
        <v>12502012928</v>
      </c>
      <c r="I900" t="s">
        <v>1068</v>
      </c>
      <c r="J900" t="s">
        <v>1069</v>
      </c>
    </row>
    <row r="901">
      <c r="A901" t="n">
        <v>2001</v>
      </c>
      <c r="B901" t="s">
        <v>1387</v>
      </c>
      <c r="C901" t="s">
        <v>1388</v>
      </c>
      <c r="D901" t="s">
        <v>1078</v>
      </c>
      <c r="E901" t="s">
        <v>1079</v>
      </c>
      <c r="F901" t="s">
        <v>1067</v>
      </c>
      <c r="G901" t="n">
        <v>0</v>
      </c>
      <c r="H901" t="n">
        <v>12502012928</v>
      </c>
      <c r="I901" t="s">
        <v>1068</v>
      </c>
      <c r="J901" t="s">
        <v>1069</v>
      </c>
    </row>
    <row r="902">
      <c r="A902" t="n">
        <v>2001</v>
      </c>
      <c r="B902" t="s">
        <v>1389</v>
      </c>
      <c r="C902" t="s">
        <v>1390</v>
      </c>
      <c r="D902" t="s">
        <v>1065</v>
      </c>
      <c r="E902" t="s">
        <v>1066</v>
      </c>
      <c r="F902" t="s">
        <v>1067</v>
      </c>
      <c r="G902" t="n">
        <v>0.386291452752924</v>
      </c>
      <c r="H902" t="n">
        <v>52030156800</v>
      </c>
      <c r="I902" t="s">
        <v>1068</v>
      </c>
      <c r="J902" t="s">
        <v>1091</v>
      </c>
    </row>
    <row r="903">
      <c r="A903" t="n">
        <v>2001</v>
      </c>
      <c r="B903" t="s">
        <v>1389</v>
      </c>
      <c r="C903" t="s">
        <v>1390</v>
      </c>
      <c r="D903" t="s">
        <v>1070</v>
      </c>
      <c r="E903" t="s">
        <v>1071</v>
      </c>
      <c r="F903" t="s">
        <v>1067</v>
      </c>
      <c r="G903" t="n">
        <v>1.3856781286183</v>
      </c>
      <c r="H903" t="n">
        <v>52030156800</v>
      </c>
      <c r="I903" t="s">
        <v>1068</v>
      </c>
      <c r="J903" t="s">
        <v>1091</v>
      </c>
    </row>
    <row r="904">
      <c r="A904" t="n">
        <v>2001</v>
      </c>
      <c r="B904" t="s">
        <v>1389</v>
      </c>
      <c r="C904" t="s">
        <v>1390</v>
      </c>
      <c r="D904" t="s">
        <v>1072</v>
      </c>
      <c r="E904" t="s">
        <v>1073</v>
      </c>
      <c r="F904" t="s">
        <v>1067</v>
      </c>
      <c r="G904" t="n">
        <v>0.216057512178692</v>
      </c>
      <c r="H904" t="n">
        <v>52030156800</v>
      </c>
      <c r="I904" t="s">
        <v>1068</v>
      </c>
      <c r="J904" t="s">
        <v>1091</v>
      </c>
    </row>
    <row r="905">
      <c r="A905" t="n">
        <v>2001</v>
      </c>
      <c r="B905" t="s">
        <v>1389</v>
      </c>
      <c r="C905" t="s">
        <v>1390</v>
      </c>
      <c r="D905" t="s">
        <v>1074</v>
      </c>
      <c r="E905" t="s">
        <v>1075</v>
      </c>
      <c r="F905" t="s">
        <v>1067</v>
      </c>
      <c r="G905" t="n">
        <v>2.54412767517853</v>
      </c>
      <c r="H905" t="n">
        <v>52030156800</v>
      </c>
      <c r="I905" t="s">
        <v>1068</v>
      </c>
      <c r="J905" t="s">
        <v>1091</v>
      </c>
    </row>
    <row r="906">
      <c r="A906" t="n">
        <v>2001</v>
      </c>
      <c r="B906" t="s">
        <v>1389</v>
      </c>
      <c r="C906" t="s">
        <v>1390</v>
      </c>
      <c r="D906" t="s">
        <v>1076</v>
      </c>
      <c r="E906" t="s">
        <v>1077</v>
      </c>
      <c r="F906" t="s">
        <v>1067</v>
      </c>
      <c r="G906" t="n">
        <v>4.53215476872845</v>
      </c>
      <c r="H906" t="n">
        <v>52030156800</v>
      </c>
      <c r="I906" t="s">
        <v>1068</v>
      </c>
      <c r="J906" t="s">
        <v>1091</v>
      </c>
    </row>
    <row r="907">
      <c r="A907" t="n">
        <v>2001</v>
      </c>
      <c r="B907" t="s">
        <v>1389</v>
      </c>
      <c r="C907" t="s">
        <v>1390</v>
      </c>
      <c r="D907" t="s">
        <v>1078</v>
      </c>
      <c r="E907" t="s">
        <v>1079</v>
      </c>
      <c r="F907" t="s">
        <v>1067</v>
      </c>
      <c r="G907"/>
      <c r="H907" t="n">
        <v>52030156800</v>
      </c>
      <c r="I907" t="s">
        <v>1068</v>
      </c>
      <c r="J907" t="s">
        <v>1091</v>
      </c>
    </row>
    <row r="908">
      <c r="A908" t="n">
        <v>2001</v>
      </c>
      <c r="B908" t="s">
        <v>1391</v>
      </c>
      <c r="C908" t="s">
        <v>1392</v>
      </c>
      <c r="D908" t="s">
        <v>1065</v>
      </c>
      <c r="E908" t="s">
        <v>1066</v>
      </c>
      <c r="F908" t="s">
        <v>1067</v>
      </c>
      <c r="G908" t="n">
        <v>0.137380240925104</v>
      </c>
      <c r="H908" t="n">
        <v>78920998912</v>
      </c>
      <c r="I908" t="s">
        <v>1108</v>
      </c>
      <c r="J908" t="s">
        <v>1087</v>
      </c>
    </row>
    <row r="909">
      <c r="A909" t="n">
        <v>2001</v>
      </c>
      <c r="B909" t="s">
        <v>1391</v>
      </c>
      <c r="C909" t="s">
        <v>1392</v>
      </c>
      <c r="D909" t="s">
        <v>1070</v>
      </c>
      <c r="E909" t="s">
        <v>1071</v>
      </c>
      <c r="F909" t="s">
        <v>1067</v>
      </c>
      <c r="G909" t="n">
        <v>2.55105110499187</v>
      </c>
      <c r="H909" t="n">
        <v>78920998912</v>
      </c>
      <c r="I909" t="s">
        <v>1108</v>
      </c>
      <c r="J909" t="s">
        <v>1087</v>
      </c>
    </row>
    <row r="910">
      <c r="A910" t="n">
        <v>2001</v>
      </c>
      <c r="B910" t="s">
        <v>1391</v>
      </c>
      <c r="C910" t="s">
        <v>1392</v>
      </c>
      <c r="D910" t="s">
        <v>1072</v>
      </c>
      <c r="E910" t="s">
        <v>1073</v>
      </c>
      <c r="F910" t="s">
        <v>1067</v>
      </c>
      <c r="G910" t="n">
        <v>0.636625222182652</v>
      </c>
      <c r="H910" t="n">
        <v>78920998912</v>
      </c>
      <c r="I910" t="s">
        <v>1108</v>
      </c>
      <c r="J910" t="s">
        <v>1087</v>
      </c>
    </row>
    <row r="911">
      <c r="A911" t="n">
        <v>2001</v>
      </c>
      <c r="B911" t="s">
        <v>1391</v>
      </c>
      <c r="C911" t="s">
        <v>1392</v>
      </c>
      <c r="D911" t="s">
        <v>1074</v>
      </c>
      <c r="E911" t="s">
        <v>1075</v>
      </c>
      <c r="F911" t="s">
        <v>1067</v>
      </c>
      <c r="G911" t="n">
        <v>4.98477353206806</v>
      </c>
      <c r="H911" t="n">
        <v>78920998912</v>
      </c>
      <c r="I911" t="s">
        <v>1108</v>
      </c>
      <c r="J911" t="s">
        <v>1087</v>
      </c>
    </row>
    <row r="912">
      <c r="A912" t="n">
        <v>2001</v>
      </c>
      <c r="B912" t="s">
        <v>1391</v>
      </c>
      <c r="C912" t="s">
        <v>1392</v>
      </c>
      <c r="D912" t="s">
        <v>1076</v>
      </c>
      <c r="E912" t="s">
        <v>1077</v>
      </c>
      <c r="F912" t="s">
        <v>1067</v>
      </c>
      <c r="G912" t="n">
        <v>8.30983010016769</v>
      </c>
      <c r="H912" t="n">
        <v>78920998912</v>
      </c>
      <c r="I912" t="s">
        <v>1108</v>
      </c>
      <c r="J912" t="s">
        <v>1087</v>
      </c>
    </row>
    <row r="913">
      <c r="A913" t="n">
        <v>2001</v>
      </c>
      <c r="B913" t="s">
        <v>1391</v>
      </c>
      <c r="C913" t="s">
        <v>1392</v>
      </c>
      <c r="D913" t="s">
        <v>1078</v>
      </c>
      <c r="E913" t="s">
        <v>1079</v>
      </c>
      <c r="F913" t="s">
        <v>1067</v>
      </c>
      <c r="G913"/>
      <c r="H913" t="n">
        <v>78920998912</v>
      </c>
      <c r="I913" t="s">
        <v>1108</v>
      </c>
      <c r="J913" t="s">
        <v>1087</v>
      </c>
    </row>
    <row r="914">
      <c r="A914" t="n">
        <v>2001</v>
      </c>
      <c r="B914" t="s">
        <v>1393</v>
      </c>
      <c r="C914" t="s">
        <v>1394</v>
      </c>
      <c r="D914" t="s">
        <v>1065</v>
      </c>
      <c r="E914" t="s">
        <v>1066</v>
      </c>
      <c r="F914" t="s">
        <v>1067</v>
      </c>
      <c r="G914" t="n">
        <v>0</v>
      </c>
      <c r="H914" t="n">
        <v>158477104</v>
      </c>
      <c r="I914" t="s">
        <v>1108</v>
      </c>
      <c r="J914" t="s">
        <v>1091</v>
      </c>
    </row>
    <row r="915">
      <c r="A915" t="n">
        <v>2001</v>
      </c>
      <c r="B915" t="s">
        <v>1393</v>
      </c>
      <c r="C915" t="s">
        <v>1394</v>
      </c>
      <c r="D915" t="s">
        <v>1070</v>
      </c>
      <c r="E915" t="s">
        <v>1071</v>
      </c>
      <c r="F915" t="s">
        <v>1067</v>
      </c>
      <c r="G915" t="n">
        <v>0</v>
      </c>
      <c r="H915" t="n">
        <v>158477104</v>
      </c>
      <c r="I915" t="s">
        <v>1108</v>
      </c>
      <c r="J915" t="s">
        <v>1091</v>
      </c>
    </row>
    <row r="916">
      <c r="A916" t="n">
        <v>2001</v>
      </c>
      <c r="B916" t="s">
        <v>1393</v>
      </c>
      <c r="C916" t="s">
        <v>1394</v>
      </c>
      <c r="D916" t="s">
        <v>1072</v>
      </c>
      <c r="E916" t="s">
        <v>1073</v>
      </c>
      <c r="F916" t="s">
        <v>1067</v>
      </c>
      <c r="G916" t="n">
        <v>0</v>
      </c>
      <c r="H916" t="n">
        <v>158477104</v>
      </c>
      <c r="I916" t="s">
        <v>1108</v>
      </c>
      <c r="J916" t="s">
        <v>1091</v>
      </c>
    </row>
    <row r="917">
      <c r="A917" t="n">
        <v>2001</v>
      </c>
      <c r="B917" t="s">
        <v>1393</v>
      </c>
      <c r="C917" t="s">
        <v>1394</v>
      </c>
      <c r="D917" t="s">
        <v>1074</v>
      </c>
      <c r="E917" t="s">
        <v>1075</v>
      </c>
      <c r="F917" t="s">
        <v>1067</v>
      </c>
      <c r="G917" t="n">
        <v>0</v>
      </c>
      <c r="H917" t="n">
        <v>158477104</v>
      </c>
      <c r="I917" t="s">
        <v>1108</v>
      </c>
      <c r="J917" t="s">
        <v>1091</v>
      </c>
    </row>
    <row r="918">
      <c r="A918" t="n">
        <v>2001</v>
      </c>
      <c r="B918" t="s">
        <v>1393</v>
      </c>
      <c r="C918" t="s">
        <v>1394</v>
      </c>
      <c r="D918" t="s">
        <v>1076</v>
      </c>
      <c r="E918" t="s">
        <v>1077</v>
      </c>
      <c r="F918" t="s">
        <v>1067</v>
      </c>
      <c r="G918" t="n">
        <v>0</v>
      </c>
      <c r="H918" t="n">
        <v>158477104</v>
      </c>
      <c r="I918" t="s">
        <v>1108</v>
      </c>
      <c r="J918" t="s">
        <v>1091</v>
      </c>
    </row>
    <row r="919">
      <c r="A919" t="n">
        <v>2001</v>
      </c>
      <c r="B919" t="s">
        <v>1393</v>
      </c>
      <c r="C919" t="s">
        <v>1394</v>
      </c>
      <c r="D919" t="s">
        <v>1078</v>
      </c>
      <c r="E919" t="s">
        <v>1079</v>
      </c>
      <c r="F919" t="s">
        <v>1067</v>
      </c>
      <c r="G919"/>
      <c r="H919" t="n">
        <v>158477104</v>
      </c>
      <c r="I919" t="s">
        <v>1108</v>
      </c>
      <c r="J919" t="s">
        <v>1091</v>
      </c>
    </row>
    <row r="920">
      <c r="A920" t="n">
        <v>2001</v>
      </c>
      <c r="B920" t="s">
        <v>1395</v>
      </c>
      <c r="C920" t="s">
        <v>1396</v>
      </c>
      <c r="D920" t="s">
        <v>1065</v>
      </c>
      <c r="E920" t="s">
        <v>1066</v>
      </c>
      <c r="F920" t="s">
        <v>1067</v>
      </c>
      <c r="G920" t="n">
        <v>0</v>
      </c>
      <c r="H920" t="n">
        <v>3081024256</v>
      </c>
      <c r="I920" t="s">
        <v>1108</v>
      </c>
      <c r="J920" t="s">
        <v>1087</v>
      </c>
    </row>
    <row r="921">
      <c r="A921" t="n">
        <v>2001</v>
      </c>
      <c r="B921" t="s">
        <v>1395</v>
      </c>
      <c r="C921" t="s">
        <v>1396</v>
      </c>
      <c r="D921" t="s">
        <v>1070</v>
      </c>
      <c r="E921" t="s">
        <v>1071</v>
      </c>
      <c r="F921" t="s">
        <v>1067</v>
      </c>
      <c r="G921" t="n">
        <v>0</v>
      </c>
      <c r="H921" t="n">
        <v>3081024256</v>
      </c>
      <c r="I921" t="s">
        <v>1108</v>
      </c>
      <c r="J921" t="s">
        <v>1087</v>
      </c>
    </row>
    <row r="922">
      <c r="A922" t="n">
        <v>2001</v>
      </c>
      <c r="B922" t="s">
        <v>1395</v>
      </c>
      <c r="C922" t="s">
        <v>1396</v>
      </c>
      <c r="D922" t="s">
        <v>1072</v>
      </c>
      <c r="E922" t="s">
        <v>1073</v>
      </c>
      <c r="F922" t="s">
        <v>1067</v>
      </c>
      <c r="G922" t="n">
        <v>0</v>
      </c>
      <c r="H922" t="n">
        <v>3081024256</v>
      </c>
      <c r="I922" t="s">
        <v>1108</v>
      </c>
      <c r="J922" t="s">
        <v>1087</v>
      </c>
    </row>
    <row r="923">
      <c r="A923" t="n">
        <v>2001</v>
      </c>
      <c r="B923" t="s">
        <v>1395</v>
      </c>
      <c r="C923" t="s">
        <v>1396</v>
      </c>
      <c r="D923" t="s">
        <v>1074</v>
      </c>
      <c r="E923" t="s">
        <v>1075</v>
      </c>
      <c r="F923" t="s">
        <v>1067</v>
      </c>
      <c r="G923" t="n">
        <v>0</v>
      </c>
      <c r="H923" t="n">
        <v>3081024256</v>
      </c>
      <c r="I923" t="s">
        <v>1108</v>
      </c>
      <c r="J923" t="s">
        <v>1087</v>
      </c>
    </row>
    <row r="924">
      <c r="A924" t="n">
        <v>2001</v>
      </c>
      <c r="B924" t="s">
        <v>1395</v>
      </c>
      <c r="C924" t="s">
        <v>1396</v>
      </c>
      <c r="D924" t="s">
        <v>1076</v>
      </c>
      <c r="E924" t="s">
        <v>1077</v>
      </c>
      <c r="F924" t="s">
        <v>1067</v>
      </c>
      <c r="G924" t="n">
        <v>0</v>
      </c>
      <c r="H924" t="n">
        <v>3081024256</v>
      </c>
      <c r="I924" t="s">
        <v>1108</v>
      </c>
      <c r="J924" t="s">
        <v>1087</v>
      </c>
    </row>
    <row r="925">
      <c r="A925" t="n">
        <v>2001</v>
      </c>
      <c r="B925" t="s">
        <v>1395</v>
      </c>
      <c r="C925" t="s">
        <v>1396</v>
      </c>
      <c r="D925" t="s">
        <v>1078</v>
      </c>
      <c r="E925" t="s">
        <v>1079</v>
      </c>
      <c r="F925" t="s">
        <v>1067</v>
      </c>
      <c r="G925"/>
      <c r="H925" t="n">
        <v>3081024256</v>
      </c>
      <c r="I925" t="s">
        <v>1108</v>
      </c>
      <c r="J925" t="s">
        <v>1087</v>
      </c>
    </row>
    <row r="926">
      <c r="A926" t="n">
        <v>2001</v>
      </c>
      <c r="B926" t="s">
        <v>1397</v>
      </c>
      <c r="C926" t="s">
        <v>1398</v>
      </c>
      <c r="D926" t="s">
        <v>1065</v>
      </c>
      <c r="E926" t="s">
        <v>1066</v>
      </c>
      <c r="F926" t="s">
        <v>1067</v>
      </c>
      <c r="G926" t="n">
        <v>0.0122157411499832</v>
      </c>
      <c r="H926" t="n">
        <v>190805000192</v>
      </c>
      <c r="I926" t="s">
        <v>1090</v>
      </c>
      <c r="J926" t="s">
        <v>1069</v>
      </c>
    </row>
    <row r="927">
      <c r="A927" t="n">
        <v>2001</v>
      </c>
      <c r="B927" t="s">
        <v>1397</v>
      </c>
      <c r="C927" t="s">
        <v>1398</v>
      </c>
      <c r="D927" t="s">
        <v>1070</v>
      </c>
      <c r="E927" t="s">
        <v>1071</v>
      </c>
      <c r="F927" t="s">
        <v>1067</v>
      </c>
      <c r="G927" t="n">
        <v>0.340039629149001</v>
      </c>
      <c r="H927" t="n">
        <v>190805000192</v>
      </c>
      <c r="I927" t="s">
        <v>1090</v>
      </c>
      <c r="J927" t="s">
        <v>1069</v>
      </c>
    </row>
    <row r="928">
      <c r="A928" t="n">
        <v>2001</v>
      </c>
      <c r="B928" t="s">
        <v>1397</v>
      </c>
      <c r="C928" t="s">
        <v>1398</v>
      </c>
      <c r="D928" t="s">
        <v>1072</v>
      </c>
      <c r="E928" t="s">
        <v>1073</v>
      </c>
      <c r="F928" t="s">
        <v>1067</v>
      </c>
      <c r="G928" t="n">
        <v>2.18240964478999</v>
      </c>
      <c r="H928" t="n">
        <v>190805000192</v>
      </c>
      <c r="I928" t="s">
        <v>1090</v>
      </c>
      <c r="J928" t="s">
        <v>1069</v>
      </c>
    </row>
    <row r="929">
      <c r="A929" t="n">
        <v>2001</v>
      </c>
      <c r="B929" t="s">
        <v>1397</v>
      </c>
      <c r="C929" t="s">
        <v>1398</v>
      </c>
      <c r="D929" t="s">
        <v>1074</v>
      </c>
      <c r="E929" t="s">
        <v>1075</v>
      </c>
      <c r="F929" t="s">
        <v>1067</v>
      </c>
      <c r="G929" t="n">
        <v>2.1347493456302</v>
      </c>
      <c r="H929" t="n">
        <v>190805000192</v>
      </c>
      <c r="I929" t="s">
        <v>1090</v>
      </c>
      <c r="J929" t="s">
        <v>1069</v>
      </c>
    </row>
    <row r="930">
      <c r="A930" t="n">
        <v>2001</v>
      </c>
      <c r="B930" t="s">
        <v>1397</v>
      </c>
      <c r="C930" t="s">
        <v>1398</v>
      </c>
      <c r="D930" t="s">
        <v>1076</v>
      </c>
      <c r="E930" t="s">
        <v>1077</v>
      </c>
      <c r="F930" t="s">
        <v>1067</v>
      </c>
      <c r="G930" t="n">
        <v>4.66941436071917</v>
      </c>
      <c r="H930" t="n">
        <v>190805000192</v>
      </c>
      <c r="I930" t="s">
        <v>1090</v>
      </c>
      <c r="J930" t="s">
        <v>1069</v>
      </c>
    </row>
    <row r="931">
      <c r="A931" t="n">
        <v>2001</v>
      </c>
      <c r="B931" t="s">
        <v>1397</v>
      </c>
      <c r="C931" t="s">
        <v>1398</v>
      </c>
      <c r="D931" t="s">
        <v>1078</v>
      </c>
      <c r="E931" t="s">
        <v>1079</v>
      </c>
      <c r="F931" t="s">
        <v>1067</v>
      </c>
      <c r="G931"/>
      <c r="H931" t="n">
        <v>190805000192</v>
      </c>
      <c r="I931" t="s">
        <v>1090</v>
      </c>
      <c r="J931" t="s">
        <v>1069</v>
      </c>
    </row>
    <row r="932">
      <c r="A932" t="n">
        <v>2001</v>
      </c>
      <c r="B932" t="s">
        <v>1399</v>
      </c>
      <c r="C932" t="s">
        <v>1400</v>
      </c>
      <c r="D932" t="s">
        <v>1065</v>
      </c>
      <c r="E932" t="s">
        <v>1066</v>
      </c>
      <c r="F932" t="s">
        <v>1067</v>
      </c>
      <c r="G932" t="n">
        <v>0.0000368190897058395</v>
      </c>
      <c r="H932" t="n">
        <v>1081716375552</v>
      </c>
      <c r="I932" t="s">
        <v>1108</v>
      </c>
      <c r="J932" t="s">
        <v>1083</v>
      </c>
    </row>
    <row r="933">
      <c r="A933" t="n">
        <v>2001</v>
      </c>
      <c r="B933" t="s">
        <v>1399</v>
      </c>
      <c r="C933" t="s">
        <v>1400</v>
      </c>
      <c r="D933" t="s">
        <v>1070</v>
      </c>
      <c r="E933" t="s">
        <v>1071</v>
      </c>
      <c r="F933" t="s">
        <v>1067</v>
      </c>
      <c r="G933" t="n">
        <v>0.0426089315831521</v>
      </c>
      <c r="H933" t="n">
        <v>1081716375552</v>
      </c>
      <c r="I933" t="s">
        <v>1108</v>
      </c>
      <c r="J933" t="s">
        <v>1083</v>
      </c>
    </row>
    <row r="934">
      <c r="A934" t="n">
        <v>2001</v>
      </c>
      <c r="B934" t="s">
        <v>1399</v>
      </c>
      <c r="C934" t="s">
        <v>1400</v>
      </c>
      <c r="D934" t="s">
        <v>1072</v>
      </c>
      <c r="E934" t="s">
        <v>1073</v>
      </c>
      <c r="F934" t="s">
        <v>1067</v>
      </c>
      <c r="G934" t="n">
        <v>0.0323324618194242</v>
      </c>
      <c r="H934" t="n">
        <v>1081716375552</v>
      </c>
      <c r="I934" t="s">
        <v>1108</v>
      </c>
      <c r="J934" t="s">
        <v>1083</v>
      </c>
    </row>
    <row r="935">
      <c r="A935" t="n">
        <v>2001</v>
      </c>
      <c r="B935" t="s">
        <v>1399</v>
      </c>
      <c r="C935" t="s">
        <v>1400</v>
      </c>
      <c r="D935" t="s">
        <v>1074</v>
      </c>
      <c r="E935" t="s">
        <v>1075</v>
      </c>
      <c r="F935" t="s">
        <v>1067</v>
      </c>
      <c r="G935" t="n">
        <v>0.0524032908060539</v>
      </c>
      <c r="H935" t="n">
        <v>1081716375552</v>
      </c>
      <c r="I935" t="s">
        <v>1108</v>
      </c>
      <c r="J935" t="s">
        <v>1083</v>
      </c>
    </row>
    <row r="936">
      <c r="A936" t="n">
        <v>2001</v>
      </c>
      <c r="B936" t="s">
        <v>1399</v>
      </c>
      <c r="C936" t="s">
        <v>1400</v>
      </c>
      <c r="D936" t="s">
        <v>1076</v>
      </c>
      <c r="E936" t="s">
        <v>1077</v>
      </c>
      <c r="F936" t="s">
        <v>1067</v>
      </c>
      <c r="G936" t="n">
        <v>0.127381503298336</v>
      </c>
      <c r="H936" t="n">
        <v>1081716375552</v>
      </c>
      <c r="I936" t="s">
        <v>1108</v>
      </c>
      <c r="J936" t="s">
        <v>1083</v>
      </c>
    </row>
    <row r="937">
      <c r="A937" t="n">
        <v>2001</v>
      </c>
      <c r="B937" t="s">
        <v>1399</v>
      </c>
      <c r="C937" t="s">
        <v>1400</v>
      </c>
      <c r="D937" t="s">
        <v>1078</v>
      </c>
      <c r="E937" t="s">
        <v>1079</v>
      </c>
      <c r="F937" t="s">
        <v>1067</v>
      </c>
      <c r="G937"/>
      <c r="H937" t="n">
        <v>1081716375552</v>
      </c>
      <c r="I937" t="s">
        <v>1108</v>
      </c>
      <c r="J937" t="s">
        <v>1083</v>
      </c>
    </row>
    <row r="938">
      <c r="A938" t="n">
        <v>2001</v>
      </c>
      <c r="B938" t="s">
        <v>1401</v>
      </c>
      <c r="C938" t="s">
        <v>1402</v>
      </c>
      <c r="D938" t="s">
        <v>1065</v>
      </c>
      <c r="E938" t="s">
        <v>1066</v>
      </c>
      <c r="F938" t="s">
        <v>1067</v>
      </c>
      <c r="G938" t="n">
        <v>0.119785994227188</v>
      </c>
      <c r="H938" t="n">
        <v>121604997120</v>
      </c>
      <c r="I938" t="s">
        <v>1090</v>
      </c>
      <c r="J938" t="s">
        <v>1069</v>
      </c>
    </row>
    <row r="939">
      <c r="A939" t="n">
        <v>2001</v>
      </c>
      <c r="B939" t="s">
        <v>1401</v>
      </c>
      <c r="C939" t="s">
        <v>1402</v>
      </c>
      <c r="D939" t="s">
        <v>1070</v>
      </c>
      <c r="E939" t="s">
        <v>1071</v>
      </c>
      <c r="F939" t="s">
        <v>1067</v>
      </c>
      <c r="G939" t="n">
        <v>9.00716343618898</v>
      </c>
      <c r="H939" t="n">
        <v>121604997120</v>
      </c>
      <c r="I939" t="s">
        <v>1090</v>
      </c>
      <c r="J939" t="s">
        <v>1069</v>
      </c>
    </row>
    <row r="940">
      <c r="A940" t="n">
        <v>2001</v>
      </c>
      <c r="B940" t="s">
        <v>1401</v>
      </c>
      <c r="C940" t="s">
        <v>1402</v>
      </c>
      <c r="D940" t="s">
        <v>1072</v>
      </c>
      <c r="E940" t="s">
        <v>1073</v>
      </c>
      <c r="F940" t="s">
        <v>1067</v>
      </c>
      <c r="G940" t="n">
        <v>9.30806727125368</v>
      </c>
      <c r="H940" t="n">
        <v>121604997120</v>
      </c>
      <c r="I940" t="s">
        <v>1090</v>
      </c>
      <c r="J940" t="s">
        <v>1069</v>
      </c>
    </row>
    <row r="941">
      <c r="A941" t="n">
        <v>2001</v>
      </c>
      <c r="B941" t="s">
        <v>1401</v>
      </c>
      <c r="C941" t="s">
        <v>1402</v>
      </c>
      <c r="D941" t="s">
        <v>1074</v>
      </c>
      <c r="E941" t="s">
        <v>1075</v>
      </c>
      <c r="F941" t="s">
        <v>1067</v>
      </c>
      <c r="G941" t="n">
        <v>13.0312451198648</v>
      </c>
      <c r="H941" t="n">
        <v>121604997120</v>
      </c>
      <c r="I941" t="s">
        <v>1090</v>
      </c>
      <c r="J941" t="s">
        <v>1069</v>
      </c>
    </row>
    <row r="942">
      <c r="A942" t="n">
        <v>2001</v>
      </c>
      <c r="B942" t="s">
        <v>1401</v>
      </c>
      <c r="C942" t="s">
        <v>1402</v>
      </c>
      <c r="D942" t="s">
        <v>1076</v>
      </c>
      <c r="E942" t="s">
        <v>1077</v>
      </c>
      <c r="F942" t="s">
        <v>1067</v>
      </c>
      <c r="G942" t="n">
        <v>31.4662618215346</v>
      </c>
      <c r="H942" t="n">
        <v>121604997120</v>
      </c>
      <c r="I942" t="s">
        <v>1090</v>
      </c>
      <c r="J942" t="s">
        <v>1069</v>
      </c>
    </row>
    <row r="943">
      <c r="A943" t="n">
        <v>2001</v>
      </c>
      <c r="B943" t="s">
        <v>1401</v>
      </c>
      <c r="C943" t="s">
        <v>1402</v>
      </c>
      <c r="D943" t="s">
        <v>1078</v>
      </c>
      <c r="E943" t="s">
        <v>1079</v>
      </c>
      <c r="F943" t="s">
        <v>1067</v>
      </c>
      <c r="G943"/>
      <c r="H943" t="n">
        <v>121604997120</v>
      </c>
      <c r="I943" t="s">
        <v>1090</v>
      </c>
      <c r="J943" t="s">
        <v>1069</v>
      </c>
    </row>
    <row r="944">
      <c r="A944" t="n">
        <v>2001</v>
      </c>
      <c r="B944" t="s">
        <v>1403</v>
      </c>
      <c r="C944" t="s">
        <v>1404</v>
      </c>
      <c r="D944" t="s">
        <v>1065</v>
      </c>
      <c r="E944" t="s">
        <v>1066</v>
      </c>
      <c r="F944" t="s">
        <v>1067</v>
      </c>
      <c r="G944" t="n">
        <v>0.000382234090268443</v>
      </c>
      <c r="H944" t="n">
        <v>8495806464</v>
      </c>
      <c r="I944" t="s">
        <v>1068</v>
      </c>
      <c r="J944" t="s">
        <v>1091</v>
      </c>
    </row>
    <row r="945">
      <c r="A945" t="n">
        <v>2001</v>
      </c>
      <c r="B945" t="s">
        <v>1403</v>
      </c>
      <c r="C945" t="s">
        <v>1404</v>
      </c>
      <c r="D945" t="s">
        <v>1070</v>
      </c>
      <c r="E945" t="s">
        <v>1071</v>
      </c>
      <c r="F945" t="s">
        <v>1067</v>
      </c>
      <c r="G945" t="n">
        <v>0.253353309185142</v>
      </c>
      <c r="H945" t="n">
        <v>8495806464</v>
      </c>
      <c r="I945" t="s">
        <v>1068</v>
      </c>
      <c r="J945" t="s">
        <v>1091</v>
      </c>
    </row>
    <row r="946">
      <c r="A946" t="n">
        <v>2001</v>
      </c>
      <c r="B946" t="s">
        <v>1403</v>
      </c>
      <c r="C946" t="s">
        <v>1404</v>
      </c>
      <c r="D946" t="s">
        <v>1072</v>
      </c>
      <c r="E946" t="s">
        <v>1073</v>
      </c>
      <c r="F946" t="s">
        <v>1067</v>
      </c>
      <c r="G946" t="n">
        <v>0.0624331225461568</v>
      </c>
      <c r="H946" t="n">
        <v>8495806464</v>
      </c>
      <c r="I946" t="s">
        <v>1068</v>
      </c>
      <c r="J946" t="s">
        <v>1091</v>
      </c>
    </row>
    <row r="947">
      <c r="A947" t="n">
        <v>2001</v>
      </c>
      <c r="B947" t="s">
        <v>1403</v>
      </c>
      <c r="C947" t="s">
        <v>1404</v>
      </c>
      <c r="D947" t="s">
        <v>1074</v>
      </c>
      <c r="E947" t="s">
        <v>1075</v>
      </c>
      <c r="F947" t="s">
        <v>1067</v>
      </c>
      <c r="G947" t="n">
        <v>1.76680668144045</v>
      </c>
      <c r="H947" t="n">
        <v>8495806464</v>
      </c>
      <c r="I947" t="s">
        <v>1068</v>
      </c>
      <c r="J947" t="s">
        <v>1091</v>
      </c>
    </row>
    <row r="948">
      <c r="A948" t="n">
        <v>2001</v>
      </c>
      <c r="B948" t="s">
        <v>1403</v>
      </c>
      <c r="C948" t="s">
        <v>1404</v>
      </c>
      <c r="D948" t="s">
        <v>1076</v>
      </c>
      <c r="E948" t="s">
        <v>1077</v>
      </c>
      <c r="F948" t="s">
        <v>1067</v>
      </c>
      <c r="G948" t="n">
        <v>2.08297534726202</v>
      </c>
      <c r="H948" t="n">
        <v>8495806464</v>
      </c>
      <c r="I948" t="s">
        <v>1068</v>
      </c>
      <c r="J948" t="s">
        <v>1091</v>
      </c>
    </row>
    <row r="949">
      <c r="A949" t="n">
        <v>2001</v>
      </c>
      <c r="B949" t="s">
        <v>1403</v>
      </c>
      <c r="C949" t="s">
        <v>1404</v>
      </c>
      <c r="D949" t="s">
        <v>1078</v>
      </c>
      <c r="E949" t="s">
        <v>1079</v>
      </c>
      <c r="F949" t="s">
        <v>1067</v>
      </c>
      <c r="G949"/>
      <c r="H949" t="n">
        <v>8495806464</v>
      </c>
      <c r="I949" t="s">
        <v>1068</v>
      </c>
      <c r="J949" t="s">
        <v>1091</v>
      </c>
    </row>
    <row r="950">
      <c r="A950" t="n">
        <v>2001</v>
      </c>
      <c r="B950" t="s">
        <v>1405</v>
      </c>
      <c r="C950" t="s">
        <v>1406</v>
      </c>
      <c r="D950" t="s">
        <v>1065</v>
      </c>
      <c r="E950" t="s">
        <v>1066</v>
      </c>
      <c r="F950" t="s">
        <v>1067</v>
      </c>
      <c r="G950" t="n">
        <v>0.00000465042933159083</v>
      </c>
      <c r="H950" t="n">
        <v>4003699968</v>
      </c>
      <c r="I950" t="s">
        <v>1099</v>
      </c>
      <c r="J950" t="s">
        <v>1091</v>
      </c>
    </row>
    <row r="951">
      <c r="A951" t="n">
        <v>2001</v>
      </c>
      <c r="B951" t="s">
        <v>1405</v>
      </c>
      <c r="C951" t="s">
        <v>1406</v>
      </c>
      <c r="D951" t="s">
        <v>1070</v>
      </c>
      <c r="E951" t="s">
        <v>1071</v>
      </c>
      <c r="F951" t="s">
        <v>1067</v>
      </c>
      <c r="G951" t="n">
        <v>0.0023885253188173</v>
      </c>
      <c r="H951" t="n">
        <v>4003699968</v>
      </c>
      <c r="I951" t="s">
        <v>1099</v>
      </c>
      <c r="J951" t="s">
        <v>1091</v>
      </c>
    </row>
    <row r="952">
      <c r="A952" t="n">
        <v>2001</v>
      </c>
      <c r="B952" t="s">
        <v>1405</v>
      </c>
      <c r="C952" t="s">
        <v>1406</v>
      </c>
      <c r="D952" t="s">
        <v>1072</v>
      </c>
      <c r="E952" t="s">
        <v>1073</v>
      </c>
      <c r="F952" t="s">
        <v>1067</v>
      </c>
      <c r="G952" t="n">
        <v>0.0442066550763799</v>
      </c>
      <c r="H952" t="n">
        <v>4003699968</v>
      </c>
      <c r="I952" t="s">
        <v>1099</v>
      </c>
      <c r="J952" t="s">
        <v>1091</v>
      </c>
    </row>
    <row r="953">
      <c r="A953" t="n">
        <v>2001</v>
      </c>
      <c r="B953" t="s">
        <v>1405</v>
      </c>
      <c r="C953" t="s">
        <v>1406</v>
      </c>
      <c r="D953" t="s">
        <v>1074</v>
      </c>
      <c r="E953" t="s">
        <v>1075</v>
      </c>
      <c r="F953" t="s">
        <v>1067</v>
      </c>
      <c r="G953" t="n">
        <v>0.41907299866356</v>
      </c>
      <c r="H953" t="n">
        <v>4003699968</v>
      </c>
      <c r="I953" t="s">
        <v>1099</v>
      </c>
      <c r="J953" t="s">
        <v>1091</v>
      </c>
    </row>
    <row r="954">
      <c r="A954" t="n">
        <v>2001</v>
      </c>
      <c r="B954" t="s">
        <v>1405</v>
      </c>
      <c r="C954" t="s">
        <v>1406</v>
      </c>
      <c r="D954" t="s">
        <v>1076</v>
      </c>
      <c r="E954" t="s">
        <v>1077</v>
      </c>
      <c r="F954" t="s">
        <v>1067</v>
      </c>
      <c r="G954" t="n">
        <v>0.465672829488089</v>
      </c>
      <c r="H954" t="n">
        <v>4003699968</v>
      </c>
      <c r="I954" t="s">
        <v>1099</v>
      </c>
      <c r="J954" t="s">
        <v>1091</v>
      </c>
    </row>
    <row r="955">
      <c r="A955" t="n">
        <v>2001</v>
      </c>
      <c r="B955" t="s">
        <v>1405</v>
      </c>
      <c r="C955" t="s">
        <v>1406</v>
      </c>
      <c r="D955" t="s">
        <v>1078</v>
      </c>
      <c r="E955" t="s">
        <v>1079</v>
      </c>
      <c r="F955" t="s">
        <v>1067</v>
      </c>
      <c r="G955"/>
      <c r="H955" t="n">
        <v>4003699968</v>
      </c>
      <c r="I955" t="s">
        <v>1099</v>
      </c>
      <c r="J955" t="s">
        <v>1091</v>
      </c>
    </row>
    <row r="956">
      <c r="A956" t="n">
        <v>2001</v>
      </c>
      <c r="B956" t="s">
        <v>1407</v>
      </c>
      <c r="C956" t="s">
        <v>1408</v>
      </c>
      <c r="D956" t="s">
        <v>1065</v>
      </c>
      <c r="E956" t="s">
        <v>1066</v>
      </c>
      <c r="F956" t="s">
        <v>1067</v>
      </c>
      <c r="G956" t="n">
        <v>0.000016758812071154</v>
      </c>
      <c r="H956" t="n">
        <v>3573812480</v>
      </c>
      <c r="I956" t="s">
        <v>1108</v>
      </c>
      <c r="J956" t="s">
        <v>1069</v>
      </c>
    </row>
    <row r="957">
      <c r="A957" t="n">
        <v>2001</v>
      </c>
      <c r="B957" t="s">
        <v>1407</v>
      </c>
      <c r="C957" t="s">
        <v>1408</v>
      </c>
      <c r="D957" t="s">
        <v>1070</v>
      </c>
      <c r="E957" t="s">
        <v>1071</v>
      </c>
      <c r="F957" t="s">
        <v>1067</v>
      </c>
      <c r="G957" t="n">
        <v>0.0159251918903819</v>
      </c>
      <c r="H957" t="n">
        <v>3573812480</v>
      </c>
      <c r="I957" t="s">
        <v>1108</v>
      </c>
      <c r="J957" t="s">
        <v>1069</v>
      </c>
    </row>
    <row r="958">
      <c r="A958" t="n">
        <v>2001</v>
      </c>
      <c r="B958" t="s">
        <v>1407</v>
      </c>
      <c r="C958" t="s">
        <v>1408</v>
      </c>
      <c r="D958" t="s">
        <v>1072</v>
      </c>
      <c r="E958" t="s">
        <v>1073</v>
      </c>
      <c r="F958" t="s">
        <v>1067</v>
      </c>
      <c r="G958" t="n">
        <v>0.106173810931979</v>
      </c>
      <c r="H958" t="n">
        <v>3573812480</v>
      </c>
      <c r="I958" t="s">
        <v>1108</v>
      </c>
      <c r="J958" t="s">
        <v>1069</v>
      </c>
    </row>
    <row r="959">
      <c r="A959" t="n">
        <v>2001</v>
      </c>
      <c r="B959" t="s">
        <v>1407</v>
      </c>
      <c r="C959" t="s">
        <v>1408</v>
      </c>
      <c r="D959" t="s">
        <v>1074</v>
      </c>
      <c r="E959" t="s">
        <v>1075</v>
      </c>
      <c r="F959" t="s">
        <v>1067</v>
      </c>
      <c r="G959" t="n">
        <v>0.304606294002762</v>
      </c>
      <c r="H959" t="n">
        <v>3573812480</v>
      </c>
      <c r="I959" t="s">
        <v>1108</v>
      </c>
      <c r="J959" t="s">
        <v>1069</v>
      </c>
    </row>
    <row r="960">
      <c r="A960" t="n">
        <v>2001</v>
      </c>
      <c r="B960" t="s">
        <v>1407</v>
      </c>
      <c r="C960" t="s">
        <v>1408</v>
      </c>
      <c r="D960" t="s">
        <v>1076</v>
      </c>
      <c r="E960" t="s">
        <v>1077</v>
      </c>
      <c r="F960" t="s">
        <v>1067</v>
      </c>
      <c r="G960" t="n">
        <v>0.426722055637194</v>
      </c>
      <c r="H960" t="n">
        <v>3573812480</v>
      </c>
      <c r="I960" t="s">
        <v>1108</v>
      </c>
      <c r="J960" t="s">
        <v>1069</v>
      </c>
    </row>
    <row r="961">
      <c r="A961" t="n">
        <v>2001</v>
      </c>
      <c r="B961" t="s">
        <v>1407</v>
      </c>
      <c r="C961" t="s">
        <v>1408</v>
      </c>
      <c r="D961" t="s">
        <v>1078</v>
      </c>
      <c r="E961" t="s">
        <v>1079</v>
      </c>
      <c r="F961" t="s">
        <v>1067</v>
      </c>
      <c r="G961"/>
      <c r="H961" t="n">
        <v>3573812480</v>
      </c>
      <c r="I961" t="s">
        <v>1108</v>
      </c>
      <c r="J961" t="s">
        <v>1069</v>
      </c>
    </row>
    <row r="962">
      <c r="A962" t="n">
        <v>2001</v>
      </c>
      <c r="B962" t="s">
        <v>1409</v>
      </c>
      <c r="C962" t="s">
        <v>1410</v>
      </c>
      <c r="D962" t="s">
        <v>1065</v>
      </c>
      <c r="E962" t="s">
        <v>1066</v>
      </c>
      <c r="F962" t="s">
        <v>1067</v>
      </c>
      <c r="G962" t="n">
        <v>0.00119565739040025</v>
      </c>
      <c r="H962" t="n">
        <v>17538461696</v>
      </c>
      <c r="I962" t="s">
        <v>1099</v>
      </c>
      <c r="J962" t="s">
        <v>1069</v>
      </c>
    </row>
    <row r="963">
      <c r="A963" t="n">
        <v>2001</v>
      </c>
      <c r="B963" t="s">
        <v>1409</v>
      </c>
      <c r="C963" t="s">
        <v>1410</v>
      </c>
      <c r="D963" t="s">
        <v>1070</v>
      </c>
      <c r="E963" t="s">
        <v>1071</v>
      </c>
      <c r="F963" t="s">
        <v>1067</v>
      </c>
      <c r="G963" t="n">
        <v>0.489196246966769</v>
      </c>
      <c r="H963" t="n">
        <v>17538461696</v>
      </c>
      <c r="I963" t="s">
        <v>1099</v>
      </c>
      <c r="J963" t="s">
        <v>1069</v>
      </c>
    </row>
    <row r="964">
      <c r="A964" t="n">
        <v>2001</v>
      </c>
      <c r="B964" t="s">
        <v>1409</v>
      </c>
      <c r="C964" t="s">
        <v>1410</v>
      </c>
      <c r="D964" t="s">
        <v>1072</v>
      </c>
      <c r="E964" t="s">
        <v>1073</v>
      </c>
      <c r="F964" t="s">
        <v>1067</v>
      </c>
      <c r="G964" t="n">
        <v>1.90115258564041</v>
      </c>
      <c r="H964" t="n">
        <v>17538461696</v>
      </c>
      <c r="I964" t="s">
        <v>1099</v>
      </c>
      <c r="J964" t="s">
        <v>1069</v>
      </c>
    </row>
    <row r="965">
      <c r="A965" t="n">
        <v>2001</v>
      </c>
      <c r="B965" t="s">
        <v>1409</v>
      </c>
      <c r="C965" t="s">
        <v>1410</v>
      </c>
      <c r="D965" t="s">
        <v>1074</v>
      </c>
      <c r="E965" t="s">
        <v>1075</v>
      </c>
      <c r="F965" t="s">
        <v>1067</v>
      </c>
      <c r="G965" t="n">
        <v>2.17530626538026</v>
      </c>
      <c r="H965" t="n">
        <v>17538461696</v>
      </c>
      <c r="I965" t="s">
        <v>1099</v>
      </c>
      <c r="J965" t="s">
        <v>1069</v>
      </c>
    </row>
    <row r="966">
      <c r="A966" t="n">
        <v>2001</v>
      </c>
      <c r="B966" t="s">
        <v>1409</v>
      </c>
      <c r="C966" t="s">
        <v>1410</v>
      </c>
      <c r="D966" t="s">
        <v>1076</v>
      </c>
      <c r="E966" t="s">
        <v>1077</v>
      </c>
      <c r="F966" t="s">
        <v>1067</v>
      </c>
      <c r="G966" t="n">
        <v>4.56685075537783</v>
      </c>
      <c r="H966" t="n">
        <v>17538461696</v>
      </c>
      <c r="I966" t="s">
        <v>1099</v>
      </c>
      <c r="J966" t="s">
        <v>1069</v>
      </c>
    </row>
    <row r="967">
      <c r="A967" t="n">
        <v>2001</v>
      </c>
      <c r="B967" t="s">
        <v>1409</v>
      </c>
      <c r="C967" t="s">
        <v>1410</v>
      </c>
      <c r="D967" t="s">
        <v>1078</v>
      </c>
      <c r="E967" t="s">
        <v>1079</v>
      </c>
      <c r="F967" t="s">
        <v>1067</v>
      </c>
      <c r="G967"/>
      <c r="H967" t="n">
        <v>17538461696</v>
      </c>
      <c r="I967" t="s">
        <v>1099</v>
      </c>
      <c r="J967" t="s">
        <v>1069</v>
      </c>
    </row>
    <row r="968">
      <c r="A968" t="n">
        <v>2001</v>
      </c>
      <c r="B968" t="s">
        <v>1411</v>
      </c>
      <c r="C968" t="s">
        <v>1412</v>
      </c>
      <c r="D968" t="s">
        <v>1065</v>
      </c>
      <c r="E968" t="s">
        <v>1066</v>
      </c>
      <c r="F968" t="s">
        <v>1067</v>
      </c>
      <c r="G968" t="n">
        <v>0.00569907977794222</v>
      </c>
      <c r="H968" t="n">
        <v>40396001280</v>
      </c>
      <c r="I968" t="s">
        <v>1090</v>
      </c>
      <c r="J968" t="s">
        <v>1069</v>
      </c>
    </row>
    <row r="969">
      <c r="A969" t="n">
        <v>2001</v>
      </c>
      <c r="B969" t="s">
        <v>1411</v>
      </c>
      <c r="C969" t="s">
        <v>1412</v>
      </c>
      <c r="D969" t="s">
        <v>1070</v>
      </c>
      <c r="E969" t="s">
        <v>1071</v>
      </c>
      <c r="F969" t="s">
        <v>1067</v>
      </c>
      <c r="G969" t="n">
        <v>0.183999686243795</v>
      </c>
      <c r="H969" t="n">
        <v>40396001280</v>
      </c>
      <c r="I969" t="s">
        <v>1090</v>
      </c>
      <c r="J969" t="s">
        <v>1069</v>
      </c>
    </row>
    <row r="970">
      <c r="A970" t="n">
        <v>2001</v>
      </c>
      <c r="B970" t="s">
        <v>1411</v>
      </c>
      <c r="C970" t="s">
        <v>1412</v>
      </c>
      <c r="D970" t="s">
        <v>1072</v>
      </c>
      <c r="E970" t="s">
        <v>1073</v>
      </c>
      <c r="F970" t="s">
        <v>1067</v>
      </c>
      <c r="G970" t="n">
        <v>0.242315575581973</v>
      </c>
      <c r="H970" t="n">
        <v>40396001280</v>
      </c>
      <c r="I970" t="s">
        <v>1090</v>
      </c>
      <c r="J970" t="s">
        <v>1069</v>
      </c>
    </row>
    <row r="971">
      <c r="A971" t="n">
        <v>2001</v>
      </c>
      <c r="B971" t="s">
        <v>1411</v>
      </c>
      <c r="C971" t="s">
        <v>1412</v>
      </c>
      <c r="D971" t="s">
        <v>1074</v>
      </c>
      <c r="E971" t="s">
        <v>1075</v>
      </c>
      <c r="F971" t="s">
        <v>1067</v>
      </c>
      <c r="G971" t="n">
        <v>0.778061918497165</v>
      </c>
      <c r="H971" t="n">
        <v>40396001280</v>
      </c>
      <c r="I971" t="s">
        <v>1090</v>
      </c>
      <c r="J971" t="s">
        <v>1069</v>
      </c>
    </row>
    <row r="972">
      <c r="A972" t="n">
        <v>2001</v>
      </c>
      <c r="B972" t="s">
        <v>1411</v>
      </c>
      <c r="C972" t="s">
        <v>1412</v>
      </c>
      <c r="D972" t="s">
        <v>1076</v>
      </c>
      <c r="E972" t="s">
        <v>1077</v>
      </c>
      <c r="F972" t="s">
        <v>1067</v>
      </c>
      <c r="G972" t="n">
        <v>1.21007626010088</v>
      </c>
      <c r="H972" t="n">
        <v>40396001280</v>
      </c>
      <c r="I972" t="s">
        <v>1090</v>
      </c>
      <c r="J972" t="s">
        <v>1069</v>
      </c>
    </row>
    <row r="973">
      <c r="A973" t="n">
        <v>2001</v>
      </c>
      <c r="B973" t="s">
        <v>1411</v>
      </c>
      <c r="C973" t="s">
        <v>1412</v>
      </c>
      <c r="D973" t="s">
        <v>1078</v>
      </c>
      <c r="E973" t="s">
        <v>1079</v>
      </c>
      <c r="F973" t="s">
        <v>1067</v>
      </c>
      <c r="G973"/>
      <c r="H973" t="n">
        <v>40396001280</v>
      </c>
      <c r="I973" t="s">
        <v>1090</v>
      </c>
      <c r="J973" t="s">
        <v>1069</v>
      </c>
    </row>
    <row r="974">
      <c r="A974" t="n">
        <v>2001</v>
      </c>
      <c r="B974" t="s">
        <v>1413</v>
      </c>
      <c r="C974" t="s">
        <v>1414</v>
      </c>
      <c r="D974" t="s">
        <v>1065</v>
      </c>
      <c r="E974" t="s">
        <v>1066</v>
      </c>
      <c r="F974" t="s">
        <v>1067</v>
      </c>
      <c r="G974" t="n">
        <v>0.0377909899170242</v>
      </c>
      <c r="H974" t="n">
        <v>306602082304</v>
      </c>
      <c r="I974" t="s">
        <v>1090</v>
      </c>
      <c r="J974" t="s">
        <v>1091</v>
      </c>
    </row>
    <row r="975">
      <c r="A975" t="n">
        <v>2001</v>
      </c>
      <c r="B975" t="s">
        <v>1413</v>
      </c>
      <c r="C975" t="s">
        <v>1414</v>
      </c>
      <c r="D975" t="s">
        <v>1070</v>
      </c>
      <c r="E975" t="s">
        <v>1071</v>
      </c>
      <c r="F975" t="s">
        <v>1067</v>
      </c>
      <c r="G975" t="n">
        <v>1.58554261080554</v>
      </c>
      <c r="H975" t="n">
        <v>306602082304</v>
      </c>
      <c r="I975" t="s">
        <v>1090</v>
      </c>
      <c r="J975" t="s">
        <v>1091</v>
      </c>
    </row>
    <row r="976">
      <c r="A976" t="n">
        <v>2001</v>
      </c>
      <c r="B976" t="s">
        <v>1413</v>
      </c>
      <c r="C976" t="s">
        <v>1414</v>
      </c>
      <c r="D976" t="s">
        <v>1072</v>
      </c>
      <c r="E976" t="s">
        <v>1073</v>
      </c>
      <c r="F976" t="s">
        <v>1067</v>
      </c>
      <c r="G976" t="n">
        <v>58.7116580296348</v>
      </c>
      <c r="H976" t="n">
        <v>306602082304</v>
      </c>
      <c r="I976" t="s">
        <v>1090</v>
      </c>
      <c r="J976" t="s">
        <v>1091</v>
      </c>
    </row>
    <row r="977">
      <c r="A977" t="n">
        <v>2001</v>
      </c>
      <c r="B977" t="s">
        <v>1413</v>
      </c>
      <c r="C977" t="s">
        <v>1414</v>
      </c>
      <c r="D977" t="s">
        <v>1074</v>
      </c>
      <c r="E977" t="s">
        <v>1075</v>
      </c>
      <c r="F977" t="s">
        <v>1067</v>
      </c>
      <c r="G977" t="n">
        <v>32.5569263604621</v>
      </c>
      <c r="H977" t="n">
        <v>306602082304</v>
      </c>
      <c r="I977" t="s">
        <v>1090</v>
      </c>
      <c r="J977" t="s">
        <v>1091</v>
      </c>
    </row>
    <row r="978">
      <c r="A978" t="n">
        <v>2001</v>
      </c>
      <c r="B978" t="s">
        <v>1413</v>
      </c>
      <c r="C978" t="s">
        <v>1414</v>
      </c>
      <c r="D978" t="s">
        <v>1076</v>
      </c>
      <c r="E978" t="s">
        <v>1077</v>
      </c>
      <c r="F978" t="s">
        <v>1067</v>
      </c>
      <c r="G978" t="n">
        <v>92.8919179908195</v>
      </c>
      <c r="H978" t="n">
        <v>306602082304</v>
      </c>
      <c r="I978" t="s">
        <v>1090</v>
      </c>
      <c r="J978" t="s">
        <v>1091</v>
      </c>
    </row>
    <row r="979">
      <c r="A979" t="n">
        <v>2001</v>
      </c>
      <c r="B979" t="s">
        <v>1413</v>
      </c>
      <c r="C979" t="s">
        <v>1414</v>
      </c>
      <c r="D979" t="s">
        <v>1078</v>
      </c>
      <c r="E979" t="s">
        <v>1079</v>
      </c>
      <c r="F979" t="s">
        <v>1067</v>
      </c>
      <c r="G979"/>
      <c r="H979" t="n">
        <v>306602082304</v>
      </c>
      <c r="I979" t="s">
        <v>1090</v>
      </c>
      <c r="J979" t="s">
        <v>1091</v>
      </c>
    </row>
    <row r="980">
      <c r="A980" t="n">
        <v>2001</v>
      </c>
      <c r="B980" t="s">
        <v>1415</v>
      </c>
      <c r="C980" t="s">
        <v>1416</v>
      </c>
      <c r="D980" t="s">
        <v>1065</v>
      </c>
      <c r="E980" t="s">
        <v>1066</v>
      </c>
      <c r="F980" t="s">
        <v>1067</v>
      </c>
      <c r="G980" t="n">
        <v>0.0000141847182085814</v>
      </c>
      <c r="H980" t="n">
        <v>1966548352</v>
      </c>
      <c r="I980" t="s">
        <v>1086</v>
      </c>
      <c r="J980" t="s">
        <v>1083</v>
      </c>
    </row>
    <row r="981">
      <c r="A981" t="n">
        <v>2001</v>
      </c>
      <c r="B981" t="s">
        <v>1415</v>
      </c>
      <c r="C981" t="s">
        <v>1416</v>
      </c>
      <c r="D981" t="s">
        <v>1070</v>
      </c>
      <c r="E981" t="s">
        <v>1071</v>
      </c>
      <c r="F981" t="s">
        <v>1067</v>
      </c>
      <c r="G981" t="n">
        <v>0.00289441242085496</v>
      </c>
      <c r="H981" t="n">
        <v>1966548352</v>
      </c>
      <c r="I981" t="s">
        <v>1086</v>
      </c>
      <c r="J981" t="s">
        <v>1083</v>
      </c>
    </row>
    <row r="982">
      <c r="A982" t="n">
        <v>2001</v>
      </c>
      <c r="B982" t="s">
        <v>1415</v>
      </c>
      <c r="C982" t="s">
        <v>1416</v>
      </c>
      <c r="D982" t="s">
        <v>1072</v>
      </c>
      <c r="E982" t="s">
        <v>1073</v>
      </c>
      <c r="F982" t="s">
        <v>1067</v>
      </c>
      <c r="G982" t="n">
        <v>0.271125152584853</v>
      </c>
      <c r="H982" t="n">
        <v>1966548352</v>
      </c>
      <c r="I982" t="s">
        <v>1086</v>
      </c>
      <c r="J982" t="s">
        <v>1083</v>
      </c>
    </row>
    <row r="983">
      <c r="A983" t="n">
        <v>2001</v>
      </c>
      <c r="B983" t="s">
        <v>1415</v>
      </c>
      <c r="C983" t="s">
        <v>1416</v>
      </c>
      <c r="D983" t="s">
        <v>1074</v>
      </c>
      <c r="E983" t="s">
        <v>1075</v>
      </c>
      <c r="F983" t="s">
        <v>1067</v>
      </c>
      <c r="G983" t="n">
        <v>0.0244223365771057</v>
      </c>
      <c r="H983" t="n">
        <v>1966548352</v>
      </c>
      <c r="I983" t="s">
        <v>1086</v>
      </c>
      <c r="J983" t="s">
        <v>1083</v>
      </c>
    </row>
    <row r="984">
      <c r="A984" t="n">
        <v>2001</v>
      </c>
      <c r="B984" t="s">
        <v>1415</v>
      </c>
      <c r="C984" t="s">
        <v>1416</v>
      </c>
      <c r="D984" t="s">
        <v>1076</v>
      </c>
      <c r="E984" t="s">
        <v>1077</v>
      </c>
      <c r="F984" t="s">
        <v>1067</v>
      </c>
      <c r="G984" t="n">
        <v>0.298456086301023</v>
      </c>
      <c r="H984" t="n">
        <v>1966548352</v>
      </c>
      <c r="I984" t="s">
        <v>1086</v>
      </c>
      <c r="J984" t="s">
        <v>1083</v>
      </c>
    </row>
    <row r="985">
      <c r="A985" t="n">
        <v>2001</v>
      </c>
      <c r="B985" t="s">
        <v>1415</v>
      </c>
      <c r="C985" t="s">
        <v>1416</v>
      </c>
      <c r="D985" t="s">
        <v>1078</v>
      </c>
      <c r="E985" t="s">
        <v>1079</v>
      </c>
      <c r="F985" t="s">
        <v>1067</v>
      </c>
      <c r="G985"/>
      <c r="H985" t="n">
        <v>1966548352</v>
      </c>
      <c r="I985" t="s">
        <v>1086</v>
      </c>
      <c r="J985" t="s">
        <v>1083</v>
      </c>
    </row>
    <row r="986">
      <c r="A986" t="n">
        <v>2001</v>
      </c>
      <c r="B986" t="s">
        <v>1417</v>
      </c>
      <c r="C986" t="s">
        <v>1418</v>
      </c>
      <c r="D986" t="s">
        <v>1065</v>
      </c>
      <c r="E986" t="s">
        <v>1066</v>
      </c>
      <c r="F986" t="s">
        <v>1067</v>
      </c>
      <c r="G986" t="n">
        <v>0.00879215453879379</v>
      </c>
      <c r="H986" t="n">
        <v>184137007104</v>
      </c>
      <c r="I986" t="s">
        <v>1099</v>
      </c>
      <c r="J986" t="s">
        <v>1069</v>
      </c>
    </row>
    <row r="987">
      <c r="A987" t="n">
        <v>2001</v>
      </c>
      <c r="B987" t="s">
        <v>1417</v>
      </c>
      <c r="C987" t="s">
        <v>1418</v>
      </c>
      <c r="D987" t="s">
        <v>1070</v>
      </c>
      <c r="E987" t="s">
        <v>1071</v>
      </c>
      <c r="F987" t="s">
        <v>1067</v>
      </c>
      <c r="G987" t="n">
        <v>9.20486981047514</v>
      </c>
      <c r="H987" t="n">
        <v>184137007104</v>
      </c>
      <c r="I987" t="s">
        <v>1099</v>
      </c>
      <c r="J987" t="s">
        <v>1069</v>
      </c>
    </row>
    <row r="988">
      <c r="A988" t="n">
        <v>2001</v>
      </c>
      <c r="B988" t="s">
        <v>1417</v>
      </c>
      <c r="C988" t="s">
        <v>1418</v>
      </c>
      <c r="D988" t="s">
        <v>1072</v>
      </c>
      <c r="E988" t="s">
        <v>1073</v>
      </c>
      <c r="F988" t="s">
        <v>1067</v>
      </c>
      <c r="G988" t="n">
        <v>6.30137726921733</v>
      </c>
      <c r="H988" t="n">
        <v>184137007104</v>
      </c>
      <c r="I988" t="s">
        <v>1099</v>
      </c>
      <c r="J988" t="s">
        <v>1069</v>
      </c>
    </row>
    <row r="989">
      <c r="A989" t="n">
        <v>2001</v>
      </c>
      <c r="B989" t="s">
        <v>1417</v>
      </c>
      <c r="C989" t="s">
        <v>1418</v>
      </c>
      <c r="D989" t="s">
        <v>1074</v>
      </c>
      <c r="E989" t="s">
        <v>1075</v>
      </c>
      <c r="F989" t="s">
        <v>1067</v>
      </c>
      <c r="G989" t="n">
        <v>100.359012458871</v>
      </c>
      <c r="H989" t="n">
        <v>184137007104</v>
      </c>
      <c r="I989" t="s">
        <v>1099</v>
      </c>
      <c r="J989" t="s">
        <v>1069</v>
      </c>
    </row>
    <row r="990">
      <c r="A990" t="n">
        <v>2001</v>
      </c>
      <c r="B990" t="s">
        <v>1417</v>
      </c>
      <c r="C990" t="s">
        <v>1418</v>
      </c>
      <c r="D990" t="s">
        <v>1076</v>
      </c>
      <c r="E990" t="s">
        <v>1077</v>
      </c>
      <c r="F990" t="s">
        <v>1067</v>
      </c>
      <c r="G990" t="n">
        <v>115.874051693102</v>
      </c>
      <c r="H990" t="n">
        <v>184137007104</v>
      </c>
      <c r="I990" t="s">
        <v>1099</v>
      </c>
      <c r="J990" t="s">
        <v>1069</v>
      </c>
    </row>
    <row r="991">
      <c r="A991" t="n">
        <v>2001</v>
      </c>
      <c r="B991" t="s">
        <v>1417</v>
      </c>
      <c r="C991" t="s">
        <v>1418</v>
      </c>
      <c r="D991" t="s">
        <v>1078</v>
      </c>
      <c r="E991" t="s">
        <v>1079</v>
      </c>
      <c r="F991" t="s">
        <v>1067</v>
      </c>
      <c r="G991"/>
      <c r="H991" t="n">
        <v>184137007104</v>
      </c>
      <c r="I991" t="s">
        <v>1099</v>
      </c>
      <c r="J991" t="s">
        <v>1069</v>
      </c>
    </row>
    <row r="992">
      <c r="A992" t="n">
        <v>2001</v>
      </c>
      <c r="B992" t="s">
        <v>1419</v>
      </c>
      <c r="C992" t="s">
        <v>1420</v>
      </c>
      <c r="D992" t="s">
        <v>1065</v>
      </c>
      <c r="E992" t="s">
        <v>1066</v>
      </c>
      <c r="F992" t="s">
        <v>1067</v>
      </c>
      <c r="G992" t="n">
        <v>0.000068416503225647</v>
      </c>
      <c r="H992" t="n">
        <v>15716361216</v>
      </c>
      <c r="I992" t="s">
        <v>1086</v>
      </c>
      <c r="J992" t="s">
        <v>1083</v>
      </c>
    </row>
    <row r="993">
      <c r="A993" t="n">
        <v>2001</v>
      </c>
      <c r="B993" t="s">
        <v>1419</v>
      </c>
      <c r="C993" t="s">
        <v>1420</v>
      </c>
      <c r="D993" t="s">
        <v>1070</v>
      </c>
      <c r="E993" t="s">
        <v>1071</v>
      </c>
      <c r="F993" t="s">
        <v>1067</v>
      </c>
      <c r="G993" t="n">
        <v>0.0271575813298612</v>
      </c>
      <c r="H993" t="n">
        <v>15716361216</v>
      </c>
      <c r="I993" t="s">
        <v>1086</v>
      </c>
      <c r="J993" t="s">
        <v>1083</v>
      </c>
    </row>
    <row r="994">
      <c r="A994" t="n">
        <v>2001</v>
      </c>
      <c r="B994" t="s">
        <v>1419</v>
      </c>
      <c r="C994" t="s">
        <v>1420</v>
      </c>
      <c r="D994" t="s">
        <v>1072</v>
      </c>
      <c r="E994" t="s">
        <v>1073</v>
      </c>
      <c r="F994" t="s">
        <v>1067</v>
      </c>
      <c r="G994" t="n">
        <v>0.192487045744976</v>
      </c>
      <c r="H994" t="n">
        <v>15716361216</v>
      </c>
      <c r="I994" t="s">
        <v>1086</v>
      </c>
      <c r="J994" t="s">
        <v>1083</v>
      </c>
    </row>
    <row r="995">
      <c r="A995" t="n">
        <v>2001</v>
      </c>
      <c r="B995" t="s">
        <v>1419</v>
      </c>
      <c r="C995" t="s">
        <v>1420</v>
      </c>
      <c r="D995" t="s">
        <v>1074</v>
      </c>
      <c r="E995" t="s">
        <v>1075</v>
      </c>
      <c r="F995" t="s">
        <v>1067</v>
      </c>
      <c r="G995" t="n">
        <v>0.576253155268007</v>
      </c>
      <c r="H995" t="n">
        <v>15716361216</v>
      </c>
      <c r="I995" t="s">
        <v>1086</v>
      </c>
      <c r="J995" t="s">
        <v>1083</v>
      </c>
    </row>
    <row r="996">
      <c r="A996" t="n">
        <v>2001</v>
      </c>
      <c r="B996" t="s">
        <v>1419</v>
      </c>
      <c r="C996" t="s">
        <v>1420</v>
      </c>
      <c r="D996" t="s">
        <v>1076</v>
      </c>
      <c r="E996" t="s">
        <v>1077</v>
      </c>
      <c r="F996" t="s">
        <v>1067</v>
      </c>
      <c r="G996" t="n">
        <v>0.79596619884607</v>
      </c>
      <c r="H996" t="n">
        <v>15716361216</v>
      </c>
      <c r="I996" t="s">
        <v>1086</v>
      </c>
      <c r="J996" t="s">
        <v>1083</v>
      </c>
    </row>
    <row r="997">
      <c r="A997" t="n">
        <v>2001</v>
      </c>
      <c r="B997" t="s">
        <v>1419</v>
      </c>
      <c r="C997" t="s">
        <v>1420</v>
      </c>
      <c r="D997" t="s">
        <v>1078</v>
      </c>
      <c r="E997" t="s">
        <v>1079</v>
      </c>
      <c r="F997" t="s">
        <v>1067</v>
      </c>
      <c r="G997"/>
      <c r="H997" t="n">
        <v>15716361216</v>
      </c>
      <c r="I997" t="s">
        <v>1086</v>
      </c>
      <c r="J997" t="s">
        <v>1083</v>
      </c>
    </row>
    <row r="998">
      <c r="A998" t="n">
        <v>2001</v>
      </c>
      <c r="B998" t="s">
        <v>1421</v>
      </c>
      <c r="C998" t="s">
        <v>1422</v>
      </c>
      <c r="D998" t="s">
        <v>1065</v>
      </c>
      <c r="E998" t="s">
        <v>1066</v>
      </c>
      <c r="F998" t="s">
        <v>1067</v>
      </c>
      <c r="G998" t="n">
        <v>0.0000352973402586094</v>
      </c>
      <c r="H998" t="n">
        <v>6507824640</v>
      </c>
      <c r="I998" t="s">
        <v>1086</v>
      </c>
      <c r="J998" t="s">
        <v>1087</v>
      </c>
    </row>
    <row r="999">
      <c r="A999" t="n">
        <v>2001</v>
      </c>
      <c r="B999" t="s">
        <v>1421</v>
      </c>
      <c r="C999" t="s">
        <v>1422</v>
      </c>
      <c r="D999" t="s">
        <v>1070</v>
      </c>
      <c r="E999" t="s">
        <v>1071</v>
      </c>
      <c r="F999" t="s">
        <v>1067</v>
      </c>
      <c r="G999" t="n">
        <v>0.020307160221706</v>
      </c>
      <c r="H999" t="n">
        <v>6507824640</v>
      </c>
      <c r="I999" t="s">
        <v>1086</v>
      </c>
      <c r="J999" t="s">
        <v>1087</v>
      </c>
    </row>
    <row r="1000">
      <c r="A1000" t="n">
        <v>2001</v>
      </c>
      <c r="B1000" t="s">
        <v>1421</v>
      </c>
      <c r="C1000" t="s">
        <v>1422</v>
      </c>
      <c r="D1000" t="s">
        <v>1072</v>
      </c>
      <c r="E1000" t="s">
        <v>1073</v>
      </c>
      <c r="F1000" t="s">
        <v>1067</v>
      </c>
      <c r="G1000" t="n">
        <v>0.189014074668417</v>
      </c>
      <c r="H1000" t="n">
        <v>6507824640</v>
      </c>
      <c r="I1000" t="s">
        <v>1086</v>
      </c>
      <c r="J1000" t="s">
        <v>1087</v>
      </c>
    </row>
    <row r="1001">
      <c r="A1001" t="n">
        <v>2001</v>
      </c>
      <c r="B1001" t="s">
        <v>1421</v>
      </c>
      <c r="C1001" t="s">
        <v>1422</v>
      </c>
      <c r="D1001" t="s">
        <v>1074</v>
      </c>
      <c r="E1001" t="s">
        <v>1075</v>
      </c>
      <c r="F1001" t="s">
        <v>1067</v>
      </c>
      <c r="G1001" t="n">
        <v>1.25581378921241</v>
      </c>
      <c r="H1001" t="n">
        <v>6507824640</v>
      </c>
      <c r="I1001" t="s">
        <v>1086</v>
      </c>
      <c r="J1001" t="s">
        <v>1087</v>
      </c>
    </row>
    <row r="1002">
      <c r="A1002" t="n">
        <v>2001</v>
      </c>
      <c r="B1002" t="s">
        <v>1421</v>
      </c>
      <c r="C1002" t="s">
        <v>1422</v>
      </c>
      <c r="D1002" t="s">
        <v>1076</v>
      </c>
      <c r="E1002" t="s">
        <v>1077</v>
      </c>
      <c r="F1002" t="s">
        <v>1067</v>
      </c>
      <c r="G1002" t="n">
        <v>1.46517032144279</v>
      </c>
      <c r="H1002" t="n">
        <v>6507824640</v>
      </c>
      <c r="I1002" t="s">
        <v>1086</v>
      </c>
      <c r="J1002" t="s">
        <v>1087</v>
      </c>
    </row>
    <row r="1003">
      <c r="A1003" t="n">
        <v>2001</v>
      </c>
      <c r="B1003" t="s">
        <v>1421</v>
      </c>
      <c r="C1003" t="s">
        <v>1422</v>
      </c>
      <c r="D1003" t="s">
        <v>1078</v>
      </c>
      <c r="E1003" t="s">
        <v>1079</v>
      </c>
      <c r="F1003" t="s">
        <v>1067</v>
      </c>
      <c r="G1003"/>
      <c r="H1003" t="n">
        <v>6507824640</v>
      </c>
      <c r="I1003" t="s">
        <v>1086</v>
      </c>
      <c r="J1003" t="s">
        <v>1087</v>
      </c>
    </row>
    <row r="1004">
      <c r="A1004" t="n">
        <v>2001</v>
      </c>
      <c r="B1004" t="s">
        <v>1423</v>
      </c>
      <c r="C1004" t="s">
        <v>1424</v>
      </c>
      <c r="D1004" t="s">
        <v>1065</v>
      </c>
      <c r="E1004" t="s">
        <v>1066</v>
      </c>
      <c r="F1004" t="s">
        <v>1067</v>
      </c>
      <c r="G1004" t="n">
        <v>0</v>
      </c>
      <c r="H1004" t="n">
        <v>89794002944</v>
      </c>
      <c r="I1004" t="s">
        <v>1108</v>
      </c>
      <c r="J1004" t="s">
        <v>1069</v>
      </c>
    </row>
    <row r="1005">
      <c r="A1005" t="n">
        <v>2001</v>
      </c>
      <c r="B1005" t="s">
        <v>1423</v>
      </c>
      <c r="C1005" t="s">
        <v>1424</v>
      </c>
      <c r="D1005" t="s">
        <v>1070</v>
      </c>
      <c r="E1005" t="s">
        <v>1071</v>
      </c>
      <c r="F1005" t="s">
        <v>1067</v>
      </c>
      <c r="G1005" t="n">
        <v>0</v>
      </c>
      <c r="H1005" t="n">
        <v>89794002944</v>
      </c>
      <c r="I1005" t="s">
        <v>1108</v>
      </c>
      <c r="J1005" t="s">
        <v>1069</v>
      </c>
    </row>
    <row r="1006">
      <c r="A1006" t="n">
        <v>2001</v>
      </c>
      <c r="B1006" t="s">
        <v>1423</v>
      </c>
      <c r="C1006" t="s">
        <v>1424</v>
      </c>
      <c r="D1006" t="s">
        <v>1072</v>
      </c>
      <c r="E1006" t="s">
        <v>1073</v>
      </c>
      <c r="F1006" t="s">
        <v>1067</v>
      </c>
      <c r="G1006" t="n">
        <v>0</v>
      </c>
      <c r="H1006" t="n">
        <v>89794002944</v>
      </c>
      <c r="I1006" t="s">
        <v>1108</v>
      </c>
      <c r="J1006" t="s">
        <v>1069</v>
      </c>
    </row>
    <row r="1007">
      <c r="A1007" t="n">
        <v>2001</v>
      </c>
      <c r="B1007" t="s">
        <v>1423</v>
      </c>
      <c r="C1007" t="s">
        <v>1424</v>
      </c>
      <c r="D1007" t="s">
        <v>1074</v>
      </c>
      <c r="E1007" t="s">
        <v>1075</v>
      </c>
      <c r="F1007" t="s">
        <v>1067</v>
      </c>
      <c r="G1007" t="n">
        <v>0</v>
      </c>
      <c r="H1007" t="n">
        <v>89794002944</v>
      </c>
      <c r="I1007" t="s">
        <v>1108</v>
      </c>
      <c r="J1007" t="s">
        <v>1069</v>
      </c>
    </row>
    <row r="1008">
      <c r="A1008" t="n">
        <v>2001</v>
      </c>
      <c r="B1008" t="s">
        <v>1423</v>
      </c>
      <c r="C1008" t="s">
        <v>1424</v>
      </c>
      <c r="D1008" t="s">
        <v>1076</v>
      </c>
      <c r="E1008" t="s">
        <v>1077</v>
      </c>
      <c r="F1008" t="s">
        <v>1067</v>
      </c>
      <c r="G1008" t="n">
        <v>0</v>
      </c>
      <c r="H1008" t="n">
        <v>89794002944</v>
      </c>
      <c r="I1008" t="s">
        <v>1108</v>
      </c>
      <c r="J1008" t="s">
        <v>1069</v>
      </c>
    </row>
    <row r="1009">
      <c r="A1009" t="n">
        <v>2001</v>
      </c>
      <c r="B1009" t="s">
        <v>1423</v>
      </c>
      <c r="C1009" t="s">
        <v>1424</v>
      </c>
      <c r="D1009" t="s">
        <v>1078</v>
      </c>
      <c r="E1009" t="s">
        <v>1079</v>
      </c>
      <c r="F1009" t="s">
        <v>1067</v>
      </c>
      <c r="G1009" t="n">
        <v>235.560779783901</v>
      </c>
      <c r="H1009" t="n">
        <v>89794002944</v>
      </c>
      <c r="I1009" t="s">
        <v>1108</v>
      </c>
      <c r="J1009" t="s">
        <v>1069</v>
      </c>
    </row>
    <row r="1010">
      <c r="A1010" t="n">
        <v>2001</v>
      </c>
      <c r="B1010" t="s">
        <v>1425</v>
      </c>
      <c r="C1010" t="s">
        <v>1426</v>
      </c>
      <c r="D1010" t="s">
        <v>1065</v>
      </c>
      <c r="E1010" t="s">
        <v>1066</v>
      </c>
      <c r="F1010" t="s">
        <v>1067</v>
      </c>
      <c r="G1010" t="n">
        <v>0.0000000270810595319744</v>
      </c>
      <c r="H1010"/>
      <c r="I1010" t="s">
        <v>1086</v>
      </c>
      <c r="J1010" t="s">
        <v>1121</v>
      </c>
    </row>
    <row r="1011">
      <c r="A1011" t="n">
        <v>2001</v>
      </c>
      <c r="B1011" t="s">
        <v>1425</v>
      </c>
      <c r="C1011" t="s">
        <v>1426</v>
      </c>
      <c r="D1011" t="s">
        <v>1070</v>
      </c>
      <c r="E1011" t="s">
        <v>1071</v>
      </c>
      <c r="F1011" t="s">
        <v>1067</v>
      </c>
      <c r="G1011" t="n">
        <v>0.000210415505506072</v>
      </c>
      <c r="H1011"/>
      <c r="I1011" t="s">
        <v>1086</v>
      </c>
      <c r="J1011" t="s">
        <v>1121</v>
      </c>
    </row>
    <row r="1012">
      <c r="A1012" t="n">
        <v>2001</v>
      </c>
      <c r="B1012" t="s">
        <v>1425</v>
      </c>
      <c r="C1012" t="s">
        <v>1426</v>
      </c>
      <c r="D1012" t="s">
        <v>1072</v>
      </c>
      <c r="E1012" t="s">
        <v>1073</v>
      </c>
      <c r="F1012" t="s">
        <v>1067</v>
      </c>
      <c r="G1012" t="n">
        <v>0.0105458053672698</v>
      </c>
      <c r="H1012"/>
      <c r="I1012" t="s">
        <v>1086</v>
      </c>
      <c r="J1012" t="s">
        <v>1121</v>
      </c>
    </row>
    <row r="1013">
      <c r="A1013" t="n">
        <v>2001</v>
      </c>
      <c r="B1013" t="s">
        <v>1425</v>
      </c>
      <c r="C1013" t="s">
        <v>1426</v>
      </c>
      <c r="D1013" t="s">
        <v>1074</v>
      </c>
      <c r="E1013" t="s">
        <v>1075</v>
      </c>
      <c r="F1013" t="s">
        <v>1067</v>
      </c>
      <c r="G1013" t="n">
        <v>0</v>
      </c>
      <c r="H1013"/>
      <c r="I1013" t="s">
        <v>1086</v>
      </c>
      <c r="J1013" t="s">
        <v>1121</v>
      </c>
    </row>
    <row r="1014">
      <c r="A1014" t="n">
        <v>2001</v>
      </c>
      <c r="B1014" t="s">
        <v>1425</v>
      </c>
      <c r="C1014" t="s">
        <v>1426</v>
      </c>
      <c r="D1014" t="s">
        <v>1076</v>
      </c>
      <c r="E1014" t="s">
        <v>1077</v>
      </c>
      <c r="F1014" t="s">
        <v>1067</v>
      </c>
      <c r="G1014" t="n">
        <v>0.0107562479538354</v>
      </c>
      <c r="H1014"/>
      <c r="I1014" t="s">
        <v>1086</v>
      </c>
      <c r="J1014" t="s">
        <v>1121</v>
      </c>
    </row>
    <row r="1015">
      <c r="A1015" t="n">
        <v>2001</v>
      </c>
      <c r="B1015" t="s">
        <v>1425</v>
      </c>
      <c r="C1015" t="s">
        <v>1426</v>
      </c>
      <c r="D1015" t="s">
        <v>1078</v>
      </c>
      <c r="E1015" t="s">
        <v>1079</v>
      </c>
      <c r="F1015" t="s">
        <v>1067</v>
      </c>
      <c r="G1015"/>
      <c r="H1015"/>
      <c r="I1015" t="s">
        <v>1086</v>
      </c>
      <c r="J1015" t="s">
        <v>1121</v>
      </c>
    </row>
    <row r="1016">
      <c r="A1016" t="n">
        <v>2001</v>
      </c>
      <c r="B1016" t="s">
        <v>1427</v>
      </c>
      <c r="C1016" t="s">
        <v>1428</v>
      </c>
      <c r="D1016" t="s">
        <v>1065</v>
      </c>
      <c r="E1016" t="s">
        <v>1066</v>
      </c>
      <c r="F1016" t="s">
        <v>1067</v>
      </c>
      <c r="G1016" t="n">
        <v>0</v>
      </c>
      <c r="H1016" t="n">
        <v>409508544</v>
      </c>
      <c r="I1016" t="s">
        <v>1108</v>
      </c>
      <c r="J1016" t="s">
        <v>1087</v>
      </c>
    </row>
    <row r="1017">
      <c r="A1017" t="n">
        <v>2001</v>
      </c>
      <c r="B1017" t="s">
        <v>1427</v>
      </c>
      <c r="C1017" t="s">
        <v>1428</v>
      </c>
      <c r="D1017" t="s">
        <v>1070</v>
      </c>
      <c r="E1017" t="s">
        <v>1071</v>
      </c>
      <c r="F1017" t="s">
        <v>1067</v>
      </c>
      <c r="G1017" t="n">
        <v>0</v>
      </c>
      <c r="H1017" t="n">
        <v>409508544</v>
      </c>
      <c r="I1017" t="s">
        <v>1108</v>
      </c>
      <c r="J1017" t="s">
        <v>1087</v>
      </c>
    </row>
    <row r="1018">
      <c r="A1018" t="n">
        <v>2001</v>
      </c>
      <c r="B1018" t="s">
        <v>1427</v>
      </c>
      <c r="C1018" t="s">
        <v>1428</v>
      </c>
      <c r="D1018" t="s">
        <v>1072</v>
      </c>
      <c r="E1018" t="s">
        <v>1073</v>
      </c>
      <c r="F1018" t="s">
        <v>1067</v>
      </c>
      <c r="G1018" t="n">
        <v>0</v>
      </c>
      <c r="H1018" t="n">
        <v>409508544</v>
      </c>
      <c r="I1018" t="s">
        <v>1108</v>
      </c>
      <c r="J1018" t="s">
        <v>1087</v>
      </c>
    </row>
    <row r="1019">
      <c r="A1019" t="n">
        <v>2001</v>
      </c>
      <c r="B1019" t="s">
        <v>1427</v>
      </c>
      <c r="C1019" t="s">
        <v>1428</v>
      </c>
      <c r="D1019" t="s">
        <v>1074</v>
      </c>
      <c r="E1019" t="s">
        <v>1075</v>
      </c>
      <c r="F1019" t="s">
        <v>1067</v>
      </c>
      <c r="G1019" t="n">
        <v>0</v>
      </c>
      <c r="H1019" t="n">
        <v>409508544</v>
      </c>
      <c r="I1019" t="s">
        <v>1108</v>
      </c>
      <c r="J1019" t="s">
        <v>1087</v>
      </c>
    </row>
    <row r="1020">
      <c r="A1020" t="n">
        <v>2001</v>
      </c>
      <c r="B1020" t="s">
        <v>1427</v>
      </c>
      <c r="C1020" t="s">
        <v>1428</v>
      </c>
      <c r="D1020" t="s">
        <v>1076</v>
      </c>
      <c r="E1020" t="s">
        <v>1077</v>
      </c>
      <c r="F1020" t="s">
        <v>1067</v>
      </c>
      <c r="G1020" t="n">
        <v>0</v>
      </c>
      <c r="H1020" t="n">
        <v>409508544</v>
      </c>
      <c r="I1020" t="s">
        <v>1108</v>
      </c>
      <c r="J1020" t="s">
        <v>1087</v>
      </c>
    </row>
    <row r="1021">
      <c r="A1021" t="n">
        <v>2001</v>
      </c>
      <c r="B1021" t="s">
        <v>1427</v>
      </c>
      <c r="C1021" t="s">
        <v>1428</v>
      </c>
      <c r="D1021" t="s">
        <v>1078</v>
      </c>
      <c r="E1021" t="s">
        <v>1079</v>
      </c>
      <c r="F1021" t="s">
        <v>1067</v>
      </c>
      <c r="G1021"/>
      <c r="H1021" t="n">
        <v>409508544</v>
      </c>
      <c r="I1021" t="s">
        <v>1108</v>
      </c>
      <c r="J1021" t="s">
        <v>1087</v>
      </c>
    </row>
    <row r="1022">
      <c r="A1022" t="n">
        <v>2001</v>
      </c>
      <c r="B1022" t="s">
        <v>1429</v>
      </c>
      <c r="C1022" t="s">
        <v>1430</v>
      </c>
      <c r="D1022" t="s">
        <v>1065</v>
      </c>
      <c r="E1022" t="s">
        <v>1066</v>
      </c>
      <c r="F1022" t="s">
        <v>1067</v>
      </c>
      <c r="G1022" t="n">
        <v>0.0000301065620385139</v>
      </c>
      <c r="H1022" t="n">
        <v>1074851456</v>
      </c>
      <c r="I1022" t="s">
        <v>1086</v>
      </c>
      <c r="J1022" t="s">
        <v>1083</v>
      </c>
    </row>
    <row r="1023">
      <c r="A1023" t="n">
        <v>2001</v>
      </c>
      <c r="B1023" t="s">
        <v>1429</v>
      </c>
      <c r="C1023" t="s">
        <v>1430</v>
      </c>
      <c r="D1023" t="s">
        <v>1070</v>
      </c>
      <c r="E1023" t="s">
        <v>1071</v>
      </c>
      <c r="F1023" t="s">
        <v>1067</v>
      </c>
      <c r="G1023" t="n">
        <v>0.00753721279803476</v>
      </c>
      <c r="H1023" t="n">
        <v>1074851456</v>
      </c>
      <c r="I1023" t="s">
        <v>1086</v>
      </c>
      <c r="J1023" t="s">
        <v>1083</v>
      </c>
    </row>
    <row r="1024">
      <c r="A1024" t="n">
        <v>2001</v>
      </c>
      <c r="B1024" t="s">
        <v>1429</v>
      </c>
      <c r="C1024" t="s">
        <v>1430</v>
      </c>
      <c r="D1024" t="s">
        <v>1072</v>
      </c>
      <c r="E1024" t="s">
        <v>1073</v>
      </c>
      <c r="F1024" t="s">
        <v>1067</v>
      </c>
      <c r="G1024" t="n">
        <v>0.099625554004028</v>
      </c>
      <c r="H1024" t="n">
        <v>1074851456</v>
      </c>
      <c r="I1024" t="s">
        <v>1086</v>
      </c>
      <c r="J1024" t="s">
        <v>1083</v>
      </c>
    </row>
    <row r="1025">
      <c r="A1025" t="n">
        <v>2001</v>
      </c>
      <c r="B1025" t="s">
        <v>1429</v>
      </c>
      <c r="C1025" t="s">
        <v>1430</v>
      </c>
      <c r="D1025" t="s">
        <v>1074</v>
      </c>
      <c r="E1025" t="s">
        <v>1075</v>
      </c>
      <c r="F1025" t="s">
        <v>1067</v>
      </c>
      <c r="G1025" t="n">
        <v>0.0579375195655619</v>
      </c>
      <c r="H1025" t="n">
        <v>1074851456</v>
      </c>
      <c r="I1025" t="s">
        <v>1086</v>
      </c>
      <c r="J1025" t="s">
        <v>1083</v>
      </c>
    </row>
    <row r="1026">
      <c r="A1026" t="n">
        <v>2001</v>
      </c>
      <c r="B1026" t="s">
        <v>1429</v>
      </c>
      <c r="C1026" t="s">
        <v>1430</v>
      </c>
      <c r="D1026" t="s">
        <v>1076</v>
      </c>
      <c r="E1026" t="s">
        <v>1077</v>
      </c>
      <c r="F1026" t="s">
        <v>1067</v>
      </c>
      <c r="G1026" t="n">
        <v>0.165130392929663</v>
      </c>
      <c r="H1026" t="n">
        <v>1074851456</v>
      </c>
      <c r="I1026" t="s">
        <v>1086</v>
      </c>
      <c r="J1026" t="s">
        <v>1083</v>
      </c>
    </row>
    <row r="1027">
      <c r="A1027" t="n">
        <v>2001</v>
      </c>
      <c r="B1027" t="s">
        <v>1429</v>
      </c>
      <c r="C1027" t="s">
        <v>1430</v>
      </c>
      <c r="D1027" t="s">
        <v>1078</v>
      </c>
      <c r="E1027" t="s">
        <v>1079</v>
      </c>
      <c r="F1027" t="s">
        <v>1067</v>
      </c>
      <c r="G1027"/>
      <c r="H1027" t="n">
        <v>1074851456</v>
      </c>
      <c r="I1027" t="s">
        <v>1086</v>
      </c>
      <c r="J1027" t="s">
        <v>1083</v>
      </c>
    </row>
    <row r="1028">
      <c r="A1028" t="n">
        <v>2001</v>
      </c>
      <c r="B1028" t="s">
        <v>1431</v>
      </c>
      <c r="C1028" t="s">
        <v>1432</v>
      </c>
      <c r="D1028" t="s">
        <v>1065</v>
      </c>
      <c r="E1028" t="s">
        <v>1066</v>
      </c>
      <c r="F1028" t="s">
        <v>1067</v>
      </c>
      <c r="G1028" t="n">
        <v>0.000488257578530626</v>
      </c>
      <c r="H1028" t="n">
        <v>12282533888</v>
      </c>
      <c r="I1028" t="s">
        <v>1068</v>
      </c>
      <c r="J1028" t="s">
        <v>1091</v>
      </c>
    </row>
    <row r="1029">
      <c r="A1029" t="n">
        <v>2001</v>
      </c>
      <c r="B1029" t="s">
        <v>1431</v>
      </c>
      <c r="C1029" t="s">
        <v>1432</v>
      </c>
      <c r="D1029" t="s">
        <v>1070</v>
      </c>
      <c r="E1029" t="s">
        <v>1071</v>
      </c>
      <c r="F1029" t="s">
        <v>1067</v>
      </c>
      <c r="G1029" t="n">
        <v>0.308320418049464</v>
      </c>
      <c r="H1029" t="n">
        <v>12282533888</v>
      </c>
      <c r="I1029" t="s">
        <v>1068</v>
      </c>
      <c r="J1029" t="s">
        <v>1091</v>
      </c>
    </row>
    <row r="1030">
      <c r="A1030" t="n">
        <v>2001</v>
      </c>
      <c r="B1030" t="s">
        <v>1431</v>
      </c>
      <c r="C1030" t="s">
        <v>1432</v>
      </c>
      <c r="D1030" t="s">
        <v>1072</v>
      </c>
      <c r="E1030" t="s">
        <v>1073</v>
      </c>
      <c r="F1030" t="s">
        <v>1067</v>
      </c>
      <c r="G1030" t="n">
        <v>0.0137332023016317</v>
      </c>
      <c r="H1030" t="n">
        <v>12282533888</v>
      </c>
      <c r="I1030" t="s">
        <v>1068</v>
      </c>
      <c r="J1030" t="s">
        <v>1091</v>
      </c>
    </row>
    <row r="1031">
      <c r="A1031" t="n">
        <v>2001</v>
      </c>
      <c r="B1031" t="s">
        <v>1431</v>
      </c>
      <c r="C1031" t="s">
        <v>1432</v>
      </c>
      <c r="D1031" t="s">
        <v>1074</v>
      </c>
      <c r="E1031" t="s">
        <v>1075</v>
      </c>
      <c r="F1031" t="s">
        <v>1067</v>
      </c>
      <c r="G1031" t="n">
        <v>0.179247241705303</v>
      </c>
      <c r="H1031" t="n">
        <v>12282533888</v>
      </c>
      <c r="I1031" t="s">
        <v>1068</v>
      </c>
      <c r="J1031" t="s">
        <v>1091</v>
      </c>
    </row>
    <row r="1032">
      <c r="A1032" t="n">
        <v>2001</v>
      </c>
      <c r="B1032" t="s">
        <v>1431</v>
      </c>
      <c r="C1032" t="s">
        <v>1432</v>
      </c>
      <c r="D1032" t="s">
        <v>1076</v>
      </c>
      <c r="E1032" t="s">
        <v>1077</v>
      </c>
      <c r="F1032" t="s">
        <v>1067</v>
      </c>
      <c r="G1032" t="n">
        <v>0.50178911963493</v>
      </c>
      <c r="H1032" t="n">
        <v>12282533888</v>
      </c>
      <c r="I1032" t="s">
        <v>1068</v>
      </c>
      <c r="J1032" t="s">
        <v>1091</v>
      </c>
    </row>
    <row r="1033">
      <c r="A1033" t="n">
        <v>2001</v>
      </c>
      <c r="B1033" t="s">
        <v>1431</v>
      </c>
      <c r="C1033" t="s">
        <v>1432</v>
      </c>
      <c r="D1033" t="s">
        <v>1078</v>
      </c>
      <c r="E1033" t="s">
        <v>1079</v>
      </c>
      <c r="F1033" t="s">
        <v>1067</v>
      </c>
      <c r="G1033"/>
      <c r="H1033" t="n">
        <v>12282533888</v>
      </c>
      <c r="I1033" t="s">
        <v>1068</v>
      </c>
      <c r="J1033" t="s">
        <v>1091</v>
      </c>
    </row>
    <row r="1034">
      <c r="A1034" t="n">
        <v>2001</v>
      </c>
      <c r="B1034" t="s">
        <v>1433</v>
      </c>
      <c r="C1034" t="s">
        <v>1434</v>
      </c>
      <c r="D1034" t="s">
        <v>1065</v>
      </c>
      <c r="E1034" t="s">
        <v>1066</v>
      </c>
      <c r="F1034" t="s">
        <v>1067</v>
      </c>
      <c r="G1034" t="n">
        <v>0</v>
      </c>
      <c r="H1034" t="n">
        <v>1059529600</v>
      </c>
      <c r="I1034" t="s">
        <v>1090</v>
      </c>
      <c r="J1034" t="s">
        <v>1069</v>
      </c>
    </row>
    <row r="1035">
      <c r="A1035" t="n">
        <v>2001</v>
      </c>
      <c r="B1035" t="s">
        <v>1433</v>
      </c>
      <c r="C1035" t="s">
        <v>1434</v>
      </c>
      <c r="D1035" t="s">
        <v>1070</v>
      </c>
      <c r="E1035" t="s">
        <v>1071</v>
      </c>
      <c r="F1035" t="s">
        <v>1067</v>
      </c>
      <c r="G1035" t="n">
        <v>0</v>
      </c>
      <c r="H1035" t="n">
        <v>1059529600</v>
      </c>
      <c r="I1035" t="s">
        <v>1090</v>
      </c>
      <c r="J1035" t="s">
        <v>1069</v>
      </c>
    </row>
    <row r="1036">
      <c r="A1036" t="n">
        <v>2001</v>
      </c>
      <c r="B1036" t="s">
        <v>1433</v>
      </c>
      <c r="C1036" t="s">
        <v>1434</v>
      </c>
      <c r="D1036" t="s">
        <v>1072</v>
      </c>
      <c r="E1036" t="s">
        <v>1073</v>
      </c>
      <c r="F1036" t="s">
        <v>1067</v>
      </c>
      <c r="G1036" t="n">
        <v>0</v>
      </c>
      <c r="H1036" t="n">
        <v>1059529600</v>
      </c>
      <c r="I1036" t="s">
        <v>1090</v>
      </c>
      <c r="J1036" t="s">
        <v>1069</v>
      </c>
    </row>
    <row r="1037">
      <c r="A1037" t="n">
        <v>2001</v>
      </c>
      <c r="B1037" t="s">
        <v>1433</v>
      </c>
      <c r="C1037" t="s">
        <v>1434</v>
      </c>
      <c r="D1037" t="s">
        <v>1074</v>
      </c>
      <c r="E1037" t="s">
        <v>1075</v>
      </c>
      <c r="F1037" t="s">
        <v>1067</v>
      </c>
      <c r="G1037" t="n">
        <v>0</v>
      </c>
      <c r="H1037" t="n">
        <v>1059529600</v>
      </c>
      <c r="I1037" t="s">
        <v>1090</v>
      </c>
      <c r="J1037" t="s">
        <v>1069</v>
      </c>
    </row>
    <row r="1038">
      <c r="A1038" t="n">
        <v>2001</v>
      </c>
      <c r="B1038" t="s">
        <v>1433</v>
      </c>
      <c r="C1038" t="s">
        <v>1434</v>
      </c>
      <c r="D1038" t="s">
        <v>1076</v>
      </c>
      <c r="E1038" t="s">
        <v>1077</v>
      </c>
      <c r="F1038" t="s">
        <v>1067</v>
      </c>
      <c r="G1038" t="n">
        <v>0</v>
      </c>
      <c r="H1038" t="n">
        <v>1059529600</v>
      </c>
      <c r="I1038" t="s">
        <v>1090</v>
      </c>
      <c r="J1038" t="s">
        <v>1069</v>
      </c>
    </row>
    <row r="1039">
      <c r="A1039" t="n">
        <v>2001</v>
      </c>
      <c r="B1039" t="s">
        <v>1433</v>
      </c>
      <c r="C1039" t="s">
        <v>1434</v>
      </c>
      <c r="D1039" t="s">
        <v>1078</v>
      </c>
      <c r="E1039" t="s">
        <v>1079</v>
      </c>
      <c r="F1039" t="s">
        <v>1067</v>
      </c>
      <c r="G1039"/>
      <c r="H1039" t="n">
        <v>1059529600</v>
      </c>
      <c r="I1039" t="s">
        <v>1090</v>
      </c>
      <c r="J1039" t="s">
        <v>1069</v>
      </c>
    </row>
    <row r="1040">
      <c r="A1040" t="n">
        <v>2001</v>
      </c>
      <c r="B1040" t="s">
        <v>1435</v>
      </c>
      <c r="C1040" t="s">
        <v>1436</v>
      </c>
      <c r="D1040" t="s">
        <v>1065</v>
      </c>
      <c r="E1040" t="s">
        <v>1066</v>
      </c>
      <c r="F1040" t="s">
        <v>1067</v>
      </c>
      <c r="G1040" t="n">
        <v>0.000023181202801337</v>
      </c>
      <c r="H1040" t="n">
        <v>2252999936</v>
      </c>
      <c r="I1040" t="s">
        <v>1086</v>
      </c>
      <c r="J1040" t="s">
        <v>1083</v>
      </c>
    </row>
    <row r="1041">
      <c r="A1041" t="n">
        <v>2001</v>
      </c>
      <c r="B1041" t="s">
        <v>1435</v>
      </c>
      <c r="C1041" t="s">
        <v>1436</v>
      </c>
      <c r="D1041" t="s">
        <v>1070</v>
      </c>
      <c r="E1041" t="s">
        <v>1071</v>
      </c>
      <c r="F1041" t="s">
        <v>1067</v>
      </c>
      <c r="G1041" t="n">
        <v>0.0166691860194272</v>
      </c>
      <c r="H1041" t="n">
        <v>2252999936</v>
      </c>
      <c r="I1041" t="s">
        <v>1086</v>
      </c>
      <c r="J1041" t="s">
        <v>1083</v>
      </c>
    </row>
    <row r="1042">
      <c r="A1042" t="n">
        <v>2001</v>
      </c>
      <c r="B1042" t="s">
        <v>1435</v>
      </c>
      <c r="C1042" t="s">
        <v>1436</v>
      </c>
      <c r="D1042" t="s">
        <v>1072</v>
      </c>
      <c r="E1042" t="s">
        <v>1073</v>
      </c>
      <c r="F1042" t="s">
        <v>1067</v>
      </c>
      <c r="G1042" t="n">
        <v>0.00607507698665192</v>
      </c>
      <c r="H1042" t="n">
        <v>2252999936</v>
      </c>
      <c r="I1042" t="s">
        <v>1086</v>
      </c>
      <c r="J1042" t="s">
        <v>1083</v>
      </c>
    </row>
    <row r="1043">
      <c r="A1043" t="n">
        <v>2001</v>
      </c>
      <c r="B1043" t="s">
        <v>1435</v>
      </c>
      <c r="C1043" t="s">
        <v>1436</v>
      </c>
      <c r="D1043" t="s">
        <v>1074</v>
      </c>
      <c r="E1043" t="s">
        <v>1075</v>
      </c>
      <c r="F1043" t="s">
        <v>1067</v>
      </c>
      <c r="G1043" t="n">
        <v>0.0217307360370208</v>
      </c>
      <c r="H1043" t="n">
        <v>2252999936</v>
      </c>
      <c r="I1043" t="s">
        <v>1086</v>
      </c>
      <c r="J1043" t="s">
        <v>1083</v>
      </c>
    </row>
    <row r="1044">
      <c r="A1044" t="n">
        <v>2001</v>
      </c>
      <c r="B1044" t="s">
        <v>1435</v>
      </c>
      <c r="C1044" t="s">
        <v>1436</v>
      </c>
      <c r="D1044" t="s">
        <v>1076</v>
      </c>
      <c r="E1044" t="s">
        <v>1077</v>
      </c>
      <c r="F1044" t="s">
        <v>1067</v>
      </c>
      <c r="G1044" t="n">
        <v>0.0444981802459013</v>
      </c>
      <c r="H1044" t="n">
        <v>2252999936</v>
      </c>
      <c r="I1044" t="s">
        <v>1086</v>
      </c>
      <c r="J1044" t="s">
        <v>1083</v>
      </c>
    </row>
    <row r="1045">
      <c r="A1045" t="n">
        <v>2001</v>
      </c>
      <c r="B1045" t="s">
        <v>1435</v>
      </c>
      <c r="C1045" t="s">
        <v>1436</v>
      </c>
      <c r="D1045" t="s">
        <v>1078</v>
      </c>
      <c r="E1045" t="s">
        <v>1079</v>
      </c>
      <c r="F1045" t="s">
        <v>1067</v>
      </c>
      <c r="G1045"/>
      <c r="H1045" t="n">
        <v>2252999936</v>
      </c>
      <c r="I1045" t="s">
        <v>1086</v>
      </c>
      <c r="J1045" t="s">
        <v>1083</v>
      </c>
    </row>
    <row r="1046">
      <c r="A1046" t="n">
        <v>2001</v>
      </c>
      <c r="B1046" t="s">
        <v>1437</v>
      </c>
      <c r="C1046" t="s">
        <v>1438</v>
      </c>
      <c r="D1046" t="s">
        <v>1065</v>
      </c>
      <c r="E1046" t="s">
        <v>1066</v>
      </c>
      <c r="F1046" t="s">
        <v>1067</v>
      </c>
      <c r="G1046" t="n">
        <v>0</v>
      </c>
      <c r="H1046" t="n">
        <v>12960546816</v>
      </c>
      <c r="I1046" t="s">
        <v>1090</v>
      </c>
      <c r="J1046" t="s">
        <v>1091</v>
      </c>
    </row>
    <row r="1047">
      <c r="A1047" t="n">
        <v>2001</v>
      </c>
      <c r="B1047" t="s">
        <v>1437</v>
      </c>
      <c r="C1047" t="s">
        <v>1438</v>
      </c>
      <c r="D1047" t="s">
        <v>1070</v>
      </c>
      <c r="E1047" t="s">
        <v>1071</v>
      </c>
      <c r="F1047" t="s">
        <v>1067</v>
      </c>
      <c r="G1047" t="n">
        <v>0</v>
      </c>
      <c r="H1047" t="n">
        <v>12960546816</v>
      </c>
      <c r="I1047" t="s">
        <v>1090</v>
      </c>
      <c r="J1047" t="s">
        <v>1091</v>
      </c>
    </row>
    <row r="1048">
      <c r="A1048" t="n">
        <v>2001</v>
      </c>
      <c r="B1048" t="s">
        <v>1437</v>
      </c>
      <c r="C1048" t="s">
        <v>1438</v>
      </c>
      <c r="D1048" t="s">
        <v>1072</v>
      </c>
      <c r="E1048" t="s">
        <v>1073</v>
      </c>
      <c r="F1048" t="s">
        <v>1067</v>
      </c>
      <c r="G1048" t="n">
        <v>0</v>
      </c>
      <c r="H1048" t="n">
        <v>12960546816</v>
      </c>
      <c r="I1048" t="s">
        <v>1090</v>
      </c>
      <c r="J1048" t="s">
        <v>1091</v>
      </c>
    </row>
    <row r="1049">
      <c r="A1049" t="n">
        <v>2001</v>
      </c>
      <c r="B1049" t="s">
        <v>1437</v>
      </c>
      <c r="C1049" t="s">
        <v>1438</v>
      </c>
      <c r="D1049" t="s">
        <v>1074</v>
      </c>
      <c r="E1049" t="s">
        <v>1075</v>
      </c>
      <c r="F1049" t="s">
        <v>1067</v>
      </c>
      <c r="G1049" t="n">
        <v>1.0172927199074</v>
      </c>
      <c r="H1049" t="n">
        <v>12960546816</v>
      </c>
      <c r="I1049" t="s">
        <v>1090</v>
      </c>
      <c r="J1049" t="s">
        <v>1091</v>
      </c>
    </row>
    <row r="1050">
      <c r="A1050" t="n">
        <v>2001</v>
      </c>
      <c r="B1050" t="s">
        <v>1437</v>
      </c>
      <c r="C1050" t="s">
        <v>1438</v>
      </c>
      <c r="D1050" t="s">
        <v>1076</v>
      </c>
      <c r="E1050" t="s">
        <v>1077</v>
      </c>
      <c r="F1050" t="s">
        <v>1067</v>
      </c>
      <c r="G1050" t="n">
        <v>1.0172927199074</v>
      </c>
      <c r="H1050" t="n">
        <v>12960546816</v>
      </c>
      <c r="I1050" t="s">
        <v>1090</v>
      </c>
      <c r="J1050" t="s">
        <v>1091</v>
      </c>
    </row>
    <row r="1051">
      <c r="A1051" t="n">
        <v>2001</v>
      </c>
      <c r="B1051" t="s">
        <v>1437</v>
      </c>
      <c r="C1051" t="s">
        <v>1438</v>
      </c>
      <c r="D1051" t="s">
        <v>1078</v>
      </c>
      <c r="E1051" t="s">
        <v>1079</v>
      </c>
      <c r="F1051" t="s">
        <v>1067</v>
      </c>
      <c r="G1051"/>
      <c r="H1051" t="n">
        <v>12960546816</v>
      </c>
      <c r="I1051" t="s">
        <v>1090</v>
      </c>
      <c r="J1051" t="s">
        <v>1091</v>
      </c>
    </row>
    <row r="1052">
      <c r="A1052" t="n">
        <v>2001</v>
      </c>
      <c r="B1052" t="s">
        <v>1439</v>
      </c>
      <c r="C1052" t="s">
        <v>1440</v>
      </c>
      <c r="D1052" t="s">
        <v>1065</v>
      </c>
      <c r="E1052" t="s">
        <v>1066</v>
      </c>
      <c r="F1052" t="s">
        <v>1067</v>
      </c>
      <c r="G1052" t="n">
        <v>0</v>
      </c>
      <c r="H1052" t="n">
        <v>19859902464</v>
      </c>
      <c r="I1052" t="s">
        <v>1086</v>
      </c>
      <c r="J1052" t="s">
        <v>1083</v>
      </c>
    </row>
    <row r="1053">
      <c r="A1053" t="n">
        <v>2001</v>
      </c>
      <c r="B1053" t="s">
        <v>1439</v>
      </c>
      <c r="C1053" t="s">
        <v>1440</v>
      </c>
      <c r="D1053" t="s">
        <v>1070</v>
      </c>
      <c r="E1053" t="s">
        <v>1071</v>
      </c>
      <c r="F1053" t="s">
        <v>1067</v>
      </c>
      <c r="G1053" t="n">
        <v>0</v>
      </c>
      <c r="H1053" t="n">
        <v>19859902464</v>
      </c>
      <c r="I1053" t="s">
        <v>1086</v>
      </c>
      <c r="J1053" t="s">
        <v>1083</v>
      </c>
    </row>
    <row r="1054">
      <c r="A1054" t="n">
        <v>2001</v>
      </c>
      <c r="B1054" t="s">
        <v>1439</v>
      </c>
      <c r="C1054" t="s">
        <v>1440</v>
      </c>
      <c r="D1054" t="s">
        <v>1072</v>
      </c>
      <c r="E1054" t="s">
        <v>1073</v>
      </c>
      <c r="F1054" t="s">
        <v>1067</v>
      </c>
      <c r="G1054" t="n">
        <v>0</v>
      </c>
      <c r="H1054" t="n">
        <v>19859902464</v>
      </c>
      <c r="I1054" t="s">
        <v>1086</v>
      </c>
      <c r="J1054" t="s">
        <v>1083</v>
      </c>
    </row>
    <row r="1055">
      <c r="A1055" t="n">
        <v>2001</v>
      </c>
      <c r="B1055" t="s">
        <v>1439</v>
      </c>
      <c r="C1055" t="s">
        <v>1440</v>
      </c>
      <c r="D1055" t="s">
        <v>1074</v>
      </c>
      <c r="E1055" t="s">
        <v>1075</v>
      </c>
      <c r="F1055" t="s">
        <v>1067</v>
      </c>
      <c r="G1055"/>
      <c r="H1055" t="n">
        <v>19859902464</v>
      </c>
      <c r="I1055" t="s">
        <v>1086</v>
      </c>
      <c r="J1055" t="s">
        <v>1083</v>
      </c>
    </row>
    <row r="1056">
      <c r="A1056" t="n">
        <v>2001</v>
      </c>
      <c r="B1056" t="s">
        <v>1439</v>
      </c>
      <c r="C1056" t="s">
        <v>1440</v>
      </c>
      <c r="D1056" t="s">
        <v>1076</v>
      </c>
      <c r="E1056" t="s">
        <v>1077</v>
      </c>
      <c r="F1056" t="s">
        <v>1067</v>
      </c>
      <c r="G1056" t="n">
        <v>0</v>
      </c>
      <c r="H1056" t="n">
        <v>19859902464</v>
      </c>
      <c r="I1056" t="s">
        <v>1086</v>
      </c>
      <c r="J1056" t="s">
        <v>1083</v>
      </c>
    </row>
    <row r="1057">
      <c r="A1057" t="n">
        <v>2001</v>
      </c>
      <c r="B1057" t="s">
        <v>1439</v>
      </c>
      <c r="C1057" t="s">
        <v>1440</v>
      </c>
      <c r="D1057" t="s">
        <v>1078</v>
      </c>
      <c r="E1057" t="s">
        <v>1079</v>
      </c>
      <c r="F1057" t="s">
        <v>1067</v>
      </c>
      <c r="G1057"/>
      <c r="H1057" t="n">
        <v>19859902464</v>
      </c>
      <c r="I1057" t="s">
        <v>1086</v>
      </c>
      <c r="J1057" t="s">
        <v>1083</v>
      </c>
    </row>
    <row r="1058">
      <c r="A1058" t="n">
        <v>2001</v>
      </c>
      <c r="B1058" t="s">
        <v>1441</v>
      </c>
      <c r="C1058" t="s">
        <v>1442</v>
      </c>
      <c r="D1058" t="s">
        <v>1065</v>
      </c>
      <c r="E1058" t="s">
        <v>1066</v>
      </c>
      <c r="F1058" t="s">
        <v>1067</v>
      </c>
      <c r="G1058" t="n">
        <v>0.00000682131630779847</v>
      </c>
      <c r="H1058" t="n">
        <v>75951184</v>
      </c>
      <c r="I1058" t="s">
        <v>1086</v>
      </c>
      <c r="J1058" t="s">
        <v>1087</v>
      </c>
    </row>
    <row r="1059">
      <c r="A1059" t="n">
        <v>2001</v>
      </c>
      <c r="B1059" t="s">
        <v>1441</v>
      </c>
      <c r="C1059" t="s">
        <v>1442</v>
      </c>
      <c r="D1059" t="s">
        <v>1070</v>
      </c>
      <c r="E1059" t="s">
        <v>1071</v>
      </c>
      <c r="F1059" t="s">
        <v>1067</v>
      </c>
      <c r="G1059" t="n">
        <v>0.00319315722526736</v>
      </c>
      <c r="H1059" t="n">
        <v>75951184</v>
      </c>
      <c r="I1059" t="s">
        <v>1086</v>
      </c>
      <c r="J1059" t="s">
        <v>1087</v>
      </c>
    </row>
    <row r="1060">
      <c r="A1060" t="n">
        <v>2001</v>
      </c>
      <c r="B1060" t="s">
        <v>1441</v>
      </c>
      <c r="C1060" t="s">
        <v>1442</v>
      </c>
      <c r="D1060" t="s">
        <v>1072</v>
      </c>
      <c r="E1060" t="s">
        <v>1073</v>
      </c>
      <c r="F1060" t="s">
        <v>1067</v>
      </c>
      <c r="G1060" t="n">
        <v>0.00313866389682746</v>
      </c>
      <c r="H1060" t="n">
        <v>75951184</v>
      </c>
      <c r="I1060" t="s">
        <v>1086</v>
      </c>
      <c r="J1060" t="s">
        <v>1087</v>
      </c>
    </row>
    <row r="1061">
      <c r="A1061" t="n">
        <v>2001</v>
      </c>
      <c r="B1061" t="s">
        <v>1441</v>
      </c>
      <c r="C1061" t="s">
        <v>1442</v>
      </c>
      <c r="D1061" t="s">
        <v>1074</v>
      </c>
      <c r="E1061" t="s">
        <v>1075</v>
      </c>
      <c r="F1061" t="s">
        <v>1067</v>
      </c>
      <c r="G1061" t="n">
        <v>0</v>
      </c>
      <c r="H1061" t="n">
        <v>75951184</v>
      </c>
      <c r="I1061" t="s">
        <v>1086</v>
      </c>
      <c r="J1061" t="s">
        <v>1087</v>
      </c>
    </row>
    <row r="1062">
      <c r="A1062" t="n">
        <v>2001</v>
      </c>
      <c r="B1062" t="s">
        <v>1441</v>
      </c>
      <c r="C1062" t="s">
        <v>1442</v>
      </c>
      <c r="D1062" t="s">
        <v>1076</v>
      </c>
      <c r="E1062" t="s">
        <v>1077</v>
      </c>
      <c r="F1062" t="s">
        <v>1067</v>
      </c>
      <c r="G1062" t="n">
        <v>0.00633864243840262</v>
      </c>
      <c r="H1062" t="n">
        <v>75951184</v>
      </c>
      <c r="I1062" t="s">
        <v>1086</v>
      </c>
      <c r="J1062" t="s">
        <v>1087</v>
      </c>
    </row>
    <row r="1063">
      <c r="A1063" t="n">
        <v>2001</v>
      </c>
      <c r="B1063" t="s">
        <v>1441</v>
      </c>
      <c r="C1063" t="s">
        <v>1442</v>
      </c>
      <c r="D1063" t="s">
        <v>1078</v>
      </c>
      <c r="E1063" t="s">
        <v>1079</v>
      </c>
      <c r="F1063" t="s">
        <v>1067</v>
      </c>
      <c r="G1063"/>
      <c r="H1063" t="n">
        <v>75951184</v>
      </c>
      <c r="I1063" t="s">
        <v>1086</v>
      </c>
      <c r="J1063" t="s">
        <v>1087</v>
      </c>
    </row>
    <row r="1064">
      <c r="A1064" t="n">
        <v>2001</v>
      </c>
      <c r="B1064" t="s">
        <v>1443</v>
      </c>
      <c r="C1064" t="s">
        <v>1444</v>
      </c>
      <c r="D1064" t="s">
        <v>1065</v>
      </c>
      <c r="E1064" t="s">
        <v>1066</v>
      </c>
      <c r="F1064" t="s">
        <v>1067</v>
      </c>
      <c r="G1064" t="n">
        <v>0.000325423001275365</v>
      </c>
      <c r="H1064" t="n">
        <v>834279360</v>
      </c>
      <c r="I1064" t="s">
        <v>1068</v>
      </c>
      <c r="J1064" t="s">
        <v>1091</v>
      </c>
    </row>
    <row r="1065">
      <c r="A1065" t="n">
        <v>2001</v>
      </c>
      <c r="B1065" t="s">
        <v>1443</v>
      </c>
      <c r="C1065" t="s">
        <v>1444</v>
      </c>
      <c r="D1065" t="s">
        <v>1070</v>
      </c>
      <c r="E1065" t="s">
        <v>1071</v>
      </c>
      <c r="F1065" t="s">
        <v>1067</v>
      </c>
      <c r="G1065" t="n">
        <v>0.185040590313869</v>
      </c>
      <c r="H1065" t="n">
        <v>834279360</v>
      </c>
      <c r="I1065" t="s">
        <v>1068</v>
      </c>
      <c r="J1065" t="s">
        <v>1091</v>
      </c>
    </row>
    <row r="1066">
      <c r="A1066" t="n">
        <v>2001</v>
      </c>
      <c r="B1066" t="s">
        <v>1443</v>
      </c>
      <c r="C1066" t="s">
        <v>1444</v>
      </c>
      <c r="D1066" t="s">
        <v>1072</v>
      </c>
      <c r="E1066" t="s">
        <v>1073</v>
      </c>
      <c r="F1066" t="s">
        <v>1067</v>
      </c>
      <c r="G1066" t="n">
        <v>0.0844556234860299</v>
      </c>
      <c r="H1066" t="n">
        <v>834279360</v>
      </c>
      <c r="I1066" t="s">
        <v>1068</v>
      </c>
      <c r="J1066" t="s">
        <v>1091</v>
      </c>
    </row>
    <row r="1067">
      <c r="A1067" t="n">
        <v>2001</v>
      </c>
      <c r="B1067" t="s">
        <v>1443</v>
      </c>
      <c r="C1067" t="s">
        <v>1444</v>
      </c>
      <c r="D1067" t="s">
        <v>1074</v>
      </c>
      <c r="E1067" t="s">
        <v>1075</v>
      </c>
      <c r="F1067" t="s">
        <v>1067</v>
      </c>
      <c r="G1067" t="n">
        <v>0.0771129826673361</v>
      </c>
      <c r="H1067" t="n">
        <v>834279360</v>
      </c>
      <c r="I1067" t="s">
        <v>1068</v>
      </c>
      <c r="J1067" t="s">
        <v>1091</v>
      </c>
    </row>
    <row r="1068">
      <c r="A1068" t="n">
        <v>2001</v>
      </c>
      <c r="B1068" t="s">
        <v>1443</v>
      </c>
      <c r="C1068" t="s">
        <v>1444</v>
      </c>
      <c r="D1068" t="s">
        <v>1076</v>
      </c>
      <c r="E1068" t="s">
        <v>1077</v>
      </c>
      <c r="F1068" t="s">
        <v>1067</v>
      </c>
      <c r="G1068" t="n">
        <v>0.34693461946851</v>
      </c>
      <c r="H1068" t="n">
        <v>834279360</v>
      </c>
      <c r="I1068" t="s">
        <v>1068</v>
      </c>
      <c r="J1068" t="s">
        <v>1091</v>
      </c>
    </row>
    <row r="1069">
      <c r="A1069" t="n">
        <v>2001</v>
      </c>
      <c r="B1069" t="s">
        <v>1443</v>
      </c>
      <c r="C1069" t="s">
        <v>1444</v>
      </c>
      <c r="D1069" t="s">
        <v>1078</v>
      </c>
      <c r="E1069" t="s">
        <v>1079</v>
      </c>
      <c r="F1069" t="s">
        <v>1067</v>
      </c>
      <c r="G1069"/>
      <c r="H1069" t="n">
        <v>834279360</v>
      </c>
      <c r="I1069" t="s">
        <v>1068</v>
      </c>
      <c r="J1069" t="s">
        <v>1091</v>
      </c>
    </row>
    <row r="1070">
      <c r="A1070" t="n">
        <v>2001</v>
      </c>
      <c r="B1070" t="s">
        <v>1445</v>
      </c>
      <c r="C1070" t="s">
        <v>1446</v>
      </c>
      <c r="D1070" t="s">
        <v>1065</v>
      </c>
      <c r="E1070" t="s">
        <v>1066</v>
      </c>
      <c r="F1070" t="s">
        <v>1067</v>
      </c>
      <c r="G1070" t="n">
        <v>0.0003730789362249</v>
      </c>
      <c r="H1070" t="n">
        <v>21421000704</v>
      </c>
      <c r="I1070" t="s">
        <v>1090</v>
      </c>
      <c r="J1070" t="s">
        <v>1069</v>
      </c>
    </row>
    <row r="1071">
      <c r="A1071" t="n">
        <v>2001</v>
      </c>
      <c r="B1071" t="s">
        <v>1445</v>
      </c>
      <c r="C1071" t="s">
        <v>1446</v>
      </c>
      <c r="D1071" t="s">
        <v>1070</v>
      </c>
      <c r="E1071" t="s">
        <v>1071</v>
      </c>
      <c r="F1071" t="s">
        <v>1067</v>
      </c>
      <c r="G1071" t="n">
        <v>0.179926107690678</v>
      </c>
      <c r="H1071" t="n">
        <v>21421000704</v>
      </c>
      <c r="I1071" t="s">
        <v>1090</v>
      </c>
      <c r="J1071" t="s">
        <v>1069</v>
      </c>
    </row>
    <row r="1072">
      <c r="A1072" t="n">
        <v>2001</v>
      </c>
      <c r="B1072" t="s">
        <v>1445</v>
      </c>
      <c r="C1072" t="s">
        <v>1446</v>
      </c>
      <c r="D1072" t="s">
        <v>1072</v>
      </c>
      <c r="E1072" t="s">
        <v>1073</v>
      </c>
      <c r="F1072" t="s">
        <v>1067</v>
      </c>
      <c r="G1072" t="n">
        <v>0.0646643442458017</v>
      </c>
      <c r="H1072" t="n">
        <v>21421000704</v>
      </c>
      <c r="I1072" t="s">
        <v>1090</v>
      </c>
      <c r="J1072" t="s">
        <v>1069</v>
      </c>
    </row>
    <row r="1073">
      <c r="A1073" t="n">
        <v>2001</v>
      </c>
      <c r="B1073" t="s">
        <v>1445</v>
      </c>
      <c r="C1073" t="s">
        <v>1446</v>
      </c>
      <c r="D1073" t="s">
        <v>1074</v>
      </c>
      <c r="E1073" t="s">
        <v>1075</v>
      </c>
      <c r="F1073" t="s">
        <v>1067</v>
      </c>
      <c r="G1073" t="n">
        <v>0.673594947558681</v>
      </c>
      <c r="H1073" t="n">
        <v>21421000704</v>
      </c>
      <c r="I1073" t="s">
        <v>1090</v>
      </c>
      <c r="J1073" t="s">
        <v>1069</v>
      </c>
    </row>
    <row r="1074">
      <c r="A1074" t="n">
        <v>2001</v>
      </c>
      <c r="B1074" t="s">
        <v>1445</v>
      </c>
      <c r="C1074" t="s">
        <v>1446</v>
      </c>
      <c r="D1074" t="s">
        <v>1076</v>
      </c>
      <c r="E1074" t="s">
        <v>1077</v>
      </c>
      <c r="F1074" t="s">
        <v>1067</v>
      </c>
      <c r="G1074" t="n">
        <v>0.918558478431386</v>
      </c>
      <c r="H1074" t="n">
        <v>21421000704</v>
      </c>
      <c r="I1074" t="s">
        <v>1090</v>
      </c>
      <c r="J1074" t="s">
        <v>1069</v>
      </c>
    </row>
    <row r="1075">
      <c r="A1075" t="n">
        <v>2001</v>
      </c>
      <c r="B1075" t="s">
        <v>1445</v>
      </c>
      <c r="C1075" t="s">
        <v>1446</v>
      </c>
      <c r="D1075" t="s">
        <v>1078</v>
      </c>
      <c r="E1075" t="s">
        <v>1079</v>
      </c>
      <c r="F1075" t="s">
        <v>1067</v>
      </c>
      <c r="G1075"/>
      <c r="H1075" t="n">
        <v>21421000704</v>
      </c>
      <c r="I1075" t="s">
        <v>1090</v>
      </c>
      <c r="J1075" t="s">
        <v>1069</v>
      </c>
    </row>
    <row r="1076">
      <c r="A1076" t="n">
        <v>2001</v>
      </c>
      <c r="B1076" t="s">
        <v>1447</v>
      </c>
      <c r="C1076" t="s">
        <v>1448</v>
      </c>
      <c r="D1076" t="s">
        <v>1065</v>
      </c>
      <c r="E1076" t="s">
        <v>1066</v>
      </c>
      <c r="F1076" t="s">
        <v>1067</v>
      </c>
      <c r="G1076" t="n">
        <v>0.000724103774826826</v>
      </c>
      <c r="H1076" t="n">
        <v>20900999168</v>
      </c>
      <c r="I1076" t="s">
        <v>1090</v>
      </c>
      <c r="J1076" t="s">
        <v>1069</v>
      </c>
    </row>
    <row r="1077">
      <c r="A1077" t="n">
        <v>2001</v>
      </c>
      <c r="B1077" t="s">
        <v>1447</v>
      </c>
      <c r="C1077" t="s">
        <v>1448</v>
      </c>
      <c r="D1077" t="s">
        <v>1070</v>
      </c>
      <c r="E1077" t="s">
        <v>1071</v>
      </c>
      <c r="F1077" t="s">
        <v>1067</v>
      </c>
      <c r="G1077" t="n">
        <v>0.432214971840348</v>
      </c>
      <c r="H1077" t="n">
        <v>20900999168</v>
      </c>
      <c r="I1077" t="s">
        <v>1090</v>
      </c>
      <c r="J1077" t="s">
        <v>1069</v>
      </c>
    </row>
    <row r="1078">
      <c r="A1078" t="n">
        <v>2001</v>
      </c>
      <c r="B1078" t="s">
        <v>1447</v>
      </c>
      <c r="C1078" t="s">
        <v>1448</v>
      </c>
      <c r="D1078" t="s">
        <v>1072</v>
      </c>
      <c r="E1078" t="s">
        <v>1073</v>
      </c>
      <c r="F1078" t="s">
        <v>1067</v>
      </c>
      <c r="G1078" t="n">
        <v>0.0716997118077149</v>
      </c>
      <c r="H1078" t="n">
        <v>20900999168</v>
      </c>
      <c r="I1078" t="s">
        <v>1090</v>
      </c>
      <c r="J1078" t="s">
        <v>1069</v>
      </c>
    </row>
    <row r="1079">
      <c r="A1079" t="n">
        <v>2001</v>
      </c>
      <c r="B1079" t="s">
        <v>1447</v>
      </c>
      <c r="C1079" t="s">
        <v>1448</v>
      </c>
      <c r="D1079" t="s">
        <v>1074</v>
      </c>
      <c r="E1079" t="s">
        <v>1075</v>
      </c>
      <c r="F1079" t="s">
        <v>1067</v>
      </c>
      <c r="G1079" t="n">
        <v>0.277003563311574</v>
      </c>
      <c r="H1079" t="n">
        <v>20900999168</v>
      </c>
      <c r="I1079" t="s">
        <v>1090</v>
      </c>
      <c r="J1079" t="s">
        <v>1069</v>
      </c>
    </row>
    <row r="1080">
      <c r="A1080" t="n">
        <v>2001</v>
      </c>
      <c r="B1080" t="s">
        <v>1447</v>
      </c>
      <c r="C1080" t="s">
        <v>1448</v>
      </c>
      <c r="D1080" t="s">
        <v>1076</v>
      </c>
      <c r="E1080" t="s">
        <v>1077</v>
      </c>
      <c r="F1080" t="s">
        <v>1067</v>
      </c>
      <c r="G1080" t="n">
        <v>0.781642350734464</v>
      </c>
      <c r="H1080" t="n">
        <v>20900999168</v>
      </c>
      <c r="I1080" t="s">
        <v>1090</v>
      </c>
      <c r="J1080" t="s">
        <v>1069</v>
      </c>
    </row>
    <row r="1081">
      <c r="A1081" t="n">
        <v>2001</v>
      </c>
      <c r="B1081" t="s">
        <v>1447</v>
      </c>
      <c r="C1081" t="s">
        <v>1448</v>
      </c>
      <c r="D1081" t="s">
        <v>1078</v>
      </c>
      <c r="E1081" t="s">
        <v>1079</v>
      </c>
      <c r="F1081" t="s">
        <v>1067</v>
      </c>
      <c r="G1081"/>
      <c r="H1081" t="n">
        <v>20900999168</v>
      </c>
      <c r="I1081" t="s">
        <v>1090</v>
      </c>
      <c r="J1081" t="s">
        <v>1069</v>
      </c>
    </row>
    <row r="1082">
      <c r="A1082" t="n">
        <v>2001</v>
      </c>
      <c r="B1082" t="s">
        <v>1449</v>
      </c>
      <c r="C1082" t="s">
        <v>1450</v>
      </c>
      <c r="D1082" t="s">
        <v>1065</v>
      </c>
      <c r="E1082" t="s">
        <v>1066</v>
      </c>
      <c r="F1082" t="s">
        <v>1067</v>
      </c>
      <c r="G1082" t="n">
        <v>0.528800935795859</v>
      </c>
      <c r="H1082" t="n">
        <v>242395004928</v>
      </c>
      <c r="I1082" t="s">
        <v>1090</v>
      </c>
      <c r="J1082" t="s">
        <v>1069</v>
      </c>
    </row>
    <row r="1083">
      <c r="A1083" t="n">
        <v>2001</v>
      </c>
      <c r="B1083" t="s">
        <v>1449</v>
      </c>
      <c r="C1083" t="s">
        <v>1450</v>
      </c>
      <c r="D1083" t="s">
        <v>1070</v>
      </c>
      <c r="E1083" t="s">
        <v>1071</v>
      </c>
      <c r="F1083" t="s">
        <v>1067</v>
      </c>
      <c r="G1083" t="n">
        <v>2.06568730436558</v>
      </c>
      <c r="H1083" t="n">
        <v>242395004928</v>
      </c>
      <c r="I1083" t="s">
        <v>1090</v>
      </c>
      <c r="J1083" t="s">
        <v>1069</v>
      </c>
    </row>
    <row r="1084">
      <c r="A1084" t="n">
        <v>2001</v>
      </c>
      <c r="B1084" t="s">
        <v>1449</v>
      </c>
      <c r="C1084" t="s">
        <v>1450</v>
      </c>
      <c r="D1084" t="s">
        <v>1072</v>
      </c>
      <c r="E1084" t="s">
        <v>1073</v>
      </c>
      <c r="F1084" t="s">
        <v>1067</v>
      </c>
      <c r="G1084" t="n">
        <v>7.7191582763095</v>
      </c>
      <c r="H1084" t="n">
        <v>242395004928</v>
      </c>
      <c r="I1084" t="s">
        <v>1090</v>
      </c>
      <c r="J1084" t="s">
        <v>1069</v>
      </c>
    </row>
    <row r="1085">
      <c r="A1085" t="n">
        <v>2001</v>
      </c>
      <c r="B1085" t="s">
        <v>1449</v>
      </c>
      <c r="C1085" t="s">
        <v>1450</v>
      </c>
      <c r="D1085" t="s">
        <v>1074</v>
      </c>
      <c r="E1085" t="s">
        <v>1075</v>
      </c>
      <c r="F1085" t="s">
        <v>1067</v>
      </c>
      <c r="G1085" t="n">
        <v>6.03378467810689</v>
      </c>
      <c r="H1085" t="n">
        <v>242395004928</v>
      </c>
      <c r="I1085" t="s">
        <v>1090</v>
      </c>
      <c r="J1085" t="s">
        <v>1069</v>
      </c>
    </row>
    <row r="1086">
      <c r="A1086" t="n">
        <v>2001</v>
      </c>
      <c r="B1086" t="s">
        <v>1449</v>
      </c>
      <c r="C1086" t="s">
        <v>1450</v>
      </c>
      <c r="D1086" t="s">
        <v>1076</v>
      </c>
      <c r="E1086" t="s">
        <v>1077</v>
      </c>
      <c r="F1086" t="s">
        <v>1067</v>
      </c>
      <c r="G1086" t="n">
        <v>16.3474311945778</v>
      </c>
      <c r="H1086" t="n">
        <v>242395004928</v>
      </c>
      <c r="I1086" t="s">
        <v>1090</v>
      </c>
      <c r="J1086" t="s">
        <v>1069</v>
      </c>
    </row>
    <row r="1087">
      <c r="A1087" t="n">
        <v>2001</v>
      </c>
      <c r="B1087" t="s">
        <v>1449</v>
      </c>
      <c r="C1087" t="s">
        <v>1450</v>
      </c>
      <c r="D1087" t="s">
        <v>1078</v>
      </c>
      <c r="E1087" t="s">
        <v>1079</v>
      </c>
      <c r="F1087" t="s">
        <v>1067</v>
      </c>
      <c r="G1087"/>
      <c r="H1087" t="n">
        <v>242395004928</v>
      </c>
      <c r="I1087" t="s">
        <v>1090</v>
      </c>
      <c r="J1087" t="s">
        <v>1069</v>
      </c>
    </row>
    <row r="1088">
      <c r="A1088" t="n">
        <v>2001</v>
      </c>
      <c r="B1088" t="s">
        <v>1451</v>
      </c>
      <c r="C1088" t="s">
        <v>1452</v>
      </c>
      <c r="D1088" t="s">
        <v>1065</v>
      </c>
      <c r="E1088" t="s">
        <v>1066</v>
      </c>
      <c r="F1088" t="s">
        <v>1067</v>
      </c>
      <c r="G1088" t="n">
        <v>0.0000335782686769463</v>
      </c>
      <c r="H1088" t="n">
        <v>1542477312</v>
      </c>
      <c r="I1088" t="s">
        <v>1086</v>
      </c>
      <c r="J1088" t="s">
        <v>1087</v>
      </c>
    </row>
    <row r="1089">
      <c r="A1089" t="n">
        <v>2001</v>
      </c>
      <c r="B1089" t="s">
        <v>1451</v>
      </c>
      <c r="C1089" t="s">
        <v>1452</v>
      </c>
      <c r="D1089" t="s">
        <v>1070</v>
      </c>
      <c r="E1089" t="s">
        <v>1071</v>
      </c>
      <c r="F1089" t="s">
        <v>1067</v>
      </c>
      <c r="G1089" t="n">
        <v>0.00756110869161289</v>
      </c>
      <c r="H1089" t="n">
        <v>1542477312</v>
      </c>
      <c r="I1089" t="s">
        <v>1086</v>
      </c>
      <c r="J1089" t="s">
        <v>1087</v>
      </c>
    </row>
    <row r="1090">
      <c r="A1090" t="n">
        <v>2001</v>
      </c>
      <c r="B1090" t="s">
        <v>1451</v>
      </c>
      <c r="C1090" t="s">
        <v>1452</v>
      </c>
      <c r="D1090" t="s">
        <v>1072</v>
      </c>
      <c r="E1090" t="s">
        <v>1073</v>
      </c>
      <c r="F1090" t="s">
        <v>1067</v>
      </c>
      <c r="G1090" t="n">
        <v>0.128346336218691</v>
      </c>
      <c r="H1090" t="n">
        <v>1542477312</v>
      </c>
      <c r="I1090" t="s">
        <v>1086</v>
      </c>
      <c r="J1090" t="s">
        <v>1087</v>
      </c>
    </row>
    <row r="1091">
      <c r="A1091" t="n">
        <v>2001</v>
      </c>
      <c r="B1091" t="s">
        <v>1451</v>
      </c>
      <c r="C1091" t="s">
        <v>1452</v>
      </c>
      <c r="D1091" t="s">
        <v>1074</v>
      </c>
      <c r="E1091" t="s">
        <v>1075</v>
      </c>
      <c r="F1091" t="s">
        <v>1067</v>
      </c>
      <c r="G1091" t="n">
        <v>0.0747658268690973</v>
      </c>
      <c r="H1091" t="n">
        <v>1542477312</v>
      </c>
      <c r="I1091" t="s">
        <v>1086</v>
      </c>
      <c r="J1091" t="s">
        <v>1087</v>
      </c>
    </row>
    <row r="1092">
      <c r="A1092" t="n">
        <v>2001</v>
      </c>
      <c r="B1092" t="s">
        <v>1451</v>
      </c>
      <c r="C1092" t="s">
        <v>1452</v>
      </c>
      <c r="D1092" t="s">
        <v>1076</v>
      </c>
      <c r="E1092" t="s">
        <v>1077</v>
      </c>
      <c r="F1092" t="s">
        <v>1067</v>
      </c>
      <c r="G1092" t="n">
        <v>0.210706850048078</v>
      </c>
      <c r="H1092" t="n">
        <v>1542477312</v>
      </c>
      <c r="I1092" t="s">
        <v>1086</v>
      </c>
      <c r="J1092" t="s">
        <v>1087</v>
      </c>
    </row>
    <row r="1093">
      <c r="A1093" t="n">
        <v>2001</v>
      </c>
      <c r="B1093" t="s">
        <v>1451</v>
      </c>
      <c r="C1093" t="s">
        <v>1452</v>
      </c>
      <c r="D1093" t="s">
        <v>1078</v>
      </c>
      <c r="E1093" t="s">
        <v>1079</v>
      </c>
      <c r="F1093" t="s">
        <v>1067</v>
      </c>
      <c r="G1093"/>
      <c r="H1093" t="n">
        <v>1542477312</v>
      </c>
      <c r="I1093" t="s">
        <v>1086</v>
      </c>
      <c r="J1093" t="s">
        <v>1087</v>
      </c>
    </row>
    <row r="1094">
      <c r="A1094" t="n">
        <v>2001</v>
      </c>
      <c r="B1094" t="s">
        <v>1453</v>
      </c>
      <c r="C1094" t="s">
        <v>1454</v>
      </c>
      <c r="D1094" t="s">
        <v>1065</v>
      </c>
      <c r="E1094" t="s">
        <v>1066</v>
      </c>
      <c r="F1094" t="s">
        <v>1067</v>
      </c>
      <c r="G1094" t="n">
        <v>0</v>
      </c>
      <c r="H1094" t="n">
        <v>506788480</v>
      </c>
      <c r="I1094" t="s">
        <v>1068</v>
      </c>
      <c r="J1094" t="s">
        <v>1069</v>
      </c>
    </row>
    <row r="1095">
      <c r="A1095" t="n">
        <v>2001</v>
      </c>
      <c r="B1095" t="s">
        <v>1453</v>
      </c>
      <c r="C1095" t="s">
        <v>1454</v>
      </c>
      <c r="D1095" t="s">
        <v>1070</v>
      </c>
      <c r="E1095" t="s">
        <v>1071</v>
      </c>
      <c r="F1095" t="s">
        <v>1067</v>
      </c>
      <c r="G1095" t="n">
        <v>0</v>
      </c>
      <c r="H1095" t="n">
        <v>506788480</v>
      </c>
      <c r="I1095" t="s">
        <v>1068</v>
      </c>
      <c r="J1095" t="s">
        <v>1069</v>
      </c>
    </row>
    <row r="1096">
      <c r="A1096" t="n">
        <v>2001</v>
      </c>
      <c r="B1096" t="s">
        <v>1453</v>
      </c>
      <c r="C1096" t="s">
        <v>1454</v>
      </c>
      <c r="D1096" t="s">
        <v>1072</v>
      </c>
      <c r="E1096" t="s">
        <v>1073</v>
      </c>
      <c r="F1096" t="s">
        <v>1067</v>
      </c>
      <c r="G1096" t="n">
        <v>0</v>
      </c>
      <c r="H1096" t="n">
        <v>506788480</v>
      </c>
      <c r="I1096" t="s">
        <v>1068</v>
      </c>
      <c r="J1096" t="s">
        <v>1069</v>
      </c>
    </row>
    <row r="1097">
      <c r="A1097" t="n">
        <v>2001</v>
      </c>
      <c r="B1097" t="s">
        <v>1453</v>
      </c>
      <c r="C1097" t="s">
        <v>1454</v>
      </c>
      <c r="D1097" t="s">
        <v>1074</v>
      </c>
      <c r="E1097" t="s">
        <v>1075</v>
      </c>
      <c r="F1097" t="s">
        <v>1067</v>
      </c>
      <c r="G1097" t="n">
        <v>0</v>
      </c>
      <c r="H1097" t="n">
        <v>506788480</v>
      </c>
      <c r="I1097" t="s">
        <v>1068</v>
      </c>
      <c r="J1097" t="s">
        <v>1069</v>
      </c>
    </row>
    <row r="1098">
      <c r="A1098" t="n">
        <v>2001</v>
      </c>
      <c r="B1098" t="s">
        <v>1453</v>
      </c>
      <c r="C1098" t="s">
        <v>1454</v>
      </c>
      <c r="D1098" t="s">
        <v>1076</v>
      </c>
      <c r="E1098" t="s">
        <v>1077</v>
      </c>
      <c r="F1098" t="s">
        <v>1067</v>
      </c>
      <c r="G1098" t="n">
        <v>0</v>
      </c>
      <c r="H1098" t="n">
        <v>506788480</v>
      </c>
      <c r="I1098" t="s">
        <v>1068</v>
      </c>
      <c r="J1098" t="s">
        <v>1069</v>
      </c>
    </row>
    <row r="1099">
      <c r="A1099" t="n">
        <v>2001</v>
      </c>
      <c r="B1099" t="s">
        <v>1453</v>
      </c>
      <c r="C1099" t="s">
        <v>1454</v>
      </c>
      <c r="D1099" t="s">
        <v>1078</v>
      </c>
      <c r="E1099" t="s">
        <v>1079</v>
      </c>
      <c r="F1099" t="s">
        <v>1067</v>
      </c>
      <c r="G1099"/>
      <c r="H1099" t="n">
        <v>506788480</v>
      </c>
      <c r="I1099" t="s">
        <v>1068</v>
      </c>
      <c r="J1099" t="s">
        <v>1069</v>
      </c>
    </row>
    <row r="1100">
      <c r="A1100" t="n">
        <v>2001</v>
      </c>
      <c r="B1100" t="s">
        <v>1455</v>
      </c>
      <c r="C1100" t="s">
        <v>1456</v>
      </c>
      <c r="D1100" t="s">
        <v>1065</v>
      </c>
      <c r="E1100" t="s">
        <v>1066</v>
      </c>
      <c r="F1100" t="s">
        <v>1067</v>
      </c>
      <c r="G1100" t="n">
        <v>0</v>
      </c>
      <c r="H1100" t="n">
        <v>662064192</v>
      </c>
      <c r="I1100" t="s">
        <v>1086</v>
      </c>
      <c r="J1100" t="s">
        <v>1069</v>
      </c>
    </row>
    <row r="1101">
      <c r="A1101" t="n">
        <v>2001</v>
      </c>
      <c r="B1101" t="s">
        <v>1455</v>
      </c>
      <c r="C1101" t="s">
        <v>1456</v>
      </c>
      <c r="D1101" t="s">
        <v>1070</v>
      </c>
      <c r="E1101" t="s">
        <v>1071</v>
      </c>
      <c r="F1101" t="s">
        <v>1067</v>
      </c>
      <c r="G1101" t="n">
        <v>0</v>
      </c>
      <c r="H1101" t="n">
        <v>662064192</v>
      </c>
      <c r="I1101" t="s">
        <v>1086</v>
      </c>
      <c r="J1101" t="s">
        <v>1069</v>
      </c>
    </row>
    <row r="1102">
      <c r="A1102" t="n">
        <v>2001</v>
      </c>
      <c r="B1102" t="s">
        <v>1455</v>
      </c>
      <c r="C1102" t="s">
        <v>1456</v>
      </c>
      <c r="D1102" t="s">
        <v>1072</v>
      </c>
      <c r="E1102" t="s">
        <v>1073</v>
      </c>
      <c r="F1102" t="s">
        <v>1067</v>
      </c>
      <c r="G1102" t="n">
        <v>0</v>
      </c>
      <c r="H1102" t="n">
        <v>662064192</v>
      </c>
      <c r="I1102" t="s">
        <v>1086</v>
      </c>
      <c r="J1102" t="s">
        <v>1069</v>
      </c>
    </row>
    <row r="1103">
      <c r="A1103" t="n">
        <v>2001</v>
      </c>
      <c r="B1103" t="s">
        <v>1455</v>
      </c>
      <c r="C1103" t="s">
        <v>1456</v>
      </c>
      <c r="D1103" t="s">
        <v>1074</v>
      </c>
      <c r="E1103" t="s">
        <v>1075</v>
      </c>
      <c r="F1103" t="s">
        <v>1067</v>
      </c>
      <c r="G1103" t="n">
        <v>0</v>
      </c>
      <c r="H1103" t="n">
        <v>662064192</v>
      </c>
      <c r="I1103" t="s">
        <v>1086</v>
      </c>
      <c r="J1103" t="s">
        <v>1069</v>
      </c>
    </row>
    <row r="1104">
      <c r="A1104" t="n">
        <v>2001</v>
      </c>
      <c r="B1104" t="s">
        <v>1455</v>
      </c>
      <c r="C1104" t="s">
        <v>1456</v>
      </c>
      <c r="D1104" t="s">
        <v>1076</v>
      </c>
      <c r="E1104" t="s">
        <v>1077</v>
      </c>
      <c r="F1104" t="s">
        <v>1067</v>
      </c>
      <c r="G1104" t="n">
        <v>0</v>
      </c>
      <c r="H1104" t="n">
        <v>662064192</v>
      </c>
      <c r="I1104" t="s">
        <v>1086</v>
      </c>
      <c r="J1104" t="s">
        <v>1069</v>
      </c>
    </row>
    <row r="1105">
      <c r="A1105" t="n">
        <v>2001</v>
      </c>
      <c r="B1105" t="s">
        <v>1455</v>
      </c>
      <c r="C1105" t="s">
        <v>1456</v>
      </c>
      <c r="D1105" t="s">
        <v>1078</v>
      </c>
      <c r="E1105" t="s">
        <v>1079</v>
      </c>
      <c r="F1105" t="s">
        <v>1067</v>
      </c>
      <c r="G1105"/>
      <c r="H1105" t="n">
        <v>662064192</v>
      </c>
      <c r="I1105" t="s">
        <v>1086</v>
      </c>
      <c r="J1105" t="s">
        <v>1069</v>
      </c>
    </row>
    <row r="1106">
      <c r="A1106" t="n">
        <v>2001</v>
      </c>
      <c r="B1106" t="s">
        <v>1457</v>
      </c>
      <c r="C1106" t="s">
        <v>1458</v>
      </c>
      <c r="D1106" t="s">
        <v>1065</v>
      </c>
      <c r="E1106" t="s">
        <v>1066</v>
      </c>
      <c r="F1106" t="s">
        <v>1067</v>
      </c>
      <c r="G1106" t="n">
        <v>0.00859543170757998</v>
      </c>
      <c r="H1106" t="n">
        <v>25350221824</v>
      </c>
      <c r="I1106" t="s">
        <v>1099</v>
      </c>
      <c r="J1106" t="s">
        <v>1083</v>
      </c>
    </row>
    <row r="1107">
      <c r="A1107" t="n">
        <v>2001</v>
      </c>
      <c r="B1107" t="s">
        <v>1457</v>
      </c>
      <c r="C1107" t="s">
        <v>1458</v>
      </c>
      <c r="D1107" t="s">
        <v>1070</v>
      </c>
      <c r="E1107" t="s">
        <v>1071</v>
      </c>
      <c r="F1107" t="s">
        <v>1067</v>
      </c>
      <c r="G1107" t="n">
        <v>0.302510633541616</v>
      </c>
      <c r="H1107" t="n">
        <v>25350221824</v>
      </c>
      <c r="I1107" t="s">
        <v>1099</v>
      </c>
      <c r="J1107" t="s">
        <v>1083</v>
      </c>
    </row>
    <row r="1108">
      <c r="A1108" t="n">
        <v>2001</v>
      </c>
      <c r="B1108" t="s">
        <v>1457</v>
      </c>
      <c r="C1108" t="s">
        <v>1458</v>
      </c>
      <c r="D1108" t="s">
        <v>1072</v>
      </c>
      <c r="E1108" t="s">
        <v>1073</v>
      </c>
      <c r="F1108" t="s">
        <v>1067</v>
      </c>
      <c r="G1108" t="n">
        <v>0.82052861202066</v>
      </c>
      <c r="H1108" t="n">
        <v>25350221824</v>
      </c>
      <c r="I1108" t="s">
        <v>1099</v>
      </c>
      <c r="J1108" t="s">
        <v>1083</v>
      </c>
    </row>
    <row r="1109">
      <c r="A1109" t="n">
        <v>2001</v>
      </c>
      <c r="B1109" t="s">
        <v>1457</v>
      </c>
      <c r="C1109" t="s">
        <v>1458</v>
      </c>
      <c r="D1109" t="s">
        <v>1074</v>
      </c>
      <c r="E1109" t="s">
        <v>1075</v>
      </c>
      <c r="F1109" t="s">
        <v>1067</v>
      </c>
      <c r="G1109" t="n">
        <v>5.94938780991942</v>
      </c>
      <c r="H1109" t="n">
        <v>25350221824</v>
      </c>
      <c r="I1109" t="s">
        <v>1099</v>
      </c>
      <c r="J1109" t="s">
        <v>1083</v>
      </c>
    </row>
    <row r="1110">
      <c r="A1110" t="n">
        <v>2001</v>
      </c>
      <c r="B1110" t="s">
        <v>1457</v>
      </c>
      <c r="C1110" t="s">
        <v>1458</v>
      </c>
      <c r="D1110" t="s">
        <v>1076</v>
      </c>
      <c r="E1110" t="s">
        <v>1077</v>
      </c>
      <c r="F1110" t="s">
        <v>1067</v>
      </c>
      <c r="G1110" t="n">
        <v>7.08102248718927</v>
      </c>
      <c r="H1110" t="n">
        <v>25350221824</v>
      </c>
      <c r="I1110" t="s">
        <v>1099</v>
      </c>
      <c r="J1110" t="s">
        <v>1083</v>
      </c>
    </row>
    <row r="1111">
      <c r="A1111" t="n">
        <v>2001</v>
      </c>
      <c r="B1111" t="s">
        <v>1457</v>
      </c>
      <c r="C1111" t="s">
        <v>1458</v>
      </c>
      <c r="D1111" t="s">
        <v>1078</v>
      </c>
      <c r="E1111" t="s">
        <v>1079</v>
      </c>
      <c r="F1111" t="s">
        <v>1067</v>
      </c>
      <c r="G1111"/>
      <c r="H1111" t="n">
        <v>25350221824</v>
      </c>
      <c r="I1111" t="s">
        <v>1099</v>
      </c>
      <c r="J1111" t="s">
        <v>1083</v>
      </c>
    </row>
    <row r="1112">
      <c r="A1112" t="n">
        <v>2001</v>
      </c>
      <c r="B1112" t="s">
        <v>1459</v>
      </c>
      <c r="C1112" t="s">
        <v>1460</v>
      </c>
      <c r="D1112" t="s">
        <v>1065</v>
      </c>
      <c r="E1112" t="s">
        <v>1066</v>
      </c>
      <c r="F1112" t="s">
        <v>1067</v>
      </c>
      <c r="G1112" t="n">
        <v>0</v>
      </c>
      <c r="H1112" t="n">
        <v>358744896</v>
      </c>
      <c r="I1112" t="s">
        <v>1068</v>
      </c>
      <c r="J1112" t="s">
        <v>1069</v>
      </c>
    </row>
    <row r="1113">
      <c r="A1113" t="n">
        <v>2001</v>
      </c>
      <c r="B1113" t="s">
        <v>1459</v>
      </c>
      <c r="C1113" t="s">
        <v>1460</v>
      </c>
      <c r="D1113" t="s">
        <v>1070</v>
      </c>
      <c r="E1113" t="s">
        <v>1071</v>
      </c>
      <c r="F1113" t="s">
        <v>1067</v>
      </c>
      <c r="G1113" t="n">
        <v>0</v>
      </c>
      <c r="H1113" t="n">
        <v>358744896</v>
      </c>
      <c r="I1113" t="s">
        <v>1068</v>
      </c>
      <c r="J1113" t="s">
        <v>1069</v>
      </c>
    </row>
    <row r="1114">
      <c r="A1114" t="n">
        <v>2001</v>
      </c>
      <c r="B1114" t="s">
        <v>1459</v>
      </c>
      <c r="C1114" t="s">
        <v>1460</v>
      </c>
      <c r="D1114" t="s">
        <v>1072</v>
      </c>
      <c r="E1114" t="s">
        <v>1073</v>
      </c>
      <c r="F1114" t="s">
        <v>1067</v>
      </c>
      <c r="G1114" t="n">
        <v>0</v>
      </c>
      <c r="H1114" t="n">
        <v>358744896</v>
      </c>
      <c r="I1114" t="s">
        <v>1068</v>
      </c>
      <c r="J1114" t="s">
        <v>1069</v>
      </c>
    </row>
    <row r="1115">
      <c r="A1115" t="n">
        <v>2001</v>
      </c>
      <c r="B1115" t="s">
        <v>1459</v>
      </c>
      <c r="C1115" t="s">
        <v>1460</v>
      </c>
      <c r="D1115" t="s">
        <v>1074</v>
      </c>
      <c r="E1115" t="s">
        <v>1075</v>
      </c>
      <c r="F1115" t="s">
        <v>1067</v>
      </c>
      <c r="G1115" t="n">
        <v>0</v>
      </c>
      <c r="H1115" t="n">
        <v>358744896</v>
      </c>
      <c r="I1115" t="s">
        <v>1068</v>
      </c>
      <c r="J1115" t="s">
        <v>1069</v>
      </c>
    </row>
    <row r="1116">
      <c r="A1116" t="n">
        <v>2001</v>
      </c>
      <c r="B1116" t="s">
        <v>1459</v>
      </c>
      <c r="C1116" t="s">
        <v>1460</v>
      </c>
      <c r="D1116" t="s">
        <v>1076</v>
      </c>
      <c r="E1116" t="s">
        <v>1077</v>
      </c>
      <c r="F1116" t="s">
        <v>1067</v>
      </c>
      <c r="G1116" t="n">
        <v>0</v>
      </c>
      <c r="H1116" t="n">
        <v>358744896</v>
      </c>
      <c r="I1116" t="s">
        <v>1068</v>
      </c>
      <c r="J1116" t="s">
        <v>1069</v>
      </c>
    </row>
    <row r="1117">
      <c r="A1117" t="n">
        <v>2001</v>
      </c>
      <c r="B1117" t="s">
        <v>1459</v>
      </c>
      <c r="C1117" t="s">
        <v>1460</v>
      </c>
      <c r="D1117" t="s">
        <v>1078</v>
      </c>
      <c r="E1117" t="s">
        <v>1079</v>
      </c>
      <c r="F1117" t="s">
        <v>1067</v>
      </c>
      <c r="G1117"/>
      <c r="H1117" t="n">
        <v>358744896</v>
      </c>
      <c r="I1117" t="s">
        <v>1068</v>
      </c>
      <c r="J1117" t="s">
        <v>1069</v>
      </c>
    </row>
    <row r="1118">
      <c r="A1118" t="n">
        <v>2001</v>
      </c>
      <c r="B1118" t="s">
        <v>1461</v>
      </c>
      <c r="C1118" t="s">
        <v>1462</v>
      </c>
      <c r="D1118" t="s">
        <v>1065</v>
      </c>
      <c r="E1118" t="s">
        <v>1066</v>
      </c>
      <c r="F1118" t="s">
        <v>1067</v>
      </c>
      <c r="G1118" t="n">
        <v>0.00000000902701984399148</v>
      </c>
      <c r="H1118" t="n">
        <v>1710843392</v>
      </c>
      <c r="I1118" t="s">
        <v>1086</v>
      </c>
      <c r="J1118" t="s">
        <v>1083</v>
      </c>
    </row>
    <row r="1119">
      <c r="A1119" t="n">
        <v>2001</v>
      </c>
      <c r="B1119" t="s">
        <v>1461</v>
      </c>
      <c r="C1119" t="s">
        <v>1462</v>
      </c>
      <c r="D1119" t="s">
        <v>1070</v>
      </c>
      <c r="E1119" t="s">
        <v>1071</v>
      </c>
      <c r="F1119" t="s">
        <v>1067</v>
      </c>
      <c r="G1119" t="n">
        <v>0.000877235645128038</v>
      </c>
      <c r="H1119" t="n">
        <v>1710843392</v>
      </c>
      <c r="I1119" t="s">
        <v>1086</v>
      </c>
      <c r="J1119" t="s">
        <v>1083</v>
      </c>
    </row>
    <row r="1120">
      <c r="A1120" t="n">
        <v>2001</v>
      </c>
      <c r="B1120" t="s">
        <v>1461</v>
      </c>
      <c r="C1120" t="s">
        <v>1462</v>
      </c>
      <c r="D1120" t="s">
        <v>1072</v>
      </c>
      <c r="E1120" t="s">
        <v>1073</v>
      </c>
      <c r="F1120" t="s">
        <v>1067</v>
      </c>
      <c r="G1120" t="n">
        <v>0.0241394174777652</v>
      </c>
      <c r="H1120" t="n">
        <v>1710843392</v>
      </c>
      <c r="I1120" t="s">
        <v>1086</v>
      </c>
      <c r="J1120" t="s">
        <v>1083</v>
      </c>
    </row>
    <row r="1121">
      <c r="A1121" t="n">
        <v>2001</v>
      </c>
      <c r="B1121" t="s">
        <v>1461</v>
      </c>
      <c r="C1121" t="s">
        <v>1462</v>
      </c>
      <c r="D1121" t="s">
        <v>1074</v>
      </c>
      <c r="E1121" t="s">
        <v>1075</v>
      </c>
      <c r="F1121" t="s">
        <v>1067</v>
      </c>
      <c r="G1121" t="n">
        <v>0.00856192913398936</v>
      </c>
      <c r="H1121" t="n">
        <v>1710843392</v>
      </c>
      <c r="I1121" t="s">
        <v>1086</v>
      </c>
      <c r="J1121" t="s">
        <v>1083</v>
      </c>
    </row>
    <row r="1122">
      <c r="A1122" t="n">
        <v>2001</v>
      </c>
      <c r="B1122" t="s">
        <v>1461</v>
      </c>
      <c r="C1122" t="s">
        <v>1462</v>
      </c>
      <c r="D1122" t="s">
        <v>1076</v>
      </c>
      <c r="E1122" t="s">
        <v>1077</v>
      </c>
      <c r="F1122" t="s">
        <v>1067</v>
      </c>
      <c r="G1122" t="n">
        <v>0.0335785912839025</v>
      </c>
      <c r="H1122" t="n">
        <v>1710843392</v>
      </c>
      <c r="I1122" t="s">
        <v>1086</v>
      </c>
      <c r="J1122" t="s">
        <v>1083</v>
      </c>
    </row>
    <row r="1123">
      <c r="A1123" t="n">
        <v>2001</v>
      </c>
      <c r="B1123" t="s">
        <v>1461</v>
      </c>
      <c r="C1123" t="s">
        <v>1462</v>
      </c>
      <c r="D1123" t="s">
        <v>1078</v>
      </c>
      <c r="E1123" t="s">
        <v>1079</v>
      </c>
      <c r="F1123" t="s">
        <v>1067</v>
      </c>
      <c r="G1123"/>
      <c r="H1123" t="n">
        <v>1710843392</v>
      </c>
      <c r="I1123" t="s">
        <v>1086</v>
      </c>
      <c r="J1123" t="s">
        <v>1083</v>
      </c>
    </row>
    <row r="1124">
      <c r="A1124" t="n">
        <v>2001</v>
      </c>
      <c r="B1124" t="s">
        <v>1463</v>
      </c>
      <c r="C1124" t="s">
        <v>1464</v>
      </c>
      <c r="D1124" t="s">
        <v>1065</v>
      </c>
      <c r="E1124" t="s">
        <v>1066</v>
      </c>
      <c r="F1124" t="s">
        <v>1067</v>
      </c>
      <c r="G1124" t="n">
        <v>0.0000150939026085549</v>
      </c>
      <c r="H1124" t="n">
        <v>2014516736</v>
      </c>
      <c r="I1124" t="s">
        <v>1086</v>
      </c>
      <c r="J1124" t="s">
        <v>1083</v>
      </c>
    </row>
    <row r="1125">
      <c r="A1125" t="n">
        <v>2001</v>
      </c>
      <c r="B1125" t="s">
        <v>1463</v>
      </c>
      <c r="C1125" t="s">
        <v>1464</v>
      </c>
      <c r="D1125" t="s">
        <v>1070</v>
      </c>
      <c r="E1125" t="s">
        <v>1071</v>
      </c>
      <c r="F1125" t="s">
        <v>1067</v>
      </c>
      <c r="G1125" t="n">
        <v>0.00876539308837404</v>
      </c>
      <c r="H1125" t="n">
        <v>2014516736</v>
      </c>
      <c r="I1125" t="s">
        <v>1086</v>
      </c>
      <c r="J1125" t="s">
        <v>1083</v>
      </c>
    </row>
    <row r="1126">
      <c r="A1126" t="n">
        <v>2001</v>
      </c>
      <c r="B1126" t="s">
        <v>1463</v>
      </c>
      <c r="C1126" t="s">
        <v>1464</v>
      </c>
      <c r="D1126" t="s">
        <v>1072</v>
      </c>
      <c r="E1126" t="s">
        <v>1073</v>
      </c>
      <c r="F1126" t="s">
        <v>1067</v>
      </c>
      <c r="G1126" t="n">
        <v>0.0907685658566394</v>
      </c>
      <c r="H1126" t="n">
        <v>2014516736</v>
      </c>
      <c r="I1126" t="s">
        <v>1086</v>
      </c>
      <c r="J1126" t="s">
        <v>1083</v>
      </c>
    </row>
    <row r="1127">
      <c r="A1127" t="n">
        <v>2001</v>
      </c>
      <c r="B1127" t="s">
        <v>1463</v>
      </c>
      <c r="C1127" t="s">
        <v>1464</v>
      </c>
      <c r="D1127" t="s">
        <v>1074</v>
      </c>
      <c r="E1127" t="s">
        <v>1075</v>
      </c>
      <c r="F1127" t="s">
        <v>1067</v>
      </c>
      <c r="G1127" t="n">
        <v>0.190287646261873</v>
      </c>
      <c r="H1127" t="n">
        <v>2014516736</v>
      </c>
      <c r="I1127" t="s">
        <v>1086</v>
      </c>
      <c r="J1127" t="s">
        <v>1083</v>
      </c>
    </row>
    <row r="1128">
      <c r="A1128" t="n">
        <v>2001</v>
      </c>
      <c r="B1128" t="s">
        <v>1463</v>
      </c>
      <c r="C1128" t="s">
        <v>1464</v>
      </c>
      <c r="D1128" t="s">
        <v>1076</v>
      </c>
      <c r="E1128" t="s">
        <v>1077</v>
      </c>
      <c r="F1128" t="s">
        <v>1067</v>
      </c>
      <c r="G1128" t="n">
        <v>0.289836699109495</v>
      </c>
      <c r="H1128" t="n">
        <v>2014516736</v>
      </c>
      <c r="I1128" t="s">
        <v>1086</v>
      </c>
      <c r="J1128" t="s">
        <v>1083</v>
      </c>
    </row>
    <row r="1129">
      <c r="A1129" t="n">
        <v>2001</v>
      </c>
      <c r="B1129" t="s">
        <v>1463</v>
      </c>
      <c r="C1129" t="s">
        <v>1464</v>
      </c>
      <c r="D1129" t="s">
        <v>1078</v>
      </c>
      <c r="E1129" t="s">
        <v>1079</v>
      </c>
      <c r="F1129" t="s">
        <v>1067</v>
      </c>
      <c r="G1129"/>
      <c r="H1129" t="n">
        <v>2014516736</v>
      </c>
      <c r="I1129" t="s">
        <v>1086</v>
      </c>
      <c r="J1129" t="s">
        <v>1083</v>
      </c>
    </row>
    <row r="1130">
      <c r="A1130" t="n">
        <v>2001</v>
      </c>
      <c r="B1130" t="s">
        <v>1465</v>
      </c>
      <c r="C1130" t="s">
        <v>1466</v>
      </c>
      <c r="D1130" t="s">
        <v>1065</v>
      </c>
      <c r="E1130" t="s">
        <v>1066</v>
      </c>
      <c r="F1130" t="s">
        <v>1067</v>
      </c>
      <c r="G1130" t="n">
        <v>0.0900492942928933</v>
      </c>
      <c r="H1130" t="n">
        <v>120296472576</v>
      </c>
      <c r="I1130" t="s">
        <v>1108</v>
      </c>
      <c r="J1130" t="s">
        <v>1091</v>
      </c>
    </row>
    <row r="1131">
      <c r="A1131" t="n">
        <v>2001</v>
      </c>
      <c r="B1131" t="s">
        <v>1465</v>
      </c>
      <c r="C1131" t="s">
        <v>1466</v>
      </c>
      <c r="D1131" t="s">
        <v>1070</v>
      </c>
      <c r="E1131" t="s">
        <v>1071</v>
      </c>
      <c r="F1131" t="s">
        <v>1067</v>
      </c>
      <c r="G1131" t="n">
        <v>1.71776686991914</v>
      </c>
      <c r="H1131" t="n">
        <v>120296472576</v>
      </c>
      <c r="I1131" t="s">
        <v>1108</v>
      </c>
      <c r="J1131" t="s">
        <v>1091</v>
      </c>
    </row>
    <row r="1132">
      <c r="A1132" t="n">
        <v>2001</v>
      </c>
      <c r="B1132" t="s">
        <v>1465</v>
      </c>
      <c r="C1132" t="s">
        <v>1466</v>
      </c>
      <c r="D1132" t="s">
        <v>1072</v>
      </c>
      <c r="E1132" t="s">
        <v>1073</v>
      </c>
      <c r="F1132" t="s">
        <v>1067</v>
      </c>
      <c r="G1132" t="n">
        <v>1.60415924964278</v>
      </c>
      <c r="H1132" t="n">
        <v>120296472576</v>
      </c>
      <c r="I1132" t="s">
        <v>1108</v>
      </c>
      <c r="J1132" t="s">
        <v>1091</v>
      </c>
    </row>
    <row r="1133">
      <c r="A1133" t="n">
        <v>2001</v>
      </c>
      <c r="B1133" t="s">
        <v>1465</v>
      </c>
      <c r="C1133" t="s">
        <v>1466</v>
      </c>
      <c r="D1133" t="s">
        <v>1074</v>
      </c>
      <c r="E1133" t="s">
        <v>1075</v>
      </c>
      <c r="F1133" t="s">
        <v>1067</v>
      </c>
      <c r="G1133" t="n">
        <v>6.59281528567053</v>
      </c>
      <c r="H1133" t="n">
        <v>120296472576</v>
      </c>
      <c r="I1133" t="s">
        <v>1108</v>
      </c>
      <c r="J1133" t="s">
        <v>1091</v>
      </c>
    </row>
    <row r="1134">
      <c r="A1134" t="n">
        <v>2001</v>
      </c>
      <c r="B1134" t="s">
        <v>1465</v>
      </c>
      <c r="C1134" t="s">
        <v>1466</v>
      </c>
      <c r="D1134" t="s">
        <v>1076</v>
      </c>
      <c r="E1134" t="s">
        <v>1077</v>
      </c>
      <c r="F1134" t="s">
        <v>1067</v>
      </c>
      <c r="G1134" t="n">
        <v>10.0047906995253</v>
      </c>
      <c r="H1134" t="n">
        <v>120296472576</v>
      </c>
      <c r="I1134" t="s">
        <v>1108</v>
      </c>
      <c r="J1134" t="s">
        <v>1091</v>
      </c>
    </row>
    <row r="1135">
      <c r="A1135" t="n">
        <v>2001</v>
      </c>
      <c r="B1135" t="s">
        <v>1465</v>
      </c>
      <c r="C1135" t="s">
        <v>1466</v>
      </c>
      <c r="D1135" t="s">
        <v>1078</v>
      </c>
      <c r="E1135" t="s">
        <v>1079</v>
      </c>
      <c r="F1135" t="s">
        <v>1067</v>
      </c>
      <c r="G1135"/>
      <c r="H1135" t="n">
        <v>120296472576</v>
      </c>
      <c r="I1135" t="s">
        <v>1108</v>
      </c>
      <c r="J1135" t="s">
        <v>1091</v>
      </c>
    </row>
    <row r="1136">
      <c r="A1136" t="n">
        <v>2001</v>
      </c>
      <c r="B1136" t="s">
        <v>1467</v>
      </c>
      <c r="C1136" t="s">
        <v>1468</v>
      </c>
      <c r="D1136" t="s">
        <v>1065</v>
      </c>
      <c r="E1136" t="s">
        <v>1066</v>
      </c>
      <c r="F1136" t="s">
        <v>1067</v>
      </c>
      <c r="G1136" t="n">
        <v>0.00000000902701984399148</v>
      </c>
      <c r="H1136" t="n">
        <v>1057000000</v>
      </c>
      <c r="I1136" t="s">
        <v>1090</v>
      </c>
      <c r="J1136" t="s">
        <v>1087</v>
      </c>
    </row>
    <row r="1137">
      <c r="A1137" t="n">
        <v>2001</v>
      </c>
      <c r="B1137" t="s">
        <v>1467</v>
      </c>
      <c r="C1137" t="s">
        <v>1468</v>
      </c>
      <c r="D1137" t="s">
        <v>1070</v>
      </c>
      <c r="E1137" t="s">
        <v>1071</v>
      </c>
      <c r="F1137" t="s">
        <v>1067</v>
      </c>
      <c r="G1137" t="n">
        <v>0.000877235645128038</v>
      </c>
      <c r="H1137" t="n">
        <v>1057000000</v>
      </c>
      <c r="I1137" t="s">
        <v>1090</v>
      </c>
      <c r="J1137" t="s">
        <v>1087</v>
      </c>
    </row>
    <row r="1138">
      <c r="A1138" t="n">
        <v>2001</v>
      </c>
      <c r="B1138" t="s">
        <v>1467</v>
      </c>
      <c r="C1138" t="s">
        <v>1468</v>
      </c>
      <c r="D1138" t="s">
        <v>1072</v>
      </c>
      <c r="E1138" t="s">
        <v>1073</v>
      </c>
      <c r="F1138" t="s">
        <v>1067</v>
      </c>
      <c r="G1138" t="n">
        <v>0.00124151314848636</v>
      </c>
      <c r="H1138" t="n">
        <v>1057000000</v>
      </c>
      <c r="I1138" t="s">
        <v>1090</v>
      </c>
      <c r="J1138" t="s">
        <v>1087</v>
      </c>
    </row>
    <row r="1139">
      <c r="A1139" t="n">
        <v>2001</v>
      </c>
      <c r="B1139" t="s">
        <v>1467</v>
      </c>
      <c r="C1139" t="s">
        <v>1468</v>
      </c>
      <c r="D1139" t="s">
        <v>1074</v>
      </c>
      <c r="E1139" t="s">
        <v>1075</v>
      </c>
      <c r="F1139" t="s">
        <v>1067</v>
      </c>
      <c r="G1139" t="n">
        <v>0.056268739687082</v>
      </c>
      <c r="H1139" t="n">
        <v>1057000000</v>
      </c>
      <c r="I1139" t="s">
        <v>1090</v>
      </c>
      <c r="J1139" t="s">
        <v>1087</v>
      </c>
    </row>
    <row r="1140">
      <c r="A1140" t="n">
        <v>2001</v>
      </c>
      <c r="B1140" t="s">
        <v>1467</v>
      </c>
      <c r="C1140" t="s">
        <v>1468</v>
      </c>
      <c r="D1140" t="s">
        <v>1076</v>
      </c>
      <c r="E1140" t="s">
        <v>1077</v>
      </c>
      <c r="F1140" t="s">
        <v>1067</v>
      </c>
      <c r="G1140" t="n">
        <v>0.0583874975077162</v>
      </c>
      <c r="H1140" t="n">
        <v>1057000000</v>
      </c>
      <c r="I1140" t="s">
        <v>1090</v>
      </c>
      <c r="J1140" t="s">
        <v>1087</v>
      </c>
    </row>
    <row r="1141">
      <c r="A1141" t="n">
        <v>2001</v>
      </c>
      <c r="B1141" t="s">
        <v>1467</v>
      </c>
      <c r="C1141" t="s">
        <v>1468</v>
      </c>
      <c r="D1141" t="s">
        <v>1078</v>
      </c>
      <c r="E1141" t="s">
        <v>1079</v>
      </c>
      <c r="F1141" t="s">
        <v>1067</v>
      </c>
      <c r="G1141"/>
      <c r="H1141" t="n">
        <v>1057000000</v>
      </c>
      <c r="I1141" t="s">
        <v>1090</v>
      </c>
      <c r="J1141" t="s">
        <v>1087</v>
      </c>
    </row>
    <row r="1142">
      <c r="A1142" t="n">
        <v>2001</v>
      </c>
      <c r="B1142" t="s">
        <v>1469</v>
      </c>
      <c r="C1142" t="s">
        <v>1470</v>
      </c>
      <c r="D1142" t="s">
        <v>1065</v>
      </c>
      <c r="E1142" t="s">
        <v>1066</v>
      </c>
      <c r="F1142" t="s">
        <v>1067</v>
      </c>
      <c r="G1142" t="n">
        <v>0.00000358003087656033</v>
      </c>
      <c r="H1142" t="n">
        <v>11717000192</v>
      </c>
      <c r="I1142" t="s">
        <v>1090</v>
      </c>
      <c r="J1142" t="s">
        <v>1091</v>
      </c>
    </row>
    <row r="1143">
      <c r="A1143" t="n">
        <v>2001</v>
      </c>
      <c r="B1143" t="s">
        <v>1469</v>
      </c>
      <c r="C1143" t="s">
        <v>1470</v>
      </c>
      <c r="D1143" t="s">
        <v>1070</v>
      </c>
      <c r="E1143" t="s">
        <v>1071</v>
      </c>
      <c r="F1143" t="s">
        <v>1067</v>
      </c>
      <c r="G1143" t="n">
        <v>0.00183407448755365</v>
      </c>
      <c r="H1143" t="n">
        <v>11717000192</v>
      </c>
      <c r="I1143" t="s">
        <v>1090</v>
      </c>
      <c r="J1143" t="s">
        <v>1091</v>
      </c>
    </row>
    <row r="1144">
      <c r="A1144" t="n">
        <v>2001</v>
      </c>
      <c r="B1144" t="s">
        <v>1469</v>
      </c>
      <c r="C1144" t="s">
        <v>1470</v>
      </c>
      <c r="D1144" t="s">
        <v>1072</v>
      </c>
      <c r="E1144" t="s">
        <v>1073</v>
      </c>
      <c r="F1144" t="s">
        <v>1067</v>
      </c>
      <c r="G1144" t="n">
        <v>0.00375844112047777</v>
      </c>
      <c r="H1144" t="n">
        <v>11717000192</v>
      </c>
      <c r="I1144" t="s">
        <v>1090</v>
      </c>
      <c r="J1144" t="s">
        <v>1091</v>
      </c>
    </row>
    <row r="1145">
      <c r="A1145" t="n">
        <v>2001</v>
      </c>
      <c r="B1145" t="s">
        <v>1469</v>
      </c>
      <c r="C1145" t="s">
        <v>1470</v>
      </c>
      <c r="D1145" t="s">
        <v>1074</v>
      </c>
      <c r="E1145" t="s">
        <v>1075</v>
      </c>
      <c r="F1145" t="s">
        <v>1067</v>
      </c>
      <c r="G1145" t="n">
        <v>0.0651587938961178</v>
      </c>
      <c r="H1145" t="n">
        <v>11717000192</v>
      </c>
      <c r="I1145" t="s">
        <v>1090</v>
      </c>
      <c r="J1145" t="s">
        <v>1091</v>
      </c>
    </row>
    <row r="1146">
      <c r="A1146" t="n">
        <v>2001</v>
      </c>
      <c r="B1146" t="s">
        <v>1469</v>
      </c>
      <c r="C1146" t="s">
        <v>1470</v>
      </c>
      <c r="D1146" t="s">
        <v>1076</v>
      </c>
      <c r="E1146" t="s">
        <v>1077</v>
      </c>
      <c r="F1146" t="s">
        <v>1067</v>
      </c>
      <c r="G1146" t="n">
        <v>0.0707548895350258</v>
      </c>
      <c r="H1146" t="n">
        <v>11717000192</v>
      </c>
      <c r="I1146" t="s">
        <v>1090</v>
      </c>
      <c r="J1146" t="s">
        <v>1091</v>
      </c>
    </row>
    <row r="1147">
      <c r="A1147" t="n">
        <v>2001</v>
      </c>
      <c r="B1147" t="s">
        <v>1469</v>
      </c>
      <c r="C1147" t="s">
        <v>1470</v>
      </c>
      <c r="D1147" t="s">
        <v>1078</v>
      </c>
      <c r="E1147" t="s">
        <v>1079</v>
      </c>
      <c r="F1147" t="s">
        <v>1067</v>
      </c>
      <c r="G1147"/>
      <c r="H1147" t="n">
        <v>11717000192</v>
      </c>
      <c r="I1147" t="s">
        <v>1090</v>
      </c>
      <c r="J1147" t="s">
        <v>1091</v>
      </c>
    </row>
    <row r="1148">
      <c r="A1148" t="n">
        <v>2001</v>
      </c>
      <c r="B1148" t="s">
        <v>1471</v>
      </c>
      <c r="C1148" t="s">
        <v>1472</v>
      </c>
      <c r="D1148" t="s">
        <v>1065</v>
      </c>
      <c r="E1148" t="s">
        <v>1066</v>
      </c>
      <c r="F1148" t="s">
        <v>1067</v>
      </c>
      <c r="G1148" t="n">
        <v>0</v>
      </c>
      <c r="H1148" t="n">
        <v>477443488</v>
      </c>
      <c r="I1148" t="s">
        <v>1108</v>
      </c>
      <c r="J1148" t="s">
        <v>1087</v>
      </c>
    </row>
    <row r="1149">
      <c r="A1149" t="n">
        <v>2001</v>
      </c>
      <c r="B1149" t="s">
        <v>1471</v>
      </c>
      <c r="C1149" t="s">
        <v>1472</v>
      </c>
      <c r="D1149" t="s">
        <v>1070</v>
      </c>
      <c r="E1149" t="s">
        <v>1071</v>
      </c>
      <c r="F1149" t="s">
        <v>1067</v>
      </c>
      <c r="G1149" t="n">
        <v>0</v>
      </c>
      <c r="H1149" t="n">
        <v>477443488</v>
      </c>
      <c r="I1149" t="s">
        <v>1108</v>
      </c>
      <c r="J1149" t="s">
        <v>1087</v>
      </c>
    </row>
    <row r="1150">
      <c r="A1150" t="n">
        <v>2001</v>
      </c>
      <c r="B1150" t="s">
        <v>1471</v>
      </c>
      <c r="C1150" t="s">
        <v>1472</v>
      </c>
      <c r="D1150" t="s">
        <v>1072</v>
      </c>
      <c r="E1150" t="s">
        <v>1073</v>
      </c>
      <c r="F1150" t="s">
        <v>1067</v>
      </c>
      <c r="G1150" t="n">
        <v>0</v>
      </c>
      <c r="H1150" t="n">
        <v>477443488</v>
      </c>
      <c r="I1150" t="s">
        <v>1108</v>
      </c>
      <c r="J1150" t="s">
        <v>1087</v>
      </c>
    </row>
    <row r="1151">
      <c r="A1151" t="n">
        <v>2001</v>
      </c>
      <c r="B1151" t="s">
        <v>1471</v>
      </c>
      <c r="C1151" t="s">
        <v>1472</v>
      </c>
      <c r="D1151" t="s">
        <v>1074</v>
      </c>
      <c r="E1151" t="s">
        <v>1075</v>
      </c>
      <c r="F1151" t="s">
        <v>1067</v>
      </c>
      <c r="G1151"/>
      <c r="H1151" t="n">
        <v>477443488</v>
      </c>
      <c r="I1151" t="s">
        <v>1108</v>
      </c>
      <c r="J1151" t="s">
        <v>1087</v>
      </c>
    </row>
    <row r="1152">
      <c r="A1152" t="n">
        <v>2001</v>
      </c>
      <c r="B1152" t="s">
        <v>1471</v>
      </c>
      <c r="C1152" t="s">
        <v>1472</v>
      </c>
      <c r="D1152" t="s">
        <v>1076</v>
      </c>
      <c r="E1152" t="s">
        <v>1077</v>
      </c>
      <c r="F1152" t="s">
        <v>1067</v>
      </c>
      <c r="G1152" t="n">
        <v>0</v>
      </c>
      <c r="H1152" t="n">
        <v>477443488</v>
      </c>
      <c r="I1152" t="s">
        <v>1108</v>
      </c>
      <c r="J1152" t="s">
        <v>1087</v>
      </c>
    </row>
    <row r="1153">
      <c r="A1153" t="n">
        <v>2001</v>
      </c>
      <c r="B1153" t="s">
        <v>1471</v>
      </c>
      <c r="C1153" t="s">
        <v>1472</v>
      </c>
      <c r="D1153" t="s">
        <v>1078</v>
      </c>
      <c r="E1153" t="s">
        <v>1079</v>
      </c>
      <c r="F1153" t="s">
        <v>1067</v>
      </c>
      <c r="G1153"/>
      <c r="H1153" t="n">
        <v>477443488</v>
      </c>
      <c r="I1153" t="s">
        <v>1108</v>
      </c>
      <c r="J1153" t="s">
        <v>1087</v>
      </c>
    </row>
    <row r="1154">
      <c r="A1154" t="n">
        <v>2001</v>
      </c>
      <c r="B1154" t="s">
        <v>1473</v>
      </c>
      <c r="C1154" t="s">
        <v>1474</v>
      </c>
      <c r="D1154" t="s">
        <v>1065</v>
      </c>
      <c r="E1154" t="s">
        <v>1066</v>
      </c>
      <c r="F1154" t="s">
        <v>1067</v>
      </c>
      <c r="G1154" t="n">
        <v>0</v>
      </c>
      <c r="H1154" t="n">
        <v>177264800</v>
      </c>
      <c r="I1154" t="s">
        <v>1108</v>
      </c>
      <c r="J1154" t="s">
        <v>1091</v>
      </c>
    </row>
    <row r="1155">
      <c r="A1155" t="n">
        <v>2001</v>
      </c>
      <c r="B1155" t="s">
        <v>1473</v>
      </c>
      <c r="C1155" t="s">
        <v>1474</v>
      </c>
      <c r="D1155" t="s">
        <v>1070</v>
      </c>
      <c r="E1155" t="s">
        <v>1071</v>
      </c>
      <c r="F1155" t="s">
        <v>1067</v>
      </c>
      <c r="G1155" t="n">
        <v>0.000161419428658536</v>
      </c>
      <c r="H1155" t="n">
        <v>177264800</v>
      </c>
      <c r="I1155" t="s">
        <v>1108</v>
      </c>
      <c r="J1155" t="s">
        <v>1091</v>
      </c>
    </row>
    <row r="1156">
      <c r="A1156" t="n">
        <v>2001</v>
      </c>
      <c r="B1156" t="s">
        <v>1473</v>
      </c>
      <c r="C1156" t="s">
        <v>1474</v>
      </c>
      <c r="D1156" t="s">
        <v>1072</v>
      </c>
      <c r="E1156" t="s">
        <v>1073</v>
      </c>
      <c r="F1156" t="s">
        <v>1067</v>
      </c>
      <c r="G1156" t="n">
        <v>0.00684635138288538</v>
      </c>
      <c r="H1156" t="n">
        <v>177264800</v>
      </c>
      <c r="I1156" t="s">
        <v>1108</v>
      </c>
      <c r="J1156" t="s">
        <v>1091</v>
      </c>
    </row>
    <row r="1157">
      <c r="A1157" t="n">
        <v>2001</v>
      </c>
      <c r="B1157" t="s">
        <v>1473</v>
      </c>
      <c r="C1157" t="s">
        <v>1474</v>
      </c>
      <c r="D1157" t="s">
        <v>1074</v>
      </c>
      <c r="E1157" t="s">
        <v>1075</v>
      </c>
      <c r="F1157" t="s">
        <v>1067</v>
      </c>
      <c r="G1157" t="n">
        <v>0.0710624975345946</v>
      </c>
      <c r="H1157" t="n">
        <v>177264800</v>
      </c>
      <c r="I1157" t="s">
        <v>1108</v>
      </c>
      <c r="J1157" t="s">
        <v>1091</v>
      </c>
    </row>
    <row r="1158">
      <c r="A1158" t="n">
        <v>2001</v>
      </c>
      <c r="B1158" t="s">
        <v>1473</v>
      </c>
      <c r="C1158" t="s">
        <v>1474</v>
      </c>
      <c r="D1158" t="s">
        <v>1076</v>
      </c>
      <c r="E1158" t="s">
        <v>1077</v>
      </c>
      <c r="F1158" t="s">
        <v>1067</v>
      </c>
      <c r="G1158" t="n">
        <v>0.0780702683461385</v>
      </c>
      <c r="H1158" t="n">
        <v>177264800</v>
      </c>
      <c r="I1158" t="s">
        <v>1108</v>
      </c>
      <c r="J1158" t="s">
        <v>1091</v>
      </c>
    </row>
    <row r="1159">
      <c r="A1159" t="n">
        <v>2001</v>
      </c>
      <c r="B1159" t="s">
        <v>1473</v>
      </c>
      <c r="C1159" t="s">
        <v>1474</v>
      </c>
      <c r="D1159" t="s">
        <v>1078</v>
      </c>
      <c r="E1159" t="s">
        <v>1079</v>
      </c>
      <c r="F1159" t="s">
        <v>1067</v>
      </c>
      <c r="G1159"/>
      <c r="H1159" t="n">
        <v>177264800</v>
      </c>
      <c r="I1159" t="s">
        <v>1108</v>
      </c>
      <c r="J1159" t="s">
        <v>1091</v>
      </c>
    </row>
    <row r="1160">
      <c r="A1160" t="n">
        <v>2001</v>
      </c>
      <c r="B1160" t="s">
        <v>1475</v>
      </c>
      <c r="C1160" t="s">
        <v>1476</v>
      </c>
      <c r="D1160" t="s">
        <v>1065</v>
      </c>
      <c r="E1160" t="s">
        <v>1066</v>
      </c>
      <c r="F1160" t="s">
        <v>1067</v>
      </c>
      <c r="G1160" t="n">
        <v>0.0671490969616256</v>
      </c>
      <c r="H1160" t="n">
        <v>8824849408</v>
      </c>
      <c r="I1160" t="s">
        <v>1068</v>
      </c>
      <c r="J1160" t="s">
        <v>1069</v>
      </c>
    </row>
    <row r="1161">
      <c r="A1161" t="n">
        <v>2001</v>
      </c>
      <c r="B1161" t="s">
        <v>1475</v>
      </c>
      <c r="C1161" t="s">
        <v>1476</v>
      </c>
      <c r="D1161" t="s">
        <v>1070</v>
      </c>
      <c r="E1161" t="s">
        <v>1071</v>
      </c>
      <c r="F1161" t="s">
        <v>1067</v>
      </c>
      <c r="G1161" t="n">
        <v>0.212653556943955</v>
      </c>
      <c r="H1161" t="n">
        <v>8824849408</v>
      </c>
      <c r="I1161" t="s">
        <v>1068</v>
      </c>
      <c r="J1161" t="s">
        <v>1069</v>
      </c>
    </row>
    <row r="1162">
      <c r="A1162" t="n">
        <v>2001</v>
      </c>
      <c r="B1162" t="s">
        <v>1475</v>
      </c>
      <c r="C1162" t="s">
        <v>1476</v>
      </c>
      <c r="D1162" t="s">
        <v>1072</v>
      </c>
      <c r="E1162" t="s">
        <v>1073</v>
      </c>
      <c r="F1162" t="s">
        <v>1067</v>
      </c>
      <c r="G1162" t="n">
        <v>0.343476657752627</v>
      </c>
      <c r="H1162" t="n">
        <v>8824849408</v>
      </c>
      <c r="I1162" t="s">
        <v>1068</v>
      </c>
      <c r="J1162" t="s">
        <v>1069</v>
      </c>
    </row>
    <row r="1163">
      <c r="A1163" t="n">
        <v>2001</v>
      </c>
      <c r="B1163" t="s">
        <v>1475</v>
      </c>
      <c r="C1163" t="s">
        <v>1476</v>
      </c>
      <c r="D1163" t="s">
        <v>1074</v>
      </c>
      <c r="E1163" t="s">
        <v>1075</v>
      </c>
      <c r="F1163" t="s">
        <v>1067</v>
      </c>
      <c r="G1163" t="n">
        <v>0.100037484688775</v>
      </c>
      <c r="H1163" t="n">
        <v>8824849408</v>
      </c>
      <c r="I1163" t="s">
        <v>1068</v>
      </c>
      <c r="J1163" t="s">
        <v>1069</v>
      </c>
    </row>
    <row r="1164">
      <c r="A1164" t="n">
        <v>2001</v>
      </c>
      <c r="B1164" t="s">
        <v>1475</v>
      </c>
      <c r="C1164" t="s">
        <v>1476</v>
      </c>
      <c r="D1164" t="s">
        <v>1076</v>
      </c>
      <c r="E1164" t="s">
        <v>1077</v>
      </c>
      <c r="F1164" t="s">
        <v>1067</v>
      </c>
      <c r="G1164" t="n">
        <v>0.723316796346982</v>
      </c>
      <c r="H1164" t="n">
        <v>8824849408</v>
      </c>
      <c r="I1164" t="s">
        <v>1068</v>
      </c>
      <c r="J1164" t="s">
        <v>1069</v>
      </c>
    </row>
    <row r="1165">
      <c r="A1165" t="n">
        <v>2001</v>
      </c>
      <c r="B1165" t="s">
        <v>1475</v>
      </c>
      <c r="C1165" t="s">
        <v>1476</v>
      </c>
      <c r="D1165" t="s">
        <v>1078</v>
      </c>
      <c r="E1165" t="s">
        <v>1079</v>
      </c>
      <c r="F1165" t="s">
        <v>1067</v>
      </c>
      <c r="G1165"/>
      <c r="H1165" t="n">
        <v>8824849408</v>
      </c>
      <c r="I1165" t="s">
        <v>1068</v>
      </c>
      <c r="J1165" t="s">
        <v>1069</v>
      </c>
    </row>
    <row r="1166">
      <c r="A1166" t="n">
        <v>2001</v>
      </c>
      <c r="B1166" t="s">
        <v>1477</v>
      </c>
      <c r="C1166" t="s">
        <v>1478</v>
      </c>
      <c r="D1166" t="s">
        <v>1065</v>
      </c>
      <c r="E1166" t="s">
        <v>1066</v>
      </c>
      <c r="F1166" t="s">
        <v>1067</v>
      </c>
      <c r="G1166" t="n">
        <v>0.000148652524555849</v>
      </c>
      <c r="H1166" t="n">
        <v>22065840128</v>
      </c>
      <c r="I1166" t="s">
        <v>1099</v>
      </c>
      <c r="J1166" t="s">
        <v>1087</v>
      </c>
    </row>
    <row r="1167">
      <c r="A1167" t="n">
        <v>2001</v>
      </c>
      <c r="B1167" t="s">
        <v>1477</v>
      </c>
      <c r="C1167" t="s">
        <v>1478</v>
      </c>
      <c r="D1167" t="s">
        <v>1070</v>
      </c>
      <c r="E1167" t="s">
        <v>1071</v>
      </c>
      <c r="F1167" t="s">
        <v>1067</v>
      </c>
      <c r="G1167" t="n">
        <v>0.0859462451835311</v>
      </c>
      <c r="H1167" t="n">
        <v>22065840128</v>
      </c>
      <c r="I1167" t="s">
        <v>1099</v>
      </c>
      <c r="J1167" t="s">
        <v>1087</v>
      </c>
    </row>
    <row r="1168">
      <c r="A1168" t="n">
        <v>2001</v>
      </c>
      <c r="B1168" t="s">
        <v>1477</v>
      </c>
      <c r="C1168" t="s">
        <v>1478</v>
      </c>
      <c r="D1168" t="s">
        <v>1072</v>
      </c>
      <c r="E1168" t="s">
        <v>1073</v>
      </c>
      <c r="F1168" t="s">
        <v>1067</v>
      </c>
      <c r="G1168" t="n">
        <v>0.221544206207418</v>
      </c>
      <c r="H1168" t="n">
        <v>22065840128</v>
      </c>
      <c r="I1168" t="s">
        <v>1099</v>
      </c>
      <c r="J1168" t="s">
        <v>1087</v>
      </c>
    </row>
    <row r="1169">
      <c r="A1169" t="n">
        <v>2001</v>
      </c>
      <c r="B1169" t="s">
        <v>1477</v>
      </c>
      <c r="C1169" t="s">
        <v>1478</v>
      </c>
      <c r="D1169" t="s">
        <v>1074</v>
      </c>
      <c r="E1169" t="s">
        <v>1075</v>
      </c>
      <c r="F1169" t="s">
        <v>1067</v>
      </c>
      <c r="G1169" t="n">
        <v>2.32413920799165</v>
      </c>
      <c r="H1169" t="n">
        <v>22065840128</v>
      </c>
      <c r="I1169" t="s">
        <v>1099</v>
      </c>
      <c r="J1169" t="s">
        <v>1087</v>
      </c>
    </row>
    <row r="1170">
      <c r="A1170" t="n">
        <v>2001</v>
      </c>
      <c r="B1170" t="s">
        <v>1477</v>
      </c>
      <c r="C1170" t="s">
        <v>1478</v>
      </c>
      <c r="D1170" t="s">
        <v>1076</v>
      </c>
      <c r="E1170" t="s">
        <v>1077</v>
      </c>
      <c r="F1170" t="s">
        <v>1067</v>
      </c>
      <c r="G1170" t="n">
        <v>2.63177831190715</v>
      </c>
      <c r="H1170" t="n">
        <v>22065840128</v>
      </c>
      <c r="I1170" t="s">
        <v>1099</v>
      </c>
      <c r="J1170" t="s">
        <v>1087</v>
      </c>
    </row>
    <row r="1171">
      <c r="A1171" t="n">
        <v>2001</v>
      </c>
      <c r="B1171" t="s">
        <v>1477</v>
      </c>
      <c r="C1171" t="s">
        <v>1478</v>
      </c>
      <c r="D1171" t="s">
        <v>1078</v>
      </c>
      <c r="E1171" t="s">
        <v>1079</v>
      </c>
      <c r="F1171" t="s">
        <v>1067</v>
      </c>
      <c r="G1171"/>
      <c r="H1171" t="n">
        <v>22065840128</v>
      </c>
      <c r="I1171" t="s">
        <v>1099</v>
      </c>
      <c r="J1171" t="s">
        <v>1087</v>
      </c>
    </row>
    <row r="1172">
      <c r="A1172" t="n">
        <v>2001</v>
      </c>
      <c r="B1172" t="s">
        <v>1479</v>
      </c>
      <c r="C1172" t="s">
        <v>1480</v>
      </c>
      <c r="D1172" t="s">
        <v>1065</v>
      </c>
      <c r="E1172" t="s">
        <v>1066</v>
      </c>
      <c r="F1172" t="s">
        <v>1067</v>
      </c>
      <c r="G1172" t="n">
        <v>0.0936520422757511</v>
      </c>
      <c r="H1172" t="n">
        <v>202247995392</v>
      </c>
      <c r="I1172" t="s">
        <v>1090</v>
      </c>
      <c r="J1172" t="s">
        <v>1091</v>
      </c>
    </row>
    <row r="1173">
      <c r="A1173" t="n">
        <v>2001</v>
      </c>
      <c r="B1173" t="s">
        <v>1479</v>
      </c>
      <c r="C1173" t="s">
        <v>1480</v>
      </c>
      <c r="D1173" t="s">
        <v>1070</v>
      </c>
      <c r="E1173" t="s">
        <v>1071</v>
      </c>
      <c r="F1173" t="s">
        <v>1067</v>
      </c>
      <c r="G1173" t="n">
        <v>2.6768700686211</v>
      </c>
      <c r="H1173" t="n">
        <v>202247995392</v>
      </c>
      <c r="I1173" t="s">
        <v>1090</v>
      </c>
      <c r="J1173" t="s">
        <v>1091</v>
      </c>
    </row>
    <row r="1174">
      <c r="A1174" t="n">
        <v>2001</v>
      </c>
      <c r="B1174" t="s">
        <v>1479</v>
      </c>
      <c r="C1174" t="s">
        <v>1480</v>
      </c>
      <c r="D1174" t="s">
        <v>1072</v>
      </c>
      <c r="E1174" t="s">
        <v>1073</v>
      </c>
      <c r="F1174" t="s">
        <v>1067</v>
      </c>
      <c r="G1174" t="n">
        <v>2.16298633842226</v>
      </c>
      <c r="H1174" t="n">
        <v>202247995392</v>
      </c>
      <c r="I1174" t="s">
        <v>1090</v>
      </c>
      <c r="J1174" t="s">
        <v>1091</v>
      </c>
    </row>
    <row r="1175">
      <c r="A1175" t="n">
        <v>2001</v>
      </c>
      <c r="B1175" t="s">
        <v>1479</v>
      </c>
      <c r="C1175" t="s">
        <v>1480</v>
      </c>
      <c r="D1175" t="s">
        <v>1074</v>
      </c>
      <c r="E1175" t="s">
        <v>1075</v>
      </c>
      <c r="F1175" t="s">
        <v>1067</v>
      </c>
      <c r="G1175" t="n">
        <v>45.0060444003524</v>
      </c>
      <c r="H1175" t="n">
        <v>202247995392</v>
      </c>
      <c r="I1175" t="s">
        <v>1090</v>
      </c>
      <c r="J1175" t="s">
        <v>1091</v>
      </c>
    </row>
    <row r="1176">
      <c r="A1176" t="n">
        <v>2001</v>
      </c>
      <c r="B1176" t="s">
        <v>1479</v>
      </c>
      <c r="C1176" t="s">
        <v>1480</v>
      </c>
      <c r="D1176" t="s">
        <v>1076</v>
      </c>
      <c r="E1176" t="s">
        <v>1077</v>
      </c>
      <c r="F1176" t="s">
        <v>1067</v>
      </c>
      <c r="G1176" t="n">
        <v>49.9395528496715</v>
      </c>
      <c r="H1176" t="n">
        <v>202247995392</v>
      </c>
      <c r="I1176" t="s">
        <v>1090</v>
      </c>
      <c r="J1176" t="s">
        <v>1091</v>
      </c>
    </row>
    <row r="1177">
      <c r="A1177" t="n">
        <v>2001</v>
      </c>
      <c r="B1177" t="s">
        <v>1479</v>
      </c>
      <c r="C1177" t="s">
        <v>1480</v>
      </c>
      <c r="D1177" t="s">
        <v>1078</v>
      </c>
      <c r="E1177" t="s">
        <v>1079</v>
      </c>
      <c r="F1177" t="s">
        <v>1067</v>
      </c>
      <c r="G1177"/>
      <c r="H1177" t="n">
        <v>202247995392</v>
      </c>
      <c r="I1177" t="s">
        <v>1090</v>
      </c>
      <c r="J1177" t="s">
        <v>1091</v>
      </c>
    </row>
    <row r="1178">
      <c r="A1178" t="n">
        <v>2001</v>
      </c>
      <c r="B1178" t="s">
        <v>1481</v>
      </c>
      <c r="C1178" t="s">
        <v>1482</v>
      </c>
      <c r="D1178" t="s">
        <v>1065</v>
      </c>
      <c r="E1178" t="s">
        <v>1066</v>
      </c>
      <c r="F1178" t="s">
        <v>1067</v>
      </c>
      <c r="G1178" t="n">
        <v>0</v>
      </c>
      <c r="H1178" t="n">
        <v>13964729</v>
      </c>
      <c r="I1178" t="s">
        <v>1108</v>
      </c>
      <c r="J1178" t="s">
        <v>1091</v>
      </c>
    </row>
    <row r="1179">
      <c r="A1179" t="n">
        <v>2001</v>
      </c>
      <c r="B1179" t="s">
        <v>1481</v>
      </c>
      <c r="C1179" t="s">
        <v>1482</v>
      </c>
      <c r="D1179" t="s">
        <v>1070</v>
      </c>
      <c r="E1179" t="s">
        <v>1071</v>
      </c>
      <c r="F1179" t="s">
        <v>1067</v>
      </c>
      <c r="G1179" t="n">
        <v>0</v>
      </c>
      <c r="H1179" t="n">
        <v>13964729</v>
      </c>
      <c r="I1179" t="s">
        <v>1108</v>
      </c>
      <c r="J1179" t="s">
        <v>1091</v>
      </c>
    </row>
    <row r="1180">
      <c r="A1180" t="n">
        <v>2001</v>
      </c>
      <c r="B1180" t="s">
        <v>1481</v>
      </c>
      <c r="C1180" t="s">
        <v>1482</v>
      </c>
      <c r="D1180" t="s">
        <v>1072</v>
      </c>
      <c r="E1180" t="s">
        <v>1073</v>
      </c>
      <c r="F1180" t="s">
        <v>1067</v>
      </c>
      <c r="G1180" t="n">
        <v>0</v>
      </c>
      <c r="H1180" t="n">
        <v>13964729</v>
      </c>
      <c r="I1180" t="s">
        <v>1108</v>
      </c>
      <c r="J1180" t="s">
        <v>1091</v>
      </c>
    </row>
    <row r="1181">
      <c r="A1181" t="n">
        <v>2001</v>
      </c>
      <c r="B1181" t="s">
        <v>1481</v>
      </c>
      <c r="C1181" t="s">
        <v>1482</v>
      </c>
      <c r="D1181" t="s">
        <v>1074</v>
      </c>
      <c r="E1181" t="s">
        <v>1075</v>
      </c>
      <c r="F1181" t="s">
        <v>1067</v>
      </c>
      <c r="G1181" t="n">
        <v>0</v>
      </c>
      <c r="H1181" t="n">
        <v>13964729</v>
      </c>
      <c r="I1181" t="s">
        <v>1108</v>
      </c>
      <c r="J1181" t="s">
        <v>1091</v>
      </c>
    </row>
    <row r="1182">
      <c r="A1182" t="n">
        <v>2001</v>
      </c>
      <c r="B1182" t="s">
        <v>1481</v>
      </c>
      <c r="C1182" t="s">
        <v>1482</v>
      </c>
      <c r="D1182" t="s">
        <v>1076</v>
      </c>
      <c r="E1182" t="s">
        <v>1077</v>
      </c>
      <c r="F1182" t="s">
        <v>1067</v>
      </c>
      <c r="G1182" t="n">
        <v>0</v>
      </c>
      <c r="H1182" t="n">
        <v>13964729</v>
      </c>
      <c r="I1182" t="s">
        <v>1108</v>
      </c>
      <c r="J1182" t="s">
        <v>1091</v>
      </c>
    </row>
    <row r="1183">
      <c r="A1183" t="n">
        <v>2001</v>
      </c>
      <c r="B1183" t="s">
        <v>1481</v>
      </c>
      <c r="C1183" t="s">
        <v>1482</v>
      </c>
      <c r="D1183" t="s">
        <v>1078</v>
      </c>
      <c r="E1183" t="s">
        <v>1079</v>
      </c>
      <c r="F1183" t="s">
        <v>1067</v>
      </c>
      <c r="G1183"/>
      <c r="H1183" t="n">
        <v>13964729</v>
      </c>
      <c r="I1183" t="s">
        <v>1108</v>
      </c>
      <c r="J1183" t="s">
        <v>1091</v>
      </c>
    </row>
    <row r="1184">
      <c r="A1184" t="n">
        <v>2001</v>
      </c>
      <c r="B1184" t="s">
        <v>1483</v>
      </c>
      <c r="C1184" t="s">
        <v>1484</v>
      </c>
      <c r="D1184" t="s">
        <v>1065</v>
      </c>
      <c r="E1184" t="s">
        <v>1066</v>
      </c>
      <c r="F1184" t="s">
        <v>1067</v>
      </c>
      <c r="G1184" t="n">
        <v>1.0876420973539</v>
      </c>
      <c r="H1184" t="n">
        <v>299276009472</v>
      </c>
      <c r="I1184" t="s">
        <v>1108</v>
      </c>
      <c r="J1184" t="s">
        <v>1069</v>
      </c>
    </row>
    <row r="1185">
      <c r="A1185" t="n">
        <v>2001</v>
      </c>
      <c r="B1185" t="s">
        <v>1483</v>
      </c>
      <c r="C1185" t="s">
        <v>1484</v>
      </c>
      <c r="D1185" t="s">
        <v>1070</v>
      </c>
      <c r="E1185" t="s">
        <v>1071</v>
      </c>
      <c r="F1185" t="s">
        <v>1067</v>
      </c>
      <c r="G1185" t="n">
        <v>13.2815264581124</v>
      </c>
      <c r="H1185" t="n">
        <v>299276009472</v>
      </c>
      <c r="I1185" t="s">
        <v>1108</v>
      </c>
      <c r="J1185" t="s">
        <v>1069</v>
      </c>
    </row>
    <row r="1186">
      <c r="A1186" t="n">
        <v>2001</v>
      </c>
      <c r="B1186" t="s">
        <v>1483</v>
      </c>
      <c r="C1186" t="s">
        <v>1484</v>
      </c>
      <c r="D1186" t="s">
        <v>1072</v>
      </c>
      <c r="E1186" t="s">
        <v>1073</v>
      </c>
      <c r="F1186" t="s">
        <v>1067</v>
      </c>
      <c r="G1186" t="n">
        <v>1.09174497284981</v>
      </c>
      <c r="H1186" t="n">
        <v>299276009472</v>
      </c>
      <c r="I1186" t="s">
        <v>1108</v>
      </c>
      <c r="J1186" t="s">
        <v>1069</v>
      </c>
    </row>
    <row r="1187">
      <c r="A1187" t="n">
        <v>2001</v>
      </c>
      <c r="B1187" t="s">
        <v>1483</v>
      </c>
      <c r="C1187" t="s">
        <v>1484</v>
      </c>
      <c r="D1187" t="s">
        <v>1074</v>
      </c>
      <c r="E1187" t="s">
        <v>1075</v>
      </c>
      <c r="F1187" t="s">
        <v>1067</v>
      </c>
      <c r="G1187" t="n">
        <v>14.1673169376147</v>
      </c>
      <c r="H1187" t="n">
        <v>299276009472</v>
      </c>
      <c r="I1187" t="s">
        <v>1108</v>
      </c>
      <c r="J1187" t="s">
        <v>1069</v>
      </c>
    </row>
    <row r="1188">
      <c r="A1188" t="n">
        <v>2001</v>
      </c>
      <c r="B1188" t="s">
        <v>1483</v>
      </c>
      <c r="C1188" t="s">
        <v>1484</v>
      </c>
      <c r="D1188" t="s">
        <v>1076</v>
      </c>
      <c r="E1188" t="s">
        <v>1077</v>
      </c>
      <c r="F1188" t="s">
        <v>1067</v>
      </c>
      <c r="G1188" t="n">
        <v>29.6282304659307</v>
      </c>
      <c r="H1188" t="n">
        <v>299276009472</v>
      </c>
      <c r="I1188" t="s">
        <v>1108</v>
      </c>
      <c r="J1188" t="s">
        <v>1069</v>
      </c>
    </row>
    <row r="1189">
      <c r="A1189" t="n">
        <v>2001</v>
      </c>
      <c r="B1189" t="s">
        <v>1483</v>
      </c>
      <c r="C1189" t="s">
        <v>1484</v>
      </c>
      <c r="D1189" t="s">
        <v>1078</v>
      </c>
      <c r="E1189" t="s">
        <v>1079</v>
      </c>
      <c r="F1189" t="s">
        <v>1067</v>
      </c>
      <c r="G1189"/>
      <c r="H1189" t="n">
        <v>299276009472</v>
      </c>
      <c r="I1189" t="s">
        <v>1108</v>
      </c>
      <c r="J1189" t="s">
        <v>1069</v>
      </c>
    </row>
    <row r="1190">
      <c r="A1190" t="n">
        <v>2001</v>
      </c>
      <c r="B1190" t="s">
        <v>1485</v>
      </c>
      <c r="C1190" t="s">
        <v>1486</v>
      </c>
      <c r="D1190" t="s">
        <v>1065</v>
      </c>
      <c r="E1190" t="s">
        <v>1066</v>
      </c>
      <c r="F1190" t="s">
        <v>1067</v>
      </c>
      <c r="G1190" t="n">
        <v>0.000176077940795798</v>
      </c>
      <c r="H1190" t="n">
        <v>13581643776</v>
      </c>
      <c r="I1190" t="s">
        <v>1086</v>
      </c>
      <c r="J1190" t="s">
        <v>1087</v>
      </c>
    </row>
    <row r="1191">
      <c r="A1191" t="n">
        <v>2001</v>
      </c>
      <c r="B1191" t="s">
        <v>1485</v>
      </c>
      <c r="C1191" t="s">
        <v>1486</v>
      </c>
      <c r="D1191" t="s">
        <v>1070</v>
      </c>
      <c r="E1191" t="s">
        <v>1071</v>
      </c>
      <c r="F1191" t="s">
        <v>1067</v>
      </c>
      <c r="G1191" t="n">
        <v>0.0421225353355262</v>
      </c>
      <c r="H1191" t="n">
        <v>13581643776</v>
      </c>
      <c r="I1191" t="s">
        <v>1086</v>
      </c>
      <c r="J1191" t="s">
        <v>1087</v>
      </c>
    </row>
    <row r="1192">
      <c r="A1192" t="n">
        <v>2001</v>
      </c>
      <c r="B1192" t="s">
        <v>1485</v>
      </c>
      <c r="C1192" t="s">
        <v>1486</v>
      </c>
      <c r="D1192" t="s">
        <v>1072</v>
      </c>
      <c r="E1192" t="s">
        <v>1073</v>
      </c>
      <c r="F1192" t="s">
        <v>1067</v>
      </c>
      <c r="G1192" t="n">
        <v>0.681571395904207</v>
      </c>
      <c r="H1192" t="n">
        <v>13581643776</v>
      </c>
      <c r="I1192" t="s">
        <v>1086</v>
      </c>
      <c r="J1192" t="s">
        <v>1087</v>
      </c>
    </row>
    <row r="1193">
      <c r="A1193" t="n">
        <v>2001</v>
      </c>
      <c r="B1193" t="s">
        <v>1485</v>
      </c>
      <c r="C1193" t="s">
        <v>1486</v>
      </c>
      <c r="D1193" t="s">
        <v>1074</v>
      </c>
      <c r="E1193" t="s">
        <v>1075</v>
      </c>
      <c r="F1193" t="s">
        <v>1067</v>
      </c>
      <c r="G1193" t="n">
        <v>0.595773978857128</v>
      </c>
      <c r="H1193" t="n">
        <v>13581643776</v>
      </c>
      <c r="I1193" t="s">
        <v>1086</v>
      </c>
      <c r="J1193" t="s">
        <v>1087</v>
      </c>
    </row>
    <row r="1194">
      <c r="A1194" t="n">
        <v>2001</v>
      </c>
      <c r="B1194" t="s">
        <v>1485</v>
      </c>
      <c r="C1194" t="s">
        <v>1486</v>
      </c>
      <c r="D1194" t="s">
        <v>1076</v>
      </c>
      <c r="E1194" t="s">
        <v>1077</v>
      </c>
      <c r="F1194" t="s">
        <v>1067</v>
      </c>
      <c r="G1194" t="n">
        <v>1.31964398803766</v>
      </c>
      <c r="H1194" t="n">
        <v>13581643776</v>
      </c>
      <c r="I1194" t="s">
        <v>1086</v>
      </c>
      <c r="J1194" t="s">
        <v>1087</v>
      </c>
    </row>
    <row r="1195">
      <c r="A1195" t="n">
        <v>2001</v>
      </c>
      <c r="B1195" t="s">
        <v>1485</v>
      </c>
      <c r="C1195" t="s">
        <v>1486</v>
      </c>
      <c r="D1195" t="s">
        <v>1078</v>
      </c>
      <c r="E1195" t="s">
        <v>1079</v>
      </c>
      <c r="F1195" t="s">
        <v>1067</v>
      </c>
      <c r="G1195"/>
      <c r="H1195" t="n">
        <v>13581643776</v>
      </c>
      <c r="I1195" t="s">
        <v>1086</v>
      </c>
      <c r="J1195" t="s">
        <v>1087</v>
      </c>
    </row>
    <row r="1196">
      <c r="A1196" t="n">
        <v>2001</v>
      </c>
      <c r="B1196" t="s">
        <v>1487</v>
      </c>
      <c r="C1196" t="s">
        <v>1488</v>
      </c>
      <c r="D1196" t="s">
        <v>1065</v>
      </c>
      <c r="E1196" t="s">
        <v>1066</v>
      </c>
      <c r="F1196" t="s">
        <v>1067</v>
      </c>
      <c r="G1196" t="n">
        <v>0.000152302226986892</v>
      </c>
      <c r="H1196" t="n">
        <v>5840503808</v>
      </c>
      <c r="I1196" t="s">
        <v>1086</v>
      </c>
      <c r="J1196" t="s">
        <v>1083</v>
      </c>
    </row>
    <row r="1197">
      <c r="A1197" t="n">
        <v>2001</v>
      </c>
      <c r="B1197" t="s">
        <v>1487</v>
      </c>
      <c r="C1197" t="s">
        <v>1488</v>
      </c>
      <c r="D1197" t="s">
        <v>1070</v>
      </c>
      <c r="E1197" t="s">
        <v>1071</v>
      </c>
      <c r="F1197" t="s">
        <v>1067</v>
      </c>
      <c r="G1197" t="n">
        <v>0.0325686527813303</v>
      </c>
      <c r="H1197" t="n">
        <v>5840503808</v>
      </c>
      <c r="I1197" t="s">
        <v>1086</v>
      </c>
      <c r="J1197" t="s">
        <v>1083</v>
      </c>
    </row>
    <row r="1198">
      <c r="A1198" t="n">
        <v>2001</v>
      </c>
      <c r="B1198" t="s">
        <v>1487</v>
      </c>
      <c r="C1198" t="s">
        <v>1488</v>
      </c>
      <c r="D1198" t="s">
        <v>1072</v>
      </c>
      <c r="E1198" t="s">
        <v>1073</v>
      </c>
      <c r="F1198" t="s">
        <v>1067</v>
      </c>
      <c r="G1198" t="n">
        <v>0.349981491472787</v>
      </c>
      <c r="H1198" t="n">
        <v>5840503808</v>
      </c>
      <c r="I1198" t="s">
        <v>1086</v>
      </c>
      <c r="J1198" t="s">
        <v>1083</v>
      </c>
    </row>
    <row r="1199">
      <c r="A1199" t="n">
        <v>2001</v>
      </c>
      <c r="B1199" t="s">
        <v>1487</v>
      </c>
      <c r="C1199" t="s">
        <v>1488</v>
      </c>
      <c r="D1199" t="s">
        <v>1074</v>
      </c>
      <c r="E1199" t="s">
        <v>1075</v>
      </c>
      <c r="F1199" t="s">
        <v>1067</v>
      </c>
      <c r="G1199" t="n">
        <v>0.148678945544474</v>
      </c>
      <c r="H1199" t="n">
        <v>5840503808</v>
      </c>
      <c r="I1199" t="s">
        <v>1086</v>
      </c>
      <c r="J1199" t="s">
        <v>1083</v>
      </c>
    </row>
    <row r="1200">
      <c r="A1200" t="n">
        <v>2001</v>
      </c>
      <c r="B1200" t="s">
        <v>1487</v>
      </c>
      <c r="C1200" t="s">
        <v>1488</v>
      </c>
      <c r="D1200" t="s">
        <v>1076</v>
      </c>
      <c r="E1200" t="s">
        <v>1077</v>
      </c>
      <c r="F1200" t="s">
        <v>1067</v>
      </c>
      <c r="G1200" t="n">
        <v>0.531381392025578</v>
      </c>
      <c r="H1200" t="n">
        <v>5840503808</v>
      </c>
      <c r="I1200" t="s">
        <v>1086</v>
      </c>
      <c r="J1200" t="s">
        <v>1083</v>
      </c>
    </row>
    <row r="1201">
      <c r="A1201" t="n">
        <v>2001</v>
      </c>
      <c r="B1201" t="s">
        <v>1487</v>
      </c>
      <c r="C1201" t="s">
        <v>1488</v>
      </c>
      <c r="D1201" t="s">
        <v>1078</v>
      </c>
      <c r="E1201" t="s">
        <v>1079</v>
      </c>
      <c r="F1201" t="s">
        <v>1067</v>
      </c>
      <c r="G1201"/>
      <c r="H1201" t="n">
        <v>5840503808</v>
      </c>
      <c r="I1201" t="s">
        <v>1086</v>
      </c>
      <c r="J1201" t="s">
        <v>1083</v>
      </c>
    </row>
    <row r="1202">
      <c r="A1202" t="n">
        <v>2001</v>
      </c>
      <c r="B1202" t="s">
        <v>1489</v>
      </c>
      <c r="C1202" t="s">
        <v>1490</v>
      </c>
      <c r="D1202" t="s">
        <v>1065</v>
      </c>
      <c r="E1202" t="s">
        <v>1066</v>
      </c>
      <c r="F1202" t="s">
        <v>1067</v>
      </c>
      <c r="G1202" t="n">
        <v>0.000442935945719181</v>
      </c>
      <c r="H1202" t="n">
        <v>39309582336</v>
      </c>
      <c r="I1202" t="s">
        <v>1090</v>
      </c>
      <c r="J1202" t="s">
        <v>1087</v>
      </c>
    </row>
    <row r="1203">
      <c r="A1203" t="n">
        <v>2001</v>
      </c>
      <c r="B1203" t="s">
        <v>1489</v>
      </c>
      <c r="C1203" t="s">
        <v>1490</v>
      </c>
      <c r="D1203" t="s">
        <v>1070</v>
      </c>
      <c r="E1203" t="s">
        <v>1071</v>
      </c>
      <c r="F1203" t="s">
        <v>1067</v>
      </c>
      <c r="G1203" t="n">
        <v>0.217777692716686</v>
      </c>
      <c r="H1203" t="n">
        <v>39309582336</v>
      </c>
      <c r="I1203" t="s">
        <v>1090</v>
      </c>
      <c r="J1203" t="s">
        <v>1087</v>
      </c>
    </row>
    <row r="1204">
      <c r="A1204" t="n">
        <v>2001</v>
      </c>
      <c r="B1204" t="s">
        <v>1489</v>
      </c>
      <c r="C1204" t="s">
        <v>1490</v>
      </c>
      <c r="D1204" t="s">
        <v>1072</v>
      </c>
      <c r="E1204" t="s">
        <v>1073</v>
      </c>
      <c r="F1204" t="s">
        <v>1067</v>
      </c>
      <c r="G1204" t="n">
        <v>0.406763730992755</v>
      </c>
      <c r="H1204" t="n">
        <v>39309582336</v>
      </c>
      <c r="I1204" t="s">
        <v>1090</v>
      </c>
      <c r="J1204" t="s">
        <v>1087</v>
      </c>
    </row>
    <row r="1205">
      <c r="A1205" t="n">
        <v>2001</v>
      </c>
      <c r="B1205" t="s">
        <v>1489</v>
      </c>
      <c r="C1205" t="s">
        <v>1490</v>
      </c>
      <c r="D1205" t="s">
        <v>1074</v>
      </c>
      <c r="E1205" t="s">
        <v>1075</v>
      </c>
      <c r="F1205" t="s">
        <v>1067</v>
      </c>
      <c r="G1205" t="n">
        <v>2.51399043502042</v>
      </c>
      <c r="H1205" t="n">
        <v>39309582336</v>
      </c>
      <c r="I1205" t="s">
        <v>1090</v>
      </c>
      <c r="J1205" t="s">
        <v>1087</v>
      </c>
    </row>
    <row r="1206">
      <c r="A1206" t="n">
        <v>2001</v>
      </c>
      <c r="B1206" t="s">
        <v>1489</v>
      </c>
      <c r="C1206" t="s">
        <v>1490</v>
      </c>
      <c r="D1206" t="s">
        <v>1076</v>
      </c>
      <c r="E1206" t="s">
        <v>1077</v>
      </c>
      <c r="F1206" t="s">
        <v>1067</v>
      </c>
      <c r="G1206" t="n">
        <v>3.13897479467558</v>
      </c>
      <c r="H1206" t="n">
        <v>39309582336</v>
      </c>
      <c r="I1206" t="s">
        <v>1090</v>
      </c>
      <c r="J1206" t="s">
        <v>1087</v>
      </c>
    </row>
    <row r="1207">
      <c r="A1207" t="n">
        <v>2001</v>
      </c>
      <c r="B1207" t="s">
        <v>1489</v>
      </c>
      <c r="C1207" t="s">
        <v>1490</v>
      </c>
      <c r="D1207" t="s">
        <v>1078</v>
      </c>
      <c r="E1207" t="s">
        <v>1079</v>
      </c>
      <c r="F1207" t="s">
        <v>1067</v>
      </c>
      <c r="G1207"/>
      <c r="H1207" t="n">
        <v>39309582336</v>
      </c>
      <c r="I1207" t="s">
        <v>1090</v>
      </c>
      <c r="J1207" t="s">
        <v>1087</v>
      </c>
    </row>
    <row r="1208">
      <c r="A1208" t="n">
        <v>2001</v>
      </c>
      <c r="B1208" t="s">
        <v>1491</v>
      </c>
      <c r="C1208" t="s">
        <v>1492</v>
      </c>
      <c r="D1208" t="s">
        <v>1065</v>
      </c>
      <c r="E1208" t="s">
        <v>1066</v>
      </c>
      <c r="F1208" t="s">
        <v>1067</v>
      </c>
      <c r="G1208" t="n">
        <v>0.0000989203750421967</v>
      </c>
      <c r="H1208"/>
      <c r="I1208" t="s">
        <v>1108</v>
      </c>
      <c r="J1208" t="s">
        <v>1121</v>
      </c>
    </row>
    <row r="1209">
      <c r="A1209" t="n">
        <v>2001</v>
      </c>
      <c r="B1209" t="s">
        <v>1491</v>
      </c>
      <c r="C1209" t="s">
        <v>1492</v>
      </c>
      <c r="D1209" t="s">
        <v>1070</v>
      </c>
      <c r="E1209" t="s">
        <v>1071</v>
      </c>
      <c r="F1209" t="s">
        <v>1067</v>
      </c>
      <c r="G1209" t="n">
        <v>0.020691944355322</v>
      </c>
      <c r="H1209"/>
      <c r="I1209" t="s">
        <v>1108</v>
      </c>
      <c r="J1209" t="s">
        <v>1121</v>
      </c>
    </row>
    <row r="1210">
      <c r="A1210" t="n">
        <v>2001</v>
      </c>
      <c r="B1210" t="s">
        <v>1491</v>
      </c>
      <c r="C1210" t="s">
        <v>1492</v>
      </c>
      <c r="D1210" t="s">
        <v>1072</v>
      </c>
      <c r="E1210" t="s">
        <v>1073</v>
      </c>
      <c r="F1210" t="s">
        <v>1067</v>
      </c>
      <c r="G1210" t="n">
        <v>0.557554444585235</v>
      </c>
      <c r="H1210"/>
      <c r="I1210" t="s">
        <v>1108</v>
      </c>
      <c r="J1210" t="s">
        <v>1121</v>
      </c>
    </row>
    <row r="1211">
      <c r="A1211" t="n">
        <v>2001</v>
      </c>
      <c r="B1211" t="s">
        <v>1491</v>
      </c>
      <c r="C1211" t="s">
        <v>1492</v>
      </c>
      <c r="D1211" t="s">
        <v>1074</v>
      </c>
      <c r="E1211" t="s">
        <v>1075</v>
      </c>
      <c r="F1211" t="s">
        <v>1067</v>
      </c>
      <c r="G1211" t="n">
        <v>1.16902170156726</v>
      </c>
      <c r="H1211"/>
      <c r="I1211" t="s">
        <v>1108</v>
      </c>
      <c r="J1211" t="s">
        <v>1121</v>
      </c>
    </row>
    <row r="1212">
      <c r="A1212" t="n">
        <v>2001</v>
      </c>
      <c r="B1212" t="s">
        <v>1491</v>
      </c>
      <c r="C1212" t="s">
        <v>1492</v>
      </c>
      <c r="D1212" t="s">
        <v>1076</v>
      </c>
      <c r="E1212" t="s">
        <v>1077</v>
      </c>
      <c r="F1212" t="s">
        <v>1067</v>
      </c>
      <c r="G1212" t="n">
        <v>1.74736701088286</v>
      </c>
      <c r="H1212"/>
      <c r="I1212" t="s">
        <v>1108</v>
      </c>
      <c r="J1212" t="s">
        <v>1121</v>
      </c>
    </row>
    <row r="1213">
      <c r="A1213" t="n">
        <v>2001</v>
      </c>
      <c r="B1213" t="s">
        <v>1491</v>
      </c>
      <c r="C1213" t="s">
        <v>1492</v>
      </c>
      <c r="D1213" t="s">
        <v>1078</v>
      </c>
      <c r="E1213" t="s">
        <v>1079</v>
      </c>
      <c r="F1213" t="s">
        <v>1067</v>
      </c>
      <c r="G1213"/>
      <c r="H1213"/>
      <c r="I1213" t="s">
        <v>1108</v>
      </c>
      <c r="J1213" t="s">
        <v>1121</v>
      </c>
    </row>
    <row r="1214">
      <c r="A1214" t="n">
        <v>2001</v>
      </c>
      <c r="B1214" t="s">
        <v>1493</v>
      </c>
      <c r="C1214" t="s">
        <v>1494</v>
      </c>
      <c r="D1214" t="s">
        <v>1065</v>
      </c>
      <c r="E1214" t="s">
        <v>1066</v>
      </c>
      <c r="F1214" t="s">
        <v>1067</v>
      </c>
      <c r="G1214" t="n">
        <v>0</v>
      </c>
      <c r="H1214" t="n">
        <v>20898762752</v>
      </c>
      <c r="I1214" t="s">
        <v>1068</v>
      </c>
      <c r="J1214" t="s">
        <v>1069</v>
      </c>
    </row>
    <row r="1215">
      <c r="A1215" t="n">
        <v>2001</v>
      </c>
      <c r="B1215" t="s">
        <v>1493</v>
      </c>
      <c r="C1215" t="s">
        <v>1494</v>
      </c>
      <c r="D1215" t="s">
        <v>1070</v>
      </c>
      <c r="E1215" t="s">
        <v>1071</v>
      </c>
      <c r="F1215" t="s">
        <v>1067</v>
      </c>
      <c r="G1215" t="n">
        <v>0</v>
      </c>
      <c r="H1215" t="n">
        <v>20898762752</v>
      </c>
      <c r="I1215" t="s">
        <v>1068</v>
      </c>
      <c r="J1215" t="s">
        <v>1069</v>
      </c>
    </row>
    <row r="1216">
      <c r="A1216" t="n">
        <v>2001</v>
      </c>
      <c r="B1216" t="s">
        <v>1493</v>
      </c>
      <c r="C1216" t="s">
        <v>1494</v>
      </c>
      <c r="D1216" t="s">
        <v>1072</v>
      </c>
      <c r="E1216" t="s">
        <v>1073</v>
      </c>
      <c r="F1216" t="s">
        <v>1067</v>
      </c>
      <c r="G1216" t="n">
        <v>0</v>
      </c>
      <c r="H1216" t="n">
        <v>20898762752</v>
      </c>
      <c r="I1216" t="s">
        <v>1068</v>
      </c>
      <c r="J1216" t="s">
        <v>1069</v>
      </c>
    </row>
    <row r="1217">
      <c r="A1217" t="n">
        <v>2001</v>
      </c>
      <c r="B1217" t="s">
        <v>1493</v>
      </c>
      <c r="C1217" t="s">
        <v>1494</v>
      </c>
      <c r="D1217" t="s">
        <v>1074</v>
      </c>
      <c r="E1217" t="s">
        <v>1075</v>
      </c>
      <c r="F1217" t="s">
        <v>1067</v>
      </c>
      <c r="G1217" t="n">
        <v>0</v>
      </c>
      <c r="H1217" t="n">
        <v>20898762752</v>
      </c>
      <c r="I1217" t="s">
        <v>1068</v>
      </c>
      <c r="J1217" t="s">
        <v>1069</v>
      </c>
    </row>
    <row r="1218">
      <c r="A1218" t="n">
        <v>2001</v>
      </c>
      <c r="B1218" t="s">
        <v>1493</v>
      </c>
      <c r="C1218" t="s">
        <v>1494</v>
      </c>
      <c r="D1218" t="s">
        <v>1076</v>
      </c>
      <c r="E1218" t="s">
        <v>1077</v>
      </c>
      <c r="F1218" t="s">
        <v>1067</v>
      </c>
      <c r="G1218" t="n">
        <v>0</v>
      </c>
      <c r="H1218" t="n">
        <v>20898762752</v>
      </c>
      <c r="I1218" t="s">
        <v>1068</v>
      </c>
      <c r="J1218" t="s">
        <v>1069</v>
      </c>
    </row>
    <row r="1219">
      <c r="A1219" t="n">
        <v>2001</v>
      </c>
      <c r="B1219" t="s">
        <v>1493</v>
      </c>
      <c r="C1219" t="s">
        <v>1494</v>
      </c>
      <c r="D1219" t="s">
        <v>1078</v>
      </c>
      <c r="E1219" t="s">
        <v>1079</v>
      </c>
      <c r="F1219" t="s">
        <v>1067</v>
      </c>
      <c r="G1219"/>
      <c r="H1219" t="n">
        <v>20898762752</v>
      </c>
      <c r="I1219" t="s">
        <v>1068</v>
      </c>
      <c r="J1219" t="s">
        <v>1069</v>
      </c>
    </row>
    <row r="1220">
      <c r="A1220" t="n">
        <v>2001</v>
      </c>
      <c r="B1220" t="s">
        <v>1495</v>
      </c>
      <c r="C1220" t="s">
        <v>1496</v>
      </c>
      <c r="D1220" t="s">
        <v>1065</v>
      </c>
      <c r="E1220" t="s">
        <v>1066</v>
      </c>
      <c r="F1220" t="s">
        <v>1067</v>
      </c>
      <c r="G1220" t="n">
        <v>293.240538399155</v>
      </c>
      <c r="H1220" t="n">
        <v>10581924904960</v>
      </c>
      <c r="I1220" t="s">
        <v>1140</v>
      </c>
      <c r="J1220" t="s">
        <v>1069</v>
      </c>
    </row>
    <row r="1221">
      <c r="A1221" t="n">
        <v>2001</v>
      </c>
      <c r="B1221" t="s">
        <v>1495</v>
      </c>
      <c r="C1221" t="s">
        <v>1496</v>
      </c>
      <c r="D1221" t="s">
        <v>1070</v>
      </c>
      <c r="E1221" t="s">
        <v>1071</v>
      </c>
      <c r="F1221" t="s">
        <v>1067</v>
      </c>
      <c r="G1221" t="n">
        <v>400.639975568254</v>
      </c>
      <c r="H1221" t="n">
        <v>10581924904960</v>
      </c>
      <c r="I1221" t="s">
        <v>1140</v>
      </c>
      <c r="J1221" t="s">
        <v>1069</v>
      </c>
    </row>
    <row r="1222">
      <c r="A1222" t="n">
        <v>2001</v>
      </c>
      <c r="B1222" t="s">
        <v>1495</v>
      </c>
      <c r="C1222" t="s">
        <v>1496</v>
      </c>
      <c r="D1222" t="s">
        <v>1072</v>
      </c>
      <c r="E1222" t="s">
        <v>1073</v>
      </c>
      <c r="F1222" t="s">
        <v>1067</v>
      </c>
      <c r="G1222" t="n">
        <v>139.116750162913</v>
      </c>
      <c r="H1222" t="n">
        <v>10581924904960</v>
      </c>
      <c r="I1222" t="s">
        <v>1140</v>
      </c>
      <c r="J1222" t="s">
        <v>1069</v>
      </c>
    </row>
    <row r="1223">
      <c r="A1223" t="n">
        <v>2001</v>
      </c>
      <c r="B1223" t="s">
        <v>1495</v>
      </c>
      <c r="C1223" t="s">
        <v>1496</v>
      </c>
      <c r="D1223" t="s">
        <v>1074</v>
      </c>
      <c r="E1223" t="s">
        <v>1075</v>
      </c>
      <c r="F1223" t="s">
        <v>1067</v>
      </c>
      <c r="G1223" t="n">
        <v>45.8375632060819</v>
      </c>
      <c r="H1223" t="n">
        <v>10581924904960</v>
      </c>
      <c r="I1223" t="s">
        <v>1140</v>
      </c>
      <c r="J1223" t="s">
        <v>1069</v>
      </c>
    </row>
    <row r="1224">
      <c r="A1224" t="n">
        <v>2001</v>
      </c>
      <c r="B1224" t="s">
        <v>1495</v>
      </c>
      <c r="C1224" t="s">
        <v>1496</v>
      </c>
      <c r="D1224" t="s">
        <v>1076</v>
      </c>
      <c r="E1224" t="s">
        <v>1077</v>
      </c>
      <c r="F1224" t="s">
        <v>1067</v>
      </c>
      <c r="G1224" t="n">
        <v>878.834827336404</v>
      </c>
      <c r="H1224" t="n">
        <v>10581924904960</v>
      </c>
      <c r="I1224" t="s">
        <v>1140</v>
      </c>
      <c r="J1224" t="s">
        <v>1069</v>
      </c>
    </row>
    <row r="1225">
      <c r="A1225" t="n">
        <v>2001</v>
      </c>
      <c r="B1225" t="s">
        <v>1495</v>
      </c>
      <c r="C1225" t="s">
        <v>1496</v>
      </c>
      <c r="D1225" t="s">
        <v>1078</v>
      </c>
      <c r="E1225" t="s">
        <v>1079</v>
      </c>
      <c r="F1225" t="s">
        <v>1067</v>
      </c>
      <c r="G1225" t="n">
        <v>54.5458009474325</v>
      </c>
      <c r="H1225" t="n">
        <v>10581924904960</v>
      </c>
      <c r="I1225" t="s">
        <v>1140</v>
      </c>
      <c r="J1225" t="s">
        <v>1069</v>
      </c>
    </row>
    <row r="1226">
      <c r="A1226" t="n">
        <v>2001</v>
      </c>
      <c r="B1226" t="s">
        <v>1497</v>
      </c>
      <c r="C1226" t="s">
        <v>1498</v>
      </c>
      <c r="D1226" t="s">
        <v>1065</v>
      </c>
      <c r="E1226" t="s">
        <v>1066</v>
      </c>
      <c r="F1226" t="s">
        <v>1067</v>
      </c>
      <c r="G1226" t="n">
        <v>0.0000315006609057933</v>
      </c>
      <c r="H1226" t="n">
        <v>11401421824</v>
      </c>
      <c r="I1226" t="s">
        <v>1090</v>
      </c>
      <c r="J1226" t="s">
        <v>1087</v>
      </c>
    </row>
    <row r="1227">
      <c r="A1227" t="n">
        <v>2001</v>
      </c>
      <c r="B1227" t="s">
        <v>1497</v>
      </c>
      <c r="C1227" t="s">
        <v>1498</v>
      </c>
      <c r="D1227" t="s">
        <v>1070</v>
      </c>
      <c r="E1227" t="s">
        <v>1071</v>
      </c>
      <c r="F1227" t="s">
        <v>1067</v>
      </c>
      <c r="G1227" t="n">
        <v>0.0184039559766892</v>
      </c>
      <c r="H1227" t="n">
        <v>11401421824</v>
      </c>
      <c r="I1227" t="s">
        <v>1090</v>
      </c>
      <c r="J1227" t="s">
        <v>1087</v>
      </c>
    </row>
    <row r="1228">
      <c r="A1228" t="n">
        <v>2001</v>
      </c>
      <c r="B1228" t="s">
        <v>1497</v>
      </c>
      <c r="C1228" t="s">
        <v>1498</v>
      </c>
      <c r="D1228" t="s">
        <v>1072</v>
      </c>
      <c r="E1228" t="s">
        <v>1073</v>
      </c>
      <c r="F1228" t="s">
        <v>1067</v>
      </c>
      <c r="G1228" t="n">
        <v>0.0384293146306743</v>
      </c>
      <c r="H1228" t="n">
        <v>11401421824</v>
      </c>
      <c r="I1228" t="s">
        <v>1090</v>
      </c>
      <c r="J1228" t="s">
        <v>1087</v>
      </c>
    </row>
    <row r="1229">
      <c r="A1229" t="n">
        <v>2001</v>
      </c>
      <c r="B1229" t="s">
        <v>1497</v>
      </c>
      <c r="C1229" t="s">
        <v>1498</v>
      </c>
      <c r="D1229" t="s">
        <v>1074</v>
      </c>
      <c r="E1229" t="s">
        <v>1075</v>
      </c>
      <c r="F1229" t="s">
        <v>1067</v>
      </c>
      <c r="G1229" t="n">
        <v>0.469984464145334</v>
      </c>
      <c r="H1229" t="n">
        <v>11401421824</v>
      </c>
      <c r="I1229" t="s">
        <v>1090</v>
      </c>
      <c r="J1229" t="s">
        <v>1087</v>
      </c>
    </row>
    <row r="1230">
      <c r="A1230" t="n">
        <v>2001</v>
      </c>
      <c r="B1230" t="s">
        <v>1497</v>
      </c>
      <c r="C1230" t="s">
        <v>1498</v>
      </c>
      <c r="D1230" t="s">
        <v>1076</v>
      </c>
      <c r="E1230" t="s">
        <v>1077</v>
      </c>
      <c r="F1230" t="s">
        <v>1067</v>
      </c>
      <c r="G1230" t="n">
        <v>0.526849235413604</v>
      </c>
      <c r="H1230" t="n">
        <v>11401421824</v>
      </c>
      <c r="I1230" t="s">
        <v>1090</v>
      </c>
      <c r="J1230" t="s">
        <v>1087</v>
      </c>
    </row>
    <row r="1231">
      <c r="A1231" t="n">
        <v>2001</v>
      </c>
      <c r="B1231" t="s">
        <v>1497</v>
      </c>
      <c r="C1231" t="s">
        <v>1498</v>
      </c>
      <c r="D1231" t="s">
        <v>1078</v>
      </c>
      <c r="E1231" t="s">
        <v>1079</v>
      </c>
      <c r="F1231" t="s">
        <v>1067</v>
      </c>
      <c r="G1231"/>
      <c r="H1231" t="n">
        <v>11401421824</v>
      </c>
      <c r="I1231" t="s">
        <v>1090</v>
      </c>
      <c r="J1231" t="s">
        <v>1087</v>
      </c>
    </row>
    <row r="1232">
      <c r="A1232" t="n">
        <v>2001</v>
      </c>
      <c r="B1232" t="s">
        <v>1499</v>
      </c>
      <c r="C1232" t="s">
        <v>1500</v>
      </c>
      <c r="D1232" t="s">
        <v>1065</v>
      </c>
      <c r="E1232" t="s">
        <v>1066</v>
      </c>
      <c r="F1232" t="s">
        <v>1067</v>
      </c>
      <c r="G1232" t="n">
        <v>0.000219127309210827</v>
      </c>
      <c r="H1232"/>
      <c r="I1232" t="s">
        <v>1090</v>
      </c>
      <c r="J1232" t="s">
        <v>1069</v>
      </c>
    </row>
    <row r="1233">
      <c r="A1233" t="n">
        <v>2001</v>
      </c>
      <c r="B1233" t="s">
        <v>1499</v>
      </c>
      <c r="C1233" t="s">
        <v>1500</v>
      </c>
      <c r="D1233" t="s">
        <v>1070</v>
      </c>
      <c r="E1233" t="s">
        <v>1071</v>
      </c>
      <c r="F1233" t="s">
        <v>1067</v>
      </c>
      <c r="G1233" t="n">
        <v>0.195944563980963</v>
      </c>
      <c r="H1233"/>
      <c r="I1233" t="s">
        <v>1090</v>
      </c>
      <c r="J1233" t="s">
        <v>1069</v>
      </c>
    </row>
    <row r="1234">
      <c r="A1234" t="n">
        <v>2001</v>
      </c>
      <c r="B1234" t="s">
        <v>1499</v>
      </c>
      <c r="C1234" t="s">
        <v>1500</v>
      </c>
      <c r="D1234" t="s">
        <v>1072</v>
      </c>
      <c r="E1234" t="s">
        <v>1073</v>
      </c>
      <c r="F1234" t="s">
        <v>1067</v>
      </c>
      <c r="G1234" t="n">
        <v>0.333652968485012</v>
      </c>
      <c r="H1234"/>
      <c r="I1234" t="s">
        <v>1090</v>
      </c>
      <c r="J1234" t="s">
        <v>1069</v>
      </c>
    </row>
    <row r="1235">
      <c r="A1235" t="n">
        <v>2001</v>
      </c>
      <c r="B1235" t="s">
        <v>1499</v>
      </c>
      <c r="C1235" t="s">
        <v>1500</v>
      </c>
      <c r="D1235" t="s">
        <v>1074</v>
      </c>
      <c r="E1235" t="s">
        <v>1075</v>
      </c>
      <c r="F1235" t="s">
        <v>1067</v>
      </c>
      <c r="G1235" t="n">
        <v>0.219806491638702</v>
      </c>
      <c r="H1235"/>
      <c r="I1235" t="s">
        <v>1090</v>
      </c>
      <c r="J1235" t="s">
        <v>1069</v>
      </c>
    </row>
    <row r="1236">
      <c r="A1236" t="n">
        <v>2001</v>
      </c>
      <c r="B1236" t="s">
        <v>1499</v>
      </c>
      <c r="C1236" t="s">
        <v>1500</v>
      </c>
      <c r="D1236" t="s">
        <v>1076</v>
      </c>
      <c r="E1236" t="s">
        <v>1077</v>
      </c>
      <c r="F1236" t="s">
        <v>1067</v>
      </c>
      <c r="G1236" t="n">
        <v>0.749623151413887</v>
      </c>
      <c r="H1236"/>
      <c r="I1236" t="s">
        <v>1090</v>
      </c>
      <c r="J1236" t="s">
        <v>1069</v>
      </c>
    </row>
    <row r="1237">
      <c r="A1237" t="n">
        <v>2001</v>
      </c>
      <c r="B1237" t="s">
        <v>1499</v>
      </c>
      <c r="C1237" t="s">
        <v>1500</v>
      </c>
      <c r="D1237" t="s">
        <v>1078</v>
      </c>
      <c r="E1237" t="s">
        <v>1079</v>
      </c>
      <c r="F1237" t="s">
        <v>1067</v>
      </c>
      <c r="G1237"/>
      <c r="H1237"/>
      <c r="I1237" t="s">
        <v>1090</v>
      </c>
      <c r="J1237" t="s">
        <v>1069</v>
      </c>
    </row>
    <row r="1238">
      <c r="A1238" t="n">
        <v>2001</v>
      </c>
      <c r="B1238" t="s">
        <v>1501</v>
      </c>
      <c r="C1238" t="s">
        <v>1502</v>
      </c>
      <c r="D1238" t="s">
        <v>1065</v>
      </c>
      <c r="E1238" t="s">
        <v>1066</v>
      </c>
      <c r="F1238" t="s">
        <v>1067</v>
      </c>
      <c r="G1238" t="n">
        <v>0</v>
      </c>
      <c r="H1238" t="n">
        <v>462072320</v>
      </c>
      <c r="I1238" t="s">
        <v>1068</v>
      </c>
      <c r="J1238" t="s">
        <v>1091</v>
      </c>
    </row>
    <row r="1239">
      <c r="A1239" t="n">
        <v>2001</v>
      </c>
      <c r="B1239" t="s">
        <v>1501</v>
      </c>
      <c r="C1239" t="s">
        <v>1502</v>
      </c>
      <c r="D1239" t="s">
        <v>1070</v>
      </c>
      <c r="E1239" t="s">
        <v>1071</v>
      </c>
      <c r="F1239" t="s">
        <v>1067</v>
      </c>
      <c r="G1239" t="n">
        <v>0</v>
      </c>
      <c r="H1239" t="n">
        <v>462072320</v>
      </c>
      <c r="I1239" t="s">
        <v>1068</v>
      </c>
      <c r="J1239" t="s">
        <v>1091</v>
      </c>
    </row>
    <row r="1240">
      <c r="A1240" t="n">
        <v>2001</v>
      </c>
      <c r="B1240" t="s">
        <v>1501</v>
      </c>
      <c r="C1240" t="s">
        <v>1502</v>
      </c>
      <c r="D1240" t="s">
        <v>1072</v>
      </c>
      <c r="E1240" t="s">
        <v>1073</v>
      </c>
      <c r="F1240" t="s">
        <v>1067</v>
      </c>
      <c r="G1240" t="n">
        <v>0</v>
      </c>
      <c r="H1240" t="n">
        <v>462072320</v>
      </c>
      <c r="I1240" t="s">
        <v>1068</v>
      </c>
      <c r="J1240" t="s">
        <v>1091</v>
      </c>
    </row>
    <row r="1241">
      <c r="A1241" t="n">
        <v>2001</v>
      </c>
      <c r="B1241" t="s">
        <v>1501</v>
      </c>
      <c r="C1241" t="s">
        <v>1502</v>
      </c>
      <c r="D1241" t="s">
        <v>1074</v>
      </c>
      <c r="E1241" t="s">
        <v>1075</v>
      </c>
      <c r="F1241" t="s">
        <v>1067</v>
      </c>
      <c r="G1241" t="n">
        <v>0</v>
      </c>
      <c r="H1241" t="n">
        <v>462072320</v>
      </c>
      <c r="I1241" t="s">
        <v>1068</v>
      </c>
      <c r="J1241" t="s">
        <v>1091</v>
      </c>
    </row>
    <row r="1242">
      <c r="A1242" t="n">
        <v>2001</v>
      </c>
      <c r="B1242" t="s">
        <v>1501</v>
      </c>
      <c r="C1242" t="s">
        <v>1502</v>
      </c>
      <c r="D1242" t="s">
        <v>1076</v>
      </c>
      <c r="E1242" t="s">
        <v>1077</v>
      </c>
      <c r="F1242" t="s">
        <v>1067</v>
      </c>
      <c r="G1242" t="n">
        <v>0</v>
      </c>
      <c r="H1242" t="n">
        <v>462072320</v>
      </c>
      <c r="I1242" t="s">
        <v>1068</v>
      </c>
      <c r="J1242" t="s">
        <v>1091</v>
      </c>
    </row>
    <row r="1243">
      <c r="A1243" t="n">
        <v>2001</v>
      </c>
      <c r="B1243" t="s">
        <v>1501</v>
      </c>
      <c r="C1243" t="s">
        <v>1502</v>
      </c>
      <c r="D1243" t="s">
        <v>1078</v>
      </c>
      <c r="E1243" t="s">
        <v>1079</v>
      </c>
      <c r="F1243" t="s">
        <v>1067</v>
      </c>
      <c r="G1243"/>
      <c r="H1243" t="n">
        <v>462072320</v>
      </c>
      <c r="I1243" t="s">
        <v>1068</v>
      </c>
      <c r="J1243" t="s">
        <v>1091</v>
      </c>
    </row>
    <row r="1244">
      <c r="A1244" t="n">
        <v>2001</v>
      </c>
      <c r="B1244" t="s">
        <v>1503</v>
      </c>
      <c r="C1244" t="s">
        <v>1504</v>
      </c>
      <c r="D1244" t="s">
        <v>1065</v>
      </c>
      <c r="E1244" t="s">
        <v>1066</v>
      </c>
      <c r="F1244" t="s">
        <v>1067</v>
      </c>
      <c r="G1244" t="n">
        <v>4.06486805933198</v>
      </c>
      <c r="H1244" t="n">
        <v>123119427584</v>
      </c>
      <c r="I1244" t="s">
        <v>1068</v>
      </c>
      <c r="J1244" t="s">
        <v>1087</v>
      </c>
    </row>
    <row r="1245">
      <c r="A1245" t="n">
        <v>2001</v>
      </c>
      <c r="B1245" t="s">
        <v>1503</v>
      </c>
      <c r="C1245" t="s">
        <v>1504</v>
      </c>
      <c r="D1245" t="s">
        <v>1070</v>
      </c>
      <c r="E1245" t="s">
        <v>1071</v>
      </c>
      <c r="F1245" t="s">
        <v>1067</v>
      </c>
      <c r="G1245" t="n">
        <v>6.93341298520716</v>
      </c>
      <c r="H1245" t="n">
        <v>123119427584</v>
      </c>
      <c r="I1245" t="s">
        <v>1068</v>
      </c>
      <c r="J1245" t="s">
        <v>1087</v>
      </c>
    </row>
    <row r="1246">
      <c r="A1246" t="n">
        <v>2001</v>
      </c>
      <c r="B1246" t="s">
        <v>1503</v>
      </c>
      <c r="C1246" t="s">
        <v>1504</v>
      </c>
      <c r="D1246" t="s">
        <v>1072</v>
      </c>
      <c r="E1246" t="s">
        <v>1073</v>
      </c>
      <c r="F1246" t="s">
        <v>1067</v>
      </c>
      <c r="G1246" t="n">
        <v>1.45925662989204</v>
      </c>
      <c r="H1246" t="n">
        <v>123119427584</v>
      </c>
      <c r="I1246" t="s">
        <v>1068</v>
      </c>
      <c r="J1246" t="s">
        <v>1087</v>
      </c>
    </row>
    <row r="1247">
      <c r="A1247" t="n">
        <v>2001</v>
      </c>
      <c r="B1247" t="s">
        <v>1503</v>
      </c>
      <c r="C1247" t="s">
        <v>1504</v>
      </c>
      <c r="D1247" t="s">
        <v>1074</v>
      </c>
      <c r="E1247" t="s">
        <v>1075</v>
      </c>
      <c r="F1247" t="s">
        <v>1067</v>
      </c>
      <c r="G1247" t="n">
        <v>24.2158264045203</v>
      </c>
      <c r="H1247" t="n">
        <v>123119427584</v>
      </c>
      <c r="I1247" t="s">
        <v>1068</v>
      </c>
      <c r="J1247" t="s">
        <v>1087</v>
      </c>
    </row>
    <row r="1248">
      <c r="A1248" t="n">
        <v>2001</v>
      </c>
      <c r="B1248" t="s">
        <v>1503</v>
      </c>
      <c r="C1248" t="s">
        <v>1504</v>
      </c>
      <c r="D1248" t="s">
        <v>1076</v>
      </c>
      <c r="E1248" t="s">
        <v>1077</v>
      </c>
      <c r="F1248" t="s">
        <v>1067</v>
      </c>
      <c r="G1248" t="n">
        <v>36.6733640789515</v>
      </c>
      <c r="H1248" t="n">
        <v>123119427584</v>
      </c>
      <c r="I1248" t="s">
        <v>1068</v>
      </c>
      <c r="J1248" t="s">
        <v>1087</v>
      </c>
    </row>
    <row r="1249">
      <c r="A1249" t="n">
        <v>2001</v>
      </c>
      <c r="B1249" t="s">
        <v>1503</v>
      </c>
      <c r="C1249" t="s">
        <v>1504</v>
      </c>
      <c r="D1249" t="s">
        <v>1078</v>
      </c>
      <c r="E1249" t="s">
        <v>1079</v>
      </c>
      <c r="F1249" t="s">
        <v>1067</v>
      </c>
      <c r="G1249"/>
      <c r="H1249" t="n">
        <v>123119427584</v>
      </c>
      <c r="I1249" t="s">
        <v>1068</v>
      </c>
      <c r="J1249" t="s">
        <v>1087</v>
      </c>
    </row>
    <row r="1250">
      <c r="A1250" t="n">
        <v>2001</v>
      </c>
      <c r="B1250" t="s">
        <v>1505</v>
      </c>
      <c r="C1250" t="s">
        <v>1506</v>
      </c>
      <c r="D1250" t="s">
        <v>1065</v>
      </c>
      <c r="E1250" t="s">
        <v>1066</v>
      </c>
      <c r="F1250" t="s">
        <v>1067</v>
      </c>
      <c r="G1250" t="n">
        <v>0</v>
      </c>
      <c r="H1250" t="n">
        <v>925010048</v>
      </c>
      <c r="I1250" t="s">
        <v>1068</v>
      </c>
      <c r="J1250" t="s">
        <v>1069</v>
      </c>
    </row>
    <row r="1251">
      <c r="A1251" t="n">
        <v>2001</v>
      </c>
      <c r="B1251" t="s">
        <v>1505</v>
      </c>
      <c r="C1251" t="s">
        <v>1506</v>
      </c>
      <c r="D1251" t="s">
        <v>1070</v>
      </c>
      <c r="E1251" t="s">
        <v>1071</v>
      </c>
      <c r="F1251" t="s">
        <v>1067</v>
      </c>
      <c r="G1251" t="n">
        <v>0</v>
      </c>
      <c r="H1251" t="n">
        <v>925010048</v>
      </c>
      <c r="I1251" t="s">
        <v>1068</v>
      </c>
      <c r="J1251" t="s">
        <v>1069</v>
      </c>
    </row>
    <row r="1252">
      <c r="A1252" t="n">
        <v>2001</v>
      </c>
      <c r="B1252" t="s">
        <v>1505</v>
      </c>
      <c r="C1252" t="s">
        <v>1506</v>
      </c>
      <c r="D1252" t="s">
        <v>1072</v>
      </c>
      <c r="E1252" t="s">
        <v>1073</v>
      </c>
      <c r="F1252" t="s">
        <v>1067</v>
      </c>
      <c r="G1252" t="n">
        <v>0</v>
      </c>
      <c r="H1252" t="n">
        <v>925010048</v>
      </c>
      <c r="I1252" t="s">
        <v>1068</v>
      </c>
      <c r="J1252" t="s">
        <v>1069</v>
      </c>
    </row>
    <row r="1253">
      <c r="A1253" t="n">
        <v>2001</v>
      </c>
      <c r="B1253" t="s">
        <v>1505</v>
      </c>
      <c r="C1253" t="s">
        <v>1506</v>
      </c>
      <c r="D1253" t="s">
        <v>1074</v>
      </c>
      <c r="E1253" t="s">
        <v>1075</v>
      </c>
      <c r="F1253" t="s">
        <v>1067</v>
      </c>
      <c r="G1253" t="n">
        <v>0</v>
      </c>
      <c r="H1253" t="n">
        <v>925010048</v>
      </c>
      <c r="I1253" t="s">
        <v>1068</v>
      </c>
      <c r="J1253" t="s">
        <v>1069</v>
      </c>
    </row>
    <row r="1254">
      <c r="A1254" t="n">
        <v>2001</v>
      </c>
      <c r="B1254" t="s">
        <v>1505</v>
      </c>
      <c r="C1254" t="s">
        <v>1506</v>
      </c>
      <c r="D1254" t="s">
        <v>1076</v>
      </c>
      <c r="E1254" t="s">
        <v>1077</v>
      </c>
      <c r="F1254" t="s">
        <v>1067</v>
      </c>
      <c r="G1254" t="n">
        <v>0</v>
      </c>
      <c r="H1254" t="n">
        <v>925010048</v>
      </c>
      <c r="I1254" t="s">
        <v>1068</v>
      </c>
      <c r="J1254" t="s">
        <v>1069</v>
      </c>
    </row>
    <row r="1255">
      <c r="A1255" t="n">
        <v>2001</v>
      </c>
      <c r="B1255" t="s">
        <v>1505</v>
      </c>
      <c r="C1255" t="s">
        <v>1506</v>
      </c>
      <c r="D1255" t="s">
        <v>1078</v>
      </c>
      <c r="E1255" t="s">
        <v>1079</v>
      </c>
      <c r="F1255" t="s">
        <v>1067</v>
      </c>
      <c r="G1255"/>
      <c r="H1255" t="n">
        <v>925010048</v>
      </c>
      <c r="I1255" t="s">
        <v>1068</v>
      </c>
      <c r="J1255" t="s">
        <v>1069</v>
      </c>
    </row>
    <row r="1256">
      <c r="A1256" t="n">
        <v>2001</v>
      </c>
      <c r="B1256" t="s">
        <v>1507</v>
      </c>
      <c r="C1256" t="s">
        <v>1508</v>
      </c>
      <c r="D1256" t="s">
        <v>1065</v>
      </c>
      <c r="E1256" t="s">
        <v>1066</v>
      </c>
      <c r="F1256" t="s">
        <v>1067</v>
      </c>
      <c r="G1256" t="n">
        <v>0.000168880498661166</v>
      </c>
      <c r="H1256" t="n">
        <v>41296998400</v>
      </c>
      <c r="I1256" t="s">
        <v>1108</v>
      </c>
      <c r="J1256" t="s">
        <v>1087</v>
      </c>
    </row>
    <row r="1257">
      <c r="A1257" t="n">
        <v>2001</v>
      </c>
      <c r="B1257" t="s">
        <v>1507</v>
      </c>
      <c r="C1257" t="s">
        <v>1508</v>
      </c>
      <c r="D1257" t="s">
        <v>1070</v>
      </c>
      <c r="E1257" t="s">
        <v>1071</v>
      </c>
      <c r="F1257" t="s">
        <v>1067</v>
      </c>
      <c r="G1257" t="n">
        <v>0.0682370197892733</v>
      </c>
      <c r="H1257" t="n">
        <v>41296998400</v>
      </c>
      <c r="I1257" t="s">
        <v>1108</v>
      </c>
      <c r="J1257" t="s">
        <v>1087</v>
      </c>
    </row>
    <row r="1258">
      <c r="A1258" t="n">
        <v>2001</v>
      </c>
      <c r="B1258" t="s">
        <v>1507</v>
      </c>
      <c r="C1258" t="s">
        <v>1508</v>
      </c>
      <c r="D1258" t="s">
        <v>1072</v>
      </c>
      <c r="E1258" t="s">
        <v>1073</v>
      </c>
      <c r="F1258" t="s">
        <v>1067</v>
      </c>
      <c r="G1258" t="n">
        <v>0.136094745270765</v>
      </c>
      <c r="H1258" t="n">
        <v>41296998400</v>
      </c>
      <c r="I1258" t="s">
        <v>1108</v>
      </c>
      <c r="J1258" t="s">
        <v>1087</v>
      </c>
    </row>
    <row r="1259">
      <c r="A1259" t="n">
        <v>2001</v>
      </c>
      <c r="B1259" t="s">
        <v>1507</v>
      </c>
      <c r="C1259" t="s">
        <v>1508</v>
      </c>
      <c r="D1259" t="s">
        <v>1074</v>
      </c>
      <c r="E1259" t="s">
        <v>1075</v>
      </c>
      <c r="F1259" t="s">
        <v>1067</v>
      </c>
      <c r="G1259" t="n">
        <v>0.0772290545812392</v>
      </c>
      <c r="H1259" t="n">
        <v>41296998400</v>
      </c>
      <c r="I1259" t="s">
        <v>1108</v>
      </c>
      <c r="J1259" t="s">
        <v>1087</v>
      </c>
    </row>
    <row r="1260">
      <c r="A1260" t="n">
        <v>2001</v>
      </c>
      <c r="B1260" t="s">
        <v>1507</v>
      </c>
      <c r="C1260" t="s">
        <v>1508</v>
      </c>
      <c r="D1260" t="s">
        <v>1076</v>
      </c>
      <c r="E1260" t="s">
        <v>1077</v>
      </c>
      <c r="F1260" t="s">
        <v>1067</v>
      </c>
      <c r="G1260" t="n">
        <v>0.281729700139938</v>
      </c>
      <c r="H1260" t="n">
        <v>41296998400</v>
      </c>
      <c r="I1260" t="s">
        <v>1108</v>
      </c>
      <c r="J1260" t="s">
        <v>1087</v>
      </c>
    </row>
    <row r="1261">
      <c r="A1261" t="n">
        <v>2001</v>
      </c>
      <c r="B1261" t="s">
        <v>1507</v>
      </c>
      <c r="C1261" t="s">
        <v>1508</v>
      </c>
      <c r="D1261" t="s">
        <v>1078</v>
      </c>
      <c r="E1261" t="s">
        <v>1079</v>
      </c>
      <c r="F1261" t="s">
        <v>1067</v>
      </c>
      <c r="G1261"/>
      <c r="H1261" t="n">
        <v>41296998400</v>
      </c>
      <c r="I1261" t="s">
        <v>1108</v>
      </c>
      <c r="J1261" t="s">
        <v>1087</v>
      </c>
    </row>
    <row r="1262">
      <c r="A1262" t="n">
        <v>2001</v>
      </c>
      <c r="B1262" t="s">
        <v>1509</v>
      </c>
      <c r="C1262" t="s">
        <v>1510</v>
      </c>
      <c r="D1262" t="s">
        <v>1065</v>
      </c>
      <c r="E1262" t="s">
        <v>1066</v>
      </c>
      <c r="F1262" t="s">
        <v>1067</v>
      </c>
      <c r="G1262" t="n">
        <v>0</v>
      </c>
      <c r="H1262" t="n">
        <v>257926880</v>
      </c>
      <c r="I1262" t="s">
        <v>1108</v>
      </c>
      <c r="J1262" t="s">
        <v>1087</v>
      </c>
    </row>
    <row r="1263">
      <c r="A1263" t="n">
        <v>2001</v>
      </c>
      <c r="B1263" t="s">
        <v>1509</v>
      </c>
      <c r="C1263" t="s">
        <v>1510</v>
      </c>
      <c r="D1263" t="s">
        <v>1070</v>
      </c>
      <c r="E1263" t="s">
        <v>1071</v>
      </c>
      <c r="F1263" t="s">
        <v>1067</v>
      </c>
      <c r="G1263" t="n">
        <v>0</v>
      </c>
      <c r="H1263" t="n">
        <v>257926880</v>
      </c>
      <c r="I1263" t="s">
        <v>1108</v>
      </c>
      <c r="J1263" t="s">
        <v>1087</v>
      </c>
    </row>
    <row r="1264">
      <c r="A1264" t="n">
        <v>2001</v>
      </c>
      <c r="B1264" t="s">
        <v>1509</v>
      </c>
      <c r="C1264" t="s">
        <v>1510</v>
      </c>
      <c r="D1264" t="s">
        <v>1072</v>
      </c>
      <c r="E1264" t="s">
        <v>1073</v>
      </c>
      <c r="F1264" t="s">
        <v>1067</v>
      </c>
      <c r="G1264" t="n">
        <v>0</v>
      </c>
      <c r="H1264" t="n">
        <v>257926880</v>
      </c>
      <c r="I1264" t="s">
        <v>1108</v>
      </c>
      <c r="J1264" t="s">
        <v>1087</v>
      </c>
    </row>
    <row r="1265">
      <c r="A1265" t="n">
        <v>2001</v>
      </c>
      <c r="B1265" t="s">
        <v>1509</v>
      </c>
      <c r="C1265" t="s">
        <v>1510</v>
      </c>
      <c r="D1265" t="s">
        <v>1074</v>
      </c>
      <c r="E1265" t="s">
        <v>1075</v>
      </c>
      <c r="F1265" t="s">
        <v>1067</v>
      </c>
      <c r="G1265" t="n">
        <v>0</v>
      </c>
      <c r="H1265" t="n">
        <v>257926880</v>
      </c>
      <c r="I1265" t="s">
        <v>1108</v>
      </c>
      <c r="J1265" t="s">
        <v>1087</v>
      </c>
    </row>
    <row r="1266">
      <c r="A1266" t="n">
        <v>2001</v>
      </c>
      <c r="B1266" t="s">
        <v>1509</v>
      </c>
      <c r="C1266" t="s">
        <v>1510</v>
      </c>
      <c r="D1266" t="s">
        <v>1076</v>
      </c>
      <c r="E1266" t="s">
        <v>1077</v>
      </c>
      <c r="F1266" t="s">
        <v>1067</v>
      </c>
      <c r="G1266" t="n">
        <v>0</v>
      </c>
      <c r="H1266" t="n">
        <v>257926880</v>
      </c>
      <c r="I1266" t="s">
        <v>1108</v>
      </c>
      <c r="J1266" t="s">
        <v>1087</v>
      </c>
    </row>
    <row r="1267">
      <c r="A1267" t="n">
        <v>2001</v>
      </c>
      <c r="B1267" t="s">
        <v>1509</v>
      </c>
      <c r="C1267" t="s">
        <v>1510</v>
      </c>
      <c r="D1267" t="s">
        <v>1078</v>
      </c>
      <c r="E1267" t="s">
        <v>1079</v>
      </c>
      <c r="F1267" t="s">
        <v>1067</v>
      </c>
      <c r="G1267"/>
      <c r="H1267" t="n">
        <v>257926880</v>
      </c>
      <c r="I1267" t="s">
        <v>1108</v>
      </c>
      <c r="J1267" t="s">
        <v>1087</v>
      </c>
    </row>
    <row r="1268">
      <c r="A1268" t="n">
        <v>2001</v>
      </c>
      <c r="B1268" t="s">
        <v>1511</v>
      </c>
      <c r="C1268" t="s">
        <v>1512</v>
      </c>
      <c r="D1268" t="s">
        <v>1065</v>
      </c>
      <c r="E1268" t="s">
        <v>1066</v>
      </c>
      <c r="F1268" t="s">
        <v>1067</v>
      </c>
      <c r="G1268" t="n">
        <v>0</v>
      </c>
      <c r="H1268"/>
      <c r="I1268" t="s">
        <v>1108</v>
      </c>
      <c r="J1268" t="s">
        <v>1121</v>
      </c>
    </row>
    <row r="1269">
      <c r="A1269" t="n">
        <v>2001</v>
      </c>
      <c r="B1269" t="s">
        <v>1511</v>
      </c>
      <c r="C1269" t="s">
        <v>1512</v>
      </c>
      <c r="D1269" t="s">
        <v>1070</v>
      </c>
      <c r="E1269" t="s">
        <v>1071</v>
      </c>
      <c r="F1269" t="s">
        <v>1067</v>
      </c>
      <c r="G1269" t="n">
        <v>0</v>
      </c>
      <c r="H1269"/>
      <c r="I1269" t="s">
        <v>1108</v>
      </c>
      <c r="J1269" t="s">
        <v>1121</v>
      </c>
    </row>
    <row r="1270">
      <c r="A1270" t="n">
        <v>2001</v>
      </c>
      <c r="B1270" t="s">
        <v>1511</v>
      </c>
      <c r="C1270" t="s">
        <v>1512</v>
      </c>
      <c r="D1270" t="s">
        <v>1072</v>
      </c>
      <c r="E1270" t="s">
        <v>1073</v>
      </c>
      <c r="F1270" t="s">
        <v>1067</v>
      </c>
      <c r="G1270" t="n">
        <v>0</v>
      </c>
      <c r="H1270"/>
      <c r="I1270" t="s">
        <v>1108</v>
      </c>
      <c r="J1270" t="s">
        <v>1121</v>
      </c>
    </row>
    <row r="1271">
      <c r="A1271" t="n">
        <v>2001</v>
      </c>
      <c r="B1271" t="s">
        <v>1511</v>
      </c>
      <c r="C1271" t="s">
        <v>1512</v>
      </c>
      <c r="D1271" t="s">
        <v>1074</v>
      </c>
      <c r="E1271" t="s">
        <v>1075</v>
      </c>
      <c r="F1271" t="s">
        <v>1067</v>
      </c>
      <c r="G1271" t="n">
        <v>0.00754297644210476</v>
      </c>
      <c r="H1271"/>
      <c r="I1271" t="s">
        <v>1108</v>
      </c>
      <c r="J1271" t="s">
        <v>1121</v>
      </c>
    </row>
    <row r="1272">
      <c r="A1272" t="n">
        <v>2001</v>
      </c>
      <c r="B1272" t="s">
        <v>1511</v>
      </c>
      <c r="C1272" t="s">
        <v>1512</v>
      </c>
      <c r="D1272" t="s">
        <v>1076</v>
      </c>
      <c r="E1272" t="s">
        <v>1077</v>
      </c>
      <c r="F1272" t="s">
        <v>1067</v>
      </c>
      <c r="G1272" t="n">
        <v>0.00754297644210476</v>
      </c>
      <c r="H1272"/>
      <c r="I1272" t="s">
        <v>1108</v>
      </c>
      <c r="J1272" t="s">
        <v>1121</v>
      </c>
    </row>
    <row r="1273">
      <c r="A1273" t="n">
        <v>2001</v>
      </c>
      <c r="B1273" t="s">
        <v>1511</v>
      </c>
      <c r="C1273" t="s">
        <v>1512</v>
      </c>
      <c r="D1273" t="s">
        <v>1078</v>
      </c>
      <c r="E1273" t="s">
        <v>1079</v>
      </c>
      <c r="F1273" t="s">
        <v>1067</v>
      </c>
      <c r="G1273"/>
      <c r="H1273"/>
      <c r="I1273" t="s">
        <v>1108</v>
      </c>
      <c r="J1273" t="s">
        <v>1121</v>
      </c>
    </row>
    <row r="1274">
      <c r="A1274" t="n">
        <v>2001</v>
      </c>
      <c r="B1274" t="s">
        <v>1513</v>
      </c>
      <c r="C1274" t="s">
        <v>1514</v>
      </c>
      <c r="D1274" t="s">
        <v>1065</v>
      </c>
      <c r="E1274" t="s">
        <v>1066</v>
      </c>
      <c r="F1274" t="s">
        <v>1067</v>
      </c>
      <c r="G1274" t="n">
        <v>0</v>
      </c>
      <c r="H1274" t="n">
        <v>273000000</v>
      </c>
      <c r="I1274" t="s">
        <v>1108</v>
      </c>
      <c r="J1274" t="s">
        <v>1087</v>
      </c>
    </row>
    <row r="1275">
      <c r="A1275" t="n">
        <v>2001</v>
      </c>
      <c r="B1275" t="s">
        <v>1513</v>
      </c>
      <c r="C1275" t="s">
        <v>1514</v>
      </c>
      <c r="D1275" t="s">
        <v>1070</v>
      </c>
      <c r="E1275" t="s">
        <v>1071</v>
      </c>
      <c r="F1275" t="s">
        <v>1067</v>
      </c>
      <c r="G1275" t="n">
        <v>0</v>
      </c>
      <c r="H1275" t="n">
        <v>273000000</v>
      </c>
      <c r="I1275" t="s">
        <v>1108</v>
      </c>
      <c r="J1275" t="s">
        <v>1087</v>
      </c>
    </row>
    <row r="1276">
      <c r="A1276" t="n">
        <v>2001</v>
      </c>
      <c r="B1276" t="s">
        <v>1513</v>
      </c>
      <c r="C1276" t="s">
        <v>1514</v>
      </c>
      <c r="D1276" t="s">
        <v>1072</v>
      </c>
      <c r="E1276" t="s">
        <v>1073</v>
      </c>
      <c r="F1276" t="s">
        <v>1067</v>
      </c>
      <c r="G1276" t="n">
        <v>0</v>
      </c>
      <c r="H1276" t="n">
        <v>273000000</v>
      </c>
      <c r="I1276" t="s">
        <v>1108</v>
      </c>
      <c r="J1276" t="s">
        <v>1087</v>
      </c>
    </row>
    <row r="1277">
      <c r="A1277" t="n">
        <v>2001</v>
      </c>
      <c r="B1277" t="s">
        <v>1513</v>
      </c>
      <c r="C1277" t="s">
        <v>1514</v>
      </c>
      <c r="D1277" t="s">
        <v>1074</v>
      </c>
      <c r="E1277" t="s">
        <v>1075</v>
      </c>
      <c r="F1277" t="s">
        <v>1067</v>
      </c>
      <c r="G1277" t="n">
        <v>0</v>
      </c>
      <c r="H1277" t="n">
        <v>273000000</v>
      </c>
      <c r="I1277" t="s">
        <v>1108</v>
      </c>
      <c r="J1277" t="s">
        <v>1087</v>
      </c>
    </row>
    <row r="1278">
      <c r="A1278" t="n">
        <v>2001</v>
      </c>
      <c r="B1278" t="s">
        <v>1513</v>
      </c>
      <c r="C1278" t="s">
        <v>1514</v>
      </c>
      <c r="D1278" t="s">
        <v>1076</v>
      </c>
      <c r="E1278" t="s">
        <v>1077</v>
      </c>
      <c r="F1278" t="s">
        <v>1067</v>
      </c>
      <c r="G1278" t="n">
        <v>0</v>
      </c>
      <c r="H1278" t="n">
        <v>273000000</v>
      </c>
      <c r="I1278" t="s">
        <v>1108</v>
      </c>
      <c r="J1278" t="s">
        <v>1087</v>
      </c>
    </row>
    <row r="1279">
      <c r="A1279" t="n">
        <v>2001</v>
      </c>
      <c r="B1279" t="s">
        <v>1513</v>
      </c>
      <c r="C1279" t="s">
        <v>1514</v>
      </c>
      <c r="D1279" t="s">
        <v>1078</v>
      </c>
      <c r="E1279" t="s">
        <v>1079</v>
      </c>
      <c r="F1279" t="s">
        <v>1067</v>
      </c>
      <c r="G1279"/>
      <c r="H1279" t="n">
        <v>273000000</v>
      </c>
      <c r="I1279" t="s">
        <v>1108</v>
      </c>
      <c r="J1279" t="s">
        <v>1087</v>
      </c>
    </row>
    <row r="1280">
      <c r="A1280" t="n">
        <v>2001</v>
      </c>
      <c r="B1280" t="s">
        <v>1515</v>
      </c>
      <c r="C1280" t="s">
        <v>1516</v>
      </c>
      <c r="D1280" t="s">
        <v>1065</v>
      </c>
      <c r="E1280" t="s">
        <v>1066</v>
      </c>
      <c r="F1280" t="s">
        <v>1067</v>
      </c>
      <c r="G1280" t="n">
        <v>0.000131938847583915</v>
      </c>
      <c r="H1280" t="n">
        <v>4881471488</v>
      </c>
      <c r="I1280" t="s">
        <v>1099</v>
      </c>
      <c r="J1280" t="s">
        <v>1083</v>
      </c>
    </row>
    <row r="1281">
      <c r="A1281" t="n">
        <v>2001</v>
      </c>
      <c r="B1281" t="s">
        <v>1515</v>
      </c>
      <c r="C1281" t="s">
        <v>1516</v>
      </c>
      <c r="D1281" t="s">
        <v>1070</v>
      </c>
      <c r="E1281" t="s">
        <v>1071</v>
      </c>
      <c r="F1281" t="s">
        <v>1067</v>
      </c>
      <c r="G1281" t="n">
        <v>0.0579424497956187</v>
      </c>
      <c r="H1281" t="n">
        <v>4881471488</v>
      </c>
      <c r="I1281" t="s">
        <v>1099</v>
      </c>
      <c r="J1281" t="s">
        <v>1083</v>
      </c>
    </row>
    <row r="1282">
      <c r="A1282" t="n">
        <v>2001</v>
      </c>
      <c r="B1282" t="s">
        <v>1515</v>
      </c>
      <c r="C1282" t="s">
        <v>1516</v>
      </c>
      <c r="D1282" t="s">
        <v>1072</v>
      </c>
      <c r="E1282" t="s">
        <v>1073</v>
      </c>
      <c r="F1282" t="s">
        <v>1067</v>
      </c>
      <c r="G1282" t="n">
        <v>0.909225201841914</v>
      </c>
      <c r="H1282" t="n">
        <v>4881471488</v>
      </c>
      <c r="I1282" t="s">
        <v>1099</v>
      </c>
      <c r="J1282" t="s">
        <v>1083</v>
      </c>
    </row>
    <row r="1283">
      <c r="A1283" t="n">
        <v>2001</v>
      </c>
      <c r="B1283" t="s">
        <v>1515</v>
      </c>
      <c r="C1283" t="s">
        <v>1516</v>
      </c>
      <c r="D1283" t="s">
        <v>1074</v>
      </c>
      <c r="E1283" t="s">
        <v>1075</v>
      </c>
      <c r="F1283" t="s">
        <v>1067</v>
      </c>
      <c r="G1283" t="n">
        <v>4.97850720022362</v>
      </c>
      <c r="H1283" t="n">
        <v>4881471488</v>
      </c>
      <c r="I1283" t="s">
        <v>1099</v>
      </c>
      <c r="J1283" t="s">
        <v>1083</v>
      </c>
    </row>
    <row r="1284">
      <c r="A1284" t="n">
        <v>2001</v>
      </c>
      <c r="B1284" t="s">
        <v>1515</v>
      </c>
      <c r="C1284" t="s">
        <v>1516</v>
      </c>
      <c r="D1284" t="s">
        <v>1076</v>
      </c>
      <c r="E1284" t="s">
        <v>1077</v>
      </c>
      <c r="F1284" t="s">
        <v>1067</v>
      </c>
      <c r="G1284" t="n">
        <v>5.94580679070873</v>
      </c>
      <c r="H1284" t="n">
        <v>4881471488</v>
      </c>
      <c r="I1284" t="s">
        <v>1099</v>
      </c>
      <c r="J1284" t="s">
        <v>1083</v>
      </c>
    </row>
    <row r="1285">
      <c r="A1285" t="n">
        <v>2001</v>
      </c>
      <c r="B1285" t="s">
        <v>1515</v>
      </c>
      <c r="C1285" t="s">
        <v>1516</v>
      </c>
      <c r="D1285" t="s">
        <v>1078</v>
      </c>
      <c r="E1285" t="s">
        <v>1079</v>
      </c>
      <c r="F1285" t="s">
        <v>1067</v>
      </c>
      <c r="G1285"/>
      <c r="H1285" t="n">
        <v>4881471488</v>
      </c>
      <c r="I1285" t="s">
        <v>1099</v>
      </c>
      <c r="J1285" t="s">
        <v>1083</v>
      </c>
    </row>
    <row r="1286">
      <c r="A1286" t="n">
        <v>2001</v>
      </c>
      <c r="B1286" t="s">
        <v>1517</v>
      </c>
      <c r="C1286" t="s">
        <v>1518</v>
      </c>
      <c r="D1286" t="s">
        <v>1065</v>
      </c>
      <c r="E1286" t="s">
        <v>1066</v>
      </c>
      <c r="F1286" t="s">
        <v>1067</v>
      </c>
      <c r="G1286" t="n">
        <v>0.0795810459438377</v>
      </c>
      <c r="H1286" t="n">
        <v>135526998016</v>
      </c>
      <c r="I1286" t="s">
        <v>1086</v>
      </c>
      <c r="J1286" t="s">
        <v>1091</v>
      </c>
    </row>
    <row r="1287">
      <c r="A1287" t="n">
        <v>2001</v>
      </c>
      <c r="B1287" t="s">
        <v>1517</v>
      </c>
      <c r="C1287" t="s">
        <v>1518</v>
      </c>
      <c r="D1287" t="s">
        <v>1070</v>
      </c>
      <c r="E1287" t="s">
        <v>1071</v>
      </c>
      <c r="F1287" t="s">
        <v>1067</v>
      </c>
      <c r="G1287" t="n">
        <v>0.496144656155606</v>
      </c>
      <c r="H1287" t="n">
        <v>135526998016</v>
      </c>
      <c r="I1287" t="s">
        <v>1086</v>
      </c>
      <c r="J1287" t="s">
        <v>1091</v>
      </c>
    </row>
    <row r="1288">
      <c r="A1288" t="n">
        <v>2001</v>
      </c>
      <c r="B1288" t="s">
        <v>1517</v>
      </c>
      <c r="C1288" t="s">
        <v>1518</v>
      </c>
      <c r="D1288" t="s">
        <v>1072</v>
      </c>
      <c r="E1288" t="s">
        <v>1073</v>
      </c>
      <c r="F1288" t="s">
        <v>1067</v>
      </c>
      <c r="G1288" t="n">
        <v>19.0850941814641</v>
      </c>
      <c r="H1288" t="n">
        <v>135526998016</v>
      </c>
      <c r="I1288" t="s">
        <v>1086</v>
      </c>
      <c r="J1288" t="s">
        <v>1091</v>
      </c>
    </row>
    <row r="1289">
      <c r="A1289" t="n">
        <v>2001</v>
      </c>
      <c r="B1289" t="s">
        <v>1517</v>
      </c>
      <c r="C1289" t="s">
        <v>1518</v>
      </c>
      <c r="D1289" t="s">
        <v>1074</v>
      </c>
      <c r="E1289" t="s">
        <v>1075</v>
      </c>
      <c r="F1289" t="s">
        <v>1067</v>
      </c>
      <c r="G1289" t="n">
        <v>7.09492155313526</v>
      </c>
      <c r="H1289" t="n">
        <v>135526998016</v>
      </c>
      <c r="I1289" t="s">
        <v>1086</v>
      </c>
      <c r="J1289" t="s">
        <v>1091</v>
      </c>
    </row>
    <row r="1290">
      <c r="A1290" t="n">
        <v>2001</v>
      </c>
      <c r="B1290" t="s">
        <v>1517</v>
      </c>
      <c r="C1290" t="s">
        <v>1518</v>
      </c>
      <c r="D1290" t="s">
        <v>1076</v>
      </c>
      <c r="E1290" t="s">
        <v>1077</v>
      </c>
      <c r="F1290" t="s">
        <v>1067</v>
      </c>
      <c r="G1290" t="n">
        <v>26.7557414366988</v>
      </c>
      <c r="H1290" t="n">
        <v>135526998016</v>
      </c>
      <c r="I1290" t="s">
        <v>1086</v>
      </c>
      <c r="J1290" t="s">
        <v>1091</v>
      </c>
    </row>
    <row r="1291">
      <c r="A1291" t="n">
        <v>2001</v>
      </c>
      <c r="B1291" t="s">
        <v>1517</v>
      </c>
      <c r="C1291" t="s">
        <v>1518</v>
      </c>
      <c r="D1291" t="s">
        <v>1078</v>
      </c>
      <c r="E1291" t="s">
        <v>1079</v>
      </c>
      <c r="F1291" t="s">
        <v>1067</v>
      </c>
      <c r="G1291"/>
      <c r="H1291" t="n">
        <v>135526998016</v>
      </c>
      <c r="I1291" t="s">
        <v>1086</v>
      </c>
      <c r="J1291" t="s">
        <v>1091</v>
      </c>
    </row>
    <row r="1292">
      <c r="A1292" t="n">
        <v>2001</v>
      </c>
      <c r="B1292" t="s">
        <v>1519</v>
      </c>
      <c r="C1292" t="s">
        <v>1520</v>
      </c>
      <c r="D1292" t="s">
        <v>1065</v>
      </c>
      <c r="E1292" t="s">
        <v>1066</v>
      </c>
      <c r="F1292" t="s">
        <v>1067</v>
      </c>
      <c r="G1292" t="n">
        <v>0.000084297493265109</v>
      </c>
      <c r="H1292" t="n">
        <v>4094441216</v>
      </c>
      <c r="I1292" t="s">
        <v>1086</v>
      </c>
      <c r="J1292" t="s">
        <v>1087</v>
      </c>
    </row>
    <row r="1293">
      <c r="A1293" t="n">
        <v>2001</v>
      </c>
      <c r="B1293" t="s">
        <v>1519</v>
      </c>
      <c r="C1293" t="s">
        <v>1520</v>
      </c>
      <c r="D1293" t="s">
        <v>1070</v>
      </c>
      <c r="E1293" t="s">
        <v>1071</v>
      </c>
      <c r="F1293" t="s">
        <v>1067</v>
      </c>
      <c r="G1293" t="n">
        <v>0.0243314401317923</v>
      </c>
      <c r="H1293" t="n">
        <v>4094441216</v>
      </c>
      <c r="I1293" t="s">
        <v>1086</v>
      </c>
      <c r="J1293" t="s">
        <v>1087</v>
      </c>
    </row>
    <row r="1294">
      <c r="A1294" t="n">
        <v>2001</v>
      </c>
      <c r="B1294" t="s">
        <v>1519</v>
      </c>
      <c r="C1294" t="s">
        <v>1520</v>
      </c>
      <c r="D1294" t="s">
        <v>1072</v>
      </c>
      <c r="E1294" t="s">
        <v>1073</v>
      </c>
      <c r="F1294" t="s">
        <v>1067</v>
      </c>
      <c r="G1294" t="n">
        <v>0.902611955159504</v>
      </c>
      <c r="H1294" t="n">
        <v>4094441216</v>
      </c>
      <c r="I1294" t="s">
        <v>1086</v>
      </c>
      <c r="J1294" t="s">
        <v>1087</v>
      </c>
    </row>
    <row r="1295">
      <c r="A1295" t="n">
        <v>2001</v>
      </c>
      <c r="B1295" t="s">
        <v>1519</v>
      </c>
      <c r="C1295" t="s">
        <v>1520</v>
      </c>
      <c r="D1295" t="s">
        <v>1074</v>
      </c>
      <c r="E1295" t="s">
        <v>1075</v>
      </c>
      <c r="F1295" t="s">
        <v>1067</v>
      </c>
      <c r="G1295" t="n">
        <v>0.217904951537</v>
      </c>
      <c r="H1295" t="n">
        <v>4094441216</v>
      </c>
      <c r="I1295" t="s">
        <v>1086</v>
      </c>
      <c r="J1295" t="s">
        <v>1087</v>
      </c>
    </row>
    <row r="1296">
      <c r="A1296" t="n">
        <v>2001</v>
      </c>
      <c r="B1296" t="s">
        <v>1519</v>
      </c>
      <c r="C1296" t="s">
        <v>1520</v>
      </c>
      <c r="D1296" t="s">
        <v>1076</v>
      </c>
      <c r="E1296" t="s">
        <v>1077</v>
      </c>
      <c r="F1296" t="s">
        <v>1067</v>
      </c>
      <c r="G1296" t="n">
        <v>1.14493264432156</v>
      </c>
      <c r="H1296" t="n">
        <v>4094441216</v>
      </c>
      <c r="I1296" t="s">
        <v>1086</v>
      </c>
      <c r="J1296" t="s">
        <v>1087</v>
      </c>
    </row>
    <row r="1297">
      <c r="A1297" t="n">
        <v>2001</v>
      </c>
      <c r="B1297" t="s">
        <v>1519</v>
      </c>
      <c r="C1297" t="s">
        <v>1520</v>
      </c>
      <c r="D1297" t="s">
        <v>1078</v>
      </c>
      <c r="E1297" t="s">
        <v>1079</v>
      </c>
      <c r="F1297" t="s">
        <v>1067</v>
      </c>
      <c r="G1297"/>
      <c r="H1297" t="n">
        <v>4094441216</v>
      </c>
      <c r="I1297" t="s">
        <v>1086</v>
      </c>
      <c r="J1297" t="s">
        <v>1087</v>
      </c>
    </row>
    <row r="1298">
      <c r="A1298" t="n">
        <v>2001</v>
      </c>
      <c r="B1298" t="s">
        <v>1521</v>
      </c>
      <c r="C1298" t="s">
        <v>1522</v>
      </c>
      <c r="D1298" t="s">
        <v>1065</v>
      </c>
      <c r="E1298" t="s">
        <v>1066</v>
      </c>
      <c r="F1298" t="s">
        <v>1067</v>
      </c>
      <c r="G1298" t="n">
        <v>0.0000528196321100982</v>
      </c>
      <c r="H1298" t="n">
        <v>6777384448</v>
      </c>
      <c r="I1298" t="s">
        <v>1086</v>
      </c>
      <c r="J1298" t="s">
        <v>1087</v>
      </c>
    </row>
    <row r="1299">
      <c r="A1299" t="n">
        <v>2001</v>
      </c>
      <c r="B1299" t="s">
        <v>1521</v>
      </c>
      <c r="C1299" t="s">
        <v>1522</v>
      </c>
      <c r="D1299" t="s">
        <v>1070</v>
      </c>
      <c r="E1299" t="s">
        <v>1071</v>
      </c>
      <c r="F1299" t="s">
        <v>1067</v>
      </c>
      <c r="G1299" t="n">
        <v>0.0142246652986324</v>
      </c>
      <c r="H1299" t="n">
        <v>6777384448</v>
      </c>
      <c r="I1299" t="s">
        <v>1086</v>
      </c>
      <c r="J1299" t="s">
        <v>1087</v>
      </c>
    </row>
    <row r="1300">
      <c r="A1300" t="n">
        <v>2001</v>
      </c>
      <c r="B1300" t="s">
        <v>1521</v>
      </c>
      <c r="C1300" t="s">
        <v>1522</v>
      </c>
      <c r="D1300" t="s">
        <v>1072</v>
      </c>
      <c r="E1300" t="s">
        <v>1073</v>
      </c>
      <c r="F1300" t="s">
        <v>1067</v>
      </c>
      <c r="G1300" t="n">
        <v>1.52353725541734</v>
      </c>
      <c r="H1300" t="n">
        <v>6777384448</v>
      </c>
      <c r="I1300" t="s">
        <v>1086</v>
      </c>
      <c r="J1300" t="s">
        <v>1087</v>
      </c>
    </row>
    <row r="1301">
      <c r="A1301" t="n">
        <v>2001</v>
      </c>
      <c r="B1301" t="s">
        <v>1521</v>
      </c>
      <c r="C1301" t="s">
        <v>1522</v>
      </c>
      <c r="D1301" t="s">
        <v>1074</v>
      </c>
      <c r="E1301" t="s">
        <v>1075</v>
      </c>
      <c r="F1301" t="s">
        <v>1067</v>
      </c>
      <c r="G1301" t="n">
        <v>0.910149917602194</v>
      </c>
      <c r="H1301" t="n">
        <v>6777384448</v>
      </c>
      <c r="I1301" t="s">
        <v>1086</v>
      </c>
      <c r="J1301" t="s">
        <v>1087</v>
      </c>
    </row>
    <row r="1302">
      <c r="A1302" t="n">
        <v>2001</v>
      </c>
      <c r="B1302" t="s">
        <v>1521</v>
      </c>
      <c r="C1302" t="s">
        <v>1522</v>
      </c>
      <c r="D1302" t="s">
        <v>1076</v>
      </c>
      <c r="E1302" t="s">
        <v>1077</v>
      </c>
      <c r="F1302" t="s">
        <v>1067</v>
      </c>
      <c r="G1302" t="n">
        <v>2.44796465795027</v>
      </c>
      <c r="H1302" t="n">
        <v>6777384448</v>
      </c>
      <c r="I1302" t="s">
        <v>1086</v>
      </c>
      <c r="J1302" t="s">
        <v>1087</v>
      </c>
    </row>
    <row r="1303">
      <c r="A1303" t="n">
        <v>2001</v>
      </c>
      <c r="B1303" t="s">
        <v>1521</v>
      </c>
      <c r="C1303" t="s">
        <v>1522</v>
      </c>
      <c r="D1303" t="s">
        <v>1078</v>
      </c>
      <c r="E1303" t="s">
        <v>1079</v>
      </c>
      <c r="F1303" t="s">
        <v>1067</v>
      </c>
      <c r="G1303"/>
      <c r="H1303" t="n">
        <v>6777384448</v>
      </c>
      <c r="I1303" t="s">
        <v>1086</v>
      </c>
      <c r="J1303" t="s">
        <v>1087</v>
      </c>
    </row>
    <row r="1304">
      <c r="A1304" t="n">
        <v>2002</v>
      </c>
      <c r="B1304" t="s">
        <v>1063</v>
      </c>
      <c r="C1304" t="s">
        <v>1064</v>
      </c>
      <c r="D1304" t="s">
        <v>1065</v>
      </c>
      <c r="E1304" t="s">
        <v>1066</v>
      </c>
      <c r="F1304" t="s">
        <v>1067</v>
      </c>
      <c r="G1304" t="n">
        <v>0</v>
      </c>
      <c r="H1304" t="n">
        <v>1962012416</v>
      </c>
      <c r="I1304" t="s">
        <v>1068</v>
      </c>
      <c r="J1304" t="s">
        <v>1069</v>
      </c>
    </row>
    <row r="1305">
      <c r="A1305" t="n">
        <v>2002</v>
      </c>
      <c r="B1305" t="s">
        <v>1063</v>
      </c>
      <c r="C1305" t="s">
        <v>1064</v>
      </c>
      <c r="D1305" t="s">
        <v>1070</v>
      </c>
      <c r="E1305" t="s">
        <v>1071</v>
      </c>
      <c r="F1305" t="s">
        <v>1067</v>
      </c>
      <c r="G1305" t="n">
        <v>0</v>
      </c>
      <c r="H1305" t="n">
        <v>1962012416</v>
      </c>
      <c r="I1305" t="s">
        <v>1068</v>
      </c>
      <c r="J1305" t="s">
        <v>1069</v>
      </c>
    </row>
    <row r="1306">
      <c r="A1306" t="n">
        <v>2002</v>
      </c>
      <c r="B1306" t="s">
        <v>1063</v>
      </c>
      <c r="C1306" t="s">
        <v>1064</v>
      </c>
      <c r="D1306" t="s">
        <v>1072</v>
      </c>
      <c r="E1306" t="s">
        <v>1073</v>
      </c>
      <c r="F1306" t="s">
        <v>1067</v>
      </c>
      <c r="G1306" t="n">
        <v>0</v>
      </c>
      <c r="H1306" t="n">
        <v>1962012416</v>
      </c>
      <c r="I1306" t="s">
        <v>1068</v>
      </c>
      <c r="J1306" t="s">
        <v>1069</v>
      </c>
    </row>
    <row r="1307">
      <c r="A1307" t="n">
        <v>2002</v>
      </c>
      <c r="B1307" t="s">
        <v>1063</v>
      </c>
      <c r="C1307" t="s">
        <v>1064</v>
      </c>
      <c r="D1307" t="s">
        <v>1074</v>
      </c>
      <c r="E1307" t="s">
        <v>1075</v>
      </c>
      <c r="F1307" t="s">
        <v>1067</v>
      </c>
      <c r="G1307" t="n">
        <v>0</v>
      </c>
      <c r="H1307" t="n">
        <v>1962012416</v>
      </c>
      <c r="I1307" t="s">
        <v>1068</v>
      </c>
      <c r="J1307" t="s">
        <v>1069</v>
      </c>
    </row>
    <row r="1308">
      <c r="A1308" t="n">
        <v>2002</v>
      </c>
      <c r="B1308" t="s">
        <v>1063</v>
      </c>
      <c r="C1308" t="s">
        <v>1064</v>
      </c>
      <c r="D1308" t="s">
        <v>1076</v>
      </c>
      <c r="E1308" t="s">
        <v>1077</v>
      </c>
      <c r="F1308" t="s">
        <v>1067</v>
      </c>
      <c r="G1308" t="n">
        <v>0</v>
      </c>
      <c r="H1308" t="n">
        <v>1962012416</v>
      </c>
      <c r="I1308" t="s">
        <v>1068</v>
      </c>
      <c r="J1308" t="s">
        <v>1069</v>
      </c>
    </row>
    <row r="1309">
      <c r="A1309" t="n">
        <v>2002</v>
      </c>
      <c r="B1309" t="s">
        <v>1063</v>
      </c>
      <c r="C1309" t="s">
        <v>1064</v>
      </c>
      <c r="D1309" t="s">
        <v>1078</v>
      </c>
      <c r="E1309" t="s">
        <v>1079</v>
      </c>
      <c r="F1309" t="s">
        <v>1067</v>
      </c>
      <c r="G1309"/>
      <c r="H1309" t="n">
        <v>1962012416</v>
      </c>
      <c r="I1309" t="s">
        <v>1068</v>
      </c>
      <c r="J1309" t="s">
        <v>1069</v>
      </c>
    </row>
    <row r="1310">
      <c r="A1310" t="n">
        <v>2002</v>
      </c>
      <c r="B1310" t="s">
        <v>1080</v>
      </c>
      <c r="C1310" t="s">
        <v>1081</v>
      </c>
      <c r="D1310" t="s">
        <v>1065</v>
      </c>
      <c r="E1310" t="s">
        <v>1066</v>
      </c>
      <c r="F1310" t="s">
        <v>1067</v>
      </c>
      <c r="G1310" t="n">
        <v>0.000105528090676317</v>
      </c>
      <c r="H1310" t="n">
        <v>3841886976</v>
      </c>
      <c r="I1310" t="s">
        <v>1082</v>
      </c>
      <c r="J1310" t="s">
        <v>1083</v>
      </c>
    </row>
    <row r="1311">
      <c r="A1311" t="n">
        <v>2002</v>
      </c>
      <c r="B1311" t="s">
        <v>1080</v>
      </c>
      <c r="C1311" t="s">
        <v>1081</v>
      </c>
      <c r="D1311" t="s">
        <v>1070</v>
      </c>
      <c r="E1311" t="s">
        <v>1071</v>
      </c>
      <c r="F1311" t="s">
        <v>1067</v>
      </c>
      <c r="G1311" t="n">
        <v>0.0295408315037797</v>
      </c>
      <c r="H1311" t="n">
        <v>3841886976</v>
      </c>
      <c r="I1311" t="s">
        <v>1082</v>
      </c>
      <c r="J1311" t="s">
        <v>1083</v>
      </c>
    </row>
    <row r="1312">
      <c r="A1312" t="n">
        <v>2002</v>
      </c>
      <c r="B1312" t="s">
        <v>1080</v>
      </c>
      <c r="C1312" t="s">
        <v>1081</v>
      </c>
      <c r="D1312" t="s">
        <v>1072</v>
      </c>
      <c r="E1312" t="s">
        <v>1073</v>
      </c>
      <c r="F1312" t="s">
        <v>1067</v>
      </c>
      <c r="G1312" t="n">
        <v>0.0344726984621397</v>
      </c>
      <c r="H1312" t="n">
        <v>3841886976</v>
      </c>
      <c r="I1312" t="s">
        <v>1082</v>
      </c>
      <c r="J1312" t="s">
        <v>1083</v>
      </c>
    </row>
    <row r="1313">
      <c r="A1313" t="n">
        <v>2002</v>
      </c>
      <c r="B1313" t="s">
        <v>1080</v>
      </c>
      <c r="C1313" t="s">
        <v>1081</v>
      </c>
      <c r="D1313" t="s">
        <v>1074</v>
      </c>
      <c r="E1313" t="s">
        <v>1075</v>
      </c>
      <c r="F1313" t="s">
        <v>1067</v>
      </c>
      <c r="G1313" t="n">
        <v>0.00556104703900028</v>
      </c>
      <c r="H1313" t="n">
        <v>3841886976</v>
      </c>
      <c r="I1313" t="s">
        <v>1082</v>
      </c>
      <c r="J1313" t="s">
        <v>1083</v>
      </c>
    </row>
    <row r="1314">
      <c r="A1314" t="n">
        <v>2002</v>
      </c>
      <c r="B1314" t="s">
        <v>1080</v>
      </c>
      <c r="C1314" t="s">
        <v>1081</v>
      </c>
      <c r="D1314" t="s">
        <v>1076</v>
      </c>
      <c r="E1314" t="s">
        <v>1077</v>
      </c>
      <c r="F1314" t="s">
        <v>1067</v>
      </c>
      <c r="G1314" t="n">
        <v>0.069680105095596</v>
      </c>
      <c r="H1314" t="n">
        <v>3841886976</v>
      </c>
      <c r="I1314" t="s">
        <v>1082</v>
      </c>
      <c r="J1314" t="s">
        <v>1083</v>
      </c>
    </row>
    <row r="1315">
      <c r="A1315" t="n">
        <v>2002</v>
      </c>
      <c r="B1315" t="s">
        <v>1080</v>
      </c>
      <c r="C1315" t="s">
        <v>1081</v>
      </c>
      <c r="D1315" t="s">
        <v>1078</v>
      </c>
      <c r="E1315" t="s">
        <v>1079</v>
      </c>
      <c r="F1315" t="s">
        <v>1067</v>
      </c>
      <c r="G1315"/>
      <c r="H1315" t="n">
        <v>3841886976</v>
      </c>
      <c r="I1315" t="s">
        <v>1082</v>
      </c>
      <c r="J1315" t="s">
        <v>1083</v>
      </c>
    </row>
    <row r="1316">
      <c r="A1316" t="n">
        <v>2002</v>
      </c>
      <c r="B1316" t="s">
        <v>1084</v>
      </c>
      <c r="C1316" t="s">
        <v>1085</v>
      </c>
      <c r="D1316" t="s">
        <v>1065</v>
      </c>
      <c r="E1316" t="s">
        <v>1066</v>
      </c>
      <c r="F1316" t="s">
        <v>1067</v>
      </c>
      <c r="G1316" t="n">
        <v>0.00127039807213902</v>
      </c>
      <c r="H1316" t="n">
        <v>15285592064</v>
      </c>
      <c r="I1316" t="s">
        <v>1086</v>
      </c>
      <c r="J1316" t="s">
        <v>1087</v>
      </c>
    </row>
    <row r="1317">
      <c r="A1317" t="n">
        <v>2002</v>
      </c>
      <c r="B1317" t="s">
        <v>1084</v>
      </c>
      <c r="C1317" t="s">
        <v>1085</v>
      </c>
      <c r="D1317" t="s">
        <v>1070</v>
      </c>
      <c r="E1317" t="s">
        <v>1071</v>
      </c>
      <c r="F1317" t="s">
        <v>1067</v>
      </c>
      <c r="G1317" t="n">
        <v>0.200167697518364</v>
      </c>
      <c r="H1317" t="n">
        <v>15285592064</v>
      </c>
      <c r="I1317" t="s">
        <v>1086</v>
      </c>
      <c r="J1317" t="s">
        <v>1087</v>
      </c>
    </row>
    <row r="1318">
      <c r="A1318" t="n">
        <v>2002</v>
      </c>
      <c r="B1318" t="s">
        <v>1084</v>
      </c>
      <c r="C1318" t="s">
        <v>1085</v>
      </c>
      <c r="D1318" t="s">
        <v>1072</v>
      </c>
      <c r="E1318" t="s">
        <v>1073</v>
      </c>
      <c r="F1318" t="s">
        <v>1067</v>
      </c>
      <c r="G1318" t="n">
        <v>0.474291639030267</v>
      </c>
      <c r="H1318" t="n">
        <v>15285592064</v>
      </c>
      <c r="I1318" t="s">
        <v>1086</v>
      </c>
      <c r="J1318" t="s">
        <v>1087</v>
      </c>
    </row>
    <row r="1319">
      <c r="A1319" t="n">
        <v>2002</v>
      </c>
      <c r="B1319" t="s">
        <v>1084</v>
      </c>
      <c r="C1319" t="s">
        <v>1085</v>
      </c>
      <c r="D1319" t="s">
        <v>1074</v>
      </c>
      <c r="E1319" t="s">
        <v>1075</v>
      </c>
      <c r="F1319" t="s">
        <v>1067</v>
      </c>
      <c r="G1319" t="n">
        <v>4.80635674844252</v>
      </c>
      <c r="H1319" t="n">
        <v>15285592064</v>
      </c>
      <c r="I1319" t="s">
        <v>1086</v>
      </c>
      <c r="J1319" t="s">
        <v>1087</v>
      </c>
    </row>
    <row r="1320">
      <c r="A1320" t="n">
        <v>2002</v>
      </c>
      <c r="B1320" t="s">
        <v>1084</v>
      </c>
      <c r="C1320" t="s">
        <v>1085</v>
      </c>
      <c r="D1320" t="s">
        <v>1076</v>
      </c>
      <c r="E1320" t="s">
        <v>1077</v>
      </c>
      <c r="F1320" t="s">
        <v>1067</v>
      </c>
      <c r="G1320" t="n">
        <v>5.4820864830633</v>
      </c>
      <c r="H1320" t="n">
        <v>15285592064</v>
      </c>
      <c r="I1320" t="s">
        <v>1086</v>
      </c>
      <c r="J1320" t="s">
        <v>1087</v>
      </c>
    </row>
    <row r="1321">
      <c r="A1321" t="n">
        <v>2002</v>
      </c>
      <c r="B1321" t="s">
        <v>1084</v>
      </c>
      <c r="C1321" t="s">
        <v>1085</v>
      </c>
      <c r="D1321" t="s">
        <v>1078</v>
      </c>
      <c r="E1321" t="s">
        <v>1079</v>
      </c>
      <c r="F1321" t="s">
        <v>1067</v>
      </c>
      <c r="G1321"/>
      <c r="H1321" t="n">
        <v>15285592064</v>
      </c>
      <c r="I1321" t="s">
        <v>1086</v>
      </c>
      <c r="J1321" t="s">
        <v>1087</v>
      </c>
    </row>
    <row r="1322">
      <c r="A1322" t="n">
        <v>2002</v>
      </c>
      <c r="B1322" t="s">
        <v>1088</v>
      </c>
      <c r="C1322" t="s">
        <v>1089</v>
      </c>
      <c r="D1322" t="s">
        <v>1065</v>
      </c>
      <c r="E1322" t="s">
        <v>1066</v>
      </c>
      <c r="F1322" t="s">
        <v>1067</v>
      </c>
      <c r="G1322" t="n">
        <v>0.0000983767366383369</v>
      </c>
      <c r="H1322" t="n">
        <v>4348068352</v>
      </c>
      <c r="I1322" t="s">
        <v>1090</v>
      </c>
      <c r="J1322" t="s">
        <v>1091</v>
      </c>
    </row>
    <row r="1323">
      <c r="A1323" t="n">
        <v>2002</v>
      </c>
      <c r="B1323" t="s">
        <v>1088</v>
      </c>
      <c r="C1323" t="s">
        <v>1089</v>
      </c>
      <c r="D1323" t="s">
        <v>1070</v>
      </c>
      <c r="E1323" t="s">
        <v>1071</v>
      </c>
      <c r="F1323" t="s">
        <v>1067</v>
      </c>
      <c r="G1323" t="n">
        <v>0.0202651514231148</v>
      </c>
      <c r="H1323" t="n">
        <v>4348068352</v>
      </c>
      <c r="I1323" t="s">
        <v>1090</v>
      </c>
      <c r="J1323" t="s">
        <v>1091</v>
      </c>
    </row>
    <row r="1324">
      <c r="A1324" t="n">
        <v>2002</v>
      </c>
      <c r="B1324" t="s">
        <v>1088</v>
      </c>
      <c r="C1324" t="s">
        <v>1089</v>
      </c>
      <c r="D1324" t="s">
        <v>1072</v>
      </c>
      <c r="E1324" t="s">
        <v>1073</v>
      </c>
      <c r="F1324" t="s">
        <v>1067</v>
      </c>
      <c r="G1324" t="n">
        <v>0.0288046242517013</v>
      </c>
      <c r="H1324" t="n">
        <v>4348068352</v>
      </c>
      <c r="I1324" t="s">
        <v>1090</v>
      </c>
      <c r="J1324" t="s">
        <v>1091</v>
      </c>
    </row>
    <row r="1325">
      <c r="A1325" t="n">
        <v>2002</v>
      </c>
      <c r="B1325" t="s">
        <v>1088</v>
      </c>
      <c r="C1325" t="s">
        <v>1089</v>
      </c>
      <c r="D1325" t="s">
        <v>1074</v>
      </c>
      <c r="E1325" t="s">
        <v>1075</v>
      </c>
      <c r="F1325" t="s">
        <v>1067</v>
      </c>
      <c r="G1325" t="n">
        <v>0.0163620785241837</v>
      </c>
      <c r="H1325" t="n">
        <v>4348068352</v>
      </c>
      <c r="I1325" t="s">
        <v>1090</v>
      </c>
      <c r="J1325" t="s">
        <v>1091</v>
      </c>
    </row>
    <row r="1326">
      <c r="A1326" t="n">
        <v>2002</v>
      </c>
      <c r="B1326" t="s">
        <v>1088</v>
      </c>
      <c r="C1326" t="s">
        <v>1089</v>
      </c>
      <c r="D1326" t="s">
        <v>1076</v>
      </c>
      <c r="E1326" t="s">
        <v>1077</v>
      </c>
      <c r="F1326" t="s">
        <v>1067</v>
      </c>
      <c r="G1326" t="n">
        <v>0.0655302309356382</v>
      </c>
      <c r="H1326" t="n">
        <v>4348068352</v>
      </c>
      <c r="I1326" t="s">
        <v>1090</v>
      </c>
      <c r="J1326" t="s">
        <v>1091</v>
      </c>
    </row>
    <row r="1327">
      <c r="A1327" t="n">
        <v>2002</v>
      </c>
      <c r="B1327" t="s">
        <v>1088</v>
      </c>
      <c r="C1327" t="s">
        <v>1089</v>
      </c>
      <c r="D1327" t="s">
        <v>1078</v>
      </c>
      <c r="E1327" t="s">
        <v>1079</v>
      </c>
      <c r="F1327" t="s">
        <v>1067</v>
      </c>
      <c r="G1327"/>
      <c r="H1327" t="n">
        <v>4348068352</v>
      </c>
      <c r="I1327" t="s">
        <v>1090</v>
      </c>
      <c r="J1327" t="s">
        <v>1091</v>
      </c>
    </row>
    <row r="1328">
      <c r="A1328" t="n">
        <v>2002</v>
      </c>
      <c r="B1328" t="s">
        <v>1092</v>
      </c>
      <c r="C1328" t="s">
        <v>1093</v>
      </c>
      <c r="D1328" t="s">
        <v>1065</v>
      </c>
      <c r="E1328" t="s">
        <v>1066</v>
      </c>
      <c r="F1328" t="s">
        <v>1067</v>
      </c>
      <c r="G1328" t="n">
        <v>0</v>
      </c>
      <c r="H1328" t="n">
        <v>1755989888</v>
      </c>
      <c r="I1328" t="s">
        <v>1090</v>
      </c>
      <c r="J1328" t="s">
        <v>1069</v>
      </c>
    </row>
    <row r="1329">
      <c r="A1329" t="n">
        <v>2002</v>
      </c>
      <c r="B1329" t="s">
        <v>1092</v>
      </c>
      <c r="C1329" t="s">
        <v>1093</v>
      </c>
      <c r="D1329" t="s">
        <v>1070</v>
      </c>
      <c r="E1329" t="s">
        <v>1071</v>
      </c>
      <c r="F1329" t="s">
        <v>1067</v>
      </c>
      <c r="G1329" t="n">
        <v>0</v>
      </c>
      <c r="H1329" t="n">
        <v>1755989888</v>
      </c>
      <c r="I1329" t="s">
        <v>1090</v>
      </c>
      <c r="J1329" t="s">
        <v>1069</v>
      </c>
    </row>
    <row r="1330">
      <c r="A1330" t="n">
        <v>2002</v>
      </c>
      <c r="B1330" t="s">
        <v>1092</v>
      </c>
      <c r="C1330" t="s">
        <v>1093</v>
      </c>
      <c r="D1330" t="s">
        <v>1072</v>
      </c>
      <c r="E1330" t="s">
        <v>1073</v>
      </c>
      <c r="F1330" t="s">
        <v>1067</v>
      </c>
      <c r="G1330" t="n">
        <v>0</v>
      </c>
      <c r="H1330" t="n">
        <v>1755989888</v>
      </c>
      <c r="I1330" t="s">
        <v>1090</v>
      </c>
      <c r="J1330" t="s">
        <v>1069</v>
      </c>
    </row>
    <row r="1331">
      <c r="A1331" t="n">
        <v>2002</v>
      </c>
      <c r="B1331" t="s">
        <v>1092</v>
      </c>
      <c r="C1331" t="s">
        <v>1093</v>
      </c>
      <c r="D1331" t="s">
        <v>1074</v>
      </c>
      <c r="E1331" t="s">
        <v>1075</v>
      </c>
      <c r="F1331" t="s">
        <v>1067</v>
      </c>
      <c r="G1331" t="n">
        <v>0</v>
      </c>
      <c r="H1331" t="n">
        <v>1755989888</v>
      </c>
      <c r="I1331" t="s">
        <v>1090</v>
      </c>
      <c r="J1331" t="s">
        <v>1069</v>
      </c>
    </row>
    <row r="1332">
      <c r="A1332" t="n">
        <v>2002</v>
      </c>
      <c r="B1332" t="s">
        <v>1092</v>
      </c>
      <c r="C1332" t="s">
        <v>1093</v>
      </c>
      <c r="D1332" t="s">
        <v>1076</v>
      </c>
      <c r="E1332" t="s">
        <v>1077</v>
      </c>
      <c r="F1332" t="s">
        <v>1067</v>
      </c>
      <c r="G1332" t="n">
        <v>0</v>
      </c>
      <c r="H1332" t="n">
        <v>1755989888</v>
      </c>
      <c r="I1332" t="s">
        <v>1090</v>
      </c>
      <c r="J1332" t="s">
        <v>1069</v>
      </c>
    </row>
    <row r="1333">
      <c r="A1333" t="n">
        <v>2002</v>
      </c>
      <c r="B1333" t="s">
        <v>1092</v>
      </c>
      <c r="C1333" t="s">
        <v>1093</v>
      </c>
      <c r="D1333" t="s">
        <v>1078</v>
      </c>
      <c r="E1333" t="s">
        <v>1079</v>
      </c>
      <c r="F1333" t="s">
        <v>1067</v>
      </c>
      <c r="G1333"/>
      <c r="H1333" t="n">
        <v>1755989888</v>
      </c>
      <c r="I1333" t="s">
        <v>1090</v>
      </c>
      <c r="J1333" t="s">
        <v>1069</v>
      </c>
    </row>
    <row r="1334">
      <c r="A1334" t="n">
        <v>2002</v>
      </c>
      <c r="B1334" t="s">
        <v>1094</v>
      </c>
      <c r="C1334" t="s">
        <v>1095</v>
      </c>
      <c r="D1334" t="s">
        <v>1065</v>
      </c>
      <c r="E1334" t="s">
        <v>1066</v>
      </c>
      <c r="F1334" t="s">
        <v>1067</v>
      </c>
      <c r="G1334" t="n">
        <v>0</v>
      </c>
      <c r="H1334"/>
      <c r="I1334" t="s">
        <v>1096</v>
      </c>
      <c r="J1334" t="s">
        <v>1069</v>
      </c>
    </row>
    <row r="1335">
      <c r="A1335" t="n">
        <v>2002</v>
      </c>
      <c r="B1335" t="s">
        <v>1094</v>
      </c>
      <c r="C1335" t="s">
        <v>1095</v>
      </c>
      <c r="D1335" t="s">
        <v>1070</v>
      </c>
      <c r="E1335" t="s">
        <v>1071</v>
      </c>
      <c r="F1335" t="s">
        <v>1067</v>
      </c>
      <c r="G1335" t="n">
        <v>0</v>
      </c>
      <c r="H1335"/>
      <c r="I1335" t="s">
        <v>1096</v>
      </c>
      <c r="J1335" t="s">
        <v>1069</v>
      </c>
    </row>
    <row r="1336">
      <c r="A1336" t="n">
        <v>2002</v>
      </c>
      <c r="B1336" t="s">
        <v>1094</v>
      </c>
      <c r="C1336" t="s">
        <v>1095</v>
      </c>
      <c r="D1336" t="s">
        <v>1072</v>
      </c>
      <c r="E1336" t="s">
        <v>1073</v>
      </c>
      <c r="F1336" t="s">
        <v>1067</v>
      </c>
      <c r="G1336" t="n">
        <v>0</v>
      </c>
      <c r="H1336"/>
      <c r="I1336" t="s">
        <v>1096</v>
      </c>
      <c r="J1336" t="s">
        <v>1069</v>
      </c>
    </row>
    <row r="1337">
      <c r="A1337" t="n">
        <v>2002</v>
      </c>
      <c r="B1337" t="s">
        <v>1094</v>
      </c>
      <c r="C1337" t="s">
        <v>1095</v>
      </c>
      <c r="D1337" t="s">
        <v>1074</v>
      </c>
      <c r="E1337" t="s">
        <v>1075</v>
      </c>
      <c r="F1337" t="s">
        <v>1067</v>
      </c>
      <c r="G1337" t="n">
        <v>0</v>
      </c>
      <c r="H1337"/>
      <c r="I1337" t="s">
        <v>1096</v>
      </c>
      <c r="J1337" t="s">
        <v>1069</v>
      </c>
    </row>
    <row r="1338">
      <c r="A1338" t="n">
        <v>2002</v>
      </c>
      <c r="B1338" t="s">
        <v>1094</v>
      </c>
      <c r="C1338" t="s">
        <v>1095</v>
      </c>
      <c r="D1338" t="s">
        <v>1076</v>
      </c>
      <c r="E1338" t="s">
        <v>1077</v>
      </c>
      <c r="F1338" t="s">
        <v>1067</v>
      </c>
      <c r="G1338" t="n">
        <v>0</v>
      </c>
      <c r="H1338"/>
      <c r="I1338" t="s">
        <v>1096</v>
      </c>
      <c r="J1338" t="s">
        <v>1069</v>
      </c>
    </row>
    <row r="1339">
      <c r="A1339" t="n">
        <v>2002</v>
      </c>
      <c r="B1339" t="s">
        <v>1094</v>
      </c>
      <c r="C1339" t="s">
        <v>1095</v>
      </c>
      <c r="D1339" t="s">
        <v>1078</v>
      </c>
      <c r="E1339" t="s">
        <v>1079</v>
      </c>
      <c r="F1339" t="s">
        <v>1067</v>
      </c>
      <c r="G1339" t="n">
        <v>16.8153572882672</v>
      </c>
      <c r="H1339"/>
      <c r="I1339" t="s">
        <v>1096</v>
      </c>
      <c r="J1339" t="s">
        <v>1069</v>
      </c>
    </row>
    <row r="1340">
      <c r="A1340" t="n">
        <v>2002</v>
      </c>
      <c r="B1340" t="s">
        <v>1097</v>
      </c>
      <c r="C1340" t="s">
        <v>1098</v>
      </c>
      <c r="D1340" t="s">
        <v>1065</v>
      </c>
      <c r="E1340" t="s">
        <v>1066</v>
      </c>
      <c r="F1340" t="s">
        <v>1067</v>
      </c>
      <c r="G1340" t="n">
        <v>0.043534664565354</v>
      </c>
      <c r="H1340" t="n">
        <v>109816201216</v>
      </c>
      <c r="I1340" t="s">
        <v>1099</v>
      </c>
      <c r="J1340" t="s">
        <v>1069</v>
      </c>
    </row>
    <row r="1341">
      <c r="A1341" t="n">
        <v>2002</v>
      </c>
      <c r="B1341" t="s">
        <v>1097</v>
      </c>
      <c r="C1341" t="s">
        <v>1098</v>
      </c>
      <c r="D1341" t="s">
        <v>1070</v>
      </c>
      <c r="E1341" t="s">
        <v>1071</v>
      </c>
      <c r="F1341" t="s">
        <v>1067</v>
      </c>
      <c r="G1341" t="n">
        <v>6.82366304745487</v>
      </c>
      <c r="H1341" t="n">
        <v>109816201216</v>
      </c>
      <c r="I1341" t="s">
        <v>1099</v>
      </c>
      <c r="J1341" t="s">
        <v>1069</v>
      </c>
    </row>
    <row r="1342">
      <c r="A1342" t="n">
        <v>2002</v>
      </c>
      <c r="B1342" t="s">
        <v>1097</v>
      </c>
      <c r="C1342" t="s">
        <v>1098</v>
      </c>
      <c r="D1342" t="s">
        <v>1072</v>
      </c>
      <c r="E1342" t="s">
        <v>1073</v>
      </c>
      <c r="F1342" t="s">
        <v>1067</v>
      </c>
      <c r="G1342" t="n">
        <v>22.0503738163576</v>
      </c>
      <c r="H1342" t="n">
        <v>109816201216</v>
      </c>
      <c r="I1342" t="s">
        <v>1099</v>
      </c>
      <c r="J1342" t="s">
        <v>1069</v>
      </c>
    </row>
    <row r="1343">
      <c r="A1343" t="n">
        <v>2002</v>
      </c>
      <c r="B1343" t="s">
        <v>1097</v>
      </c>
      <c r="C1343" t="s">
        <v>1098</v>
      </c>
      <c r="D1343" t="s">
        <v>1074</v>
      </c>
      <c r="E1343" t="s">
        <v>1075</v>
      </c>
      <c r="F1343" t="s">
        <v>1067</v>
      </c>
      <c r="G1343" t="n">
        <v>78.3304063217816</v>
      </c>
      <c r="H1343" t="n">
        <v>109816201216</v>
      </c>
      <c r="I1343" t="s">
        <v>1099</v>
      </c>
      <c r="J1343" t="s">
        <v>1069</v>
      </c>
    </row>
    <row r="1344">
      <c r="A1344" t="n">
        <v>2002</v>
      </c>
      <c r="B1344" t="s">
        <v>1097</v>
      </c>
      <c r="C1344" t="s">
        <v>1098</v>
      </c>
      <c r="D1344" t="s">
        <v>1076</v>
      </c>
      <c r="E1344" t="s">
        <v>1077</v>
      </c>
      <c r="F1344" t="s">
        <v>1067</v>
      </c>
      <c r="G1344" t="n">
        <v>107.247977850159</v>
      </c>
      <c r="H1344" t="n">
        <v>109816201216</v>
      </c>
      <c r="I1344" t="s">
        <v>1099</v>
      </c>
      <c r="J1344" t="s">
        <v>1069</v>
      </c>
    </row>
    <row r="1345">
      <c r="A1345" t="n">
        <v>2002</v>
      </c>
      <c r="B1345" t="s">
        <v>1097</v>
      </c>
      <c r="C1345" t="s">
        <v>1098</v>
      </c>
      <c r="D1345" t="s">
        <v>1078</v>
      </c>
      <c r="E1345" t="s">
        <v>1079</v>
      </c>
      <c r="F1345" t="s">
        <v>1067</v>
      </c>
      <c r="G1345"/>
      <c r="H1345" t="n">
        <v>109816201216</v>
      </c>
      <c r="I1345" t="s">
        <v>1099</v>
      </c>
      <c r="J1345" t="s">
        <v>1069</v>
      </c>
    </row>
    <row r="1346">
      <c r="A1346" t="n">
        <v>2002</v>
      </c>
      <c r="B1346" t="s">
        <v>1100</v>
      </c>
      <c r="C1346" t="s">
        <v>1101</v>
      </c>
      <c r="D1346" t="s">
        <v>1065</v>
      </c>
      <c r="E1346" t="s">
        <v>1066</v>
      </c>
      <c r="F1346" t="s">
        <v>1067</v>
      </c>
      <c r="G1346" t="n">
        <v>3.11297088965345</v>
      </c>
      <c r="H1346" t="n">
        <v>97724006400</v>
      </c>
      <c r="I1346" t="s">
        <v>1068</v>
      </c>
      <c r="J1346" t="s">
        <v>1091</v>
      </c>
    </row>
    <row r="1347">
      <c r="A1347" t="n">
        <v>2002</v>
      </c>
      <c r="B1347" t="s">
        <v>1100</v>
      </c>
      <c r="C1347" t="s">
        <v>1101</v>
      </c>
      <c r="D1347" t="s">
        <v>1070</v>
      </c>
      <c r="E1347" t="s">
        <v>1071</v>
      </c>
      <c r="F1347" t="s">
        <v>1067</v>
      </c>
      <c r="G1347" t="n">
        <v>3.99890195207076</v>
      </c>
      <c r="H1347" t="n">
        <v>97724006400</v>
      </c>
      <c r="I1347" t="s">
        <v>1068</v>
      </c>
      <c r="J1347" t="s">
        <v>1091</v>
      </c>
    </row>
    <row r="1348">
      <c r="A1348" t="n">
        <v>2002</v>
      </c>
      <c r="B1348" t="s">
        <v>1100</v>
      </c>
      <c r="C1348" t="s">
        <v>1101</v>
      </c>
      <c r="D1348" t="s">
        <v>1072</v>
      </c>
      <c r="E1348" t="s">
        <v>1073</v>
      </c>
      <c r="F1348" t="s">
        <v>1067</v>
      </c>
      <c r="G1348" t="n">
        <v>2.87091565479465</v>
      </c>
      <c r="H1348" t="n">
        <v>97724006400</v>
      </c>
      <c r="I1348" t="s">
        <v>1068</v>
      </c>
      <c r="J1348" t="s">
        <v>1091</v>
      </c>
    </row>
    <row r="1349">
      <c r="A1349" t="n">
        <v>2002</v>
      </c>
      <c r="B1349" t="s">
        <v>1100</v>
      </c>
      <c r="C1349" t="s">
        <v>1101</v>
      </c>
      <c r="D1349" t="s">
        <v>1074</v>
      </c>
      <c r="E1349" t="s">
        <v>1075</v>
      </c>
      <c r="F1349" t="s">
        <v>1067</v>
      </c>
      <c r="G1349" t="n">
        <v>43.968530949887</v>
      </c>
      <c r="H1349" t="n">
        <v>97724006400</v>
      </c>
      <c r="I1349" t="s">
        <v>1068</v>
      </c>
      <c r="J1349" t="s">
        <v>1091</v>
      </c>
    </row>
    <row r="1350">
      <c r="A1350" t="n">
        <v>2002</v>
      </c>
      <c r="B1350" t="s">
        <v>1100</v>
      </c>
      <c r="C1350" t="s">
        <v>1101</v>
      </c>
      <c r="D1350" t="s">
        <v>1076</v>
      </c>
      <c r="E1350" t="s">
        <v>1077</v>
      </c>
      <c r="F1350" t="s">
        <v>1067</v>
      </c>
      <c r="G1350" t="n">
        <v>53.9513194464059</v>
      </c>
      <c r="H1350" t="n">
        <v>97724006400</v>
      </c>
      <c r="I1350" t="s">
        <v>1068</v>
      </c>
      <c r="J1350" t="s">
        <v>1091</v>
      </c>
    </row>
    <row r="1351">
      <c r="A1351" t="n">
        <v>2002</v>
      </c>
      <c r="B1351" t="s">
        <v>1100</v>
      </c>
      <c r="C1351" t="s">
        <v>1101</v>
      </c>
      <c r="D1351" t="s">
        <v>1078</v>
      </c>
      <c r="E1351" t="s">
        <v>1079</v>
      </c>
      <c r="F1351" t="s">
        <v>1067</v>
      </c>
      <c r="G1351"/>
      <c r="H1351" t="n">
        <v>97724006400</v>
      </c>
      <c r="I1351" t="s">
        <v>1068</v>
      </c>
      <c r="J1351" t="s">
        <v>1091</v>
      </c>
    </row>
    <row r="1352">
      <c r="A1352" t="n">
        <v>2002</v>
      </c>
      <c r="B1352" t="s">
        <v>1102</v>
      </c>
      <c r="C1352" t="s">
        <v>1103</v>
      </c>
      <c r="D1352" t="s">
        <v>1065</v>
      </c>
      <c r="E1352" t="s">
        <v>1066</v>
      </c>
      <c r="F1352" t="s">
        <v>1067</v>
      </c>
      <c r="G1352" t="n">
        <v>0.0000592986535264561</v>
      </c>
      <c r="H1352" t="n">
        <v>2376335104</v>
      </c>
      <c r="I1352" t="s">
        <v>1090</v>
      </c>
      <c r="J1352" t="s">
        <v>1091</v>
      </c>
    </row>
    <row r="1353">
      <c r="A1353" t="n">
        <v>2002</v>
      </c>
      <c r="B1353" t="s">
        <v>1102</v>
      </c>
      <c r="C1353" t="s">
        <v>1103</v>
      </c>
      <c r="D1353" t="s">
        <v>1070</v>
      </c>
      <c r="E1353" t="s">
        <v>1071</v>
      </c>
      <c r="F1353" t="s">
        <v>1067</v>
      </c>
      <c r="G1353" t="n">
        <v>0.0101344223103124</v>
      </c>
      <c r="H1353" t="n">
        <v>2376335104</v>
      </c>
      <c r="I1353" t="s">
        <v>1090</v>
      </c>
      <c r="J1353" t="s">
        <v>1091</v>
      </c>
    </row>
    <row r="1354">
      <c r="A1354" t="n">
        <v>2002</v>
      </c>
      <c r="B1354" t="s">
        <v>1102</v>
      </c>
      <c r="C1354" t="s">
        <v>1103</v>
      </c>
      <c r="D1354" t="s">
        <v>1072</v>
      </c>
      <c r="E1354" t="s">
        <v>1073</v>
      </c>
      <c r="F1354" t="s">
        <v>1067</v>
      </c>
      <c r="G1354" t="n">
        <v>0.0162090579457165</v>
      </c>
      <c r="H1354" t="n">
        <v>2376335104</v>
      </c>
      <c r="I1354" t="s">
        <v>1090</v>
      </c>
      <c r="J1354" t="s">
        <v>1091</v>
      </c>
    </row>
    <row r="1355">
      <c r="A1355" t="n">
        <v>2002</v>
      </c>
      <c r="B1355" t="s">
        <v>1102</v>
      </c>
      <c r="C1355" t="s">
        <v>1103</v>
      </c>
      <c r="D1355" t="s">
        <v>1074</v>
      </c>
      <c r="E1355" t="s">
        <v>1075</v>
      </c>
      <c r="F1355" t="s">
        <v>1067</v>
      </c>
      <c r="G1355" t="n">
        <v>0.124235978477692</v>
      </c>
      <c r="H1355" t="n">
        <v>2376335104</v>
      </c>
      <c r="I1355" t="s">
        <v>1090</v>
      </c>
      <c r="J1355" t="s">
        <v>1091</v>
      </c>
    </row>
    <row r="1356">
      <c r="A1356" t="n">
        <v>2002</v>
      </c>
      <c r="B1356" t="s">
        <v>1102</v>
      </c>
      <c r="C1356" t="s">
        <v>1103</v>
      </c>
      <c r="D1356" t="s">
        <v>1076</v>
      </c>
      <c r="E1356" t="s">
        <v>1077</v>
      </c>
      <c r="F1356" t="s">
        <v>1067</v>
      </c>
      <c r="G1356" t="n">
        <v>0.150638757387247</v>
      </c>
      <c r="H1356" t="n">
        <v>2376335104</v>
      </c>
      <c r="I1356" t="s">
        <v>1090</v>
      </c>
      <c r="J1356" t="s">
        <v>1091</v>
      </c>
    </row>
    <row r="1357">
      <c r="A1357" t="n">
        <v>2002</v>
      </c>
      <c r="B1357" t="s">
        <v>1102</v>
      </c>
      <c r="C1357" t="s">
        <v>1103</v>
      </c>
      <c r="D1357" t="s">
        <v>1078</v>
      </c>
      <c r="E1357" t="s">
        <v>1079</v>
      </c>
      <c r="F1357" t="s">
        <v>1067</v>
      </c>
      <c r="G1357"/>
      <c r="H1357" t="n">
        <v>2376335104</v>
      </c>
      <c r="I1357" t="s">
        <v>1090</v>
      </c>
      <c r="J1357" t="s">
        <v>1091</v>
      </c>
    </row>
    <row r="1358">
      <c r="A1358" t="n">
        <v>2002</v>
      </c>
      <c r="B1358" t="s">
        <v>1104</v>
      </c>
      <c r="C1358" t="s">
        <v>1105</v>
      </c>
      <c r="D1358" t="s">
        <v>1065</v>
      </c>
      <c r="E1358" t="s">
        <v>1066</v>
      </c>
      <c r="F1358" t="s">
        <v>1067</v>
      </c>
      <c r="G1358" t="n">
        <v>0</v>
      </c>
      <c r="H1358" t="n">
        <v>814381504</v>
      </c>
      <c r="I1358" t="s">
        <v>1068</v>
      </c>
      <c r="J1358" t="s">
        <v>1069</v>
      </c>
    </row>
    <row r="1359">
      <c r="A1359" t="n">
        <v>2002</v>
      </c>
      <c r="B1359" t="s">
        <v>1104</v>
      </c>
      <c r="C1359" t="s">
        <v>1105</v>
      </c>
      <c r="D1359" t="s">
        <v>1070</v>
      </c>
      <c r="E1359" t="s">
        <v>1071</v>
      </c>
      <c r="F1359" t="s">
        <v>1067</v>
      </c>
      <c r="G1359" t="n">
        <v>0</v>
      </c>
      <c r="H1359" t="n">
        <v>814381504</v>
      </c>
      <c r="I1359" t="s">
        <v>1068</v>
      </c>
      <c r="J1359" t="s">
        <v>1069</v>
      </c>
    </row>
    <row r="1360">
      <c r="A1360" t="n">
        <v>2002</v>
      </c>
      <c r="B1360" t="s">
        <v>1104</v>
      </c>
      <c r="C1360" t="s">
        <v>1105</v>
      </c>
      <c r="D1360" t="s">
        <v>1072</v>
      </c>
      <c r="E1360" t="s">
        <v>1073</v>
      </c>
      <c r="F1360" t="s">
        <v>1067</v>
      </c>
      <c r="G1360" t="n">
        <v>0</v>
      </c>
      <c r="H1360" t="n">
        <v>814381504</v>
      </c>
      <c r="I1360" t="s">
        <v>1068</v>
      </c>
      <c r="J1360" t="s">
        <v>1069</v>
      </c>
    </row>
    <row r="1361">
      <c r="A1361" t="n">
        <v>2002</v>
      </c>
      <c r="B1361" t="s">
        <v>1104</v>
      </c>
      <c r="C1361" t="s">
        <v>1105</v>
      </c>
      <c r="D1361" t="s">
        <v>1074</v>
      </c>
      <c r="E1361" t="s">
        <v>1075</v>
      </c>
      <c r="F1361" t="s">
        <v>1067</v>
      </c>
      <c r="G1361" t="n">
        <v>0</v>
      </c>
      <c r="H1361" t="n">
        <v>814381504</v>
      </c>
      <c r="I1361" t="s">
        <v>1068</v>
      </c>
      <c r="J1361" t="s">
        <v>1069</v>
      </c>
    </row>
    <row r="1362">
      <c r="A1362" t="n">
        <v>2002</v>
      </c>
      <c r="B1362" t="s">
        <v>1104</v>
      </c>
      <c r="C1362" t="s">
        <v>1105</v>
      </c>
      <c r="D1362" t="s">
        <v>1076</v>
      </c>
      <c r="E1362" t="s">
        <v>1077</v>
      </c>
      <c r="F1362" t="s">
        <v>1067</v>
      </c>
      <c r="G1362" t="n">
        <v>0</v>
      </c>
      <c r="H1362" t="n">
        <v>814381504</v>
      </c>
      <c r="I1362" t="s">
        <v>1068</v>
      </c>
      <c r="J1362" t="s">
        <v>1069</v>
      </c>
    </row>
    <row r="1363">
      <c r="A1363" t="n">
        <v>2002</v>
      </c>
      <c r="B1363" t="s">
        <v>1104</v>
      </c>
      <c r="C1363" t="s">
        <v>1105</v>
      </c>
      <c r="D1363" t="s">
        <v>1078</v>
      </c>
      <c r="E1363" t="s">
        <v>1079</v>
      </c>
      <c r="F1363" t="s">
        <v>1067</v>
      </c>
      <c r="G1363"/>
      <c r="H1363" t="n">
        <v>814381504</v>
      </c>
      <c r="I1363" t="s">
        <v>1068</v>
      </c>
      <c r="J1363" t="s">
        <v>1069</v>
      </c>
    </row>
    <row r="1364">
      <c r="A1364" t="n">
        <v>2002</v>
      </c>
      <c r="B1364" t="s">
        <v>1106</v>
      </c>
      <c r="C1364" t="s">
        <v>1107</v>
      </c>
      <c r="D1364" t="s">
        <v>1065</v>
      </c>
      <c r="E1364" t="s">
        <v>1066</v>
      </c>
      <c r="F1364" t="s">
        <v>1067</v>
      </c>
      <c r="G1364" t="n">
        <v>0.31016610520081</v>
      </c>
      <c r="H1364" t="n">
        <v>425288007680</v>
      </c>
      <c r="I1364" t="s">
        <v>1108</v>
      </c>
      <c r="J1364" t="s">
        <v>1069</v>
      </c>
    </row>
    <row r="1365">
      <c r="A1365" t="n">
        <v>2002</v>
      </c>
      <c r="B1365" t="s">
        <v>1106</v>
      </c>
      <c r="C1365" t="s">
        <v>1107</v>
      </c>
      <c r="D1365" t="s">
        <v>1070</v>
      </c>
      <c r="E1365" t="s">
        <v>1071</v>
      </c>
      <c r="F1365" t="s">
        <v>1067</v>
      </c>
      <c r="G1365" t="n">
        <v>4.08014408308671</v>
      </c>
      <c r="H1365" t="n">
        <v>425288007680</v>
      </c>
      <c r="I1365" t="s">
        <v>1108</v>
      </c>
      <c r="J1365" t="s">
        <v>1069</v>
      </c>
    </row>
    <row r="1366">
      <c r="A1366" t="n">
        <v>2002</v>
      </c>
      <c r="B1366" t="s">
        <v>1106</v>
      </c>
      <c r="C1366" t="s">
        <v>1107</v>
      </c>
      <c r="D1366" t="s">
        <v>1072</v>
      </c>
      <c r="E1366" t="s">
        <v>1073</v>
      </c>
      <c r="F1366" t="s">
        <v>1067</v>
      </c>
      <c r="G1366" t="n">
        <v>12.3211044522504</v>
      </c>
      <c r="H1366" t="n">
        <v>425288007680</v>
      </c>
      <c r="I1366" t="s">
        <v>1108</v>
      </c>
      <c r="J1366" t="s">
        <v>1069</v>
      </c>
    </row>
    <row r="1367">
      <c r="A1367" t="n">
        <v>2002</v>
      </c>
      <c r="B1367" t="s">
        <v>1106</v>
      </c>
      <c r="C1367" t="s">
        <v>1107</v>
      </c>
      <c r="D1367" t="s">
        <v>1074</v>
      </c>
      <c r="E1367" t="s">
        <v>1075</v>
      </c>
      <c r="F1367" t="s">
        <v>1067</v>
      </c>
      <c r="G1367" t="n">
        <v>7.67279446358776</v>
      </c>
      <c r="H1367" t="n">
        <v>425288007680</v>
      </c>
      <c r="I1367" t="s">
        <v>1108</v>
      </c>
      <c r="J1367" t="s">
        <v>1069</v>
      </c>
    </row>
    <row r="1368">
      <c r="A1368" t="n">
        <v>2002</v>
      </c>
      <c r="B1368" t="s">
        <v>1106</v>
      </c>
      <c r="C1368" t="s">
        <v>1107</v>
      </c>
      <c r="D1368" t="s">
        <v>1076</v>
      </c>
      <c r="E1368" t="s">
        <v>1077</v>
      </c>
      <c r="F1368" t="s">
        <v>1067</v>
      </c>
      <c r="G1368" t="n">
        <v>24.3842091041257</v>
      </c>
      <c r="H1368" t="n">
        <v>425288007680</v>
      </c>
      <c r="I1368" t="s">
        <v>1108</v>
      </c>
      <c r="J1368" t="s">
        <v>1069</v>
      </c>
    </row>
    <row r="1369">
      <c r="A1369" t="n">
        <v>2002</v>
      </c>
      <c r="B1369" t="s">
        <v>1106</v>
      </c>
      <c r="C1369" t="s">
        <v>1107</v>
      </c>
      <c r="D1369" t="s">
        <v>1078</v>
      </c>
      <c r="E1369" t="s">
        <v>1079</v>
      </c>
      <c r="F1369" t="s">
        <v>1067</v>
      </c>
      <c r="G1369"/>
      <c r="H1369" t="n">
        <v>425288007680</v>
      </c>
      <c r="I1369" t="s">
        <v>1108</v>
      </c>
      <c r="J1369" t="s">
        <v>1069</v>
      </c>
    </row>
    <row r="1370">
      <c r="A1370" t="n">
        <v>2002</v>
      </c>
      <c r="B1370" t="s">
        <v>1109</v>
      </c>
      <c r="C1370" t="s">
        <v>1110</v>
      </c>
      <c r="D1370" t="s">
        <v>1065</v>
      </c>
      <c r="E1370" t="s">
        <v>1066</v>
      </c>
      <c r="F1370" t="s">
        <v>1067</v>
      </c>
      <c r="G1370" t="n">
        <v>0.124835022255707</v>
      </c>
      <c r="H1370" t="n">
        <v>214243000320</v>
      </c>
      <c r="I1370" t="s">
        <v>1090</v>
      </c>
      <c r="J1370" t="s">
        <v>1069</v>
      </c>
    </row>
    <row r="1371">
      <c r="A1371" t="n">
        <v>2002</v>
      </c>
      <c r="B1371" t="s">
        <v>1109</v>
      </c>
      <c r="C1371" t="s">
        <v>1110</v>
      </c>
      <c r="D1371" t="s">
        <v>1070</v>
      </c>
      <c r="E1371" t="s">
        <v>1071</v>
      </c>
      <c r="F1371" t="s">
        <v>1067</v>
      </c>
      <c r="G1371" t="n">
        <v>4.18317707380153</v>
      </c>
      <c r="H1371" t="n">
        <v>214243000320</v>
      </c>
      <c r="I1371" t="s">
        <v>1090</v>
      </c>
      <c r="J1371" t="s">
        <v>1069</v>
      </c>
    </row>
    <row r="1372">
      <c r="A1372" t="n">
        <v>2002</v>
      </c>
      <c r="B1372" t="s">
        <v>1109</v>
      </c>
      <c r="C1372" t="s">
        <v>1110</v>
      </c>
      <c r="D1372" t="s">
        <v>1072</v>
      </c>
      <c r="E1372" t="s">
        <v>1073</v>
      </c>
      <c r="F1372" t="s">
        <v>1067</v>
      </c>
      <c r="G1372" t="n">
        <v>3.73985580404233</v>
      </c>
      <c r="H1372" t="n">
        <v>214243000320</v>
      </c>
      <c r="I1372" t="s">
        <v>1090</v>
      </c>
      <c r="J1372" t="s">
        <v>1069</v>
      </c>
    </row>
    <row r="1373">
      <c r="A1373" t="n">
        <v>2002</v>
      </c>
      <c r="B1373" t="s">
        <v>1109</v>
      </c>
      <c r="C1373" t="s">
        <v>1110</v>
      </c>
      <c r="D1373" t="s">
        <v>1074</v>
      </c>
      <c r="E1373" t="s">
        <v>1075</v>
      </c>
      <c r="F1373" t="s">
        <v>1067</v>
      </c>
      <c r="G1373" t="n">
        <v>10.8743094708382</v>
      </c>
      <c r="H1373" t="n">
        <v>214243000320</v>
      </c>
      <c r="I1373" t="s">
        <v>1090</v>
      </c>
      <c r="J1373" t="s">
        <v>1069</v>
      </c>
    </row>
    <row r="1374">
      <c r="A1374" t="n">
        <v>2002</v>
      </c>
      <c r="B1374" t="s">
        <v>1109</v>
      </c>
      <c r="C1374" t="s">
        <v>1110</v>
      </c>
      <c r="D1374" t="s">
        <v>1076</v>
      </c>
      <c r="E1374" t="s">
        <v>1077</v>
      </c>
      <c r="F1374" t="s">
        <v>1067</v>
      </c>
      <c r="G1374" t="n">
        <v>18.9221773709378</v>
      </c>
      <c r="H1374" t="n">
        <v>214243000320</v>
      </c>
      <c r="I1374" t="s">
        <v>1090</v>
      </c>
      <c r="J1374" t="s">
        <v>1069</v>
      </c>
    </row>
    <row r="1375">
      <c r="A1375" t="n">
        <v>2002</v>
      </c>
      <c r="B1375" t="s">
        <v>1109</v>
      </c>
      <c r="C1375" t="s">
        <v>1110</v>
      </c>
      <c r="D1375" t="s">
        <v>1078</v>
      </c>
      <c r="E1375" t="s">
        <v>1079</v>
      </c>
      <c r="F1375" t="s">
        <v>1067</v>
      </c>
      <c r="G1375" t="n">
        <v>11.2284366308018</v>
      </c>
      <c r="H1375" t="n">
        <v>214243000320</v>
      </c>
      <c r="I1375" t="s">
        <v>1090</v>
      </c>
      <c r="J1375" t="s">
        <v>1069</v>
      </c>
    </row>
    <row r="1376">
      <c r="A1376" t="n">
        <v>2002</v>
      </c>
      <c r="B1376" t="s">
        <v>1111</v>
      </c>
      <c r="C1376" t="s">
        <v>1112</v>
      </c>
      <c r="D1376" t="s">
        <v>1065</v>
      </c>
      <c r="E1376" t="s">
        <v>1066</v>
      </c>
      <c r="F1376" t="s">
        <v>1067</v>
      </c>
      <c r="G1376" t="n">
        <v>0.000169525891268006</v>
      </c>
      <c r="H1376" t="n">
        <v>6236086784</v>
      </c>
      <c r="I1376" t="s">
        <v>1090</v>
      </c>
      <c r="J1376" t="s">
        <v>1091</v>
      </c>
    </row>
    <row r="1377">
      <c r="A1377" t="n">
        <v>2002</v>
      </c>
      <c r="B1377" t="s">
        <v>1111</v>
      </c>
      <c r="C1377" t="s">
        <v>1112</v>
      </c>
      <c r="D1377" t="s">
        <v>1070</v>
      </c>
      <c r="E1377" t="s">
        <v>1071</v>
      </c>
      <c r="F1377" t="s">
        <v>1067</v>
      </c>
      <c r="G1377" t="n">
        <v>0.0419637676773441</v>
      </c>
      <c r="H1377" t="n">
        <v>6236086784</v>
      </c>
      <c r="I1377" t="s">
        <v>1090</v>
      </c>
      <c r="J1377" t="s">
        <v>1091</v>
      </c>
    </row>
    <row r="1378">
      <c r="A1378" t="n">
        <v>2002</v>
      </c>
      <c r="B1378" t="s">
        <v>1111</v>
      </c>
      <c r="C1378" t="s">
        <v>1112</v>
      </c>
      <c r="D1378" t="s">
        <v>1072</v>
      </c>
      <c r="E1378" t="s">
        <v>1073</v>
      </c>
      <c r="F1378" t="s">
        <v>1067</v>
      </c>
      <c r="G1378" t="n">
        <v>0.136861075389055</v>
      </c>
      <c r="H1378" t="n">
        <v>6236086784</v>
      </c>
      <c r="I1378" t="s">
        <v>1090</v>
      </c>
      <c r="J1378" t="s">
        <v>1091</v>
      </c>
    </row>
    <row r="1379">
      <c r="A1379" t="n">
        <v>2002</v>
      </c>
      <c r="B1379" t="s">
        <v>1111</v>
      </c>
      <c r="C1379" t="s">
        <v>1112</v>
      </c>
      <c r="D1379" t="s">
        <v>1074</v>
      </c>
      <c r="E1379" t="s">
        <v>1075</v>
      </c>
      <c r="F1379" t="s">
        <v>1067</v>
      </c>
      <c r="G1379" t="n">
        <v>0.908320997017694</v>
      </c>
      <c r="H1379" t="n">
        <v>6236086784</v>
      </c>
      <c r="I1379" t="s">
        <v>1090</v>
      </c>
      <c r="J1379" t="s">
        <v>1091</v>
      </c>
    </row>
    <row r="1380">
      <c r="A1380" t="n">
        <v>2002</v>
      </c>
      <c r="B1380" t="s">
        <v>1111</v>
      </c>
      <c r="C1380" t="s">
        <v>1112</v>
      </c>
      <c r="D1380" t="s">
        <v>1076</v>
      </c>
      <c r="E1380" t="s">
        <v>1077</v>
      </c>
      <c r="F1380" t="s">
        <v>1067</v>
      </c>
      <c r="G1380" t="n">
        <v>1.08731536597536</v>
      </c>
      <c r="H1380" t="n">
        <v>6236086784</v>
      </c>
      <c r="I1380" t="s">
        <v>1090</v>
      </c>
      <c r="J1380" t="s">
        <v>1091</v>
      </c>
    </row>
    <row r="1381">
      <c r="A1381" t="n">
        <v>2002</v>
      </c>
      <c r="B1381" t="s">
        <v>1111</v>
      </c>
      <c r="C1381" t="s">
        <v>1112</v>
      </c>
      <c r="D1381" t="s">
        <v>1078</v>
      </c>
      <c r="E1381" t="s">
        <v>1079</v>
      </c>
      <c r="F1381" t="s">
        <v>1067</v>
      </c>
      <c r="G1381"/>
      <c r="H1381" t="n">
        <v>6236086784</v>
      </c>
      <c r="I1381" t="s">
        <v>1090</v>
      </c>
      <c r="J1381" t="s">
        <v>1091</v>
      </c>
    </row>
    <row r="1382">
      <c r="A1382" t="n">
        <v>2002</v>
      </c>
      <c r="B1382" t="s">
        <v>1113</v>
      </c>
      <c r="C1382" t="s">
        <v>1114</v>
      </c>
      <c r="D1382" t="s">
        <v>1065</v>
      </c>
      <c r="E1382" t="s">
        <v>1066</v>
      </c>
      <c r="F1382" t="s">
        <v>1067</v>
      </c>
      <c r="G1382" t="n">
        <v>0.00000823863843742245</v>
      </c>
      <c r="H1382" t="n">
        <v>825394496</v>
      </c>
      <c r="I1382" t="s">
        <v>1086</v>
      </c>
      <c r="J1382" t="s">
        <v>1083</v>
      </c>
    </row>
    <row r="1383">
      <c r="A1383" t="n">
        <v>2002</v>
      </c>
      <c r="B1383" t="s">
        <v>1113</v>
      </c>
      <c r="C1383" t="s">
        <v>1114</v>
      </c>
      <c r="D1383" t="s">
        <v>1070</v>
      </c>
      <c r="E1383" t="s">
        <v>1071</v>
      </c>
      <c r="F1383" t="s">
        <v>1067</v>
      </c>
      <c r="G1383" t="n">
        <v>0.00195036497005185</v>
      </c>
      <c r="H1383" t="n">
        <v>825394496</v>
      </c>
      <c r="I1383" t="s">
        <v>1086</v>
      </c>
      <c r="J1383" t="s">
        <v>1083</v>
      </c>
    </row>
    <row r="1384">
      <c r="A1384" t="n">
        <v>2002</v>
      </c>
      <c r="B1384" t="s">
        <v>1113</v>
      </c>
      <c r="C1384" t="s">
        <v>1114</v>
      </c>
      <c r="D1384" t="s">
        <v>1072</v>
      </c>
      <c r="E1384" t="s">
        <v>1073</v>
      </c>
      <c r="F1384" t="s">
        <v>1067</v>
      </c>
      <c r="G1384" t="n">
        <v>0.189831933792514</v>
      </c>
      <c r="H1384" t="n">
        <v>825394496</v>
      </c>
      <c r="I1384" t="s">
        <v>1086</v>
      </c>
      <c r="J1384" t="s">
        <v>1083</v>
      </c>
    </row>
    <row r="1385">
      <c r="A1385" t="n">
        <v>2002</v>
      </c>
      <c r="B1385" t="s">
        <v>1113</v>
      </c>
      <c r="C1385" t="s">
        <v>1114</v>
      </c>
      <c r="D1385" t="s">
        <v>1074</v>
      </c>
      <c r="E1385" t="s">
        <v>1075</v>
      </c>
      <c r="F1385" t="s">
        <v>1067</v>
      </c>
      <c r="G1385" t="n">
        <v>0.0715084187094115</v>
      </c>
      <c r="H1385" t="n">
        <v>825394496</v>
      </c>
      <c r="I1385" t="s">
        <v>1086</v>
      </c>
      <c r="J1385" t="s">
        <v>1083</v>
      </c>
    </row>
    <row r="1386">
      <c r="A1386" t="n">
        <v>2002</v>
      </c>
      <c r="B1386" t="s">
        <v>1113</v>
      </c>
      <c r="C1386" t="s">
        <v>1114</v>
      </c>
      <c r="D1386" t="s">
        <v>1076</v>
      </c>
      <c r="E1386" t="s">
        <v>1077</v>
      </c>
      <c r="F1386" t="s">
        <v>1067</v>
      </c>
      <c r="G1386" t="n">
        <v>0.263298956110414</v>
      </c>
      <c r="H1386" t="n">
        <v>825394496</v>
      </c>
      <c r="I1386" t="s">
        <v>1086</v>
      </c>
      <c r="J1386" t="s">
        <v>1083</v>
      </c>
    </row>
    <row r="1387">
      <c r="A1387" t="n">
        <v>2002</v>
      </c>
      <c r="B1387" t="s">
        <v>1113</v>
      </c>
      <c r="C1387" t="s">
        <v>1114</v>
      </c>
      <c r="D1387" t="s">
        <v>1078</v>
      </c>
      <c r="E1387" t="s">
        <v>1079</v>
      </c>
      <c r="F1387" t="s">
        <v>1067</v>
      </c>
      <c r="G1387"/>
      <c r="H1387" t="n">
        <v>825394496</v>
      </c>
      <c r="I1387" t="s">
        <v>1086</v>
      </c>
      <c r="J1387" t="s">
        <v>1083</v>
      </c>
    </row>
    <row r="1388">
      <c r="A1388" t="n">
        <v>2002</v>
      </c>
      <c r="B1388" t="s">
        <v>1115</v>
      </c>
      <c r="C1388" t="s">
        <v>1116</v>
      </c>
      <c r="D1388" t="s">
        <v>1065</v>
      </c>
      <c r="E1388" t="s">
        <v>1066</v>
      </c>
      <c r="F1388" t="s">
        <v>1067</v>
      </c>
      <c r="G1388" t="n">
        <v>0.178652261401721</v>
      </c>
      <c r="H1388" t="n">
        <v>258199994368</v>
      </c>
      <c r="I1388" t="s">
        <v>1090</v>
      </c>
      <c r="J1388" t="s">
        <v>1069</v>
      </c>
    </row>
    <row r="1389">
      <c r="A1389" t="n">
        <v>2002</v>
      </c>
      <c r="B1389" t="s">
        <v>1115</v>
      </c>
      <c r="C1389" t="s">
        <v>1116</v>
      </c>
      <c r="D1389" t="s">
        <v>1070</v>
      </c>
      <c r="E1389" t="s">
        <v>1071</v>
      </c>
      <c r="F1389" t="s">
        <v>1067</v>
      </c>
      <c r="G1389" t="n">
        <v>1.56703868640021</v>
      </c>
      <c r="H1389" t="n">
        <v>258199994368</v>
      </c>
      <c r="I1389" t="s">
        <v>1090</v>
      </c>
      <c r="J1389" t="s">
        <v>1069</v>
      </c>
    </row>
    <row r="1390">
      <c r="A1390" t="n">
        <v>2002</v>
      </c>
      <c r="B1390" t="s">
        <v>1115</v>
      </c>
      <c r="C1390" t="s">
        <v>1116</v>
      </c>
      <c r="D1390" t="s">
        <v>1072</v>
      </c>
      <c r="E1390" t="s">
        <v>1073</v>
      </c>
      <c r="F1390" t="s">
        <v>1067</v>
      </c>
      <c r="G1390" t="n">
        <v>44.1063996220898</v>
      </c>
      <c r="H1390" t="n">
        <v>258199994368</v>
      </c>
      <c r="I1390" t="s">
        <v>1090</v>
      </c>
      <c r="J1390" t="s">
        <v>1069</v>
      </c>
    </row>
    <row r="1391">
      <c r="A1391" t="n">
        <v>2002</v>
      </c>
      <c r="B1391" t="s">
        <v>1115</v>
      </c>
      <c r="C1391" t="s">
        <v>1116</v>
      </c>
      <c r="D1391" t="s">
        <v>1074</v>
      </c>
      <c r="E1391" t="s">
        <v>1075</v>
      </c>
      <c r="F1391" t="s">
        <v>1067</v>
      </c>
      <c r="G1391" t="n">
        <v>27.9207978432395</v>
      </c>
      <c r="H1391" t="n">
        <v>258199994368</v>
      </c>
      <c r="I1391" t="s">
        <v>1090</v>
      </c>
      <c r="J1391" t="s">
        <v>1069</v>
      </c>
    </row>
    <row r="1392">
      <c r="A1392" t="n">
        <v>2002</v>
      </c>
      <c r="B1392" t="s">
        <v>1115</v>
      </c>
      <c r="C1392" t="s">
        <v>1116</v>
      </c>
      <c r="D1392" t="s">
        <v>1076</v>
      </c>
      <c r="E1392" t="s">
        <v>1077</v>
      </c>
      <c r="F1392" t="s">
        <v>1067</v>
      </c>
      <c r="G1392" t="n">
        <v>73.7728884131312</v>
      </c>
      <c r="H1392" t="n">
        <v>258199994368</v>
      </c>
      <c r="I1392" t="s">
        <v>1090</v>
      </c>
      <c r="J1392" t="s">
        <v>1069</v>
      </c>
    </row>
    <row r="1393">
      <c r="A1393" t="n">
        <v>2002</v>
      </c>
      <c r="B1393" t="s">
        <v>1115</v>
      </c>
      <c r="C1393" t="s">
        <v>1116</v>
      </c>
      <c r="D1393" t="s">
        <v>1078</v>
      </c>
      <c r="E1393" t="s">
        <v>1079</v>
      </c>
      <c r="F1393" t="s">
        <v>1067</v>
      </c>
      <c r="G1393" t="n">
        <v>119.646461933046</v>
      </c>
      <c r="H1393" t="n">
        <v>258199994368</v>
      </c>
      <c r="I1393" t="s">
        <v>1090</v>
      </c>
      <c r="J1393" t="s">
        <v>1069</v>
      </c>
    </row>
    <row r="1394">
      <c r="A1394" t="n">
        <v>2002</v>
      </c>
      <c r="B1394" t="s">
        <v>1117</v>
      </c>
      <c r="C1394" t="s">
        <v>1118</v>
      </c>
      <c r="D1394" t="s">
        <v>1065</v>
      </c>
      <c r="E1394" t="s">
        <v>1066</v>
      </c>
      <c r="F1394" t="s">
        <v>1067</v>
      </c>
      <c r="G1394" t="n">
        <v>0.0000223147187881715</v>
      </c>
      <c r="H1394" t="n">
        <v>4194342656</v>
      </c>
      <c r="I1394" t="s">
        <v>1086</v>
      </c>
      <c r="J1394" t="s">
        <v>1087</v>
      </c>
    </row>
    <row r="1395">
      <c r="A1395" t="n">
        <v>2002</v>
      </c>
      <c r="B1395" t="s">
        <v>1117</v>
      </c>
      <c r="C1395" t="s">
        <v>1118</v>
      </c>
      <c r="D1395" t="s">
        <v>1070</v>
      </c>
      <c r="E1395" t="s">
        <v>1071</v>
      </c>
      <c r="F1395" t="s">
        <v>1067</v>
      </c>
      <c r="G1395" t="n">
        <v>0.00265556067253652</v>
      </c>
      <c r="H1395" t="n">
        <v>4194342656</v>
      </c>
      <c r="I1395" t="s">
        <v>1086</v>
      </c>
      <c r="J1395" t="s">
        <v>1087</v>
      </c>
    </row>
    <row r="1396">
      <c r="A1396" t="n">
        <v>2002</v>
      </c>
      <c r="B1396" t="s">
        <v>1117</v>
      </c>
      <c r="C1396" t="s">
        <v>1118</v>
      </c>
      <c r="D1396" t="s">
        <v>1072</v>
      </c>
      <c r="E1396" t="s">
        <v>1073</v>
      </c>
      <c r="F1396" t="s">
        <v>1067</v>
      </c>
      <c r="G1396" t="n">
        <v>0.0319221186472134</v>
      </c>
      <c r="H1396" t="n">
        <v>4194342656</v>
      </c>
      <c r="I1396" t="s">
        <v>1086</v>
      </c>
      <c r="J1396" t="s">
        <v>1087</v>
      </c>
    </row>
    <row r="1397">
      <c r="A1397" t="n">
        <v>2002</v>
      </c>
      <c r="B1397" t="s">
        <v>1117</v>
      </c>
      <c r="C1397" t="s">
        <v>1118</v>
      </c>
      <c r="D1397" t="s">
        <v>1074</v>
      </c>
      <c r="E1397" t="s">
        <v>1075</v>
      </c>
      <c r="F1397" t="s">
        <v>1067</v>
      </c>
      <c r="G1397" t="n">
        <v>0.150238490482539</v>
      </c>
      <c r="H1397" t="n">
        <v>4194342656</v>
      </c>
      <c r="I1397" t="s">
        <v>1086</v>
      </c>
      <c r="J1397" t="s">
        <v>1087</v>
      </c>
    </row>
    <row r="1398">
      <c r="A1398" t="n">
        <v>2002</v>
      </c>
      <c r="B1398" t="s">
        <v>1117</v>
      </c>
      <c r="C1398" t="s">
        <v>1118</v>
      </c>
      <c r="D1398" t="s">
        <v>1076</v>
      </c>
      <c r="E1398" t="s">
        <v>1077</v>
      </c>
      <c r="F1398" t="s">
        <v>1067</v>
      </c>
      <c r="G1398" t="n">
        <v>0.184838484521077</v>
      </c>
      <c r="H1398" t="n">
        <v>4194342656</v>
      </c>
      <c r="I1398" t="s">
        <v>1086</v>
      </c>
      <c r="J1398" t="s">
        <v>1087</v>
      </c>
    </row>
    <row r="1399">
      <c r="A1399" t="n">
        <v>2002</v>
      </c>
      <c r="B1399" t="s">
        <v>1117</v>
      </c>
      <c r="C1399" t="s">
        <v>1118</v>
      </c>
      <c r="D1399" t="s">
        <v>1078</v>
      </c>
      <c r="E1399" t="s">
        <v>1079</v>
      </c>
      <c r="F1399" t="s">
        <v>1067</v>
      </c>
      <c r="G1399"/>
      <c r="H1399" t="n">
        <v>4194342656</v>
      </c>
      <c r="I1399" t="s">
        <v>1086</v>
      </c>
      <c r="J1399" t="s">
        <v>1087</v>
      </c>
    </row>
    <row r="1400">
      <c r="A1400" t="n">
        <v>2002</v>
      </c>
      <c r="B1400" t="s">
        <v>1119</v>
      </c>
      <c r="C1400" t="s">
        <v>1120</v>
      </c>
      <c r="D1400" t="s">
        <v>1065</v>
      </c>
      <c r="E1400" t="s">
        <v>1066</v>
      </c>
      <c r="F1400" t="s">
        <v>1067</v>
      </c>
      <c r="G1400" t="n">
        <v>0</v>
      </c>
      <c r="H1400"/>
      <c r="I1400" t="s">
        <v>1068</v>
      </c>
      <c r="J1400" t="s">
        <v>1121</v>
      </c>
    </row>
    <row r="1401">
      <c r="A1401" t="n">
        <v>2002</v>
      </c>
      <c r="B1401" t="s">
        <v>1119</v>
      </c>
      <c r="C1401" t="s">
        <v>1120</v>
      </c>
      <c r="D1401" t="s">
        <v>1070</v>
      </c>
      <c r="E1401" t="s">
        <v>1071</v>
      </c>
      <c r="F1401" t="s">
        <v>1067</v>
      </c>
      <c r="G1401" t="n">
        <v>0</v>
      </c>
      <c r="H1401"/>
      <c r="I1401" t="s">
        <v>1068</v>
      </c>
      <c r="J1401" t="s">
        <v>1121</v>
      </c>
    </row>
    <row r="1402">
      <c r="A1402" t="n">
        <v>2002</v>
      </c>
      <c r="B1402" t="s">
        <v>1119</v>
      </c>
      <c r="C1402" t="s">
        <v>1120</v>
      </c>
      <c r="D1402" t="s">
        <v>1072</v>
      </c>
      <c r="E1402" t="s">
        <v>1073</v>
      </c>
      <c r="F1402" t="s">
        <v>1067</v>
      </c>
      <c r="G1402" t="n">
        <v>0</v>
      </c>
      <c r="H1402"/>
      <c r="I1402" t="s">
        <v>1068</v>
      </c>
      <c r="J1402" t="s">
        <v>1121</v>
      </c>
    </row>
    <row r="1403">
      <c r="A1403" t="n">
        <v>2002</v>
      </c>
      <c r="B1403" t="s">
        <v>1119</v>
      </c>
      <c r="C1403" t="s">
        <v>1120</v>
      </c>
      <c r="D1403" t="s">
        <v>1074</v>
      </c>
      <c r="E1403" t="s">
        <v>1075</v>
      </c>
      <c r="F1403" t="s">
        <v>1067</v>
      </c>
      <c r="G1403" t="n">
        <v>0</v>
      </c>
      <c r="H1403"/>
      <c r="I1403" t="s">
        <v>1068</v>
      </c>
      <c r="J1403" t="s">
        <v>1121</v>
      </c>
    </row>
    <row r="1404">
      <c r="A1404" t="n">
        <v>2002</v>
      </c>
      <c r="B1404" t="s">
        <v>1119</v>
      </c>
      <c r="C1404" t="s">
        <v>1120</v>
      </c>
      <c r="D1404" t="s">
        <v>1076</v>
      </c>
      <c r="E1404" t="s">
        <v>1077</v>
      </c>
      <c r="F1404" t="s">
        <v>1067</v>
      </c>
      <c r="G1404" t="n">
        <v>0</v>
      </c>
      <c r="H1404"/>
      <c r="I1404" t="s">
        <v>1068</v>
      </c>
      <c r="J1404" t="s">
        <v>1121</v>
      </c>
    </row>
    <row r="1405">
      <c r="A1405" t="n">
        <v>2002</v>
      </c>
      <c r="B1405" t="s">
        <v>1119</v>
      </c>
      <c r="C1405" t="s">
        <v>1120</v>
      </c>
      <c r="D1405" t="s">
        <v>1078</v>
      </c>
      <c r="E1405" t="s">
        <v>1079</v>
      </c>
      <c r="F1405" t="s">
        <v>1067</v>
      </c>
      <c r="G1405"/>
      <c r="H1405"/>
      <c r="I1405" t="s">
        <v>1068</v>
      </c>
      <c r="J1405" t="s">
        <v>1121</v>
      </c>
    </row>
    <row r="1406">
      <c r="A1406" t="n">
        <v>2002</v>
      </c>
      <c r="B1406" t="s">
        <v>1122</v>
      </c>
      <c r="C1406" t="s">
        <v>1123</v>
      </c>
      <c r="D1406" t="s">
        <v>1065</v>
      </c>
      <c r="E1406" t="s">
        <v>1066</v>
      </c>
      <c r="F1406" t="s">
        <v>1067</v>
      </c>
      <c r="G1406" t="n">
        <v>0.0000393584126992183</v>
      </c>
      <c r="H1406" t="n">
        <v>3622350080</v>
      </c>
      <c r="I1406" t="s">
        <v>1086</v>
      </c>
      <c r="J1406" t="s">
        <v>1083</v>
      </c>
    </row>
    <row r="1407">
      <c r="A1407" t="n">
        <v>2002</v>
      </c>
      <c r="B1407" t="s">
        <v>1122</v>
      </c>
      <c r="C1407" t="s">
        <v>1123</v>
      </c>
      <c r="D1407" t="s">
        <v>1070</v>
      </c>
      <c r="E1407" t="s">
        <v>1071</v>
      </c>
      <c r="F1407" t="s">
        <v>1067</v>
      </c>
      <c r="G1407" t="n">
        <v>0.00646540046300896</v>
      </c>
      <c r="H1407" t="n">
        <v>3622350080</v>
      </c>
      <c r="I1407" t="s">
        <v>1086</v>
      </c>
      <c r="J1407" t="s">
        <v>1083</v>
      </c>
    </row>
    <row r="1408">
      <c r="A1408" t="n">
        <v>2002</v>
      </c>
      <c r="B1408" t="s">
        <v>1122</v>
      </c>
      <c r="C1408" t="s">
        <v>1123</v>
      </c>
      <c r="D1408" t="s">
        <v>1072</v>
      </c>
      <c r="E1408" t="s">
        <v>1073</v>
      </c>
      <c r="F1408" t="s">
        <v>1067</v>
      </c>
      <c r="G1408" t="n">
        <v>0.0613769223511731</v>
      </c>
      <c r="H1408" t="n">
        <v>3622350080</v>
      </c>
      <c r="I1408" t="s">
        <v>1086</v>
      </c>
      <c r="J1408" t="s">
        <v>1083</v>
      </c>
    </row>
    <row r="1409">
      <c r="A1409" t="n">
        <v>2002</v>
      </c>
      <c r="B1409" t="s">
        <v>1122</v>
      </c>
      <c r="C1409" t="s">
        <v>1123</v>
      </c>
      <c r="D1409" t="s">
        <v>1074</v>
      </c>
      <c r="E1409" t="s">
        <v>1075</v>
      </c>
      <c r="F1409" t="s">
        <v>1067</v>
      </c>
      <c r="G1409" t="n">
        <v>0.0396187337827869</v>
      </c>
      <c r="H1409" t="n">
        <v>3622350080</v>
      </c>
      <c r="I1409" t="s">
        <v>1086</v>
      </c>
      <c r="J1409" t="s">
        <v>1083</v>
      </c>
    </row>
    <row r="1410">
      <c r="A1410" t="n">
        <v>2002</v>
      </c>
      <c r="B1410" t="s">
        <v>1122</v>
      </c>
      <c r="C1410" t="s">
        <v>1123</v>
      </c>
      <c r="D1410" t="s">
        <v>1076</v>
      </c>
      <c r="E1410" t="s">
        <v>1077</v>
      </c>
      <c r="F1410" t="s">
        <v>1067</v>
      </c>
      <c r="G1410" t="n">
        <v>0.107500415009668</v>
      </c>
      <c r="H1410" t="n">
        <v>3622350080</v>
      </c>
      <c r="I1410" t="s">
        <v>1086</v>
      </c>
      <c r="J1410" t="s">
        <v>1083</v>
      </c>
    </row>
    <row r="1411">
      <c r="A1411" t="n">
        <v>2002</v>
      </c>
      <c r="B1411" t="s">
        <v>1122</v>
      </c>
      <c r="C1411" t="s">
        <v>1123</v>
      </c>
      <c r="D1411" t="s">
        <v>1078</v>
      </c>
      <c r="E1411" t="s">
        <v>1079</v>
      </c>
      <c r="F1411" t="s">
        <v>1067</v>
      </c>
      <c r="G1411"/>
      <c r="H1411" t="n">
        <v>3622350080</v>
      </c>
      <c r="I1411" t="s">
        <v>1086</v>
      </c>
      <c r="J1411" t="s">
        <v>1083</v>
      </c>
    </row>
    <row r="1412">
      <c r="A1412" t="n">
        <v>2002</v>
      </c>
      <c r="B1412" t="s">
        <v>1124</v>
      </c>
      <c r="C1412" t="s">
        <v>1125</v>
      </c>
      <c r="D1412" t="s">
        <v>1065</v>
      </c>
      <c r="E1412" t="s">
        <v>1066</v>
      </c>
      <c r="F1412" t="s">
        <v>1067</v>
      </c>
      <c r="G1412" t="n">
        <v>0.000955750231591475</v>
      </c>
      <c r="H1412" t="n">
        <v>65036001280</v>
      </c>
      <c r="I1412" t="s">
        <v>1082</v>
      </c>
      <c r="J1412" t="s">
        <v>1087</v>
      </c>
    </row>
    <row r="1413">
      <c r="A1413" t="n">
        <v>2002</v>
      </c>
      <c r="B1413" t="s">
        <v>1124</v>
      </c>
      <c r="C1413" t="s">
        <v>1125</v>
      </c>
      <c r="D1413" t="s">
        <v>1070</v>
      </c>
      <c r="E1413" t="s">
        <v>1071</v>
      </c>
      <c r="F1413" t="s">
        <v>1067</v>
      </c>
      <c r="G1413" t="n">
        <v>0.0998184879490762</v>
      </c>
      <c r="H1413" t="n">
        <v>65036001280</v>
      </c>
      <c r="I1413" t="s">
        <v>1082</v>
      </c>
      <c r="J1413" t="s">
        <v>1087</v>
      </c>
    </row>
    <row r="1414">
      <c r="A1414" t="n">
        <v>2002</v>
      </c>
      <c r="B1414" t="s">
        <v>1124</v>
      </c>
      <c r="C1414" t="s">
        <v>1125</v>
      </c>
      <c r="D1414" t="s">
        <v>1072</v>
      </c>
      <c r="E1414" t="s">
        <v>1073</v>
      </c>
      <c r="F1414" t="s">
        <v>1067</v>
      </c>
      <c r="G1414" t="n">
        <v>0.193249989611259</v>
      </c>
      <c r="H1414" t="n">
        <v>65036001280</v>
      </c>
      <c r="I1414" t="s">
        <v>1082</v>
      </c>
      <c r="J1414" t="s">
        <v>1087</v>
      </c>
    </row>
    <row r="1415">
      <c r="A1415" t="n">
        <v>2002</v>
      </c>
      <c r="B1415" t="s">
        <v>1124</v>
      </c>
      <c r="C1415" t="s">
        <v>1125</v>
      </c>
      <c r="D1415" t="s">
        <v>1074</v>
      </c>
      <c r="E1415" t="s">
        <v>1075</v>
      </c>
      <c r="F1415" t="s">
        <v>1067</v>
      </c>
      <c r="G1415" t="n">
        <v>0.533753771893607</v>
      </c>
      <c r="H1415" t="n">
        <v>65036001280</v>
      </c>
      <c r="I1415" t="s">
        <v>1082</v>
      </c>
      <c r="J1415" t="s">
        <v>1087</v>
      </c>
    </row>
    <row r="1416">
      <c r="A1416" t="n">
        <v>2002</v>
      </c>
      <c r="B1416" t="s">
        <v>1124</v>
      </c>
      <c r="C1416" t="s">
        <v>1125</v>
      </c>
      <c r="D1416" t="s">
        <v>1076</v>
      </c>
      <c r="E1416" t="s">
        <v>1077</v>
      </c>
      <c r="F1416" t="s">
        <v>1067</v>
      </c>
      <c r="G1416" t="n">
        <v>0.827777999685534</v>
      </c>
      <c r="H1416" t="n">
        <v>65036001280</v>
      </c>
      <c r="I1416" t="s">
        <v>1082</v>
      </c>
      <c r="J1416" t="s">
        <v>1087</v>
      </c>
    </row>
    <row r="1417">
      <c r="A1417" t="n">
        <v>2002</v>
      </c>
      <c r="B1417" t="s">
        <v>1124</v>
      </c>
      <c r="C1417" t="s">
        <v>1125</v>
      </c>
      <c r="D1417" t="s">
        <v>1078</v>
      </c>
      <c r="E1417" t="s">
        <v>1079</v>
      </c>
      <c r="F1417" t="s">
        <v>1067</v>
      </c>
      <c r="G1417"/>
      <c r="H1417" t="n">
        <v>65036001280</v>
      </c>
      <c r="I1417" t="s">
        <v>1082</v>
      </c>
      <c r="J1417" t="s">
        <v>1087</v>
      </c>
    </row>
    <row r="1418">
      <c r="A1418" t="n">
        <v>2002</v>
      </c>
      <c r="B1418" t="s">
        <v>1126</v>
      </c>
      <c r="C1418" t="s">
        <v>1127</v>
      </c>
      <c r="D1418" t="s">
        <v>1065</v>
      </c>
      <c r="E1418" t="s">
        <v>1066</v>
      </c>
      <c r="F1418" t="s">
        <v>1067</v>
      </c>
      <c r="G1418" t="n">
        <v>0.00372389076628224</v>
      </c>
      <c r="H1418" t="n">
        <v>16403000320</v>
      </c>
      <c r="I1418" t="s">
        <v>1090</v>
      </c>
      <c r="J1418" t="s">
        <v>1091</v>
      </c>
    </row>
    <row r="1419">
      <c r="A1419" t="n">
        <v>2002</v>
      </c>
      <c r="B1419" t="s">
        <v>1126</v>
      </c>
      <c r="C1419" t="s">
        <v>1127</v>
      </c>
      <c r="D1419" t="s">
        <v>1070</v>
      </c>
      <c r="E1419" t="s">
        <v>1071</v>
      </c>
      <c r="F1419" t="s">
        <v>1067</v>
      </c>
      <c r="G1419" t="n">
        <v>0.133457278291429</v>
      </c>
      <c r="H1419" t="n">
        <v>16403000320</v>
      </c>
      <c r="I1419" t="s">
        <v>1090</v>
      </c>
      <c r="J1419" t="s">
        <v>1091</v>
      </c>
    </row>
    <row r="1420">
      <c r="A1420" t="n">
        <v>2002</v>
      </c>
      <c r="B1420" t="s">
        <v>1126</v>
      </c>
      <c r="C1420" t="s">
        <v>1127</v>
      </c>
      <c r="D1420" t="s">
        <v>1072</v>
      </c>
      <c r="E1420" t="s">
        <v>1073</v>
      </c>
      <c r="F1420" t="s">
        <v>1067</v>
      </c>
      <c r="G1420" t="n">
        <v>0.149004965297864</v>
      </c>
      <c r="H1420" t="n">
        <v>16403000320</v>
      </c>
      <c r="I1420" t="s">
        <v>1090</v>
      </c>
      <c r="J1420" t="s">
        <v>1091</v>
      </c>
    </row>
    <row r="1421">
      <c r="A1421" t="n">
        <v>2002</v>
      </c>
      <c r="B1421" t="s">
        <v>1126</v>
      </c>
      <c r="C1421" t="s">
        <v>1127</v>
      </c>
      <c r="D1421" t="s">
        <v>1074</v>
      </c>
      <c r="E1421" t="s">
        <v>1075</v>
      </c>
      <c r="F1421" t="s">
        <v>1067</v>
      </c>
      <c r="G1421" t="n">
        <v>0.768271917412318</v>
      </c>
      <c r="H1421" t="n">
        <v>16403000320</v>
      </c>
      <c r="I1421" t="s">
        <v>1090</v>
      </c>
      <c r="J1421" t="s">
        <v>1091</v>
      </c>
    </row>
    <row r="1422">
      <c r="A1422" t="n">
        <v>2002</v>
      </c>
      <c r="B1422" t="s">
        <v>1126</v>
      </c>
      <c r="C1422" t="s">
        <v>1127</v>
      </c>
      <c r="D1422" t="s">
        <v>1076</v>
      </c>
      <c r="E1422" t="s">
        <v>1077</v>
      </c>
      <c r="F1422" t="s">
        <v>1067</v>
      </c>
      <c r="G1422" t="n">
        <v>1.05445805176789</v>
      </c>
      <c r="H1422" t="n">
        <v>16403000320</v>
      </c>
      <c r="I1422" t="s">
        <v>1090</v>
      </c>
      <c r="J1422" t="s">
        <v>1091</v>
      </c>
    </row>
    <row r="1423">
      <c r="A1423" t="n">
        <v>2002</v>
      </c>
      <c r="B1423" t="s">
        <v>1126</v>
      </c>
      <c r="C1423" t="s">
        <v>1127</v>
      </c>
      <c r="D1423" t="s">
        <v>1078</v>
      </c>
      <c r="E1423" t="s">
        <v>1079</v>
      </c>
      <c r="F1423" t="s">
        <v>1067</v>
      </c>
      <c r="G1423"/>
      <c r="H1423" t="n">
        <v>16403000320</v>
      </c>
      <c r="I1423" t="s">
        <v>1090</v>
      </c>
      <c r="J1423" t="s">
        <v>1091</v>
      </c>
    </row>
    <row r="1424">
      <c r="A1424" t="n">
        <v>2002</v>
      </c>
      <c r="B1424" t="s">
        <v>1128</v>
      </c>
      <c r="C1424" t="s">
        <v>1129</v>
      </c>
      <c r="D1424" t="s">
        <v>1065</v>
      </c>
      <c r="E1424" t="s">
        <v>1066</v>
      </c>
      <c r="F1424" t="s">
        <v>1067</v>
      </c>
      <c r="G1424" t="n">
        <v>0</v>
      </c>
      <c r="H1424" t="n">
        <v>9593510912</v>
      </c>
      <c r="I1424" t="s">
        <v>1099</v>
      </c>
      <c r="J1424" t="s">
        <v>1069</v>
      </c>
    </row>
    <row r="1425">
      <c r="A1425" t="n">
        <v>2002</v>
      </c>
      <c r="B1425" t="s">
        <v>1128</v>
      </c>
      <c r="C1425" t="s">
        <v>1129</v>
      </c>
      <c r="D1425" t="s">
        <v>1070</v>
      </c>
      <c r="E1425" t="s">
        <v>1071</v>
      </c>
      <c r="F1425" t="s">
        <v>1067</v>
      </c>
      <c r="G1425" t="n">
        <v>0</v>
      </c>
      <c r="H1425" t="n">
        <v>9593510912</v>
      </c>
      <c r="I1425" t="s">
        <v>1099</v>
      </c>
      <c r="J1425" t="s">
        <v>1069</v>
      </c>
    </row>
    <row r="1426">
      <c r="A1426" t="n">
        <v>2002</v>
      </c>
      <c r="B1426" t="s">
        <v>1128</v>
      </c>
      <c r="C1426" t="s">
        <v>1129</v>
      </c>
      <c r="D1426" t="s">
        <v>1072</v>
      </c>
      <c r="E1426" t="s">
        <v>1073</v>
      </c>
      <c r="F1426" t="s">
        <v>1067</v>
      </c>
      <c r="G1426" t="n">
        <v>0</v>
      </c>
      <c r="H1426" t="n">
        <v>9593510912</v>
      </c>
      <c r="I1426" t="s">
        <v>1099</v>
      </c>
      <c r="J1426" t="s">
        <v>1069</v>
      </c>
    </row>
    <row r="1427">
      <c r="A1427" t="n">
        <v>2002</v>
      </c>
      <c r="B1427" t="s">
        <v>1128</v>
      </c>
      <c r="C1427" t="s">
        <v>1129</v>
      </c>
      <c r="D1427" t="s">
        <v>1074</v>
      </c>
      <c r="E1427" t="s">
        <v>1075</v>
      </c>
      <c r="F1427" t="s">
        <v>1067</v>
      </c>
      <c r="G1427" t="n">
        <v>0</v>
      </c>
      <c r="H1427" t="n">
        <v>9593510912</v>
      </c>
      <c r="I1427" t="s">
        <v>1099</v>
      </c>
      <c r="J1427" t="s">
        <v>1069</v>
      </c>
    </row>
    <row r="1428">
      <c r="A1428" t="n">
        <v>2002</v>
      </c>
      <c r="B1428" t="s">
        <v>1128</v>
      </c>
      <c r="C1428" t="s">
        <v>1129</v>
      </c>
      <c r="D1428" t="s">
        <v>1076</v>
      </c>
      <c r="E1428" t="s">
        <v>1077</v>
      </c>
      <c r="F1428" t="s">
        <v>1067</v>
      </c>
      <c r="G1428" t="n">
        <v>0</v>
      </c>
      <c r="H1428" t="n">
        <v>9593510912</v>
      </c>
      <c r="I1428" t="s">
        <v>1099</v>
      </c>
      <c r="J1428" t="s">
        <v>1069</v>
      </c>
    </row>
    <row r="1429">
      <c r="A1429" t="n">
        <v>2002</v>
      </c>
      <c r="B1429" t="s">
        <v>1128</v>
      </c>
      <c r="C1429" t="s">
        <v>1129</v>
      </c>
      <c r="D1429" t="s">
        <v>1078</v>
      </c>
      <c r="E1429" t="s">
        <v>1079</v>
      </c>
      <c r="F1429" t="s">
        <v>1067</v>
      </c>
      <c r="G1429" t="n">
        <v>38.8092733006414</v>
      </c>
      <c r="H1429" t="n">
        <v>9593510912</v>
      </c>
      <c r="I1429" t="s">
        <v>1099</v>
      </c>
      <c r="J1429" t="s">
        <v>1069</v>
      </c>
    </row>
    <row r="1430">
      <c r="A1430" t="n">
        <v>2002</v>
      </c>
      <c r="B1430" t="s">
        <v>1130</v>
      </c>
      <c r="C1430" t="s">
        <v>1131</v>
      </c>
      <c r="D1430" t="s">
        <v>1065</v>
      </c>
      <c r="E1430" t="s">
        <v>1066</v>
      </c>
      <c r="F1430" t="s">
        <v>1067</v>
      </c>
      <c r="G1430" t="n">
        <v>0</v>
      </c>
      <c r="H1430" t="n">
        <v>8881160192</v>
      </c>
      <c r="I1430" t="s">
        <v>1068</v>
      </c>
      <c r="J1430" t="s">
        <v>1069</v>
      </c>
    </row>
    <row r="1431">
      <c r="A1431" t="n">
        <v>2002</v>
      </c>
      <c r="B1431" t="s">
        <v>1130</v>
      </c>
      <c r="C1431" t="s">
        <v>1131</v>
      </c>
      <c r="D1431" t="s">
        <v>1070</v>
      </c>
      <c r="E1431" t="s">
        <v>1071</v>
      </c>
      <c r="F1431" t="s">
        <v>1067</v>
      </c>
      <c r="G1431" t="n">
        <v>0</v>
      </c>
      <c r="H1431" t="n">
        <v>8881160192</v>
      </c>
      <c r="I1431" t="s">
        <v>1068</v>
      </c>
      <c r="J1431" t="s">
        <v>1069</v>
      </c>
    </row>
    <row r="1432">
      <c r="A1432" t="n">
        <v>2002</v>
      </c>
      <c r="B1432" t="s">
        <v>1130</v>
      </c>
      <c r="C1432" t="s">
        <v>1131</v>
      </c>
      <c r="D1432" t="s">
        <v>1072</v>
      </c>
      <c r="E1432" t="s">
        <v>1073</v>
      </c>
      <c r="F1432" t="s">
        <v>1067</v>
      </c>
      <c r="G1432" t="n">
        <v>0</v>
      </c>
      <c r="H1432" t="n">
        <v>8881160192</v>
      </c>
      <c r="I1432" t="s">
        <v>1068</v>
      </c>
      <c r="J1432" t="s">
        <v>1069</v>
      </c>
    </row>
    <row r="1433">
      <c r="A1433" t="n">
        <v>2002</v>
      </c>
      <c r="B1433" t="s">
        <v>1130</v>
      </c>
      <c r="C1433" t="s">
        <v>1131</v>
      </c>
      <c r="D1433" t="s">
        <v>1074</v>
      </c>
      <c r="E1433" t="s">
        <v>1075</v>
      </c>
      <c r="F1433" t="s">
        <v>1067</v>
      </c>
      <c r="G1433" t="n">
        <v>0</v>
      </c>
      <c r="H1433" t="n">
        <v>8881160192</v>
      </c>
      <c r="I1433" t="s">
        <v>1068</v>
      </c>
      <c r="J1433" t="s">
        <v>1069</v>
      </c>
    </row>
    <row r="1434">
      <c r="A1434" t="n">
        <v>2002</v>
      </c>
      <c r="B1434" t="s">
        <v>1130</v>
      </c>
      <c r="C1434" t="s">
        <v>1131</v>
      </c>
      <c r="D1434" t="s">
        <v>1076</v>
      </c>
      <c r="E1434" t="s">
        <v>1077</v>
      </c>
      <c r="F1434" t="s">
        <v>1067</v>
      </c>
      <c r="G1434" t="n">
        <v>0</v>
      </c>
      <c r="H1434" t="n">
        <v>8881160192</v>
      </c>
      <c r="I1434" t="s">
        <v>1068</v>
      </c>
      <c r="J1434" t="s">
        <v>1069</v>
      </c>
    </row>
    <row r="1435">
      <c r="A1435" t="n">
        <v>2002</v>
      </c>
      <c r="B1435" t="s">
        <v>1130</v>
      </c>
      <c r="C1435" t="s">
        <v>1131</v>
      </c>
      <c r="D1435" t="s">
        <v>1078</v>
      </c>
      <c r="E1435" t="s">
        <v>1079</v>
      </c>
      <c r="F1435" t="s">
        <v>1067</v>
      </c>
      <c r="G1435" t="n">
        <v>132.534816753461</v>
      </c>
      <c r="H1435" t="n">
        <v>8881160192</v>
      </c>
      <c r="I1435" t="s">
        <v>1068</v>
      </c>
      <c r="J1435" t="s">
        <v>1069</v>
      </c>
    </row>
    <row r="1436">
      <c r="A1436" t="n">
        <v>2002</v>
      </c>
      <c r="B1436" t="s">
        <v>1132</v>
      </c>
      <c r="C1436" t="s">
        <v>1133</v>
      </c>
      <c r="D1436" t="s">
        <v>1065</v>
      </c>
      <c r="E1436" t="s">
        <v>1066</v>
      </c>
      <c r="F1436" t="s">
        <v>1067</v>
      </c>
      <c r="G1436" t="n">
        <v>0.00137214624813177</v>
      </c>
      <c r="H1436" t="n">
        <v>6728219648</v>
      </c>
      <c r="I1436" t="s">
        <v>1090</v>
      </c>
      <c r="J1436" t="s">
        <v>1091</v>
      </c>
    </row>
    <row r="1437">
      <c r="A1437" t="n">
        <v>2002</v>
      </c>
      <c r="B1437" t="s">
        <v>1132</v>
      </c>
      <c r="C1437" t="s">
        <v>1133</v>
      </c>
      <c r="D1437" t="s">
        <v>1070</v>
      </c>
      <c r="E1437" t="s">
        <v>1071</v>
      </c>
      <c r="F1437" t="s">
        <v>1067</v>
      </c>
      <c r="G1437" t="n">
        <v>0.226843706076544</v>
      </c>
      <c r="H1437" t="n">
        <v>6728219648</v>
      </c>
      <c r="I1437" t="s">
        <v>1090</v>
      </c>
      <c r="J1437" t="s">
        <v>1091</v>
      </c>
    </row>
    <row r="1438">
      <c r="A1438" t="n">
        <v>2002</v>
      </c>
      <c r="B1438" t="s">
        <v>1132</v>
      </c>
      <c r="C1438" t="s">
        <v>1133</v>
      </c>
      <c r="D1438" t="s">
        <v>1072</v>
      </c>
      <c r="E1438" t="s">
        <v>1073</v>
      </c>
      <c r="F1438" t="s">
        <v>1067</v>
      </c>
      <c r="G1438" t="n">
        <v>0.048133019465515</v>
      </c>
      <c r="H1438" t="n">
        <v>6728219648</v>
      </c>
      <c r="I1438" t="s">
        <v>1090</v>
      </c>
      <c r="J1438" t="s">
        <v>1091</v>
      </c>
    </row>
    <row r="1439">
      <c r="A1439" t="n">
        <v>2002</v>
      </c>
      <c r="B1439" t="s">
        <v>1132</v>
      </c>
      <c r="C1439" t="s">
        <v>1133</v>
      </c>
      <c r="D1439" t="s">
        <v>1074</v>
      </c>
      <c r="E1439" t="s">
        <v>1075</v>
      </c>
      <c r="F1439" t="s">
        <v>1067</v>
      </c>
      <c r="G1439" t="n">
        <v>0.519198236362524</v>
      </c>
      <c r="H1439" t="n">
        <v>6728219648</v>
      </c>
      <c r="I1439" t="s">
        <v>1090</v>
      </c>
      <c r="J1439" t="s">
        <v>1091</v>
      </c>
    </row>
    <row r="1440">
      <c r="A1440" t="n">
        <v>2002</v>
      </c>
      <c r="B1440" t="s">
        <v>1132</v>
      </c>
      <c r="C1440" t="s">
        <v>1133</v>
      </c>
      <c r="D1440" t="s">
        <v>1076</v>
      </c>
      <c r="E1440" t="s">
        <v>1077</v>
      </c>
      <c r="F1440" t="s">
        <v>1067</v>
      </c>
      <c r="G1440" t="n">
        <v>0.795547108152715</v>
      </c>
      <c r="H1440" t="n">
        <v>6728219648</v>
      </c>
      <c r="I1440" t="s">
        <v>1090</v>
      </c>
      <c r="J1440" t="s">
        <v>1091</v>
      </c>
    </row>
    <row r="1441">
      <c r="A1441" t="n">
        <v>2002</v>
      </c>
      <c r="B1441" t="s">
        <v>1132</v>
      </c>
      <c r="C1441" t="s">
        <v>1133</v>
      </c>
      <c r="D1441" t="s">
        <v>1078</v>
      </c>
      <c r="E1441" t="s">
        <v>1079</v>
      </c>
      <c r="F1441" t="s">
        <v>1067</v>
      </c>
      <c r="G1441"/>
      <c r="H1441" t="n">
        <v>6728219648</v>
      </c>
      <c r="I1441" t="s">
        <v>1090</v>
      </c>
      <c r="J1441" t="s">
        <v>1091</v>
      </c>
    </row>
    <row r="1442">
      <c r="A1442" t="n">
        <v>2002</v>
      </c>
      <c r="B1442" t="s">
        <v>1134</v>
      </c>
      <c r="C1442" t="s">
        <v>1135</v>
      </c>
      <c r="D1442" t="s">
        <v>1065</v>
      </c>
      <c r="E1442" t="s">
        <v>1066</v>
      </c>
      <c r="F1442" t="s">
        <v>1067</v>
      </c>
      <c r="G1442" t="n">
        <v>0.000267466332291009</v>
      </c>
      <c r="H1442" t="n">
        <v>15091999744</v>
      </c>
      <c r="I1442" t="s">
        <v>1090</v>
      </c>
      <c r="J1442" t="s">
        <v>1091</v>
      </c>
    </row>
    <row r="1443">
      <c r="A1443" t="n">
        <v>2002</v>
      </c>
      <c r="B1443" t="s">
        <v>1134</v>
      </c>
      <c r="C1443" t="s">
        <v>1135</v>
      </c>
      <c r="D1443" t="s">
        <v>1070</v>
      </c>
      <c r="E1443" t="s">
        <v>1071</v>
      </c>
      <c r="F1443" t="s">
        <v>1067</v>
      </c>
      <c r="G1443" t="n">
        <v>0.0528955311177304</v>
      </c>
      <c r="H1443" t="n">
        <v>15091999744</v>
      </c>
      <c r="I1443" t="s">
        <v>1090</v>
      </c>
      <c r="J1443" t="s">
        <v>1091</v>
      </c>
    </row>
    <row r="1444">
      <c r="A1444" t="n">
        <v>2002</v>
      </c>
      <c r="B1444" t="s">
        <v>1134</v>
      </c>
      <c r="C1444" t="s">
        <v>1135</v>
      </c>
      <c r="D1444" t="s">
        <v>1072</v>
      </c>
      <c r="E1444" t="s">
        <v>1073</v>
      </c>
      <c r="F1444" t="s">
        <v>1067</v>
      </c>
      <c r="G1444" t="n">
        <v>0.0919190309740609</v>
      </c>
      <c r="H1444" t="n">
        <v>15091999744</v>
      </c>
      <c r="I1444" t="s">
        <v>1090</v>
      </c>
      <c r="J1444" t="s">
        <v>1091</v>
      </c>
    </row>
    <row r="1445">
      <c r="A1445" t="n">
        <v>2002</v>
      </c>
      <c r="B1445" t="s">
        <v>1134</v>
      </c>
      <c r="C1445" t="s">
        <v>1135</v>
      </c>
      <c r="D1445" t="s">
        <v>1074</v>
      </c>
      <c r="E1445" t="s">
        <v>1075</v>
      </c>
      <c r="F1445" t="s">
        <v>1067</v>
      </c>
      <c r="G1445" t="n">
        <v>0.638937441506735</v>
      </c>
      <c r="H1445" t="n">
        <v>15091999744</v>
      </c>
      <c r="I1445" t="s">
        <v>1090</v>
      </c>
      <c r="J1445" t="s">
        <v>1091</v>
      </c>
    </row>
    <row r="1446">
      <c r="A1446" t="n">
        <v>2002</v>
      </c>
      <c r="B1446" t="s">
        <v>1134</v>
      </c>
      <c r="C1446" t="s">
        <v>1135</v>
      </c>
      <c r="D1446" t="s">
        <v>1076</v>
      </c>
      <c r="E1446" t="s">
        <v>1077</v>
      </c>
      <c r="F1446" t="s">
        <v>1067</v>
      </c>
      <c r="G1446" t="n">
        <v>0.784019469930818</v>
      </c>
      <c r="H1446" t="n">
        <v>15091999744</v>
      </c>
      <c r="I1446" t="s">
        <v>1090</v>
      </c>
      <c r="J1446" t="s">
        <v>1091</v>
      </c>
    </row>
    <row r="1447">
      <c r="A1447" t="n">
        <v>2002</v>
      </c>
      <c r="B1447" t="s">
        <v>1134</v>
      </c>
      <c r="C1447" t="s">
        <v>1135</v>
      </c>
      <c r="D1447" t="s">
        <v>1078</v>
      </c>
      <c r="E1447" t="s">
        <v>1079</v>
      </c>
      <c r="F1447" t="s">
        <v>1067</v>
      </c>
      <c r="G1447"/>
      <c r="H1447" t="n">
        <v>15091999744</v>
      </c>
      <c r="I1447" t="s">
        <v>1090</v>
      </c>
      <c r="J1447" t="s">
        <v>1091</v>
      </c>
    </row>
    <row r="1448">
      <c r="A1448" t="n">
        <v>2002</v>
      </c>
      <c r="B1448" t="s">
        <v>1136</v>
      </c>
      <c r="C1448" t="s">
        <v>1137</v>
      </c>
      <c r="D1448" t="s">
        <v>1065</v>
      </c>
      <c r="E1448" t="s">
        <v>1066</v>
      </c>
      <c r="F1448" t="s">
        <v>1067</v>
      </c>
      <c r="G1448" t="n">
        <v>0</v>
      </c>
      <c r="H1448" t="n">
        <v>1232999936</v>
      </c>
      <c r="I1448" t="s">
        <v>1068</v>
      </c>
      <c r="J1448" t="s">
        <v>1091</v>
      </c>
    </row>
    <row r="1449">
      <c r="A1449" t="n">
        <v>2002</v>
      </c>
      <c r="B1449" t="s">
        <v>1136</v>
      </c>
      <c r="C1449" t="s">
        <v>1137</v>
      </c>
      <c r="D1449" t="s">
        <v>1070</v>
      </c>
      <c r="E1449" t="s">
        <v>1071</v>
      </c>
      <c r="F1449" t="s">
        <v>1067</v>
      </c>
      <c r="G1449" t="n">
        <v>0</v>
      </c>
      <c r="H1449" t="n">
        <v>1232999936</v>
      </c>
      <c r="I1449" t="s">
        <v>1068</v>
      </c>
      <c r="J1449" t="s">
        <v>1091</v>
      </c>
    </row>
    <row r="1450">
      <c r="A1450" t="n">
        <v>2002</v>
      </c>
      <c r="B1450" t="s">
        <v>1136</v>
      </c>
      <c r="C1450" t="s">
        <v>1137</v>
      </c>
      <c r="D1450" t="s">
        <v>1072</v>
      </c>
      <c r="E1450" t="s">
        <v>1073</v>
      </c>
      <c r="F1450" t="s">
        <v>1067</v>
      </c>
      <c r="G1450" t="n">
        <v>0</v>
      </c>
      <c r="H1450" t="n">
        <v>1232999936</v>
      </c>
      <c r="I1450" t="s">
        <v>1068</v>
      </c>
      <c r="J1450" t="s">
        <v>1091</v>
      </c>
    </row>
    <row r="1451">
      <c r="A1451" t="n">
        <v>2002</v>
      </c>
      <c r="B1451" t="s">
        <v>1136</v>
      </c>
      <c r="C1451" t="s">
        <v>1137</v>
      </c>
      <c r="D1451" t="s">
        <v>1074</v>
      </c>
      <c r="E1451" t="s">
        <v>1075</v>
      </c>
      <c r="F1451" t="s">
        <v>1067</v>
      </c>
      <c r="G1451" t="n">
        <v>0</v>
      </c>
      <c r="H1451" t="n">
        <v>1232999936</v>
      </c>
      <c r="I1451" t="s">
        <v>1068</v>
      </c>
      <c r="J1451" t="s">
        <v>1091</v>
      </c>
    </row>
    <row r="1452">
      <c r="A1452" t="n">
        <v>2002</v>
      </c>
      <c r="B1452" t="s">
        <v>1136</v>
      </c>
      <c r="C1452" t="s">
        <v>1137</v>
      </c>
      <c r="D1452" t="s">
        <v>1076</v>
      </c>
      <c r="E1452" t="s">
        <v>1077</v>
      </c>
      <c r="F1452" t="s">
        <v>1067</v>
      </c>
      <c r="G1452" t="n">
        <v>0</v>
      </c>
      <c r="H1452" t="n">
        <v>1232999936</v>
      </c>
      <c r="I1452" t="s">
        <v>1068</v>
      </c>
      <c r="J1452" t="s">
        <v>1091</v>
      </c>
    </row>
    <row r="1453">
      <c r="A1453" t="n">
        <v>2002</v>
      </c>
      <c r="B1453" t="s">
        <v>1136</v>
      </c>
      <c r="C1453" t="s">
        <v>1137</v>
      </c>
      <c r="D1453" t="s">
        <v>1078</v>
      </c>
      <c r="E1453" t="s">
        <v>1079</v>
      </c>
      <c r="F1453" t="s">
        <v>1067</v>
      </c>
      <c r="G1453"/>
      <c r="H1453" t="n">
        <v>1232999936</v>
      </c>
      <c r="I1453" t="s">
        <v>1068</v>
      </c>
      <c r="J1453" t="s">
        <v>1091</v>
      </c>
    </row>
    <row r="1454">
      <c r="A1454" t="n">
        <v>2002</v>
      </c>
      <c r="B1454" t="s">
        <v>1138</v>
      </c>
      <c r="C1454" t="s">
        <v>1139</v>
      </c>
      <c r="D1454" t="s">
        <v>1065</v>
      </c>
      <c r="E1454" t="s">
        <v>1066</v>
      </c>
      <c r="F1454" t="s">
        <v>1067</v>
      </c>
      <c r="G1454" t="n">
        <v>0</v>
      </c>
      <c r="H1454" t="n">
        <v>3937228032</v>
      </c>
      <c r="I1454" t="s">
        <v>1140</v>
      </c>
      <c r="J1454" t="s">
        <v>1069</v>
      </c>
    </row>
    <row r="1455">
      <c r="A1455" t="n">
        <v>2002</v>
      </c>
      <c r="B1455" t="s">
        <v>1138</v>
      </c>
      <c r="C1455" t="s">
        <v>1139</v>
      </c>
      <c r="D1455" t="s">
        <v>1070</v>
      </c>
      <c r="E1455" t="s">
        <v>1071</v>
      </c>
      <c r="F1455" t="s">
        <v>1067</v>
      </c>
      <c r="G1455" t="n">
        <v>0</v>
      </c>
      <c r="H1455" t="n">
        <v>3937228032</v>
      </c>
      <c r="I1455" t="s">
        <v>1140</v>
      </c>
      <c r="J1455" t="s">
        <v>1069</v>
      </c>
    </row>
    <row r="1456">
      <c r="A1456" t="n">
        <v>2002</v>
      </c>
      <c r="B1456" t="s">
        <v>1138</v>
      </c>
      <c r="C1456" t="s">
        <v>1139</v>
      </c>
      <c r="D1456" t="s">
        <v>1072</v>
      </c>
      <c r="E1456" t="s">
        <v>1073</v>
      </c>
      <c r="F1456" t="s">
        <v>1067</v>
      </c>
      <c r="G1456" t="n">
        <v>0</v>
      </c>
      <c r="H1456" t="n">
        <v>3937228032</v>
      </c>
      <c r="I1456" t="s">
        <v>1140</v>
      </c>
      <c r="J1456" t="s">
        <v>1069</v>
      </c>
    </row>
    <row r="1457">
      <c r="A1457" t="n">
        <v>2002</v>
      </c>
      <c r="B1457" t="s">
        <v>1138</v>
      </c>
      <c r="C1457" t="s">
        <v>1139</v>
      </c>
      <c r="D1457" t="s">
        <v>1074</v>
      </c>
      <c r="E1457" t="s">
        <v>1075</v>
      </c>
      <c r="F1457" t="s">
        <v>1067</v>
      </c>
      <c r="G1457" t="n">
        <v>0</v>
      </c>
      <c r="H1457" t="n">
        <v>3937228032</v>
      </c>
      <c r="I1457" t="s">
        <v>1140</v>
      </c>
      <c r="J1457" t="s">
        <v>1069</v>
      </c>
    </row>
    <row r="1458">
      <c r="A1458" t="n">
        <v>2002</v>
      </c>
      <c r="B1458" t="s">
        <v>1138</v>
      </c>
      <c r="C1458" t="s">
        <v>1139</v>
      </c>
      <c r="D1458" t="s">
        <v>1076</v>
      </c>
      <c r="E1458" t="s">
        <v>1077</v>
      </c>
      <c r="F1458" t="s">
        <v>1067</v>
      </c>
      <c r="G1458" t="n">
        <v>0</v>
      </c>
      <c r="H1458" t="n">
        <v>3937228032</v>
      </c>
      <c r="I1458" t="s">
        <v>1140</v>
      </c>
      <c r="J1458" t="s">
        <v>1069</v>
      </c>
    </row>
    <row r="1459">
      <c r="A1459" t="n">
        <v>2002</v>
      </c>
      <c r="B1459" t="s">
        <v>1138</v>
      </c>
      <c r="C1459" t="s">
        <v>1139</v>
      </c>
      <c r="D1459" t="s">
        <v>1078</v>
      </c>
      <c r="E1459" t="s">
        <v>1079</v>
      </c>
      <c r="F1459" t="s">
        <v>1067</v>
      </c>
      <c r="G1459" t="n">
        <v>3.42792407529413</v>
      </c>
      <c r="H1459" t="n">
        <v>3937228032</v>
      </c>
      <c r="I1459" t="s">
        <v>1140</v>
      </c>
      <c r="J1459" t="s">
        <v>1069</v>
      </c>
    </row>
    <row r="1460">
      <c r="A1460" t="n">
        <v>2002</v>
      </c>
      <c r="B1460" t="s">
        <v>1141</v>
      </c>
      <c r="C1460" t="s">
        <v>1142</v>
      </c>
      <c r="D1460" t="s">
        <v>1065</v>
      </c>
      <c r="E1460" t="s">
        <v>1066</v>
      </c>
      <c r="F1460" t="s">
        <v>1067</v>
      </c>
      <c r="G1460" t="n">
        <v>0.00146530080277357</v>
      </c>
      <c r="H1460" t="n">
        <v>7905485312</v>
      </c>
      <c r="I1460" t="s">
        <v>1068</v>
      </c>
      <c r="J1460" t="s">
        <v>1087</v>
      </c>
    </row>
    <row r="1461">
      <c r="A1461" t="n">
        <v>2002</v>
      </c>
      <c r="B1461" t="s">
        <v>1141</v>
      </c>
      <c r="C1461" t="s">
        <v>1142</v>
      </c>
      <c r="D1461" t="s">
        <v>1070</v>
      </c>
      <c r="E1461" t="s">
        <v>1071</v>
      </c>
      <c r="F1461" t="s">
        <v>1067</v>
      </c>
      <c r="G1461" t="n">
        <v>0.145233615195915</v>
      </c>
      <c r="H1461" t="n">
        <v>7905485312</v>
      </c>
      <c r="I1461" t="s">
        <v>1068</v>
      </c>
      <c r="J1461" t="s">
        <v>1087</v>
      </c>
    </row>
    <row r="1462">
      <c r="A1462" t="n">
        <v>2002</v>
      </c>
      <c r="B1462" t="s">
        <v>1141</v>
      </c>
      <c r="C1462" t="s">
        <v>1142</v>
      </c>
      <c r="D1462" t="s">
        <v>1072</v>
      </c>
      <c r="E1462" t="s">
        <v>1073</v>
      </c>
      <c r="F1462" t="s">
        <v>1067</v>
      </c>
      <c r="G1462" t="n">
        <v>0.118218788634857</v>
      </c>
      <c r="H1462" t="n">
        <v>7905485312</v>
      </c>
      <c r="I1462" t="s">
        <v>1068</v>
      </c>
      <c r="J1462" t="s">
        <v>1087</v>
      </c>
    </row>
    <row r="1463">
      <c r="A1463" t="n">
        <v>2002</v>
      </c>
      <c r="B1463" t="s">
        <v>1141</v>
      </c>
      <c r="C1463" t="s">
        <v>1142</v>
      </c>
      <c r="D1463" t="s">
        <v>1074</v>
      </c>
      <c r="E1463" t="s">
        <v>1075</v>
      </c>
      <c r="F1463" t="s">
        <v>1067</v>
      </c>
      <c r="G1463" t="n">
        <v>0.745989657245182</v>
      </c>
      <c r="H1463" t="n">
        <v>7905485312</v>
      </c>
      <c r="I1463" t="s">
        <v>1068</v>
      </c>
      <c r="J1463" t="s">
        <v>1087</v>
      </c>
    </row>
    <row r="1464">
      <c r="A1464" t="n">
        <v>2002</v>
      </c>
      <c r="B1464" t="s">
        <v>1141</v>
      </c>
      <c r="C1464" t="s">
        <v>1142</v>
      </c>
      <c r="D1464" t="s">
        <v>1076</v>
      </c>
      <c r="E1464" t="s">
        <v>1077</v>
      </c>
      <c r="F1464" t="s">
        <v>1067</v>
      </c>
      <c r="G1464" t="n">
        <v>1.01090736187873</v>
      </c>
      <c r="H1464" t="n">
        <v>7905485312</v>
      </c>
      <c r="I1464" t="s">
        <v>1068</v>
      </c>
      <c r="J1464" t="s">
        <v>1087</v>
      </c>
    </row>
    <row r="1465">
      <c r="A1465" t="n">
        <v>2002</v>
      </c>
      <c r="B1465" t="s">
        <v>1141</v>
      </c>
      <c r="C1465" t="s">
        <v>1142</v>
      </c>
      <c r="D1465" t="s">
        <v>1078</v>
      </c>
      <c r="E1465" t="s">
        <v>1079</v>
      </c>
      <c r="F1465" t="s">
        <v>1067</v>
      </c>
      <c r="G1465"/>
      <c r="H1465" t="n">
        <v>7905485312</v>
      </c>
      <c r="I1465" t="s">
        <v>1068</v>
      </c>
      <c r="J1465" t="s">
        <v>1087</v>
      </c>
    </row>
    <row r="1466">
      <c r="A1466" t="n">
        <v>2002</v>
      </c>
      <c r="B1466" t="s">
        <v>1143</v>
      </c>
      <c r="C1466" t="s">
        <v>1144</v>
      </c>
      <c r="D1466" t="s">
        <v>1065</v>
      </c>
      <c r="E1466" t="s">
        <v>1066</v>
      </c>
      <c r="F1466" t="s">
        <v>1067</v>
      </c>
      <c r="G1466" t="n">
        <v>2.25406267717773</v>
      </c>
      <c r="H1466" t="n">
        <v>509797990400</v>
      </c>
      <c r="I1466" t="s">
        <v>1068</v>
      </c>
      <c r="J1466" t="s">
        <v>1091</v>
      </c>
    </row>
    <row r="1467">
      <c r="A1467" t="n">
        <v>2002</v>
      </c>
      <c r="B1467" t="s">
        <v>1143</v>
      </c>
      <c r="C1467" t="s">
        <v>1144</v>
      </c>
      <c r="D1467" t="s">
        <v>1070</v>
      </c>
      <c r="E1467" t="s">
        <v>1071</v>
      </c>
      <c r="F1467" t="s">
        <v>1067</v>
      </c>
      <c r="G1467" t="n">
        <v>5.024721443095</v>
      </c>
      <c r="H1467" t="n">
        <v>509797990400</v>
      </c>
      <c r="I1467" t="s">
        <v>1068</v>
      </c>
      <c r="J1467" t="s">
        <v>1091</v>
      </c>
    </row>
    <row r="1468">
      <c r="A1468" t="n">
        <v>2002</v>
      </c>
      <c r="B1468" t="s">
        <v>1143</v>
      </c>
      <c r="C1468" t="s">
        <v>1144</v>
      </c>
      <c r="D1468" t="s">
        <v>1072</v>
      </c>
      <c r="E1468" t="s">
        <v>1073</v>
      </c>
      <c r="F1468" t="s">
        <v>1067</v>
      </c>
      <c r="G1468" t="n">
        <v>6.92561727871071</v>
      </c>
      <c r="H1468" t="n">
        <v>509797990400</v>
      </c>
      <c r="I1468" t="s">
        <v>1068</v>
      </c>
      <c r="J1468" t="s">
        <v>1091</v>
      </c>
    </row>
    <row r="1469">
      <c r="A1469" t="n">
        <v>2002</v>
      </c>
      <c r="B1469" t="s">
        <v>1143</v>
      </c>
      <c r="C1469" t="s">
        <v>1144</v>
      </c>
      <c r="D1469" t="s">
        <v>1074</v>
      </c>
      <c r="E1469" t="s">
        <v>1075</v>
      </c>
      <c r="F1469" t="s">
        <v>1067</v>
      </c>
      <c r="G1469" t="n">
        <v>45.1274385180846</v>
      </c>
      <c r="H1469" t="n">
        <v>509797990400</v>
      </c>
      <c r="I1469" t="s">
        <v>1068</v>
      </c>
      <c r="J1469" t="s">
        <v>1091</v>
      </c>
    </row>
    <row r="1470">
      <c r="A1470" t="n">
        <v>2002</v>
      </c>
      <c r="B1470" t="s">
        <v>1143</v>
      </c>
      <c r="C1470" t="s">
        <v>1144</v>
      </c>
      <c r="D1470" t="s">
        <v>1076</v>
      </c>
      <c r="E1470" t="s">
        <v>1077</v>
      </c>
      <c r="F1470" t="s">
        <v>1067</v>
      </c>
      <c r="G1470" t="n">
        <v>59.331839917068</v>
      </c>
      <c r="H1470" t="n">
        <v>509797990400</v>
      </c>
      <c r="I1470" t="s">
        <v>1068</v>
      </c>
      <c r="J1470" t="s">
        <v>1091</v>
      </c>
    </row>
    <row r="1471">
      <c r="A1471" t="n">
        <v>2002</v>
      </c>
      <c r="B1471" t="s">
        <v>1143</v>
      </c>
      <c r="C1471" t="s">
        <v>1144</v>
      </c>
      <c r="D1471" t="s">
        <v>1078</v>
      </c>
      <c r="E1471" t="s">
        <v>1079</v>
      </c>
      <c r="F1471" t="s">
        <v>1067</v>
      </c>
      <c r="G1471"/>
      <c r="H1471" t="n">
        <v>509797990400</v>
      </c>
      <c r="I1471" t="s">
        <v>1068</v>
      </c>
      <c r="J1471" t="s">
        <v>1091</v>
      </c>
    </row>
    <row r="1472">
      <c r="A1472" t="n">
        <v>2002</v>
      </c>
      <c r="B1472" t="s">
        <v>1145</v>
      </c>
      <c r="C1472" t="s">
        <v>1146</v>
      </c>
      <c r="D1472" t="s">
        <v>1065</v>
      </c>
      <c r="E1472" t="s">
        <v>1066</v>
      </c>
      <c r="F1472" t="s">
        <v>1067</v>
      </c>
      <c r="G1472" t="n">
        <v>0</v>
      </c>
      <c r="H1472" t="n">
        <v>3106500096</v>
      </c>
      <c r="I1472" t="s">
        <v>1068</v>
      </c>
      <c r="J1472" t="s">
        <v>1069</v>
      </c>
    </row>
    <row r="1473">
      <c r="A1473" t="n">
        <v>2002</v>
      </c>
      <c r="B1473" t="s">
        <v>1145</v>
      </c>
      <c r="C1473" t="s">
        <v>1146</v>
      </c>
      <c r="D1473" t="s">
        <v>1070</v>
      </c>
      <c r="E1473" t="s">
        <v>1071</v>
      </c>
      <c r="F1473" t="s">
        <v>1067</v>
      </c>
      <c r="G1473" t="n">
        <v>0</v>
      </c>
      <c r="H1473" t="n">
        <v>3106500096</v>
      </c>
      <c r="I1473" t="s">
        <v>1068</v>
      </c>
      <c r="J1473" t="s">
        <v>1069</v>
      </c>
    </row>
    <row r="1474">
      <c r="A1474" t="n">
        <v>2002</v>
      </c>
      <c r="B1474" t="s">
        <v>1145</v>
      </c>
      <c r="C1474" t="s">
        <v>1146</v>
      </c>
      <c r="D1474" t="s">
        <v>1072</v>
      </c>
      <c r="E1474" t="s">
        <v>1073</v>
      </c>
      <c r="F1474" t="s">
        <v>1067</v>
      </c>
      <c r="G1474" t="n">
        <v>0</v>
      </c>
      <c r="H1474" t="n">
        <v>3106500096</v>
      </c>
      <c r="I1474" t="s">
        <v>1068</v>
      </c>
      <c r="J1474" t="s">
        <v>1069</v>
      </c>
    </row>
    <row r="1475">
      <c r="A1475" t="n">
        <v>2002</v>
      </c>
      <c r="B1475" t="s">
        <v>1145</v>
      </c>
      <c r="C1475" t="s">
        <v>1146</v>
      </c>
      <c r="D1475" t="s">
        <v>1074</v>
      </c>
      <c r="E1475" t="s">
        <v>1075</v>
      </c>
      <c r="F1475" t="s">
        <v>1067</v>
      </c>
      <c r="G1475" t="n">
        <v>0</v>
      </c>
      <c r="H1475" t="n">
        <v>3106500096</v>
      </c>
      <c r="I1475" t="s">
        <v>1068</v>
      </c>
      <c r="J1475" t="s">
        <v>1069</v>
      </c>
    </row>
    <row r="1476">
      <c r="A1476" t="n">
        <v>2002</v>
      </c>
      <c r="B1476" t="s">
        <v>1145</v>
      </c>
      <c r="C1476" t="s">
        <v>1146</v>
      </c>
      <c r="D1476" t="s">
        <v>1076</v>
      </c>
      <c r="E1476" t="s">
        <v>1077</v>
      </c>
      <c r="F1476" t="s">
        <v>1067</v>
      </c>
      <c r="G1476" t="n">
        <v>0</v>
      </c>
      <c r="H1476" t="n">
        <v>3106500096</v>
      </c>
      <c r="I1476" t="s">
        <v>1068</v>
      </c>
      <c r="J1476" t="s">
        <v>1069</v>
      </c>
    </row>
    <row r="1477">
      <c r="A1477" t="n">
        <v>2002</v>
      </c>
      <c r="B1477" t="s">
        <v>1145</v>
      </c>
      <c r="C1477" t="s">
        <v>1146</v>
      </c>
      <c r="D1477" t="s">
        <v>1078</v>
      </c>
      <c r="E1477" t="s">
        <v>1079</v>
      </c>
      <c r="F1477" t="s">
        <v>1067</v>
      </c>
      <c r="G1477"/>
      <c r="H1477" t="n">
        <v>3106500096</v>
      </c>
      <c r="I1477" t="s">
        <v>1068</v>
      </c>
      <c r="J1477" t="s">
        <v>1069</v>
      </c>
    </row>
    <row r="1478">
      <c r="A1478" t="n">
        <v>2002</v>
      </c>
      <c r="B1478" t="s">
        <v>1147</v>
      </c>
      <c r="C1478" t="s">
        <v>1148</v>
      </c>
      <c r="D1478" t="s">
        <v>1065</v>
      </c>
      <c r="E1478" t="s">
        <v>1066</v>
      </c>
      <c r="F1478" t="s">
        <v>1067</v>
      </c>
      <c r="G1478" t="n">
        <v>0</v>
      </c>
      <c r="H1478" t="n">
        <v>5843367424</v>
      </c>
      <c r="I1478" t="s">
        <v>1108</v>
      </c>
      <c r="J1478" t="s">
        <v>1069</v>
      </c>
    </row>
    <row r="1479">
      <c r="A1479" t="n">
        <v>2002</v>
      </c>
      <c r="B1479" t="s">
        <v>1147</v>
      </c>
      <c r="C1479" t="s">
        <v>1148</v>
      </c>
      <c r="D1479" t="s">
        <v>1070</v>
      </c>
      <c r="E1479" t="s">
        <v>1071</v>
      </c>
      <c r="F1479" t="s">
        <v>1067</v>
      </c>
      <c r="G1479" t="n">
        <v>0</v>
      </c>
      <c r="H1479" t="n">
        <v>5843367424</v>
      </c>
      <c r="I1479" t="s">
        <v>1108</v>
      </c>
      <c r="J1479" t="s">
        <v>1069</v>
      </c>
    </row>
    <row r="1480">
      <c r="A1480" t="n">
        <v>2002</v>
      </c>
      <c r="B1480" t="s">
        <v>1147</v>
      </c>
      <c r="C1480" t="s">
        <v>1148</v>
      </c>
      <c r="D1480" t="s">
        <v>1072</v>
      </c>
      <c r="E1480" t="s">
        <v>1073</v>
      </c>
      <c r="F1480" t="s">
        <v>1067</v>
      </c>
      <c r="G1480" t="n">
        <v>0</v>
      </c>
      <c r="H1480" t="n">
        <v>5843367424</v>
      </c>
      <c r="I1480" t="s">
        <v>1108</v>
      </c>
      <c r="J1480" t="s">
        <v>1069</v>
      </c>
    </row>
    <row r="1481">
      <c r="A1481" t="n">
        <v>2002</v>
      </c>
      <c r="B1481" t="s">
        <v>1147</v>
      </c>
      <c r="C1481" t="s">
        <v>1148</v>
      </c>
      <c r="D1481" t="s">
        <v>1074</v>
      </c>
      <c r="E1481" t="s">
        <v>1075</v>
      </c>
      <c r="F1481" t="s">
        <v>1067</v>
      </c>
      <c r="G1481" t="n">
        <v>0</v>
      </c>
      <c r="H1481" t="n">
        <v>5843367424</v>
      </c>
      <c r="I1481" t="s">
        <v>1108</v>
      </c>
      <c r="J1481" t="s">
        <v>1069</v>
      </c>
    </row>
    <row r="1482">
      <c r="A1482" t="n">
        <v>2002</v>
      </c>
      <c r="B1482" t="s">
        <v>1147</v>
      </c>
      <c r="C1482" t="s">
        <v>1148</v>
      </c>
      <c r="D1482" t="s">
        <v>1076</v>
      </c>
      <c r="E1482" t="s">
        <v>1077</v>
      </c>
      <c r="F1482" t="s">
        <v>1067</v>
      </c>
      <c r="G1482" t="n">
        <v>0</v>
      </c>
      <c r="H1482" t="n">
        <v>5843367424</v>
      </c>
      <c r="I1482" t="s">
        <v>1108</v>
      </c>
      <c r="J1482" t="s">
        <v>1069</v>
      </c>
    </row>
    <row r="1483">
      <c r="A1483" t="n">
        <v>2002</v>
      </c>
      <c r="B1483" t="s">
        <v>1147</v>
      </c>
      <c r="C1483" t="s">
        <v>1148</v>
      </c>
      <c r="D1483" t="s">
        <v>1078</v>
      </c>
      <c r="E1483" t="s">
        <v>1079</v>
      </c>
      <c r="F1483" t="s">
        <v>1067</v>
      </c>
      <c r="G1483"/>
      <c r="H1483" t="n">
        <v>5843367424</v>
      </c>
      <c r="I1483" t="s">
        <v>1108</v>
      </c>
      <c r="J1483" t="s">
        <v>1069</v>
      </c>
    </row>
    <row r="1484">
      <c r="A1484" t="n">
        <v>2002</v>
      </c>
      <c r="B1484" t="s">
        <v>1149</v>
      </c>
      <c r="C1484" t="s">
        <v>1150</v>
      </c>
      <c r="D1484" t="s">
        <v>1065</v>
      </c>
      <c r="E1484" t="s">
        <v>1066</v>
      </c>
      <c r="F1484" t="s">
        <v>1067</v>
      </c>
      <c r="G1484" t="n">
        <v>0.0000144880688055228</v>
      </c>
      <c r="H1484" t="n">
        <v>520846368</v>
      </c>
      <c r="I1484" t="s">
        <v>1082</v>
      </c>
      <c r="J1484" t="s">
        <v>1087</v>
      </c>
    </row>
    <row r="1485">
      <c r="A1485" t="n">
        <v>2002</v>
      </c>
      <c r="B1485" t="s">
        <v>1149</v>
      </c>
      <c r="C1485" t="s">
        <v>1150</v>
      </c>
      <c r="D1485" t="s">
        <v>1070</v>
      </c>
      <c r="E1485" t="s">
        <v>1071</v>
      </c>
      <c r="F1485" t="s">
        <v>1067</v>
      </c>
      <c r="G1485" t="n">
        <v>0.00722041800147303</v>
      </c>
      <c r="H1485" t="n">
        <v>520846368</v>
      </c>
      <c r="I1485" t="s">
        <v>1082</v>
      </c>
      <c r="J1485" t="s">
        <v>1087</v>
      </c>
    </row>
    <row r="1486">
      <c r="A1486" t="n">
        <v>2002</v>
      </c>
      <c r="B1486" t="s">
        <v>1149</v>
      </c>
      <c r="C1486" t="s">
        <v>1150</v>
      </c>
      <c r="D1486" t="s">
        <v>1072</v>
      </c>
      <c r="E1486" t="s">
        <v>1073</v>
      </c>
      <c r="F1486" t="s">
        <v>1067</v>
      </c>
      <c r="G1486" t="n">
        <v>0</v>
      </c>
      <c r="H1486" t="n">
        <v>520846368</v>
      </c>
      <c r="I1486" t="s">
        <v>1082</v>
      </c>
      <c r="J1486" t="s">
        <v>1087</v>
      </c>
    </row>
    <row r="1487">
      <c r="A1487" t="n">
        <v>2002</v>
      </c>
      <c r="B1487" t="s">
        <v>1149</v>
      </c>
      <c r="C1487" t="s">
        <v>1150</v>
      </c>
      <c r="D1487" t="s">
        <v>1074</v>
      </c>
      <c r="E1487" t="s">
        <v>1075</v>
      </c>
      <c r="F1487" t="s">
        <v>1067</v>
      </c>
      <c r="G1487" t="n">
        <v>0.0305098892330214</v>
      </c>
      <c r="H1487" t="n">
        <v>520846368</v>
      </c>
      <c r="I1487" t="s">
        <v>1082</v>
      </c>
      <c r="J1487" t="s">
        <v>1087</v>
      </c>
    </row>
    <row r="1488">
      <c r="A1488" t="n">
        <v>2002</v>
      </c>
      <c r="B1488" t="s">
        <v>1149</v>
      </c>
      <c r="C1488" t="s">
        <v>1150</v>
      </c>
      <c r="D1488" t="s">
        <v>1076</v>
      </c>
      <c r="E1488" t="s">
        <v>1077</v>
      </c>
      <c r="F1488" t="s">
        <v>1067</v>
      </c>
      <c r="G1488" t="n">
        <v>0.0377447953032999</v>
      </c>
      <c r="H1488" t="n">
        <v>520846368</v>
      </c>
      <c r="I1488" t="s">
        <v>1082</v>
      </c>
      <c r="J1488" t="s">
        <v>1087</v>
      </c>
    </row>
    <row r="1489">
      <c r="A1489" t="n">
        <v>2002</v>
      </c>
      <c r="B1489" t="s">
        <v>1149</v>
      </c>
      <c r="C1489" t="s">
        <v>1150</v>
      </c>
      <c r="D1489" t="s">
        <v>1078</v>
      </c>
      <c r="E1489" t="s">
        <v>1079</v>
      </c>
      <c r="F1489" t="s">
        <v>1067</v>
      </c>
      <c r="G1489"/>
      <c r="H1489" t="n">
        <v>520846368</v>
      </c>
      <c r="I1489" t="s">
        <v>1082</v>
      </c>
      <c r="J1489" t="s">
        <v>1087</v>
      </c>
    </row>
    <row r="1490">
      <c r="A1490" t="n">
        <v>2002</v>
      </c>
      <c r="B1490" t="s">
        <v>1151</v>
      </c>
      <c r="C1490" t="s">
        <v>1152</v>
      </c>
      <c r="D1490" t="s">
        <v>1065</v>
      </c>
      <c r="E1490" t="s">
        <v>1066</v>
      </c>
      <c r="F1490" t="s">
        <v>1067</v>
      </c>
      <c r="G1490" t="n">
        <v>0.000148779398587118</v>
      </c>
      <c r="H1490" t="n">
        <v>5438864384</v>
      </c>
      <c r="I1490" t="s">
        <v>1086</v>
      </c>
      <c r="J1490" t="s">
        <v>1091</v>
      </c>
    </row>
    <row r="1491">
      <c r="A1491" t="n">
        <v>2002</v>
      </c>
      <c r="B1491" t="s">
        <v>1151</v>
      </c>
      <c r="C1491" t="s">
        <v>1152</v>
      </c>
      <c r="D1491" t="s">
        <v>1070</v>
      </c>
      <c r="E1491" t="s">
        <v>1071</v>
      </c>
      <c r="F1491" t="s">
        <v>1067</v>
      </c>
      <c r="G1491" t="n">
        <v>0.0207919632647611</v>
      </c>
      <c r="H1491" t="n">
        <v>5438864384</v>
      </c>
      <c r="I1491" t="s">
        <v>1086</v>
      </c>
      <c r="J1491" t="s">
        <v>1091</v>
      </c>
    </row>
    <row r="1492">
      <c r="A1492" t="n">
        <v>2002</v>
      </c>
      <c r="B1492" t="s">
        <v>1151</v>
      </c>
      <c r="C1492" t="s">
        <v>1152</v>
      </c>
      <c r="D1492" t="s">
        <v>1072</v>
      </c>
      <c r="E1492" t="s">
        <v>1073</v>
      </c>
      <c r="F1492" t="s">
        <v>1067</v>
      </c>
      <c r="G1492" t="n">
        <v>0.47728724331903</v>
      </c>
      <c r="H1492" t="n">
        <v>5438864384</v>
      </c>
      <c r="I1492" t="s">
        <v>1086</v>
      </c>
      <c r="J1492" t="s">
        <v>1091</v>
      </c>
    </row>
    <row r="1493">
      <c r="A1493" t="n">
        <v>2002</v>
      </c>
      <c r="B1493" t="s">
        <v>1151</v>
      </c>
      <c r="C1493" t="s">
        <v>1152</v>
      </c>
      <c r="D1493" t="s">
        <v>1074</v>
      </c>
      <c r="E1493" t="s">
        <v>1075</v>
      </c>
      <c r="F1493" t="s">
        <v>1067</v>
      </c>
      <c r="G1493" t="n">
        <v>0.0242589566046119</v>
      </c>
      <c r="H1493" t="n">
        <v>5438864384</v>
      </c>
      <c r="I1493" t="s">
        <v>1086</v>
      </c>
      <c r="J1493" t="s">
        <v>1091</v>
      </c>
    </row>
    <row r="1494">
      <c r="A1494" t="n">
        <v>2002</v>
      </c>
      <c r="B1494" t="s">
        <v>1151</v>
      </c>
      <c r="C1494" t="s">
        <v>1152</v>
      </c>
      <c r="D1494" t="s">
        <v>1076</v>
      </c>
      <c r="E1494" t="s">
        <v>1077</v>
      </c>
      <c r="F1494" t="s">
        <v>1067</v>
      </c>
      <c r="G1494" t="n">
        <v>0.522486942586991</v>
      </c>
      <c r="H1494" t="n">
        <v>5438864384</v>
      </c>
      <c r="I1494" t="s">
        <v>1086</v>
      </c>
      <c r="J1494" t="s">
        <v>1091</v>
      </c>
    </row>
    <row r="1495">
      <c r="A1495" t="n">
        <v>2002</v>
      </c>
      <c r="B1495" t="s">
        <v>1151</v>
      </c>
      <c r="C1495" t="s">
        <v>1152</v>
      </c>
      <c r="D1495" t="s">
        <v>1078</v>
      </c>
      <c r="E1495" t="s">
        <v>1079</v>
      </c>
      <c r="F1495" t="s">
        <v>1067</v>
      </c>
      <c r="G1495"/>
      <c r="H1495" t="n">
        <v>5438864384</v>
      </c>
      <c r="I1495" t="s">
        <v>1086</v>
      </c>
      <c r="J1495" t="s">
        <v>1091</v>
      </c>
    </row>
    <row r="1496">
      <c r="A1496" t="n">
        <v>2002</v>
      </c>
      <c r="B1496" t="s">
        <v>1153</v>
      </c>
      <c r="C1496" t="s">
        <v>1154</v>
      </c>
      <c r="D1496" t="s">
        <v>1065</v>
      </c>
      <c r="E1496" t="s">
        <v>1066</v>
      </c>
      <c r="F1496" t="s">
        <v>1067</v>
      </c>
      <c r="G1496" t="n">
        <v>0.0000321654309288138</v>
      </c>
      <c r="H1496" t="n">
        <v>996068160</v>
      </c>
      <c r="I1496" t="s">
        <v>1086</v>
      </c>
      <c r="J1496" t="s">
        <v>1083</v>
      </c>
    </row>
    <row r="1497">
      <c r="A1497" t="n">
        <v>2002</v>
      </c>
      <c r="B1497" t="s">
        <v>1153</v>
      </c>
      <c r="C1497" t="s">
        <v>1154</v>
      </c>
      <c r="D1497" t="s">
        <v>1070</v>
      </c>
      <c r="E1497" t="s">
        <v>1071</v>
      </c>
      <c r="F1497" t="s">
        <v>1067</v>
      </c>
      <c r="G1497" t="n">
        <v>0.00461449641106479</v>
      </c>
      <c r="H1497" t="n">
        <v>996068160</v>
      </c>
      <c r="I1497" t="s">
        <v>1086</v>
      </c>
      <c r="J1497" t="s">
        <v>1083</v>
      </c>
    </row>
    <row r="1498">
      <c r="A1498" t="n">
        <v>2002</v>
      </c>
      <c r="B1498" t="s">
        <v>1153</v>
      </c>
      <c r="C1498" t="s">
        <v>1154</v>
      </c>
      <c r="D1498" t="s">
        <v>1072</v>
      </c>
      <c r="E1498" t="s">
        <v>1073</v>
      </c>
      <c r="F1498" t="s">
        <v>1067</v>
      </c>
      <c r="G1498" t="n">
        <v>0.0144730059189453</v>
      </c>
      <c r="H1498" t="n">
        <v>996068160</v>
      </c>
      <c r="I1498" t="s">
        <v>1086</v>
      </c>
      <c r="J1498" t="s">
        <v>1083</v>
      </c>
    </row>
    <row r="1499">
      <c r="A1499" t="n">
        <v>2002</v>
      </c>
      <c r="B1499" t="s">
        <v>1153</v>
      </c>
      <c r="C1499" t="s">
        <v>1154</v>
      </c>
      <c r="D1499" t="s">
        <v>1074</v>
      </c>
      <c r="E1499" t="s">
        <v>1075</v>
      </c>
      <c r="F1499" t="s">
        <v>1067</v>
      </c>
      <c r="G1499" t="n">
        <v>0.0162943770960081</v>
      </c>
      <c r="H1499" t="n">
        <v>996068160</v>
      </c>
      <c r="I1499" t="s">
        <v>1086</v>
      </c>
      <c r="J1499" t="s">
        <v>1083</v>
      </c>
    </row>
    <row r="1500">
      <c r="A1500" t="n">
        <v>2002</v>
      </c>
      <c r="B1500" t="s">
        <v>1153</v>
      </c>
      <c r="C1500" t="s">
        <v>1154</v>
      </c>
      <c r="D1500" t="s">
        <v>1076</v>
      </c>
      <c r="E1500" t="s">
        <v>1077</v>
      </c>
      <c r="F1500" t="s">
        <v>1067</v>
      </c>
      <c r="G1500" t="n">
        <v>0.035414044856947</v>
      </c>
      <c r="H1500" t="n">
        <v>996068160</v>
      </c>
      <c r="I1500" t="s">
        <v>1086</v>
      </c>
      <c r="J1500" t="s">
        <v>1083</v>
      </c>
    </row>
    <row r="1501">
      <c r="A1501" t="n">
        <v>2002</v>
      </c>
      <c r="B1501" t="s">
        <v>1153</v>
      </c>
      <c r="C1501" t="s">
        <v>1154</v>
      </c>
      <c r="D1501" t="s">
        <v>1078</v>
      </c>
      <c r="E1501" t="s">
        <v>1079</v>
      </c>
      <c r="F1501" t="s">
        <v>1067</v>
      </c>
      <c r="G1501"/>
      <c r="H1501" t="n">
        <v>996068160</v>
      </c>
      <c r="I1501" t="s">
        <v>1086</v>
      </c>
      <c r="J1501" t="s">
        <v>1083</v>
      </c>
    </row>
    <row r="1502">
      <c r="A1502" t="n">
        <v>2002</v>
      </c>
      <c r="B1502" t="s">
        <v>1155</v>
      </c>
      <c r="C1502" t="s">
        <v>1156</v>
      </c>
      <c r="D1502" t="s">
        <v>1065</v>
      </c>
      <c r="E1502" t="s">
        <v>1066</v>
      </c>
      <c r="F1502" t="s">
        <v>1067</v>
      </c>
      <c r="G1502" t="n">
        <v>2.40000640824641</v>
      </c>
      <c r="H1502" t="n">
        <v>760148983808</v>
      </c>
      <c r="I1502" t="s">
        <v>1140</v>
      </c>
      <c r="J1502" t="s">
        <v>1069</v>
      </c>
    </row>
    <row r="1503">
      <c r="A1503" t="n">
        <v>2002</v>
      </c>
      <c r="B1503" t="s">
        <v>1155</v>
      </c>
      <c r="C1503" t="s">
        <v>1156</v>
      </c>
      <c r="D1503" t="s">
        <v>1070</v>
      </c>
      <c r="E1503" t="s">
        <v>1071</v>
      </c>
      <c r="F1503" t="s">
        <v>1067</v>
      </c>
      <c r="G1503" t="n">
        <v>3.40975311308188</v>
      </c>
      <c r="H1503" t="n">
        <v>760148983808</v>
      </c>
      <c r="I1503" t="s">
        <v>1140</v>
      </c>
      <c r="J1503" t="s">
        <v>1069</v>
      </c>
    </row>
    <row r="1504">
      <c r="A1504" t="n">
        <v>2002</v>
      </c>
      <c r="B1504" t="s">
        <v>1155</v>
      </c>
      <c r="C1504" t="s">
        <v>1156</v>
      </c>
      <c r="D1504" t="s">
        <v>1072</v>
      </c>
      <c r="E1504" t="s">
        <v>1073</v>
      </c>
      <c r="F1504" t="s">
        <v>1067</v>
      </c>
      <c r="G1504" t="n">
        <v>15.1132625278216</v>
      </c>
      <c r="H1504" t="n">
        <v>760148983808</v>
      </c>
      <c r="I1504" t="s">
        <v>1140</v>
      </c>
      <c r="J1504" t="s">
        <v>1069</v>
      </c>
    </row>
    <row r="1505">
      <c r="A1505" t="n">
        <v>2002</v>
      </c>
      <c r="B1505" t="s">
        <v>1155</v>
      </c>
      <c r="C1505" t="s">
        <v>1156</v>
      </c>
      <c r="D1505" t="s">
        <v>1074</v>
      </c>
      <c r="E1505" t="s">
        <v>1075</v>
      </c>
      <c r="F1505" t="s">
        <v>1067</v>
      </c>
      <c r="G1505" t="n">
        <v>16.9562737370677</v>
      </c>
      <c r="H1505" t="n">
        <v>760148983808</v>
      </c>
      <c r="I1505" t="s">
        <v>1140</v>
      </c>
      <c r="J1505" t="s">
        <v>1069</v>
      </c>
    </row>
    <row r="1506">
      <c r="A1506" t="n">
        <v>2002</v>
      </c>
      <c r="B1506" t="s">
        <v>1155</v>
      </c>
      <c r="C1506" t="s">
        <v>1156</v>
      </c>
      <c r="D1506" t="s">
        <v>1076</v>
      </c>
      <c r="E1506" t="s">
        <v>1077</v>
      </c>
      <c r="F1506" t="s">
        <v>1067</v>
      </c>
      <c r="G1506" t="n">
        <v>37.8792957862176</v>
      </c>
      <c r="H1506" t="n">
        <v>760148983808</v>
      </c>
      <c r="I1506" t="s">
        <v>1140</v>
      </c>
      <c r="J1506" t="s">
        <v>1069</v>
      </c>
    </row>
    <row r="1507">
      <c r="A1507" t="n">
        <v>2002</v>
      </c>
      <c r="B1507" t="s">
        <v>1155</v>
      </c>
      <c r="C1507" t="s">
        <v>1156</v>
      </c>
      <c r="D1507" t="s">
        <v>1078</v>
      </c>
      <c r="E1507" t="s">
        <v>1079</v>
      </c>
      <c r="F1507" t="s">
        <v>1067</v>
      </c>
      <c r="G1507"/>
      <c r="H1507" t="n">
        <v>760148983808</v>
      </c>
      <c r="I1507" t="s">
        <v>1140</v>
      </c>
      <c r="J1507" t="s">
        <v>1069</v>
      </c>
    </row>
    <row r="1508">
      <c r="A1508" t="n">
        <v>2002</v>
      </c>
      <c r="B1508" t="s">
        <v>1157</v>
      </c>
      <c r="C1508" t="s">
        <v>1158</v>
      </c>
      <c r="D1508" t="s">
        <v>1065</v>
      </c>
      <c r="E1508" t="s">
        <v>1066</v>
      </c>
      <c r="F1508" t="s">
        <v>1067</v>
      </c>
      <c r="G1508" t="n">
        <v>0</v>
      </c>
      <c r="H1508" t="n">
        <v>309499002880</v>
      </c>
      <c r="I1508" t="s">
        <v>1090</v>
      </c>
      <c r="J1508" t="s">
        <v>1069</v>
      </c>
    </row>
    <row r="1509">
      <c r="A1509" t="n">
        <v>2002</v>
      </c>
      <c r="B1509" t="s">
        <v>1157</v>
      </c>
      <c r="C1509" t="s">
        <v>1158</v>
      </c>
      <c r="D1509" t="s">
        <v>1070</v>
      </c>
      <c r="E1509" t="s">
        <v>1071</v>
      </c>
      <c r="F1509" t="s">
        <v>1067</v>
      </c>
      <c r="G1509" t="n">
        <v>0</v>
      </c>
      <c r="H1509" t="n">
        <v>309499002880</v>
      </c>
      <c r="I1509" t="s">
        <v>1090</v>
      </c>
      <c r="J1509" t="s">
        <v>1069</v>
      </c>
    </row>
    <row r="1510">
      <c r="A1510" t="n">
        <v>2002</v>
      </c>
      <c r="B1510" t="s">
        <v>1157</v>
      </c>
      <c r="C1510" t="s">
        <v>1158</v>
      </c>
      <c r="D1510" t="s">
        <v>1072</v>
      </c>
      <c r="E1510" t="s">
        <v>1073</v>
      </c>
      <c r="F1510" t="s">
        <v>1067</v>
      </c>
      <c r="G1510" t="n">
        <v>0</v>
      </c>
      <c r="H1510" t="n">
        <v>309499002880</v>
      </c>
      <c r="I1510" t="s">
        <v>1090</v>
      </c>
      <c r="J1510" t="s">
        <v>1069</v>
      </c>
    </row>
    <row r="1511">
      <c r="A1511" t="n">
        <v>2002</v>
      </c>
      <c r="B1511" t="s">
        <v>1157</v>
      </c>
      <c r="C1511" t="s">
        <v>1158</v>
      </c>
      <c r="D1511" t="s">
        <v>1074</v>
      </c>
      <c r="E1511" t="s">
        <v>1075</v>
      </c>
      <c r="F1511" t="s">
        <v>1067</v>
      </c>
      <c r="G1511" t="n">
        <v>0</v>
      </c>
      <c r="H1511" t="n">
        <v>309499002880</v>
      </c>
      <c r="I1511" t="s">
        <v>1090</v>
      </c>
      <c r="J1511" t="s">
        <v>1069</v>
      </c>
    </row>
    <row r="1512">
      <c r="A1512" t="n">
        <v>2002</v>
      </c>
      <c r="B1512" t="s">
        <v>1157</v>
      </c>
      <c r="C1512" t="s">
        <v>1158</v>
      </c>
      <c r="D1512" t="s">
        <v>1076</v>
      </c>
      <c r="E1512" t="s">
        <v>1077</v>
      </c>
      <c r="F1512" t="s">
        <v>1067</v>
      </c>
      <c r="G1512" t="n">
        <v>0</v>
      </c>
      <c r="H1512" t="n">
        <v>309499002880</v>
      </c>
      <c r="I1512" t="s">
        <v>1090</v>
      </c>
      <c r="J1512" t="s">
        <v>1069</v>
      </c>
    </row>
    <row r="1513">
      <c r="A1513" t="n">
        <v>2002</v>
      </c>
      <c r="B1513" t="s">
        <v>1157</v>
      </c>
      <c r="C1513" t="s">
        <v>1158</v>
      </c>
      <c r="D1513" t="s">
        <v>1078</v>
      </c>
      <c r="E1513" t="s">
        <v>1079</v>
      </c>
      <c r="F1513" t="s">
        <v>1067</v>
      </c>
      <c r="G1513" t="n">
        <v>1282.4401425946</v>
      </c>
      <c r="H1513" t="n">
        <v>309499002880</v>
      </c>
      <c r="I1513" t="s">
        <v>1090</v>
      </c>
      <c r="J1513" t="s">
        <v>1069</v>
      </c>
    </row>
    <row r="1514">
      <c r="A1514" t="n">
        <v>2002</v>
      </c>
      <c r="B1514" t="s">
        <v>1159</v>
      </c>
      <c r="C1514" t="s">
        <v>1160</v>
      </c>
      <c r="D1514" t="s">
        <v>1065</v>
      </c>
      <c r="E1514" t="s">
        <v>1066</v>
      </c>
      <c r="F1514" t="s">
        <v>1067</v>
      </c>
      <c r="G1514" t="n">
        <v>1.15837046509872</v>
      </c>
      <c r="H1514" t="n">
        <v>70295003136</v>
      </c>
      <c r="I1514" t="s">
        <v>1068</v>
      </c>
      <c r="J1514" t="s">
        <v>1069</v>
      </c>
    </row>
    <row r="1515">
      <c r="A1515" t="n">
        <v>2002</v>
      </c>
      <c r="B1515" t="s">
        <v>1159</v>
      </c>
      <c r="C1515" t="s">
        <v>1160</v>
      </c>
      <c r="D1515" t="s">
        <v>1070</v>
      </c>
      <c r="E1515" t="s">
        <v>1071</v>
      </c>
      <c r="F1515" t="s">
        <v>1067</v>
      </c>
      <c r="G1515" t="n">
        <v>1.1262101246432</v>
      </c>
      <c r="H1515" t="n">
        <v>70295003136</v>
      </c>
      <c r="I1515" t="s">
        <v>1068</v>
      </c>
      <c r="J1515" t="s">
        <v>1069</v>
      </c>
    </row>
    <row r="1516">
      <c r="A1516" t="n">
        <v>2002</v>
      </c>
      <c r="B1516" t="s">
        <v>1159</v>
      </c>
      <c r="C1516" t="s">
        <v>1160</v>
      </c>
      <c r="D1516" t="s">
        <v>1072</v>
      </c>
      <c r="E1516" t="s">
        <v>1073</v>
      </c>
      <c r="F1516" t="s">
        <v>1067</v>
      </c>
      <c r="G1516" t="n">
        <v>0.410828980224374</v>
      </c>
      <c r="H1516" t="n">
        <v>70295003136</v>
      </c>
      <c r="I1516" t="s">
        <v>1068</v>
      </c>
      <c r="J1516" t="s">
        <v>1069</v>
      </c>
    </row>
    <row r="1517">
      <c r="A1517" t="n">
        <v>2002</v>
      </c>
      <c r="B1517" t="s">
        <v>1159</v>
      </c>
      <c r="C1517" t="s">
        <v>1160</v>
      </c>
      <c r="D1517" t="s">
        <v>1074</v>
      </c>
      <c r="E1517" t="s">
        <v>1075</v>
      </c>
      <c r="F1517" t="s">
        <v>1067</v>
      </c>
      <c r="G1517" t="n">
        <v>3.64796399138685</v>
      </c>
      <c r="H1517" t="n">
        <v>70295003136</v>
      </c>
      <c r="I1517" t="s">
        <v>1068</v>
      </c>
      <c r="J1517" t="s">
        <v>1069</v>
      </c>
    </row>
    <row r="1518">
      <c r="A1518" t="n">
        <v>2002</v>
      </c>
      <c r="B1518" t="s">
        <v>1159</v>
      </c>
      <c r="C1518" t="s">
        <v>1160</v>
      </c>
      <c r="D1518" t="s">
        <v>1076</v>
      </c>
      <c r="E1518" t="s">
        <v>1077</v>
      </c>
      <c r="F1518" t="s">
        <v>1067</v>
      </c>
      <c r="G1518" t="n">
        <v>6.34337356135314</v>
      </c>
      <c r="H1518" t="n">
        <v>70295003136</v>
      </c>
      <c r="I1518" t="s">
        <v>1068</v>
      </c>
      <c r="J1518" t="s">
        <v>1069</v>
      </c>
    </row>
    <row r="1519">
      <c r="A1519" t="n">
        <v>2002</v>
      </c>
      <c r="B1519" t="s">
        <v>1159</v>
      </c>
      <c r="C1519" t="s">
        <v>1160</v>
      </c>
      <c r="D1519" t="s">
        <v>1078</v>
      </c>
      <c r="E1519" t="s">
        <v>1079</v>
      </c>
      <c r="F1519" t="s">
        <v>1067</v>
      </c>
      <c r="G1519"/>
      <c r="H1519" t="n">
        <v>70295003136</v>
      </c>
      <c r="I1519" t="s">
        <v>1068</v>
      </c>
      <c r="J1519" t="s">
        <v>1069</v>
      </c>
    </row>
    <row r="1520">
      <c r="A1520" t="n">
        <v>2002</v>
      </c>
      <c r="B1520" t="s">
        <v>1161</v>
      </c>
      <c r="C1520" t="s">
        <v>1162</v>
      </c>
      <c r="D1520" t="s">
        <v>1065</v>
      </c>
      <c r="E1520" t="s">
        <v>1066</v>
      </c>
      <c r="F1520" t="s">
        <v>1067</v>
      </c>
      <c r="G1520" t="n">
        <v>0.44411578099485</v>
      </c>
      <c r="H1520" t="n">
        <v>1465829031936</v>
      </c>
      <c r="I1520" t="s">
        <v>1108</v>
      </c>
      <c r="J1520" t="s">
        <v>1091</v>
      </c>
    </row>
    <row r="1521">
      <c r="A1521" t="n">
        <v>2002</v>
      </c>
      <c r="B1521" t="s">
        <v>1161</v>
      </c>
      <c r="C1521" t="s">
        <v>1162</v>
      </c>
      <c r="D1521" t="s">
        <v>1070</v>
      </c>
      <c r="E1521" t="s">
        <v>1071</v>
      </c>
      <c r="F1521" t="s">
        <v>1067</v>
      </c>
      <c r="G1521" t="n">
        <v>7.98486116704449</v>
      </c>
      <c r="H1521" t="n">
        <v>1465829031936</v>
      </c>
      <c r="I1521" t="s">
        <v>1108</v>
      </c>
      <c r="J1521" t="s">
        <v>1091</v>
      </c>
    </row>
    <row r="1522">
      <c r="A1522" t="n">
        <v>2002</v>
      </c>
      <c r="B1522" t="s">
        <v>1161</v>
      </c>
      <c r="C1522" t="s">
        <v>1162</v>
      </c>
      <c r="D1522" t="s">
        <v>1072</v>
      </c>
      <c r="E1522" t="s">
        <v>1073</v>
      </c>
      <c r="F1522" t="s">
        <v>1067</v>
      </c>
      <c r="G1522" t="n">
        <v>1.71251314886643</v>
      </c>
      <c r="H1522" t="n">
        <v>1465829031936</v>
      </c>
      <c r="I1522" t="s">
        <v>1108</v>
      </c>
      <c r="J1522" t="s">
        <v>1091</v>
      </c>
    </row>
    <row r="1523">
      <c r="A1523" t="n">
        <v>2002</v>
      </c>
      <c r="B1523" t="s">
        <v>1161</v>
      </c>
      <c r="C1523" t="s">
        <v>1162</v>
      </c>
      <c r="D1523" t="s">
        <v>1074</v>
      </c>
      <c r="E1523" t="s">
        <v>1075</v>
      </c>
      <c r="F1523" t="s">
        <v>1067</v>
      </c>
      <c r="G1523" t="n">
        <v>1.78531338684861</v>
      </c>
      <c r="H1523" t="n">
        <v>1465829031936</v>
      </c>
      <c r="I1523" t="s">
        <v>1108</v>
      </c>
      <c r="J1523" t="s">
        <v>1091</v>
      </c>
    </row>
    <row r="1524">
      <c r="A1524" t="n">
        <v>2002</v>
      </c>
      <c r="B1524" t="s">
        <v>1161</v>
      </c>
      <c r="C1524" t="s">
        <v>1162</v>
      </c>
      <c r="D1524" t="s">
        <v>1076</v>
      </c>
      <c r="E1524" t="s">
        <v>1077</v>
      </c>
      <c r="F1524" t="s">
        <v>1067</v>
      </c>
      <c r="G1524" t="n">
        <v>11.9268034837544</v>
      </c>
      <c r="H1524" t="n">
        <v>1465829031936</v>
      </c>
      <c r="I1524" t="s">
        <v>1108</v>
      </c>
      <c r="J1524" t="s">
        <v>1091</v>
      </c>
    </row>
    <row r="1525">
      <c r="A1525" t="n">
        <v>2002</v>
      </c>
      <c r="B1525" t="s">
        <v>1161</v>
      </c>
      <c r="C1525" t="s">
        <v>1162</v>
      </c>
      <c r="D1525" t="s">
        <v>1078</v>
      </c>
      <c r="E1525" t="s">
        <v>1079</v>
      </c>
      <c r="F1525" t="s">
        <v>1067</v>
      </c>
      <c r="G1525"/>
      <c r="H1525" t="n">
        <v>1465829031936</v>
      </c>
      <c r="I1525" t="s">
        <v>1108</v>
      </c>
      <c r="J1525" t="s">
        <v>1091</v>
      </c>
    </row>
    <row r="1526">
      <c r="A1526" t="n">
        <v>2002</v>
      </c>
      <c r="B1526" t="s">
        <v>1163</v>
      </c>
      <c r="C1526" t="s">
        <v>1164</v>
      </c>
      <c r="D1526" t="s">
        <v>1065</v>
      </c>
      <c r="E1526" t="s">
        <v>1066</v>
      </c>
      <c r="F1526" t="s">
        <v>1067</v>
      </c>
      <c r="G1526" t="n">
        <v>0.000189223920076674</v>
      </c>
      <c r="H1526" t="n">
        <v>18054383616</v>
      </c>
      <c r="I1526" t="s">
        <v>1086</v>
      </c>
      <c r="J1526" t="s">
        <v>1087</v>
      </c>
    </row>
    <row r="1527">
      <c r="A1527" t="n">
        <v>2002</v>
      </c>
      <c r="B1527" t="s">
        <v>1163</v>
      </c>
      <c r="C1527" t="s">
        <v>1164</v>
      </c>
      <c r="D1527" t="s">
        <v>1070</v>
      </c>
      <c r="E1527" t="s">
        <v>1071</v>
      </c>
      <c r="F1527" t="s">
        <v>1067</v>
      </c>
      <c r="G1527" t="n">
        <v>0.0371550258914587</v>
      </c>
      <c r="H1527" t="n">
        <v>18054383616</v>
      </c>
      <c r="I1527" t="s">
        <v>1086</v>
      </c>
      <c r="J1527" t="s">
        <v>1087</v>
      </c>
    </row>
    <row r="1528">
      <c r="A1528" t="n">
        <v>2002</v>
      </c>
      <c r="B1528" t="s">
        <v>1163</v>
      </c>
      <c r="C1528" t="s">
        <v>1164</v>
      </c>
      <c r="D1528" t="s">
        <v>1072</v>
      </c>
      <c r="E1528" t="s">
        <v>1073</v>
      </c>
      <c r="F1528" t="s">
        <v>1067</v>
      </c>
      <c r="G1528" t="n">
        <v>0.334266150039287</v>
      </c>
      <c r="H1528" t="n">
        <v>18054383616</v>
      </c>
      <c r="I1528" t="s">
        <v>1086</v>
      </c>
      <c r="J1528" t="s">
        <v>1087</v>
      </c>
    </row>
    <row r="1529">
      <c r="A1529" t="n">
        <v>2002</v>
      </c>
      <c r="B1529" t="s">
        <v>1163</v>
      </c>
      <c r="C1529" t="s">
        <v>1164</v>
      </c>
      <c r="D1529" t="s">
        <v>1074</v>
      </c>
      <c r="E1529" t="s">
        <v>1075</v>
      </c>
      <c r="F1529" t="s">
        <v>1067</v>
      </c>
      <c r="G1529" t="n">
        <v>2.32842251596446</v>
      </c>
      <c r="H1529" t="n">
        <v>18054383616</v>
      </c>
      <c r="I1529" t="s">
        <v>1086</v>
      </c>
      <c r="J1529" t="s">
        <v>1087</v>
      </c>
    </row>
    <row r="1530">
      <c r="A1530" t="n">
        <v>2002</v>
      </c>
      <c r="B1530" t="s">
        <v>1163</v>
      </c>
      <c r="C1530" t="s">
        <v>1164</v>
      </c>
      <c r="D1530" t="s">
        <v>1076</v>
      </c>
      <c r="E1530" t="s">
        <v>1077</v>
      </c>
      <c r="F1530" t="s">
        <v>1067</v>
      </c>
      <c r="G1530" t="n">
        <v>2.70003291581528</v>
      </c>
      <c r="H1530" t="n">
        <v>18054383616</v>
      </c>
      <c r="I1530" t="s">
        <v>1086</v>
      </c>
      <c r="J1530" t="s">
        <v>1087</v>
      </c>
    </row>
    <row r="1531">
      <c r="A1531" t="n">
        <v>2002</v>
      </c>
      <c r="B1531" t="s">
        <v>1163</v>
      </c>
      <c r="C1531" t="s">
        <v>1164</v>
      </c>
      <c r="D1531" t="s">
        <v>1078</v>
      </c>
      <c r="E1531" t="s">
        <v>1079</v>
      </c>
      <c r="F1531" t="s">
        <v>1067</v>
      </c>
      <c r="G1531"/>
      <c r="H1531" t="n">
        <v>18054383616</v>
      </c>
      <c r="I1531" t="s">
        <v>1086</v>
      </c>
      <c r="J1531" t="s">
        <v>1087</v>
      </c>
    </row>
    <row r="1532">
      <c r="A1532" t="n">
        <v>2002</v>
      </c>
      <c r="B1532" t="s">
        <v>1165</v>
      </c>
      <c r="C1532" t="s">
        <v>1166</v>
      </c>
      <c r="D1532" t="s">
        <v>1065</v>
      </c>
      <c r="E1532" t="s">
        <v>1066</v>
      </c>
      <c r="F1532" t="s">
        <v>1067</v>
      </c>
      <c r="G1532" t="n">
        <v>0.0000930717852094993</v>
      </c>
      <c r="H1532" t="n">
        <v>12417251328</v>
      </c>
      <c r="I1532" t="s">
        <v>1086</v>
      </c>
      <c r="J1532" t="s">
        <v>1087</v>
      </c>
    </row>
    <row r="1533">
      <c r="A1533" t="n">
        <v>2002</v>
      </c>
      <c r="B1533" t="s">
        <v>1165</v>
      </c>
      <c r="C1533" t="s">
        <v>1166</v>
      </c>
      <c r="D1533" t="s">
        <v>1070</v>
      </c>
      <c r="E1533" t="s">
        <v>1071</v>
      </c>
      <c r="F1533" t="s">
        <v>1067</v>
      </c>
      <c r="G1533" t="n">
        <v>0.0120033340517411</v>
      </c>
      <c r="H1533" t="n">
        <v>12417251328</v>
      </c>
      <c r="I1533" t="s">
        <v>1086</v>
      </c>
      <c r="J1533" t="s">
        <v>1087</v>
      </c>
    </row>
    <row r="1534">
      <c r="A1534" t="n">
        <v>2002</v>
      </c>
      <c r="B1534" t="s">
        <v>1165</v>
      </c>
      <c r="C1534" t="s">
        <v>1166</v>
      </c>
      <c r="D1534" t="s">
        <v>1072</v>
      </c>
      <c r="E1534" t="s">
        <v>1073</v>
      </c>
      <c r="F1534" t="s">
        <v>1067</v>
      </c>
      <c r="G1534" t="n">
        <v>0.117511923006717</v>
      </c>
      <c r="H1534" t="n">
        <v>12417251328</v>
      </c>
      <c r="I1534" t="s">
        <v>1086</v>
      </c>
      <c r="J1534" t="s">
        <v>1087</v>
      </c>
    </row>
    <row r="1535">
      <c r="A1535" t="n">
        <v>2002</v>
      </c>
      <c r="B1535" t="s">
        <v>1165</v>
      </c>
      <c r="C1535" t="s">
        <v>1166</v>
      </c>
      <c r="D1535" t="s">
        <v>1074</v>
      </c>
      <c r="E1535" t="s">
        <v>1075</v>
      </c>
      <c r="F1535" t="s">
        <v>1067</v>
      </c>
      <c r="G1535" t="n">
        <v>0.902495559725994</v>
      </c>
      <c r="H1535" t="n">
        <v>12417251328</v>
      </c>
      <c r="I1535" t="s">
        <v>1086</v>
      </c>
      <c r="J1535" t="s">
        <v>1087</v>
      </c>
    </row>
    <row r="1536">
      <c r="A1536" t="n">
        <v>2002</v>
      </c>
      <c r="B1536" t="s">
        <v>1165</v>
      </c>
      <c r="C1536" t="s">
        <v>1166</v>
      </c>
      <c r="D1536" t="s">
        <v>1076</v>
      </c>
      <c r="E1536" t="s">
        <v>1077</v>
      </c>
      <c r="F1536" t="s">
        <v>1067</v>
      </c>
      <c r="G1536" t="n">
        <v>1.03210388856966</v>
      </c>
      <c r="H1536" t="n">
        <v>12417251328</v>
      </c>
      <c r="I1536" t="s">
        <v>1086</v>
      </c>
      <c r="J1536" t="s">
        <v>1087</v>
      </c>
    </row>
    <row r="1537">
      <c r="A1537" t="n">
        <v>2002</v>
      </c>
      <c r="B1537" t="s">
        <v>1165</v>
      </c>
      <c r="C1537" t="s">
        <v>1166</v>
      </c>
      <c r="D1537" t="s">
        <v>1078</v>
      </c>
      <c r="E1537" t="s">
        <v>1079</v>
      </c>
      <c r="F1537" t="s">
        <v>1067</v>
      </c>
      <c r="G1537"/>
      <c r="H1537" t="n">
        <v>12417251328</v>
      </c>
      <c r="I1537" t="s">
        <v>1086</v>
      </c>
      <c r="J1537" t="s">
        <v>1087</v>
      </c>
    </row>
    <row r="1538">
      <c r="A1538" t="n">
        <v>2002</v>
      </c>
      <c r="B1538" t="s">
        <v>1167</v>
      </c>
      <c r="C1538" t="s">
        <v>1168</v>
      </c>
      <c r="D1538" t="s">
        <v>1065</v>
      </c>
      <c r="E1538" t="s">
        <v>1066</v>
      </c>
      <c r="F1538" t="s">
        <v>1067</v>
      </c>
      <c r="G1538" t="n">
        <v>0.000876035481302682</v>
      </c>
      <c r="H1538" t="n">
        <v>8728038400</v>
      </c>
      <c r="I1538" t="s">
        <v>1086</v>
      </c>
      <c r="J1538" t="s">
        <v>1083</v>
      </c>
    </row>
    <row r="1539">
      <c r="A1539" t="n">
        <v>2002</v>
      </c>
      <c r="B1539" t="s">
        <v>1167</v>
      </c>
      <c r="C1539" t="s">
        <v>1168</v>
      </c>
      <c r="D1539" t="s">
        <v>1070</v>
      </c>
      <c r="E1539" t="s">
        <v>1071</v>
      </c>
      <c r="F1539" t="s">
        <v>1067</v>
      </c>
      <c r="G1539" t="n">
        <v>0.007487567681542</v>
      </c>
      <c r="H1539" t="n">
        <v>8728038400</v>
      </c>
      <c r="I1539" t="s">
        <v>1086</v>
      </c>
      <c r="J1539" t="s">
        <v>1083</v>
      </c>
    </row>
    <row r="1540">
      <c r="A1540" t="n">
        <v>2002</v>
      </c>
      <c r="B1540" t="s">
        <v>1167</v>
      </c>
      <c r="C1540" t="s">
        <v>1168</v>
      </c>
      <c r="D1540" t="s">
        <v>1072</v>
      </c>
      <c r="E1540" t="s">
        <v>1073</v>
      </c>
      <c r="F1540" t="s">
        <v>1067</v>
      </c>
      <c r="G1540" t="n">
        <v>1.0043730124591</v>
      </c>
      <c r="H1540" t="n">
        <v>8728038400</v>
      </c>
      <c r="I1540" t="s">
        <v>1086</v>
      </c>
      <c r="J1540" t="s">
        <v>1083</v>
      </c>
    </row>
    <row r="1541">
      <c r="A1541" t="n">
        <v>2002</v>
      </c>
      <c r="B1541" t="s">
        <v>1167</v>
      </c>
      <c r="C1541" t="s">
        <v>1168</v>
      </c>
      <c r="D1541" t="s">
        <v>1074</v>
      </c>
      <c r="E1541" t="s">
        <v>1075</v>
      </c>
      <c r="F1541" t="s">
        <v>1067</v>
      </c>
      <c r="G1541" t="n">
        <v>1.55995404241201</v>
      </c>
      <c r="H1541" t="n">
        <v>8728038400</v>
      </c>
      <c r="I1541" t="s">
        <v>1086</v>
      </c>
      <c r="J1541" t="s">
        <v>1083</v>
      </c>
    </row>
    <row r="1542">
      <c r="A1542" t="n">
        <v>2002</v>
      </c>
      <c r="B1542" t="s">
        <v>1167</v>
      </c>
      <c r="C1542" t="s">
        <v>1168</v>
      </c>
      <c r="D1542" t="s">
        <v>1076</v>
      </c>
      <c r="E1542" t="s">
        <v>1077</v>
      </c>
      <c r="F1542" t="s">
        <v>1067</v>
      </c>
      <c r="G1542" t="n">
        <v>2.57269065803395</v>
      </c>
      <c r="H1542" t="n">
        <v>8728038400</v>
      </c>
      <c r="I1542" t="s">
        <v>1086</v>
      </c>
      <c r="J1542" t="s">
        <v>1083</v>
      </c>
    </row>
    <row r="1543">
      <c r="A1543" t="n">
        <v>2002</v>
      </c>
      <c r="B1543" t="s">
        <v>1167</v>
      </c>
      <c r="C1543" t="s">
        <v>1168</v>
      </c>
      <c r="D1543" t="s">
        <v>1078</v>
      </c>
      <c r="E1543" t="s">
        <v>1079</v>
      </c>
      <c r="F1543" t="s">
        <v>1067</v>
      </c>
      <c r="G1543"/>
      <c r="H1543" t="n">
        <v>8728038400</v>
      </c>
      <c r="I1543" t="s">
        <v>1086</v>
      </c>
      <c r="J1543" t="s">
        <v>1083</v>
      </c>
    </row>
    <row r="1544">
      <c r="A1544" t="n">
        <v>2002</v>
      </c>
      <c r="B1544" t="s">
        <v>1169</v>
      </c>
      <c r="C1544" t="s">
        <v>1170</v>
      </c>
      <c r="D1544" t="s">
        <v>1065</v>
      </c>
      <c r="E1544" t="s">
        <v>1066</v>
      </c>
      <c r="F1544" t="s">
        <v>1067</v>
      </c>
      <c r="G1544" t="n">
        <v>0.000402162299923793</v>
      </c>
      <c r="H1544" t="n">
        <v>3034251008</v>
      </c>
      <c r="I1544" t="s">
        <v>1086</v>
      </c>
      <c r="J1544" t="s">
        <v>1087</v>
      </c>
    </row>
    <row r="1545">
      <c r="A1545" t="n">
        <v>2002</v>
      </c>
      <c r="B1545" t="s">
        <v>1169</v>
      </c>
      <c r="C1545" t="s">
        <v>1170</v>
      </c>
      <c r="D1545" t="s">
        <v>1070</v>
      </c>
      <c r="E1545" t="s">
        <v>1071</v>
      </c>
      <c r="F1545" t="s">
        <v>1067</v>
      </c>
      <c r="G1545" t="n">
        <v>0.0118559436253308</v>
      </c>
      <c r="H1545" t="n">
        <v>3034251008</v>
      </c>
      <c r="I1545" t="s">
        <v>1086</v>
      </c>
      <c r="J1545" t="s">
        <v>1087</v>
      </c>
    </row>
    <row r="1546">
      <c r="A1546" t="n">
        <v>2002</v>
      </c>
      <c r="B1546" t="s">
        <v>1169</v>
      </c>
      <c r="C1546" t="s">
        <v>1170</v>
      </c>
      <c r="D1546" t="s">
        <v>1072</v>
      </c>
      <c r="E1546" t="s">
        <v>1073</v>
      </c>
      <c r="F1546" t="s">
        <v>1067</v>
      </c>
      <c r="G1546" t="n">
        <v>0.174115607767256</v>
      </c>
      <c r="H1546" t="n">
        <v>3034251008</v>
      </c>
      <c r="I1546" t="s">
        <v>1086</v>
      </c>
      <c r="J1546" t="s">
        <v>1087</v>
      </c>
    </row>
    <row r="1547">
      <c r="A1547" t="n">
        <v>2002</v>
      </c>
      <c r="B1547" t="s">
        <v>1169</v>
      </c>
      <c r="C1547" t="s">
        <v>1170</v>
      </c>
      <c r="D1547" t="s">
        <v>1074</v>
      </c>
      <c r="E1547" t="s">
        <v>1075</v>
      </c>
      <c r="F1547" t="s">
        <v>1067</v>
      </c>
      <c r="G1547" t="n">
        <v>0.531458542125299</v>
      </c>
      <c r="H1547" t="n">
        <v>3034251008</v>
      </c>
      <c r="I1547" t="s">
        <v>1086</v>
      </c>
      <c r="J1547" t="s">
        <v>1087</v>
      </c>
    </row>
    <row r="1548">
      <c r="A1548" t="n">
        <v>2002</v>
      </c>
      <c r="B1548" t="s">
        <v>1169</v>
      </c>
      <c r="C1548" t="s">
        <v>1170</v>
      </c>
      <c r="D1548" t="s">
        <v>1076</v>
      </c>
      <c r="E1548" t="s">
        <v>1077</v>
      </c>
      <c r="F1548" t="s">
        <v>1067</v>
      </c>
      <c r="G1548" t="n">
        <v>0.71783225581781</v>
      </c>
      <c r="H1548" t="n">
        <v>3034251008</v>
      </c>
      <c r="I1548" t="s">
        <v>1086</v>
      </c>
      <c r="J1548" t="s">
        <v>1087</v>
      </c>
    </row>
    <row r="1549">
      <c r="A1549" t="n">
        <v>2002</v>
      </c>
      <c r="B1549" t="s">
        <v>1169</v>
      </c>
      <c r="C1549" t="s">
        <v>1170</v>
      </c>
      <c r="D1549" t="s">
        <v>1078</v>
      </c>
      <c r="E1549" t="s">
        <v>1079</v>
      </c>
      <c r="F1549" t="s">
        <v>1067</v>
      </c>
      <c r="G1549"/>
      <c r="H1549" t="n">
        <v>3034251008</v>
      </c>
      <c r="I1549" t="s">
        <v>1086</v>
      </c>
      <c r="J1549" t="s">
        <v>1087</v>
      </c>
    </row>
    <row r="1550">
      <c r="A1550" t="n">
        <v>2002</v>
      </c>
      <c r="B1550" t="s">
        <v>1171</v>
      </c>
      <c r="C1550" t="s">
        <v>1172</v>
      </c>
      <c r="D1550" t="s">
        <v>1065</v>
      </c>
      <c r="E1550" t="s">
        <v>1066</v>
      </c>
      <c r="F1550" t="s">
        <v>1067</v>
      </c>
      <c r="G1550" t="n">
        <v>1.18272724677681</v>
      </c>
      <c r="H1550" t="n">
        <v>97352998912</v>
      </c>
      <c r="I1550" t="s">
        <v>1068</v>
      </c>
      <c r="J1550" t="s">
        <v>1091</v>
      </c>
    </row>
    <row r="1551">
      <c r="A1551" t="n">
        <v>2002</v>
      </c>
      <c r="B1551" t="s">
        <v>1171</v>
      </c>
      <c r="C1551" t="s">
        <v>1172</v>
      </c>
      <c r="D1551" t="s">
        <v>1070</v>
      </c>
      <c r="E1551" t="s">
        <v>1071</v>
      </c>
      <c r="F1551" t="s">
        <v>1067</v>
      </c>
      <c r="G1551" t="n">
        <v>1.48092665580635</v>
      </c>
      <c r="H1551" t="n">
        <v>97352998912</v>
      </c>
      <c r="I1551" t="s">
        <v>1068</v>
      </c>
      <c r="J1551" t="s">
        <v>1091</v>
      </c>
    </row>
    <row r="1552">
      <c r="A1552" t="n">
        <v>2002</v>
      </c>
      <c r="B1552" t="s">
        <v>1171</v>
      </c>
      <c r="C1552" t="s">
        <v>1172</v>
      </c>
      <c r="D1552" t="s">
        <v>1072</v>
      </c>
      <c r="E1552" t="s">
        <v>1073</v>
      </c>
      <c r="F1552" t="s">
        <v>1067</v>
      </c>
      <c r="G1552" t="n">
        <v>0.624611403276154</v>
      </c>
      <c r="H1552" t="n">
        <v>97352998912</v>
      </c>
      <c r="I1552" t="s">
        <v>1068</v>
      </c>
      <c r="J1552" t="s">
        <v>1091</v>
      </c>
    </row>
    <row r="1553">
      <c r="A1553" t="n">
        <v>2002</v>
      </c>
      <c r="B1553" t="s">
        <v>1171</v>
      </c>
      <c r="C1553" t="s">
        <v>1172</v>
      </c>
      <c r="D1553" t="s">
        <v>1074</v>
      </c>
      <c r="E1553" t="s">
        <v>1075</v>
      </c>
      <c r="F1553" t="s">
        <v>1067</v>
      </c>
      <c r="G1553" t="n">
        <v>4.04876710395622</v>
      </c>
      <c r="H1553" t="n">
        <v>97352998912</v>
      </c>
      <c r="I1553" t="s">
        <v>1068</v>
      </c>
      <c r="J1553" t="s">
        <v>1091</v>
      </c>
    </row>
    <row r="1554">
      <c r="A1554" t="n">
        <v>2002</v>
      </c>
      <c r="B1554" t="s">
        <v>1171</v>
      </c>
      <c r="C1554" t="s">
        <v>1172</v>
      </c>
      <c r="D1554" t="s">
        <v>1076</v>
      </c>
      <c r="E1554" t="s">
        <v>1077</v>
      </c>
      <c r="F1554" t="s">
        <v>1067</v>
      </c>
      <c r="G1554" t="n">
        <v>7.33703240981554</v>
      </c>
      <c r="H1554" t="n">
        <v>97352998912</v>
      </c>
      <c r="I1554" t="s">
        <v>1068</v>
      </c>
      <c r="J1554" t="s">
        <v>1091</v>
      </c>
    </row>
    <row r="1555">
      <c r="A1555" t="n">
        <v>2002</v>
      </c>
      <c r="B1555" t="s">
        <v>1171</v>
      </c>
      <c r="C1555" t="s">
        <v>1172</v>
      </c>
      <c r="D1555" t="s">
        <v>1078</v>
      </c>
      <c r="E1555" t="s">
        <v>1079</v>
      </c>
      <c r="F1555" t="s">
        <v>1067</v>
      </c>
      <c r="G1555"/>
      <c r="H1555" t="n">
        <v>97352998912</v>
      </c>
      <c r="I1555" t="s">
        <v>1068</v>
      </c>
      <c r="J1555" t="s">
        <v>1091</v>
      </c>
    </row>
    <row r="1556">
      <c r="A1556" t="n">
        <v>2002</v>
      </c>
      <c r="B1556" t="s">
        <v>1173</v>
      </c>
      <c r="C1556" t="s">
        <v>1174</v>
      </c>
      <c r="D1556" t="s">
        <v>1065</v>
      </c>
      <c r="E1556" t="s">
        <v>1066</v>
      </c>
      <c r="F1556" t="s">
        <v>1067</v>
      </c>
      <c r="G1556" t="n">
        <v>0</v>
      </c>
      <c r="H1556" t="n">
        <v>425964672</v>
      </c>
      <c r="I1556" t="s">
        <v>1086</v>
      </c>
      <c r="J1556" t="s">
        <v>1087</v>
      </c>
    </row>
    <row r="1557">
      <c r="A1557" t="n">
        <v>2002</v>
      </c>
      <c r="B1557" t="s">
        <v>1173</v>
      </c>
      <c r="C1557" t="s">
        <v>1174</v>
      </c>
      <c r="D1557" t="s">
        <v>1070</v>
      </c>
      <c r="E1557" t="s">
        <v>1071</v>
      </c>
      <c r="F1557" t="s">
        <v>1067</v>
      </c>
      <c r="G1557" t="n">
        <v>0</v>
      </c>
      <c r="H1557" t="n">
        <v>425964672</v>
      </c>
      <c r="I1557" t="s">
        <v>1086</v>
      </c>
      <c r="J1557" t="s">
        <v>1087</v>
      </c>
    </row>
    <row r="1558">
      <c r="A1558" t="n">
        <v>2002</v>
      </c>
      <c r="B1558" t="s">
        <v>1173</v>
      </c>
      <c r="C1558" t="s">
        <v>1174</v>
      </c>
      <c r="D1558" t="s">
        <v>1072</v>
      </c>
      <c r="E1558" t="s">
        <v>1073</v>
      </c>
      <c r="F1558" t="s">
        <v>1067</v>
      </c>
      <c r="G1558" t="n">
        <v>0.00454359717899695</v>
      </c>
      <c r="H1558" t="n">
        <v>425964672</v>
      </c>
      <c r="I1558" t="s">
        <v>1086</v>
      </c>
      <c r="J1558" t="s">
        <v>1087</v>
      </c>
    </row>
    <row r="1559">
      <c r="A1559" t="n">
        <v>2002</v>
      </c>
      <c r="B1559" t="s">
        <v>1173</v>
      </c>
      <c r="C1559" t="s">
        <v>1174</v>
      </c>
      <c r="D1559" t="s">
        <v>1074</v>
      </c>
      <c r="E1559" t="s">
        <v>1075</v>
      </c>
      <c r="F1559" t="s">
        <v>1067</v>
      </c>
      <c r="G1559" t="n">
        <v>0.0274136877149264</v>
      </c>
      <c r="H1559" t="n">
        <v>425964672</v>
      </c>
      <c r="I1559" t="s">
        <v>1086</v>
      </c>
      <c r="J1559" t="s">
        <v>1087</v>
      </c>
    </row>
    <row r="1560">
      <c r="A1560" t="n">
        <v>2002</v>
      </c>
      <c r="B1560" t="s">
        <v>1173</v>
      </c>
      <c r="C1560" t="s">
        <v>1174</v>
      </c>
      <c r="D1560" t="s">
        <v>1076</v>
      </c>
      <c r="E1560" t="s">
        <v>1077</v>
      </c>
      <c r="F1560" t="s">
        <v>1067</v>
      </c>
      <c r="G1560" t="n">
        <v>0.0319572848939233</v>
      </c>
      <c r="H1560" t="n">
        <v>425964672</v>
      </c>
      <c r="I1560" t="s">
        <v>1086</v>
      </c>
      <c r="J1560" t="s">
        <v>1087</v>
      </c>
    </row>
    <row r="1561">
      <c r="A1561" t="n">
        <v>2002</v>
      </c>
      <c r="B1561" t="s">
        <v>1173</v>
      </c>
      <c r="C1561" t="s">
        <v>1174</v>
      </c>
      <c r="D1561" t="s">
        <v>1078</v>
      </c>
      <c r="E1561" t="s">
        <v>1079</v>
      </c>
      <c r="F1561" t="s">
        <v>1067</v>
      </c>
      <c r="G1561"/>
      <c r="H1561" t="n">
        <v>425964672</v>
      </c>
      <c r="I1561" t="s">
        <v>1086</v>
      </c>
      <c r="J1561" t="s">
        <v>1087</v>
      </c>
    </row>
    <row r="1562">
      <c r="A1562" t="n">
        <v>2002</v>
      </c>
      <c r="B1562" t="s">
        <v>1175</v>
      </c>
      <c r="C1562" t="s">
        <v>1176</v>
      </c>
      <c r="D1562" t="s">
        <v>1065</v>
      </c>
      <c r="E1562" t="s">
        <v>1066</v>
      </c>
      <c r="F1562" t="s">
        <v>1067</v>
      </c>
      <c r="G1562" t="n">
        <v>0.0000746778283581757</v>
      </c>
      <c r="H1562" t="n">
        <v>620507392</v>
      </c>
      <c r="I1562" t="s">
        <v>1086</v>
      </c>
      <c r="J1562" t="s">
        <v>1087</v>
      </c>
    </row>
    <row r="1563">
      <c r="A1563" t="n">
        <v>2002</v>
      </c>
      <c r="B1563" t="s">
        <v>1175</v>
      </c>
      <c r="C1563" t="s">
        <v>1176</v>
      </c>
      <c r="D1563" t="s">
        <v>1070</v>
      </c>
      <c r="E1563" t="s">
        <v>1071</v>
      </c>
      <c r="F1563" t="s">
        <v>1067</v>
      </c>
      <c r="G1563" t="n">
        <v>0.0157196198839708</v>
      </c>
      <c r="H1563" t="n">
        <v>620507392</v>
      </c>
      <c r="I1563" t="s">
        <v>1086</v>
      </c>
      <c r="J1563" t="s">
        <v>1087</v>
      </c>
    </row>
    <row r="1564">
      <c r="A1564" t="n">
        <v>2002</v>
      </c>
      <c r="B1564" t="s">
        <v>1175</v>
      </c>
      <c r="C1564" t="s">
        <v>1176</v>
      </c>
      <c r="D1564" t="s">
        <v>1072</v>
      </c>
      <c r="E1564" t="s">
        <v>1073</v>
      </c>
      <c r="F1564" t="s">
        <v>1067</v>
      </c>
      <c r="G1564" t="n">
        <v>0.0182025255238164</v>
      </c>
      <c r="H1564" t="n">
        <v>620507392</v>
      </c>
      <c r="I1564" t="s">
        <v>1086</v>
      </c>
      <c r="J1564" t="s">
        <v>1087</v>
      </c>
    </row>
    <row r="1565">
      <c r="A1565" t="n">
        <v>2002</v>
      </c>
      <c r="B1565" t="s">
        <v>1175</v>
      </c>
      <c r="C1565" t="s">
        <v>1176</v>
      </c>
      <c r="D1565" t="s">
        <v>1074</v>
      </c>
      <c r="E1565" t="s">
        <v>1075</v>
      </c>
      <c r="F1565" t="s">
        <v>1067</v>
      </c>
      <c r="G1565" t="n">
        <v>0.0283250310186952</v>
      </c>
      <c r="H1565" t="n">
        <v>620507392</v>
      </c>
      <c r="I1565" t="s">
        <v>1086</v>
      </c>
      <c r="J1565" t="s">
        <v>1087</v>
      </c>
    </row>
    <row r="1566">
      <c r="A1566" t="n">
        <v>2002</v>
      </c>
      <c r="B1566" t="s">
        <v>1175</v>
      </c>
      <c r="C1566" t="s">
        <v>1176</v>
      </c>
      <c r="D1566" t="s">
        <v>1076</v>
      </c>
      <c r="E1566" t="s">
        <v>1077</v>
      </c>
      <c r="F1566" t="s">
        <v>1067</v>
      </c>
      <c r="G1566" t="n">
        <v>0.0623218542548406</v>
      </c>
      <c r="H1566" t="n">
        <v>620507392</v>
      </c>
      <c r="I1566" t="s">
        <v>1086</v>
      </c>
      <c r="J1566" t="s">
        <v>1087</v>
      </c>
    </row>
    <row r="1567">
      <c r="A1567" t="n">
        <v>2002</v>
      </c>
      <c r="B1567" t="s">
        <v>1175</v>
      </c>
      <c r="C1567" t="s">
        <v>1176</v>
      </c>
      <c r="D1567" t="s">
        <v>1078</v>
      </c>
      <c r="E1567" t="s">
        <v>1079</v>
      </c>
      <c r="F1567" t="s">
        <v>1067</v>
      </c>
      <c r="G1567"/>
      <c r="H1567" t="n">
        <v>620507392</v>
      </c>
      <c r="I1567" t="s">
        <v>1086</v>
      </c>
      <c r="J1567" t="s">
        <v>1087</v>
      </c>
    </row>
    <row r="1568">
      <c r="A1568" t="n">
        <v>2002</v>
      </c>
      <c r="B1568" t="s">
        <v>1177</v>
      </c>
      <c r="C1568" t="s">
        <v>1178</v>
      </c>
      <c r="D1568" t="s">
        <v>1065</v>
      </c>
      <c r="E1568" t="s">
        <v>1066</v>
      </c>
      <c r="F1568" t="s">
        <v>1067</v>
      </c>
      <c r="G1568" t="n">
        <v>0</v>
      </c>
      <c r="H1568" t="n">
        <v>16583999488</v>
      </c>
      <c r="I1568" t="s">
        <v>1068</v>
      </c>
      <c r="J1568" t="s">
        <v>1091</v>
      </c>
    </row>
    <row r="1569">
      <c r="A1569" t="n">
        <v>2002</v>
      </c>
      <c r="B1569" t="s">
        <v>1177</v>
      </c>
      <c r="C1569" t="s">
        <v>1178</v>
      </c>
      <c r="D1569" t="s">
        <v>1070</v>
      </c>
      <c r="E1569" t="s">
        <v>1071</v>
      </c>
      <c r="F1569" t="s">
        <v>1067</v>
      </c>
      <c r="G1569" t="n">
        <v>0</v>
      </c>
      <c r="H1569" t="n">
        <v>16583999488</v>
      </c>
      <c r="I1569" t="s">
        <v>1068</v>
      </c>
      <c r="J1569" t="s">
        <v>1091</v>
      </c>
    </row>
    <row r="1570">
      <c r="A1570" t="n">
        <v>2002</v>
      </c>
      <c r="B1570" t="s">
        <v>1177</v>
      </c>
      <c r="C1570" t="s">
        <v>1178</v>
      </c>
      <c r="D1570" t="s">
        <v>1072</v>
      </c>
      <c r="E1570" t="s">
        <v>1073</v>
      </c>
      <c r="F1570" t="s">
        <v>1067</v>
      </c>
      <c r="G1570" t="n">
        <v>0</v>
      </c>
      <c r="H1570" t="n">
        <v>16583999488</v>
      </c>
      <c r="I1570" t="s">
        <v>1068</v>
      </c>
      <c r="J1570" t="s">
        <v>1091</v>
      </c>
    </row>
    <row r="1571">
      <c r="A1571" t="n">
        <v>2002</v>
      </c>
      <c r="B1571" t="s">
        <v>1177</v>
      </c>
      <c r="C1571" t="s">
        <v>1178</v>
      </c>
      <c r="D1571" t="s">
        <v>1074</v>
      </c>
      <c r="E1571" t="s">
        <v>1075</v>
      </c>
      <c r="F1571" t="s">
        <v>1067</v>
      </c>
      <c r="G1571" t="n">
        <v>0</v>
      </c>
      <c r="H1571" t="n">
        <v>16583999488</v>
      </c>
      <c r="I1571" t="s">
        <v>1068</v>
      </c>
      <c r="J1571" t="s">
        <v>1091</v>
      </c>
    </row>
    <row r="1572">
      <c r="A1572" t="n">
        <v>2002</v>
      </c>
      <c r="B1572" t="s">
        <v>1177</v>
      </c>
      <c r="C1572" t="s">
        <v>1178</v>
      </c>
      <c r="D1572" t="s">
        <v>1076</v>
      </c>
      <c r="E1572" t="s">
        <v>1077</v>
      </c>
      <c r="F1572" t="s">
        <v>1067</v>
      </c>
      <c r="G1572" t="n">
        <v>0</v>
      </c>
      <c r="H1572" t="n">
        <v>16583999488</v>
      </c>
      <c r="I1572" t="s">
        <v>1068</v>
      </c>
      <c r="J1572" t="s">
        <v>1091</v>
      </c>
    </row>
    <row r="1573">
      <c r="A1573" t="n">
        <v>2002</v>
      </c>
      <c r="B1573" t="s">
        <v>1177</v>
      </c>
      <c r="C1573" t="s">
        <v>1178</v>
      </c>
      <c r="D1573" t="s">
        <v>1078</v>
      </c>
      <c r="E1573" t="s">
        <v>1079</v>
      </c>
      <c r="F1573" t="s">
        <v>1067</v>
      </c>
      <c r="G1573"/>
      <c r="H1573" t="n">
        <v>16583999488</v>
      </c>
      <c r="I1573" t="s">
        <v>1068</v>
      </c>
      <c r="J1573" t="s">
        <v>1091</v>
      </c>
    </row>
    <row r="1574">
      <c r="A1574" t="n">
        <v>2002</v>
      </c>
      <c r="B1574" t="s">
        <v>1179</v>
      </c>
      <c r="C1574" t="s">
        <v>1180</v>
      </c>
      <c r="D1574" t="s">
        <v>1065</v>
      </c>
      <c r="E1574" t="s">
        <v>1066</v>
      </c>
      <c r="F1574" t="s">
        <v>1067</v>
      </c>
      <c r="G1574" t="n">
        <v>0.0301478468957524</v>
      </c>
      <c r="H1574" t="n">
        <v>33590499328</v>
      </c>
      <c r="I1574" t="s">
        <v>1068</v>
      </c>
      <c r="J1574" t="s">
        <v>1091</v>
      </c>
    </row>
    <row r="1575">
      <c r="A1575" t="n">
        <v>2002</v>
      </c>
      <c r="B1575" t="s">
        <v>1179</v>
      </c>
      <c r="C1575" t="s">
        <v>1180</v>
      </c>
      <c r="D1575" t="s">
        <v>1070</v>
      </c>
      <c r="E1575" t="s">
        <v>1071</v>
      </c>
      <c r="F1575" t="s">
        <v>1067</v>
      </c>
      <c r="G1575" t="n">
        <v>0.100242866513719</v>
      </c>
      <c r="H1575" t="n">
        <v>33590499328</v>
      </c>
      <c r="I1575" t="s">
        <v>1068</v>
      </c>
      <c r="J1575" t="s">
        <v>1091</v>
      </c>
    </row>
    <row r="1576">
      <c r="A1576" t="n">
        <v>2002</v>
      </c>
      <c r="B1576" t="s">
        <v>1179</v>
      </c>
      <c r="C1576" t="s">
        <v>1180</v>
      </c>
      <c r="D1576" t="s">
        <v>1072</v>
      </c>
      <c r="E1576" t="s">
        <v>1073</v>
      </c>
      <c r="F1576" t="s">
        <v>1067</v>
      </c>
      <c r="G1576" t="n">
        <v>0.0122619062075705</v>
      </c>
      <c r="H1576" t="n">
        <v>33590499328</v>
      </c>
      <c r="I1576" t="s">
        <v>1068</v>
      </c>
      <c r="J1576" t="s">
        <v>1091</v>
      </c>
    </row>
    <row r="1577">
      <c r="A1577" t="n">
        <v>2002</v>
      </c>
      <c r="B1577" t="s">
        <v>1179</v>
      </c>
      <c r="C1577" t="s">
        <v>1180</v>
      </c>
      <c r="D1577" t="s">
        <v>1074</v>
      </c>
      <c r="E1577" t="s">
        <v>1075</v>
      </c>
      <c r="F1577" t="s">
        <v>1067</v>
      </c>
      <c r="G1577" t="n">
        <v>0.109453426146867</v>
      </c>
      <c r="H1577" t="n">
        <v>33590499328</v>
      </c>
      <c r="I1577" t="s">
        <v>1068</v>
      </c>
      <c r="J1577" t="s">
        <v>1091</v>
      </c>
    </row>
    <row r="1578">
      <c r="A1578" t="n">
        <v>2002</v>
      </c>
      <c r="B1578" t="s">
        <v>1179</v>
      </c>
      <c r="C1578" t="s">
        <v>1180</v>
      </c>
      <c r="D1578" t="s">
        <v>1076</v>
      </c>
      <c r="E1578" t="s">
        <v>1077</v>
      </c>
      <c r="F1578" t="s">
        <v>1067</v>
      </c>
      <c r="G1578" t="n">
        <v>0.252106045763908</v>
      </c>
      <c r="H1578" t="n">
        <v>33590499328</v>
      </c>
      <c r="I1578" t="s">
        <v>1068</v>
      </c>
      <c r="J1578" t="s">
        <v>1091</v>
      </c>
    </row>
    <row r="1579">
      <c r="A1579" t="n">
        <v>2002</v>
      </c>
      <c r="B1579" t="s">
        <v>1179</v>
      </c>
      <c r="C1579" t="s">
        <v>1180</v>
      </c>
      <c r="D1579" t="s">
        <v>1078</v>
      </c>
      <c r="E1579" t="s">
        <v>1079</v>
      </c>
      <c r="F1579" t="s">
        <v>1067</v>
      </c>
      <c r="G1579"/>
      <c r="H1579" t="n">
        <v>33590499328</v>
      </c>
      <c r="I1579" t="s">
        <v>1068</v>
      </c>
      <c r="J1579" t="s">
        <v>1091</v>
      </c>
    </row>
    <row r="1580">
      <c r="A1580" t="n">
        <v>2002</v>
      </c>
      <c r="B1580" t="s">
        <v>1181</v>
      </c>
      <c r="C1580" t="s">
        <v>1182</v>
      </c>
      <c r="D1580" t="s">
        <v>1065</v>
      </c>
      <c r="E1580" t="s">
        <v>1066</v>
      </c>
      <c r="F1580" t="s">
        <v>1067</v>
      </c>
      <c r="G1580" t="n">
        <v>0</v>
      </c>
      <c r="H1580" t="n">
        <v>2005803264</v>
      </c>
      <c r="I1580" t="s">
        <v>1068</v>
      </c>
      <c r="J1580" t="s">
        <v>1069</v>
      </c>
    </row>
    <row r="1581">
      <c r="A1581" t="n">
        <v>2002</v>
      </c>
      <c r="B1581" t="s">
        <v>1181</v>
      </c>
      <c r="C1581" t="s">
        <v>1182</v>
      </c>
      <c r="D1581" t="s">
        <v>1070</v>
      </c>
      <c r="E1581" t="s">
        <v>1071</v>
      </c>
      <c r="F1581" t="s">
        <v>1067</v>
      </c>
      <c r="G1581" t="n">
        <v>0</v>
      </c>
      <c r="H1581" t="n">
        <v>2005803264</v>
      </c>
      <c r="I1581" t="s">
        <v>1068</v>
      </c>
      <c r="J1581" t="s">
        <v>1069</v>
      </c>
    </row>
    <row r="1582">
      <c r="A1582" t="n">
        <v>2002</v>
      </c>
      <c r="B1582" t="s">
        <v>1181</v>
      </c>
      <c r="C1582" t="s">
        <v>1182</v>
      </c>
      <c r="D1582" t="s">
        <v>1072</v>
      </c>
      <c r="E1582" t="s">
        <v>1073</v>
      </c>
      <c r="F1582" t="s">
        <v>1067</v>
      </c>
      <c r="G1582" t="n">
        <v>0</v>
      </c>
      <c r="H1582" t="n">
        <v>2005803264</v>
      </c>
      <c r="I1582" t="s">
        <v>1068</v>
      </c>
      <c r="J1582" t="s">
        <v>1069</v>
      </c>
    </row>
    <row r="1583">
      <c r="A1583" t="n">
        <v>2002</v>
      </c>
      <c r="B1583" t="s">
        <v>1181</v>
      </c>
      <c r="C1583" t="s">
        <v>1182</v>
      </c>
      <c r="D1583" t="s">
        <v>1074</v>
      </c>
      <c r="E1583" t="s">
        <v>1075</v>
      </c>
      <c r="F1583" t="s">
        <v>1067</v>
      </c>
      <c r="G1583" t="n">
        <v>0</v>
      </c>
      <c r="H1583" t="n">
        <v>2005803264</v>
      </c>
      <c r="I1583" t="s">
        <v>1068</v>
      </c>
      <c r="J1583" t="s">
        <v>1069</v>
      </c>
    </row>
    <row r="1584">
      <c r="A1584" t="n">
        <v>2002</v>
      </c>
      <c r="B1584" t="s">
        <v>1181</v>
      </c>
      <c r="C1584" t="s">
        <v>1182</v>
      </c>
      <c r="D1584" t="s">
        <v>1076</v>
      </c>
      <c r="E1584" t="s">
        <v>1077</v>
      </c>
      <c r="F1584" t="s">
        <v>1067</v>
      </c>
      <c r="G1584" t="n">
        <v>0</v>
      </c>
      <c r="H1584" t="n">
        <v>2005803264</v>
      </c>
      <c r="I1584" t="s">
        <v>1068</v>
      </c>
      <c r="J1584" t="s">
        <v>1069</v>
      </c>
    </row>
    <row r="1585">
      <c r="A1585" t="n">
        <v>2002</v>
      </c>
      <c r="B1585" t="s">
        <v>1181</v>
      </c>
      <c r="C1585" t="s">
        <v>1182</v>
      </c>
      <c r="D1585" t="s">
        <v>1078</v>
      </c>
      <c r="E1585" t="s">
        <v>1079</v>
      </c>
      <c r="F1585" t="s">
        <v>1067</v>
      </c>
      <c r="G1585"/>
      <c r="H1585" t="n">
        <v>2005803264</v>
      </c>
      <c r="I1585" t="s">
        <v>1068</v>
      </c>
      <c r="J1585" t="s">
        <v>1069</v>
      </c>
    </row>
    <row r="1586">
      <c r="A1586" t="n">
        <v>2002</v>
      </c>
      <c r="B1586" t="s">
        <v>1183</v>
      </c>
      <c r="C1586" t="s">
        <v>1184</v>
      </c>
      <c r="D1586" t="s">
        <v>1065</v>
      </c>
      <c r="E1586" t="s">
        <v>1066</v>
      </c>
      <c r="F1586" t="s">
        <v>1067</v>
      </c>
      <c r="G1586" t="n">
        <v>0</v>
      </c>
      <c r="H1586" t="n">
        <v>3191250432</v>
      </c>
      <c r="I1586" t="s">
        <v>1068</v>
      </c>
      <c r="J1586" t="s">
        <v>1069</v>
      </c>
    </row>
    <row r="1587">
      <c r="A1587" t="n">
        <v>2002</v>
      </c>
      <c r="B1587" t="s">
        <v>1183</v>
      </c>
      <c r="C1587" t="s">
        <v>1184</v>
      </c>
      <c r="D1587" t="s">
        <v>1070</v>
      </c>
      <c r="E1587" t="s">
        <v>1071</v>
      </c>
      <c r="F1587" t="s">
        <v>1067</v>
      </c>
      <c r="G1587" t="n">
        <v>0</v>
      </c>
      <c r="H1587" t="n">
        <v>3191250432</v>
      </c>
      <c r="I1587" t="s">
        <v>1068</v>
      </c>
      <c r="J1587" t="s">
        <v>1069</v>
      </c>
    </row>
    <row r="1588">
      <c r="A1588" t="n">
        <v>2002</v>
      </c>
      <c r="B1588" t="s">
        <v>1183</v>
      </c>
      <c r="C1588" t="s">
        <v>1184</v>
      </c>
      <c r="D1588" t="s">
        <v>1072</v>
      </c>
      <c r="E1588" t="s">
        <v>1073</v>
      </c>
      <c r="F1588" t="s">
        <v>1067</v>
      </c>
      <c r="G1588" t="n">
        <v>0</v>
      </c>
      <c r="H1588" t="n">
        <v>3191250432</v>
      </c>
      <c r="I1588" t="s">
        <v>1068</v>
      </c>
      <c r="J1588" t="s">
        <v>1069</v>
      </c>
    </row>
    <row r="1589">
      <c r="A1589" t="n">
        <v>2002</v>
      </c>
      <c r="B1589" t="s">
        <v>1183</v>
      </c>
      <c r="C1589" t="s">
        <v>1184</v>
      </c>
      <c r="D1589" t="s">
        <v>1074</v>
      </c>
      <c r="E1589" t="s">
        <v>1075</v>
      </c>
      <c r="F1589" t="s">
        <v>1067</v>
      </c>
      <c r="G1589" t="n">
        <v>0</v>
      </c>
      <c r="H1589" t="n">
        <v>3191250432</v>
      </c>
      <c r="I1589" t="s">
        <v>1068</v>
      </c>
      <c r="J1589" t="s">
        <v>1069</v>
      </c>
    </row>
    <row r="1590">
      <c r="A1590" t="n">
        <v>2002</v>
      </c>
      <c r="B1590" t="s">
        <v>1183</v>
      </c>
      <c r="C1590" t="s">
        <v>1184</v>
      </c>
      <c r="D1590" t="s">
        <v>1076</v>
      </c>
      <c r="E1590" t="s">
        <v>1077</v>
      </c>
      <c r="F1590" t="s">
        <v>1067</v>
      </c>
      <c r="G1590" t="n">
        <v>0</v>
      </c>
      <c r="H1590" t="n">
        <v>3191250432</v>
      </c>
      <c r="I1590" t="s">
        <v>1068</v>
      </c>
      <c r="J1590" t="s">
        <v>1069</v>
      </c>
    </row>
    <row r="1591">
      <c r="A1591" t="n">
        <v>2002</v>
      </c>
      <c r="B1591" t="s">
        <v>1183</v>
      </c>
      <c r="C1591" t="s">
        <v>1184</v>
      </c>
      <c r="D1591" t="s">
        <v>1078</v>
      </c>
      <c r="E1591" t="s">
        <v>1079</v>
      </c>
      <c r="F1591" t="s">
        <v>1067</v>
      </c>
      <c r="G1591" t="n">
        <v>368.553951804723</v>
      </c>
      <c r="H1591" t="n">
        <v>3191250432</v>
      </c>
      <c r="I1591" t="s">
        <v>1068</v>
      </c>
      <c r="J1591" t="s">
        <v>1069</v>
      </c>
    </row>
    <row r="1592">
      <c r="A1592" t="n">
        <v>2002</v>
      </c>
      <c r="B1592" t="s">
        <v>1185</v>
      </c>
      <c r="C1592" t="s">
        <v>1186</v>
      </c>
      <c r="D1592" t="s">
        <v>1065</v>
      </c>
      <c r="E1592" t="s">
        <v>1066</v>
      </c>
      <c r="F1592" t="s">
        <v>1067</v>
      </c>
      <c r="G1592" t="n">
        <v>0</v>
      </c>
      <c r="H1592" t="n">
        <v>11422000128</v>
      </c>
      <c r="I1592" t="s">
        <v>1090</v>
      </c>
      <c r="J1592" t="s">
        <v>1069</v>
      </c>
    </row>
    <row r="1593">
      <c r="A1593" t="n">
        <v>2002</v>
      </c>
      <c r="B1593" t="s">
        <v>1185</v>
      </c>
      <c r="C1593" t="s">
        <v>1186</v>
      </c>
      <c r="D1593" t="s">
        <v>1070</v>
      </c>
      <c r="E1593" t="s">
        <v>1071</v>
      </c>
      <c r="F1593" t="s">
        <v>1067</v>
      </c>
      <c r="G1593" t="n">
        <v>0</v>
      </c>
      <c r="H1593" t="n">
        <v>11422000128</v>
      </c>
      <c r="I1593" t="s">
        <v>1090</v>
      </c>
      <c r="J1593" t="s">
        <v>1069</v>
      </c>
    </row>
    <row r="1594">
      <c r="A1594" t="n">
        <v>2002</v>
      </c>
      <c r="B1594" t="s">
        <v>1185</v>
      </c>
      <c r="C1594" t="s">
        <v>1186</v>
      </c>
      <c r="D1594" t="s">
        <v>1072</v>
      </c>
      <c r="E1594" t="s">
        <v>1073</v>
      </c>
      <c r="F1594" t="s">
        <v>1067</v>
      </c>
      <c r="G1594" t="n">
        <v>0</v>
      </c>
      <c r="H1594" t="n">
        <v>11422000128</v>
      </c>
      <c r="I1594" t="s">
        <v>1090</v>
      </c>
      <c r="J1594" t="s">
        <v>1069</v>
      </c>
    </row>
    <row r="1595">
      <c r="A1595" t="n">
        <v>2002</v>
      </c>
      <c r="B1595" t="s">
        <v>1185</v>
      </c>
      <c r="C1595" t="s">
        <v>1186</v>
      </c>
      <c r="D1595" t="s">
        <v>1074</v>
      </c>
      <c r="E1595" t="s">
        <v>1075</v>
      </c>
      <c r="F1595" t="s">
        <v>1067</v>
      </c>
      <c r="G1595" t="n">
        <v>0</v>
      </c>
      <c r="H1595" t="n">
        <v>11422000128</v>
      </c>
      <c r="I1595" t="s">
        <v>1090</v>
      </c>
      <c r="J1595" t="s">
        <v>1069</v>
      </c>
    </row>
    <row r="1596">
      <c r="A1596" t="n">
        <v>2002</v>
      </c>
      <c r="B1596" t="s">
        <v>1185</v>
      </c>
      <c r="C1596" t="s">
        <v>1186</v>
      </c>
      <c r="D1596" t="s">
        <v>1076</v>
      </c>
      <c r="E1596" t="s">
        <v>1077</v>
      </c>
      <c r="F1596" t="s">
        <v>1067</v>
      </c>
      <c r="G1596" t="n">
        <v>0</v>
      </c>
      <c r="H1596" t="n">
        <v>11422000128</v>
      </c>
      <c r="I1596" t="s">
        <v>1090</v>
      </c>
      <c r="J1596" t="s">
        <v>1069</v>
      </c>
    </row>
    <row r="1597">
      <c r="A1597" t="n">
        <v>2002</v>
      </c>
      <c r="B1597" t="s">
        <v>1185</v>
      </c>
      <c r="C1597" t="s">
        <v>1186</v>
      </c>
      <c r="D1597" t="s">
        <v>1078</v>
      </c>
      <c r="E1597" t="s">
        <v>1079</v>
      </c>
      <c r="F1597" t="s">
        <v>1067</v>
      </c>
      <c r="G1597" t="n">
        <v>37.8435698124907</v>
      </c>
      <c r="H1597" t="n">
        <v>11422000128</v>
      </c>
      <c r="I1597" t="s">
        <v>1090</v>
      </c>
      <c r="J1597" t="s">
        <v>1069</v>
      </c>
    </row>
    <row r="1598">
      <c r="A1598" t="n">
        <v>2002</v>
      </c>
      <c r="B1598" t="s">
        <v>1187</v>
      </c>
      <c r="C1598" t="s">
        <v>1188</v>
      </c>
      <c r="D1598" t="s">
        <v>1065</v>
      </c>
      <c r="E1598" t="s">
        <v>1066</v>
      </c>
      <c r="F1598" t="s">
        <v>1067</v>
      </c>
      <c r="G1598" t="n">
        <v>0.0254541458849045</v>
      </c>
      <c r="H1598" t="n">
        <v>82196209664</v>
      </c>
      <c r="I1598" t="s">
        <v>1090</v>
      </c>
      <c r="J1598" t="s">
        <v>1069</v>
      </c>
    </row>
    <row r="1599">
      <c r="A1599" t="n">
        <v>2002</v>
      </c>
      <c r="B1599" t="s">
        <v>1187</v>
      </c>
      <c r="C1599" t="s">
        <v>1188</v>
      </c>
      <c r="D1599" t="s">
        <v>1070</v>
      </c>
      <c r="E1599" t="s">
        <v>1071</v>
      </c>
      <c r="F1599" t="s">
        <v>1067</v>
      </c>
      <c r="G1599" t="n">
        <v>0.553458252543071</v>
      </c>
      <c r="H1599" t="n">
        <v>82196209664</v>
      </c>
      <c r="I1599" t="s">
        <v>1090</v>
      </c>
      <c r="J1599" t="s">
        <v>1069</v>
      </c>
    </row>
    <row r="1600">
      <c r="A1600" t="n">
        <v>2002</v>
      </c>
      <c r="B1600" t="s">
        <v>1187</v>
      </c>
      <c r="C1600" t="s">
        <v>1188</v>
      </c>
      <c r="D1600" t="s">
        <v>1072</v>
      </c>
      <c r="E1600" t="s">
        <v>1073</v>
      </c>
      <c r="F1600" t="s">
        <v>1067</v>
      </c>
      <c r="G1600" t="n">
        <v>1.0923004460754</v>
      </c>
      <c r="H1600" t="n">
        <v>82196209664</v>
      </c>
      <c r="I1600" t="s">
        <v>1090</v>
      </c>
      <c r="J1600" t="s">
        <v>1069</v>
      </c>
    </row>
    <row r="1601">
      <c r="A1601" t="n">
        <v>2002</v>
      </c>
      <c r="B1601" t="s">
        <v>1187</v>
      </c>
      <c r="C1601" t="s">
        <v>1188</v>
      </c>
      <c r="D1601" t="s">
        <v>1074</v>
      </c>
      <c r="E1601" t="s">
        <v>1075</v>
      </c>
      <c r="F1601" t="s">
        <v>1067</v>
      </c>
      <c r="G1601" t="n">
        <v>1.97877696057978</v>
      </c>
      <c r="H1601" t="n">
        <v>82196209664</v>
      </c>
      <c r="I1601" t="s">
        <v>1090</v>
      </c>
      <c r="J1601" t="s">
        <v>1069</v>
      </c>
    </row>
    <row r="1602">
      <c r="A1602" t="n">
        <v>2002</v>
      </c>
      <c r="B1602" t="s">
        <v>1187</v>
      </c>
      <c r="C1602" t="s">
        <v>1188</v>
      </c>
      <c r="D1602" t="s">
        <v>1076</v>
      </c>
      <c r="E1602" t="s">
        <v>1077</v>
      </c>
      <c r="F1602" t="s">
        <v>1067</v>
      </c>
      <c r="G1602" t="n">
        <v>3.64998980508315</v>
      </c>
      <c r="H1602" t="n">
        <v>82196209664</v>
      </c>
      <c r="I1602" t="s">
        <v>1090</v>
      </c>
      <c r="J1602" t="s">
        <v>1069</v>
      </c>
    </row>
    <row r="1603">
      <c r="A1603" t="n">
        <v>2002</v>
      </c>
      <c r="B1603" t="s">
        <v>1187</v>
      </c>
      <c r="C1603" t="s">
        <v>1188</v>
      </c>
      <c r="D1603" t="s">
        <v>1078</v>
      </c>
      <c r="E1603" t="s">
        <v>1079</v>
      </c>
      <c r="F1603" t="s">
        <v>1067</v>
      </c>
      <c r="G1603"/>
      <c r="H1603" t="n">
        <v>82196209664</v>
      </c>
      <c r="I1603" t="s">
        <v>1090</v>
      </c>
      <c r="J1603" t="s">
        <v>1069</v>
      </c>
    </row>
    <row r="1604">
      <c r="A1604" t="n">
        <v>2002</v>
      </c>
      <c r="B1604" t="s">
        <v>1189</v>
      </c>
      <c r="C1604" t="s">
        <v>1190</v>
      </c>
      <c r="D1604" t="s">
        <v>1065</v>
      </c>
      <c r="E1604" t="s">
        <v>1066</v>
      </c>
      <c r="F1604" t="s">
        <v>1067</v>
      </c>
      <c r="G1604" t="n">
        <v>1.60710194634438</v>
      </c>
      <c r="H1604" t="n">
        <v>2077016064000</v>
      </c>
      <c r="I1604" t="s">
        <v>1090</v>
      </c>
      <c r="J1604" t="s">
        <v>1069</v>
      </c>
    </row>
    <row r="1605">
      <c r="A1605" t="n">
        <v>2002</v>
      </c>
      <c r="B1605" t="s">
        <v>1189</v>
      </c>
      <c r="C1605" t="s">
        <v>1190</v>
      </c>
      <c r="D1605" t="s">
        <v>1070</v>
      </c>
      <c r="E1605" t="s">
        <v>1071</v>
      </c>
      <c r="F1605" t="s">
        <v>1067</v>
      </c>
      <c r="G1605" t="n">
        <v>14.6499629738759</v>
      </c>
      <c r="H1605" t="n">
        <v>2077016064000</v>
      </c>
      <c r="I1605" t="s">
        <v>1090</v>
      </c>
      <c r="J1605" t="s">
        <v>1069</v>
      </c>
    </row>
    <row r="1606">
      <c r="A1606" t="n">
        <v>2002</v>
      </c>
      <c r="B1606" t="s">
        <v>1189</v>
      </c>
      <c r="C1606" t="s">
        <v>1190</v>
      </c>
      <c r="D1606" t="s">
        <v>1072</v>
      </c>
      <c r="E1606" t="s">
        <v>1073</v>
      </c>
      <c r="F1606" t="s">
        <v>1067</v>
      </c>
      <c r="G1606" t="n">
        <v>325.712728962511</v>
      </c>
      <c r="H1606" t="n">
        <v>2077016064000</v>
      </c>
      <c r="I1606" t="s">
        <v>1090</v>
      </c>
      <c r="J1606" t="s">
        <v>1069</v>
      </c>
    </row>
    <row r="1607">
      <c r="A1607" t="n">
        <v>2002</v>
      </c>
      <c r="B1607" t="s">
        <v>1189</v>
      </c>
      <c r="C1607" t="s">
        <v>1190</v>
      </c>
      <c r="D1607" t="s">
        <v>1074</v>
      </c>
      <c r="E1607" t="s">
        <v>1075</v>
      </c>
      <c r="F1607" t="s">
        <v>1067</v>
      </c>
      <c r="G1607" t="n">
        <v>83.6932898340978</v>
      </c>
      <c r="H1607" t="n">
        <v>2077016064000</v>
      </c>
      <c r="I1607" t="s">
        <v>1090</v>
      </c>
      <c r="J1607" t="s">
        <v>1069</v>
      </c>
    </row>
    <row r="1608">
      <c r="A1608" t="n">
        <v>2002</v>
      </c>
      <c r="B1608" t="s">
        <v>1189</v>
      </c>
      <c r="C1608" t="s">
        <v>1190</v>
      </c>
      <c r="D1608" t="s">
        <v>1076</v>
      </c>
      <c r="E1608" t="s">
        <v>1077</v>
      </c>
      <c r="F1608" t="s">
        <v>1067</v>
      </c>
      <c r="G1608" t="n">
        <v>425.663083716829</v>
      </c>
      <c r="H1608" t="n">
        <v>2077016064000</v>
      </c>
      <c r="I1608" t="s">
        <v>1090</v>
      </c>
      <c r="J1608" t="s">
        <v>1069</v>
      </c>
    </row>
    <row r="1609">
      <c r="A1609" t="n">
        <v>2002</v>
      </c>
      <c r="B1609" t="s">
        <v>1189</v>
      </c>
      <c r="C1609" t="s">
        <v>1190</v>
      </c>
      <c r="D1609" t="s">
        <v>1078</v>
      </c>
      <c r="E1609" t="s">
        <v>1079</v>
      </c>
      <c r="F1609" t="s">
        <v>1067</v>
      </c>
      <c r="G1609"/>
      <c r="H1609" t="n">
        <v>2077016064000</v>
      </c>
      <c r="I1609" t="s">
        <v>1090</v>
      </c>
      <c r="J1609" t="s">
        <v>1069</v>
      </c>
    </row>
    <row r="1610">
      <c r="A1610" t="n">
        <v>2002</v>
      </c>
      <c r="B1610" t="s">
        <v>1191</v>
      </c>
      <c r="C1610" t="s">
        <v>1192</v>
      </c>
      <c r="D1610" t="s">
        <v>1065</v>
      </c>
      <c r="E1610" t="s">
        <v>1066</v>
      </c>
      <c r="F1610" t="s">
        <v>1067</v>
      </c>
      <c r="G1610" t="n">
        <v>0</v>
      </c>
      <c r="H1610" t="n">
        <v>591122048</v>
      </c>
      <c r="I1610" t="s">
        <v>1099</v>
      </c>
      <c r="J1610" t="s">
        <v>1087</v>
      </c>
    </row>
    <row r="1611">
      <c r="A1611" t="n">
        <v>2002</v>
      </c>
      <c r="B1611" t="s">
        <v>1191</v>
      </c>
      <c r="C1611" t="s">
        <v>1192</v>
      </c>
      <c r="D1611" t="s">
        <v>1070</v>
      </c>
      <c r="E1611" t="s">
        <v>1071</v>
      </c>
      <c r="F1611" t="s">
        <v>1067</v>
      </c>
      <c r="G1611" t="n">
        <v>0</v>
      </c>
      <c r="H1611" t="n">
        <v>591122048</v>
      </c>
      <c r="I1611" t="s">
        <v>1099</v>
      </c>
      <c r="J1611" t="s">
        <v>1087</v>
      </c>
    </row>
    <row r="1612">
      <c r="A1612" t="n">
        <v>2002</v>
      </c>
      <c r="B1612" t="s">
        <v>1191</v>
      </c>
      <c r="C1612" t="s">
        <v>1192</v>
      </c>
      <c r="D1612" t="s">
        <v>1072</v>
      </c>
      <c r="E1612" t="s">
        <v>1073</v>
      </c>
      <c r="F1612" t="s">
        <v>1067</v>
      </c>
      <c r="G1612" t="n">
        <v>0</v>
      </c>
      <c r="H1612" t="n">
        <v>591122048</v>
      </c>
      <c r="I1612" t="s">
        <v>1099</v>
      </c>
      <c r="J1612" t="s">
        <v>1087</v>
      </c>
    </row>
    <row r="1613">
      <c r="A1613" t="n">
        <v>2002</v>
      </c>
      <c r="B1613" t="s">
        <v>1191</v>
      </c>
      <c r="C1613" t="s">
        <v>1192</v>
      </c>
      <c r="D1613" t="s">
        <v>1074</v>
      </c>
      <c r="E1613" t="s">
        <v>1075</v>
      </c>
      <c r="F1613" t="s">
        <v>1067</v>
      </c>
      <c r="G1613" t="n">
        <v>0</v>
      </c>
      <c r="H1613" t="n">
        <v>591122048</v>
      </c>
      <c r="I1613" t="s">
        <v>1099</v>
      </c>
      <c r="J1613" t="s">
        <v>1087</v>
      </c>
    </row>
    <row r="1614">
      <c r="A1614" t="n">
        <v>2002</v>
      </c>
      <c r="B1614" t="s">
        <v>1191</v>
      </c>
      <c r="C1614" t="s">
        <v>1192</v>
      </c>
      <c r="D1614" t="s">
        <v>1076</v>
      </c>
      <c r="E1614" t="s">
        <v>1077</v>
      </c>
      <c r="F1614" t="s">
        <v>1067</v>
      </c>
      <c r="G1614" t="n">
        <v>0</v>
      </c>
      <c r="H1614" t="n">
        <v>591122048</v>
      </c>
      <c r="I1614" t="s">
        <v>1099</v>
      </c>
      <c r="J1614" t="s">
        <v>1087</v>
      </c>
    </row>
    <row r="1615">
      <c r="A1615" t="n">
        <v>2002</v>
      </c>
      <c r="B1615" t="s">
        <v>1191</v>
      </c>
      <c r="C1615" t="s">
        <v>1192</v>
      </c>
      <c r="D1615" t="s">
        <v>1078</v>
      </c>
      <c r="E1615" t="s">
        <v>1079</v>
      </c>
      <c r="F1615" t="s">
        <v>1067</v>
      </c>
      <c r="G1615"/>
      <c r="H1615" t="n">
        <v>591122048</v>
      </c>
      <c r="I1615" t="s">
        <v>1099</v>
      </c>
      <c r="J1615" t="s">
        <v>1087</v>
      </c>
    </row>
    <row r="1616">
      <c r="A1616" t="n">
        <v>2002</v>
      </c>
      <c r="B1616" t="s">
        <v>1193</v>
      </c>
      <c r="C1616" t="s">
        <v>1194</v>
      </c>
      <c r="D1616" t="s">
        <v>1065</v>
      </c>
      <c r="E1616" t="s">
        <v>1066</v>
      </c>
      <c r="F1616" t="s">
        <v>1067</v>
      </c>
      <c r="G1616" t="n">
        <v>0</v>
      </c>
      <c r="H1616" t="n">
        <v>333196288</v>
      </c>
      <c r="I1616" t="s">
        <v>1068</v>
      </c>
      <c r="J1616" t="s">
        <v>1091</v>
      </c>
    </row>
    <row r="1617">
      <c r="A1617" t="n">
        <v>2002</v>
      </c>
      <c r="B1617" t="s">
        <v>1193</v>
      </c>
      <c r="C1617" t="s">
        <v>1194</v>
      </c>
      <c r="D1617" t="s">
        <v>1070</v>
      </c>
      <c r="E1617" t="s">
        <v>1071</v>
      </c>
      <c r="F1617" t="s">
        <v>1067</v>
      </c>
      <c r="G1617" t="n">
        <v>0</v>
      </c>
      <c r="H1617" t="n">
        <v>333196288</v>
      </c>
      <c r="I1617" t="s">
        <v>1068</v>
      </c>
      <c r="J1617" t="s">
        <v>1091</v>
      </c>
    </row>
    <row r="1618">
      <c r="A1618" t="n">
        <v>2002</v>
      </c>
      <c r="B1618" t="s">
        <v>1193</v>
      </c>
      <c r="C1618" t="s">
        <v>1194</v>
      </c>
      <c r="D1618" t="s">
        <v>1072</v>
      </c>
      <c r="E1618" t="s">
        <v>1073</v>
      </c>
      <c r="F1618" t="s">
        <v>1067</v>
      </c>
      <c r="G1618" t="n">
        <v>0</v>
      </c>
      <c r="H1618" t="n">
        <v>333196288</v>
      </c>
      <c r="I1618" t="s">
        <v>1068</v>
      </c>
      <c r="J1618" t="s">
        <v>1091</v>
      </c>
    </row>
    <row r="1619">
      <c r="A1619" t="n">
        <v>2002</v>
      </c>
      <c r="B1619" t="s">
        <v>1193</v>
      </c>
      <c r="C1619" t="s">
        <v>1194</v>
      </c>
      <c r="D1619" t="s">
        <v>1074</v>
      </c>
      <c r="E1619" t="s">
        <v>1075</v>
      </c>
      <c r="F1619" t="s">
        <v>1067</v>
      </c>
      <c r="G1619" t="n">
        <v>0</v>
      </c>
      <c r="H1619" t="n">
        <v>333196288</v>
      </c>
      <c r="I1619" t="s">
        <v>1068</v>
      </c>
      <c r="J1619" t="s">
        <v>1091</v>
      </c>
    </row>
    <row r="1620">
      <c r="A1620" t="n">
        <v>2002</v>
      </c>
      <c r="B1620" t="s">
        <v>1193</v>
      </c>
      <c r="C1620" t="s">
        <v>1194</v>
      </c>
      <c r="D1620" t="s">
        <v>1076</v>
      </c>
      <c r="E1620" t="s">
        <v>1077</v>
      </c>
      <c r="F1620" t="s">
        <v>1067</v>
      </c>
      <c r="G1620" t="n">
        <v>0</v>
      </c>
      <c r="H1620" t="n">
        <v>333196288</v>
      </c>
      <c r="I1620" t="s">
        <v>1068</v>
      </c>
      <c r="J1620" t="s">
        <v>1091</v>
      </c>
    </row>
    <row r="1621">
      <c r="A1621" t="n">
        <v>2002</v>
      </c>
      <c r="B1621" t="s">
        <v>1193</v>
      </c>
      <c r="C1621" t="s">
        <v>1194</v>
      </c>
      <c r="D1621" t="s">
        <v>1078</v>
      </c>
      <c r="E1621" t="s">
        <v>1079</v>
      </c>
      <c r="F1621" t="s">
        <v>1067</v>
      </c>
      <c r="G1621"/>
      <c r="H1621" t="n">
        <v>333196288</v>
      </c>
      <c r="I1621" t="s">
        <v>1068</v>
      </c>
      <c r="J1621" t="s">
        <v>1091</v>
      </c>
    </row>
    <row r="1622">
      <c r="A1622" t="n">
        <v>2002</v>
      </c>
      <c r="B1622" t="s">
        <v>1195</v>
      </c>
      <c r="C1622" t="s">
        <v>1196</v>
      </c>
      <c r="D1622" t="s">
        <v>1065</v>
      </c>
      <c r="E1622" t="s">
        <v>1066</v>
      </c>
      <c r="F1622" t="s">
        <v>1067</v>
      </c>
      <c r="G1622" t="n">
        <v>0.0418979063473097</v>
      </c>
      <c r="H1622" t="n">
        <v>178634997760</v>
      </c>
      <c r="I1622" t="s">
        <v>1090</v>
      </c>
      <c r="J1622" t="s">
        <v>1069</v>
      </c>
    </row>
    <row r="1623">
      <c r="A1623" t="n">
        <v>2002</v>
      </c>
      <c r="B1623" t="s">
        <v>1195</v>
      </c>
      <c r="C1623" t="s">
        <v>1196</v>
      </c>
      <c r="D1623" t="s">
        <v>1070</v>
      </c>
      <c r="E1623" t="s">
        <v>1071</v>
      </c>
      <c r="F1623" t="s">
        <v>1067</v>
      </c>
      <c r="G1623" t="n">
        <v>0.737035836449636</v>
      </c>
      <c r="H1623" t="n">
        <v>178634997760</v>
      </c>
      <c r="I1623" t="s">
        <v>1090</v>
      </c>
      <c r="J1623" t="s">
        <v>1069</v>
      </c>
    </row>
    <row r="1624">
      <c r="A1624" t="n">
        <v>2002</v>
      </c>
      <c r="B1624" t="s">
        <v>1195</v>
      </c>
      <c r="C1624" t="s">
        <v>1196</v>
      </c>
      <c r="D1624" t="s">
        <v>1072</v>
      </c>
      <c r="E1624" t="s">
        <v>1073</v>
      </c>
      <c r="F1624" t="s">
        <v>1067</v>
      </c>
      <c r="G1624" t="n">
        <v>2.89825503200337</v>
      </c>
      <c r="H1624" t="n">
        <v>178634997760</v>
      </c>
      <c r="I1624" t="s">
        <v>1090</v>
      </c>
      <c r="J1624" t="s">
        <v>1069</v>
      </c>
    </row>
    <row r="1625">
      <c r="A1625" t="n">
        <v>2002</v>
      </c>
      <c r="B1625" t="s">
        <v>1195</v>
      </c>
      <c r="C1625" t="s">
        <v>1196</v>
      </c>
      <c r="D1625" t="s">
        <v>1074</v>
      </c>
      <c r="E1625" t="s">
        <v>1075</v>
      </c>
      <c r="F1625" t="s">
        <v>1067</v>
      </c>
      <c r="G1625" t="n">
        <v>1.73530237996066</v>
      </c>
      <c r="H1625" t="n">
        <v>178634997760</v>
      </c>
      <c r="I1625" t="s">
        <v>1090</v>
      </c>
      <c r="J1625" t="s">
        <v>1069</v>
      </c>
    </row>
    <row r="1626">
      <c r="A1626" t="n">
        <v>2002</v>
      </c>
      <c r="B1626" t="s">
        <v>1195</v>
      </c>
      <c r="C1626" t="s">
        <v>1196</v>
      </c>
      <c r="D1626" t="s">
        <v>1076</v>
      </c>
      <c r="E1626" t="s">
        <v>1077</v>
      </c>
      <c r="F1626" t="s">
        <v>1067</v>
      </c>
      <c r="G1626" t="n">
        <v>5.41249115476098</v>
      </c>
      <c r="H1626" t="n">
        <v>178634997760</v>
      </c>
      <c r="I1626" t="s">
        <v>1090</v>
      </c>
      <c r="J1626" t="s">
        <v>1069</v>
      </c>
    </row>
    <row r="1627">
      <c r="A1627" t="n">
        <v>2002</v>
      </c>
      <c r="B1627" t="s">
        <v>1195</v>
      </c>
      <c r="C1627" t="s">
        <v>1196</v>
      </c>
      <c r="D1627" t="s">
        <v>1078</v>
      </c>
      <c r="E1627" t="s">
        <v>1079</v>
      </c>
      <c r="F1627" t="s">
        <v>1067</v>
      </c>
      <c r="G1627"/>
      <c r="H1627" t="n">
        <v>178634997760</v>
      </c>
      <c r="I1627" t="s">
        <v>1090</v>
      </c>
      <c r="J1627" t="s">
        <v>1069</v>
      </c>
    </row>
    <row r="1628">
      <c r="A1628" t="n">
        <v>2002</v>
      </c>
      <c r="B1628" t="s">
        <v>1197</v>
      </c>
      <c r="C1628" t="s">
        <v>1198</v>
      </c>
      <c r="D1628" t="s">
        <v>1065</v>
      </c>
      <c r="E1628" t="s">
        <v>1066</v>
      </c>
      <c r="F1628" t="s">
        <v>1067</v>
      </c>
      <c r="G1628" t="n">
        <v>0.00482709305938426</v>
      </c>
      <c r="H1628" t="n">
        <v>27137441792</v>
      </c>
      <c r="I1628" t="s">
        <v>1068</v>
      </c>
      <c r="J1628" t="s">
        <v>1091</v>
      </c>
    </row>
    <row r="1629">
      <c r="A1629" t="n">
        <v>2002</v>
      </c>
      <c r="B1629" t="s">
        <v>1197</v>
      </c>
      <c r="C1629" t="s">
        <v>1198</v>
      </c>
      <c r="D1629" t="s">
        <v>1070</v>
      </c>
      <c r="E1629" t="s">
        <v>1071</v>
      </c>
      <c r="F1629" t="s">
        <v>1067</v>
      </c>
      <c r="G1629" t="n">
        <v>0.55311853809516</v>
      </c>
      <c r="H1629" t="n">
        <v>27137441792</v>
      </c>
      <c r="I1629" t="s">
        <v>1068</v>
      </c>
      <c r="J1629" t="s">
        <v>1091</v>
      </c>
    </row>
    <row r="1630">
      <c r="A1630" t="n">
        <v>2002</v>
      </c>
      <c r="B1630" t="s">
        <v>1197</v>
      </c>
      <c r="C1630" t="s">
        <v>1198</v>
      </c>
      <c r="D1630" t="s">
        <v>1072</v>
      </c>
      <c r="E1630" t="s">
        <v>1073</v>
      </c>
      <c r="F1630" t="s">
        <v>1067</v>
      </c>
      <c r="G1630" t="n">
        <v>0.129625029059388</v>
      </c>
      <c r="H1630" t="n">
        <v>27137441792</v>
      </c>
      <c r="I1630" t="s">
        <v>1068</v>
      </c>
      <c r="J1630" t="s">
        <v>1091</v>
      </c>
    </row>
    <row r="1631">
      <c r="A1631" t="n">
        <v>2002</v>
      </c>
      <c r="B1631" t="s">
        <v>1197</v>
      </c>
      <c r="C1631" t="s">
        <v>1198</v>
      </c>
      <c r="D1631" t="s">
        <v>1074</v>
      </c>
      <c r="E1631" t="s">
        <v>1075</v>
      </c>
      <c r="F1631" t="s">
        <v>1067</v>
      </c>
      <c r="G1631" t="n">
        <v>0.68812661377763</v>
      </c>
      <c r="H1631" t="n">
        <v>27137441792</v>
      </c>
      <c r="I1631" t="s">
        <v>1068</v>
      </c>
      <c r="J1631" t="s">
        <v>1091</v>
      </c>
    </row>
    <row r="1632">
      <c r="A1632" t="n">
        <v>2002</v>
      </c>
      <c r="B1632" t="s">
        <v>1197</v>
      </c>
      <c r="C1632" t="s">
        <v>1198</v>
      </c>
      <c r="D1632" t="s">
        <v>1076</v>
      </c>
      <c r="E1632" t="s">
        <v>1077</v>
      </c>
      <c r="F1632" t="s">
        <v>1067</v>
      </c>
      <c r="G1632" t="n">
        <v>1.37569727399156</v>
      </c>
      <c r="H1632" t="n">
        <v>27137441792</v>
      </c>
      <c r="I1632" t="s">
        <v>1068</v>
      </c>
      <c r="J1632" t="s">
        <v>1091</v>
      </c>
    </row>
    <row r="1633">
      <c r="A1633" t="n">
        <v>2002</v>
      </c>
      <c r="B1633" t="s">
        <v>1197</v>
      </c>
      <c r="C1633" t="s">
        <v>1198</v>
      </c>
      <c r="D1633" t="s">
        <v>1078</v>
      </c>
      <c r="E1633" t="s">
        <v>1079</v>
      </c>
      <c r="F1633" t="s">
        <v>1067</v>
      </c>
      <c r="G1633"/>
      <c r="H1633" t="n">
        <v>27137441792</v>
      </c>
      <c r="I1633" t="s">
        <v>1068</v>
      </c>
      <c r="J1633" t="s">
        <v>1091</v>
      </c>
    </row>
    <row r="1634">
      <c r="A1634" t="n">
        <v>2002</v>
      </c>
      <c r="B1634" t="s">
        <v>1199</v>
      </c>
      <c r="C1634" t="s">
        <v>1200</v>
      </c>
      <c r="D1634" t="s">
        <v>1065</v>
      </c>
      <c r="E1634" t="s">
        <v>1066</v>
      </c>
      <c r="F1634" t="s">
        <v>1067</v>
      </c>
      <c r="G1634" t="n">
        <v>0.000605222456304148</v>
      </c>
      <c r="H1634" t="n">
        <v>56760356864</v>
      </c>
      <c r="I1634" t="s">
        <v>1099</v>
      </c>
      <c r="J1634" t="s">
        <v>1087</v>
      </c>
    </row>
    <row r="1635">
      <c r="A1635" t="n">
        <v>2002</v>
      </c>
      <c r="B1635" t="s">
        <v>1199</v>
      </c>
      <c r="C1635" t="s">
        <v>1200</v>
      </c>
      <c r="D1635" t="s">
        <v>1070</v>
      </c>
      <c r="E1635" t="s">
        <v>1071</v>
      </c>
      <c r="F1635" t="s">
        <v>1067</v>
      </c>
      <c r="G1635" t="n">
        <v>0.0939400952391374</v>
      </c>
      <c r="H1635" t="n">
        <v>56760356864</v>
      </c>
      <c r="I1635" t="s">
        <v>1099</v>
      </c>
      <c r="J1635" t="s">
        <v>1087</v>
      </c>
    </row>
    <row r="1636">
      <c r="A1636" t="n">
        <v>2002</v>
      </c>
      <c r="B1636" t="s">
        <v>1199</v>
      </c>
      <c r="C1636" t="s">
        <v>1200</v>
      </c>
      <c r="D1636" t="s">
        <v>1072</v>
      </c>
      <c r="E1636" t="s">
        <v>1073</v>
      </c>
      <c r="F1636" t="s">
        <v>1067</v>
      </c>
      <c r="G1636" t="n">
        <v>0.230027680150659</v>
      </c>
      <c r="H1636" t="n">
        <v>56760356864</v>
      </c>
      <c r="I1636" t="s">
        <v>1099</v>
      </c>
      <c r="J1636" t="s">
        <v>1087</v>
      </c>
    </row>
    <row r="1637">
      <c r="A1637" t="n">
        <v>2002</v>
      </c>
      <c r="B1637" t="s">
        <v>1199</v>
      </c>
      <c r="C1637" t="s">
        <v>1200</v>
      </c>
      <c r="D1637" t="s">
        <v>1074</v>
      </c>
      <c r="E1637" t="s">
        <v>1075</v>
      </c>
      <c r="F1637" t="s">
        <v>1067</v>
      </c>
      <c r="G1637" t="n">
        <v>2.52328130409425</v>
      </c>
      <c r="H1637" t="n">
        <v>56760356864</v>
      </c>
      <c r="I1637" t="s">
        <v>1099</v>
      </c>
      <c r="J1637" t="s">
        <v>1087</v>
      </c>
    </row>
    <row r="1638">
      <c r="A1638" t="n">
        <v>2002</v>
      </c>
      <c r="B1638" t="s">
        <v>1199</v>
      </c>
      <c r="C1638" t="s">
        <v>1200</v>
      </c>
      <c r="D1638" t="s">
        <v>1076</v>
      </c>
      <c r="E1638" t="s">
        <v>1077</v>
      </c>
      <c r="F1638" t="s">
        <v>1067</v>
      </c>
      <c r="G1638" t="n">
        <v>2.84785430194035</v>
      </c>
      <c r="H1638" t="n">
        <v>56760356864</v>
      </c>
      <c r="I1638" t="s">
        <v>1099</v>
      </c>
      <c r="J1638" t="s">
        <v>1087</v>
      </c>
    </row>
    <row r="1639">
      <c r="A1639" t="n">
        <v>2002</v>
      </c>
      <c r="B1639" t="s">
        <v>1199</v>
      </c>
      <c r="C1639" t="s">
        <v>1200</v>
      </c>
      <c r="D1639" t="s">
        <v>1078</v>
      </c>
      <c r="E1639" t="s">
        <v>1079</v>
      </c>
      <c r="F1639" t="s">
        <v>1067</v>
      </c>
      <c r="G1639"/>
      <c r="H1639" t="n">
        <v>56760356864</v>
      </c>
      <c r="I1639" t="s">
        <v>1099</v>
      </c>
      <c r="J1639" t="s">
        <v>1087</v>
      </c>
    </row>
    <row r="1640">
      <c r="A1640" t="n">
        <v>2002</v>
      </c>
      <c r="B1640" t="s">
        <v>1201</v>
      </c>
      <c r="C1640" t="s">
        <v>1202</v>
      </c>
      <c r="D1640" t="s">
        <v>1065</v>
      </c>
      <c r="E1640" t="s">
        <v>1066</v>
      </c>
      <c r="F1640" t="s">
        <v>1067</v>
      </c>
      <c r="G1640" t="n">
        <v>0.670243208702272</v>
      </c>
      <c r="H1640" t="n">
        <v>28548945920</v>
      </c>
      <c r="I1640" t="s">
        <v>1068</v>
      </c>
      <c r="J1640" t="s">
        <v>1091</v>
      </c>
    </row>
    <row r="1641">
      <c r="A1641" t="n">
        <v>2002</v>
      </c>
      <c r="B1641" t="s">
        <v>1201</v>
      </c>
      <c r="C1641" t="s">
        <v>1202</v>
      </c>
      <c r="D1641" t="s">
        <v>1070</v>
      </c>
      <c r="E1641" t="s">
        <v>1071</v>
      </c>
      <c r="F1641" t="s">
        <v>1067</v>
      </c>
      <c r="G1641" t="n">
        <v>0.496681571569079</v>
      </c>
      <c r="H1641" t="n">
        <v>28548945920</v>
      </c>
      <c r="I1641" t="s">
        <v>1068</v>
      </c>
      <c r="J1641" t="s">
        <v>1091</v>
      </c>
    </row>
    <row r="1642">
      <c r="A1642" t="n">
        <v>2002</v>
      </c>
      <c r="B1642" t="s">
        <v>1201</v>
      </c>
      <c r="C1642" t="s">
        <v>1202</v>
      </c>
      <c r="D1642" t="s">
        <v>1072</v>
      </c>
      <c r="E1642" t="s">
        <v>1073</v>
      </c>
      <c r="F1642" t="s">
        <v>1067</v>
      </c>
      <c r="G1642" t="n">
        <v>0.114583819108985</v>
      </c>
      <c r="H1642" t="n">
        <v>28548945920</v>
      </c>
      <c r="I1642" t="s">
        <v>1068</v>
      </c>
      <c r="J1642" t="s">
        <v>1091</v>
      </c>
    </row>
    <row r="1643">
      <c r="A1643" t="n">
        <v>2002</v>
      </c>
      <c r="B1643" t="s">
        <v>1201</v>
      </c>
      <c r="C1643" t="s">
        <v>1202</v>
      </c>
      <c r="D1643" t="s">
        <v>1074</v>
      </c>
      <c r="E1643" t="s">
        <v>1075</v>
      </c>
      <c r="F1643" t="s">
        <v>1067</v>
      </c>
      <c r="G1643" t="n">
        <v>2.67484661334959</v>
      </c>
      <c r="H1643" t="n">
        <v>28548945920</v>
      </c>
      <c r="I1643" t="s">
        <v>1068</v>
      </c>
      <c r="J1643" t="s">
        <v>1091</v>
      </c>
    </row>
    <row r="1644">
      <c r="A1644" t="n">
        <v>2002</v>
      </c>
      <c r="B1644" t="s">
        <v>1201</v>
      </c>
      <c r="C1644" t="s">
        <v>1202</v>
      </c>
      <c r="D1644" t="s">
        <v>1076</v>
      </c>
      <c r="E1644" t="s">
        <v>1077</v>
      </c>
      <c r="F1644" t="s">
        <v>1067</v>
      </c>
      <c r="G1644" t="n">
        <v>3.95635521272992</v>
      </c>
      <c r="H1644" t="n">
        <v>28548945920</v>
      </c>
      <c r="I1644" t="s">
        <v>1068</v>
      </c>
      <c r="J1644" t="s">
        <v>1091</v>
      </c>
    </row>
    <row r="1645">
      <c r="A1645" t="n">
        <v>2002</v>
      </c>
      <c r="B1645" t="s">
        <v>1201</v>
      </c>
      <c r="C1645" t="s">
        <v>1202</v>
      </c>
      <c r="D1645" t="s">
        <v>1078</v>
      </c>
      <c r="E1645" t="s">
        <v>1079</v>
      </c>
      <c r="F1645" t="s">
        <v>1067</v>
      </c>
      <c r="G1645"/>
      <c r="H1645" t="n">
        <v>28548945920</v>
      </c>
      <c r="I1645" t="s">
        <v>1068</v>
      </c>
      <c r="J1645" t="s">
        <v>1091</v>
      </c>
    </row>
    <row r="1646">
      <c r="A1646" t="n">
        <v>2002</v>
      </c>
      <c r="B1646" t="s">
        <v>1203</v>
      </c>
      <c r="C1646" t="s">
        <v>1204</v>
      </c>
      <c r="D1646" t="s">
        <v>1065</v>
      </c>
      <c r="E1646" t="s">
        <v>1066</v>
      </c>
      <c r="F1646" t="s">
        <v>1067</v>
      </c>
      <c r="G1646" t="n">
        <v>0.129632560107617</v>
      </c>
      <c r="H1646" t="n">
        <v>90260996096</v>
      </c>
      <c r="I1646" t="s">
        <v>1099</v>
      </c>
      <c r="J1646" t="s">
        <v>1087</v>
      </c>
    </row>
    <row r="1647">
      <c r="A1647" t="n">
        <v>2002</v>
      </c>
      <c r="B1647" t="s">
        <v>1203</v>
      </c>
      <c r="C1647" t="s">
        <v>1204</v>
      </c>
      <c r="D1647" t="s">
        <v>1070</v>
      </c>
      <c r="E1647" t="s">
        <v>1071</v>
      </c>
      <c r="F1647" t="s">
        <v>1067</v>
      </c>
      <c r="G1647" t="n">
        <v>1.22251287249564</v>
      </c>
      <c r="H1647" t="n">
        <v>90260996096</v>
      </c>
      <c r="I1647" t="s">
        <v>1099</v>
      </c>
      <c r="J1647" t="s">
        <v>1087</v>
      </c>
    </row>
    <row r="1648">
      <c r="A1648" t="n">
        <v>2002</v>
      </c>
      <c r="B1648" t="s">
        <v>1203</v>
      </c>
      <c r="C1648" t="s">
        <v>1204</v>
      </c>
      <c r="D1648" t="s">
        <v>1072</v>
      </c>
      <c r="E1648" t="s">
        <v>1073</v>
      </c>
      <c r="F1648" t="s">
        <v>1067</v>
      </c>
      <c r="G1648" t="n">
        <v>2.48512511698551</v>
      </c>
      <c r="H1648" t="n">
        <v>90260996096</v>
      </c>
      <c r="I1648" t="s">
        <v>1099</v>
      </c>
      <c r="J1648" t="s">
        <v>1087</v>
      </c>
    </row>
    <row r="1649">
      <c r="A1649" t="n">
        <v>2002</v>
      </c>
      <c r="B1649" t="s">
        <v>1203</v>
      </c>
      <c r="C1649" t="s">
        <v>1204</v>
      </c>
      <c r="D1649" t="s">
        <v>1074</v>
      </c>
      <c r="E1649" t="s">
        <v>1075</v>
      </c>
      <c r="F1649" t="s">
        <v>1067</v>
      </c>
      <c r="G1649" t="n">
        <v>20.25591577297</v>
      </c>
      <c r="H1649" t="n">
        <v>90260996096</v>
      </c>
      <c r="I1649" t="s">
        <v>1099</v>
      </c>
      <c r="J1649" t="s">
        <v>1087</v>
      </c>
    </row>
    <row r="1650">
      <c r="A1650" t="n">
        <v>2002</v>
      </c>
      <c r="B1650" t="s">
        <v>1203</v>
      </c>
      <c r="C1650" t="s">
        <v>1204</v>
      </c>
      <c r="D1650" t="s">
        <v>1076</v>
      </c>
      <c r="E1650" t="s">
        <v>1077</v>
      </c>
      <c r="F1650" t="s">
        <v>1067</v>
      </c>
      <c r="G1650" t="n">
        <v>24.0931863225588</v>
      </c>
      <c r="H1650" t="n">
        <v>90260996096</v>
      </c>
      <c r="I1650" t="s">
        <v>1099</v>
      </c>
      <c r="J1650" t="s">
        <v>1087</v>
      </c>
    </row>
    <row r="1651">
      <c r="A1651" t="n">
        <v>2002</v>
      </c>
      <c r="B1651" t="s">
        <v>1203</v>
      </c>
      <c r="C1651" t="s">
        <v>1204</v>
      </c>
      <c r="D1651" t="s">
        <v>1078</v>
      </c>
      <c r="E1651" t="s">
        <v>1079</v>
      </c>
      <c r="F1651" t="s">
        <v>1067</v>
      </c>
      <c r="G1651"/>
      <c r="H1651" t="n">
        <v>90260996096</v>
      </c>
      <c r="I1651" t="s">
        <v>1099</v>
      </c>
      <c r="J1651" t="s">
        <v>1087</v>
      </c>
    </row>
    <row r="1652">
      <c r="A1652" t="n">
        <v>2002</v>
      </c>
      <c r="B1652" t="s">
        <v>1205</v>
      </c>
      <c r="C1652" t="s">
        <v>1206</v>
      </c>
      <c r="D1652" t="s">
        <v>1065</v>
      </c>
      <c r="E1652" t="s">
        <v>1066</v>
      </c>
      <c r="F1652" t="s">
        <v>1067</v>
      </c>
      <c r="G1652" t="n">
        <v>0.0000770274766439899</v>
      </c>
      <c r="H1652" t="n">
        <v>729321280</v>
      </c>
      <c r="I1652" t="s">
        <v>1086</v>
      </c>
      <c r="J1652" t="s">
        <v>1083</v>
      </c>
    </row>
    <row r="1653">
      <c r="A1653" t="n">
        <v>2002</v>
      </c>
      <c r="B1653" t="s">
        <v>1205</v>
      </c>
      <c r="C1653" t="s">
        <v>1206</v>
      </c>
      <c r="D1653" t="s">
        <v>1070</v>
      </c>
      <c r="E1653" t="s">
        <v>1071</v>
      </c>
      <c r="F1653" t="s">
        <v>1067</v>
      </c>
      <c r="G1653" t="n">
        <v>0.00969100576688352</v>
      </c>
      <c r="H1653" t="n">
        <v>729321280</v>
      </c>
      <c r="I1653" t="s">
        <v>1086</v>
      </c>
      <c r="J1653" t="s">
        <v>1083</v>
      </c>
    </row>
    <row r="1654">
      <c r="A1654" t="n">
        <v>2002</v>
      </c>
      <c r="B1654" t="s">
        <v>1205</v>
      </c>
      <c r="C1654" t="s">
        <v>1206</v>
      </c>
      <c r="D1654" t="s">
        <v>1072</v>
      </c>
      <c r="E1654" t="s">
        <v>1073</v>
      </c>
      <c r="F1654" t="s">
        <v>1067</v>
      </c>
      <c r="G1654" t="n">
        <v>0.00357454678870881</v>
      </c>
      <c r="H1654" t="n">
        <v>729321280</v>
      </c>
      <c r="I1654" t="s">
        <v>1086</v>
      </c>
      <c r="J1654" t="s">
        <v>1083</v>
      </c>
    </row>
    <row r="1655">
      <c r="A1655" t="n">
        <v>2002</v>
      </c>
      <c r="B1655" t="s">
        <v>1205</v>
      </c>
      <c r="C1655" t="s">
        <v>1206</v>
      </c>
      <c r="D1655" t="s">
        <v>1074</v>
      </c>
      <c r="E1655" t="s">
        <v>1075</v>
      </c>
      <c r="F1655" t="s">
        <v>1067</v>
      </c>
      <c r="G1655" t="n">
        <v>0.11787077942555</v>
      </c>
      <c r="H1655" t="n">
        <v>729321280</v>
      </c>
      <c r="I1655" t="s">
        <v>1086</v>
      </c>
      <c r="J1655" t="s">
        <v>1083</v>
      </c>
    </row>
    <row r="1656">
      <c r="A1656" t="n">
        <v>2002</v>
      </c>
      <c r="B1656" t="s">
        <v>1205</v>
      </c>
      <c r="C1656" t="s">
        <v>1206</v>
      </c>
      <c r="D1656" t="s">
        <v>1076</v>
      </c>
      <c r="E1656" t="s">
        <v>1077</v>
      </c>
      <c r="F1656" t="s">
        <v>1067</v>
      </c>
      <c r="G1656" t="n">
        <v>0.131213359457786</v>
      </c>
      <c r="H1656" t="n">
        <v>729321280</v>
      </c>
      <c r="I1656" t="s">
        <v>1086</v>
      </c>
      <c r="J1656" t="s">
        <v>1083</v>
      </c>
    </row>
    <row r="1657">
      <c r="A1657" t="n">
        <v>2002</v>
      </c>
      <c r="B1657" t="s">
        <v>1205</v>
      </c>
      <c r="C1657" t="s">
        <v>1206</v>
      </c>
      <c r="D1657" t="s">
        <v>1078</v>
      </c>
      <c r="E1657" t="s">
        <v>1079</v>
      </c>
      <c r="F1657" t="s">
        <v>1067</v>
      </c>
      <c r="G1657"/>
      <c r="H1657" t="n">
        <v>729321280</v>
      </c>
      <c r="I1657" t="s">
        <v>1086</v>
      </c>
      <c r="J1657" t="s">
        <v>1083</v>
      </c>
    </row>
    <row r="1658">
      <c r="A1658" t="n">
        <v>2002</v>
      </c>
      <c r="B1658" t="s">
        <v>1207</v>
      </c>
      <c r="C1658" t="s">
        <v>1208</v>
      </c>
      <c r="D1658" t="s">
        <v>1065</v>
      </c>
      <c r="E1658" t="s">
        <v>1066</v>
      </c>
      <c r="F1658" t="s">
        <v>1067</v>
      </c>
      <c r="G1658" t="n">
        <v>0.659093245777236</v>
      </c>
      <c r="H1658" t="n">
        <v>708256006144</v>
      </c>
      <c r="I1658" t="s">
        <v>1090</v>
      </c>
      <c r="J1658" t="s">
        <v>1069</v>
      </c>
    </row>
    <row r="1659">
      <c r="A1659" t="n">
        <v>2002</v>
      </c>
      <c r="B1659" t="s">
        <v>1207</v>
      </c>
      <c r="C1659" t="s">
        <v>1208</v>
      </c>
      <c r="D1659" t="s">
        <v>1070</v>
      </c>
      <c r="E1659" t="s">
        <v>1071</v>
      </c>
      <c r="F1659" t="s">
        <v>1067</v>
      </c>
      <c r="G1659" t="n">
        <v>6.56347479930901</v>
      </c>
      <c r="H1659" t="n">
        <v>708256006144</v>
      </c>
      <c r="I1659" t="s">
        <v>1090</v>
      </c>
      <c r="J1659" t="s">
        <v>1069</v>
      </c>
    </row>
    <row r="1660">
      <c r="A1660" t="n">
        <v>2002</v>
      </c>
      <c r="B1660" t="s">
        <v>1207</v>
      </c>
      <c r="C1660" t="s">
        <v>1208</v>
      </c>
      <c r="D1660" t="s">
        <v>1072</v>
      </c>
      <c r="E1660" t="s">
        <v>1073</v>
      </c>
      <c r="F1660" t="s">
        <v>1067</v>
      </c>
      <c r="G1660" t="n">
        <v>26.1586073033001</v>
      </c>
      <c r="H1660" t="n">
        <v>708256006144</v>
      </c>
      <c r="I1660" t="s">
        <v>1090</v>
      </c>
      <c r="J1660" t="s">
        <v>1069</v>
      </c>
    </row>
    <row r="1661">
      <c r="A1661" t="n">
        <v>2002</v>
      </c>
      <c r="B1661" t="s">
        <v>1207</v>
      </c>
      <c r="C1661" t="s">
        <v>1208</v>
      </c>
      <c r="D1661" t="s">
        <v>1074</v>
      </c>
      <c r="E1661" t="s">
        <v>1075</v>
      </c>
      <c r="F1661" t="s">
        <v>1067</v>
      </c>
      <c r="G1661" t="n">
        <v>67.3785944332421</v>
      </c>
      <c r="H1661" t="n">
        <v>708256006144</v>
      </c>
      <c r="I1661" t="s">
        <v>1090</v>
      </c>
      <c r="J1661" t="s">
        <v>1069</v>
      </c>
    </row>
    <row r="1662">
      <c r="A1662" t="n">
        <v>2002</v>
      </c>
      <c r="B1662" t="s">
        <v>1207</v>
      </c>
      <c r="C1662" t="s">
        <v>1208</v>
      </c>
      <c r="D1662" t="s">
        <v>1076</v>
      </c>
      <c r="E1662" t="s">
        <v>1077</v>
      </c>
      <c r="F1662" t="s">
        <v>1067</v>
      </c>
      <c r="G1662" t="n">
        <v>100.759769781628</v>
      </c>
      <c r="H1662" t="n">
        <v>708256006144</v>
      </c>
      <c r="I1662" t="s">
        <v>1090</v>
      </c>
      <c r="J1662" t="s">
        <v>1069</v>
      </c>
    </row>
    <row r="1663">
      <c r="A1663" t="n">
        <v>2002</v>
      </c>
      <c r="B1663" t="s">
        <v>1207</v>
      </c>
      <c r="C1663" t="s">
        <v>1208</v>
      </c>
      <c r="D1663" t="s">
        <v>1078</v>
      </c>
      <c r="E1663" t="s">
        <v>1079</v>
      </c>
      <c r="F1663" t="s">
        <v>1067</v>
      </c>
      <c r="G1663"/>
      <c r="H1663" t="n">
        <v>708256006144</v>
      </c>
      <c r="I1663" t="s">
        <v>1090</v>
      </c>
      <c r="J1663" t="s">
        <v>1069</v>
      </c>
    </row>
    <row r="1664">
      <c r="A1664" t="n">
        <v>2002</v>
      </c>
      <c r="B1664" t="s">
        <v>1209</v>
      </c>
      <c r="C1664" t="s">
        <v>1210</v>
      </c>
      <c r="D1664" t="s">
        <v>1065</v>
      </c>
      <c r="E1664" t="s">
        <v>1066</v>
      </c>
      <c r="F1664" t="s">
        <v>1067</v>
      </c>
      <c r="G1664" t="n">
        <v>0.00021801938319378</v>
      </c>
      <c r="H1664" t="n">
        <v>7391000064</v>
      </c>
      <c r="I1664" t="s">
        <v>1090</v>
      </c>
      <c r="J1664" t="s">
        <v>1069</v>
      </c>
    </row>
    <row r="1665">
      <c r="A1665" t="n">
        <v>2002</v>
      </c>
      <c r="B1665" t="s">
        <v>1209</v>
      </c>
      <c r="C1665" t="s">
        <v>1210</v>
      </c>
      <c r="D1665" t="s">
        <v>1070</v>
      </c>
      <c r="E1665" t="s">
        <v>1071</v>
      </c>
      <c r="F1665" t="s">
        <v>1067</v>
      </c>
      <c r="G1665" t="n">
        <v>0.0468751691796836</v>
      </c>
      <c r="H1665" t="n">
        <v>7391000064</v>
      </c>
      <c r="I1665" t="s">
        <v>1090</v>
      </c>
      <c r="J1665" t="s">
        <v>1069</v>
      </c>
    </row>
    <row r="1666">
      <c r="A1666" t="n">
        <v>2002</v>
      </c>
      <c r="B1666" t="s">
        <v>1209</v>
      </c>
      <c r="C1666" t="s">
        <v>1210</v>
      </c>
      <c r="D1666" t="s">
        <v>1072</v>
      </c>
      <c r="E1666" t="s">
        <v>1073</v>
      </c>
      <c r="F1666" t="s">
        <v>1067</v>
      </c>
      <c r="G1666" t="n">
        <v>0.0926453794673434</v>
      </c>
      <c r="H1666" t="n">
        <v>7391000064</v>
      </c>
      <c r="I1666" t="s">
        <v>1090</v>
      </c>
      <c r="J1666" t="s">
        <v>1069</v>
      </c>
    </row>
    <row r="1667">
      <c r="A1667" t="n">
        <v>2002</v>
      </c>
      <c r="B1667" t="s">
        <v>1209</v>
      </c>
      <c r="C1667" t="s">
        <v>1210</v>
      </c>
      <c r="D1667" t="s">
        <v>1074</v>
      </c>
      <c r="E1667" t="s">
        <v>1075</v>
      </c>
      <c r="F1667" t="s">
        <v>1067</v>
      </c>
      <c r="G1667" t="n">
        <v>0.453808185973283</v>
      </c>
      <c r="H1667" t="n">
        <v>7391000064</v>
      </c>
      <c r="I1667" t="s">
        <v>1090</v>
      </c>
      <c r="J1667" t="s">
        <v>1069</v>
      </c>
    </row>
    <row r="1668">
      <c r="A1668" t="n">
        <v>2002</v>
      </c>
      <c r="B1668" t="s">
        <v>1209</v>
      </c>
      <c r="C1668" t="s">
        <v>1210</v>
      </c>
      <c r="D1668" t="s">
        <v>1076</v>
      </c>
      <c r="E1668" t="s">
        <v>1077</v>
      </c>
      <c r="F1668" t="s">
        <v>1067</v>
      </c>
      <c r="G1668" t="n">
        <v>0.593546754003503</v>
      </c>
      <c r="H1668" t="n">
        <v>7391000064</v>
      </c>
      <c r="I1668" t="s">
        <v>1090</v>
      </c>
      <c r="J1668" t="s">
        <v>1069</v>
      </c>
    </row>
    <row r="1669">
      <c r="A1669" t="n">
        <v>2002</v>
      </c>
      <c r="B1669" t="s">
        <v>1209</v>
      </c>
      <c r="C1669" t="s">
        <v>1210</v>
      </c>
      <c r="D1669" t="s">
        <v>1078</v>
      </c>
      <c r="E1669" t="s">
        <v>1079</v>
      </c>
      <c r="F1669" t="s">
        <v>1067</v>
      </c>
      <c r="G1669"/>
      <c r="H1669" t="n">
        <v>7391000064</v>
      </c>
      <c r="I1669" t="s">
        <v>1090</v>
      </c>
      <c r="J1669" t="s">
        <v>1069</v>
      </c>
    </row>
    <row r="1670">
      <c r="A1670" t="n">
        <v>2002</v>
      </c>
      <c r="B1670" t="s">
        <v>1211</v>
      </c>
      <c r="C1670" t="s">
        <v>1212</v>
      </c>
      <c r="D1670" t="s">
        <v>1065</v>
      </c>
      <c r="E1670" t="s">
        <v>1066</v>
      </c>
      <c r="F1670" t="s">
        <v>1067</v>
      </c>
      <c r="G1670" t="n">
        <v>0.000317498195294789</v>
      </c>
      <c r="H1670" t="n">
        <v>7850809344</v>
      </c>
      <c r="I1670" t="s">
        <v>1086</v>
      </c>
      <c r="J1670" t="s">
        <v>1083</v>
      </c>
    </row>
    <row r="1671">
      <c r="A1671" t="n">
        <v>2002</v>
      </c>
      <c r="B1671" t="s">
        <v>1211</v>
      </c>
      <c r="C1671" t="s">
        <v>1212</v>
      </c>
      <c r="D1671" t="s">
        <v>1070</v>
      </c>
      <c r="E1671" t="s">
        <v>1071</v>
      </c>
      <c r="F1671" t="s">
        <v>1067</v>
      </c>
      <c r="G1671" t="n">
        <v>0.0485685029246926</v>
      </c>
      <c r="H1671" t="n">
        <v>7850809344</v>
      </c>
      <c r="I1671" t="s">
        <v>1086</v>
      </c>
      <c r="J1671" t="s">
        <v>1083</v>
      </c>
    </row>
    <row r="1672">
      <c r="A1672" t="n">
        <v>2002</v>
      </c>
      <c r="B1672" t="s">
        <v>1211</v>
      </c>
      <c r="C1672" t="s">
        <v>1212</v>
      </c>
      <c r="D1672" t="s">
        <v>1072</v>
      </c>
      <c r="E1672" t="s">
        <v>1073</v>
      </c>
      <c r="F1672" t="s">
        <v>1067</v>
      </c>
      <c r="G1672" t="n">
        <v>0.127414634673295</v>
      </c>
      <c r="H1672" t="n">
        <v>7850809344</v>
      </c>
      <c r="I1672" t="s">
        <v>1086</v>
      </c>
      <c r="J1672" t="s">
        <v>1083</v>
      </c>
    </row>
    <row r="1673">
      <c r="A1673" t="n">
        <v>2002</v>
      </c>
      <c r="B1673" t="s">
        <v>1211</v>
      </c>
      <c r="C1673" t="s">
        <v>1212</v>
      </c>
      <c r="D1673" t="s">
        <v>1074</v>
      </c>
      <c r="E1673" t="s">
        <v>1075</v>
      </c>
      <c r="F1673" t="s">
        <v>1067</v>
      </c>
      <c r="G1673" t="n">
        <v>0.175259422891024</v>
      </c>
      <c r="H1673" t="n">
        <v>7850809344</v>
      </c>
      <c r="I1673" t="s">
        <v>1086</v>
      </c>
      <c r="J1673" t="s">
        <v>1083</v>
      </c>
    </row>
    <row r="1674">
      <c r="A1674" t="n">
        <v>2002</v>
      </c>
      <c r="B1674" t="s">
        <v>1211</v>
      </c>
      <c r="C1674" t="s">
        <v>1212</v>
      </c>
      <c r="D1674" t="s">
        <v>1076</v>
      </c>
      <c r="E1674" t="s">
        <v>1077</v>
      </c>
      <c r="F1674" t="s">
        <v>1067</v>
      </c>
      <c r="G1674" t="n">
        <v>0.351560058684306</v>
      </c>
      <c r="H1674" t="n">
        <v>7850809344</v>
      </c>
      <c r="I1674" t="s">
        <v>1086</v>
      </c>
      <c r="J1674" t="s">
        <v>1083</v>
      </c>
    </row>
    <row r="1675">
      <c r="A1675" t="n">
        <v>2002</v>
      </c>
      <c r="B1675" t="s">
        <v>1211</v>
      </c>
      <c r="C1675" t="s">
        <v>1212</v>
      </c>
      <c r="D1675" t="s">
        <v>1078</v>
      </c>
      <c r="E1675" t="s">
        <v>1079</v>
      </c>
      <c r="F1675" t="s">
        <v>1067</v>
      </c>
      <c r="G1675"/>
      <c r="H1675" t="n">
        <v>7850809344</v>
      </c>
      <c r="I1675" t="s">
        <v>1086</v>
      </c>
      <c r="J1675" t="s">
        <v>1083</v>
      </c>
    </row>
    <row r="1676">
      <c r="A1676" t="n">
        <v>2002</v>
      </c>
      <c r="B1676" t="s">
        <v>1213</v>
      </c>
      <c r="C1676" t="s">
        <v>1214</v>
      </c>
      <c r="D1676" t="s">
        <v>1065</v>
      </c>
      <c r="E1676" t="s">
        <v>1066</v>
      </c>
      <c r="F1676" t="s">
        <v>1067</v>
      </c>
      <c r="G1676" t="n">
        <v>0.021997621165099</v>
      </c>
      <c r="H1676" t="n">
        <v>140305006592</v>
      </c>
      <c r="I1676" t="s">
        <v>1090</v>
      </c>
      <c r="J1676" t="s">
        <v>1069</v>
      </c>
    </row>
    <row r="1677">
      <c r="A1677" t="n">
        <v>2002</v>
      </c>
      <c r="B1677" t="s">
        <v>1213</v>
      </c>
      <c r="C1677" t="s">
        <v>1214</v>
      </c>
      <c r="D1677" t="s">
        <v>1070</v>
      </c>
      <c r="E1677" t="s">
        <v>1071</v>
      </c>
      <c r="F1677" t="s">
        <v>1067</v>
      </c>
      <c r="G1677" t="n">
        <v>1.05189923551252</v>
      </c>
      <c r="H1677" t="n">
        <v>140305006592</v>
      </c>
      <c r="I1677" t="s">
        <v>1090</v>
      </c>
      <c r="J1677" t="s">
        <v>1069</v>
      </c>
    </row>
    <row r="1678">
      <c r="A1678" t="n">
        <v>2002</v>
      </c>
      <c r="B1678" t="s">
        <v>1213</v>
      </c>
      <c r="C1678" t="s">
        <v>1214</v>
      </c>
      <c r="D1678" t="s">
        <v>1072</v>
      </c>
      <c r="E1678" t="s">
        <v>1073</v>
      </c>
      <c r="F1678" t="s">
        <v>1067</v>
      </c>
      <c r="G1678" t="n">
        <v>1.93361683308873</v>
      </c>
      <c r="H1678" t="n">
        <v>140305006592</v>
      </c>
      <c r="I1678" t="s">
        <v>1090</v>
      </c>
      <c r="J1678" t="s">
        <v>1069</v>
      </c>
    </row>
    <row r="1679">
      <c r="A1679" t="n">
        <v>2002</v>
      </c>
      <c r="B1679" t="s">
        <v>1213</v>
      </c>
      <c r="C1679" t="s">
        <v>1214</v>
      </c>
      <c r="D1679" t="s">
        <v>1074</v>
      </c>
      <c r="E1679" t="s">
        <v>1075</v>
      </c>
      <c r="F1679" t="s">
        <v>1067</v>
      </c>
      <c r="G1679" t="n">
        <v>1.56398034402496</v>
      </c>
      <c r="H1679" t="n">
        <v>140305006592</v>
      </c>
      <c r="I1679" t="s">
        <v>1090</v>
      </c>
      <c r="J1679" t="s">
        <v>1069</v>
      </c>
    </row>
    <row r="1680">
      <c r="A1680" t="n">
        <v>2002</v>
      </c>
      <c r="B1680" t="s">
        <v>1213</v>
      </c>
      <c r="C1680" t="s">
        <v>1214</v>
      </c>
      <c r="D1680" t="s">
        <v>1076</v>
      </c>
      <c r="E1680" t="s">
        <v>1077</v>
      </c>
      <c r="F1680" t="s">
        <v>1067</v>
      </c>
      <c r="G1680" t="n">
        <v>4.57149403379131</v>
      </c>
      <c r="H1680" t="n">
        <v>140305006592</v>
      </c>
      <c r="I1680" t="s">
        <v>1090</v>
      </c>
      <c r="J1680" t="s">
        <v>1069</v>
      </c>
    </row>
    <row r="1681">
      <c r="A1681" t="n">
        <v>2002</v>
      </c>
      <c r="B1681" t="s">
        <v>1213</v>
      </c>
      <c r="C1681" t="s">
        <v>1214</v>
      </c>
      <c r="D1681" t="s">
        <v>1078</v>
      </c>
      <c r="E1681" t="s">
        <v>1079</v>
      </c>
      <c r="F1681" t="s">
        <v>1067</v>
      </c>
      <c r="G1681"/>
      <c r="H1681" t="n">
        <v>140305006592</v>
      </c>
      <c r="I1681" t="s">
        <v>1090</v>
      </c>
      <c r="J1681" t="s">
        <v>1069</v>
      </c>
    </row>
    <row r="1682">
      <c r="A1682" t="n">
        <v>2002</v>
      </c>
      <c r="B1682" t="s">
        <v>1215</v>
      </c>
      <c r="C1682" t="s">
        <v>1216</v>
      </c>
      <c r="D1682" t="s">
        <v>1065</v>
      </c>
      <c r="E1682" t="s">
        <v>1066</v>
      </c>
      <c r="F1682" t="s">
        <v>1067</v>
      </c>
      <c r="G1682" t="n">
        <v>0.000141129267435076</v>
      </c>
      <c r="H1682" t="n">
        <v>1833280000</v>
      </c>
      <c r="I1682" t="s">
        <v>1108</v>
      </c>
      <c r="J1682" t="s">
        <v>1091</v>
      </c>
    </row>
    <row r="1683">
      <c r="A1683" t="n">
        <v>2002</v>
      </c>
      <c r="B1683" t="s">
        <v>1215</v>
      </c>
      <c r="C1683" t="s">
        <v>1216</v>
      </c>
      <c r="D1683" t="s">
        <v>1070</v>
      </c>
      <c r="E1683" t="s">
        <v>1071</v>
      </c>
      <c r="F1683" t="s">
        <v>1067</v>
      </c>
      <c r="G1683" t="n">
        <v>0.0218454894510097</v>
      </c>
      <c r="H1683" t="n">
        <v>1833280000</v>
      </c>
      <c r="I1683" t="s">
        <v>1108</v>
      </c>
      <c r="J1683" t="s">
        <v>1091</v>
      </c>
    </row>
    <row r="1684">
      <c r="A1684" t="n">
        <v>2002</v>
      </c>
      <c r="B1684" t="s">
        <v>1215</v>
      </c>
      <c r="C1684" t="s">
        <v>1216</v>
      </c>
      <c r="D1684" t="s">
        <v>1072</v>
      </c>
      <c r="E1684" t="s">
        <v>1073</v>
      </c>
      <c r="F1684" t="s">
        <v>1067</v>
      </c>
      <c r="G1684" t="n">
        <v>0.0350812986394051</v>
      </c>
      <c r="H1684" t="n">
        <v>1833280000</v>
      </c>
      <c r="I1684" t="s">
        <v>1108</v>
      </c>
      <c r="J1684" t="s">
        <v>1091</v>
      </c>
    </row>
    <row r="1685">
      <c r="A1685" t="n">
        <v>2002</v>
      </c>
      <c r="B1685" t="s">
        <v>1215</v>
      </c>
      <c r="C1685" t="s">
        <v>1216</v>
      </c>
      <c r="D1685" t="s">
        <v>1074</v>
      </c>
      <c r="E1685" t="s">
        <v>1075</v>
      </c>
      <c r="F1685" t="s">
        <v>1067</v>
      </c>
      <c r="G1685" t="n">
        <v>0.0363118351991979</v>
      </c>
      <c r="H1685" t="n">
        <v>1833280000</v>
      </c>
      <c r="I1685" t="s">
        <v>1108</v>
      </c>
      <c r="J1685" t="s">
        <v>1091</v>
      </c>
    </row>
    <row r="1686">
      <c r="A1686" t="n">
        <v>2002</v>
      </c>
      <c r="B1686" t="s">
        <v>1215</v>
      </c>
      <c r="C1686" t="s">
        <v>1216</v>
      </c>
      <c r="D1686" t="s">
        <v>1076</v>
      </c>
      <c r="E1686" t="s">
        <v>1077</v>
      </c>
      <c r="F1686" t="s">
        <v>1067</v>
      </c>
      <c r="G1686" t="n">
        <v>0.0933797525570478</v>
      </c>
      <c r="H1686" t="n">
        <v>1833280000</v>
      </c>
      <c r="I1686" t="s">
        <v>1108</v>
      </c>
      <c r="J1686" t="s">
        <v>1091</v>
      </c>
    </row>
    <row r="1687">
      <c r="A1687" t="n">
        <v>2002</v>
      </c>
      <c r="B1687" t="s">
        <v>1215</v>
      </c>
      <c r="C1687" t="s">
        <v>1216</v>
      </c>
      <c r="D1687" t="s">
        <v>1078</v>
      </c>
      <c r="E1687" t="s">
        <v>1079</v>
      </c>
      <c r="F1687" t="s">
        <v>1067</v>
      </c>
      <c r="G1687"/>
      <c r="H1687" t="n">
        <v>1833280000</v>
      </c>
      <c r="I1687" t="s">
        <v>1108</v>
      </c>
      <c r="J1687" t="s">
        <v>1091</v>
      </c>
    </row>
    <row r="1688">
      <c r="A1688" t="n">
        <v>2002</v>
      </c>
      <c r="B1688" t="s">
        <v>1217</v>
      </c>
      <c r="C1688" t="s">
        <v>1218</v>
      </c>
      <c r="D1688" t="s">
        <v>1065</v>
      </c>
      <c r="E1688" t="s">
        <v>1066</v>
      </c>
      <c r="F1688" t="s">
        <v>1067</v>
      </c>
      <c r="G1688" t="n">
        <v>0.00025884114483253</v>
      </c>
      <c r="H1688"/>
      <c r="I1688" t="s">
        <v>1068</v>
      </c>
      <c r="J1688" t="s">
        <v>1121</v>
      </c>
    </row>
    <row r="1689">
      <c r="A1689" t="n">
        <v>2002</v>
      </c>
      <c r="B1689" t="s">
        <v>1217</v>
      </c>
      <c r="C1689" t="s">
        <v>1218</v>
      </c>
      <c r="D1689" t="s">
        <v>1070</v>
      </c>
      <c r="E1689" t="s">
        <v>1071</v>
      </c>
      <c r="F1689" t="s">
        <v>1067</v>
      </c>
      <c r="G1689" t="n">
        <v>0.0725562992241148</v>
      </c>
      <c r="H1689"/>
      <c r="I1689" t="s">
        <v>1068</v>
      </c>
      <c r="J1689" t="s">
        <v>1121</v>
      </c>
    </row>
    <row r="1690">
      <c r="A1690" t="n">
        <v>2002</v>
      </c>
      <c r="B1690" t="s">
        <v>1217</v>
      </c>
      <c r="C1690" t="s">
        <v>1218</v>
      </c>
      <c r="D1690" t="s">
        <v>1072</v>
      </c>
      <c r="E1690" t="s">
        <v>1073</v>
      </c>
      <c r="F1690" t="s">
        <v>1067</v>
      </c>
      <c r="G1690" t="n">
        <v>0.0352920220711953</v>
      </c>
      <c r="H1690"/>
      <c r="I1690" t="s">
        <v>1068</v>
      </c>
      <c r="J1690" t="s">
        <v>1121</v>
      </c>
    </row>
    <row r="1691">
      <c r="A1691" t="n">
        <v>2002</v>
      </c>
      <c r="B1691" t="s">
        <v>1217</v>
      </c>
      <c r="C1691" t="s">
        <v>1218</v>
      </c>
      <c r="D1691" t="s">
        <v>1074</v>
      </c>
      <c r="E1691" t="s">
        <v>1075</v>
      </c>
      <c r="F1691" t="s">
        <v>1067</v>
      </c>
      <c r="G1691" t="n">
        <v>0</v>
      </c>
      <c r="H1691"/>
      <c r="I1691" t="s">
        <v>1068</v>
      </c>
      <c r="J1691" t="s">
        <v>1121</v>
      </c>
    </row>
    <row r="1692">
      <c r="A1692" t="n">
        <v>2002</v>
      </c>
      <c r="B1692" t="s">
        <v>1217</v>
      </c>
      <c r="C1692" t="s">
        <v>1218</v>
      </c>
      <c r="D1692" t="s">
        <v>1076</v>
      </c>
      <c r="E1692" t="s">
        <v>1077</v>
      </c>
      <c r="F1692" t="s">
        <v>1067</v>
      </c>
      <c r="G1692" t="n">
        <v>0.108107162440143</v>
      </c>
      <c r="H1692"/>
      <c r="I1692" t="s">
        <v>1068</v>
      </c>
      <c r="J1692" t="s">
        <v>1121</v>
      </c>
    </row>
    <row r="1693">
      <c r="A1693" t="n">
        <v>2002</v>
      </c>
      <c r="B1693" t="s">
        <v>1217</v>
      </c>
      <c r="C1693" t="s">
        <v>1218</v>
      </c>
      <c r="D1693" t="s">
        <v>1078</v>
      </c>
      <c r="E1693" t="s">
        <v>1079</v>
      </c>
      <c r="F1693" t="s">
        <v>1067</v>
      </c>
      <c r="G1693"/>
      <c r="H1693"/>
      <c r="I1693" t="s">
        <v>1068</v>
      </c>
      <c r="J1693" t="s">
        <v>1121</v>
      </c>
    </row>
    <row r="1694">
      <c r="A1694" t="n">
        <v>2002</v>
      </c>
      <c r="B1694" t="s">
        <v>1219</v>
      </c>
      <c r="C1694" t="s">
        <v>1220</v>
      </c>
      <c r="D1694" t="s">
        <v>1065</v>
      </c>
      <c r="E1694" t="s">
        <v>1066</v>
      </c>
      <c r="F1694" t="s">
        <v>1067</v>
      </c>
      <c r="G1694" t="n">
        <v>3.21215098044174</v>
      </c>
      <c r="H1694" t="n">
        <v>1501409443840</v>
      </c>
      <c r="I1694" t="s">
        <v>1090</v>
      </c>
      <c r="J1694" t="s">
        <v>1069</v>
      </c>
    </row>
    <row r="1695">
      <c r="A1695" t="n">
        <v>2002</v>
      </c>
      <c r="B1695" t="s">
        <v>1219</v>
      </c>
      <c r="C1695" t="s">
        <v>1220</v>
      </c>
      <c r="D1695" t="s">
        <v>1070</v>
      </c>
      <c r="E1695" t="s">
        <v>1071</v>
      </c>
      <c r="F1695" t="s">
        <v>1067</v>
      </c>
      <c r="G1695" t="n">
        <v>14.0809535576827</v>
      </c>
      <c r="H1695" t="n">
        <v>1501409443840</v>
      </c>
      <c r="I1695" t="s">
        <v>1090</v>
      </c>
      <c r="J1695" t="s">
        <v>1069</v>
      </c>
    </row>
    <row r="1696">
      <c r="A1696" t="n">
        <v>2002</v>
      </c>
      <c r="B1696" t="s">
        <v>1219</v>
      </c>
      <c r="C1696" t="s">
        <v>1220</v>
      </c>
      <c r="D1696" t="s">
        <v>1072</v>
      </c>
      <c r="E1696" t="s">
        <v>1073</v>
      </c>
      <c r="F1696" t="s">
        <v>1067</v>
      </c>
      <c r="G1696" t="n">
        <v>67.4142630129582</v>
      </c>
      <c r="H1696" t="n">
        <v>1501409443840</v>
      </c>
      <c r="I1696" t="s">
        <v>1090</v>
      </c>
      <c r="J1696" t="s">
        <v>1069</v>
      </c>
    </row>
    <row r="1697">
      <c r="A1697" t="n">
        <v>2002</v>
      </c>
      <c r="B1697" t="s">
        <v>1219</v>
      </c>
      <c r="C1697" t="s">
        <v>1220</v>
      </c>
      <c r="D1697" t="s">
        <v>1074</v>
      </c>
      <c r="E1697" t="s">
        <v>1075</v>
      </c>
      <c r="F1697" t="s">
        <v>1067</v>
      </c>
      <c r="G1697" t="n">
        <v>94.8662898788529</v>
      </c>
      <c r="H1697" t="n">
        <v>1501409443840</v>
      </c>
      <c r="I1697" t="s">
        <v>1090</v>
      </c>
      <c r="J1697" t="s">
        <v>1069</v>
      </c>
    </row>
    <row r="1698">
      <c r="A1698" t="n">
        <v>2002</v>
      </c>
      <c r="B1698" t="s">
        <v>1219</v>
      </c>
      <c r="C1698" t="s">
        <v>1220</v>
      </c>
      <c r="D1698" t="s">
        <v>1076</v>
      </c>
      <c r="E1698" t="s">
        <v>1077</v>
      </c>
      <c r="F1698" t="s">
        <v>1067</v>
      </c>
      <c r="G1698" t="n">
        <v>179.573657429936</v>
      </c>
      <c r="H1698" t="n">
        <v>1501409443840</v>
      </c>
      <c r="I1698" t="s">
        <v>1090</v>
      </c>
      <c r="J1698" t="s">
        <v>1069</v>
      </c>
    </row>
    <row r="1699">
      <c r="A1699" t="n">
        <v>2002</v>
      </c>
      <c r="B1699" t="s">
        <v>1219</v>
      </c>
      <c r="C1699" t="s">
        <v>1220</v>
      </c>
      <c r="D1699" t="s">
        <v>1078</v>
      </c>
      <c r="E1699" t="s">
        <v>1079</v>
      </c>
      <c r="F1699" t="s">
        <v>1067</v>
      </c>
      <c r="G1699"/>
      <c r="H1699" t="n">
        <v>1501409443840</v>
      </c>
      <c r="I1699" t="s">
        <v>1090</v>
      </c>
      <c r="J1699" t="s">
        <v>1069</v>
      </c>
    </row>
    <row r="1700">
      <c r="A1700" t="n">
        <v>2002</v>
      </c>
      <c r="B1700" t="s">
        <v>1221</v>
      </c>
      <c r="C1700" t="s">
        <v>1222</v>
      </c>
      <c r="D1700" t="s">
        <v>1065</v>
      </c>
      <c r="E1700" t="s">
        <v>1066</v>
      </c>
      <c r="F1700" t="s">
        <v>1067</v>
      </c>
      <c r="G1700" t="n">
        <v>0</v>
      </c>
      <c r="H1700" t="n">
        <v>1275093632</v>
      </c>
      <c r="I1700" t="s">
        <v>1090</v>
      </c>
      <c r="J1700" t="s">
        <v>1069</v>
      </c>
    </row>
    <row r="1701">
      <c r="A1701" t="n">
        <v>2002</v>
      </c>
      <c r="B1701" t="s">
        <v>1221</v>
      </c>
      <c r="C1701" t="s">
        <v>1222</v>
      </c>
      <c r="D1701" t="s">
        <v>1070</v>
      </c>
      <c r="E1701" t="s">
        <v>1071</v>
      </c>
      <c r="F1701" t="s">
        <v>1067</v>
      </c>
      <c r="G1701" t="n">
        <v>0</v>
      </c>
      <c r="H1701" t="n">
        <v>1275093632</v>
      </c>
      <c r="I1701" t="s">
        <v>1090</v>
      </c>
      <c r="J1701" t="s">
        <v>1069</v>
      </c>
    </row>
    <row r="1702">
      <c r="A1702" t="n">
        <v>2002</v>
      </c>
      <c r="B1702" t="s">
        <v>1221</v>
      </c>
      <c r="C1702" t="s">
        <v>1222</v>
      </c>
      <c r="D1702" t="s">
        <v>1072</v>
      </c>
      <c r="E1702" t="s">
        <v>1073</v>
      </c>
      <c r="F1702" t="s">
        <v>1067</v>
      </c>
      <c r="G1702" t="n">
        <v>0</v>
      </c>
      <c r="H1702" t="n">
        <v>1275093632</v>
      </c>
      <c r="I1702" t="s">
        <v>1090</v>
      </c>
      <c r="J1702" t="s">
        <v>1069</v>
      </c>
    </row>
    <row r="1703">
      <c r="A1703" t="n">
        <v>2002</v>
      </c>
      <c r="B1703" t="s">
        <v>1221</v>
      </c>
      <c r="C1703" t="s">
        <v>1222</v>
      </c>
      <c r="D1703" t="s">
        <v>1074</v>
      </c>
      <c r="E1703" t="s">
        <v>1075</v>
      </c>
      <c r="F1703" t="s">
        <v>1067</v>
      </c>
      <c r="G1703" t="n">
        <v>0</v>
      </c>
      <c r="H1703" t="n">
        <v>1275093632</v>
      </c>
      <c r="I1703" t="s">
        <v>1090</v>
      </c>
      <c r="J1703" t="s">
        <v>1069</v>
      </c>
    </row>
    <row r="1704">
      <c r="A1704" t="n">
        <v>2002</v>
      </c>
      <c r="B1704" t="s">
        <v>1221</v>
      </c>
      <c r="C1704" t="s">
        <v>1222</v>
      </c>
      <c r="D1704" t="s">
        <v>1076</v>
      </c>
      <c r="E1704" t="s">
        <v>1077</v>
      </c>
      <c r="F1704" t="s">
        <v>1067</v>
      </c>
      <c r="G1704" t="n">
        <v>0</v>
      </c>
      <c r="H1704" t="n">
        <v>1275093632</v>
      </c>
      <c r="I1704" t="s">
        <v>1090</v>
      </c>
      <c r="J1704" t="s">
        <v>1069</v>
      </c>
    </row>
    <row r="1705">
      <c r="A1705" t="n">
        <v>2002</v>
      </c>
      <c r="B1705" t="s">
        <v>1221</v>
      </c>
      <c r="C1705" t="s">
        <v>1222</v>
      </c>
      <c r="D1705" t="s">
        <v>1078</v>
      </c>
      <c r="E1705" t="s">
        <v>1079</v>
      </c>
      <c r="F1705" t="s">
        <v>1067</v>
      </c>
      <c r="G1705"/>
      <c r="H1705" t="n">
        <v>1275093632</v>
      </c>
      <c r="I1705" t="s">
        <v>1090</v>
      </c>
      <c r="J1705" t="s">
        <v>1069</v>
      </c>
    </row>
    <row r="1706">
      <c r="A1706" t="n">
        <v>2002</v>
      </c>
      <c r="B1706" t="s">
        <v>1223</v>
      </c>
      <c r="C1706" t="s">
        <v>1224</v>
      </c>
      <c r="D1706" t="s">
        <v>1065</v>
      </c>
      <c r="E1706" t="s">
        <v>1066</v>
      </c>
      <c r="F1706" t="s">
        <v>1067</v>
      </c>
      <c r="G1706" t="n">
        <v>0.00000213389458633093</v>
      </c>
      <c r="H1706" t="n">
        <v>242517200</v>
      </c>
      <c r="I1706" t="s">
        <v>1108</v>
      </c>
      <c r="J1706" t="s">
        <v>1087</v>
      </c>
    </row>
    <row r="1707">
      <c r="A1707" t="n">
        <v>2002</v>
      </c>
      <c r="B1707" t="s">
        <v>1223</v>
      </c>
      <c r="C1707" t="s">
        <v>1224</v>
      </c>
      <c r="D1707" t="s">
        <v>1070</v>
      </c>
      <c r="E1707" t="s">
        <v>1071</v>
      </c>
      <c r="F1707" t="s">
        <v>1067</v>
      </c>
      <c r="G1707" t="n">
        <v>0.000469079936260722</v>
      </c>
      <c r="H1707" t="n">
        <v>242517200</v>
      </c>
      <c r="I1707" t="s">
        <v>1108</v>
      </c>
      <c r="J1707" t="s">
        <v>1087</v>
      </c>
    </row>
    <row r="1708">
      <c r="A1708" t="n">
        <v>2002</v>
      </c>
      <c r="B1708" t="s">
        <v>1223</v>
      </c>
      <c r="C1708" t="s">
        <v>1224</v>
      </c>
      <c r="D1708" t="s">
        <v>1072</v>
      </c>
      <c r="E1708" t="s">
        <v>1073</v>
      </c>
      <c r="F1708" t="s">
        <v>1067</v>
      </c>
      <c r="G1708" t="n">
        <v>0.0101871074252997</v>
      </c>
      <c r="H1708" t="n">
        <v>242517200</v>
      </c>
      <c r="I1708" t="s">
        <v>1108</v>
      </c>
      <c r="J1708" t="s">
        <v>1087</v>
      </c>
    </row>
    <row r="1709">
      <c r="A1709" t="n">
        <v>2002</v>
      </c>
      <c r="B1709" t="s">
        <v>1223</v>
      </c>
      <c r="C1709" t="s">
        <v>1224</v>
      </c>
      <c r="D1709" t="s">
        <v>1074</v>
      </c>
      <c r="E1709" t="s">
        <v>1075</v>
      </c>
      <c r="F1709" t="s">
        <v>1067</v>
      </c>
      <c r="G1709" t="n">
        <v>0.000318444803448221</v>
      </c>
      <c r="H1709" t="n">
        <v>242517200</v>
      </c>
      <c r="I1709" t="s">
        <v>1108</v>
      </c>
      <c r="J1709" t="s">
        <v>1087</v>
      </c>
    </row>
    <row r="1710">
      <c r="A1710" t="n">
        <v>2002</v>
      </c>
      <c r="B1710" t="s">
        <v>1223</v>
      </c>
      <c r="C1710" t="s">
        <v>1224</v>
      </c>
      <c r="D1710" t="s">
        <v>1076</v>
      </c>
      <c r="E1710" t="s">
        <v>1077</v>
      </c>
      <c r="F1710" t="s">
        <v>1067</v>
      </c>
      <c r="G1710" t="n">
        <v>0.0109767660595949</v>
      </c>
      <c r="H1710" t="n">
        <v>242517200</v>
      </c>
      <c r="I1710" t="s">
        <v>1108</v>
      </c>
      <c r="J1710" t="s">
        <v>1087</v>
      </c>
    </row>
    <row r="1711">
      <c r="A1711" t="n">
        <v>2002</v>
      </c>
      <c r="B1711" t="s">
        <v>1223</v>
      </c>
      <c r="C1711" t="s">
        <v>1224</v>
      </c>
      <c r="D1711" t="s">
        <v>1078</v>
      </c>
      <c r="E1711" t="s">
        <v>1079</v>
      </c>
      <c r="F1711" t="s">
        <v>1067</v>
      </c>
      <c r="G1711"/>
      <c r="H1711" t="n">
        <v>242517200</v>
      </c>
      <c r="I1711" t="s">
        <v>1108</v>
      </c>
      <c r="J1711" t="s">
        <v>1087</v>
      </c>
    </row>
    <row r="1712">
      <c r="A1712" t="n">
        <v>2002</v>
      </c>
      <c r="B1712" t="s">
        <v>1225</v>
      </c>
      <c r="C1712" t="s">
        <v>1226</v>
      </c>
      <c r="D1712" t="s">
        <v>1065</v>
      </c>
      <c r="E1712" t="s">
        <v>1066</v>
      </c>
      <c r="F1712" t="s">
        <v>1067</v>
      </c>
      <c r="G1712" t="n">
        <v>0.0000440753495719745</v>
      </c>
      <c r="H1712" t="n">
        <v>5335451136</v>
      </c>
      <c r="I1712" t="s">
        <v>1086</v>
      </c>
      <c r="J1712" t="s">
        <v>1091</v>
      </c>
    </row>
    <row r="1713">
      <c r="A1713" t="n">
        <v>2002</v>
      </c>
      <c r="B1713" t="s">
        <v>1225</v>
      </c>
      <c r="C1713" t="s">
        <v>1226</v>
      </c>
      <c r="D1713" t="s">
        <v>1070</v>
      </c>
      <c r="E1713" t="s">
        <v>1071</v>
      </c>
      <c r="F1713" t="s">
        <v>1067</v>
      </c>
      <c r="G1713" t="n">
        <v>0.00754655005339569</v>
      </c>
      <c r="H1713" t="n">
        <v>5335451136</v>
      </c>
      <c r="I1713" t="s">
        <v>1086</v>
      </c>
      <c r="J1713" t="s">
        <v>1091</v>
      </c>
    </row>
    <row r="1714">
      <c r="A1714" t="n">
        <v>2002</v>
      </c>
      <c r="B1714" t="s">
        <v>1225</v>
      </c>
      <c r="C1714" t="s">
        <v>1226</v>
      </c>
      <c r="D1714" t="s">
        <v>1072</v>
      </c>
      <c r="E1714" t="s">
        <v>1073</v>
      </c>
      <c r="F1714" t="s">
        <v>1067</v>
      </c>
      <c r="G1714" t="n">
        <v>0.123428241074604</v>
      </c>
      <c r="H1714" t="n">
        <v>5335451136</v>
      </c>
      <c r="I1714" t="s">
        <v>1086</v>
      </c>
      <c r="J1714" t="s">
        <v>1091</v>
      </c>
    </row>
    <row r="1715">
      <c r="A1715" t="n">
        <v>2002</v>
      </c>
      <c r="B1715" t="s">
        <v>1225</v>
      </c>
      <c r="C1715" t="s">
        <v>1226</v>
      </c>
      <c r="D1715" t="s">
        <v>1074</v>
      </c>
      <c r="E1715" t="s">
        <v>1075</v>
      </c>
      <c r="F1715" t="s">
        <v>1067</v>
      </c>
      <c r="G1715" t="n">
        <v>0.852026700266778</v>
      </c>
      <c r="H1715" t="n">
        <v>5335451136</v>
      </c>
      <c r="I1715" t="s">
        <v>1086</v>
      </c>
      <c r="J1715" t="s">
        <v>1091</v>
      </c>
    </row>
    <row r="1716">
      <c r="A1716" t="n">
        <v>2002</v>
      </c>
      <c r="B1716" t="s">
        <v>1225</v>
      </c>
      <c r="C1716" t="s">
        <v>1226</v>
      </c>
      <c r="D1716" t="s">
        <v>1076</v>
      </c>
      <c r="E1716" t="s">
        <v>1077</v>
      </c>
      <c r="F1716" t="s">
        <v>1067</v>
      </c>
      <c r="G1716" t="n">
        <v>0.98304556674435</v>
      </c>
      <c r="H1716" t="n">
        <v>5335451136</v>
      </c>
      <c r="I1716" t="s">
        <v>1086</v>
      </c>
      <c r="J1716" t="s">
        <v>1091</v>
      </c>
    </row>
    <row r="1717">
      <c r="A1717" t="n">
        <v>2002</v>
      </c>
      <c r="B1717" t="s">
        <v>1225</v>
      </c>
      <c r="C1717" t="s">
        <v>1226</v>
      </c>
      <c r="D1717" t="s">
        <v>1078</v>
      </c>
      <c r="E1717" t="s">
        <v>1079</v>
      </c>
      <c r="F1717" t="s">
        <v>1067</v>
      </c>
      <c r="G1717"/>
      <c r="H1717" t="n">
        <v>5335451136</v>
      </c>
      <c r="I1717" t="s">
        <v>1086</v>
      </c>
      <c r="J1717" t="s">
        <v>1091</v>
      </c>
    </row>
    <row r="1718">
      <c r="A1718" t="n">
        <v>2002</v>
      </c>
      <c r="B1718" t="s">
        <v>1227</v>
      </c>
      <c r="C1718" t="s">
        <v>1228</v>
      </c>
      <c r="D1718" t="s">
        <v>1065</v>
      </c>
      <c r="E1718" t="s">
        <v>1066</v>
      </c>
      <c r="F1718" t="s">
        <v>1067</v>
      </c>
      <c r="G1718" t="n">
        <v>6.8636943065</v>
      </c>
      <c r="H1718" t="n">
        <v>1788663037952</v>
      </c>
      <c r="I1718" t="s">
        <v>1090</v>
      </c>
      <c r="J1718" t="s">
        <v>1069</v>
      </c>
    </row>
    <row r="1719">
      <c r="A1719" t="n">
        <v>2002</v>
      </c>
      <c r="B1719" t="s">
        <v>1227</v>
      </c>
      <c r="C1719" t="s">
        <v>1228</v>
      </c>
      <c r="D1719" t="s">
        <v>1070</v>
      </c>
      <c r="E1719" t="s">
        <v>1071</v>
      </c>
      <c r="F1719" t="s">
        <v>1067</v>
      </c>
      <c r="G1719" t="n">
        <v>22.9371569476643</v>
      </c>
      <c r="H1719" t="n">
        <v>1788663037952</v>
      </c>
      <c r="I1719" t="s">
        <v>1090</v>
      </c>
      <c r="J1719" t="s">
        <v>1069</v>
      </c>
    </row>
    <row r="1720">
      <c r="A1720" t="n">
        <v>2002</v>
      </c>
      <c r="B1720" t="s">
        <v>1227</v>
      </c>
      <c r="C1720" t="s">
        <v>1228</v>
      </c>
      <c r="D1720" t="s">
        <v>1072</v>
      </c>
      <c r="E1720" t="s">
        <v>1073</v>
      </c>
      <c r="F1720" t="s">
        <v>1067</v>
      </c>
      <c r="G1720" t="n">
        <v>131.025080851356</v>
      </c>
      <c r="H1720" t="n">
        <v>1788663037952</v>
      </c>
      <c r="I1720" t="s">
        <v>1090</v>
      </c>
      <c r="J1720" t="s">
        <v>1069</v>
      </c>
    </row>
    <row r="1721">
      <c r="A1721" t="n">
        <v>2002</v>
      </c>
      <c r="B1721" t="s">
        <v>1227</v>
      </c>
      <c r="C1721" t="s">
        <v>1228</v>
      </c>
      <c r="D1721" t="s">
        <v>1074</v>
      </c>
      <c r="E1721" t="s">
        <v>1075</v>
      </c>
      <c r="F1721" t="s">
        <v>1067</v>
      </c>
      <c r="G1721" t="n">
        <v>51.8241612722867</v>
      </c>
      <c r="H1721" t="n">
        <v>1788663037952</v>
      </c>
      <c r="I1721" t="s">
        <v>1090</v>
      </c>
      <c r="J1721" t="s">
        <v>1069</v>
      </c>
    </row>
    <row r="1722">
      <c r="A1722" t="n">
        <v>2002</v>
      </c>
      <c r="B1722" t="s">
        <v>1227</v>
      </c>
      <c r="C1722" t="s">
        <v>1228</v>
      </c>
      <c r="D1722" t="s">
        <v>1076</v>
      </c>
      <c r="E1722" t="s">
        <v>1077</v>
      </c>
      <c r="F1722" t="s">
        <v>1067</v>
      </c>
      <c r="G1722" t="n">
        <v>212.650093377807</v>
      </c>
      <c r="H1722" t="n">
        <v>1788663037952</v>
      </c>
      <c r="I1722" t="s">
        <v>1090</v>
      </c>
      <c r="J1722" t="s">
        <v>1069</v>
      </c>
    </row>
    <row r="1723">
      <c r="A1723" t="n">
        <v>2002</v>
      </c>
      <c r="B1723" t="s">
        <v>1227</v>
      </c>
      <c r="C1723" t="s">
        <v>1228</v>
      </c>
      <c r="D1723" t="s">
        <v>1078</v>
      </c>
      <c r="E1723" t="s">
        <v>1079</v>
      </c>
      <c r="F1723" t="s">
        <v>1067</v>
      </c>
      <c r="G1723" t="n">
        <v>153.72110811843</v>
      </c>
      <c r="H1723" t="n">
        <v>1788663037952</v>
      </c>
      <c r="I1723" t="s">
        <v>1090</v>
      </c>
      <c r="J1723" t="s">
        <v>1069</v>
      </c>
    </row>
    <row r="1724">
      <c r="A1724" t="n">
        <v>2002</v>
      </c>
      <c r="B1724" t="s">
        <v>1229</v>
      </c>
      <c r="C1724" t="s">
        <v>1230</v>
      </c>
      <c r="D1724" t="s">
        <v>1065</v>
      </c>
      <c r="E1724" t="s">
        <v>1066</v>
      </c>
      <c r="F1724" t="s">
        <v>1067</v>
      </c>
      <c r="G1724" t="n">
        <v>0.000581445259117485</v>
      </c>
      <c r="H1724" t="n">
        <v>3395766784</v>
      </c>
      <c r="I1724" t="s">
        <v>1090</v>
      </c>
      <c r="J1724" t="s">
        <v>1091</v>
      </c>
    </row>
    <row r="1725">
      <c r="A1725" t="n">
        <v>2002</v>
      </c>
      <c r="B1725" t="s">
        <v>1229</v>
      </c>
      <c r="C1725" t="s">
        <v>1230</v>
      </c>
      <c r="D1725" t="s">
        <v>1070</v>
      </c>
      <c r="E1725" t="s">
        <v>1071</v>
      </c>
      <c r="F1725" t="s">
        <v>1067</v>
      </c>
      <c r="G1725" t="n">
        <v>0.06295089265402</v>
      </c>
      <c r="H1725" t="n">
        <v>3395766784</v>
      </c>
      <c r="I1725" t="s">
        <v>1090</v>
      </c>
      <c r="J1725" t="s">
        <v>1091</v>
      </c>
    </row>
    <row r="1726">
      <c r="A1726" t="n">
        <v>2002</v>
      </c>
      <c r="B1726" t="s">
        <v>1229</v>
      </c>
      <c r="C1726" t="s">
        <v>1230</v>
      </c>
      <c r="D1726" t="s">
        <v>1072</v>
      </c>
      <c r="E1726" t="s">
        <v>1073</v>
      </c>
      <c r="F1726" t="s">
        <v>1067</v>
      </c>
      <c r="G1726" t="n">
        <v>0.0604527714479354</v>
      </c>
      <c r="H1726" t="n">
        <v>3395766784</v>
      </c>
      <c r="I1726" t="s">
        <v>1090</v>
      </c>
      <c r="J1726" t="s">
        <v>1091</v>
      </c>
    </row>
    <row r="1727">
      <c r="A1727" t="n">
        <v>2002</v>
      </c>
      <c r="B1727" t="s">
        <v>1229</v>
      </c>
      <c r="C1727" t="s">
        <v>1230</v>
      </c>
      <c r="D1727" t="s">
        <v>1074</v>
      </c>
      <c r="E1727" t="s">
        <v>1075</v>
      </c>
      <c r="F1727" t="s">
        <v>1067</v>
      </c>
      <c r="G1727" t="n">
        <v>0.221898264293105</v>
      </c>
      <c r="H1727" t="n">
        <v>3395766784</v>
      </c>
      <c r="I1727" t="s">
        <v>1090</v>
      </c>
      <c r="J1727" t="s">
        <v>1091</v>
      </c>
    </row>
    <row r="1728">
      <c r="A1728" t="n">
        <v>2002</v>
      </c>
      <c r="B1728" t="s">
        <v>1229</v>
      </c>
      <c r="C1728" t="s">
        <v>1230</v>
      </c>
      <c r="D1728" t="s">
        <v>1076</v>
      </c>
      <c r="E1728" t="s">
        <v>1077</v>
      </c>
      <c r="F1728" t="s">
        <v>1067</v>
      </c>
      <c r="G1728" t="n">
        <v>0.345883373654177</v>
      </c>
      <c r="H1728" t="n">
        <v>3395766784</v>
      </c>
      <c r="I1728" t="s">
        <v>1090</v>
      </c>
      <c r="J1728" t="s">
        <v>1091</v>
      </c>
    </row>
    <row r="1729">
      <c r="A1729" t="n">
        <v>2002</v>
      </c>
      <c r="B1729" t="s">
        <v>1229</v>
      </c>
      <c r="C1729" t="s">
        <v>1230</v>
      </c>
      <c r="D1729" t="s">
        <v>1078</v>
      </c>
      <c r="E1729" t="s">
        <v>1079</v>
      </c>
      <c r="F1729" t="s">
        <v>1067</v>
      </c>
      <c r="G1729"/>
      <c r="H1729" t="n">
        <v>3395766784</v>
      </c>
      <c r="I1729" t="s">
        <v>1090</v>
      </c>
      <c r="J1729" t="s">
        <v>1091</v>
      </c>
    </row>
    <row r="1730">
      <c r="A1730" t="n">
        <v>2002</v>
      </c>
      <c r="B1730" t="s">
        <v>1231</v>
      </c>
      <c r="C1730" t="s">
        <v>1232</v>
      </c>
      <c r="D1730" t="s">
        <v>1065</v>
      </c>
      <c r="E1730" t="s">
        <v>1066</v>
      </c>
      <c r="F1730" t="s">
        <v>1067</v>
      </c>
      <c r="G1730" t="n">
        <v>0</v>
      </c>
      <c r="H1730" t="n">
        <v>1973851776</v>
      </c>
      <c r="I1730" t="s">
        <v>1090</v>
      </c>
      <c r="J1730" t="s">
        <v>1069</v>
      </c>
    </row>
    <row r="1731">
      <c r="A1731" t="n">
        <v>2002</v>
      </c>
      <c r="B1731" t="s">
        <v>1231</v>
      </c>
      <c r="C1731" t="s">
        <v>1232</v>
      </c>
      <c r="D1731" t="s">
        <v>1070</v>
      </c>
      <c r="E1731" t="s">
        <v>1071</v>
      </c>
      <c r="F1731" t="s">
        <v>1067</v>
      </c>
      <c r="G1731" t="n">
        <v>0</v>
      </c>
      <c r="H1731" t="n">
        <v>1973851776</v>
      </c>
      <c r="I1731" t="s">
        <v>1090</v>
      </c>
      <c r="J1731" t="s">
        <v>1069</v>
      </c>
    </row>
    <row r="1732">
      <c r="A1732" t="n">
        <v>2002</v>
      </c>
      <c r="B1732" t="s">
        <v>1231</v>
      </c>
      <c r="C1732" t="s">
        <v>1232</v>
      </c>
      <c r="D1732" t="s">
        <v>1072</v>
      </c>
      <c r="E1732" t="s">
        <v>1073</v>
      </c>
      <c r="F1732" t="s">
        <v>1067</v>
      </c>
      <c r="G1732" t="n">
        <v>0</v>
      </c>
      <c r="H1732" t="n">
        <v>1973851776</v>
      </c>
      <c r="I1732" t="s">
        <v>1090</v>
      </c>
      <c r="J1732" t="s">
        <v>1069</v>
      </c>
    </row>
    <row r="1733">
      <c r="A1733" t="n">
        <v>2002</v>
      </c>
      <c r="B1733" t="s">
        <v>1231</v>
      </c>
      <c r="C1733" t="s">
        <v>1232</v>
      </c>
      <c r="D1733" t="s">
        <v>1074</v>
      </c>
      <c r="E1733" t="s">
        <v>1075</v>
      </c>
      <c r="F1733" t="s">
        <v>1067</v>
      </c>
      <c r="G1733" t="n">
        <v>0</v>
      </c>
      <c r="H1733" t="n">
        <v>1973851776</v>
      </c>
      <c r="I1733" t="s">
        <v>1090</v>
      </c>
      <c r="J1733" t="s">
        <v>1069</v>
      </c>
    </row>
    <row r="1734">
      <c r="A1734" t="n">
        <v>2002</v>
      </c>
      <c r="B1734" t="s">
        <v>1231</v>
      </c>
      <c r="C1734" t="s">
        <v>1232</v>
      </c>
      <c r="D1734" t="s">
        <v>1076</v>
      </c>
      <c r="E1734" t="s">
        <v>1077</v>
      </c>
      <c r="F1734" t="s">
        <v>1067</v>
      </c>
      <c r="G1734" t="n">
        <v>0</v>
      </c>
      <c r="H1734" t="n">
        <v>1973851776</v>
      </c>
      <c r="I1734" t="s">
        <v>1090</v>
      </c>
      <c r="J1734" t="s">
        <v>1069</v>
      </c>
    </row>
    <row r="1735">
      <c r="A1735" t="n">
        <v>2002</v>
      </c>
      <c r="B1735" t="s">
        <v>1231</v>
      </c>
      <c r="C1735" t="s">
        <v>1232</v>
      </c>
      <c r="D1735" t="s">
        <v>1078</v>
      </c>
      <c r="E1735" t="s">
        <v>1079</v>
      </c>
      <c r="F1735" t="s">
        <v>1067</v>
      </c>
      <c r="G1735" t="n">
        <v>97.9792906141422</v>
      </c>
      <c r="H1735" t="n">
        <v>1973851776</v>
      </c>
      <c r="I1735" t="s">
        <v>1090</v>
      </c>
      <c r="J1735" t="s">
        <v>1069</v>
      </c>
    </row>
    <row r="1736">
      <c r="A1736" t="n">
        <v>2002</v>
      </c>
      <c r="B1736" t="s">
        <v>1233</v>
      </c>
      <c r="C1736" t="s">
        <v>1234</v>
      </c>
      <c r="D1736" t="s">
        <v>1065</v>
      </c>
      <c r="E1736" t="s">
        <v>1066</v>
      </c>
      <c r="F1736" t="s">
        <v>1067</v>
      </c>
      <c r="G1736" t="n">
        <v>0.00683542815926266</v>
      </c>
      <c r="H1736" t="n">
        <v>6166197248</v>
      </c>
      <c r="I1736" t="s">
        <v>1086</v>
      </c>
      <c r="J1736" t="s">
        <v>1087</v>
      </c>
    </row>
    <row r="1737">
      <c r="A1737" t="n">
        <v>2002</v>
      </c>
      <c r="B1737" t="s">
        <v>1233</v>
      </c>
      <c r="C1737" t="s">
        <v>1234</v>
      </c>
      <c r="D1737" t="s">
        <v>1070</v>
      </c>
      <c r="E1737" t="s">
        <v>1071</v>
      </c>
      <c r="F1737" t="s">
        <v>1067</v>
      </c>
      <c r="G1737" t="n">
        <v>0.0441277141992289</v>
      </c>
      <c r="H1737" t="n">
        <v>6166197248</v>
      </c>
      <c r="I1737" t="s">
        <v>1086</v>
      </c>
      <c r="J1737" t="s">
        <v>1087</v>
      </c>
    </row>
    <row r="1738">
      <c r="A1738" t="n">
        <v>2002</v>
      </c>
      <c r="B1738" t="s">
        <v>1233</v>
      </c>
      <c r="C1738" t="s">
        <v>1234</v>
      </c>
      <c r="D1738" t="s">
        <v>1072</v>
      </c>
      <c r="E1738" t="s">
        <v>1073</v>
      </c>
      <c r="F1738" t="s">
        <v>1067</v>
      </c>
      <c r="G1738" t="n">
        <v>0.387819196633339</v>
      </c>
      <c r="H1738" t="n">
        <v>6166197248</v>
      </c>
      <c r="I1738" t="s">
        <v>1086</v>
      </c>
      <c r="J1738" t="s">
        <v>1087</v>
      </c>
    </row>
    <row r="1739">
      <c r="A1739" t="n">
        <v>2002</v>
      </c>
      <c r="B1739" t="s">
        <v>1233</v>
      </c>
      <c r="C1739" t="s">
        <v>1234</v>
      </c>
      <c r="D1739" t="s">
        <v>1074</v>
      </c>
      <c r="E1739" t="s">
        <v>1075</v>
      </c>
      <c r="F1739" t="s">
        <v>1067</v>
      </c>
      <c r="G1739" t="n">
        <v>0.194277952851024</v>
      </c>
      <c r="H1739" t="n">
        <v>6166197248</v>
      </c>
      <c r="I1739" t="s">
        <v>1086</v>
      </c>
      <c r="J1739" t="s">
        <v>1087</v>
      </c>
    </row>
    <row r="1740">
      <c r="A1740" t="n">
        <v>2002</v>
      </c>
      <c r="B1740" t="s">
        <v>1233</v>
      </c>
      <c r="C1740" t="s">
        <v>1234</v>
      </c>
      <c r="D1740" t="s">
        <v>1076</v>
      </c>
      <c r="E1740" t="s">
        <v>1077</v>
      </c>
      <c r="F1740" t="s">
        <v>1067</v>
      </c>
      <c r="G1740" t="n">
        <v>0.633060291842854</v>
      </c>
      <c r="H1740" t="n">
        <v>6166197248</v>
      </c>
      <c r="I1740" t="s">
        <v>1086</v>
      </c>
      <c r="J1740" t="s">
        <v>1087</v>
      </c>
    </row>
    <row r="1741">
      <c r="A1741" t="n">
        <v>2002</v>
      </c>
      <c r="B1741" t="s">
        <v>1233</v>
      </c>
      <c r="C1741" t="s">
        <v>1234</v>
      </c>
      <c r="D1741" t="s">
        <v>1078</v>
      </c>
      <c r="E1741" t="s">
        <v>1079</v>
      </c>
      <c r="F1741" t="s">
        <v>1067</v>
      </c>
      <c r="G1741"/>
      <c r="H1741" t="n">
        <v>6166197248</v>
      </c>
      <c r="I1741" t="s">
        <v>1086</v>
      </c>
      <c r="J1741" t="s">
        <v>1087</v>
      </c>
    </row>
    <row r="1742">
      <c r="A1742" t="n">
        <v>2002</v>
      </c>
      <c r="B1742" t="s">
        <v>1235</v>
      </c>
      <c r="C1742" t="s">
        <v>1236</v>
      </c>
      <c r="D1742" t="s">
        <v>1065</v>
      </c>
      <c r="E1742" t="s">
        <v>1066</v>
      </c>
      <c r="F1742" t="s">
        <v>1067</v>
      </c>
      <c r="G1742" t="n">
        <v>0</v>
      </c>
      <c r="H1742" t="n">
        <v>760120320</v>
      </c>
      <c r="I1742" t="s">
        <v>1090</v>
      </c>
      <c r="J1742" t="s">
        <v>1069</v>
      </c>
    </row>
    <row r="1743">
      <c r="A1743" t="n">
        <v>2002</v>
      </c>
      <c r="B1743" t="s">
        <v>1235</v>
      </c>
      <c r="C1743" t="s">
        <v>1236</v>
      </c>
      <c r="D1743" t="s">
        <v>1070</v>
      </c>
      <c r="E1743" t="s">
        <v>1071</v>
      </c>
      <c r="F1743" t="s">
        <v>1067</v>
      </c>
      <c r="G1743" t="n">
        <v>0</v>
      </c>
      <c r="H1743" t="n">
        <v>760120320</v>
      </c>
      <c r="I1743" t="s">
        <v>1090</v>
      </c>
      <c r="J1743" t="s">
        <v>1069</v>
      </c>
    </row>
    <row r="1744">
      <c r="A1744" t="n">
        <v>2002</v>
      </c>
      <c r="B1744" t="s">
        <v>1235</v>
      </c>
      <c r="C1744" t="s">
        <v>1236</v>
      </c>
      <c r="D1744" t="s">
        <v>1072</v>
      </c>
      <c r="E1744" t="s">
        <v>1073</v>
      </c>
      <c r="F1744" t="s">
        <v>1067</v>
      </c>
      <c r="G1744" t="n">
        <v>0</v>
      </c>
      <c r="H1744" t="n">
        <v>760120320</v>
      </c>
      <c r="I1744" t="s">
        <v>1090</v>
      </c>
      <c r="J1744" t="s">
        <v>1069</v>
      </c>
    </row>
    <row r="1745">
      <c r="A1745" t="n">
        <v>2002</v>
      </c>
      <c r="B1745" t="s">
        <v>1235</v>
      </c>
      <c r="C1745" t="s">
        <v>1236</v>
      </c>
      <c r="D1745" t="s">
        <v>1074</v>
      </c>
      <c r="E1745" t="s">
        <v>1075</v>
      </c>
      <c r="F1745" t="s">
        <v>1067</v>
      </c>
      <c r="G1745" t="n">
        <v>0</v>
      </c>
      <c r="H1745" t="n">
        <v>760120320</v>
      </c>
      <c r="I1745" t="s">
        <v>1090</v>
      </c>
      <c r="J1745" t="s">
        <v>1069</v>
      </c>
    </row>
    <row r="1746">
      <c r="A1746" t="n">
        <v>2002</v>
      </c>
      <c r="B1746" t="s">
        <v>1235</v>
      </c>
      <c r="C1746" t="s">
        <v>1236</v>
      </c>
      <c r="D1746" t="s">
        <v>1076</v>
      </c>
      <c r="E1746" t="s">
        <v>1077</v>
      </c>
      <c r="F1746" t="s">
        <v>1067</v>
      </c>
      <c r="G1746" t="n">
        <v>0</v>
      </c>
      <c r="H1746" t="n">
        <v>760120320</v>
      </c>
      <c r="I1746" t="s">
        <v>1090</v>
      </c>
      <c r="J1746" t="s">
        <v>1069</v>
      </c>
    </row>
    <row r="1747">
      <c r="A1747" t="n">
        <v>2002</v>
      </c>
      <c r="B1747" t="s">
        <v>1235</v>
      </c>
      <c r="C1747" t="s">
        <v>1236</v>
      </c>
      <c r="D1747" t="s">
        <v>1078</v>
      </c>
      <c r="E1747" t="s">
        <v>1079</v>
      </c>
      <c r="F1747" t="s">
        <v>1067</v>
      </c>
      <c r="G1747"/>
      <c r="H1747" t="n">
        <v>760120320</v>
      </c>
      <c r="I1747" t="s">
        <v>1090</v>
      </c>
      <c r="J1747" t="s">
        <v>1069</v>
      </c>
    </row>
    <row r="1748">
      <c r="A1748" t="n">
        <v>2002</v>
      </c>
      <c r="B1748" t="s">
        <v>1237</v>
      </c>
      <c r="C1748" t="s">
        <v>1238</v>
      </c>
      <c r="D1748" t="s">
        <v>1065</v>
      </c>
      <c r="E1748" t="s">
        <v>1066</v>
      </c>
      <c r="F1748" t="s">
        <v>1067</v>
      </c>
      <c r="G1748" t="n">
        <v>0.0000846139550289143</v>
      </c>
      <c r="H1748" t="n">
        <v>2950198784</v>
      </c>
      <c r="I1748" t="s">
        <v>1086</v>
      </c>
      <c r="J1748" t="s">
        <v>1087</v>
      </c>
    </row>
    <row r="1749">
      <c r="A1749" t="n">
        <v>2002</v>
      </c>
      <c r="B1749" t="s">
        <v>1237</v>
      </c>
      <c r="C1749" t="s">
        <v>1238</v>
      </c>
      <c r="D1749" t="s">
        <v>1070</v>
      </c>
      <c r="E1749" t="s">
        <v>1071</v>
      </c>
      <c r="F1749" t="s">
        <v>1067</v>
      </c>
      <c r="G1749" t="n">
        <v>0.0154629759425932</v>
      </c>
      <c r="H1749" t="n">
        <v>2950198784</v>
      </c>
      <c r="I1749" t="s">
        <v>1086</v>
      </c>
      <c r="J1749" t="s">
        <v>1087</v>
      </c>
    </row>
    <row r="1750">
      <c r="A1750" t="n">
        <v>2002</v>
      </c>
      <c r="B1750" t="s">
        <v>1237</v>
      </c>
      <c r="C1750" t="s">
        <v>1238</v>
      </c>
      <c r="D1750" t="s">
        <v>1072</v>
      </c>
      <c r="E1750" t="s">
        <v>1073</v>
      </c>
      <c r="F1750" t="s">
        <v>1067</v>
      </c>
      <c r="G1750" t="n">
        <v>0.0363942075230947</v>
      </c>
      <c r="H1750" t="n">
        <v>2950198784</v>
      </c>
      <c r="I1750" t="s">
        <v>1086</v>
      </c>
      <c r="J1750" t="s">
        <v>1087</v>
      </c>
    </row>
    <row r="1751">
      <c r="A1751" t="n">
        <v>2002</v>
      </c>
      <c r="B1751" t="s">
        <v>1237</v>
      </c>
      <c r="C1751" t="s">
        <v>1238</v>
      </c>
      <c r="D1751" t="s">
        <v>1074</v>
      </c>
      <c r="E1751" t="s">
        <v>1075</v>
      </c>
      <c r="F1751" t="s">
        <v>1067</v>
      </c>
      <c r="G1751" t="n">
        <v>0.328168121596531</v>
      </c>
      <c r="H1751" t="n">
        <v>2950198784</v>
      </c>
      <c r="I1751" t="s">
        <v>1086</v>
      </c>
      <c r="J1751" t="s">
        <v>1087</v>
      </c>
    </row>
    <row r="1752">
      <c r="A1752" t="n">
        <v>2002</v>
      </c>
      <c r="B1752" t="s">
        <v>1237</v>
      </c>
      <c r="C1752" t="s">
        <v>1238</v>
      </c>
      <c r="D1752" t="s">
        <v>1076</v>
      </c>
      <c r="E1752" t="s">
        <v>1077</v>
      </c>
      <c r="F1752" t="s">
        <v>1067</v>
      </c>
      <c r="G1752" t="n">
        <v>0.380109919017247</v>
      </c>
      <c r="H1752" t="n">
        <v>2950198784</v>
      </c>
      <c r="I1752" t="s">
        <v>1086</v>
      </c>
      <c r="J1752" t="s">
        <v>1087</v>
      </c>
    </row>
    <row r="1753">
      <c r="A1753" t="n">
        <v>2002</v>
      </c>
      <c r="B1753" t="s">
        <v>1237</v>
      </c>
      <c r="C1753" t="s">
        <v>1238</v>
      </c>
      <c r="D1753" t="s">
        <v>1078</v>
      </c>
      <c r="E1753" t="s">
        <v>1079</v>
      </c>
      <c r="F1753" t="s">
        <v>1067</v>
      </c>
      <c r="G1753"/>
      <c r="H1753" t="n">
        <v>2950198784</v>
      </c>
      <c r="I1753" t="s">
        <v>1086</v>
      </c>
      <c r="J1753" t="s">
        <v>1087</v>
      </c>
    </row>
    <row r="1754">
      <c r="A1754" t="n">
        <v>2002</v>
      </c>
      <c r="B1754" t="s">
        <v>1239</v>
      </c>
      <c r="C1754" t="s">
        <v>1240</v>
      </c>
      <c r="D1754" t="s">
        <v>1065</v>
      </c>
      <c r="E1754" t="s">
        <v>1066</v>
      </c>
      <c r="F1754" t="s">
        <v>1067</v>
      </c>
      <c r="G1754" t="n">
        <v>0</v>
      </c>
      <c r="H1754" t="n">
        <v>578235328</v>
      </c>
      <c r="I1754" t="s">
        <v>1086</v>
      </c>
      <c r="J1754" t="s">
        <v>1083</v>
      </c>
    </row>
    <row r="1755">
      <c r="A1755" t="n">
        <v>2002</v>
      </c>
      <c r="B1755" t="s">
        <v>1239</v>
      </c>
      <c r="C1755" t="s">
        <v>1240</v>
      </c>
      <c r="D1755" t="s">
        <v>1070</v>
      </c>
      <c r="E1755" t="s">
        <v>1071</v>
      </c>
      <c r="F1755" t="s">
        <v>1067</v>
      </c>
      <c r="G1755" t="n">
        <v>0</v>
      </c>
      <c r="H1755" t="n">
        <v>578235328</v>
      </c>
      <c r="I1755" t="s">
        <v>1086</v>
      </c>
      <c r="J1755" t="s">
        <v>1083</v>
      </c>
    </row>
    <row r="1756">
      <c r="A1756" t="n">
        <v>2002</v>
      </c>
      <c r="B1756" t="s">
        <v>1239</v>
      </c>
      <c r="C1756" t="s">
        <v>1240</v>
      </c>
      <c r="D1756" t="s">
        <v>1072</v>
      </c>
      <c r="E1756" t="s">
        <v>1073</v>
      </c>
      <c r="F1756" t="s">
        <v>1067</v>
      </c>
      <c r="G1756" t="n">
        <v>0</v>
      </c>
      <c r="H1756" t="n">
        <v>578235328</v>
      </c>
      <c r="I1756" t="s">
        <v>1086</v>
      </c>
      <c r="J1756" t="s">
        <v>1083</v>
      </c>
    </row>
    <row r="1757">
      <c r="A1757" t="n">
        <v>2002</v>
      </c>
      <c r="B1757" t="s">
        <v>1239</v>
      </c>
      <c r="C1757" t="s">
        <v>1240</v>
      </c>
      <c r="D1757" t="s">
        <v>1074</v>
      </c>
      <c r="E1757" t="s">
        <v>1075</v>
      </c>
      <c r="F1757" t="s">
        <v>1067</v>
      </c>
      <c r="G1757" t="n">
        <v>0</v>
      </c>
      <c r="H1757" t="n">
        <v>578235328</v>
      </c>
      <c r="I1757" t="s">
        <v>1086</v>
      </c>
      <c r="J1757" t="s">
        <v>1083</v>
      </c>
    </row>
    <row r="1758">
      <c r="A1758" t="n">
        <v>2002</v>
      </c>
      <c r="B1758" t="s">
        <v>1239</v>
      </c>
      <c r="C1758" t="s">
        <v>1240</v>
      </c>
      <c r="D1758" t="s">
        <v>1076</v>
      </c>
      <c r="E1758" t="s">
        <v>1077</v>
      </c>
      <c r="F1758" t="s">
        <v>1067</v>
      </c>
      <c r="G1758" t="n">
        <v>0</v>
      </c>
      <c r="H1758" t="n">
        <v>578235328</v>
      </c>
      <c r="I1758" t="s">
        <v>1086</v>
      </c>
      <c r="J1758" t="s">
        <v>1083</v>
      </c>
    </row>
    <row r="1759">
      <c r="A1759" t="n">
        <v>2002</v>
      </c>
      <c r="B1759" t="s">
        <v>1239</v>
      </c>
      <c r="C1759" t="s">
        <v>1240</v>
      </c>
      <c r="D1759" t="s">
        <v>1078</v>
      </c>
      <c r="E1759" t="s">
        <v>1079</v>
      </c>
      <c r="F1759" t="s">
        <v>1067</v>
      </c>
      <c r="G1759"/>
      <c r="H1759" t="n">
        <v>578235328</v>
      </c>
      <c r="I1759" t="s">
        <v>1086</v>
      </c>
      <c r="J1759" t="s">
        <v>1083</v>
      </c>
    </row>
    <row r="1760">
      <c r="A1760" t="n">
        <v>2002</v>
      </c>
      <c r="B1760" t="s">
        <v>1241</v>
      </c>
      <c r="C1760" t="s">
        <v>1242</v>
      </c>
      <c r="D1760" t="s">
        <v>1065</v>
      </c>
      <c r="E1760" t="s">
        <v>1066</v>
      </c>
      <c r="F1760" t="s">
        <v>1067</v>
      </c>
      <c r="G1760" t="n">
        <v>0.0000221238295791619</v>
      </c>
      <c r="H1760" t="n">
        <v>417806656</v>
      </c>
      <c r="I1760" t="s">
        <v>1086</v>
      </c>
      <c r="J1760" t="s">
        <v>1083</v>
      </c>
    </row>
    <row r="1761">
      <c r="A1761" t="n">
        <v>2002</v>
      </c>
      <c r="B1761" t="s">
        <v>1241</v>
      </c>
      <c r="C1761" t="s">
        <v>1242</v>
      </c>
      <c r="D1761" t="s">
        <v>1070</v>
      </c>
      <c r="E1761" t="s">
        <v>1071</v>
      </c>
      <c r="F1761" t="s">
        <v>1067</v>
      </c>
      <c r="G1761" t="n">
        <v>0.00398817966243614</v>
      </c>
      <c r="H1761" t="n">
        <v>417806656</v>
      </c>
      <c r="I1761" t="s">
        <v>1086</v>
      </c>
      <c r="J1761" t="s">
        <v>1083</v>
      </c>
    </row>
    <row r="1762">
      <c r="A1762" t="n">
        <v>2002</v>
      </c>
      <c r="B1762" t="s">
        <v>1241</v>
      </c>
      <c r="C1762" t="s">
        <v>1242</v>
      </c>
      <c r="D1762" t="s">
        <v>1072</v>
      </c>
      <c r="E1762" t="s">
        <v>1073</v>
      </c>
      <c r="F1762" t="s">
        <v>1067</v>
      </c>
      <c r="G1762" t="n">
        <v>0.00539134147093899</v>
      </c>
      <c r="H1762" t="n">
        <v>417806656</v>
      </c>
      <c r="I1762" t="s">
        <v>1086</v>
      </c>
      <c r="J1762" t="s">
        <v>1083</v>
      </c>
    </row>
    <row r="1763">
      <c r="A1763" t="n">
        <v>2002</v>
      </c>
      <c r="B1763" t="s">
        <v>1241</v>
      </c>
      <c r="C1763" t="s">
        <v>1242</v>
      </c>
      <c r="D1763" t="s">
        <v>1074</v>
      </c>
      <c r="E1763" t="s">
        <v>1075</v>
      </c>
      <c r="F1763" t="s">
        <v>1067</v>
      </c>
      <c r="G1763" t="n">
        <v>0.0486543110519672</v>
      </c>
      <c r="H1763" t="n">
        <v>417806656</v>
      </c>
      <c r="I1763" t="s">
        <v>1086</v>
      </c>
      <c r="J1763" t="s">
        <v>1083</v>
      </c>
    </row>
    <row r="1764">
      <c r="A1764" t="n">
        <v>2002</v>
      </c>
      <c r="B1764" t="s">
        <v>1241</v>
      </c>
      <c r="C1764" t="s">
        <v>1242</v>
      </c>
      <c r="D1764" t="s">
        <v>1076</v>
      </c>
      <c r="E1764" t="s">
        <v>1077</v>
      </c>
      <c r="F1764" t="s">
        <v>1067</v>
      </c>
      <c r="G1764" t="n">
        <v>0.0580559560149215</v>
      </c>
      <c r="H1764" t="n">
        <v>417806656</v>
      </c>
      <c r="I1764" t="s">
        <v>1086</v>
      </c>
      <c r="J1764" t="s">
        <v>1083</v>
      </c>
    </row>
    <row r="1765">
      <c r="A1765" t="n">
        <v>2002</v>
      </c>
      <c r="B1765" t="s">
        <v>1241</v>
      </c>
      <c r="C1765" t="s">
        <v>1242</v>
      </c>
      <c r="D1765" t="s">
        <v>1078</v>
      </c>
      <c r="E1765" t="s">
        <v>1079</v>
      </c>
      <c r="F1765" t="s">
        <v>1067</v>
      </c>
      <c r="G1765"/>
      <c r="H1765" t="n">
        <v>417806656</v>
      </c>
      <c r="I1765" t="s">
        <v>1086</v>
      </c>
      <c r="J1765" t="s">
        <v>1083</v>
      </c>
    </row>
    <row r="1766">
      <c r="A1766" t="n">
        <v>2002</v>
      </c>
      <c r="B1766" t="s">
        <v>1243</v>
      </c>
      <c r="C1766" t="s">
        <v>1244</v>
      </c>
      <c r="D1766" t="s">
        <v>1065</v>
      </c>
      <c r="E1766" t="s">
        <v>1066</v>
      </c>
      <c r="F1766" t="s">
        <v>1067</v>
      </c>
      <c r="G1766" t="n">
        <v>0.000153035851479392</v>
      </c>
      <c r="H1766" t="n">
        <v>1806742784</v>
      </c>
      <c r="I1766" t="s">
        <v>1086</v>
      </c>
      <c r="J1766" t="s">
        <v>1091</v>
      </c>
    </row>
    <row r="1767">
      <c r="A1767" t="n">
        <v>2002</v>
      </c>
      <c r="B1767" t="s">
        <v>1243</v>
      </c>
      <c r="C1767" t="s">
        <v>1244</v>
      </c>
      <c r="D1767" t="s">
        <v>1070</v>
      </c>
      <c r="E1767" t="s">
        <v>1071</v>
      </c>
      <c r="F1767" t="s">
        <v>1067</v>
      </c>
      <c r="G1767" t="n">
        <v>0.0180365182748131</v>
      </c>
      <c r="H1767" t="n">
        <v>1806742784</v>
      </c>
      <c r="I1767" t="s">
        <v>1086</v>
      </c>
      <c r="J1767" t="s">
        <v>1091</v>
      </c>
    </row>
    <row r="1768">
      <c r="A1768" t="n">
        <v>2002</v>
      </c>
      <c r="B1768" t="s">
        <v>1243</v>
      </c>
      <c r="C1768" t="s">
        <v>1244</v>
      </c>
      <c r="D1768" t="s">
        <v>1072</v>
      </c>
      <c r="E1768" t="s">
        <v>1073</v>
      </c>
      <c r="F1768" t="s">
        <v>1067</v>
      </c>
      <c r="G1768" t="n">
        <v>0.00843968284902418</v>
      </c>
      <c r="H1768" t="n">
        <v>1806742784</v>
      </c>
      <c r="I1768" t="s">
        <v>1086</v>
      </c>
      <c r="J1768" t="s">
        <v>1091</v>
      </c>
    </row>
    <row r="1769">
      <c r="A1769" t="n">
        <v>2002</v>
      </c>
      <c r="B1769" t="s">
        <v>1243</v>
      </c>
      <c r="C1769" t="s">
        <v>1244</v>
      </c>
      <c r="D1769" t="s">
        <v>1074</v>
      </c>
      <c r="E1769" t="s">
        <v>1075</v>
      </c>
      <c r="F1769" t="s">
        <v>1067</v>
      </c>
      <c r="G1769" t="n">
        <v>0.0817587644604623</v>
      </c>
      <c r="H1769" t="n">
        <v>1806742784</v>
      </c>
      <c r="I1769" t="s">
        <v>1086</v>
      </c>
      <c r="J1769" t="s">
        <v>1091</v>
      </c>
    </row>
    <row r="1770">
      <c r="A1770" t="n">
        <v>2002</v>
      </c>
      <c r="B1770" t="s">
        <v>1243</v>
      </c>
      <c r="C1770" t="s">
        <v>1244</v>
      </c>
      <c r="D1770" t="s">
        <v>1076</v>
      </c>
      <c r="E1770" t="s">
        <v>1077</v>
      </c>
      <c r="F1770" t="s">
        <v>1067</v>
      </c>
      <c r="G1770" t="n">
        <v>0.108388001435779</v>
      </c>
      <c r="H1770" t="n">
        <v>1806742784</v>
      </c>
      <c r="I1770" t="s">
        <v>1086</v>
      </c>
      <c r="J1770" t="s">
        <v>1091</v>
      </c>
    </row>
    <row r="1771">
      <c r="A1771" t="n">
        <v>2002</v>
      </c>
      <c r="B1771" t="s">
        <v>1243</v>
      </c>
      <c r="C1771" t="s">
        <v>1244</v>
      </c>
      <c r="D1771" t="s">
        <v>1078</v>
      </c>
      <c r="E1771" t="s">
        <v>1079</v>
      </c>
      <c r="F1771" t="s">
        <v>1067</v>
      </c>
      <c r="G1771"/>
      <c r="H1771" t="n">
        <v>1806742784</v>
      </c>
      <c r="I1771" t="s">
        <v>1086</v>
      </c>
      <c r="J1771" t="s">
        <v>1091</v>
      </c>
    </row>
    <row r="1772">
      <c r="A1772" t="n">
        <v>2002</v>
      </c>
      <c r="B1772" t="s">
        <v>1245</v>
      </c>
      <c r="C1772" t="s">
        <v>1246</v>
      </c>
      <c r="D1772" t="s">
        <v>1065</v>
      </c>
      <c r="E1772" t="s">
        <v>1066</v>
      </c>
      <c r="F1772" t="s">
        <v>1067</v>
      </c>
      <c r="G1772" t="n">
        <v>0.251635264971403</v>
      </c>
      <c r="H1772" t="n">
        <v>153151995904</v>
      </c>
      <c r="I1772" t="s">
        <v>1090</v>
      </c>
      <c r="J1772" t="s">
        <v>1069</v>
      </c>
    </row>
    <row r="1773">
      <c r="A1773" t="n">
        <v>2002</v>
      </c>
      <c r="B1773" t="s">
        <v>1245</v>
      </c>
      <c r="C1773" t="s">
        <v>1246</v>
      </c>
      <c r="D1773" t="s">
        <v>1070</v>
      </c>
      <c r="E1773" t="s">
        <v>1071</v>
      </c>
      <c r="F1773" t="s">
        <v>1067</v>
      </c>
      <c r="G1773" t="n">
        <v>0.814583411410448</v>
      </c>
      <c r="H1773" t="n">
        <v>153151995904</v>
      </c>
      <c r="I1773" t="s">
        <v>1090</v>
      </c>
      <c r="J1773" t="s">
        <v>1069</v>
      </c>
    </row>
    <row r="1774">
      <c r="A1774" t="n">
        <v>2002</v>
      </c>
      <c r="B1774" t="s">
        <v>1245</v>
      </c>
      <c r="C1774" t="s">
        <v>1246</v>
      </c>
      <c r="D1774" t="s">
        <v>1072</v>
      </c>
      <c r="E1774" t="s">
        <v>1073</v>
      </c>
      <c r="F1774" t="s">
        <v>1067</v>
      </c>
      <c r="G1774" t="n">
        <v>16.6831096318878</v>
      </c>
      <c r="H1774" t="n">
        <v>153151995904</v>
      </c>
      <c r="I1774" t="s">
        <v>1090</v>
      </c>
      <c r="J1774" t="s">
        <v>1069</v>
      </c>
    </row>
    <row r="1775">
      <c r="A1775" t="n">
        <v>2002</v>
      </c>
      <c r="B1775" t="s">
        <v>1245</v>
      </c>
      <c r="C1775" t="s">
        <v>1246</v>
      </c>
      <c r="D1775" t="s">
        <v>1074</v>
      </c>
      <c r="E1775" t="s">
        <v>1075</v>
      </c>
      <c r="F1775" t="s">
        <v>1067</v>
      </c>
      <c r="G1775" t="n">
        <v>43.9233135159655</v>
      </c>
      <c r="H1775" t="n">
        <v>153151995904</v>
      </c>
      <c r="I1775" t="s">
        <v>1090</v>
      </c>
      <c r="J1775" t="s">
        <v>1069</v>
      </c>
    </row>
    <row r="1776">
      <c r="A1776" t="n">
        <v>2002</v>
      </c>
      <c r="B1776" t="s">
        <v>1245</v>
      </c>
      <c r="C1776" t="s">
        <v>1246</v>
      </c>
      <c r="D1776" t="s">
        <v>1076</v>
      </c>
      <c r="E1776" t="s">
        <v>1077</v>
      </c>
      <c r="F1776" t="s">
        <v>1067</v>
      </c>
      <c r="G1776" t="n">
        <v>61.6726418242351</v>
      </c>
      <c r="H1776" t="n">
        <v>153151995904</v>
      </c>
      <c r="I1776" t="s">
        <v>1090</v>
      </c>
      <c r="J1776" t="s">
        <v>1069</v>
      </c>
    </row>
    <row r="1777">
      <c r="A1777" t="n">
        <v>2002</v>
      </c>
      <c r="B1777" t="s">
        <v>1245</v>
      </c>
      <c r="C1777" t="s">
        <v>1246</v>
      </c>
      <c r="D1777" t="s">
        <v>1078</v>
      </c>
      <c r="E1777" t="s">
        <v>1079</v>
      </c>
      <c r="F1777" t="s">
        <v>1067</v>
      </c>
      <c r="G1777"/>
      <c r="H1777" t="n">
        <v>153151995904</v>
      </c>
      <c r="I1777" t="s">
        <v>1090</v>
      </c>
      <c r="J1777" t="s">
        <v>1069</v>
      </c>
    </row>
    <row r="1778">
      <c r="A1778" t="n">
        <v>2002</v>
      </c>
      <c r="B1778" t="s">
        <v>1247</v>
      </c>
      <c r="C1778" t="s">
        <v>1248</v>
      </c>
      <c r="D1778" t="s">
        <v>1065</v>
      </c>
      <c r="E1778" t="s">
        <v>1066</v>
      </c>
      <c r="F1778" t="s">
        <v>1067</v>
      </c>
      <c r="G1778" t="n">
        <v>0</v>
      </c>
      <c r="H1778" t="n">
        <v>540336896</v>
      </c>
      <c r="I1778" t="s">
        <v>1068</v>
      </c>
      <c r="J1778" t="s">
        <v>1091</v>
      </c>
    </row>
    <row r="1779">
      <c r="A1779" t="n">
        <v>2002</v>
      </c>
      <c r="B1779" t="s">
        <v>1247</v>
      </c>
      <c r="C1779" t="s">
        <v>1248</v>
      </c>
      <c r="D1779" t="s">
        <v>1070</v>
      </c>
      <c r="E1779" t="s">
        <v>1071</v>
      </c>
      <c r="F1779" t="s">
        <v>1067</v>
      </c>
      <c r="G1779" t="n">
        <v>0</v>
      </c>
      <c r="H1779" t="n">
        <v>540336896</v>
      </c>
      <c r="I1779" t="s">
        <v>1068</v>
      </c>
      <c r="J1779" t="s">
        <v>1091</v>
      </c>
    </row>
    <row r="1780">
      <c r="A1780" t="n">
        <v>2002</v>
      </c>
      <c r="B1780" t="s">
        <v>1247</v>
      </c>
      <c r="C1780" t="s">
        <v>1248</v>
      </c>
      <c r="D1780" t="s">
        <v>1072</v>
      </c>
      <c r="E1780" t="s">
        <v>1073</v>
      </c>
      <c r="F1780" t="s">
        <v>1067</v>
      </c>
      <c r="G1780" t="n">
        <v>0</v>
      </c>
      <c r="H1780" t="n">
        <v>540336896</v>
      </c>
      <c r="I1780" t="s">
        <v>1068</v>
      </c>
      <c r="J1780" t="s">
        <v>1091</v>
      </c>
    </row>
    <row r="1781">
      <c r="A1781" t="n">
        <v>2002</v>
      </c>
      <c r="B1781" t="s">
        <v>1247</v>
      </c>
      <c r="C1781" t="s">
        <v>1248</v>
      </c>
      <c r="D1781" t="s">
        <v>1074</v>
      </c>
      <c r="E1781" t="s">
        <v>1075</v>
      </c>
      <c r="F1781" t="s">
        <v>1067</v>
      </c>
      <c r="G1781" t="n">
        <v>0</v>
      </c>
      <c r="H1781" t="n">
        <v>540336896</v>
      </c>
      <c r="I1781" t="s">
        <v>1068</v>
      </c>
      <c r="J1781" t="s">
        <v>1091</v>
      </c>
    </row>
    <row r="1782">
      <c r="A1782" t="n">
        <v>2002</v>
      </c>
      <c r="B1782" t="s">
        <v>1247</v>
      </c>
      <c r="C1782" t="s">
        <v>1248</v>
      </c>
      <c r="D1782" t="s">
        <v>1076</v>
      </c>
      <c r="E1782" t="s">
        <v>1077</v>
      </c>
      <c r="F1782" t="s">
        <v>1067</v>
      </c>
      <c r="G1782" t="n">
        <v>0</v>
      </c>
      <c r="H1782" t="n">
        <v>540336896</v>
      </c>
      <c r="I1782" t="s">
        <v>1068</v>
      </c>
      <c r="J1782" t="s">
        <v>1091</v>
      </c>
    </row>
    <row r="1783">
      <c r="A1783" t="n">
        <v>2002</v>
      </c>
      <c r="B1783" t="s">
        <v>1247</v>
      </c>
      <c r="C1783" t="s">
        <v>1248</v>
      </c>
      <c r="D1783" t="s">
        <v>1078</v>
      </c>
      <c r="E1783" t="s">
        <v>1079</v>
      </c>
      <c r="F1783" t="s">
        <v>1067</v>
      </c>
      <c r="G1783"/>
      <c r="H1783" t="n">
        <v>540336896</v>
      </c>
      <c r="I1783" t="s">
        <v>1068</v>
      </c>
      <c r="J1783" t="s">
        <v>1091</v>
      </c>
    </row>
    <row r="1784">
      <c r="A1784" t="n">
        <v>2002</v>
      </c>
      <c r="B1784" t="s">
        <v>1249</v>
      </c>
      <c r="C1784" t="s">
        <v>1250</v>
      </c>
      <c r="D1784" t="s">
        <v>1065</v>
      </c>
      <c r="E1784" t="s">
        <v>1066</v>
      </c>
      <c r="F1784" t="s">
        <v>1067</v>
      </c>
      <c r="G1784" t="n">
        <v>0.420905708441364</v>
      </c>
      <c r="H1784" t="n">
        <v>20444205056</v>
      </c>
      <c r="I1784" t="s">
        <v>1068</v>
      </c>
      <c r="J1784" t="s">
        <v>1091</v>
      </c>
    </row>
    <row r="1785">
      <c r="A1785" t="n">
        <v>2002</v>
      </c>
      <c r="B1785" t="s">
        <v>1249</v>
      </c>
      <c r="C1785" t="s">
        <v>1250</v>
      </c>
      <c r="D1785" t="s">
        <v>1070</v>
      </c>
      <c r="E1785" t="s">
        <v>1071</v>
      </c>
      <c r="F1785" t="s">
        <v>1067</v>
      </c>
      <c r="G1785" t="n">
        <v>0.720560933146264</v>
      </c>
      <c r="H1785" t="n">
        <v>20444205056</v>
      </c>
      <c r="I1785" t="s">
        <v>1068</v>
      </c>
      <c r="J1785" t="s">
        <v>1091</v>
      </c>
    </row>
    <row r="1786">
      <c r="A1786" t="n">
        <v>2002</v>
      </c>
      <c r="B1786" t="s">
        <v>1249</v>
      </c>
      <c r="C1786" t="s">
        <v>1250</v>
      </c>
      <c r="D1786" t="s">
        <v>1072</v>
      </c>
      <c r="E1786" t="s">
        <v>1073</v>
      </c>
      <c r="F1786" t="s">
        <v>1067</v>
      </c>
      <c r="G1786" t="n">
        <v>0.0364983687429686</v>
      </c>
      <c r="H1786" t="n">
        <v>20444205056</v>
      </c>
      <c r="I1786" t="s">
        <v>1068</v>
      </c>
      <c r="J1786" t="s">
        <v>1091</v>
      </c>
    </row>
    <row r="1787">
      <c r="A1787" t="n">
        <v>2002</v>
      </c>
      <c r="B1787" t="s">
        <v>1249</v>
      </c>
      <c r="C1787" t="s">
        <v>1250</v>
      </c>
      <c r="D1787" t="s">
        <v>1074</v>
      </c>
      <c r="E1787" t="s">
        <v>1075</v>
      </c>
      <c r="F1787" t="s">
        <v>1067</v>
      </c>
      <c r="G1787" t="n">
        <v>0.56703889207322</v>
      </c>
      <c r="H1787" t="n">
        <v>20444205056</v>
      </c>
      <c r="I1787" t="s">
        <v>1068</v>
      </c>
      <c r="J1787" t="s">
        <v>1091</v>
      </c>
    </row>
    <row r="1788">
      <c r="A1788" t="n">
        <v>2002</v>
      </c>
      <c r="B1788" t="s">
        <v>1249</v>
      </c>
      <c r="C1788" t="s">
        <v>1250</v>
      </c>
      <c r="D1788" t="s">
        <v>1076</v>
      </c>
      <c r="E1788" t="s">
        <v>1077</v>
      </c>
      <c r="F1788" t="s">
        <v>1067</v>
      </c>
      <c r="G1788" t="n">
        <v>1.74500390240382</v>
      </c>
      <c r="H1788" t="n">
        <v>20444205056</v>
      </c>
      <c r="I1788" t="s">
        <v>1068</v>
      </c>
      <c r="J1788" t="s">
        <v>1091</v>
      </c>
    </row>
    <row r="1789">
      <c r="A1789" t="n">
        <v>2002</v>
      </c>
      <c r="B1789" t="s">
        <v>1249</v>
      </c>
      <c r="C1789" t="s">
        <v>1250</v>
      </c>
      <c r="D1789" t="s">
        <v>1078</v>
      </c>
      <c r="E1789" t="s">
        <v>1079</v>
      </c>
      <c r="F1789" t="s">
        <v>1067</v>
      </c>
      <c r="G1789"/>
      <c r="H1789" t="n">
        <v>20444205056</v>
      </c>
      <c r="I1789" t="s">
        <v>1068</v>
      </c>
      <c r="J1789" t="s">
        <v>1091</v>
      </c>
    </row>
    <row r="1790">
      <c r="A1790" t="n">
        <v>2002</v>
      </c>
      <c r="B1790" t="s">
        <v>1251</v>
      </c>
      <c r="C1790" t="s">
        <v>1252</v>
      </c>
      <c r="D1790" t="s">
        <v>1065</v>
      </c>
      <c r="E1790" t="s">
        <v>1066</v>
      </c>
      <c r="F1790" t="s">
        <v>1067</v>
      </c>
      <c r="G1790" t="n">
        <v>0</v>
      </c>
      <c r="H1790" t="n">
        <v>726131456</v>
      </c>
      <c r="I1790" t="s">
        <v>1068</v>
      </c>
      <c r="J1790" t="s">
        <v>1069</v>
      </c>
    </row>
    <row r="1791">
      <c r="A1791" t="n">
        <v>2002</v>
      </c>
      <c r="B1791" t="s">
        <v>1251</v>
      </c>
      <c r="C1791" t="s">
        <v>1252</v>
      </c>
      <c r="D1791" t="s">
        <v>1070</v>
      </c>
      <c r="E1791" t="s">
        <v>1071</v>
      </c>
      <c r="F1791" t="s">
        <v>1067</v>
      </c>
      <c r="G1791" t="n">
        <v>0</v>
      </c>
      <c r="H1791" t="n">
        <v>726131456</v>
      </c>
      <c r="I1791" t="s">
        <v>1068</v>
      </c>
      <c r="J1791" t="s">
        <v>1069</v>
      </c>
    </row>
    <row r="1792">
      <c r="A1792" t="n">
        <v>2002</v>
      </c>
      <c r="B1792" t="s">
        <v>1251</v>
      </c>
      <c r="C1792" t="s">
        <v>1252</v>
      </c>
      <c r="D1792" t="s">
        <v>1072</v>
      </c>
      <c r="E1792" t="s">
        <v>1073</v>
      </c>
      <c r="F1792" t="s">
        <v>1067</v>
      </c>
      <c r="G1792" t="n">
        <v>0</v>
      </c>
      <c r="H1792" t="n">
        <v>726131456</v>
      </c>
      <c r="I1792" t="s">
        <v>1068</v>
      </c>
      <c r="J1792" t="s">
        <v>1069</v>
      </c>
    </row>
    <row r="1793">
      <c r="A1793" t="n">
        <v>2002</v>
      </c>
      <c r="B1793" t="s">
        <v>1251</v>
      </c>
      <c r="C1793" t="s">
        <v>1252</v>
      </c>
      <c r="D1793" t="s">
        <v>1074</v>
      </c>
      <c r="E1793" t="s">
        <v>1075</v>
      </c>
      <c r="F1793" t="s">
        <v>1067</v>
      </c>
      <c r="G1793" t="n">
        <v>0</v>
      </c>
      <c r="H1793" t="n">
        <v>726131456</v>
      </c>
      <c r="I1793" t="s">
        <v>1068</v>
      </c>
      <c r="J1793" t="s">
        <v>1069</v>
      </c>
    </row>
    <row r="1794">
      <c r="A1794" t="n">
        <v>2002</v>
      </c>
      <c r="B1794" t="s">
        <v>1251</v>
      </c>
      <c r="C1794" t="s">
        <v>1252</v>
      </c>
      <c r="D1794" t="s">
        <v>1076</v>
      </c>
      <c r="E1794" t="s">
        <v>1077</v>
      </c>
      <c r="F1794" t="s">
        <v>1067</v>
      </c>
      <c r="G1794" t="n">
        <v>0</v>
      </c>
      <c r="H1794" t="n">
        <v>726131456</v>
      </c>
      <c r="I1794" t="s">
        <v>1068</v>
      </c>
      <c r="J1794" t="s">
        <v>1069</v>
      </c>
    </row>
    <row r="1795">
      <c r="A1795" t="n">
        <v>2002</v>
      </c>
      <c r="B1795" t="s">
        <v>1251</v>
      </c>
      <c r="C1795" t="s">
        <v>1252</v>
      </c>
      <c r="D1795" t="s">
        <v>1078</v>
      </c>
      <c r="E1795" t="s">
        <v>1079</v>
      </c>
      <c r="F1795" t="s">
        <v>1067</v>
      </c>
      <c r="G1795"/>
      <c r="H1795" t="n">
        <v>726131456</v>
      </c>
      <c r="I1795" t="s">
        <v>1068</v>
      </c>
      <c r="J1795" t="s">
        <v>1069</v>
      </c>
    </row>
    <row r="1796">
      <c r="A1796" t="n">
        <v>2002</v>
      </c>
      <c r="B1796" t="s">
        <v>1253</v>
      </c>
      <c r="C1796" t="s">
        <v>1254</v>
      </c>
      <c r="D1796" t="s">
        <v>1065</v>
      </c>
      <c r="E1796" t="s">
        <v>1066</v>
      </c>
      <c r="F1796" t="s">
        <v>1067</v>
      </c>
      <c r="G1796" t="n">
        <v>0</v>
      </c>
      <c r="H1796" t="n">
        <v>166348865536</v>
      </c>
      <c r="I1796" t="s">
        <v>1108</v>
      </c>
      <c r="J1796" t="s">
        <v>1069</v>
      </c>
    </row>
    <row r="1797">
      <c r="A1797" t="n">
        <v>2002</v>
      </c>
      <c r="B1797" t="s">
        <v>1253</v>
      </c>
      <c r="C1797" t="s">
        <v>1254</v>
      </c>
      <c r="D1797" t="s">
        <v>1070</v>
      </c>
      <c r="E1797" t="s">
        <v>1071</v>
      </c>
      <c r="F1797" t="s">
        <v>1067</v>
      </c>
      <c r="G1797" t="n">
        <v>0</v>
      </c>
      <c r="H1797" t="n">
        <v>166348865536</v>
      </c>
      <c r="I1797" t="s">
        <v>1108</v>
      </c>
      <c r="J1797" t="s">
        <v>1069</v>
      </c>
    </row>
    <row r="1798">
      <c r="A1798" t="n">
        <v>2002</v>
      </c>
      <c r="B1798" t="s">
        <v>1253</v>
      </c>
      <c r="C1798" t="s">
        <v>1254</v>
      </c>
      <c r="D1798" t="s">
        <v>1072</v>
      </c>
      <c r="E1798" t="s">
        <v>1073</v>
      </c>
      <c r="F1798" t="s">
        <v>1067</v>
      </c>
      <c r="G1798" t="n">
        <v>0</v>
      </c>
      <c r="H1798" t="n">
        <v>166348865536</v>
      </c>
      <c r="I1798" t="s">
        <v>1108</v>
      </c>
      <c r="J1798" t="s">
        <v>1069</v>
      </c>
    </row>
    <row r="1799">
      <c r="A1799" t="n">
        <v>2002</v>
      </c>
      <c r="B1799" t="s">
        <v>1253</v>
      </c>
      <c r="C1799" t="s">
        <v>1254</v>
      </c>
      <c r="D1799" t="s">
        <v>1074</v>
      </c>
      <c r="E1799" t="s">
        <v>1075</v>
      </c>
      <c r="F1799" t="s">
        <v>1067</v>
      </c>
      <c r="G1799" t="n">
        <v>0</v>
      </c>
      <c r="H1799" t="n">
        <v>166348865536</v>
      </c>
      <c r="I1799" t="s">
        <v>1108</v>
      </c>
      <c r="J1799" t="s">
        <v>1069</v>
      </c>
    </row>
    <row r="1800">
      <c r="A1800" t="n">
        <v>2002</v>
      </c>
      <c r="B1800" t="s">
        <v>1253</v>
      </c>
      <c r="C1800" t="s">
        <v>1254</v>
      </c>
      <c r="D1800" t="s">
        <v>1076</v>
      </c>
      <c r="E1800" t="s">
        <v>1077</v>
      </c>
      <c r="F1800" t="s">
        <v>1067</v>
      </c>
      <c r="G1800" t="n">
        <v>0</v>
      </c>
      <c r="H1800" t="n">
        <v>166348865536</v>
      </c>
      <c r="I1800" t="s">
        <v>1108</v>
      </c>
      <c r="J1800" t="s">
        <v>1069</v>
      </c>
    </row>
    <row r="1801">
      <c r="A1801" t="n">
        <v>2002</v>
      </c>
      <c r="B1801" t="s">
        <v>1253</v>
      </c>
      <c r="C1801" t="s">
        <v>1254</v>
      </c>
      <c r="D1801" t="s">
        <v>1078</v>
      </c>
      <c r="E1801" t="s">
        <v>1079</v>
      </c>
      <c r="F1801" t="s">
        <v>1067</v>
      </c>
      <c r="G1801" t="n">
        <v>117.628365383249</v>
      </c>
      <c r="H1801" t="n">
        <v>166348865536</v>
      </c>
      <c r="I1801" t="s">
        <v>1108</v>
      </c>
      <c r="J1801" t="s">
        <v>1069</v>
      </c>
    </row>
    <row r="1802">
      <c r="A1802" t="n">
        <v>2002</v>
      </c>
      <c r="B1802" t="s">
        <v>1255</v>
      </c>
      <c r="C1802" t="s">
        <v>1256</v>
      </c>
      <c r="D1802" t="s">
        <v>1065</v>
      </c>
      <c r="E1802" t="s">
        <v>1066</v>
      </c>
      <c r="F1802" t="s">
        <v>1067</v>
      </c>
      <c r="G1802" t="n">
        <v>0.000711376685472437</v>
      </c>
      <c r="H1802" t="n">
        <v>7858255360</v>
      </c>
      <c r="I1802" t="s">
        <v>1068</v>
      </c>
      <c r="J1802" t="s">
        <v>1087</v>
      </c>
    </row>
    <row r="1803">
      <c r="A1803" t="n">
        <v>2002</v>
      </c>
      <c r="B1803" t="s">
        <v>1255</v>
      </c>
      <c r="C1803" t="s">
        <v>1256</v>
      </c>
      <c r="D1803" t="s">
        <v>1070</v>
      </c>
      <c r="E1803" t="s">
        <v>1071</v>
      </c>
      <c r="F1803" t="s">
        <v>1067</v>
      </c>
      <c r="G1803" t="n">
        <v>0.140889190811604</v>
      </c>
      <c r="H1803" t="n">
        <v>7858255360</v>
      </c>
      <c r="I1803" t="s">
        <v>1068</v>
      </c>
      <c r="J1803" t="s">
        <v>1087</v>
      </c>
    </row>
    <row r="1804">
      <c r="A1804" t="n">
        <v>2002</v>
      </c>
      <c r="B1804" t="s">
        <v>1255</v>
      </c>
      <c r="C1804" t="s">
        <v>1256</v>
      </c>
      <c r="D1804" t="s">
        <v>1072</v>
      </c>
      <c r="E1804" t="s">
        <v>1073</v>
      </c>
      <c r="F1804" t="s">
        <v>1067</v>
      </c>
      <c r="G1804" t="n">
        <v>0.0484407677149101</v>
      </c>
      <c r="H1804" t="n">
        <v>7858255360</v>
      </c>
      <c r="I1804" t="s">
        <v>1068</v>
      </c>
      <c r="J1804" t="s">
        <v>1087</v>
      </c>
    </row>
    <row r="1805">
      <c r="A1805" t="n">
        <v>2002</v>
      </c>
      <c r="B1805" t="s">
        <v>1255</v>
      </c>
      <c r="C1805" t="s">
        <v>1256</v>
      </c>
      <c r="D1805" t="s">
        <v>1074</v>
      </c>
      <c r="E1805" t="s">
        <v>1075</v>
      </c>
      <c r="F1805" t="s">
        <v>1067</v>
      </c>
      <c r="G1805" t="n">
        <v>0.135728392845299</v>
      </c>
      <c r="H1805" t="n">
        <v>7858255360</v>
      </c>
      <c r="I1805" t="s">
        <v>1068</v>
      </c>
      <c r="J1805" t="s">
        <v>1087</v>
      </c>
    </row>
    <row r="1806">
      <c r="A1806" t="n">
        <v>2002</v>
      </c>
      <c r="B1806" t="s">
        <v>1255</v>
      </c>
      <c r="C1806" t="s">
        <v>1256</v>
      </c>
      <c r="D1806" t="s">
        <v>1076</v>
      </c>
      <c r="E1806" t="s">
        <v>1077</v>
      </c>
      <c r="F1806" t="s">
        <v>1067</v>
      </c>
      <c r="G1806" t="n">
        <v>0.325769728057285</v>
      </c>
      <c r="H1806" t="n">
        <v>7858255360</v>
      </c>
      <c r="I1806" t="s">
        <v>1068</v>
      </c>
      <c r="J1806" t="s">
        <v>1087</v>
      </c>
    </row>
    <row r="1807">
      <c r="A1807" t="n">
        <v>2002</v>
      </c>
      <c r="B1807" t="s">
        <v>1255</v>
      </c>
      <c r="C1807" t="s">
        <v>1256</v>
      </c>
      <c r="D1807" t="s">
        <v>1078</v>
      </c>
      <c r="E1807" t="s">
        <v>1079</v>
      </c>
      <c r="F1807" t="s">
        <v>1067</v>
      </c>
      <c r="G1807"/>
      <c r="H1807" t="n">
        <v>7858255360</v>
      </c>
      <c r="I1807" t="s">
        <v>1068</v>
      </c>
      <c r="J1807" t="s">
        <v>1087</v>
      </c>
    </row>
    <row r="1808">
      <c r="A1808" t="n">
        <v>2002</v>
      </c>
      <c r="B1808" t="s">
        <v>1257</v>
      </c>
      <c r="C1808" t="s">
        <v>1258</v>
      </c>
      <c r="D1808" t="s">
        <v>1065</v>
      </c>
      <c r="E1808" t="s">
        <v>1066</v>
      </c>
      <c r="F1808" t="s">
        <v>1067</v>
      </c>
      <c r="G1808" t="n">
        <v>0.00416730828344079</v>
      </c>
      <c r="H1808" t="n">
        <v>26757255168</v>
      </c>
      <c r="I1808" t="s">
        <v>1090</v>
      </c>
      <c r="J1808" t="s">
        <v>1069</v>
      </c>
    </row>
    <row r="1809">
      <c r="A1809" t="n">
        <v>2002</v>
      </c>
      <c r="B1809" t="s">
        <v>1257</v>
      </c>
      <c r="C1809" t="s">
        <v>1258</v>
      </c>
      <c r="D1809" t="s">
        <v>1070</v>
      </c>
      <c r="E1809" t="s">
        <v>1071</v>
      </c>
      <c r="F1809" t="s">
        <v>1067</v>
      </c>
      <c r="G1809" t="n">
        <v>0.717765565295245</v>
      </c>
      <c r="H1809" t="n">
        <v>26757255168</v>
      </c>
      <c r="I1809" t="s">
        <v>1090</v>
      </c>
      <c r="J1809" t="s">
        <v>1069</v>
      </c>
    </row>
    <row r="1810">
      <c r="A1810" t="n">
        <v>2002</v>
      </c>
      <c r="B1810" t="s">
        <v>1257</v>
      </c>
      <c r="C1810" t="s">
        <v>1258</v>
      </c>
      <c r="D1810" t="s">
        <v>1072</v>
      </c>
      <c r="E1810" t="s">
        <v>1073</v>
      </c>
      <c r="F1810" t="s">
        <v>1067</v>
      </c>
      <c r="G1810" t="n">
        <v>0.1959821224418</v>
      </c>
      <c r="H1810" t="n">
        <v>26757255168</v>
      </c>
      <c r="I1810" t="s">
        <v>1090</v>
      </c>
      <c r="J1810" t="s">
        <v>1069</v>
      </c>
    </row>
    <row r="1811">
      <c r="A1811" t="n">
        <v>2002</v>
      </c>
      <c r="B1811" t="s">
        <v>1257</v>
      </c>
      <c r="C1811" t="s">
        <v>1258</v>
      </c>
      <c r="D1811" t="s">
        <v>1074</v>
      </c>
      <c r="E1811" t="s">
        <v>1075</v>
      </c>
      <c r="F1811" t="s">
        <v>1067</v>
      </c>
      <c r="G1811" t="n">
        <v>1.23353291794013</v>
      </c>
      <c r="H1811" t="n">
        <v>26757255168</v>
      </c>
      <c r="I1811" t="s">
        <v>1090</v>
      </c>
      <c r="J1811" t="s">
        <v>1069</v>
      </c>
    </row>
    <row r="1812">
      <c r="A1812" t="n">
        <v>2002</v>
      </c>
      <c r="B1812" t="s">
        <v>1257</v>
      </c>
      <c r="C1812" t="s">
        <v>1258</v>
      </c>
      <c r="D1812" t="s">
        <v>1076</v>
      </c>
      <c r="E1812" t="s">
        <v>1077</v>
      </c>
      <c r="F1812" t="s">
        <v>1067</v>
      </c>
      <c r="G1812" t="n">
        <v>2.15144791396062</v>
      </c>
      <c r="H1812" t="n">
        <v>26757255168</v>
      </c>
      <c r="I1812" t="s">
        <v>1090</v>
      </c>
      <c r="J1812" t="s">
        <v>1069</v>
      </c>
    </row>
    <row r="1813">
      <c r="A1813" t="n">
        <v>2002</v>
      </c>
      <c r="B1813" t="s">
        <v>1257</v>
      </c>
      <c r="C1813" t="s">
        <v>1258</v>
      </c>
      <c r="D1813" t="s">
        <v>1078</v>
      </c>
      <c r="E1813" t="s">
        <v>1079</v>
      </c>
      <c r="F1813" t="s">
        <v>1067</v>
      </c>
      <c r="G1813"/>
      <c r="H1813" t="n">
        <v>26757255168</v>
      </c>
      <c r="I1813" t="s">
        <v>1090</v>
      </c>
      <c r="J1813" t="s">
        <v>1069</v>
      </c>
    </row>
    <row r="1814">
      <c r="A1814" t="n">
        <v>2002</v>
      </c>
      <c r="B1814" t="s">
        <v>1259</v>
      </c>
      <c r="C1814" t="s">
        <v>1260</v>
      </c>
      <c r="D1814" t="s">
        <v>1065</v>
      </c>
      <c r="E1814" t="s">
        <v>1066</v>
      </c>
      <c r="F1814" t="s">
        <v>1067</v>
      </c>
      <c r="G1814" t="n">
        <v>0.0000863404361200473</v>
      </c>
      <c r="H1814" t="n">
        <v>6205847040</v>
      </c>
      <c r="I1814" t="s">
        <v>1068</v>
      </c>
      <c r="J1814" t="s">
        <v>1087</v>
      </c>
    </row>
    <row r="1815">
      <c r="A1815" t="n">
        <v>2002</v>
      </c>
      <c r="B1815" t="s">
        <v>1259</v>
      </c>
      <c r="C1815" t="s">
        <v>1260</v>
      </c>
      <c r="D1815" t="s">
        <v>1070</v>
      </c>
      <c r="E1815" t="s">
        <v>1071</v>
      </c>
      <c r="F1815" t="s">
        <v>1067</v>
      </c>
      <c r="G1815" t="n">
        <v>0.0257998858299323</v>
      </c>
      <c r="H1815" t="n">
        <v>6205847040</v>
      </c>
      <c r="I1815" t="s">
        <v>1068</v>
      </c>
      <c r="J1815" t="s">
        <v>1087</v>
      </c>
    </row>
    <row r="1816">
      <c r="A1816" t="n">
        <v>2002</v>
      </c>
      <c r="B1816" t="s">
        <v>1259</v>
      </c>
      <c r="C1816" t="s">
        <v>1260</v>
      </c>
      <c r="D1816" t="s">
        <v>1072</v>
      </c>
      <c r="E1816" t="s">
        <v>1073</v>
      </c>
      <c r="F1816" t="s">
        <v>1067</v>
      </c>
      <c r="G1816" t="n">
        <v>0.194012513880778</v>
      </c>
      <c r="H1816" t="n">
        <v>6205847040</v>
      </c>
      <c r="I1816" t="s">
        <v>1068</v>
      </c>
      <c r="J1816" t="s">
        <v>1087</v>
      </c>
    </row>
    <row r="1817">
      <c r="A1817" t="n">
        <v>2002</v>
      </c>
      <c r="B1817" t="s">
        <v>1259</v>
      </c>
      <c r="C1817" t="s">
        <v>1260</v>
      </c>
      <c r="D1817" t="s">
        <v>1074</v>
      </c>
      <c r="E1817" t="s">
        <v>1075</v>
      </c>
      <c r="F1817" t="s">
        <v>1067</v>
      </c>
      <c r="G1817" t="n">
        <v>0.0782695695972076</v>
      </c>
      <c r="H1817" t="n">
        <v>6205847040</v>
      </c>
      <c r="I1817" t="s">
        <v>1068</v>
      </c>
      <c r="J1817" t="s">
        <v>1087</v>
      </c>
    </row>
    <row r="1818">
      <c r="A1818" t="n">
        <v>2002</v>
      </c>
      <c r="B1818" t="s">
        <v>1259</v>
      </c>
      <c r="C1818" t="s">
        <v>1260</v>
      </c>
      <c r="D1818" t="s">
        <v>1076</v>
      </c>
      <c r="E1818" t="s">
        <v>1077</v>
      </c>
      <c r="F1818" t="s">
        <v>1067</v>
      </c>
      <c r="G1818" t="n">
        <v>0.298168309744038</v>
      </c>
      <c r="H1818" t="n">
        <v>6205847040</v>
      </c>
      <c r="I1818" t="s">
        <v>1068</v>
      </c>
      <c r="J1818" t="s">
        <v>1087</v>
      </c>
    </row>
    <row r="1819">
      <c r="A1819" t="n">
        <v>2002</v>
      </c>
      <c r="B1819" t="s">
        <v>1259</v>
      </c>
      <c r="C1819" t="s">
        <v>1260</v>
      </c>
      <c r="D1819" t="s">
        <v>1078</v>
      </c>
      <c r="E1819" t="s">
        <v>1079</v>
      </c>
      <c r="F1819" t="s">
        <v>1067</v>
      </c>
      <c r="G1819"/>
      <c r="H1819" t="n">
        <v>6205847040</v>
      </c>
      <c r="I1819" t="s">
        <v>1068</v>
      </c>
      <c r="J1819" t="s">
        <v>1087</v>
      </c>
    </row>
    <row r="1820">
      <c r="A1820" t="n">
        <v>2002</v>
      </c>
      <c r="B1820" t="s">
        <v>1261</v>
      </c>
      <c r="C1820" t="s">
        <v>1262</v>
      </c>
      <c r="D1820" t="s">
        <v>1065</v>
      </c>
      <c r="E1820" t="s">
        <v>1066</v>
      </c>
      <c r="F1820" t="s">
        <v>1067</v>
      </c>
      <c r="G1820" t="n">
        <v>0.0159776054862035</v>
      </c>
      <c r="H1820" t="n">
        <v>67608920064</v>
      </c>
      <c r="I1820" t="s">
        <v>1090</v>
      </c>
      <c r="J1820" t="s">
        <v>1069</v>
      </c>
    </row>
    <row r="1821">
      <c r="A1821" t="n">
        <v>2002</v>
      </c>
      <c r="B1821" t="s">
        <v>1261</v>
      </c>
      <c r="C1821" t="s">
        <v>1262</v>
      </c>
      <c r="D1821" t="s">
        <v>1070</v>
      </c>
      <c r="E1821" t="s">
        <v>1071</v>
      </c>
      <c r="F1821" t="s">
        <v>1067</v>
      </c>
      <c r="G1821" t="n">
        <v>0.419665523374172</v>
      </c>
      <c r="H1821" t="n">
        <v>67608920064</v>
      </c>
      <c r="I1821" t="s">
        <v>1090</v>
      </c>
      <c r="J1821" t="s">
        <v>1069</v>
      </c>
    </row>
    <row r="1822">
      <c r="A1822" t="n">
        <v>2002</v>
      </c>
      <c r="B1822" t="s">
        <v>1261</v>
      </c>
      <c r="C1822" t="s">
        <v>1262</v>
      </c>
      <c r="D1822" t="s">
        <v>1072</v>
      </c>
      <c r="E1822" t="s">
        <v>1073</v>
      </c>
      <c r="F1822" t="s">
        <v>1067</v>
      </c>
      <c r="G1822" t="n">
        <v>0.520151876269541</v>
      </c>
      <c r="H1822" t="n">
        <v>67608920064</v>
      </c>
      <c r="I1822" t="s">
        <v>1090</v>
      </c>
      <c r="J1822" t="s">
        <v>1069</v>
      </c>
    </row>
    <row r="1823">
      <c r="A1823" t="n">
        <v>2002</v>
      </c>
      <c r="B1823" t="s">
        <v>1261</v>
      </c>
      <c r="C1823" t="s">
        <v>1262</v>
      </c>
      <c r="D1823" t="s">
        <v>1074</v>
      </c>
      <c r="E1823" t="s">
        <v>1075</v>
      </c>
      <c r="F1823" t="s">
        <v>1067</v>
      </c>
      <c r="G1823" t="n">
        <v>1.15398149003611</v>
      </c>
      <c r="H1823" t="n">
        <v>67608920064</v>
      </c>
      <c r="I1823" t="s">
        <v>1090</v>
      </c>
      <c r="J1823" t="s">
        <v>1069</v>
      </c>
    </row>
    <row r="1824">
      <c r="A1824" t="n">
        <v>2002</v>
      </c>
      <c r="B1824" t="s">
        <v>1261</v>
      </c>
      <c r="C1824" t="s">
        <v>1262</v>
      </c>
      <c r="D1824" t="s">
        <v>1076</v>
      </c>
      <c r="E1824" t="s">
        <v>1077</v>
      </c>
      <c r="F1824" t="s">
        <v>1067</v>
      </c>
      <c r="G1824" t="n">
        <v>2.10977649516602</v>
      </c>
      <c r="H1824" t="n">
        <v>67608920064</v>
      </c>
      <c r="I1824" t="s">
        <v>1090</v>
      </c>
      <c r="J1824" t="s">
        <v>1069</v>
      </c>
    </row>
    <row r="1825">
      <c r="A1825" t="n">
        <v>2002</v>
      </c>
      <c r="B1825" t="s">
        <v>1261</v>
      </c>
      <c r="C1825" t="s">
        <v>1262</v>
      </c>
      <c r="D1825" t="s">
        <v>1078</v>
      </c>
      <c r="E1825" t="s">
        <v>1079</v>
      </c>
      <c r="F1825" t="s">
        <v>1067</v>
      </c>
      <c r="G1825"/>
      <c r="H1825" t="n">
        <v>67608920064</v>
      </c>
      <c r="I1825" t="s">
        <v>1090</v>
      </c>
      <c r="J1825" t="s">
        <v>1069</v>
      </c>
    </row>
    <row r="1826">
      <c r="A1826" t="n">
        <v>2002</v>
      </c>
      <c r="B1826" t="s">
        <v>1263</v>
      </c>
      <c r="C1826" t="s">
        <v>1264</v>
      </c>
      <c r="D1826" t="s">
        <v>1065</v>
      </c>
      <c r="E1826" t="s">
        <v>1066</v>
      </c>
      <c r="F1826" t="s">
        <v>1067</v>
      </c>
      <c r="G1826" t="n">
        <v>0.182542387180053</v>
      </c>
      <c r="H1826" t="n">
        <v>212806991872</v>
      </c>
      <c r="I1826" t="s">
        <v>1108</v>
      </c>
      <c r="J1826" t="s">
        <v>1091</v>
      </c>
    </row>
    <row r="1827">
      <c r="A1827" t="n">
        <v>2002</v>
      </c>
      <c r="B1827" t="s">
        <v>1263</v>
      </c>
      <c r="C1827" t="s">
        <v>1264</v>
      </c>
      <c r="D1827" t="s">
        <v>1070</v>
      </c>
      <c r="E1827" t="s">
        <v>1071</v>
      </c>
      <c r="F1827" t="s">
        <v>1067</v>
      </c>
      <c r="G1827" t="n">
        <v>1.06249801980607</v>
      </c>
      <c r="H1827" t="n">
        <v>212806991872</v>
      </c>
      <c r="I1827" t="s">
        <v>1108</v>
      </c>
      <c r="J1827" t="s">
        <v>1091</v>
      </c>
    </row>
    <row r="1828">
      <c r="A1828" t="n">
        <v>2002</v>
      </c>
      <c r="B1828" t="s">
        <v>1263</v>
      </c>
      <c r="C1828" t="s">
        <v>1264</v>
      </c>
      <c r="D1828" t="s">
        <v>1072</v>
      </c>
      <c r="E1828" t="s">
        <v>1073</v>
      </c>
      <c r="F1828" t="s">
        <v>1067</v>
      </c>
      <c r="G1828" t="n">
        <v>1.90246216044835</v>
      </c>
      <c r="H1828" t="n">
        <v>212806991872</v>
      </c>
      <c r="I1828" t="s">
        <v>1108</v>
      </c>
      <c r="J1828" t="s">
        <v>1091</v>
      </c>
    </row>
    <row r="1829">
      <c r="A1829" t="n">
        <v>2002</v>
      </c>
      <c r="B1829" t="s">
        <v>1263</v>
      </c>
      <c r="C1829" t="s">
        <v>1264</v>
      </c>
      <c r="D1829" t="s">
        <v>1074</v>
      </c>
      <c r="E1829" t="s">
        <v>1075</v>
      </c>
      <c r="F1829" t="s">
        <v>1067</v>
      </c>
      <c r="G1829" t="n">
        <v>5.86390987902486</v>
      </c>
      <c r="H1829" t="n">
        <v>212806991872</v>
      </c>
      <c r="I1829" t="s">
        <v>1108</v>
      </c>
      <c r="J1829" t="s">
        <v>1091</v>
      </c>
    </row>
    <row r="1830">
      <c r="A1830" t="n">
        <v>2002</v>
      </c>
      <c r="B1830" t="s">
        <v>1263</v>
      </c>
      <c r="C1830" t="s">
        <v>1264</v>
      </c>
      <c r="D1830" t="s">
        <v>1076</v>
      </c>
      <c r="E1830" t="s">
        <v>1077</v>
      </c>
      <c r="F1830" t="s">
        <v>1067</v>
      </c>
      <c r="G1830" t="n">
        <v>9.01141244645933</v>
      </c>
      <c r="H1830" t="n">
        <v>212806991872</v>
      </c>
      <c r="I1830" t="s">
        <v>1108</v>
      </c>
      <c r="J1830" t="s">
        <v>1091</v>
      </c>
    </row>
    <row r="1831">
      <c r="A1831" t="n">
        <v>2002</v>
      </c>
      <c r="B1831" t="s">
        <v>1263</v>
      </c>
      <c r="C1831" t="s">
        <v>1264</v>
      </c>
      <c r="D1831" t="s">
        <v>1078</v>
      </c>
      <c r="E1831" t="s">
        <v>1079</v>
      </c>
      <c r="F1831" t="s">
        <v>1067</v>
      </c>
      <c r="G1831"/>
      <c r="H1831" t="n">
        <v>212806991872</v>
      </c>
      <c r="I1831" t="s">
        <v>1108</v>
      </c>
      <c r="J1831" t="s">
        <v>1091</v>
      </c>
    </row>
    <row r="1832">
      <c r="A1832" t="n">
        <v>2002</v>
      </c>
      <c r="B1832" t="s">
        <v>1265</v>
      </c>
      <c r="C1832" t="s">
        <v>1266</v>
      </c>
      <c r="D1832" t="s">
        <v>1065</v>
      </c>
      <c r="E1832" t="s">
        <v>1066</v>
      </c>
      <c r="F1832" t="s">
        <v>1067</v>
      </c>
      <c r="G1832" t="n">
        <v>0</v>
      </c>
      <c r="H1832" t="n">
        <v>1947332864</v>
      </c>
      <c r="I1832" t="s">
        <v>1090</v>
      </c>
      <c r="J1832" t="s">
        <v>1069</v>
      </c>
    </row>
    <row r="1833">
      <c r="A1833" t="n">
        <v>2002</v>
      </c>
      <c r="B1833" t="s">
        <v>1265</v>
      </c>
      <c r="C1833" t="s">
        <v>1266</v>
      </c>
      <c r="D1833" t="s">
        <v>1070</v>
      </c>
      <c r="E1833" t="s">
        <v>1071</v>
      </c>
      <c r="F1833" t="s">
        <v>1067</v>
      </c>
      <c r="G1833" t="n">
        <v>0</v>
      </c>
      <c r="H1833" t="n">
        <v>1947332864</v>
      </c>
      <c r="I1833" t="s">
        <v>1090</v>
      </c>
      <c r="J1833" t="s">
        <v>1069</v>
      </c>
    </row>
    <row r="1834">
      <c r="A1834" t="n">
        <v>2002</v>
      </c>
      <c r="B1834" t="s">
        <v>1265</v>
      </c>
      <c r="C1834" t="s">
        <v>1266</v>
      </c>
      <c r="D1834" t="s">
        <v>1072</v>
      </c>
      <c r="E1834" t="s">
        <v>1073</v>
      </c>
      <c r="F1834" t="s">
        <v>1067</v>
      </c>
      <c r="G1834" t="n">
        <v>0</v>
      </c>
      <c r="H1834" t="n">
        <v>1947332864</v>
      </c>
      <c r="I1834" t="s">
        <v>1090</v>
      </c>
      <c r="J1834" t="s">
        <v>1069</v>
      </c>
    </row>
    <row r="1835">
      <c r="A1835" t="n">
        <v>2002</v>
      </c>
      <c r="B1835" t="s">
        <v>1265</v>
      </c>
      <c r="C1835" t="s">
        <v>1266</v>
      </c>
      <c r="D1835" t="s">
        <v>1074</v>
      </c>
      <c r="E1835" t="s">
        <v>1075</v>
      </c>
      <c r="F1835" t="s">
        <v>1067</v>
      </c>
      <c r="G1835" t="n">
        <v>0</v>
      </c>
      <c r="H1835" t="n">
        <v>1947332864</v>
      </c>
      <c r="I1835" t="s">
        <v>1090</v>
      </c>
      <c r="J1835" t="s">
        <v>1069</v>
      </c>
    </row>
    <row r="1836">
      <c r="A1836" t="n">
        <v>2002</v>
      </c>
      <c r="B1836" t="s">
        <v>1265</v>
      </c>
      <c r="C1836" t="s">
        <v>1266</v>
      </c>
      <c r="D1836" t="s">
        <v>1076</v>
      </c>
      <c r="E1836" t="s">
        <v>1077</v>
      </c>
      <c r="F1836" t="s">
        <v>1067</v>
      </c>
      <c r="G1836" t="n">
        <v>0</v>
      </c>
      <c r="H1836" t="n">
        <v>1947332864</v>
      </c>
      <c r="I1836" t="s">
        <v>1090</v>
      </c>
      <c r="J1836" t="s">
        <v>1069</v>
      </c>
    </row>
    <row r="1837">
      <c r="A1837" t="n">
        <v>2002</v>
      </c>
      <c r="B1837" t="s">
        <v>1265</v>
      </c>
      <c r="C1837" t="s">
        <v>1266</v>
      </c>
      <c r="D1837" t="s">
        <v>1078</v>
      </c>
      <c r="E1837" t="s">
        <v>1079</v>
      </c>
      <c r="F1837" t="s">
        <v>1067</v>
      </c>
      <c r="G1837" t="n">
        <v>69.5593956301842</v>
      </c>
      <c r="H1837" t="n">
        <v>1947332864</v>
      </c>
      <c r="I1837" t="s">
        <v>1090</v>
      </c>
      <c r="J1837" t="s">
        <v>1069</v>
      </c>
    </row>
    <row r="1838">
      <c r="A1838" t="n">
        <v>2002</v>
      </c>
      <c r="B1838" t="s">
        <v>1267</v>
      </c>
      <c r="C1838" t="s">
        <v>1268</v>
      </c>
      <c r="D1838" t="s">
        <v>1065</v>
      </c>
      <c r="E1838" t="s">
        <v>1066</v>
      </c>
      <c r="F1838" t="s">
        <v>1067</v>
      </c>
      <c r="G1838" t="n">
        <v>0.11618365376592</v>
      </c>
      <c r="H1838" t="n">
        <v>523969986560</v>
      </c>
      <c r="I1838" t="s">
        <v>1082</v>
      </c>
      <c r="J1838" t="s">
        <v>1087</v>
      </c>
    </row>
    <row r="1839">
      <c r="A1839" t="n">
        <v>2002</v>
      </c>
      <c r="B1839" t="s">
        <v>1267</v>
      </c>
      <c r="C1839" t="s">
        <v>1268</v>
      </c>
      <c r="D1839" t="s">
        <v>1070</v>
      </c>
      <c r="E1839" t="s">
        <v>1071</v>
      </c>
      <c r="F1839" t="s">
        <v>1067</v>
      </c>
      <c r="G1839" t="n">
        <v>0.96961787251924</v>
      </c>
      <c r="H1839" t="n">
        <v>523969986560</v>
      </c>
      <c r="I1839" t="s">
        <v>1082</v>
      </c>
      <c r="J1839" t="s">
        <v>1087</v>
      </c>
    </row>
    <row r="1840">
      <c r="A1840" t="n">
        <v>2002</v>
      </c>
      <c r="B1840" t="s">
        <v>1267</v>
      </c>
      <c r="C1840" t="s">
        <v>1268</v>
      </c>
      <c r="D1840" t="s">
        <v>1072</v>
      </c>
      <c r="E1840" t="s">
        <v>1073</v>
      </c>
      <c r="F1840" t="s">
        <v>1067</v>
      </c>
      <c r="G1840" t="n">
        <v>3.00880013402789</v>
      </c>
      <c r="H1840" t="n">
        <v>523969986560</v>
      </c>
      <c r="I1840" t="s">
        <v>1082</v>
      </c>
      <c r="J1840" t="s">
        <v>1087</v>
      </c>
    </row>
    <row r="1841">
      <c r="A1841" t="n">
        <v>2002</v>
      </c>
      <c r="B1841" t="s">
        <v>1267</v>
      </c>
      <c r="C1841" t="s">
        <v>1268</v>
      </c>
      <c r="D1841" t="s">
        <v>1074</v>
      </c>
      <c r="E1841" t="s">
        <v>1075</v>
      </c>
      <c r="F1841" t="s">
        <v>1067</v>
      </c>
      <c r="G1841" t="n">
        <v>10.0999150200498</v>
      </c>
      <c r="H1841" t="n">
        <v>523969986560</v>
      </c>
      <c r="I1841" t="s">
        <v>1082</v>
      </c>
      <c r="J1841" t="s">
        <v>1087</v>
      </c>
    </row>
    <row r="1842">
      <c r="A1842" t="n">
        <v>2002</v>
      </c>
      <c r="B1842" t="s">
        <v>1267</v>
      </c>
      <c r="C1842" t="s">
        <v>1268</v>
      </c>
      <c r="D1842" t="s">
        <v>1076</v>
      </c>
      <c r="E1842" t="s">
        <v>1077</v>
      </c>
      <c r="F1842" t="s">
        <v>1067</v>
      </c>
      <c r="G1842" t="n">
        <v>14.1945166803628</v>
      </c>
      <c r="H1842" t="n">
        <v>523969986560</v>
      </c>
      <c r="I1842" t="s">
        <v>1082</v>
      </c>
      <c r="J1842" t="s">
        <v>1087</v>
      </c>
    </row>
    <row r="1843">
      <c r="A1843" t="n">
        <v>2002</v>
      </c>
      <c r="B1843" t="s">
        <v>1267</v>
      </c>
      <c r="C1843" t="s">
        <v>1268</v>
      </c>
      <c r="D1843" t="s">
        <v>1078</v>
      </c>
      <c r="E1843" t="s">
        <v>1079</v>
      </c>
      <c r="F1843" t="s">
        <v>1067</v>
      </c>
      <c r="G1843"/>
      <c r="H1843" t="n">
        <v>523969986560</v>
      </c>
      <c r="I1843" t="s">
        <v>1082</v>
      </c>
      <c r="J1843" t="s">
        <v>1087</v>
      </c>
    </row>
    <row r="1844">
      <c r="A1844" t="n">
        <v>2002</v>
      </c>
      <c r="B1844" t="s">
        <v>1269</v>
      </c>
      <c r="C1844" t="s">
        <v>1270</v>
      </c>
      <c r="D1844" t="s">
        <v>1065</v>
      </c>
      <c r="E1844" t="s">
        <v>1066</v>
      </c>
      <c r="F1844" t="s">
        <v>1067</v>
      </c>
      <c r="G1844" t="n">
        <v>0.378090036743581</v>
      </c>
      <c r="H1844" t="n">
        <v>128505004032</v>
      </c>
      <c r="I1844" t="s">
        <v>1090</v>
      </c>
      <c r="J1844" t="s">
        <v>1069</v>
      </c>
    </row>
    <row r="1845">
      <c r="A1845" t="n">
        <v>2002</v>
      </c>
      <c r="B1845" t="s">
        <v>1269</v>
      </c>
      <c r="C1845" t="s">
        <v>1270</v>
      </c>
      <c r="D1845" t="s">
        <v>1070</v>
      </c>
      <c r="E1845" t="s">
        <v>1071</v>
      </c>
      <c r="F1845" t="s">
        <v>1067</v>
      </c>
      <c r="G1845" t="n">
        <v>1.56525370314944</v>
      </c>
      <c r="H1845" t="n">
        <v>128505004032</v>
      </c>
      <c r="I1845" t="s">
        <v>1090</v>
      </c>
      <c r="J1845" t="s">
        <v>1069</v>
      </c>
    </row>
    <row r="1846">
      <c r="A1846" t="n">
        <v>2002</v>
      </c>
      <c r="B1846" t="s">
        <v>1269</v>
      </c>
      <c r="C1846" t="s">
        <v>1270</v>
      </c>
      <c r="D1846" t="s">
        <v>1072</v>
      </c>
      <c r="E1846" t="s">
        <v>1073</v>
      </c>
      <c r="F1846" t="s">
        <v>1067</v>
      </c>
      <c r="G1846" t="n">
        <v>6.56186665881551</v>
      </c>
      <c r="H1846" t="n">
        <v>128505004032</v>
      </c>
      <c r="I1846" t="s">
        <v>1090</v>
      </c>
      <c r="J1846" t="s">
        <v>1069</v>
      </c>
    </row>
    <row r="1847">
      <c r="A1847" t="n">
        <v>2002</v>
      </c>
      <c r="B1847" t="s">
        <v>1269</v>
      </c>
      <c r="C1847" t="s">
        <v>1270</v>
      </c>
      <c r="D1847" t="s">
        <v>1074</v>
      </c>
      <c r="E1847" t="s">
        <v>1075</v>
      </c>
      <c r="F1847" t="s">
        <v>1067</v>
      </c>
      <c r="G1847" t="n">
        <v>0.550979277849295</v>
      </c>
      <c r="H1847" t="n">
        <v>128505004032</v>
      </c>
      <c r="I1847" t="s">
        <v>1090</v>
      </c>
      <c r="J1847" t="s">
        <v>1069</v>
      </c>
    </row>
    <row r="1848">
      <c r="A1848" t="n">
        <v>2002</v>
      </c>
      <c r="B1848" t="s">
        <v>1269</v>
      </c>
      <c r="C1848" t="s">
        <v>1270</v>
      </c>
      <c r="D1848" t="s">
        <v>1076</v>
      </c>
      <c r="E1848" t="s">
        <v>1077</v>
      </c>
      <c r="F1848" t="s">
        <v>1067</v>
      </c>
      <c r="G1848" t="n">
        <v>9.05618967655782</v>
      </c>
      <c r="H1848" t="n">
        <v>128505004032</v>
      </c>
      <c r="I1848" t="s">
        <v>1090</v>
      </c>
      <c r="J1848" t="s">
        <v>1069</v>
      </c>
    </row>
    <row r="1849">
      <c r="A1849" t="n">
        <v>2002</v>
      </c>
      <c r="B1849" t="s">
        <v>1269</v>
      </c>
      <c r="C1849" t="s">
        <v>1270</v>
      </c>
      <c r="D1849" t="s">
        <v>1078</v>
      </c>
      <c r="E1849" t="s">
        <v>1079</v>
      </c>
      <c r="F1849" t="s">
        <v>1067</v>
      </c>
      <c r="G1849"/>
      <c r="H1849" t="n">
        <v>128505004032</v>
      </c>
      <c r="I1849" t="s">
        <v>1090</v>
      </c>
      <c r="J1849" t="s">
        <v>1069</v>
      </c>
    </row>
    <row r="1850">
      <c r="A1850" t="n">
        <v>2002</v>
      </c>
      <c r="B1850" t="s">
        <v>1271</v>
      </c>
      <c r="C1850" t="s">
        <v>1272</v>
      </c>
      <c r="D1850" t="s">
        <v>1065</v>
      </c>
      <c r="E1850" t="s">
        <v>1066</v>
      </c>
      <c r="F1850" t="s">
        <v>1067</v>
      </c>
      <c r="G1850" t="n">
        <v>0.00806301824041636</v>
      </c>
      <c r="H1850" t="n">
        <v>132681998336</v>
      </c>
      <c r="I1850" t="s">
        <v>1099</v>
      </c>
      <c r="J1850" t="s">
        <v>1087</v>
      </c>
    </row>
    <row r="1851">
      <c r="A1851" t="n">
        <v>2002</v>
      </c>
      <c r="B1851" t="s">
        <v>1271</v>
      </c>
      <c r="C1851" t="s">
        <v>1272</v>
      </c>
      <c r="D1851" t="s">
        <v>1070</v>
      </c>
      <c r="E1851" t="s">
        <v>1071</v>
      </c>
      <c r="F1851" t="s">
        <v>1067</v>
      </c>
      <c r="G1851" t="n">
        <v>1.26119491239007</v>
      </c>
      <c r="H1851" t="n">
        <v>132681998336</v>
      </c>
      <c r="I1851" t="s">
        <v>1099</v>
      </c>
      <c r="J1851" t="s">
        <v>1087</v>
      </c>
    </row>
    <row r="1852">
      <c r="A1852" t="n">
        <v>2002</v>
      </c>
      <c r="B1852" t="s">
        <v>1271</v>
      </c>
      <c r="C1852" t="s">
        <v>1272</v>
      </c>
      <c r="D1852" t="s">
        <v>1072</v>
      </c>
      <c r="E1852" t="s">
        <v>1073</v>
      </c>
      <c r="F1852" t="s">
        <v>1067</v>
      </c>
      <c r="G1852" t="n">
        <v>2.64600707221822</v>
      </c>
      <c r="H1852" t="n">
        <v>132681998336</v>
      </c>
      <c r="I1852" t="s">
        <v>1099</v>
      </c>
      <c r="J1852" t="s">
        <v>1087</v>
      </c>
    </row>
    <row r="1853">
      <c r="A1853" t="n">
        <v>2002</v>
      </c>
      <c r="B1853" t="s">
        <v>1271</v>
      </c>
      <c r="C1853" t="s">
        <v>1272</v>
      </c>
      <c r="D1853" t="s">
        <v>1074</v>
      </c>
      <c r="E1853" t="s">
        <v>1075</v>
      </c>
      <c r="F1853" t="s">
        <v>1067</v>
      </c>
      <c r="G1853" t="n">
        <v>6.58198495959326</v>
      </c>
      <c r="H1853" t="n">
        <v>132681998336</v>
      </c>
      <c r="I1853" t="s">
        <v>1099</v>
      </c>
      <c r="J1853" t="s">
        <v>1087</v>
      </c>
    </row>
    <row r="1854">
      <c r="A1854" t="n">
        <v>2002</v>
      </c>
      <c r="B1854" t="s">
        <v>1271</v>
      </c>
      <c r="C1854" t="s">
        <v>1272</v>
      </c>
      <c r="D1854" t="s">
        <v>1076</v>
      </c>
      <c r="E1854" t="s">
        <v>1077</v>
      </c>
      <c r="F1854" t="s">
        <v>1067</v>
      </c>
      <c r="G1854" t="n">
        <v>10.497249962442</v>
      </c>
      <c r="H1854" t="n">
        <v>132681998336</v>
      </c>
      <c r="I1854" t="s">
        <v>1099</v>
      </c>
      <c r="J1854" t="s">
        <v>1087</v>
      </c>
    </row>
    <row r="1855">
      <c r="A1855" t="n">
        <v>2002</v>
      </c>
      <c r="B1855" t="s">
        <v>1271</v>
      </c>
      <c r="C1855" t="s">
        <v>1272</v>
      </c>
      <c r="D1855" t="s">
        <v>1078</v>
      </c>
      <c r="E1855" t="s">
        <v>1079</v>
      </c>
      <c r="F1855" t="s">
        <v>1067</v>
      </c>
      <c r="G1855"/>
      <c r="H1855" t="n">
        <v>132681998336</v>
      </c>
      <c r="I1855" t="s">
        <v>1099</v>
      </c>
      <c r="J1855" t="s">
        <v>1087</v>
      </c>
    </row>
    <row r="1856">
      <c r="A1856" t="n">
        <v>2002</v>
      </c>
      <c r="B1856" t="s">
        <v>1273</v>
      </c>
      <c r="C1856" t="s">
        <v>1274</v>
      </c>
      <c r="D1856" t="s">
        <v>1065</v>
      </c>
      <c r="E1856" t="s">
        <v>1066</v>
      </c>
      <c r="F1856" t="s">
        <v>1067</v>
      </c>
      <c r="G1856" t="n">
        <v>0.000451958875561322</v>
      </c>
      <c r="H1856" t="n">
        <v>32928454656</v>
      </c>
      <c r="I1856" t="s">
        <v>1099</v>
      </c>
      <c r="J1856" t="s">
        <v>1091</v>
      </c>
    </row>
    <row r="1857">
      <c r="A1857" t="n">
        <v>2002</v>
      </c>
      <c r="B1857" t="s">
        <v>1273</v>
      </c>
      <c r="C1857" t="s">
        <v>1274</v>
      </c>
      <c r="D1857" t="s">
        <v>1070</v>
      </c>
      <c r="E1857" t="s">
        <v>1071</v>
      </c>
      <c r="F1857" t="s">
        <v>1067</v>
      </c>
      <c r="G1857" t="n">
        <v>0.0995419258593927</v>
      </c>
      <c r="H1857" t="n">
        <v>32928454656</v>
      </c>
      <c r="I1857" t="s">
        <v>1099</v>
      </c>
      <c r="J1857" t="s">
        <v>1091</v>
      </c>
    </row>
    <row r="1858">
      <c r="A1858" t="n">
        <v>2002</v>
      </c>
      <c r="B1858" t="s">
        <v>1273</v>
      </c>
      <c r="C1858" t="s">
        <v>1274</v>
      </c>
      <c r="D1858" t="s">
        <v>1072</v>
      </c>
      <c r="E1858" t="s">
        <v>1073</v>
      </c>
      <c r="F1858" t="s">
        <v>1067</v>
      </c>
      <c r="G1858" t="n">
        <v>0.298433366910109</v>
      </c>
      <c r="H1858" t="n">
        <v>32928454656</v>
      </c>
      <c r="I1858" t="s">
        <v>1099</v>
      </c>
      <c r="J1858" t="s">
        <v>1091</v>
      </c>
    </row>
    <row r="1859">
      <c r="A1859" t="n">
        <v>2002</v>
      </c>
      <c r="B1859" t="s">
        <v>1273</v>
      </c>
      <c r="C1859" t="s">
        <v>1274</v>
      </c>
      <c r="D1859" t="s">
        <v>1074</v>
      </c>
      <c r="E1859" t="s">
        <v>1075</v>
      </c>
      <c r="F1859" t="s">
        <v>1067</v>
      </c>
      <c r="G1859" t="n">
        <v>0.321037724302143</v>
      </c>
      <c r="H1859" t="n">
        <v>32928454656</v>
      </c>
      <c r="I1859" t="s">
        <v>1099</v>
      </c>
      <c r="J1859" t="s">
        <v>1091</v>
      </c>
    </row>
    <row r="1860">
      <c r="A1860" t="n">
        <v>2002</v>
      </c>
      <c r="B1860" t="s">
        <v>1273</v>
      </c>
      <c r="C1860" t="s">
        <v>1274</v>
      </c>
      <c r="D1860" t="s">
        <v>1076</v>
      </c>
      <c r="E1860" t="s">
        <v>1077</v>
      </c>
      <c r="F1860" t="s">
        <v>1067</v>
      </c>
      <c r="G1860" t="n">
        <v>0.719464975947206</v>
      </c>
      <c r="H1860" t="n">
        <v>32928454656</v>
      </c>
      <c r="I1860" t="s">
        <v>1099</v>
      </c>
      <c r="J1860" t="s">
        <v>1091</v>
      </c>
    </row>
    <row r="1861">
      <c r="A1861" t="n">
        <v>2002</v>
      </c>
      <c r="B1861" t="s">
        <v>1273</v>
      </c>
      <c r="C1861" t="s">
        <v>1274</v>
      </c>
      <c r="D1861" t="s">
        <v>1078</v>
      </c>
      <c r="E1861" t="s">
        <v>1079</v>
      </c>
      <c r="F1861" t="s">
        <v>1067</v>
      </c>
      <c r="G1861"/>
      <c r="H1861" t="n">
        <v>32928454656</v>
      </c>
      <c r="I1861" t="s">
        <v>1099</v>
      </c>
      <c r="J1861" t="s">
        <v>1091</v>
      </c>
    </row>
    <row r="1862">
      <c r="A1862" t="n">
        <v>2002</v>
      </c>
      <c r="B1862" t="s">
        <v>1275</v>
      </c>
      <c r="C1862" t="s">
        <v>1276</v>
      </c>
      <c r="D1862" t="s">
        <v>1065</v>
      </c>
      <c r="E1862" t="s">
        <v>1066</v>
      </c>
      <c r="F1862" t="s">
        <v>1067</v>
      </c>
      <c r="G1862" t="n">
        <v>0.000267043931677814</v>
      </c>
      <c r="H1862" t="n">
        <v>9318397952</v>
      </c>
      <c r="I1862" t="s">
        <v>1090</v>
      </c>
      <c r="J1862" t="s">
        <v>1069</v>
      </c>
    </row>
    <row r="1863">
      <c r="A1863" t="n">
        <v>2002</v>
      </c>
      <c r="B1863" t="s">
        <v>1275</v>
      </c>
      <c r="C1863" t="s">
        <v>1276</v>
      </c>
      <c r="D1863" t="s">
        <v>1070</v>
      </c>
      <c r="E1863" t="s">
        <v>1071</v>
      </c>
      <c r="F1863" t="s">
        <v>1067</v>
      </c>
      <c r="G1863" t="n">
        <v>0.0356849133397193</v>
      </c>
      <c r="H1863" t="n">
        <v>9318397952</v>
      </c>
      <c r="I1863" t="s">
        <v>1090</v>
      </c>
      <c r="J1863" t="s">
        <v>1069</v>
      </c>
    </row>
    <row r="1864">
      <c r="A1864" t="n">
        <v>2002</v>
      </c>
      <c r="B1864" t="s">
        <v>1275</v>
      </c>
      <c r="C1864" t="s">
        <v>1276</v>
      </c>
      <c r="D1864" t="s">
        <v>1072</v>
      </c>
      <c r="E1864" t="s">
        <v>1073</v>
      </c>
      <c r="F1864" t="s">
        <v>1067</v>
      </c>
      <c r="G1864" t="n">
        <v>0.435645637944813</v>
      </c>
      <c r="H1864" t="n">
        <v>9318397952</v>
      </c>
      <c r="I1864" t="s">
        <v>1090</v>
      </c>
      <c r="J1864" t="s">
        <v>1069</v>
      </c>
    </row>
    <row r="1865">
      <c r="A1865" t="n">
        <v>2002</v>
      </c>
      <c r="B1865" t="s">
        <v>1275</v>
      </c>
      <c r="C1865" t="s">
        <v>1276</v>
      </c>
      <c r="D1865" t="s">
        <v>1074</v>
      </c>
      <c r="E1865" t="s">
        <v>1075</v>
      </c>
      <c r="F1865" t="s">
        <v>1067</v>
      </c>
      <c r="G1865" t="n">
        <v>0.34257180399177</v>
      </c>
      <c r="H1865" t="n">
        <v>9318397952</v>
      </c>
      <c r="I1865" t="s">
        <v>1090</v>
      </c>
      <c r="J1865" t="s">
        <v>1069</v>
      </c>
    </row>
    <row r="1866">
      <c r="A1866" t="n">
        <v>2002</v>
      </c>
      <c r="B1866" t="s">
        <v>1275</v>
      </c>
      <c r="C1866" t="s">
        <v>1276</v>
      </c>
      <c r="D1866" t="s">
        <v>1076</v>
      </c>
      <c r="E1866" t="s">
        <v>1077</v>
      </c>
      <c r="F1866" t="s">
        <v>1067</v>
      </c>
      <c r="G1866" t="n">
        <v>0.81416939920798</v>
      </c>
      <c r="H1866" t="n">
        <v>9318397952</v>
      </c>
      <c r="I1866" t="s">
        <v>1090</v>
      </c>
      <c r="J1866" t="s">
        <v>1069</v>
      </c>
    </row>
    <row r="1867">
      <c r="A1867" t="n">
        <v>2002</v>
      </c>
      <c r="B1867" t="s">
        <v>1275</v>
      </c>
      <c r="C1867" t="s">
        <v>1276</v>
      </c>
      <c r="D1867" t="s">
        <v>1078</v>
      </c>
      <c r="E1867" t="s">
        <v>1079</v>
      </c>
      <c r="F1867" t="s">
        <v>1067</v>
      </c>
      <c r="G1867"/>
      <c r="H1867" t="n">
        <v>9318397952</v>
      </c>
      <c r="I1867" t="s">
        <v>1090</v>
      </c>
      <c r="J1867" t="s">
        <v>1069</v>
      </c>
    </row>
    <row r="1868">
      <c r="A1868" t="n">
        <v>2002</v>
      </c>
      <c r="B1868" t="s">
        <v>1277</v>
      </c>
      <c r="C1868" t="s">
        <v>1278</v>
      </c>
      <c r="D1868" t="s">
        <v>1065</v>
      </c>
      <c r="E1868" t="s">
        <v>1066</v>
      </c>
      <c r="F1868" t="s">
        <v>1067</v>
      </c>
      <c r="G1868" t="n">
        <v>0.787938099334125</v>
      </c>
      <c r="H1868" t="n">
        <v>125059964928</v>
      </c>
      <c r="I1868" t="s">
        <v>1099</v>
      </c>
      <c r="J1868" t="s">
        <v>1069</v>
      </c>
    </row>
    <row r="1869">
      <c r="A1869" t="n">
        <v>2002</v>
      </c>
      <c r="B1869" t="s">
        <v>1277</v>
      </c>
      <c r="C1869" t="s">
        <v>1278</v>
      </c>
      <c r="D1869" t="s">
        <v>1070</v>
      </c>
      <c r="E1869" t="s">
        <v>1071</v>
      </c>
      <c r="F1869" t="s">
        <v>1067</v>
      </c>
      <c r="G1869" t="n">
        <v>2.19383082152297</v>
      </c>
      <c r="H1869" t="n">
        <v>125059964928</v>
      </c>
      <c r="I1869" t="s">
        <v>1099</v>
      </c>
      <c r="J1869" t="s">
        <v>1069</v>
      </c>
    </row>
    <row r="1870">
      <c r="A1870" t="n">
        <v>2002</v>
      </c>
      <c r="B1870" t="s">
        <v>1277</v>
      </c>
      <c r="C1870" t="s">
        <v>1278</v>
      </c>
      <c r="D1870" t="s">
        <v>1072</v>
      </c>
      <c r="E1870" t="s">
        <v>1073</v>
      </c>
      <c r="F1870" t="s">
        <v>1067</v>
      </c>
      <c r="G1870" t="n">
        <v>5.69405296113901</v>
      </c>
      <c r="H1870" t="n">
        <v>125059964928</v>
      </c>
      <c r="I1870" t="s">
        <v>1099</v>
      </c>
      <c r="J1870" t="s">
        <v>1069</v>
      </c>
    </row>
    <row r="1871">
      <c r="A1871" t="n">
        <v>2002</v>
      </c>
      <c r="B1871" t="s">
        <v>1277</v>
      </c>
      <c r="C1871" t="s">
        <v>1278</v>
      </c>
      <c r="D1871" t="s">
        <v>1074</v>
      </c>
      <c r="E1871" t="s">
        <v>1075</v>
      </c>
      <c r="F1871" t="s">
        <v>1067</v>
      </c>
      <c r="G1871" t="n">
        <v>35.7462283840534</v>
      </c>
      <c r="H1871" t="n">
        <v>125059964928</v>
      </c>
      <c r="I1871" t="s">
        <v>1099</v>
      </c>
      <c r="J1871" t="s">
        <v>1069</v>
      </c>
    </row>
    <row r="1872">
      <c r="A1872" t="n">
        <v>2002</v>
      </c>
      <c r="B1872" t="s">
        <v>1277</v>
      </c>
      <c r="C1872" t="s">
        <v>1278</v>
      </c>
      <c r="D1872" t="s">
        <v>1076</v>
      </c>
      <c r="E1872" t="s">
        <v>1077</v>
      </c>
      <c r="F1872" t="s">
        <v>1067</v>
      </c>
      <c r="G1872" t="n">
        <v>44.4220502660495</v>
      </c>
      <c r="H1872" t="n">
        <v>125059964928</v>
      </c>
      <c r="I1872" t="s">
        <v>1099</v>
      </c>
      <c r="J1872" t="s">
        <v>1069</v>
      </c>
    </row>
    <row r="1873">
      <c r="A1873" t="n">
        <v>2002</v>
      </c>
      <c r="B1873" t="s">
        <v>1277</v>
      </c>
      <c r="C1873" t="s">
        <v>1278</v>
      </c>
      <c r="D1873" t="s">
        <v>1078</v>
      </c>
      <c r="E1873" t="s">
        <v>1079</v>
      </c>
      <c r="F1873" t="s">
        <v>1067</v>
      </c>
      <c r="G1873"/>
      <c r="H1873" t="n">
        <v>125059964928</v>
      </c>
      <c r="I1873" t="s">
        <v>1099</v>
      </c>
      <c r="J1873" t="s">
        <v>1069</v>
      </c>
    </row>
    <row r="1874">
      <c r="A1874" t="n">
        <v>2002</v>
      </c>
      <c r="B1874" t="s">
        <v>1279</v>
      </c>
      <c r="C1874" t="s">
        <v>1280</v>
      </c>
      <c r="D1874" t="s">
        <v>1065</v>
      </c>
      <c r="E1874" t="s">
        <v>1066</v>
      </c>
      <c r="F1874" t="s">
        <v>1067</v>
      </c>
      <c r="G1874" t="n">
        <v>0.339779130610951</v>
      </c>
      <c r="H1874" t="n">
        <v>1275867037696</v>
      </c>
      <c r="I1874" t="s">
        <v>1090</v>
      </c>
      <c r="J1874" t="s">
        <v>1069</v>
      </c>
    </row>
    <row r="1875">
      <c r="A1875" t="n">
        <v>2002</v>
      </c>
      <c r="B1875" t="s">
        <v>1279</v>
      </c>
      <c r="C1875" t="s">
        <v>1280</v>
      </c>
      <c r="D1875" t="s">
        <v>1070</v>
      </c>
      <c r="E1875" t="s">
        <v>1071</v>
      </c>
      <c r="F1875" t="s">
        <v>1067</v>
      </c>
      <c r="G1875" t="n">
        <v>3.37650671242732</v>
      </c>
      <c r="H1875" t="n">
        <v>1275867037696</v>
      </c>
      <c r="I1875" t="s">
        <v>1090</v>
      </c>
      <c r="J1875" t="s">
        <v>1069</v>
      </c>
    </row>
    <row r="1876">
      <c r="A1876" t="n">
        <v>2002</v>
      </c>
      <c r="B1876" t="s">
        <v>1279</v>
      </c>
      <c r="C1876" t="s">
        <v>1280</v>
      </c>
      <c r="D1876" t="s">
        <v>1072</v>
      </c>
      <c r="E1876" t="s">
        <v>1073</v>
      </c>
      <c r="F1876" t="s">
        <v>1067</v>
      </c>
      <c r="G1876" t="n">
        <v>32.5893242550562</v>
      </c>
      <c r="H1876" t="n">
        <v>1275867037696</v>
      </c>
      <c r="I1876" t="s">
        <v>1090</v>
      </c>
      <c r="J1876" t="s">
        <v>1069</v>
      </c>
    </row>
    <row r="1877">
      <c r="A1877" t="n">
        <v>2002</v>
      </c>
      <c r="B1877" t="s">
        <v>1279</v>
      </c>
      <c r="C1877" t="s">
        <v>1280</v>
      </c>
      <c r="D1877" t="s">
        <v>1074</v>
      </c>
      <c r="E1877" t="s">
        <v>1075</v>
      </c>
      <c r="F1877" t="s">
        <v>1067</v>
      </c>
      <c r="G1877" t="n">
        <v>125.257359745455</v>
      </c>
      <c r="H1877" t="n">
        <v>1275867037696</v>
      </c>
      <c r="I1877" t="s">
        <v>1090</v>
      </c>
      <c r="J1877" t="s">
        <v>1069</v>
      </c>
    </row>
    <row r="1878">
      <c r="A1878" t="n">
        <v>2002</v>
      </c>
      <c r="B1878" t="s">
        <v>1279</v>
      </c>
      <c r="C1878" t="s">
        <v>1280</v>
      </c>
      <c r="D1878" t="s">
        <v>1076</v>
      </c>
      <c r="E1878" t="s">
        <v>1077</v>
      </c>
      <c r="F1878" t="s">
        <v>1067</v>
      </c>
      <c r="G1878" t="n">
        <v>161.562969843549</v>
      </c>
      <c r="H1878" t="n">
        <v>1275867037696</v>
      </c>
      <c r="I1878" t="s">
        <v>1090</v>
      </c>
      <c r="J1878" t="s">
        <v>1069</v>
      </c>
    </row>
    <row r="1879">
      <c r="A1879" t="n">
        <v>2002</v>
      </c>
      <c r="B1879" t="s">
        <v>1279</v>
      </c>
      <c r="C1879" t="s">
        <v>1280</v>
      </c>
      <c r="D1879" t="s">
        <v>1078</v>
      </c>
      <c r="E1879" t="s">
        <v>1079</v>
      </c>
      <c r="F1879" t="s">
        <v>1067</v>
      </c>
      <c r="G1879"/>
      <c r="H1879" t="n">
        <v>1275867037696</v>
      </c>
      <c r="I1879" t="s">
        <v>1090</v>
      </c>
      <c r="J1879" t="s">
        <v>1069</v>
      </c>
    </row>
    <row r="1880">
      <c r="A1880" t="n">
        <v>2002</v>
      </c>
      <c r="B1880" t="s">
        <v>1281</v>
      </c>
      <c r="C1880" t="s">
        <v>1282</v>
      </c>
      <c r="D1880" t="s">
        <v>1065</v>
      </c>
      <c r="E1880" t="s">
        <v>1066</v>
      </c>
      <c r="F1880" t="s">
        <v>1067</v>
      </c>
      <c r="G1880" t="n">
        <v>0.077826248341831</v>
      </c>
      <c r="H1880" t="n">
        <v>9719009280</v>
      </c>
      <c r="I1880" t="s">
        <v>1068</v>
      </c>
      <c r="J1880" t="s">
        <v>1091</v>
      </c>
    </row>
    <row r="1881">
      <c r="A1881" t="n">
        <v>2002</v>
      </c>
      <c r="B1881" t="s">
        <v>1281</v>
      </c>
      <c r="C1881" t="s">
        <v>1282</v>
      </c>
      <c r="D1881" t="s">
        <v>1070</v>
      </c>
      <c r="E1881" t="s">
        <v>1071</v>
      </c>
      <c r="F1881" t="s">
        <v>1067</v>
      </c>
      <c r="G1881" t="n">
        <v>0.265721112266597</v>
      </c>
      <c r="H1881" t="n">
        <v>9719009280</v>
      </c>
      <c r="I1881" t="s">
        <v>1068</v>
      </c>
      <c r="J1881" t="s">
        <v>1091</v>
      </c>
    </row>
    <row r="1882">
      <c r="A1882" t="n">
        <v>2002</v>
      </c>
      <c r="B1882" t="s">
        <v>1281</v>
      </c>
      <c r="C1882" t="s">
        <v>1282</v>
      </c>
      <c r="D1882" t="s">
        <v>1072</v>
      </c>
      <c r="E1882" t="s">
        <v>1073</v>
      </c>
      <c r="F1882" t="s">
        <v>1067</v>
      </c>
      <c r="G1882" t="n">
        <v>0.196243397140802</v>
      </c>
      <c r="H1882" t="n">
        <v>9719009280</v>
      </c>
      <c r="I1882" t="s">
        <v>1068</v>
      </c>
      <c r="J1882" t="s">
        <v>1091</v>
      </c>
    </row>
    <row r="1883">
      <c r="A1883" t="n">
        <v>2002</v>
      </c>
      <c r="B1883" t="s">
        <v>1281</v>
      </c>
      <c r="C1883" t="s">
        <v>1282</v>
      </c>
      <c r="D1883" t="s">
        <v>1074</v>
      </c>
      <c r="E1883" t="s">
        <v>1075</v>
      </c>
      <c r="F1883" t="s">
        <v>1067</v>
      </c>
      <c r="G1883" t="n">
        <v>0.340238443451706</v>
      </c>
      <c r="H1883" t="n">
        <v>9719009280</v>
      </c>
      <c r="I1883" t="s">
        <v>1068</v>
      </c>
      <c r="J1883" t="s">
        <v>1091</v>
      </c>
    </row>
    <row r="1884">
      <c r="A1884" t="n">
        <v>2002</v>
      </c>
      <c r="B1884" t="s">
        <v>1281</v>
      </c>
      <c r="C1884" t="s">
        <v>1282</v>
      </c>
      <c r="D1884" t="s">
        <v>1076</v>
      </c>
      <c r="E1884" t="s">
        <v>1077</v>
      </c>
      <c r="F1884" t="s">
        <v>1067</v>
      </c>
      <c r="G1884" t="n">
        <v>0.880029201200935</v>
      </c>
      <c r="H1884" t="n">
        <v>9719009280</v>
      </c>
      <c r="I1884" t="s">
        <v>1068</v>
      </c>
      <c r="J1884" t="s">
        <v>1091</v>
      </c>
    </row>
    <row r="1885">
      <c r="A1885" t="n">
        <v>2002</v>
      </c>
      <c r="B1885" t="s">
        <v>1281</v>
      </c>
      <c r="C1885" t="s">
        <v>1282</v>
      </c>
      <c r="D1885" t="s">
        <v>1078</v>
      </c>
      <c r="E1885" t="s">
        <v>1079</v>
      </c>
      <c r="F1885" t="s">
        <v>1067</v>
      </c>
      <c r="G1885"/>
      <c r="H1885" t="n">
        <v>9719009280</v>
      </c>
      <c r="I1885" t="s">
        <v>1068</v>
      </c>
      <c r="J1885" t="s">
        <v>1091</v>
      </c>
    </row>
    <row r="1886">
      <c r="A1886" t="n">
        <v>2002</v>
      </c>
      <c r="B1886" t="s">
        <v>1283</v>
      </c>
      <c r="C1886" t="s">
        <v>1284</v>
      </c>
      <c r="D1886" t="s">
        <v>1065</v>
      </c>
      <c r="E1886" t="s">
        <v>1066</v>
      </c>
      <c r="F1886" t="s">
        <v>1067</v>
      </c>
      <c r="G1886" t="n">
        <v>0</v>
      </c>
      <c r="H1886" t="n">
        <v>4497744384</v>
      </c>
      <c r="I1886" t="s">
        <v>1090</v>
      </c>
      <c r="J1886" t="s">
        <v>1069</v>
      </c>
    </row>
    <row r="1887">
      <c r="A1887" t="n">
        <v>2002</v>
      </c>
      <c r="B1887" t="s">
        <v>1283</v>
      </c>
      <c r="C1887" t="s">
        <v>1284</v>
      </c>
      <c r="D1887" t="s">
        <v>1070</v>
      </c>
      <c r="E1887" t="s">
        <v>1071</v>
      </c>
      <c r="F1887" t="s">
        <v>1067</v>
      </c>
      <c r="G1887" t="n">
        <v>0</v>
      </c>
      <c r="H1887" t="n">
        <v>4497744384</v>
      </c>
      <c r="I1887" t="s">
        <v>1090</v>
      </c>
      <c r="J1887" t="s">
        <v>1069</v>
      </c>
    </row>
    <row r="1888">
      <c r="A1888" t="n">
        <v>2002</v>
      </c>
      <c r="B1888" t="s">
        <v>1283</v>
      </c>
      <c r="C1888" t="s">
        <v>1284</v>
      </c>
      <c r="D1888" t="s">
        <v>1072</v>
      </c>
      <c r="E1888" t="s">
        <v>1073</v>
      </c>
      <c r="F1888" t="s">
        <v>1067</v>
      </c>
      <c r="G1888" t="n">
        <v>0</v>
      </c>
      <c r="H1888" t="n">
        <v>4497744384</v>
      </c>
      <c r="I1888" t="s">
        <v>1090</v>
      </c>
      <c r="J1888" t="s">
        <v>1069</v>
      </c>
    </row>
    <row r="1889">
      <c r="A1889" t="n">
        <v>2002</v>
      </c>
      <c r="B1889" t="s">
        <v>1283</v>
      </c>
      <c r="C1889" t="s">
        <v>1284</v>
      </c>
      <c r="D1889" t="s">
        <v>1074</v>
      </c>
      <c r="E1889" t="s">
        <v>1075</v>
      </c>
      <c r="F1889" t="s">
        <v>1067</v>
      </c>
      <c r="G1889" t="n">
        <v>0</v>
      </c>
      <c r="H1889" t="n">
        <v>4497744384</v>
      </c>
      <c r="I1889" t="s">
        <v>1090</v>
      </c>
      <c r="J1889" t="s">
        <v>1069</v>
      </c>
    </row>
    <row r="1890">
      <c r="A1890" t="n">
        <v>2002</v>
      </c>
      <c r="B1890" t="s">
        <v>1283</v>
      </c>
      <c r="C1890" t="s">
        <v>1284</v>
      </c>
      <c r="D1890" t="s">
        <v>1076</v>
      </c>
      <c r="E1890" t="s">
        <v>1077</v>
      </c>
      <c r="F1890" t="s">
        <v>1067</v>
      </c>
      <c r="G1890" t="n">
        <v>0</v>
      </c>
      <c r="H1890" t="n">
        <v>4497744384</v>
      </c>
      <c r="I1890" t="s">
        <v>1090</v>
      </c>
      <c r="J1890" t="s">
        <v>1069</v>
      </c>
    </row>
    <row r="1891">
      <c r="A1891" t="n">
        <v>2002</v>
      </c>
      <c r="B1891" t="s">
        <v>1283</v>
      </c>
      <c r="C1891" t="s">
        <v>1284</v>
      </c>
      <c r="D1891" t="s">
        <v>1078</v>
      </c>
      <c r="E1891" t="s">
        <v>1079</v>
      </c>
      <c r="F1891" t="s">
        <v>1067</v>
      </c>
      <c r="G1891" t="n">
        <v>224.513585832327</v>
      </c>
      <c r="H1891" t="n">
        <v>4497744384</v>
      </c>
      <c r="I1891" t="s">
        <v>1090</v>
      </c>
      <c r="J1891" t="s">
        <v>1069</v>
      </c>
    </row>
    <row r="1892">
      <c r="A1892" t="n">
        <v>2002</v>
      </c>
      <c r="B1892" t="s">
        <v>1285</v>
      </c>
      <c r="C1892" t="s">
        <v>1286</v>
      </c>
      <c r="D1892" t="s">
        <v>1065</v>
      </c>
      <c r="E1892" t="s">
        <v>1066</v>
      </c>
      <c r="F1892" t="s">
        <v>1067</v>
      </c>
      <c r="G1892" t="n">
        <v>0.00114473707615272</v>
      </c>
      <c r="H1892" t="n">
        <v>9582513152</v>
      </c>
      <c r="I1892" t="s">
        <v>1099</v>
      </c>
      <c r="J1892" t="s">
        <v>1087</v>
      </c>
    </row>
    <row r="1893">
      <c r="A1893" t="n">
        <v>2002</v>
      </c>
      <c r="B1893" t="s">
        <v>1285</v>
      </c>
      <c r="C1893" t="s">
        <v>1286</v>
      </c>
      <c r="D1893" t="s">
        <v>1070</v>
      </c>
      <c r="E1893" t="s">
        <v>1071</v>
      </c>
      <c r="F1893" t="s">
        <v>1067</v>
      </c>
      <c r="G1893" t="n">
        <v>0.171451922583998</v>
      </c>
      <c r="H1893" t="n">
        <v>9582513152</v>
      </c>
      <c r="I1893" t="s">
        <v>1099</v>
      </c>
      <c r="J1893" t="s">
        <v>1087</v>
      </c>
    </row>
    <row r="1894">
      <c r="A1894" t="n">
        <v>2002</v>
      </c>
      <c r="B1894" t="s">
        <v>1285</v>
      </c>
      <c r="C1894" t="s">
        <v>1286</v>
      </c>
      <c r="D1894" t="s">
        <v>1072</v>
      </c>
      <c r="E1894" t="s">
        <v>1073</v>
      </c>
      <c r="F1894" t="s">
        <v>1067</v>
      </c>
      <c r="G1894" t="n">
        <v>1.44736239376171</v>
      </c>
      <c r="H1894" t="n">
        <v>9582513152</v>
      </c>
      <c r="I1894" t="s">
        <v>1099</v>
      </c>
      <c r="J1894" t="s">
        <v>1087</v>
      </c>
    </row>
    <row r="1895">
      <c r="A1895" t="n">
        <v>2002</v>
      </c>
      <c r="B1895" t="s">
        <v>1285</v>
      </c>
      <c r="C1895" t="s">
        <v>1286</v>
      </c>
      <c r="D1895" t="s">
        <v>1074</v>
      </c>
      <c r="E1895" t="s">
        <v>1075</v>
      </c>
      <c r="F1895" t="s">
        <v>1067</v>
      </c>
      <c r="G1895" t="n">
        <v>16.4910927336144</v>
      </c>
      <c r="H1895" t="n">
        <v>9582513152</v>
      </c>
      <c r="I1895" t="s">
        <v>1099</v>
      </c>
      <c r="J1895" t="s">
        <v>1087</v>
      </c>
    </row>
    <row r="1896">
      <c r="A1896" t="n">
        <v>2002</v>
      </c>
      <c r="B1896" t="s">
        <v>1285</v>
      </c>
      <c r="C1896" t="s">
        <v>1286</v>
      </c>
      <c r="D1896" t="s">
        <v>1076</v>
      </c>
      <c r="E1896" t="s">
        <v>1077</v>
      </c>
      <c r="F1896" t="s">
        <v>1067</v>
      </c>
      <c r="G1896" t="n">
        <v>18.1110517870363</v>
      </c>
      <c r="H1896" t="n">
        <v>9582513152</v>
      </c>
      <c r="I1896" t="s">
        <v>1099</v>
      </c>
      <c r="J1896" t="s">
        <v>1087</v>
      </c>
    </row>
    <row r="1897">
      <c r="A1897" t="n">
        <v>2002</v>
      </c>
      <c r="B1897" t="s">
        <v>1285</v>
      </c>
      <c r="C1897" t="s">
        <v>1286</v>
      </c>
      <c r="D1897" t="s">
        <v>1078</v>
      </c>
      <c r="E1897" t="s">
        <v>1079</v>
      </c>
      <c r="F1897" t="s">
        <v>1067</v>
      </c>
      <c r="G1897"/>
      <c r="H1897" t="n">
        <v>9582513152</v>
      </c>
      <c r="I1897" t="s">
        <v>1099</v>
      </c>
      <c r="J1897" t="s">
        <v>1087</v>
      </c>
    </row>
    <row r="1898">
      <c r="A1898" t="n">
        <v>2002</v>
      </c>
      <c r="B1898" t="s">
        <v>1287</v>
      </c>
      <c r="C1898" t="s">
        <v>1288</v>
      </c>
      <c r="D1898" t="s">
        <v>1065</v>
      </c>
      <c r="E1898" t="s">
        <v>1066</v>
      </c>
      <c r="F1898" t="s">
        <v>1067</v>
      </c>
      <c r="G1898" t="n">
        <v>1.47326104625823</v>
      </c>
      <c r="H1898" t="n">
        <v>4182844899328</v>
      </c>
      <c r="I1898" t="s">
        <v>1108</v>
      </c>
      <c r="J1898" t="s">
        <v>1069</v>
      </c>
    </row>
    <row r="1899">
      <c r="A1899" t="n">
        <v>2002</v>
      </c>
      <c r="B1899" t="s">
        <v>1287</v>
      </c>
      <c r="C1899" t="s">
        <v>1288</v>
      </c>
      <c r="D1899" t="s">
        <v>1070</v>
      </c>
      <c r="E1899" t="s">
        <v>1071</v>
      </c>
      <c r="F1899" t="s">
        <v>1067</v>
      </c>
      <c r="G1899" t="n">
        <v>12.2463822552698</v>
      </c>
      <c r="H1899" t="n">
        <v>4182844899328</v>
      </c>
      <c r="I1899" t="s">
        <v>1108</v>
      </c>
      <c r="J1899" t="s">
        <v>1069</v>
      </c>
    </row>
    <row r="1900">
      <c r="A1900" t="n">
        <v>2002</v>
      </c>
      <c r="B1900" t="s">
        <v>1287</v>
      </c>
      <c r="C1900" t="s">
        <v>1288</v>
      </c>
      <c r="D1900" t="s">
        <v>1072</v>
      </c>
      <c r="E1900" t="s">
        <v>1073</v>
      </c>
      <c r="F1900" t="s">
        <v>1067</v>
      </c>
      <c r="G1900" t="n">
        <v>23.5294022899079</v>
      </c>
      <c r="H1900" t="n">
        <v>4182844899328</v>
      </c>
      <c r="I1900" t="s">
        <v>1108</v>
      </c>
      <c r="J1900" t="s">
        <v>1069</v>
      </c>
    </row>
    <row r="1901">
      <c r="A1901" t="n">
        <v>2002</v>
      </c>
      <c r="B1901" t="s">
        <v>1287</v>
      </c>
      <c r="C1901" t="s">
        <v>1288</v>
      </c>
      <c r="D1901" t="s">
        <v>1074</v>
      </c>
      <c r="E1901" t="s">
        <v>1075</v>
      </c>
      <c r="F1901" t="s">
        <v>1067</v>
      </c>
      <c r="G1901" t="n">
        <v>8.72455891667889</v>
      </c>
      <c r="H1901" t="n">
        <v>4182844899328</v>
      </c>
      <c r="I1901" t="s">
        <v>1108</v>
      </c>
      <c r="J1901" t="s">
        <v>1069</v>
      </c>
    </row>
    <row r="1902">
      <c r="A1902" t="n">
        <v>2002</v>
      </c>
      <c r="B1902" t="s">
        <v>1287</v>
      </c>
      <c r="C1902" t="s">
        <v>1288</v>
      </c>
      <c r="D1902" t="s">
        <v>1076</v>
      </c>
      <c r="E1902" t="s">
        <v>1077</v>
      </c>
      <c r="F1902" t="s">
        <v>1067</v>
      </c>
      <c r="G1902" t="n">
        <v>45.9736045081148</v>
      </c>
      <c r="H1902" t="n">
        <v>4182844899328</v>
      </c>
      <c r="I1902" t="s">
        <v>1108</v>
      </c>
      <c r="J1902" t="s">
        <v>1069</v>
      </c>
    </row>
    <row r="1903">
      <c r="A1903" t="n">
        <v>2002</v>
      </c>
      <c r="B1903" t="s">
        <v>1287</v>
      </c>
      <c r="C1903" t="s">
        <v>1288</v>
      </c>
      <c r="D1903" t="s">
        <v>1078</v>
      </c>
      <c r="E1903" t="s">
        <v>1079</v>
      </c>
      <c r="F1903" t="s">
        <v>1067</v>
      </c>
      <c r="G1903"/>
      <c r="H1903" t="n">
        <v>4182844899328</v>
      </c>
      <c r="I1903" t="s">
        <v>1108</v>
      </c>
      <c r="J1903" t="s">
        <v>1069</v>
      </c>
    </row>
    <row r="1904">
      <c r="A1904" t="n">
        <v>2002</v>
      </c>
      <c r="B1904" t="s">
        <v>1289</v>
      </c>
      <c r="C1904" t="s">
        <v>1290</v>
      </c>
      <c r="D1904" t="s">
        <v>1065</v>
      </c>
      <c r="E1904" t="s">
        <v>1066</v>
      </c>
      <c r="F1904" t="s">
        <v>1067</v>
      </c>
      <c r="G1904" t="n">
        <v>0.000736904974004004</v>
      </c>
      <c r="H1904" t="n">
        <v>24636598272</v>
      </c>
      <c r="I1904" t="s">
        <v>1090</v>
      </c>
      <c r="J1904" t="s">
        <v>1091</v>
      </c>
    </row>
    <row r="1905">
      <c r="A1905" t="n">
        <v>2002</v>
      </c>
      <c r="B1905" t="s">
        <v>1289</v>
      </c>
      <c r="C1905" t="s">
        <v>1290</v>
      </c>
      <c r="D1905" t="s">
        <v>1070</v>
      </c>
      <c r="E1905" t="s">
        <v>1071</v>
      </c>
      <c r="F1905" t="s">
        <v>1067</v>
      </c>
      <c r="G1905" t="n">
        <v>0.0779890371043335</v>
      </c>
      <c r="H1905" t="n">
        <v>24636598272</v>
      </c>
      <c r="I1905" t="s">
        <v>1090</v>
      </c>
      <c r="J1905" t="s">
        <v>1091</v>
      </c>
    </row>
    <row r="1906">
      <c r="A1906" t="n">
        <v>2002</v>
      </c>
      <c r="B1906" t="s">
        <v>1289</v>
      </c>
      <c r="C1906" t="s">
        <v>1290</v>
      </c>
      <c r="D1906" t="s">
        <v>1072</v>
      </c>
      <c r="E1906" t="s">
        <v>1073</v>
      </c>
      <c r="F1906" t="s">
        <v>1067</v>
      </c>
      <c r="G1906" t="n">
        <v>0.155337206677424</v>
      </c>
      <c r="H1906" t="n">
        <v>24636598272</v>
      </c>
      <c r="I1906" t="s">
        <v>1090</v>
      </c>
      <c r="J1906" t="s">
        <v>1091</v>
      </c>
    </row>
    <row r="1907">
      <c r="A1907" t="n">
        <v>2002</v>
      </c>
      <c r="B1907" t="s">
        <v>1289</v>
      </c>
      <c r="C1907" t="s">
        <v>1290</v>
      </c>
      <c r="D1907" t="s">
        <v>1074</v>
      </c>
      <c r="E1907" t="s">
        <v>1075</v>
      </c>
      <c r="F1907" t="s">
        <v>1067</v>
      </c>
      <c r="G1907" t="n">
        <v>1.95584509808469</v>
      </c>
      <c r="H1907" t="n">
        <v>24636598272</v>
      </c>
      <c r="I1907" t="s">
        <v>1090</v>
      </c>
      <c r="J1907" t="s">
        <v>1091</v>
      </c>
    </row>
    <row r="1908">
      <c r="A1908" t="n">
        <v>2002</v>
      </c>
      <c r="B1908" t="s">
        <v>1289</v>
      </c>
      <c r="C1908" t="s">
        <v>1290</v>
      </c>
      <c r="D1908" t="s">
        <v>1076</v>
      </c>
      <c r="E1908" t="s">
        <v>1077</v>
      </c>
      <c r="F1908" t="s">
        <v>1067</v>
      </c>
      <c r="G1908" t="n">
        <v>2.18990824684045</v>
      </c>
      <c r="H1908" t="n">
        <v>24636598272</v>
      </c>
      <c r="I1908" t="s">
        <v>1090</v>
      </c>
      <c r="J1908" t="s">
        <v>1091</v>
      </c>
    </row>
    <row r="1909">
      <c r="A1909" t="n">
        <v>2002</v>
      </c>
      <c r="B1909" t="s">
        <v>1289</v>
      </c>
      <c r="C1909" t="s">
        <v>1290</v>
      </c>
      <c r="D1909" t="s">
        <v>1078</v>
      </c>
      <c r="E1909" t="s">
        <v>1079</v>
      </c>
      <c r="F1909" t="s">
        <v>1067</v>
      </c>
      <c r="G1909"/>
      <c r="H1909" t="n">
        <v>24636598272</v>
      </c>
      <c r="I1909" t="s">
        <v>1090</v>
      </c>
      <c r="J1909" t="s">
        <v>1091</v>
      </c>
    </row>
    <row r="1910">
      <c r="A1910" t="n">
        <v>2002</v>
      </c>
      <c r="B1910" t="s">
        <v>1291</v>
      </c>
      <c r="C1910" t="s">
        <v>1292</v>
      </c>
      <c r="D1910" t="s">
        <v>1065</v>
      </c>
      <c r="E1910" t="s">
        <v>1066</v>
      </c>
      <c r="F1910" t="s">
        <v>1067</v>
      </c>
      <c r="G1910" t="n">
        <v>0.00207718024248668</v>
      </c>
      <c r="H1910" t="n">
        <v>13147737088</v>
      </c>
      <c r="I1910" t="s">
        <v>1086</v>
      </c>
      <c r="J1910" t="s">
        <v>1087</v>
      </c>
    </row>
    <row r="1911">
      <c r="A1911" t="n">
        <v>2002</v>
      </c>
      <c r="B1911" t="s">
        <v>1291</v>
      </c>
      <c r="C1911" t="s">
        <v>1292</v>
      </c>
      <c r="D1911" t="s">
        <v>1070</v>
      </c>
      <c r="E1911" t="s">
        <v>1071</v>
      </c>
      <c r="F1911" t="s">
        <v>1067</v>
      </c>
      <c r="G1911" t="n">
        <v>0.251927174288055</v>
      </c>
      <c r="H1911" t="n">
        <v>13147737088</v>
      </c>
      <c r="I1911" t="s">
        <v>1086</v>
      </c>
      <c r="J1911" t="s">
        <v>1087</v>
      </c>
    </row>
    <row r="1912">
      <c r="A1912" t="n">
        <v>2002</v>
      </c>
      <c r="B1912" t="s">
        <v>1291</v>
      </c>
      <c r="C1912" t="s">
        <v>1292</v>
      </c>
      <c r="D1912" t="s">
        <v>1072</v>
      </c>
      <c r="E1912" t="s">
        <v>1073</v>
      </c>
      <c r="F1912" t="s">
        <v>1067</v>
      </c>
      <c r="G1912" t="n">
        <v>6.29253217618671</v>
      </c>
      <c r="H1912" t="n">
        <v>13147737088</v>
      </c>
      <c r="I1912" t="s">
        <v>1086</v>
      </c>
      <c r="J1912" t="s">
        <v>1087</v>
      </c>
    </row>
    <row r="1913">
      <c r="A1913" t="n">
        <v>2002</v>
      </c>
      <c r="B1913" t="s">
        <v>1291</v>
      </c>
      <c r="C1913" t="s">
        <v>1292</v>
      </c>
      <c r="D1913" t="s">
        <v>1074</v>
      </c>
      <c r="E1913" t="s">
        <v>1075</v>
      </c>
      <c r="F1913" t="s">
        <v>1067</v>
      </c>
      <c r="G1913" t="n">
        <v>7.01690673801854</v>
      </c>
      <c r="H1913" t="n">
        <v>13147737088</v>
      </c>
      <c r="I1913" t="s">
        <v>1086</v>
      </c>
      <c r="J1913" t="s">
        <v>1087</v>
      </c>
    </row>
    <row r="1914">
      <c r="A1914" t="n">
        <v>2002</v>
      </c>
      <c r="B1914" t="s">
        <v>1291</v>
      </c>
      <c r="C1914" t="s">
        <v>1292</v>
      </c>
      <c r="D1914" t="s">
        <v>1076</v>
      </c>
      <c r="E1914" t="s">
        <v>1077</v>
      </c>
      <c r="F1914" t="s">
        <v>1067</v>
      </c>
      <c r="G1914" t="n">
        <v>13.5634432687358</v>
      </c>
      <c r="H1914" t="n">
        <v>13147737088</v>
      </c>
      <c r="I1914" t="s">
        <v>1086</v>
      </c>
      <c r="J1914" t="s">
        <v>1087</v>
      </c>
    </row>
    <row r="1915">
      <c r="A1915" t="n">
        <v>2002</v>
      </c>
      <c r="B1915" t="s">
        <v>1291</v>
      </c>
      <c r="C1915" t="s">
        <v>1292</v>
      </c>
      <c r="D1915" t="s">
        <v>1078</v>
      </c>
      <c r="E1915" t="s">
        <v>1079</v>
      </c>
      <c r="F1915" t="s">
        <v>1067</v>
      </c>
      <c r="G1915"/>
      <c r="H1915" t="n">
        <v>13147737088</v>
      </c>
      <c r="I1915" t="s">
        <v>1086</v>
      </c>
      <c r="J1915" t="s">
        <v>1087</v>
      </c>
    </row>
    <row r="1916">
      <c r="A1916" t="n">
        <v>2002</v>
      </c>
      <c r="B1916" t="s">
        <v>1293</v>
      </c>
      <c r="C1916" t="s">
        <v>1294</v>
      </c>
      <c r="D1916" t="s">
        <v>1065</v>
      </c>
      <c r="E1916" t="s">
        <v>1066</v>
      </c>
      <c r="F1916" t="s">
        <v>1067</v>
      </c>
      <c r="G1916" t="n">
        <v>0.00003697706648214</v>
      </c>
      <c r="H1916" t="n">
        <v>1605643136</v>
      </c>
      <c r="I1916" t="s">
        <v>1090</v>
      </c>
      <c r="J1916" t="s">
        <v>1087</v>
      </c>
    </row>
    <row r="1917">
      <c r="A1917" t="n">
        <v>2002</v>
      </c>
      <c r="B1917" t="s">
        <v>1293</v>
      </c>
      <c r="C1917" t="s">
        <v>1294</v>
      </c>
      <c r="D1917" t="s">
        <v>1070</v>
      </c>
      <c r="E1917" t="s">
        <v>1071</v>
      </c>
      <c r="F1917" t="s">
        <v>1067</v>
      </c>
      <c r="G1917" t="n">
        <v>0.00226191728393224</v>
      </c>
      <c r="H1917" t="n">
        <v>1605643136</v>
      </c>
      <c r="I1917" t="s">
        <v>1090</v>
      </c>
      <c r="J1917" t="s">
        <v>1087</v>
      </c>
    </row>
    <row r="1918">
      <c r="A1918" t="n">
        <v>2002</v>
      </c>
      <c r="B1918" t="s">
        <v>1293</v>
      </c>
      <c r="C1918" t="s">
        <v>1294</v>
      </c>
      <c r="D1918" t="s">
        <v>1072</v>
      </c>
      <c r="E1918" t="s">
        <v>1073</v>
      </c>
      <c r="F1918" t="s">
        <v>1067</v>
      </c>
      <c r="G1918" t="n">
        <v>0.0120703478989187</v>
      </c>
      <c r="H1918" t="n">
        <v>1605643136</v>
      </c>
      <c r="I1918" t="s">
        <v>1090</v>
      </c>
      <c r="J1918" t="s">
        <v>1087</v>
      </c>
    </row>
    <row r="1919">
      <c r="A1919" t="n">
        <v>2002</v>
      </c>
      <c r="B1919" t="s">
        <v>1293</v>
      </c>
      <c r="C1919" t="s">
        <v>1294</v>
      </c>
      <c r="D1919" t="s">
        <v>1074</v>
      </c>
      <c r="E1919" t="s">
        <v>1075</v>
      </c>
      <c r="F1919" t="s">
        <v>1067</v>
      </c>
      <c r="G1919" t="n">
        <v>0.061436580500292</v>
      </c>
      <c r="H1919" t="n">
        <v>1605643136</v>
      </c>
      <c r="I1919" t="s">
        <v>1090</v>
      </c>
      <c r="J1919" t="s">
        <v>1087</v>
      </c>
    </row>
    <row r="1920">
      <c r="A1920" t="n">
        <v>2002</v>
      </c>
      <c r="B1920" t="s">
        <v>1293</v>
      </c>
      <c r="C1920" t="s">
        <v>1294</v>
      </c>
      <c r="D1920" t="s">
        <v>1076</v>
      </c>
      <c r="E1920" t="s">
        <v>1077</v>
      </c>
      <c r="F1920" t="s">
        <v>1067</v>
      </c>
      <c r="G1920" t="n">
        <v>0.075805822749625</v>
      </c>
      <c r="H1920" t="n">
        <v>1605643136</v>
      </c>
      <c r="I1920" t="s">
        <v>1090</v>
      </c>
      <c r="J1920" t="s">
        <v>1087</v>
      </c>
    </row>
    <row r="1921">
      <c r="A1921" t="n">
        <v>2002</v>
      </c>
      <c r="B1921" t="s">
        <v>1293</v>
      </c>
      <c r="C1921" t="s">
        <v>1294</v>
      </c>
      <c r="D1921" t="s">
        <v>1078</v>
      </c>
      <c r="E1921" t="s">
        <v>1079</v>
      </c>
      <c r="F1921" t="s">
        <v>1067</v>
      </c>
      <c r="G1921"/>
      <c r="H1921" t="n">
        <v>1605643136</v>
      </c>
      <c r="I1921" t="s">
        <v>1090</v>
      </c>
      <c r="J1921" t="s">
        <v>1087</v>
      </c>
    </row>
    <row r="1922">
      <c r="A1922" t="n">
        <v>2002</v>
      </c>
      <c r="B1922" t="s">
        <v>1295</v>
      </c>
      <c r="C1922" t="s">
        <v>1296</v>
      </c>
      <c r="D1922" t="s">
        <v>1065</v>
      </c>
      <c r="E1922" t="s">
        <v>1066</v>
      </c>
      <c r="F1922" t="s">
        <v>1067</v>
      </c>
      <c r="G1922" t="n">
        <v>0.0000768543081501617</v>
      </c>
      <c r="H1922" t="n">
        <v>4284028416</v>
      </c>
      <c r="I1922" t="s">
        <v>1108</v>
      </c>
      <c r="J1922" t="s">
        <v>1087</v>
      </c>
    </row>
    <row r="1923">
      <c r="A1923" t="n">
        <v>2002</v>
      </c>
      <c r="B1923" t="s">
        <v>1295</v>
      </c>
      <c r="C1923" t="s">
        <v>1296</v>
      </c>
      <c r="D1923" t="s">
        <v>1070</v>
      </c>
      <c r="E1923" t="s">
        <v>1071</v>
      </c>
      <c r="F1923" t="s">
        <v>1067</v>
      </c>
      <c r="G1923" t="n">
        <v>0.014862998806242</v>
      </c>
      <c r="H1923" t="n">
        <v>4284028416</v>
      </c>
      <c r="I1923" t="s">
        <v>1108</v>
      </c>
      <c r="J1923" t="s">
        <v>1087</v>
      </c>
    </row>
    <row r="1924">
      <c r="A1924" t="n">
        <v>2002</v>
      </c>
      <c r="B1924" t="s">
        <v>1295</v>
      </c>
      <c r="C1924" t="s">
        <v>1296</v>
      </c>
      <c r="D1924" t="s">
        <v>1072</v>
      </c>
      <c r="E1924" t="s">
        <v>1073</v>
      </c>
      <c r="F1924" t="s">
        <v>1067</v>
      </c>
      <c r="G1924" t="n">
        <v>0.0435313844667004</v>
      </c>
      <c r="H1924" t="n">
        <v>4284028416</v>
      </c>
      <c r="I1924" t="s">
        <v>1108</v>
      </c>
      <c r="J1924" t="s">
        <v>1087</v>
      </c>
    </row>
    <row r="1925">
      <c r="A1925" t="n">
        <v>2002</v>
      </c>
      <c r="B1925" t="s">
        <v>1295</v>
      </c>
      <c r="C1925" t="s">
        <v>1296</v>
      </c>
      <c r="D1925" t="s">
        <v>1074</v>
      </c>
      <c r="E1925" t="s">
        <v>1075</v>
      </c>
      <c r="F1925" t="s">
        <v>1067</v>
      </c>
      <c r="G1925" t="n">
        <v>0.0210708995406256</v>
      </c>
      <c r="H1925" t="n">
        <v>4284028416</v>
      </c>
      <c r="I1925" t="s">
        <v>1108</v>
      </c>
      <c r="J1925" t="s">
        <v>1087</v>
      </c>
    </row>
    <row r="1926">
      <c r="A1926" t="n">
        <v>2002</v>
      </c>
      <c r="B1926" t="s">
        <v>1295</v>
      </c>
      <c r="C1926" t="s">
        <v>1296</v>
      </c>
      <c r="D1926" t="s">
        <v>1076</v>
      </c>
      <c r="E1926" t="s">
        <v>1077</v>
      </c>
      <c r="F1926" t="s">
        <v>1067</v>
      </c>
      <c r="G1926" t="n">
        <v>0.0795421371217181</v>
      </c>
      <c r="H1926" t="n">
        <v>4284028416</v>
      </c>
      <c r="I1926" t="s">
        <v>1108</v>
      </c>
      <c r="J1926" t="s">
        <v>1087</v>
      </c>
    </row>
    <row r="1927">
      <c r="A1927" t="n">
        <v>2002</v>
      </c>
      <c r="B1927" t="s">
        <v>1295</v>
      </c>
      <c r="C1927" t="s">
        <v>1296</v>
      </c>
      <c r="D1927" t="s">
        <v>1078</v>
      </c>
      <c r="E1927" t="s">
        <v>1079</v>
      </c>
      <c r="F1927" t="s">
        <v>1067</v>
      </c>
      <c r="G1927"/>
      <c r="H1927" t="n">
        <v>4284028416</v>
      </c>
      <c r="I1927" t="s">
        <v>1108</v>
      </c>
      <c r="J1927" t="s">
        <v>1087</v>
      </c>
    </row>
    <row r="1928">
      <c r="A1928" t="n">
        <v>2002</v>
      </c>
      <c r="B1928" t="s">
        <v>1297</v>
      </c>
      <c r="C1928" t="s">
        <v>1298</v>
      </c>
      <c r="D1928" t="s">
        <v>1065</v>
      </c>
      <c r="E1928" t="s">
        <v>1066</v>
      </c>
      <c r="F1928" t="s">
        <v>1067</v>
      </c>
      <c r="G1928" t="n">
        <v>0</v>
      </c>
      <c r="H1928" t="n">
        <v>72197928</v>
      </c>
      <c r="I1928" t="s">
        <v>1108</v>
      </c>
      <c r="J1928" t="s">
        <v>1087</v>
      </c>
    </row>
    <row r="1929">
      <c r="A1929" t="n">
        <v>2002</v>
      </c>
      <c r="B1929" t="s">
        <v>1297</v>
      </c>
      <c r="C1929" t="s">
        <v>1298</v>
      </c>
      <c r="D1929" t="s">
        <v>1070</v>
      </c>
      <c r="E1929" t="s">
        <v>1071</v>
      </c>
      <c r="F1929" t="s">
        <v>1067</v>
      </c>
      <c r="G1929" t="n">
        <v>0</v>
      </c>
      <c r="H1929" t="n">
        <v>72197928</v>
      </c>
      <c r="I1929" t="s">
        <v>1108</v>
      </c>
      <c r="J1929" t="s">
        <v>1087</v>
      </c>
    </row>
    <row r="1930">
      <c r="A1930" t="n">
        <v>2002</v>
      </c>
      <c r="B1930" t="s">
        <v>1297</v>
      </c>
      <c r="C1930" t="s">
        <v>1298</v>
      </c>
      <c r="D1930" t="s">
        <v>1072</v>
      </c>
      <c r="E1930" t="s">
        <v>1073</v>
      </c>
      <c r="F1930" t="s">
        <v>1067</v>
      </c>
      <c r="G1930" t="n">
        <v>0.00867911870414954</v>
      </c>
      <c r="H1930" t="n">
        <v>72197928</v>
      </c>
      <c r="I1930" t="s">
        <v>1108</v>
      </c>
      <c r="J1930" t="s">
        <v>1087</v>
      </c>
    </row>
    <row r="1931">
      <c r="A1931" t="n">
        <v>2002</v>
      </c>
      <c r="B1931" t="s">
        <v>1297</v>
      </c>
      <c r="C1931" t="s">
        <v>1298</v>
      </c>
      <c r="D1931" t="s">
        <v>1074</v>
      </c>
      <c r="E1931" t="s">
        <v>1075</v>
      </c>
      <c r="F1931" t="s">
        <v>1067</v>
      </c>
      <c r="G1931" t="n">
        <v>0</v>
      </c>
      <c r="H1931" t="n">
        <v>72197928</v>
      </c>
      <c r="I1931" t="s">
        <v>1108</v>
      </c>
      <c r="J1931" t="s">
        <v>1087</v>
      </c>
    </row>
    <row r="1932">
      <c r="A1932" t="n">
        <v>2002</v>
      </c>
      <c r="B1932" t="s">
        <v>1297</v>
      </c>
      <c r="C1932" t="s">
        <v>1298</v>
      </c>
      <c r="D1932" t="s">
        <v>1076</v>
      </c>
      <c r="E1932" t="s">
        <v>1077</v>
      </c>
      <c r="F1932" t="s">
        <v>1067</v>
      </c>
      <c r="G1932" t="n">
        <v>0.00867911870414954</v>
      </c>
      <c r="H1932" t="n">
        <v>72197928</v>
      </c>
      <c r="I1932" t="s">
        <v>1108</v>
      </c>
      <c r="J1932" t="s">
        <v>1087</v>
      </c>
    </row>
    <row r="1933">
      <c r="A1933" t="n">
        <v>2002</v>
      </c>
      <c r="B1933" t="s">
        <v>1297</v>
      </c>
      <c r="C1933" t="s">
        <v>1298</v>
      </c>
      <c r="D1933" t="s">
        <v>1078</v>
      </c>
      <c r="E1933" t="s">
        <v>1079</v>
      </c>
      <c r="F1933" t="s">
        <v>1067</v>
      </c>
      <c r="G1933"/>
      <c r="H1933" t="n">
        <v>72197928</v>
      </c>
      <c r="I1933" t="s">
        <v>1108</v>
      </c>
      <c r="J1933" t="s">
        <v>1087</v>
      </c>
    </row>
    <row r="1934">
      <c r="A1934" t="n">
        <v>2002</v>
      </c>
      <c r="B1934" t="s">
        <v>1299</v>
      </c>
      <c r="C1934" t="s">
        <v>1300</v>
      </c>
      <c r="D1934" t="s">
        <v>1065</v>
      </c>
      <c r="E1934" t="s">
        <v>1066</v>
      </c>
      <c r="F1934" t="s">
        <v>1067</v>
      </c>
      <c r="G1934" t="n">
        <v>0</v>
      </c>
      <c r="H1934" t="n">
        <v>481077376</v>
      </c>
      <c r="I1934" t="s">
        <v>1068</v>
      </c>
      <c r="J1934" t="s">
        <v>1069</v>
      </c>
    </row>
    <row r="1935">
      <c r="A1935" t="n">
        <v>2002</v>
      </c>
      <c r="B1935" t="s">
        <v>1299</v>
      </c>
      <c r="C1935" t="s">
        <v>1300</v>
      </c>
      <c r="D1935" t="s">
        <v>1070</v>
      </c>
      <c r="E1935" t="s">
        <v>1071</v>
      </c>
      <c r="F1935" t="s">
        <v>1067</v>
      </c>
      <c r="G1935" t="n">
        <v>0</v>
      </c>
      <c r="H1935" t="n">
        <v>481077376</v>
      </c>
      <c r="I1935" t="s">
        <v>1068</v>
      </c>
      <c r="J1935" t="s">
        <v>1069</v>
      </c>
    </row>
    <row r="1936">
      <c r="A1936" t="n">
        <v>2002</v>
      </c>
      <c r="B1936" t="s">
        <v>1299</v>
      </c>
      <c r="C1936" t="s">
        <v>1300</v>
      </c>
      <c r="D1936" t="s">
        <v>1072</v>
      </c>
      <c r="E1936" t="s">
        <v>1073</v>
      </c>
      <c r="F1936" t="s">
        <v>1067</v>
      </c>
      <c r="G1936" t="n">
        <v>0</v>
      </c>
      <c r="H1936" t="n">
        <v>481077376</v>
      </c>
      <c r="I1936" t="s">
        <v>1068</v>
      </c>
      <c r="J1936" t="s">
        <v>1069</v>
      </c>
    </row>
    <row r="1937">
      <c r="A1937" t="n">
        <v>2002</v>
      </c>
      <c r="B1937" t="s">
        <v>1299</v>
      </c>
      <c r="C1937" t="s">
        <v>1300</v>
      </c>
      <c r="D1937" t="s">
        <v>1074</v>
      </c>
      <c r="E1937" t="s">
        <v>1075</v>
      </c>
      <c r="F1937" t="s">
        <v>1067</v>
      </c>
      <c r="G1937" t="n">
        <v>0</v>
      </c>
      <c r="H1937" t="n">
        <v>481077376</v>
      </c>
      <c r="I1937" t="s">
        <v>1068</v>
      </c>
      <c r="J1937" t="s">
        <v>1069</v>
      </c>
    </row>
    <row r="1938">
      <c r="A1938" t="n">
        <v>2002</v>
      </c>
      <c r="B1938" t="s">
        <v>1299</v>
      </c>
      <c r="C1938" t="s">
        <v>1300</v>
      </c>
      <c r="D1938" t="s">
        <v>1076</v>
      </c>
      <c r="E1938" t="s">
        <v>1077</v>
      </c>
      <c r="F1938" t="s">
        <v>1067</v>
      </c>
      <c r="G1938" t="n">
        <v>0</v>
      </c>
      <c r="H1938" t="n">
        <v>481077376</v>
      </c>
      <c r="I1938" t="s">
        <v>1068</v>
      </c>
      <c r="J1938" t="s">
        <v>1069</v>
      </c>
    </row>
    <row r="1939">
      <c r="A1939" t="n">
        <v>2002</v>
      </c>
      <c r="B1939" t="s">
        <v>1299</v>
      </c>
      <c r="C1939" t="s">
        <v>1300</v>
      </c>
      <c r="D1939" t="s">
        <v>1078</v>
      </c>
      <c r="E1939" t="s">
        <v>1079</v>
      </c>
      <c r="F1939" t="s">
        <v>1067</v>
      </c>
      <c r="G1939"/>
      <c r="H1939" t="n">
        <v>481077376</v>
      </c>
      <c r="I1939" t="s">
        <v>1068</v>
      </c>
      <c r="J1939" t="s">
        <v>1069</v>
      </c>
    </row>
    <row r="1940">
      <c r="A1940" t="n">
        <v>2002</v>
      </c>
      <c r="B1940" t="s">
        <v>1301</v>
      </c>
      <c r="C1940" t="s">
        <v>1302</v>
      </c>
      <c r="D1940" t="s">
        <v>1065</v>
      </c>
      <c r="E1940" t="s">
        <v>1066</v>
      </c>
      <c r="F1940" t="s">
        <v>1067</v>
      </c>
      <c r="G1940" t="n">
        <v>0.13614190663793</v>
      </c>
      <c r="H1940" t="n">
        <v>627246104576</v>
      </c>
      <c r="I1940" t="s">
        <v>1108</v>
      </c>
      <c r="J1940" t="s">
        <v>1069</v>
      </c>
    </row>
    <row r="1941">
      <c r="A1941" t="n">
        <v>2002</v>
      </c>
      <c r="B1941" t="s">
        <v>1301</v>
      </c>
      <c r="C1941" t="s">
        <v>1302</v>
      </c>
      <c r="D1941" t="s">
        <v>1070</v>
      </c>
      <c r="E1941" t="s">
        <v>1071</v>
      </c>
      <c r="F1941" t="s">
        <v>1067</v>
      </c>
      <c r="G1941" t="n">
        <v>1.12509027545688</v>
      </c>
      <c r="H1941" t="n">
        <v>627246104576</v>
      </c>
      <c r="I1941" t="s">
        <v>1108</v>
      </c>
      <c r="J1941" t="s">
        <v>1069</v>
      </c>
    </row>
    <row r="1942">
      <c r="A1942" t="n">
        <v>2002</v>
      </c>
      <c r="B1942" t="s">
        <v>1301</v>
      </c>
      <c r="C1942" t="s">
        <v>1302</v>
      </c>
      <c r="D1942" t="s">
        <v>1072</v>
      </c>
      <c r="E1942" t="s">
        <v>1073</v>
      </c>
      <c r="F1942" t="s">
        <v>1067</v>
      </c>
      <c r="G1942" t="n">
        <v>0.414145214638253</v>
      </c>
      <c r="H1942" t="n">
        <v>627246104576</v>
      </c>
      <c r="I1942" t="s">
        <v>1108</v>
      </c>
      <c r="J1942" t="s">
        <v>1069</v>
      </c>
    </row>
    <row r="1943">
      <c r="A1943" t="n">
        <v>2002</v>
      </c>
      <c r="B1943" t="s">
        <v>1301</v>
      </c>
      <c r="C1943" t="s">
        <v>1302</v>
      </c>
      <c r="D1943" t="s">
        <v>1074</v>
      </c>
      <c r="E1943" t="s">
        <v>1075</v>
      </c>
      <c r="F1943" t="s">
        <v>1067</v>
      </c>
      <c r="G1943" t="n">
        <v>1.86900821305334</v>
      </c>
      <c r="H1943" t="n">
        <v>627246104576</v>
      </c>
      <c r="I1943" t="s">
        <v>1108</v>
      </c>
      <c r="J1943" t="s">
        <v>1069</v>
      </c>
    </row>
    <row r="1944">
      <c r="A1944" t="n">
        <v>2002</v>
      </c>
      <c r="B1944" t="s">
        <v>1301</v>
      </c>
      <c r="C1944" t="s">
        <v>1302</v>
      </c>
      <c r="D1944" t="s">
        <v>1076</v>
      </c>
      <c r="E1944" t="s">
        <v>1077</v>
      </c>
      <c r="F1944" t="s">
        <v>1067</v>
      </c>
      <c r="G1944" t="n">
        <v>3.5443856097864</v>
      </c>
      <c r="H1944" t="n">
        <v>627246104576</v>
      </c>
      <c r="I1944" t="s">
        <v>1108</v>
      </c>
      <c r="J1944" t="s">
        <v>1069</v>
      </c>
    </row>
    <row r="1945">
      <c r="A1945" t="n">
        <v>2002</v>
      </c>
      <c r="B1945" t="s">
        <v>1301</v>
      </c>
      <c r="C1945" t="s">
        <v>1302</v>
      </c>
      <c r="D1945" t="s">
        <v>1078</v>
      </c>
      <c r="E1945" t="s">
        <v>1079</v>
      </c>
      <c r="F1945" t="s">
        <v>1067</v>
      </c>
      <c r="G1945"/>
      <c r="H1945" t="n">
        <v>627246104576</v>
      </c>
      <c r="I1945" t="s">
        <v>1108</v>
      </c>
      <c r="J1945" t="s">
        <v>1069</v>
      </c>
    </row>
    <row r="1946">
      <c r="A1946" t="n">
        <v>2002</v>
      </c>
      <c r="B1946" t="s">
        <v>1303</v>
      </c>
      <c r="C1946" t="s">
        <v>1304</v>
      </c>
      <c r="D1946" t="s">
        <v>1065</v>
      </c>
      <c r="E1946" t="s">
        <v>1066</v>
      </c>
      <c r="F1946" t="s">
        <v>1067</v>
      </c>
      <c r="G1946" t="n">
        <v>0.0270122585666538</v>
      </c>
      <c r="H1946" t="n">
        <v>38135758848</v>
      </c>
      <c r="I1946" t="s">
        <v>1099</v>
      </c>
      <c r="J1946" t="s">
        <v>1069</v>
      </c>
    </row>
    <row r="1947">
      <c r="A1947" t="n">
        <v>2002</v>
      </c>
      <c r="B1947" t="s">
        <v>1303</v>
      </c>
      <c r="C1947" t="s">
        <v>1304</v>
      </c>
      <c r="D1947" t="s">
        <v>1070</v>
      </c>
      <c r="E1947" t="s">
        <v>1071</v>
      </c>
      <c r="F1947" t="s">
        <v>1067</v>
      </c>
      <c r="G1947" t="n">
        <v>4.38581327845449</v>
      </c>
      <c r="H1947" t="n">
        <v>38135758848</v>
      </c>
      <c r="I1947" t="s">
        <v>1099</v>
      </c>
      <c r="J1947" t="s">
        <v>1069</v>
      </c>
    </row>
    <row r="1948">
      <c r="A1948" t="n">
        <v>2002</v>
      </c>
      <c r="B1948" t="s">
        <v>1303</v>
      </c>
      <c r="C1948" t="s">
        <v>1304</v>
      </c>
      <c r="D1948" t="s">
        <v>1072</v>
      </c>
      <c r="E1948" t="s">
        <v>1073</v>
      </c>
      <c r="F1948" t="s">
        <v>1067</v>
      </c>
      <c r="G1948" t="n">
        <v>2.67067896755031</v>
      </c>
      <c r="H1948" t="n">
        <v>38135758848</v>
      </c>
      <c r="I1948" t="s">
        <v>1099</v>
      </c>
      <c r="J1948" t="s">
        <v>1069</v>
      </c>
    </row>
    <row r="1949">
      <c r="A1949" t="n">
        <v>2002</v>
      </c>
      <c r="B1949" t="s">
        <v>1303</v>
      </c>
      <c r="C1949" t="s">
        <v>1304</v>
      </c>
      <c r="D1949" t="s">
        <v>1074</v>
      </c>
      <c r="E1949" t="s">
        <v>1075</v>
      </c>
      <c r="F1949" t="s">
        <v>1067</v>
      </c>
      <c r="G1949" t="n">
        <v>11.909151153431</v>
      </c>
      <c r="H1949" t="n">
        <v>38135758848</v>
      </c>
      <c r="I1949" t="s">
        <v>1099</v>
      </c>
      <c r="J1949" t="s">
        <v>1069</v>
      </c>
    </row>
    <row r="1950">
      <c r="A1950" t="n">
        <v>2002</v>
      </c>
      <c r="B1950" t="s">
        <v>1303</v>
      </c>
      <c r="C1950" t="s">
        <v>1304</v>
      </c>
      <c r="D1950" t="s">
        <v>1076</v>
      </c>
      <c r="E1950" t="s">
        <v>1077</v>
      </c>
      <c r="F1950" t="s">
        <v>1067</v>
      </c>
      <c r="G1950" t="n">
        <v>18.9926556580024</v>
      </c>
      <c r="H1950" t="n">
        <v>38135758848</v>
      </c>
      <c r="I1950" t="s">
        <v>1099</v>
      </c>
      <c r="J1950" t="s">
        <v>1069</v>
      </c>
    </row>
    <row r="1951">
      <c r="A1951" t="n">
        <v>2002</v>
      </c>
      <c r="B1951" t="s">
        <v>1303</v>
      </c>
      <c r="C1951" t="s">
        <v>1304</v>
      </c>
      <c r="D1951" t="s">
        <v>1078</v>
      </c>
      <c r="E1951" t="s">
        <v>1079</v>
      </c>
      <c r="F1951" t="s">
        <v>1067</v>
      </c>
      <c r="G1951"/>
      <c r="H1951" t="n">
        <v>38135758848</v>
      </c>
      <c r="I1951" t="s">
        <v>1099</v>
      </c>
      <c r="J1951" t="s">
        <v>1069</v>
      </c>
    </row>
    <row r="1952">
      <c r="A1952" t="n">
        <v>2002</v>
      </c>
      <c r="B1952" t="s">
        <v>1305</v>
      </c>
      <c r="C1952" t="s">
        <v>1306</v>
      </c>
      <c r="D1952" t="s">
        <v>1065</v>
      </c>
      <c r="E1952" t="s">
        <v>1066</v>
      </c>
      <c r="F1952" t="s">
        <v>1067</v>
      </c>
      <c r="G1952" t="n">
        <v>0.0000581982929266101</v>
      </c>
      <c r="H1952" t="n">
        <v>1758176640</v>
      </c>
      <c r="I1952" t="s">
        <v>1108</v>
      </c>
      <c r="J1952" t="s">
        <v>1087</v>
      </c>
    </row>
    <row r="1953">
      <c r="A1953" t="n">
        <v>2002</v>
      </c>
      <c r="B1953" t="s">
        <v>1305</v>
      </c>
      <c r="C1953" t="s">
        <v>1306</v>
      </c>
      <c r="D1953" t="s">
        <v>1070</v>
      </c>
      <c r="E1953" t="s">
        <v>1071</v>
      </c>
      <c r="F1953" t="s">
        <v>1067</v>
      </c>
      <c r="G1953" t="n">
        <v>0.00388873297506544</v>
      </c>
      <c r="H1953" t="n">
        <v>1758176640</v>
      </c>
      <c r="I1953" t="s">
        <v>1108</v>
      </c>
      <c r="J1953" t="s">
        <v>1087</v>
      </c>
    </row>
    <row r="1954">
      <c r="A1954" t="n">
        <v>2002</v>
      </c>
      <c r="B1954" t="s">
        <v>1305</v>
      </c>
      <c r="C1954" t="s">
        <v>1306</v>
      </c>
      <c r="D1954" t="s">
        <v>1072</v>
      </c>
      <c r="E1954" t="s">
        <v>1073</v>
      </c>
      <c r="F1954" t="s">
        <v>1067</v>
      </c>
      <c r="G1954" t="n">
        <v>0.00765195836953833</v>
      </c>
      <c r="H1954" t="n">
        <v>1758176640</v>
      </c>
      <c r="I1954" t="s">
        <v>1108</v>
      </c>
      <c r="J1954" t="s">
        <v>1087</v>
      </c>
    </row>
    <row r="1955">
      <c r="A1955" t="n">
        <v>2002</v>
      </c>
      <c r="B1955" t="s">
        <v>1305</v>
      </c>
      <c r="C1955" t="s">
        <v>1306</v>
      </c>
      <c r="D1955" t="s">
        <v>1074</v>
      </c>
      <c r="E1955" t="s">
        <v>1075</v>
      </c>
      <c r="F1955" t="s">
        <v>1067</v>
      </c>
      <c r="G1955" t="n">
        <v>0.00279565023334766</v>
      </c>
      <c r="H1955" t="n">
        <v>1758176640</v>
      </c>
      <c r="I1955" t="s">
        <v>1108</v>
      </c>
      <c r="J1955" t="s">
        <v>1087</v>
      </c>
    </row>
    <row r="1956">
      <c r="A1956" t="n">
        <v>2002</v>
      </c>
      <c r="B1956" t="s">
        <v>1305</v>
      </c>
      <c r="C1956" t="s">
        <v>1306</v>
      </c>
      <c r="D1956" t="s">
        <v>1076</v>
      </c>
      <c r="E1956" t="s">
        <v>1077</v>
      </c>
      <c r="F1956" t="s">
        <v>1067</v>
      </c>
      <c r="G1956" t="n">
        <v>0.014394539870878</v>
      </c>
      <c r="H1956" t="n">
        <v>1758176640</v>
      </c>
      <c r="I1956" t="s">
        <v>1108</v>
      </c>
      <c r="J1956" t="s">
        <v>1087</v>
      </c>
    </row>
    <row r="1957">
      <c r="A1957" t="n">
        <v>2002</v>
      </c>
      <c r="B1957" t="s">
        <v>1305</v>
      </c>
      <c r="C1957" t="s">
        <v>1306</v>
      </c>
      <c r="D1957" t="s">
        <v>1078</v>
      </c>
      <c r="E1957" t="s">
        <v>1079</v>
      </c>
      <c r="F1957" t="s">
        <v>1067</v>
      </c>
      <c r="G1957"/>
      <c r="H1957" t="n">
        <v>1758176640</v>
      </c>
      <c r="I1957" t="s">
        <v>1108</v>
      </c>
      <c r="J1957" t="s">
        <v>1087</v>
      </c>
    </row>
    <row r="1958">
      <c r="A1958" t="n">
        <v>2002</v>
      </c>
      <c r="B1958" t="s">
        <v>1307</v>
      </c>
      <c r="C1958" t="s">
        <v>1308</v>
      </c>
      <c r="D1958" t="s">
        <v>1065</v>
      </c>
      <c r="E1958" t="s">
        <v>1066</v>
      </c>
      <c r="F1958" t="s">
        <v>1067</v>
      </c>
      <c r="G1958" t="n">
        <v>0</v>
      </c>
      <c r="H1958" t="n">
        <v>19152261120</v>
      </c>
      <c r="I1958" t="s">
        <v>1099</v>
      </c>
      <c r="J1958" t="s">
        <v>1087</v>
      </c>
    </row>
    <row r="1959">
      <c r="A1959" t="n">
        <v>2002</v>
      </c>
      <c r="B1959" t="s">
        <v>1307</v>
      </c>
      <c r="C1959" t="s">
        <v>1308</v>
      </c>
      <c r="D1959" t="s">
        <v>1070</v>
      </c>
      <c r="E1959" t="s">
        <v>1071</v>
      </c>
      <c r="F1959" t="s">
        <v>1067</v>
      </c>
      <c r="G1959" t="n">
        <v>0</v>
      </c>
      <c r="H1959" t="n">
        <v>19152261120</v>
      </c>
      <c r="I1959" t="s">
        <v>1099</v>
      </c>
      <c r="J1959" t="s">
        <v>1087</v>
      </c>
    </row>
    <row r="1960">
      <c r="A1960" t="n">
        <v>2002</v>
      </c>
      <c r="B1960" t="s">
        <v>1307</v>
      </c>
      <c r="C1960" t="s">
        <v>1308</v>
      </c>
      <c r="D1960" t="s">
        <v>1072</v>
      </c>
      <c r="E1960" t="s">
        <v>1073</v>
      </c>
      <c r="F1960" t="s">
        <v>1067</v>
      </c>
      <c r="G1960" t="n">
        <v>0</v>
      </c>
      <c r="H1960" t="n">
        <v>19152261120</v>
      </c>
      <c r="I1960" t="s">
        <v>1099</v>
      </c>
      <c r="J1960" t="s">
        <v>1087</v>
      </c>
    </row>
    <row r="1961">
      <c r="A1961" t="n">
        <v>2002</v>
      </c>
      <c r="B1961" t="s">
        <v>1307</v>
      </c>
      <c r="C1961" t="s">
        <v>1308</v>
      </c>
      <c r="D1961" t="s">
        <v>1074</v>
      </c>
      <c r="E1961" t="s">
        <v>1075</v>
      </c>
      <c r="F1961" t="s">
        <v>1067</v>
      </c>
      <c r="G1961" t="n">
        <v>0</v>
      </c>
      <c r="H1961" t="n">
        <v>19152261120</v>
      </c>
      <c r="I1961" t="s">
        <v>1099</v>
      </c>
      <c r="J1961" t="s">
        <v>1087</v>
      </c>
    </row>
    <row r="1962">
      <c r="A1962" t="n">
        <v>2002</v>
      </c>
      <c r="B1962" t="s">
        <v>1307</v>
      </c>
      <c r="C1962" t="s">
        <v>1308</v>
      </c>
      <c r="D1962" t="s">
        <v>1076</v>
      </c>
      <c r="E1962" t="s">
        <v>1077</v>
      </c>
      <c r="F1962" t="s">
        <v>1067</v>
      </c>
      <c r="G1962" t="n">
        <v>0</v>
      </c>
      <c r="H1962" t="n">
        <v>19152261120</v>
      </c>
      <c r="I1962" t="s">
        <v>1099</v>
      </c>
      <c r="J1962" t="s">
        <v>1087</v>
      </c>
    </row>
    <row r="1963">
      <c r="A1963" t="n">
        <v>2002</v>
      </c>
      <c r="B1963" t="s">
        <v>1307</v>
      </c>
      <c r="C1963" t="s">
        <v>1308</v>
      </c>
      <c r="D1963" t="s">
        <v>1078</v>
      </c>
      <c r="E1963" t="s">
        <v>1079</v>
      </c>
      <c r="F1963" t="s">
        <v>1067</v>
      </c>
      <c r="G1963"/>
      <c r="H1963" t="n">
        <v>19152261120</v>
      </c>
      <c r="I1963" t="s">
        <v>1099</v>
      </c>
      <c r="J1963" t="s">
        <v>1087</v>
      </c>
    </row>
    <row r="1964">
      <c r="A1964" t="n">
        <v>2002</v>
      </c>
      <c r="B1964" t="s">
        <v>1309</v>
      </c>
      <c r="C1964" t="s">
        <v>1310</v>
      </c>
      <c r="D1964" t="s">
        <v>1065</v>
      </c>
      <c r="E1964" t="s">
        <v>1066</v>
      </c>
      <c r="F1964" t="s">
        <v>1067</v>
      </c>
      <c r="G1964" t="n">
        <v>0</v>
      </c>
      <c r="H1964" t="n">
        <v>927000000</v>
      </c>
      <c r="I1964" t="s">
        <v>1086</v>
      </c>
      <c r="J1964" t="s">
        <v>1083</v>
      </c>
    </row>
    <row r="1965">
      <c r="A1965" t="n">
        <v>2002</v>
      </c>
      <c r="B1965" t="s">
        <v>1309</v>
      </c>
      <c r="C1965" t="s">
        <v>1310</v>
      </c>
      <c r="D1965" t="s">
        <v>1070</v>
      </c>
      <c r="E1965" t="s">
        <v>1071</v>
      </c>
      <c r="F1965" t="s">
        <v>1067</v>
      </c>
      <c r="G1965" t="n">
        <v>0</v>
      </c>
      <c r="H1965" t="n">
        <v>927000000</v>
      </c>
      <c r="I1965" t="s">
        <v>1086</v>
      </c>
      <c r="J1965" t="s">
        <v>1083</v>
      </c>
    </row>
    <row r="1966">
      <c r="A1966" t="n">
        <v>2002</v>
      </c>
      <c r="B1966" t="s">
        <v>1309</v>
      </c>
      <c r="C1966" t="s">
        <v>1310</v>
      </c>
      <c r="D1966" t="s">
        <v>1072</v>
      </c>
      <c r="E1966" t="s">
        <v>1073</v>
      </c>
      <c r="F1966" t="s">
        <v>1067</v>
      </c>
      <c r="G1966" t="n">
        <v>0</v>
      </c>
      <c r="H1966" t="n">
        <v>927000000</v>
      </c>
      <c r="I1966" t="s">
        <v>1086</v>
      </c>
      <c r="J1966" t="s">
        <v>1083</v>
      </c>
    </row>
    <row r="1967">
      <c r="A1967" t="n">
        <v>2002</v>
      </c>
      <c r="B1967" t="s">
        <v>1309</v>
      </c>
      <c r="C1967" t="s">
        <v>1310</v>
      </c>
      <c r="D1967" t="s">
        <v>1074</v>
      </c>
      <c r="E1967" t="s">
        <v>1075</v>
      </c>
      <c r="F1967" t="s">
        <v>1067</v>
      </c>
      <c r="G1967" t="n">
        <v>0</v>
      </c>
      <c r="H1967" t="n">
        <v>927000000</v>
      </c>
      <c r="I1967" t="s">
        <v>1086</v>
      </c>
      <c r="J1967" t="s">
        <v>1083</v>
      </c>
    </row>
    <row r="1968">
      <c r="A1968" t="n">
        <v>2002</v>
      </c>
      <c r="B1968" t="s">
        <v>1309</v>
      </c>
      <c r="C1968" t="s">
        <v>1310</v>
      </c>
      <c r="D1968" t="s">
        <v>1076</v>
      </c>
      <c r="E1968" t="s">
        <v>1077</v>
      </c>
      <c r="F1968" t="s">
        <v>1067</v>
      </c>
      <c r="G1968" t="n">
        <v>0</v>
      </c>
      <c r="H1968" t="n">
        <v>927000000</v>
      </c>
      <c r="I1968" t="s">
        <v>1086</v>
      </c>
      <c r="J1968" t="s">
        <v>1083</v>
      </c>
    </row>
    <row r="1969">
      <c r="A1969" t="n">
        <v>2002</v>
      </c>
      <c r="B1969" t="s">
        <v>1309</v>
      </c>
      <c r="C1969" t="s">
        <v>1310</v>
      </c>
      <c r="D1969" t="s">
        <v>1078</v>
      </c>
      <c r="E1969" t="s">
        <v>1079</v>
      </c>
      <c r="F1969" t="s">
        <v>1067</v>
      </c>
      <c r="G1969"/>
      <c r="H1969" t="n">
        <v>927000000</v>
      </c>
      <c r="I1969" t="s">
        <v>1086</v>
      </c>
      <c r="J1969" t="s">
        <v>1083</v>
      </c>
    </row>
    <row r="1970">
      <c r="A1970" t="n">
        <v>2002</v>
      </c>
      <c r="B1970" t="s">
        <v>1311</v>
      </c>
      <c r="C1970" t="s">
        <v>1312</v>
      </c>
      <c r="D1970" t="s">
        <v>1065</v>
      </c>
      <c r="E1970" t="s">
        <v>1066</v>
      </c>
      <c r="F1970" t="s">
        <v>1067</v>
      </c>
      <c r="G1970" t="n">
        <v>0.0057243352123506</v>
      </c>
      <c r="H1970" t="n">
        <v>20481890304</v>
      </c>
      <c r="I1970" t="s">
        <v>1099</v>
      </c>
      <c r="J1970" t="s">
        <v>1091</v>
      </c>
    </row>
    <row r="1971">
      <c r="A1971" t="n">
        <v>2002</v>
      </c>
      <c r="B1971" t="s">
        <v>1311</v>
      </c>
      <c r="C1971" t="s">
        <v>1312</v>
      </c>
      <c r="D1971" t="s">
        <v>1070</v>
      </c>
      <c r="E1971" t="s">
        <v>1071</v>
      </c>
      <c r="F1971" t="s">
        <v>1067</v>
      </c>
      <c r="G1971" t="n">
        <v>1.04336993928774</v>
      </c>
      <c r="H1971" t="n">
        <v>20481890304</v>
      </c>
      <c r="I1971" t="s">
        <v>1099</v>
      </c>
      <c r="J1971" t="s">
        <v>1091</v>
      </c>
    </row>
    <row r="1972">
      <c r="A1972" t="n">
        <v>2002</v>
      </c>
      <c r="B1972" t="s">
        <v>1311</v>
      </c>
      <c r="C1972" t="s">
        <v>1312</v>
      </c>
      <c r="D1972" t="s">
        <v>1072</v>
      </c>
      <c r="E1972" t="s">
        <v>1073</v>
      </c>
      <c r="F1972" t="s">
        <v>1067</v>
      </c>
      <c r="G1972" t="n">
        <v>0.285277851088848</v>
      </c>
      <c r="H1972" t="n">
        <v>20481890304</v>
      </c>
      <c r="I1972" t="s">
        <v>1099</v>
      </c>
      <c r="J1972" t="s">
        <v>1091</v>
      </c>
    </row>
    <row r="1973">
      <c r="A1973" t="n">
        <v>2002</v>
      </c>
      <c r="B1973" t="s">
        <v>1311</v>
      </c>
      <c r="C1973" t="s">
        <v>1312</v>
      </c>
      <c r="D1973" t="s">
        <v>1074</v>
      </c>
      <c r="E1973" t="s">
        <v>1075</v>
      </c>
      <c r="F1973" t="s">
        <v>1067</v>
      </c>
      <c r="G1973" t="n">
        <v>3.83069249008235</v>
      </c>
      <c r="H1973" t="n">
        <v>20481890304</v>
      </c>
      <c r="I1973" t="s">
        <v>1099</v>
      </c>
      <c r="J1973" t="s">
        <v>1091</v>
      </c>
    </row>
    <row r="1974">
      <c r="A1974" t="n">
        <v>2002</v>
      </c>
      <c r="B1974" t="s">
        <v>1311</v>
      </c>
      <c r="C1974" t="s">
        <v>1312</v>
      </c>
      <c r="D1974" t="s">
        <v>1076</v>
      </c>
      <c r="E1974" t="s">
        <v>1077</v>
      </c>
      <c r="F1974" t="s">
        <v>1067</v>
      </c>
      <c r="G1974" t="n">
        <v>5.16506461567128</v>
      </c>
      <c r="H1974" t="n">
        <v>20481890304</v>
      </c>
      <c r="I1974" t="s">
        <v>1099</v>
      </c>
      <c r="J1974" t="s">
        <v>1091</v>
      </c>
    </row>
    <row r="1975">
      <c r="A1975" t="n">
        <v>2002</v>
      </c>
      <c r="B1975" t="s">
        <v>1311</v>
      </c>
      <c r="C1975" t="s">
        <v>1312</v>
      </c>
      <c r="D1975" t="s">
        <v>1078</v>
      </c>
      <c r="E1975" t="s">
        <v>1079</v>
      </c>
      <c r="F1975" t="s">
        <v>1067</v>
      </c>
      <c r="G1975"/>
      <c r="H1975" t="n">
        <v>20481890304</v>
      </c>
      <c r="I1975" t="s">
        <v>1099</v>
      </c>
      <c r="J1975" t="s">
        <v>1091</v>
      </c>
    </row>
    <row r="1976">
      <c r="A1976" t="n">
        <v>2002</v>
      </c>
      <c r="B1976" t="s">
        <v>1313</v>
      </c>
      <c r="C1976" t="s">
        <v>1314</v>
      </c>
      <c r="D1976" t="s">
        <v>1065</v>
      </c>
      <c r="E1976" t="s">
        <v>1066</v>
      </c>
      <c r="F1976" t="s">
        <v>1067</v>
      </c>
      <c r="G1976" t="n">
        <v>0</v>
      </c>
      <c r="H1976" t="n">
        <v>900000000</v>
      </c>
      <c r="I1976" t="s">
        <v>1068</v>
      </c>
      <c r="J1976" t="s">
        <v>1091</v>
      </c>
    </row>
    <row r="1977">
      <c r="A1977" t="n">
        <v>2002</v>
      </c>
      <c r="B1977" t="s">
        <v>1313</v>
      </c>
      <c r="C1977" t="s">
        <v>1314</v>
      </c>
      <c r="D1977" t="s">
        <v>1070</v>
      </c>
      <c r="E1977" t="s">
        <v>1071</v>
      </c>
      <c r="F1977" t="s">
        <v>1067</v>
      </c>
      <c r="G1977" t="n">
        <v>0</v>
      </c>
      <c r="H1977" t="n">
        <v>900000000</v>
      </c>
      <c r="I1977" t="s">
        <v>1068</v>
      </c>
      <c r="J1977" t="s">
        <v>1091</v>
      </c>
    </row>
    <row r="1978">
      <c r="A1978" t="n">
        <v>2002</v>
      </c>
      <c r="B1978" t="s">
        <v>1313</v>
      </c>
      <c r="C1978" t="s">
        <v>1314</v>
      </c>
      <c r="D1978" t="s">
        <v>1072</v>
      </c>
      <c r="E1978" t="s">
        <v>1073</v>
      </c>
      <c r="F1978" t="s">
        <v>1067</v>
      </c>
      <c r="G1978" t="n">
        <v>0</v>
      </c>
      <c r="H1978" t="n">
        <v>900000000</v>
      </c>
      <c r="I1978" t="s">
        <v>1068</v>
      </c>
      <c r="J1978" t="s">
        <v>1091</v>
      </c>
    </row>
    <row r="1979">
      <c r="A1979" t="n">
        <v>2002</v>
      </c>
      <c r="B1979" t="s">
        <v>1313</v>
      </c>
      <c r="C1979" t="s">
        <v>1314</v>
      </c>
      <c r="D1979" t="s">
        <v>1074</v>
      </c>
      <c r="E1979" t="s">
        <v>1075</v>
      </c>
      <c r="F1979" t="s">
        <v>1067</v>
      </c>
      <c r="G1979" t="n">
        <v>0</v>
      </c>
      <c r="H1979" t="n">
        <v>900000000</v>
      </c>
      <c r="I1979" t="s">
        <v>1068</v>
      </c>
      <c r="J1979" t="s">
        <v>1091</v>
      </c>
    </row>
    <row r="1980">
      <c r="A1980" t="n">
        <v>2002</v>
      </c>
      <c r="B1980" t="s">
        <v>1313</v>
      </c>
      <c r="C1980" t="s">
        <v>1314</v>
      </c>
      <c r="D1980" t="s">
        <v>1076</v>
      </c>
      <c r="E1980" t="s">
        <v>1077</v>
      </c>
      <c r="F1980" t="s">
        <v>1067</v>
      </c>
      <c r="G1980" t="n">
        <v>0</v>
      </c>
      <c r="H1980" t="n">
        <v>900000000</v>
      </c>
      <c r="I1980" t="s">
        <v>1068</v>
      </c>
      <c r="J1980" t="s">
        <v>1091</v>
      </c>
    </row>
    <row r="1981">
      <c r="A1981" t="n">
        <v>2002</v>
      </c>
      <c r="B1981" t="s">
        <v>1313</v>
      </c>
      <c r="C1981" t="s">
        <v>1314</v>
      </c>
      <c r="D1981" t="s">
        <v>1078</v>
      </c>
      <c r="E1981" t="s">
        <v>1079</v>
      </c>
      <c r="F1981" t="s">
        <v>1067</v>
      </c>
      <c r="G1981"/>
      <c r="H1981" t="n">
        <v>900000000</v>
      </c>
      <c r="I1981" t="s">
        <v>1068</v>
      </c>
      <c r="J1981" t="s">
        <v>1091</v>
      </c>
    </row>
    <row r="1982">
      <c r="A1982" t="n">
        <v>2002</v>
      </c>
      <c r="B1982" t="s">
        <v>1315</v>
      </c>
      <c r="C1982" t="s">
        <v>1316</v>
      </c>
      <c r="D1982" t="s">
        <v>1065</v>
      </c>
      <c r="E1982" t="s">
        <v>1066</v>
      </c>
      <c r="F1982" t="s">
        <v>1067</v>
      </c>
      <c r="G1982" t="n">
        <v>0</v>
      </c>
      <c r="H1982" t="n">
        <v>2688617984</v>
      </c>
      <c r="I1982" t="s">
        <v>1090</v>
      </c>
      <c r="J1982" t="s">
        <v>1069</v>
      </c>
    </row>
    <row r="1983">
      <c r="A1983" t="n">
        <v>2002</v>
      </c>
      <c r="B1983" t="s">
        <v>1315</v>
      </c>
      <c r="C1983" t="s">
        <v>1316</v>
      </c>
      <c r="D1983" t="s">
        <v>1070</v>
      </c>
      <c r="E1983" t="s">
        <v>1071</v>
      </c>
      <c r="F1983" t="s">
        <v>1067</v>
      </c>
      <c r="G1983" t="n">
        <v>0</v>
      </c>
      <c r="H1983" t="n">
        <v>2688617984</v>
      </c>
      <c r="I1983" t="s">
        <v>1090</v>
      </c>
      <c r="J1983" t="s">
        <v>1069</v>
      </c>
    </row>
    <row r="1984">
      <c r="A1984" t="n">
        <v>2002</v>
      </c>
      <c r="B1984" t="s">
        <v>1315</v>
      </c>
      <c r="C1984" t="s">
        <v>1316</v>
      </c>
      <c r="D1984" t="s">
        <v>1072</v>
      </c>
      <c r="E1984" t="s">
        <v>1073</v>
      </c>
      <c r="F1984" t="s">
        <v>1067</v>
      </c>
      <c r="G1984" t="n">
        <v>0</v>
      </c>
      <c r="H1984" t="n">
        <v>2688617984</v>
      </c>
      <c r="I1984" t="s">
        <v>1090</v>
      </c>
      <c r="J1984" t="s">
        <v>1069</v>
      </c>
    </row>
    <row r="1985">
      <c r="A1985" t="n">
        <v>2002</v>
      </c>
      <c r="B1985" t="s">
        <v>1315</v>
      </c>
      <c r="C1985" t="s">
        <v>1316</v>
      </c>
      <c r="D1985" t="s">
        <v>1074</v>
      </c>
      <c r="E1985" t="s">
        <v>1075</v>
      </c>
      <c r="F1985" t="s">
        <v>1067</v>
      </c>
      <c r="G1985" t="n">
        <v>0</v>
      </c>
      <c r="H1985" t="n">
        <v>2688617984</v>
      </c>
      <c r="I1985" t="s">
        <v>1090</v>
      </c>
      <c r="J1985" t="s">
        <v>1069</v>
      </c>
    </row>
    <row r="1986">
      <c r="A1986" t="n">
        <v>2002</v>
      </c>
      <c r="B1986" t="s">
        <v>1315</v>
      </c>
      <c r="C1986" t="s">
        <v>1316</v>
      </c>
      <c r="D1986" t="s">
        <v>1076</v>
      </c>
      <c r="E1986" t="s">
        <v>1077</v>
      </c>
      <c r="F1986" t="s">
        <v>1067</v>
      </c>
      <c r="G1986" t="n">
        <v>0</v>
      </c>
      <c r="H1986" t="n">
        <v>2688617984</v>
      </c>
      <c r="I1986" t="s">
        <v>1090</v>
      </c>
      <c r="J1986" t="s">
        <v>1069</v>
      </c>
    </row>
    <row r="1987">
      <c r="A1987" t="n">
        <v>2002</v>
      </c>
      <c r="B1987" t="s">
        <v>1315</v>
      </c>
      <c r="C1987" t="s">
        <v>1316</v>
      </c>
      <c r="D1987" t="s">
        <v>1078</v>
      </c>
      <c r="E1987" t="s">
        <v>1079</v>
      </c>
      <c r="F1987" t="s">
        <v>1067</v>
      </c>
      <c r="G1987"/>
      <c r="H1987" t="n">
        <v>2688617984</v>
      </c>
      <c r="I1987" t="s">
        <v>1090</v>
      </c>
      <c r="J1987" t="s">
        <v>1069</v>
      </c>
    </row>
    <row r="1988">
      <c r="A1988" t="n">
        <v>2002</v>
      </c>
      <c r="B1988" t="s">
        <v>1317</v>
      </c>
      <c r="C1988" t="s">
        <v>1318</v>
      </c>
      <c r="D1988" t="s">
        <v>1065</v>
      </c>
      <c r="E1988" t="s">
        <v>1066</v>
      </c>
      <c r="F1988" t="s">
        <v>1067</v>
      </c>
      <c r="G1988" t="n">
        <v>0.000560003729146651</v>
      </c>
      <c r="H1988" t="n">
        <v>16536536064</v>
      </c>
      <c r="I1988" t="s">
        <v>1082</v>
      </c>
      <c r="J1988" t="s">
        <v>1087</v>
      </c>
    </row>
    <row r="1989">
      <c r="A1989" t="n">
        <v>2002</v>
      </c>
      <c r="B1989" t="s">
        <v>1317</v>
      </c>
      <c r="C1989" t="s">
        <v>1318</v>
      </c>
      <c r="D1989" t="s">
        <v>1070</v>
      </c>
      <c r="E1989" t="s">
        <v>1071</v>
      </c>
      <c r="F1989" t="s">
        <v>1067</v>
      </c>
      <c r="G1989" t="n">
        <v>0.0824722955839658</v>
      </c>
      <c r="H1989" t="n">
        <v>16536536064</v>
      </c>
      <c r="I1989" t="s">
        <v>1082</v>
      </c>
      <c r="J1989" t="s">
        <v>1087</v>
      </c>
    </row>
    <row r="1990">
      <c r="A1990" t="n">
        <v>2002</v>
      </c>
      <c r="B1990" t="s">
        <v>1317</v>
      </c>
      <c r="C1990" t="s">
        <v>1318</v>
      </c>
      <c r="D1990" t="s">
        <v>1072</v>
      </c>
      <c r="E1990" t="s">
        <v>1073</v>
      </c>
      <c r="F1990" t="s">
        <v>1067</v>
      </c>
      <c r="G1990" t="n">
        <v>0.281767193179688</v>
      </c>
      <c r="H1990" t="n">
        <v>16536536064</v>
      </c>
      <c r="I1990" t="s">
        <v>1082</v>
      </c>
      <c r="J1990" t="s">
        <v>1087</v>
      </c>
    </row>
    <row r="1991">
      <c r="A1991" t="n">
        <v>2002</v>
      </c>
      <c r="B1991" t="s">
        <v>1317</v>
      </c>
      <c r="C1991" t="s">
        <v>1318</v>
      </c>
      <c r="D1991" t="s">
        <v>1074</v>
      </c>
      <c r="E1991" t="s">
        <v>1075</v>
      </c>
      <c r="F1991" t="s">
        <v>1067</v>
      </c>
      <c r="G1991" t="n">
        <v>0.317669315285074</v>
      </c>
      <c r="H1991" t="n">
        <v>16536536064</v>
      </c>
      <c r="I1991" t="s">
        <v>1082</v>
      </c>
      <c r="J1991" t="s">
        <v>1087</v>
      </c>
    </row>
    <row r="1992">
      <c r="A1992" t="n">
        <v>2002</v>
      </c>
      <c r="B1992" t="s">
        <v>1317</v>
      </c>
      <c r="C1992" t="s">
        <v>1318</v>
      </c>
      <c r="D1992" t="s">
        <v>1076</v>
      </c>
      <c r="E1992" t="s">
        <v>1077</v>
      </c>
      <c r="F1992" t="s">
        <v>1067</v>
      </c>
      <c r="G1992" t="n">
        <v>0.682468807777874</v>
      </c>
      <c r="H1992" t="n">
        <v>16536536064</v>
      </c>
      <c r="I1992" t="s">
        <v>1082</v>
      </c>
      <c r="J1992" t="s">
        <v>1087</v>
      </c>
    </row>
    <row r="1993">
      <c r="A1993" t="n">
        <v>2002</v>
      </c>
      <c r="B1993" t="s">
        <v>1317</v>
      </c>
      <c r="C1993" t="s">
        <v>1318</v>
      </c>
      <c r="D1993" t="s">
        <v>1078</v>
      </c>
      <c r="E1993" t="s">
        <v>1079</v>
      </c>
      <c r="F1993" t="s">
        <v>1067</v>
      </c>
      <c r="G1993"/>
      <c r="H1993" t="n">
        <v>16536536064</v>
      </c>
      <c r="I1993" t="s">
        <v>1082</v>
      </c>
      <c r="J1993" t="s">
        <v>1087</v>
      </c>
    </row>
    <row r="1994">
      <c r="A1994" t="n">
        <v>2002</v>
      </c>
      <c r="B1994" t="s">
        <v>1319</v>
      </c>
      <c r="C1994" t="s">
        <v>1320</v>
      </c>
      <c r="D1994" t="s">
        <v>1065</v>
      </c>
      <c r="E1994" t="s">
        <v>1066</v>
      </c>
      <c r="F1994" t="s">
        <v>1067</v>
      </c>
      <c r="G1994" t="n">
        <v>0.0000266211437789505</v>
      </c>
      <c r="H1994" t="n">
        <v>775777280</v>
      </c>
      <c r="I1994" t="s">
        <v>1086</v>
      </c>
      <c r="J1994" t="s">
        <v>1087</v>
      </c>
    </row>
    <row r="1995">
      <c r="A1995" t="n">
        <v>2002</v>
      </c>
      <c r="B1995" t="s">
        <v>1319</v>
      </c>
      <c r="C1995" t="s">
        <v>1320</v>
      </c>
      <c r="D1995" t="s">
        <v>1070</v>
      </c>
      <c r="E1995" t="s">
        <v>1071</v>
      </c>
      <c r="F1995" t="s">
        <v>1067</v>
      </c>
      <c r="G1995" t="n">
        <v>0.00240311048066269</v>
      </c>
      <c r="H1995" t="n">
        <v>775777280</v>
      </c>
      <c r="I1995" t="s">
        <v>1086</v>
      </c>
      <c r="J1995" t="s">
        <v>1087</v>
      </c>
    </row>
    <row r="1996">
      <c r="A1996" t="n">
        <v>2002</v>
      </c>
      <c r="B1996" t="s">
        <v>1319</v>
      </c>
      <c r="C1996" t="s">
        <v>1320</v>
      </c>
      <c r="D1996" t="s">
        <v>1072</v>
      </c>
      <c r="E1996" t="s">
        <v>1073</v>
      </c>
      <c r="F1996" t="s">
        <v>1067</v>
      </c>
      <c r="G1996" t="n">
        <v>0.0279319484123398</v>
      </c>
      <c r="H1996" t="n">
        <v>775777280</v>
      </c>
      <c r="I1996" t="s">
        <v>1086</v>
      </c>
      <c r="J1996" t="s">
        <v>1087</v>
      </c>
    </row>
    <row r="1997">
      <c r="A1997" t="n">
        <v>2002</v>
      </c>
      <c r="B1997" t="s">
        <v>1319</v>
      </c>
      <c r="C1997" t="s">
        <v>1320</v>
      </c>
      <c r="D1997" t="s">
        <v>1074</v>
      </c>
      <c r="E1997" t="s">
        <v>1075</v>
      </c>
      <c r="F1997" t="s">
        <v>1067</v>
      </c>
      <c r="G1997" t="n">
        <v>0.00961149851725028</v>
      </c>
      <c r="H1997" t="n">
        <v>775777280</v>
      </c>
      <c r="I1997" t="s">
        <v>1086</v>
      </c>
      <c r="J1997" t="s">
        <v>1087</v>
      </c>
    </row>
    <row r="1998">
      <c r="A1998" t="n">
        <v>2002</v>
      </c>
      <c r="B1998" t="s">
        <v>1319</v>
      </c>
      <c r="C1998" t="s">
        <v>1320</v>
      </c>
      <c r="D1998" t="s">
        <v>1076</v>
      </c>
      <c r="E1998" t="s">
        <v>1077</v>
      </c>
      <c r="F1998" t="s">
        <v>1067</v>
      </c>
      <c r="G1998" t="n">
        <v>0.0399731785540317</v>
      </c>
      <c r="H1998" t="n">
        <v>775777280</v>
      </c>
      <c r="I1998" t="s">
        <v>1086</v>
      </c>
      <c r="J1998" t="s">
        <v>1087</v>
      </c>
    </row>
    <row r="1999">
      <c r="A1999" t="n">
        <v>2002</v>
      </c>
      <c r="B1999" t="s">
        <v>1319</v>
      </c>
      <c r="C1999" t="s">
        <v>1320</v>
      </c>
      <c r="D1999" t="s">
        <v>1078</v>
      </c>
      <c r="E1999" t="s">
        <v>1079</v>
      </c>
      <c r="F1999" t="s">
        <v>1067</v>
      </c>
      <c r="G1999"/>
      <c r="H1999" t="n">
        <v>775777280</v>
      </c>
      <c r="I1999" t="s">
        <v>1086</v>
      </c>
      <c r="J1999" t="s">
        <v>1087</v>
      </c>
    </row>
    <row r="2000">
      <c r="A2000" t="n">
        <v>2002</v>
      </c>
      <c r="B2000" t="s">
        <v>1321</v>
      </c>
      <c r="C2000" t="s">
        <v>1322</v>
      </c>
      <c r="D2000" t="s">
        <v>1065</v>
      </c>
      <c r="E2000" t="s">
        <v>1066</v>
      </c>
      <c r="F2000" t="s">
        <v>1067</v>
      </c>
      <c r="G2000" t="n">
        <v>0.000394078011056459</v>
      </c>
      <c r="H2000" t="n">
        <v>14257000448</v>
      </c>
      <c r="I2000" t="s">
        <v>1090</v>
      </c>
      <c r="J2000" t="s">
        <v>1069</v>
      </c>
    </row>
    <row r="2001">
      <c r="A2001" t="n">
        <v>2002</v>
      </c>
      <c r="B2001" t="s">
        <v>1321</v>
      </c>
      <c r="C2001" t="s">
        <v>1322</v>
      </c>
      <c r="D2001" t="s">
        <v>1070</v>
      </c>
      <c r="E2001" t="s">
        <v>1071</v>
      </c>
      <c r="F2001" t="s">
        <v>1067</v>
      </c>
      <c r="G2001" t="n">
        <v>0.0727288035840654</v>
      </c>
      <c r="H2001" t="n">
        <v>14257000448</v>
      </c>
      <c r="I2001" t="s">
        <v>1090</v>
      </c>
      <c r="J2001" t="s">
        <v>1069</v>
      </c>
    </row>
    <row r="2002">
      <c r="A2002" t="n">
        <v>2002</v>
      </c>
      <c r="B2002" t="s">
        <v>1321</v>
      </c>
      <c r="C2002" t="s">
        <v>1322</v>
      </c>
      <c r="D2002" t="s">
        <v>1072</v>
      </c>
      <c r="E2002" t="s">
        <v>1073</v>
      </c>
      <c r="F2002" t="s">
        <v>1067</v>
      </c>
      <c r="G2002" t="n">
        <v>0.0998589160633492</v>
      </c>
      <c r="H2002" t="n">
        <v>14257000448</v>
      </c>
      <c r="I2002" t="s">
        <v>1090</v>
      </c>
      <c r="J2002" t="s">
        <v>1069</v>
      </c>
    </row>
    <row r="2003">
      <c r="A2003" t="n">
        <v>2002</v>
      </c>
      <c r="B2003" t="s">
        <v>1321</v>
      </c>
      <c r="C2003" t="s">
        <v>1322</v>
      </c>
      <c r="D2003" t="s">
        <v>1074</v>
      </c>
      <c r="E2003" t="s">
        <v>1075</v>
      </c>
      <c r="F2003" t="s">
        <v>1067</v>
      </c>
      <c r="G2003" t="n">
        <v>0.39951965674565</v>
      </c>
      <c r="H2003" t="n">
        <v>14257000448</v>
      </c>
      <c r="I2003" t="s">
        <v>1090</v>
      </c>
      <c r="J2003" t="s">
        <v>1069</v>
      </c>
    </row>
    <row r="2004">
      <c r="A2004" t="n">
        <v>2002</v>
      </c>
      <c r="B2004" t="s">
        <v>1321</v>
      </c>
      <c r="C2004" t="s">
        <v>1322</v>
      </c>
      <c r="D2004" t="s">
        <v>1076</v>
      </c>
      <c r="E2004" t="s">
        <v>1077</v>
      </c>
      <c r="F2004" t="s">
        <v>1067</v>
      </c>
      <c r="G2004" t="n">
        <v>0.572501454404121</v>
      </c>
      <c r="H2004" t="n">
        <v>14257000448</v>
      </c>
      <c r="I2004" t="s">
        <v>1090</v>
      </c>
      <c r="J2004" t="s">
        <v>1069</v>
      </c>
    </row>
    <row r="2005">
      <c r="A2005" t="n">
        <v>2002</v>
      </c>
      <c r="B2005" t="s">
        <v>1321</v>
      </c>
      <c r="C2005" t="s">
        <v>1322</v>
      </c>
      <c r="D2005" t="s">
        <v>1078</v>
      </c>
      <c r="E2005" t="s">
        <v>1079</v>
      </c>
      <c r="F2005" t="s">
        <v>1067</v>
      </c>
      <c r="G2005"/>
      <c r="H2005" t="n">
        <v>14257000448</v>
      </c>
      <c r="I2005" t="s">
        <v>1090</v>
      </c>
      <c r="J2005" t="s">
        <v>1069</v>
      </c>
    </row>
    <row r="2006">
      <c r="A2006" t="n">
        <v>2002</v>
      </c>
      <c r="B2006" t="s">
        <v>1323</v>
      </c>
      <c r="C2006" t="s">
        <v>1324</v>
      </c>
      <c r="D2006" t="s">
        <v>1065</v>
      </c>
      <c r="E2006" t="s">
        <v>1066</v>
      </c>
      <c r="F2006" t="s">
        <v>1067</v>
      </c>
      <c r="G2006" t="n">
        <v>0</v>
      </c>
      <c r="H2006" t="n">
        <v>23633000448</v>
      </c>
      <c r="I2006" t="s">
        <v>1090</v>
      </c>
      <c r="J2006" t="s">
        <v>1069</v>
      </c>
    </row>
    <row r="2007">
      <c r="A2007" t="n">
        <v>2002</v>
      </c>
      <c r="B2007" t="s">
        <v>1323</v>
      </c>
      <c r="C2007" t="s">
        <v>1324</v>
      </c>
      <c r="D2007" t="s">
        <v>1070</v>
      </c>
      <c r="E2007" t="s">
        <v>1071</v>
      </c>
      <c r="F2007" t="s">
        <v>1067</v>
      </c>
      <c r="G2007" t="n">
        <v>0</v>
      </c>
      <c r="H2007" t="n">
        <v>23633000448</v>
      </c>
      <c r="I2007" t="s">
        <v>1090</v>
      </c>
      <c r="J2007" t="s">
        <v>1069</v>
      </c>
    </row>
    <row r="2008">
      <c r="A2008" t="n">
        <v>2002</v>
      </c>
      <c r="B2008" t="s">
        <v>1323</v>
      </c>
      <c r="C2008" t="s">
        <v>1324</v>
      </c>
      <c r="D2008" t="s">
        <v>1072</v>
      </c>
      <c r="E2008" t="s">
        <v>1073</v>
      </c>
      <c r="F2008" t="s">
        <v>1067</v>
      </c>
      <c r="G2008" t="n">
        <v>0</v>
      </c>
      <c r="H2008" t="n">
        <v>23633000448</v>
      </c>
      <c r="I2008" t="s">
        <v>1090</v>
      </c>
      <c r="J2008" t="s">
        <v>1069</v>
      </c>
    </row>
    <row r="2009">
      <c r="A2009" t="n">
        <v>2002</v>
      </c>
      <c r="B2009" t="s">
        <v>1323</v>
      </c>
      <c r="C2009" t="s">
        <v>1324</v>
      </c>
      <c r="D2009" t="s">
        <v>1074</v>
      </c>
      <c r="E2009" t="s">
        <v>1075</v>
      </c>
      <c r="F2009" t="s">
        <v>1067</v>
      </c>
      <c r="G2009" t="n">
        <v>0</v>
      </c>
      <c r="H2009" t="n">
        <v>23633000448</v>
      </c>
      <c r="I2009" t="s">
        <v>1090</v>
      </c>
      <c r="J2009" t="s">
        <v>1069</v>
      </c>
    </row>
    <row r="2010">
      <c r="A2010" t="n">
        <v>2002</v>
      </c>
      <c r="B2010" t="s">
        <v>1323</v>
      </c>
      <c r="C2010" t="s">
        <v>1324</v>
      </c>
      <c r="D2010" t="s">
        <v>1076</v>
      </c>
      <c r="E2010" t="s">
        <v>1077</v>
      </c>
      <c r="F2010" t="s">
        <v>1067</v>
      </c>
      <c r="G2010" t="n">
        <v>0</v>
      </c>
      <c r="H2010" t="n">
        <v>23633000448</v>
      </c>
      <c r="I2010" t="s">
        <v>1090</v>
      </c>
      <c r="J2010" t="s">
        <v>1069</v>
      </c>
    </row>
    <row r="2011">
      <c r="A2011" t="n">
        <v>2002</v>
      </c>
      <c r="B2011" t="s">
        <v>1323</v>
      </c>
      <c r="C2011" t="s">
        <v>1324</v>
      </c>
      <c r="D2011" t="s">
        <v>1078</v>
      </c>
      <c r="E2011" t="s">
        <v>1079</v>
      </c>
      <c r="F2011" t="s">
        <v>1067</v>
      </c>
      <c r="G2011" t="n">
        <v>367.79320192347</v>
      </c>
      <c r="H2011" t="n">
        <v>23633000448</v>
      </c>
      <c r="I2011" t="s">
        <v>1090</v>
      </c>
      <c r="J2011" t="s">
        <v>1069</v>
      </c>
    </row>
    <row r="2012">
      <c r="A2012" t="n">
        <v>2002</v>
      </c>
      <c r="B2012" t="s">
        <v>1325</v>
      </c>
      <c r="C2012" t="s">
        <v>1326</v>
      </c>
      <c r="D2012" t="s">
        <v>1065</v>
      </c>
      <c r="E2012" t="s">
        <v>1066</v>
      </c>
      <c r="F2012" t="s">
        <v>1067</v>
      </c>
      <c r="G2012" t="n">
        <v>0.000365587334732013</v>
      </c>
      <c r="H2012" t="n">
        <v>9564000256</v>
      </c>
      <c r="I2012" t="s">
        <v>1090</v>
      </c>
      <c r="J2012" t="s">
        <v>1069</v>
      </c>
    </row>
    <row r="2013">
      <c r="A2013" t="n">
        <v>2002</v>
      </c>
      <c r="B2013" t="s">
        <v>1325</v>
      </c>
      <c r="C2013" t="s">
        <v>1326</v>
      </c>
      <c r="D2013" t="s">
        <v>1070</v>
      </c>
      <c r="E2013" t="s">
        <v>1071</v>
      </c>
      <c r="F2013" t="s">
        <v>1067</v>
      </c>
      <c r="G2013" t="n">
        <v>0.0480839973226971</v>
      </c>
      <c r="H2013" t="n">
        <v>9564000256</v>
      </c>
      <c r="I2013" t="s">
        <v>1090</v>
      </c>
      <c r="J2013" t="s">
        <v>1069</v>
      </c>
    </row>
    <row r="2014">
      <c r="A2014" t="n">
        <v>2002</v>
      </c>
      <c r="B2014" t="s">
        <v>1325</v>
      </c>
      <c r="C2014" t="s">
        <v>1326</v>
      </c>
      <c r="D2014" t="s">
        <v>1072</v>
      </c>
      <c r="E2014" t="s">
        <v>1073</v>
      </c>
      <c r="F2014" t="s">
        <v>1067</v>
      </c>
      <c r="G2014" t="n">
        <v>0.193597438939497</v>
      </c>
      <c r="H2014" t="n">
        <v>9564000256</v>
      </c>
      <c r="I2014" t="s">
        <v>1090</v>
      </c>
      <c r="J2014" t="s">
        <v>1069</v>
      </c>
    </row>
    <row r="2015">
      <c r="A2015" t="n">
        <v>2002</v>
      </c>
      <c r="B2015" t="s">
        <v>1325</v>
      </c>
      <c r="C2015" t="s">
        <v>1326</v>
      </c>
      <c r="D2015" t="s">
        <v>1074</v>
      </c>
      <c r="E2015" t="s">
        <v>1075</v>
      </c>
      <c r="F2015" t="s">
        <v>1067</v>
      </c>
      <c r="G2015" t="n">
        <v>0.531842403835529</v>
      </c>
      <c r="H2015" t="n">
        <v>9564000256</v>
      </c>
      <c r="I2015" t="s">
        <v>1090</v>
      </c>
      <c r="J2015" t="s">
        <v>1069</v>
      </c>
    </row>
    <row r="2016">
      <c r="A2016" t="n">
        <v>2002</v>
      </c>
      <c r="B2016" t="s">
        <v>1325</v>
      </c>
      <c r="C2016" t="s">
        <v>1326</v>
      </c>
      <c r="D2016" t="s">
        <v>1076</v>
      </c>
      <c r="E2016" t="s">
        <v>1077</v>
      </c>
      <c r="F2016" t="s">
        <v>1067</v>
      </c>
      <c r="G2016" t="n">
        <v>0.773889427432455</v>
      </c>
      <c r="H2016" t="n">
        <v>9564000256</v>
      </c>
      <c r="I2016" t="s">
        <v>1090</v>
      </c>
      <c r="J2016" t="s">
        <v>1069</v>
      </c>
    </row>
    <row r="2017">
      <c r="A2017" t="n">
        <v>2002</v>
      </c>
      <c r="B2017" t="s">
        <v>1325</v>
      </c>
      <c r="C2017" t="s">
        <v>1326</v>
      </c>
      <c r="D2017" t="s">
        <v>1078</v>
      </c>
      <c r="E2017" t="s">
        <v>1079</v>
      </c>
      <c r="F2017" t="s">
        <v>1067</v>
      </c>
      <c r="G2017"/>
      <c r="H2017" t="n">
        <v>9564000256</v>
      </c>
      <c r="I2017" t="s">
        <v>1090</v>
      </c>
      <c r="J2017" t="s">
        <v>1069</v>
      </c>
    </row>
    <row r="2018">
      <c r="A2018" t="n">
        <v>2002</v>
      </c>
      <c r="B2018" t="s">
        <v>1327</v>
      </c>
      <c r="C2018" t="s">
        <v>1328</v>
      </c>
      <c r="D2018" t="s">
        <v>1065</v>
      </c>
      <c r="E2018" t="s">
        <v>1066</v>
      </c>
      <c r="F2018" t="s">
        <v>1067</v>
      </c>
      <c r="G2018" t="n">
        <v>0</v>
      </c>
      <c r="H2018" t="n">
        <v>7371692544</v>
      </c>
      <c r="I2018" t="s">
        <v>1108</v>
      </c>
      <c r="J2018" t="s">
        <v>1069</v>
      </c>
    </row>
    <row r="2019">
      <c r="A2019" t="n">
        <v>2002</v>
      </c>
      <c r="B2019" t="s">
        <v>1327</v>
      </c>
      <c r="C2019" t="s">
        <v>1328</v>
      </c>
      <c r="D2019" t="s">
        <v>1070</v>
      </c>
      <c r="E2019" t="s">
        <v>1071</v>
      </c>
      <c r="F2019" t="s">
        <v>1067</v>
      </c>
      <c r="G2019" t="n">
        <v>0</v>
      </c>
      <c r="H2019" t="n">
        <v>7371692544</v>
      </c>
      <c r="I2019" t="s">
        <v>1108</v>
      </c>
      <c r="J2019" t="s">
        <v>1069</v>
      </c>
    </row>
    <row r="2020">
      <c r="A2020" t="n">
        <v>2002</v>
      </c>
      <c r="B2020" t="s">
        <v>1327</v>
      </c>
      <c r="C2020" t="s">
        <v>1328</v>
      </c>
      <c r="D2020" t="s">
        <v>1072</v>
      </c>
      <c r="E2020" t="s">
        <v>1073</v>
      </c>
      <c r="F2020" t="s">
        <v>1067</v>
      </c>
      <c r="G2020" t="n">
        <v>0</v>
      </c>
      <c r="H2020" t="n">
        <v>7371692544</v>
      </c>
      <c r="I2020" t="s">
        <v>1108</v>
      </c>
      <c r="J2020" t="s">
        <v>1069</v>
      </c>
    </row>
    <row r="2021">
      <c r="A2021" t="n">
        <v>2002</v>
      </c>
      <c r="B2021" t="s">
        <v>1327</v>
      </c>
      <c r="C2021" t="s">
        <v>1328</v>
      </c>
      <c r="D2021" t="s">
        <v>1074</v>
      </c>
      <c r="E2021" t="s">
        <v>1075</v>
      </c>
      <c r="F2021" t="s">
        <v>1067</v>
      </c>
      <c r="G2021" t="n">
        <v>0</v>
      </c>
      <c r="H2021" t="n">
        <v>7371692544</v>
      </c>
      <c r="I2021" t="s">
        <v>1108</v>
      </c>
      <c r="J2021" t="s">
        <v>1069</v>
      </c>
    </row>
    <row r="2022">
      <c r="A2022" t="n">
        <v>2002</v>
      </c>
      <c r="B2022" t="s">
        <v>1327</v>
      </c>
      <c r="C2022" t="s">
        <v>1328</v>
      </c>
      <c r="D2022" t="s">
        <v>1076</v>
      </c>
      <c r="E2022" t="s">
        <v>1077</v>
      </c>
      <c r="F2022" t="s">
        <v>1067</v>
      </c>
      <c r="G2022" t="n">
        <v>0</v>
      </c>
      <c r="H2022" t="n">
        <v>7371692544</v>
      </c>
      <c r="I2022" t="s">
        <v>1108</v>
      </c>
      <c r="J2022" t="s">
        <v>1069</v>
      </c>
    </row>
    <row r="2023">
      <c r="A2023" t="n">
        <v>2002</v>
      </c>
      <c r="B2023" t="s">
        <v>1327</v>
      </c>
      <c r="C2023" t="s">
        <v>1328</v>
      </c>
      <c r="D2023" t="s">
        <v>1078</v>
      </c>
      <c r="E2023" t="s">
        <v>1079</v>
      </c>
      <c r="F2023" t="s">
        <v>1067</v>
      </c>
      <c r="G2023" t="n">
        <v>0</v>
      </c>
      <c r="H2023" t="n">
        <v>7371692544</v>
      </c>
      <c r="I2023" t="s">
        <v>1108</v>
      </c>
      <c r="J2023" t="s">
        <v>1069</v>
      </c>
    </row>
    <row r="2024">
      <c r="A2024" t="n">
        <v>2002</v>
      </c>
      <c r="B2024" t="s">
        <v>1329</v>
      </c>
      <c r="C2024" t="s">
        <v>1330</v>
      </c>
      <c r="D2024" t="s">
        <v>1065</v>
      </c>
      <c r="E2024" t="s">
        <v>1066</v>
      </c>
      <c r="F2024" t="s">
        <v>1067</v>
      </c>
      <c r="G2024" t="n">
        <v>0.0146472238112887</v>
      </c>
      <c r="H2024" t="n">
        <v>47077191680</v>
      </c>
      <c r="I2024" t="s">
        <v>1099</v>
      </c>
      <c r="J2024" t="s">
        <v>1087</v>
      </c>
    </row>
    <row r="2025">
      <c r="A2025" t="n">
        <v>2002</v>
      </c>
      <c r="B2025" t="s">
        <v>1329</v>
      </c>
      <c r="C2025" t="s">
        <v>1330</v>
      </c>
      <c r="D2025" t="s">
        <v>1070</v>
      </c>
      <c r="E2025" t="s">
        <v>1071</v>
      </c>
      <c r="F2025" t="s">
        <v>1067</v>
      </c>
      <c r="G2025" t="n">
        <v>0.302250847991757</v>
      </c>
      <c r="H2025" t="n">
        <v>47077191680</v>
      </c>
      <c r="I2025" t="s">
        <v>1099</v>
      </c>
      <c r="J2025" t="s">
        <v>1087</v>
      </c>
    </row>
    <row r="2026">
      <c r="A2026" t="n">
        <v>2002</v>
      </c>
      <c r="B2026" t="s">
        <v>1329</v>
      </c>
      <c r="C2026" t="s">
        <v>1330</v>
      </c>
      <c r="D2026" t="s">
        <v>1072</v>
      </c>
      <c r="E2026" t="s">
        <v>1073</v>
      </c>
      <c r="F2026" t="s">
        <v>1067</v>
      </c>
      <c r="G2026" t="n">
        <v>0.810357043859226</v>
      </c>
      <c r="H2026" t="n">
        <v>47077191680</v>
      </c>
      <c r="I2026" t="s">
        <v>1099</v>
      </c>
      <c r="J2026" t="s">
        <v>1087</v>
      </c>
    </row>
    <row r="2027">
      <c r="A2027" t="n">
        <v>2002</v>
      </c>
      <c r="B2027" t="s">
        <v>1329</v>
      </c>
      <c r="C2027" t="s">
        <v>1330</v>
      </c>
      <c r="D2027" t="s">
        <v>1074</v>
      </c>
      <c r="E2027" t="s">
        <v>1075</v>
      </c>
      <c r="F2027" t="s">
        <v>1067</v>
      </c>
      <c r="G2027" t="n">
        <v>9.09554445291787</v>
      </c>
      <c r="H2027" t="n">
        <v>47077191680</v>
      </c>
      <c r="I2027" t="s">
        <v>1099</v>
      </c>
      <c r="J2027" t="s">
        <v>1087</v>
      </c>
    </row>
    <row r="2028">
      <c r="A2028" t="n">
        <v>2002</v>
      </c>
      <c r="B2028" t="s">
        <v>1329</v>
      </c>
      <c r="C2028" t="s">
        <v>1330</v>
      </c>
      <c r="D2028" t="s">
        <v>1076</v>
      </c>
      <c r="E2028" t="s">
        <v>1077</v>
      </c>
      <c r="F2028" t="s">
        <v>1067</v>
      </c>
      <c r="G2028" t="n">
        <v>10.2227995685801</v>
      </c>
      <c r="H2028" t="n">
        <v>47077191680</v>
      </c>
      <c r="I2028" t="s">
        <v>1099</v>
      </c>
      <c r="J2028" t="s">
        <v>1087</v>
      </c>
    </row>
    <row r="2029">
      <c r="A2029" t="n">
        <v>2002</v>
      </c>
      <c r="B2029" t="s">
        <v>1329</v>
      </c>
      <c r="C2029" t="s">
        <v>1330</v>
      </c>
      <c r="D2029" t="s">
        <v>1078</v>
      </c>
      <c r="E2029" t="s">
        <v>1079</v>
      </c>
      <c r="F2029" t="s">
        <v>1067</v>
      </c>
      <c r="G2029"/>
      <c r="H2029" t="n">
        <v>47077191680</v>
      </c>
      <c r="I2029" t="s">
        <v>1099</v>
      </c>
      <c r="J2029" t="s">
        <v>1087</v>
      </c>
    </row>
    <row r="2030">
      <c r="A2030" t="n">
        <v>2002</v>
      </c>
      <c r="B2030" t="s">
        <v>1331</v>
      </c>
      <c r="C2030" t="s">
        <v>1332</v>
      </c>
      <c r="D2030" t="s">
        <v>1065</v>
      </c>
      <c r="E2030" t="s">
        <v>1066</v>
      </c>
      <c r="F2030" t="s">
        <v>1067</v>
      </c>
      <c r="G2030" t="n">
        <v>0.00012983722682236</v>
      </c>
      <c r="H2030" t="n">
        <v>1662000000</v>
      </c>
      <c r="I2030" t="s">
        <v>1090</v>
      </c>
      <c r="J2030" t="s">
        <v>1091</v>
      </c>
    </row>
    <row r="2031">
      <c r="A2031" t="n">
        <v>2002</v>
      </c>
      <c r="B2031" t="s">
        <v>1331</v>
      </c>
      <c r="C2031" t="s">
        <v>1332</v>
      </c>
      <c r="D2031" t="s">
        <v>1070</v>
      </c>
      <c r="E2031" t="s">
        <v>1071</v>
      </c>
      <c r="F2031" t="s">
        <v>1067</v>
      </c>
      <c r="G2031" t="n">
        <v>0.0202863081150157</v>
      </c>
      <c r="H2031" t="n">
        <v>1662000000</v>
      </c>
      <c r="I2031" t="s">
        <v>1090</v>
      </c>
      <c r="J2031" t="s">
        <v>1091</v>
      </c>
    </row>
    <row r="2032">
      <c r="A2032" t="n">
        <v>2002</v>
      </c>
      <c r="B2032" t="s">
        <v>1331</v>
      </c>
      <c r="C2032" t="s">
        <v>1332</v>
      </c>
      <c r="D2032" t="s">
        <v>1072</v>
      </c>
      <c r="E2032" t="s">
        <v>1073</v>
      </c>
      <c r="F2032" t="s">
        <v>1067</v>
      </c>
      <c r="G2032" t="n">
        <v>0.0731195654215191</v>
      </c>
      <c r="H2032" t="n">
        <v>1662000000</v>
      </c>
      <c r="I2032" t="s">
        <v>1090</v>
      </c>
      <c r="J2032" t="s">
        <v>1091</v>
      </c>
    </row>
    <row r="2033">
      <c r="A2033" t="n">
        <v>2002</v>
      </c>
      <c r="B2033" t="s">
        <v>1331</v>
      </c>
      <c r="C2033" t="s">
        <v>1332</v>
      </c>
      <c r="D2033" t="s">
        <v>1074</v>
      </c>
      <c r="E2033" t="s">
        <v>1075</v>
      </c>
      <c r="F2033" t="s">
        <v>1067</v>
      </c>
      <c r="G2033" t="n">
        <v>0.0514306836400723</v>
      </c>
      <c r="H2033" t="n">
        <v>1662000000</v>
      </c>
      <c r="I2033" t="s">
        <v>1090</v>
      </c>
      <c r="J2033" t="s">
        <v>1091</v>
      </c>
    </row>
    <row r="2034">
      <c r="A2034" t="n">
        <v>2002</v>
      </c>
      <c r="B2034" t="s">
        <v>1331</v>
      </c>
      <c r="C2034" t="s">
        <v>1332</v>
      </c>
      <c r="D2034" t="s">
        <v>1076</v>
      </c>
      <c r="E2034" t="s">
        <v>1077</v>
      </c>
      <c r="F2034" t="s">
        <v>1067</v>
      </c>
      <c r="G2034" t="n">
        <v>0.144966394403429</v>
      </c>
      <c r="H2034" t="n">
        <v>1662000000</v>
      </c>
      <c r="I2034" t="s">
        <v>1090</v>
      </c>
      <c r="J2034" t="s">
        <v>1091</v>
      </c>
    </row>
    <row r="2035">
      <c r="A2035" t="n">
        <v>2002</v>
      </c>
      <c r="B2035" t="s">
        <v>1331</v>
      </c>
      <c r="C2035" t="s">
        <v>1332</v>
      </c>
      <c r="D2035" t="s">
        <v>1078</v>
      </c>
      <c r="E2035" t="s">
        <v>1079</v>
      </c>
      <c r="F2035" t="s">
        <v>1067</v>
      </c>
      <c r="G2035"/>
      <c r="H2035" t="n">
        <v>1662000000</v>
      </c>
      <c r="I2035" t="s">
        <v>1090</v>
      </c>
      <c r="J2035" t="s">
        <v>1091</v>
      </c>
    </row>
    <row r="2036">
      <c r="A2036" t="n">
        <v>2002</v>
      </c>
      <c r="B2036" t="s">
        <v>1333</v>
      </c>
      <c r="C2036" t="s">
        <v>1334</v>
      </c>
      <c r="D2036" t="s">
        <v>1065</v>
      </c>
      <c r="E2036" t="s">
        <v>1066</v>
      </c>
      <c r="F2036" t="s">
        <v>1067</v>
      </c>
      <c r="G2036" t="n">
        <v>0.000136144078519677</v>
      </c>
      <c r="H2036" t="n">
        <v>5352000000</v>
      </c>
      <c r="I2036" t="s">
        <v>1086</v>
      </c>
      <c r="J2036" t="s">
        <v>1083</v>
      </c>
    </row>
    <row r="2037">
      <c r="A2037" t="n">
        <v>2002</v>
      </c>
      <c r="B2037" t="s">
        <v>1333</v>
      </c>
      <c r="C2037" t="s">
        <v>1334</v>
      </c>
      <c r="D2037" t="s">
        <v>1070</v>
      </c>
      <c r="E2037" t="s">
        <v>1071</v>
      </c>
      <c r="F2037" t="s">
        <v>1067</v>
      </c>
      <c r="G2037" t="n">
        <v>0.0203050685789919</v>
      </c>
      <c r="H2037" t="n">
        <v>5352000000</v>
      </c>
      <c r="I2037" t="s">
        <v>1086</v>
      </c>
      <c r="J2037" t="s">
        <v>1083</v>
      </c>
    </row>
    <row r="2038">
      <c r="A2038" t="n">
        <v>2002</v>
      </c>
      <c r="B2038" t="s">
        <v>1333</v>
      </c>
      <c r="C2038" t="s">
        <v>1334</v>
      </c>
      <c r="D2038" t="s">
        <v>1072</v>
      </c>
      <c r="E2038" t="s">
        <v>1073</v>
      </c>
      <c r="F2038" t="s">
        <v>1067</v>
      </c>
      <c r="G2038" t="n">
        <v>0.109144886315315</v>
      </c>
      <c r="H2038" t="n">
        <v>5352000000</v>
      </c>
      <c r="I2038" t="s">
        <v>1086</v>
      </c>
      <c r="J2038" t="s">
        <v>1083</v>
      </c>
    </row>
    <row r="2039">
      <c r="A2039" t="n">
        <v>2002</v>
      </c>
      <c r="B2039" t="s">
        <v>1333</v>
      </c>
      <c r="C2039" t="s">
        <v>1334</v>
      </c>
      <c r="D2039" t="s">
        <v>1074</v>
      </c>
      <c r="E2039" t="s">
        <v>1075</v>
      </c>
      <c r="F2039" t="s">
        <v>1067</v>
      </c>
      <c r="G2039" t="n">
        <v>0.595806054826811</v>
      </c>
      <c r="H2039" t="n">
        <v>5352000000</v>
      </c>
      <c r="I2039" t="s">
        <v>1086</v>
      </c>
      <c r="J2039" t="s">
        <v>1083</v>
      </c>
    </row>
    <row r="2040">
      <c r="A2040" t="n">
        <v>2002</v>
      </c>
      <c r="B2040" t="s">
        <v>1333</v>
      </c>
      <c r="C2040" t="s">
        <v>1334</v>
      </c>
      <c r="D2040" t="s">
        <v>1076</v>
      </c>
      <c r="E2040" t="s">
        <v>1077</v>
      </c>
      <c r="F2040" t="s">
        <v>1067</v>
      </c>
      <c r="G2040" t="n">
        <v>0.725392153799638</v>
      </c>
      <c r="H2040" t="n">
        <v>5352000000</v>
      </c>
      <c r="I2040" t="s">
        <v>1086</v>
      </c>
      <c r="J2040" t="s">
        <v>1083</v>
      </c>
    </row>
    <row r="2041">
      <c r="A2041" t="n">
        <v>2002</v>
      </c>
      <c r="B2041" t="s">
        <v>1333</v>
      </c>
      <c r="C2041" t="s">
        <v>1334</v>
      </c>
      <c r="D2041" t="s">
        <v>1078</v>
      </c>
      <c r="E2041" t="s">
        <v>1079</v>
      </c>
      <c r="F2041" t="s">
        <v>1067</v>
      </c>
      <c r="G2041"/>
      <c r="H2041" t="n">
        <v>5352000000</v>
      </c>
      <c r="I2041" t="s">
        <v>1086</v>
      </c>
      <c r="J2041" t="s">
        <v>1083</v>
      </c>
    </row>
    <row r="2042">
      <c r="A2042" t="n">
        <v>2002</v>
      </c>
      <c r="B2042" t="s">
        <v>1335</v>
      </c>
      <c r="C2042" t="s">
        <v>1336</v>
      </c>
      <c r="D2042" t="s">
        <v>1065</v>
      </c>
      <c r="E2042" t="s">
        <v>1066</v>
      </c>
      <c r="F2042" t="s">
        <v>1067</v>
      </c>
      <c r="G2042" t="n">
        <v>0</v>
      </c>
      <c r="H2042" t="n">
        <v>897031232</v>
      </c>
      <c r="I2042" t="s">
        <v>1082</v>
      </c>
      <c r="J2042" t="s">
        <v>1091</v>
      </c>
    </row>
    <row r="2043">
      <c r="A2043" t="n">
        <v>2002</v>
      </c>
      <c r="B2043" t="s">
        <v>1335</v>
      </c>
      <c r="C2043" t="s">
        <v>1336</v>
      </c>
      <c r="D2043" t="s">
        <v>1070</v>
      </c>
      <c r="E2043" t="s">
        <v>1071</v>
      </c>
      <c r="F2043" t="s">
        <v>1067</v>
      </c>
      <c r="G2043" t="n">
        <v>0</v>
      </c>
      <c r="H2043" t="n">
        <v>897031232</v>
      </c>
      <c r="I2043" t="s">
        <v>1082</v>
      </c>
      <c r="J2043" t="s">
        <v>1091</v>
      </c>
    </row>
    <row r="2044">
      <c r="A2044" t="n">
        <v>2002</v>
      </c>
      <c r="B2044" t="s">
        <v>1335</v>
      </c>
      <c r="C2044" t="s">
        <v>1336</v>
      </c>
      <c r="D2044" t="s">
        <v>1072</v>
      </c>
      <c r="E2044" t="s">
        <v>1073</v>
      </c>
      <c r="F2044" t="s">
        <v>1067</v>
      </c>
      <c r="G2044" t="n">
        <v>0</v>
      </c>
      <c r="H2044" t="n">
        <v>897031232</v>
      </c>
      <c r="I2044" t="s">
        <v>1082</v>
      </c>
      <c r="J2044" t="s">
        <v>1091</v>
      </c>
    </row>
    <row r="2045">
      <c r="A2045" t="n">
        <v>2002</v>
      </c>
      <c r="B2045" t="s">
        <v>1335</v>
      </c>
      <c r="C2045" t="s">
        <v>1336</v>
      </c>
      <c r="D2045" t="s">
        <v>1074</v>
      </c>
      <c r="E2045" t="s">
        <v>1075</v>
      </c>
      <c r="F2045" t="s">
        <v>1067</v>
      </c>
      <c r="G2045" t="n">
        <v>0</v>
      </c>
      <c r="H2045" t="n">
        <v>897031232</v>
      </c>
      <c r="I2045" t="s">
        <v>1082</v>
      </c>
      <c r="J2045" t="s">
        <v>1091</v>
      </c>
    </row>
    <row r="2046">
      <c r="A2046" t="n">
        <v>2002</v>
      </c>
      <c r="B2046" t="s">
        <v>1335</v>
      </c>
      <c r="C2046" t="s">
        <v>1336</v>
      </c>
      <c r="D2046" t="s">
        <v>1076</v>
      </c>
      <c r="E2046" t="s">
        <v>1077</v>
      </c>
      <c r="F2046" t="s">
        <v>1067</v>
      </c>
      <c r="G2046" t="n">
        <v>0</v>
      </c>
      <c r="H2046" t="n">
        <v>897031232</v>
      </c>
      <c r="I2046" t="s">
        <v>1082</v>
      </c>
      <c r="J2046" t="s">
        <v>1091</v>
      </c>
    </row>
    <row r="2047">
      <c r="A2047" t="n">
        <v>2002</v>
      </c>
      <c r="B2047" t="s">
        <v>1335</v>
      </c>
      <c r="C2047" t="s">
        <v>1336</v>
      </c>
      <c r="D2047" t="s">
        <v>1078</v>
      </c>
      <c r="E2047" t="s">
        <v>1079</v>
      </c>
      <c r="F2047" t="s">
        <v>1067</v>
      </c>
      <c r="G2047"/>
      <c r="H2047" t="n">
        <v>897031232</v>
      </c>
      <c r="I2047" t="s">
        <v>1082</v>
      </c>
      <c r="J2047" t="s">
        <v>1091</v>
      </c>
    </row>
    <row r="2048">
      <c r="A2048" t="n">
        <v>2002</v>
      </c>
      <c r="B2048" t="s">
        <v>1337</v>
      </c>
      <c r="C2048" t="s">
        <v>1338</v>
      </c>
      <c r="D2048" t="s">
        <v>1065</v>
      </c>
      <c r="E2048" t="s">
        <v>1066</v>
      </c>
      <c r="F2048" t="s">
        <v>1067</v>
      </c>
      <c r="G2048" t="n">
        <v>5.79340646907857</v>
      </c>
      <c r="H2048" t="n">
        <v>772110024704</v>
      </c>
      <c r="I2048" t="s">
        <v>1068</v>
      </c>
      <c r="J2048" t="s">
        <v>1091</v>
      </c>
    </row>
    <row r="2049">
      <c r="A2049" t="n">
        <v>2002</v>
      </c>
      <c r="B2049" t="s">
        <v>1337</v>
      </c>
      <c r="C2049" t="s">
        <v>1338</v>
      </c>
      <c r="D2049" t="s">
        <v>1070</v>
      </c>
      <c r="E2049" t="s">
        <v>1071</v>
      </c>
      <c r="F2049" t="s">
        <v>1067</v>
      </c>
      <c r="G2049" t="n">
        <v>8.2064659431331</v>
      </c>
      <c r="H2049" t="n">
        <v>772110024704</v>
      </c>
      <c r="I2049" t="s">
        <v>1068</v>
      </c>
      <c r="J2049" t="s">
        <v>1091</v>
      </c>
    </row>
    <row r="2050">
      <c r="A2050" t="n">
        <v>2002</v>
      </c>
      <c r="B2050" t="s">
        <v>1337</v>
      </c>
      <c r="C2050" t="s">
        <v>1338</v>
      </c>
      <c r="D2050" t="s">
        <v>1072</v>
      </c>
      <c r="E2050" t="s">
        <v>1073</v>
      </c>
      <c r="F2050" t="s">
        <v>1067</v>
      </c>
      <c r="G2050" t="n">
        <v>1.77449041391124</v>
      </c>
      <c r="H2050" t="n">
        <v>772110024704</v>
      </c>
      <c r="I2050" t="s">
        <v>1068</v>
      </c>
      <c r="J2050" t="s">
        <v>1091</v>
      </c>
    </row>
    <row r="2051">
      <c r="A2051" t="n">
        <v>2002</v>
      </c>
      <c r="B2051" t="s">
        <v>1337</v>
      </c>
      <c r="C2051" t="s">
        <v>1338</v>
      </c>
      <c r="D2051" t="s">
        <v>1074</v>
      </c>
      <c r="E2051" t="s">
        <v>1075</v>
      </c>
      <c r="F2051" t="s">
        <v>1067</v>
      </c>
      <c r="G2051" t="n">
        <v>29.1292846946331</v>
      </c>
      <c r="H2051" t="n">
        <v>772110024704</v>
      </c>
      <c r="I2051" t="s">
        <v>1068</v>
      </c>
      <c r="J2051" t="s">
        <v>1091</v>
      </c>
    </row>
    <row r="2052">
      <c r="A2052" t="n">
        <v>2002</v>
      </c>
      <c r="B2052" t="s">
        <v>1337</v>
      </c>
      <c r="C2052" t="s">
        <v>1338</v>
      </c>
      <c r="D2052" t="s">
        <v>1076</v>
      </c>
      <c r="E2052" t="s">
        <v>1077</v>
      </c>
      <c r="F2052" t="s">
        <v>1067</v>
      </c>
      <c r="G2052" t="n">
        <v>44.903647520756</v>
      </c>
      <c r="H2052" t="n">
        <v>772110024704</v>
      </c>
      <c r="I2052" t="s">
        <v>1068</v>
      </c>
      <c r="J2052" t="s">
        <v>1091</v>
      </c>
    </row>
    <row r="2053">
      <c r="A2053" t="n">
        <v>2002</v>
      </c>
      <c r="B2053" t="s">
        <v>1337</v>
      </c>
      <c r="C2053" t="s">
        <v>1338</v>
      </c>
      <c r="D2053" t="s">
        <v>1078</v>
      </c>
      <c r="E2053" t="s">
        <v>1079</v>
      </c>
      <c r="F2053" t="s">
        <v>1067</v>
      </c>
      <c r="G2053"/>
      <c r="H2053" t="n">
        <v>772110024704</v>
      </c>
      <c r="I2053" t="s">
        <v>1068</v>
      </c>
      <c r="J2053" t="s">
        <v>1091</v>
      </c>
    </row>
    <row r="2054">
      <c r="A2054" t="n">
        <v>2002</v>
      </c>
      <c r="B2054" t="s">
        <v>1339</v>
      </c>
      <c r="C2054" t="s">
        <v>1340</v>
      </c>
      <c r="D2054" t="s">
        <v>1065</v>
      </c>
      <c r="E2054" t="s">
        <v>1066</v>
      </c>
      <c r="F2054" t="s">
        <v>1067</v>
      </c>
      <c r="G2054" t="n">
        <v>0</v>
      </c>
      <c r="H2054" t="n">
        <v>131738200</v>
      </c>
      <c r="I2054" t="s">
        <v>1108</v>
      </c>
      <c r="J2054" t="s">
        <v>1091</v>
      </c>
    </row>
    <row r="2055">
      <c r="A2055" t="n">
        <v>2002</v>
      </c>
      <c r="B2055" t="s">
        <v>1339</v>
      </c>
      <c r="C2055" t="s">
        <v>1340</v>
      </c>
      <c r="D2055" t="s">
        <v>1070</v>
      </c>
      <c r="E2055" t="s">
        <v>1071</v>
      </c>
      <c r="F2055" t="s">
        <v>1067</v>
      </c>
      <c r="G2055" t="n">
        <v>0</v>
      </c>
      <c r="H2055" t="n">
        <v>131738200</v>
      </c>
      <c r="I2055" t="s">
        <v>1108</v>
      </c>
      <c r="J2055" t="s">
        <v>1091</v>
      </c>
    </row>
    <row r="2056">
      <c r="A2056" t="n">
        <v>2002</v>
      </c>
      <c r="B2056" t="s">
        <v>1339</v>
      </c>
      <c r="C2056" t="s">
        <v>1340</v>
      </c>
      <c r="D2056" t="s">
        <v>1072</v>
      </c>
      <c r="E2056" t="s">
        <v>1073</v>
      </c>
      <c r="F2056" t="s">
        <v>1067</v>
      </c>
      <c r="G2056" t="n">
        <v>0</v>
      </c>
      <c r="H2056" t="n">
        <v>131738200</v>
      </c>
      <c r="I2056" t="s">
        <v>1108</v>
      </c>
      <c r="J2056" t="s">
        <v>1091</v>
      </c>
    </row>
    <row r="2057">
      <c r="A2057" t="n">
        <v>2002</v>
      </c>
      <c r="B2057" t="s">
        <v>1339</v>
      </c>
      <c r="C2057" t="s">
        <v>1340</v>
      </c>
      <c r="D2057" t="s">
        <v>1074</v>
      </c>
      <c r="E2057" t="s">
        <v>1075</v>
      </c>
      <c r="F2057" t="s">
        <v>1067</v>
      </c>
      <c r="G2057" t="n">
        <v>0</v>
      </c>
      <c r="H2057" t="n">
        <v>131738200</v>
      </c>
      <c r="I2057" t="s">
        <v>1108</v>
      </c>
      <c r="J2057" t="s">
        <v>1091</v>
      </c>
    </row>
    <row r="2058">
      <c r="A2058" t="n">
        <v>2002</v>
      </c>
      <c r="B2058" t="s">
        <v>1339</v>
      </c>
      <c r="C2058" t="s">
        <v>1340</v>
      </c>
      <c r="D2058" t="s">
        <v>1076</v>
      </c>
      <c r="E2058" t="s">
        <v>1077</v>
      </c>
      <c r="F2058" t="s">
        <v>1067</v>
      </c>
      <c r="G2058" t="n">
        <v>0</v>
      </c>
      <c r="H2058" t="n">
        <v>131738200</v>
      </c>
      <c r="I2058" t="s">
        <v>1108</v>
      </c>
      <c r="J2058" t="s">
        <v>1091</v>
      </c>
    </row>
    <row r="2059">
      <c r="A2059" t="n">
        <v>2002</v>
      </c>
      <c r="B2059" t="s">
        <v>1339</v>
      </c>
      <c r="C2059" t="s">
        <v>1340</v>
      </c>
      <c r="D2059" t="s">
        <v>1078</v>
      </c>
      <c r="E2059" t="s">
        <v>1079</v>
      </c>
      <c r="F2059" t="s">
        <v>1067</v>
      </c>
      <c r="G2059"/>
      <c r="H2059" t="n">
        <v>131738200</v>
      </c>
      <c r="I2059" t="s">
        <v>1108</v>
      </c>
      <c r="J2059" t="s">
        <v>1091</v>
      </c>
    </row>
    <row r="2060">
      <c r="A2060" t="n">
        <v>2002</v>
      </c>
      <c r="B2060" t="s">
        <v>1341</v>
      </c>
      <c r="C2060" t="s">
        <v>1342</v>
      </c>
      <c r="D2060" t="s">
        <v>1065</v>
      </c>
      <c r="E2060" t="s">
        <v>1066</v>
      </c>
      <c r="F2060" t="s">
        <v>1067</v>
      </c>
      <c r="G2060" t="n">
        <v>0.000337900118742394</v>
      </c>
      <c r="H2060" t="n">
        <v>4018365696</v>
      </c>
      <c r="I2060" t="s">
        <v>1090</v>
      </c>
      <c r="J2060" t="s">
        <v>1091</v>
      </c>
    </row>
    <row r="2061">
      <c r="A2061" t="n">
        <v>2002</v>
      </c>
      <c r="B2061" t="s">
        <v>1341</v>
      </c>
      <c r="C2061" t="s">
        <v>1342</v>
      </c>
      <c r="D2061" t="s">
        <v>1070</v>
      </c>
      <c r="E2061" t="s">
        <v>1071</v>
      </c>
      <c r="F2061" t="s">
        <v>1067</v>
      </c>
      <c r="G2061" t="n">
        <v>0.053344786952497</v>
      </c>
      <c r="H2061" t="n">
        <v>4018365696</v>
      </c>
      <c r="I2061" t="s">
        <v>1090</v>
      </c>
      <c r="J2061" t="s">
        <v>1091</v>
      </c>
    </row>
    <row r="2062">
      <c r="A2062" t="n">
        <v>2002</v>
      </c>
      <c r="B2062" t="s">
        <v>1341</v>
      </c>
      <c r="C2062" t="s">
        <v>1342</v>
      </c>
      <c r="D2062" t="s">
        <v>1072</v>
      </c>
      <c r="E2062" t="s">
        <v>1073</v>
      </c>
      <c r="F2062" t="s">
        <v>1067</v>
      </c>
      <c r="G2062" t="n">
        <v>0.060025642172067</v>
      </c>
      <c r="H2062" t="n">
        <v>4018365696</v>
      </c>
      <c r="I2062" t="s">
        <v>1090</v>
      </c>
      <c r="J2062" t="s">
        <v>1091</v>
      </c>
    </row>
    <row r="2063">
      <c r="A2063" t="n">
        <v>2002</v>
      </c>
      <c r="B2063" t="s">
        <v>1341</v>
      </c>
      <c r="C2063" t="s">
        <v>1342</v>
      </c>
      <c r="D2063" t="s">
        <v>1074</v>
      </c>
      <c r="E2063" t="s">
        <v>1075</v>
      </c>
      <c r="F2063" t="s">
        <v>1067</v>
      </c>
      <c r="G2063" t="n">
        <v>0.164136229979429</v>
      </c>
      <c r="H2063" t="n">
        <v>4018365696</v>
      </c>
      <c r="I2063" t="s">
        <v>1090</v>
      </c>
      <c r="J2063" t="s">
        <v>1091</v>
      </c>
    </row>
    <row r="2064">
      <c r="A2064" t="n">
        <v>2002</v>
      </c>
      <c r="B2064" t="s">
        <v>1341</v>
      </c>
      <c r="C2064" t="s">
        <v>1342</v>
      </c>
      <c r="D2064" t="s">
        <v>1076</v>
      </c>
      <c r="E2064" t="s">
        <v>1077</v>
      </c>
      <c r="F2064" t="s">
        <v>1067</v>
      </c>
      <c r="G2064" t="n">
        <v>0.277844559222736</v>
      </c>
      <c r="H2064" t="n">
        <v>4018365696</v>
      </c>
      <c r="I2064" t="s">
        <v>1090</v>
      </c>
      <c r="J2064" t="s">
        <v>1091</v>
      </c>
    </row>
    <row r="2065">
      <c r="A2065" t="n">
        <v>2002</v>
      </c>
      <c r="B2065" t="s">
        <v>1341</v>
      </c>
      <c r="C2065" t="s">
        <v>1342</v>
      </c>
      <c r="D2065" t="s">
        <v>1078</v>
      </c>
      <c r="E2065" t="s">
        <v>1079</v>
      </c>
      <c r="F2065" t="s">
        <v>1067</v>
      </c>
      <c r="G2065"/>
      <c r="H2065" t="n">
        <v>4018365696</v>
      </c>
      <c r="I2065" t="s">
        <v>1090</v>
      </c>
      <c r="J2065" t="s">
        <v>1091</v>
      </c>
    </row>
    <row r="2066">
      <c r="A2066" t="n">
        <v>2002</v>
      </c>
      <c r="B2066" t="s">
        <v>1343</v>
      </c>
      <c r="C2066" t="s">
        <v>1344</v>
      </c>
      <c r="D2066" t="s">
        <v>1065</v>
      </c>
      <c r="E2066" t="s">
        <v>1066</v>
      </c>
      <c r="F2066" t="s">
        <v>1067</v>
      </c>
      <c r="G2066" t="n">
        <v>0.000141198479468127</v>
      </c>
      <c r="H2066" t="n">
        <v>3908121344</v>
      </c>
      <c r="I2066" t="s">
        <v>1086</v>
      </c>
      <c r="J2066" t="s">
        <v>1083</v>
      </c>
    </row>
    <row r="2067">
      <c r="A2067" t="n">
        <v>2002</v>
      </c>
      <c r="B2067" t="s">
        <v>1343</v>
      </c>
      <c r="C2067" t="s">
        <v>1344</v>
      </c>
      <c r="D2067" t="s">
        <v>1070</v>
      </c>
      <c r="E2067" t="s">
        <v>1071</v>
      </c>
      <c r="F2067" t="s">
        <v>1067</v>
      </c>
      <c r="G2067" t="n">
        <v>0.0213006081157146</v>
      </c>
      <c r="H2067" t="n">
        <v>3908121344</v>
      </c>
      <c r="I2067" t="s">
        <v>1086</v>
      </c>
      <c r="J2067" t="s">
        <v>1083</v>
      </c>
    </row>
    <row r="2068">
      <c r="A2068" t="n">
        <v>2002</v>
      </c>
      <c r="B2068" t="s">
        <v>1343</v>
      </c>
      <c r="C2068" t="s">
        <v>1344</v>
      </c>
      <c r="D2068" t="s">
        <v>1072</v>
      </c>
      <c r="E2068" t="s">
        <v>1073</v>
      </c>
      <c r="F2068" t="s">
        <v>1067</v>
      </c>
      <c r="G2068" t="n">
        <v>0.251927722676332</v>
      </c>
      <c r="H2068" t="n">
        <v>3908121344</v>
      </c>
      <c r="I2068" t="s">
        <v>1086</v>
      </c>
      <c r="J2068" t="s">
        <v>1083</v>
      </c>
    </row>
    <row r="2069">
      <c r="A2069" t="n">
        <v>2002</v>
      </c>
      <c r="B2069" t="s">
        <v>1343</v>
      </c>
      <c r="C2069" t="s">
        <v>1344</v>
      </c>
      <c r="D2069" t="s">
        <v>1074</v>
      </c>
      <c r="E2069" t="s">
        <v>1075</v>
      </c>
      <c r="F2069" t="s">
        <v>1067</v>
      </c>
      <c r="G2069" t="n">
        <v>0.10524139358423</v>
      </c>
      <c r="H2069" t="n">
        <v>3908121344</v>
      </c>
      <c r="I2069" t="s">
        <v>1086</v>
      </c>
      <c r="J2069" t="s">
        <v>1083</v>
      </c>
    </row>
    <row r="2070">
      <c r="A2070" t="n">
        <v>2002</v>
      </c>
      <c r="B2070" t="s">
        <v>1343</v>
      </c>
      <c r="C2070" t="s">
        <v>1344</v>
      </c>
      <c r="D2070" t="s">
        <v>1076</v>
      </c>
      <c r="E2070" t="s">
        <v>1077</v>
      </c>
      <c r="F2070" t="s">
        <v>1067</v>
      </c>
      <c r="G2070" t="n">
        <v>0.378610922855745</v>
      </c>
      <c r="H2070" t="n">
        <v>3908121344</v>
      </c>
      <c r="I2070" t="s">
        <v>1086</v>
      </c>
      <c r="J2070" t="s">
        <v>1083</v>
      </c>
    </row>
    <row r="2071">
      <c r="A2071" t="n">
        <v>2002</v>
      </c>
      <c r="B2071" t="s">
        <v>1343</v>
      </c>
      <c r="C2071" t="s">
        <v>1344</v>
      </c>
      <c r="D2071" t="s">
        <v>1078</v>
      </c>
      <c r="E2071" t="s">
        <v>1079</v>
      </c>
      <c r="F2071" t="s">
        <v>1067</v>
      </c>
      <c r="G2071"/>
      <c r="H2071" t="n">
        <v>3908121344</v>
      </c>
      <c r="I2071" t="s">
        <v>1086</v>
      </c>
      <c r="J2071" t="s">
        <v>1083</v>
      </c>
    </row>
    <row r="2072">
      <c r="A2072" t="n">
        <v>2002</v>
      </c>
      <c r="B2072" t="s">
        <v>1345</v>
      </c>
      <c r="C2072" t="s">
        <v>1346</v>
      </c>
      <c r="D2072" t="s">
        <v>1065</v>
      </c>
      <c r="E2072" t="s">
        <v>1066</v>
      </c>
      <c r="F2072" t="s">
        <v>1067</v>
      </c>
      <c r="G2072" t="n">
        <v>0</v>
      </c>
      <c r="H2072" t="n">
        <v>4478000128</v>
      </c>
      <c r="I2072" t="s">
        <v>1099</v>
      </c>
      <c r="J2072" t="s">
        <v>1069</v>
      </c>
    </row>
    <row r="2073">
      <c r="A2073" t="n">
        <v>2002</v>
      </c>
      <c r="B2073" t="s">
        <v>1345</v>
      </c>
      <c r="C2073" t="s">
        <v>1346</v>
      </c>
      <c r="D2073" t="s">
        <v>1070</v>
      </c>
      <c r="E2073" t="s">
        <v>1071</v>
      </c>
      <c r="F2073" t="s">
        <v>1067</v>
      </c>
      <c r="G2073" t="n">
        <v>0</v>
      </c>
      <c r="H2073" t="n">
        <v>4478000128</v>
      </c>
      <c r="I2073" t="s">
        <v>1099</v>
      </c>
      <c r="J2073" t="s">
        <v>1069</v>
      </c>
    </row>
    <row r="2074">
      <c r="A2074" t="n">
        <v>2002</v>
      </c>
      <c r="B2074" t="s">
        <v>1345</v>
      </c>
      <c r="C2074" t="s">
        <v>1346</v>
      </c>
      <c r="D2074" t="s">
        <v>1072</v>
      </c>
      <c r="E2074" t="s">
        <v>1073</v>
      </c>
      <c r="F2074" t="s">
        <v>1067</v>
      </c>
      <c r="G2074" t="n">
        <v>0</v>
      </c>
      <c r="H2074" t="n">
        <v>4478000128</v>
      </c>
      <c r="I2074" t="s">
        <v>1099</v>
      </c>
      <c r="J2074" t="s">
        <v>1069</v>
      </c>
    </row>
    <row r="2075">
      <c r="A2075" t="n">
        <v>2002</v>
      </c>
      <c r="B2075" t="s">
        <v>1345</v>
      </c>
      <c r="C2075" t="s">
        <v>1346</v>
      </c>
      <c r="D2075" t="s">
        <v>1074</v>
      </c>
      <c r="E2075" t="s">
        <v>1075</v>
      </c>
      <c r="F2075" t="s">
        <v>1067</v>
      </c>
      <c r="G2075" t="n">
        <v>0</v>
      </c>
      <c r="H2075" t="n">
        <v>4478000128</v>
      </c>
      <c r="I2075" t="s">
        <v>1099</v>
      </c>
      <c r="J2075" t="s">
        <v>1069</v>
      </c>
    </row>
    <row r="2076">
      <c r="A2076" t="n">
        <v>2002</v>
      </c>
      <c r="B2076" t="s">
        <v>1345</v>
      </c>
      <c r="C2076" t="s">
        <v>1346</v>
      </c>
      <c r="D2076" t="s">
        <v>1076</v>
      </c>
      <c r="E2076" t="s">
        <v>1077</v>
      </c>
      <c r="F2076" t="s">
        <v>1067</v>
      </c>
      <c r="G2076" t="n">
        <v>0</v>
      </c>
      <c r="H2076" t="n">
        <v>4478000128</v>
      </c>
      <c r="I2076" t="s">
        <v>1099</v>
      </c>
      <c r="J2076" t="s">
        <v>1069</v>
      </c>
    </row>
    <row r="2077">
      <c r="A2077" t="n">
        <v>2002</v>
      </c>
      <c r="B2077" t="s">
        <v>1345</v>
      </c>
      <c r="C2077" t="s">
        <v>1346</v>
      </c>
      <c r="D2077" t="s">
        <v>1078</v>
      </c>
      <c r="E2077" t="s">
        <v>1079</v>
      </c>
      <c r="F2077" t="s">
        <v>1067</v>
      </c>
      <c r="G2077"/>
      <c r="H2077" t="n">
        <v>4478000128</v>
      </c>
      <c r="I2077" t="s">
        <v>1099</v>
      </c>
      <c r="J2077" t="s">
        <v>1069</v>
      </c>
    </row>
    <row r="2078">
      <c r="A2078" t="n">
        <v>2002</v>
      </c>
      <c r="B2078" t="s">
        <v>1347</v>
      </c>
      <c r="C2078" t="s">
        <v>1348</v>
      </c>
      <c r="D2078" t="s">
        <v>1065</v>
      </c>
      <c r="E2078" t="s">
        <v>1066</v>
      </c>
      <c r="F2078" t="s">
        <v>1067</v>
      </c>
      <c r="G2078" t="n">
        <v>0.0000699439948623627</v>
      </c>
      <c r="H2078" t="n">
        <v>6110632960</v>
      </c>
      <c r="I2078" t="s">
        <v>1108</v>
      </c>
      <c r="J2078" t="s">
        <v>1087</v>
      </c>
    </row>
    <row r="2079">
      <c r="A2079" t="n">
        <v>2002</v>
      </c>
      <c r="B2079" t="s">
        <v>1347</v>
      </c>
      <c r="C2079" t="s">
        <v>1348</v>
      </c>
      <c r="D2079" t="s">
        <v>1070</v>
      </c>
      <c r="E2079" t="s">
        <v>1071</v>
      </c>
      <c r="F2079" t="s">
        <v>1067</v>
      </c>
      <c r="G2079" t="n">
        <v>0.0106610094497334</v>
      </c>
      <c r="H2079" t="n">
        <v>6110632960</v>
      </c>
      <c r="I2079" t="s">
        <v>1108</v>
      </c>
      <c r="J2079" t="s">
        <v>1087</v>
      </c>
    </row>
    <row r="2080">
      <c r="A2080" t="n">
        <v>2002</v>
      </c>
      <c r="B2080" t="s">
        <v>1347</v>
      </c>
      <c r="C2080" t="s">
        <v>1348</v>
      </c>
      <c r="D2080" t="s">
        <v>1072</v>
      </c>
      <c r="E2080" t="s">
        <v>1073</v>
      </c>
      <c r="F2080" t="s">
        <v>1067</v>
      </c>
      <c r="G2080" t="n">
        <v>0.0308529844857946</v>
      </c>
      <c r="H2080" t="n">
        <v>6110632960</v>
      </c>
      <c r="I2080" t="s">
        <v>1108</v>
      </c>
      <c r="J2080" t="s">
        <v>1087</v>
      </c>
    </row>
    <row r="2081">
      <c r="A2081" t="n">
        <v>2002</v>
      </c>
      <c r="B2081" t="s">
        <v>1347</v>
      </c>
      <c r="C2081" t="s">
        <v>1348</v>
      </c>
      <c r="D2081" t="s">
        <v>1074</v>
      </c>
      <c r="E2081" t="s">
        <v>1075</v>
      </c>
      <c r="F2081" t="s">
        <v>1067</v>
      </c>
      <c r="G2081" t="n">
        <v>0.0706087603059066</v>
      </c>
      <c r="H2081" t="n">
        <v>6110632960</v>
      </c>
      <c r="I2081" t="s">
        <v>1108</v>
      </c>
      <c r="J2081" t="s">
        <v>1087</v>
      </c>
    </row>
    <row r="2082">
      <c r="A2082" t="n">
        <v>2002</v>
      </c>
      <c r="B2082" t="s">
        <v>1347</v>
      </c>
      <c r="C2082" t="s">
        <v>1348</v>
      </c>
      <c r="D2082" t="s">
        <v>1076</v>
      </c>
      <c r="E2082" t="s">
        <v>1077</v>
      </c>
      <c r="F2082" t="s">
        <v>1067</v>
      </c>
      <c r="G2082" t="n">
        <v>0.112192698236297</v>
      </c>
      <c r="H2082" t="n">
        <v>6110632960</v>
      </c>
      <c r="I2082" t="s">
        <v>1108</v>
      </c>
      <c r="J2082" t="s">
        <v>1087</v>
      </c>
    </row>
    <row r="2083">
      <c r="A2083" t="n">
        <v>2002</v>
      </c>
      <c r="B2083" t="s">
        <v>1347</v>
      </c>
      <c r="C2083" t="s">
        <v>1348</v>
      </c>
      <c r="D2083" t="s">
        <v>1078</v>
      </c>
      <c r="E2083" t="s">
        <v>1079</v>
      </c>
      <c r="F2083" t="s">
        <v>1067</v>
      </c>
      <c r="G2083"/>
      <c r="H2083" t="n">
        <v>6110632960</v>
      </c>
      <c r="I2083" t="s">
        <v>1108</v>
      </c>
      <c r="J2083" t="s">
        <v>1087</v>
      </c>
    </row>
    <row r="2084">
      <c r="A2084" t="n">
        <v>2002</v>
      </c>
      <c r="B2084" t="s">
        <v>1349</v>
      </c>
      <c r="C2084" t="s">
        <v>1350</v>
      </c>
      <c r="D2084" t="s">
        <v>1065</v>
      </c>
      <c r="E2084" t="s">
        <v>1066</v>
      </c>
      <c r="F2084" t="s">
        <v>1067</v>
      </c>
      <c r="G2084" t="n">
        <v>0</v>
      </c>
      <c r="H2084" t="n">
        <v>1284685056</v>
      </c>
      <c r="I2084" t="s">
        <v>1090</v>
      </c>
      <c r="J2084" t="s">
        <v>1091</v>
      </c>
    </row>
    <row r="2085">
      <c r="A2085" t="n">
        <v>2002</v>
      </c>
      <c r="B2085" t="s">
        <v>1349</v>
      </c>
      <c r="C2085" t="s">
        <v>1350</v>
      </c>
      <c r="D2085" t="s">
        <v>1070</v>
      </c>
      <c r="E2085" t="s">
        <v>1071</v>
      </c>
      <c r="F2085" t="s">
        <v>1067</v>
      </c>
      <c r="G2085" t="n">
        <v>0</v>
      </c>
      <c r="H2085" t="n">
        <v>1284685056</v>
      </c>
      <c r="I2085" t="s">
        <v>1090</v>
      </c>
      <c r="J2085" t="s">
        <v>1091</v>
      </c>
    </row>
    <row r="2086">
      <c r="A2086" t="n">
        <v>2002</v>
      </c>
      <c r="B2086" t="s">
        <v>1349</v>
      </c>
      <c r="C2086" t="s">
        <v>1350</v>
      </c>
      <c r="D2086" t="s">
        <v>1072</v>
      </c>
      <c r="E2086" t="s">
        <v>1073</v>
      </c>
      <c r="F2086" t="s">
        <v>1067</v>
      </c>
      <c r="G2086" t="n">
        <v>0</v>
      </c>
      <c r="H2086" t="n">
        <v>1284685056</v>
      </c>
      <c r="I2086" t="s">
        <v>1090</v>
      </c>
      <c r="J2086" t="s">
        <v>1091</v>
      </c>
    </row>
    <row r="2087">
      <c r="A2087" t="n">
        <v>2002</v>
      </c>
      <c r="B2087" t="s">
        <v>1349</v>
      </c>
      <c r="C2087" t="s">
        <v>1350</v>
      </c>
      <c r="D2087" t="s">
        <v>1074</v>
      </c>
      <c r="E2087" t="s">
        <v>1075</v>
      </c>
      <c r="F2087" t="s">
        <v>1067</v>
      </c>
      <c r="G2087"/>
      <c r="H2087" t="n">
        <v>1284685056</v>
      </c>
      <c r="I2087" t="s">
        <v>1090</v>
      </c>
      <c r="J2087" t="s">
        <v>1091</v>
      </c>
    </row>
    <row r="2088">
      <c r="A2088" t="n">
        <v>2002</v>
      </c>
      <c r="B2088" t="s">
        <v>1349</v>
      </c>
      <c r="C2088" t="s">
        <v>1350</v>
      </c>
      <c r="D2088" t="s">
        <v>1076</v>
      </c>
      <c r="E2088" t="s">
        <v>1077</v>
      </c>
      <c r="F2088" t="s">
        <v>1067</v>
      </c>
      <c r="G2088" t="n">
        <v>0</v>
      </c>
      <c r="H2088" t="n">
        <v>1284685056</v>
      </c>
      <c r="I2088" t="s">
        <v>1090</v>
      </c>
      <c r="J2088" t="s">
        <v>1091</v>
      </c>
    </row>
    <row r="2089">
      <c r="A2089" t="n">
        <v>2002</v>
      </c>
      <c r="B2089" t="s">
        <v>1349</v>
      </c>
      <c r="C2089" t="s">
        <v>1350</v>
      </c>
      <c r="D2089" t="s">
        <v>1078</v>
      </c>
      <c r="E2089" t="s">
        <v>1079</v>
      </c>
      <c r="F2089" t="s">
        <v>1067</v>
      </c>
      <c r="G2089"/>
      <c r="H2089" t="n">
        <v>1284685056</v>
      </c>
      <c r="I2089" t="s">
        <v>1090</v>
      </c>
      <c r="J2089" t="s">
        <v>1091</v>
      </c>
    </row>
    <row r="2090">
      <c r="A2090" t="n">
        <v>2002</v>
      </c>
      <c r="B2090" t="s">
        <v>1351</v>
      </c>
      <c r="C2090" t="s">
        <v>1352</v>
      </c>
      <c r="D2090" t="s">
        <v>1065</v>
      </c>
      <c r="E2090" t="s">
        <v>1066</v>
      </c>
      <c r="F2090" t="s">
        <v>1067</v>
      </c>
      <c r="G2090" t="n">
        <v>0.00000783236224547623</v>
      </c>
      <c r="H2090" t="n">
        <v>1396555776</v>
      </c>
      <c r="I2090" t="s">
        <v>1108</v>
      </c>
      <c r="J2090" t="s">
        <v>1087</v>
      </c>
    </row>
    <row r="2091">
      <c r="A2091" t="n">
        <v>2002</v>
      </c>
      <c r="B2091" t="s">
        <v>1351</v>
      </c>
      <c r="C2091" t="s">
        <v>1352</v>
      </c>
      <c r="D2091" t="s">
        <v>1070</v>
      </c>
      <c r="E2091" t="s">
        <v>1071</v>
      </c>
      <c r="F2091" t="s">
        <v>1067</v>
      </c>
      <c r="G2091" t="n">
        <v>0.0010600058697912</v>
      </c>
      <c r="H2091" t="n">
        <v>1396555776</v>
      </c>
      <c r="I2091" t="s">
        <v>1108</v>
      </c>
      <c r="J2091" t="s">
        <v>1087</v>
      </c>
    </row>
    <row r="2092">
      <c r="A2092" t="n">
        <v>2002</v>
      </c>
      <c r="B2092" t="s">
        <v>1351</v>
      </c>
      <c r="C2092" t="s">
        <v>1352</v>
      </c>
      <c r="D2092" t="s">
        <v>1072</v>
      </c>
      <c r="E2092" t="s">
        <v>1073</v>
      </c>
      <c r="F2092" t="s">
        <v>1067</v>
      </c>
      <c r="G2092" t="n">
        <v>0.00229455171103972</v>
      </c>
      <c r="H2092" t="n">
        <v>1396555776</v>
      </c>
      <c r="I2092" t="s">
        <v>1108</v>
      </c>
      <c r="J2092" t="s">
        <v>1087</v>
      </c>
    </row>
    <row r="2093">
      <c r="A2093" t="n">
        <v>2002</v>
      </c>
      <c r="B2093" t="s">
        <v>1351</v>
      </c>
      <c r="C2093" t="s">
        <v>1352</v>
      </c>
      <c r="D2093" t="s">
        <v>1074</v>
      </c>
      <c r="E2093" t="s">
        <v>1075</v>
      </c>
      <c r="F2093" t="s">
        <v>1067</v>
      </c>
      <c r="G2093" t="n">
        <v>0.0124503505059777</v>
      </c>
      <c r="H2093" t="n">
        <v>1396555776</v>
      </c>
      <c r="I2093" t="s">
        <v>1108</v>
      </c>
      <c r="J2093" t="s">
        <v>1087</v>
      </c>
    </row>
    <row r="2094">
      <c r="A2094" t="n">
        <v>2002</v>
      </c>
      <c r="B2094" t="s">
        <v>1351</v>
      </c>
      <c r="C2094" t="s">
        <v>1352</v>
      </c>
      <c r="D2094" t="s">
        <v>1076</v>
      </c>
      <c r="E2094" t="s">
        <v>1077</v>
      </c>
      <c r="F2094" t="s">
        <v>1067</v>
      </c>
      <c r="G2094" t="n">
        <v>0.0158127404490541</v>
      </c>
      <c r="H2094" t="n">
        <v>1396555776</v>
      </c>
      <c r="I2094" t="s">
        <v>1108</v>
      </c>
      <c r="J2094" t="s">
        <v>1087</v>
      </c>
    </row>
    <row r="2095">
      <c r="A2095" t="n">
        <v>2002</v>
      </c>
      <c r="B2095" t="s">
        <v>1351</v>
      </c>
      <c r="C2095" t="s">
        <v>1352</v>
      </c>
      <c r="D2095" t="s">
        <v>1078</v>
      </c>
      <c r="E2095" t="s">
        <v>1079</v>
      </c>
      <c r="F2095" t="s">
        <v>1067</v>
      </c>
      <c r="G2095"/>
      <c r="H2095" t="n">
        <v>1396555776</v>
      </c>
      <c r="I2095" t="s">
        <v>1108</v>
      </c>
      <c r="J2095" t="s">
        <v>1087</v>
      </c>
    </row>
    <row r="2096">
      <c r="A2096" t="n">
        <v>2002</v>
      </c>
      <c r="B2096" t="s">
        <v>1353</v>
      </c>
      <c r="C2096" t="s">
        <v>1354</v>
      </c>
      <c r="D2096" t="s">
        <v>1065</v>
      </c>
      <c r="E2096" t="s">
        <v>1066</v>
      </c>
      <c r="F2096" t="s">
        <v>1067</v>
      </c>
      <c r="G2096" t="n">
        <v>0.000384227376453245</v>
      </c>
      <c r="H2096" t="n">
        <v>5677013504</v>
      </c>
      <c r="I2096" t="s">
        <v>1086</v>
      </c>
      <c r="J2096" t="s">
        <v>1083</v>
      </c>
    </row>
    <row r="2097">
      <c r="A2097" t="n">
        <v>2002</v>
      </c>
      <c r="B2097" t="s">
        <v>1353</v>
      </c>
      <c r="C2097" t="s">
        <v>1354</v>
      </c>
      <c r="D2097" t="s">
        <v>1070</v>
      </c>
      <c r="E2097" t="s">
        <v>1071</v>
      </c>
      <c r="F2097" t="s">
        <v>1067</v>
      </c>
      <c r="G2097" t="n">
        <v>0.0615419167216594</v>
      </c>
      <c r="H2097" t="n">
        <v>5677013504</v>
      </c>
      <c r="I2097" t="s">
        <v>1086</v>
      </c>
      <c r="J2097" t="s">
        <v>1083</v>
      </c>
    </row>
    <row r="2098">
      <c r="A2098" t="n">
        <v>2002</v>
      </c>
      <c r="B2098" t="s">
        <v>1353</v>
      </c>
      <c r="C2098" t="s">
        <v>1354</v>
      </c>
      <c r="D2098" t="s">
        <v>1072</v>
      </c>
      <c r="E2098" t="s">
        <v>1073</v>
      </c>
      <c r="F2098" t="s">
        <v>1067</v>
      </c>
      <c r="G2098" t="n">
        <v>0.168224144901169</v>
      </c>
      <c r="H2098" t="n">
        <v>5677013504</v>
      </c>
      <c r="I2098" t="s">
        <v>1086</v>
      </c>
      <c r="J2098" t="s">
        <v>1083</v>
      </c>
    </row>
    <row r="2099">
      <c r="A2099" t="n">
        <v>2002</v>
      </c>
      <c r="B2099" t="s">
        <v>1353</v>
      </c>
      <c r="C2099" t="s">
        <v>1354</v>
      </c>
      <c r="D2099" t="s">
        <v>1074</v>
      </c>
      <c r="E2099" t="s">
        <v>1075</v>
      </c>
      <c r="F2099" t="s">
        <v>1067</v>
      </c>
      <c r="G2099" t="n">
        <v>0.0382637579067307</v>
      </c>
      <c r="H2099" t="n">
        <v>5677013504</v>
      </c>
      <c r="I2099" t="s">
        <v>1086</v>
      </c>
      <c r="J2099" t="s">
        <v>1083</v>
      </c>
    </row>
    <row r="2100">
      <c r="A2100" t="n">
        <v>2002</v>
      </c>
      <c r="B2100" t="s">
        <v>1353</v>
      </c>
      <c r="C2100" t="s">
        <v>1354</v>
      </c>
      <c r="D2100" t="s">
        <v>1076</v>
      </c>
      <c r="E2100" t="s">
        <v>1077</v>
      </c>
      <c r="F2100" t="s">
        <v>1067</v>
      </c>
      <c r="G2100" t="n">
        <v>0.268414046906013</v>
      </c>
      <c r="H2100" t="n">
        <v>5677013504</v>
      </c>
      <c r="I2100" t="s">
        <v>1086</v>
      </c>
      <c r="J2100" t="s">
        <v>1083</v>
      </c>
    </row>
    <row r="2101">
      <c r="A2101" t="n">
        <v>2002</v>
      </c>
      <c r="B2101" t="s">
        <v>1353</v>
      </c>
      <c r="C2101" t="s">
        <v>1354</v>
      </c>
      <c r="D2101" t="s">
        <v>1078</v>
      </c>
      <c r="E2101" t="s">
        <v>1079</v>
      </c>
      <c r="F2101" t="s">
        <v>1067</v>
      </c>
      <c r="G2101"/>
      <c r="H2101" t="n">
        <v>5677013504</v>
      </c>
      <c r="I2101" t="s">
        <v>1086</v>
      </c>
      <c r="J2101" t="s">
        <v>1083</v>
      </c>
    </row>
    <row r="2102">
      <c r="A2102" t="n">
        <v>2002</v>
      </c>
      <c r="B2102" t="s">
        <v>1355</v>
      </c>
      <c r="C2102" t="s">
        <v>1356</v>
      </c>
      <c r="D2102" t="s">
        <v>1065</v>
      </c>
      <c r="E2102" t="s">
        <v>1066</v>
      </c>
      <c r="F2102" t="s">
        <v>1067</v>
      </c>
      <c r="G2102" t="n">
        <v>0.000236356453553387</v>
      </c>
      <c r="H2102" t="n">
        <v>1777057536</v>
      </c>
      <c r="I2102" t="s">
        <v>1086</v>
      </c>
      <c r="J2102" t="s">
        <v>1087</v>
      </c>
    </row>
    <row r="2103">
      <c r="A2103" t="n">
        <v>2002</v>
      </c>
      <c r="B2103" t="s">
        <v>1355</v>
      </c>
      <c r="C2103" t="s">
        <v>1356</v>
      </c>
      <c r="D2103" t="s">
        <v>1070</v>
      </c>
      <c r="E2103" t="s">
        <v>1071</v>
      </c>
      <c r="F2103" t="s">
        <v>1067</v>
      </c>
      <c r="G2103" t="n">
        <v>0.0359839286577356</v>
      </c>
      <c r="H2103" t="n">
        <v>1777057536</v>
      </c>
      <c r="I2103" t="s">
        <v>1086</v>
      </c>
      <c r="J2103" t="s">
        <v>1087</v>
      </c>
    </row>
    <row r="2104">
      <c r="A2104" t="n">
        <v>2002</v>
      </c>
      <c r="B2104" t="s">
        <v>1355</v>
      </c>
      <c r="C2104" t="s">
        <v>1356</v>
      </c>
      <c r="D2104" t="s">
        <v>1072</v>
      </c>
      <c r="E2104" t="s">
        <v>1073</v>
      </c>
      <c r="F2104" t="s">
        <v>1067</v>
      </c>
      <c r="G2104" t="n">
        <v>0.0588849669529545</v>
      </c>
      <c r="H2104" t="n">
        <v>1777057536</v>
      </c>
      <c r="I2104" t="s">
        <v>1086</v>
      </c>
      <c r="J2104" t="s">
        <v>1087</v>
      </c>
    </row>
    <row r="2105">
      <c r="A2105" t="n">
        <v>2002</v>
      </c>
      <c r="B2105" t="s">
        <v>1355</v>
      </c>
      <c r="C2105" t="s">
        <v>1356</v>
      </c>
      <c r="D2105" t="s">
        <v>1074</v>
      </c>
      <c r="E2105" t="s">
        <v>1075</v>
      </c>
      <c r="F2105" t="s">
        <v>1067</v>
      </c>
      <c r="G2105" t="n">
        <v>0.112370916771784</v>
      </c>
      <c r="H2105" t="n">
        <v>1777057536</v>
      </c>
      <c r="I2105" t="s">
        <v>1086</v>
      </c>
      <c r="J2105" t="s">
        <v>1087</v>
      </c>
    </row>
    <row r="2106">
      <c r="A2106" t="n">
        <v>2002</v>
      </c>
      <c r="B2106" t="s">
        <v>1355</v>
      </c>
      <c r="C2106" t="s">
        <v>1356</v>
      </c>
      <c r="D2106" t="s">
        <v>1076</v>
      </c>
      <c r="E2106" t="s">
        <v>1077</v>
      </c>
      <c r="F2106" t="s">
        <v>1067</v>
      </c>
      <c r="G2106" t="n">
        <v>0.207476168836028</v>
      </c>
      <c r="H2106" t="n">
        <v>1777057536</v>
      </c>
      <c r="I2106" t="s">
        <v>1086</v>
      </c>
      <c r="J2106" t="s">
        <v>1087</v>
      </c>
    </row>
    <row r="2107">
      <c r="A2107" t="n">
        <v>2002</v>
      </c>
      <c r="B2107" t="s">
        <v>1355</v>
      </c>
      <c r="C2107" t="s">
        <v>1356</v>
      </c>
      <c r="D2107" t="s">
        <v>1078</v>
      </c>
      <c r="E2107" t="s">
        <v>1079</v>
      </c>
      <c r="F2107" t="s">
        <v>1067</v>
      </c>
      <c r="G2107"/>
      <c r="H2107" t="n">
        <v>1777057536</v>
      </c>
      <c r="I2107" t="s">
        <v>1086</v>
      </c>
      <c r="J2107" t="s">
        <v>1087</v>
      </c>
    </row>
    <row r="2108">
      <c r="A2108" t="n">
        <v>2002</v>
      </c>
      <c r="B2108" t="s">
        <v>1357</v>
      </c>
      <c r="C2108" t="s">
        <v>1358</v>
      </c>
      <c r="D2108" t="s">
        <v>1065</v>
      </c>
      <c r="E2108" t="s">
        <v>1066</v>
      </c>
      <c r="F2108" t="s">
        <v>1067</v>
      </c>
      <c r="G2108" t="n">
        <v>0</v>
      </c>
      <c r="H2108" t="n">
        <v>5122999808</v>
      </c>
      <c r="I2108" t="s">
        <v>1086</v>
      </c>
      <c r="J2108" t="s">
        <v>1091</v>
      </c>
    </row>
    <row r="2109">
      <c r="A2109" t="n">
        <v>2002</v>
      </c>
      <c r="B2109" t="s">
        <v>1357</v>
      </c>
      <c r="C2109" t="s">
        <v>1358</v>
      </c>
      <c r="D2109" t="s">
        <v>1070</v>
      </c>
      <c r="E2109" t="s">
        <v>1071</v>
      </c>
      <c r="F2109" t="s">
        <v>1067</v>
      </c>
      <c r="G2109" t="n">
        <v>0</v>
      </c>
      <c r="H2109" t="n">
        <v>5122999808</v>
      </c>
      <c r="I2109" t="s">
        <v>1086</v>
      </c>
      <c r="J2109" t="s">
        <v>1091</v>
      </c>
    </row>
    <row r="2110">
      <c r="A2110" t="n">
        <v>2002</v>
      </c>
      <c r="B2110" t="s">
        <v>1357</v>
      </c>
      <c r="C2110" t="s">
        <v>1358</v>
      </c>
      <c r="D2110" t="s">
        <v>1072</v>
      </c>
      <c r="E2110" t="s">
        <v>1073</v>
      </c>
      <c r="F2110" t="s">
        <v>1067</v>
      </c>
      <c r="G2110" t="n">
        <v>0</v>
      </c>
      <c r="H2110" t="n">
        <v>5122999808</v>
      </c>
      <c r="I2110" t="s">
        <v>1086</v>
      </c>
      <c r="J2110" t="s">
        <v>1091</v>
      </c>
    </row>
    <row r="2111">
      <c r="A2111" t="n">
        <v>2002</v>
      </c>
      <c r="B2111" t="s">
        <v>1357</v>
      </c>
      <c r="C2111" t="s">
        <v>1358</v>
      </c>
      <c r="D2111" t="s">
        <v>1074</v>
      </c>
      <c r="E2111" t="s">
        <v>1075</v>
      </c>
      <c r="F2111" t="s">
        <v>1067</v>
      </c>
      <c r="G2111" t="n">
        <v>0</v>
      </c>
      <c r="H2111" t="n">
        <v>5122999808</v>
      </c>
      <c r="I2111" t="s">
        <v>1086</v>
      </c>
      <c r="J2111" t="s">
        <v>1091</v>
      </c>
    </row>
    <row r="2112">
      <c r="A2112" t="n">
        <v>2002</v>
      </c>
      <c r="B2112" t="s">
        <v>1357</v>
      </c>
      <c r="C2112" t="s">
        <v>1358</v>
      </c>
      <c r="D2112" t="s">
        <v>1076</v>
      </c>
      <c r="E2112" t="s">
        <v>1077</v>
      </c>
      <c r="F2112" t="s">
        <v>1067</v>
      </c>
      <c r="G2112" t="n">
        <v>0</v>
      </c>
      <c r="H2112" t="n">
        <v>5122999808</v>
      </c>
      <c r="I2112" t="s">
        <v>1086</v>
      </c>
      <c r="J2112" t="s">
        <v>1091</v>
      </c>
    </row>
    <row r="2113">
      <c r="A2113" t="n">
        <v>2002</v>
      </c>
      <c r="B2113" t="s">
        <v>1357</v>
      </c>
      <c r="C2113" t="s">
        <v>1358</v>
      </c>
      <c r="D2113" t="s">
        <v>1078</v>
      </c>
      <c r="E2113" t="s">
        <v>1079</v>
      </c>
      <c r="F2113" t="s">
        <v>1067</v>
      </c>
      <c r="G2113"/>
      <c r="H2113" t="n">
        <v>5122999808</v>
      </c>
      <c r="I2113" t="s">
        <v>1086</v>
      </c>
      <c r="J2113" t="s">
        <v>1091</v>
      </c>
    </row>
    <row r="2114">
      <c r="A2114" t="n">
        <v>2002</v>
      </c>
      <c r="B2114" t="s">
        <v>1359</v>
      </c>
      <c r="C2114" t="s">
        <v>1360</v>
      </c>
      <c r="D2114" t="s">
        <v>1065</v>
      </c>
      <c r="E2114" t="s">
        <v>1066</v>
      </c>
      <c r="F2114" t="s">
        <v>1067</v>
      </c>
      <c r="G2114" t="n">
        <v>0.0000539852498704831</v>
      </c>
      <c r="H2114" t="n">
        <v>5087328256</v>
      </c>
      <c r="I2114" t="s">
        <v>1086</v>
      </c>
      <c r="J2114" t="s">
        <v>1083</v>
      </c>
    </row>
    <row r="2115">
      <c r="A2115" t="n">
        <v>2002</v>
      </c>
      <c r="B2115" t="s">
        <v>1359</v>
      </c>
      <c r="C2115" t="s">
        <v>1360</v>
      </c>
      <c r="D2115" t="s">
        <v>1070</v>
      </c>
      <c r="E2115" t="s">
        <v>1071</v>
      </c>
      <c r="F2115" t="s">
        <v>1067</v>
      </c>
      <c r="G2115" t="n">
        <v>0.00511672951623807</v>
      </c>
      <c r="H2115" t="n">
        <v>5087328256</v>
      </c>
      <c r="I2115" t="s">
        <v>1086</v>
      </c>
      <c r="J2115" t="s">
        <v>1083</v>
      </c>
    </row>
    <row r="2116">
      <c r="A2116" t="n">
        <v>2002</v>
      </c>
      <c r="B2116" t="s">
        <v>1359</v>
      </c>
      <c r="C2116" t="s">
        <v>1360</v>
      </c>
      <c r="D2116" t="s">
        <v>1072</v>
      </c>
      <c r="E2116" t="s">
        <v>1073</v>
      </c>
      <c r="F2116" t="s">
        <v>1067</v>
      </c>
      <c r="G2116" t="n">
        <v>0.247367719686968</v>
      </c>
      <c r="H2116" t="n">
        <v>5087328256</v>
      </c>
      <c r="I2116" t="s">
        <v>1086</v>
      </c>
      <c r="J2116" t="s">
        <v>1083</v>
      </c>
    </row>
    <row r="2117">
      <c r="A2117" t="n">
        <v>2002</v>
      </c>
      <c r="B2117" t="s">
        <v>1359</v>
      </c>
      <c r="C2117" t="s">
        <v>1360</v>
      </c>
      <c r="D2117" t="s">
        <v>1074</v>
      </c>
      <c r="E2117" t="s">
        <v>1075</v>
      </c>
      <c r="F2117" t="s">
        <v>1067</v>
      </c>
      <c r="G2117" t="n">
        <v>0.0231118900905993</v>
      </c>
      <c r="H2117" t="n">
        <v>5087328256</v>
      </c>
      <c r="I2117" t="s">
        <v>1086</v>
      </c>
      <c r="J2117" t="s">
        <v>1083</v>
      </c>
    </row>
    <row r="2118">
      <c r="A2118" t="n">
        <v>2002</v>
      </c>
      <c r="B2118" t="s">
        <v>1359</v>
      </c>
      <c r="C2118" t="s">
        <v>1360</v>
      </c>
      <c r="D2118" t="s">
        <v>1076</v>
      </c>
      <c r="E2118" t="s">
        <v>1077</v>
      </c>
      <c r="F2118" t="s">
        <v>1067</v>
      </c>
      <c r="G2118" t="n">
        <v>0.275650324543676</v>
      </c>
      <c r="H2118" t="n">
        <v>5087328256</v>
      </c>
      <c r="I2118" t="s">
        <v>1086</v>
      </c>
      <c r="J2118" t="s">
        <v>1083</v>
      </c>
    </row>
    <row r="2119">
      <c r="A2119" t="n">
        <v>2002</v>
      </c>
      <c r="B2119" t="s">
        <v>1359</v>
      </c>
      <c r="C2119" t="s">
        <v>1360</v>
      </c>
      <c r="D2119" t="s">
        <v>1078</v>
      </c>
      <c r="E2119" t="s">
        <v>1079</v>
      </c>
      <c r="F2119" t="s">
        <v>1067</v>
      </c>
      <c r="G2119"/>
      <c r="H2119" t="n">
        <v>5087328256</v>
      </c>
      <c r="I2119" t="s">
        <v>1086</v>
      </c>
      <c r="J2119" t="s">
        <v>1083</v>
      </c>
    </row>
    <row r="2120">
      <c r="A2120" t="n">
        <v>2002</v>
      </c>
      <c r="B2120" t="s">
        <v>1361</v>
      </c>
      <c r="C2120" t="s">
        <v>1362</v>
      </c>
      <c r="D2120" t="s">
        <v>1065</v>
      </c>
      <c r="E2120" t="s">
        <v>1066</v>
      </c>
      <c r="F2120" t="s">
        <v>1067</v>
      </c>
      <c r="G2120" t="n">
        <v>0</v>
      </c>
      <c r="H2120" t="n">
        <v>100845527040</v>
      </c>
      <c r="I2120" t="s">
        <v>1108</v>
      </c>
      <c r="J2120" t="s">
        <v>1091</v>
      </c>
    </row>
    <row r="2121">
      <c r="A2121" t="n">
        <v>2002</v>
      </c>
      <c r="B2121" t="s">
        <v>1361</v>
      </c>
      <c r="C2121" t="s">
        <v>1362</v>
      </c>
      <c r="D2121" t="s">
        <v>1070</v>
      </c>
      <c r="E2121" t="s">
        <v>1071</v>
      </c>
      <c r="F2121" t="s">
        <v>1067</v>
      </c>
      <c r="G2121" t="n">
        <v>0</v>
      </c>
      <c r="H2121" t="n">
        <v>100845527040</v>
      </c>
      <c r="I2121" t="s">
        <v>1108</v>
      </c>
      <c r="J2121" t="s">
        <v>1091</v>
      </c>
    </row>
    <row r="2122">
      <c r="A2122" t="n">
        <v>2002</v>
      </c>
      <c r="B2122" t="s">
        <v>1361</v>
      </c>
      <c r="C2122" t="s">
        <v>1362</v>
      </c>
      <c r="D2122" t="s">
        <v>1072</v>
      </c>
      <c r="E2122" t="s">
        <v>1073</v>
      </c>
      <c r="F2122" t="s">
        <v>1067</v>
      </c>
      <c r="G2122" t="n">
        <v>0</v>
      </c>
      <c r="H2122" t="n">
        <v>100845527040</v>
      </c>
      <c r="I2122" t="s">
        <v>1108</v>
      </c>
      <c r="J2122" t="s">
        <v>1091</v>
      </c>
    </row>
    <row r="2123">
      <c r="A2123" t="n">
        <v>2002</v>
      </c>
      <c r="B2123" t="s">
        <v>1361</v>
      </c>
      <c r="C2123" t="s">
        <v>1362</v>
      </c>
      <c r="D2123" t="s">
        <v>1074</v>
      </c>
      <c r="E2123" t="s">
        <v>1075</v>
      </c>
      <c r="F2123" t="s">
        <v>1067</v>
      </c>
      <c r="G2123" t="n">
        <v>0</v>
      </c>
      <c r="H2123" t="n">
        <v>100845527040</v>
      </c>
      <c r="I2123" t="s">
        <v>1108</v>
      </c>
      <c r="J2123" t="s">
        <v>1091</v>
      </c>
    </row>
    <row r="2124">
      <c r="A2124" t="n">
        <v>2002</v>
      </c>
      <c r="B2124" t="s">
        <v>1361</v>
      </c>
      <c r="C2124" t="s">
        <v>1362</v>
      </c>
      <c r="D2124" t="s">
        <v>1076</v>
      </c>
      <c r="E2124" t="s">
        <v>1077</v>
      </c>
      <c r="F2124" t="s">
        <v>1067</v>
      </c>
      <c r="G2124" t="n">
        <v>0</v>
      </c>
      <c r="H2124" t="n">
        <v>100845527040</v>
      </c>
      <c r="I2124" t="s">
        <v>1108</v>
      </c>
      <c r="J2124" t="s">
        <v>1091</v>
      </c>
    </row>
    <row r="2125">
      <c r="A2125" t="n">
        <v>2002</v>
      </c>
      <c r="B2125" t="s">
        <v>1361</v>
      </c>
      <c r="C2125" t="s">
        <v>1362</v>
      </c>
      <c r="D2125" t="s">
        <v>1078</v>
      </c>
      <c r="E2125" t="s">
        <v>1079</v>
      </c>
      <c r="F2125" t="s">
        <v>1067</v>
      </c>
      <c r="G2125" t="n">
        <v>0</v>
      </c>
      <c r="H2125" t="n">
        <v>100845527040</v>
      </c>
      <c r="I2125" t="s">
        <v>1108</v>
      </c>
      <c r="J2125" t="s">
        <v>1091</v>
      </c>
    </row>
    <row r="2126">
      <c r="A2126" t="n">
        <v>2002</v>
      </c>
      <c r="B2126" t="s">
        <v>1363</v>
      </c>
      <c r="C2126" t="s">
        <v>1364</v>
      </c>
      <c r="D2126" t="s">
        <v>1065</v>
      </c>
      <c r="E2126" t="s">
        <v>1066</v>
      </c>
      <c r="F2126" t="s">
        <v>1067</v>
      </c>
      <c r="G2126" t="n">
        <v>0.000438554980723595</v>
      </c>
      <c r="H2126" t="n">
        <v>3396000000</v>
      </c>
      <c r="I2126" t="s">
        <v>1086</v>
      </c>
      <c r="J2126" t="s">
        <v>1091</v>
      </c>
    </row>
    <row r="2127">
      <c r="A2127" t="n">
        <v>2002</v>
      </c>
      <c r="B2127" t="s">
        <v>1363</v>
      </c>
      <c r="C2127" t="s">
        <v>1364</v>
      </c>
      <c r="D2127" t="s">
        <v>1070</v>
      </c>
      <c r="E2127" t="s">
        <v>1071</v>
      </c>
      <c r="F2127" t="s">
        <v>1067</v>
      </c>
      <c r="G2127" t="n">
        <v>0.037196619759543</v>
      </c>
      <c r="H2127" t="n">
        <v>3396000000</v>
      </c>
      <c r="I2127" t="s">
        <v>1086</v>
      </c>
      <c r="J2127" t="s">
        <v>1091</v>
      </c>
    </row>
    <row r="2128">
      <c r="A2128" t="n">
        <v>2002</v>
      </c>
      <c r="B2128" t="s">
        <v>1363</v>
      </c>
      <c r="C2128" t="s">
        <v>1364</v>
      </c>
      <c r="D2128" t="s">
        <v>1072</v>
      </c>
      <c r="E2128" t="s">
        <v>1073</v>
      </c>
      <c r="F2128" t="s">
        <v>1067</v>
      </c>
      <c r="G2128" t="n">
        <v>0.116825597690162</v>
      </c>
      <c r="H2128" t="n">
        <v>3396000000</v>
      </c>
      <c r="I2128" t="s">
        <v>1086</v>
      </c>
      <c r="J2128" t="s">
        <v>1091</v>
      </c>
    </row>
    <row r="2129">
      <c r="A2129" t="n">
        <v>2002</v>
      </c>
      <c r="B2129" t="s">
        <v>1363</v>
      </c>
      <c r="C2129" t="s">
        <v>1364</v>
      </c>
      <c r="D2129" t="s">
        <v>1074</v>
      </c>
      <c r="E2129" t="s">
        <v>1075</v>
      </c>
      <c r="F2129" t="s">
        <v>1067</v>
      </c>
      <c r="G2129" t="n">
        <v>0.0710360701139932</v>
      </c>
      <c r="H2129" t="n">
        <v>3396000000</v>
      </c>
      <c r="I2129" t="s">
        <v>1086</v>
      </c>
      <c r="J2129" t="s">
        <v>1091</v>
      </c>
    </row>
    <row r="2130">
      <c r="A2130" t="n">
        <v>2002</v>
      </c>
      <c r="B2130" t="s">
        <v>1363</v>
      </c>
      <c r="C2130" t="s">
        <v>1364</v>
      </c>
      <c r="D2130" t="s">
        <v>1076</v>
      </c>
      <c r="E2130" t="s">
        <v>1077</v>
      </c>
      <c r="F2130" t="s">
        <v>1067</v>
      </c>
      <c r="G2130" t="n">
        <v>0.225496842544422</v>
      </c>
      <c r="H2130" t="n">
        <v>3396000000</v>
      </c>
      <c r="I2130" t="s">
        <v>1086</v>
      </c>
      <c r="J2130" t="s">
        <v>1091</v>
      </c>
    </row>
    <row r="2131">
      <c r="A2131" t="n">
        <v>2002</v>
      </c>
      <c r="B2131" t="s">
        <v>1363</v>
      </c>
      <c r="C2131" t="s">
        <v>1364</v>
      </c>
      <c r="D2131" t="s">
        <v>1078</v>
      </c>
      <c r="E2131" t="s">
        <v>1079</v>
      </c>
      <c r="F2131" t="s">
        <v>1067</v>
      </c>
      <c r="G2131"/>
      <c r="H2131" t="n">
        <v>3396000000</v>
      </c>
      <c r="I2131" t="s">
        <v>1086</v>
      </c>
      <c r="J2131" t="s">
        <v>1091</v>
      </c>
    </row>
    <row r="2132">
      <c r="A2132" t="n">
        <v>2002</v>
      </c>
      <c r="B2132" t="s">
        <v>1365</v>
      </c>
      <c r="C2132" t="s">
        <v>1366</v>
      </c>
      <c r="D2132" t="s">
        <v>1065</v>
      </c>
      <c r="E2132" t="s">
        <v>1066</v>
      </c>
      <c r="F2132" t="s">
        <v>1067</v>
      </c>
      <c r="G2132" t="n">
        <v>0.000053709270664217</v>
      </c>
      <c r="H2132" t="n">
        <v>3740058880</v>
      </c>
      <c r="I2132" t="s">
        <v>1108</v>
      </c>
      <c r="J2132" t="s">
        <v>1069</v>
      </c>
    </row>
    <row r="2133">
      <c r="A2133" t="n">
        <v>2002</v>
      </c>
      <c r="B2133" t="s">
        <v>1365</v>
      </c>
      <c r="C2133" t="s">
        <v>1366</v>
      </c>
      <c r="D2133" t="s">
        <v>1070</v>
      </c>
      <c r="E2133" t="s">
        <v>1071</v>
      </c>
      <c r="F2133" t="s">
        <v>1067</v>
      </c>
      <c r="G2133" t="n">
        <v>0.00352255105614902</v>
      </c>
      <c r="H2133" t="n">
        <v>3740058880</v>
      </c>
      <c r="I2133" t="s">
        <v>1108</v>
      </c>
      <c r="J2133" t="s">
        <v>1069</v>
      </c>
    </row>
    <row r="2134">
      <c r="A2134" t="n">
        <v>2002</v>
      </c>
      <c r="B2134" t="s">
        <v>1365</v>
      </c>
      <c r="C2134" t="s">
        <v>1366</v>
      </c>
      <c r="D2134" t="s">
        <v>1072</v>
      </c>
      <c r="E2134" t="s">
        <v>1073</v>
      </c>
      <c r="F2134" t="s">
        <v>1067</v>
      </c>
      <c r="G2134" t="n">
        <v>0.0872539719595663</v>
      </c>
      <c r="H2134" t="n">
        <v>3740058880</v>
      </c>
      <c r="I2134" t="s">
        <v>1108</v>
      </c>
      <c r="J2134" t="s">
        <v>1069</v>
      </c>
    </row>
    <row r="2135">
      <c r="A2135" t="n">
        <v>2002</v>
      </c>
      <c r="B2135" t="s">
        <v>1365</v>
      </c>
      <c r="C2135" t="s">
        <v>1366</v>
      </c>
      <c r="D2135" t="s">
        <v>1074</v>
      </c>
      <c r="E2135" t="s">
        <v>1075</v>
      </c>
      <c r="F2135" t="s">
        <v>1067</v>
      </c>
      <c r="G2135" t="n">
        <v>0.295894311703614</v>
      </c>
      <c r="H2135" t="n">
        <v>3740058880</v>
      </c>
      <c r="I2135" t="s">
        <v>1108</v>
      </c>
      <c r="J2135" t="s">
        <v>1069</v>
      </c>
    </row>
    <row r="2136">
      <c r="A2136" t="n">
        <v>2002</v>
      </c>
      <c r="B2136" t="s">
        <v>1365</v>
      </c>
      <c r="C2136" t="s">
        <v>1366</v>
      </c>
      <c r="D2136" t="s">
        <v>1076</v>
      </c>
      <c r="E2136" t="s">
        <v>1077</v>
      </c>
      <c r="F2136" t="s">
        <v>1067</v>
      </c>
      <c r="G2136" t="n">
        <v>0.386724543989993</v>
      </c>
      <c r="H2136" t="n">
        <v>3740058880</v>
      </c>
      <c r="I2136" t="s">
        <v>1108</v>
      </c>
      <c r="J2136" t="s">
        <v>1069</v>
      </c>
    </row>
    <row r="2137">
      <c r="A2137" t="n">
        <v>2002</v>
      </c>
      <c r="B2137" t="s">
        <v>1365</v>
      </c>
      <c r="C2137" t="s">
        <v>1366</v>
      </c>
      <c r="D2137" t="s">
        <v>1078</v>
      </c>
      <c r="E2137" t="s">
        <v>1079</v>
      </c>
      <c r="F2137" t="s">
        <v>1067</v>
      </c>
      <c r="G2137"/>
      <c r="H2137" t="n">
        <v>3740058880</v>
      </c>
      <c r="I2137" t="s">
        <v>1108</v>
      </c>
      <c r="J2137" t="s">
        <v>1069</v>
      </c>
    </row>
    <row r="2138">
      <c r="A2138" t="n">
        <v>2002</v>
      </c>
      <c r="B2138" t="s">
        <v>1367</v>
      </c>
      <c r="C2138" t="s">
        <v>1368</v>
      </c>
      <c r="D2138" t="s">
        <v>1065</v>
      </c>
      <c r="E2138" t="s">
        <v>1066</v>
      </c>
      <c r="F2138" t="s">
        <v>1067</v>
      </c>
      <c r="G2138" t="n">
        <v>0.0000502575474540979</v>
      </c>
      <c r="H2138" t="n">
        <v>2782192896</v>
      </c>
      <c r="I2138" t="s">
        <v>1086</v>
      </c>
      <c r="J2138" t="s">
        <v>1083</v>
      </c>
    </row>
    <row r="2139">
      <c r="A2139" t="n">
        <v>2002</v>
      </c>
      <c r="B2139" t="s">
        <v>1367</v>
      </c>
      <c r="C2139" t="s">
        <v>1368</v>
      </c>
      <c r="D2139" t="s">
        <v>1070</v>
      </c>
      <c r="E2139" t="s">
        <v>1071</v>
      </c>
      <c r="F2139" t="s">
        <v>1067</v>
      </c>
      <c r="G2139" t="n">
        <v>0.0207749306996565</v>
      </c>
      <c r="H2139" t="n">
        <v>2782192896</v>
      </c>
      <c r="I2139" t="s">
        <v>1086</v>
      </c>
      <c r="J2139" t="s">
        <v>1083</v>
      </c>
    </row>
    <row r="2140">
      <c r="A2140" t="n">
        <v>2002</v>
      </c>
      <c r="B2140" t="s">
        <v>1367</v>
      </c>
      <c r="C2140" t="s">
        <v>1368</v>
      </c>
      <c r="D2140" t="s">
        <v>1072</v>
      </c>
      <c r="E2140" t="s">
        <v>1073</v>
      </c>
      <c r="F2140" t="s">
        <v>1067</v>
      </c>
      <c r="G2140" t="n">
        <v>0.0538459135693333</v>
      </c>
      <c r="H2140" t="n">
        <v>2782192896</v>
      </c>
      <c r="I2140" t="s">
        <v>1086</v>
      </c>
      <c r="J2140" t="s">
        <v>1083</v>
      </c>
    </row>
    <row r="2141">
      <c r="A2141" t="n">
        <v>2002</v>
      </c>
      <c r="B2141" t="s">
        <v>1367</v>
      </c>
      <c r="C2141" t="s">
        <v>1368</v>
      </c>
      <c r="D2141" t="s">
        <v>1074</v>
      </c>
      <c r="E2141" t="s">
        <v>1075</v>
      </c>
      <c r="F2141" t="s">
        <v>1067</v>
      </c>
      <c r="G2141" t="n">
        <v>0.0622768348750691</v>
      </c>
      <c r="H2141" t="n">
        <v>2782192896</v>
      </c>
      <c r="I2141" t="s">
        <v>1086</v>
      </c>
      <c r="J2141" t="s">
        <v>1083</v>
      </c>
    </row>
    <row r="2142">
      <c r="A2142" t="n">
        <v>2002</v>
      </c>
      <c r="B2142" t="s">
        <v>1367</v>
      </c>
      <c r="C2142" t="s">
        <v>1368</v>
      </c>
      <c r="D2142" t="s">
        <v>1076</v>
      </c>
      <c r="E2142" t="s">
        <v>1077</v>
      </c>
      <c r="F2142" t="s">
        <v>1067</v>
      </c>
      <c r="G2142" t="n">
        <v>0.136947936691513</v>
      </c>
      <c r="H2142" t="n">
        <v>2782192896</v>
      </c>
      <c r="I2142" t="s">
        <v>1086</v>
      </c>
      <c r="J2142" t="s">
        <v>1083</v>
      </c>
    </row>
    <row r="2143">
      <c r="A2143" t="n">
        <v>2002</v>
      </c>
      <c r="B2143" t="s">
        <v>1367</v>
      </c>
      <c r="C2143" t="s">
        <v>1368</v>
      </c>
      <c r="D2143" t="s">
        <v>1078</v>
      </c>
      <c r="E2143" t="s">
        <v>1079</v>
      </c>
      <c r="F2143" t="s">
        <v>1067</v>
      </c>
      <c r="G2143"/>
      <c r="H2143" t="n">
        <v>2782192896</v>
      </c>
      <c r="I2143" t="s">
        <v>1086</v>
      </c>
      <c r="J2143" t="s">
        <v>1083</v>
      </c>
    </row>
    <row r="2144">
      <c r="A2144" t="n">
        <v>2002</v>
      </c>
      <c r="B2144" t="s">
        <v>1369</v>
      </c>
      <c r="C2144" t="s">
        <v>1370</v>
      </c>
      <c r="D2144" t="s">
        <v>1065</v>
      </c>
      <c r="E2144" t="s">
        <v>1066</v>
      </c>
      <c r="F2144" t="s">
        <v>1067</v>
      </c>
      <c r="G2144" t="n">
        <v>0.00163987170262492</v>
      </c>
      <c r="H2144" t="n">
        <v>93982998528</v>
      </c>
      <c r="I2144" t="s">
        <v>1086</v>
      </c>
      <c r="J2144" t="s">
        <v>1087</v>
      </c>
    </row>
    <row r="2145">
      <c r="A2145" t="n">
        <v>2002</v>
      </c>
      <c r="B2145" t="s">
        <v>1369</v>
      </c>
      <c r="C2145" t="s">
        <v>1370</v>
      </c>
      <c r="D2145" t="s">
        <v>1070</v>
      </c>
      <c r="E2145" t="s">
        <v>1071</v>
      </c>
      <c r="F2145" t="s">
        <v>1067</v>
      </c>
      <c r="G2145" t="n">
        <v>0.244608810726198</v>
      </c>
      <c r="H2145" t="n">
        <v>93982998528</v>
      </c>
      <c r="I2145" t="s">
        <v>1086</v>
      </c>
      <c r="J2145" t="s">
        <v>1087</v>
      </c>
    </row>
    <row r="2146">
      <c r="A2146" t="n">
        <v>2002</v>
      </c>
      <c r="B2146" t="s">
        <v>1369</v>
      </c>
      <c r="C2146" t="s">
        <v>1370</v>
      </c>
      <c r="D2146" t="s">
        <v>1072</v>
      </c>
      <c r="E2146" t="s">
        <v>1073</v>
      </c>
      <c r="F2146" t="s">
        <v>1067</v>
      </c>
      <c r="G2146" t="n">
        <v>1.93602796247103</v>
      </c>
      <c r="H2146" t="n">
        <v>93982998528</v>
      </c>
      <c r="I2146" t="s">
        <v>1086</v>
      </c>
      <c r="J2146" t="s">
        <v>1087</v>
      </c>
    </row>
    <row r="2147">
      <c r="A2147" t="n">
        <v>2002</v>
      </c>
      <c r="B2147" t="s">
        <v>1369</v>
      </c>
      <c r="C2147" t="s">
        <v>1370</v>
      </c>
      <c r="D2147" t="s">
        <v>1074</v>
      </c>
      <c r="E2147" t="s">
        <v>1075</v>
      </c>
      <c r="F2147" t="s">
        <v>1067</v>
      </c>
      <c r="G2147" t="n">
        <v>7.12797099736382</v>
      </c>
      <c r="H2147" t="n">
        <v>93982998528</v>
      </c>
      <c r="I2147" t="s">
        <v>1086</v>
      </c>
      <c r="J2147" t="s">
        <v>1087</v>
      </c>
    </row>
    <row r="2148">
      <c r="A2148" t="n">
        <v>2002</v>
      </c>
      <c r="B2148" t="s">
        <v>1369</v>
      </c>
      <c r="C2148" t="s">
        <v>1370</v>
      </c>
      <c r="D2148" t="s">
        <v>1076</v>
      </c>
      <c r="E2148" t="s">
        <v>1077</v>
      </c>
      <c r="F2148" t="s">
        <v>1067</v>
      </c>
      <c r="G2148" t="n">
        <v>9.31024764226368</v>
      </c>
      <c r="H2148" t="n">
        <v>93982998528</v>
      </c>
      <c r="I2148" t="s">
        <v>1086</v>
      </c>
      <c r="J2148" t="s">
        <v>1087</v>
      </c>
    </row>
    <row r="2149">
      <c r="A2149" t="n">
        <v>2002</v>
      </c>
      <c r="B2149" t="s">
        <v>1369</v>
      </c>
      <c r="C2149" t="s">
        <v>1370</v>
      </c>
      <c r="D2149" t="s">
        <v>1078</v>
      </c>
      <c r="E2149" t="s">
        <v>1079</v>
      </c>
      <c r="F2149" t="s">
        <v>1067</v>
      </c>
      <c r="G2149"/>
      <c r="H2149" t="n">
        <v>93982998528</v>
      </c>
      <c r="I2149" t="s">
        <v>1086</v>
      </c>
      <c r="J2149" t="s">
        <v>1087</v>
      </c>
    </row>
    <row r="2150">
      <c r="A2150" t="n">
        <v>2002</v>
      </c>
      <c r="B2150" t="s">
        <v>1371</v>
      </c>
      <c r="C2150" t="s">
        <v>1372</v>
      </c>
      <c r="D2150" t="s">
        <v>1065</v>
      </c>
      <c r="E2150" t="s">
        <v>1066</v>
      </c>
      <c r="F2150" t="s">
        <v>1067</v>
      </c>
      <c r="G2150" t="n">
        <v>0.00123479518435356</v>
      </c>
      <c r="H2150" t="n">
        <v>5224212992</v>
      </c>
      <c r="I2150" t="s">
        <v>1068</v>
      </c>
      <c r="J2150" t="s">
        <v>1087</v>
      </c>
    </row>
    <row r="2151">
      <c r="A2151" t="n">
        <v>2002</v>
      </c>
      <c r="B2151" t="s">
        <v>1371</v>
      </c>
      <c r="C2151" t="s">
        <v>1372</v>
      </c>
      <c r="D2151" t="s">
        <v>1070</v>
      </c>
      <c r="E2151" t="s">
        <v>1071</v>
      </c>
      <c r="F2151" t="s">
        <v>1067</v>
      </c>
      <c r="G2151" t="n">
        <v>0.316550258829112</v>
      </c>
      <c r="H2151" t="n">
        <v>5224212992</v>
      </c>
      <c r="I2151" t="s">
        <v>1068</v>
      </c>
      <c r="J2151" t="s">
        <v>1087</v>
      </c>
    </row>
    <row r="2152">
      <c r="A2152" t="n">
        <v>2002</v>
      </c>
      <c r="B2152" t="s">
        <v>1371</v>
      </c>
      <c r="C2152" t="s">
        <v>1372</v>
      </c>
      <c r="D2152" t="s">
        <v>1072</v>
      </c>
      <c r="E2152" t="s">
        <v>1073</v>
      </c>
      <c r="F2152" t="s">
        <v>1067</v>
      </c>
      <c r="G2152" t="n">
        <v>0.0189119504472707</v>
      </c>
      <c r="H2152" t="n">
        <v>5224212992</v>
      </c>
      <c r="I2152" t="s">
        <v>1068</v>
      </c>
      <c r="J2152" t="s">
        <v>1087</v>
      </c>
    </row>
    <row r="2153">
      <c r="A2153" t="n">
        <v>2002</v>
      </c>
      <c r="B2153" t="s">
        <v>1371</v>
      </c>
      <c r="C2153" t="s">
        <v>1372</v>
      </c>
      <c r="D2153" t="s">
        <v>1074</v>
      </c>
      <c r="E2153" t="s">
        <v>1075</v>
      </c>
      <c r="F2153" t="s">
        <v>1067</v>
      </c>
      <c r="G2153" t="n">
        <v>0.229984458820955</v>
      </c>
      <c r="H2153" t="n">
        <v>5224212992</v>
      </c>
      <c r="I2153" t="s">
        <v>1068</v>
      </c>
      <c r="J2153" t="s">
        <v>1087</v>
      </c>
    </row>
    <row r="2154">
      <c r="A2154" t="n">
        <v>2002</v>
      </c>
      <c r="B2154" t="s">
        <v>1371</v>
      </c>
      <c r="C2154" t="s">
        <v>1372</v>
      </c>
      <c r="D2154" t="s">
        <v>1076</v>
      </c>
      <c r="E2154" t="s">
        <v>1077</v>
      </c>
      <c r="F2154" t="s">
        <v>1067</v>
      </c>
      <c r="G2154" t="n">
        <v>0.566681463281691</v>
      </c>
      <c r="H2154" t="n">
        <v>5224212992</v>
      </c>
      <c r="I2154" t="s">
        <v>1068</v>
      </c>
      <c r="J2154" t="s">
        <v>1087</v>
      </c>
    </row>
    <row r="2155">
      <c r="A2155" t="n">
        <v>2002</v>
      </c>
      <c r="B2155" t="s">
        <v>1371</v>
      </c>
      <c r="C2155" t="s">
        <v>1372</v>
      </c>
      <c r="D2155" t="s">
        <v>1078</v>
      </c>
      <c r="E2155" t="s">
        <v>1079</v>
      </c>
      <c r="F2155" t="s">
        <v>1067</v>
      </c>
      <c r="G2155"/>
      <c r="H2155" t="n">
        <v>5224212992</v>
      </c>
      <c r="I2155" t="s">
        <v>1068</v>
      </c>
      <c r="J2155" t="s">
        <v>1087</v>
      </c>
    </row>
    <row r="2156">
      <c r="A2156" t="n">
        <v>2002</v>
      </c>
      <c r="B2156" t="s">
        <v>1373</v>
      </c>
      <c r="C2156" t="s">
        <v>1374</v>
      </c>
      <c r="D2156" t="s">
        <v>1065</v>
      </c>
      <c r="E2156" t="s">
        <v>1066</v>
      </c>
      <c r="F2156" t="s">
        <v>1067</v>
      </c>
      <c r="G2156" t="n">
        <v>0.364851024533882</v>
      </c>
      <c r="H2156" t="n">
        <v>473526992896</v>
      </c>
      <c r="I2156" t="s">
        <v>1090</v>
      </c>
      <c r="J2156" t="s">
        <v>1069</v>
      </c>
    </row>
    <row r="2157">
      <c r="A2157" t="n">
        <v>2002</v>
      </c>
      <c r="B2157" t="s">
        <v>1373</v>
      </c>
      <c r="C2157" t="s">
        <v>1374</v>
      </c>
      <c r="D2157" t="s">
        <v>1070</v>
      </c>
      <c r="E2157" t="s">
        <v>1071</v>
      </c>
      <c r="F2157" t="s">
        <v>1067</v>
      </c>
      <c r="G2157" t="n">
        <v>14.909411793263</v>
      </c>
      <c r="H2157" t="n">
        <v>473526992896</v>
      </c>
      <c r="I2157" t="s">
        <v>1090</v>
      </c>
      <c r="J2157" t="s">
        <v>1069</v>
      </c>
    </row>
    <row r="2158">
      <c r="A2158" t="n">
        <v>2002</v>
      </c>
      <c r="B2158" t="s">
        <v>1373</v>
      </c>
      <c r="C2158" t="s">
        <v>1374</v>
      </c>
      <c r="D2158" t="s">
        <v>1072</v>
      </c>
      <c r="E2158" t="s">
        <v>1073</v>
      </c>
      <c r="F2158" t="s">
        <v>1067</v>
      </c>
      <c r="G2158" t="n">
        <v>21.3944354023805</v>
      </c>
      <c r="H2158" t="n">
        <v>473526992896</v>
      </c>
      <c r="I2158" t="s">
        <v>1090</v>
      </c>
      <c r="J2158" t="s">
        <v>1069</v>
      </c>
    </row>
    <row r="2159">
      <c r="A2159" t="n">
        <v>2002</v>
      </c>
      <c r="B2159" t="s">
        <v>1373</v>
      </c>
      <c r="C2159" t="s">
        <v>1374</v>
      </c>
      <c r="D2159" t="s">
        <v>1074</v>
      </c>
      <c r="E2159" t="s">
        <v>1075</v>
      </c>
      <c r="F2159" t="s">
        <v>1067</v>
      </c>
      <c r="G2159" t="n">
        <v>6.56091703498816</v>
      </c>
      <c r="H2159" t="n">
        <v>473526992896</v>
      </c>
      <c r="I2159" t="s">
        <v>1090</v>
      </c>
      <c r="J2159" t="s">
        <v>1069</v>
      </c>
    </row>
    <row r="2160">
      <c r="A2160" t="n">
        <v>2002</v>
      </c>
      <c r="B2160" t="s">
        <v>1373</v>
      </c>
      <c r="C2160" t="s">
        <v>1374</v>
      </c>
      <c r="D2160" t="s">
        <v>1076</v>
      </c>
      <c r="E2160" t="s">
        <v>1077</v>
      </c>
      <c r="F2160" t="s">
        <v>1067</v>
      </c>
      <c r="G2160" t="n">
        <v>43.2296152551655</v>
      </c>
      <c r="H2160" t="n">
        <v>473526992896</v>
      </c>
      <c r="I2160" t="s">
        <v>1090</v>
      </c>
      <c r="J2160" t="s">
        <v>1069</v>
      </c>
    </row>
    <row r="2161">
      <c r="A2161" t="n">
        <v>2002</v>
      </c>
      <c r="B2161" t="s">
        <v>1373</v>
      </c>
      <c r="C2161" t="s">
        <v>1374</v>
      </c>
      <c r="D2161" t="s">
        <v>1078</v>
      </c>
      <c r="E2161" t="s">
        <v>1079</v>
      </c>
      <c r="F2161" t="s">
        <v>1067</v>
      </c>
      <c r="G2161"/>
      <c r="H2161" t="n">
        <v>473526992896</v>
      </c>
      <c r="I2161" t="s">
        <v>1090</v>
      </c>
      <c r="J2161" t="s">
        <v>1069</v>
      </c>
    </row>
    <row r="2162">
      <c r="A2162" t="n">
        <v>2002</v>
      </c>
      <c r="B2162" t="s">
        <v>1375</v>
      </c>
      <c r="C2162" t="s">
        <v>1376</v>
      </c>
      <c r="D2162" t="s">
        <v>1065</v>
      </c>
      <c r="E2162" t="s">
        <v>1066</v>
      </c>
      <c r="F2162" t="s">
        <v>1067</v>
      </c>
      <c r="G2162" t="n">
        <v>0.175850776147438</v>
      </c>
      <c r="H2162" t="n">
        <v>195915005952</v>
      </c>
      <c r="I2162" t="s">
        <v>1090</v>
      </c>
      <c r="J2162" t="s">
        <v>1069</v>
      </c>
    </row>
    <row r="2163">
      <c r="A2163" t="n">
        <v>2002</v>
      </c>
      <c r="B2163" t="s">
        <v>1375</v>
      </c>
      <c r="C2163" t="s">
        <v>1376</v>
      </c>
      <c r="D2163" t="s">
        <v>1070</v>
      </c>
      <c r="E2163" t="s">
        <v>1071</v>
      </c>
      <c r="F2163" t="s">
        <v>1067</v>
      </c>
      <c r="G2163" t="n">
        <v>0.839164057009893</v>
      </c>
      <c r="H2163" t="n">
        <v>195915005952</v>
      </c>
      <c r="I2163" t="s">
        <v>1090</v>
      </c>
      <c r="J2163" t="s">
        <v>1069</v>
      </c>
    </row>
    <row r="2164">
      <c r="A2164" t="n">
        <v>2002</v>
      </c>
      <c r="B2164" t="s">
        <v>1375</v>
      </c>
      <c r="C2164" t="s">
        <v>1376</v>
      </c>
      <c r="D2164" t="s">
        <v>1072</v>
      </c>
      <c r="E2164" t="s">
        <v>1073</v>
      </c>
      <c r="F2164" t="s">
        <v>1067</v>
      </c>
      <c r="G2164" t="n">
        <v>4.21203808953208</v>
      </c>
      <c r="H2164" t="n">
        <v>195915005952</v>
      </c>
      <c r="I2164" t="s">
        <v>1090</v>
      </c>
      <c r="J2164" t="s">
        <v>1069</v>
      </c>
    </row>
    <row r="2165">
      <c r="A2165" t="n">
        <v>2002</v>
      </c>
      <c r="B2165" t="s">
        <v>1375</v>
      </c>
      <c r="C2165" t="s">
        <v>1376</v>
      </c>
      <c r="D2165" t="s">
        <v>1074</v>
      </c>
      <c r="E2165" t="s">
        <v>1075</v>
      </c>
      <c r="F2165" t="s">
        <v>1067</v>
      </c>
      <c r="G2165" t="n">
        <v>1.88524876196649</v>
      </c>
      <c r="H2165" t="n">
        <v>195915005952</v>
      </c>
      <c r="I2165" t="s">
        <v>1090</v>
      </c>
      <c r="J2165" t="s">
        <v>1069</v>
      </c>
    </row>
    <row r="2166">
      <c r="A2166" t="n">
        <v>2002</v>
      </c>
      <c r="B2166" t="s">
        <v>1375</v>
      </c>
      <c r="C2166" t="s">
        <v>1376</v>
      </c>
      <c r="D2166" t="s">
        <v>1076</v>
      </c>
      <c r="E2166" t="s">
        <v>1077</v>
      </c>
      <c r="F2166" t="s">
        <v>1067</v>
      </c>
      <c r="G2166" t="n">
        <v>7.1123016846559</v>
      </c>
      <c r="H2166" t="n">
        <v>195915005952</v>
      </c>
      <c r="I2166" t="s">
        <v>1090</v>
      </c>
      <c r="J2166" t="s">
        <v>1069</v>
      </c>
    </row>
    <row r="2167">
      <c r="A2167" t="n">
        <v>2002</v>
      </c>
      <c r="B2167" t="s">
        <v>1375</v>
      </c>
      <c r="C2167" t="s">
        <v>1376</v>
      </c>
      <c r="D2167" t="s">
        <v>1078</v>
      </c>
      <c r="E2167" t="s">
        <v>1079</v>
      </c>
      <c r="F2167" t="s">
        <v>1067</v>
      </c>
      <c r="G2167"/>
      <c r="H2167" t="n">
        <v>195915005952</v>
      </c>
      <c r="I2167" t="s">
        <v>1090</v>
      </c>
      <c r="J2167" t="s">
        <v>1069</v>
      </c>
    </row>
    <row r="2168">
      <c r="A2168" t="n">
        <v>2002</v>
      </c>
      <c r="B2168" t="s">
        <v>1377</v>
      </c>
      <c r="C2168" t="s">
        <v>1378</v>
      </c>
      <c r="D2168" t="s">
        <v>1065</v>
      </c>
      <c r="E2168" t="s">
        <v>1066</v>
      </c>
      <c r="F2168" t="s">
        <v>1067</v>
      </c>
      <c r="G2168" t="n">
        <v>0.000153440958429357</v>
      </c>
      <c r="H2168" t="n">
        <v>6050875904</v>
      </c>
      <c r="I2168" t="s">
        <v>1082</v>
      </c>
      <c r="J2168" t="s">
        <v>1087</v>
      </c>
    </row>
    <row r="2169">
      <c r="A2169" t="n">
        <v>2002</v>
      </c>
      <c r="B2169" t="s">
        <v>1377</v>
      </c>
      <c r="C2169" t="s">
        <v>1378</v>
      </c>
      <c r="D2169" t="s">
        <v>1070</v>
      </c>
      <c r="E2169" t="s">
        <v>1071</v>
      </c>
      <c r="F2169" t="s">
        <v>1067</v>
      </c>
      <c r="G2169" t="n">
        <v>0.0354271005871369</v>
      </c>
      <c r="H2169" t="n">
        <v>6050875904</v>
      </c>
      <c r="I2169" t="s">
        <v>1082</v>
      </c>
      <c r="J2169" t="s">
        <v>1087</v>
      </c>
    </row>
    <row r="2170">
      <c r="A2170" t="n">
        <v>2002</v>
      </c>
      <c r="B2170" t="s">
        <v>1377</v>
      </c>
      <c r="C2170" t="s">
        <v>1378</v>
      </c>
      <c r="D2170" t="s">
        <v>1072</v>
      </c>
      <c r="E2170" t="s">
        <v>1073</v>
      </c>
      <c r="F2170" t="s">
        <v>1067</v>
      </c>
      <c r="G2170" t="n">
        <v>0.0921804724273729</v>
      </c>
      <c r="H2170" t="n">
        <v>6050875904</v>
      </c>
      <c r="I2170" t="s">
        <v>1082</v>
      </c>
      <c r="J2170" t="s">
        <v>1087</v>
      </c>
    </row>
    <row r="2171">
      <c r="A2171" t="n">
        <v>2002</v>
      </c>
      <c r="B2171" t="s">
        <v>1377</v>
      </c>
      <c r="C2171" t="s">
        <v>1378</v>
      </c>
      <c r="D2171" t="s">
        <v>1074</v>
      </c>
      <c r="E2171" t="s">
        <v>1075</v>
      </c>
      <c r="F2171" t="s">
        <v>1067</v>
      </c>
      <c r="G2171" t="n">
        <v>0.135078628660946</v>
      </c>
      <c r="H2171" t="n">
        <v>6050875904</v>
      </c>
      <c r="I2171" t="s">
        <v>1082</v>
      </c>
      <c r="J2171" t="s">
        <v>1087</v>
      </c>
    </row>
    <row r="2172">
      <c r="A2172" t="n">
        <v>2002</v>
      </c>
      <c r="B2172" t="s">
        <v>1377</v>
      </c>
      <c r="C2172" t="s">
        <v>1378</v>
      </c>
      <c r="D2172" t="s">
        <v>1076</v>
      </c>
      <c r="E2172" t="s">
        <v>1077</v>
      </c>
      <c r="F2172" t="s">
        <v>1067</v>
      </c>
      <c r="G2172" t="n">
        <v>0.262839642633886</v>
      </c>
      <c r="H2172" t="n">
        <v>6050875904</v>
      </c>
      <c r="I2172" t="s">
        <v>1082</v>
      </c>
      <c r="J2172" t="s">
        <v>1087</v>
      </c>
    </row>
    <row r="2173">
      <c r="A2173" t="n">
        <v>2002</v>
      </c>
      <c r="B2173" t="s">
        <v>1377</v>
      </c>
      <c r="C2173" t="s">
        <v>1378</v>
      </c>
      <c r="D2173" t="s">
        <v>1078</v>
      </c>
      <c r="E2173" t="s">
        <v>1079</v>
      </c>
      <c r="F2173" t="s">
        <v>1067</v>
      </c>
      <c r="G2173"/>
      <c r="H2173" t="n">
        <v>6050875904</v>
      </c>
      <c r="I2173" t="s">
        <v>1082</v>
      </c>
      <c r="J2173" t="s">
        <v>1087</v>
      </c>
    </row>
    <row r="2174">
      <c r="A2174" t="n">
        <v>2002</v>
      </c>
      <c r="B2174" t="s">
        <v>1379</v>
      </c>
      <c r="C2174" t="s">
        <v>1380</v>
      </c>
      <c r="D2174" t="s">
        <v>1065</v>
      </c>
      <c r="E2174" t="s">
        <v>1066</v>
      </c>
      <c r="F2174" t="s">
        <v>1067</v>
      </c>
      <c r="G2174" t="n">
        <v>0</v>
      </c>
      <c r="H2174" t="n">
        <v>23718946</v>
      </c>
      <c r="I2174" t="s">
        <v>1108</v>
      </c>
      <c r="J2174" t="s">
        <v>1069</v>
      </c>
    </row>
    <row r="2175">
      <c r="A2175" t="n">
        <v>2002</v>
      </c>
      <c r="B2175" t="s">
        <v>1379</v>
      </c>
      <c r="C2175" t="s">
        <v>1380</v>
      </c>
      <c r="D2175" t="s">
        <v>1070</v>
      </c>
      <c r="E2175" t="s">
        <v>1071</v>
      </c>
      <c r="F2175" t="s">
        <v>1067</v>
      </c>
      <c r="G2175" t="n">
        <v>0</v>
      </c>
      <c r="H2175" t="n">
        <v>23718946</v>
      </c>
      <c r="I2175" t="s">
        <v>1108</v>
      </c>
      <c r="J2175" t="s">
        <v>1069</v>
      </c>
    </row>
    <row r="2176">
      <c r="A2176" t="n">
        <v>2002</v>
      </c>
      <c r="B2176" t="s">
        <v>1379</v>
      </c>
      <c r="C2176" t="s">
        <v>1380</v>
      </c>
      <c r="D2176" t="s">
        <v>1072</v>
      </c>
      <c r="E2176" t="s">
        <v>1073</v>
      </c>
      <c r="F2176" t="s">
        <v>1067</v>
      </c>
      <c r="G2176" t="n">
        <v>0</v>
      </c>
      <c r="H2176" t="n">
        <v>23718946</v>
      </c>
      <c r="I2176" t="s">
        <v>1108</v>
      </c>
      <c r="J2176" t="s">
        <v>1069</v>
      </c>
    </row>
    <row r="2177">
      <c r="A2177" t="n">
        <v>2002</v>
      </c>
      <c r="B2177" t="s">
        <v>1379</v>
      </c>
      <c r="C2177" t="s">
        <v>1380</v>
      </c>
      <c r="D2177" t="s">
        <v>1074</v>
      </c>
      <c r="E2177" t="s">
        <v>1075</v>
      </c>
      <c r="F2177" t="s">
        <v>1067</v>
      </c>
      <c r="G2177" t="n">
        <v>0</v>
      </c>
      <c r="H2177" t="n">
        <v>23718946</v>
      </c>
      <c r="I2177" t="s">
        <v>1108</v>
      </c>
      <c r="J2177" t="s">
        <v>1069</v>
      </c>
    </row>
    <row r="2178">
      <c r="A2178" t="n">
        <v>2002</v>
      </c>
      <c r="B2178" t="s">
        <v>1379</v>
      </c>
      <c r="C2178" t="s">
        <v>1380</v>
      </c>
      <c r="D2178" t="s">
        <v>1076</v>
      </c>
      <c r="E2178" t="s">
        <v>1077</v>
      </c>
      <c r="F2178" t="s">
        <v>1067</v>
      </c>
      <c r="G2178" t="n">
        <v>0</v>
      </c>
      <c r="H2178" t="n">
        <v>23718946</v>
      </c>
      <c r="I2178" t="s">
        <v>1108</v>
      </c>
      <c r="J2178" t="s">
        <v>1069</v>
      </c>
    </row>
    <row r="2179">
      <c r="A2179" t="n">
        <v>2002</v>
      </c>
      <c r="B2179" t="s">
        <v>1379</v>
      </c>
      <c r="C2179" t="s">
        <v>1380</v>
      </c>
      <c r="D2179" t="s">
        <v>1078</v>
      </c>
      <c r="E2179" t="s">
        <v>1079</v>
      </c>
      <c r="F2179" t="s">
        <v>1067</v>
      </c>
      <c r="G2179"/>
      <c r="H2179" t="n">
        <v>23718946</v>
      </c>
      <c r="I2179" t="s">
        <v>1108</v>
      </c>
      <c r="J2179" t="s">
        <v>1069</v>
      </c>
    </row>
    <row r="2180">
      <c r="A2180" t="n">
        <v>2002</v>
      </c>
      <c r="B2180" t="s">
        <v>1381</v>
      </c>
      <c r="C2180" t="s">
        <v>1382</v>
      </c>
      <c r="D2180" t="s">
        <v>1065</v>
      </c>
      <c r="E2180" t="s">
        <v>1066</v>
      </c>
      <c r="F2180" t="s">
        <v>1067</v>
      </c>
      <c r="G2180" t="n">
        <v>0.0627206558597596</v>
      </c>
      <c r="H2180" t="n">
        <v>66627727360</v>
      </c>
      <c r="I2180" t="s">
        <v>1108</v>
      </c>
      <c r="J2180" t="s">
        <v>1069</v>
      </c>
    </row>
    <row r="2181">
      <c r="A2181" t="n">
        <v>2002</v>
      </c>
      <c r="B2181" t="s">
        <v>1381</v>
      </c>
      <c r="C2181" t="s">
        <v>1382</v>
      </c>
      <c r="D2181" t="s">
        <v>1070</v>
      </c>
      <c r="E2181" t="s">
        <v>1071</v>
      </c>
      <c r="F2181" t="s">
        <v>1067</v>
      </c>
      <c r="G2181" t="n">
        <v>0.583585807497312</v>
      </c>
      <c r="H2181" t="n">
        <v>66627727360</v>
      </c>
      <c r="I2181" t="s">
        <v>1108</v>
      </c>
      <c r="J2181" t="s">
        <v>1069</v>
      </c>
    </row>
    <row r="2182">
      <c r="A2182" t="n">
        <v>2002</v>
      </c>
      <c r="B2182" t="s">
        <v>1381</v>
      </c>
      <c r="C2182" t="s">
        <v>1382</v>
      </c>
      <c r="D2182" t="s">
        <v>1072</v>
      </c>
      <c r="E2182" t="s">
        <v>1073</v>
      </c>
      <c r="F2182" t="s">
        <v>1067</v>
      </c>
      <c r="G2182" t="n">
        <v>2.02279731674503</v>
      </c>
      <c r="H2182" t="n">
        <v>66627727360</v>
      </c>
      <c r="I2182" t="s">
        <v>1108</v>
      </c>
      <c r="J2182" t="s">
        <v>1069</v>
      </c>
    </row>
    <row r="2183">
      <c r="A2183" t="n">
        <v>2002</v>
      </c>
      <c r="B2183" t="s">
        <v>1381</v>
      </c>
      <c r="C2183" t="s">
        <v>1382</v>
      </c>
      <c r="D2183" t="s">
        <v>1074</v>
      </c>
      <c r="E2183" t="s">
        <v>1075</v>
      </c>
      <c r="F2183" t="s">
        <v>1067</v>
      </c>
      <c r="G2183" t="n">
        <v>5.47415237958181</v>
      </c>
      <c r="H2183" t="n">
        <v>66627727360</v>
      </c>
      <c r="I2183" t="s">
        <v>1108</v>
      </c>
      <c r="J2183" t="s">
        <v>1069</v>
      </c>
    </row>
    <row r="2184">
      <c r="A2184" t="n">
        <v>2002</v>
      </c>
      <c r="B2184" t="s">
        <v>1381</v>
      </c>
      <c r="C2184" t="s">
        <v>1382</v>
      </c>
      <c r="D2184" t="s">
        <v>1076</v>
      </c>
      <c r="E2184" t="s">
        <v>1077</v>
      </c>
      <c r="F2184" t="s">
        <v>1067</v>
      </c>
      <c r="G2184" t="n">
        <v>8.14325615968391</v>
      </c>
      <c r="H2184" t="n">
        <v>66627727360</v>
      </c>
      <c r="I2184" t="s">
        <v>1108</v>
      </c>
      <c r="J2184" t="s">
        <v>1069</v>
      </c>
    </row>
    <row r="2185">
      <c r="A2185" t="n">
        <v>2002</v>
      </c>
      <c r="B2185" t="s">
        <v>1381</v>
      </c>
      <c r="C2185" t="s">
        <v>1382</v>
      </c>
      <c r="D2185" t="s">
        <v>1078</v>
      </c>
      <c r="E2185" t="s">
        <v>1079</v>
      </c>
      <c r="F2185" t="s">
        <v>1067</v>
      </c>
      <c r="G2185"/>
      <c r="H2185" t="n">
        <v>66627727360</v>
      </c>
      <c r="I2185" t="s">
        <v>1108</v>
      </c>
      <c r="J2185" t="s">
        <v>1069</v>
      </c>
    </row>
    <row r="2186">
      <c r="A2186" t="n">
        <v>2002</v>
      </c>
      <c r="B2186" t="s">
        <v>1383</v>
      </c>
      <c r="C2186" t="s">
        <v>1384</v>
      </c>
      <c r="D2186" t="s">
        <v>1065</v>
      </c>
      <c r="E2186" t="s">
        <v>1066</v>
      </c>
      <c r="F2186" t="s">
        <v>1067</v>
      </c>
      <c r="G2186" t="n">
        <v>0.00712682849905393</v>
      </c>
      <c r="H2186" t="n">
        <v>20142755840</v>
      </c>
      <c r="I2186" t="s">
        <v>1099</v>
      </c>
      <c r="J2186" t="s">
        <v>1069</v>
      </c>
    </row>
    <row r="2187">
      <c r="A2187" t="n">
        <v>2002</v>
      </c>
      <c r="B2187" t="s">
        <v>1383</v>
      </c>
      <c r="C2187" t="s">
        <v>1384</v>
      </c>
      <c r="D2187" t="s">
        <v>1070</v>
      </c>
      <c r="E2187" t="s">
        <v>1071</v>
      </c>
      <c r="F2187" t="s">
        <v>1067</v>
      </c>
      <c r="G2187" t="n">
        <v>1.12574026163584</v>
      </c>
      <c r="H2187" t="n">
        <v>20142755840</v>
      </c>
      <c r="I2187" t="s">
        <v>1099</v>
      </c>
      <c r="J2187" t="s">
        <v>1069</v>
      </c>
    </row>
    <row r="2188">
      <c r="A2188" t="n">
        <v>2002</v>
      </c>
      <c r="B2188" t="s">
        <v>1383</v>
      </c>
      <c r="C2188" t="s">
        <v>1384</v>
      </c>
      <c r="D2188" t="s">
        <v>1072</v>
      </c>
      <c r="E2188" t="s">
        <v>1073</v>
      </c>
      <c r="F2188" t="s">
        <v>1067</v>
      </c>
      <c r="G2188" t="n">
        <v>1.86716634363044</v>
      </c>
      <c r="H2188" t="n">
        <v>20142755840</v>
      </c>
      <c r="I2188" t="s">
        <v>1099</v>
      </c>
      <c r="J2188" t="s">
        <v>1069</v>
      </c>
    </row>
    <row r="2189">
      <c r="A2189" t="n">
        <v>2002</v>
      </c>
      <c r="B2189" t="s">
        <v>1383</v>
      </c>
      <c r="C2189" t="s">
        <v>1384</v>
      </c>
      <c r="D2189" t="s">
        <v>1074</v>
      </c>
      <c r="E2189" t="s">
        <v>1075</v>
      </c>
      <c r="F2189" t="s">
        <v>1067</v>
      </c>
      <c r="G2189" t="n">
        <v>2.59470537020904</v>
      </c>
      <c r="H2189" t="n">
        <v>20142755840</v>
      </c>
      <c r="I2189" t="s">
        <v>1099</v>
      </c>
      <c r="J2189" t="s">
        <v>1069</v>
      </c>
    </row>
    <row r="2190">
      <c r="A2190" t="n">
        <v>2002</v>
      </c>
      <c r="B2190" t="s">
        <v>1383</v>
      </c>
      <c r="C2190" t="s">
        <v>1384</v>
      </c>
      <c r="D2190" t="s">
        <v>1076</v>
      </c>
      <c r="E2190" t="s">
        <v>1077</v>
      </c>
      <c r="F2190" t="s">
        <v>1067</v>
      </c>
      <c r="G2190" t="n">
        <v>5.59473880397437</v>
      </c>
      <c r="H2190" t="n">
        <v>20142755840</v>
      </c>
      <c r="I2190" t="s">
        <v>1099</v>
      </c>
      <c r="J2190" t="s">
        <v>1069</v>
      </c>
    </row>
    <row r="2191">
      <c r="A2191" t="n">
        <v>2002</v>
      </c>
      <c r="B2191" t="s">
        <v>1383</v>
      </c>
      <c r="C2191" t="s">
        <v>1384</v>
      </c>
      <c r="D2191" t="s">
        <v>1078</v>
      </c>
      <c r="E2191" t="s">
        <v>1079</v>
      </c>
      <c r="F2191" t="s">
        <v>1067</v>
      </c>
      <c r="G2191"/>
      <c r="H2191" t="n">
        <v>20142755840</v>
      </c>
      <c r="I2191" t="s">
        <v>1099</v>
      </c>
      <c r="J2191" t="s">
        <v>1069</v>
      </c>
    </row>
    <row r="2192">
      <c r="A2192" t="n">
        <v>2002</v>
      </c>
      <c r="B2192" t="s">
        <v>1385</v>
      </c>
      <c r="C2192" t="s">
        <v>1386</v>
      </c>
      <c r="D2192" t="s">
        <v>1065</v>
      </c>
      <c r="E2192" t="s">
        <v>1066</v>
      </c>
      <c r="F2192" t="s">
        <v>1067</v>
      </c>
      <c r="G2192" t="n">
        <v>0.0824522721888002</v>
      </c>
      <c r="H2192" t="n">
        <v>79904989184</v>
      </c>
      <c r="I2192" t="s">
        <v>1082</v>
      </c>
      <c r="J2192" t="s">
        <v>1087</v>
      </c>
    </row>
    <row r="2193">
      <c r="A2193" t="n">
        <v>2002</v>
      </c>
      <c r="B2193" t="s">
        <v>1385</v>
      </c>
      <c r="C2193" t="s">
        <v>1386</v>
      </c>
      <c r="D2193" t="s">
        <v>1070</v>
      </c>
      <c r="E2193" t="s">
        <v>1071</v>
      </c>
      <c r="F2193" t="s">
        <v>1067</v>
      </c>
      <c r="G2193" t="n">
        <v>0.766159579086779</v>
      </c>
      <c r="H2193" t="n">
        <v>79904989184</v>
      </c>
      <c r="I2193" t="s">
        <v>1082</v>
      </c>
      <c r="J2193" t="s">
        <v>1087</v>
      </c>
    </row>
    <row r="2194">
      <c r="A2194" t="n">
        <v>2002</v>
      </c>
      <c r="B2194" t="s">
        <v>1385</v>
      </c>
      <c r="C2194" t="s">
        <v>1386</v>
      </c>
      <c r="D2194" t="s">
        <v>1072</v>
      </c>
      <c r="E2194" t="s">
        <v>1073</v>
      </c>
      <c r="F2194" t="s">
        <v>1067</v>
      </c>
      <c r="G2194" t="n">
        <v>1.74691913067302</v>
      </c>
      <c r="H2194" t="n">
        <v>79904989184</v>
      </c>
      <c r="I2194" t="s">
        <v>1082</v>
      </c>
      <c r="J2194" t="s">
        <v>1087</v>
      </c>
    </row>
    <row r="2195">
      <c r="A2195" t="n">
        <v>2002</v>
      </c>
      <c r="B2195" t="s">
        <v>1385</v>
      </c>
      <c r="C2195" t="s">
        <v>1386</v>
      </c>
      <c r="D2195" t="s">
        <v>1074</v>
      </c>
      <c r="E2195" t="s">
        <v>1075</v>
      </c>
      <c r="F2195" t="s">
        <v>1067</v>
      </c>
      <c r="G2195" t="n">
        <v>10.3189636190829</v>
      </c>
      <c r="H2195" t="n">
        <v>79904989184</v>
      </c>
      <c r="I2195" t="s">
        <v>1082</v>
      </c>
      <c r="J2195" t="s">
        <v>1087</v>
      </c>
    </row>
    <row r="2196">
      <c r="A2196" t="n">
        <v>2002</v>
      </c>
      <c r="B2196" t="s">
        <v>1385</v>
      </c>
      <c r="C2196" t="s">
        <v>1386</v>
      </c>
      <c r="D2196" t="s">
        <v>1076</v>
      </c>
      <c r="E2196" t="s">
        <v>1077</v>
      </c>
      <c r="F2196" t="s">
        <v>1067</v>
      </c>
      <c r="G2196" t="n">
        <v>12.9144946010315</v>
      </c>
      <c r="H2196" t="n">
        <v>79904989184</v>
      </c>
      <c r="I2196" t="s">
        <v>1082</v>
      </c>
      <c r="J2196" t="s">
        <v>1087</v>
      </c>
    </row>
    <row r="2197">
      <c r="A2197" t="n">
        <v>2002</v>
      </c>
      <c r="B2197" t="s">
        <v>1385</v>
      </c>
      <c r="C2197" t="s">
        <v>1386</v>
      </c>
      <c r="D2197" t="s">
        <v>1078</v>
      </c>
      <c r="E2197" t="s">
        <v>1079</v>
      </c>
      <c r="F2197" t="s">
        <v>1067</v>
      </c>
      <c r="G2197"/>
      <c r="H2197" t="n">
        <v>79904989184</v>
      </c>
      <c r="I2197" t="s">
        <v>1082</v>
      </c>
      <c r="J2197" t="s">
        <v>1087</v>
      </c>
    </row>
    <row r="2198">
      <c r="A2198" t="n">
        <v>2002</v>
      </c>
      <c r="B2198" t="s">
        <v>1387</v>
      </c>
      <c r="C2198" t="s">
        <v>1388</v>
      </c>
      <c r="D2198" t="s">
        <v>1065</v>
      </c>
      <c r="E2198" t="s">
        <v>1066</v>
      </c>
      <c r="F2198" t="s">
        <v>1067</v>
      </c>
      <c r="G2198" t="n">
        <v>0</v>
      </c>
      <c r="H2198" t="n">
        <v>12994310144</v>
      </c>
      <c r="I2198" t="s">
        <v>1068</v>
      </c>
      <c r="J2198" t="s">
        <v>1069</v>
      </c>
    </row>
    <row r="2199">
      <c r="A2199" t="n">
        <v>2002</v>
      </c>
      <c r="B2199" t="s">
        <v>1387</v>
      </c>
      <c r="C2199" t="s">
        <v>1388</v>
      </c>
      <c r="D2199" t="s">
        <v>1070</v>
      </c>
      <c r="E2199" t="s">
        <v>1071</v>
      </c>
      <c r="F2199" t="s">
        <v>1067</v>
      </c>
      <c r="G2199" t="n">
        <v>0</v>
      </c>
      <c r="H2199" t="n">
        <v>12994310144</v>
      </c>
      <c r="I2199" t="s">
        <v>1068</v>
      </c>
      <c r="J2199" t="s">
        <v>1069</v>
      </c>
    </row>
    <row r="2200">
      <c r="A2200" t="n">
        <v>2002</v>
      </c>
      <c r="B2200" t="s">
        <v>1387</v>
      </c>
      <c r="C2200" t="s">
        <v>1388</v>
      </c>
      <c r="D2200" t="s">
        <v>1072</v>
      </c>
      <c r="E2200" t="s">
        <v>1073</v>
      </c>
      <c r="F2200" t="s">
        <v>1067</v>
      </c>
      <c r="G2200" t="n">
        <v>0</v>
      </c>
      <c r="H2200" t="n">
        <v>12994310144</v>
      </c>
      <c r="I2200" t="s">
        <v>1068</v>
      </c>
      <c r="J2200" t="s">
        <v>1069</v>
      </c>
    </row>
    <row r="2201">
      <c r="A2201" t="n">
        <v>2002</v>
      </c>
      <c r="B2201" t="s">
        <v>1387</v>
      </c>
      <c r="C2201" t="s">
        <v>1388</v>
      </c>
      <c r="D2201" t="s">
        <v>1074</v>
      </c>
      <c r="E2201" t="s">
        <v>1075</v>
      </c>
      <c r="F2201" t="s">
        <v>1067</v>
      </c>
      <c r="G2201" t="n">
        <v>0</v>
      </c>
      <c r="H2201" t="n">
        <v>12994310144</v>
      </c>
      <c r="I2201" t="s">
        <v>1068</v>
      </c>
      <c r="J2201" t="s">
        <v>1069</v>
      </c>
    </row>
    <row r="2202">
      <c r="A2202" t="n">
        <v>2002</v>
      </c>
      <c r="B2202" t="s">
        <v>1387</v>
      </c>
      <c r="C2202" t="s">
        <v>1388</v>
      </c>
      <c r="D2202" t="s">
        <v>1076</v>
      </c>
      <c r="E2202" t="s">
        <v>1077</v>
      </c>
      <c r="F2202" t="s">
        <v>1067</v>
      </c>
      <c r="G2202" t="n">
        <v>0</v>
      </c>
      <c r="H2202" t="n">
        <v>12994310144</v>
      </c>
      <c r="I2202" t="s">
        <v>1068</v>
      </c>
      <c r="J2202" t="s">
        <v>1069</v>
      </c>
    </row>
    <row r="2203">
      <c r="A2203" t="n">
        <v>2002</v>
      </c>
      <c r="B2203" t="s">
        <v>1387</v>
      </c>
      <c r="C2203" t="s">
        <v>1388</v>
      </c>
      <c r="D2203" t="s">
        <v>1078</v>
      </c>
      <c r="E2203" t="s">
        <v>1079</v>
      </c>
      <c r="F2203" t="s">
        <v>1067</v>
      </c>
      <c r="G2203" t="n">
        <v>0.0358454094102507</v>
      </c>
      <c r="H2203" t="n">
        <v>12994310144</v>
      </c>
      <c r="I2203" t="s">
        <v>1068</v>
      </c>
      <c r="J2203" t="s">
        <v>1069</v>
      </c>
    </row>
    <row r="2204">
      <c r="A2204" t="n">
        <v>2002</v>
      </c>
      <c r="B2204" t="s">
        <v>1389</v>
      </c>
      <c r="C2204" t="s">
        <v>1390</v>
      </c>
      <c r="D2204" t="s">
        <v>1065</v>
      </c>
      <c r="E2204" t="s">
        <v>1066</v>
      </c>
      <c r="F2204" t="s">
        <v>1067</v>
      </c>
      <c r="G2204" t="n">
        <v>0.428538128377338</v>
      </c>
      <c r="H2204" t="n">
        <v>54777552896</v>
      </c>
      <c r="I2204" t="s">
        <v>1068</v>
      </c>
      <c r="J2204" t="s">
        <v>1091</v>
      </c>
    </row>
    <row r="2205">
      <c r="A2205" t="n">
        <v>2002</v>
      </c>
      <c r="B2205" t="s">
        <v>1389</v>
      </c>
      <c r="C2205" t="s">
        <v>1390</v>
      </c>
      <c r="D2205" t="s">
        <v>1070</v>
      </c>
      <c r="E2205" t="s">
        <v>1071</v>
      </c>
      <c r="F2205" t="s">
        <v>1067</v>
      </c>
      <c r="G2205" t="n">
        <v>0.997046757393655</v>
      </c>
      <c r="H2205" t="n">
        <v>54777552896</v>
      </c>
      <c r="I2205" t="s">
        <v>1068</v>
      </c>
      <c r="J2205" t="s">
        <v>1091</v>
      </c>
    </row>
    <row r="2206">
      <c r="A2206" t="n">
        <v>2002</v>
      </c>
      <c r="B2206" t="s">
        <v>1389</v>
      </c>
      <c r="C2206" t="s">
        <v>1390</v>
      </c>
      <c r="D2206" t="s">
        <v>1072</v>
      </c>
      <c r="E2206" t="s">
        <v>1073</v>
      </c>
      <c r="F2206" t="s">
        <v>1067</v>
      </c>
      <c r="G2206" t="n">
        <v>0.19806909018032</v>
      </c>
      <c r="H2206" t="n">
        <v>54777552896</v>
      </c>
      <c r="I2206" t="s">
        <v>1068</v>
      </c>
      <c r="J2206" t="s">
        <v>1091</v>
      </c>
    </row>
    <row r="2207">
      <c r="A2207" t="n">
        <v>2002</v>
      </c>
      <c r="B2207" t="s">
        <v>1389</v>
      </c>
      <c r="C2207" t="s">
        <v>1390</v>
      </c>
      <c r="D2207" t="s">
        <v>1074</v>
      </c>
      <c r="E2207" t="s">
        <v>1075</v>
      </c>
      <c r="F2207" t="s">
        <v>1067</v>
      </c>
      <c r="G2207" t="n">
        <v>2.33368541942238</v>
      </c>
      <c r="H2207" t="n">
        <v>54777552896</v>
      </c>
      <c r="I2207" t="s">
        <v>1068</v>
      </c>
      <c r="J2207" t="s">
        <v>1091</v>
      </c>
    </row>
    <row r="2208">
      <c r="A2208" t="n">
        <v>2002</v>
      </c>
      <c r="B2208" t="s">
        <v>1389</v>
      </c>
      <c r="C2208" t="s">
        <v>1390</v>
      </c>
      <c r="D2208" t="s">
        <v>1076</v>
      </c>
      <c r="E2208" t="s">
        <v>1077</v>
      </c>
      <c r="F2208" t="s">
        <v>1067</v>
      </c>
      <c r="G2208" t="n">
        <v>3.9573393953737</v>
      </c>
      <c r="H2208" t="n">
        <v>54777552896</v>
      </c>
      <c r="I2208" t="s">
        <v>1068</v>
      </c>
      <c r="J2208" t="s">
        <v>1091</v>
      </c>
    </row>
    <row r="2209">
      <c r="A2209" t="n">
        <v>2002</v>
      </c>
      <c r="B2209" t="s">
        <v>1389</v>
      </c>
      <c r="C2209" t="s">
        <v>1390</v>
      </c>
      <c r="D2209" t="s">
        <v>1078</v>
      </c>
      <c r="E2209" t="s">
        <v>1079</v>
      </c>
      <c r="F2209" t="s">
        <v>1067</v>
      </c>
      <c r="G2209"/>
      <c r="H2209" t="n">
        <v>54777552896</v>
      </c>
      <c r="I2209" t="s">
        <v>1068</v>
      </c>
      <c r="J2209" t="s">
        <v>1091</v>
      </c>
    </row>
    <row r="2210">
      <c r="A2210" t="n">
        <v>2002</v>
      </c>
      <c r="B2210" t="s">
        <v>1391</v>
      </c>
      <c r="C2210" t="s">
        <v>1392</v>
      </c>
      <c r="D2210" t="s">
        <v>1065</v>
      </c>
      <c r="E2210" t="s">
        <v>1066</v>
      </c>
      <c r="F2210" t="s">
        <v>1067</v>
      </c>
      <c r="G2210" t="n">
        <v>0.18391222045674</v>
      </c>
      <c r="H2210" t="n">
        <v>84307001344</v>
      </c>
      <c r="I2210" t="s">
        <v>1108</v>
      </c>
      <c r="J2210" t="s">
        <v>1087</v>
      </c>
    </row>
    <row r="2211">
      <c r="A2211" t="n">
        <v>2002</v>
      </c>
      <c r="B2211" t="s">
        <v>1391</v>
      </c>
      <c r="C2211" t="s">
        <v>1392</v>
      </c>
      <c r="D2211" t="s">
        <v>1070</v>
      </c>
      <c r="E2211" t="s">
        <v>1071</v>
      </c>
      <c r="F2211" t="s">
        <v>1067</v>
      </c>
      <c r="G2211" t="n">
        <v>1.93236107455952</v>
      </c>
      <c r="H2211" t="n">
        <v>84307001344</v>
      </c>
      <c r="I2211" t="s">
        <v>1108</v>
      </c>
      <c r="J2211" t="s">
        <v>1087</v>
      </c>
    </row>
    <row r="2212">
      <c r="A2212" t="n">
        <v>2002</v>
      </c>
      <c r="B2212" t="s">
        <v>1391</v>
      </c>
      <c r="C2212" t="s">
        <v>1392</v>
      </c>
      <c r="D2212" t="s">
        <v>1072</v>
      </c>
      <c r="E2212" t="s">
        <v>1073</v>
      </c>
      <c r="F2212" t="s">
        <v>1067</v>
      </c>
      <c r="G2212" t="n">
        <v>0.637243439731476</v>
      </c>
      <c r="H2212" t="n">
        <v>84307001344</v>
      </c>
      <c r="I2212" t="s">
        <v>1108</v>
      </c>
      <c r="J2212" t="s">
        <v>1087</v>
      </c>
    </row>
    <row r="2213">
      <c r="A2213" t="n">
        <v>2002</v>
      </c>
      <c r="B2213" t="s">
        <v>1391</v>
      </c>
      <c r="C2213" t="s">
        <v>1392</v>
      </c>
      <c r="D2213" t="s">
        <v>1074</v>
      </c>
      <c r="E2213" t="s">
        <v>1075</v>
      </c>
      <c r="F2213" t="s">
        <v>1067</v>
      </c>
      <c r="G2213" t="n">
        <v>5.00365109264268</v>
      </c>
      <c r="H2213" t="n">
        <v>84307001344</v>
      </c>
      <c r="I2213" t="s">
        <v>1108</v>
      </c>
      <c r="J2213" t="s">
        <v>1087</v>
      </c>
    </row>
    <row r="2214">
      <c r="A2214" t="n">
        <v>2002</v>
      </c>
      <c r="B2214" t="s">
        <v>1391</v>
      </c>
      <c r="C2214" t="s">
        <v>1392</v>
      </c>
      <c r="D2214" t="s">
        <v>1076</v>
      </c>
      <c r="E2214" t="s">
        <v>1077</v>
      </c>
      <c r="F2214" t="s">
        <v>1067</v>
      </c>
      <c r="G2214" t="n">
        <v>7.75716782739041</v>
      </c>
      <c r="H2214" t="n">
        <v>84307001344</v>
      </c>
      <c r="I2214" t="s">
        <v>1108</v>
      </c>
      <c r="J2214" t="s">
        <v>1087</v>
      </c>
    </row>
    <row r="2215">
      <c r="A2215" t="n">
        <v>2002</v>
      </c>
      <c r="B2215" t="s">
        <v>1391</v>
      </c>
      <c r="C2215" t="s">
        <v>1392</v>
      </c>
      <c r="D2215" t="s">
        <v>1078</v>
      </c>
      <c r="E2215" t="s">
        <v>1079</v>
      </c>
      <c r="F2215" t="s">
        <v>1067</v>
      </c>
      <c r="G2215"/>
      <c r="H2215" t="n">
        <v>84307001344</v>
      </c>
      <c r="I2215" t="s">
        <v>1108</v>
      </c>
      <c r="J2215" t="s">
        <v>1087</v>
      </c>
    </row>
    <row r="2216">
      <c r="A2216" t="n">
        <v>2002</v>
      </c>
      <c r="B2216" t="s">
        <v>1393</v>
      </c>
      <c r="C2216" t="s">
        <v>1394</v>
      </c>
      <c r="D2216" t="s">
        <v>1065</v>
      </c>
      <c r="E2216" t="s">
        <v>1066</v>
      </c>
      <c r="F2216" t="s">
        <v>1067</v>
      </c>
      <c r="G2216" t="n">
        <v>0</v>
      </c>
      <c r="H2216" t="n">
        <v>160879456</v>
      </c>
      <c r="I2216" t="s">
        <v>1108</v>
      </c>
      <c r="J2216" t="s">
        <v>1091</v>
      </c>
    </row>
    <row r="2217">
      <c r="A2217" t="n">
        <v>2002</v>
      </c>
      <c r="B2217" t="s">
        <v>1393</v>
      </c>
      <c r="C2217" t="s">
        <v>1394</v>
      </c>
      <c r="D2217" t="s">
        <v>1070</v>
      </c>
      <c r="E2217" t="s">
        <v>1071</v>
      </c>
      <c r="F2217" t="s">
        <v>1067</v>
      </c>
      <c r="G2217" t="n">
        <v>0</v>
      </c>
      <c r="H2217" t="n">
        <v>160879456</v>
      </c>
      <c r="I2217" t="s">
        <v>1108</v>
      </c>
      <c r="J2217" t="s">
        <v>1091</v>
      </c>
    </row>
    <row r="2218">
      <c r="A2218" t="n">
        <v>2002</v>
      </c>
      <c r="B2218" t="s">
        <v>1393</v>
      </c>
      <c r="C2218" t="s">
        <v>1394</v>
      </c>
      <c r="D2218" t="s">
        <v>1072</v>
      </c>
      <c r="E2218" t="s">
        <v>1073</v>
      </c>
      <c r="F2218" t="s">
        <v>1067</v>
      </c>
      <c r="G2218" t="n">
        <v>0</v>
      </c>
      <c r="H2218" t="n">
        <v>160879456</v>
      </c>
      <c r="I2218" t="s">
        <v>1108</v>
      </c>
      <c r="J2218" t="s">
        <v>1091</v>
      </c>
    </row>
    <row r="2219">
      <c r="A2219" t="n">
        <v>2002</v>
      </c>
      <c r="B2219" t="s">
        <v>1393</v>
      </c>
      <c r="C2219" t="s">
        <v>1394</v>
      </c>
      <c r="D2219" t="s">
        <v>1074</v>
      </c>
      <c r="E2219" t="s">
        <v>1075</v>
      </c>
      <c r="F2219" t="s">
        <v>1067</v>
      </c>
      <c r="G2219" t="n">
        <v>0</v>
      </c>
      <c r="H2219" t="n">
        <v>160879456</v>
      </c>
      <c r="I2219" t="s">
        <v>1108</v>
      </c>
      <c r="J2219" t="s">
        <v>1091</v>
      </c>
    </row>
    <row r="2220">
      <c r="A2220" t="n">
        <v>2002</v>
      </c>
      <c r="B2220" t="s">
        <v>1393</v>
      </c>
      <c r="C2220" t="s">
        <v>1394</v>
      </c>
      <c r="D2220" t="s">
        <v>1076</v>
      </c>
      <c r="E2220" t="s">
        <v>1077</v>
      </c>
      <c r="F2220" t="s">
        <v>1067</v>
      </c>
      <c r="G2220" t="n">
        <v>0</v>
      </c>
      <c r="H2220" t="n">
        <v>160879456</v>
      </c>
      <c r="I2220" t="s">
        <v>1108</v>
      </c>
      <c r="J2220" t="s">
        <v>1091</v>
      </c>
    </row>
    <row r="2221">
      <c r="A2221" t="n">
        <v>2002</v>
      </c>
      <c r="B2221" t="s">
        <v>1393</v>
      </c>
      <c r="C2221" t="s">
        <v>1394</v>
      </c>
      <c r="D2221" t="s">
        <v>1078</v>
      </c>
      <c r="E2221" t="s">
        <v>1079</v>
      </c>
      <c r="F2221" t="s">
        <v>1067</v>
      </c>
      <c r="G2221"/>
      <c r="H2221" t="n">
        <v>160879456</v>
      </c>
      <c r="I2221" t="s">
        <v>1108</v>
      </c>
      <c r="J2221" t="s">
        <v>1091</v>
      </c>
    </row>
    <row r="2222">
      <c r="A2222" t="n">
        <v>2002</v>
      </c>
      <c r="B2222" t="s">
        <v>1395</v>
      </c>
      <c r="C2222" t="s">
        <v>1396</v>
      </c>
      <c r="D2222" t="s">
        <v>1065</v>
      </c>
      <c r="E2222" t="s">
        <v>1066</v>
      </c>
      <c r="F2222" t="s">
        <v>1067</v>
      </c>
      <c r="G2222" t="n">
        <v>0</v>
      </c>
      <c r="H2222" t="n">
        <v>2999511040</v>
      </c>
      <c r="I2222" t="s">
        <v>1108</v>
      </c>
      <c r="J2222" t="s">
        <v>1087</v>
      </c>
    </row>
    <row r="2223">
      <c r="A2223" t="n">
        <v>2002</v>
      </c>
      <c r="B2223" t="s">
        <v>1395</v>
      </c>
      <c r="C2223" t="s">
        <v>1396</v>
      </c>
      <c r="D2223" t="s">
        <v>1070</v>
      </c>
      <c r="E2223" t="s">
        <v>1071</v>
      </c>
      <c r="F2223" t="s">
        <v>1067</v>
      </c>
      <c r="G2223" t="n">
        <v>0</v>
      </c>
      <c r="H2223" t="n">
        <v>2999511040</v>
      </c>
      <c r="I2223" t="s">
        <v>1108</v>
      </c>
      <c r="J2223" t="s">
        <v>1087</v>
      </c>
    </row>
    <row r="2224">
      <c r="A2224" t="n">
        <v>2002</v>
      </c>
      <c r="B2224" t="s">
        <v>1395</v>
      </c>
      <c r="C2224" t="s">
        <v>1396</v>
      </c>
      <c r="D2224" t="s">
        <v>1072</v>
      </c>
      <c r="E2224" t="s">
        <v>1073</v>
      </c>
      <c r="F2224" t="s">
        <v>1067</v>
      </c>
      <c r="G2224" t="n">
        <v>0</v>
      </c>
      <c r="H2224" t="n">
        <v>2999511040</v>
      </c>
      <c r="I2224" t="s">
        <v>1108</v>
      </c>
      <c r="J2224" t="s">
        <v>1087</v>
      </c>
    </row>
    <row r="2225">
      <c r="A2225" t="n">
        <v>2002</v>
      </c>
      <c r="B2225" t="s">
        <v>1395</v>
      </c>
      <c r="C2225" t="s">
        <v>1396</v>
      </c>
      <c r="D2225" t="s">
        <v>1074</v>
      </c>
      <c r="E2225" t="s">
        <v>1075</v>
      </c>
      <c r="F2225" t="s">
        <v>1067</v>
      </c>
      <c r="G2225" t="n">
        <v>0</v>
      </c>
      <c r="H2225" t="n">
        <v>2999511040</v>
      </c>
      <c r="I2225" t="s">
        <v>1108</v>
      </c>
      <c r="J2225" t="s">
        <v>1087</v>
      </c>
    </row>
    <row r="2226">
      <c r="A2226" t="n">
        <v>2002</v>
      </c>
      <c r="B2226" t="s">
        <v>1395</v>
      </c>
      <c r="C2226" t="s">
        <v>1396</v>
      </c>
      <c r="D2226" t="s">
        <v>1076</v>
      </c>
      <c r="E2226" t="s">
        <v>1077</v>
      </c>
      <c r="F2226" t="s">
        <v>1067</v>
      </c>
      <c r="G2226" t="n">
        <v>0</v>
      </c>
      <c r="H2226" t="n">
        <v>2999511040</v>
      </c>
      <c r="I2226" t="s">
        <v>1108</v>
      </c>
      <c r="J2226" t="s">
        <v>1087</v>
      </c>
    </row>
    <row r="2227">
      <c r="A2227" t="n">
        <v>2002</v>
      </c>
      <c r="B2227" t="s">
        <v>1395</v>
      </c>
      <c r="C2227" t="s">
        <v>1396</v>
      </c>
      <c r="D2227" t="s">
        <v>1078</v>
      </c>
      <c r="E2227" t="s">
        <v>1079</v>
      </c>
      <c r="F2227" t="s">
        <v>1067</v>
      </c>
      <c r="G2227"/>
      <c r="H2227" t="n">
        <v>2999511040</v>
      </c>
      <c r="I2227" t="s">
        <v>1108</v>
      </c>
      <c r="J2227" t="s">
        <v>1087</v>
      </c>
    </row>
    <row r="2228">
      <c r="A2228" t="n">
        <v>2002</v>
      </c>
      <c r="B2228" t="s">
        <v>1397</v>
      </c>
      <c r="C2228" t="s">
        <v>1398</v>
      </c>
      <c r="D2228" t="s">
        <v>1065</v>
      </c>
      <c r="E2228" t="s">
        <v>1066</v>
      </c>
      <c r="F2228" t="s">
        <v>1067</v>
      </c>
      <c r="G2228" t="n">
        <v>0.0186064214615011</v>
      </c>
      <c r="H2228" t="n">
        <v>199070007296</v>
      </c>
      <c r="I2228" t="s">
        <v>1090</v>
      </c>
      <c r="J2228" t="s">
        <v>1069</v>
      </c>
    </row>
    <row r="2229">
      <c r="A2229" t="n">
        <v>2002</v>
      </c>
      <c r="B2229" t="s">
        <v>1397</v>
      </c>
      <c r="C2229" t="s">
        <v>1398</v>
      </c>
      <c r="D2229" t="s">
        <v>1070</v>
      </c>
      <c r="E2229" t="s">
        <v>1071</v>
      </c>
      <c r="F2229" t="s">
        <v>1067</v>
      </c>
      <c r="G2229" t="n">
        <v>0.316446486454898</v>
      </c>
      <c r="H2229" t="n">
        <v>199070007296</v>
      </c>
      <c r="I2229" t="s">
        <v>1090</v>
      </c>
      <c r="J2229" t="s">
        <v>1069</v>
      </c>
    </row>
    <row r="2230">
      <c r="A2230" t="n">
        <v>2002</v>
      </c>
      <c r="B2230" t="s">
        <v>1397</v>
      </c>
      <c r="C2230" t="s">
        <v>1398</v>
      </c>
      <c r="D2230" t="s">
        <v>1072</v>
      </c>
      <c r="E2230" t="s">
        <v>1073</v>
      </c>
      <c r="F2230" t="s">
        <v>1067</v>
      </c>
      <c r="G2230" t="n">
        <v>1.97542528927875</v>
      </c>
      <c r="H2230" t="n">
        <v>199070007296</v>
      </c>
      <c r="I2230" t="s">
        <v>1090</v>
      </c>
      <c r="J2230" t="s">
        <v>1069</v>
      </c>
    </row>
    <row r="2231">
      <c r="A2231" t="n">
        <v>2002</v>
      </c>
      <c r="B2231" t="s">
        <v>1397</v>
      </c>
      <c r="C2231" t="s">
        <v>1398</v>
      </c>
      <c r="D2231" t="s">
        <v>1074</v>
      </c>
      <c r="E2231" t="s">
        <v>1075</v>
      </c>
      <c r="F2231" t="s">
        <v>1067</v>
      </c>
      <c r="G2231" t="n">
        <v>2.24096577182069</v>
      </c>
      <c r="H2231" t="n">
        <v>199070007296</v>
      </c>
      <c r="I2231" t="s">
        <v>1090</v>
      </c>
      <c r="J2231" t="s">
        <v>1069</v>
      </c>
    </row>
    <row r="2232">
      <c r="A2232" t="n">
        <v>2002</v>
      </c>
      <c r="B2232" t="s">
        <v>1397</v>
      </c>
      <c r="C2232" t="s">
        <v>1398</v>
      </c>
      <c r="D2232" t="s">
        <v>1076</v>
      </c>
      <c r="E2232" t="s">
        <v>1077</v>
      </c>
      <c r="F2232" t="s">
        <v>1067</v>
      </c>
      <c r="G2232" t="n">
        <v>4.55144396901584</v>
      </c>
      <c r="H2232" t="n">
        <v>199070007296</v>
      </c>
      <c r="I2232" t="s">
        <v>1090</v>
      </c>
      <c r="J2232" t="s">
        <v>1069</v>
      </c>
    </row>
    <row r="2233">
      <c r="A2233" t="n">
        <v>2002</v>
      </c>
      <c r="B2233" t="s">
        <v>1397</v>
      </c>
      <c r="C2233" t="s">
        <v>1398</v>
      </c>
      <c r="D2233" t="s">
        <v>1078</v>
      </c>
      <c r="E2233" t="s">
        <v>1079</v>
      </c>
      <c r="F2233" t="s">
        <v>1067</v>
      </c>
      <c r="G2233"/>
      <c r="H2233" t="n">
        <v>199070007296</v>
      </c>
      <c r="I2233" t="s">
        <v>1090</v>
      </c>
      <c r="J2233" t="s">
        <v>1069</v>
      </c>
    </row>
    <row r="2234">
      <c r="A2234" t="n">
        <v>2002</v>
      </c>
      <c r="B2234" t="s">
        <v>1399</v>
      </c>
      <c r="C2234" t="s">
        <v>1400</v>
      </c>
      <c r="D2234" t="s">
        <v>1065</v>
      </c>
      <c r="E2234" t="s">
        <v>1066</v>
      </c>
      <c r="F2234" t="s">
        <v>1067</v>
      </c>
      <c r="G2234" t="n">
        <v>0.000199493016504103</v>
      </c>
      <c r="H2234" t="n">
        <v>749120782336</v>
      </c>
      <c r="I2234" t="s">
        <v>1108</v>
      </c>
      <c r="J2234" t="s">
        <v>1083</v>
      </c>
    </row>
    <row r="2235">
      <c r="A2235" t="n">
        <v>2002</v>
      </c>
      <c r="B2235" t="s">
        <v>1399</v>
      </c>
      <c r="C2235" t="s">
        <v>1400</v>
      </c>
      <c r="D2235" t="s">
        <v>1070</v>
      </c>
      <c r="E2235" t="s">
        <v>1071</v>
      </c>
      <c r="F2235" t="s">
        <v>1067</v>
      </c>
      <c r="G2235" t="n">
        <v>0.0334418109960949</v>
      </c>
      <c r="H2235" t="n">
        <v>749120782336</v>
      </c>
      <c r="I2235" t="s">
        <v>1108</v>
      </c>
      <c r="J2235" t="s">
        <v>1083</v>
      </c>
    </row>
    <row r="2236">
      <c r="A2236" t="n">
        <v>2002</v>
      </c>
      <c r="B2236" t="s">
        <v>1399</v>
      </c>
      <c r="C2236" t="s">
        <v>1400</v>
      </c>
      <c r="D2236" t="s">
        <v>1072</v>
      </c>
      <c r="E2236" t="s">
        <v>1073</v>
      </c>
      <c r="F2236" t="s">
        <v>1067</v>
      </c>
      <c r="G2236" t="n">
        <v>0.03428074603379</v>
      </c>
      <c r="H2236" t="n">
        <v>749120782336</v>
      </c>
      <c r="I2236" t="s">
        <v>1108</v>
      </c>
      <c r="J2236" t="s">
        <v>1083</v>
      </c>
    </row>
    <row r="2237">
      <c r="A2237" t="n">
        <v>2002</v>
      </c>
      <c r="B2237" t="s">
        <v>1399</v>
      </c>
      <c r="C2237" t="s">
        <v>1400</v>
      </c>
      <c r="D2237" t="s">
        <v>1074</v>
      </c>
      <c r="E2237" t="s">
        <v>1075</v>
      </c>
      <c r="F2237" t="s">
        <v>1067</v>
      </c>
      <c r="G2237" t="n">
        <v>0.0336316723951209</v>
      </c>
      <c r="H2237" t="n">
        <v>749120782336</v>
      </c>
      <c r="I2237" t="s">
        <v>1108</v>
      </c>
      <c r="J2237" t="s">
        <v>1083</v>
      </c>
    </row>
    <row r="2238">
      <c r="A2238" t="n">
        <v>2002</v>
      </c>
      <c r="B2238" t="s">
        <v>1399</v>
      </c>
      <c r="C2238" t="s">
        <v>1400</v>
      </c>
      <c r="D2238" t="s">
        <v>1076</v>
      </c>
      <c r="E2238" t="s">
        <v>1077</v>
      </c>
      <c r="F2238" t="s">
        <v>1067</v>
      </c>
      <c r="G2238" t="n">
        <v>0.10155372244151</v>
      </c>
      <c r="H2238" t="n">
        <v>749120782336</v>
      </c>
      <c r="I2238" t="s">
        <v>1108</v>
      </c>
      <c r="J2238" t="s">
        <v>1083</v>
      </c>
    </row>
    <row r="2239">
      <c r="A2239" t="n">
        <v>2002</v>
      </c>
      <c r="B2239" t="s">
        <v>1399</v>
      </c>
      <c r="C2239" t="s">
        <v>1400</v>
      </c>
      <c r="D2239" t="s">
        <v>1078</v>
      </c>
      <c r="E2239" t="s">
        <v>1079</v>
      </c>
      <c r="F2239" t="s">
        <v>1067</v>
      </c>
      <c r="G2239"/>
      <c r="H2239" t="n">
        <v>749120782336</v>
      </c>
      <c r="I2239" t="s">
        <v>1108</v>
      </c>
      <c r="J2239" t="s">
        <v>1083</v>
      </c>
    </row>
    <row r="2240">
      <c r="A2240" t="n">
        <v>2002</v>
      </c>
      <c r="B2240" t="s">
        <v>1401</v>
      </c>
      <c r="C2240" t="s">
        <v>1402</v>
      </c>
      <c r="D2240" t="s">
        <v>1065</v>
      </c>
      <c r="E2240" t="s">
        <v>1066</v>
      </c>
      <c r="F2240" t="s">
        <v>1067</v>
      </c>
      <c r="G2240" t="n">
        <v>0.196607580117031</v>
      </c>
      <c r="H2240" t="n">
        <v>134699999232</v>
      </c>
      <c r="I2240" t="s">
        <v>1090</v>
      </c>
      <c r="J2240" t="s">
        <v>1069</v>
      </c>
    </row>
    <row r="2241">
      <c r="A2241" t="n">
        <v>2002</v>
      </c>
      <c r="B2241" t="s">
        <v>1401</v>
      </c>
      <c r="C2241" t="s">
        <v>1402</v>
      </c>
      <c r="D2241" t="s">
        <v>1070</v>
      </c>
      <c r="E2241" t="s">
        <v>1071</v>
      </c>
      <c r="F2241" t="s">
        <v>1067</v>
      </c>
      <c r="G2241" t="n">
        <v>7.73335231371544</v>
      </c>
      <c r="H2241" t="n">
        <v>134699999232</v>
      </c>
      <c r="I2241" t="s">
        <v>1090</v>
      </c>
      <c r="J2241" t="s">
        <v>1069</v>
      </c>
    </row>
    <row r="2242">
      <c r="A2242" t="n">
        <v>2002</v>
      </c>
      <c r="B2242" t="s">
        <v>1401</v>
      </c>
      <c r="C2242" t="s">
        <v>1402</v>
      </c>
      <c r="D2242" t="s">
        <v>1072</v>
      </c>
      <c r="E2242" t="s">
        <v>1073</v>
      </c>
      <c r="F2242" t="s">
        <v>1067</v>
      </c>
      <c r="G2242" t="n">
        <v>10.2061390033715</v>
      </c>
      <c r="H2242" t="n">
        <v>134699999232</v>
      </c>
      <c r="I2242" t="s">
        <v>1090</v>
      </c>
      <c r="J2242" t="s">
        <v>1069</v>
      </c>
    </row>
    <row r="2243">
      <c r="A2243" t="n">
        <v>2002</v>
      </c>
      <c r="B2243" t="s">
        <v>1401</v>
      </c>
      <c r="C2243" t="s">
        <v>1402</v>
      </c>
      <c r="D2243" t="s">
        <v>1074</v>
      </c>
      <c r="E2243" t="s">
        <v>1075</v>
      </c>
      <c r="F2243" t="s">
        <v>1067</v>
      </c>
      <c r="G2243" t="n">
        <v>13.6625017968469</v>
      </c>
      <c r="H2243" t="n">
        <v>134699999232</v>
      </c>
      <c r="I2243" t="s">
        <v>1090</v>
      </c>
      <c r="J2243" t="s">
        <v>1069</v>
      </c>
    </row>
    <row r="2244">
      <c r="A2244" t="n">
        <v>2002</v>
      </c>
      <c r="B2244" t="s">
        <v>1401</v>
      </c>
      <c r="C2244" t="s">
        <v>1402</v>
      </c>
      <c r="D2244" t="s">
        <v>1076</v>
      </c>
      <c r="E2244" t="s">
        <v>1077</v>
      </c>
      <c r="F2244" t="s">
        <v>1067</v>
      </c>
      <c r="G2244" t="n">
        <v>31.7986006940509</v>
      </c>
      <c r="H2244" t="n">
        <v>134699999232</v>
      </c>
      <c r="I2244" t="s">
        <v>1090</v>
      </c>
      <c r="J2244" t="s">
        <v>1069</v>
      </c>
    </row>
    <row r="2245">
      <c r="A2245" t="n">
        <v>2002</v>
      </c>
      <c r="B2245" t="s">
        <v>1401</v>
      </c>
      <c r="C2245" t="s">
        <v>1402</v>
      </c>
      <c r="D2245" t="s">
        <v>1078</v>
      </c>
      <c r="E2245" t="s">
        <v>1079</v>
      </c>
      <c r="F2245" t="s">
        <v>1067</v>
      </c>
      <c r="G2245"/>
      <c r="H2245" t="n">
        <v>134699999232</v>
      </c>
      <c r="I2245" t="s">
        <v>1090</v>
      </c>
      <c r="J2245" t="s">
        <v>1069</v>
      </c>
    </row>
    <row r="2246">
      <c r="A2246" t="n">
        <v>2002</v>
      </c>
      <c r="B2246" t="s">
        <v>1403</v>
      </c>
      <c r="C2246" t="s">
        <v>1404</v>
      </c>
      <c r="D2246" t="s">
        <v>1065</v>
      </c>
      <c r="E2246" t="s">
        <v>1066</v>
      </c>
      <c r="F2246" t="s">
        <v>1067</v>
      </c>
      <c r="G2246" t="n">
        <v>0.00115616698201358</v>
      </c>
      <c r="H2246" t="n">
        <v>7196260864</v>
      </c>
      <c r="I2246" t="s">
        <v>1068</v>
      </c>
      <c r="J2246" t="s">
        <v>1091</v>
      </c>
    </row>
    <row r="2247">
      <c r="A2247" t="n">
        <v>2002</v>
      </c>
      <c r="B2247" t="s">
        <v>1403</v>
      </c>
      <c r="C2247" t="s">
        <v>1404</v>
      </c>
      <c r="D2247" t="s">
        <v>1070</v>
      </c>
      <c r="E2247" t="s">
        <v>1071</v>
      </c>
      <c r="F2247" t="s">
        <v>1067</v>
      </c>
      <c r="G2247" t="n">
        <v>0.187117712025437</v>
      </c>
      <c r="H2247" t="n">
        <v>7196260864</v>
      </c>
      <c r="I2247" t="s">
        <v>1068</v>
      </c>
      <c r="J2247" t="s">
        <v>1091</v>
      </c>
    </row>
    <row r="2248">
      <c r="A2248" t="n">
        <v>2002</v>
      </c>
      <c r="B2248" t="s">
        <v>1403</v>
      </c>
      <c r="C2248" t="s">
        <v>1404</v>
      </c>
      <c r="D2248" t="s">
        <v>1072</v>
      </c>
      <c r="E2248" t="s">
        <v>1073</v>
      </c>
      <c r="F2248" t="s">
        <v>1067</v>
      </c>
      <c r="G2248" t="n">
        <v>0.0820833407954091</v>
      </c>
      <c r="H2248" t="n">
        <v>7196260864</v>
      </c>
      <c r="I2248" t="s">
        <v>1068</v>
      </c>
      <c r="J2248" t="s">
        <v>1091</v>
      </c>
    </row>
    <row r="2249">
      <c r="A2249" t="n">
        <v>2002</v>
      </c>
      <c r="B2249" t="s">
        <v>1403</v>
      </c>
      <c r="C2249" t="s">
        <v>1404</v>
      </c>
      <c r="D2249" t="s">
        <v>1074</v>
      </c>
      <c r="E2249" t="s">
        <v>1075</v>
      </c>
      <c r="F2249" t="s">
        <v>1067</v>
      </c>
      <c r="G2249" t="n">
        <v>2.01364706093715</v>
      </c>
      <c r="H2249" t="n">
        <v>7196260864</v>
      </c>
      <c r="I2249" t="s">
        <v>1068</v>
      </c>
      <c r="J2249" t="s">
        <v>1091</v>
      </c>
    </row>
    <row r="2250">
      <c r="A2250" t="n">
        <v>2002</v>
      </c>
      <c r="B2250" t="s">
        <v>1403</v>
      </c>
      <c r="C2250" t="s">
        <v>1404</v>
      </c>
      <c r="D2250" t="s">
        <v>1076</v>
      </c>
      <c r="E2250" t="s">
        <v>1077</v>
      </c>
      <c r="F2250" t="s">
        <v>1067</v>
      </c>
      <c r="G2250" t="n">
        <v>2.28400428074001</v>
      </c>
      <c r="H2250" t="n">
        <v>7196260864</v>
      </c>
      <c r="I2250" t="s">
        <v>1068</v>
      </c>
      <c r="J2250" t="s">
        <v>1091</v>
      </c>
    </row>
    <row r="2251">
      <c r="A2251" t="n">
        <v>2002</v>
      </c>
      <c r="B2251" t="s">
        <v>1403</v>
      </c>
      <c r="C2251" t="s">
        <v>1404</v>
      </c>
      <c r="D2251" t="s">
        <v>1078</v>
      </c>
      <c r="E2251" t="s">
        <v>1079</v>
      </c>
      <c r="F2251" t="s">
        <v>1067</v>
      </c>
      <c r="G2251"/>
      <c r="H2251" t="n">
        <v>7196260864</v>
      </c>
      <c r="I2251" t="s">
        <v>1068</v>
      </c>
      <c r="J2251" t="s">
        <v>1091</v>
      </c>
    </row>
    <row r="2252">
      <c r="A2252" t="n">
        <v>2002</v>
      </c>
      <c r="B2252" t="s">
        <v>1405</v>
      </c>
      <c r="C2252" t="s">
        <v>1406</v>
      </c>
      <c r="D2252" t="s">
        <v>1065</v>
      </c>
      <c r="E2252" t="s">
        <v>1066</v>
      </c>
      <c r="F2252" t="s">
        <v>1067</v>
      </c>
      <c r="G2252" t="n">
        <v>0.00000940222087458017</v>
      </c>
      <c r="H2252" t="n">
        <v>3555800064</v>
      </c>
      <c r="I2252" t="s">
        <v>1099</v>
      </c>
      <c r="J2252" t="s">
        <v>1091</v>
      </c>
    </row>
    <row r="2253">
      <c r="A2253" t="n">
        <v>2002</v>
      </c>
      <c r="B2253" t="s">
        <v>1405</v>
      </c>
      <c r="C2253" t="s">
        <v>1406</v>
      </c>
      <c r="D2253" t="s">
        <v>1070</v>
      </c>
      <c r="E2253" t="s">
        <v>1071</v>
      </c>
      <c r="F2253" t="s">
        <v>1067</v>
      </c>
      <c r="G2253" t="n">
        <v>0.00183646048538834</v>
      </c>
      <c r="H2253" t="n">
        <v>3555800064</v>
      </c>
      <c r="I2253" t="s">
        <v>1099</v>
      </c>
      <c r="J2253" t="s">
        <v>1091</v>
      </c>
    </row>
    <row r="2254">
      <c r="A2254" t="n">
        <v>2002</v>
      </c>
      <c r="B2254" t="s">
        <v>1405</v>
      </c>
      <c r="C2254" t="s">
        <v>1406</v>
      </c>
      <c r="D2254" t="s">
        <v>1072</v>
      </c>
      <c r="E2254" t="s">
        <v>1073</v>
      </c>
      <c r="F2254" t="s">
        <v>1067</v>
      </c>
      <c r="G2254" t="n">
        <v>0.0466761455529576</v>
      </c>
      <c r="H2254" t="n">
        <v>3555800064</v>
      </c>
      <c r="I2254" t="s">
        <v>1099</v>
      </c>
      <c r="J2254" t="s">
        <v>1091</v>
      </c>
    </row>
    <row r="2255">
      <c r="A2255" t="n">
        <v>2002</v>
      </c>
      <c r="B2255" t="s">
        <v>1405</v>
      </c>
      <c r="C2255" t="s">
        <v>1406</v>
      </c>
      <c r="D2255" t="s">
        <v>1074</v>
      </c>
      <c r="E2255" t="s">
        <v>1075</v>
      </c>
      <c r="F2255" t="s">
        <v>1067</v>
      </c>
      <c r="G2255" t="n">
        <v>0.611969061474429</v>
      </c>
      <c r="H2255" t="n">
        <v>3555800064</v>
      </c>
      <c r="I2255" t="s">
        <v>1099</v>
      </c>
      <c r="J2255" t="s">
        <v>1091</v>
      </c>
    </row>
    <row r="2256">
      <c r="A2256" t="n">
        <v>2002</v>
      </c>
      <c r="B2256" t="s">
        <v>1405</v>
      </c>
      <c r="C2256" t="s">
        <v>1406</v>
      </c>
      <c r="D2256" t="s">
        <v>1076</v>
      </c>
      <c r="E2256" t="s">
        <v>1077</v>
      </c>
      <c r="F2256" t="s">
        <v>1067</v>
      </c>
      <c r="G2256" t="n">
        <v>0.660491069733649</v>
      </c>
      <c r="H2256" t="n">
        <v>3555800064</v>
      </c>
      <c r="I2256" t="s">
        <v>1099</v>
      </c>
      <c r="J2256" t="s">
        <v>1091</v>
      </c>
    </row>
    <row r="2257">
      <c r="A2257" t="n">
        <v>2002</v>
      </c>
      <c r="B2257" t="s">
        <v>1405</v>
      </c>
      <c r="C2257" t="s">
        <v>1406</v>
      </c>
      <c r="D2257" t="s">
        <v>1078</v>
      </c>
      <c r="E2257" t="s">
        <v>1079</v>
      </c>
      <c r="F2257" t="s">
        <v>1067</v>
      </c>
      <c r="G2257"/>
      <c r="H2257" t="n">
        <v>3555800064</v>
      </c>
      <c r="I2257" t="s">
        <v>1099</v>
      </c>
      <c r="J2257" t="s">
        <v>1091</v>
      </c>
    </row>
    <row r="2258">
      <c r="A2258" t="n">
        <v>2002</v>
      </c>
      <c r="B2258" t="s">
        <v>1407</v>
      </c>
      <c r="C2258" t="s">
        <v>1408</v>
      </c>
      <c r="D2258" t="s">
        <v>1065</v>
      </c>
      <c r="E2258" t="s">
        <v>1066</v>
      </c>
      <c r="F2258" t="s">
        <v>1067</v>
      </c>
      <c r="G2258" t="n">
        <v>0.0000912689292326027</v>
      </c>
      <c r="H2258" t="n">
        <v>3965410048</v>
      </c>
      <c r="I2258" t="s">
        <v>1108</v>
      </c>
      <c r="J2258" t="s">
        <v>1069</v>
      </c>
    </row>
    <row r="2259">
      <c r="A2259" t="n">
        <v>2002</v>
      </c>
      <c r="B2259" t="s">
        <v>1407</v>
      </c>
      <c r="C2259" t="s">
        <v>1408</v>
      </c>
      <c r="D2259" t="s">
        <v>1070</v>
      </c>
      <c r="E2259" t="s">
        <v>1071</v>
      </c>
      <c r="F2259" t="s">
        <v>1067</v>
      </c>
      <c r="G2259" t="n">
        <v>0.0140447062757296</v>
      </c>
      <c r="H2259" t="n">
        <v>3965410048</v>
      </c>
      <c r="I2259" t="s">
        <v>1108</v>
      </c>
      <c r="J2259" t="s">
        <v>1069</v>
      </c>
    </row>
    <row r="2260">
      <c r="A2260" t="n">
        <v>2002</v>
      </c>
      <c r="B2260" t="s">
        <v>1407</v>
      </c>
      <c r="C2260" t="s">
        <v>1408</v>
      </c>
      <c r="D2260" t="s">
        <v>1072</v>
      </c>
      <c r="E2260" t="s">
        <v>1073</v>
      </c>
      <c r="F2260" t="s">
        <v>1067</v>
      </c>
      <c r="G2260" t="n">
        <v>0.102812046816319</v>
      </c>
      <c r="H2260" t="n">
        <v>3965410048</v>
      </c>
      <c r="I2260" t="s">
        <v>1108</v>
      </c>
      <c r="J2260" t="s">
        <v>1069</v>
      </c>
    </row>
    <row r="2261">
      <c r="A2261" t="n">
        <v>2002</v>
      </c>
      <c r="B2261" t="s">
        <v>1407</v>
      </c>
      <c r="C2261" t="s">
        <v>1408</v>
      </c>
      <c r="D2261" t="s">
        <v>1074</v>
      </c>
      <c r="E2261" t="s">
        <v>1075</v>
      </c>
      <c r="F2261" t="s">
        <v>1067</v>
      </c>
      <c r="G2261" t="n">
        <v>0.369251315544725</v>
      </c>
      <c r="H2261" t="n">
        <v>3965410048</v>
      </c>
      <c r="I2261" t="s">
        <v>1108</v>
      </c>
      <c r="J2261" t="s">
        <v>1069</v>
      </c>
    </row>
    <row r="2262">
      <c r="A2262" t="n">
        <v>2002</v>
      </c>
      <c r="B2262" t="s">
        <v>1407</v>
      </c>
      <c r="C2262" t="s">
        <v>1408</v>
      </c>
      <c r="D2262" t="s">
        <v>1076</v>
      </c>
      <c r="E2262" t="s">
        <v>1077</v>
      </c>
      <c r="F2262" t="s">
        <v>1067</v>
      </c>
      <c r="G2262" t="n">
        <v>0.486199337566007</v>
      </c>
      <c r="H2262" t="n">
        <v>3965410048</v>
      </c>
      <c r="I2262" t="s">
        <v>1108</v>
      </c>
      <c r="J2262" t="s">
        <v>1069</v>
      </c>
    </row>
    <row r="2263">
      <c r="A2263" t="n">
        <v>2002</v>
      </c>
      <c r="B2263" t="s">
        <v>1407</v>
      </c>
      <c r="C2263" t="s">
        <v>1408</v>
      </c>
      <c r="D2263" t="s">
        <v>1078</v>
      </c>
      <c r="E2263" t="s">
        <v>1079</v>
      </c>
      <c r="F2263" t="s">
        <v>1067</v>
      </c>
      <c r="G2263"/>
      <c r="H2263" t="n">
        <v>3965410048</v>
      </c>
      <c r="I2263" t="s">
        <v>1108</v>
      </c>
      <c r="J2263" t="s">
        <v>1069</v>
      </c>
    </row>
    <row r="2264">
      <c r="A2264" t="n">
        <v>2002</v>
      </c>
      <c r="B2264" t="s">
        <v>1409</v>
      </c>
      <c r="C2264" t="s">
        <v>1410</v>
      </c>
      <c r="D2264" t="s">
        <v>1065</v>
      </c>
      <c r="E2264" t="s">
        <v>1066</v>
      </c>
      <c r="F2264" t="s">
        <v>1067</v>
      </c>
      <c r="G2264" t="n">
        <v>0.00355592686224835</v>
      </c>
      <c r="H2264" t="n">
        <v>19363735552</v>
      </c>
      <c r="I2264" t="s">
        <v>1099</v>
      </c>
      <c r="J2264" t="s">
        <v>1069</v>
      </c>
    </row>
    <row r="2265">
      <c r="A2265" t="n">
        <v>2002</v>
      </c>
      <c r="B2265" t="s">
        <v>1409</v>
      </c>
      <c r="C2265" t="s">
        <v>1410</v>
      </c>
      <c r="D2265" t="s">
        <v>1070</v>
      </c>
      <c r="E2265" t="s">
        <v>1071</v>
      </c>
      <c r="F2265" t="s">
        <v>1067</v>
      </c>
      <c r="G2265" t="n">
        <v>0.535901966125549</v>
      </c>
      <c r="H2265" t="n">
        <v>19363735552</v>
      </c>
      <c r="I2265" t="s">
        <v>1099</v>
      </c>
      <c r="J2265" t="s">
        <v>1069</v>
      </c>
    </row>
    <row r="2266">
      <c r="A2266" t="n">
        <v>2002</v>
      </c>
      <c r="B2266" t="s">
        <v>1409</v>
      </c>
      <c r="C2266" t="s">
        <v>1410</v>
      </c>
      <c r="D2266" t="s">
        <v>1072</v>
      </c>
      <c r="E2266" t="s">
        <v>1073</v>
      </c>
      <c r="F2266" t="s">
        <v>1067</v>
      </c>
      <c r="G2266" t="n">
        <v>1.67222456990795</v>
      </c>
      <c r="H2266" t="n">
        <v>19363735552</v>
      </c>
      <c r="I2266" t="s">
        <v>1099</v>
      </c>
      <c r="J2266" t="s">
        <v>1069</v>
      </c>
    </row>
    <row r="2267">
      <c r="A2267" t="n">
        <v>2002</v>
      </c>
      <c r="B2267" t="s">
        <v>1409</v>
      </c>
      <c r="C2267" t="s">
        <v>1410</v>
      </c>
      <c r="D2267" t="s">
        <v>1074</v>
      </c>
      <c r="E2267" t="s">
        <v>1075</v>
      </c>
      <c r="F2267" t="s">
        <v>1067</v>
      </c>
      <c r="G2267" t="n">
        <v>1.93473253482769</v>
      </c>
      <c r="H2267" t="n">
        <v>19363735552</v>
      </c>
      <c r="I2267" t="s">
        <v>1099</v>
      </c>
      <c r="J2267" t="s">
        <v>1069</v>
      </c>
    </row>
    <row r="2268">
      <c r="A2268" t="n">
        <v>2002</v>
      </c>
      <c r="B2268" t="s">
        <v>1409</v>
      </c>
      <c r="C2268" t="s">
        <v>1410</v>
      </c>
      <c r="D2268" t="s">
        <v>1076</v>
      </c>
      <c r="E2268" t="s">
        <v>1077</v>
      </c>
      <c r="F2268" t="s">
        <v>1067</v>
      </c>
      <c r="G2268" t="n">
        <v>4.14641499772344</v>
      </c>
      <c r="H2268" t="n">
        <v>19363735552</v>
      </c>
      <c r="I2268" t="s">
        <v>1099</v>
      </c>
      <c r="J2268" t="s">
        <v>1069</v>
      </c>
    </row>
    <row r="2269">
      <c r="A2269" t="n">
        <v>2002</v>
      </c>
      <c r="B2269" t="s">
        <v>1409</v>
      </c>
      <c r="C2269" t="s">
        <v>1410</v>
      </c>
      <c r="D2269" t="s">
        <v>1078</v>
      </c>
      <c r="E2269" t="s">
        <v>1079</v>
      </c>
      <c r="F2269" t="s">
        <v>1067</v>
      </c>
      <c r="G2269"/>
      <c r="H2269" t="n">
        <v>19363735552</v>
      </c>
      <c r="I2269" t="s">
        <v>1099</v>
      </c>
      <c r="J2269" t="s">
        <v>1069</v>
      </c>
    </row>
    <row r="2270">
      <c r="A2270" t="n">
        <v>2002</v>
      </c>
      <c r="B2270" t="s">
        <v>1411</v>
      </c>
      <c r="C2270" t="s">
        <v>1412</v>
      </c>
      <c r="D2270" t="s">
        <v>1065</v>
      </c>
      <c r="E2270" t="s">
        <v>1066</v>
      </c>
      <c r="F2270" t="s">
        <v>1067</v>
      </c>
      <c r="G2270" t="n">
        <v>0.00793507683112673</v>
      </c>
      <c r="H2270" t="n">
        <v>46035001344</v>
      </c>
      <c r="I2270" t="s">
        <v>1090</v>
      </c>
      <c r="J2270" t="s">
        <v>1069</v>
      </c>
    </row>
    <row r="2271">
      <c r="A2271" t="n">
        <v>2002</v>
      </c>
      <c r="B2271" t="s">
        <v>1411</v>
      </c>
      <c r="C2271" t="s">
        <v>1412</v>
      </c>
      <c r="D2271" t="s">
        <v>1070</v>
      </c>
      <c r="E2271" t="s">
        <v>1071</v>
      </c>
      <c r="F2271" t="s">
        <v>1067</v>
      </c>
      <c r="G2271" t="n">
        <v>0.159594269471886</v>
      </c>
      <c r="H2271" t="n">
        <v>46035001344</v>
      </c>
      <c r="I2271" t="s">
        <v>1090</v>
      </c>
      <c r="J2271" t="s">
        <v>1069</v>
      </c>
    </row>
    <row r="2272">
      <c r="A2272" t="n">
        <v>2002</v>
      </c>
      <c r="B2272" t="s">
        <v>1411</v>
      </c>
      <c r="C2272" t="s">
        <v>1412</v>
      </c>
      <c r="D2272" t="s">
        <v>1072</v>
      </c>
      <c r="E2272" t="s">
        <v>1073</v>
      </c>
      <c r="F2272" t="s">
        <v>1067</v>
      </c>
      <c r="G2272" t="n">
        <v>0.235833145323739</v>
      </c>
      <c r="H2272" t="n">
        <v>46035001344</v>
      </c>
      <c r="I2272" t="s">
        <v>1090</v>
      </c>
      <c r="J2272" t="s">
        <v>1069</v>
      </c>
    </row>
    <row r="2273">
      <c r="A2273" t="n">
        <v>2002</v>
      </c>
      <c r="B2273" t="s">
        <v>1411</v>
      </c>
      <c r="C2273" t="s">
        <v>1412</v>
      </c>
      <c r="D2273" t="s">
        <v>1074</v>
      </c>
      <c r="E2273" t="s">
        <v>1075</v>
      </c>
      <c r="F2273" t="s">
        <v>1067</v>
      </c>
      <c r="G2273" t="n">
        <v>0.805992954879992</v>
      </c>
      <c r="H2273" t="n">
        <v>46035001344</v>
      </c>
      <c r="I2273" t="s">
        <v>1090</v>
      </c>
      <c r="J2273" t="s">
        <v>1069</v>
      </c>
    </row>
    <row r="2274">
      <c r="A2274" t="n">
        <v>2002</v>
      </c>
      <c r="B2274" t="s">
        <v>1411</v>
      </c>
      <c r="C2274" t="s">
        <v>1412</v>
      </c>
      <c r="D2274" t="s">
        <v>1076</v>
      </c>
      <c r="E2274" t="s">
        <v>1077</v>
      </c>
      <c r="F2274" t="s">
        <v>1067</v>
      </c>
      <c r="G2274" t="n">
        <v>1.20935544650674</v>
      </c>
      <c r="H2274" t="n">
        <v>46035001344</v>
      </c>
      <c r="I2274" t="s">
        <v>1090</v>
      </c>
      <c r="J2274" t="s">
        <v>1069</v>
      </c>
    </row>
    <row r="2275">
      <c r="A2275" t="n">
        <v>2002</v>
      </c>
      <c r="B2275" t="s">
        <v>1411</v>
      </c>
      <c r="C2275" t="s">
        <v>1412</v>
      </c>
      <c r="D2275" t="s">
        <v>1078</v>
      </c>
      <c r="E2275" t="s">
        <v>1079</v>
      </c>
      <c r="F2275" t="s">
        <v>1067</v>
      </c>
      <c r="G2275"/>
      <c r="H2275" t="n">
        <v>46035001344</v>
      </c>
      <c r="I2275" t="s">
        <v>1090</v>
      </c>
      <c r="J2275" t="s">
        <v>1069</v>
      </c>
    </row>
    <row r="2276">
      <c r="A2276" t="n">
        <v>2002</v>
      </c>
      <c r="B2276" t="s">
        <v>1413</v>
      </c>
      <c r="C2276" t="s">
        <v>1414</v>
      </c>
      <c r="D2276" t="s">
        <v>1065</v>
      </c>
      <c r="E2276" t="s">
        <v>1066</v>
      </c>
      <c r="F2276" t="s">
        <v>1067</v>
      </c>
      <c r="G2276" t="n">
        <v>0.0626058695766722</v>
      </c>
      <c r="H2276" t="n">
        <v>345470500864</v>
      </c>
      <c r="I2276" t="s">
        <v>1090</v>
      </c>
      <c r="J2276" t="s">
        <v>1091</v>
      </c>
    </row>
    <row r="2277">
      <c r="A2277" t="n">
        <v>2002</v>
      </c>
      <c r="B2277" t="s">
        <v>1413</v>
      </c>
      <c r="C2277" t="s">
        <v>1414</v>
      </c>
      <c r="D2277" t="s">
        <v>1070</v>
      </c>
      <c r="E2277" t="s">
        <v>1071</v>
      </c>
      <c r="F2277" t="s">
        <v>1067</v>
      </c>
      <c r="G2277" t="n">
        <v>1.25224502570171</v>
      </c>
      <c r="H2277" t="n">
        <v>345470500864</v>
      </c>
      <c r="I2277" t="s">
        <v>1090</v>
      </c>
      <c r="J2277" t="s">
        <v>1091</v>
      </c>
    </row>
    <row r="2278">
      <c r="A2278" t="n">
        <v>2002</v>
      </c>
      <c r="B2278" t="s">
        <v>1413</v>
      </c>
      <c r="C2278" t="s">
        <v>1414</v>
      </c>
      <c r="D2278" t="s">
        <v>1072</v>
      </c>
      <c r="E2278" t="s">
        <v>1073</v>
      </c>
      <c r="F2278" t="s">
        <v>1067</v>
      </c>
      <c r="G2278" t="n">
        <v>58.9174368472777</v>
      </c>
      <c r="H2278" t="n">
        <v>345470500864</v>
      </c>
      <c r="I2278" t="s">
        <v>1090</v>
      </c>
      <c r="J2278" t="s">
        <v>1091</v>
      </c>
    </row>
    <row r="2279">
      <c r="A2279" t="n">
        <v>2002</v>
      </c>
      <c r="B2279" t="s">
        <v>1413</v>
      </c>
      <c r="C2279" t="s">
        <v>1414</v>
      </c>
      <c r="D2279" t="s">
        <v>1074</v>
      </c>
      <c r="E2279" t="s">
        <v>1075</v>
      </c>
      <c r="F2279" t="s">
        <v>1067</v>
      </c>
      <c r="G2279" t="n">
        <v>33.7618796535995</v>
      </c>
      <c r="H2279" t="n">
        <v>345470500864</v>
      </c>
      <c r="I2279" t="s">
        <v>1090</v>
      </c>
      <c r="J2279" t="s">
        <v>1091</v>
      </c>
    </row>
    <row r="2280">
      <c r="A2280" t="n">
        <v>2002</v>
      </c>
      <c r="B2280" t="s">
        <v>1413</v>
      </c>
      <c r="C2280" t="s">
        <v>1414</v>
      </c>
      <c r="D2280" t="s">
        <v>1076</v>
      </c>
      <c r="E2280" t="s">
        <v>1077</v>
      </c>
      <c r="F2280" t="s">
        <v>1067</v>
      </c>
      <c r="G2280" t="n">
        <v>93.9941673961555</v>
      </c>
      <c r="H2280" t="n">
        <v>345470500864</v>
      </c>
      <c r="I2280" t="s">
        <v>1090</v>
      </c>
      <c r="J2280" t="s">
        <v>1091</v>
      </c>
    </row>
    <row r="2281">
      <c r="A2281" t="n">
        <v>2002</v>
      </c>
      <c r="B2281" t="s">
        <v>1413</v>
      </c>
      <c r="C2281" t="s">
        <v>1414</v>
      </c>
      <c r="D2281" t="s">
        <v>1078</v>
      </c>
      <c r="E2281" t="s">
        <v>1079</v>
      </c>
      <c r="F2281" t="s">
        <v>1067</v>
      </c>
      <c r="G2281"/>
      <c r="H2281" t="n">
        <v>345470500864</v>
      </c>
      <c r="I2281" t="s">
        <v>1090</v>
      </c>
      <c r="J2281" t="s">
        <v>1091</v>
      </c>
    </row>
    <row r="2282">
      <c r="A2282" t="n">
        <v>2002</v>
      </c>
      <c r="B2282" t="s">
        <v>1415</v>
      </c>
      <c r="C2282" t="s">
        <v>1416</v>
      </c>
      <c r="D2282" t="s">
        <v>1065</v>
      </c>
      <c r="E2282" t="s">
        <v>1066</v>
      </c>
      <c r="F2282" t="s">
        <v>1067</v>
      </c>
      <c r="G2282" t="n">
        <v>0.0000371007922975137</v>
      </c>
      <c r="H2282" t="n">
        <v>1965932544</v>
      </c>
      <c r="I2282" t="s">
        <v>1086</v>
      </c>
      <c r="J2282" t="s">
        <v>1083</v>
      </c>
    </row>
    <row r="2283">
      <c r="A2283" t="n">
        <v>2002</v>
      </c>
      <c r="B2283" t="s">
        <v>1415</v>
      </c>
      <c r="C2283" t="s">
        <v>1416</v>
      </c>
      <c r="D2283" t="s">
        <v>1070</v>
      </c>
      <c r="E2283" t="s">
        <v>1071</v>
      </c>
      <c r="F2283" t="s">
        <v>1067</v>
      </c>
      <c r="G2283" t="n">
        <v>0.00368367050357059</v>
      </c>
      <c r="H2283" t="n">
        <v>1965932544</v>
      </c>
      <c r="I2283" t="s">
        <v>1086</v>
      </c>
      <c r="J2283" t="s">
        <v>1083</v>
      </c>
    </row>
    <row r="2284">
      <c r="A2284" t="n">
        <v>2002</v>
      </c>
      <c r="B2284" t="s">
        <v>1415</v>
      </c>
      <c r="C2284" t="s">
        <v>1416</v>
      </c>
      <c r="D2284" t="s">
        <v>1072</v>
      </c>
      <c r="E2284" t="s">
        <v>1073</v>
      </c>
      <c r="F2284" t="s">
        <v>1067</v>
      </c>
      <c r="G2284" t="n">
        <v>0.245402978484582</v>
      </c>
      <c r="H2284" t="n">
        <v>1965932544</v>
      </c>
      <c r="I2284" t="s">
        <v>1086</v>
      </c>
      <c r="J2284" t="s">
        <v>1083</v>
      </c>
    </row>
    <row r="2285">
      <c r="A2285" t="n">
        <v>2002</v>
      </c>
      <c r="B2285" t="s">
        <v>1415</v>
      </c>
      <c r="C2285" t="s">
        <v>1416</v>
      </c>
      <c r="D2285" t="s">
        <v>1074</v>
      </c>
      <c r="E2285" t="s">
        <v>1075</v>
      </c>
      <c r="F2285" t="s">
        <v>1067</v>
      </c>
      <c r="G2285" t="n">
        <v>0.0123459017375873</v>
      </c>
      <c r="H2285" t="n">
        <v>1965932544</v>
      </c>
      <c r="I2285" t="s">
        <v>1086</v>
      </c>
      <c r="J2285" t="s">
        <v>1083</v>
      </c>
    </row>
    <row r="2286">
      <c r="A2286" t="n">
        <v>2002</v>
      </c>
      <c r="B2286" t="s">
        <v>1415</v>
      </c>
      <c r="C2286" t="s">
        <v>1416</v>
      </c>
      <c r="D2286" t="s">
        <v>1076</v>
      </c>
      <c r="E2286" t="s">
        <v>1077</v>
      </c>
      <c r="F2286" t="s">
        <v>1067</v>
      </c>
      <c r="G2286" t="n">
        <v>0.261469651518037</v>
      </c>
      <c r="H2286" t="n">
        <v>1965932544</v>
      </c>
      <c r="I2286" t="s">
        <v>1086</v>
      </c>
      <c r="J2286" t="s">
        <v>1083</v>
      </c>
    </row>
    <row r="2287">
      <c r="A2287" t="n">
        <v>2002</v>
      </c>
      <c r="B2287" t="s">
        <v>1415</v>
      </c>
      <c r="C2287" t="s">
        <v>1416</v>
      </c>
      <c r="D2287" t="s">
        <v>1078</v>
      </c>
      <c r="E2287" t="s">
        <v>1079</v>
      </c>
      <c r="F2287" t="s">
        <v>1067</v>
      </c>
      <c r="G2287"/>
      <c r="H2287" t="n">
        <v>1965932544</v>
      </c>
      <c r="I2287" t="s">
        <v>1086</v>
      </c>
      <c r="J2287" t="s">
        <v>1083</v>
      </c>
    </row>
    <row r="2288">
      <c r="A2288" t="n">
        <v>2002</v>
      </c>
      <c r="B2288" t="s">
        <v>1417</v>
      </c>
      <c r="C2288" t="s">
        <v>1418</v>
      </c>
      <c r="D2288" t="s">
        <v>1065</v>
      </c>
      <c r="E2288" t="s">
        <v>1066</v>
      </c>
      <c r="F2288" t="s">
        <v>1067</v>
      </c>
      <c r="G2288" t="n">
        <v>0.0265159030934173</v>
      </c>
      <c r="H2288" t="n">
        <v>189606002688</v>
      </c>
      <c r="I2288" t="s">
        <v>1099</v>
      </c>
      <c r="J2288" t="s">
        <v>1069</v>
      </c>
    </row>
    <row r="2289">
      <c r="A2289" t="n">
        <v>2002</v>
      </c>
      <c r="B2289" t="s">
        <v>1417</v>
      </c>
      <c r="C2289" t="s">
        <v>1418</v>
      </c>
      <c r="D2289" t="s">
        <v>1070</v>
      </c>
      <c r="E2289" t="s">
        <v>1071</v>
      </c>
      <c r="F2289" t="s">
        <v>1067</v>
      </c>
      <c r="G2289" t="n">
        <v>6.48441036339721</v>
      </c>
      <c r="H2289" t="n">
        <v>189606002688</v>
      </c>
      <c r="I2289" t="s">
        <v>1099</v>
      </c>
      <c r="J2289" t="s">
        <v>1069</v>
      </c>
    </row>
    <row r="2290">
      <c r="A2290" t="n">
        <v>2002</v>
      </c>
      <c r="B2290" t="s">
        <v>1417</v>
      </c>
      <c r="C2290" t="s">
        <v>1418</v>
      </c>
      <c r="D2290" t="s">
        <v>1072</v>
      </c>
      <c r="E2290" t="s">
        <v>1073</v>
      </c>
      <c r="F2290" t="s">
        <v>1067</v>
      </c>
      <c r="G2290" t="n">
        <v>5.8819812667125</v>
      </c>
      <c r="H2290" t="n">
        <v>189606002688</v>
      </c>
      <c r="I2290" t="s">
        <v>1099</v>
      </c>
      <c r="J2290" t="s">
        <v>1069</v>
      </c>
    </row>
    <row r="2291">
      <c r="A2291" t="n">
        <v>2002</v>
      </c>
      <c r="B2291" t="s">
        <v>1417</v>
      </c>
      <c r="C2291" t="s">
        <v>1418</v>
      </c>
      <c r="D2291" t="s">
        <v>1074</v>
      </c>
      <c r="E2291" t="s">
        <v>1075</v>
      </c>
      <c r="F2291" t="s">
        <v>1067</v>
      </c>
      <c r="G2291" t="n">
        <v>99.8191691494073</v>
      </c>
      <c r="H2291" t="n">
        <v>189606002688</v>
      </c>
      <c r="I2291" t="s">
        <v>1099</v>
      </c>
      <c r="J2291" t="s">
        <v>1069</v>
      </c>
    </row>
    <row r="2292">
      <c r="A2292" t="n">
        <v>2002</v>
      </c>
      <c r="B2292" t="s">
        <v>1417</v>
      </c>
      <c r="C2292" t="s">
        <v>1418</v>
      </c>
      <c r="D2292" t="s">
        <v>1076</v>
      </c>
      <c r="E2292" t="s">
        <v>1077</v>
      </c>
      <c r="F2292" t="s">
        <v>1067</v>
      </c>
      <c r="G2292" t="n">
        <v>112.21207668261</v>
      </c>
      <c r="H2292" t="n">
        <v>189606002688</v>
      </c>
      <c r="I2292" t="s">
        <v>1099</v>
      </c>
      <c r="J2292" t="s">
        <v>1069</v>
      </c>
    </row>
    <row r="2293">
      <c r="A2293" t="n">
        <v>2002</v>
      </c>
      <c r="B2293" t="s">
        <v>1417</v>
      </c>
      <c r="C2293" t="s">
        <v>1418</v>
      </c>
      <c r="D2293" t="s">
        <v>1078</v>
      </c>
      <c r="E2293" t="s">
        <v>1079</v>
      </c>
      <c r="F2293" t="s">
        <v>1067</v>
      </c>
      <c r="G2293"/>
      <c r="H2293" t="n">
        <v>189606002688</v>
      </c>
      <c r="I2293" t="s">
        <v>1099</v>
      </c>
      <c r="J2293" t="s">
        <v>1069</v>
      </c>
    </row>
    <row r="2294">
      <c r="A2294" t="n">
        <v>2002</v>
      </c>
      <c r="B2294" t="s">
        <v>1419</v>
      </c>
      <c r="C2294" t="s">
        <v>1420</v>
      </c>
      <c r="D2294" t="s">
        <v>1065</v>
      </c>
      <c r="E2294" t="s">
        <v>1066</v>
      </c>
      <c r="F2294" t="s">
        <v>1067</v>
      </c>
      <c r="G2294" t="n">
        <v>0.000207334113250341</v>
      </c>
      <c r="H2294" t="n">
        <v>18137126912</v>
      </c>
      <c r="I2294" t="s">
        <v>1086</v>
      </c>
      <c r="J2294" t="s">
        <v>1083</v>
      </c>
    </row>
    <row r="2295">
      <c r="A2295" t="n">
        <v>2002</v>
      </c>
      <c r="B2295" t="s">
        <v>1419</v>
      </c>
      <c r="C2295" t="s">
        <v>1420</v>
      </c>
      <c r="D2295" t="s">
        <v>1070</v>
      </c>
      <c r="E2295" t="s">
        <v>1071</v>
      </c>
      <c r="F2295" t="s">
        <v>1067</v>
      </c>
      <c r="G2295" t="n">
        <v>0.0284986789437236</v>
      </c>
      <c r="H2295" t="n">
        <v>18137126912</v>
      </c>
      <c r="I2295" t="s">
        <v>1086</v>
      </c>
      <c r="J2295" t="s">
        <v>1083</v>
      </c>
    </row>
    <row r="2296">
      <c r="A2296" t="n">
        <v>2002</v>
      </c>
      <c r="B2296" t="s">
        <v>1419</v>
      </c>
      <c r="C2296" t="s">
        <v>1420</v>
      </c>
      <c r="D2296" t="s">
        <v>1072</v>
      </c>
      <c r="E2296" t="s">
        <v>1073</v>
      </c>
      <c r="F2296" t="s">
        <v>1067</v>
      </c>
      <c r="G2296" t="n">
        <v>0.182649938491921</v>
      </c>
      <c r="H2296" t="n">
        <v>18137126912</v>
      </c>
      <c r="I2296" t="s">
        <v>1086</v>
      </c>
      <c r="J2296" t="s">
        <v>1083</v>
      </c>
    </row>
    <row r="2297">
      <c r="A2297" t="n">
        <v>2002</v>
      </c>
      <c r="B2297" t="s">
        <v>1419</v>
      </c>
      <c r="C2297" t="s">
        <v>1420</v>
      </c>
      <c r="D2297" t="s">
        <v>1074</v>
      </c>
      <c r="E2297" t="s">
        <v>1075</v>
      </c>
      <c r="F2297" t="s">
        <v>1067</v>
      </c>
      <c r="G2297" t="n">
        <v>0.610909535641204</v>
      </c>
      <c r="H2297" t="n">
        <v>18137126912</v>
      </c>
      <c r="I2297" t="s">
        <v>1086</v>
      </c>
      <c r="J2297" t="s">
        <v>1083</v>
      </c>
    </row>
    <row r="2298">
      <c r="A2298" t="n">
        <v>2002</v>
      </c>
      <c r="B2298" t="s">
        <v>1419</v>
      </c>
      <c r="C2298" t="s">
        <v>1420</v>
      </c>
      <c r="D2298" t="s">
        <v>1076</v>
      </c>
      <c r="E2298" t="s">
        <v>1077</v>
      </c>
      <c r="F2298" t="s">
        <v>1067</v>
      </c>
      <c r="G2298" t="n">
        <v>0.822265487190099</v>
      </c>
      <c r="H2298" t="n">
        <v>18137126912</v>
      </c>
      <c r="I2298" t="s">
        <v>1086</v>
      </c>
      <c r="J2298" t="s">
        <v>1083</v>
      </c>
    </row>
    <row r="2299">
      <c r="A2299" t="n">
        <v>2002</v>
      </c>
      <c r="B2299" t="s">
        <v>1419</v>
      </c>
      <c r="C2299" t="s">
        <v>1420</v>
      </c>
      <c r="D2299" t="s">
        <v>1078</v>
      </c>
      <c r="E2299" t="s">
        <v>1079</v>
      </c>
      <c r="F2299" t="s">
        <v>1067</v>
      </c>
      <c r="G2299"/>
      <c r="H2299" t="n">
        <v>18137126912</v>
      </c>
      <c r="I2299" t="s">
        <v>1086</v>
      </c>
      <c r="J2299" t="s">
        <v>1083</v>
      </c>
    </row>
    <row r="2300">
      <c r="A2300" t="n">
        <v>2002</v>
      </c>
      <c r="B2300" t="s">
        <v>1421</v>
      </c>
      <c r="C2300" t="s">
        <v>1422</v>
      </c>
      <c r="D2300" t="s">
        <v>1065</v>
      </c>
      <c r="E2300" t="s">
        <v>1066</v>
      </c>
      <c r="F2300" t="s">
        <v>1067</v>
      </c>
      <c r="G2300" t="n">
        <v>0.000110503194842759</v>
      </c>
      <c r="H2300" t="n">
        <v>7006402560</v>
      </c>
      <c r="I2300" t="s">
        <v>1086</v>
      </c>
      <c r="J2300" t="s">
        <v>1087</v>
      </c>
    </row>
    <row r="2301">
      <c r="A2301" t="n">
        <v>2002</v>
      </c>
      <c r="B2301" t="s">
        <v>1421</v>
      </c>
      <c r="C2301" t="s">
        <v>1422</v>
      </c>
      <c r="D2301" t="s">
        <v>1070</v>
      </c>
      <c r="E2301" t="s">
        <v>1071</v>
      </c>
      <c r="F2301" t="s">
        <v>1067</v>
      </c>
      <c r="G2301" t="n">
        <v>0.0183342373399813</v>
      </c>
      <c r="H2301" t="n">
        <v>7006402560</v>
      </c>
      <c r="I2301" t="s">
        <v>1086</v>
      </c>
      <c r="J2301" t="s">
        <v>1087</v>
      </c>
    </row>
    <row r="2302">
      <c r="A2302" t="n">
        <v>2002</v>
      </c>
      <c r="B2302" t="s">
        <v>1421</v>
      </c>
      <c r="C2302" t="s">
        <v>1422</v>
      </c>
      <c r="D2302" t="s">
        <v>1072</v>
      </c>
      <c r="E2302" t="s">
        <v>1073</v>
      </c>
      <c r="F2302" t="s">
        <v>1067</v>
      </c>
      <c r="G2302" t="n">
        <v>0.176678985547298</v>
      </c>
      <c r="H2302" t="n">
        <v>7006402560</v>
      </c>
      <c r="I2302" t="s">
        <v>1086</v>
      </c>
      <c r="J2302" t="s">
        <v>1087</v>
      </c>
    </row>
    <row r="2303">
      <c r="A2303" t="n">
        <v>2002</v>
      </c>
      <c r="B2303" t="s">
        <v>1421</v>
      </c>
      <c r="C2303" t="s">
        <v>1422</v>
      </c>
      <c r="D2303" t="s">
        <v>1074</v>
      </c>
      <c r="E2303" t="s">
        <v>1075</v>
      </c>
      <c r="F2303" t="s">
        <v>1067</v>
      </c>
      <c r="G2303" t="n">
        <v>1.56225484807222</v>
      </c>
      <c r="H2303" t="n">
        <v>7006402560</v>
      </c>
      <c r="I2303" t="s">
        <v>1086</v>
      </c>
      <c r="J2303" t="s">
        <v>1087</v>
      </c>
    </row>
    <row r="2304">
      <c r="A2304" t="n">
        <v>2002</v>
      </c>
      <c r="B2304" t="s">
        <v>1421</v>
      </c>
      <c r="C2304" t="s">
        <v>1422</v>
      </c>
      <c r="D2304" t="s">
        <v>1076</v>
      </c>
      <c r="E2304" t="s">
        <v>1077</v>
      </c>
      <c r="F2304" t="s">
        <v>1067</v>
      </c>
      <c r="G2304" t="n">
        <v>1.75737857415434</v>
      </c>
      <c r="H2304" t="n">
        <v>7006402560</v>
      </c>
      <c r="I2304" t="s">
        <v>1086</v>
      </c>
      <c r="J2304" t="s">
        <v>1087</v>
      </c>
    </row>
    <row r="2305">
      <c r="A2305" t="n">
        <v>2002</v>
      </c>
      <c r="B2305" t="s">
        <v>1421</v>
      </c>
      <c r="C2305" t="s">
        <v>1422</v>
      </c>
      <c r="D2305" t="s">
        <v>1078</v>
      </c>
      <c r="E2305" t="s">
        <v>1079</v>
      </c>
      <c r="F2305" t="s">
        <v>1067</v>
      </c>
      <c r="G2305"/>
      <c r="H2305" t="n">
        <v>7006402560</v>
      </c>
      <c r="I2305" t="s">
        <v>1086</v>
      </c>
      <c r="J2305" t="s">
        <v>1087</v>
      </c>
    </row>
    <row r="2306">
      <c r="A2306" t="n">
        <v>2002</v>
      </c>
      <c r="B2306" t="s">
        <v>1423</v>
      </c>
      <c r="C2306" t="s">
        <v>1424</v>
      </c>
      <c r="D2306" t="s">
        <v>1065</v>
      </c>
      <c r="E2306" t="s">
        <v>1066</v>
      </c>
      <c r="F2306" t="s">
        <v>1067</v>
      </c>
      <c r="G2306" t="n">
        <v>0</v>
      </c>
      <c r="H2306" t="n">
        <v>92538003456</v>
      </c>
      <c r="I2306" t="s">
        <v>1108</v>
      </c>
      <c r="J2306" t="s">
        <v>1069</v>
      </c>
    </row>
    <row r="2307">
      <c r="A2307" t="n">
        <v>2002</v>
      </c>
      <c r="B2307" t="s">
        <v>1423</v>
      </c>
      <c r="C2307" t="s">
        <v>1424</v>
      </c>
      <c r="D2307" t="s">
        <v>1070</v>
      </c>
      <c r="E2307" t="s">
        <v>1071</v>
      </c>
      <c r="F2307" t="s">
        <v>1067</v>
      </c>
      <c r="G2307" t="n">
        <v>0</v>
      </c>
      <c r="H2307" t="n">
        <v>92538003456</v>
      </c>
      <c r="I2307" t="s">
        <v>1108</v>
      </c>
      <c r="J2307" t="s">
        <v>1069</v>
      </c>
    </row>
    <row r="2308">
      <c r="A2308" t="n">
        <v>2002</v>
      </c>
      <c r="B2308" t="s">
        <v>1423</v>
      </c>
      <c r="C2308" t="s">
        <v>1424</v>
      </c>
      <c r="D2308" t="s">
        <v>1072</v>
      </c>
      <c r="E2308" t="s">
        <v>1073</v>
      </c>
      <c r="F2308" t="s">
        <v>1067</v>
      </c>
      <c r="G2308" t="n">
        <v>0</v>
      </c>
      <c r="H2308" t="n">
        <v>92538003456</v>
      </c>
      <c r="I2308" t="s">
        <v>1108</v>
      </c>
      <c r="J2308" t="s">
        <v>1069</v>
      </c>
    </row>
    <row r="2309">
      <c r="A2309" t="n">
        <v>2002</v>
      </c>
      <c r="B2309" t="s">
        <v>1423</v>
      </c>
      <c r="C2309" t="s">
        <v>1424</v>
      </c>
      <c r="D2309" t="s">
        <v>1074</v>
      </c>
      <c r="E2309" t="s">
        <v>1075</v>
      </c>
      <c r="F2309" t="s">
        <v>1067</v>
      </c>
      <c r="G2309" t="n">
        <v>0</v>
      </c>
      <c r="H2309" t="n">
        <v>92538003456</v>
      </c>
      <c r="I2309" t="s">
        <v>1108</v>
      </c>
      <c r="J2309" t="s">
        <v>1069</v>
      </c>
    </row>
    <row r="2310">
      <c r="A2310" t="n">
        <v>2002</v>
      </c>
      <c r="B2310" t="s">
        <v>1423</v>
      </c>
      <c r="C2310" t="s">
        <v>1424</v>
      </c>
      <c r="D2310" t="s">
        <v>1076</v>
      </c>
      <c r="E2310" t="s">
        <v>1077</v>
      </c>
      <c r="F2310" t="s">
        <v>1067</v>
      </c>
      <c r="G2310" t="n">
        <v>0</v>
      </c>
      <c r="H2310" t="n">
        <v>92538003456</v>
      </c>
      <c r="I2310" t="s">
        <v>1108</v>
      </c>
      <c r="J2310" t="s">
        <v>1069</v>
      </c>
    </row>
    <row r="2311">
      <c r="A2311" t="n">
        <v>2002</v>
      </c>
      <c r="B2311" t="s">
        <v>1423</v>
      </c>
      <c r="C2311" t="s">
        <v>1424</v>
      </c>
      <c r="D2311" t="s">
        <v>1078</v>
      </c>
      <c r="E2311" t="s">
        <v>1079</v>
      </c>
      <c r="F2311" t="s">
        <v>1067</v>
      </c>
      <c r="G2311" t="n">
        <v>226.231408144834</v>
      </c>
      <c r="H2311" t="n">
        <v>92538003456</v>
      </c>
      <c r="I2311" t="s">
        <v>1108</v>
      </c>
      <c r="J2311" t="s">
        <v>1069</v>
      </c>
    </row>
    <row r="2312">
      <c r="A2312" t="n">
        <v>2002</v>
      </c>
      <c r="B2312" t="s">
        <v>1425</v>
      </c>
      <c r="C2312" t="s">
        <v>1426</v>
      </c>
      <c r="D2312" t="s">
        <v>1065</v>
      </c>
      <c r="E2312" t="s">
        <v>1066</v>
      </c>
      <c r="F2312" t="s">
        <v>1067</v>
      </c>
      <c r="G2312" t="n">
        <v>0.000000372036353599869</v>
      </c>
      <c r="H2312"/>
      <c r="I2312" t="s">
        <v>1086</v>
      </c>
      <c r="J2312" t="s">
        <v>1121</v>
      </c>
    </row>
    <row r="2313">
      <c r="A2313" t="n">
        <v>2002</v>
      </c>
      <c r="B2313" t="s">
        <v>1425</v>
      </c>
      <c r="C2313" t="s">
        <v>1426</v>
      </c>
      <c r="D2313" t="s">
        <v>1070</v>
      </c>
      <c r="E2313" t="s">
        <v>1071</v>
      </c>
      <c r="F2313" t="s">
        <v>1067</v>
      </c>
      <c r="G2313" t="n">
        <v>0.000288033872181105</v>
      </c>
      <c r="H2313"/>
      <c r="I2313" t="s">
        <v>1086</v>
      </c>
      <c r="J2313" t="s">
        <v>1121</v>
      </c>
    </row>
    <row r="2314">
      <c r="A2314" t="n">
        <v>2002</v>
      </c>
      <c r="B2314" t="s">
        <v>1425</v>
      </c>
      <c r="C2314" t="s">
        <v>1426</v>
      </c>
      <c r="D2314" t="s">
        <v>1072</v>
      </c>
      <c r="E2314" t="s">
        <v>1073</v>
      </c>
      <c r="F2314" t="s">
        <v>1067</v>
      </c>
      <c r="G2314" t="n">
        <v>0.010744840137074</v>
      </c>
      <c r="H2314"/>
      <c r="I2314" t="s">
        <v>1086</v>
      </c>
      <c r="J2314" t="s">
        <v>1121</v>
      </c>
    </row>
    <row r="2315">
      <c r="A2315" t="n">
        <v>2002</v>
      </c>
      <c r="B2315" t="s">
        <v>1425</v>
      </c>
      <c r="C2315" t="s">
        <v>1426</v>
      </c>
      <c r="D2315" t="s">
        <v>1074</v>
      </c>
      <c r="E2315" t="s">
        <v>1075</v>
      </c>
      <c r="F2315" t="s">
        <v>1067</v>
      </c>
      <c r="G2315" t="n">
        <v>0</v>
      </c>
      <c r="H2315"/>
      <c r="I2315" t="s">
        <v>1086</v>
      </c>
      <c r="J2315" t="s">
        <v>1121</v>
      </c>
    </row>
    <row r="2316">
      <c r="A2316" t="n">
        <v>2002</v>
      </c>
      <c r="B2316" t="s">
        <v>1425</v>
      </c>
      <c r="C2316" t="s">
        <v>1426</v>
      </c>
      <c r="D2316" t="s">
        <v>1076</v>
      </c>
      <c r="E2316" t="s">
        <v>1077</v>
      </c>
      <c r="F2316" t="s">
        <v>1067</v>
      </c>
      <c r="G2316" t="n">
        <v>0.0110332460456087</v>
      </c>
      <c r="H2316"/>
      <c r="I2316" t="s">
        <v>1086</v>
      </c>
      <c r="J2316" t="s">
        <v>1121</v>
      </c>
    </row>
    <row r="2317">
      <c r="A2317" t="n">
        <v>2002</v>
      </c>
      <c r="B2317" t="s">
        <v>1425</v>
      </c>
      <c r="C2317" t="s">
        <v>1426</v>
      </c>
      <c r="D2317" t="s">
        <v>1078</v>
      </c>
      <c r="E2317" t="s">
        <v>1079</v>
      </c>
      <c r="F2317" t="s">
        <v>1067</v>
      </c>
      <c r="G2317"/>
      <c r="H2317"/>
      <c r="I2317" t="s">
        <v>1086</v>
      </c>
      <c r="J2317" t="s">
        <v>1121</v>
      </c>
    </row>
    <row r="2318">
      <c r="A2318" t="n">
        <v>2002</v>
      </c>
      <c r="B2318" t="s">
        <v>1427</v>
      </c>
      <c r="C2318" t="s">
        <v>1428</v>
      </c>
      <c r="D2318" t="s">
        <v>1065</v>
      </c>
      <c r="E2318" t="s">
        <v>1066</v>
      </c>
      <c r="F2318" t="s">
        <v>1067</v>
      </c>
      <c r="G2318" t="n">
        <v>0</v>
      </c>
      <c r="H2318" t="n">
        <v>346406720</v>
      </c>
      <c r="I2318" t="s">
        <v>1108</v>
      </c>
      <c r="J2318" t="s">
        <v>1087</v>
      </c>
    </row>
    <row r="2319">
      <c r="A2319" t="n">
        <v>2002</v>
      </c>
      <c r="B2319" t="s">
        <v>1427</v>
      </c>
      <c r="C2319" t="s">
        <v>1428</v>
      </c>
      <c r="D2319" t="s">
        <v>1070</v>
      </c>
      <c r="E2319" t="s">
        <v>1071</v>
      </c>
      <c r="F2319" t="s">
        <v>1067</v>
      </c>
      <c r="G2319" t="n">
        <v>0</v>
      </c>
      <c r="H2319" t="n">
        <v>346406720</v>
      </c>
      <c r="I2319" t="s">
        <v>1108</v>
      </c>
      <c r="J2319" t="s">
        <v>1087</v>
      </c>
    </row>
    <row r="2320">
      <c r="A2320" t="n">
        <v>2002</v>
      </c>
      <c r="B2320" t="s">
        <v>1427</v>
      </c>
      <c r="C2320" t="s">
        <v>1428</v>
      </c>
      <c r="D2320" t="s">
        <v>1072</v>
      </c>
      <c r="E2320" t="s">
        <v>1073</v>
      </c>
      <c r="F2320" t="s">
        <v>1067</v>
      </c>
      <c r="G2320" t="n">
        <v>0</v>
      </c>
      <c r="H2320" t="n">
        <v>346406720</v>
      </c>
      <c r="I2320" t="s">
        <v>1108</v>
      </c>
      <c r="J2320" t="s">
        <v>1087</v>
      </c>
    </row>
    <row r="2321">
      <c r="A2321" t="n">
        <v>2002</v>
      </c>
      <c r="B2321" t="s">
        <v>1427</v>
      </c>
      <c r="C2321" t="s">
        <v>1428</v>
      </c>
      <c r="D2321" t="s">
        <v>1074</v>
      </c>
      <c r="E2321" t="s">
        <v>1075</v>
      </c>
      <c r="F2321" t="s">
        <v>1067</v>
      </c>
      <c r="G2321" t="n">
        <v>0</v>
      </c>
      <c r="H2321" t="n">
        <v>346406720</v>
      </c>
      <c r="I2321" t="s">
        <v>1108</v>
      </c>
      <c r="J2321" t="s">
        <v>1087</v>
      </c>
    </row>
    <row r="2322">
      <c r="A2322" t="n">
        <v>2002</v>
      </c>
      <c r="B2322" t="s">
        <v>1427</v>
      </c>
      <c r="C2322" t="s">
        <v>1428</v>
      </c>
      <c r="D2322" t="s">
        <v>1076</v>
      </c>
      <c r="E2322" t="s">
        <v>1077</v>
      </c>
      <c r="F2322" t="s">
        <v>1067</v>
      </c>
      <c r="G2322" t="n">
        <v>0</v>
      </c>
      <c r="H2322" t="n">
        <v>346406720</v>
      </c>
      <c r="I2322" t="s">
        <v>1108</v>
      </c>
      <c r="J2322" t="s">
        <v>1087</v>
      </c>
    </row>
    <row r="2323">
      <c r="A2323" t="n">
        <v>2002</v>
      </c>
      <c r="B2323" t="s">
        <v>1427</v>
      </c>
      <c r="C2323" t="s">
        <v>1428</v>
      </c>
      <c r="D2323" t="s">
        <v>1078</v>
      </c>
      <c r="E2323" t="s">
        <v>1079</v>
      </c>
      <c r="F2323" t="s">
        <v>1067</v>
      </c>
      <c r="G2323"/>
      <c r="H2323" t="n">
        <v>346406720</v>
      </c>
      <c r="I2323" t="s">
        <v>1108</v>
      </c>
      <c r="J2323" t="s">
        <v>1087</v>
      </c>
    </row>
    <row r="2324">
      <c r="A2324" t="n">
        <v>2002</v>
      </c>
      <c r="B2324" t="s">
        <v>1429</v>
      </c>
      <c r="C2324" t="s">
        <v>1430</v>
      </c>
      <c r="D2324" t="s">
        <v>1065</v>
      </c>
      <c r="E2324" t="s">
        <v>1066</v>
      </c>
      <c r="F2324" t="s">
        <v>1067</v>
      </c>
      <c r="G2324" t="n">
        <v>0.0000836137990211655</v>
      </c>
      <c r="H2324" t="n">
        <v>1236235776</v>
      </c>
      <c r="I2324" t="s">
        <v>1086</v>
      </c>
      <c r="J2324" t="s">
        <v>1083</v>
      </c>
    </row>
    <row r="2325">
      <c r="A2325" t="n">
        <v>2002</v>
      </c>
      <c r="B2325" t="s">
        <v>1429</v>
      </c>
      <c r="C2325" t="s">
        <v>1430</v>
      </c>
      <c r="D2325" t="s">
        <v>1070</v>
      </c>
      <c r="E2325" t="s">
        <v>1071</v>
      </c>
      <c r="F2325" t="s">
        <v>1067</v>
      </c>
      <c r="G2325" t="n">
        <v>0.0108601544770136</v>
      </c>
      <c r="H2325" t="n">
        <v>1236235776</v>
      </c>
      <c r="I2325" t="s">
        <v>1086</v>
      </c>
      <c r="J2325" t="s">
        <v>1083</v>
      </c>
    </row>
    <row r="2326">
      <c r="A2326" t="n">
        <v>2002</v>
      </c>
      <c r="B2326" t="s">
        <v>1429</v>
      </c>
      <c r="C2326" t="s">
        <v>1430</v>
      </c>
      <c r="D2326" t="s">
        <v>1072</v>
      </c>
      <c r="E2326" t="s">
        <v>1073</v>
      </c>
      <c r="F2326" t="s">
        <v>1067</v>
      </c>
      <c r="G2326" t="n">
        <v>0.101121594202967</v>
      </c>
      <c r="H2326" t="n">
        <v>1236235776</v>
      </c>
      <c r="I2326" t="s">
        <v>1086</v>
      </c>
      <c r="J2326" t="s">
        <v>1083</v>
      </c>
    </row>
    <row r="2327">
      <c r="A2327" t="n">
        <v>2002</v>
      </c>
      <c r="B2327" t="s">
        <v>1429</v>
      </c>
      <c r="C2327" t="s">
        <v>1430</v>
      </c>
      <c r="D2327" t="s">
        <v>1074</v>
      </c>
      <c r="E2327" t="s">
        <v>1075</v>
      </c>
      <c r="F2327" t="s">
        <v>1067</v>
      </c>
      <c r="G2327" t="n">
        <v>0.0383496094920171</v>
      </c>
      <c r="H2327" t="n">
        <v>1236235776</v>
      </c>
      <c r="I2327" t="s">
        <v>1086</v>
      </c>
      <c r="J2327" t="s">
        <v>1083</v>
      </c>
    </row>
    <row r="2328">
      <c r="A2328" t="n">
        <v>2002</v>
      </c>
      <c r="B2328" t="s">
        <v>1429</v>
      </c>
      <c r="C2328" t="s">
        <v>1430</v>
      </c>
      <c r="D2328" t="s">
        <v>1076</v>
      </c>
      <c r="E2328" t="s">
        <v>1077</v>
      </c>
      <c r="F2328" t="s">
        <v>1067</v>
      </c>
      <c r="G2328" t="n">
        <v>0.150414971971019</v>
      </c>
      <c r="H2328" t="n">
        <v>1236235776</v>
      </c>
      <c r="I2328" t="s">
        <v>1086</v>
      </c>
      <c r="J2328" t="s">
        <v>1083</v>
      </c>
    </row>
    <row r="2329">
      <c r="A2329" t="n">
        <v>2002</v>
      </c>
      <c r="B2329" t="s">
        <v>1429</v>
      </c>
      <c r="C2329" t="s">
        <v>1430</v>
      </c>
      <c r="D2329" t="s">
        <v>1078</v>
      </c>
      <c r="E2329" t="s">
        <v>1079</v>
      </c>
      <c r="F2329" t="s">
        <v>1067</v>
      </c>
      <c r="G2329"/>
      <c r="H2329" t="n">
        <v>1236235776</v>
      </c>
      <c r="I2329" t="s">
        <v>1086</v>
      </c>
      <c r="J2329" t="s">
        <v>1083</v>
      </c>
    </row>
    <row r="2330">
      <c r="A2330" t="n">
        <v>2002</v>
      </c>
      <c r="B2330" t="s">
        <v>1431</v>
      </c>
      <c r="C2330" t="s">
        <v>1432</v>
      </c>
      <c r="D2330" t="s">
        <v>1065</v>
      </c>
      <c r="E2330" t="s">
        <v>1066</v>
      </c>
      <c r="F2330" t="s">
        <v>1067</v>
      </c>
      <c r="G2330" t="n">
        <v>0.00135363206020264</v>
      </c>
      <c r="H2330" t="n">
        <v>12664189952</v>
      </c>
      <c r="I2330" t="s">
        <v>1068</v>
      </c>
      <c r="J2330" t="s">
        <v>1091</v>
      </c>
    </row>
    <row r="2331">
      <c r="A2331" t="n">
        <v>2002</v>
      </c>
      <c r="B2331" t="s">
        <v>1431</v>
      </c>
      <c r="C2331" t="s">
        <v>1432</v>
      </c>
      <c r="D2331" t="s">
        <v>1070</v>
      </c>
      <c r="E2331" t="s">
        <v>1071</v>
      </c>
      <c r="F2331" t="s">
        <v>1067</v>
      </c>
      <c r="G2331" t="n">
        <v>0.245000985554169</v>
      </c>
      <c r="H2331" t="n">
        <v>12664189952</v>
      </c>
      <c r="I2331" t="s">
        <v>1068</v>
      </c>
      <c r="J2331" t="s">
        <v>1091</v>
      </c>
    </row>
    <row r="2332">
      <c r="A2332" t="n">
        <v>2002</v>
      </c>
      <c r="B2332" t="s">
        <v>1431</v>
      </c>
      <c r="C2332" t="s">
        <v>1432</v>
      </c>
      <c r="D2332" t="s">
        <v>1072</v>
      </c>
      <c r="E2332" t="s">
        <v>1073</v>
      </c>
      <c r="F2332" t="s">
        <v>1067</v>
      </c>
      <c r="G2332" t="n">
        <v>0.0139219852544145</v>
      </c>
      <c r="H2332" t="n">
        <v>12664189952</v>
      </c>
      <c r="I2332" t="s">
        <v>1068</v>
      </c>
      <c r="J2332" t="s">
        <v>1091</v>
      </c>
    </row>
    <row r="2333">
      <c r="A2333" t="n">
        <v>2002</v>
      </c>
      <c r="B2333" t="s">
        <v>1431</v>
      </c>
      <c r="C2333" t="s">
        <v>1432</v>
      </c>
      <c r="D2333" t="s">
        <v>1074</v>
      </c>
      <c r="E2333" t="s">
        <v>1075</v>
      </c>
      <c r="F2333" t="s">
        <v>1067</v>
      </c>
      <c r="G2333" t="n">
        <v>0.197027735507317</v>
      </c>
      <c r="H2333" t="n">
        <v>12664189952</v>
      </c>
      <c r="I2333" t="s">
        <v>1068</v>
      </c>
      <c r="J2333" t="s">
        <v>1091</v>
      </c>
    </row>
    <row r="2334">
      <c r="A2334" t="n">
        <v>2002</v>
      </c>
      <c r="B2334" t="s">
        <v>1431</v>
      </c>
      <c r="C2334" t="s">
        <v>1432</v>
      </c>
      <c r="D2334" t="s">
        <v>1076</v>
      </c>
      <c r="E2334" t="s">
        <v>1077</v>
      </c>
      <c r="F2334" t="s">
        <v>1067</v>
      </c>
      <c r="G2334" t="n">
        <v>0.457304338376103</v>
      </c>
      <c r="H2334" t="n">
        <v>12664189952</v>
      </c>
      <c r="I2334" t="s">
        <v>1068</v>
      </c>
      <c r="J2334" t="s">
        <v>1091</v>
      </c>
    </row>
    <row r="2335">
      <c r="A2335" t="n">
        <v>2002</v>
      </c>
      <c r="B2335" t="s">
        <v>1431</v>
      </c>
      <c r="C2335" t="s">
        <v>1432</v>
      </c>
      <c r="D2335" t="s">
        <v>1078</v>
      </c>
      <c r="E2335" t="s">
        <v>1079</v>
      </c>
      <c r="F2335" t="s">
        <v>1067</v>
      </c>
      <c r="G2335"/>
      <c r="H2335" t="n">
        <v>12664189952</v>
      </c>
      <c r="I2335" t="s">
        <v>1068</v>
      </c>
      <c r="J2335" t="s">
        <v>1091</v>
      </c>
    </row>
    <row r="2336">
      <c r="A2336" t="n">
        <v>2002</v>
      </c>
      <c r="B2336" t="s">
        <v>1433</v>
      </c>
      <c r="C2336" t="s">
        <v>1434</v>
      </c>
      <c r="D2336" t="s">
        <v>1065</v>
      </c>
      <c r="E2336" t="s">
        <v>1066</v>
      </c>
      <c r="F2336" t="s">
        <v>1067</v>
      </c>
      <c r="G2336" t="n">
        <v>0</v>
      </c>
      <c r="H2336" t="n">
        <v>1148872960</v>
      </c>
      <c r="I2336" t="s">
        <v>1090</v>
      </c>
      <c r="J2336" t="s">
        <v>1069</v>
      </c>
    </row>
    <row r="2337">
      <c r="A2337" t="n">
        <v>2002</v>
      </c>
      <c r="B2337" t="s">
        <v>1433</v>
      </c>
      <c r="C2337" t="s">
        <v>1434</v>
      </c>
      <c r="D2337" t="s">
        <v>1070</v>
      </c>
      <c r="E2337" t="s">
        <v>1071</v>
      </c>
      <c r="F2337" t="s">
        <v>1067</v>
      </c>
      <c r="G2337" t="n">
        <v>0</v>
      </c>
      <c r="H2337" t="n">
        <v>1148872960</v>
      </c>
      <c r="I2337" t="s">
        <v>1090</v>
      </c>
      <c r="J2337" t="s">
        <v>1069</v>
      </c>
    </row>
    <row r="2338">
      <c r="A2338" t="n">
        <v>2002</v>
      </c>
      <c r="B2338" t="s">
        <v>1433</v>
      </c>
      <c r="C2338" t="s">
        <v>1434</v>
      </c>
      <c r="D2338" t="s">
        <v>1072</v>
      </c>
      <c r="E2338" t="s">
        <v>1073</v>
      </c>
      <c r="F2338" t="s">
        <v>1067</v>
      </c>
      <c r="G2338" t="n">
        <v>0</v>
      </c>
      <c r="H2338" t="n">
        <v>1148872960</v>
      </c>
      <c r="I2338" t="s">
        <v>1090</v>
      </c>
      <c r="J2338" t="s">
        <v>1069</v>
      </c>
    </row>
    <row r="2339">
      <c r="A2339" t="n">
        <v>2002</v>
      </c>
      <c r="B2339" t="s">
        <v>1433</v>
      </c>
      <c r="C2339" t="s">
        <v>1434</v>
      </c>
      <c r="D2339" t="s">
        <v>1074</v>
      </c>
      <c r="E2339" t="s">
        <v>1075</v>
      </c>
      <c r="F2339" t="s">
        <v>1067</v>
      </c>
      <c r="G2339" t="n">
        <v>0</v>
      </c>
      <c r="H2339" t="n">
        <v>1148872960</v>
      </c>
      <c r="I2339" t="s">
        <v>1090</v>
      </c>
      <c r="J2339" t="s">
        <v>1069</v>
      </c>
    </row>
    <row r="2340">
      <c r="A2340" t="n">
        <v>2002</v>
      </c>
      <c r="B2340" t="s">
        <v>1433</v>
      </c>
      <c r="C2340" t="s">
        <v>1434</v>
      </c>
      <c r="D2340" t="s">
        <v>1076</v>
      </c>
      <c r="E2340" t="s">
        <v>1077</v>
      </c>
      <c r="F2340" t="s">
        <v>1067</v>
      </c>
      <c r="G2340" t="n">
        <v>0</v>
      </c>
      <c r="H2340" t="n">
        <v>1148872960</v>
      </c>
      <c r="I2340" t="s">
        <v>1090</v>
      </c>
      <c r="J2340" t="s">
        <v>1069</v>
      </c>
    </row>
    <row r="2341">
      <c r="A2341" t="n">
        <v>2002</v>
      </c>
      <c r="B2341" t="s">
        <v>1433</v>
      </c>
      <c r="C2341" t="s">
        <v>1434</v>
      </c>
      <c r="D2341" t="s">
        <v>1078</v>
      </c>
      <c r="E2341" t="s">
        <v>1079</v>
      </c>
      <c r="F2341" t="s">
        <v>1067</v>
      </c>
      <c r="G2341"/>
      <c r="H2341" t="n">
        <v>1148872960</v>
      </c>
      <c r="I2341" t="s">
        <v>1090</v>
      </c>
      <c r="J2341" t="s">
        <v>1069</v>
      </c>
    </row>
    <row r="2342">
      <c r="A2342" t="n">
        <v>2002</v>
      </c>
      <c r="B2342" t="s">
        <v>1435</v>
      </c>
      <c r="C2342" t="s">
        <v>1436</v>
      </c>
      <c r="D2342" t="s">
        <v>1065</v>
      </c>
      <c r="E2342" t="s">
        <v>1066</v>
      </c>
      <c r="F2342" t="s">
        <v>1067</v>
      </c>
      <c r="G2342" t="n">
        <v>0.0000664938178557488</v>
      </c>
      <c r="H2342" t="n">
        <v>2192833280</v>
      </c>
      <c r="I2342" t="s">
        <v>1086</v>
      </c>
      <c r="J2342" t="s">
        <v>1083</v>
      </c>
    </row>
    <row r="2343">
      <c r="A2343" t="n">
        <v>2002</v>
      </c>
      <c r="B2343" t="s">
        <v>1435</v>
      </c>
      <c r="C2343" t="s">
        <v>1436</v>
      </c>
      <c r="D2343" t="s">
        <v>1070</v>
      </c>
      <c r="E2343" t="s">
        <v>1071</v>
      </c>
      <c r="F2343" t="s">
        <v>1067</v>
      </c>
      <c r="G2343" t="n">
        <v>0.0137652009201726</v>
      </c>
      <c r="H2343" t="n">
        <v>2192833280</v>
      </c>
      <c r="I2343" t="s">
        <v>1086</v>
      </c>
      <c r="J2343" t="s">
        <v>1083</v>
      </c>
    </row>
    <row r="2344">
      <c r="A2344" t="n">
        <v>2002</v>
      </c>
      <c r="B2344" t="s">
        <v>1435</v>
      </c>
      <c r="C2344" t="s">
        <v>1436</v>
      </c>
      <c r="D2344" t="s">
        <v>1072</v>
      </c>
      <c r="E2344" t="s">
        <v>1073</v>
      </c>
      <c r="F2344" t="s">
        <v>1067</v>
      </c>
      <c r="G2344" t="n">
        <v>0.007774917509487</v>
      </c>
      <c r="H2344" t="n">
        <v>2192833280</v>
      </c>
      <c r="I2344" t="s">
        <v>1086</v>
      </c>
      <c r="J2344" t="s">
        <v>1083</v>
      </c>
    </row>
    <row r="2345">
      <c r="A2345" t="n">
        <v>2002</v>
      </c>
      <c r="B2345" t="s">
        <v>1435</v>
      </c>
      <c r="C2345" t="s">
        <v>1436</v>
      </c>
      <c r="D2345" t="s">
        <v>1074</v>
      </c>
      <c r="E2345" t="s">
        <v>1075</v>
      </c>
      <c r="F2345" t="s">
        <v>1067</v>
      </c>
      <c r="G2345" t="n">
        <v>0.0269913158820561</v>
      </c>
      <c r="H2345" t="n">
        <v>2192833280</v>
      </c>
      <c r="I2345" t="s">
        <v>1086</v>
      </c>
      <c r="J2345" t="s">
        <v>1083</v>
      </c>
    </row>
    <row r="2346">
      <c r="A2346" t="n">
        <v>2002</v>
      </c>
      <c r="B2346" t="s">
        <v>1435</v>
      </c>
      <c r="C2346" t="s">
        <v>1436</v>
      </c>
      <c r="D2346" t="s">
        <v>1076</v>
      </c>
      <c r="E2346" t="s">
        <v>1077</v>
      </c>
      <c r="F2346" t="s">
        <v>1067</v>
      </c>
      <c r="G2346" t="n">
        <v>0.0485979281295715</v>
      </c>
      <c r="H2346" t="n">
        <v>2192833280</v>
      </c>
      <c r="I2346" t="s">
        <v>1086</v>
      </c>
      <c r="J2346" t="s">
        <v>1083</v>
      </c>
    </row>
    <row r="2347">
      <c r="A2347" t="n">
        <v>2002</v>
      </c>
      <c r="B2347" t="s">
        <v>1435</v>
      </c>
      <c r="C2347" t="s">
        <v>1436</v>
      </c>
      <c r="D2347" t="s">
        <v>1078</v>
      </c>
      <c r="E2347" t="s">
        <v>1079</v>
      </c>
      <c r="F2347" t="s">
        <v>1067</v>
      </c>
      <c r="G2347"/>
      <c r="H2347" t="n">
        <v>2192833280</v>
      </c>
      <c r="I2347" t="s">
        <v>1086</v>
      </c>
      <c r="J2347" t="s">
        <v>1083</v>
      </c>
    </row>
    <row r="2348">
      <c r="A2348" t="n">
        <v>2002</v>
      </c>
      <c r="B2348" t="s">
        <v>1437</v>
      </c>
      <c r="C2348" t="s">
        <v>1438</v>
      </c>
      <c r="D2348" t="s">
        <v>1065</v>
      </c>
      <c r="E2348" t="s">
        <v>1066</v>
      </c>
      <c r="F2348" t="s">
        <v>1067</v>
      </c>
      <c r="G2348" t="n">
        <v>0</v>
      </c>
      <c r="H2348" t="n">
        <v>17120907264</v>
      </c>
      <c r="I2348" t="s">
        <v>1090</v>
      </c>
      <c r="J2348" t="s">
        <v>1091</v>
      </c>
    </row>
    <row r="2349">
      <c r="A2349" t="n">
        <v>2002</v>
      </c>
      <c r="B2349" t="s">
        <v>1437</v>
      </c>
      <c r="C2349" t="s">
        <v>1438</v>
      </c>
      <c r="D2349" t="s">
        <v>1070</v>
      </c>
      <c r="E2349" t="s">
        <v>1071</v>
      </c>
      <c r="F2349" t="s">
        <v>1067</v>
      </c>
      <c r="G2349" t="n">
        <v>0</v>
      </c>
      <c r="H2349" t="n">
        <v>17120907264</v>
      </c>
      <c r="I2349" t="s">
        <v>1090</v>
      </c>
      <c r="J2349" t="s">
        <v>1091</v>
      </c>
    </row>
    <row r="2350">
      <c r="A2350" t="n">
        <v>2002</v>
      </c>
      <c r="B2350" t="s">
        <v>1437</v>
      </c>
      <c r="C2350" t="s">
        <v>1438</v>
      </c>
      <c r="D2350" t="s">
        <v>1072</v>
      </c>
      <c r="E2350" t="s">
        <v>1073</v>
      </c>
      <c r="F2350" t="s">
        <v>1067</v>
      </c>
      <c r="G2350" t="n">
        <v>0</v>
      </c>
      <c r="H2350" t="n">
        <v>17120907264</v>
      </c>
      <c r="I2350" t="s">
        <v>1090</v>
      </c>
      <c r="J2350" t="s">
        <v>1091</v>
      </c>
    </row>
    <row r="2351">
      <c r="A2351" t="n">
        <v>2002</v>
      </c>
      <c r="B2351" t="s">
        <v>1437</v>
      </c>
      <c r="C2351" t="s">
        <v>1438</v>
      </c>
      <c r="D2351" t="s">
        <v>1074</v>
      </c>
      <c r="E2351" t="s">
        <v>1075</v>
      </c>
      <c r="F2351" t="s">
        <v>1067</v>
      </c>
      <c r="G2351" t="n">
        <v>0.96982348136886</v>
      </c>
      <c r="H2351" t="n">
        <v>17120907264</v>
      </c>
      <c r="I2351" t="s">
        <v>1090</v>
      </c>
      <c r="J2351" t="s">
        <v>1091</v>
      </c>
    </row>
    <row r="2352">
      <c r="A2352" t="n">
        <v>2002</v>
      </c>
      <c r="B2352" t="s">
        <v>1437</v>
      </c>
      <c r="C2352" t="s">
        <v>1438</v>
      </c>
      <c r="D2352" t="s">
        <v>1076</v>
      </c>
      <c r="E2352" t="s">
        <v>1077</v>
      </c>
      <c r="F2352" t="s">
        <v>1067</v>
      </c>
      <c r="G2352" t="n">
        <v>0.96982348136886</v>
      </c>
      <c r="H2352" t="n">
        <v>17120907264</v>
      </c>
      <c r="I2352" t="s">
        <v>1090</v>
      </c>
      <c r="J2352" t="s">
        <v>1091</v>
      </c>
    </row>
    <row r="2353">
      <c r="A2353" t="n">
        <v>2002</v>
      </c>
      <c r="B2353" t="s">
        <v>1437</v>
      </c>
      <c r="C2353" t="s">
        <v>1438</v>
      </c>
      <c r="D2353" t="s">
        <v>1078</v>
      </c>
      <c r="E2353" t="s">
        <v>1079</v>
      </c>
      <c r="F2353" t="s">
        <v>1067</v>
      </c>
      <c r="G2353"/>
      <c r="H2353" t="n">
        <v>17120907264</v>
      </c>
      <c r="I2353" t="s">
        <v>1090</v>
      </c>
      <c r="J2353" t="s">
        <v>1091</v>
      </c>
    </row>
    <row r="2354">
      <c r="A2354" t="n">
        <v>2002</v>
      </c>
      <c r="B2354" t="s">
        <v>1439</v>
      </c>
      <c r="C2354" t="s">
        <v>1440</v>
      </c>
      <c r="D2354" t="s">
        <v>1065</v>
      </c>
      <c r="E2354" t="s">
        <v>1066</v>
      </c>
      <c r="F2354" t="s">
        <v>1067</v>
      </c>
      <c r="G2354" t="n">
        <v>0</v>
      </c>
      <c r="H2354" t="n">
        <v>18570557440</v>
      </c>
      <c r="I2354" t="s">
        <v>1086</v>
      </c>
      <c r="J2354" t="s">
        <v>1083</v>
      </c>
    </row>
    <row r="2355">
      <c r="A2355" t="n">
        <v>2002</v>
      </c>
      <c r="B2355" t="s">
        <v>1439</v>
      </c>
      <c r="C2355" t="s">
        <v>1440</v>
      </c>
      <c r="D2355" t="s">
        <v>1070</v>
      </c>
      <c r="E2355" t="s">
        <v>1071</v>
      </c>
      <c r="F2355" t="s">
        <v>1067</v>
      </c>
      <c r="G2355" t="n">
        <v>0</v>
      </c>
      <c r="H2355" t="n">
        <v>18570557440</v>
      </c>
      <c r="I2355" t="s">
        <v>1086</v>
      </c>
      <c r="J2355" t="s">
        <v>1083</v>
      </c>
    </row>
    <row r="2356">
      <c r="A2356" t="n">
        <v>2002</v>
      </c>
      <c r="B2356" t="s">
        <v>1439</v>
      </c>
      <c r="C2356" t="s">
        <v>1440</v>
      </c>
      <c r="D2356" t="s">
        <v>1072</v>
      </c>
      <c r="E2356" t="s">
        <v>1073</v>
      </c>
      <c r="F2356" t="s">
        <v>1067</v>
      </c>
      <c r="G2356" t="n">
        <v>0</v>
      </c>
      <c r="H2356" t="n">
        <v>18570557440</v>
      </c>
      <c r="I2356" t="s">
        <v>1086</v>
      </c>
      <c r="J2356" t="s">
        <v>1083</v>
      </c>
    </row>
    <row r="2357">
      <c r="A2357" t="n">
        <v>2002</v>
      </c>
      <c r="B2357" t="s">
        <v>1439</v>
      </c>
      <c r="C2357" t="s">
        <v>1440</v>
      </c>
      <c r="D2357" t="s">
        <v>1074</v>
      </c>
      <c r="E2357" t="s">
        <v>1075</v>
      </c>
      <c r="F2357" t="s">
        <v>1067</v>
      </c>
      <c r="G2357"/>
      <c r="H2357" t="n">
        <v>18570557440</v>
      </c>
      <c r="I2357" t="s">
        <v>1086</v>
      </c>
      <c r="J2357" t="s">
        <v>1083</v>
      </c>
    </row>
    <row r="2358">
      <c r="A2358" t="n">
        <v>2002</v>
      </c>
      <c r="B2358" t="s">
        <v>1439</v>
      </c>
      <c r="C2358" t="s">
        <v>1440</v>
      </c>
      <c r="D2358" t="s">
        <v>1076</v>
      </c>
      <c r="E2358" t="s">
        <v>1077</v>
      </c>
      <c r="F2358" t="s">
        <v>1067</v>
      </c>
      <c r="G2358" t="n">
        <v>0</v>
      </c>
      <c r="H2358" t="n">
        <v>18570557440</v>
      </c>
      <c r="I2358" t="s">
        <v>1086</v>
      </c>
      <c r="J2358" t="s">
        <v>1083</v>
      </c>
    </row>
    <row r="2359">
      <c r="A2359" t="n">
        <v>2002</v>
      </c>
      <c r="B2359" t="s">
        <v>1439</v>
      </c>
      <c r="C2359" t="s">
        <v>1440</v>
      </c>
      <c r="D2359" t="s">
        <v>1078</v>
      </c>
      <c r="E2359" t="s">
        <v>1079</v>
      </c>
      <c r="F2359" t="s">
        <v>1067</v>
      </c>
      <c r="G2359"/>
      <c r="H2359" t="n">
        <v>18570557440</v>
      </c>
      <c r="I2359" t="s">
        <v>1086</v>
      </c>
      <c r="J2359" t="s">
        <v>1083</v>
      </c>
    </row>
    <row r="2360">
      <c r="A2360" t="n">
        <v>2002</v>
      </c>
      <c r="B2360" t="s">
        <v>1441</v>
      </c>
      <c r="C2360" t="s">
        <v>1442</v>
      </c>
      <c r="D2360" t="s">
        <v>1065</v>
      </c>
      <c r="E2360" t="s">
        <v>1066</v>
      </c>
      <c r="F2360" t="s">
        <v>1067</v>
      </c>
      <c r="G2360" t="n">
        <v>0.0000192941063242006</v>
      </c>
      <c r="H2360" t="n">
        <v>85171072</v>
      </c>
      <c r="I2360" t="s">
        <v>1086</v>
      </c>
      <c r="J2360" t="s">
        <v>1087</v>
      </c>
    </row>
    <row r="2361">
      <c r="A2361" t="n">
        <v>2002</v>
      </c>
      <c r="B2361" t="s">
        <v>1441</v>
      </c>
      <c r="C2361" t="s">
        <v>1442</v>
      </c>
      <c r="D2361" t="s">
        <v>1070</v>
      </c>
      <c r="E2361" t="s">
        <v>1071</v>
      </c>
      <c r="F2361" t="s">
        <v>1067</v>
      </c>
      <c r="G2361" t="n">
        <v>0.00304398232663865</v>
      </c>
      <c r="H2361" t="n">
        <v>85171072</v>
      </c>
      <c r="I2361" t="s">
        <v>1086</v>
      </c>
      <c r="J2361" t="s">
        <v>1087</v>
      </c>
    </row>
    <row r="2362">
      <c r="A2362" t="n">
        <v>2002</v>
      </c>
      <c r="B2362" t="s">
        <v>1441</v>
      </c>
      <c r="C2362" t="s">
        <v>1442</v>
      </c>
      <c r="D2362" t="s">
        <v>1072</v>
      </c>
      <c r="E2362" t="s">
        <v>1073</v>
      </c>
      <c r="F2362" t="s">
        <v>1067</v>
      </c>
      <c r="G2362" t="n">
        <v>0.00248241833245065</v>
      </c>
      <c r="H2362" t="n">
        <v>85171072</v>
      </c>
      <c r="I2362" t="s">
        <v>1086</v>
      </c>
      <c r="J2362" t="s">
        <v>1087</v>
      </c>
    </row>
    <row r="2363">
      <c r="A2363" t="n">
        <v>2002</v>
      </c>
      <c r="B2363" t="s">
        <v>1441</v>
      </c>
      <c r="C2363" t="s">
        <v>1442</v>
      </c>
      <c r="D2363" t="s">
        <v>1074</v>
      </c>
      <c r="E2363" t="s">
        <v>1075</v>
      </c>
      <c r="F2363" t="s">
        <v>1067</v>
      </c>
      <c r="G2363" t="n">
        <v>0</v>
      </c>
      <c r="H2363" t="n">
        <v>85171072</v>
      </c>
      <c r="I2363" t="s">
        <v>1086</v>
      </c>
      <c r="J2363" t="s">
        <v>1087</v>
      </c>
    </row>
    <row r="2364">
      <c r="A2364" t="n">
        <v>2002</v>
      </c>
      <c r="B2364" t="s">
        <v>1441</v>
      </c>
      <c r="C2364" t="s">
        <v>1442</v>
      </c>
      <c r="D2364" t="s">
        <v>1076</v>
      </c>
      <c r="E2364" t="s">
        <v>1077</v>
      </c>
      <c r="F2364" t="s">
        <v>1067</v>
      </c>
      <c r="G2364" t="n">
        <v>0.0055456947654135</v>
      </c>
      <c r="H2364" t="n">
        <v>85171072</v>
      </c>
      <c r="I2364" t="s">
        <v>1086</v>
      </c>
      <c r="J2364" t="s">
        <v>1087</v>
      </c>
    </row>
    <row r="2365">
      <c r="A2365" t="n">
        <v>2002</v>
      </c>
      <c r="B2365" t="s">
        <v>1441</v>
      </c>
      <c r="C2365" t="s">
        <v>1442</v>
      </c>
      <c r="D2365" t="s">
        <v>1078</v>
      </c>
      <c r="E2365" t="s">
        <v>1079</v>
      </c>
      <c r="F2365" t="s">
        <v>1067</v>
      </c>
      <c r="G2365"/>
      <c r="H2365" t="n">
        <v>85171072</v>
      </c>
      <c r="I2365" t="s">
        <v>1086</v>
      </c>
      <c r="J2365" t="s">
        <v>1087</v>
      </c>
    </row>
    <row r="2366">
      <c r="A2366" t="n">
        <v>2002</v>
      </c>
      <c r="B2366" t="s">
        <v>1443</v>
      </c>
      <c r="C2366" t="s">
        <v>1444</v>
      </c>
      <c r="D2366" t="s">
        <v>1065</v>
      </c>
      <c r="E2366" t="s">
        <v>1066</v>
      </c>
      <c r="F2366" t="s">
        <v>1067</v>
      </c>
      <c r="G2366" t="n">
        <v>0.00102842453309022</v>
      </c>
      <c r="H2366" t="n">
        <v>1093574528</v>
      </c>
      <c r="I2366" t="s">
        <v>1068</v>
      </c>
      <c r="J2366" t="s">
        <v>1091</v>
      </c>
    </row>
    <row r="2367">
      <c r="A2367" t="n">
        <v>2002</v>
      </c>
      <c r="B2367" t="s">
        <v>1443</v>
      </c>
      <c r="C2367" t="s">
        <v>1444</v>
      </c>
      <c r="D2367" t="s">
        <v>1070</v>
      </c>
      <c r="E2367" t="s">
        <v>1071</v>
      </c>
      <c r="F2367" t="s">
        <v>1067</v>
      </c>
      <c r="G2367" t="n">
        <v>0.154446966881469</v>
      </c>
      <c r="H2367" t="n">
        <v>1093574528</v>
      </c>
      <c r="I2367" t="s">
        <v>1068</v>
      </c>
      <c r="J2367" t="s">
        <v>1091</v>
      </c>
    </row>
    <row r="2368">
      <c r="A2368" t="n">
        <v>2002</v>
      </c>
      <c r="B2368" t="s">
        <v>1443</v>
      </c>
      <c r="C2368" t="s">
        <v>1444</v>
      </c>
      <c r="D2368" t="s">
        <v>1072</v>
      </c>
      <c r="E2368" t="s">
        <v>1073</v>
      </c>
      <c r="F2368" t="s">
        <v>1067</v>
      </c>
      <c r="G2368" t="n">
        <v>0.0819053037259141</v>
      </c>
      <c r="H2368" t="n">
        <v>1093574528</v>
      </c>
      <c r="I2368" t="s">
        <v>1068</v>
      </c>
      <c r="J2368" t="s">
        <v>1091</v>
      </c>
    </row>
    <row r="2369">
      <c r="A2369" t="n">
        <v>2002</v>
      </c>
      <c r="B2369" t="s">
        <v>1443</v>
      </c>
      <c r="C2369" t="s">
        <v>1444</v>
      </c>
      <c r="D2369" t="s">
        <v>1074</v>
      </c>
      <c r="E2369" t="s">
        <v>1075</v>
      </c>
      <c r="F2369" t="s">
        <v>1067</v>
      </c>
      <c r="G2369" t="n">
        <v>0.0759382439949336</v>
      </c>
      <c r="H2369" t="n">
        <v>1093574528</v>
      </c>
      <c r="I2369" t="s">
        <v>1068</v>
      </c>
      <c r="J2369" t="s">
        <v>1091</v>
      </c>
    </row>
    <row r="2370">
      <c r="A2370" t="n">
        <v>2002</v>
      </c>
      <c r="B2370" t="s">
        <v>1443</v>
      </c>
      <c r="C2370" t="s">
        <v>1444</v>
      </c>
      <c r="D2370" t="s">
        <v>1076</v>
      </c>
      <c r="E2370" t="s">
        <v>1077</v>
      </c>
      <c r="F2370" t="s">
        <v>1067</v>
      </c>
      <c r="G2370" t="n">
        <v>0.313318939135406</v>
      </c>
      <c r="H2370" t="n">
        <v>1093574528</v>
      </c>
      <c r="I2370" t="s">
        <v>1068</v>
      </c>
      <c r="J2370" t="s">
        <v>1091</v>
      </c>
    </row>
    <row r="2371">
      <c r="A2371" t="n">
        <v>2002</v>
      </c>
      <c r="B2371" t="s">
        <v>1443</v>
      </c>
      <c r="C2371" t="s">
        <v>1444</v>
      </c>
      <c r="D2371" t="s">
        <v>1078</v>
      </c>
      <c r="E2371" t="s">
        <v>1079</v>
      </c>
      <c r="F2371" t="s">
        <v>1067</v>
      </c>
      <c r="G2371"/>
      <c r="H2371" t="n">
        <v>1093574528</v>
      </c>
      <c r="I2371" t="s">
        <v>1068</v>
      </c>
      <c r="J2371" t="s">
        <v>1091</v>
      </c>
    </row>
    <row r="2372">
      <c r="A2372" t="n">
        <v>2002</v>
      </c>
      <c r="B2372" t="s">
        <v>1445</v>
      </c>
      <c r="C2372" t="s">
        <v>1446</v>
      </c>
      <c r="D2372" t="s">
        <v>1065</v>
      </c>
      <c r="E2372" t="s">
        <v>1066</v>
      </c>
      <c r="F2372" t="s">
        <v>1067</v>
      </c>
      <c r="G2372" t="n">
        <v>0.00111570968823945</v>
      </c>
      <c r="H2372" t="n">
        <v>24888000512</v>
      </c>
      <c r="I2372" t="s">
        <v>1090</v>
      </c>
      <c r="J2372" t="s">
        <v>1069</v>
      </c>
    </row>
    <row r="2373">
      <c r="A2373" t="n">
        <v>2002</v>
      </c>
      <c r="B2373" t="s">
        <v>1445</v>
      </c>
      <c r="C2373" t="s">
        <v>1446</v>
      </c>
      <c r="D2373" t="s">
        <v>1070</v>
      </c>
      <c r="E2373" t="s">
        <v>1071</v>
      </c>
      <c r="F2373" t="s">
        <v>1067</v>
      </c>
      <c r="G2373" t="n">
        <v>0.16378508405402</v>
      </c>
      <c r="H2373" t="n">
        <v>24888000512</v>
      </c>
      <c r="I2373" t="s">
        <v>1090</v>
      </c>
      <c r="J2373" t="s">
        <v>1069</v>
      </c>
    </row>
    <row r="2374">
      <c r="A2374" t="n">
        <v>2002</v>
      </c>
      <c r="B2374" t="s">
        <v>1445</v>
      </c>
      <c r="C2374" t="s">
        <v>1446</v>
      </c>
      <c r="D2374" t="s">
        <v>1072</v>
      </c>
      <c r="E2374" t="s">
        <v>1073</v>
      </c>
      <c r="F2374" t="s">
        <v>1067</v>
      </c>
      <c r="G2374" t="n">
        <v>0.0800871715746553</v>
      </c>
      <c r="H2374" t="n">
        <v>24888000512</v>
      </c>
      <c r="I2374" t="s">
        <v>1090</v>
      </c>
      <c r="J2374" t="s">
        <v>1069</v>
      </c>
    </row>
    <row r="2375">
      <c r="A2375" t="n">
        <v>2002</v>
      </c>
      <c r="B2375" t="s">
        <v>1445</v>
      </c>
      <c r="C2375" t="s">
        <v>1446</v>
      </c>
      <c r="D2375" t="s">
        <v>1074</v>
      </c>
      <c r="E2375" t="s">
        <v>1075</v>
      </c>
      <c r="F2375" t="s">
        <v>1067</v>
      </c>
      <c r="G2375" t="n">
        <v>0.711844805431282</v>
      </c>
      <c r="H2375" t="n">
        <v>24888000512</v>
      </c>
      <c r="I2375" t="s">
        <v>1090</v>
      </c>
      <c r="J2375" t="s">
        <v>1069</v>
      </c>
    </row>
    <row r="2376">
      <c r="A2376" t="n">
        <v>2002</v>
      </c>
      <c r="B2376" t="s">
        <v>1445</v>
      </c>
      <c r="C2376" t="s">
        <v>1446</v>
      </c>
      <c r="D2376" t="s">
        <v>1076</v>
      </c>
      <c r="E2376" t="s">
        <v>1077</v>
      </c>
      <c r="F2376" t="s">
        <v>1067</v>
      </c>
      <c r="G2376" t="n">
        <v>0.956832770748197</v>
      </c>
      <c r="H2376" t="n">
        <v>24888000512</v>
      </c>
      <c r="I2376" t="s">
        <v>1090</v>
      </c>
      <c r="J2376" t="s">
        <v>1069</v>
      </c>
    </row>
    <row r="2377">
      <c r="A2377" t="n">
        <v>2002</v>
      </c>
      <c r="B2377" t="s">
        <v>1445</v>
      </c>
      <c r="C2377" t="s">
        <v>1446</v>
      </c>
      <c r="D2377" t="s">
        <v>1078</v>
      </c>
      <c r="E2377" t="s">
        <v>1079</v>
      </c>
      <c r="F2377" t="s">
        <v>1067</v>
      </c>
      <c r="G2377"/>
      <c r="H2377" t="n">
        <v>24888000512</v>
      </c>
      <c r="I2377" t="s">
        <v>1090</v>
      </c>
      <c r="J2377" t="s">
        <v>1069</v>
      </c>
    </row>
    <row r="2378">
      <c r="A2378" t="n">
        <v>2002</v>
      </c>
      <c r="B2378" t="s">
        <v>1447</v>
      </c>
      <c r="C2378" t="s">
        <v>1448</v>
      </c>
      <c r="D2378" t="s">
        <v>1065</v>
      </c>
      <c r="E2378" t="s">
        <v>1066</v>
      </c>
      <c r="F2378" t="s">
        <v>1067</v>
      </c>
      <c r="G2378" t="n">
        <v>0.00225105533959458</v>
      </c>
      <c r="H2378" t="n">
        <v>23538999296</v>
      </c>
      <c r="I2378" t="s">
        <v>1090</v>
      </c>
      <c r="J2378" t="s">
        <v>1069</v>
      </c>
    </row>
    <row r="2379">
      <c r="A2379" t="n">
        <v>2002</v>
      </c>
      <c r="B2379" t="s">
        <v>1447</v>
      </c>
      <c r="C2379" t="s">
        <v>1448</v>
      </c>
      <c r="D2379" t="s">
        <v>1070</v>
      </c>
      <c r="E2379" t="s">
        <v>1071</v>
      </c>
      <c r="F2379" t="s">
        <v>1067</v>
      </c>
      <c r="G2379" t="n">
        <v>0.352729046946142</v>
      </c>
      <c r="H2379" t="n">
        <v>23538999296</v>
      </c>
      <c r="I2379" t="s">
        <v>1090</v>
      </c>
      <c r="J2379" t="s">
        <v>1069</v>
      </c>
    </row>
    <row r="2380">
      <c r="A2380" t="n">
        <v>2002</v>
      </c>
      <c r="B2380" t="s">
        <v>1447</v>
      </c>
      <c r="C2380" t="s">
        <v>1448</v>
      </c>
      <c r="D2380" t="s">
        <v>1072</v>
      </c>
      <c r="E2380" t="s">
        <v>1073</v>
      </c>
      <c r="F2380" t="s">
        <v>1067</v>
      </c>
      <c r="G2380" t="n">
        <v>0.0753675298029487</v>
      </c>
      <c r="H2380" t="n">
        <v>23538999296</v>
      </c>
      <c r="I2380" t="s">
        <v>1090</v>
      </c>
      <c r="J2380" t="s">
        <v>1069</v>
      </c>
    </row>
    <row r="2381">
      <c r="A2381" t="n">
        <v>2002</v>
      </c>
      <c r="B2381" t="s">
        <v>1447</v>
      </c>
      <c r="C2381" t="s">
        <v>1448</v>
      </c>
      <c r="D2381" t="s">
        <v>1074</v>
      </c>
      <c r="E2381" t="s">
        <v>1075</v>
      </c>
      <c r="F2381" t="s">
        <v>1067</v>
      </c>
      <c r="G2381" t="n">
        <v>0.271836062936988</v>
      </c>
      <c r="H2381" t="n">
        <v>23538999296</v>
      </c>
      <c r="I2381" t="s">
        <v>1090</v>
      </c>
      <c r="J2381" t="s">
        <v>1069</v>
      </c>
    </row>
    <row r="2382">
      <c r="A2382" t="n">
        <v>2002</v>
      </c>
      <c r="B2382" t="s">
        <v>1447</v>
      </c>
      <c r="C2382" t="s">
        <v>1448</v>
      </c>
      <c r="D2382" t="s">
        <v>1076</v>
      </c>
      <c r="E2382" t="s">
        <v>1077</v>
      </c>
      <c r="F2382" t="s">
        <v>1067</v>
      </c>
      <c r="G2382" t="n">
        <v>0.702183695025673</v>
      </c>
      <c r="H2382" t="n">
        <v>23538999296</v>
      </c>
      <c r="I2382" t="s">
        <v>1090</v>
      </c>
      <c r="J2382" t="s">
        <v>1069</v>
      </c>
    </row>
    <row r="2383">
      <c r="A2383" t="n">
        <v>2002</v>
      </c>
      <c r="B2383" t="s">
        <v>1447</v>
      </c>
      <c r="C2383" t="s">
        <v>1448</v>
      </c>
      <c r="D2383" t="s">
        <v>1078</v>
      </c>
      <c r="E2383" t="s">
        <v>1079</v>
      </c>
      <c r="F2383" t="s">
        <v>1067</v>
      </c>
      <c r="G2383"/>
      <c r="H2383" t="n">
        <v>23538999296</v>
      </c>
      <c r="I2383" t="s">
        <v>1090</v>
      </c>
      <c r="J2383" t="s">
        <v>1069</v>
      </c>
    </row>
    <row r="2384">
      <c r="A2384" t="n">
        <v>2002</v>
      </c>
      <c r="B2384" t="s">
        <v>1449</v>
      </c>
      <c r="C2384" t="s">
        <v>1450</v>
      </c>
      <c r="D2384" t="s">
        <v>1065</v>
      </c>
      <c r="E2384" t="s">
        <v>1066</v>
      </c>
      <c r="F2384" t="s">
        <v>1067</v>
      </c>
      <c r="G2384" t="n">
        <v>0.826881307769381</v>
      </c>
      <c r="H2384" t="n">
        <v>266847993856</v>
      </c>
      <c r="I2384" t="s">
        <v>1090</v>
      </c>
      <c r="J2384" t="s">
        <v>1069</v>
      </c>
    </row>
    <row r="2385">
      <c r="A2385" t="n">
        <v>2002</v>
      </c>
      <c r="B2385" t="s">
        <v>1449</v>
      </c>
      <c r="C2385" t="s">
        <v>1450</v>
      </c>
      <c r="D2385" t="s">
        <v>1070</v>
      </c>
      <c r="E2385" t="s">
        <v>1071</v>
      </c>
      <c r="F2385" t="s">
        <v>1067</v>
      </c>
      <c r="G2385" t="n">
        <v>2.051347553248</v>
      </c>
      <c r="H2385" t="n">
        <v>266847993856</v>
      </c>
      <c r="I2385" t="s">
        <v>1090</v>
      </c>
      <c r="J2385" t="s">
        <v>1069</v>
      </c>
    </row>
    <row r="2386">
      <c r="A2386" t="n">
        <v>2002</v>
      </c>
      <c r="B2386" t="s">
        <v>1449</v>
      </c>
      <c r="C2386" t="s">
        <v>1450</v>
      </c>
      <c r="D2386" t="s">
        <v>1072</v>
      </c>
      <c r="E2386" t="s">
        <v>1073</v>
      </c>
      <c r="F2386" t="s">
        <v>1067</v>
      </c>
      <c r="G2386" t="n">
        <v>8.50499070655442</v>
      </c>
      <c r="H2386" t="n">
        <v>266847993856</v>
      </c>
      <c r="I2386" t="s">
        <v>1090</v>
      </c>
      <c r="J2386" t="s">
        <v>1069</v>
      </c>
    </row>
    <row r="2387">
      <c r="A2387" t="n">
        <v>2002</v>
      </c>
      <c r="B2387" t="s">
        <v>1449</v>
      </c>
      <c r="C2387" t="s">
        <v>1450</v>
      </c>
      <c r="D2387" t="s">
        <v>1074</v>
      </c>
      <c r="E2387" t="s">
        <v>1075</v>
      </c>
      <c r="F2387" t="s">
        <v>1067</v>
      </c>
      <c r="G2387" t="n">
        <v>6.30623852457865</v>
      </c>
      <c r="H2387" t="n">
        <v>266847993856</v>
      </c>
      <c r="I2387" t="s">
        <v>1090</v>
      </c>
      <c r="J2387" t="s">
        <v>1069</v>
      </c>
    </row>
    <row r="2388">
      <c r="A2388" t="n">
        <v>2002</v>
      </c>
      <c r="B2388" t="s">
        <v>1449</v>
      </c>
      <c r="C2388" t="s">
        <v>1450</v>
      </c>
      <c r="D2388" t="s">
        <v>1076</v>
      </c>
      <c r="E2388" t="s">
        <v>1077</v>
      </c>
      <c r="F2388" t="s">
        <v>1067</v>
      </c>
      <c r="G2388" t="n">
        <v>17.6894580921505</v>
      </c>
      <c r="H2388" t="n">
        <v>266847993856</v>
      </c>
      <c r="I2388" t="s">
        <v>1090</v>
      </c>
      <c r="J2388" t="s">
        <v>1069</v>
      </c>
    </row>
    <row r="2389">
      <c r="A2389" t="n">
        <v>2002</v>
      </c>
      <c r="B2389" t="s">
        <v>1449</v>
      </c>
      <c r="C2389" t="s">
        <v>1450</v>
      </c>
      <c r="D2389" t="s">
        <v>1078</v>
      </c>
      <c r="E2389" t="s">
        <v>1079</v>
      </c>
      <c r="F2389" t="s">
        <v>1067</v>
      </c>
      <c r="G2389"/>
      <c r="H2389" t="n">
        <v>266847993856</v>
      </c>
      <c r="I2389" t="s">
        <v>1090</v>
      </c>
      <c r="J2389" t="s">
        <v>1069</v>
      </c>
    </row>
    <row r="2390">
      <c r="A2390" t="n">
        <v>2002</v>
      </c>
      <c r="B2390" t="s">
        <v>1451</v>
      </c>
      <c r="C2390" t="s">
        <v>1452</v>
      </c>
      <c r="D2390" t="s">
        <v>1065</v>
      </c>
      <c r="E2390" t="s">
        <v>1066</v>
      </c>
      <c r="F2390" t="s">
        <v>1067</v>
      </c>
      <c r="G2390" t="n">
        <v>0.0000907429451667942</v>
      </c>
      <c r="H2390" t="n">
        <v>1432221824</v>
      </c>
      <c r="I2390" t="s">
        <v>1086</v>
      </c>
      <c r="J2390" t="s">
        <v>1087</v>
      </c>
    </row>
    <row r="2391">
      <c r="A2391" t="n">
        <v>2002</v>
      </c>
      <c r="B2391" t="s">
        <v>1451</v>
      </c>
      <c r="C2391" t="s">
        <v>1452</v>
      </c>
      <c r="D2391" t="s">
        <v>1070</v>
      </c>
      <c r="E2391" t="s">
        <v>1071</v>
      </c>
      <c r="F2391" t="s">
        <v>1067</v>
      </c>
      <c r="G2391" t="n">
        <v>0.0108942236942497</v>
      </c>
      <c r="H2391" t="n">
        <v>1432221824</v>
      </c>
      <c r="I2391" t="s">
        <v>1086</v>
      </c>
      <c r="J2391" t="s">
        <v>1087</v>
      </c>
    </row>
    <row r="2392">
      <c r="A2392" t="n">
        <v>2002</v>
      </c>
      <c r="B2392" t="s">
        <v>1451</v>
      </c>
      <c r="C2392" t="s">
        <v>1452</v>
      </c>
      <c r="D2392" t="s">
        <v>1072</v>
      </c>
      <c r="E2392" t="s">
        <v>1073</v>
      </c>
      <c r="F2392" t="s">
        <v>1067</v>
      </c>
      <c r="G2392" t="n">
        <v>0.129849234258281</v>
      </c>
      <c r="H2392" t="n">
        <v>1432221824</v>
      </c>
      <c r="I2392" t="s">
        <v>1086</v>
      </c>
      <c r="J2392" t="s">
        <v>1087</v>
      </c>
    </row>
    <row r="2393">
      <c r="A2393" t="n">
        <v>2002</v>
      </c>
      <c r="B2393" t="s">
        <v>1451</v>
      </c>
      <c r="C2393" t="s">
        <v>1452</v>
      </c>
      <c r="D2393" t="s">
        <v>1074</v>
      </c>
      <c r="E2393" t="s">
        <v>1075</v>
      </c>
      <c r="F2393" t="s">
        <v>1067</v>
      </c>
      <c r="G2393" t="n">
        <v>0.0928424108440057</v>
      </c>
      <c r="H2393" t="n">
        <v>1432221824</v>
      </c>
      <c r="I2393" t="s">
        <v>1086</v>
      </c>
      <c r="J2393" t="s">
        <v>1087</v>
      </c>
    </row>
    <row r="2394">
      <c r="A2394" t="n">
        <v>2002</v>
      </c>
      <c r="B2394" t="s">
        <v>1451</v>
      </c>
      <c r="C2394" t="s">
        <v>1452</v>
      </c>
      <c r="D2394" t="s">
        <v>1076</v>
      </c>
      <c r="E2394" t="s">
        <v>1077</v>
      </c>
      <c r="F2394" t="s">
        <v>1067</v>
      </c>
      <c r="G2394" t="n">
        <v>0.233676611741703</v>
      </c>
      <c r="H2394" t="n">
        <v>1432221824</v>
      </c>
      <c r="I2394" t="s">
        <v>1086</v>
      </c>
      <c r="J2394" t="s">
        <v>1087</v>
      </c>
    </row>
    <row r="2395">
      <c r="A2395" t="n">
        <v>2002</v>
      </c>
      <c r="B2395" t="s">
        <v>1451</v>
      </c>
      <c r="C2395" t="s">
        <v>1452</v>
      </c>
      <c r="D2395" t="s">
        <v>1078</v>
      </c>
      <c r="E2395" t="s">
        <v>1079</v>
      </c>
      <c r="F2395" t="s">
        <v>1067</v>
      </c>
      <c r="G2395"/>
      <c r="H2395" t="n">
        <v>1432221824</v>
      </c>
      <c r="I2395" t="s">
        <v>1086</v>
      </c>
      <c r="J2395" t="s">
        <v>1087</v>
      </c>
    </row>
    <row r="2396">
      <c r="A2396" t="n">
        <v>2002</v>
      </c>
      <c r="B2396" t="s">
        <v>1453</v>
      </c>
      <c r="C2396" t="s">
        <v>1454</v>
      </c>
      <c r="D2396" t="s">
        <v>1065</v>
      </c>
      <c r="E2396" t="s">
        <v>1066</v>
      </c>
      <c r="F2396" t="s">
        <v>1067</v>
      </c>
      <c r="G2396" t="n">
        <v>0</v>
      </c>
      <c r="H2396" t="n">
        <v>557080064</v>
      </c>
      <c r="I2396" t="s">
        <v>1068</v>
      </c>
      <c r="J2396" t="s">
        <v>1069</v>
      </c>
    </row>
    <row r="2397">
      <c r="A2397" t="n">
        <v>2002</v>
      </c>
      <c r="B2397" t="s">
        <v>1453</v>
      </c>
      <c r="C2397" t="s">
        <v>1454</v>
      </c>
      <c r="D2397" t="s">
        <v>1070</v>
      </c>
      <c r="E2397" t="s">
        <v>1071</v>
      </c>
      <c r="F2397" t="s">
        <v>1067</v>
      </c>
      <c r="G2397" t="n">
        <v>0</v>
      </c>
      <c r="H2397" t="n">
        <v>557080064</v>
      </c>
      <c r="I2397" t="s">
        <v>1068</v>
      </c>
      <c r="J2397" t="s">
        <v>1069</v>
      </c>
    </row>
    <row r="2398">
      <c r="A2398" t="n">
        <v>2002</v>
      </c>
      <c r="B2398" t="s">
        <v>1453</v>
      </c>
      <c r="C2398" t="s">
        <v>1454</v>
      </c>
      <c r="D2398" t="s">
        <v>1072</v>
      </c>
      <c r="E2398" t="s">
        <v>1073</v>
      </c>
      <c r="F2398" t="s">
        <v>1067</v>
      </c>
      <c r="G2398" t="n">
        <v>0</v>
      </c>
      <c r="H2398" t="n">
        <v>557080064</v>
      </c>
      <c r="I2398" t="s">
        <v>1068</v>
      </c>
      <c r="J2398" t="s">
        <v>1069</v>
      </c>
    </row>
    <row r="2399">
      <c r="A2399" t="n">
        <v>2002</v>
      </c>
      <c r="B2399" t="s">
        <v>1453</v>
      </c>
      <c r="C2399" t="s">
        <v>1454</v>
      </c>
      <c r="D2399" t="s">
        <v>1074</v>
      </c>
      <c r="E2399" t="s">
        <v>1075</v>
      </c>
      <c r="F2399" t="s">
        <v>1067</v>
      </c>
      <c r="G2399" t="n">
        <v>0</v>
      </c>
      <c r="H2399" t="n">
        <v>557080064</v>
      </c>
      <c r="I2399" t="s">
        <v>1068</v>
      </c>
      <c r="J2399" t="s">
        <v>1069</v>
      </c>
    </row>
    <row r="2400">
      <c r="A2400" t="n">
        <v>2002</v>
      </c>
      <c r="B2400" t="s">
        <v>1453</v>
      </c>
      <c r="C2400" t="s">
        <v>1454</v>
      </c>
      <c r="D2400" t="s">
        <v>1076</v>
      </c>
      <c r="E2400" t="s">
        <v>1077</v>
      </c>
      <c r="F2400" t="s">
        <v>1067</v>
      </c>
      <c r="G2400" t="n">
        <v>0</v>
      </c>
      <c r="H2400" t="n">
        <v>557080064</v>
      </c>
      <c r="I2400" t="s">
        <v>1068</v>
      </c>
      <c r="J2400" t="s">
        <v>1069</v>
      </c>
    </row>
    <row r="2401">
      <c r="A2401" t="n">
        <v>2002</v>
      </c>
      <c r="B2401" t="s">
        <v>1453</v>
      </c>
      <c r="C2401" t="s">
        <v>1454</v>
      </c>
      <c r="D2401" t="s">
        <v>1078</v>
      </c>
      <c r="E2401" t="s">
        <v>1079</v>
      </c>
      <c r="F2401" t="s">
        <v>1067</v>
      </c>
      <c r="G2401"/>
      <c r="H2401" t="n">
        <v>557080064</v>
      </c>
      <c r="I2401" t="s">
        <v>1068</v>
      </c>
      <c r="J2401" t="s">
        <v>1069</v>
      </c>
    </row>
    <row r="2402">
      <c r="A2402" t="n">
        <v>2002</v>
      </c>
      <c r="B2402" t="s">
        <v>1455</v>
      </c>
      <c r="C2402" t="s">
        <v>1456</v>
      </c>
      <c r="D2402" t="s">
        <v>1065</v>
      </c>
      <c r="E2402" t="s">
        <v>1066</v>
      </c>
      <c r="F2402" t="s">
        <v>1067</v>
      </c>
      <c r="G2402" t="n">
        <v>0</v>
      </c>
      <c r="H2402" t="n">
        <v>742134784</v>
      </c>
      <c r="I2402" t="s">
        <v>1086</v>
      </c>
      <c r="J2402" t="s">
        <v>1069</v>
      </c>
    </row>
    <row r="2403">
      <c r="A2403" t="n">
        <v>2002</v>
      </c>
      <c r="B2403" t="s">
        <v>1455</v>
      </c>
      <c r="C2403" t="s">
        <v>1456</v>
      </c>
      <c r="D2403" t="s">
        <v>1070</v>
      </c>
      <c r="E2403" t="s">
        <v>1071</v>
      </c>
      <c r="F2403" t="s">
        <v>1067</v>
      </c>
      <c r="G2403" t="n">
        <v>0</v>
      </c>
      <c r="H2403" t="n">
        <v>742134784</v>
      </c>
      <c r="I2403" t="s">
        <v>1086</v>
      </c>
      <c r="J2403" t="s">
        <v>1069</v>
      </c>
    </row>
    <row r="2404">
      <c r="A2404" t="n">
        <v>2002</v>
      </c>
      <c r="B2404" t="s">
        <v>1455</v>
      </c>
      <c r="C2404" t="s">
        <v>1456</v>
      </c>
      <c r="D2404" t="s">
        <v>1072</v>
      </c>
      <c r="E2404" t="s">
        <v>1073</v>
      </c>
      <c r="F2404" t="s">
        <v>1067</v>
      </c>
      <c r="G2404" t="n">
        <v>0</v>
      </c>
      <c r="H2404" t="n">
        <v>742134784</v>
      </c>
      <c r="I2404" t="s">
        <v>1086</v>
      </c>
      <c r="J2404" t="s">
        <v>1069</v>
      </c>
    </row>
    <row r="2405">
      <c r="A2405" t="n">
        <v>2002</v>
      </c>
      <c r="B2405" t="s">
        <v>1455</v>
      </c>
      <c r="C2405" t="s">
        <v>1456</v>
      </c>
      <c r="D2405" t="s">
        <v>1074</v>
      </c>
      <c r="E2405" t="s">
        <v>1075</v>
      </c>
      <c r="F2405" t="s">
        <v>1067</v>
      </c>
      <c r="G2405" t="n">
        <v>0</v>
      </c>
      <c r="H2405" t="n">
        <v>742134784</v>
      </c>
      <c r="I2405" t="s">
        <v>1086</v>
      </c>
      <c r="J2405" t="s">
        <v>1069</v>
      </c>
    </row>
    <row r="2406">
      <c r="A2406" t="n">
        <v>2002</v>
      </c>
      <c r="B2406" t="s">
        <v>1455</v>
      </c>
      <c r="C2406" t="s">
        <v>1456</v>
      </c>
      <c r="D2406" t="s">
        <v>1076</v>
      </c>
      <c r="E2406" t="s">
        <v>1077</v>
      </c>
      <c r="F2406" t="s">
        <v>1067</v>
      </c>
      <c r="G2406" t="n">
        <v>0</v>
      </c>
      <c r="H2406" t="n">
        <v>742134784</v>
      </c>
      <c r="I2406" t="s">
        <v>1086</v>
      </c>
      <c r="J2406" t="s">
        <v>1069</v>
      </c>
    </row>
    <row r="2407">
      <c r="A2407" t="n">
        <v>2002</v>
      </c>
      <c r="B2407" t="s">
        <v>1455</v>
      </c>
      <c r="C2407" t="s">
        <v>1456</v>
      </c>
      <c r="D2407" t="s">
        <v>1078</v>
      </c>
      <c r="E2407" t="s">
        <v>1079</v>
      </c>
      <c r="F2407" t="s">
        <v>1067</v>
      </c>
      <c r="G2407"/>
      <c r="H2407" t="n">
        <v>742134784</v>
      </c>
      <c r="I2407" t="s">
        <v>1086</v>
      </c>
      <c r="J2407" t="s">
        <v>1069</v>
      </c>
    </row>
    <row r="2408">
      <c r="A2408" t="n">
        <v>2002</v>
      </c>
      <c r="B2408" t="s">
        <v>1457</v>
      </c>
      <c r="C2408" t="s">
        <v>1458</v>
      </c>
      <c r="D2408" t="s">
        <v>1065</v>
      </c>
      <c r="E2408" t="s">
        <v>1066</v>
      </c>
      <c r="F2408" t="s">
        <v>1067</v>
      </c>
      <c r="G2408" t="n">
        <v>0.0101673836875763</v>
      </c>
      <c r="H2408" t="n">
        <v>26750302208</v>
      </c>
      <c r="I2408" t="s">
        <v>1099</v>
      </c>
      <c r="J2408" t="s">
        <v>1083</v>
      </c>
    </row>
    <row r="2409">
      <c r="A2409" t="n">
        <v>2002</v>
      </c>
      <c r="B2409" t="s">
        <v>1457</v>
      </c>
      <c r="C2409" t="s">
        <v>1458</v>
      </c>
      <c r="D2409" t="s">
        <v>1070</v>
      </c>
      <c r="E2409" t="s">
        <v>1071</v>
      </c>
      <c r="F2409" t="s">
        <v>1067</v>
      </c>
      <c r="G2409" t="n">
        <v>0.244695093497039</v>
      </c>
      <c r="H2409" t="n">
        <v>26750302208</v>
      </c>
      <c r="I2409" t="s">
        <v>1099</v>
      </c>
      <c r="J2409" t="s">
        <v>1083</v>
      </c>
    </row>
    <row r="2410">
      <c r="A2410" t="n">
        <v>2002</v>
      </c>
      <c r="B2410" t="s">
        <v>1457</v>
      </c>
      <c r="C2410" t="s">
        <v>1458</v>
      </c>
      <c r="D2410" t="s">
        <v>1072</v>
      </c>
      <c r="E2410" t="s">
        <v>1073</v>
      </c>
      <c r="F2410" t="s">
        <v>1067</v>
      </c>
      <c r="G2410" t="n">
        <v>0.777845043728207</v>
      </c>
      <c r="H2410" t="n">
        <v>26750302208</v>
      </c>
      <c r="I2410" t="s">
        <v>1099</v>
      </c>
      <c r="J2410" t="s">
        <v>1083</v>
      </c>
    </row>
    <row r="2411">
      <c r="A2411" t="n">
        <v>2002</v>
      </c>
      <c r="B2411" t="s">
        <v>1457</v>
      </c>
      <c r="C2411" t="s">
        <v>1458</v>
      </c>
      <c r="D2411" t="s">
        <v>1074</v>
      </c>
      <c r="E2411" t="s">
        <v>1075</v>
      </c>
      <c r="F2411" t="s">
        <v>1067</v>
      </c>
      <c r="G2411" t="n">
        <v>6.3377836528023</v>
      </c>
      <c r="H2411" t="n">
        <v>26750302208</v>
      </c>
      <c r="I2411" t="s">
        <v>1099</v>
      </c>
      <c r="J2411" t="s">
        <v>1083</v>
      </c>
    </row>
    <row r="2412">
      <c r="A2412" t="n">
        <v>2002</v>
      </c>
      <c r="B2412" t="s">
        <v>1457</v>
      </c>
      <c r="C2412" t="s">
        <v>1458</v>
      </c>
      <c r="D2412" t="s">
        <v>1076</v>
      </c>
      <c r="E2412" t="s">
        <v>1077</v>
      </c>
      <c r="F2412" t="s">
        <v>1067</v>
      </c>
      <c r="G2412" t="n">
        <v>7.37049117371512</v>
      </c>
      <c r="H2412" t="n">
        <v>26750302208</v>
      </c>
      <c r="I2412" t="s">
        <v>1099</v>
      </c>
      <c r="J2412" t="s">
        <v>1083</v>
      </c>
    </row>
    <row r="2413">
      <c r="A2413" t="n">
        <v>2002</v>
      </c>
      <c r="B2413" t="s">
        <v>1457</v>
      </c>
      <c r="C2413" t="s">
        <v>1458</v>
      </c>
      <c r="D2413" t="s">
        <v>1078</v>
      </c>
      <c r="E2413" t="s">
        <v>1079</v>
      </c>
      <c r="F2413" t="s">
        <v>1067</v>
      </c>
      <c r="G2413"/>
      <c r="H2413" t="n">
        <v>26750302208</v>
      </c>
      <c r="I2413" t="s">
        <v>1099</v>
      </c>
      <c r="J2413" t="s">
        <v>1083</v>
      </c>
    </row>
    <row r="2414">
      <c r="A2414" t="n">
        <v>2002</v>
      </c>
      <c r="B2414" t="s">
        <v>1459</v>
      </c>
      <c r="C2414" t="s">
        <v>1460</v>
      </c>
      <c r="D2414" t="s">
        <v>1065</v>
      </c>
      <c r="E2414" t="s">
        <v>1066</v>
      </c>
      <c r="F2414" t="s">
        <v>1067</v>
      </c>
      <c r="G2414" t="n">
        <v>0</v>
      </c>
      <c r="H2414" t="n">
        <v>366708384</v>
      </c>
      <c r="I2414" t="s">
        <v>1068</v>
      </c>
      <c r="J2414" t="s">
        <v>1069</v>
      </c>
    </row>
    <row r="2415">
      <c r="A2415" t="n">
        <v>2002</v>
      </c>
      <c r="B2415" t="s">
        <v>1459</v>
      </c>
      <c r="C2415" t="s">
        <v>1460</v>
      </c>
      <c r="D2415" t="s">
        <v>1070</v>
      </c>
      <c r="E2415" t="s">
        <v>1071</v>
      </c>
      <c r="F2415" t="s">
        <v>1067</v>
      </c>
      <c r="G2415" t="n">
        <v>0</v>
      </c>
      <c r="H2415" t="n">
        <v>366708384</v>
      </c>
      <c r="I2415" t="s">
        <v>1068</v>
      </c>
      <c r="J2415" t="s">
        <v>1069</v>
      </c>
    </row>
    <row r="2416">
      <c r="A2416" t="n">
        <v>2002</v>
      </c>
      <c r="B2416" t="s">
        <v>1459</v>
      </c>
      <c r="C2416" t="s">
        <v>1460</v>
      </c>
      <c r="D2416" t="s">
        <v>1072</v>
      </c>
      <c r="E2416" t="s">
        <v>1073</v>
      </c>
      <c r="F2416" t="s">
        <v>1067</v>
      </c>
      <c r="G2416" t="n">
        <v>0</v>
      </c>
      <c r="H2416" t="n">
        <v>366708384</v>
      </c>
      <c r="I2416" t="s">
        <v>1068</v>
      </c>
      <c r="J2416" t="s">
        <v>1069</v>
      </c>
    </row>
    <row r="2417">
      <c r="A2417" t="n">
        <v>2002</v>
      </c>
      <c r="B2417" t="s">
        <v>1459</v>
      </c>
      <c r="C2417" t="s">
        <v>1460</v>
      </c>
      <c r="D2417" t="s">
        <v>1074</v>
      </c>
      <c r="E2417" t="s">
        <v>1075</v>
      </c>
      <c r="F2417" t="s">
        <v>1067</v>
      </c>
      <c r="G2417" t="n">
        <v>0</v>
      </c>
      <c r="H2417" t="n">
        <v>366708384</v>
      </c>
      <c r="I2417" t="s">
        <v>1068</v>
      </c>
      <c r="J2417" t="s">
        <v>1069</v>
      </c>
    </row>
    <row r="2418">
      <c r="A2418" t="n">
        <v>2002</v>
      </c>
      <c r="B2418" t="s">
        <v>1459</v>
      </c>
      <c r="C2418" t="s">
        <v>1460</v>
      </c>
      <c r="D2418" t="s">
        <v>1076</v>
      </c>
      <c r="E2418" t="s">
        <v>1077</v>
      </c>
      <c r="F2418" t="s">
        <v>1067</v>
      </c>
      <c r="G2418" t="n">
        <v>0</v>
      </c>
      <c r="H2418" t="n">
        <v>366708384</v>
      </c>
      <c r="I2418" t="s">
        <v>1068</v>
      </c>
      <c r="J2418" t="s">
        <v>1069</v>
      </c>
    </row>
    <row r="2419">
      <c r="A2419" t="n">
        <v>2002</v>
      </c>
      <c r="B2419" t="s">
        <v>1459</v>
      </c>
      <c r="C2419" t="s">
        <v>1460</v>
      </c>
      <c r="D2419" t="s">
        <v>1078</v>
      </c>
      <c r="E2419" t="s">
        <v>1079</v>
      </c>
      <c r="F2419" t="s">
        <v>1067</v>
      </c>
      <c r="G2419"/>
      <c r="H2419" t="n">
        <v>366708384</v>
      </c>
      <c r="I2419" t="s">
        <v>1068</v>
      </c>
      <c r="J2419" t="s">
        <v>1069</v>
      </c>
    </row>
    <row r="2420">
      <c r="A2420" t="n">
        <v>2002</v>
      </c>
      <c r="B2420" t="s">
        <v>1461</v>
      </c>
      <c r="C2420" t="s">
        <v>1462</v>
      </c>
      <c r="D2420" t="s">
        <v>1065</v>
      </c>
      <c r="E2420" t="s">
        <v>1066</v>
      </c>
      <c r="F2420" t="s">
        <v>1067</v>
      </c>
      <c r="G2420" t="n">
        <v>0.00000000883755824097575</v>
      </c>
      <c r="H2420" t="n">
        <v>1997005696</v>
      </c>
      <c r="I2420" t="s">
        <v>1086</v>
      </c>
      <c r="J2420" t="s">
        <v>1083</v>
      </c>
    </row>
    <row r="2421">
      <c r="A2421" t="n">
        <v>2002</v>
      </c>
      <c r="B2421" t="s">
        <v>1461</v>
      </c>
      <c r="C2421" t="s">
        <v>1462</v>
      </c>
      <c r="D2421" t="s">
        <v>1070</v>
      </c>
      <c r="E2421" t="s">
        <v>1071</v>
      </c>
      <c r="F2421" t="s">
        <v>1067</v>
      </c>
      <c r="G2421" t="n">
        <v>0.00035235248139069</v>
      </c>
      <c r="H2421" t="n">
        <v>1997005696</v>
      </c>
      <c r="I2421" t="s">
        <v>1086</v>
      </c>
      <c r="J2421" t="s">
        <v>1083</v>
      </c>
    </row>
    <row r="2422">
      <c r="A2422" t="n">
        <v>2002</v>
      </c>
      <c r="B2422" t="s">
        <v>1461</v>
      </c>
      <c r="C2422" t="s">
        <v>1462</v>
      </c>
      <c r="D2422" t="s">
        <v>1072</v>
      </c>
      <c r="E2422" t="s">
        <v>1073</v>
      </c>
      <c r="F2422" t="s">
        <v>1067</v>
      </c>
      <c r="G2422" t="n">
        <v>0.0316322923538022</v>
      </c>
      <c r="H2422" t="n">
        <v>1997005696</v>
      </c>
      <c r="I2422" t="s">
        <v>1086</v>
      </c>
      <c r="J2422" t="s">
        <v>1083</v>
      </c>
    </row>
    <row r="2423">
      <c r="A2423" t="n">
        <v>2002</v>
      </c>
      <c r="B2423" t="s">
        <v>1461</v>
      </c>
      <c r="C2423" t="s">
        <v>1462</v>
      </c>
      <c r="D2423" t="s">
        <v>1074</v>
      </c>
      <c r="E2423" t="s">
        <v>1075</v>
      </c>
      <c r="F2423" t="s">
        <v>1067</v>
      </c>
      <c r="G2423" t="n">
        <v>0.0113024587768482</v>
      </c>
      <c r="H2423" t="n">
        <v>1997005696</v>
      </c>
      <c r="I2423" t="s">
        <v>1086</v>
      </c>
      <c r="J2423" t="s">
        <v>1083</v>
      </c>
    </row>
    <row r="2424">
      <c r="A2424" t="n">
        <v>2002</v>
      </c>
      <c r="B2424" t="s">
        <v>1461</v>
      </c>
      <c r="C2424" t="s">
        <v>1462</v>
      </c>
      <c r="D2424" t="s">
        <v>1076</v>
      </c>
      <c r="E2424" t="s">
        <v>1077</v>
      </c>
      <c r="F2424" t="s">
        <v>1067</v>
      </c>
      <c r="G2424" t="n">
        <v>0.0432871124495994</v>
      </c>
      <c r="H2424" t="n">
        <v>1997005696</v>
      </c>
      <c r="I2424" t="s">
        <v>1086</v>
      </c>
      <c r="J2424" t="s">
        <v>1083</v>
      </c>
    </row>
    <row r="2425">
      <c r="A2425" t="n">
        <v>2002</v>
      </c>
      <c r="B2425" t="s">
        <v>1461</v>
      </c>
      <c r="C2425" t="s">
        <v>1462</v>
      </c>
      <c r="D2425" t="s">
        <v>1078</v>
      </c>
      <c r="E2425" t="s">
        <v>1079</v>
      </c>
      <c r="F2425" t="s">
        <v>1067</v>
      </c>
      <c r="G2425"/>
      <c r="H2425" t="n">
        <v>1997005696</v>
      </c>
      <c r="I2425" t="s">
        <v>1086</v>
      </c>
      <c r="J2425" t="s">
        <v>1083</v>
      </c>
    </row>
    <row r="2426">
      <c r="A2426" t="n">
        <v>2002</v>
      </c>
      <c r="B2426" t="s">
        <v>1463</v>
      </c>
      <c r="C2426" t="s">
        <v>1464</v>
      </c>
      <c r="D2426" t="s">
        <v>1065</v>
      </c>
      <c r="E2426" t="s">
        <v>1066</v>
      </c>
      <c r="F2426" t="s">
        <v>1067</v>
      </c>
      <c r="G2426" t="n">
        <v>0.0000418466685226671</v>
      </c>
      <c r="H2426" t="n">
        <v>2319268864</v>
      </c>
      <c r="I2426" t="s">
        <v>1086</v>
      </c>
      <c r="J2426" t="s">
        <v>1083</v>
      </c>
    </row>
    <row r="2427">
      <c r="A2427" t="n">
        <v>2002</v>
      </c>
      <c r="B2427" t="s">
        <v>1463</v>
      </c>
      <c r="C2427" t="s">
        <v>1464</v>
      </c>
      <c r="D2427" t="s">
        <v>1070</v>
      </c>
      <c r="E2427" t="s">
        <v>1071</v>
      </c>
      <c r="F2427" t="s">
        <v>1067</v>
      </c>
      <c r="G2427" t="n">
        <v>0.00735630041788286</v>
      </c>
      <c r="H2427" t="n">
        <v>2319268864</v>
      </c>
      <c r="I2427" t="s">
        <v>1086</v>
      </c>
      <c r="J2427" t="s">
        <v>1083</v>
      </c>
    </row>
    <row r="2428">
      <c r="A2428" t="n">
        <v>2002</v>
      </c>
      <c r="B2428" t="s">
        <v>1463</v>
      </c>
      <c r="C2428" t="s">
        <v>1464</v>
      </c>
      <c r="D2428" t="s">
        <v>1072</v>
      </c>
      <c r="E2428" t="s">
        <v>1073</v>
      </c>
      <c r="F2428" t="s">
        <v>1067</v>
      </c>
      <c r="G2428" t="n">
        <v>0.0916461905132945</v>
      </c>
      <c r="H2428" t="n">
        <v>2319268864</v>
      </c>
      <c r="I2428" t="s">
        <v>1086</v>
      </c>
      <c r="J2428" t="s">
        <v>1083</v>
      </c>
    </row>
    <row r="2429">
      <c r="A2429" t="n">
        <v>2002</v>
      </c>
      <c r="B2429" t="s">
        <v>1463</v>
      </c>
      <c r="C2429" t="s">
        <v>1464</v>
      </c>
      <c r="D2429" t="s">
        <v>1074</v>
      </c>
      <c r="E2429" t="s">
        <v>1075</v>
      </c>
      <c r="F2429" t="s">
        <v>1067</v>
      </c>
      <c r="G2429" t="n">
        <v>0.217667391235525</v>
      </c>
      <c r="H2429" t="n">
        <v>2319268864</v>
      </c>
      <c r="I2429" t="s">
        <v>1086</v>
      </c>
      <c r="J2429" t="s">
        <v>1083</v>
      </c>
    </row>
    <row r="2430">
      <c r="A2430" t="n">
        <v>2002</v>
      </c>
      <c r="B2430" t="s">
        <v>1463</v>
      </c>
      <c r="C2430" t="s">
        <v>1464</v>
      </c>
      <c r="D2430" t="s">
        <v>1076</v>
      </c>
      <c r="E2430" t="s">
        <v>1077</v>
      </c>
      <c r="F2430" t="s">
        <v>1067</v>
      </c>
      <c r="G2430" t="n">
        <v>0.316711728835225</v>
      </c>
      <c r="H2430" t="n">
        <v>2319268864</v>
      </c>
      <c r="I2430" t="s">
        <v>1086</v>
      </c>
      <c r="J2430" t="s">
        <v>1083</v>
      </c>
    </row>
    <row r="2431">
      <c r="A2431" t="n">
        <v>2002</v>
      </c>
      <c r="B2431" t="s">
        <v>1463</v>
      </c>
      <c r="C2431" t="s">
        <v>1464</v>
      </c>
      <c r="D2431" t="s">
        <v>1078</v>
      </c>
      <c r="E2431" t="s">
        <v>1079</v>
      </c>
      <c r="F2431" t="s">
        <v>1067</v>
      </c>
      <c r="G2431"/>
      <c r="H2431" t="n">
        <v>2319268864</v>
      </c>
      <c r="I2431" t="s">
        <v>1086</v>
      </c>
      <c r="J2431" t="s">
        <v>1083</v>
      </c>
    </row>
    <row r="2432">
      <c r="A2432" t="n">
        <v>2002</v>
      </c>
      <c r="B2432" t="s">
        <v>1465</v>
      </c>
      <c r="C2432" t="s">
        <v>1466</v>
      </c>
      <c r="D2432" t="s">
        <v>1065</v>
      </c>
      <c r="E2432" t="s">
        <v>1066</v>
      </c>
      <c r="F2432" t="s">
        <v>1067</v>
      </c>
      <c r="G2432" t="n">
        <v>0.115419489810943</v>
      </c>
      <c r="H2432" t="n">
        <v>134300901376</v>
      </c>
      <c r="I2432" t="s">
        <v>1108</v>
      </c>
      <c r="J2432" t="s">
        <v>1091</v>
      </c>
    </row>
    <row r="2433">
      <c r="A2433" t="n">
        <v>2002</v>
      </c>
      <c r="B2433" t="s">
        <v>1465</v>
      </c>
      <c r="C2433" t="s">
        <v>1466</v>
      </c>
      <c r="D2433" t="s">
        <v>1070</v>
      </c>
      <c r="E2433" t="s">
        <v>1071</v>
      </c>
      <c r="F2433" t="s">
        <v>1067</v>
      </c>
      <c r="G2433" t="n">
        <v>1.35835777948078</v>
      </c>
      <c r="H2433" t="n">
        <v>134300901376</v>
      </c>
      <c r="I2433" t="s">
        <v>1108</v>
      </c>
      <c r="J2433" t="s">
        <v>1091</v>
      </c>
    </row>
    <row r="2434">
      <c r="A2434" t="n">
        <v>2002</v>
      </c>
      <c r="B2434" t="s">
        <v>1465</v>
      </c>
      <c r="C2434" t="s">
        <v>1466</v>
      </c>
      <c r="D2434" t="s">
        <v>1072</v>
      </c>
      <c r="E2434" t="s">
        <v>1073</v>
      </c>
      <c r="F2434" t="s">
        <v>1067</v>
      </c>
      <c r="G2434" t="n">
        <v>1.68150163250159</v>
      </c>
      <c r="H2434" t="n">
        <v>134300901376</v>
      </c>
      <c r="I2434" t="s">
        <v>1108</v>
      </c>
      <c r="J2434" t="s">
        <v>1091</v>
      </c>
    </row>
    <row r="2435">
      <c r="A2435" t="n">
        <v>2002</v>
      </c>
      <c r="B2435" t="s">
        <v>1465</v>
      </c>
      <c r="C2435" t="s">
        <v>1466</v>
      </c>
      <c r="D2435" t="s">
        <v>1074</v>
      </c>
      <c r="E2435" t="s">
        <v>1075</v>
      </c>
      <c r="F2435" t="s">
        <v>1067</v>
      </c>
      <c r="G2435" t="n">
        <v>6.67630464472414</v>
      </c>
      <c r="H2435" t="n">
        <v>134300901376</v>
      </c>
      <c r="I2435" t="s">
        <v>1108</v>
      </c>
      <c r="J2435" t="s">
        <v>1091</v>
      </c>
    </row>
    <row r="2436">
      <c r="A2436" t="n">
        <v>2002</v>
      </c>
      <c r="B2436" t="s">
        <v>1465</v>
      </c>
      <c r="C2436" t="s">
        <v>1466</v>
      </c>
      <c r="D2436" t="s">
        <v>1076</v>
      </c>
      <c r="E2436" t="s">
        <v>1077</v>
      </c>
      <c r="F2436" t="s">
        <v>1067</v>
      </c>
      <c r="G2436" t="n">
        <v>9.83158354651745</v>
      </c>
      <c r="H2436" t="n">
        <v>134300901376</v>
      </c>
      <c r="I2436" t="s">
        <v>1108</v>
      </c>
      <c r="J2436" t="s">
        <v>1091</v>
      </c>
    </row>
    <row r="2437">
      <c r="A2437" t="n">
        <v>2002</v>
      </c>
      <c r="B2437" t="s">
        <v>1465</v>
      </c>
      <c r="C2437" t="s">
        <v>1466</v>
      </c>
      <c r="D2437" t="s">
        <v>1078</v>
      </c>
      <c r="E2437" t="s">
        <v>1079</v>
      </c>
      <c r="F2437" t="s">
        <v>1067</v>
      </c>
      <c r="G2437"/>
      <c r="H2437" t="n">
        <v>134300901376</v>
      </c>
      <c r="I2437" t="s">
        <v>1108</v>
      </c>
      <c r="J2437" t="s">
        <v>1091</v>
      </c>
    </row>
    <row r="2438">
      <c r="A2438" t="n">
        <v>2002</v>
      </c>
      <c r="B2438" t="s">
        <v>1467</v>
      </c>
      <c r="C2438" t="s">
        <v>1468</v>
      </c>
      <c r="D2438" t="s">
        <v>1065</v>
      </c>
      <c r="E2438" t="s">
        <v>1066</v>
      </c>
      <c r="F2438" t="s">
        <v>1067</v>
      </c>
      <c r="G2438" t="n">
        <v>0.00000000883755824097575</v>
      </c>
      <c r="H2438" t="n">
        <v>1212000000</v>
      </c>
      <c r="I2438" t="s">
        <v>1090</v>
      </c>
      <c r="J2438" t="s">
        <v>1087</v>
      </c>
    </row>
    <row r="2439">
      <c r="A2439" t="n">
        <v>2002</v>
      </c>
      <c r="B2439" t="s">
        <v>1467</v>
      </c>
      <c r="C2439" t="s">
        <v>1468</v>
      </c>
      <c r="D2439" t="s">
        <v>1070</v>
      </c>
      <c r="E2439" t="s">
        <v>1071</v>
      </c>
      <c r="F2439" t="s">
        <v>1067</v>
      </c>
      <c r="G2439" t="n">
        <v>0.00035235248139069</v>
      </c>
      <c r="H2439" t="n">
        <v>1212000000</v>
      </c>
      <c r="I2439" t="s">
        <v>1090</v>
      </c>
      <c r="J2439" t="s">
        <v>1087</v>
      </c>
    </row>
    <row r="2440">
      <c r="A2440" t="n">
        <v>2002</v>
      </c>
      <c r="B2440" t="s">
        <v>1467</v>
      </c>
      <c r="C2440" t="s">
        <v>1468</v>
      </c>
      <c r="D2440" t="s">
        <v>1072</v>
      </c>
      <c r="E2440" t="s">
        <v>1073</v>
      </c>
      <c r="F2440" t="s">
        <v>1067</v>
      </c>
      <c r="G2440" t="n">
        <v>0.0124066944118894</v>
      </c>
      <c r="H2440" t="n">
        <v>1212000000</v>
      </c>
      <c r="I2440" t="s">
        <v>1090</v>
      </c>
      <c r="J2440" t="s">
        <v>1087</v>
      </c>
    </row>
    <row r="2441">
      <c r="A2441" t="n">
        <v>2002</v>
      </c>
      <c r="B2441" t="s">
        <v>1467</v>
      </c>
      <c r="C2441" t="s">
        <v>1468</v>
      </c>
      <c r="D2441" t="s">
        <v>1074</v>
      </c>
      <c r="E2441" t="s">
        <v>1075</v>
      </c>
      <c r="F2441" t="s">
        <v>1067</v>
      </c>
      <c r="G2441" t="n">
        <v>0.0621377168820623</v>
      </c>
      <c r="H2441" t="n">
        <v>1212000000</v>
      </c>
      <c r="I2441" t="s">
        <v>1090</v>
      </c>
      <c r="J2441" t="s">
        <v>1087</v>
      </c>
    </row>
    <row r="2442">
      <c r="A2442" t="n">
        <v>2002</v>
      </c>
      <c r="B2442" t="s">
        <v>1467</v>
      </c>
      <c r="C2442" t="s">
        <v>1468</v>
      </c>
      <c r="D2442" t="s">
        <v>1076</v>
      </c>
      <c r="E2442" t="s">
        <v>1077</v>
      </c>
      <c r="F2442" t="s">
        <v>1067</v>
      </c>
      <c r="G2442" t="n">
        <v>0.0748967726129006</v>
      </c>
      <c r="H2442" t="n">
        <v>1212000000</v>
      </c>
      <c r="I2442" t="s">
        <v>1090</v>
      </c>
      <c r="J2442" t="s">
        <v>1087</v>
      </c>
    </row>
    <row r="2443">
      <c r="A2443" t="n">
        <v>2002</v>
      </c>
      <c r="B2443" t="s">
        <v>1467</v>
      </c>
      <c r="C2443" t="s">
        <v>1468</v>
      </c>
      <c r="D2443" t="s">
        <v>1078</v>
      </c>
      <c r="E2443" t="s">
        <v>1079</v>
      </c>
      <c r="F2443" t="s">
        <v>1067</v>
      </c>
      <c r="G2443"/>
      <c r="H2443" t="n">
        <v>1212000000</v>
      </c>
      <c r="I2443" t="s">
        <v>1090</v>
      </c>
      <c r="J2443" t="s">
        <v>1087</v>
      </c>
    </row>
    <row r="2444">
      <c r="A2444" t="n">
        <v>2002</v>
      </c>
      <c r="B2444" t="s">
        <v>1469</v>
      </c>
      <c r="C2444" t="s">
        <v>1470</v>
      </c>
      <c r="D2444" t="s">
        <v>1065</v>
      </c>
      <c r="E2444" t="s">
        <v>1066</v>
      </c>
      <c r="F2444" t="s">
        <v>1067</v>
      </c>
      <c r="G2444" t="n">
        <v>0.0000127635757065515</v>
      </c>
      <c r="H2444" t="n">
        <v>14702999552</v>
      </c>
      <c r="I2444" t="s">
        <v>1090</v>
      </c>
      <c r="J2444" t="s">
        <v>1091</v>
      </c>
    </row>
    <row r="2445">
      <c r="A2445" t="n">
        <v>2002</v>
      </c>
      <c r="B2445" t="s">
        <v>1469</v>
      </c>
      <c r="C2445" t="s">
        <v>1470</v>
      </c>
      <c r="D2445" t="s">
        <v>1070</v>
      </c>
      <c r="E2445" t="s">
        <v>1071</v>
      </c>
      <c r="F2445" t="s">
        <v>1067</v>
      </c>
      <c r="G2445" t="n">
        <v>0.00170538098667529</v>
      </c>
      <c r="H2445" t="n">
        <v>14702999552</v>
      </c>
      <c r="I2445" t="s">
        <v>1090</v>
      </c>
      <c r="J2445" t="s">
        <v>1091</v>
      </c>
    </row>
    <row r="2446">
      <c r="A2446" t="n">
        <v>2002</v>
      </c>
      <c r="B2446" t="s">
        <v>1469</v>
      </c>
      <c r="C2446" t="s">
        <v>1470</v>
      </c>
      <c r="D2446" t="s">
        <v>1072</v>
      </c>
      <c r="E2446" t="s">
        <v>1073</v>
      </c>
      <c r="F2446" t="s">
        <v>1067</v>
      </c>
      <c r="G2446" t="n">
        <v>0.0037667507359611</v>
      </c>
      <c r="H2446" t="n">
        <v>14702999552</v>
      </c>
      <c r="I2446" t="s">
        <v>1090</v>
      </c>
      <c r="J2446" t="s">
        <v>1091</v>
      </c>
    </row>
    <row r="2447">
      <c r="A2447" t="n">
        <v>2002</v>
      </c>
      <c r="B2447" t="s">
        <v>1469</v>
      </c>
      <c r="C2447" t="s">
        <v>1470</v>
      </c>
      <c r="D2447" t="s">
        <v>1074</v>
      </c>
      <c r="E2447" t="s">
        <v>1075</v>
      </c>
      <c r="F2447" t="s">
        <v>1067</v>
      </c>
      <c r="G2447" t="n">
        <v>0.0808083149860952</v>
      </c>
      <c r="H2447" t="n">
        <v>14702999552</v>
      </c>
      <c r="I2447" t="s">
        <v>1090</v>
      </c>
      <c r="J2447" t="s">
        <v>1091</v>
      </c>
    </row>
    <row r="2448">
      <c r="A2448" t="n">
        <v>2002</v>
      </c>
      <c r="B2448" t="s">
        <v>1469</v>
      </c>
      <c r="C2448" t="s">
        <v>1470</v>
      </c>
      <c r="D2448" t="s">
        <v>1076</v>
      </c>
      <c r="E2448" t="s">
        <v>1077</v>
      </c>
      <c r="F2448" t="s">
        <v>1067</v>
      </c>
      <c r="G2448" t="n">
        <v>0.0862932102844381</v>
      </c>
      <c r="H2448" t="n">
        <v>14702999552</v>
      </c>
      <c r="I2448" t="s">
        <v>1090</v>
      </c>
      <c r="J2448" t="s">
        <v>1091</v>
      </c>
    </row>
    <row r="2449">
      <c r="A2449" t="n">
        <v>2002</v>
      </c>
      <c r="B2449" t="s">
        <v>1469</v>
      </c>
      <c r="C2449" t="s">
        <v>1470</v>
      </c>
      <c r="D2449" t="s">
        <v>1078</v>
      </c>
      <c r="E2449" t="s">
        <v>1079</v>
      </c>
      <c r="F2449" t="s">
        <v>1067</v>
      </c>
      <c r="G2449"/>
      <c r="H2449" t="n">
        <v>14702999552</v>
      </c>
      <c r="I2449" t="s">
        <v>1090</v>
      </c>
      <c r="J2449" t="s">
        <v>1091</v>
      </c>
    </row>
    <row r="2450">
      <c r="A2450" t="n">
        <v>2002</v>
      </c>
      <c r="B2450" t="s">
        <v>1471</v>
      </c>
      <c r="C2450" t="s">
        <v>1472</v>
      </c>
      <c r="D2450" t="s">
        <v>1065</v>
      </c>
      <c r="E2450" t="s">
        <v>1066</v>
      </c>
      <c r="F2450" t="s">
        <v>1067</v>
      </c>
      <c r="G2450" t="n">
        <v>0.00000691047357753884</v>
      </c>
      <c r="H2450" t="n">
        <v>469506688</v>
      </c>
      <c r="I2450" t="s">
        <v>1108</v>
      </c>
      <c r="J2450" t="s">
        <v>1087</v>
      </c>
    </row>
    <row r="2451">
      <c r="A2451" t="n">
        <v>2002</v>
      </c>
      <c r="B2451" t="s">
        <v>1471</v>
      </c>
      <c r="C2451" t="s">
        <v>1472</v>
      </c>
      <c r="D2451" t="s">
        <v>1070</v>
      </c>
      <c r="E2451" t="s">
        <v>1071</v>
      </c>
      <c r="F2451" t="s">
        <v>1067</v>
      </c>
      <c r="G2451" t="n">
        <v>0.000341236857932791</v>
      </c>
      <c r="H2451" t="n">
        <v>469506688</v>
      </c>
      <c r="I2451" t="s">
        <v>1108</v>
      </c>
      <c r="J2451" t="s">
        <v>1087</v>
      </c>
    </row>
    <row r="2452">
      <c r="A2452" t="n">
        <v>2002</v>
      </c>
      <c r="B2452" t="s">
        <v>1471</v>
      </c>
      <c r="C2452" t="s">
        <v>1472</v>
      </c>
      <c r="D2452" t="s">
        <v>1072</v>
      </c>
      <c r="E2452" t="s">
        <v>1073</v>
      </c>
      <c r="F2452" t="s">
        <v>1067</v>
      </c>
      <c r="G2452" t="n">
        <v>0.0000929831359340817</v>
      </c>
      <c r="H2452" t="n">
        <v>469506688</v>
      </c>
      <c r="I2452" t="s">
        <v>1108</v>
      </c>
      <c r="J2452" t="s">
        <v>1087</v>
      </c>
    </row>
    <row r="2453">
      <c r="A2453" t="n">
        <v>2002</v>
      </c>
      <c r="B2453" t="s">
        <v>1471</v>
      </c>
      <c r="C2453" t="s">
        <v>1472</v>
      </c>
      <c r="D2453" t="s">
        <v>1074</v>
      </c>
      <c r="E2453" t="s">
        <v>1075</v>
      </c>
      <c r="F2453" t="s">
        <v>1067</v>
      </c>
      <c r="G2453"/>
      <c r="H2453" t="n">
        <v>469506688</v>
      </c>
      <c r="I2453" t="s">
        <v>1108</v>
      </c>
      <c r="J2453" t="s">
        <v>1087</v>
      </c>
    </row>
    <row r="2454">
      <c r="A2454" t="n">
        <v>2002</v>
      </c>
      <c r="B2454" t="s">
        <v>1471</v>
      </c>
      <c r="C2454" t="s">
        <v>1472</v>
      </c>
      <c r="D2454" t="s">
        <v>1076</v>
      </c>
      <c r="E2454" t="s">
        <v>1077</v>
      </c>
      <c r="F2454" t="s">
        <v>1067</v>
      </c>
      <c r="G2454" t="n">
        <v>0.000441130467444412</v>
      </c>
      <c r="H2454" t="n">
        <v>469506688</v>
      </c>
      <c r="I2454" t="s">
        <v>1108</v>
      </c>
      <c r="J2454" t="s">
        <v>1087</v>
      </c>
    </row>
    <row r="2455">
      <c r="A2455" t="n">
        <v>2002</v>
      </c>
      <c r="B2455" t="s">
        <v>1471</v>
      </c>
      <c r="C2455" t="s">
        <v>1472</v>
      </c>
      <c r="D2455" t="s">
        <v>1078</v>
      </c>
      <c r="E2455" t="s">
        <v>1079</v>
      </c>
      <c r="F2455" t="s">
        <v>1067</v>
      </c>
      <c r="G2455"/>
      <c r="H2455" t="n">
        <v>469506688</v>
      </c>
      <c r="I2455" t="s">
        <v>1108</v>
      </c>
      <c r="J2455" t="s">
        <v>1087</v>
      </c>
    </row>
    <row r="2456">
      <c r="A2456" t="n">
        <v>2002</v>
      </c>
      <c r="B2456" t="s">
        <v>1473</v>
      </c>
      <c r="C2456" t="s">
        <v>1474</v>
      </c>
      <c r="D2456" t="s">
        <v>1065</v>
      </c>
      <c r="E2456" t="s">
        <v>1066</v>
      </c>
      <c r="F2456" t="s">
        <v>1067</v>
      </c>
      <c r="G2456" t="n">
        <v>0</v>
      </c>
      <c r="H2456" t="n">
        <v>191879296</v>
      </c>
      <c r="I2456" t="s">
        <v>1108</v>
      </c>
      <c r="J2456" t="s">
        <v>1091</v>
      </c>
    </row>
    <row r="2457">
      <c r="A2457" t="n">
        <v>2002</v>
      </c>
      <c r="B2457" t="s">
        <v>1473</v>
      </c>
      <c r="C2457" t="s">
        <v>1474</v>
      </c>
      <c r="D2457" t="s">
        <v>1070</v>
      </c>
      <c r="E2457" t="s">
        <v>1071</v>
      </c>
      <c r="F2457" t="s">
        <v>1067</v>
      </c>
      <c r="G2457" t="n">
        <v>0.0000524056943258404</v>
      </c>
      <c r="H2457" t="n">
        <v>191879296</v>
      </c>
      <c r="I2457" t="s">
        <v>1108</v>
      </c>
      <c r="J2457" t="s">
        <v>1091</v>
      </c>
    </row>
    <row r="2458">
      <c r="A2458" t="n">
        <v>2002</v>
      </c>
      <c r="B2458" t="s">
        <v>1473</v>
      </c>
      <c r="C2458" t="s">
        <v>1474</v>
      </c>
      <c r="D2458" t="s">
        <v>1072</v>
      </c>
      <c r="E2458" t="s">
        <v>1073</v>
      </c>
      <c r="F2458" t="s">
        <v>1067</v>
      </c>
      <c r="G2458" t="n">
        <v>0.00867683656925044</v>
      </c>
      <c r="H2458" t="n">
        <v>191879296</v>
      </c>
      <c r="I2458" t="s">
        <v>1108</v>
      </c>
      <c r="J2458" t="s">
        <v>1091</v>
      </c>
    </row>
    <row r="2459">
      <c r="A2459" t="n">
        <v>2002</v>
      </c>
      <c r="B2459" t="s">
        <v>1473</v>
      </c>
      <c r="C2459" t="s">
        <v>1474</v>
      </c>
      <c r="D2459" t="s">
        <v>1074</v>
      </c>
      <c r="E2459" t="s">
        <v>1075</v>
      </c>
      <c r="F2459" t="s">
        <v>1067</v>
      </c>
      <c r="G2459" t="n">
        <v>0.0953922151302125</v>
      </c>
      <c r="H2459" t="n">
        <v>191879296</v>
      </c>
      <c r="I2459" t="s">
        <v>1108</v>
      </c>
      <c r="J2459" t="s">
        <v>1091</v>
      </c>
    </row>
    <row r="2460">
      <c r="A2460" t="n">
        <v>2002</v>
      </c>
      <c r="B2460" t="s">
        <v>1473</v>
      </c>
      <c r="C2460" t="s">
        <v>1474</v>
      </c>
      <c r="D2460" t="s">
        <v>1076</v>
      </c>
      <c r="E2460" t="s">
        <v>1077</v>
      </c>
      <c r="F2460" t="s">
        <v>1067</v>
      </c>
      <c r="G2460" t="n">
        <v>0.104121457393789</v>
      </c>
      <c r="H2460" t="n">
        <v>191879296</v>
      </c>
      <c r="I2460" t="s">
        <v>1108</v>
      </c>
      <c r="J2460" t="s">
        <v>1091</v>
      </c>
    </row>
    <row r="2461">
      <c r="A2461" t="n">
        <v>2002</v>
      </c>
      <c r="B2461" t="s">
        <v>1473</v>
      </c>
      <c r="C2461" t="s">
        <v>1474</v>
      </c>
      <c r="D2461" t="s">
        <v>1078</v>
      </c>
      <c r="E2461" t="s">
        <v>1079</v>
      </c>
      <c r="F2461" t="s">
        <v>1067</v>
      </c>
      <c r="G2461"/>
      <c r="H2461" t="n">
        <v>191879296</v>
      </c>
      <c r="I2461" t="s">
        <v>1108</v>
      </c>
      <c r="J2461" t="s">
        <v>1091</v>
      </c>
    </row>
    <row r="2462">
      <c r="A2462" t="n">
        <v>2002</v>
      </c>
      <c r="B2462" t="s">
        <v>1475</v>
      </c>
      <c r="C2462" t="s">
        <v>1476</v>
      </c>
      <c r="D2462" t="s">
        <v>1065</v>
      </c>
      <c r="E2462" t="s">
        <v>1066</v>
      </c>
      <c r="F2462" t="s">
        <v>1067</v>
      </c>
      <c r="G2462" t="n">
        <v>0.0860921548390687</v>
      </c>
      <c r="H2462" t="n">
        <v>9008297984</v>
      </c>
      <c r="I2462" t="s">
        <v>1068</v>
      </c>
      <c r="J2462" t="s">
        <v>1069</v>
      </c>
    </row>
    <row r="2463">
      <c r="A2463" t="n">
        <v>2002</v>
      </c>
      <c r="B2463" t="s">
        <v>1475</v>
      </c>
      <c r="C2463" t="s">
        <v>1476</v>
      </c>
      <c r="D2463" t="s">
        <v>1070</v>
      </c>
      <c r="E2463" t="s">
        <v>1071</v>
      </c>
      <c r="F2463" t="s">
        <v>1067</v>
      </c>
      <c r="G2463" t="n">
        <v>0.17506706159622</v>
      </c>
      <c r="H2463" t="n">
        <v>9008297984</v>
      </c>
      <c r="I2463" t="s">
        <v>1068</v>
      </c>
      <c r="J2463" t="s">
        <v>1069</v>
      </c>
    </row>
    <row r="2464">
      <c r="A2464" t="n">
        <v>2002</v>
      </c>
      <c r="B2464" t="s">
        <v>1475</v>
      </c>
      <c r="C2464" t="s">
        <v>1476</v>
      </c>
      <c r="D2464" t="s">
        <v>1072</v>
      </c>
      <c r="E2464" t="s">
        <v>1073</v>
      </c>
      <c r="F2464" t="s">
        <v>1067</v>
      </c>
      <c r="G2464" t="n">
        <v>0.348457118274123</v>
      </c>
      <c r="H2464" t="n">
        <v>9008297984</v>
      </c>
      <c r="I2464" t="s">
        <v>1068</v>
      </c>
      <c r="J2464" t="s">
        <v>1069</v>
      </c>
    </row>
    <row r="2465">
      <c r="A2465" t="n">
        <v>2002</v>
      </c>
      <c r="B2465" t="s">
        <v>1475</v>
      </c>
      <c r="C2465" t="s">
        <v>1476</v>
      </c>
      <c r="D2465" t="s">
        <v>1074</v>
      </c>
      <c r="E2465" t="s">
        <v>1075</v>
      </c>
      <c r="F2465" t="s">
        <v>1067</v>
      </c>
      <c r="G2465" t="n">
        <v>0.108963812103136</v>
      </c>
      <c r="H2465" t="n">
        <v>9008297984</v>
      </c>
      <c r="I2465" t="s">
        <v>1068</v>
      </c>
      <c r="J2465" t="s">
        <v>1069</v>
      </c>
    </row>
    <row r="2466">
      <c r="A2466" t="n">
        <v>2002</v>
      </c>
      <c r="B2466" t="s">
        <v>1475</v>
      </c>
      <c r="C2466" t="s">
        <v>1476</v>
      </c>
      <c r="D2466" t="s">
        <v>1076</v>
      </c>
      <c r="E2466" t="s">
        <v>1077</v>
      </c>
      <c r="F2466" t="s">
        <v>1067</v>
      </c>
      <c r="G2466" t="n">
        <v>0.718580146812548</v>
      </c>
      <c r="H2466" t="n">
        <v>9008297984</v>
      </c>
      <c r="I2466" t="s">
        <v>1068</v>
      </c>
      <c r="J2466" t="s">
        <v>1069</v>
      </c>
    </row>
    <row r="2467">
      <c r="A2467" t="n">
        <v>2002</v>
      </c>
      <c r="B2467" t="s">
        <v>1475</v>
      </c>
      <c r="C2467" t="s">
        <v>1476</v>
      </c>
      <c r="D2467" t="s">
        <v>1078</v>
      </c>
      <c r="E2467" t="s">
        <v>1079</v>
      </c>
      <c r="F2467" t="s">
        <v>1067</v>
      </c>
      <c r="G2467"/>
      <c r="H2467" t="n">
        <v>9008297984</v>
      </c>
      <c r="I2467" t="s">
        <v>1068</v>
      </c>
      <c r="J2467" t="s">
        <v>1069</v>
      </c>
    </row>
    <row r="2468">
      <c r="A2468" t="n">
        <v>2002</v>
      </c>
      <c r="B2468" t="s">
        <v>1477</v>
      </c>
      <c r="C2468" t="s">
        <v>1478</v>
      </c>
      <c r="D2468" t="s">
        <v>1065</v>
      </c>
      <c r="E2468" t="s">
        <v>1066</v>
      </c>
      <c r="F2468" t="s">
        <v>1067</v>
      </c>
      <c r="G2468" t="n">
        <v>0.000461008717749545</v>
      </c>
      <c r="H2468" t="n">
        <v>23141611520</v>
      </c>
      <c r="I2468" t="s">
        <v>1099</v>
      </c>
      <c r="J2468" t="s">
        <v>1087</v>
      </c>
    </row>
    <row r="2469">
      <c r="A2469" t="n">
        <v>2002</v>
      </c>
      <c r="B2469" t="s">
        <v>1477</v>
      </c>
      <c r="C2469" t="s">
        <v>1478</v>
      </c>
      <c r="D2469" t="s">
        <v>1070</v>
      </c>
      <c r="E2469" t="s">
        <v>1071</v>
      </c>
      <c r="F2469" t="s">
        <v>1067</v>
      </c>
      <c r="G2469" t="n">
        <v>0.0711780448750195</v>
      </c>
      <c r="H2469" t="n">
        <v>23141611520</v>
      </c>
      <c r="I2469" t="s">
        <v>1099</v>
      </c>
      <c r="J2469" t="s">
        <v>1087</v>
      </c>
    </row>
    <row r="2470">
      <c r="A2470" t="n">
        <v>2002</v>
      </c>
      <c r="B2470" t="s">
        <v>1477</v>
      </c>
      <c r="C2470" t="s">
        <v>1478</v>
      </c>
      <c r="D2470" t="s">
        <v>1072</v>
      </c>
      <c r="E2470" t="s">
        <v>1073</v>
      </c>
      <c r="F2470" t="s">
        <v>1067</v>
      </c>
      <c r="G2470" t="n">
        <v>0.226466018974993</v>
      </c>
      <c r="H2470" t="n">
        <v>23141611520</v>
      </c>
      <c r="I2470" t="s">
        <v>1099</v>
      </c>
      <c r="J2470" t="s">
        <v>1087</v>
      </c>
    </row>
    <row r="2471">
      <c r="A2471" t="n">
        <v>2002</v>
      </c>
      <c r="B2471" t="s">
        <v>1477</v>
      </c>
      <c r="C2471" t="s">
        <v>1478</v>
      </c>
      <c r="D2471" t="s">
        <v>1074</v>
      </c>
      <c r="E2471" t="s">
        <v>1075</v>
      </c>
      <c r="F2471" t="s">
        <v>1067</v>
      </c>
      <c r="G2471" t="n">
        <v>2.42644583742812</v>
      </c>
      <c r="H2471" t="n">
        <v>23141611520</v>
      </c>
      <c r="I2471" t="s">
        <v>1099</v>
      </c>
      <c r="J2471" t="s">
        <v>1087</v>
      </c>
    </row>
    <row r="2472">
      <c r="A2472" t="n">
        <v>2002</v>
      </c>
      <c r="B2472" t="s">
        <v>1477</v>
      </c>
      <c r="C2472" t="s">
        <v>1478</v>
      </c>
      <c r="D2472" t="s">
        <v>1076</v>
      </c>
      <c r="E2472" t="s">
        <v>1077</v>
      </c>
      <c r="F2472" t="s">
        <v>1067</v>
      </c>
      <c r="G2472" t="n">
        <v>2.72455090999588</v>
      </c>
      <c r="H2472" t="n">
        <v>23141611520</v>
      </c>
      <c r="I2472" t="s">
        <v>1099</v>
      </c>
      <c r="J2472" t="s">
        <v>1087</v>
      </c>
    </row>
    <row r="2473">
      <c r="A2473" t="n">
        <v>2002</v>
      </c>
      <c r="B2473" t="s">
        <v>1477</v>
      </c>
      <c r="C2473" t="s">
        <v>1478</v>
      </c>
      <c r="D2473" t="s">
        <v>1078</v>
      </c>
      <c r="E2473" t="s">
        <v>1079</v>
      </c>
      <c r="F2473" t="s">
        <v>1067</v>
      </c>
      <c r="G2473"/>
      <c r="H2473" t="n">
        <v>23141611520</v>
      </c>
      <c r="I2473" t="s">
        <v>1099</v>
      </c>
      <c r="J2473" t="s">
        <v>1087</v>
      </c>
    </row>
    <row r="2474">
      <c r="A2474" t="n">
        <v>2002</v>
      </c>
      <c r="B2474" t="s">
        <v>1479</v>
      </c>
      <c r="C2474" t="s">
        <v>1480</v>
      </c>
      <c r="D2474" t="s">
        <v>1065</v>
      </c>
      <c r="E2474" t="s">
        <v>1066</v>
      </c>
      <c r="F2474" t="s">
        <v>1067</v>
      </c>
      <c r="G2474" t="n">
        <v>0.174260697460997</v>
      </c>
      <c r="H2474" t="n">
        <v>240190996480</v>
      </c>
      <c r="I2474" t="s">
        <v>1090</v>
      </c>
      <c r="J2474" t="s">
        <v>1091</v>
      </c>
    </row>
    <row r="2475">
      <c r="A2475" t="n">
        <v>2002</v>
      </c>
      <c r="B2475" t="s">
        <v>1479</v>
      </c>
      <c r="C2475" t="s">
        <v>1480</v>
      </c>
      <c r="D2475" t="s">
        <v>1070</v>
      </c>
      <c r="E2475" t="s">
        <v>1071</v>
      </c>
      <c r="F2475" t="s">
        <v>1067</v>
      </c>
      <c r="G2475" t="n">
        <v>2.1057279619567</v>
      </c>
      <c r="H2475" t="n">
        <v>240190996480</v>
      </c>
      <c r="I2475" t="s">
        <v>1090</v>
      </c>
      <c r="J2475" t="s">
        <v>1091</v>
      </c>
    </row>
    <row r="2476">
      <c r="A2476" t="n">
        <v>2002</v>
      </c>
      <c r="B2476" t="s">
        <v>1479</v>
      </c>
      <c r="C2476" t="s">
        <v>1480</v>
      </c>
      <c r="D2476" t="s">
        <v>1072</v>
      </c>
      <c r="E2476" t="s">
        <v>1073</v>
      </c>
      <c r="F2476" t="s">
        <v>1067</v>
      </c>
      <c r="G2476" t="n">
        <v>1.96900610445918</v>
      </c>
      <c r="H2476" t="n">
        <v>240190996480</v>
      </c>
      <c r="I2476" t="s">
        <v>1090</v>
      </c>
      <c r="J2476" t="s">
        <v>1091</v>
      </c>
    </row>
    <row r="2477">
      <c r="A2477" t="n">
        <v>2002</v>
      </c>
      <c r="B2477" t="s">
        <v>1479</v>
      </c>
      <c r="C2477" t="s">
        <v>1480</v>
      </c>
      <c r="D2477" t="s">
        <v>1074</v>
      </c>
      <c r="E2477" t="s">
        <v>1075</v>
      </c>
      <c r="F2477" t="s">
        <v>1067</v>
      </c>
      <c r="G2477" t="n">
        <v>45.8075065666499</v>
      </c>
      <c r="H2477" t="n">
        <v>240190996480</v>
      </c>
      <c r="I2477" t="s">
        <v>1090</v>
      </c>
      <c r="J2477" t="s">
        <v>1091</v>
      </c>
    </row>
    <row r="2478">
      <c r="A2478" t="n">
        <v>2002</v>
      </c>
      <c r="B2478" t="s">
        <v>1479</v>
      </c>
      <c r="C2478" t="s">
        <v>1480</v>
      </c>
      <c r="D2478" t="s">
        <v>1076</v>
      </c>
      <c r="E2478" t="s">
        <v>1077</v>
      </c>
      <c r="F2478" t="s">
        <v>1067</v>
      </c>
      <c r="G2478" t="n">
        <v>50.0565013305268</v>
      </c>
      <c r="H2478" t="n">
        <v>240190996480</v>
      </c>
      <c r="I2478" t="s">
        <v>1090</v>
      </c>
      <c r="J2478" t="s">
        <v>1091</v>
      </c>
    </row>
    <row r="2479">
      <c r="A2479" t="n">
        <v>2002</v>
      </c>
      <c r="B2479" t="s">
        <v>1479</v>
      </c>
      <c r="C2479" t="s">
        <v>1480</v>
      </c>
      <c r="D2479" t="s">
        <v>1078</v>
      </c>
      <c r="E2479" t="s">
        <v>1079</v>
      </c>
      <c r="F2479" t="s">
        <v>1067</v>
      </c>
      <c r="G2479"/>
      <c r="H2479" t="n">
        <v>240190996480</v>
      </c>
      <c r="I2479" t="s">
        <v>1090</v>
      </c>
      <c r="J2479" t="s">
        <v>1091</v>
      </c>
    </row>
    <row r="2480">
      <c r="A2480" t="n">
        <v>2002</v>
      </c>
      <c r="B2480" t="s">
        <v>1481</v>
      </c>
      <c r="C2480" t="s">
        <v>1482</v>
      </c>
      <c r="D2480" t="s">
        <v>1065</v>
      </c>
      <c r="E2480" t="s">
        <v>1066</v>
      </c>
      <c r="F2480" t="s">
        <v>1067</v>
      </c>
      <c r="G2480" t="n">
        <v>0</v>
      </c>
      <c r="H2480" t="n">
        <v>16842678</v>
      </c>
      <c r="I2480" t="s">
        <v>1108</v>
      </c>
      <c r="J2480" t="s">
        <v>1091</v>
      </c>
    </row>
    <row r="2481">
      <c r="A2481" t="n">
        <v>2002</v>
      </c>
      <c r="B2481" t="s">
        <v>1481</v>
      </c>
      <c r="C2481" t="s">
        <v>1482</v>
      </c>
      <c r="D2481" t="s">
        <v>1070</v>
      </c>
      <c r="E2481" t="s">
        <v>1071</v>
      </c>
      <c r="F2481" t="s">
        <v>1067</v>
      </c>
      <c r="G2481" t="n">
        <v>0</v>
      </c>
      <c r="H2481" t="n">
        <v>16842678</v>
      </c>
      <c r="I2481" t="s">
        <v>1108</v>
      </c>
      <c r="J2481" t="s">
        <v>1091</v>
      </c>
    </row>
    <row r="2482">
      <c r="A2482" t="n">
        <v>2002</v>
      </c>
      <c r="B2482" t="s">
        <v>1481</v>
      </c>
      <c r="C2482" t="s">
        <v>1482</v>
      </c>
      <c r="D2482" t="s">
        <v>1072</v>
      </c>
      <c r="E2482" t="s">
        <v>1073</v>
      </c>
      <c r="F2482" t="s">
        <v>1067</v>
      </c>
      <c r="G2482" t="n">
        <v>0</v>
      </c>
      <c r="H2482" t="n">
        <v>16842678</v>
      </c>
      <c r="I2482" t="s">
        <v>1108</v>
      </c>
      <c r="J2482" t="s">
        <v>1091</v>
      </c>
    </row>
    <row r="2483">
      <c r="A2483" t="n">
        <v>2002</v>
      </c>
      <c r="B2483" t="s">
        <v>1481</v>
      </c>
      <c r="C2483" t="s">
        <v>1482</v>
      </c>
      <c r="D2483" t="s">
        <v>1074</v>
      </c>
      <c r="E2483" t="s">
        <v>1075</v>
      </c>
      <c r="F2483" t="s">
        <v>1067</v>
      </c>
      <c r="G2483" t="n">
        <v>0</v>
      </c>
      <c r="H2483" t="n">
        <v>16842678</v>
      </c>
      <c r="I2483" t="s">
        <v>1108</v>
      </c>
      <c r="J2483" t="s">
        <v>1091</v>
      </c>
    </row>
    <row r="2484">
      <c r="A2484" t="n">
        <v>2002</v>
      </c>
      <c r="B2484" t="s">
        <v>1481</v>
      </c>
      <c r="C2484" t="s">
        <v>1482</v>
      </c>
      <c r="D2484" t="s">
        <v>1076</v>
      </c>
      <c r="E2484" t="s">
        <v>1077</v>
      </c>
      <c r="F2484" t="s">
        <v>1067</v>
      </c>
      <c r="G2484" t="n">
        <v>0</v>
      </c>
      <c r="H2484" t="n">
        <v>16842678</v>
      </c>
      <c r="I2484" t="s">
        <v>1108</v>
      </c>
      <c r="J2484" t="s">
        <v>1091</v>
      </c>
    </row>
    <row r="2485">
      <c r="A2485" t="n">
        <v>2002</v>
      </c>
      <c r="B2485" t="s">
        <v>1481</v>
      </c>
      <c r="C2485" t="s">
        <v>1482</v>
      </c>
      <c r="D2485" t="s">
        <v>1078</v>
      </c>
      <c r="E2485" t="s">
        <v>1079</v>
      </c>
      <c r="F2485" t="s">
        <v>1067</v>
      </c>
      <c r="G2485"/>
      <c r="H2485" t="n">
        <v>16842678</v>
      </c>
      <c r="I2485" t="s">
        <v>1108</v>
      </c>
      <c r="J2485" t="s">
        <v>1091</v>
      </c>
    </row>
    <row r="2486">
      <c r="A2486" t="n">
        <v>2002</v>
      </c>
      <c r="B2486" t="s">
        <v>1483</v>
      </c>
      <c r="C2486" t="s">
        <v>1484</v>
      </c>
      <c r="D2486" t="s">
        <v>1065</v>
      </c>
      <c r="E2486" t="s">
        <v>1066</v>
      </c>
      <c r="F2486" t="s">
        <v>1067</v>
      </c>
      <c r="G2486" t="n">
        <v>1.36374997679633</v>
      </c>
      <c r="H2486" t="n">
        <v>307439009792</v>
      </c>
      <c r="I2486" t="s">
        <v>1108</v>
      </c>
      <c r="J2486" t="s">
        <v>1069</v>
      </c>
    </row>
    <row r="2487">
      <c r="A2487" t="n">
        <v>2002</v>
      </c>
      <c r="B2487" t="s">
        <v>1483</v>
      </c>
      <c r="C2487" t="s">
        <v>1484</v>
      </c>
      <c r="D2487" t="s">
        <v>1070</v>
      </c>
      <c r="E2487" t="s">
        <v>1071</v>
      </c>
      <c r="F2487" t="s">
        <v>1067</v>
      </c>
      <c r="G2487" t="n">
        <v>10.4046419404108</v>
      </c>
      <c r="H2487" t="n">
        <v>307439009792</v>
      </c>
      <c r="I2487" t="s">
        <v>1108</v>
      </c>
      <c r="J2487" t="s">
        <v>1069</v>
      </c>
    </row>
    <row r="2488">
      <c r="A2488" t="n">
        <v>2002</v>
      </c>
      <c r="B2488" t="s">
        <v>1483</v>
      </c>
      <c r="C2488" t="s">
        <v>1484</v>
      </c>
      <c r="D2488" t="s">
        <v>1072</v>
      </c>
      <c r="E2488" t="s">
        <v>1073</v>
      </c>
      <c r="F2488" t="s">
        <v>1067</v>
      </c>
      <c r="G2488" t="n">
        <v>1.14237954604861</v>
      </c>
      <c r="H2488" t="n">
        <v>307439009792</v>
      </c>
      <c r="I2488" t="s">
        <v>1108</v>
      </c>
      <c r="J2488" t="s">
        <v>1069</v>
      </c>
    </row>
    <row r="2489">
      <c r="A2489" t="n">
        <v>2002</v>
      </c>
      <c r="B2489" t="s">
        <v>1483</v>
      </c>
      <c r="C2489" t="s">
        <v>1484</v>
      </c>
      <c r="D2489" t="s">
        <v>1074</v>
      </c>
      <c r="E2489" t="s">
        <v>1075</v>
      </c>
      <c r="F2489" t="s">
        <v>1067</v>
      </c>
      <c r="G2489" t="n">
        <v>13.2644874791866</v>
      </c>
      <c r="H2489" t="n">
        <v>307439009792</v>
      </c>
      <c r="I2489" t="s">
        <v>1108</v>
      </c>
      <c r="J2489" t="s">
        <v>1069</v>
      </c>
    </row>
    <row r="2490">
      <c r="A2490" t="n">
        <v>2002</v>
      </c>
      <c r="B2490" t="s">
        <v>1483</v>
      </c>
      <c r="C2490" t="s">
        <v>1484</v>
      </c>
      <c r="D2490" t="s">
        <v>1076</v>
      </c>
      <c r="E2490" t="s">
        <v>1077</v>
      </c>
      <c r="F2490" t="s">
        <v>1067</v>
      </c>
      <c r="G2490" t="n">
        <v>26.1752589424424</v>
      </c>
      <c r="H2490" t="n">
        <v>307439009792</v>
      </c>
      <c r="I2490" t="s">
        <v>1108</v>
      </c>
      <c r="J2490" t="s">
        <v>1069</v>
      </c>
    </row>
    <row r="2491">
      <c r="A2491" t="n">
        <v>2002</v>
      </c>
      <c r="B2491" t="s">
        <v>1483</v>
      </c>
      <c r="C2491" t="s">
        <v>1484</v>
      </c>
      <c r="D2491" t="s">
        <v>1078</v>
      </c>
      <c r="E2491" t="s">
        <v>1079</v>
      </c>
      <c r="F2491" t="s">
        <v>1067</v>
      </c>
      <c r="G2491"/>
      <c r="H2491" t="n">
        <v>307439009792</v>
      </c>
      <c r="I2491" t="s">
        <v>1108</v>
      </c>
      <c r="J2491" t="s">
        <v>1069</v>
      </c>
    </row>
    <row r="2492">
      <c r="A2492" t="n">
        <v>2002</v>
      </c>
      <c r="B2492" t="s">
        <v>1485</v>
      </c>
      <c r="C2492" t="s">
        <v>1486</v>
      </c>
      <c r="D2492" t="s">
        <v>1065</v>
      </c>
      <c r="E2492" t="s">
        <v>1066</v>
      </c>
      <c r="F2492" t="s">
        <v>1067</v>
      </c>
      <c r="G2492" t="n">
        <v>0.000488939973233638</v>
      </c>
      <c r="H2492" t="n">
        <v>14142034944</v>
      </c>
      <c r="I2492" t="s">
        <v>1086</v>
      </c>
      <c r="J2492" t="s">
        <v>1087</v>
      </c>
    </row>
    <row r="2493">
      <c r="A2493" t="n">
        <v>2002</v>
      </c>
      <c r="B2493" t="s">
        <v>1485</v>
      </c>
      <c r="C2493" t="s">
        <v>1486</v>
      </c>
      <c r="D2493" t="s">
        <v>1070</v>
      </c>
      <c r="E2493" t="s">
        <v>1071</v>
      </c>
      <c r="F2493" t="s">
        <v>1067</v>
      </c>
      <c r="G2493" t="n">
        <v>0.0609761719019819</v>
      </c>
      <c r="H2493" t="n">
        <v>14142034944</v>
      </c>
      <c r="I2493" t="s">
        <v>1086</v>
      </c>
      <c r="J2493" t="s">
        <v>1087</v>
      </c>
    </row>
    <row r="2494">
      <c r="A2494" t="n">
        <v>2002</v>
      </c>
      <c r="B2494" t="s">
        <v>1485</v>
      </c>
      <c r="C2494" t="s">
        <v>1486</v>
      </c>
      <c r="D2494" t="s">
        <v>1072</v>
      </c>
      <c r="E2494" t="s">
        <v>1073</v>
      </c>
      <c r="F2494" t="s">
        <v>1067</v>
      </c>
      <c r="G2494" t="n">
        <v>0.665857181683738</v>
      </c>
      <c r="H2494" t="n">
        <v>14142034944</v>
      </c>
      <c r="I2494" t="s">
        <v>1086</v>
      </c>
      <c r="J2494" t="s">
        <v>1087</v>
      </c>
    </row>
    <row r="2495">
      <c r="A2495" t="n">
        <v>2002</v>
      </c>
      <c r="B2495" t="s">
        <v>1485</v>
      </c>
      <c r="C2495" t="s">
        <v>1486</v>
      </c>
      <c r="D2495" t="s">
        <v>1074</v>
      </c>
      <c r="E2495" t="s">
        <v>1075</v>
      </c>
      <c r="F2495" t="s">
        <v>1067</v>
      </c>
      <c r="G2495" t="n">
        <v>0.660138664838824</v>
      </c>
      <c r="H2495" t="n">
        <v>14142034944</v>
      </c>
      <c r="I2495" t="s">
        <v>1086</v>
      </c>
      <c r="J2495" t="s">
        <v>1087</v>
      </c>
    </row>
    <row r="2496">
      <c r="A2496" t="n">
        <v>2002</v>
      </c>
      <c r="B2496" t="s">
        <v>1485</v>
      </c>
      <c r="C2496" t="s">
        <v>1486</v>
      </c>
      <c r="D2496" t="s">
        <v>1076</v>
      </c>
      <c r="E2496" t="s">
        <v>1077</v>
      </c>
      <c r="F2496" t="s">
        <v>1067</v>
      </c>
      <c r="G2496" t="n">
        <v>1.38746095839778</v>
      </c>
      <c r="H2496" t="n">
        <v>14142034944</v>
      </c>
      <c r="I2496" t="s">
        <v>1086</v>
      </c>
      <c r="J2496" t="s">
        <v>1087</v>
      </c>
    </row>
    <row r="2497">
      <c r="A2497" t="n">
        <v>2002</v>
      </c>
      <c r="B2497" t="s">
        <v>1485</v>
      </c>
      <c r="C2497" t="s">
        <v>1486</v>
      </c>
      <c r="D2497" t="s">
        <v>1078</v>
      </c>
      <c r="E2497" t="s">
        <v>1079</v>
      </c>
      <c r="F2497" t="s">
        <v>1067</v>
      </c>
      <c r="G2497"/>
      <c r="H2497" t="n">
        <v>14142034944</v>
      </c>
      <c r="I2497" t="s">
        <v>1086</v>
      </c>
      <c r="J2497" t="s">
        <v>1087</v>
      </c>
    </row>
    <row r="2498">
      <c r="A2498" t="n">
        <v>2002</v>
      </c>
      <c r="B2498" t="s">
        <v>1487</v>
      </c>
      <c r="C2498" t="s">
        <v>1488</v>
      </c>
      <c r="D2498" t="s">
        <v>1065</v>
      </c>
      <c r="E2498" t="s">
        <v>1066</v>
      </c>
      <c r="F2498" t="s">
        <v>1067</v>
      </c>
      <c r="G2498" t="n">
        <v>0.000442107337840514</v>
      </c>
      <c r="H2498" t="n">
        <v>6178563584</v>
      </c>
      <c r="I2498" t="s">
        <v>1086</v>
      </c>
      <c r="J2498" t="s">
        <v>1083</v>
      </c>
    </row>
    <row r="2499">
      <c r="A2499" t="n">
        <v>2002</v>
      </c>
      <c r="B2499" t="s">
        <v>1487</v>
      </c>
      <c r="C2499" t="s">
        <v>1488</v>
      </c>
      <c r="D2499" t="s">
        <v>1070</v>
      </c>
      <c r="E2499" t="s">
        <v>1071</v>
      </c>
      <c r="F2499" t="s">
        <v>1067</v>
      </c>
      <c r="G2499" t="n">
        <v>0.0486854283677007</v>
      </c>
      <c r="H2499" t="n">
        <v>6178563584</v>
      </c>
      <c r="I2499" t="s">
        <v>1086</v>
      </c>
      <c r="J2499" t="s">
        <v>1083</v>
      </c>
    </row>
    <row r="2500">
      <c r="A2500" t="n">
        <v>2002</v>
      </c>
      <c r="B2500" t="s">
        <v>1487</v>
      </c>
      <c r="C2500" t="s">
        <v>1488</v>
      </c>
      <c r="D2500" t="s">
        <v>1072</v>
      </c>
      <c r="E2500" t="s">
        <v>1073</v>
      </c>
      <c r="F2500" t="s">
        <v>1067</v>
      </c>
      <c r="G2500" t="n">
        <v>0.33978261615323</v>
      </c>
      <c r="H2500" t="n">
        <v>6178563584</v>
      </c>
      <c r="I2500" t="s">
        <v>1086</v>
      </c>
      <c r="J2500" t="s">
        <v>1083</v>
      </c>
    </row>
    <row r="2501">
      <c r="A2501" t="n">
        <v>2002</v>
      </c>
      <c r="B2501" t="s">
        <v>1487</v>
      </c>
      <c r="C2501" t="s">
        <v>1488</v>
      </c>
      <c r="D2501" t="s">
        <v>1074</v>
      </c>
      <c r="E2501" t="s">
        <v>1075</v>
      </c>
      <c r="F2501" t="s">
        <v>1067</v>
      </c>
      <c r="G2501" t="n">
        <v>0.15399860686482</v>
      </c>
      <c r="H2501" t="n">
        <v>6178563584</v>
      </c>
      <c r="I2501" t="s">
        <v>1086</v>
      </c>
      <c r="J2501" t="s">
        <v>1083</v>
      </c>
    </row>
    <row r="2502">
      <c r="A2502" t="n">
        <v>2002</v>
      </c>
      <c r="B2502" t="s">
        <v>1487</v>
      </c>
      <c r="C2502" t="s">
        <v>1488</v>
      </c>
      <c r="D2502" t="s">
        <v>1076</v>
      </c>
      <c r="E2502" t="s">
        <v>1077</v>
      </c>
      <c r="F2502" t="s">
        <v>1067</v>
      </c>
      <c r="G2502" t="n">
        <v>0.542908758723591</v>
      </c>
      <c r="H2502" t="n">
        <v>6178563584</v>
      </c>
      <c r="I2502" t="s">
        <v>1086</v>
      </c>
      <c r="J2502" t="s">
        <v>1083</v>
      </c>
    </row>
    <row r="2503">
      <c r="A2503" t="n">
        <v>2002</v>
      </c>
      <c r="B2503" t="s">
        <v>1487</v>
      </c>
      <c r="C2503" t="s">
        <v>1488</v>
      </c>
      <c r="D2503" t="s">
        <v>1078</v>
      </c>
      <c r="E2503" t="s">
        <v>1079</v>
      </c>
      <c r="F2503" t="s">
        <v>1067</v>
      </c>
      <c r="G2503"/>
      <c r="H2503" t="n">
        <v>6178563584</v>
      </c>
      <c r="I2503" t="s">
        <v>1086</v>
      </c>
      <c r="J2503" t="s">
        <v>1083</v>
      </c>
    </row>
    <row r="2504">
      <c r="A2504" t="n">
        <v>2002</v>
      </c>
      <c r="B2504" t="s">
        <v>1489</v>
      </c>
      <c r="C2504" t="s">
        <v>1490</v>
      </c>
      <c r="D2504" t="s">
        <v>1065</v>
      </c>
      <c r="E2504" t="s">
        <v>1066</v>
      </c>
      <c r="F2504" t="s">
        <v>1067</v>
      </c>
      <c r="G2504" t="n">
        <v>0.0014803677735446</v>
      </c>
      <c r="H2504" t="n">
        <v>43956162560</v>
      </c>
      <c r="I2504" t="s">
        <v>1090</v>
      </c>
      <c r="J2504" t="s">
        <v>1087</v>
      </c>
    </row>
    <row r="2505">
      <c r="A2505" t="n">
        <v>2002</v>
      </c>
      <c r="B2505" t="s">
        <v>1489</v>
      </c>
      <c r="C2505" t="s">
        <v>1490</v>
      </c>
      <c r="D2505" t="s">
        <v>1070</v>
      </c>
      <c r="E2505" t="s">
        <v>1071</v>
      </c>
      <c r="F2505" t="s">
        <v>1067</v>
      </c>
      <c r="G2505" t="n">
        <v>0.206393078245381</v>
      </c>
      <c r="H2505" t="n">
        <v>43956162560</v>
      </c>
      <c r="I2505" t="s">
        <v>1090</v>
      </c>
      <c r="J2505" t="s">
        <v>1087</v>
      </c>
    </row>
    <row r="2506">
      <c r="A2506" t="n">
        <v>2002</v>
      </c>
      <c r="B2506" t="s">
        <v>1489</v>
      </c>
      <c r="C2506" t="s">
        <v>1490</v>
      </c>
      <c r="D2506" t="s">
        <v>1072</v>
      </c>
      <c r="E2506" t="s">
        <v>1073</v>
      </c>
      <c r="F2506" t="s">
        <v>1067</v>
      </c>
      <c r="G2506" t="n">
        <v>0.422169266051453</v>
      </c>
      <c r="H2506" t="n">
        <v>43956162560</v>
      </c>
      <c r="I2506" t="s">
        <v>1090</v>
      </c>
      <c r="J2506" t="s">
        <v>1087</v>
      </c>
    </row>
    <row r="2507">
      <c r="A2507" t="n">
        <v>2002</v>
      </c>
      <c r="B2507" t="s">
        <v>1489</v>
      </c>
      <c r="C2507" t="s">
        <v>1490</v>
      </c>
      <c r="D2507" t="s">
        <v>1074</v>
      </c>
      <c r="E2507" t="s">
        <v>1075</v>
      </c>
      <c r="F2507" t="s">
        <v>1067</v>
      </c>
      <c r="G2507" t="n">
        <v>2.37607333076305</v>
      </c>
      <c r="H2507" t="n">
        <v>43956162560</v>
      </c>
      <c r="I2507" t="s">
        <v>1090</v>
      </c>
      <c r="J2507" t="s">
        <v>1087</v>
      </c>
    </row>
    <row r="2508">
      <c r="A2508" t="n">
        <v>2002</v>
      </c>
      <c r="B2508" t="s">
        <v>1489</v>
      </c>
      <c r="C2508" t="s">
        <v>1490</v>
      </c>
      <c r="D2508" t="s">
        <v>1076</v>
      </c>
      <c r="E2508" t="s">
        <v>1077</v>
      </c>
      <c r="F2508" t="s">
        <v>1067</v>
      </c>
      <c r="G2508" t="n">
        <v>3.00611604283343</v>
      </c>
      <c r="H2508" t="n">
        <v>43956162560</v>
      </c>
      <c r="I2508" t="s">
        <v>1090</v>
      </c>
      <c r="J2508" t="s">
        <v>1087</v>
      </c>
    </row>
    <row r="2509">
      <c r="A2509" t="n">
        <v>2002</v>
      </c>
      <c r="B2509" t="s">
        <v>1489</v>
      </c>
      <c r="C2509" t="s">
        <v>1490</v>
      </c>
      <c r="D2509" t="s">
        <v>1078</v>
      </c>
      <c r="E2509" t="s">
        <v>1079</v>
      </c>
      <c r="F2509" t="s">
        <v>1067</v>
      </c>
      <c r="G2509"/>
      <c r="H2509" t="n">
        <v>43956162560</v>
      </c>
      <c r="I2509" t="s">
        <v>1090</v>
      </c>
      <c r="J2509" t="s">
        <v>1087</v>
      </c>
    </row>
    <row r="2510">
      <c r="A2510" t="n">
        <v>2002</v>
      </c>
      <c r="B2510" t="s">
        <v>1491</v>
      </c>
      <c r="C2510" t="s">
        <v>1492</v>
      </c>
      <c r="D2510" t="s">
        <v>1065</v>
      </c>
      <c r="E2510" t="s">
        <v>1066</v>
      </c>
      <c r="F2510" t="s">
        <v>1067</v>
      </c>
      <c r="G2510" t="n">
        <v>0.000446669562521187</v>
      </c>
      <c r="H2510"/>
      <c r="I2510" t="s">
        <v>1108</v>
      </c>
      <c r="J2510" t="s">
        <v>1121</v>
      </c>
    </row>
    <row r="2511">
      <c r="A2511" t="n">
        <v>2002</v>
      </c>
      <c r="B2511" t="s">
        <v>1491</v>
      </c>
      <c r="C2511" t="s">
        <v>1492</v>
      </c>
      <c r="D2511" t="s">
        <v>1070</v>
      </c>
      <c r="E2511" t="s">
        <v>1071</v>
      </c>
      <c r="F2511" t="s">
        <v>1067</v>
      </c>
      <c r="G2511" t="n">
        <v>0.0271595120724142</v>
      </c>
      <c r="H2511"/>
      <c r="I2511" t="s">
        <v>1108</v>
      </c>
      <c r="J2511" t="s">
        <v>1121</v>
      </c>
    </row>
    <row r="2512">
      <c r="A2512" t="n">
        <v>2002</v>
      </c>
      <c r="B2512" t="s">
        <v>1491</v>
      </c>
      <c r="C2512" t="s">
        <v>1492</v>
      </c>
      <c r="D2512" t="s">
        <v>1072</v>
      </c>
      <c r="E2512" t="s">
        <v>1073</v>
      </c>
      <c r="F2512" t="s">
        <v>1067</v>
      </c>
      <c r="G2512" t="n">
        <v>0.444788646938905</v>
      </c>
      <c r="H2512"/>
      <c r="I2512" t="s">
        <v>1108</v>
      </c>
      <c r="J2512" t="s">
        <v>1121</v>
      </c>
    </row>
    <row r="2513">
      <c r="A2513" t="n">
        <v>2002</v>
      </c>
      <c r="B2513" t="s">
        <v>1491</v>
      </c>
      <c r="C2513" t="s">
        <v>1492</v>
      </c>
      <c r="D2513" t="s">
        <v>1074</v>
      </c>
      <c r="E2513" t="s">
        <v>1075</v>
      </c>
      <c r="F2513" t="s">
        <v>1067</v>
      </c>
      <c r="G2513" t="n">
        <v>0.724348604387356</v>
      </c>
      <c r="H2513"/>
      <c r="I2513" t="s">
        <v>1108</v>
      </c>
      <c r="J2513" t="s">
        <v>1121</v>
      </c>
    </row>
    <row r="2514">
      <c r="A2514" t="n">
        <v>2002</v>
      </c>
      <c r="B2514" t="s">
        <v>1491</v>
      </c>
      <c r="C2514" t="s">
        <v>1492</v>
      </c>
      <c r="D2514" t="s">
        <v>1076</v>
      </c>
      <c r="E2514" t="s">
        <v>1077</v>
      </c>
      <c r="F2514" t="s">
        <v>1067</v>
      </c>
      <c r="G2514" t="n">
        <v>1.1967434329612</v>
      </c>
      <c r="H2514"/>
      <c r="I2514" t="s">
        <v>1108</v>
      </c>
      <c r="J2514" t="s">
        <v>1121</v>
      </c>
    </row>
    <row r="2515">
      <c r="A2515" t="n">
        <v>2002</v>
      </c>
      <c r="B2515" t="s">
        <v>1491</v>
      </c>
      <c r="C2515" t="s">
        <v>1492</v>
      </c>
      <c r="D2515" t="s">
        <v>1078</v>
      </c>
      <c r="E2515" t="s">
        <v>1079</v>
      </c>
      <c r="F2515" t="s">
        <v>1067</v>
      </c>
      <c r="G2515"/>
      <c r="H2515"/>
      <c r="I2515" t="s">
        <v>1108</v>
      </c>
      <c r="J2515" t="s">
        <v>1121</v>
      </c>
    </row>
    <row r="2516">
      <c r="A2516" t="n">
        <v>2002</v>
      </c>
      <c r="B2516" t="s">
        <v>1493</v>
      </c>
      <c r="C2516" t="s">
        <v>1494</v>
      </c>
      <c r="D2516" t="s">
        <v>1065</v>
      </c>
      <c r="E2516" t="s">
        <v>1066</v>
      </c>
      <c r="F2516" t="s">
        <v>1067</v>
      </c>
      <c r="G2516" t="n">
        <v>0</v>
      </c>
      <c r="H2516" t="n">
        <v>13606515712</v>
      </c>
      <c r="I2516" t="s">
        <v>1068</v>
      </c>
      <c r="J2516" t="s">
        <v>1069</v>
      </c>
    </row>
    <row r="2517">
      <c r="A2517" t="n">
        <v>2002</v>
      </c>
      <c r="B2517" t="s">
        <v>1493</v>
      </c>
      <c r="C2517" t="s">
        <v>1494</v>
      </c>
      <c r="D2517" t="s">
        <v>1070</v>
      </c>
      <c r="E2517" t="s">
        <v>1071</v>
      </c>
      <c r="F2517" t="s">
        <v>1067</v>
      </c>
      <c r="G2517" t="n">
        <v>0</v>
      </c>
      <c r="H2517" t="n">
        <v>13606515712</v>
      </c>
      <c r="I2517" t="s">
        <v>1068</v>
      </c>
      <c r="J2517" t="s">
        <v>1069</v>
      </c>
    </row>
    <row r="2518">
      <c r="A2518" t="n">
        <v>2002</v>
      </c>
      <c r="B2518" t="s">
        <v>1493</v>
      </c>
      <c r="C2518" t="s">
        <v>1494</v>
      </c>
      <c r="D2518" t="s">
        <v>1072</v>
      </c>
      <c r="E2518" t="s">
        <v>1073</v>
      </c>
      <c r="F2518" t="s">
        <v>1067</v>
      </c>
      <c r="G2518" t="n">
        <v>0</v>
      </c>
      <c r="H2518" t="n">
        <v>13606515712</v>
      </c>
      <c r="I2518" t="s">
        <v>1068</v>
      </c>
      <c r="J2518" t="s">
        <v>1069</v>
      </c>
    </row>
    <row r="2519">
      <c r="A2519" t="n">
        <v>2002</v>
      </c>
      <c r="B2519" t="s">
        <v>1493</v>
      </c>
      <c r="C2519" t="s">
        <v>1494</v>
      </c>
      <c r="D2519" t="s">
        <v>1074</v>
      </c>
      <c r="E2519" t="s">
        <v>1075</v>
      </c>
      <c r="F2519" t="s">
        <v>1067</v>
      </c>
      <c r="G2519" t="n">
        <v>0</v>
      </c>
      <c r="H2519" t="n">
        <v>13606515712</v>
      </c>
      <c r="I2519" t="s">
        <v>1068</v>
      </c>
      <c r="J2519" t="s">
        <v>1069</v>
      </c>
    </row>
    <row r="2520">
      <c r="A2520" t="n">
        <v>2002</v>
      </c>
      <c r="B2520" t="s">
        <v>1493</v>
      </c>
      <c r="C2520" t="s">
        <v>1494</v>
      </c>
      <c r="D2520" t="s">
        <v>1076</v>
      </c>
      <c r="E2520" t="s">
        <v>1077</v>
      </c>
      <c r="F2520" t="s">
        <v>1067</v>
      </c>
      <c r="G2520" t="n">
        <v>0</v>
      </c>
      <c r="H2520" t="n">
        <v>13606515712</v>
      </c>
      <c r="I2520" t="s">
        <v>1068</v>
      </c>
      <c r="J2520" t="s">
        <v>1069</v>
      </c>
    </row>
    <row r="2521">
      <c r="A2521" t="n">
        <v>2002</v>
      </c>
      <c r="B2521" t="s">
        <v>1493</v>
      </c>
      <c r="C2521" t="s">
        <v>1494</v>
      </c>
      <c r="D2521" t="s">
        <v>1078</v>
      </c>
      <c r="E2521" t="s">
        <v>1079</v>
      </c>
      <c r="F2521" t="s">
        <v>1067</v>
      </c>
      <c r="G2521"/>
      <c r="H2521" t="n">
        <v>13606515712</v>
      </c>
      <c r="I2521" t="s">
        <v>1068</v>
      </c>
      <c r="J2521" t="s">
        <v>1069</v>
      </c>
    </row>
    <row r="2522">
      <c r="A2522" t="n">
        <v>2002</v>
      </c>
      <c r="B2522" t="s">
        <v>1495</v>
      </c>
      <c r="C2522" t="s">
        <v>1496</v>
      </c>
      <c r="D2522" t="s">
        <v>1065</v>
      </c>
      <c r="E2522" t="s">
        <v>1066</v>
      </c>
      <c r="F2522" t="s">
        <v>1067</v>
      </c>
      <c r="G2522" t="n">
        <v>382.811297095125</v>
      </c>
      <c r="H2522" t="n">
        <v>10929100029952</v>
      </c>
      <c r="I2522" t="s">
        <v>1140</v>
      </c>
      <c r="J2522" t="s">
        <v>1069</v>
      </c>
    </row>
    <row r="2523">
      <c r="A2523" t="n">
        <v>2002</v>
      </c>
      <c r="B2523" t="s">
        <v>1495</v>
      </c>
      <c r="C2523" t="s">
        <v>1496</v>
      </c>
      <c r="D2523" t="s">
        <v>1070</v>
      </c>
      <c r="E2523" t="s">
        <v>1071</v>
      </c>
      <c r="F2523" t="s">
        <v>1067</v>
      </c>
      <c r="G2523" t="n">
        <v>326.56300434096</v>
      </c>
      <c r="H2523" t="n">
        <v>10929100029952</v>
      </c>
      <c r="I2523" t="s">
        <v>1140</v>
      </c>
      <c r="J2523" t="s">
        <v>1069</v>
      </c>
    </row>
    <row r="2524">
      <c r="A2524" t="n">
        <v>2002</v>
      </c>
      <c r="B2524" t="s">
        <v>1495</v>
      </c>
      <c r="C2524" t="s">
        <v>1496</v>
      </c>
      <c r="D2524" t="s">
        <v>1072</v>
      </c>
      <c r="E2524" t="s">
        <v>1073</v>
      </c>
      <c r="F2524" t="s">
        <v>1067</v>
      </c>
      <c r="G2524" t="n">
        <v>143.274570354843</v>
      </c>
      <c r="H2524" t="n">
        <v>10929100029952</v>
      </c>
      <c r="I2524" t="s">
        <v>1140</v>
      </c>
      <c r="J2524" t="s">
        <v>1069</v>
      </c>
    </row>
    <row r="2525">
      <c r="A2525" t="n">
        <v>2002</v>
      </c>
      <c r="B2525" t="s">
        <v>1495</v>
      </c>
      <c r="C2525" t="s">
        <v>1496</v>
      </c>
      <c r="D2525" t="s">
        <v>1074</v>
      </c>
      <c r="E2525" t="s">
        <v>1075</v>
      </c>
      <c r="F2525" t="s">
        <v>1067</v>
      </c>
      <c r="G2525" t="n">
        <v>45.579869889</v>
      </c>
      <c r="H2525" t="n">
        <v>10929100029952</v>
      </c>
      <c r="I2525" t="s">
        <v>1140</v>
      </c>
      <c r="J2525" t="s">
        <v>1069</v>
      </c>
    </row>
    <row r="2526">
      <c r="A2526" t="n">
        <v>2002</v>
      </c>
      <c r="B2526" t="s">
        <v>1495</v>
      </c>
      <c r="C2526" t="s">
        <v>1496</v>
      </c>
      <c r="D2526" t="s">
        <v>1076</v>
      </c>
      <c r="E2526" t="s">
        <v>1077</v>
      </c>
      <c r="F2526" t="s">
        <v>1067</v>
      </c>
      <c r="G2526" t="n">
        <v>898.228741679928</v>
      </c>
      <c r="H2526" t="n">
        <v>10929100029952</v>
      </c>
      <c r="I2526" t="s">
        <v>1140</v>
      </c>
      <c r="J2526" t="s">
        <v>1069</v>
      </c>
    </row>
    <row r="2527">
      <c r="A2527" t="n">
        <v>2002</v>
      </c>
      <c r="B2527" t="s">
        <v>1495</v>
      </c>
      <c r="C2527" t="s">
        <v>1496</v>
      </c>
      <c r="D2527" t="s">
        <v>1078</v>
      </c>
      <c r="E2527" t="s">
        <v>1079</v>
      </c>
      <c r="F2527" t="s">
        <v>1067</v>
      </c>
      <c r="G2527" t="n">
        <v>57.9840857298586</v>
      </c>
      <c r="H2527" t="n">
        <v>10929100029952</v>
      </c>
      <c r="I2527" t="s">
        <v>1140</v>
      </c>
      <c r="J2527" t="s">
        <v>1069</v>
      </c>
    </row>
    <row r="2528">
      <c r="A2528" t="n">
        <v>2002</v>
      </c>
      <c r="B2528" t="s">
        <v>1497</v>
      </c>
      <c r="C2528" t="s">
        <v>1498</v>
      </c>
      <c r="D2528" t="s">
        <v>1065</v>
      </c>
      <c r="E2528" t="s">
        <v>1066</v>
      </c>
      <c r="F2528" t="s">
        <v>1067</v>
      </c>
      <c r="G2528" t="n">
        <v>0.0000989096124539315</v>
      </c>
      <c r="H2528" t="n">
        <v>9687788544</v>
      </c>
      <c r="I2528" t="s">
        <v>1090</v>
      </c>
      <c r="J2528" t="s">
        <v>1087</v>
      </c>
    </row>
    <row r="2529">
      <c r="A2529" t="n">
        <v>2002</v>
      </c>
      <c r="B2529" t="s">
        <v>1497</v>
      </c>
      <c r="C2529" t="s">
        <v>1498</v>
      </c>
      <c r="D2529" t="s">
        <v>1070</v>
      </c>
      <c r="E2529" t="s">
        <v>1071</v>
      </c>
      <c r="F2529" t="s">
        <v>1067</v>
      </c>
      <c r="G2529" t="n">
        <v>0.0150533844338753</v>
      </c>
      <c r="H2529" t="n">
        <v>9687788544</v>
      </c>
      <c r="I2529" t="s">
        <v>1090</v>
      </c>
      <c r="J2529" t="s">
        <v>1087</v>
      </c>
    </row>
    <row r="2530">
      <c r="A2530" t="n">
        <v>2002</v>
      </c>
      <c r="B2530" t="s">
        <v>1497</v>
      </c>
      <c r="C2530" t="s">
        <v>1498</v>
      </c>
      <c r="D2530" t="s">
        <v>1072</v>
      </c>
      <c r="E2530" t="s">
        <v>1073</v>
      </c>
      <c r="F2530" t="s">
        <v>1067</v>
      </c>
      <c r="G2530" t="n">
        <v>0.0415682057821701</v>
      </c>
      <c r="H2530" t="n">
        <v>9687788544</v>
      </c>
      <c r="I2530" t="s">
        <v>1090</v>
      </c>
      <c r="J2530" t="s">
        <v>1087</v>
      </c>
    </row>
    <row r="2531">
      <c r="A2531" t="n">
        <v>2002</v>
      </c>
      <c r="B2531" t="s">
        <v>1497</v>
      </c>
      <c r="C2531" t="s">
        <v>1498</v>
      </c>
      <c r="D2531" t="s">
        <v>1074</v>
      </c>
      <c r="E2531" t="s">
        <v>1075</v>
      </c>
      <c r="F2531" t="s">
        <v>1067</v>
      </c>
      <c r="G2531" t="n">
        <v>0.470072154209523</v>
      </c>
      <c r="H2531" t="n">
        <v>9687788544</v>
      </c>
      <c r="I2531" t="s">
        <v>1090</v>
      </c>
      <c r="J2531" t="s">
        <v>1087</v>
      </c>
    </row>
    <row r="2532">
      <c r="A2532" t="n">
        <v>2002</v>
      </c>
      <c r="B2532" t="s">
        <v>1497</v>
      </c>
      <c r="C2532" t="s">
        <v>1498</v>
      </c>
      <c r="D2532" t="s">
        <v>1076</v>
      </c>
      <c r="E2532" t="s">
        <v>1077</v>
      </c>
      <c r="F2532" t="s">
        <v>1067</v>
      </c>
      <c r="G2532" t="n">
        <v>0.526792654038023</v>
      </c>
      <c r="H2532" t="n">
        <v>9687788544</v>
      </c>
      <c r="I2532" t="s">
        <v>1090</v>
      </c>
      <c r="J2532" t="s">
        <v>1087</v>
      </c>
    </row>
    <row r="2533">
      <c r="A2533" t="n">
        <v>2002</v>
      </c>
      <c r="B2533" t="s">
        <v>1497</v>
      </c>
      <c r="C2533" t="s">
        <v>1498</v>
      </c>
      <c r="D2533" t="s">
        <v>1078</v>
      </c>
      <c r="E2533" t="s">
        <v>1079</v>
      </c>
      <c r="F2533" t="s">
        <v>1067</v>
      </c>
      <c r="G2533"/>
      <c r="H2533" t="n">
        <v>9687788544</v>
      </c>
      <c r="I2533" t="s">
        <v>1090</v>
      </c>
      <c r="J2533" t="s">
        <v>1087</v>
      </c>
    </row>
    <row r="2534">
      <c r="A2534" t="n">
        <v>2002</v>
      </c>
      <c r="B2534" t="s">
        <v>1499</v>
      </c>
      <c r="C2534" t="s">
        <v>1500</v>
      </c>
      <c r="D2534" t="s">
        <v>1065</v>
      </c>
      <c r="E2534" t="s">
        <v>1066</v>
      </c>
      <c r="F2534" t="s">
        <v>1067</v>
      </c>
      <c r="G2534" t="n">
        <v>0.000635652568583588</v>
      </c>
      <c r="H2534"/>
      <c r="I2534" t="s">
        <v>1090</v>
      </c>
      <c r="J2534" t="s">
        <v>1069</v>
      </c>
    </row>
    <row r="2535">
      <c r="A2535" t="n">
        <v>2002</v>
      </c>
      <c r="B2535" t="s">
        <v>1499</v>
      </c>
      <c r="C2535" t="s">
        <v>1500</v>
      </c>
      <c r="D2535" t="s">
        <v>1070</v>
      </c>
      <c r="E2535" t="s">
        <v>1071</v>
      </c>
      <c r="F2535" t="s">
        <v>1067</v>
      </c>
      <c r="G2535" t="n">
        <v>0.121963967722819</v>
      </c>
      <c r="H2535"/>
      <c r="I2535" t="s">
        <v>1090</v>
      </c>
      <c r="J2535" t="s">
        <v>1069</v>
      </c>
    </row>
    <row r="2536">
      <c r="A2536" t="n">
        <v>2002</v>
      </c>
      <c r="B2536" t="s">
        <v>1499</v>
      </c>
      <c r="C2536" t="s">
        <v>1500</v>
      </c>
      <c r="D2536" t="s">
        <v>1072</v>
      </c>
      <c r="E2536" t="s">
        <v>1073</v>
      </c>
      <c r="F2536" t="s">
        <v>1067</v>
      </c>
      <c r="G2536" t="n">
        <v>0.30555158774669</v>
      </c>
      <c r="H2536"/>
      <c r="I2536" t="s">
        <v>1090</v>
      </c>
      <c r="J2536" t="s">
        <v>1069</v>
      </c>
    </row>
    <row r="2537">
      <c r="A2537" t="n">
        <v>2002</v>
      </c>
      <c r="B2537" t="s">
        <v>1499</v>
      </c>
      <c r="C2537" t="s">
        <v>1500</v>
      </c>
      <c r="D2537" t="s">
        <v>1074</v>
      </c>
      <c r="E2537" t="s">
        <v>1075</v>
      </c>
      <c r="F2537" t="s">
        <v>1067</v>
      </c>
      <c r="G2537" t="n">
        <v>0.240899401315322</v>
      </c>
      <c r="H2537"/>
      <c r="I2537" t="s">
        <v>1090</v>
      </c>
      <c r="J2537" t="s">
        <v>1069</v>
      </c>
    </row>
    <row r="2538">
      <c r="A2538" t="n">
        <v>2002</v>
      </c>
      <c r="B2538" t="s">
        <v>1499</v>
      </c>
      <c r="C2538" t="s">
        <v>1500</v>
      </c>
      <c r="D2538" t="s">
        <v>1076</v>
      </c>
      <c r="E2538" t="s">
        <v>1077</v>
      </c>
      <c r="F2538" t="s">
        <v>1067</v>
      </c>
      <c r="G2538" t="n">
        <v>0.669050609353415</v>
      </c>
      <c r="H2538"/>
      <c r="I2538" t="s">
        <v>1090</v>
      </c>
      <c r="J2538" t="s">
        <v>1069</v>
      </c>
    </row>
    <row r="2539">
      <c r="A2539" t="n">
        <v>2002</v>
      </c>
      <c r="B2539" t="s">
        <v>1499</v>
      </c>
      <c r="C2539" t="s">
        <v>1500</v>
      </c>
      <c r="D2539" t="s">
        <v>1078</v>
      </c>
      <c r="E2539" t="s">
        <v>1079</v>
      </c>
      <c r="F2539" t="s">
        <v>1067</v>
      </c>
      <c r="G2539"/>
      <c r="H2539"/>
      <c r="I2539" t="s">
        <v>1090</v>
      </c>
      <c r="J2539" t="s">
        <v>1069</v>
      </c>
    </row>
    <row r="2540">
      <c r="A2540" t="n">
        <v>2002</v>
      </c>
      <c r="B2540" t="s">
        <v>1501</v>
      </c>
      <c r="C2540" t="s">
        <v>1502</v>
      </c>
      <c r="D2540" t="s">
        <v>1065</v>
      </c>
      <c r="E2540" t="s">
        <v>1066</v>
      </c>
      <c r="F2540" t="s">
        <v>1067</v>
      </c>
      <c r="G2540" t="n">
        <v>0</v>
      </c>
      <c r="H2540" t="n">
        <v>487763840</v>
      </c>
      <c r="I2540" t="s">
        <v>1068</v>
      </c>
      <c r="J2540" t="s">
        <v>1091</v>
      </c>
    </row>
    <row r="2541">
      <c r="A2541" t="n">
        <v>2002</v>
      </c>
      <c r="B2541" t="s">
        <v>1501</v>
      </c>
      <c r="C2541" t="s">
        <v>1502</v>
      </c>
      <c r="D2541" t="s">
        <v>1070</v>
      </c>
      <c r="E2541" t="s">
        <v>1071</v>
      </c>
      <c r="F2541" t="s">
        <v>1067</v>
      </c>
      <c r="G2541" t="n">
        <v>0</v>
      </c>
      <c r="H2541" t="n">
        <v>487763840</v>
      </c>
      <c r="I2541" t="s">
        <v>1068</v>
      </c>
      <c r="J2541" t="s">
        <v>1091</v>
      </c>
    </row>
    <row r="2542">
      <c r="A2542" t="n">
        <v>2002</v>
      </c>
      <c r="B2542" t="s">
        <v>1501</v>
      </c>
      <c r="C2542" t="s">
        <v>1502</v>
      </c>
      <c r="D2542" t="s">
        <v>1072</v>
      </c>
      <c r="E2542" t="s">
        <v>1073</v>
      </c>
      <c r="F2542" t="s">
        <v>1067</v>
      </c>
      <c r="G2542" t="n">
        <v>0</v>
      </c>
      <c r="H2542" t="n">
        <v>487763840</v>
      </c>
      <c r="I2542" t="s">
        <v>1068</v>
      </c>
      <c r="J2542" t="s">
        <v>1091</v>
      </c>
    </row>
    <row r="2543">
      <c r="A2543" t="n">
        <v>2002</v>
      </c>
      <c r="B2543" t="s">
        <v>1501</v>
      </c>
      <c r="C2543" t="s">
        <v>1502</v>
      </c>
      <c r="D2543" t="s">
        <v>1074</v>
      </c>
      <c r="E2543" t="s">
        <v>1075</v>
      </c>
      <c r="F2543" t="s">
        <v>1067</v>
      </c>
      <c r="G2543" t="n">
        <v>0</v>
      </c>
      <c r="H2543" t="n">
        <v>487763840</v>
      </c>
      <c r="I2543" t="s">
        <v>1068</v>
      </c>
      <c r="J2543" t="s">
        <v>1091</v>
      </c>
    </row>
    <row r="2544">
      <c r="A2544" t="n">
        <v>2002</v>
      </c>
      <c r="B2544" t="s">
        <v>1501</v>
      </c>
      <c r="C2544" t="s">
        <v>1502</v>
      </c>
      <c r="D2544" t="s">
        <v>1076</v>
      </c>
      <c r="E2544" t="s">
        <v>1077</v>
      </c>
      <c r="F2544" t="s">
        <v>1067</v>
      </c>
      <c r="G2544" t="n">
        <v>0</v>
      </c>
      <c r="H2544" t="n">
        <v>487763840</v>
      </c>
      <c r="I2544" t="s">
        <v>1068</v>
      </c>
      <c r="J2544" t="s">
        <v>1091</v>
      </c>
    </row>
    <row r="2545">
      <c r="A2545" t="n">
        <v>2002</v>
      </c>
      <c r="B2545" t="s">
        <v>1501</v>
      </c>
      <c r="C2545" t="s">
        <v>1502</v>
      </c>
      <c r="D2545" t="s">
        <v>1078</v>
      </c>
      <c r="E2545" t="s">
        <v>1079</v>
      </c>
      <c r="F2545" t="s">
        <v>1067</v>
      </c>
      <c r="G2545"/>
      <c r="H2545" t="n">
        <v>487763840</v>
      </c>
      <c r="I2545" t="s">
        <v>1068</v>
      </c>
      <c r="J2545" t="s">
        <v>1091</v>
      </c>
    </row>
    <row r="2546">
      <c r="A2546" t="n">
        <v>2002</v>
      </c>
      <c r="B2546" t="s">
        <v>1503</v>
      </c>
      <c r="C2546" t="s">
        <v>1504</v>
      </c>
      <c r="D2546" t="s">
        <v>1065</v>
      </c>
      <c r="E2546" t="s">
        <v>1066</v>
      </c>
      <c r="F2546" t="s">
        <v>1067</v>
      </c>
      <c r="G2546" t="n">
        <v>4.91878503107494</v>
      </c>
      <c r="H2546" t="n">
        <v>95257853952</v>
      </c>
      <c r="I2546" t="s">
        <v>1068</v>
      </c>
      <c r="J2546" t="s">
        <v>1087</v>
      </c>
    </row>
    <row r="2547">
      <c r="A2547" t="n">
        <v>2002</v>
      </c>
      <c r="B2547" t="s">
        <v>1503</v>
      </c>
      <c r="C2547" t="s">
        <v>1504</v>
      </c>
      <c r="D2547" t="s">
        <v>1070</v>
      </c>
      <c r="E2547" t="s">
        <v>1071</v>
      </c>
      <c r="F2547" t="s">
        <v>1067</v>
      </c>
      <c r="G2547" t="n">
        <v>5.41554420004003</v>
      </c>
      <c r="H2547" t="n">
        <v>95257853952</v>
      </c>
      <c r="I2547" t="s">
        <v>1068</v>
      </c>
      <c r="J2547" t="s">
        <v>1087</v>
      </c>
    </row>
    <row r="2548">
      <c r="A2548" t="n">
        <v>2002</v>
      </c>
      <c r="B2548" t="s">
        <v>1503</v>
      </c>
      <c r="C2548" t="s">
        <v>1504</v>
      </c>
      <c r="D2548" t="s">
        <v>1072</v>
      </c>
      <c r="E2548" t="s">
        <v>1073</v>
      </c>
      <c r="F2548" t="s">
        <v>1067</v>
      </c>
      <c r="G2548" t="n">
        <v>1.36234768793793</v>
      </c>
      <c r="H2548" t="n">
        <v>95257853952</v>
      </c>
      <c r="I2548" t="s">
        <v>1068</v>
      </c>
      <c r="J2548" t="s">
        <v>1087</v>
      </c>
    </row>
    <row r="2549">
      <c r="A2549" t="n">
        <v>2002</v>
      </c>
      <c r="B2549" t="s">
        <v>1503</v>
      </c>
      <c r="C2549" t="s">
        <v>1504</v>
      </c>
      <c r="D2549" t="s">
        <v>1074</v>
      </c>
      <c r="E2549" t="s">
        <v>1075</v>
      </c>
      <c r="F2549" t="s">
        <v>1067</v>
      </c>
      <c r="G2549" t="n">
        <v>23.8873864890967</v>
      </c>
      <c r="H2549" t="n">
        <v>95257853952</v>
      </c>
      <c r="I2549" t="s">
        <v>1068</v>
      </c>
      <c r="J2549" t="s">
        <v>1087</v>
      </c>
    </row>
    <row r="2550">
      <c r="A2550" t="n">
        <v>2002</v>
      </c>
      <c r="B2550" t="s">
        <v>1503</v>
      </c>
      <c r="C2550" t="s">
        <v>1504</v>
      </c>
      <c r="D2550" t="s">
        <v>1076</v>
      </c>
      <c r="E2550" t="s">
        <v>1077</v>
      </c>
      <c r="F2550" t="s">
        <v>1067</v>
      </c>
      <c r="G2550" t="n">
        <v>35.5840634081496</v>
      </c>
      <c r="H2550" t="n">
        <v>95257853952</v>
      </c>
      <c r="I2550" t="s">
        <v>1068</v>
      </c>
      <c r="J2550" t="s">
        <v>1087</v>
      </c>
    </row>
    <row r="2551">
      <c r="A2551" t="n">
        <v>2002</v>
      </c>
      <c r="B2551" t="s">
        <v>1503</v>
      </c>
      <c r="C2551" t="s">
        <v>1504</v>
      </c>
      <c r="D2551" t="s">
        <v>1078</v>
      </c>
      <c r="E2551" t="s">
        <v>1079</v>
      </c>
      <c r="F2551" t="s">
        <v>1067</v>
      </c>
      <c r="G2551"/>
      <c r="H2551" t="n">
        <v>95257853952</v>
      </c>
      <c r="I2551" t="s">
        <v>1068</v>
      </c>
      <c r="J2551" t="s">
        <v>1087</v>
      </c>
    </row>
    <row r="2552">
      <c r="A2552" t="n">
        <v>2002</v>
      </c>
      <c r="B2552" t="s">
        <v>1505</v>
      </c>
      <c r="C2552" t="s">
        <v>1506</v>
      </c>
      <c r="D2552" t="s">
        <v>1065</v>
      </c>
      <c r="E2552" t="s">
        <v>1066</v>
      </c>
      <c r="F2552" t="s">
        <v>1067</v>
      </c>
      <c r="G2552" t="n">
        <v>0</v>
      </c>
      <c r="H2552" t="n">
        <v>897601024</v>
      </c>
      <c r="I2552" t="s">
        <v>1068</v>
      </c>
      <c r="J2552" t="s">
        <v>1069</v>
      </c>
    </row>
    <row r="2553">
      <c r="A2553" t="n">
        <v>2002</v>
      </c>
      <c r="B2553" t="s">
        <v>1505</v>
      </c>
      <c r="C2553" t="s">
        <v>1506</v>
      </c>
      <c r="D2553" t="s">
        <v>1070</v>
      </c>
      <c r="E2553" t="s">
        <v>1071</v>
      </c>
      <c r="F2553" t="s">
        <v>1067</v>
      </c>
      <c r="G2553" t="n">
        <v>0</v>
      </c>
      <c r="H2553" t="n">
        <v>897601024</v>
      </c>
      <c r="I2553" t="s">
        <v>1068</v>
      </c>
      <c r="J2553" t="s">
        <v>1069</v>
      </c>
    </row>
    <row r="2554">
      <c r="A2554" t="n">
        <v>2002</v>
      </c>
      <c r="B2554" t="s">
        <v>1505</v>
      </c>
      <c r="C2554" t="s">
        <v>1506</v>
      </c>
      <c r="D2554" t="s">
        <v>1072</v>
      </c>
      <c r="E2554" t="s">
        <v>1073</v>
      </c>
      <c r="F2554" t="s">
        <v>1067</v>
      </c>
      <c r="G2554" t="n">
        <v>0</v>
      </c>
      <c r="H2554" t="n">
        <v>897601024</v>
      </c>
      <c r="I2554" t="s">
        <v>1068</v>
      </c>
      <c r="J2554" t="s">
        <v>1069</v>
      </c>
    </row>
    <row r="2555">
      <c r="A2555" t="n">
        <v>2002</v>
      </c>
      <c r="B2555" t="s">
        <v>1505</v>
      </c>
      <c r="C2555" t="s">
        <v>1506</v>
      </c>
      <c r="D2555" t="s">
        <v>1074</v>
      </c>
      <c r="E2555" t="s">
        <v>1075</v>
      </c>
      <c r="F2555" t="s">
        <v>1067</v>
      </c>
      <c r="G2555" t="n">
        <v>0</v>
      </c>
      <c r="H2555" t="n">
        <v>897601024</v>
      </c>
      <c r="I2555" t="s">
        <v>1068</v>
      </c>
      <c r="J2555" t="s">
        <v>1069</v>
      </c>
    </row>
    <row r="2556">
      <c r="A2556" t="n">
        <v>2002</v>
      </c>
      <c r="B2556" t="s">
        <v>1505</v>
      </c>
      <c r="C2556" t="s">
        <v>1506</v>
      </c>
      <c r="D2556" t="s">
        <v>1076</v>
      </c>
      <c r="E2556" t="s">
        <v>1077</v>
      </c>
      <c r="F2556" t="s">
        <v>1067</v>
      </c>
      <c r="G2556" t="n">
        <v>0</v>
      </c>
      <c r="H2556" t="n">
        <v>897601024</v>
      </c>
      <c r="I2556" t="s">
        <v>1068</v>
      </c>
      <c r="J2556" t="s">
        <v>1069</v>
      </c>
    </row>
    <row r="2557">
      <c r="A2557" t="n">
        <v>2002</v>
      </c>
      <c r="B2557" t="s">
        <v>1505</v>
      </c>
      <c r="C2557" t="s">
        <v>1506</v>
      </c>
      <c r="D2557" t="s">
        <v>1078</v>
      </c>
      <c r="E2557" t="s">
        <v>1079</v>
      </c>
      <c r="F2557" t="s">
        <v>1067</v>
      </c>
      <c r="G2557"/>
      <c r="H2557" t="n">
        <v>897601024</v>
      </c>
      <c r="I2557" t="s">
        <v>1068</v>
      </c>
      <c r="J2557" t="s">
        <v>1069</v>
      </c>
    </row>
    <row r="2558">
      <c r="A2558" t="n">
        <v>2002</v>
      </c>
      <c r="B2558" t="s">
        <v>1507</v>
      </c>
      <c r="C2558" t="s">
        <v>1508</v>
      </c>
      <c r="D2558" t="s">
        <v>1065</v>
      </c>
      <c r="E2558" t="s">
        <v>1066</v>
      </c>
      <c r="F2558" t="s">
        <v>1067</v>
      </c>
      <c r="G2558" t="n">
        <v>0.000537000276375943</v>
      </c>
      <c r="H2558" t="n">
        <v>44563001344</v>
      </c>
      <c r="I2558" t="s">
        <v>1108</v>
      </c>
      <c r="J2558" t="s">
        <v>1087</v>
      </c>
    </row>
    <row r="2559">
      <c r="A2559" t="n">
        <v>2002</v>
      </c>
      <c r="B2559" t="s">
        <v>1507</v>
      </c>
      <c r="C2559" t="s">
        <v>1508</v>
      </c>
      <c r="D2559" t="s">
        <v>1070</v>
      </c>
      <c r="E2559" t="s">
        <v>1071</v>
      </c>
      <c r="F2559" t="s">
        <v>1067</v>
      </c>
      <c r="G2559" t="n">
        <v>0.0679764806767486</v>
      </c>
      <c r="H2559" t="n">
        <v>44563001344</v>
      </c>
      <c r="I2559" t="s">
        <v>1108</v>
      </c>
      <c r="J2559" t="s">
        <v>1087</v>
      </c>
    </row>
    <row r="2560">
      <c r="A2560" t="n">
        <v>2002</v>
      </c>
      <c r="B2560" t="s">
        <v>1507</v>
      </c>
      <c r="C2560" t="s">
        <v>1508</v>
      </c>
      <c r="D2560" t="s">
        <v>1072</v>
      </c>
      <c r="E2560" t="s">
        <v>1073</v>
      </c>
      <c r="F2560" t="s">
        <v>1067</v>
      </c>
      <c r="G2560" t="n">
        <v>0.145272976421422</v>
      </c>
      <c r="H2560" t="n">
        <v>44563001344</v>
      </c>
      <c r="I2560" t="s">
        <v>1108</v>
      </c>
      <c r="J2560" t="s">
        <v>1087</v>
      </c>
    </row>
    <row r="2561">
      <c r="A2561" t="n">
        <v>2002</v>
      </c>
      <c r="B2561" t="s">
        <v>1507</v>
      </c>
      <c r="C2561" t="s">
        <v>1508</v>
      </c>
      <c r="D2561" t="s">
        <v>1074</v>
      </c>
      <c r="E2561" t="s">
        <v>1075</v>
      </c>
      <c r="F2561" t="s">
        <v>1067</v>
      </c>
      <c r="G2561" t="n">
        <v>0.0892496026354675</v>
      </c>
      <c r="H2561" t="n">
        <v>44563001344</v>
      </c>
      <c r="I2561" t="s">
        <v>1108</v>
      </c>
      <c r="J2561" t="s">
        <v>1087</v>
      </c>
    </row>
    <row r="2562">
      <c r="A2562" t="n">
        <v>2002</v>
      </c>
      <c r="B2562" t="s">
        <v>1507</v>
      </c>
      <c r="C2562" t="s">
        <v>1508</v>
      </c>
      <c r="D2562" t="s">
        <v>1076</v>
      </c>
      <c r="E2562" t="s">
        <v>1077</v>
      </c>
      <c r="F2562" t="s">
        <v>1067</v>
      </c>
      <c r="G2562" t="n">
        <v>0.303036060010014</v>
      </c>
      <c r="H2562" t="n">
        <v>44563001344</v>
      </c>
      <c r="I2562" t="s">
        <v>1108</v>
      </c>
      <c r="J2562" t="s">
        <v>1087</v>
      </c>
    </row>
    <row r="2563">
      <c r="A2563" t="n">
        <v>2002</v>
      </c>
      <c r="B2563" t="s">
        <v>1507</v>
      </c>
      <c r="C2563" t="s">
        <v>1508</v>
      </c>
      <c r="D2563" t="s">
        <v>1078</v>
      </c>
      <c r="E2563" t="s">
        <v>1079</v>
      </c>
      <c r="F2563" t="s">
        <v>1067</v>
      </c>
      <c r="G2563"/>
      <c r="H2563" t="n">
        <v>44563001344</v>
      </c>
      <c r="I2563" t="s">
        <v>1108</v>
      </c>
      <c r="J2563" t="s">
        <v>1087</v>
      </c>
    </row>
    <row r="2564">
      <c r="A2564" t="n">
        <v>2002</v>
      </c>
      <c r="B2564" t="s">
        <v>1509</v>
      </c>
      <c r="C2564" t="s">
        <v>1510</v>
      </c>
      <c r="D2564" t="s">
        <v>1065</v>
      </c>
      <c r="E2564" t="s">
        <v>1066</v>
      </c>
      <c r="F2564" t="s">
        <v>1067</v>
      </c>
      <c r="G2564" t="n">
        <v>0</v>
      </c>
      <c r="H2564" t="n">
        <v>262596528</v>
      </c>
      <c r="I2564" t="s">
        <v>1108</v>
      </c>
      <c r="J2564" t="s">
        <v>1087</v>
      </c>
    </row>
    <row r="2565">
      <c r="A2565" t="n">
        <v>2002</v>
      </c>
      <c r="B2565" t="s">
        <v>1509</v>
      </c>
      <c r="C2565" t="s">
        <v>1510</v>
      </c>
      <c r="D2565" t="s">
        <v>1070</v>
      </c>
      <c r="E2565" t="s">
        <v>1071</v>
      </c>
      <c r="F2565" t="s">
        <v>1067</v>
      </c>
      <c r="G2565" t="n">
        <v>0</v>
      </c>
      <c r="H2565" t="n">
        <v>262596528</v>
      </c>
      <c r="I2565" t="s">
        <v>1108</v>
      </c>
      <c r="J2565" t="s">
        <v>1087</v>
      </c>
    </row>
    <row r="2566">
      <c r="A2566" t="n">
        <v>2002</v>
      </c>
      <c r="B2566" t="s">
        <v>1509</v>
      </c>
      <c r="C2566" t="s">
        <v>1510</v>
      </c>
      <c r="D2566" t="s">
        <v>1072</v>
      </c>
      <c r="E2566" t="s">
        <v>1073</v>
      </c>
      <c r="F2566" t="s">
        <v>1067</v>
      </c>
      <c r="G2566" t="n">
        <v>0</v>
      </c>
      <c r="H2566" t="n">
        <v>262596528</v>
      </c>
      <c r="I2566" t="s">
        <v>1108</v>
      </c>
      <c r="J2566" t="s">
        <v>1087</v>
      </c>
    </row>
    <row r="2567">
      <c r="A2567" t="n">
        <v>2002</v>
      </c>
      <c r="B2567" t="s">
        <v>1509</v>
      </c>
      <c r="C2567" t="s">
        <v>1510</v>
      </c>
      <c r="D2567" t="s">
        <v>1074</v>
      </c>
      <c r="E2567" t="s">
        <v>1075</v>
      </c>
      <c r="F2567" t="s">
        <v>1067</v>
      </c>
      <c r="G2567" t="n">
        <v>0</v>
      </c>
      <c r="H2567" t="n">
        <v>262596528</v>
      </c>
      <c r="I2567" t="s">
        <v>1108</v>
      </c>
      <c r="J2567" t="s">
        <v>1087</v>
      </c>
    </row>
    <row r="2568">
      <c r="A2568" t="n">
        <v>2002</v>
      </c>
      <c r="B2568" t="s">
        <v>1509</v>
      </c>
      <c r="C2568" t="s">
        <v>1510</v>
      </c>
      <c r="D2568" t="s">
        <v>1076</v>
      </c>
      <c r="E2568" t="s">
        <v>1077</v>
      </c>
      <c r="F2568" t="s">
        <v>1067</v>
      </c>
      <c r="G2568" t="n">
        <v>0</v>
      </c>
      <c r="H2568" t="n">
        <v>262596528</v>
      </c>
      <c r="I2568" t="s">
        <v>1108</v>
      </c>
      <c r="J2568" t="s">
        <v>1087</v>
      </c>
    </row>
    <row r="2569">
      <c r="A2569" t="n">
        <v>2002</v>
      </c>
      <c r="B2569" t="s">
        <v>1509</v>
      </c>
      <c r="C2569" t="s">
        <v>1510</v>
      </c>
      <c r="D2569" t="s">
        <v>1078</v>
      </c>
      <c r="E2569" t="s">
        <v>1079</v>
      </c>
      <c r="F2569" t="s">
        <v>1067</v>
      </c>
      <c r="G2569"/>
      <c r="H2569" t="n">
        <v>262596528</v>
      </c>
      <c r="I2569" t="s">
        <v>1108</v>
      </c>
      <c r="J2569" t="s">
        <v>1087</v>
      </c>
    </row>
    <row r="2570">
      <c r="A2570" t="n">
        <v>2002</v>
      </c>
      <c r="B2570" t="s">
        <v>1511</v>
      </c>
      <c r="C2570" t="s">
        <v>1512</v>
      </c>
      <c r="D2570" t="s">
        <v>1065</v>
      </c>
      <c r="E2570" t="s">
        <v>1066</v>
      </c>
      <c r="F2570" t="s">
        <v>1067</v>
      </c>
      <c r="G2570" t="n">
        <v>0</v>
      </c>
      <c r="H2570"/>
      <c r="I2570" t="s">
        <v>1108</v>
      </c>
      <c r="J2570" t="s">
        <v>1121</v>
      </c>
    </row>
    <row r="2571">
      <c r="A2571" t="n">
        <v>2002</v>
      </c>
      <c r="B2571" t="s">
        <v>1511</v>
      </c>
      <c r="C2571" t="s">
        <v>1512</v>
      </c>
      <c r="D2571" t="s">
        <v>1070</v>
      </c>
      <c r="E2571" t="s">
        <v>1071</v>
      </c>
      <c r="F2571" t="s">
        <v>1067</v>
      </c>
      <c r="G2571" t="n">
        <v>0</v>
      </c>
      <c r="H2571"/>
      <c r="I2571" t="s">
        <v>1108</v>
      </c>
      <c r="J2571" t="s">
        <v>1121</v>
      </c>
    </row>
    <row r="2572">
      <c r="A2572" t="n">
        <v>2002</v>
      </c>
      <c r="B2572" t="s">
        <v>1511</v>
      </c>
      <c r="C2572" t="s">
        <v>1512</v>
      </c>
      <c r="D2572" t="s">
        <v>1072</v>
      </c>
      <c r="E2572" t="s">
        <v>1073</v>
      </c>
      <c r="F2572" t="s">
        <v>1067</v>
      </c>
      <c r="G2572" t="n">
        <v>0</v>
      </c>
      <c r="H2572"/>
      <c r="I2572" t="s">
        <v>1108</v>
      </c>
      <c r="J2572" t="s">
        <v>1121</v>
      </c>
    </row>
    <row r="2573">
      <c r="A2573" t="n">
        <v>2002</v>
      </c>
      <c r="B2573" t="s">
        <v>1511</v>
      </c>
      <c r="C2573" t="s">
        <v>1512</v>
      </c>
      <c r="D2573" t="s">
        <v>1074</v>
      </c>
      <c r="E2573" t="s">
        <v>1075</v>
      </c>
      <c r="F2573" t="s">
        <v>1067</v>
      </c>
      <c r="G2573" t="n">
        <v>0.00596092950959198</v>
      </c>
      <c r="H2573"/>
      <c r="I2573" t="s">
        <v>1108</v>
      </c>
      <c r="J2573" t="s">
        <v>1121</v>
      </c>
    </row>
    <row r="2574">
      <c r="A2574" t="n">
        <v>2002</v>
      </c>
      <c r="B2574" t="s">
        <v>1511</v>
      </c>
      <c r="C2574" t="s">
        <v>1512</v>
      </c>
      <c r="D2574" t="s">
        <v>1076</v>
      </c>
      <c r="E2574" t="s">
        <v>1077</v>
      </c>
      <c r="F2574" t="s">
        <v>1067</v>
      </c>
      <c r="G2574" t="n">
        <v>0.00596092950959198</v>
      </c>
      <c r="H2574"/>
      <c r="I2574" t="s">
        <v>1108</v>
      </c>
      <c r="J2574" t="s">
        <v>1121</v>
      </c>
    </row>
    <row r="2575">
      <c r="A2575" t="n">
        <v>2002</v>
      </c>
      <c r="B2575" t="s">
        <v>1511</v>
      </c>
      <c r="C2575" t="s">
        <v>1512</v>
      </c>
      <c r="D2575" t="s">
        <v>1078</v>
      </c>
      <c r="E2575" t="s">
        <v>1079</v>
      </c>
      <c r="F2575" t="s">
        <v>1067</v>
      </c>
      <c r="G2575"/>
      <c r="H2575"/>
      <c r="I2575" t="s">
        <v>1108</v>
      </c>
      <c r="J2575" t="s">
        <v>1121</v>
      </c>
    </row>
    <row r="2576">
      <c r="A2576" t="n">
        <v>2002</v>
      </c>
      <c r="B2576" t="s">
        <v>1513</v>
      </c>
      <c r="C2576" t="s">
        <v>1514</v>
      </c>
      <c r="D2576" t="s">
        <v>1065</v>
      </c>
      <c r="E2576" t="s">
        <v>1066</v>
      </c>
      <c r="F2576" t="s">
        <v>1067</v>
      </c>
      <c r="G2576" t="n">
        <v>0</v>
      </c>
      <c r="H2576" t="n">
        <v>289000000</v>
      </c>
      <c r="I2576" t="s">
        <v>1108</v>
      </c>
      <c r="J2576" t="s">
        <v>1087</v>
      </c>
    </row>
    <row r="2577">
      <c r="A2577" t="n">
        <v>2002</v>
      </c>
      <c r="B2577" t="s">
        <v>1513</v>
      </c>
      <c r="C2577" t="s">
        <v>1514</v>
      </c>
      <c r="D2577" t="s">
        <v>1070</v>
      </c>
      <c r="E2577" t="s">
        <v>1071</v>
      </c>
      <c r="F2577" t="s">
        <v>1067</v>
      </c>
      <c r="G2577" t="n">
        <v>0</v>
      </c>
      <c r="H2577" t="n">
        <v>289000000</v>
      </c>
      <c r="I2577" t="s">
        <v>1108</v>
      </c>
      <c r="J2577" t="s">
        <v>1087</v>
      </c>
    </row>
    <row r="2578">
      <c r="A2578" t="n">
        <v>2002</v>
      </c>
      <c r="B2578" t="s">
        <v>1513</v>
      </c>
      <c r="C2578" t="s">
        <v>1514</v>
      </c>
      <c r="D2578" t="s">
        <v>1072</v>
      </c>
      <c r="E2578" t="s">
        <v>1073</v>
      </c>
      <c r="F2578" t="s">
        <v>1067</v>
      </c>
      <c r="G2578" t="n">
        <v>0</v>
      </c>
      <c r="H2578" t="n">
        <v>289000000</v>
      </c>
      <c r="I2578" t="s">
        <v>1108</v>
      </c>
      <c r="J2578" t="s">
        <v>1087</v>
      </c>
    </row>
    <row r="2579">
      <c r="A2579" t="n">
        <v>2002</v>
      </c>
      <c r="B2579" t="s">
        <v>1513</v>
      </c>
      <c r="C2579" t="s">
        <v>1514</v>
      </c>
      <c r="D2579" t="s">
        <v>1074</v>
      </c>
      <c r="E2579" t="s">
        <v>1075</v>
      </c>
      <c r="F2579" t="s">
        <v>1067</v>
      </c>
      <c r="G2579" t="n">
        <v>0</v>
      </c>
      <c r="H2579" t="n">
        <v>289000000</v>
      </c>
      <c r="I2579" t="s">
        <v>1108</v>
      </c>
      <c r="J2579" t="s">
        <v>1087</v>
      </c>
    </row>
    <row r="2580">
      <c r="A2580" t="n">
        <v>2002</v>
      </c>
      <c r="B2580" t="s">
        <v>1513</v>
      </c>
      <c r="C2580" t="s">
        <v>1514</v>
      </c>
      <c r="D2580" t="s">
        <v>1076</v>
      </c>
      <c r="E2580" t="s">
        <v>1077</v>
      </c>
      <c r="F2580" t="s">
        <v>1067</v>
      </c>
      <c r="G2580" t="n">
        <v>0</v>
      </c>
      <c r="H2580" t="n">
        <v>289000000</v>
      </c>
      <c r="I2580" t="s">
        <v>1108</v>
      </c>
      <c r="J2580" t="s">
        <v>1087</v>
      </c>
    </row>
    <row r="2581">
      <c r="A2581" t="n">
        <v>2002</v>
      </c>
      <c r="B2581" t="s">
        <v>1513</v>
      </c>
      <c r="C2581" t="s">
        <v>1514</v>
      </c>
      <c r="D2581" t="s">
        <v>1078</v>
      </c>
      <c r="E2581" t="s">
        <v>1079</v>
      </c>
      <c r="F2581" t="s">
        <v>1067</v>
      </c>
      <c r="G2581"/>
      <c r="H2581" t="n">
        <v>289000000</v>
      </c>
      <c r="I2581" t="s">
        <v>1108</v>
      </c>
      <c r="J2581" t="s">
        <v>1087</v>
      </c>
    </row>
    <row r="2582">
      <c r="A2582" t="n">
        <v>2002</v>
      </c>
      <c r="B2582" t="s">
        <v>1515</v>
      </c>
      <c r="C2582" t="s">
        <v>1516</v>
      </c>
      <c r="D2582" t="s">
        <v>1065</v>
      </c>
      <c r="E2582" t="s">
        <v>1066</v>
      </c>
      <c r="F2582" t="s">
        <v>1067</v>
      </c>
      <c r="G2582" t="n">
        <v>0.000407791580984611</v>
      </c>
      <c r="H2582" t="n">
        <v>5293830144</v>
      </c>
      <c r="I2582" t="s">
        <v>1099</v>
      </c>
      <c r="J2582" t="s">
        <v>1083</v>
      </c>
    </row>
    <row r="2583">
      <c r="A2583" t="n">
        <v>2002</v>
      </c>
      <c r="B2583" t="s">
        <v>1515</v>
      </c>
      <c r="C2583" t="s">
        <v>1516</v>
      </c>
      <c r="D2583" t="s">
        <v>1070</v>
      </c>
      <c r="E2583" t="s">
        <v>1071</v>
      </c>
      <c r="F2583" t="s">
        <v>1067</v>
      </c>
      <c r="G2583" t="n">
        <v>0.055426522903638</v>
      </c>
      <c r="H2583" t="n">
        <v>5293830144</v>
      </c>
      <c r="I2583" t="s">
        <v>1099</v>
      </c>
      <c r="J2583" t="s">
        <v>1083</v>
      </c>
    </row>
    <row r="2584">
      <c r="A2584" t="n">
        <v>2002</v>
      </c>
      <c r="B2584" t="s">
        <v>1515</v>
      </c>
      <c r="C2584" t="s">
        <v>1516</v>
      </c>
      <c r="D2584" t="s">
        <v>1072</v>
      </c>
      <c r="E2584" t="s">
        <v>1073</v>
      </c>
      <c r="F2584" t="s">
        <v>1067</v>
      </c>
      <c r="G2584" t="n">
        <v>0.716320327319849</v>
      </c>
      <c r="H2584" t="n">
        <v>5293830144</v>
      </c>
      <c r="I2584" t="s">
        <v>1099</v>
      </c>
      <c r="J2584" t="s">
        <v>1083</v>
      </c>
    </row>
    <row r="2585">
      <c r="A2585" t="n">
        <v>2002</v>
      </c>
      <c r="B2585" t="s">
        <v>1515</v>
      </c>
      <c r="C2585" t="s">
        <v>1516</v>
      </c>
      <c r="D2585" t="s">
        <v>1074</v>
      </c>
      <c r="E2585" t="s">
        <v>1075</v>
      </c>
      <c r="F2585" t="s">
        <v>1067</v>
      </c>
      <c r="G2585" t="n">
        <v>4.75972809228343</v>
      </c>
      <c r="H2585" t="n">
        <v>5293830144</v>
      </c>
      <c r="I2585" t="s">
        <v>1099</v>
      </c>
      <c r="J2585" t="s">
        <v>1083</v>
      </c>
    </row>
    <row r="2586">
      <c r="A2586" t="n">
        <v>2002</v>
      </c>
      <c r="B2586" t="s">
        <v>1515</v>
      </c>
      <c r="C2586" t="s">
        <v>1516</v>
      </c>
      <c r="D2586" t="s">
        <v>1076</v>
      </c>
      <c r="E2586" t="s">
        <v>1077</v>
      </c>
      <c r="F2586" t="s">
        <v>1067</v>
      </c>
      <c r="G2586" t="n">
        <v>5.53188273408791</v>
      </c>
      <c r="H2586" t="n">
        <v>5293830144</v>
      </c>
      <c r="I2586" t="s">
        <v>1099</v>
      </c>
      <c r="J2586" t="s">
        <v>1083</v>
      </c>
    </row>
    <row r="2587">
      <c r="A2587" t="n">
        <v>2002</v>
      </c>
      <c r="B2587" t="s">
        <v>1515</v>
      </c>
      <c r="C2587" t="s">
        <v>1516</v>
      </c>
      <c r="D2587" t="s">
        <v>1078</v>
      </c>
      <c r="E2587" t="s">
        <v>1079</v>
      </c>
      <c r="F2587" t="s">
        <v>1067</v>
      </c>
      <c r="G2587"/>
      <c r="H2587" t="n">
        <v>5293830144</v>
      </c>
      <c r="I2587" t="s">
        <v>1099</v>
      </c>
      <c r="J2587" t="s">
        <v>1083</v>
      </c>
    </row>
    <row r="2588">
      <c r="A2588" t="n">
        <v>2002</v>
      </c>
      <c r="B2588" t="s">
        <v>1517</v>
      </c>
      <c r="C2588" t="s">
        <v>1518</v>
      </c>
      <c r="D2588" t="s">
        <v>1065</v>
      </c>
      <c r="E2588" t="s">
        <v>1066</v>
      </c>
      <c r="F2588" t="s">
        <v>1067</v>
      </c>
      <c r="G2588" t="n">
        <v>0.0908749445886096</v>
      </c>
      <c r="H2588" t="n">
        <v>129384996864</v>
      </c>
      <c r="I2588" t="s">
        <v>1086</v>
      </c>
      <c r="J2588" t="s">
        <v>1091</v>
      </c>
    </row>
    <row r="2589">
      <c r="A2589" t="n">
        <v>2002</v>
      </c>
      <c r="B2589" t="s">
        <v>1517</v>
      </c>
      <c r="C2589" t="s">
        <v>1518</v>
      </c>
      <c r="D2589" t="s">
        <v>1070</v>
      </c>
      <c r="E2589" t="s">
        <v>1071</v>
      </c>
      <c r="F2589" t="s">
        <v>1067</v>
      </c>
      <c r="G2589" t="n">
        <v>0.755254768407727</v>
      </c>
      <c r="H2589" t="n">
        <v>129384996864</v>
      </c>
      <c r="I2589" t="s">
        <v>1086</v>
      </c>
      <c r="J2589" t="s">
        <v>1091</v>
      </c>
    </row>
    <row r="2590">
      <c r="A2590" t="n">
        <v>2002</v>
      </c>
      <c r="B2590" t="s">
        <v>1517</v>
      </c>
      <c r="C2590" t="s">
        <v>1518</v>
      </c>
      <c r="D2590" t="s">
        <v>1072</v>
      </c>
      <c r="E2590" t="s">
        <v>1073</v>
      </c>
      <c r="F2590" t="s">
        <v>1067</v>
      </c>
      <c r="G2590" t="n">
        <v>18.9519264435986</v>
      </c>
      <c r="H2590" t="n">
        <v>129384996864</v>
      </c>
      <c r="I2590" t="s">
        <v>1086</v>
      </c>
      <c r="J2590" t="s">
        <v>1091</v>
      </c>
    </row>
    <row r="2591">
      <c r="A2591" t="n">
        <v>2002</v>
      </c>
      <c r="B2591" t="s">
        <v>1517</v>
      </c>
      <c r="C2591" t="s">
        <v>1518</v>
      </c>
      <c r="D2591" t="s">
        <v>1074</v>
      </c>
      <c r="E2591" t="s">
        <v>1075</v>
      </c>
      <c r="F2591" t="s">
        <v>1067</v>
      </c>
      <c r="G2591" t="n">
        <v>7.3349718213894</v>
      </c>
      <c r="H2591" t="n">
        <v>129384996864</v>
      </c>
      <c r="I2591" t="s">
        <v>1086</v>
      </c>
      <c r="J2591" t="s">
        <v>1091</v>
      </c>
    </row>
    <row r="2592">
      <c r="A2592" t="n">
        <v>2002</v>
      </c>
      <c r="B2592" t="s">
        <v>1517</v>
      </c>
      <c r="C2592" t="s">
        <v>1518</v>
      </c>
      <c r="D2592" t="s">
        <v>1076</v>
      </c>
      <c r="E2592" t="s">
        <v>1077</v>
      </c>
      <c r="F2592" t="s">
        <v>1067</v>
      </c>
      <c r="G2592" t="n">
        <v>27.1330279779843</v>
      </c>
      <c r="H2592" t="n">
        <v>129384996864</v>
      </c>
      <c r="I2592" t="s">
        <v>1086</v>
      </c>
      <c r="J2592" t="s">
        <v>1091</v>
      </c>
    </row>
    <row r="2593">
      <c r="A2593" t="n">
        <v>2002</v>
      </c>
      <c r="B2593" t="s">
        <v>1517</v>
      </c>
      <c r="C2593" t="s">
        <v>1518</v>
      </c>
      <c r="D2593" t="s">
        <v>1078</v>
      </c>
      <c r="E2593" t="s">
        <v>1079</v>
      </c>
      <c r="F2593" t="s">
        <v>1067</v>
      </c>
      <c r="G2593"/>
      <c r="H2593" t="n">
        <v>129384996864</v>
      </c>
      <c r="I2593" t="s">
        <v>1086</v>
      </c>
      <c r="J2593" t="s">
        <v>1091</v>
      </c>
    </row>
    <row r="2594">
      <c r="A2594" t="n">
        <v>2002</v>
      </c>
      <c r="B2594" t="s">
        <v>1519</v>
      </c>
      <c r="C2594" t="s">
        <v>1520</v>
      </c>
      <c r="D2594" t="s">
        <v>1065</v>
      </c>
      <c r="E2594" t="s">
        <v>1066</v>
      </c>
      <c r="F2594" t="s">
        <v>1067</v>
      </c>
      <c r="G2594" t="n">
        <v>0.000249978856380304</v>
      </c>
      <c r="H2594" t="n">
        <v>4193850368</v>
      </c>
      <c r="I2594" t="s">
        <v>1086</v>
      </c>
      <c r="J2594" t="s">
        <v>1087</v>
      </c>
    </row>
    <row r="2595">
      <c r="A2595" t="n">
        <v>2002</v>
      </c>
      <c r="B2595" t="s">
        <v>1519</v>
      </c>
      <c r="C2595" t="s">
        <v>1520</v>
      </c>
      <c r="D2595" t="s">
        <v>1070</v>
      </c>
      <c r="E2595" t="s">
        <v>1071</v>
      </c>
      <c r="F2595" t="s">
        <v>1067</v>
      </c>
      <c r="G2595" t="n">
        <v>0.0353693849438401</v>
      </c>
      <c r="H2595" t="n">
        <v>4193850368</v>
      </c>
      <c r="I2595" t="s">
        <v>1086</v>
      </c>
      <c r="J2595" t="s">
        <v>1087</v>
      </c>
    </row>
    <row r="2596">
      <c r="A2596" t="n">
        <v>2002</v>
      </c>
      <c r="B2596" t="s">
        <v>1519</v>
      </c>
      <c r="C2596" t="s">
        <v>1520</v>
      </c>
      <c r="D2596" t="s">
        <v>1072</v>
      </c>
      <c r="E2596" t="s">
        <v>1073</v>
      </c>
      <c r="F2596" t="s">
        <v>1067</v>
      </c>
      <c r="G2596" t="n">
        <v>0.868140824328992</v>
      </c>
      <c r="H2596" t="n">
        <v>4193850368</v>
      </c>
      <c r="I2596" t="s">
        <v>1086</v>
      </c>
      <c r="J2596" t="s">
        <v>1087</v>
      </c>
    </row>
    <row r="2597">
      <c r="A2597" t="n">
        <v>2002</v>
      </c>
      <c r="B2597" t="s">
        <v>1519</v>
      </c>
      <c r="C2597" t="s">
        <v>1520</v>
      </c>
      <c r="D2597" t="s">
        <v>1074</v>
      </c>
      <c r="E2597" t="s">
        <v>1075</v>
      </c>
      <c r="F2597" t="s">
        <v>1067</v>
      </c>
      <c r="G2597" t="n">
        <v>0.251218763678877</v>
      </c>
      <c r="H2597" t="n">
        <v>4193850368</v>
      </c>
      <c r="I2597" t="s">
        <v>1086</v>
      </c>
      <c r="J2597" t="s">
        <v>1087</v>
      </c>
    </row>
    <row r="2598">
      <c r="A2598" t="n">
        <v>2002</v>
      </c>
      <c r="B2598" t="s">
        <v>1519</v>
      </c>
      <c r="C2598" t="s">
        <v>1520</v>
      </c>
      <c r="D2598" t="s">
        <v>1076</v>
      </c>
      <c r="E2598" t="s">
        <v>1077</v>
      </c>
      <c r="F2598" t="s">
        <v>1067</v>
      </c>
      <c r="G2598" t="n">
        <v>1.15497895180809</v>
      </c>
      <c r="H2598" t="n">
        <v>4193850368</v>
      </c>
      <c r="I2598" t="s">
        <v>1086</v>
      </c>
      <c r="J2598" t="s">
        <v>1087</v>
      </c>
    </row>
    <row r="2599">
      <c r="A2599" t="n">
        <v>2002</v>
      </c>
      <c r="B2599" t="s">
        <v>1519</v>
      </c>
      <c r="C2599" t="s">
        <v>1520</v>
      </c>
      <c r="D2599" t="s">
        <v>1078</v>
      </c>
      <c r="E2599" t="s">
        <v>1079</v>
      </c>
      <c r="F2599" t="s">
        <v>1067</v>
      </c>
      <c r="G2599"/>
      <c r="H2599" t="n">
        <v>4193850368</v>
      </c>
      <c r="I2599" t="s">
        <v>1086</v>
      </c>
      <c r="J2599" t="s">
        <v>1087</v>
      </c>
    </row>
    <row r="2600">
      <c r="A2600" t="n">
        <v>2002</v>
      </c>
      <c r="B2600" t="s">
        <v>1521</v>
      </c>
      <c r="C2600" t="s">
        <v>1522</v>
      </c>
      <c r="D2600" t="s">
        <v>1065</v>
      </c>
      <c r="E2600" t="s">
        <v>1066</v>
      </c>
      <c r="F2600" t="s">
        <v>1067</v>
      </c>
      <c r="G2600" t="n">
        <v>0.000170813921631918</v>
      </c>
      <c r="H2600" t="n">
        <v>6342116352</v>
      </c>
      <c r="I2600" t="s">
        <v>1086</v>
      </c>
      <c r="J2600" t="s">
        <v>1087</v>
      </c>
    </row>
    <row r="2601">
      <c r="A2601" t="n">
        <v>2002</v>
      </c>
      <c r="B2601" t="s">
        <v>1521</v>
      </c>
      <c r="C2601" t="s">
        <v>1522</v>
      </c>
      <c r="D2601" t="s">
        <v>1070</v>
      </c>
      <c r="E2601" t="s">
        <v>1071</v>
      </c>
      <c r="F2601" t="s">
        <v>1067</v>
      </c>
      <c r="G2601" t="n">
        <v>0.0215404094029688</v>
      </c>
      <c r="H2601" t="n">
        <v>6342116352</v>
      </c>
      <c r="I2601" t="s">
        <v>1086</v>
      </c>
      <c r="J2601" t="s">
        <v>1087</v>
      </c>
    </row>
    <row r="2602">
      <c r="A2602" t="n">
        <v>2002</v>
      </c>
      <c r="B2602" t="s">
        <v>1521</v>
      </c>
      <c r="C2602" t="s">
        <v>1522</v>
      </c>
      <c r="D2602" t="s">
        <v>1072</v>
      </c>
      <c r="E2602" t="s">
        <v>1073</v>
      </c>
      <c r="F2602" t="s">
        <v>1067</v>
      </c>
      <c r="G2602" t="n">
        <v>1.50659946504786</v>
      </c>
      <c r="H2602" t="n">
        <v>6342116352</v>
      </c>
      <c r="I2602" t="s">
        <v>1086</v>
      </c>
      <c r="J2602" t="s">
        <v>1087</v>
      </c>
    </row>
    <row r="2603">
      <c r="A2603" t="n">
        <v>2002</v>
      </c>
      <c r="B2603" t="s">
        <v>1521</v>
      </c>
      <c r="C2603" t="s">
        <v>1522</v>
      </c>
      <c r="D2603" t="s">
        <v>1074</v>
      </c>
      <c r="E2603" t="s">
        <v>1075</v>
      </c>
      <c r="F2603" t="s">
        <v>1067</v>
      </c>
      <c r="G2603" t="n">
        <v>1.00558718291668</v>
      </c>
      <c r="H2603" t="n">
        <v>6342116352</v>
      </c>
      <c r="I2603" t="s">
        <v>1086</v>
      </c>
      <c r="J2603" t="s">
        <v>1087</v>
      </c>
    </row>
    <row r="2604">
      <c r="A2604" t="n">
        <v>2002</v>
      </c>
      <c r="B2604" t="s">
        <v>1521</v>
      </c>
      <c r="C2604" t="s">
        <v>1522</v>
      </c>
      <c r="D2604" t="s">
        <v>1076</v>
      </c>
      <c r="E2604" t="s">
        <v>1077</v>
      </c>
      <c r="F2604" t="s">
        <v>1067</v>
      </c>
      <c r="G2604" t="n">
        <v>2.53389787128913</v>
      </c>
      <c r="H2604" t="n">
        <v>6342116352</v>
      </c>
      <c r="I2604" t="s">
        <v>1086</v>
      </c>
      <c r="J2604" t="s">
        <v>1087</v>
      </c>
    </row>
    <row r="2605">
      <c r="A2605" t="n">
        <v>2002</v>
      </c>
      <c r="B2605" t="s">
        <v>1521</v>
      </c>
      <c r="C2605" t="s">
        <v>1522</v>
      </c>
      <c r="D2605" t="s">
        <v>1078</v>
      </c>
      <c r="E2605" t="s">
        <v>1079</v>
      </c>
      <c r="F2605" t="s">
        <v>1067</v>
      </c>
      <c r="G2605"/>
      <c r="H2605" t="n">
        <v>6342116352</v>
      </c>
      <c r="I2605" t="s">
        <v>1086</v>
      </c>
      <c r="J2605" t="s">
        <v>1087</v>
      </c>
    </row>
    <row r="2606">
      <c r="A2606" t="n">
        <v>2003</v>
      </c>
      <c r="B2606" t="s">
        <v>1063</v>
      </c>
      <c r="C2606" t="s">
        <v>1064</v>
      </c>
      <c r="D2606" t="s">
        <v>1065</v>
      </c>
      <c r="E2606" t="s">
        <v>1066</v>
      </c>
      <c r="F2606" t="s">
        <v>1067</v>
      </c>
      <c r="G2606" t="n">
        <v>0</v>
      </c>
      <c r="H2606" t="n">
        <v>2044135168</v>
      </c>
      <c r="I2606" t="s">
        <v>1068</v>
      </c>
      <c r="J2606" t="s">
        <v>1069</v>
      </c>
    </row>
    <row r="2607">
      <c r="A2607" t="n">
        <v>2003</v>
      </c>
      <c r="B2607" t="s">
        <v>1063</v>
      </c>
      <c r="C2607" t="s">
        <v>1064</v>
      </c>
      <c r="D2607" t="s">
        <v>1070</v>
      </c>
      <c r="E2607" t="s">
        <v>1071</v>
      </c>
      <c r="F2607" t="s">
        <v>1067</v>
      </c>
      <c r="G2607" t="n">
        <v>0</v>
      </c>
      <c r="H2607" t="n">
        <v>2044135168</v>
      </c>
      <c r="I2607" t="s">
        <v>1068</v>
      </c>
      <c r="J2607" t="s">
        <v>1069</v>
      </c>
    </row>
    <row r="2608">
      <c r="A2608" t="n">
        <v>2003</v>
      </c>
      <c r="B2608" t="s">
        <v>1063</v>
      </c>
      <c r="C2608" t="s">
        <v>1064</v>
      </c>
      <c r="D2608" t="s">
        <v>1072</v>
      </c>
      <c r="E2608" t="s">
        <v>1073</v>
      </c>
      <c r="F2608" t="s">
        <v>1067</v>
      </c>
      <c r="G2608" t="n">
        <v>0</v>
      </c>
      <c r="H2608" t="n">
        <v>2044135168</v>
      </c>
      <c r="I2608" t="s">
        <v>1068</v>
      </c>
      <c r="J2608" t="s">
        <v>1069</v>
      </c>
    </row>
    <row r="2609">
      <c r="A2609" t="n">
        <v>2003</v>
      </c>
      <c r="B2609" t="s">
        <v>1063</v>
      </c>
      <c r="C2609" t="s">
        <v>1064</v>
      </c>
      <c r="D2609" t="s">
        <v>1074</v>
      </c>
      <c r="E2609" t="s">
        <v>1075</v>
      </c>
      <c r="F2609" t="s">
        <v>1067</v>
      </c>
      <c r="G2609" t="n">
        <v>0</v>
      </c>
      <c r="H2609" t="n">
        <v>2044135168</v>
      </c>
      <c r="I2609" t="s">
        <v>1068</v>
      </c>
      <c r="J2609" t="s">
        <v>1069</v>
      </c>
    </row>
    <row r="2610">
      <c r="A2610" t="n">
        <v>2003</v>
      </c>
      <c r="B2610" t="s">
        <v>1063</v>
      </c>
      <c r="C2610" t="s">
        <v>1064</v>
      </c>
      <c r="D2610" t="s">
        <v>1076</v>
      </c>
      <c r="E2610" t="s">
        <v>1077</v>
      </c>
      <c r="F2610" t="s">
        <v>1067</v>
      </c>
      <c r="G2610" t="n">
        <v>0</v>
      </c>
      <c r="H2610" t="n">
        <v>2044135168</v>
      </c>
      <c r="I2610" t="s">
        <v>1068</v>
      </c>
      <c r="J2610" t="s">
        <v>1069</v>
      </c>
    </row>
    <row r="2611">
      <c r="A2611" t="n">
        <v>2003</v>
      </c>
      <c r="B2611" t="s">
        <v>1063</v>
      </c>
      <c r="C2611" t="s">
        <v>1064</v>
      </c>
      <c r="D2611" t="s">
        <v>1078</v>
      </c>
      <c r="E2611" t="s">
        <v>1079</v>
      </c>
      <c r="F2611" t="s">
        <v>1067</v>
      </c>
      <c r="G2611"/>
      <c r="H2611" t="n">
        <v>2044135168</v>
      </c>
      <c r="I2611" t="s">
        <v>1068</v>
      </c>
      <c r="J2611" t="s">
        <v>1069</v>
      </c>
    </row>
    <row r="2612">
      <c r="A2612" t="n">
        <v>2003</v>
      </c>
      <c r="B2612" t="s">
        <v>1080</v>
      </c>
      <c r="C2612" t="s">
        <v>1081</v>
      </c>
      <c r="D2612" t="s">
        <v>1065</v>
      </c>
      <c r="E2612" t="s">
        <v>1066</v>
      </c>
      <c r="F2612" t="s">
        <v>1067</v>
      </c>
      <c r="G2612" t="n">
        <v>0.000230749722876379</v>
      </c>
      <c r="H2612" t="n">
        <v>4362670080</v>
      </c>
      <c r="I2612" t="s">
        <v>1082</v>
      </c>
      <c r="J2612" t="s">
        <v>1083</v>
      </c>
    </row>
    <row r="2613">
      <c r="A2613" t="n">
        <v>2003</v>
      </c>
      <c r="B2613" t="s">
        <v>1080</v>
      </c>
      <c r="C2613" t="s">
        <v>1081</v>
      </c>
      <c r="D2613" t="s">
        <v>1070</v>
      </c>
      <c r="E2613" t="s">
        <v>1071</v>
      </c>
      <c r="F2613" t="s">
        <v>1067</v>
      </c>
      <c r="G2613" t="n">
        <v>0.0213754075095146</v>
      </c>
      <c r="H2613" t="n">
        <v>4362670080</v>
      </c>
      <c r="I2613" t="s">
        <v>1082</v>
      </c>
      <c r="J2613" t="s">
        <v>1083</v>
      </c>
    </row>
    <row r="2614">
      <c r="A2614" t="n">
        <v>2003</v>
      </c>
      <c r="B2614" t="s">
        <v>1080</v>
      </c>
      <c r="C2614" t="s">
        <v>1081</v>
      </c>
      <c r="D2614" t="s">
        <v>1072</v>
      </c>
      <c r="E2614" t="s">
        <v>1073</v>
      </c>
      <c r="F2614" t="s">
        <v>1067</v>
      </c>
      <c r="G2614" t="n">
        <v>0.0353880598749626</v>
      </c>
      <c r="H2614" t="n">
        <v>4362670080</v>
      </c>
      <c r="I2614" t="s">
        <v>1082</v>
      </c>
      <c r="J2614" t="s">
        <v>1083</v>
      </c>
    </row>
    <row r="2615">
      <c r="A2615" t="n">
        <v>2003</v>
      </c>
      <c r="B2615" t="s">
        <v>1080</v>
      </c>
      <c r="C2615" t="s">
        <v>1081</v>
      </c>
      <c r="D2615" t="s">
        <v>1074</v>
      </c>
      <c r="E2615" t="s">
        <v>1075</v>
      </c>
      <c r="F2615" t="s">
        <v>1067</v>
      </c>
      <c r="G2615" t="n">
        <v>0.00825210439453231</v>
      </c>
      <c r="H2615" t="n">
        <v>4362670080</v>
      </c>
      <c r="I2615" t="s">
        <v>1082</v>
      </c>
      <c r="J2615" t="s">
        <v>1083</v>
      </c>
    </row>
    <row r="2616">
      <c r="A2616" t="n">
        <v>2003</v>
      </c>
      <c r="B2616" t="s">
        <v>1080</v>
      </c>
      <c r="C2616" t="s">
        <v>1081</v>
      </c>
      <c r="D2616" t="s">
        <v>1076</v>
      </c>
      <c r="E2616" t="s">
        <v>1077</v>
      </c>
      <c r="F2616" t="s">
        <v>1067</v>
      </c>
      <c r="G2616" t="n">
        <v>0.065246321501886</v>
      </c>
      <c r="H2616" t="n">
        <v>4362670080</v>
      </c>
      <c r="I2616" t="s">
        <v>1082</v>
      </c>
      <c r="J2616" t="s">
        <v>1083</v>
      </c>
    </row>
    <row r="2617">
      <c r="A2617" t="n">
        <v>2003</v>
      </c>
      <c r="B2617" t="s">
        <v>1080</v>
      </c>
      <c r="C2617" t="s">
        <v>1081</v>
      </c>
      <c r="D2617" t="s">
        <v>1078</v>
      </c>
      <c r="E2617" t="s">
        <v>1079</v>
      </c>
      <c r="F2617" t="s">
        <v>1067</v>
      </c>
      <c r="G2617"/>
      <c r="H2617" t="n">
        <v>4362670080</v>
      </c>
      <c r="I2617" t="s">
        <v>1082</v>
      </c>
      <c r="J2617" t="s">
        <v>1083</v>
      </c>
    </row>
    <row r="2618">
      <c r="A2618" t="n">
        <v>2003</v>
      </c>
      <c r="B2618" t="s">
        <v>1084</v>
      </c>
      <c r="C2618" t="s">
        <v>1085</v>
      </c>
      <c r="D2618" t="s">
        <v>1065</v>
      </c>
      <c r="E2618" t="s">
        <v>1066</v>
      </c>
      <c r="F2618" t="s">
        <v>1067</v>
      </c>
      <c r="G2618" t="n">
        <v>0.00259126689671845</v>
      </c>
      <c r="H2618" t="n">
        <v>17812705280</v>
      </c>
      <c r="I2618" t="s">
        <v>1086</v>
      </c>
      <c r="J2618" t="s">
        <v>1087</v>
      </c>
    </row>
    <row r="2619">
      <c r="A2619" t="n">
        <v>2003</v>
      </c>
      <c r="B2619" t="s">
        <v>1084</v>
      </c>
      <c r="C2619" t="s">
        <v>1085</v>
      </c>
      <c r="D2619" t="s">
        <v>1070</v>
      </c>
      <c r="E2619" t="s">
        <v>1071</v>
      </c>
      <c r="F2619" t="s">
        <v>1067</v>
      </c>
      <c r="G2619" t="n">
        <v>0.184188468060178</v>
      </c>
      <c r="H2619" t="n">
        <v>17812705280</v>
      </c>
      <c r="I2619" t="s">
        <v>1086</v>
      </c>
      <c r="J2619" t="s">
        <v>1087</v>
      </c>
    </row>
    <row r="2620">
      <c r="A2620" t="n">
        <v>2003</v>
      </c>
      <c r="B2620" t="s">
        <v>1084</v>
      </c>
      <c r="C2620" t="s">
        <v>1085</v>
      </c>
      <c r="D2620" t="s">
        <v>1072</v>
      </c>
      <c r="E2620" t="s">
        <v>1073</v>
      </c>
      <c r="F2620" t="s">
        <v>1067</v>
      </c>
      <c r="G2620" t="n">
        <v>0.708724869613231</v>
      </c>
      <c r="H2620" t="n">
        <v>17812705280</v>
      </c>
      <c r="I2620" t="s">
        <v>1086</v>
      </c>
      <c r="J2620" t="s">
        <v>1087</v>
      </c>
    </row>
    <row r="2621">
      <c r="A2621" t="n">
        <v>2003</v>
      </c>
      <c r="B2621" t="s">
        <v>1084</v>
      </c>
      <c r="C2621" t="s">
        <v>1085</v>
      </c>
      <c r="D2621" t="s">
        <v>1074</v>
      </c>
      <c r="E2621" t="s">
        <v>1075</v>
      </c>
      <c r="F2621" t="s">
        <v>1067</v>
      </c>
      <c r="G2621" t="n">
        <v>4.94234094167912</v>
      </c>
      <c r="H2621" t="n">
        <v>17812705280</v>
      </c>
      <c r="I2621" t="s">
        <v>1086</v>
      </c>
      <c r="J2621" t="s">
        <v>1087</v>
      </c>
    </row>
    <row r="2622">
      <c r="A2622" t="n">
        <v>2003</v>
      </c>
      <c r="B2622" t="s">
        <v>1084</v>
      </c>
      <c r="C2622" t="s">
        <v>1085</v>
      </c>
      <c r="D2622" t="s">
        <v>1076</v>
      </c>
      <c r="E2622" t="s">
        <v>1077</v>
      </c>
      <c r="F2622" t="s">
        <v>1067</v>
      </c>
      <c r="G2622" t="n">
        <v>5.83784554624925</v>
      </c>
      <c r="H2622" t="n">
        <v>17812705280</v>
      </c>
      <c r="I2622" t="s">
        <v>1086</v>
      </c>
      <c r="J2622" t="s">
        <v>1087</v>
      </c>
    </row>
    <row r="2623">
      <c r="A2623" t="n">
        <v>2003</v>
      </c>
      <c r="B2623" t="s">
        <v>1084</v>
      </c>
      <c r="C2623" t="s">
        <v>1085</v>
      </c>
      <c r="D2623" t="s">
        <v>1078</v>
      </c>
      <c r="E2623" t="s">
        <v>1079</v>
      </c>
      <c r="F2623" t="s">
        <v>1067</v>
      </c>
      <c r="G2623"/>
      <c r="H2623" t="n">
        <v>17812705280</v>
      </c>
      <c r="I2623" t="s">
        <v>1086</v>
      </c>
      <c r="J2623" t="s">
        <v>1087</v>
      </c>
    </row>
    <row r="2624">
      <c r="A2624" t="n">
        <v>2003</v>
      </c>
      <c r="B2624" t="s">
        <v>1088</v>
      </c>
      <c r="C2624" t="s">
        <v>1089</v>
      </c>
      <c r="D2624" t="s">
        <v>1065</v>
      </c>
      <c r="E2624" t="s">
        <v>1066</v>
      </c>
      <c r="F2624" t="s">
        <v>1067</v>
      </c>
      <c r="G2624" t="n">
        <v>0.000196905280601273</v>
      </c>
      <c r="H2624" t="n">
        <v>5611496448</v>
      </c>
      <c r="I2624" t="s">
        <v>1090</v>
      </c>
      <c r="J2624" t="s">
        <v>1091</v>
      </c>
    </row>
    <row r="2625">
      <c r="A2625" t="n">
        <v>2003</v>
      </c>
      <c r="B2625" t="s">
        <v>1088</v>
      </c>
      <c r="C2625" t="s">
        <v>1089</v>
      </c>
      <c r="D2625" t="s">
        <v>1070</v>
      </c>
      <c r="E2625" t="s">
        <v>1071</v>
      </c>
      <c r="F2625" t="s">
        <v>1067</v>
      </c>
      <c r="G2625" t="n">
        <v>0.0161679872108794</v>
      </c>
      <c r="H2625" t="n">
        <v>5611496448</v>
      </c>
      <c r="I2625" t="s">
        <v>1090</v>
      </c>
      <c r="J2625" t="s">
        <v>1091</v>
      </c>
    </row>
    <row r="2626">
      <c r="A2626" t="n">
        <v>2003</v>
      </c>
      <c r="B2626" t="s">
        <v>1088</v>
      </c>
      <c r="C2626" t="s">
        <v>1089</v>
      </c>
      <c r="D2626" t="s">
        <v>1072</v>
      </c>
      <c r="E2626" t="s">
        <v>1073</v>
      </c>
      <c r="F2626" t="s">
        <v>1067</v>
      </c>
      <c r="G2626" t="n">
        <v>0.0303474267101807</v>
      </c>
      <c r="H2626" t="n">
        <v>5611496448</v>
      </c>
      <c r="I2626" t="s">
        <v>1090</v>
      </c>
      <c r="J2626" t="s">
        <v>1091</v>
      </c>
    </row>
    <row r="2627">
      <c r="A2627" t="n">
        <v>2003</v>
      </c>
      <c r="B2627" t="s">
        <v>1088</v>
      </c>
      <c r="C2627" t="s">
        <v>1089</v>
      </c>
      <c r="D2627" t="s">
        <v>1074</v>
      </c>
      <c r="E2627" t="s">
        <v>1075</v>
      </c>
      <c r="F2627" t="s">
        <v>1067</v>
      </c>
      <c r="G2627" t="n">
        <v>0.020013326829792</v>
      </c>
      <c r="H2627" t="n">
        <v>5611496448</v>
      </c>
      <c r="I2627" t="s">
        <v>1090</v>
      </c>
      <c r="J2627" t="s">
        <v>1091</v>
      </c>
    </row>
    <row r="2628">
      <c r="A2628" t="n">
        <v>2003</v>
      </c>
      <c r="B2628" t="s">
        <v>1088</v>
      </c>
      <c r="C2628" t="s">
        <v>1089</v>
      </c>
      <c r="D2628" t="s">
        <v>1076</v>
      </c>
      <c r="E2628" t="s">
        <v>1077</v>
      </c>
      <c r="F2628" t="s">
        <v>1067</v>
      </c>
      <c r="G2628" t="n">
        <v>0.0667256460314534</v>
      </c>
      <c r="H2628" t="n">
        <v>5611496448</v>
      </c>
      <c r="I2628" t="s">
        <v>1090</v>
      </c>
      <c r="J2628" t="s">
        <v>1091</v>
      </c>
    </row>
    <row r="2629">
      <c r="A2629" t="n">
        <v>2003</v>
      </c>
      <c r="B2629" t="s">
        <v>1088</v>
      </c>
      <c r="C2629" t="s">
        <v>1089</v>
      </c>
      <c r="D2629" t="s">
        <v>1078</v>
      </c>
      <c r="E2629" t="s">
        <v>1079</v>
      </c>
      <c r="F2629" t="s">
        <v>1067</v>
      </c>
      <c r="G2629"/>
      <c r="H2629" t="n">
        <v>5611496448</v>
      </c>
      <c r="I2629" t="s">
        <v>1090</v>
      </c>
      <c r="J2629" t="s">
        <v>1091</v>
      </c>
    </row>
    <row r="2630">
      <c r="A2630" t="n">
        <v>2003</v>
      </c>
      <c r="B2630" t="s">
        <v>1092</v>
      </c>
      <c r="C2630" t="s">
        <v>1093</v>
      </c>
      <c r="D2630" t="s">
        <v>1065</v>
      </c>
      <c r="E2630" t="s">
        <v>1066</v>
      </c>
      <c r="F2630" t="s">
        <v>1067</v>
      </c>
      <c r="G2630" t="n">
        <v>0</v>
      </c>
      <c r="H2630" t="n">
        <v>2361635840</v>
      </c>
      <c r="I2630" t="s">
        <v>1090</v>
      </c>
      <c r="J2630" t="s">
        <v>1069</v>
      </c>
    </row>
    <row r="2631">
      <c r="A2631" t="n">
        <v>2003</v>
      </c>
      <c r="B2631" t="s">
        <v>1092</v>
      </c>
      <c r="C2631" t="s">
        <v>1093</v>
      </c>
      <c r="D2631" t="s">
        <v>1070</v>
      </c>
      <c r="E2631" t="s">
        <v>1071</v>
      </c>
      <c r="F2631" t="s">
        <v>1067</v>
      </c>
      <c r="G2631" t="n">
        <v>0</v>
      </c>
      <c r="H2631" t="n">
        <v>2361635840</v>
      </c>
      <c r="I2631" t="s">
        <v>1090</v>
      </c>
      <c r="J2631" t="s">
        <v>1069</v>
      </c>
    </row>
    <row r="2632">
      <c r="A2632" t="n">
        <v>2003</v>
      </c>
      <c r="B2632" t="s">
        <v>1092</v>
      </c>
      <c r="C2632" t="s">
        <v>1093</v>
      </c>
      <c r="D2632" t="s">
        <v>1072</v>
      </c>
      <c r="E2632" t="s">
        <v>1073</v>
      </c>
      <c r="F2632" t="s">
        <v>1067</v>
      </c>
      <c r="G2632" t="n">
        <v>0</v>
      </c>
      <c r="H2632" t="n">
        <v>2361635840</v>
      </c>
      <c r="I2632" t="s">
        <v>1090</v>
      </c>
      <c r="J2632" t="s">
        <v>1069</v>
      </c>
    </row>
    <row r="2633">
      <c r="A2633" t="n">
        <v>2003</v>
      </c>
      <c r="B2633" t="s">
        <v>1092</v>
      </c>
      <c r="C2633" t="s">
        <v>1093</v>
      </c>
      <c r="D2633" t="s">
        <v>1074</v>
      </c>
      <c r="E2633" t="s">
        <v>1075</v>
      </c>
      <c r="F2633" t="s">
        <v>1067</v>
      </c>
      <c r="G2633" t="n">
        <v>0</v>
      </c>
      <c r="H2633" t="n">
        <v>2361635840</v>
      </c>
      <c r="I2633" t="s">
        <v>1090</v>
      </c>
      <c r="J2633" t="s">
        <v>1069</v>
      </c>
    </row>
    <row r="2634">
      <c r="A2634" t="n">
        <v>2003</v>
      </c>
      <c r="B2634" t="s">
        <v>1092</v>
      </c>
      <c r="C2634" t="s">
        <v>1093</v>
      </c>
      <c r="D2634" t="s">
        <v>1076</v>
      </c>
      <c r="E2634" t="s">
        <v>1077</v>
      </c>
      <c r="F2634" t="s">
        <v>1067</v>
      </c>
      <c r="G2634" t="n">
        <v>0</v>
      </c>
      <c r="H2634" t="n">
        <v>2361635840</v>
      </c>
      <c r="I2634" t="s">
        <v>1090</v>
      </c>
      <c r="J2634" t="s">
        <v>1069</v>
      </c>
    </row>
    <row r="2635">
      <c r="A2635" t="n">
        <v>2003</v>
      </c>
      <c r="B2635" t="s">
        <v>1092</v>
      </c>
      <c r="C2635" t="s">
        <v>1093</v>
      </c>
      <c r="D2635" t="s">
        <v>1078</v>
      </c>
      <c r="E2635" t="s">
        <v>1079</v>
      </c>
      <c r="F2635" t="s">
        <v>1067</v>
      </c>
      <c r="G2635"/>
      <c r="H2635" t="n">
        <v>2361635840</v>
      </c>
      <c r="I2635" t="s">
        <v>1090</v>
      </c>
      <c r="J2635" t="s">
        <v>1069</v>
      </c>
    </row>
    <row r="2636">
      <c r="A2636" t="n">
        <v>2003</v>
      </c>
      <c r="B2636" t="s">
        <v>1094</v>
      </c>
      <c r="C2636" t="s">
        <v>1095</v>
      </c>
      <c r="D2636" t="s">
        <v>1065</v>
      </c>
      <c r="E2636" t="s">
        <v>1066</v>
      </c>
      <c r="F2636" t="s">
        <v>1067</v>
      </c>
      <c r="G2636" t="n">
        <v>0</v>
      </c>
      <c r="H2636"/>
      <c r="I2636" t="s">
        <v>1096</v>
      </c>
      <c r="J2636" t="s">
        <v>1069</v>
      </c>
    </row>
    <row r="2637">
      <c r="A2637" t="n">
        <v>2003</v>
      </c>
      <c r="B2637" t="s">
        <v>1094</v>
      </c>
      <c r="C2637" t="s">
        <v>1095</v>
      </c>
      <c r="D2637" t="s">
        <v>1070</v>
      </c>
      <c r="E2637" t="s">
        <v>1071</v>
      </c>
      <c r="F2637" t="s">
        <v>1067</v>
      </c>
      <c r="G2637" t="n">
        <v>0</v>
      </c>
      <c r="H2637"/>
      <c r="I2637" t="s">
        <v>1096</v>
      </c>
      <c r="J2637" t="s">
        <v>1069</v>
      </c>
    </row>
    <row r="2638">
      <c r="A2638" t="n">
        <v>2003</v>
      </c>
      <c r="B2638" t="s">
        <v>1094</v>
      </c>
      <c r="C2638" t="s">
        <v>1095</v>
      </c>
      <c r="D2638" t="s">
        <v>1072</v>
      </c>
      <c r="E2638" t="s">
        <v>1073</v>
      </c>
      <c r="F2638" t="s">
        <v>1067</v>
      </c>
      <c r="G2638" t="n">
        <v>0</v>
      </c>
      <c r="H2638"/>
      <c r="I2638" t="s">
        <v>1096</v>
      </c>
      <c r="J2638" t="s">
        <v>1069</v>
      </c>
    </row>
    <row r="2639">
      <c r="A2639" t="n">
        <v>2003</v>
      </c>
      <c r="B2639" t="s">
        <v>1094</v>
      </c>
      <c r="C2639" t="s">
        <v>1095</v>
      </c>
      <c r="D2639" t="s">
        <v>1074</v>
      </c>
      <c r="E2639" t="s">
        <v>1075</v>
      </c>
      <c r="F2639" t="s">
        <v>1067</v>
      </c>
      <c r="G2639" t="n">
        <v>0</v>
      </c>
      <c r="H2639"/>
      <c r="I2639" t="s">
        <v>1096</v>
      </c>
      <c r="J2639" t="s">
        <v>1069</v>
      </c>
    </row>
    <row r="2640">
      <c r="A2640" t="n">
        <v>2003</v>
      </c>
      <c r="B2640" t="s">
        <v>1094</v>
      </c>
      <c r="C2640" t="s">
        <v>1095</v>
      </c>
      <c r="D2640" t="s">
        <v>1076</v>
      </c>
      <c r="E2640" t="s">
        <v>1077</v>
      </c>
      <c r="F2640" t="s">
        <v>1067</v>
      </c>
      <c r="G2640" t="n">
        <v>0</v>
      </c>
      <c r="H2640"/>
      <c r="I2640" t="s">
        <v>1096</v>
      </c>
      <c r="J2640" t="s">
        <v>1069</v>
      </c>
    </row>
    <row r="2641">
      <c r="A2641" t="n">
        <v>2003</v>
      </c>
      <c r="B2641" t="s">
        <v>1094</v>
      </c>
      <c r="C2641" t="s">
        <v>1095</v>
      </c>
      <c r="D2641" t="s">
        <v>1078</v>
      </c>
      <c r="E2641" t="s">
        <v>1079</v>
      </c>
      <c r="F2641" t="s">
        <v>1067</v>
      </c>
      <c r="G2641" t="n">
        <v>15.1146688617216</v>
      </c>
      <c r="H2641"/>
      <c r="I2641" t="s">
        <v>1096</v>
      </c>
      <c r="J2641" t="s">
        <v>1069</v>
      </c>
    </row>
    <row r="2642">
      <c r="A2642" t="n">
        <v>2003</v>
      </c>
      <c r="B2642" t="s">
        <v>1097</v>
      </c>
      <c r="C2642" t="s">
        <v>1098</v>
      </c>
      <c r="D2642" t="s">
        <v>1065</v>
      </c>
      <c r="E2642" t="s">
        <v>1066</v>
      </c>
      <c r="F2642" t="s">
        <v>1067</v>
      </c>
      <c r="G2642" t="n">
        <v>0.0881309649338218</v>
      </c>
      <c r="H2642" t="n">
        <v>124346359808</v>
      </c>
      <c r="I2642" t="s">
        <v>1099</v>
      </c>
      <c r="J2642" t="s">
        <v>1069</v>
      </c>
    </row>
    <row r="2643">
      <c r="A2643" t="n">
        <v>2003</v>
      </c>
      <c r="B2643" t="s">
        <v>1097</v>
      </c>
      <c r="C2643" t="s">
        <v>1098</v>
      </c>
      <c r="D2643" t="s">
        <v>1070</v>
      </c>
      <c r="E2643" t="s">
        <v>1071</v>
      </c>
      <c r="F2643" t="s">
        <v>1067</v>
      </c>
      <c r="G2643" t="n">
        <v>6.29364133641206</v>
      </c>
      <c r="H2643" t="n">
        <v>124346359808</v>
      </c>
      <c r="I2643" t="s">
        <v>1099</v>
      </c>
      <c r="J2643" t="s">
        <v>1069</v>
      </c>
    </row>
    <row r="2644">
      <c r="A2644" t="n">
        <v>2003</v>
      </c>
      <c r="B2644" t="s">
        <v>1097</v>
      </c>
      <c r="C2644" t="s">
        <v>1098</v>
      </c>
      <c r="D2644" t="s">
        <v>1072</v>
      </c>
      <c r="E2644" t="s">
        <v>1073</v>
      </c>
      <c r="F2644" t="s">
        <v>1067</v>
      </c>
      <c r="G2644" t="n">
        <v>14.794870768116</v>
      </c>
      <c r="H2644" t="n">
        <v>124346359808</v>
      </c>
      <c r="I2644" t="s">
        <v>1099</v>
      </c>
      <c r="J2644" t="s">
        <v>1069</v>
      </c>
    </row>
    <row r="2645">
      <c r="A2645" t="n">
        <v>2003</v>
      </c>
      <c r="B2645" t="s">
        <v>1097</v>
      </c>
      <c r="C2645" t="s">
        <v>1098</v>
      </c>
      <c r="D2645" t="s">
        <v>1074</v>
      </c>
      <c r="E2645" t="s">
        <v>1075</v>
      </c>
      <c r="F2645" t="s">
        <v>1067</v>
      </c>
      <c r="G2645" t="n">
        <v>98.3396951752586</v>
      </c>
      <c r="H2645" t="n">
        <v>124346359808</v>
      </c>
      <c r="I2645" t="s">
        <v>1099</v>
      </c>
      <c r="J2645" t="s">
        <v>1069</v>
      </c>
    </row>
    <row r="2646">
      <c r="A2646" t="n">
        <v>2003</v>
      </c>
      <c r="B2646" t="s">
        <v>1097</v>
      </c>
      <c r="C2646" t="s">
        <v>1098</v>
      </c>
      <c r="D2646" t="s">
        <v>1076</v>
      </c>
      <c r="E2646" t="s">
        <v>1077</v>
      </c>
      <c r="F2646" t="s">
        <v>1067</v>
      </c>
      <c r="G2646" t="n">
        <v>119.51633824472</v>
      </c>
      <c r="H2646" t="n">
        <v>124346359808</v>
      </c>
      <c r="I2646" t="s">
        <v>1099</v>
      </c>
      <c r="J2646" t="s">
        <v>1069</v>
      </c>
    </row>
    <row r="2647">
      <c r="A2647" t="n">
        <v>2003</v>
      </c>
      <c r="B2647" t="s">
        <v>1097</v>
      </c>
      <c r="C2647" t="s">
        <v>1098</v>
      </c>
      <c r="D2647" t="s">
        <v>1078</v>
      </c>
      <c r="E2647" t="s">
        <v>1079</v>
      </c>
      <c r="F2647" t="s">
        <v>1067</v>
      </c>
      <c r="G2647"/>
      <c r="H2647" t="n">
        <v>124346359808</v>
      </c>
      <c r="I2647" t="s">
        <v>1099</v>
      </c>
      <c r="J2647" t="s">
        <v>1069</v>
      </c>
    </row>
    <row r="2648">
      <c r="A2648" t="n">
        <v>2003</v>
      </c>
      <c r="B2648" t="s">
        <v>1100</v>
      </c>
      <c r="C2648" t="s">
        <v>1101</v>
      </c>
      <c r="D2648" t="s">
        <v>1065</v>
      </c>
      <c r="E2648" t="s">
        <v>1066</v>
      </c>
      <c r="F2648" t="s">
        <v>1067</v>
      </c>
      <c r="G2648" t="n">
        <v>2.80870485872793</v>
      </c>
      <c r="H2648" t="n">
        <v>127586975744</v>
      </c>
      <c r="I2648" t="s">
        <v>1068</v>
      </c>
      <c r="J2648" t="s">
        <v>1091</v>
      </c>
    </row>
    <row r="2649">
      <c r="A2649" t="n">
        <v>2003</v>
      </c>
      <c r="B2649" t="s">
        <v>1100</v>
      </c>
      <c r="C2649" t="s">
        <v>1101</v>
      </c>
      <c r="D2649" t="s">
        <v>1070</v>
      </c>
      <c r="E2649" t="s">
        <v>1071</v>
      </c>
      <c r="F2649" t="s">
        <v>1067</v>
      </c>
      <c r="G2649" t="n">
        <v>3.34234665239067</v>
      </c>
      <c r="H2649" t="n">
        <v>127586975744</v>
      </c>
      <c r="I2649" t="s">
        <v>1068</v>
      </c>
      <c r="J2649" t="s">
        <v>1091</v>
      </c>
    </row>
    <row r="2650">
      <c r="A2650" t="n">
        <v>2003</v>
      </c>
      <c r="B2650" t="s">
        <v>1100</v>
      </c>
      <c r="C2650" t="s">
        <v>1101</v>
      </c>
      <c r="D2650" t="s">
        <v>1072</v>
      </c>
      <c r="E2650" t="s">
        <v>1073</v>
      </c>
      <c r="F2650" t="s">
        <v>1067</v>
      </c>
      <c r="G2650" t="n">
        <v>3.17445404251883</v>
      </c>
      <c r="H2650" t="n">
        <v>127586975744</v>
      </c>
      <c r="I2650" t="s">
        <v>1068</v>
      </c>
      <c r="J2650" t="s">
        <v>1091</v>
      </c>
    </row>
    <row r="2651">
      <c r="A2651" t="n">
        <v>2003</v>
      </c>
      <c r="B2651" t="s">
        <v>1100</v>
      </c>
      <c r="C2651" t="s">
        <v>1101</v>
      </c>
      <c r="D2651" t="s">
        <v>1074</v>
      </c>
      <c r="E2651" t="s">
        <v>1075</v>
      </c>
      <c r="F2651" t="s">
        <v>1067</v>
      </c>
      <c r="G2651" t="n">
        <v>57.9376536245304</v>
      </c>
      <c r="H2651" t="n">
        <v>127586975744</v>
      </c>
      <c r="I2651" t="s">
        <v>1068</v>
      </c>
      <c r="J2651" t="s">
        <v>1091</v>
      </c>
    </row>
    <row r="2652">
      <c r="A2652" t="n">
        <v>2003</v>
      </c>
      <c r="B2652" t="s">
        <v>1100</v>
      </c>
      <c r="C2652" t="s">
        <v>1101</v>
      </c>
      <c r="D2652" t="s">
        <v>1076</v>
      </c>
      <c r="E2652" t="s">
        <v>1077</v>
      </c>
      <c r="F2652" t="s">
        <v>1067</v>
      </c>
      <c r="G2652" t="n">
        <v>67.2631591781679</v>
      </c>
      <c r="H2652" t="n">
        <v>127586975744</v>
      </c>
      <c r="I2652" t="s">
        <v>1068</v>
      </c>
      <c r="J2652" t="s">
        <v>1091</v>
      </c>
    </row>
    <row r="2653">
      <c r="A2653" t="n">
        <v>2003</v>
      </c>
      <c r="B2653" t="s">
        <v>1100</v>
      </c>
      <c r="C2653" t="s">
        <v>1101</v>
      </c>
      <c r="D2653" t="s">
        <v>1078</v>
      </c>
      <c r="E2653" t="s">
        <v>1079</v>
      </c>
      <c r="F2653" t="s">
        <v>1067</v>
      </c>
      <c r="G2653"/>
      <c r="H2653" t="n">
        <v>127586975744</v>
      </c>
      <c r="I2653" t="s">
        <v>1068</v>
      </c>
      <c r="J2653" t="s">
        <v>1091</v>
      </c>
    </row>
    <row r="2654">
      <c r="A2654" t="n">
        <v>2003</v>
      </c>
      <c r="B2654" t="s">
        <v>1102</v>
      </c>
      <c r="C2654" t="s">
        <v>1103</v>
      </c>
      <c r="D2654" t="s">
        <v>1065</v>
      </c>
      <c r="E2654" t="s">
        <v>1066</v>
      </c>
      <c r="F2654" t="s">
        <v>1067</v>
      </c>
      <c r="G2654" t="n">
        <v>0.0001211785346852</v>
      </c>
      <c r="H2654" t="n">
        <v>2807060992</v>
      </c>
      <c r="I2654" t="s">
        <v>1090</v>
      </c>
      <c r="J2654" t="s">
        <v>1091</v>
      </c>
    </row>
    <row r="2655">
      <c r="A2655" t="n">
        <v>2003</v>
      </c>
      <c r="B2655" t="s">
        <v>1102</v>
      </c>
      <c r="C2655" t="s">
        <v>1103</v>
      </c>
      <c r="D2655" t="s">
        <v>1070</v>
      </c>
      <c r="E2655" t="s">
        <v>1071</v>
      </c>
      <c r="F2655" t="s">
        <v>1067</v>
      </c>
      <c r="G2655" t="n">
        <v>0.00899316865113576</v>
      </c>
      <c r="H2655" t="n">
        <v>2807060992</v>
      </c>
      <c r="I2655" t="s">
        <v>1090</v>
      </c>
      <c r="J2655" t="s">
        <v>1091</v>
      </c>
    </row>
    <row r="2656">
      <c r="A2656" t="n">
        <v>2003</v>
      </c>
      <c r="B2656" t="s">
        <v>1102</v>
      </c>
      <c r="C2656" t="s">
        <v>1103</v>
      </c>
      <c r="D2656" t="s">
        <v>1072</v>
      </c>
      <c r="E2656" t="s">
        <v>1073</v>
      </c>
      <c r="F2656" t="s">
        <v>1067</v>
      </c>
      <c r="G2656" t="n">
        <v>0.0209268810492403</v>
      </c>
      <c r="H2656" t="n">
        <v>2807060992</v>
      </c>
      <c r="I2656" t="s">
        <v>1090</v>
      </c>
      <c r="J2656" t="s">
        <v>1091</v>
      </c>
    </row>
    <row r="2657">
      <c r="A2657" t="n">
        <v>2003</v>
      </c>
      <c r="B2657" t="s">
        <v>1102</v>
      </c>
      <c r="C2657" t="s">
        <v>1103</v>
      </c>
      <c r="D2657" t="s">
        <v>1074</v>
      </c>
      <c r="E2657" t="s">
        <v>1075</v>
      </c>
      <c r="F2657" t="s">
        <v>1067</v>
      </c>
      <c r="G2657" t="n">
        <v>0.177051618699244</v>
      </c>
      <c r="H2657" t="n">
        <v>2807060992</v>
      </c>
      <c r="I2657" t="s">
        <v>1090</v>
      </c>
      <c r="J2657" t="s">
        <v>1091</v>
      </c>
    </row>
    <row r="2658">
      <c r="A2658" t="n">
        <v>2003</v>
      </c>
      <c r="B2658" t="s">
        <v>1102</v>
      </c>
      <c r="C2658" t="s">
        <v>1103</v>
      </c>
      <c r="D2658" t="s">
        <v>1076</v>
      </c>
      <c r="E2658" t="s">
        <v>1077</v>
      </c>
      <c r="F2658" t="s">
        <v>1067</v>
      </c>
      <c r="G2658" t="n">
        <v>0.207092846934305</v>
      </c>
      <c r="H2658" t="n">
        <v>2807060992</v>
      </c>
      <c r="I2658" t="s">
        <v>1090</v>
      </c>
      <c r="J2658" t="s">
        <v>1091</v>
      </c>
    </row>
    <row r="2659">
      <c r="A2659" t="n">
        <v>2003</v>
      </c>
      <c r="B2659" t="s">
        <v>1102</v>
      </c>
      <c r="C2659" t="s">
        <v>1103</v>
      </c>
      <c r="D2659" t="s">
        <v>1078</v>
      </c>
      <c r="E2659" t="s">
        <v>1079</v>
      </c>
      <c r="F2659" t="s">
        <v>1067</v>
      </c>
      <c r="G2659"/>
      <c r="H2659" t="n">
        <v>2807060992</v>
      </c>
      <c r="I2659" t="s">
        <v>1090</v>
      </c>
      <c r="J2659" t="s">
        <v>1091</v>
      </c>
    </row>
    <row r="2660">
      <c r="A2660" t="n">
        <v>2003</v>
      </c>
      <c r="B2660" t="s">
        <v>1104</v>
      </c>
      <c r="C2660" t="s">
        <v>1105</v>
      </c>
      <c r="D2660" t="s">
        <v>1065</v>
      </c>
      <c r="E2660" t="s">
        <v>1066</v>
      </c>
      <c r="F2660" t="s">
        <v>1067</v>
      </c>
      <c r="G2660" t="n">
        <v>0</v>
      </c>
      <c r="H2660" t="n">
        <v>856396288</v>
      </c>
      <c r="I2660" t="s">
        <v>1068</v>
      </c>
      <c r="J2660" t="s">
        <v>1069</v>
      </c>
    </row>
    <row r="2661">
      <c r="A2661" t="n">
        <v>2003</v>
      </c>
      <c r="B2661" t="s">
        <v>1104</v>
      </c>
      <c r="C2661" t="s">
        <v>1105</v>
      </c>
      <c r="D2661" t="s">
        <v>1070</v>
      </c>
      <c r="E2661" t="s">
        <v>1071</v>
      </c>
      <c r="F2661" t="s">
        <v>1067</v>
      </c>
      <c r="G2661" t="n">
        <v>0</v>
      </c>
      <c r="H2661" t="n">
        <v>856396288</v>
      </c>
      <c r="I2661" t="s">
        <v>1068</v>
      </c>
      <c r="J2661" t="s">
        <v>1069</v>
      </c>
    </row>
    <row r="2662">
      <c r="A2662" t="n">
        <v>2003</v>
      </c>
      <c r="B2662" t="s">
        <v>1104</v>
      </c>
      <c r="C2662" t="s">
        <v>1105</v>
      </c>
      <c r="D2662" t="s">
        <v>1072</v>
      </c>
      <c r="E2662" t="s">
        <v>1073</v>
      </c>
      <c r="F2662" t="s">
        <v>1067</v>
      </c>
      <c r="G2662" t="n">
        <v>0</v>
      </c>
      <c r="H2662" t="n">
        <v>856396288</v>
      </c>
      <c r="I2662" t="s">
        <v>1068</v>
      </c>
      <c r="J2662" t="s">
        <v>1069</v>
      </c>
    </row>
    <row r="2663">
      <c r="A2663" t="n">
        <v>2003</v>
      </c>
      <c r="B2663" t="s">
        <v>1104</v>
      </c>
      <c r="C2663" t="s">
        <v>1105</v>
      </c>
      <c r="D2663" t="s">
        <v>1074</v>
      </c>
      <c r="E2663" t="s">
        <v>1075</v>
      </c>
      <c r="F2663" t="s">
        <v>1067</v>
      </c>
      <c r="G2663" t="n">
        <v>0</v>
      </c>
      <c r="H2663" t="n">
        <v>856396288</v>
      </c>
      <c r="I2663" t="s">
        <v>1068</v>
      </c>
      <c r="J2663" t="s">
        <v>1069</v>
      </c>
    </row>
    <row r="2664">
      <c r="A2664" t="n">
        <v>2003</v>
      </c>
      <c r="B2664" t="s">
        <v>1104</v>
      </c>
      <c r="C2664" t="s">
        <v>1105</v>
      </c>
      <c r="D2664" t="s">
        <v>1076</v>
      </c>
      <c r="E2664" t="s">
        <v>1077</v>
      </c>
      <c r="F2664" t="s">
        <v>1067</v>
      </c>
      <c r="G2664" t="n">
        <v>0</v>
      </c>
      <c r="H2664" t="n">
        <v>856396288</v>
      </c>
      <c r="I2664" t="s">
        <v>1068</v>
      </c>
      <c r="J2664" t="s">
        <v>1069</v>
      </c>
    </row>
    <row r="2665">
      <c r="A2665" t="n">
        <v>2003</v>
      </c>
      <c r="B2665" t="s">
        <v>1104</v>
      </c>
      <c r="C2665" t="s">
        <v>1105</v>
      </c>
      <c r="D2665" t="s">
        <v>1078</v>
      </c>
      <c r="E2665" t="s">
        <v>1079</v>
      </c>
      <c r="F2665" t="s">
        <v>1067</v>
      </c>
      <c r="G2665"/>
      <c r="H2665" t="n">
        <v>856396288</v>
      </c>
      <c r="I2665" t="s">
        <v>1068</v>
      </c>
      <c r="J2665" t="s">
        <v>1069</v>
      </c>
    </row>
    <row r="2666">
      <c r="A2666" t="n">
        <v>2003</v>
      </c>
      <c r="B2666" t="s">
        <v>1106</v>
      </c>
      <c r="C2666" t="s">
        <v>1107</v>
      </c>
      <c r="D2666" t="s">
        <v>1065</v>
      </c>
      <c r="E2666" t="s">
        <v>1066</v>
      </c>
      <c r="F2666" t="s">
        <v>1067</v>
      </c>
      <c r="G2666" t="n">
        <v>0.294950686522365</v>
      </c>
      <c r="H2666" t="n">
        <v>541062987776</v>
      </c>
      <c r="I2666" t="s">
        <v>1108</v>
      </c>
      <c r="J2666" t="s">
        <v>1069</v>
      </c>
    </row>
    <row r="2667">
      <c r="A2667" t="n">
        <v>2003</v>
      </c>
      <c r="B2667" t="s">
        <v>1106</v>
      </c>
      <c r="C2667" t="s">
        <v>1107</v>
      </c>
      <c r="D2667" t="s">
        <v>1070</v>
      </c>
      <c r="E2667" t="s">
        <v>1071</v>
      </c>
      <c r="F2667" t="s">
        <v>1067</v>
      </c>
      <c r="G2667" t="n">
        <v>3.95032443668147</v>
      </c>
      <c r="H2667" t="n">
        <v>541062987776</v>
      </c>
      <c r="I2667" t="s">
        <v>1108</v>
      </c>
      <c r="J2667" t="s">
        <v>1069</v>
      </c>
    </row>
    <row r="2668">
      <c r="A2668" t="n">
        <v>2003</v>
      </c>
      <c r="B2668" t="s">
        <v>1106</v>
      </c>
      <c r="C2668" t="s">
        <v>1107</v>
      </c>
      <c r="D2668" t="s">
        <v>1072</v>
      </c>
      <c r="E2668" t="s">
        <v>1073</v>
      </c>
      <c r="F2668" t="s">
        <v>1067</v>
      </c>
      <c r="G2668" t="n">
        <v>12.8511201707011</v>
      </c>
      <c r="H2668" t="n">
        <v>541062987776</v>
      </c>
      <c r="I2668" t="s">
        <v>1108</v>
      </c>
      <c r="J2668" t="s">
        <v>1069</v>
      </c>
    </row>
    <row r="2669">
      <c r="A2669" t="n">
        <v>2003</v>
      </c>
      <c r="B2669" t="s">
        <v>1106</v>
      </c>
      <c r="C2669" t="s">
        <v>1107</v>
      </c>
      <c r="D2669" t="s">
        <v>1074</v>
      </c>
      <c r="E2669" t="s">
        <v>1075</v>
      </c>
      <c r="F2669" t="s">
        <v>1067</v>
      </c>
      <c r="G2669" t="n">
        <v>9.53500851543111</v>
      </c>
      <c r="H2669" t="n">
        <v>541062987776</v>
      </c>
      <c r="I2669" t="s">
        <v>1108</v>
      </c>
      <c r="J2669" t="s">
        <v>1069</v>
      </c>
    </row>
    <row r="2670">
      <c r="A2670" t="n">
        <v>2003</v>
      </c>
      <c r="B2670" t="s">
        <v>1106</v>
      </c>
      <c r="C2670" t="s">
        <v>1107</v>
      </c>
      <c r="D2670" t="s">
        <v>1076</v>
      </c>
      <c r="E2670" t="s">
        <v>1077</v>
      </c>
      <c r="F2670" t="s">
        <v>1067</v>
      </c>
      <c r="G2670" t="n">
        <v>26.631403809336</v>
      </c>
      <c r="H2670" t="n">
        <v>541062987776</v>
      </c>
      <c r="I2670" t="s">
        <v>1108</v>
      </c>
      <c r="J2670" t="s">
        <v>1069</v>
      </c>
    </row>
    <row r="2671">
      <c r="A2671" t="n">
        <v>2003</v>
      </c>
      <c r="B2671" t="s">
        <v>1106</v>
      </c>
      <c r="C2671" t="s">
        <v>1107</v>
      </c>
      <c r="D2671" t="s">
        <v>1078</v>
      </c>
      <c r="E2671" t="s">
        <v>1079</v>
      </c>
      <c r="F2671" t="s">
        <v>1067</v>
      </c>
      <c r="G2671"/>
      <c r="H2671" t="n">
        <v>541062987776</v>
      </c>
      <c r="I2671" t="s">
        <v>1108</v>
      </c>
      <c r="J2671" t="s">
        <v>1069</v>
      </c>
    </row>
    <row r="2672">
      <c r="A2672" t="n">
        <v>2003</v>
      </c>
      <c r="B2672" t="s">
        <v>1109</v>
      </c>
      <c r="C2672" t="s">
        <v>1110</v>
      </c>
      <c r="D2672" t="s">
        <v>1065</v>
      </c>
      <c r="E2672" t="s">
        <v>1066</v>
      </c>
      <c r="F2672" t="s">
        <v>1067</v>
      </c>
      <c r="G2672" t="n">
        <v>0.145193826310344</v>
      </c>
      <c r="H2672" t="n">
        <v>262207995904</v>
      </c>
      <c r="I2672" t="s">
        <v>1090</v>
      </c>
      <c r="J2672" t="s">
        <v>1069</v>
      </c>
    </row>
    <row r="2673">
      <c r="A2673" t="n">
        <v>2003</v>
      </c>
      <c r="B2673" t="s">
        <v>1109</v>
      </c>
      <c r="C2673" t="s">
        <v>1110</v>
      </c>
      <c r="D2673" t="s">
        <v>1070</v>
      </c>
      <c r="E2673" t="s">
        <v>1071</v>
      </c>
      <c r="F2673" t="s">
        <v>1067</v>
      </c>
      <c r="G2673" t="n">
        <v>3.86637683496095</v>
      </c>
      <c r="H2673" t="n">
        <v>262207995904</v>
      </c>
      <c r="I2673" t="s">
        <v>1090</v>
      </c>
      <c r="J2673" t="s">
        <v>1069</v>
      </c>
    </row>
    <row r="2674">
      <c r="A2674" t="n">
        <v>2003</v>
      </c>
      <c r="B2674" t="s">
        <v>1109</v>
      </c>
      <c r="C2674" t="s">
        <v>1110</v>
      </c>
      <c r="D2674" t="s">
        <v>1072</v>
      </c>
      <c r="E2674" t="s">
        <v>1073</v>
      </c>
      <c r="F2674" t="s">
        <v>1067</v>
      </c>
      <c r="G2674" t="n">
        <v>4.10492591916525</v>
      </c>
      <c r="H2674" t="n">
        <v>262207995904</v>
      </c>
      <c r="I2674" t="s">
        <v>1090</v>
      </c>
      <c r="J2674" t="s">
        <v>1069</v>
      </c>
    </row>
    <row r="2675">
      <c r="A2675" t="n">
        <v>2003</v>
      </c>
      <c r="B2675" t="s">
        <v>1109</v>
      </c>
      <c r="C2675" t="s">
        <v>1110</v>
      </c>
      <c r="D2675" t="s">
        <v>1074</v>
      </c>
      <c r="E2675" t="s">
        <v>1075</v>
      </c>
      <c r="F2675" t="s">
        <v>1067</v>
      </c>
      <c r="G2675" t="n">
        <v>12.7377403007393</v>
      </c>
      <c r="H2675" t="n">
        <v>262207995904</v>
      </c>
      <c r="I2675" t="s">
        <v>1090</v>
      </c>
      <c r="J2675" t="s">
        <v>1069</v>
      </c>
    </row>
    <row r="2676">
      <c r="A2676" t="n">
        <v>2003</v>
      </c>
      <c r="B2676" t="s">
        <v>1109</v>
      </c>
      <c r="C2676" t="s">
        <v>1110</v>
      </c>
      <c r="D2676" t="s">
        <v>1076</v>
      </c>
      <c r="E2676" t="s">
        <v>1077</v>
      </c>
      <c r="F2676" t="s">
        <v>1067</v>
      </c>
      <c r="G2676" t="n">
        <v>20.8542368811759</v>
      </c>
      <c r="H2676" t="n">
        <v>262207995904</v>
      </c>
      <c r="I2676" t="s">
        <v>1090</v>
      </c>
      <c r="J2676" t="s">
        <v>1069</v>
      </c>
    </row>
    <row r="2677">
      <c r="A2677" t="n">
        <v>2003</v>
      </c>
      <c r="B2677" t="s">
        <v>1109</v>
      </c>
      <c r="C2677" t="s">
        <v>1110</v>
      </c>
      <c r="D2677" t="s">
        <v>1078</v>
      </c>
      <c r="E2677" t="s">
        <v>1079</v>
      </c>
      <c r="F2677" t="s">
        <v>1067</v>
      </c>
      <c r="G2677" t="n">
        <v>11.8683031583033</v>
      </c>
      <c r="H2677" t="n">
        <v>262207995904</v>
      </c>
      <c r="I2677" t="s">
        <v>1090</v>
      </c>
      <c r="J2677" t="s">
        <v>1069</v>
      </c>
    </row>
    <row r="2678">
      <c r="A2678" t="n">
        <v>2003</v>
      </c>
      <c r="B2678" t="s">
        <v>1111</v>
      </c>
      <c r="C2678" t="s">
        <v>1112</v>
      </c>
      <c r="D2678" t="s">
        <v>1065</v>
      </c>
      <c r="E2678" t="s">
        <v>1066</v>
      </c>
      <c r="F2678" t="s">
        <v>1067</v>
      </c>
      <c r="G2678" t="n">
        <v>0.000420602524442141</v>
      </c>
      <c r="H2678" t="n">
        <v>7276412928</v>
      </c>
      <c r="I2678" t="s">
        <v>1090</v>
      </c>
      <c r="J2678" t="s">
        <v>1091</v>
      </c>
    </row>
    <row r="2679">
      <c r="A2679" t="n">
        <v>2003</v>
      </c>
      <c r="B2679" t="s">
        <v>1111</v>
      </c>
      <c r="C2679" t="s">
        <v>1112</v>
      </c>
      <c r="D2679" t="s">
        <v>1070</v>
      </c>
      <c r="E2679" t="s">
        <v>1071</v>
      </c>
      <c r="F2679" t="s">
        <v>1067</v>
      </c>
      <c r="G2679" t="n">
        <v>0.0341928935953655</v>
      </c>
      <c r="H2679" t="n">
        <v>7276412928</v>
      </c>
      <c r="I2679" t="s">
        <v>1090</v>
      </c>
      <c r="J2679" t="s">
        <v>1091</v>
      </c>
    </row>
    <row r="2680">
      <c r="A2680" t="n">
        <v>2003</v>
      </c>
      <c r="B2680" t="s">
        <v>1111</v>
      </c>
      <c r="C2680" t="s">
        <v>1112</v>
      </c>
      <c r="D2680" t="s">
        <v>1072</v>
      </c>
      <c r="E2680" t="s">
        <v>1073</v>
      </c>
      <c r="F2680" t="s">
        <v>1067</v>
      </c>
      <c r="G2680" t="n">
        <v>0.160656989466933</v>
      </c>
      <c r="H2680" t="n">
        <v>7276412928</v>
      </c>
      <c r="I2680" t="s">
        <v>1090</v>
      </c>
      <c r="J2680" t="s">
        <v>1091</v>
      </c>
    </row>
    <row r="2681">
      <c r="A2681" t="n">
        <v>2003</v>
      </c>
      <c r="B2681" t="s">
        <v>1111</v>
      </c>
      <c r="C2681" t="s">
        <v>1112</v>
      </c>
      <c r="D2681" t="s">
        <v>1074</v>
      </c>
      <c r="E2681" t="s">
        <v>1075</v>
      </c>
      <c r="F2681" t="s">
        <v>1067</v>
      </c>
      <c r="G2681" t="n">
        <v>1.11305000731604</v>
      </c>
      <c r="H2681" t="n">
        <v>7276412928</v>
      </c>
      <c r="I2681" t="s">
        <v>1090</v>
      </c>
      <c r="J2681" t="s">
        <v>1091</v>
      </c>
    </row>
    <row r="2682">
      <c r="A2682" t="n">
        <v>2003</v>
      </c>
      <c r="B2682" t="s">
        <v>1111</v>
      </c>
      <c r="C2682" t="s">
        <v>1112</v>
      </c>
      <c r="D2682" t="s">
        <v>1076</v>
      </c>
      <c r="E2682" t="s">
        <v>1077</v>
      </c>
      <c r="F2682" t="s">
        <v>1067</v>
      </c>
      <c r="G2682" t="n">
        <v>1.30832049290278</v>
      </c>
      <c r="H2682" t="n">
        <v>7276412928</v>
      </c>
      <c r="I2682" t="s">
        <v>1090</v>
      </c>
      <c r="J2682" t="s">
        <v>1091</v>
      </c>
    </row>
    <row r="2683">
      <c r="A2683" t="n">
        <v>2003</v>
      </c>
      <c r="B2683" t="s">
        <v>1111</v>
      </c>
      <c r="C2683" t="s">
        <v>1112</v>
      </c>
      <c r="D2683" t="s">
        <v>1078</v>
      </c>
      <c r="E2683" t="s">
        <v>1079</v>
      </c>
      <c r="F2683" t="s">
        <v>1067</v>
      </c>
      <c r="G2683"/>
      <c r="H2683" t="n">
        <v>7276412928</v>
      </c>
      <c r="I2683" t="s">
        <v>1090</v>
      </c>
      <c r="J2683" t="s">
        <v>1091</v>
      </c>
    </row>
    <row r="2684">
      <c r="A2684" t="n">
        <v>2003</v>
      </c>
      <c r="B2684" t="s">
        <v>1113</v>
      </c>
      <c r="C2684" t="s">
        <v>1114</v>
      </c>
      <c r="D2684" t="s">
        <v>1065</v>
      </c>
      <c r="E2684" t="s">
        <v>1066</v>
      </c>
      <c r="F2684" t="s">
        <v>1067</v>
      </c>
      <c r="G2684" t="n">
        <v>0.0000193790590368594</v>
      </c>
      <c r="H2684" t="n">
        <v>784654400</v>
      </c>
      <c r="I2684" t="s">
        <v>1086</v>
      </c>
      <c r="J2684" t="s">
        <v>1083</v>
      </c>
    </row>
    <row r="2685">
      <c r="A2685" t="n">
        <v>2003</v>
      </c>
      <c r="B2685" t="s">
        <v>1113</v>
      </c>
      <c r="C2685" t="s">
        <v>1114</v>
      </c>
      <c r="D2685" t="s">
        <v>1070</v>
      </c>
      <c r="E2685" t="s">
        <v>1071</v>
      </c>
      <c r="F2685" t="s">
        <v>1067</v>
      </c>
      <c r="G2685" t="n">
        <v>0.0015888209103654</v>
      </c>
      <c r="H2685" t="n">
        <v>784654400</v>
      </c>
      <c r="I2685" t="s">
        <v>1086</v>
      </c>
      <c r="J2685" t="s">
        <v>1083</v>
      </c>
    </row>
    <row r="2686">
      <c r="A2686" t="n">
        <v>2003</v>
      </c>
      <c r="B2686" t="s">
        <v>1113</v>
      </c>
      <c r="C2686" t="s">
        <v>1114</v>
      </c>
      <c r="D2686" t="s">
        <v>1072</v>
      </c>
      <c r="E2686" t="s">
        <v>1073</v>
      </c>
      <c r="F2686" t="s">
        <v>1067</v>
      </c>
      <c r="G2686" t="n">
        <v>0.182122425429775</v>
      </c>
      <c r="H2686" t="n">
        <v>784654400</v>
      </c>
      <c r="I2686" t="s">
        <v>1086</v>
      </c>
      <c r="J2686" t="s">
        <v>1083</v>
      </c>
    </row>
    <row r="2687">
      <c r="A2687" t="n">
        <v>2003</v>
      </c>
      <c r="B2687" t="s">
        <v>1113</v>
      </c>
      <c r="C2687" t="s">
        <v>1114</v>
      </c>
      <c r="D2687" t="s">
        <v>1074</v>
      </c>
      <c r="E2687" t="s">
        <v>1075</v>
      </c>
      <c r="F2687" t="s">
        <v>1067</v>
      </c>
      <c r="G2687" t="n">
        <v>0.0735472477022946</v>
      </c>
      <c r="H2687" t="n">
        <v>784654400</v>
      </c>
      <c r="I2687" t="s">
        <v>1086</v>
      </c>
      <c r="J2687" t="s">
        <v>1083</v>
      </c>
    </row>
    <row r="2688">
      <c r="A2688" t="n">
        <v>2003</v>
      </c>
      <c r="B2688" t="s">
        <v>1113</v>
      </c>
      <c r="C2688" t="s">
        <v>1114</v>
      </c>
      <c r="D2688" t="s">
        <v>1076</v>
      </c>
      <c r="E2688" t="s">
        <v>1077</v>
      </c>
      <c r="F2688" t="s">
        <v>1067</v>
      </c>
      <c r="G2688" t="n">
        <v>0.257277873101472</v>
      </c>
      <c r="H2688" t="n">
        <v>784654400</v>
      </c>
      <c r="I2688" t="s">
        <v>1086</v>
      </c>
      <c r="J2688" t="s">
        <v>1083</v>
      </c>
    </row>
    <row r="2689">
      <c r="A2689" t="n">
        <v>2003</v>
      </c>
      <c r="B2689" t="s">
        <v>1113</v>
      </c>
      <c r="C2689" t="s">
        <v>1114</v>
      </c>
      <c r="D2689" t="s">
        <v>1078</v>
      </c>
      <c r="E2689" t="s">
        <v>1079</v>
      </c>
      <c r="F2689" t="s">
        <v>1067</v>
      </c>
      <c r="G2689"/>
      <c r="H2689" t="n">
        <v>784654400</v>
      </c>
      <c r="I2689" t="s">
        <v>1086</v>
      </c>
      <c r="J2689" t="s">
        <v>1083</v>
      </c>
    </row>
    <row r="2690">
      <c r="A2690" t="n">
        <v>2003</v>
      </c>
      <c r="B2690" t="s">
        <v>1115</v>
      </c>
      <c r="C2690" t="s">
        <v>1116</v>
      </c>
      <c r="D2690" t="s">
        <v>1065</v>
      </c>
      <c r="E2690" t="s">
        <v>1066</v>
      </c>
      <c r="F2690" t="s">
        <v>1067</v>
      </c>
      <c r="G2690" t="n">
        <v>0.276601344420653</v>
      </c>
      <c r="H2690" t="n">
        <v>318004002816</v>
      </c>
      <c r="I2690" t="s">
        <v>1090</v>
      </c>
      <c r="J2690" t="s">
        <v>1069</v>
      </c>
    </row>
    <row r="2691">
      <c r="A2691" t="n">
        <v>2003</v>
      </c>
      <c r="B2691" t="s">
        <v>1115</v>
      </c>
      <c r="C2691" t="s">
        <v>1116</v>
      </c>
      <c r="D2691" t="s">
        <v>1070</v>
      </c>
      <c r="E2691" t="s">
        <v>1071</v>
      </c>
      <c r="F2691" t="s">
        <v>1067</v>
      </c>
      <c r="G2691" t="n">
        <v>1.51819457829943</v>
      </c>
      <c r="H2691" t="n">
        <v>318004002816</v>
      </c>
      <c r="I2691" t="s">
        <v>1090</v>
      </c>
      <c r="J2691" t="s">
        <v>1069</v>
      </c>
    </row>
    <row r="2692">
      <c r="A2692" t="n">
        <v>2003</v>
      </c>
      <c r="B2692" t="s">
        <v>1115</v>
      </c>
      <c r="C2692" t="s">
        <v>1116</v>
      </c>
      <c r="D2692" t="s">
        <v>1072</v>
      </c>
      <c r="E2692" t="s">
        <v>1073</v>
      </c>
      <c r="F2692" t="s">
        <v>1067</v>
      </c>
      <c r="G2692" t="n">
        <v>44.7668724322889</v>
      </c>
      <c r="H2692" t="n">
        <v>318004002816</v>
      </c>
      <c r="I2692" t="s">
        <v>1090</v>
      </c>
      <c r="J2692" t="s">
        <v>1069</v>
      </c>
    </row>
    <row r="2693">
      <c r="A2693" t="n">
        <v>2003</v>
      </c>
      <c r="B2693" t="s">
        <v>1115</v>
      </c>
      <c r="C2693" t="s">
        <v>1116</v>
      </c>
      <c r="D2693" t="s">
        <v>1074</v>
      </c>
      <c r="E2693" t="s">
        <v>1075</v>
      </c>
      <c r="F2693" t="s">
        <v>1067</v>
      </c>
      <c r="G2693" t="n">
        <v>30.8570989451163</v>
      </c>
      <c r="H2693" t="n">
        <v>318004002816</v>
      </c>
      <c r="I2693" t="s">
        <v>1090</v>
      </c>
      <c r="J2693" t="s">
        <v>1069</v>
      </c>
    </row>
    <row r="2694">
      <c r="A2694" t="n">
        <v>2003</v>
      </c>
      <c r="B2694" t="s">
        <v>1115</v>
      </c>
      <c r="C2694" t="s">
        <v>1116</v>
      </c>
      <c r="D2694" t="s">
        <v>1076</v>
      </c>
      <c r="E2694" t="s">
        <v>1077</v>
      </c>
      <c r="F2694" t="s">
        <v>1067</v>
      </c>
      <c r="G2694" t="n">
        <v>77.4187673001253</v>
      </c>
      <c r="H2694" t="n">
        <v>318004002816</v>
      </c>
      <c r="I2694" t="s">
        <v>1090</v>
      </c>
      <c r="J2694" t="s">
        <v>1069</v>
      </c>
    </row>
    <row r="2695">
      <c r="A2695" t="n">
        <v>2003</v>
      </c>
      <c r="B2695" t="s">
        <v>1115</v>
      </c>
      <c r="C2695" t="s">
        <v>1116</v>
      </c>
      <c r="D2695" t="s">
        <v>1078</v>
      </c>
      <c r="E2695" t="s">
        <v>1079</v>
      </c>
      <c r="F2695" t="s">
        <v>1067</v>
      </c>
      <c r="G2695" t="n">
        <v>118.317343425434</v>
      </c>
      <c r="H2695" t="n">
        <v>318004002816</v>
      </c>
      <c r="I2695" t="s">
        <v>1090</v>
      </c>
      <c r="J2695" t="s">
        <v>1069</v>
      </c>
    </row>
    <row r="2696">
      <c r="A2696" t="n">
        <v>2003</v>
      </c>
      <c r="B2696" t="s">
        <v>1117</v>
      </c>
      <c r="C2696" t="s">
        <v>1118</v>
      </c>
      <c r="D2696" t="s">
        <v>1065</v>
      </c>
      <c r="E2696" t="s">
        <v>1066</v>
      </c>
      <c r="F2696" t="s">
        <v>1067</v>
      </c>
      <c r="G2696" t="n">
        <v>0.0000464995069738932</v>
      </c>
      <c r="H2696" t="n">
        <v>5349258240</v>
      </c>
      <c r="I2696" t="s">
        <v>1086</v>
      </c>
      <c r="J2696" t="s">
        <v>1087</v>
      </c>
    </row>
    <row r="2697">
      <c r="A2697" t="n">
        <v>2003</v>
      </c>
      <c r="B2697" t="s">
        <v>1117</v>
      </c>
      <c r="C2697" t="s">
        <v>1118</v>
      </c>
      <c r="D2697" t="s">
        <v>1070</v>
      </c>
      <c r="E2697" t="s">
        <v>1071</v>
      </c>
      <c r="F2697" t="s">
        <v>1067</v>
      </c>
      <c r="G2697" t="n">
        <v>0.00291819550588184</v>
      </c>
      <c r="H2697" t="n">
        <v>5349258240</v>
      </c>
      <c r="I2697" t="s">
        <v>1086</v>
      </c>
      <c r="J2697" t="s">
        <v>1087</v>
      </c>
    </row>
    <row r="2698">
      <c r="A2698" t="n">
        <v>2003</v>
      </c>
      <c r="B2698" t="s">
        <v>1117</v>
      </c>
      <c r="C2698" t="s">
        <v>1118</v>
      </c>
      <c r="D2698" t="s">
        <v>1072</v>
      </c>
      <c r="E2698" t="s">
        <v>1073</v>
      </c>
      <c r="F2698" t="s">
        <v>1067</v>
      </c>
      <c r="G2698" t="n">
        <v>0.0350007471707256</v>
      </c>
      <c r="H2698" t="n">
        <v>5349258240</v>
      </c>
      <c r="I2698" t="s">
        <v>1086</v>
      </c>
      <c r="J2698" t="s">
        <v>1087</v>
      </c>
    </row>
    <row r="2699">
      <c r="A2699" t="n">
        <v>2003</v>
      </c>
      <c r="B2699" t="s">
        <v>1117</v>
      </c>
      <c r="C2699" t="s">
        <v>1118</v>
      </c>
      <c r="D2699" t="s">
        <v>1074</v>
      </c>
      <c r="E2699" t="s">
        <v>1075</v>
      </c>
      <c r="F2699" t="s">
        <v>1067</v>
      </c>
      <c r="G2699" t="n">
        <v>0.188199284823155</v>
      </c>
      <c r="H2699" t="n">
        <v>5349258240</v>
      </c>
      <c r="I2699" t="s">
        <v>1086</v>
      </c>
      <c r="J2699" t="s">
        <v>1087</v>
      </c>
    </row>
    <row r="2700">
      <c r="A2700" t="n">
        <v>2003</v>
      </c>
      <c r="B2700" t="s">
        <v>1117</v>
      </c>
      <c r="C2700" t="s">
        <v>1118</v>
      </c>
      <c r="D2700" t="s">
        <v>1076</v>
      </c>
      <c r="E2700" t="s">
        <v>1077</v>
      </c>
      <c r="F2700" t="s">
        <v>1067</v>
      </c>
      <c r="G2700" t="n">
        <v>0.226164727006736</v>
      </c>
      <c r="H2700" t="n">
        <v>5349258240</v>
      </c>
      <c r="I2700" t="s">
        <v>1086</v>
      </c>
      <c r="J2700" t="s">
        <v>1087</v>
      </c>
    </row>
    <row r="2701">
      <c r="A2701" t="n">
        <v>2003</v>
      </c>
      <c r="B2701" t="s">
        <v>1117</v>
      </c>
      <c r="C2701" t="s">
        <v>1118</v>
      </c>
      <c r="D2701" t="s">
        <v>1078</v>
      </c>
      <c r="E2701" t="s">
        <v>1079</v>
      </c>
      <c r="F2701" t="s">
        <v>1067</v>
      </c>
      <c r="G2701"/>
      <c r="H2701" t="n">
        <v>5349258240</v>
      </c>
      <c r="I2701" t="s">
        <v>1086</v>
      </c>
      <c r="J2701" t="s">
        <v>1087</v>
      </c>
    </row>
    <row r="2702">
      <c r="A2702" t="n">
        <v>2003</v>
      </c>
      <c r="B2702" t="s">
        <v>1119</v>
      </c>
      <c r="C2702" t="s">
        <v>1120</v>
      </c>
      <c r="D2702" t="s">
        <v>1065</v>
      </c>
      <c r="E2702" t="s">
        <v>1066</v>
      </c>
      <c r="F2702" t="s">
        <v>1067</v>
      </c>
      <c r="G2702" t="n">
        <v>0</v>
      </c>
      <c r="H2702"/>
      <c r="I2702" t="s">
        <v>1068</v>
      </c>
      <c r="J2702" t="s">
        <v>1121</v>
      </c>
    </row>
    <row r="2703">
      <c r="A2703" t="n">
        <v>2003</v>
      </c>
      <c r="B2703" t="s">
        <v>1119</v>
      </c>
      <c r="C2703" t="s">
        <v>1120</v>
      </c>
      <c r="D2703" t="s">
        <v>1070</v>
      </c>
      <c r="E2703" t="s">
        <v>1071</v>
      </c>
      <c r="F2703" t="s">
        <v>1067</v>
      </c>
      <c r="G2703" t="n">
        <v>0</v>
      </c>
      <c r="H2703"/>
      <c r="I2703" t="s">
        <v>1068</v>
      </c>
      <c r="J2703" t="s">
        <v>1121</v>
      </c>
    </row>
    <row r="2704">
      <c r="A2704" t="n">
        <v>2003</v>
      </c>
      <c r="B2704" t="s">
        <v>1119</v>
      </c>
      <c r="C2704" t="s">
        <v>1120</v>
      </c>
      <c r="D2704" t="s">
        <v>1072</v>
      </c>
      <c r="E2704" t="s">
        <v>1073</v>
      </c>
      <c r="F2704" t="s">
        <v>1067</v>
      </c>
      <c r="G2704" t="n">
        <v>0</v>
      </c>
      <c r="H2704"/>
      <c r="I2704" t="s">
        <v>1068</v>
      </c>
      <c r="J2704" t="s">
        <v>1121</v>
      </c>
    </row>
    <row r="2705">
      <c r="A2705" t="n">
        <v>2003</v>
      </c>
      <c r="B2705" t="s">
        <v>1119</v>
      </c>
      <c r="C2705" t="s">
        <v>1120</v>
      </c>
      <c r="D2705" t="s">
        <v>1074</v>
      </c>
      <c r="E2705" t="s">
        <v>1075</v>
      </c>
      <c r="F2705" t="s">
        <v>1067</v>
      </c>
      <c r="G2705" t="n">
        <v>0</v>
      </c>
      <c r="H2705"/>
      <c r="I2705" t="s">
        <v>1068</v>
      </c>
      <c r="J2705" t="s">
        <v>1121</v>
      </c>
    </row>
    <row r="2706">
      <c r="A2706" t="n">
        <v>2003</v>
      </c>
      <c r="B2706" t="s">
        <v>1119</v>
      </c>
      <c r="C2706" t="s">
        <v>1120</v>
      </c>
      <c r="D2706" t="s">
        <v>1076</v>
      </c>
      <c r="E2706" t="s">
        <v>1077</v>
      </c>
      <c r="F2706" t="s">
        <v>1067</v>
      </c>
      <c r="G2706" t="n">
        <v>0</v>
      </c>
      <c r="H2706"/>
      <c r="I2706" t="s">
        <v>1068</v>
      </c>
      <c r="J2706" t="s">
        <v>1121</v>
      </c>
    </row>
    <row r="2707">
      <c r="A2707" t="n">
        <v>2003</v>
      </c>
      <c r="B2707" t="s">
        <v>1119</v>
      </c>
      <c r="C2707" t="s">
        <v>1120</v>
      </c>
      <c r="D2707" t="s">
        <v>1078</v>
      </c>
      <c r="E2707" t="s">
        <v>1079</v>
      </c>
      <c r="F2707" t="s">
        <v>1067</v>
      </c>
      <c r="G2707"/>
      <c r="H2707"/>
      <c r="I2707" t="s">
        <v>1068</v>
      </c>
      <c r="J2707" t="s">
        <v>1121</v>
      </c>
    </row>
    <row r="2708">
      <c r="A2708" t="n">
        <v>2003</v>
      </c>
      <c r="B2708" t="s">
        <v>1122</v>
      </c>
      <c r="C2708" t="s">
        <v>1123</v>
      </c>
      <c r="D2708" t="s">
        <v>1065</v>
      </c>
      <c r="E2708" t="s">
        <v>1066</v>
      </c>
      <c r="F2708" t="s">
        <v>1067</v>
      </c>
      <c r="G2708" t="n">
        <v>0.0000727138587392353</v>
      </c>
      <c r="H2708" t="n">
        <v>4740768256</v>
      </c>
      <c r="I2708" t="s">
        <v>1086</v>
      </c>
      <c r="J2708" t="s">
        <v>1083</v>
      </c>
    </row>
    <row r="2709">
      <c r="A2709" t="n">
        <v>2003</v>
      </c>
      <c r="B2709" t="s">
        <v>1122</v>
      </c>
      <c r="C2709" t="s">
        <v>1123</v>
      </c>
      <c r="D2709" t="s">
        <v>1070</v>
      </c>
      <c r="E2709" t="s">
        <v>1071</v>
      </c>
      <c r="F2709" t="s">
        <v>1067</v>
      </c>
      <c r="G2709" t="n">
        <v>0.00552689102838944</v>
      </c>
      <c r="H2709" t="n">
        <v>4740768256</v>
      </c>
      <c r="I2709" t="s">
        <v>1086</v>
      </c>
      <c r="J2709" t="s">
        <v>1083</v>
      </c>
    </row>
    <row r="2710">
      <c r="A2710" t="n">
        <v>2003</v>
      </c>
      <c r="B2710" t="s">
        <v>1122</v>
      </c>
      <c r="C2710" t="s">
        <v>1123</v>
      </c>
      <c r="D2710" t="s">
        <v>1072</v>
      </c>
      <c r="E2710" t="s">
        <v>1073</v>
      </c>
      <c r="F2710" t="s">
        <v>1067</v>
      </c>
      <c r="G2710" t="n">
        <v>0.0674773504096352</v>
      </c>
      <c r="H2710" t="n">
        <v>4740768256</v>
      </c>
      <c r="I2710" t="s">
        <v>1086</v>
      </c>
      <c r="J2710" t="s">
        <v>1083</v>
      </c>
    </row>
    <row r="2711">
      <c r="A2711" t="n">
        <v>2003</v>
      </c>
      <c r="B2711" t="s">
        <v>1122</v>
      </c>
      <c r="C2711" t="s">
        <v>1123</v>
      </c>
      <c r="D2711" t="s">
        <v>1074</v>
      </c>
      <c r="E2711" t="s">
        <v>1075</v>
      </c>
      <c r="F2711" t="s">
        <v>1067</v>
      </c>
      <c r="G2711" t="n">
        <v>0.0595380410310948</v>
      </c>
      <c r="H2711" t="n">
        <v>4740768256</v>
      </c>
      <c r="I2711" t="s">
        <v>1086</v>
      </c>
      <c r="J2711" t="s">
        <v>1083</v>
      </c>
    </row>
    <row r="2712">
      <c r="A2712" t="n">
        <v>2003</v>
      </c>
      <c r="B2712" t="s">
        <v>1122</v>
      </c>
      <c r="C2712" t="s">
        <v>1123</v>
      </c>
      <c r="D2712" t="s">
        <v>1076</v>
      </c>
      <c r="E2712" t="s">
        <v>1077</v>
      </c>
      <c r="F2712" t="s">
        <v>1067</v>
      </c>
      <c r="G2712" t="n">
        <v>0.132614996327859</v>
      </c>
      <c r="H2712" t="n">
        <v>4740768256</v>
      </c>
      <c r="I2712" t="s">
        <v>1086</v>
      </c>
      <c r="J2712" t="s">
        <v>1083</v>
      </c>
    </row>
    <row r="2713">
      <c r="A2713" t="n">
        <v>2003</v>
      </c>
      <c r="B2713" t="s">
        <v>1122</v>
      </c>
      <c r="C2713" t="s">
        <v>1123</v>
      </c>
      <c r="D2713" t="s">
        <v>1078</v>
      </c>
      <c r="E2713" t="s">
        <v>1079</v>
      </c>
      <c r="F2713" t="s">
        <v>1067</v>
      </c>
      <c r="G2713"/>
      <c r="H2713" t="n">
        <v>4740768256</v>
      </c>
      <c r="I2713" t="s">
        <v>1086</v>
      </c>
      <c r="J2713" t="s">
        <v>1083</v>
      </c>
    </row>
    <row r="2714">
      <c r="A2714" t="n">
        <v>2003</v>
      </c>
      <c r="B2714" t="s">
        <v>1124</v>
      </c>
      <c r="C2714" t="s">
        <v>1125</v>
      </c>
      <c r="D2714" t="s">
        <v>1065</v>
      </c>
      <c r="E2714" t="s">
        <v>1066</v>
      </c>
      <c r="F2714" t="s">
        <v>1067</v>
      </c>
      <c r="G2714" t="n">
        <v>0.00202997684034319</v>
      </c>
      <c r="H2714" t="n">
        <v>71754997760</v>
      </c>
      <c r="I2714" t="s">
        <v>1082</v>
      </c>
      <c r="J2714" t="s">
        <v>1087</v>
      </c>
    </row>
    <row r="2715">
      <c r="A2715" t="n">
        <v>2003</v>
      </c>
      <c r="B2715" t="s">
        <v>1124</v>
      </c>
      <c r="C2715" t="s">
        <v>1125</v>
      </c>
      <c r="D2715" t="s">
        <v>1070</v>
      </c>
      <c r="E2715" t="s">
        <v>1071</v>
      </c>
      <c r="F2715" t="s">
        <v>1067</v>
      </c>
      <c r="G2715" t="n">
        <v>0.120229640892054</v>
      </c>
      <c r="H2715" t="n">
        <v>71754997760</v>
      </c>
      <c r="I2715" t="s">
        <v>1082</v>
      </c>
      <c r="J2715" t="s">
        <v>1087</v>
      </c>
    </row>
    <row r="2716">
      <c r="A2716" t="n">
        <v>2003</v>
      </c>
      <c r="B2716" t="s">
        <v>1124</v>
      </c>
      <c r="C2716" t="s">
        <v>1125</v>
      </c>
      <c r="D2716" t="s">
        <v>1072</v>
      </c>
      <c r="E2716" t="s">
        <v>1073</v>
      </c>
      <c r="F2716" t="s">
        <v>1067</v>
      </c>
      <c r="G2716" t="n">
        <v>0.19497195438305</v>
      </c>
      <c r="H2716" t="n">
        <v>71754997760</v>
      </c>
      <c r="I2716" t="s">
        <v>1082</v>
      </c>
      <c r="J2716" t="s">
        <v>1087</v>
      </c>
    </row>
    <row r="2717">
      <c r="A2717" t="n">
        <v>2003</v>
      </c>
      <c r="B2717" t="s">
        <v>1124</v>
      </c>
      <c r="C2717" t="s">
        <v>1125</v>
      </c>
      <c r="D2717" t="s">
        <v>1074</v>
      </c>
      <c r="E2717" t="s">
        <v>1075</v>
      </c>
      <c r="F2717" t="s">
        <v>1067</v>
      </c>
      <c r="G2717" t="n">
        <v>0.658417080830556</v>
      </c>
      <c r="H2717" t="n">
        <v>71754997760</v>
      </c>
      <c r="I2717" t="s">
        <v>1082</v>
      </c>
      <c r="J2717" t="s">
        <v>1087</v>
      </c>
    </row>
    <row r="2718">
      <c r="A2718" t="n">
        <v>2003</v>
      </c>
      <c r="B2718" t="s">
        <v>1124</v>
      </c>
      <c r="C2718" t="s">
        <v>1125</v>
      </c>
      <c r="D2718" t="s">
        <v>1076</v>
      </c>
      <c r="E2718" t="s">
        <v>1077</v>
      </c>
      <c r="F2718" t="s">
        <v>1067</v>
      </c>
      <c r="G2718" t="n">
        <v>0.975648652946003</v>
      </c>
      <c r="H2718" t="n">
        <v>71754997760</v>
      </c>
      <c r="I2718" t="s">
        <v>1082</v>
      </c>
      <c r="J2718" t="s">
        <v>1087</v>
      </c>
    </row>
    <row r="2719">
      <c r="A2719" t="n">
        <v>2003</v>
      </c>
      <c r="B2719" t="s">
        <v>1124</v>
      </c>
      <c r="C2719" t="s">
        <v>1125</v>
      </c>
      <c r="D2719" t="s">
        <v>1078</v>
      </c>
      <c r="E2719" t="s">
        <v>1079</v>
      </c>
      <c r="F2719" t="s">
        <v>1067</v>
      </c>
      <c r="G2719"/>
      <c r="H2719" t="n">
        <v>71754997760</v>
      </c>
      <c r="I2719" t="s">
        <v>1082</v>
      </c>
      <c r="J2719" t="s">
        <v>1087</v>
      </c>
    </row>
    <row r="2720">
      <c r="A2720" t="n">
        <v>2003</v>
      </c>
      <c r="B2720" t="s">
        <v>1126</v>
      </c>
      <c r="C2720" t="s">
        <v>1127</v>
      </c>
      <c r="D2720" t="s">
        <v>1065</v>
      </c>
      <c r="E2720" t="s">
        <v>1066</v>
      </c>
      <c r="F2720" t="s">
        <v>1067</v>
      </c>
      <c r="G2720" t="n">
        <v>0.00470437755070337</v>
      </c>
      <c r="H2720" t="n">
        <v>21145999360</v>
      </c>
      <c r="I2720" t="s">
        <v>1090</v>
      </c>
      <c r="J2720" t="s">
        <v>1091</v>
      </c>
    </row>
    <row r="2721">
      <c r="A2721" t="n">
        <v>2003</v>
      </c>
      <c r="B2721" t="s">
        <v>1126</v>
      </c>
      <c r="C2721" t="s">
        <v>1127</v>
      </c>
      <c r="D2721" t="s">
        <v>1070</v>
      </c>
      <c r="E2721" t="s">
        <v>1071</v>
      </c>
      <c r="F2721" t="s">
        <v>1067</v>
      </c>
      <c r="G2721" t="n">
        <v>0.129311769237055</v>
      </c>
      <c r="H2721" t="n">
        <v>21145999360</v>
      </c>
      <c r="I2721" t="s">
        <v>1090</v>
      </c>
      <c r="J2721" t="s">
        <v>1091</v>
      </c>
    </row>
    <row r="2722">
      <c r="A2722" t="n">
        <v>2003</v>
      </c>
      <c r="B2722" t="s">
        <v>1126</v>
      </c>
      <c r="C2722" t="s">
        <v>1127</v>
      </c>
      <c r="D2722" t="s">
        <v>1072</v>
      </c>
      <c r="E2722" t="s">
        <v>1073</v>
      </c>
      <c r="F2722" t="s">
        <v>1067</v>
      </c>
      <c r="G2722" t="n">
        <v>0.150979410559013</v>
      </c>
      <c r="H2722" t="n">
        <v>21145999360</v>
      </c>
      <c r="I2722" t="s">
        <v>1090</v>
      </c>
      <c r="J2722" t="s">
        <v>1091</v>
      </c>
    </row>
    <row r="2723">
      <c r="A2723" t="n">
        <v>2003</v>
      </c>
      <c r="B2723" t="s">
        <v>1126</v>
      </c>
      <c r="C2723" t="s">
        <v>1127</v>
      </c>
      <c r="D2723" t="s">
        <v>1074</v>
      </c>
      <c r="E2723" t="s">
        <v>1075</v>
      </c>
      <c r="F2723" t="s">
        <v>1067</v>
      </c>
      <c r="G2723" t="n">
        <v>0.965153906838216</v>
      </c>
      <c r="H2723" t="n">
        <v>21145999360</v>
      </c>
      <c r="I2723" t="s">
        <v>1090</v>
      </c>
      <c r="J2723" t="s">
        <v>1091</v>
      </c>
    </row>
    <row r="2724">
      <c r="A2724" t="n">
        <v>2003</v>
      </c>
      <c r="B2724" t="s">
        <v>1126</v>
      </c>
      <c r="C2724" t="s">
        <v>1127</v>
      </c>
      <c r="D2724" t="s">
        <v>1076</v>
      </c>
      <c r="E2724" t="s">
        <v>1077</v>
      </c>
      <c r="F2724" t="s">
        <v>1067</v>
      </c>
      <c r="G2724" t="n">
        <v>1.25014946418499</v>
      </c>
      <c r="H2724" t="n">
        <v>21145999360</v>
      </c>
      <c r="I2724" t="s">
        <v>1090</v>
      </c>
      <c r="J2724" t="s">
        <v>1091</v>
      </c>
    </row>
    <row r="2725">
      <c r="A2725" t="n">
        <v>2003</v>
      </c>
      <c r="B2725" t="s">
        <v>1126</v>
      </c>
      <c r="C2725" t="s">
        <v>1127</v>
      </c>
      <c r="D2725" t="s">
        <v>1078</v>
      </c>
      <c r="E2725" t="s">
        <v>1079</v>
      </c>
      <c r="F2725" t="s">
        <v>1067</v>
      </c>
      <c r="G2725"/>
      <c r="H2725" t="n">
        <v>21145999360</v>
      </c>
      <c r="I2725" t="s">
        <v>1090</v>
      </c>
      <c r="J2725" t="s">
        <v>1091</v>
      </c>
    </row>
    <row r="2726">
      <c r="A2726" t="n">
        <v>2003</v>
      </c>
      <c r="B2726" t="s">
        <v>1128</v>
      </c>
      <c r="C2726" t="s">
        <v>1129</v>
      </c>
      <c r="D2726" t="s">
        <v>1065</v>
      </c>
      <c r="E2726" t="s">
        <v>1066</v>
      </c>
      <c r="F2726" t="s">
        <v>1067</v>
      </c>
      <c r="G2726" t="n">
        <v>0</v>
      </c>
      <c r="H2726" t="n">
        <v>11074813952</v>
      </c>
      <c r="I2726" t="s">
        <v>1099</v>
      </c>
      <c r="J2726" t="s">
        <v>1069</v>
      </c>
    </row>
    <row r="2727">
      <c r="A2727" t="n">
        <v>2003</v>
      </c>
      <c r="B2727" t="s">
        <v>1128</v>
      </c>
      <c r="C2727" t="s">
        <v>1129</v>
      </c>
      <c r="D2727" t="s">
        <v>1070</v>
      </c>
      <c r="E2727" t="s">
        <v>1071</v>
      </c>
      <c r="F2727" t="s">
        <v>1067</v>
      </c>
      <c r="G2727" t="n">
        <v>0</v>
      </c>
      <c r="H2727" t="n">
        <v>11074813952</v>
      </c>
      <c r="I2727" t="s">
        <v>1099</v>
      </c>
      <c r="J2727" t="s">
        <v>1069</v>
      </c>
    </row>
    <row r="2728">
      <c r="A2728" t="n">
        <v>2003</v>
      </c>
      <c r="B2728" t="s">
        <v>1128</v>
      </c>
      <c r="C2728" t="s">
        <v>1129</v>
      </c>
      <c r="D2728" t="s">
        <v>1072</v>
      </c>
      <c r="E2728" t="s">
        <v>1073</v>
      </c>
      <c r="F2728" t="s">
        <v>1067</v>
      </c>
      <c r="G2728" t="n">
        <v>0</v>
      </c>
      <c r="H2728" t="n">
        <v>11074813952</v>
      </c>
      <c r="I2728" t="s">
        <v>1099</v>
      </c>
      <c r="J2728" t="s">
        <v>1069</v>
      </c>
    </row>
    <row r="2729">
      <c r="A2729" t="n">
        <v>2003</v>
      </c>
      <c r="B2729" t="s">
        <v>1128</v>
      </c>
      <c r="C2729" t="s">
        <v>1129</v>
      </c>
      <c r="D2729" t="s">
        <v>1074</v>
      </c>
      <c r="E2729" t="s">
        <v>1075</v>
      </c>
      <c r="F2729" t="s">
        <v>1067</v>
      </c>
      <c r="G2729" t="n">
        <v>0</v>
      </c>
      <c r="H2729" t="n">
        <v>11074813952</v>
      </c>
      <c r="I2729" t="s">
        <v>1099</v>
      </c>
      <c r="J2729" t="s">
        <v>1069</v>
      </c>
    </row>
    <row r="2730">
      <c r="A2730" t="n">
        <v>2003</v>
      </c>
      <c r="B2730" t="s">
        <v>1128</v>
      </c>
      <c r="C2730" t="s">
        <v>1129</v>
      </c>
      <c r="D2730" t="s">
        <v>1076</v>
      </c>
      <c r="E2730" t="s">
        <v>1077</v>
      </c>
      <c r="F2730" t="s">
        <v>1067</v>
      </c>
      <c r="G2730" t="n">
        <v>0</v>
      </c>
      <c r="H2730" t="n">
        <v>11074813952</v>
      </c>
      <c r="I2730" t="s">
        <v>1099</v>
      </c>
      <c r="J2730" t="s">
        <v>1069</v>
      </c>
    </row>
    <row r="2731">
      <c r="A2731" t="n">
        <v>2003</v>
      </c>
      <c r="B2731" t="s">
        <v>1128</v>
      </c>
      <c r="C2731" t="s">
        <v>1129</v>
      </c>
      <c r="D2731" t="s">
        <v>1078</v>
      </c>
      <c r="E2731" t="s">
        <v>1079</v>
      </c>
      <c r="F2731" t="s">
        <v>1067</v>
      </c>
      <c r="G2731" t="n">
        <v>32.631484932598</v>
      </c>
      <c r="H2731" t="n">
        <v>11074813952</v>
      </c>
      <c r="I2731" t="s">
        <v>1099</v>
      </c>
      <c r="J2731" t="s">
        <v>1069</v>
      </c>
    </row>
    <row r="2732">
      <c r="A2732" t="n">
        <v>2003</v>
      </c>
      <c r="B2732" t="s">
        <v>1130</v>
      </c>
      <c r="C2732" t="s">
        <v>1131</v>
      </c>
      <c r="D2732" t="s">
        <v>1065</v>
      </c>
      <c r="E2732" t="s">
        <v>1066</v>
      </c>
      <c r="F2732" t="s">
        <v>1067</v>
      </c>
      <c r="G2732" t="n">
        <v>0</v>
      </c>
      <c r="H2732" t="n">
        <v>8870089728</v>
      </c>
      <c r="I2732" t="s">
        <v>1068</v>
      </c>
      <c r="J2732" t="s">
        <v>1069</v>
      </c>
    </row>
    <row r="2733">
      <c r="A2733" t="n">
        <v>2003</v>
      </c>
      <c r="B2733" t="s">
        <v>1130</v>
      </c>
      <c r="C2733" t="s">
        <v>1131</v>
      </c>
      <c r="D2733" t="s">
        <v>1070</v>
      </c>
      <c r="E2733" t="s">
        <v>1071</v>
      </c>
      <c r="F2733" t="s">
        <v>1067</v>
      </c>
      <c r="G2733" t="n">
        <v>0</v>
      </c>
      <c r="H2733" t="n">
        <v>8870089728</v>
      </c>
      <c r="I2733" t="s">
        <v>1068</v>
      </c>
      <c r="J2733" t="s">
        <v>1069</v>
      </c>
    </row>
    <row r="2734">
      <c r="A2734" t="n">
        <v>2003</v>
      </c>
      <c r="B2734" t="s">
        <v>1130</v>
      </c>
      <c r="C2734" t="s">
        <v>1131</v>
      </c>
      <c r="D2734" t="s">
        <v>1072</v>
      </c>
      <c r="E2734" t="s">
        <v>1073</v>
      </c>
      <c r="F2734" t="s">
        <v>1067</v>
      </c>
      <c r="G2734" t="n">
        <v>0</v>
      </c>
      <c r="H2734" t="n">
        <v>8870089728</v>
      </c>
      <c r="I2734" t="s">
        <v>1068</v>
      </c>
      <c r="J2734" t="s">
        <v>1069</v>
      </c>
    </row>
    <row r="2735">
      <c r="A2735" t="n">
        <v>2003</v>
      </c>
      <c r="B2735" t="s">
        <v>1130</v>
      </c>
      <c r="C2735" t="s">
        <v>1131</v>
      </c>
      <c r="D2735" t="s">
        <v>1074</v>
      </c>
      <c r="E2735" t="s">
        <v>1075</v>
      </c>
      <c r="F2735" t="s">
        <v>1067</v>
      </c>
      <c r="G2735" t="n">
        <v>0</v>
      </c>
      <c r="H2735" t="n">
        <v>8870089728</v>
      </c>
      <c r="I2735" t="s">
        <v>1068</v>
      </c>
      <c r="J2735" t="s">
        <v>1069</v>
      </c>
    </row>
    <row r="2736">
      <c r="A2736" t="n">
        <v>2003</v>
      </c>
      <c r="B2736" t="s">
        <v>1130</v>
      </c>
      <c r="C2736" t="s">
        <v>1131</v>
      </c>
      <c r="D2736" t="s">
        <v>1076</v>
      </c>
      <c r="E2736" t="s">
        <v>1077</v>
      </c>
      <c r="F2736" t="s">
        <v>1067</v>
      </c>
      <c r="G2736" t="n">
        <v>0</v>
      </c>
      <c r="H2736" t="n">
        <v>8870089728</v>
      </c>
      <c r="I2736" t="s">
        <v>1068</v>
      </c>
      <c r="J2736" t="s">
        <v>1069</v>
      </c>
    </row>
    <row r="2737">
      <c r="A2737" t="n">
        <v>2003</v>
      </c>
      <c r="B2737" t="s">
        <v>1130</v>
      </c>
      <c r="C2737" t="s">
        <v>1131</v>
      </c>
      <c r="D2737" t="s">
        <v>1078</v>
      </c>
      <c r="E2737" t="s">
        <v>1079</v>
      </c>
      <c r="F2737" t="s">
        <v>1067</v>
      </c>
      <c r="G2737" t="n">
        <v>132.810607410656</v>
      </c>
      <c r="H2737" t="n">
        <v>8870089728</v>
      </c>
      <c r="I2737" t="s">
        <v>1068</v>
      </c>
      <c r="J2737" t="s">
        <v>1069</v>
      </c>
    </row>
    <row r="2738">
      <c r="A2738" t="n">
        <v>2003</v>
      </c>
      <c r="B2738" t="s">
        <v>1132</v>
      </c>
      <c r="C2738" t="s">
        <v>1133</v>
      </c>
      <c r="D2738" t="s">
        <v>1065</v>
      </c>
      <c r="E2738" t="s">
        <v>1066</v>
      </c>
      <c r="F2738" t="s">
        <v>1067</v>
      </c>
      <c r="G2738" t="n">
        <v>0.00263257882616355</v>
      </c>
      <c r="H2738" t="n">
        <v>8498893312</v>
      </c>
      <c r="I2738" t="s">
        <v>1090</v>
      </c>
      <c r="J2738" t="s">
        <v>1091</v>
      </c>
    </row>
    <row r="2739">
      <c r="A2739" t="n">
        <v>2003</v>
      </c>
      <c r="B2739" t="s">
        <v>1132</v>
      </c>
      <c r="C2739" t="s">
        <v>1133</v>
      </c>
      <c r="D2739" t="s">
        <v>1070</v>
      </c>
      <c r="E2739" t="s">
        <v>1071</v>
      </c>
      <c r="F2739" t="s">
        <v>1067</v>
      </c>
      <c r="G2739" t="n">
        <v>0.196728813036726</v>
      </c>
      <c r="H2739" t="n">
        <v>8498893312</v>
      </c>
      <c r="I2739" t="s">
        <v>1090</v>
      </c>
      <c r="J2739" t="s">
        <v>1091</v>
      </c>
    </row>
    <row r="2740">
      <c r="A2740" t="n">
        <v>2003</v>
      </c>
      <c r="B2740" t="s">
        <v>1132</v>
      </c>
      <c r="C2740" t="s">
        <v>1133</v>
      </c>
      <c r="D2740" t="s">
        <v>1072</v>
      </c>
      <c r="E2740" t="s">
        <v>1073</v>
      </c>
      <c r="F2740" t="s">
        <v>1067</v>
      </c>
      <c r="G2740" t="n">
        <v>0.0473611829044558</v>
      </c>
      <c r="H2740" t="n">
        <v>8498893312</v>
      </c>
      <c r="I2740" t="s">
        <v>1090</v>
      </c>
      <c r="J2740" t="s">
        <v>1091</v>
      </c>
    </row>
    <row r="2741">
      <c r="A2741" t="n">
        <v>2003</v>
      </c>
      <c r="B2741" t="s">
        <v>1132</v>
      </c>
      <c r="C2741" t="s">
        <v>1133</v>
      </c>
      <c r="D2741" t="s">
        <v>1074</v>
      </c>
      <c r="E2741" t="s">
        <v>1075</v>
      </c>
      <c r="F2741" t="s">
        <v>1067</v>
      </c>
      <c r="G2741" t="n">
        <v>0.450045355946964</v>
      </c>
      <c r="H2741" t="n">
        <v>8498893312</v>
      </c>
      <c r="I2741" t="s">
        <v>1090</v>
      </c>
      <c r="J2741" t="s">
        <v>1091</v>
      </c>
    </row>
    <row r="2742">
      <c r="A2742" t="n">
        <v>2003</v>
      </c>
      <c r="B2742" t="s">
        <v>1132</v>
      </c>
      <c r="C2742" t="s">
        <v>1133</v>
      </c>
      <c r="D2742" t="s">
        <v>1076</v>
      </c>
      <c r="E2742" t="s">
        <v>1077</v>
      </c>
      <c r="F2742" t="s">
        <v>1067</v>
      </c>
      <c r="G2742" t="n">
        <v>0.69676793071431</v>
      </c>
      <c r="H2742" t="n">
        <v>8498893312</v>
      </c>
      <c r="I2742" t="s">
        <v>1090</v>
      </c>
      <c r="J2742" t="s">
        <v>1091</v>
      </c>
    </row>
    <row r="2743">
      <c r="A2743" t="n">
        <v>2003</v>
      </c>
      <c r="B2743" t="s">
        <v>1132</v>
      </c>
      <c r="C2743" t="s">
        <v>1133</v>
      </c>
      <c r="D2743" t="s">
        <v>1078</v>
      </c>
      <c r="E2743" t="s">
        <v>1079</v>
      </c>
      <c r="F2743" t="s">
        <v>1067</v>
      </c>
      <c r="G2743"/>
      <c r="H2743" t="n">
        <v>8498893312</v>
      </c>
      <c r="I2743" t="s">
        <v>1090</v>
      </c>
      <c r="J2743" t="s">
        <v>1091</v>
      </c>
    </row>
    <row r="2744">
      <c r="A2744" t="n">
        <v>2003</v>
      </c>
      <c r="B2744" t="s">
        <v>1134</v>
      </c>
      <c r="C2744" t="s">
        <v>1135</v>
      </c>
      <c r="D2744" t="s">
        <v>1065</v>
      </c>
      <c r="E2744" t="s">
        <v>1066</v>
      </c>
      <c r="F2744" t="s">
        <v>1067</v>
      </c>
      <c r="G2744" t="n">
        <v>0.00054666184787509</v>
      </c>
      <c r="H2744" t="n">
        <v>18420000768</v>
      </c>
      <c r="I2744" t="s">
        <v>1090</v>
      </c>
      <c r="J2744" t="s">
        <v>1091</v>
      </c>
    </row>
    <row r="2745">
      <c r="A2745" t="n">
        <v>2003</v>
      </c>
      <c r="B2745" t="s">
        <v>1134</v>
      </c>
      <c r="C2745" t="s">
        <v>1135</v>
      </c>
      <c r="D2745" t="s">
        <v>1070</v>
      </c>
      <c r="E2745" t="s">
        <v>1071</v>
      </c>
      <c r="F2745" t="s">
        <v>1067</v>
      </c>
      <c r="G2745" t="n">
        <v>0.0435510453990334</v>
      </c>
      <c r="H2745" t="n">
        <v>18420000768</v>
      </c>
      <c r="I2745" t="s">
        <v>1090</v>
      </c>
      <c r="J2745" t="s">
        <v>1091</v>
      </c>
    </row>
    <row r="2746">
      <c r="A2746" t="n">
        <v>2003</v>
      </c>
      <c r="B2746" t="s">
        <v>1134</v>
      </c>
      <c r="C2746" t="s">
        <v>1135</v>
      </c>
      <c r="D2746" t="s">
        <v>1072</v>
      </c>
      <c r="E2746" t="s">
        <v>1073</v>
      </c>
      <c r="F2746" t="s">
        <v>1067</v>
      </c>
      <c r="G2746" t="n">
        <v>0.0873073822698535</v>
      </c>
      <c r="H2746" t="n">
        <v>18420000768</v>
      </c>
      <c r="I2746" t="s">
        <v>1090</v>
      </c>
      <c r="J2746" t="s">
        <v>1091</v>
      </c>
    </row>
    <row r="2747">
      <c r="A2747" t="n">
        <v>2003</v>
      </c>
      <c r="B2747" t="s">
        <v>1134</v>
      </c>
      <c r="C2747" t="s">
        <v>1135</v>
      </c>
      <c r="D2747" t="s">
        <v>1074</v>
      </c>
      <c r="E2747" t="s">
        <v>1075</v>
      </c>
      <c r="F2747" t="s">
        <v>1067</v>
      </c>
      <c r="G2747" t="n">
        <v>0.805778295795528</v>
      </c>
      <c r="H2747" t="n">
        <v>18420000768</v>
      </c>
      <c r="I2747" t="s">
        <v>1090</v>
      </c>
      <c r="J2747" t="s">
        <v>1091</v>
      </c>
    </row>
    <row r="2748">
      <c r="A2748" t="n">
        <v>2003</v>
      </c>
      <c r="B2748" t="s">
        <v>1134</v>
      </c>
      <c r="C2748" t="s">
        <v>1135</v>
      </c>
      <c r="D2748" t="s">
        <v>1076</v>
      </c>
      <c r="E2748" t="s">
        <v>1077</v>
      </c>
      <c r="F2748" t="s">
        <v>1067</v>
      </c>
      <c r="G2748" t="n">
        <v>0.93718338531229</v>
      </c>
      <c r="H2748" t="n">
        <v>18420000768</v>
      </c>
      <c r="I2748" t="s">
        <v>1090</v>
      </c>
      <c r="J2748" t="s">
        <v>1091</v>
      </c>
    </row>
    <row r="2749">
      <c r="A2749" t="n">
        <v>2003</v>
      </c>
      <c r="B2749" t="s">
        <v>1134</v>
      </c>
      <c r="C2749" t="s">
        <v>1135</v>
      </c>
      <c r="D2749" t="s">
        <v>1078</v>
      </c>
      <c r="E2749" t="s">
        <v>1079</v>
      </c>
      <c r="F2749" t="s">
        <v>1067</v>
      </c>
      <c r="G2749"/>
      <c r="H2749" t="n">
        <v>18420000768</v>
      </c>
      <c r="I2749" t="s">
        <v>1090</v>
      </c>
      <c r="J2749" t="s">
        <v>1091</v>
      </c>
    </row>
    <row r="2750">
      <c r="A2750" t="n">
        <v>2003</v>
      </c>
      <c r="B2750" t="s">
        <v>1136</v>
      </c>
      <c r="C2750" t="s">
        <v>1137</v>
      </c>
      <c r="D2750" t="s">
        <v>1065</v>
      </c>
      <c r="E2750" t="s">
        <v>1066</v>
      </c>
      <c r="F2750" t="s">
        <v>1067</v>
      </c>
      <c r="G2750" t="n">
        <v>0</v>
      </c>
      <c r="H2750" t="n">
        <v>1298000000</v>
      </c>
      <c r="I2750" t="s">
        <v>1068</v>
      </c>
      <c r="J2750" t="s">
        <v>1091</v>
      </c>
    </row>
    <row r="2751">
      <c r="A2751" t="n">
        <v>2003</v>
      </c>
      <c r="B2751" t="s">
        <v>1136</v>
      </c>
      <c r="C2751" t="s">
        <v>1137</v>
      </c>
      <c r="D2751" t="s">
        <v>1070</v>
      </c>
      <c r="E2751" t="s">
        <v>1071</v>
      </c>
      <c r="F2751" t="s">
        <v>1067</v>
      </c>
      <c r="G2751" t="n">
        <v>0</v>
      </c>
      <c r="H2751" t="n">
        <v>1298000000</v>
      </c>
      <c r="I2751" t="s">
        <v>1068</v>
      </c>
      <c r="J2751" t="s">
        <v>1091</v>
      </c>
    </row>
    <row r="2752">
      <c r="A2752" t="n">
        <v>2003</v>
      </c>
      <c r="B2752" t="s">
        <v>1136</v>
      </c>
      <c r="C2752" t="s">
        <v>1137</v>
      </c>
      <c r="D2752" t="s">
        <v>1072</v>
      </c>
      <c r="E2752" t="s">
        <v>1073</v>
      </c>
      <c r="F2752" t="s">
        <v>1067</v>
      </c>
      <c r="G2752" t="n">
        <v>0</v>
      </c>
      <c r="H2752" t="n">
        <v>1298000000</v>
      </c>
      <c r="I2752" t="s">
        <v>1068</v>
      </c>
      <c r="J2752" t="s">
        <v>1091</v>
      </c>
    </row>
    <row r="2753">
      <c r="A2753" t="n">
        <v>2003</v>
      </c>
      <c r="B2753" t="s">
        <v>1136</v>
      </c>
      <c r="C2753" t="s">
        <v>1137</v>
      </c>
      <c r="D2753" t="s">
        <v>1074</v>
      </c>
      <c r="E2753" t="s">
        <v>1075</v>
      </c>
      <c r="F2753" t="s">
        <v>1067</v>
      </c>
      <c r="G2753" t="n">
        <v>0</v>
      </c>
      <c r="H2753" t="n">
        <v>1298000000</v>
      </c>
      <c r="I2753" t="s">
        <v>1068</v>
      </c>
      <c r="J2753" t="s">
        <v>1091</v>
      </c>
    </row>
    <row r="2754">
      <c r="A2754" t="n">
        <v>2003</v>
      </c>
      <c r="B2754" t="s">
        <v>1136</v>
      </c>
      <c r="C2754" t="s">
        <v>1137</v>
      </c>
      <c r="D2754" t="s">
        <v>1076</v>
      </c>
      <c r="E2754" t="s">
        <v>1077</v>
      </c>
      <c r="F2754" t="s">
        <v>1067</v>
      </c>
      <c r="G2754" t="n">
        <v>0</v>
      </c>
      <c r="H2754" t="n">
        <v>1298000000</v>
      </c>
      <c r="I2754" t="s">
        <v>1068</v>
      </c>
      <c r="J2754" t="s">
        <v>1091</v>
      </c>
    </row>
    <row r="2755">
      <c r="A2755" t="n">
        <v>2003</v>
      </c>
      <c r="B2755" t="s">
        <v>1136</v>
      </c>
      <c r="C2755" t="s">
        <v>1137</v>
      </c>
      <c r="D2755" t="s">
        <v>1078</v>
      </c>
      <c r="E2755" t="s">
        <v>1079</v>
      </c>
      <c r="F2755" t="s">
        <v>1067</v>
      </c>
      <c r="G2755"/>
      <c r="H2755" t="n">
        <v>1298000000</v>
      </c>
      <c r="I2755" t="s">
        <v>1068</v>
      </c>
      <c r="J2755" t="s">
        <v>1091</v>
      </c>
    </row>
    <row r="2756">
      <c r="A2756" t="n">
        <v>2003</v>
      </c>
      <c r="B2756" t="s">
        <v>1138</v>
      </c>
      <c r="C2756" t="s">
        <v>1139</v>
      </c>
      <c r="D2756" t="s">
        <v>1065</v>
      </c>
      <c r="E2756" t="s">
        <v>1066</v>
      </c>
      <c r="F2756" t="s">
        <v>1067</v>
      </c>
      <c r="G2756" t="n">
        <v>0</v>
      </c>
      <c r="H2756" t="n">
        <v>4186524928</v>
      </c>
      <c r="I2756" t="s">
        <v>1140</v>
      </c>
      <c r="J2756" t="s">
        <v>1069</v>
      </c>
    </row>
    <row r="2757">
      <c r="A2757" t="n">
        <v>2003</v>
      </c>
      <c r="B2757" t="s">
        <v>1138</v>
      </c>
      <c r="C2757" t="s">
        <v>1139</v>
      </c>
      <c r="D2757" t="s">
        <v>1070</v>
      </c>
      <c r="E2757" t="s">
        <v>1071</v>
      </c>
      <c r="F2757" t="s">
        <v>1067</v>
      </c>
      <c r="G2757" t="n">
        <v>0</v>
      </c>
      <c r="H2757" t="n">
        <v>4186524928</v>
      </c>
      <c r="I2757" t="s">
        <v>1140</v>
      </c>
      <c r="J2757" t="s">
        <v>1069</v>
      </c>
    </row>
    <row r="2758">
      <c r="A2758" t="n">
        <v>2003</v>
      </c>
      <c r="B2758" t="s">
        <v>1138</v>
      </c>
      <c r="C2758" t="s">
        <v>1139</v>
      </c>
      <c r="D2758" t="s">
        <v>1072</v>
      </c>
      <c r="E2758" t="s">
        <v>1073</v>
      </c>
      <c r="F2758" t="s">
        <v>1067</v>
      </c>
      <c r="G2758" t="n">
        <v>0</v>
      </c>
      <c r="H2758" t="n">
        <v>4186524928</v>
      </c>
      <c r="I2758" t="s">
        <v>1140</v>
      </c>
      <c r="J2758" t="s">
        <v>1069</v>
      </c>
    </row>
    <row r="2759">
      <c r="A2759" t="n">
        <v>2003</v>
      </c>
      <c r="B2759" t="s">
        <v>1138</v>
      </c>
      <c r="C2759" t="s">
        <v>1139</v>
      </c>
      <c r="D2759" t="s">
        <v>1074</v>
      </c>
      <c r="E2759" t="s">
        <v>1075</v>
      </c>
      <c r="F2759" t="s">
        <v>1067</v>
      </c>
      <c r="G2759" t="n">
        <v>0</v>
      </c>
      <c r="H2759" t="n">
        <v>4186524928</v>
      </c>
      <c r="I2759" t="s">
        <v>1140</v>
      </c>
      <c r="J2759" t="s">
        <v>1069</v>
      </c>
    </row>
    <row r="2760">
      <c r="A2760" t="n">
        <v>2003</v>
      </c>
      <c r="B2760" t="s">
        <v>1138</v>
      </c>
      <c r="C2760" t="s">
        <v>1139</v>
      </c>
      <c r="D2760" t="s">
        <v>1076</v>
      </c>
      <c r="E2760" t="s">
        <v>1077</v>
      </c>
      <c r="F2760" t="s">
        <v>1067</v>
      </c>
      <c r="G2760" t="n">
        <v>0</v>
      </c>
      <c r="H2760" t="n">
        <v>4186524928</v>
      </c>
      <c r="I2760" t="s">
        <v>1140</v>
      </c>
      <c r="J2760" t="s">
        <v>1069</v>
      </c>
    </row>
    <row r="2761">
      <c r="A2761" t="n">
        <v>2003</v>
      </c>
      <c r="B2761" t="s">
        <v>1138</v>
      </c>
      <c r="C2761" t="s">
        <v>1139</v>
      </c>
      <c r="D2761" t="s">
        <v>1078</v>
      </c>
      <c r="E2761" t="s">
        <v>1079</v>
      </c>
      <c r="F2761" t="s">
        <v>1067</v>
      </c>
      <c r="G2761" t="n">
        <v>3.19513402916532</v>
      </c>
      <c r="H2761" t="n">
        <v>4186524928</v>
      </c>
      <c r="I2761" t="s">
        <v>1140</v>
      </c>
      <c r="J2761" t="s">
        <v>1069</v>
      </c>
    </row>
    <row r="2762">
      <c r="A2762" t="n">
        <v>2003</v>
      </c>
      <c r="B2762" t="s">
        <v>1141</v>
      </c>
      <c r="C2762" t="s">
        <v>1142</v>
      </c>
      <c r="D2762" t="s">
        <v>1065</v>
      </c>
      <c r="E2762" t="s">
        <v>1066</v>
      </c>
      <c r="F2762" t="s">
        <v>1067</v>
      </c>
      <c r="G2762" t="n">
        <v>0.00298558644470503</v>
      </c>
      <c r="H2762" t="n">
        <v>8082399744</v>
      </c>
      <c r="I2762" t="s">
        <v>1068</v>
      </c>
      <c r="J2762" t="s">
        <v>1087</v>
      </c>
    </row>
    <row r="2763">
      <c r="A2763" t="n">
        <v>2003</v>
      </c>
      <c r="B2763" t="s">
        <v>1141</v>
      </c>
      <c r="C2763" t="s">
        <v>1142</v>
      </c>
      <c r="D2763" t="s">
        <v>1070</v>
      </c>
      <c r="E2763" t="s">
        <v>1071</v>
      </c>
      <c r="F2763" t="s">
        <v>1067</v>
      </c>
      <c r="G2763" t="n">
        <v>0.17724630617352</v>
      </c>
      <c r="H2763" t="n">
        <v>8082399744</v>
      </c>
      <c r="I2763" t="s">
        <v>1068</v>
      </c>
      <c r="J2763" t="s">
        <v>1087</v>
      </c>
    </row>
    <row r="2764">
      <c r="A2764" t="n">
        <v>2003</v>
      </c>
      <c r="B2764" t="s">
        <v>1141</v>
      </c>
      <c r="C2764" t="s">
        <v>1142</v>
      </c>
      <c r="D2764" t="s">
        <v>1072</v>
      </c>
      <c r="E2764" t="s">
        <v>1073</v>
      </c>
      <c r="F2764" t="s">
        <v>1067</v>
      </c>
      <c r="G2764" t="n">
        <v>0.0989478570814617</v>
      </c>
      <c r="H2764" t="n">
        <v>8082399744</v>
      </c>
      <c r="I2764" t="s">
        <v>1068</v>
      </c>
      <c r="J2764" t="s">
        <v>1087</v>
      </c>
    </row>
    <row r="2765">
      <c r="A2765" t="n">
        <v>2003</v>
      </c>
      <c r="B2765" t="s">
        <v>1141</v>
      </c>
      <c r="C2765" t="s">
        <v>1142</v>
      </c>
      <c r="D2765" t="s">
        <v>1074</v>
      </c>
      <c r="E2765" t="s">
        <v>1075</v>
      </c>
      <c r="F2765" t="s">
        <v>1067</v>
      </c>
      <c r="G2765" t="n">
        <v>1.47309164943237</v>
      </c>
      <c r="H2765" t="n">
        <v>8082399744</v>
      </c>
      <c r="I2765" t="s">
        <v>1068</v>
      </c>
      <c r="J2765" t="s">
        <v>1087</v>
      </c>
    </row>
    <row r="2766">
      <c r="A2766" t="n">
        <v>2003</v>
      </c>
      <c r="B2766" t="s">
        <v>1141</v>
      </c>
      <c r="C2766" t="s">
        <v>1142</v>
      </c>
      <c r="D2766" t="s">
        <v>1076</v>
      </c>
      <c r="E2766" t="s">
        <v>1077</v>
      </c>
      <c r="F2766" t="s">
        <v>1067</v>
      </c>
      <c r="G2766" t="n">
        <v>1.75227139913205</v>
      </c>
      <c r="H2766" t="n">
        <v>8082399744</v>
      </c>
      <c r="I2766" t="s">
        <v>1068</v>
      </c>
      <c r="J2766" t="s">
        <v>1087</v>
      </c>
    </row>
    <row r="2767">
      <c r="A2767" t="n">
        <v>2003</v>
      </c>
      <c r="B2767" t="s">
        <v>1141</v>
      </c>
      <c r="C2767" t="s">
        <v>1142</v>
      </c>
      <c r="D2767" t="s">
        <v>1078</v>
      </c>
      <c r="E2767" t="s">
        <v>1079</v>
      </c>
      <c r="F2767" t="s">
        <v>1067</v>
      </c>
      <c r="G2767"/>
      <c r="H2767" t="n">
        <v>8082399744</v>
      </c>
      <c r="I2767" t="s">
        <v>1068</v>
      </c>
      <c r="J2767" t="s">
        <v>1087</v>
      </c>
    </row>
    <row r="2768">
      <c r="A2768" t="n">
        <v>2003</v>
      </c>
      <c r="B2768" t="s">
        <v>1143</v>
      </c>
      <c r="C2768" t="s">
        <v>1144</v>
      </c>
      <c r="D2768" t="s">
        <v>1065</v>
      </c>
      <c r="E2768" t="s">
        <v>1066</v>
      </c>
      <c r="F2768" t="s">
        <v>1067</v>
      </c>
      <c r="G2768" t="n">
        <v>1.9376609790637</v>
      </c>
      <c r="H2768" t="n">
        <v>558231977984</v>
      </c>
      <c r="I2768" t="s">
        <v>1068</v>
      </c>
      <c r="J2768" t="s">
        <v>1091</v>
      </c>
    </row>
    <row r="2769">
      <c r="A2769" t="n">
        <v>2003</v>
      </c>
      <c r="B2769" t="s">
        <v>1143</v>
      </c>
      <c r="C2769" t="s">
        <v>1144</v>
      </c>
      <c r="D2769" t="s">
        <v>1070</v>
      </c>
      <c r="E2769" t="s">
        <v>1071</v>
      </c>
      <c r="F2769" t="s">
        <v>1067</v>
      </c>
      <c r="G2769" t="n">
        <v>4.2002913578488</v>
      </c>
      <c r="H2769" t="n">
        <v>558231977984</v>
      </c>
      <c r="I2769" t="s">
        <v>1068</v>
      </c>
      <c r="J2769" t="s">
        <v>1091</v>
      </c>
    </row>
    <row r="2770">
      <c r="A2770" t="n">
        <v>2003</v>
      </c>
      <c r="B2770" t="s">
        <v>1143</v>
      </c>
      <c r="C2770" t="s">
        <v>1144</v>
      </c>
      <c r="D2770" t="s">
        <v>1072</v>
      </c>
      <c r="E2770" t="s">
        <v>1073</v>
      </c>
      <c r="F2770" t="s">
        <v>1067</v>
      </c>
      <c r="G2770" t="n">
        <v>6.26301290698416</v>
      </c>
      <c r="H2770" t="n">
        <v>558231977984</v>
      </c>
      <c r="I2770" t="s">
        <v>1068</v>
      </c>
      <c r="J2770" t="s">
        <v>1091</v>
      </c>
    </row>
    <row r="2771">
      <c r="A2771" t="n">
        <v>2003</v>
      </c>
      <c r="B2771" t="s">
        <v>1143</v>
      </c>
      <c r="C2771" t="s">
        <v>1144</v>
      </c>
      <c r="D2771" t="s">
        <v>1074</v>
      </c>
      <c r="E2771" t="s">
        <v>1075</v>
      </c>
      <c r="F2771" t="s">
        <v>1067</v>
      </c>
      <c r="G2771" t="n">
        <v>49.7706887763469</v>
      </c>
      <c r="H2771" t="n">
        <v>558231977984</v>
      </c>
      <c r="I2771" t="s">
        <v>1068</v>
      </c>
      <c r="J2771" t="s">
        <v>1091</v>
      </c>
    </row>
    <row r="2772">
      <c r="A2772" t="n">
        <v>2003</v>
      </c>
      <c r="B2772" t="s">
        <v>1143</v>
      </c>
      <c r="C2772" t="s">
        <v>1144</v>
      </c>
      <c r="D2772" t="s">
        <v>1076</v>
      </c>
      <c r="E2772" t="s">
        <v>1077</v>
      </c>
      <c r="F2772" t="s">
        <v>1067</v>
      </c>
      <c r="G2772" t="n">
        <v>62.1716540202436</v>
      </c>
      <c r="H2772" t="n">
        <v>558231977984</v>
      </c>
      <c r="I2772" t="s">
        <v>1068</v>
      </c>
      <c r="J2772" t="s">
        <v>1091</v>
      </c>
    </row>
    <row r="2773">
      <c r="A2773" t="n">
        <v>2003</v>
      </c>
      <c r="B2773" t="s">
        <v>1143</v>
      </c>
      <c r="C2773" t="s">
        <v>1144</v>
      </c>
      <c r="D2773" t="s">
        <v>1078</v>
      </c>
      <c r="E2773" t="s">
        <v>1079</v>
      </c>
      <c r="F2773" t="s">
        <v>1067</v>
      </c>
      <c r="G2773"/>
      <c r="H2773" t="n">
        <v>558231977984</v>
      </c>
      <c r="I2773" t="s">
        <v>1068</v>
      </c>
      <c r="J2773" t="s">
        <v>1091</v>
      </c>
    </row>
    <row r="2774">
      <c r="A2774" t="n">
        <v>2003</v>
      </c>
      <c r="B2774" t="s">
        <v>1145</v>
      </c>
      <c r="C2774" t="s">
        <v>1146</v>
      </c>
      <c r="D2774" t="s">
        <v>1065</v>
      </c>
      <c r="E2774" t="s">
        <v>1066</v>
      </c>
      <c r="F2774" t="s">
        <v>1067</v>
      </c>
      <c r="G2774" t="n">
        <v>0</v>
      </c>
      <c r="H2774" t="n">
        <v>3209499904</v>
      </c>
      <c r="I2774" t="s">
        <v>1068</v>
      </c>
      <c r="J2774" t="s">
        <v>1069</v>
      </c>
    </row>
    <row r="2775">
      <c r="A2775" t="n">
        <v>2003</v>
      </c>
      <c r="B2775" t="s">
        <v>1145</v>
      </c>
      <c r="C2775" t="s">
        <v>1146</v>
      </c>
      <c r="D2775" t="s">
        <v>1070</v>
      </c>
      <c r="E2775" t="s">
        <v>1071</v>
      </c>
      <c r="F2775" t="s">
        <v>1067</v>
      </c>
      <c r="G2775" t="n">
        <v>0</v>
      </c>
      <c r="H2775" t="n">
        <v>3209499904</v>
      </c>
      <c r="I2775" t="s">
        <v>1068</v>
      </c>
      <c r="J2775" t="s">
        <v>1069</v>
      </c>
    </row>
    <row r="2776">
      <c r="A2776" t="n">
        <v>2003</v>
      </c>
      <c r="B2776" t="s">
        <v>1145</v>
      </c>
      <c r="C2776" t="s">
        <v>1146</v>
      </c>
      <c r="D2776" t="s">
        <v>1072</v>
      </c>
      <c r="E2776" t="s">
        <v>1073</v>
      </c>
      <c r="F2776" t="s">
        <v>1067</v>
      </c>
      <c r="G2776" t="n">
        <v>0</v>
      </c>
      <c r="H2776" t="n">
        <v>3209499904</v>
      </c>
      <c r="I2776" t="s">
        <v>1068</v>
      </c>
      <c r="J2776" t="s">
        <v>1069</v>
      </c>
    </row>
    <row r="2777">
      <c r="A2777" t="n">
        <v>2003</v>
      </c>
      <c r="B2777" t="s">
        <v>1145</v>
      </c>
      <c r="C2777" t="s">
        <v>1146</v>
      </c>
      <c r="D2777" t="s">
        <v>1074</v>
      </c>
      <c r="E2777" t="s">
        <v>1075</v>
      </c>
      <c r="F2777" t="s">
        <v>1067</v>
      </c>
      <c r="G2777" t="n">
        <v>0</v>
      </c>
      <c r="H2777" t="n">
        <v>3209499904</v>
      </c>
      <c r="I2777" t="s">
        <v>1068</v>
      </c>
      <c r="J2777" t="s">
        <v>1069</v>
      </c>
    </row>
    <row r="2778">
      <c r="A2778" t="n">
        <v>2003</v>
      </c>
      <c r="B2778" t="s">
        <v>1145</v>
      </c>
      <c r="C2778" t="s">
        <v>1146</v>
      </c>
      <c r="D2778" t="s">
        <v>1076</v>
      </c>
      <c r="E2778" t="s">
        <v>1077</v>
      </c>
      <c r="F2778" t="s">
        <v>1067</v>
      </c>
      <c r="G2778" t="n">
        <v>0</v>
      </c>
      <c r="H2778" t="n">
        <v>3209499904</v>
      </c>
      <c r="I2778" t="s">
        <v>1068</v>
      </c>
      <c r="J2778" t="s">
        <v>1069</v>
      </c>
    </row>
    <row r="2779">
      <c r="A2779" t="n">
        <v>2003</v>
      </c>
      <c r="B2779" t="s">
        <v>1145</v>
      </c>
      <c r="C2779" t="s">
        <v>1146</v>
      </c>
      <c r="D2779" t="s">
        <v>1078</v>
      </c>
      <c r="E2779" t="s">
        <v>1079</v>
      </c>
      <c r="F2779" t="s">
        <v>1067</v>
      </c>
      <c r="G2779"/>
      <c r="H2779" t="n">
        <v>3209499904</v>
      </c>
      <c r="I2779" t="s">
        <v>1068</v>
      </c>
      <c r="J2779" t="s">
        <v>1069</v>
      </c>
    </row>
    <row r="2780">
      <c r="A2780" t="n">
        <v>2003</v>
      </c>
      <c r="B2780" t="s">
        <v>1147</v>
      </c>
      <c r="C2780" t="s">
        <v>1148</v>
      </c>
      <c r="D2780" t="s">
        <v>1065</v>
      </c>
      <c r="E2780" t="s">
        <v>1066</v>
      </c>
      <c r="F2780" t="s">
        <v>1067</v>
      </c>
      <c r="G2780" t="n">
        <v>0</v>
      </c>
      <c r="H2780" t="n">
        <v>6557395968</v>
      </c>
      <c r="I2780" t="s">
        <v>1108</v>
      </c>
      <c r="J2780" t="s">
        <v>1069</v>
      </c>
    </row>
    <row r="2781">
      <c r="A2781" t="n">
        <v>2003</v>
      </c>
      <c r="B2781" t="s">
        <v>1147</v>
      </c>
      <c r="C2781" t="s">
        <v>1148</v>
      </c>
      <c r="D2781" t="s">
        <v>1070</v>
      </c>
      <c r="E2781" t="s">
        <v>1071</v>
      </c>
      <c r="F2781" t="s">
        <v>1067</v>
      </c>
      <c r="G2781" t="n">
        <v>0</v>
      </c>
      <c r="H2781" t="n">
        <v>6557395968</v>
      </c>
      <c r="I2781" t="s">
        <v>1108</v>
      </c>
      <c r="J2781" t="s">
        <v>1069</v>
      </c>
    </row>
    <row r="2782">
      <c r="A2782" t="n">
        <v>2003</v>
      </c>
      <c r="B2782" t="s">
        <v>1147</v>
      </c>
      <c r="C2782" t="s">
        <v>1148</v>
      </c>
      <c r="D2782" t="s">
        <v>1072</v>
      </c>
      <c r="E2782" t="s">
        <v>1073</v>
      </c>
      <c r="F2782" t="s">
        <v>1067</v>
      </c>
      <c r="G2782" t="n">
        <v>0</v>
      </c>
      <c r="H2782" t="n">
        <v>6557395968</v>
      </c>
      <c r="I2782" t="s">
        <v>1108</v>
      </c>
      <c r="J2782" t="s">
        <v>1069</v>
      </c>
    </row>
    <row r="2783">
      <c r="A2783" t="n">
        <v>2003</v>
      </c>
      <c r="B2783" t="s">
        <v>1147</v>
      </c>
      <c r="C2783" t="s">
        <v>1148</v>
      </c>
      <c r="D2783" t="s">
        <v>1074</v>
      </c>
      <c r="E2783" t="s">
        <v>1075</v>
      </c>
      <c r="F2783" t="s">
        <v>1067</v>
      </c>
      <c r="G2783" t="n">
        <v>0</v>
      </c>
      <c r="H2783" t="n">
        <v>6557395968</v>
      </c>
      <c r="I2783" t="s">
        <v>1108</v>
      </c>
      <c r="J2783" t="s">
        <v>1069</v>
      </c>
    </row>
    <row r="2784">
      <c r="A2784" t="n">
        <v>2003</v>
      </c>
      <c r="B2784" t="s">
        <v>1147</v>
      </c>
      <c r="C2784" t="s">
        <v>1148</v>
      </c>
      <c r="D2784" t="s">
        <v>1076</v>
      </c>
      <c r="E2784" t="s">
        <v>1077</v>
      </c>
      <c r="F2784" t="s">
        <v>1067</v>
      </c>
      <c r="G2784" t="n">
        <v>0</v>
      </c>
      <c r="H2784" t="n">
        <v>6557395968</v>
      </c>
      <c r="I2784" t="s">
        <v>1108</v>
      </c>
      <c r="J2784" t="s">
        <v>1069</v>
      </c>
    </row>
    <row r="2785">
      <c r="A2785" t="n">
        <v>2003</v>
      </c>
      <c r="B2785" t="s">
        <v>1147</v>
      </c>
      <c r="C2785" t="s">
        <v>1148</v>
      </c>
      <c r="D2785" t="s">
        <v>1078</v>
      </c>
      <c r="E2785" t="s">
        <v>1079</v>
      </c>
      <c r="F2785" t="s">
        <v>1067</v>
      </c>
      <c r="G2785"/>
      <c r="H2785" t="n">
        <v>6557395968</v>
      </c>
      <c r="I2785" t="s">
        <v>1108</v>
      </c>
      <c r="J2785" t="s">
        <v>1069</v>
      </c>
    </row>
    <row r="2786">
      <c r="A2786" t="n">
        <v>2003</v>
      </c>
      <c r="B2786" t="s">
        <v>1149</v>
      </c>
      <c r="C2786" t="s">
        <v>1150</v>
      </c>
      <c r="D2786" t="s">
        <v>1065</v>
      </c>
      <c r="E2786" t="s">
        <v>1066</v>
      </c>
      <c r="F2786" t="s">
        <v>1067</v>
      </c>
      <c r="G2786" t="n">
        <v>0.0000359476480377305</v>
      </c>
      <c r="H2786" t="n">
        <v>603999488</v>
      </c>
      <c r="I2786" t="s">
        <v>1082</v>
      </c>
      <c r="J2786" t="s">
        <v>1087</v>
      </c>
    </row>
    <row r="2787">
      <c r="A2787" t="n">
        <v>2003</v>
      </c>
      <c r="B2787" t="s">
        <v>1149</v>
      </c>
      <c r="C2787" t="s">
        <v>1150</v>
      </c>
      <c r="D2787" t="s">
        <v>1070</v>
      </c>
      <c r="E2787" t="s">
        <v>1071</v>
      </c>
      <c r="F2787" t="s">
        <v>1067</v>
      </c>
      <c r="G2787" t="n">
        <v>0.00448486715275255</v>
      </c>
      <c r="H2787" t="n">
        <v>603999488</v>
      </c>
      <c r="I2787" t="s">
        <v>1082</v>
      </c>
      <c r="J2787" t="s">
        <v>1087</v>
      </c>
    </row>
    <row r="2788">
      <c r="A2788" t="n">
        <v>2003</v>
      </c>
      <c r="B2788" t="s">
        <v>1149</v>
      </c>
      <c r="C2788" t="s">
        <v>1150</v>
      </c>
      <c r="D2788" t="s">
        <v>1072</v>
      </c>
      <c r="E2788" t="s">
        <v>1073</v>
      </c>
      <c r="F2788" t="s">
        <v>1067</v>
      </c>
      <c r="G2788" t="n">
        <v>0</v>
      </c>
      <c r="H2788" t="n">
        <v>603999488</v>
      </c>
      <c r="I2788" t="s">
        <v>1082</v>
      </c>
      <c r="J2788" t="s">
        <v>1087</v>
      </c>
    </row>
    <row r="2789">
      <c r="A2789" t="n">
        <v>2003</v>
      </c>
      <c r="B2789" t="s">
        <v>1149</v>
      </c>
      <c r="C2789" t="s">
        <v>1150</v>
      </c>
      <c r="D2789" t="s">
        <v>1074</v>
      </c>
      <c r="E2789" t="s">
        <v>1075</v>
      </c>
      <c r="F2789" t="s">
        <v>1067</v>
      </c>
      <c r="G2789" t="n">
        <v>0.0455860028656365</v>
      </c>
      <c r="H2789" t="n">
        <v>603999488</v>
      </c>
      <c r="I2789" t="s">
        <v>1082</v>
      </c>
      <c r="J2789" t="s">
        <v>1087</v>
      </c>
    </row>
    <row r="2790">
      <c r="A2790" t="n">
        <v>2003</v>
      </c>
      <c r="B2790" t="s">
        <v>1149</v>
      </c>
      <c r="C2790" t="s">
        <v>1150</v>
      </c>
      <c r="D2790" t="s">
        <v>1076</v>
      </c>
      <c r="E2790" t="s">
        <v>1077</v>
      </c>
      <c r="F2790" t="s">
        <v>1067</v>
      </c>
      <c r="G2790" t="n">
        <v>0.0501068176664268</v>
      </c>
      <c r="H2790" t="n">
        <v>603999488</v>
      </c>
      <c r="I2790" t="s">
        <v>1082</v>
      </c>
      <c r="J2790" t="s">
        <v>1087</v>
      </c>
    </row>
    <row r="2791">
      <c r="A2791" t="n">
        <v>2003</v>
      </c>
      <c r="B2791" t="s">
        <v>1149</v>
      </c>
      <c r="C2791" t="s">
        <v>1150</v>
      </c>
      <c r="D2791" t="s">
        <v>1078</v>
      </c>
      <c r="E2791" t="s">
        <v>1079</v>
      </c>
      <c r="F2791" t="s">
        <v>1067</v>
      </c>
      <c r="G2791"/>
      <c r="H2791" t="n">
        <v>603999488</v>
      </c>
      <c r="I2791" t="s">
        <v>1082</v>
      </c>
      <c r="J2791" t="s">
        <v>1087</v>
      </c>
    </row>
    <row r="2792">
      <c r="A2792" t="n">
        <v>2003</v>
      </c>
      <c r="B2792" t="s">
        <v>1151</v>
      </c>
      <c r="C2792" t="s">
        <v>1152</v>
      </c>
      <c r="D2792" t="s">
        <v>1065</v>
      </c>
      <c r="E2792" t="s">
        <v>1066</v>
      </c>
      <c r="F2792" t="s">
        <v>1067</v>
      </c>
      <c r="G2792" t="n">
        <v>0.000308348232172904</v>
      </c>
      <c r="H2792" t="n">
        <v>7511582208</v>
      </c>
      <c r="I2792" t="s">
        <v>1086</v>
      </c>
      <c r="J2792" t="s">
        <v>1091</v>
      </c>
    </row>
    <row r="2793">
      <c r="A2793" t="n">
        <v>2003</v>
      </c>
      <c r="B2793" t="s">
        <v>1151</v>
      </c>
      <c r="C2793" t="s">
        <v>1152</v>
      </c>
      <c r="D2793" t="s">
        <v>1070</v>
      </c>
      <c r="E2793" t="s">
        <v>1071</v>
      </c>
      <c r="F2793" t="s">
        <v>1067</v>
      </c>
      <c r="G2793" t="n">
        <v>0.0207752456441559</v>
      </c>
      <c r="H2793" t="n">
        <v>7511582208</v>
      </c>
      <c r="I2793" t="s">
        <v>1086</v>
      </c>
      <c r="J2793" t="s">
        <v>1091</v>
      </c>
    </row>
    <row r="2794">
      <c r="A2794" t="n">
        <v>2003</v>
      </c>
      <c r="B2794" t="s">
        <v>1151</v>
      </c>
      <c r="C2794" t="s">
        <v>1152</v>
      </c>
      <c r="D2794" t="s">
        <v>1072</v>
      </c>
      <c r="E2794" t="s">
        <v>1073</v>
      </c>
      <c r="F2794" t="s">
        <v>1067</v>
      </c>
      <c r="G2794" t="n">
        <v>0.462617347911444</v>
      </c>
      <c r="H2794" t="n">
        <v>7511582208</v>
      </c>
      <c r="I2794" t="s">
        <v>1086</v>
      </c>
      <c r="J2794" t="s">
        <v>1091</v>
      </c>
    </row>
    <row r="2795">
      <c r="A2795" t="n">
        <v>2003</v>
      </c>
      <c r="B2795" t="s">
        <v>1151</v>
      </c>
      <c r="C2795" t="s">
        <v>1152</v>
      </c>
      <c r="D2795" t="s">
        <v>1074</v>
      </c>
      <c r="E2795" t="s">
        <v>1075</v>
      </c>
      <c r="F2795" t="s">
        <v>1067</v>
      </c>
      <c r="G2795" t="n">
        <v>0.0304917680052807</v>
      </c>
      <c r="H2795" t="n">
        <v>7511582208</v>
      </c>
      <c r="I2795" t="s">
        <v>1086</v>
      </c>
      <c r="J2795" t="s">
        <v>1091</v>
      </c>
    </row>
    <row r="2796">
      <c r="A2796" t="n">
        <v>2003</v>
      </c>
      <c r="B2796" t="s">
        <v>1151</v>
      </c>
      <c r="C2796" t="s">
        <v>1152</v>
      </c>
      <c r="D2796" t="s">
        <v>1076</v>
      </c>
      <c r="E2796" t="s">
        <v>1077</v>
      </c>
      <c r="F2796" t="s">
        <v>1067</v>
      </c>
      <c r="G2796" t="n">
        <v>0.514192709793054</v>
      </c>
      <c r="H2796" t="n">
        <v>7511582208</v>
      </c>
      <c r="I2796" t="s">
        <v>1086</v>
      </c>
      <c r="J2796" t="s">
        <v>1091</v>
      </c>
    </row>
    <row r="2797">
      <c r="A2797" t="n">
        <v>2003</v>
      </c>
      <c r="B2797" t="s">
        <v>1151</v>
      </c>
      <c r="C2797" t="s">
        <v>1152</v>
      </c>
      <c r="D2797" t="s">
        <v>1078</v>
      </c>
      <c r="E2797" t="s">
        <v>1079</v>
      </c>
      <c r="F2797" t="s">
        <v>1067</v>
      </c>
      <c r="G2797"/>
      <c r="H2797" t="n">
        <v>7511582208</v>
      </c>
      <c r="I2797" t="s">
        <v>1086</v>
      </c>
      <c r="J2797" t="s">
        <v>1091</v>
      </c>
    </row>
    <row r="2798">
      <c r="A2798" t="n">
        <v>2003</v>
      </c>
      <c r="B2798" t="s">
        <v>1153</v>
      </c>
      <c r="C2798" t="s">
        <v>1154</v>
      </c>
      <c r="D2798" t="s">
        <v>1065</v>
      </c>
      <c r="E2798" t="s">
        <v>1066</v>
      </c>
      <c r="F2798" t="s">
        <v>1067</v>
      </c>
      <c r="G2798" t="n">
        <v>0.0000554881948239341</v>
      </c>
      <c r="H2798" t="n">
        <v>1142315520</v>
      </c>
      <c r="I2798" t="s">
        <v>1086</v>
      </c>
      <c r="J2798" t="s">
        <v>1083</v>
      </c>
    </row>
    <row r="2799">
      <c r="A2799" t="n">
        <v>2003</v>
      </c>
      <c r="B2799" t="s">
        <v>1153</v>
      </c>
      <c r="C2799" t="s">
        <v>1154</v>
      </c>
      <c r="D2799" t="s">
        <v>1070</v>
      </c>
      <c r="E2799" t="s">
        <v>1071</v>
      </c>
      <c r="F2799" t="s">
        <v>1067</v>
      </c>
      <c r="G2799" t="n">
        <v>0.0040194825090374</v>
      </c>
      <c r="H2799" t="n">
        <v>1142315520</v>
      </c>
      <c r="I2799" t="s">
        <v>1086</v>
      </c>
      <c r="J2799" t="s">
        <v>1083</v>
      </c>
    </row>
    <row r="2800">
      <c r="A2800" t="n">
        <v>2003</v>
      </c>
      <c r="B2800" t="s">
        <v>1153</v>
      </c>
      <c r="C2800" t="s">
        <v>1154</v>
      </c>
      <c r="D2800" t="s">
        <v>1072</v>
      </c>
      <c r="E2800" t="s">
        <v>1073</v>
      </c>
      <c r="F2800" t="s">
        <v>1067</v>
      </c>
      <c r="G2800" t="n">
        <v>0.0138070287404389</v>
      </c>
      <c r="H2800" t="n">
        <v>1142315520</v>
      </c>
      <c r="I2800" t="s">
        <v>1086</v>
      </c>
      <c r="J2800" t="s">
        <v>1083</v>
      </c>
    </row>
    <row r="2801">
      <c r="A2801" t="n">
        <v>2003</v>
      </c>
      <c r="B2801" t="s">
        <v>1153</v>
      </c>
      <c r="C2801" t="s">
        <v>1154</v>
      </c>
      <c r="D2801" t="s">
        <v>1074</v>
      </c>
      <c r="E2801" t="s">
        <v>1075</v>
      </c>
      <c r="F2801" t="s">
        <v>1067</v>
      </c>
      <c r="G2801" t="n">
        <v>0.0230960596589009</v>
      </c>
      <c r="H2801" t="n">
        <v>1142315520</v>
      </c>
      <c r="I2801" t="s">
        <v>1086</v>
      </c>
      <c r="J2801" t="s">
        <v>1083</v>
      </c>
    </row>
    <row r="2802">
      <c r="A2802" t="n">
        <v>2003</v>
      </c>
      <c r="B2802" t="s">
        <v>1153</v>
      </c>
      <c r="C2802" t="s">
        <v>1154</v>
      </c>
      <c r="D2802" t="s">
        <v>1076</v>
      </c>
      <c r="E2802" t="s">
        <v>1077</v>
      </c>
      <c r="F2802" t="s">
        <v>1067</v>
      </c>
      <c r="G2802" t="n">
        <v>0.0409780591032012</v>
      </c>
      <c r="H2802" t="n">
        <v>1142315520</v>
      </c>
      <c r="I2802" t="s">
        <v>1086</v>
      </c>
      <c r="J2802" t="s">
        <v>1083</v>
      </c>
    </row>
    <row r="2803">
      <c r="A2803" t="n">
        <v>2003</v>
      </c>
      <c r="B2803" t="s">
        <v>1153</v>
      </c>
      <c r="C2803" t="s">
        <v>1154</v>
      </c>
      <c r="D2803" t="s">
        <v>1078</v>
      </c>
      <c r="E2803" t="s">
        <v>1079</v>
      </c>
      <c r="F2803" t="s">
        <v>1067</v>
      </c>
      <c r="G2803"/>
      <c r="H2803" t="n">
        <v>1142315520</v>
      </c>
      <c r="I2803" t="s">
        <v>1086</v>
      </c>
      <c r="J2803" t="s">
        <v>1083</v>
      </c>
    </row>
    <row r="2804">
      <c r="A2804" t="n">
        <v>2003</v>
      </c>
      <c r="B2804" t="s">
        <v>1155</v>
      </c>
      <c r="C2804" t="s">
        <v>1156</v>
      </c>
      <c r="D2804" t="s">
        <v>1065</v>
      </c>
      <c r="E2804" t="s">
        <v>1066</v>
      </c>
      <c r="F2804" t="s">
        <v>1067</v>
      </c>
      <c r="G2804" t="n">
        <v>2.34213474987975</v>
      </c>
      <c r="H2804" t="n">
        <v>895598985216</v>
      </c>
      <c r="I2804" t="s">
        <v>1140</v>
      </c>
      <c r="J2804" t="s">
        <v>1069</v>
      </c>
    </row>
    <row r="2805">
      <c r="A2805" t="n">
        <v>2003</v>
      </c>
      <c r="B2805" t="s">
        <v>1155</v>
      </c>
      <c r="C2805" t="s">
        <v>1156</v>
      </c>
      <c r="D2805" t="s">
        <v>1070</v>
      </c>
      <c r="E2805" t="s">
        <v>1071</v>
      </c>
      <c r="F2805" t="s">
        <v>1067</v>
      </c>
      <c r="G2805" t="n">
        <v>3.32054057189755</v>
      </c>
      <c r="H2805" t="n">
        <v>895598985216</v>
      </c>
      <c r="I2805" t="s">
        <v>1140</v>
      </c>
      <c r="J2805" t="s">
        <v>1069</v>
      </c>
    </row>
    <row r="2806">
      <c r="A2806" t="n">
        <v>2003</v>
      </c>
      <c r="B2806" t="s">
        <v>1155</v>
      </c>
      <c r="C2806" t="s">
        <v>1156</v>
      </c>
      <c r="D2806" t="s">
        <v>1072</v>
      </c>
      <c r="E2806" t="s">
        <v>1073</v>
      </c>
      <c r="F2806" t="s">
        <v>1067</v>
      </c>
      <c r="G2806" t="n">
        <v>14.6963009693595</v>
      </c>
      <c r="H2806" t="n">
        <v>895598985216</v>
      </c>
      <c r="I2806" t="s">
        <v>1140</v>
      </c>
      <c r="J2806" t="s">
        <v>1069</v>
      </c>
    </row>
    <row r="2807">
      <c r="A2807" t="n">
        <v>2003</v>
      </c>
      <c r="B2807" t="s">
        <v>1155</v>
      </c>
      <c r="C2807" t="s">
        <v>1156</v>
      </c>
      <c r="D2807" t="s">
        <v>1074</v>
      </c>
      <c r="E2807" t="s">
        <v>1075</v>
      </c>
      <c r="F2807" t="s">
        <v>1067</v>
      </c>
      <c r="G2807" t="n">
        <v>21.202945554075</v>
      </c>
      <c r="H2807" t="n">
        <v>895598985216</v>
      </c>
      <c r="I2807" t="s">
        <v>1140</v>
      </c>
      <c r="J2807" t="s">
        <v>1069</v>
      </c>
    </row>
    <row r="2808">
      <c r="A2808" t="n">
        <v>2003</v>
      </c>
      <c r="B2808" t="s">
        <v>1155</v>
      </c>
      <c r="C2808" t="s">
        <v>1156</v>
      </c>
      <c r="D2808" t="s">
        <v>1076</v>
      </c>
      <c r="E2808" t="s">
        <v>1077</v>
      </c>
      <c r="F2808" t="s">
        <v>1067</v>
      </c>
      <c r="G2808" t="n">
        <v>41.5619218452118</v>
      </c>
      <c r="H2808" t="n">
        <v>895598985216</v>
      </c>
      <c r="I2808" t="s">
        <v>1140</v>
      </c>
      <c r="J2808" t="s">
        <v>1069</v>
      </c>
    </row>
    <row r="2809">
      <c r="A2809" t="n">
        <v>2003</v>
      </c>
      <c r="B2809" t="s">
        <v>1155</v>
      </c>
      <c r="C2809" t="s">
        <v>1156</v>
      </c>
      <c r="D2809" t="s">
        <v>1078</v>
      </c>
      <c r="E2809" t="s">
        <v>1079</v>
      </c>
      <c r="F2809" t="s">
        <v>1067</v>
      </c>
      <c r="G2809"/>
      <c r="H2809" t="n">
        <v>895598985216</v>
      </c>
      <c r="I2809" t="s">
        <v>1140</v>
      </c>
      <c r="J2809" t="s">
        <v>1069</v>
      </c>
    </row>
    <row r="2810">
      <c r="A2810" t="n">
        <v>2003</v>
      </c>
      <c r="B2810" t="s">
        <v>1157</v>
      </c>
      <c r="C2810" t="s">
        <v>1158</v>
      </c>
      <c r="D2810" t="s">
        <v>1065</v>
      </c>
      <c r="E2810" t="s">
        <v>1066</v>
      </c>
      <c r="F2810" t="s">
        <v>1067</v>
      </c>
      <c r="G2810" t="n">
        <v>0</v>
      </c>
      <c r="H2810" t="n">
        <v>362132996096</v>
      </c>
      <c r="I2810" t="s">
        <v>1090</v>
      </c>
      <c r="J2810" t="s">
        <v>1069</v>
      </c>
    </row>
    <row r="2811">
      <c r="A2811" t="n">
        <v>2003</v>
      </c>
      <c r="B2811" t="s">
        <v>1157</v>
      </c>
      <c r="C2811" t="s">
        <v>1158</v>
      </c>
      <c r="D2811" t="s">
        <v>1070</v>
      </c>
      <c r="E2811" t="s">
        <v>1071</v>
      </c>
      <c r="F2811" t="s">
        <v>1067</v>
      </c>
      <c r="G2811" t="n">
        <v>0</v>
      </c>
      <c r="H2811" t="n">
        <v>362132996096</v>
      </c>
      <c r="I2811" t="s">
        <v>1090</v>
      </c>
      <c r="J2811" t="s">
        <v>1069</v>
      </c>
    </row>
    <row r="2812">
      <c r="A2812" t="n">
        <v>2003</v>
      </c>
      <c r="B2812" t="s">
        <v>1157</v>
      </c>
      <c r="C2812" t="s">
        <v>1158</v>
      </c>
      <c r="D2812" t="s">
        <v>1072</v>
      </c>
      <c r="E2812" t="s">
        <v>1073</v>
      </c>
      <c r="F2812" t="s">
        <v>1067</v>
      </c>
      <c r="G2812" t="n">
        <v>0</v>
      </c>
      <c r="H2812" t="n">
        <v>362132996096</v>
      </c>
      <c r="I2812" t="s">
        <v>1090</v>
      </c>
      <c r="J2812" t="s">
        <v>1069</v>
      </c>
    </row>
    <row r="2813">
      <c r="A2813" t="n">
        <v>2003</v>
      </c>
      <c r="B2813" t="s">
        <v>1157</v>
      </c>
      <c r="C2813" t="s">
        <v>1158</v>
      </c>
      <c r="D2813" t="s">
        <v>1074</v>
      </c>
      <c r="E2813" t="s">
        <v>1075</v>
      </c>
      <c r="F2813" t="s">
        <v>1067</v>
      </c>
      <c r="G2813" t="n">
        <v>0</v>
      </c>
      <c r="H2813" t="n">
        <v>362132996096</v>
      </c>
      <c r="I2813" t="s">
        <v>1090</v>
      </c>
      <c r="J2813" t="s">
        <v>1069</v>
      </c>
    </row>
    <row r="2814">
      <c r="A2814" t="n">
        <v>2003</v>
      </c>
      <c r="B2814" t="s">
        <v>1157</v>
      </c>
      <c r="C2814" t="s">
        <v>1158</v>
      </c>
      <c r="D2814" t="s">
        <v>1076</v>
      </c>
      <c r="E2814" t="s">
        <v>1077</v>
      </c>
      <c r="F2814" t="s">
        <v>1067</v>
      </c>
      <c r="G2814" t="n">
        <v>0</v>
      </c>
      <c r="H2814" t="n">
        <v>362132996096</v>
      </c>
      <c r="I2814" t="s">
        <v>1090</v>
      </c>
      <c r="J2814" t="s">
        <v>1069</v>
      </c>
    </row>
    <row r="2815">
      <c r="A2815" t="n">
        <v>2003</v>
      </c>
      <c r="B2815" t="s">
        <v>1157</v>
      </c>
      <c r="C2815" t="s">
        <v>1158</v>
      </c>
      <c r="D2815" t="s">
        <v>1078</v>
      </c>
      <c r="E2815" t="s">
        <v>1079</v>
      </c>
      <c r="F2815" t="s">
        <v>1067</v>
      </c>
      <c r="G2815" t="n">
        <v>1556.17886723248</v>
      </c>
      <c r="H2815" t="n">
        <v>362132996096</v>
      </c>
      <c r="I2815" t="s">
        <v>1090</v>
      </c>
      <c r="J2815" t="s">
        <v>1069</v>
      </c>
    </row>
    <row r="2816">
      <c r="A2816" t="n">
        <v>2003</v>
      </c>
      <c r="B2816" t="s">
        <v>1159</v>
      </c>
      <c r="C2816" t="s">
        <v>1160</v>
      </c>
      <c r="D2816" t="s">
        <v>1065</v>
      </c>
      <c r="E2816" t="s">
        <v>1066</v>
      </c>
      <c r="F2816" t="s">
        <v>1067</v>
      </c>
      <c r="G2816" t="n">
        <v>1.03846247812172</v>
      </c>
      <c r="H2816" t="n">
        <v>76507996160</v>
      </c>
      <c r="I2816" t="s">
        <v>1068</v>
      </c>
      <c r="J2816" t="s">
        <v>1069</v>
      </c>
    </row>
    <row r="2817">
      <c r="A2817" t="n">
        <v>2003</v>
      </c>
      <c r="B2817" t="s">
        <v>1159</v>
      </c>
      <c r="C2817" t="s">
        <v>1160</v>
      </c>
      <c r="D2817" t="s">
        <v>1070</v>
      </c>
      <c r="E2817" t="s">
        <v>1071</v>
      </c>
      <c r="F2817" t="s">
        <v>1067</v>
      </c>
      <c r="G2817" t="n">
        <v>1.02264376633671</v>
      </c>
      <c r="H2817" t="n">
        <v>76507996160</v>
      </c>
      <c r="I2817" t="s">
        <v>1068</v>
      </c>
      <c r="J2817" t="s">
        <v>1069</v>
      </c>
    </row>
    <row r="2818">
      <c r="A2818" t="n">
        <v>2003</v>
      </c>
      <c r="B2818" t="s">
        <v>1159</v>
      </c>
      <c r="C2818" t="s">
        <v>1160</v>
      </c>
      <c r="D2818" t="s">
        <v>1072</v>
      </c>
      <c r="E2818" t="s">
        <v>1073</v>
      </c>
      <c r="F2818" t="s">
        <v>1067</v>
      </c>
      <c r="G2818" t="n">
        <v>0.370766891571835</v>
      </c>
      <c r="H2818" t="n">
        <v>76507996160</v>
      </c>
      <c r="I2818" t="s">
        <v>1068</v>
      </c>
      <c r="J2818" t="s">
        <v>1069</v>
      </c>
    </row>
    <row r="2819">
      <c r="A2819" t="n">
        <v>2003</v>
      </c>
      <c r="B2819" t="s">
        <v>1159</v>
      </c>
      <c r="C2819" t="s">
        <v>1160</v>
      </c>
      <c r="D2819" t="s">
        <v>1074</v>
      </c>
      <c r="E2819" t="s">
        <v>1075</v>
      </c>
      <c r="F2819" t="s">
        <v>1067</v>
      </c>
      <c r="G2819" t="n">
        <v>4.32739400487783</v>
      </c>
      <c r="H2819" t="n">
        <v>76507996160</v>
      </c>
      <c r="I2819" t="s">
        <v>1068</v>
      </c>
      <c r="J2819" t="s">
        <v>1069</v>
      </c>
    </row>
    <row r="2820">
      <c r="A2820" t="n">
        <v>2003</v>
      </c>
      <c r="B2820" t="s">
        <v>1159</v>
      </c>
      <c r="C2820" t="s">
        <v>1160</v>
      </c>
      <c r="D2820" t="s">
        <v>1076</v>
      </c>
      <c r="E2820" t="s">
        <v>1077</v>
      </c>
      <c r="F2820" t="s">
        <v>1067</v>
      </c>
      <c r="G2820" t="n">
        <v>6.75926714090809</v>
      </c>
      <c r="H2820" t="n">
        <v>76507996160</v>
      </c>
      <c r="I2820" t="s">
        <v>1068</v>
      </c>
      <c r="J2820" t="s">
        <v>1069</v>
      </c>
    </row>
    <row r="2821">
      <c r="A2821" t="n">
        <v>2003</v>
      </c>
      <c r="B2821" t="s">
        <v>1159</v>
      </c>
      <c r="C2821" t="s">
        <v>1160</v>
      </c>
      <c r="D2821" t="s">
        <v>1078</v>
      </c>
      <c r="E2821" t="s">
        <v>1079</v>
      </c>
      <c r="F2821" t="s">
        <v>1067</v>
      </c>
      <c r="G2821"/>
      <c r="H2821" t="n">
        <v>76507996160</v>
      </c>
      <c r="I2821" t="s">
        <v>1068</v>
      </c>
      <c r="J2821" t="s">
        <v>1069</v>
      </c>
    </row>
    <row r="2822">
      <c r="A2822" t="n">
        <v>2003</v>
      </c>
      <c r="B2822" t="s">
        <v>1161</v>
      </c>
      <c r="C2822" t="s">
        <v>1162</v>
      </c>
      <c r="D2822" t="s">
        <v>1065</v>
      </c>
      <c r="E2822" t="s">
        <v>1066</v>
      </c>
      <c r="F2822" t="s">
        <v>1067</v>
      </c>
      <c r="G2822" t="n">
        <v>0.491649792548595</v>
      </c>
      <c r="H2822" t="n">
        <v>1656962023424</v>
      </c>
      <c r="I2822" t="s">
        <v>1108</v>
      </c>
      <c r="J2822" t="s">
        <v>1091</v>
      </c>
    </row>
    <row r="2823">
      <c r="A2823" t="n">
        <v>2003</v>
      </c>
      <c r="B2823" t="s">
        <v>1161</v>
      </c>
      <c r="C2823" t="s">
        <v>1162</v>
      </c>
      <c r="D2823" t="s">
        <v>1070</v>
      </c>
      <c r="E2823" t="s">
        <v>1071</v>
      </c>
      <c r="F2823" t="s">
        <v>1067</v>
      </c>
      <c r="G2823" t="n">
        <v>8.25833649531191</v>
      </c>
      <c r="H2823" t="n">
        <v>1656962023424</v>
      </c>
      <c r="I2823" t="s">
        <v>1108</v>
      </c>
      <c r="J2823" t="s">
        <v>1091</v>
      </c>
    </row>
    <row r="2824">
      <c r="A2824" t="n">
        <v>2003</v>
      </c>
      <c r="B2824" t="s">
        <v>1161</v>
      </c>
      <c r="C2824" t="s">
        <v>1162</v>
      </c>
      <c r="D2824" t="s">
        <v>1072</v>
      </c>
      <c r="E2824" t="s">
        <v>1073</v>
      </c>
      <c r="F2824" t="s">
        <v>1067</v>
      </c>
      <c r="G2824" t="n">
        <v>1.93946728786557</v>
      </c>
      <c r="H2824" t="n">
        <v>1656962023424</v>
      </c>
      <c r="I2824" t="s">
        <v>1108</v>
      </c>
      <c r="J2824" t="s">
        <v>1091</v>
      </c>
    </row>
    <row r="2825">
      <c r="A2825" t="n">
        <v>2003</v>
      </c>
      <c r="B2825" t="s">
        <v>1161</v>
      </c>
      <c r="C2825" t="s">
        <v>1162</v>
      </c>
      <c r="D2825" t="s">
        <v>1074</v>
      </c>
      <c r="E2825" t="s">
        <v>1075</v>
      </c>
      <c r="F2825" t="s">
        <v>1067</v>
      </c>
      <c r="G2825" t="n">
        <v>2.52802385166544</v>
      </c>
      <c r="H2825" t="n">
        <v>1656962023424</v>
      </c>
      <c r="I2825" t="s">
        <v>1108</v>
      </c>
      <c r="J2825" t="s">
        <v>1091</v>
      </c>
    </row>
    <row r="2826">
      <c r="A2826" t="n">
        <v>2003</v>
      </c>
      <c r="B2826" t="s">
        <v>1161</v>
      </c>
      <c r="C2826" t="s">
        <v>1162</v>
      </c>
      <c r="D2826" t="s">
        <v>1076</v>
      </c>
      <c r="E2826" t="s">
        <v>1077</v>
      </c>
      <c r="F2826" t="s">
        <v>1067</v>
      </c>
      <c r="G2826" t="n">
        <v>13.2174774273915</v>
      </c>
      <c r="H2826" t="n">
        <v>1656962023424</v>
      </c>
      <c r="I2826" t="s">
        <v>1108</v>
      </c>
      <c r="J2826" t="s">
        <v>1091</v>
      </c>
    </row>
    <row r="2827">
      <c r="A2827" t="n">
        <v>2003</v>
      </c>
      <c r="B2827" t="s">
        <v>1161</v>
      </c>
      <c r="C2827" t="s">
        <v>1162</v>
      </c>
      <c r="D2827" t="s">
        <v>1078</v>
      </c>
      <c r="E2827" t="s">
        <v>1079</v>
      </c>
      <c r="F2827" t="s">
        <v>1067</v>
      </c>
      <c r="G2827"/>
      <c r="H2827" t="n">
        <v>1656962023424</v>
      </c>
      <c r="I2827" t="s">
        <v>1108</v>
      </c>
      <c r="J2827" t="s">
        <v>1091</v>
      </c>
    </row>
    <row r="2828">
      <c r="A2828" t="n">
        <v>2003</v>
      </c>
      <c r="B2828" t="s">
        <v>1163</v>
      </c>
      <c r="C2828" t="s">
        <v>1164</v>
      </c>
      <c r="D2828" t="s">
        <v>1065</v>
      </c>
      <c r="E2828" t="s">
        <v>1066</v>
      </c>
      <c r="F2828" t="s">
        <v>1067</v>
      </c>
      <c r="G2828" t="n">
        <v>0.000365559764308315</v>
      </c>
      <c r="H2828" t="n">
        <v>21251753984</v>
      </c>
      <c r="I2828" t="s">
        <v>1086</v>
      </c>
      <c r="J2828" t="s">
        <v>1087</v>
      </c>
    </row>
    <row r="2829">
      <c r="A2829" t="n">
        <v>2003</v>
      </c>
      <c r="B2829" t="s">
        <v>1163</v>
      </c>
      <c r="C2829" t="s">
        <v>1164</v>
      </c>
      <c r="D2829" t="s">
        <v>1070</v>
      </c>
      <c r="E2829" t="s">
        <v>1071</v>
      </c>
      <c r="F2829" t="s">
        <v>1067</v>
      </c>
      <c r="G2829" t="n">
        <v>0.0298250457031139</v>
      </c>
      <c r="H2829" t="n">
        <v>21251753984</v>
      </c>
      <c r="I2829" t="s">
        <v>1086</v>
      </c>
      <c r="J2829" t="s">
        <v>1087</v>
      </c>
    </row>
    <row r="2830">
      <c r="A2830" t="n">
        <v>2003</v>
      </c>
      <c r="B2830" t="s">
        <v>1163</v>
      </c>
      <c r="C2830" t="s">
        <v>1164</v>
      </c>
      <c r="D2830" t="s">
        <v>1072</v>
      </c>
      <c r="E2830" t="s">
        <v>1073</v>
      </c>
      <c r="F2830" t="s">
        <v>1067</v>
      </c>
      <c r="G2830" t="n">
        <v>0.193521791068164</v>
      </c>
      <c r="H2830" t="n">
        <v>21251753984</v>
      </c>
      <c r="I2830" t="s">
        <v>1086</v>
      </c>
      <c r="J2830" t="s">
        <v>1087</v>
      </c>
    </row>
    <row r="2831">
      <c r="A2831" t="n">
        <v>2003</v>
      </c>
      <c r="B2831" t="s">
        <v>1163</v>
      </c>
      <c r="C2831" t="s">
        <v>1164</v>
      </c>
      <c r="D2831" t="s">
        <v>1074</v>
      </c>
      <c r="E2831" t="s">
        <v>1075</v>
      </c>
      <c r="F2831" t="s">
        <v>1067</v>
      </c>
      <c r="G2831" t="n">
        <v>3.09055641786279</v>
      </c>
      <c r="H2831" t="n">
        <v>21251753984</v>
      </c>
      <c r="I2831" t="s">
        <v>1086</v>
      </c>
      <c r="J2831" t="s">
        <v>1087</v>
      </c>
    </row>
    <row r="2832">
      <c r="A2832" t="n">
        <v>2003</v>
      </c>
      <c r="B2832" t="s">
        <v>1163</v>
      </c>
      <c r="C2832" t="s">
        <v>1164</v>
      </c>
      <c r="D2832" t="s">
        <v>1076</v>
      </c>
      <c r="E2832" t="s">
        <v>1077</v>
      </c>
      <c r="F2832" t="s">
        <v>1067</v>
      </c>
      <c r="G2832" t="n">
        <v>3.31426881439838</v>
      </c>
      <c r="H2832" t="n">
        <v>21251753984</v>
      </c>
      <c r="I2832" t="s">
        <v>1086</v>
      </c>
      <c r="J2832" t="s">
        <v>1087</v>
      </c>
    </row>
    <row r="2833">
      <c r="A2833" t="n">
        <v>2003</v>
      </c>
      <c r="B2833" t="s">
        <v>1163</v>
      </c>
      <c r="C2833" t="s">
        <v>1164</v>
      </c>
      <c r="D2833" t="s">
        <v>1078</v>
      </c>
      <c r="E2833" t="s">
        <v>1079</v>
      </c>
      <c r="F2833" t="s">
        <v>1067</v>
      </c>
      <c r="G2833"/>
      <c r="H2833" t="n">
        <v>21251753984</v>
      </c>
      <c r="I2833" t="s">
        <v>1086</v>
      </c>
      <c r="J2833" t="s">
        <v>1087</v>
      </c>
    </row>
    <row r="2834">
      <c r="A2834" t="n">
        <v>2003</v>
      </c>
      <c r="B2834" t="s">
        <v>1165</v>
      </c>
      <c r="C2834" t="s">
        <v>1166</v>
      </c>
      <c r="D2834" t="s">
        <v>1065</v>
      </c>
      <c r="E2834" t="s">
        <v>1066</v>
      </c>
      <c r="F2834" t="s">
        <v>1067</v>
      </c>
      <c r="G2834" t="n">
        <v>0.000190576747726976</v>
      </c>
      <c r="H2834" t="n">
        <v>15970315264</v>
      </c>
      <c r="I2834" t="s">
        <v>1086</v>
      </c>
      <c r="J2834" t="s">
        <v>1087</v>
      </c>
    </row>
    <row r="2835">
      <c r="A2835" t="n">
        <v>2003</v>
      </c>
      <c r="B2835" t="s">
        <v>1165</v>
      </c>
      <c r="C2835" t="s">
        <v>1166</v>
      </c>
      <c r="D2835" t="s">
        <v>1070</v>
      </c>
      <c r="E2835" t="s">
        <v>1071</v>
      </c>
      <c r="F2835" t="s">
        <v>1067</v>
      </c>
      <c r="G2835" t="n">
        <v>0.012504447791516</v>
      </c>
      <c r="H2835" t="n">
        <v>15970315264</v>
      </c>
      <c r="I2835" t="s">
        <v>1086</v>
      </c>
      <c r="J2835" t="s">
        <v>1087</v>
      </c>
    </row>
    <row r="2836">
      <c r="A2836" t="n">
        <v>2003</v>
      </c>
      <c r="B2836" t="s">
        <v>1165</v>
      </c>
      <c r="C2836" t="s">
        <v>1166</v>
      </c>
      <c r="D2836" t="s">
        <v>1072</v>
      </c>
      <c r="E2836" t="s">
        <v>1073</v>
      </c>
      <c r="F2836" t="s">
        <v>1067</v>
      </c>
      <c r="G2836" t="n">
        <v>0.139272427938117</v>
      </c>
      <c r="H2836" t="n">
        <v>15970315264</v>
      </c>
      <c r="I2836" t="s">
        <v>1086</v>
      </c>
      <c r="J2836" t="s">
        <v>1087</v>
      </c>
    </row>
    <row r="2837">
      <c r="A2837" t="n">
        <v>2003</v>
      </c>
      <c r="B2837" t="s">
        <v>1165</v>
      </c>
      <c r="C2837" t="s">
        <v>1166</v>
      </c>
      <c r="D2837" t="s">
        <v>1074</v>
      </c>
      <c r="E2837" t="s">
        <v>1075</v>
      </c>
      <c r="F2837" t="s">
        <v>1067</v>
      </c>
      <c r="G2837" t="n">
        <v>1.06292174224224</v>
      </c>
      <c r="H2837" t="n">
        <v>15970315264</v>
      </c>
      <c r="I2837" t="s">
        <v>1086</v>
      </c>
      <c r="J2837" t="s">
        <v>1087</v>
      </c>
    </row>
    <row r="2838">
      <c r="A2838" t="n">
        <v>2003</v>
      </c>
      <c r="B2838" t="s">
        <v>1165</v>
      </c>
      <c r="C2838" t="s">
        <v>1166</v>
      </c>
      <c r="D2838" t="s">
        <v>1076</v>
      </c>
      <c r="E2838" t="s">
        <v>1077</v>
      </c>
      <c r="F2838" t="s">
        <v>1067</v>
      </c>
      <c r="G2838" t="n">
        <v>1.2148891947196</v>
      </c>
      <c r="H2838" t="n">
        <v>15970315264</v>
      </c>
      <c r="I2838" t="s">
        <v>1086</v>
      </c>
      <c r="J2838" t="s">
        <v>1087</v>
      </c>
    </row>
    <row r="2839">
      <c r="A2839" t="n">
        <v>2003</v>
      </c>
      <c r="B2839" t="s">
        <v>1165</v>
      </c>
      <c r="C2839" t="s">
        <v>1166</v>
      </c>
      <c r="D2839" t="s">
        <v>1078</v>
      </c>
      <c r="E2839" t="s">
        <v>1079</v>
      </c>
      <c r="F2839" t="s">
        <v>1067</v>
      </c>
      <c r="G2839"/>
      <c r="H2839" t="n">
        <v>15970315264</v>
      </c>
      <c r="I2839" t="s">
        <v>1086</v>
      </c>
      <c r="J2839" t="s">
        <v>1087</v>
      </c>
    </row>
    <row r="2840">
      <c r="A2840" t="n">
        <v>2003</v>
      </c>
      <c r="B2840" t="s">
        <v>1167</v>
      </c>
      <c r="C2840" t="s">
        <v>1168</v>
      </c>
      <c r="D2840" t="s">
        <v>1065</v>
      </c>
      <c r="E2840" t="s">
        <v>1066</v>
      </c>
      <c r="F2840" t="s">
        <v>1067</v>
      </c>
      <c r="G2840" t="n">
        <v>0.00098880762408603</v>
      </c>
      <c r="H2840" t="n">
        <v>8937567232</v>
      </c>
      <c r="I2840" t="s">
        <v>1086</v>
      </c>
      <c r="J2840" t="s">
        <v>1083</v>
      </c>
    </row>
    <row r="2841">
      <c r="A2841" t="n">
        <v>2003</v>
      </c>
      <c r="B2841" t="s">
        <v>1167</v>
      </c>
      <c r="C2841" t="s">
        <v>1168</v>
      </c>
      <c r="D2841" t="s">
        <v>1070</v>
      </c>
      <c r="E2841" t="s">
        <v>1071</v>
      </c>
      <c r="F2841" t="s">
        <v>1067</v>
      </c>
      <c r="G2841" t="n">
        <v>0.00708080044451985</v>
      </c>
      <c r="H2841" t="n">
        <v>8937567232</v>
      </c>
      <c r="I2841" t="s">
        <v>1086</v>
      </c>
      <c r="J2841" t="s">
        <v>1083</v>
      </c>
    </row>
    <row r="2842">
      <c r="A2842" t="n">
        <v>2003</v>
      </c>
      <c r="B2842" t="s">
        <v>1167</v>
      </c>
      <c r="C2842" t="s">
        <v>1168</v>
      </c>
      <c r="D2842" t="s">
        <v>1072</v>
      </c>
      <c r="E2842" t="s">
        <v>1073</v>
      </c>
      <c r="F2842" t="s">
        <v>1067</v>
      </c>
      <c r="G2842" t="n">
        <v>0.956476695298935</v>
      </c>
      <c r="H2842" t="n">
        <v>8937567232</v>
      </c>
      <c r="I2842" t="s">
        <v>1086</v>
      </c>
      <c r="J2842" t="s">
        <v>1083</v>
      </c>
    </row>
    <row r="2843">
      <c r="A2843" t="n">
        <v>2003</v>
      </c>
      <c r="B2843" t="s">
        <v>1167</v>
      </c>
      <c r="C2843" t="s">
        <v>1168</v>
      </c>
      <c r="D2843" t="s">
        <v>1074</v>
      </c>
      <c r="E2843" t="s">
        <v>1075</v>
      </c>
      <c r="F2843" t="s">
        <v>1067</v>
      </c>
      <c r="G2843" t="n">
        <v>1.78072105391563</v>
      </c>
      <c r="H2843" t="n">
        <v>8937567232</v>
      </c>
      <c r="I2843" t="s">
        <v>1086</v>
      </c>
      <c r="J2843" t="s">
        <v>1083</v>
      </c>
    </row>
    <row r="2844">
      <c r="A2844" t="n">
        <v>2003</v>
      </c>
      <c r="B2844" t="s">
        <v>1167</v>
      </c>
      <c r="C2844" t="s">
        <v>1168</v>
      </c>
      <c r="D2844" t="s">
        <v>1076</v>
      </c>
      <c r="E2844" t="s">
        <v>1077</v>
      </c>
      <c r="F2844" t="s">
        <v>1067</v>
      </c>
      <c r="G2844" t="n">
        <v>2.74526735728317</v>
      </c>
      <c r="H2844" t="n">
        <v>8937567232</v>
      </c>
      <c r="I2844" t="s">
        <v>1086</v>
      </c>
      <c r="J2844" t="s">
        <v>1083</v>
      </c>
    </row>
    <row r="2845">
      <c r="A2845" t="n">
        <v>2003</v>
      </c>
      <c r="B2845" t="s">
        <v>1167</v>
      </c>
      <c r="C2845" t="s">
        <v>1168</v>
      </c>
      <c r="D2845" t="s">
        <v>1078</v>
      </c>
      <c r="E2845" t="s">
        <v>1079</v>
      </c>
      <c r="F2845" t="s">
        <v>1067</v>
      </c>
      <c r="G2845"/>
      <c r="H2845" t="n">
        <v>8937567232</v>
      </c>
      <c r="I2845" t="s">
        <v>1086</v>
      </c>
      <c r="J2845" t="s">
        <v>1083</v>
      </c>
    </row>
    <row r="2846">
      <c r="A2846" t="n">
        <v>2003</v>
      </c>
      <c r="B2846" t="s">
        <v>1169</v>
      </c>
      <c r="C2846" t="s">
        <v>1170</v>
      </c>
      <c r="D2846" t="s">
        <v>1065</v>
      </c>
      <c r="E2846" t="s">
        <v>1066</v>
      </c>
      <c r="F2846" t="s">
        <v>1067</v>
      </c>
      <c r="G2846" t="n">
        <v>0.000300839168598898</v>
      </c>
      <c r="H2846" t="n">
        <v>3503723008</v>
      </c>
      <c r="I2846" t="s">
        <v>1086</v>
      </c>
      <c r="J2846" t="s">
        <v>1087</v>
      </c>
    </row>
    <row r="2847">
      <c r="A2847" t="n">
        <v>2003</v>
      </c>
      <c r="B2847" t="s">
        <v>1169</v>
      </c>
      <c r="C2847" t="s">
        <v>1170</v>
      </c>
      <c r="D2847" t="s">
        <v>1070</v>
      </c>
      <c r="E2847" t="s">
        <v>1071</v>
      </c>
      <c r="F2847" t="s">
        <v>1067</v>
      </c>
      <c r="G2847" t="n">
        <v>0.0111962167306619</v>
      </c>
      <c r="H2847" t="n">
        <v>3503723008</v>
      </c>
      <c r="I2847" t="s">
        <v>1086</v>
      </c>
      <c r="J2847" t="s">
        <v>1087</v>
      </c>
    </row>
    <row r="2848">
      <c r="A2848" t="n">
        <v>2003</v>
      </c>
      <c r="B2848" t="s">
        <v>1169</v>
      </c>
      <c r="C2848" t="s">
        <v>1170</v>
      </c>
      <c r="D2848" t="s">
        <v>1072</v>
      </c>
      <c r="E2848" t="s">
        <v>1073</v>
      </c>
      <c r="F2848" t="s">
        <v>1067</v>
      </c>
      <c r="G2848" t="n">
        <v>0.187329149963264</v>
      </c>
      <c r="H2848" t="n">
        <v>3503723008</v>
      </c>
      <c r="I2848" t="s">
        <v>1086</v>
      </c>
      <c r="J2848" t="s">
        <v>1087</v>
      </c>
    </row>
    <row r="2849">
      <c r="A2849" t="n">
        <v>2003</v>
      </c>
      <c r="B2849" t="s">
        <v>1169</v>
      </c>
      <c r="C2849" t="s">
        <v>1170</v>
      </c>
      <c r="D2849" t="s">
        <v>1074</v>
      </c>
      <c r="E2849" t="s">
        <v>1075</v>
      </c>
      <c r="F2849" t="s">
        <v>1067</v>
      </c>
      <c r="G2849" t="n">
        <v>0.999420570815271</v>
      </c>
      <c r="H2849" t="n">
        <v>3503723008</v>
      </c>
      <c r="I2849" t="s">
        <v>1086</v>
      </c>
      <c r="J2849" t="s">
        <v>1087</v>
      </c>
    </row>
    <row r="2850">
      <c r="A2850" t="n">
        <v>2003</v>
      </c>
      <c r="B2850" t="s">
        <v>1169</v>
      </c>
      <c r="C2850" t="s">
        <v>1170</v>
      </c>
      <c r="D2850" t="s">
        <v>1076</v>
      </c>
      <c r="E2850" t="s">
        <v>1077</v>
      </c>
      <c r="F2850" t="s">
        <v>1067</v>
      </c>
      <c r="G2850" t="n">
        <v>1.1982467766778</v>
      </c>
      <c r="H2850" t="n">
        <v>3503723008</v>
      </c>
      <c r="I2850" t="s">
        <v>1086</v>
      </c>
      <c r="J2850" t="s">
        <v>1087</v>
      </c>
    </row>
    <row r="2851">
      <c r="A2851" t="n">
        <v>2003</v>
      </c>
      <c r="B2851" t="s">
        <v>1169</v>
      </c>
      <c r="C2851" t="s">
        <v>1170</v>
      </c>
      <c r="D2851" t="s">
        <v>1078</v>
      </c>
      <c r="E2851" t="s">
        <v>1079</v>
      </c>
      <c r="F2851" t="s">
        <v>1067</v>
      </c>
      <c r="G2851"/>
      <c r="H2851" t="n">
        <v>3503723008</v>
      </c>
      <c r="I2851" t="s">
        <v>1086</v>
      </c>
      <c r="J2851" t="s">
        <v>1087</v>
      </c>
    </row>
    <row r="2852">
      <c r="A2852" t="n">
        <v>2003</v>
      </c>
      <c r="B2852" t="s">
        <v>1171</v>
      </c>
      <c r="C2852" t="s">
        <v>1172</v>
      </c>
      <c r="D2852" t="s">
        <v>1065</v>
      </c>
      <c r="E2852" t="s">
        <v>1066</v>
      </c>
      <c r="F2852" t="s">
        <v>1067</v>
      </c>
      <c r="G2852" t="n">
        <v>1.00907557687152</v>
      </c>
      <c r="H2852" t="n">
        <v>94071996416</v>
      </c>
      <c r="I2852" t="s">
        <v>1068</v>
      </c>
      <c r="J2852" t="s">
        <v>1091</v>
      </c>
    </row>
    <row r="2853">
      <c r="A2853" t="n">
        <v>2003</v>
      </c>
      <c r="B2853" t="s">
        <v>1171</v>
      </c>
      <c r="C2853" t="s">
        <v>1172</v>
      </c>
      <c r="D2853" t="s">
        <v>1070</v>
      </c>
      <c r="E2853" t="s">
        <v>1071</v>
      </c>
      <c r="F2853" t="s">
        <v>1067</v>
      </c>
      <c r="G2853" t="n">
        <v>1.5457550812669</v>
      </c>
      <c r="H2853" t="n">
        <v>94071996416</v>
      </c>
      <c r="I2853" t="s">
        <v>1068</v>
      </c>
      <c r="J2853" t="s">
        <v>1091</v>
      </c>
    </row>
    <row r="2854">
      <c r="A2854" t="n">
        <v>2003</v>
      </c>
      <c r="B2854" t="s">
        <v>1171</v>
      </c>
      <c r="C2854" t="s">
        <v>1172</v>
      </c>
      <c r="D2854" t="s">
        <v>1072</v>
      </c>
      <c r="E2854" t="s">
        <v>1073</v>
      </c>
      <c r="F2854" t="s">
        <v>1067</v>
      </c>
      <c r="G2854" t="n">
        <v>0.540700508859181</v>
      </c>
      <c r="H2854" t="n">
        <v>94071996416</v>
      </c>
      <c r="I2854" t="s">
        <v>1068</v>
      </c>
      <c r="J2854" t="s">
        <v>1091</v>
      </c>
    </row>
    <row r="2855">
      <c r="A2855" t="n">
        <v>2003</v>
      </c>
      <c r="B2855" t="s">
        <v>1171</v>
      </c>
      <c r="C2855" t="s">
        <v>1172</v>
      </c>
      <c r="D2855" t="s">
        <v>1074</v>
      </c>
      <c r="E2855" t="s">
        <v>1075</v>
      </c>
      <c r="F2855" t="s">
        <v>1067</v>
      </c>
      <c r="G2855" t="n">
        <v>5.06353051856685</v>
      </c>
      <c r="H2855" t="n">
        <v>94071996416</v>
      </c>
      <c r="I2855" t="s">
        <v>1068</v>
      </c>
      <c r="J2855" t="s">
        <v>1091</v>
      </c>
    </row>
    <row r="2856">
      <c r="A2856" t="n">
        <v>2003</v>
      </c>
      <c r="B2856" t="s">
        <v>1171</v>
      </c>
      <c r="C2856" t="s">
        <v>1172</v>
      </c>
      <c r="D2856" t="s">
        <v>1076</v>
      </c>
      <c r="E2856" t="s">
        <v>1077</v>
      </c>
      <c r="F2856" t="s">
        <v>1067</v>
      </c>
      <c r="G2856" t="n">
        <v>8.15906168556444</v>
      </c>
      <c r="H2856" t="n">
        <v>94071996416</v>
      </c>
      <c r="I2856" t="s">
        <v>1068</v>
      </c>
      <c r="J2856" t="s">
        <v>1091</v>
      </c>
    </row>
    <row r="2857">
      <c r="A2857" t="n">
        <v>2003</v>
      </c>
      <c r="B2857" t="s">
        <v>1171</v>
      </c>
      <c r="C2857" t="s">
        <v>1172</v>
      </c>
      <c r="D2857" t="s">
        <v>1078</v>
      </c>
      <c r="E2857" t="s">
        <v>1079</v>
      </c>
      <c r="F2857" t="s">
        <v>1067</v>
      </c>
      <c r="G2857"/>
      <c r="H2857" t="n">
        <v>94071996416</v>
      </c>
      <c r="I2857" t="s">
        <v>1068</v>
      </c>
      <c r="J2857" t="s">
        <v>1091</v>
      </c>
    </row>
    <row r="2858">
      <c r="A2858" t="n">
        <v>2003</v>
      </c>
      <c r="B2858" t="s">
        <v>1173</v>
      </c>
      <c r="C2858" t="s">
        <v>1174</v>
      </c>
      <c r="D2858" t="s">
        <v>1065</v>
      </c>
      <c r="E2858" t="s">
        <v>1066</v>
      </c>
      <c r="F2858" t="s">
        <v>1067</v>
      </c>
      <c r="G2858" t="n">
        <v>0.000000306871882989084</v>
      </c>
      <c r="H2858" t="n">
        <v>546885248</v>
      </c>
      <c r="I2858" t="s">
        <v>1086</v>
      </c>
      <c r="J2858" t="s">
        <v>1087</v>
      </c>
    </row>
    <row r="2859">
      <c r="A2859" t="n">
        <v>2003</v>
      </c>
      <c r="B2859" t="s">
        <v>1173</v>
      </c>
      <c r="C2859" t="s">
        <v>1174</v>
      </c>
      <c r="D2859" t="s">
        <v>1070</v>
      </c>
      <c r="E2859" t="s">
        <v>1071</v>
      </c>
      <c r="F2859" t="s">
        <v>1067</v>
      </c>
      <c r="G2859" t="n">
        <v>0.0000137830362250331</v>
      </c>
      <c r="H2859" t="n">
        <v>546885248</v>
      </c>
      <c r="I2859" t="s">
        <v>1086</v>
      </c>
      <c r="J2859" t="s">
        <v>1087</v>
      </c>
    </row>
    <row r="2860">
      <c r="A2860" t="n">
        <v>2003</v>
      </c>
      <c r="B2860" t="s">
        <v>1173</v>
      </c>
      <c r="C2860" t="s">
        <v>1174</v>
      </c>
      <c r="D2860" t="s">
        <v>1072</v>
      </c>
      <c r="E2860" t="s">
        <v>1073</v>
      </c>
      <c r="F2860" t="s">
        <v>1067</v>
      </c>
      <c r="G2860" t="n">
        <v>0.0051703776743938</v>
      </c>
      <c r="H2860" t="n">
        <v>546885248</v>
      </c>
      <c r="I2860" t="s">
        <v>1086</v>
      </c>
      <c r="J2860" t="s">
        <v>1087</v>
      </c>
    </row>
    <row r="2861">
      <c r="A2861" t="n">
        <v>2003</v>
      </c>
      <c r="B2861" t="s">
        <v>1173</v>
      </c>
      <c r="C2861" t="s">
        <v>1174</v>
      </c>
      <c r="D2861" t="s">
        <v>1074</v>
      </c>
      <c r="E2861" t="s">
        <v>1075</v>
      </c>
      <c r="F2861" t="s">
        <v>1067</v>
      </c>
      <c r="G2861" t="n">
        <v>0.0425344873328426</v>
      </c>
      <c r="H2861" t="n">
        <v>546885248</v>
      </c>
      <c r="I2861" t="s">
        <v>1086</v>
      </c>
      <c r="J2861" t="s">
        <v>1087</v>
      </c>
    </row>
    <row r="2862">
      <c r="A2862" t="n">
        <v>2003</v>
      </c>
      <c r="B2862" t="s">
        <v>1173</v>
      </c>
      <c r="C2862" t="s">
        <v>1174</v>
      </c>
      <c r="D2862" t="s">
        <v>1076</v>
      </c>
      <c r="E2862" t="s">
        <v>1077</v>
      </c>
      <c r="F2862" t="s">
        <v>1067</v>
      </c>
      <c r="G2862" t="n">
        <v>0.0477189549153445</v>
      </c>
      <c r="H2862" t="n">
        <v>546885248</v>
      </c>
      <c r="I2862" t="s">
        <v>1086</v>
      </c>
      <c r="J2862" t="s">
        <v>1087</v>
      </c>
    </row>
    <row r="2863">
      <c r="A2863" t="n">
        <v>2003</v>
      </c>
      <c r="B2863" t="s">
        <v>1173</v>
      </c>
      <c r="C2863" t="s">
        <v>1174</v>
      </c>
      <c r="D2863" t="s">
        <v>1078</v>
      </c>
      <c r="E2863" t="s">
        <v>1079</v>
      </c>
      <c r="F2863" t="s">
        <v>1067</v>
      </c>
      <c r="G2863"/>
      <c r="H2863" t="n">
        <v>546885248</v>
      </c>
      <c r="I2863" t="s">
        <v>1086</v>
      </c>
      <c r="J2863" t="s">
        <v>1087</v>
      </c>
    </row>
    <row r="2864">
      <c r="A2864" t="n">
        <v>2003</v>
      </c>
      <c r="B2864" t="s">
        <v>1175</v>
      </c>
      <c r="C2864" t="s">
        <v>1176</v>
      </c>
      <c r="D2864" t="s">
        <v>1065</v>
      </c>
      <c r="E2864" t="s">
        <v>1066</v>
      </c>
      <c r="F2864" t="s">
        <v>1067</v>
      </c>
      <c r="G2864" t="n">
        <v>0.000194210126810454</v>
      </c>
      <c r="H2864" t="n">
        <v>813260480</v>
      </c>
      <c r="I2864" t="s">
        <v>1086</v>
      </c>
      <c r="J2864" t="s">
        <v>1087</v>
      </c>
    </row>
    <row r="2865">
      <c r="A2865" t="n">
        <v>2003</v>
      </c>
      <c r="B2865" t="s">
        <v>1175</v>
      </c>
      <c r="C2865" t="s">
        <v>1176</v>
      </c>
      <c r="D2865" t="s">
        <v>1070</v>
      </c>
      <c r="E2865" t="s">
        <v>1071</v>
      </c>
      <c r="F2865" t="s">
        <v>1067</v>
      </c>
      <c r="G2865" t="n">
        <v>0.0143868505295802</v>
      </c>
      <c r="H2865" t="n">
        <v>813260480</v>
      </c>
      <c r="I2865" t="s">
        <v>1086</v>
      </c>
      <c r="J2865" t="s">
        <v>1087</v>
      </c>
    </row>
    <row r="2866">
      <c r="A2866" t="n">
        <v>2003</v>
      </c>
      <c r="B2866" t="s">
        <v>1175</v>
      </c>
      <c r="C2866" t="s">
        <v>1176</v>
      </c>
      <c r="D2866" t="s">
        <v>1072</v>
      </c>
      <c r="E2866" t="s">
        <v>1073</v>
      </c>
      <c r="F2866" t="s">
        <v>1067</v>
      </c>
      <c r="G2866" t="n">
        <v>0.0241123882425004</v>
      </c>
      <c r="H2866" t="n">
        <v>813260480</v>
      </c>
      <c r="I2866" t="s">
        <v>1086</v>
      </c>
      <c r="J2866" t="s">
        <v>1087</v>
      </c>
    </row>
    <row r="2867">
      <c r="A2867" t="n">
        <v>2003</v>
      </c>
      <c r="B2867" t="s">
        <v>1175</v>
      </c>
      <c r="C2867" t="s">
        <v>1176</v>
      </c>
      <c r="D2867" t="s">
        <v>1074</v>
      </c>
      <c r="E2867" t="s">
        <v>1075</v>
      </c>
      <c r="F2867" t="s">
        <v>1067</v>
      </c>
      <c r="G2867" t="n">
        <v>0.042985283189399</v>
      </c>
      <c r="H2867" t="n">
        <v>813260480</v>
      </c>
      <c r="I2867" t="s">
        <v>1086</v>
      </c>
      <c r="J2867" t="s">
        <v>1087</v>
      </c>
    </row>
    <row r="2868">
      <c r="A2868" t="n">
        <v>2003</v>
      </c>
      <c r="B2868" t="s">
        <v>1175</v>
      </c>
      <c r="C2868" t="s">
        <v>1176</v>
      </c>
      <c r="D2868" t="s">
        <v>1076</v>
      </c>
      <c r="E2868" t="s">
        <v>1077</v>
      </c>
      <c r="F2868" t="s">
        <v>1067</v>
      </c>
      <c r="G2868" t="n">
        <v>0.08167873208829</v>
      </c>
      <c r="H2868" t="n">
        <v>813260480</v>
      </c>
      <c r="I2868" t="s">
        <v>1086</v>
      </c>
      <c r="J2868" t="s">
        <v>1087</v>
      </c>
    </row>
    <row r="2869">
      <c r="A2869" t="n">
        <v>2003</v>
      </c>
      <c r="B2869" t="s">
        <v>1175</v>
      </c>
      <c r="C2869" t="s">
        <v>1176</v>
      </c>
      <c r="D2869" t="s">
        <v>1078</v>
      </c>
      <c r="E2869" t="s">
        <v>1079</v>
      </c>
      <c r="F2869" t="s">
        <v>1067</v>
      </c>
      <c r="G2869"/>
      <c r="H2869" t="n">
        <v>813260480</v>
      </c>
      <c r="I2869" t="s">
        <v>1086</v>
      </c>
      <c r="J2869" t="s">
        <v>1087</v>
      </c>
    </row>
    <row r="2870">
      <c r="A2870" t="n">
        <v>2003</v>
      </c>
      <c r="B2870" t="s">
        <v>1177</v>
      </c>
      <c r="C2870" t="s">
        <v>1178</v>
      </c>
      <c r="D2870" t="s">
        <v>1065</v>
      </c>
      <c r="E2870" t="s">
        <v>1066</v>
      </c>
      <c r="F2870" t="s">
        <v>1067</v>
      </c>
      <c r="G2870" t="n">
        <v>0</v>
      </c>
      <c r="H2870" t="n">
        <v>17276999680</v>
      </c>
      <c r="I2870" t="s">
        <v>1068</v>
      </c>
      <c r="J2870" t="s">
        <v>1091</v>
      </c>
    </row>
    <row r="2871">
      <c r="A2871" t="n">
        <v>2003</v>
      </c>
      <c r="B2871" t="s">
        <v>1177</v>
      </c>
      <c r="C2871" t="s">
        <v>1178</v>
      </c>
      <c r="D2871" t="s">
        <v>1070</v>
      </c>
      <c r="E2871" t="s">
        <v>1071</v>
      </c>
      <c r="F2871" t="s">
        <v>1067</v>
      </c>
      <c r="G2871" t="n">
        <v>0</v>
      </c>
      <c r="H2871" t="n">
        <v>17276999680</v>
      </c>
      <c r="I2871" t="s">
        <v>1068</v>
      </c>
      <c r="J2871" t="s">
        <v>1091</v>
      </c>
    </row>
    <row r="2872">
      <c r="A2872" t="n">
        <v>2003</v>
      </c>
      <c r="B2872" t="s">
        <v>1177</v>
      </c>
      <c r="C2872" t="s">
        <v>1178</v>
      </c>
      <c r="D2872" t="s">
        <v>1072</v>
      </c>
      <c r="E2872" t="s">
        <v>1073</v>
      </c>
      <c r="F2872" t="s">
        <v>1067</v>
      </c>
      <c r="G2872" t="n">
        <v>0</v>
      </c>
      <c r="H2872" t="n">
        <v>17276999680</v>
      </c>
      <c r="I2872" t="s">
        <v>1068</v>
      </c>
      <c r="J2872" t="s">
        <v>1091</v>
      </c>
    </row>
    <row r="2873">
      <c r="A2873" t="n">
        <v>2003</v>
      </c>
      <c r="B2873" t="s">
        <v>1177</v>
      </c>
      <c r="C2873" t="s">
        <v>1178</v>
      </c>
      <c r="D2873" t="s">
        <v>1074</v>
      </c>
      <c r="E2873" t="s">
        <v>1075</v>
      </c>
      <c r="F2873" t="s">
        <v>1067</v>
      </c>
      <c r="G2873" t="n">
        <v>0</v>
      </c>
      <c r="H2873" t="n">
        <v>17276999680</v>
      </c>
      <c r="I2873" t="s">
        <v>1068</v>
      </c>
      <c r="J2873" t="s">
        <v>1091</v>
      </c>
    </row>
    <row r="2874">
      <c r="A2874" t="n">
        <v>2003</v>
      </c>
      <c r="B2874" t="s">
        <v>1177</v>
      </c>
      <c r="C2874" t="s">
        <v>1178</v>
      </c>
      <c r="D2874" t="s">
        <v>1076</v>
      </c>
      <c r="E2874" t="s">
        <v>1077</v>
      </c>
      <c r="F2874" t="s">
        <v>1067</v>
      </c>
      <c r="G2874" t="n">
        <v>0</v>
      </c>
      <c r="H2874" t="n">
        <v>17276999680</v>
      </c>
      <c r="I2874" t="s">
        <v>1068</v>
      </c>
      <c r="J2874" t="s">
        <v>1091</v>
      </c>
    </row>
    <row r="2875">
      <c r="A2875" t="n">
        <v>2003</v>
      </c>
      <c r="B2875" t="s">
        <v>1177</v>
      </c>
      <c r="C2875" t="s">
        <v>1178</v>
      </c>
      <c r="D2875" t="s">
        <v>1078</v>
      </c>
      <c r="E2875" t="s">
        <v>1079</v>
      </c>
      <c r="F2875" t="s">
        <v>1067</v>
      </c>
      <c r="G2875"/>
      <c r="H2875" t="n">
        <v>17276999680</v>
      </c>
      <c r="I2875" t="s">
        <v>1068</v>
      </c>
      <c r="J2875" t="s">
        <v>1091</v>
      </c>
    </row>
    <row r="2876">
      <c r="A2876" t="n">
        <v>2003</v>
      </c>
      <c r="B2876" t="s">
        <v>1179</v>
      </c>
      <c r="C2876" t="s">
        <v>1180</v>
      </c>
      <c r="D2876" t="s">
        <v>1065</v>
      </c>
      <c r="E2876" t="s">
        <v>1066</v>
      </c>
      <c r="F2876" t="s">
        <v>1067</v>
      </c>
      <c r="G2876" t="n">
        <v>0.0278545997130706</v>
      </c>
      <c r="H2876" t="n">
        <v>35901100032</v>
      </c>
      <c r="I2876" t="s">
        <v>1068</v>
      </c>
      <c r="J2876" t="s">
        <v>1091</v>
      </c>
    </row>
    <row r="2877">
      <c r="A2877" t="n">
        <v>2003</v>
      </c>
      <c r="B2877" t="s">
        <v>1179</v>
      </c>
      <c r="C2877" t="s">
        <v>1180</v>
      </c>
      <c r="D2877" t="s">
        <v>1070</v>
      </c>
      <c r="E2877" t="s">
        <v>1071</v>
      </c>
      <c r="F2877" t="s">
        <v>1067</v>
      </c>
      <c r="G2877" t="n">
        <v>0.092304702785143</v>
      </c>
      <c r="H2877" t="n">
        <v>35901100032</v>
      </c>
      <c r="I2877" t="s">
        <v>1068</v>
      </c>
      <c r="J2877" t="s">
        <v>1091</v>
      </c>
    </row>
    <row r="2878">
      <c r="A2878" t="n">
        <v>2003</v>
      </c>
      <c r="B2878" t="s">
        <v>1179</v>
      </c>
      <c r="C2878" t="s">
        <v>1180</v>
      </c>
      <c r="D2878" t="s">
        <v>1072</v>
      </c>
      <c r="E2878" t="s">
        <v>1073</v>
      </c>
      <c r="F2878" t="s">
        <v>1067</v>
      </c>
      <c r="G2878" t="n">
        <v>0.0116261405275862</v>
      </c>
      <c r="H2878" t="n">
        <v>35901100032</v>
      </c>
      <c r="I2878" t="s">
        <v>1068</v>
      </c>
      <c r="J2878" t="s">
        <v>1091</v>
      </c>
    </row>
    <row r="2879">
      <c r="A2879" t="n">
        <v>2003</v>
      </c>
      <c r="B2879" t="s">
        <v>1179</v>
      </c>
      <c r="C2879" t="s">
        <v>1180</v>
      </c>
      <c r="D2879" t="s">
        <v>1074</v>
      </c>
      <c r="E2879" t="s">
        <v>1075</v>
      </c>
      <c r="F2879" t="s">
        <v>1067</v>
      </c>
      <c r="G2879" t="n">
        <v>0.156100788423763</v>
      </c>
      <c r="H2879" t="n">
        <v>35901100032</v>
      </c>
      <c r="I2879" t="s">
        <v>1068</v>
      </c>
      <c r="J2879" t="s">
        <v>1091</v>
      </c>
    </row>
    <row r="2880">
      <c r="A2880" t="n">
        <v>2003</v>
      </c>
      <c r="B2880" t="s">
        <v>1179</v>
      </c>
      <c r="C2880" t="s">
        <v>1180</v>
      </c>
      <c r="D2880" t="s">
        <v>1076</v>
      </c>
      <c r="E2880" t="s">
        <v>1077</v>
      </c>
      <c r="F2880" t="s">
        <v>1067</v>
      </c>
      <c r="G2880" t="n">
        <v>0.287886231449562</v>
      </c>
      <c r="H2880" t="n">
        <v>35901100032</v>
      </c>
      <c r="I2880" t="s">
        <v>1068</v>
      </c>
      <c r="J2880" t="s">
        <v>1091</v>
      </c>
    </row>
    <row r="2881">
      <c r="A2881" t="n">
        <v>2003</v>
      </c>
      <c r="B2881" t="s">
        <v>1179</v>
      </c>
      <c r="C2881" t="s">
        <v>1180</v>
      </c>
      <c r="D2881" t="s">
        <v>1078</v>
      </c>
      <c r="E2881" t="s">
        <v>1079</v>
      </c>
      <c r="F2881" t="s">
        <v>1067</v>
      </c>
      <c r="G2881"/>
      <c r="H2881" t="n">
        <v>35901100032</v>
      </c>
      <c r="I2881" t="s">
        <v>1068</v>
      </c>
      <c r="J2881" t="s">
        <v>1091</v>
      </c>
    </row>
    <row r="2882">
      <c r="A2882" t="n">
        <v>2003</v>
      </c>
      <c r="B2882" t="s">
        <v>1181</v>
      </c>
      <c r="C2882" t="s">
        <v>1182</v>
      </c>
      <c r="D2882" t="s">
        <v>1065</v>
      </c>
      <c r="E2882" t="s">
        <v>1066</v>
      </c>
      <c r="F2882" t="s">
        <v>1067</v>
      </c>
      <c r="G2882" t="n">
        <v>0</v>
      </c>
      <c r="H2882" t="n">
        <v>2118747904</v>
      </c>
      <c r="I2882" t="s">
        <v>1068</v>
      </c>
      <c r="J2882" t="s">
        <v>1069</v>
      </c>
    </row>
    <row r="2883">
      <c r="A2883" t="n">
        <v>2003</v>
      </c>
      <c r="B2883" t="s">
        <v>1181</v>
      </c>
      <c r="C2883" t="s">
        <v>1182</v>
      </c>
      <c r="D2883" t="s">
        <v>1070</v>
      </c>
      <c r="E2883" t="s">
        <v>1071</v>
      </c>
      <c r="F2883" t="s">
        <v>1067</v>
      </c>
      <c r="G2883" t="n">
        <v>0</v>
      </c>
      <c r="H2883" t="n">
        <v>2118747904</v>
      </c>
      <c r="I2883" t="s">
        <v>1068</v>
      </c>
      <c r="J2883" t="s">
        <v>1069</v>
      </c>
    </row>
    <row r="2884">
      <c r="A2884" t="n">
        <v>2003</v>
      </c>
      <c r="B2884" t="s">
        <v>1181</v>
      </c>
      <c r="C2884" t="s">
        <v>1182</v>
      </c>
      <c r="D2884" t="s">
        <v>1072</v>
      </c>
      <c r="E2884" t="s">
        <v>1073</v>
      </c>
      <c r="F2884" t="s">
        <v>1067</v>
      </c>
      <c r="G2884" t="n">
        <v>0</v>
      </c>
      <c r="H2884" t="n">
        <v>2118747904</v>
      </c>
      <c r="I2884" t="s">
        <v>1068</v>
      </c>
      <c r="J2884" t="s">
        <v>1069</v>
      </c>
    </row>
    <row r="2885">
      <c r="A2885" t="n">
        <v>2003</v>
      </c>
      <c r="B2885" t="s">
        <v>1181</v>
      </c>
      <c r="C2885" t="s">
        <v>1182</v>
      </c>
      <c r="D2885" t="s">
        <v>1074</v>
      </c>
      <c r="E2885" t="s">
        <v>1075</v>
      </c>
      <c r="F2885" t="s">
        <v>1067</v>
      </c>
      <c r="G2885" t="n">
        <v>0</v>
      </c>
      <c r="H2885" t="n">
        <v>2118747904</v>
      </c>
      <c r="I2885" t="s">
        <v>1068</v>
      </c>
      <c r="J2885" t="s">
        <v>1069</v>
      </c>
    </row>
    <row r="2886">
      <c r="A2886" t="n">
        <v>2003</v>
      </c>
      <c r="B2886" t="s">
        <v>1181</v>
      </c>
      <c r="C2886" t="s">
        <v>1182</v>
      </c>
      <c r="D2886" t="s">
        <v>1076</v>
      </c>
      <c r="E2886" t="s">
        <v>1077</v>
      </c>
      <c r="F2886" t="s">
        <v>1067</v>
      </c>
      <c r="G2886" t="n">
        <v>0</v>
      </c>
      <c r="H2886" t="n">
        <v>2118747904</v>
      </c>
      <c r="I2886" t="s">
        <v>1068</v>
      </c>
      <c r="J2886" t="s">
        <v>1069</v>
      </c>
    </row>
    <row r="2887">
      <c r="A2887" t="n">
        <v>2003</v>
      </c>
      <c r="B2887" t="s">
        <v>1181</v>
      </c>
      <c r="C2887" t="s">
        <v>1182</v>
      </c>
      <c r="D2887" t="s">
        <v>1078</v>
      </c>
      <c r="E2887" t="s">
        <v>1079</v>
      </c>
      <c r="F2887" t="s">
        <v>1067</v>
      </c>
      <c r="G2887"/>
      <c r="H2887" t="n">
        <v>2118747904</v>
      </c>
      <c r="I2887" t="s">
        <v>1068</v>
      </c>
      <c r="J2887" t="s">
        <v>1069</v>
      </c>
    </row>
    <row r="2888">
      <c r="A2888" t="n">
        <v>2003</v>
      </c>
      <c r="B2888" t="s">
        <v>1183</v>
      </c>
      <c r="C2888" t="s">
        <v>1184</v>
      </c>
      <c r="D2888" t="s">
        <v>1065</v>
      </c>
      <c r="E2888" t="s">
        <v>1066</v>
      </c>
      <c r="F2888" t="s">
        <v>1067</v>
      </c>
      <c r="G2888" t="n">
        <v>0</v>
      </c>
      <c r="H2888" t="n">
        <v>3309425152</v>
      </c>
      <c r="I2888" t="s">
        <v>1068</v>
      </c>
      <c r="J2888" t="s">
        <v>1069</v>
      </c>
    </row>
    <row r="2889">
      <c r="A2889" t="n">
        <v>2003</v>
      </c>
      <c r="B2889" t="s">
        <v>1183</v>
      </c>
      <c r="C2889" t="s">
        <v>1184</v>
      </c>
      <c r="D2889" t="s">
        <v>1070</v>
      </c>
      <c r="E2889" t="s">
        <v>1071</v>
      </c>
      <c r="F2889" t="s">
        <v>1067</v>
      </c>
      <c r="G2889" t="n">
        <v>0</v>
      </c>
      <c r="H2889" t="n">
        <v>3309425152</v>
      </c>
      <c r="I2889" t="s">
        <v>1068</v>
      </c>
      <c r="J2889" t="s">
        <v>1069</v>
      </c>
    </row>
    <row r="2890">
      <c r="A2890" t="n">
        <v>2003</v>
      </c>
      <c r="B2890" t="s">
        <v>1183</v>
      </c>
      <c r="C2890" t="s">
        <v>1184</v>
      </c>
      <c r="D2890" t="s">
        <v>1072</v>
      </c>
      <c r="E2890" t="s">
        <v>1073</v>
      </c>
      <c r="F2890" t="s">
        <v>1067</v>
      </c>
      <c r="G2890" t="n">
        <v>0</v>
      </c>
      <c r="H2890" t="n">
        <v>3309425152</v>
      </c>
      <c r="I2890" t="s">
        <v>1068</v>
      </c>
      <c r="J2890" t="s">
        <v>1069</v>
      </c>
    </row>
    <row r="2891">
      <c r="A2891" t="n">
        <v>2003</v>
      </c>
      <c r="B2891" t="s">
        <v>1183</v>
      </c>
      <c r="C2891" t="s">
        <v>1184</v>
      </c>
      <c r="D2891" t="s">
        <v>1074</v>
      </c>
      <c r="E2891" t="s">
        <v>1075</v>
      </c>
      <c r="F2891" t="s">
        <v>1067</v>
      </c>
      <c r="G2891" t="n">
        <v>0</v>
      </c>
      <c r="H2891" t="n">
        <v>3309425152</v>
      </c>
      <c r="I2891" t="s">
        <v>1068</v>
      </c>
      <c r="J2891" t="s">
        <v>1069</v>
      </c>
    </row>
    <row r="2892">
      <c r="A2892" t="n">
        <v>2003</v>
      </c>
      <c r="B2892" t="s">
        <v>1183</v>
      </c>
      <c r="C2892" t="s">
        <v>1184</v>
      </c>
      <c r="D2892" t="s">
        <v>1076</v>
      </c>
      <c r="E2892" t="s">
        <v>1077</v>
      </c>
      <c r="F2892" t="s">
        <v>1067</v>
      </c>
      <c r="G2892" t="n">
        <v>0</v>
      </c>
      <c r="H2892" t="n">
        <v>3309425152</v>
      </c>
      <c r="I2892" t="s">
        <v>1068</v>
      </c>
      <c r="J2892" t="s">
        <v>1069</v>
      </c>
    </row>
    <row r="2893">
      <c r="A2893" t="n">
        <v>2003</v>
      </c>
      <c r="B2893" t="s">
        <v>1183</v>
      </c>
      <c r="C2893" t="s">
        <v>1184</v>
      </c>
      <c r="D2893" t="s">
        <v>1078</v>
      </c>
      <c r="E2893" t="s">
        <v>1079</v>
      </c>
      <c r="F2893" t="s">
        <v>1067</v>
      </c>
      <c r="G2893" t="n">
        <v>304.846790378342</v>
      </c>
      <c r="H2893" t="n">
        <v>3309425152</v>
      </c>
      <c r="I2893" t="s">
        <v>1068</v>
      </c>
      <c r="J2893" t="s">
        <v>1069</v>
      </c>
    </row>
    <row r="2894">
      <c r="A2894" t="n">
        <v>2003</v>
      </c>
      <c r="B2894" t="s">
        <v>1185</v>
      </c>
      <c r="C2894" t="s">
        <v>1186</v>
      </c>
      <c r="D2894" t="s">
        <v>1065</v>
      </c>
      <c r="E2894" t="s">
        <v>1066</v>
      </c>
      <c r="F2894" t="s">
        <v>1067</v>
      </c>
      <c r="G2894" t="n">
        <v>0</v>
      </c>
      <c r="H2894" t="n">
        <v>14552000512</v>
      </c>
      <c r="I2894" t="s">
        <v>1090</v>
      </c>
      <c r="J2894" t="s">
        <v>1069</v>
      </c>
    </row>
    <row r="2895">
      <c r="A2895" t="n">
        <v>2003</v>
      </c>
      <c r="B2895" t="s">
        <v>1185</v>
      </c>
      <c r="C2895" t="s">
        <v>1186</v>
      </c>
      <c r="D2895" t="s">
        <v>1070</v>
      </c>
      <c r="E2895" t="s">
        <v>1071</v>
      </c>
      <c r="F2895" t="s">
        <v>1067</v>
      </c>
      <c r="G2895" t="n">
        <v>0</v>
      </c>
      <c r="H2895" t="n">
        <v>14552000512</v>
      </c>
      <c r="I2895" t="s">
        <v>1090</v>
      </c>
      <c r="J2895" t="s">
        <v>1069</v>
      </c>
    </row>
    <row r="2896">
      <c r="A2896" t="n">
        <v>2003</v>
      </c>
      <c r="B2896" t="s">
        <v>1185</v>
      </c>
      <c r="C2896" t="s">
        <v>1186</v>
      </c>
      <c r="D2896" t="s">
        <v>1072</v>
      </c>
      <c r="E2896" t="s">
        <v>1073</v>
      </c>
      <c r="F2896" t="s">
        <v>1067</v>
      </c>
      <c r="G2896" t="n">
        <v>0</v>
      </c>
      <c r="H2896" t="n">
        <v>14552000512</v>
      </c>
      <c r="I2896" t="s">
        <v>1090</v>
      </c>
      <c r="J2896" t="s">
        <v>1069</v>
      </c>
    </row>
    <row r="2897">
      <c r="A2897" t="n">
        <v>2003</v>
      </c>
      <c r="B2897" t="s">
        <v>1185</v>
      </c>
      <c r="C2897" t="s">
        <v>1186</v>
      </c>
      <c r="D2897" t="s">
        <v>1074</v>
      </c>
      <c r="E2897" t="s">
        <v>1075</v>
      </c>
      <c r="F2897" t="s">
        <v>1067</v>
      </c>
      <c r="G2897" t="n">
        <v>0</v>
      </c>
      <c r="H2897" t="n">
        <v>14552000512</v>
      </c>
      <c r="I2897" t="s">
        <v>1090</v>
      </c>
      <c r="J2897" t="s">
        <v>1069</v>
      </c>
    </row>
    <row r="2898">
      <c r="A2898" t="n">
        <v>2003</v>
      </c>
      <c r="B2898" t="s">
        <v>1185</v>
      </c>
      <c r="C2898" t="s">
        <v>1186</v>
      </c>
      <c r="D2898" t="s">
        <v>1076</v>
      </c>
      <c r="E2898" t="s">
        <v>1077</v>
      </c>
      <c r="F2898" t="s">
        <v>1067</v>
      </c>
      <c r="G2898" t="n">
        <v>0</v>
      </c>
      <c r="H2898" t="n">
        <v>14552000512</v>
      </c>
      <c r="I2898" t="s">
        <v>1090</v>
      </c>
      <c r="J2898" t="s">
        <v>1069</v>
      </c>
    </row>
    <row r="2899">
      <c r="A2899" t="n">
        <v>2003</v>
      </c>
      <c r="B2899" t="s">
        <v>1185</v>
      </c>
      <c r="C2899" t="s">
        <v>1186</v>
      </c>
      <c r="D2899" t="s">
        <v>1078</v>
      </c>
      <c r="E2899" t="s">
        <v>1079</v>
      </c>
      <c r="F2899" t="s">
        <v>1067</v>
      </c>
      <c r="G2899" t="n">
        <v>38.7331783347386</v>
      </c>
      <c r="H2899" t="n">
        <v>14552000512</v>
      </c>
      <c r="I2899" t="s">
        <v>1090</v>
      </c>
      <c r="J2899" t="s">
        <v>1069</v>
      </c>
    </row>
    <row r="2900">
      <c r="A2900" t="n">
        <v>2003</v>
      </c>
      <c r="B2900" t="s">
        <v>1187</v>
      </c>
      <c r="C2900" t="s">
        <v>1188</v>
      </c>
      <c r="D2900" t="s">
        <v>1065</v>
      </c>
      <c r="E2900" t="s">
        <v>1066</v>
      </c>
      <c r="F2900" t="s">
        <v>1067</v>
      </c>
      <c r="G2900" t="n">
        <v>0.0230958499327296</v>
      </c>
      <c r="H2900" t="n">
        <v>100090470400</v>
      </c>
      <c r="I2900" t="s">
        <v>1090</v>
      </c>
      <c r="J2900" t="s">
        <v>1069</v>
      </c>
    </row>
    <row r="2901">
      <c r="A2901" t="n">
        <v>2003</v>
      </c>
      <c r="B2901" t="s">
        <v>1187</v>
      </c>
      <c r="C2901" t="s">
        <v>1188</v>
      </c>
      <c r="D2901" t="s">
        <v>1070</v>
      </c>
      <c r="E2901" t="s">
        <v>1071</v>
      </c>
      <c r="F2901" t="s">
        <v>1067</v>
      </c>
      <c r="G2901" t="n">
        <v>0.523411176228711</v>
      </c>
      <c r="H2901" t="n">
        <v>100090470400</v>
      </c>
      <c r="I2901" t="s">
        <v>1090</v>
      </c>
      <c r="J2901" t="s">
        <v>1069</v>
      </c>
    </row>
    <row r="2902">
      <c r="A2902" t="n">
        <v>2003</v>
      </c>
      <c r="B2902" t="s">
        <v>1187</v>
      </c>
      <c r="C2902" t="s">
        <v>1188</v>
      </c>
      <c r="D2902" t="s">
        <v>1072</v>
      </c>
      <c r="E2902" t="s">
        <v>1073</v>
      </c>
      <c r="F2902" t="s">
        <v>1067</v>
      </c>
      <c r="G2902" t="n">
        <v>1.07416328796953</v>
      </c>
      <c r="H2902" t="n">
        <v>100090470400</v>
      </c>
      <c r="I2902" t="s">
        <v>1090</v>
      </c>
      <c r="J2902" t="s">
        <v>1069</v>
      </c>
    </row>
    <row r="2903">
      <c r="A2903" t="n">
        <v>2003</v>
      </c>
      <c r="B2903" t="s">
        <v>1187</v>
      </c>
      <c r="C2903" t="s">
        <v>1188</v>
      </c>
      <c r="D2903" t="s">
        <v>1074</v>
      </c>
      <c r="E2903" t="s">
        <v>1075</v>
      </c>
      <c r="F2903" t="s">
        <v>1067</v>
      </c>
      <c r="G2903" t="n">
        <v>2.7780388742254</v>
      </c>
      <c r="H2903" t="n">
        <v>100090470400</v>
      </c>
      <c r="I2903" t="s">
        <v>1090</v>
      </c>
      <c r="J2903" t="s">
        <v>1069</v>
      </c>
    </row>
    <row r="2904">
      <c r="A2904" t="n">
        <v>2003</v>
      </c>
      <c r="B2904" t="s">
        <v>1187</v>
      </c>
      <c r="C2904" t="s">
        <v>1188</v>
      </c>
      <c r="D2904" t="s">
        <v>1076</v>
      </c>
      <c r="E2904" t="s">
        <v>1077</v>
      </c>
      <c r="F2904" t="s">
        <v>1067</v>
      </c>
      <c r="G2904" t="n">
        <v>4.39870918835638</v>
      </c>
      <c r="H2904" t="n">
        <v>100090470400</v>
      </c>
      <c r="I2904" t="s">
        <v>1090</v>
      </c>
      <c r="J2904" t="s">
        <v>1069</v>
      </c>
    </row>
    <row r="2905">
      <c r="A2905" t="n">
        <v>2003</v>
      </c>
      <c r="B2905" t="s">
        <v>1187</v>
      </c>
      <c r="C2905" t="s">
        <v>1188</v>
      </c>
      <c r="D2905" t="s">
        <v>1078</v>
      </c>
      <c r="E2905" t="s">
        <v>1079</v>
      </c>
      <c r="F2905" t="s">
        <v>1067</v>
      </c>
      <c r="G2905"/>
      <c r="H2905" t="n">
        <v>100090470400</v>
      </c>
      <c r="I2905" t="s">
        <v>1090</v>
      </c>
      <c r="J2905" t="s">
        <v>1069</v>
      </c>
    </row>
    <row r="2906">
      <c r="A2906" t="n">
        <v>2003</v>
      </c>
      <c r="B2906" t="s">
        <v>1189</v>
      </c>
      <c r="C2906" t="s">
        <v>1190</v>
      </c>
      <c r="D2906" t="s">
        <v>1065</v>
      </c>
      <c r="E2906" t="s">
        <v>1066</v>
      </c>
      <c r="F2906" t="s">
        <v>1067</v>
      </c>
      <c r="G2906" t="n">
        <v>2.39494932660454</v>
      </c>
      <c r="H2906" t="n">
        <v>2501013929984</v>
      </c>
      <c r="I2906" t="s">
        <v>1090</v>
      </c>
      <c r="J2906" t="s">
        <v>1069</v>
      </c>
    </row>
    <row r="2907">
      <c r="A2907" t="n">
        <v>2003</v>
      </c>
      <c r="B2907" t="s">
        <v>1189</v>
      </c>
      <c r="C2907" t="s">
        <v>1190</v>
      </c>
      <c r="D2907" t="s">
        <v>1070</v>
      </c>
      <c r="E2907" t="s">
        <v>1071</v>
      </c>
      <c r="F2907" t="s">
        <v>1067</v>
      </c>
      <c r="G2907" t="n">
        <v>14.4636854458272</v>
      </c>
      <c r="H2907" t="n">
        <v>2501013929984</v>
      </c>
      <c r="I2907" t="s">
        <v>1090</v>
      </c>
      <c r="J2907" t="s">
        <v>1069</v>
      </c>
    </row>
    <row r="2908">
      <c r="A2908" t="n">
        <v>2003</v>
      </c>
      <c r="B2908" t="s">
        <v>1189</v>
      </c>
      <c r="C2908" t="s">
        <v>1190</v>
      </c>
      <c r="D2908" t="s">
        <v>1072</v>
      </c>
      <c r="E2908" t="s">
        <v>1073</v>
      </c>
      <c r="F2908" t="s">
        <v>1067</v>
      </c>
      <c r="G2908" t="n">
        <v>334.050879694317</v>
      </c>
      <c r="H2908" t="n">
        <v>2501013929984</v>
      </c>
      <c r="I2908" t="s">
        <v>1090</v>
      </c>
      <c r="J2908" t="s">
        <v>1069</v>
      </c>
    </row>
    <row r="2909">
      <c r="A2909" t="n">
        <v>2003</v>
      </c>
      <c r="B2909" t="s">
        <v>1189</v>
      </c>
      <c r="C2909" t="s">
        <v>1190</v>
      </c>
      <c r="D2909" t="s">
        <v>1074</v>
      </c>
      <c r="E2909" t="s">
        <v>1075</v>
      </c>
      <c r="F2909" t="s">
        <v>1067</v>
      </c>
      <c r="G2909" t="n">
        <v>100.929611431867</v>
      </c>
      <c r="H2909" t="n">
        <v>2501013929984</v>
      </c>
      <c r="I2909" t="s">
        <v>1090</v>
      </c>
      <c r="J2909" t="s">
        <v>1069</v>
      </c>
    </row>
    <row r="2910">
      <c r="A2910" t="n">
        <v>2003</v>
      </c>
      <c r="B2910" t="s">
        <v>1189</v>
      </c>
      <c r="C2910" t="s">
        <v>1190</v>
      </c>
      <c r="D2910" t="s">
        <v>1076</v>
      </c>
      <c r="E2910" t="s">
        <v>1077</v>
      </c>
      <c r="F2910" t="s">
        <v>1067</v>
      </c>
      <c r="G2910" t="n">
        <v>451.839125898616</v>
      </c>
      <c r="H2910" t="n">
        <v>2501013929984</v>
      </c>
      <c r="I2910" t="s">
        <v>1090</v>
      </c>
      <c r="J2910" t="s">
        <v>1069</v>
      </c>
    </row>
    <row r="2911">
      <c r="A2911" t="n">
        <v>2003</v>
      </c>
      <c r="B2911" t="s">
        <v>1189</v>
      </c>
      <c r="C2911" t="s">
        <v>1190</v>
      </c>
      <c r="D2911" t="s">
        <v>1078</v>
      </c>
      <c r="E2911" t="s">
        <v>1079</v>
      </c>
      <c r="F2911" t="s">
        <v>1067</v>
      </c>
      <c r="G2911"/>
      <c r="H2911" t="n">
        <v>2501013929984</v>
      </c>
      <c r="I2911" t="s">
        <v>1090</v>
      </c>
      <c r="J2911" t="s">
        <v>1069</v>
      </c>
    </row>
    <row r="2912">
      <c r="A2912" t="n">
        <v>2003</v>
      </c>
      <c r="B2912" t="s">
        <v>1191</v>
      </c>
      <c r="C2912" t="s">
        <v>1192</v>
      </c>
      <c r="D2912" t="s">
        <v>1065</v>
      </c>
      <c r="E2912" t="s">
        <v>1066</v>
      </c>
      <c r="F2912" t="s">
        <v>1067</v>
      </c>
      <c r="G2912" t="n">
        <v>0</v>
      </c>
      <c r="H2912" t="n">
        <v>622044672</v>
      </c>
      <c r="I2912" t="s">
        <v>1099</v>
      </c>
      <c r="J2912" t="s">
        <v>1087</v>
      </c>
    </row>
    <row r="2913">
      <c r="A2913" t="n">
        <v>2003</v>
      </c>
      <c r="B2913" t="s">
        <v>1191</v>
      </c>
      <c r="C2913" t="s">
        <v>1192</v>
      </c>
      <c r="D2913" t="s">
        <v>1070</v>
      </c>
      <c r="E2913" t="s">
        <v>1071</v>
      </c>
      <c r="F2913" t="s">
        <v>1067</v>
      </c>
      <c r="G2913" t="n">
        <v>0</v>
      </c>
      <c r="H2913" t="n">
        <v>622044672</v>
      </c>
      <c r="I2913" t="s">
        <v>1099</v>
      </c>
      <c r="J2913" t="s">
        <v>1087</v>
      </c>
    </row>
    <row r="2914">
      <c r="A2914" t="n">
        <v>2003</v>
      </c>
      <c r="B2914" t="s">
        <v>1191</v>
      </c>
      <c r="C2914" t="s">
        <v>1192</v>
      </c>
      <c r="D2914" t="s">
        <v>1072</v>
      </c>
      <c r="E2914" t="s">
        <v>1073</v>
      </c>
      <c r="F2914" t="s">
        <v>1067</v>
      </c>
      <c r="G2914" t="n">
        <v>0</v>
      </c>
      <c r="H2914" t="n">
        <v>622044672</v>
      </c>
      <c r="I2914" t="s">
        <v>1099</v>
      </c>
      <c r="J2914" t="s">
        <v>1087</v>
      </c>
    </row>
    <row r="2915">
      <c r="A2915" t="n">
        <v>2003</v>
      </c>
      <c r="B2915" t="s">
        <v>1191</v>
      </c>
      <c r="C2915" t="s">
        <v>1192</v>
      </c>
      <c r="D2915" t="s">
        <v>1074</v>
      </c>
      <c r="E2915" t="s">
        <v>1075</v>
      </c>
      <c r="F2915" t="s">
        <v>1067</v>
      </c>
      <c r="G2915" t="n">
        <v>0</v>
      </c>
      <c r="H2915" t="n">
        <v>622044672</v>
      </c>
      <c r="I2915" t="s">
        <v>1099</v>
      </c>
      <c r="J2915" t="s">
        <v>1087</v>
      </c>
    </row>
    <row r="2916">
      <c r="A2916" t="n">
        <v>2003</v>
      </c>
      <c r="B2916" t="s">
        <v>1191</v>
      </c>
      <c r="C2916" t="s">
        <v>1192</v>
      </c>
      <c r="D2916" t="s">
        <v>1076</v>
      </c>
      <c r="E2916" t="s">
        <v>1077</v>
      </c>
      <c r="F2916" t="s">
        <v>1067</v>
      </c>
      <c r="G2916" t="n">
        <v>0</v>
      </c>
      <c r="H2916" t="n">
        <v>622044672</v>
      </c>
      <c r="I2916" t="s">
        <v>1099</v>
      </c>
      <c r="J2916" t="s">
        <v>1087</v>
      </c>
    </row>
    <row r="2917">
      <c r="A2917" t="n">
        <v>2003</v>
      </c>
      <c r="B2917" t="s">
        <v>1191</v>
      </c>
      <c r="C2917" t="s">
        <v>1192</v>
      </c>
      <c r="D2917" t="s">
        <v>1078</v>
      </c>
      <c r="E2917" t="s">
        <v>1079</v>
      </c>
      <c r="F2917" t="s">
        <v>1067</v>
      </c>
      <c r="G2917"/>
      <c r="H2917" t="n">
        <v>622044672</v>
      </c>
      <c r="I2917" t="s">
        <v>1099</v>
      </c>
      <c r="J2917" t="s">
        <v>1087</v>
      </c>
    </row>
    <row r="2918">
      <c r="A2918" t="n">
        <v>2003</v>
      </c>
      <c r="B2918" t="s">
        <v>1193</v>
      </c>
      <c r="C2918" t="s">
        <v>1194</v>
      </c>
      <c r="D2918" t="s">
        <v>1065</v>
      </c>
      <c r="E2918" t="s">
        <v>1066</v>
      </c>
      <c r="F2918" t="s">
        <v>1067</v>
      </c>
      <c r="G2918" t="n">
        <v>0</v>
      </c>
      <c r="H2918" t="n">
        <v>343311104</v>
      </c>
      <c r="I2918" t="s">
        <v>1068</v>
      </c>
      <c r="J2918" t="s">
        <v>1091</v>
      </c>
    </row>
    <row r="2919">
      <c r="A2919" t="n">
        <v>2003</v>
      </c>
      <c r="B2919" t="s">
        <v>1193</v>
      </c>
      <c r="C2919" t="s">
        <v>1194</v>
      </c>
      <c r="D2919" t="s">
        <v>1070</v>
      </c>
      <c r="E2919" t="s">
        <v>1071</v>
      </c>
      <c r="F2919" t="s">
        <v>1067</v>
      </c>
      <c r="G2919" t="n">
        <v>0</v>
      </c>
      <c r="H2919" t="n">
        <v>343311104</v>
      </c>
      <c r="I2919" t="s">
        <v>1068</v>
      </c>
      <c r="J2919" t="s">
        <v>1091</v>
      </c>
    </row>
    <row r="2920">
      <c r="A2920" t="n">
        <v>2003</v>
      </c>
      <c r="B2920" t="s">
        <v>1193</v>
      </c>
      <c r="C2920" t="s">
        <v>1194</v>
      </c>
      <c r="D2920" t="s">
        <v>1072</v>
      </c>
      <c r="E2920" t="s">
        <v>1073</v>
      </c>
      <c r="F2920" t="s">
        <v>1067</v>
      </c>
      <c r="G2920" t="n">
        <v>0</v>
      </c>
      <c r="H2920" t="n">
        <v>343311104</v>
      </c>
      <c r="I2920" t="s">
        <v>1068</v>
      </c>
      <c r="J2920" t="s">
        <v>1091</v>
      </c>
    </row>
    <row r="2921">
      <c r="A2921" t="n">
        <v>2003</v>
      </c>
      <c r="B2921" t="s">
        <v>1193</v>
      </c>
      <c r="C2921" t="s">
        <v>1194</v>
      </c>
      <c r="D2921" t="s">
        <v>1074</v>
      </c>
      <c r="E2921" t="s">
        <v>1075</v>
      </c>
      <c r="F2921" t="s">
        <v>1067</v>
      </c>
      <c r="G2921" t="n">
        <v>0</v>
      </c>
      <c r="H2921" t="n">
        <v>343311104</v>
      </c>
      <c r="I2921" t="s">
        <v>1068</v>
      </c>
      <c r="J2921" t="s">
        <v>1091</v>
      </c>
    </row>
    <row r="2922">
      <c r="A2922" t="n">
        <v>2003</v>
      </c>
      <c r="B2922" t="s">
        <v>1193</v>
      </c>
      <c r="C2922" t="s">
        <v>1194</v>
      </c>
      <c r="D2922" t="s">
        <v>1076</v>
      </c>
      <c r="E2922" t="s">
        <v>1077</v>
      </c>
      <c r="F2922" t="s">
        <v>1067</v>
      </c>
      <c r="G2922" t="n">
        <v>0</v>
      </c>
      <c r="H2922" t="n">
        <v>343311104</v>
      </c>
      <c r="I2922" t="s">
        <v>1068</v>
      </c>
      <c r="J2922" t="s">
        <v>1091</v>
      </c>
    </row>
    <row r="2923">
      <c r="A2923" t="n">
        <v>2003</v>
      </c>
      <c r="B2923" t="s">
        <v>1193</v>
      </c>
      <c r="C2923" t="s">
        <v>1194</v>
      </c>
      <c r="D2923" t="s">
        <v>1078</v>
      </c>
      <c r="E2923" t="s">
        <v>1079</v>
      </c>
      <c r="F2923" t="s">
        <v>1067</v>
      </c>
      <c r="G2923"/>
      <c r="H2923" t="n">
        <v>343311104</v>
      </c>
      <c r="I2923" t="s">
        <v>1068</v>
      </c>
      <c r="J2923" t="s">
        <v>1091</v>
      </c>
    </row>
    <row r="2924">
      <c r="A2924" t="n">
        <v>2003</v>
      </c>
      <c r="B2924" t="s">
        <v>1195</v>
      </c>
      <c r="C2924" t="s">
        <v>1196</v>
      </c>
      <c r="D2924" t="s">
        <v>1065</v>
      </c>
      <c r="E2924" t="s">
        <v>1066</v>
      </c>
      <c r="F2924" t="s">
        <v>1067</v>
      </c>
      <c r="G2924" t="n">
        <v>0.0564406044044692</v>
      </c>
      <c r="H2924" t="n">
        <v>218096992256</v>
      </c>
      <c r="I2924" t="s">
        <v>1090</v>
      </c>
      <c r="J2924" t="s">
        <v>1069</v>
      </c>
    </row>
    <row r="2925">
      <c r="A2925" t="n">
        <v>2003</v>
      </c>
      <c r="B2925" t="s">
        <v>1195</v>
      </c>
      <c r="C2925" t="s">
        <v>1196</v>
      </c>
      <c r="D2925" t="s">
        <v>1070</v>
      </c>
      <c r="E2925" t="s">
        <v>1071</v>
      </c>
      <c r="F2925" t="s">
        <v>1067</v>
      </c>
      <c r="G2925" t="n">
        <v>0.663162471166634</v>
      </c>
      <c r="H2925" t="n">
        <v>218096992256</v>
      </c>
      <c r="I2925" t="s">
        <v>1090</v>
      </c>
      <c r="J2925" t="s">
        <v>1069</v>
      </c>
    </row>
    <row r="2926">
      <c r="A2926" t="n">
        <v>2003</v>
      </c>
      <c r="B2926" t="s">
        <v>1195</v>
      </c>
      <c r="C2926" t="s">
        <v>1196</v>
      </c>
      <c r="D2926" t="s">
        <v>1072</v>
      </c>
      <c r="E2926" t="s">
        <v>1073</v>
      </c>
      <c r="F2926" t="s">
        <v>1067</v>
      </c>
      <c r="G2926" t="n">
        <v>3.22524529909385</v>
      </c>
      <c r="H2926" t="n">
        <v>218096992256</v>
      </c>
      <c r="I2926" t="s">
        <v>1090</v>
      </c>
      <c r="J2926" t="s">
        <v>1069</v>
      </c>
    </row>
    <row r="2927">
      <c r="A2927" t="n">
        <v>2003</v>
      </c>
      <c r="B2927" t="s">
        <v>1195</v>
      </c>
      <c r="C2927" t="s">
        <v>1196</v>
      </c>
      <c r="D2927" t="s">
        <v>1074</v>
      </c>
      <c r="E2927" t="s">
        <v>1075</v>
      </c>
      <c r="F2927" t="s">
        <v>1067</v>
      </c>
      <c r="G2927" t="n">
        <v>2.35461548519407</v>
      </c>
      <c r="H2927" t="n">
        <v>218096992256</v>
      </c>
      <c r="I2927" t="s">
        <v>1090</v>
      </c>
      <c r="J2927" t="s">
        <v>1069</v>
      </c>
    </row>
    <row r="2928">
      <c r="A2928" t="n">
        <v>2003</v>
      </c>
      <c r="B2928" t="s">
        <v>1195</v>
      </c>
      <c r="C2928" t="s">
        <v>1196</v>
      </c>
      <c r="D2928" t="s">
        <v>1076</v>
      </c>
      <c r="E2928" t="s">
        <v>1077</v>
      </c>
      <c r="F2928" t="s">
        <v>1067</v>
      </c>
      <c r="G2928" t="n">
        <v>6.29946385985902</v>
      </c>
      <c r="H2928" t="n">
        <v>218096992256</v>
      </c>
      <c r="I2928" t="s">
        <v>1090</v>
      </c>
      <c r="J2928" t="s">
        <v>1069</v>
      </c>
    </row>
    <row r="2929">
      <c r="A2929" t="n">
        <v>2003</v>
      </c>
      <c r="B2929" t="s">
        <v>1195</v>
      </c>
      <c r="C2929" t="s">
        <v>1196</v>
      </c>
      <c r="D2929" t="s">
        <v>1078</v>
      </c>
      <c r="E2929" t="s">
        <v>1079</v>
      </c>
      <c r="F2929" t="s">
        <v>1067</v>
      </c>
      <c r="G2929"/>
      <c r="H2929" t="n">
        <v>218096992256</v>
      </c>
      <c r="I2929" t="s">
        <v>1090</v>
      </c>
      <c r="J2929" t="s">
        <v>1069</v>
      </c>
    </row>
    <row r="2930">
      <c r="A2930" t="n">
        <v>2003</v>
      </c>
      <c r="B2930" t="s">
        <v>1197</v>
      </c>
      <c r="C2930" t="s">
        <v>1198</v>
      </c>
      <c r="D2930" t="s">
        <v>1065</v>
      </c>
      <c r="E2930" t="s">
        <v>1066</v>
      </c>
      <c r="F2930" t="s">
        <v>1067</v>
      </c>
      <c r="G2930" t="n">
        <v>0.0100464761553501</v>
      </c>
      <c r="H2930" t="n">
        <v>21403168768</v>
      </c>
      <c r="I2930" t="s">
        <v>1068</v>
      </c>
      <c r="J2930" t="s">
        <v>1091</v>
      </c>
    </row>
    <row r="2931">
      <c r="A2931" t="n">
        <v>2003</v>
      </c>
      <c r="B2931" t="s">
        <v>1197</v>
      </c>
      <c r="C2931" t="s">
        <v>1198</v>
      </c>
      <c r="D2931" t="s">
        <v>1070</v>
      </c>
      <c r="E2931" t="s">
        <v>1071</v>
      </c>
      <c r="F2931" t="s">
        <v>1067</v>
      </c>
      <c r="G2931" t="n">
        <v>0.626370694175419</v>
      </c>
      <c r="H2931" t="n">
        <v>21403168768</v>
      </c>
      <c r="I2931" t="s">
        <v>1068</v>
      </c>
      <c r="J2931" t="s">
        <v>1091</v>
      </c>
    </row>
    <row r="2932">
      <c r="A2932" t="n">
        <v>2003</v>
      </c>
      <c r="B2932" t="s">
        <v>1197</v>
      </c>
      <c r="C2932" t="s">
        <v>1198</v>
      </c>
      <c r="D2932" t="s">
        <v>1072</v>
      </c>
      <c r="E2932" t="s">
        <v>1073</v>
      </c>
      <c r="F2932" t="s">
        <v>1067</v>
      </c>
      <c r="G2932" t="n">
        <v>0.147033328216166</v>
      </c>
      <c r="H2932" t="n">
        <v>21403168768</v>
      </c>
      <c r="I2932" t="s">
        <v>1068</v>
      </c>
      <c r="J2932" t="s">
        <v>1091</v>
      </c>
    </row>
    <row r="2933">
      <c r="A2933" t="n">
        <v>2003</v>
      </c>
      <c r="B2933" t="s">
        <v>1197</v>
      </c>
      <c r="C2933" t="s">
        <v>1198</v>
      </c>
      <c r="D2933" t="s">
        <v>1074</v>
      </c>
      <c r="E2933" t="s">
        <v>1075</v>
      </c>
      <c r="F2933" t="s">
        <v>1067</v>
      </c>
      <c r="G2933" t="n">
        <v>0.917999166015234</v>
      </c>
      <c r="H2933" t="n">
        <v>21403168768</v>
      </c>
      <c r="I2933" t="s">
        <v>1068</v>
      </c>
      <c r="J2933" t="s">
        <v>1091</v>
      </c>
    </row>
    <row r="2934">
      <c r="A2934" t="n">
        <v>2003</v>
      </c>
      <c r="B2934" t="s">
        <v>1197</v>
      </c>
      <c r="C2934" t="s">
        <v>1198</v>
      </c>
      <c r="D2934" t="s">
        <v>1076</v>
      </c>
      <c r="E2934" t="s">
        <v>1077</v>
      </c>
      <c r="F2934" t="s">
        <v>1067</v>
      </c>
      <c r="G2934" t="n">
        <v>1.70144966456217</v>
      </c>
      <c r="H2934" t="n">
        <v>21403168768</v>
      </c>
      <c r="I2934" t="s">
        <v>1068</v>
      </c>
      <c r="J2934" t="s">
        <v>1091</v>
      </c>
    </row>
    <row r="2935">
      <c r="A2935" t="n">
        <v>2003</v>
      </c>
      <c r="B2935" t="s">
        <v>1197</v>
      </c>
      <c r="C2935" t="s">
        <v>1198</v>
      </c>
      <c r="D2935" t="s">
        <v>1078</v>
      </c>
      <c r="E2935" t="s">
        <v>1079</v>
      </c>
      <c r="F2935" t="s">
        <v>1067</v>
      </c>
      <c r="G2935"/>
      <c r="H2935" t="n">
        <v>21403168768</v>
      </c>
      <c r="I2935" t="s">
        <v>1068</v>
      </c>
      <c r="J2935" t="s">
        <v>1091</v>
      </c>
    </row>
    <row r="2936">
      <c r="A2936" t="n">
        <v>2003</v>
      </c>
      <c r="B2936" t="s">
        <v>1199</v>
      </c>
      <c r="C2936" t="s">
        <v>1200</v>
      </c>
      <c r="D2936" t="s">
        <v>1065</v>
      </c>
      <c r="E2936" t="s">
        <v>1066</v>
      </c>
      <c r="F2936" t="s">
        <v>1067</v>
      </c>
      <c r="G2936" t="n">
        <v>0.00137263639110447</v>
      </c>
      <c r="H2936" t="n">
        <v>67863851008</v>
      </c>
      <c r="I2936" t="s">
        <v>1099</v>
      </c>
      <c r="J2936" t="s">
        <v>1087</v>
      </c>
    </row>
    <row r="2937">
      <c r="A2937" t="n">
        <v>2003</v>
      </c>
      <c r="B2937" t="s">
        <v>1199</v>
      </c>
      <c r="C2937" t="s">
        <v>1200</v>
      </c>
      <c r="D2937" t="s">
        <v>1070</v>
      </c>
      <c r="E2937" t="s">
        <v>1071</v>
      </c>
      <c r="F2937" t="s">
        <v>1067</v>
      </c>
      <c r="G2937" t="n">
        <v>0.0936890274785768</v>
      </c>
      <c r="H2937" t="n">
        <v>67863851008</v>
      </c>
      <c r="I2937" t="s">
        <v>1099</v>
      </c>
      <c r="J2937" t="s">
        <v>1087</v>
      </c>
    </row>
    <row r="2938">
      <c r="A2938" t="n">
        <v>2003</v>
      </c>
      <c r="B2938" t="s">
        <v>1199</v>
      </c>
      <c r="C2938" t="s">
        <v>1200</v>
      </c>
      <c r="D2938" t="s">
        <v>1072</v>
      </c>
      <c r="E2938" t="s">
        <v>1073</v>
      </c>
      <c r="F2938" t="s">
        <v>1067</v>
      </c>
      <c r="G2938" t="n">
        <v>0.243352388193636</v>
      </c>
      <c r="H2938" t="n">
        <v>67863851008</v>
      </c>
      <c r="I2938" t="s">
        <v>1099</v>
      </c>
      <c r="J2938" t="s">
        <v>1087</v>
      </c>
    </row>
    <row r="2939">
      <c r="A2939" t="n">
        <v>2003</v>
      </c>
      <c r="B2939" t="s">
        <v>1199</v>
      </c>
      <c r="C2939" t="s">
        <v>1200</v>
      </c>
      <c r="D2939" t="s">
        <v>1074</v>
      </c>
      <c r="E2939" t="s">
        <v>1075</v>
      </c>
      <c r="F2939" t="s">
        <v>1067</v>
      </c>
      <c r="G2939" t="n">
        <v>3.33607679503949</v>
      </c>
      <c r="H2939" t="n">
        <v>67863851008</v>
      </c>
      <c r="I2939" t="s">
        <v>1099</v>
      </c>
      <c r="J2939" t="s">
        <v>1087</v>
      </c>
    </row>
    <row r="2940">
      <c r="A2940" t="n">
        <v>2003</v>
      </c>
      <c r="B2940" t="s">
        <v>1199</v>
      </c>
      <c r="C2940" t="s">
        <v>1200</v>
      </c>
      <c r="D2940" t="s">
        <v>1076</v>
      </c>
      <c r="E2940" t="s">
        <v>1077</v>
      </c>
      <c r="F2940" t="s">
        <v>1067</v>
      </c>
      <c r="G2940" t="n">
        <v>3.67449084710281</v>
      </c>
      <c r="H2940" t="n">
        <v>67863851008</v>
      </c>
      <c r="I2940" t="s">
        <v>1099</v>
      </c>
      <c r="J2940" t="s">
        <v>1087</v>
      </c>
    </row>
    <row r="2941">
      <c r="A2941" t="n">
        <v>2003</v>
      </c>
      <c r="B2941" t="s">
        <v>1199</v>
      </c>
      <c r="C2941" t="s">
        <v>1200</v>
      </c>
      <c r="D2941" t="s">
        <v>1078</v>
      </c>
      <c r="E2941" t="s">
        <v>1079</v>
      </c>
      <c r="F2941" t="s">
        <v>1067</v>
      </c>
      <c r="G2941"/>
      <c r="H2941" t="n">
        <v>67863851008</v>
      </c>
      <c r="I2941" t="s">
        <v>1099</v>
      </c>
      <c r="J2941" t="s">
        <v>1087</v>
      </c>
    </row>
    <row r="2942">
      <c r="A2942" t="n">
        <v>2003</v>
      </c>
      <c r="B2942" t="s">
        <v>1201</v>
      </c>
      <c r="C2942" t="s">
        <v>1202</v>
      </c>
      <c r="D2942" t="s">
        <v>1065</v>
      </c>
      <c r="E2942" t="s">
        <v>1066</v>
      </c>
      <c r="F2942" t="s">
        <v>1067</v>
      </c>
      <c r="G2942" t="n">
        <v>0.585729594536569</v>
      </c>
      <c r="H2942" t="n">
        <v>32432857088</v>
      </c>
      <c r="I2942" t="s">
        <v>1068</v>
      </c>
      <c r="J2942" t="s">
        <v>1091</v>
      </c>
    </row>
    <row r="2943">
      <c r="A2943" t="n">
        <v>2003</v>
      </c>
      <c r="B2943" t="s">
        <v>1201</v>
      </c>
      <c r="C2943" t="s">
        <v>1202</v>
      </c>
      <c r="D2943" t="s">
        <v>1070</v>
      </c>
      <c r="E2943" t="s">
        <v>1071</v>
      </c>
      <c r="F2943" t="s">
        <v>1067</v>
      </c>
      <c r="G2943" t="n">
        <v>0.464853692113073</v>
      </c>
      <c r="H2943" t="n">
        <v>32432857088</v>
      </c>
      <c r="I2943" t="s">
        <v>1068</v>
      </c>
      <c r="J2943" t="s">
        <v>1091</v>
      </c>
    </row>
    <row r="2944">
      <c r="A2944" t="n">
        <v>2003</v>
      </c>
      <c r="B2944" t="s">
        <v>1201</v>
      </c>
      <c r="C2944" t="s">
        <v>1202</v>
      </c>
      <c r="D2944" t="s">
        <v>1072</v>
      </c>
      <c r="E2944" t="s">
        <v>1073</v>
      </c>
      <c r="F2944" t="s">
        <v>1067</v>
      </c>
      <c r="G2944" t="n">
        <v>0.106405924936232</v>
      </c>
      <c r="H2944" t="n">
        <v>32432857088</v>
      </c>
      <c r="I2944" t="s">
        <v>1068</v>
      </c>
      <c r="J2944" t="s">
        <v>1091</v>
      </c>
    </row>
    <row r="2945">
      <c r="A2945" t="n">
        <v>2003</v>
      </c>
      <c r="B2945" t="s">
        <v>1201</v>
      </c>
      <c r="C2945" t="s">
        <v>1202</v>
      </c>
      <c r="D2945" t="s">
        <v>1074</v>
      </c>
      <c r="E2945" t="s">
        <v>1075</v>
      </c>
      <c r="F2945" t="s">
        <v>1067</v>
      </c>
      <c r="G2945" t="n">
        <v>3.15668981458884</v>
      </c>
      <c r="H2945" t="n">
        <v>32432857088</v>
      </c>
      <c r="I2945" t="s">
        <v>1068</v>
      </c>
      <c r="J2945" t="s">
        <v>1091</v>
      </c>
    </row>
    <row r="2946">
      <c r="A2946" t="n">
        <v>2003</v>
      </c>
      <c r="B2946" t="s">
        <v>1201</v>
      </c>
      <c r="C2946" t="s">
        <v>1202</v>
      </c>
      <c r="D2946" t="s">
        <v>1076</v>
      </c>
      <c r="E2946" t="s">
        <v>1077</v>
      </c>
      <c r="F2946" t="s">
        <v>1067</v>
      </c>
      <c r="G2946" t="n">
        <v>4.31367902617471</v>
      </c>
      <c r="H2946" t="n">
        <v>32432857088</v>
      </c>
      <c r="I2946" t="s">
        <v>1068</v>
      </c>
      <c r="J2946" t="s">
        <v>1091</v>
      </c>
    </row>
    <row r="2947">
      <c r="A2947" t="n">
        <v>2003</v>
      </c>
      <c r="B2947" t="s">
        <v>1201</v>
      </c>
      <c r="C2947" t="s">
        <v>1202</v>
      </c>
      <c r="D2947" t="s">
        <v>1078</v>
      </c>
      <c r="E2947" t="s">
        <v>1079</v>
      </c>
      <c r="F2947" t="s">
        <v>1067</v>
      </c>
      <c r="G2947"/>
      <c r="H2947" t="n">
        <v>32432857088</v>
      </c>
      <c r="I2947" t="s">
        <v>1068</v>
      </c>
      <c r="J2947" t="s">
        <v>1091</v>
      </c>
    </row>
    <row r="2948">
      <c r="A2948" t="n">
        <v>2003</v>
      </c>
      <c r="B2948" t="s">
        <v>1203</v>
      </c>
      <c r="C2948" t="s">
        <v>1204</v>
      </c>
      <c r="D2948" t="s">
        <v>1065</v>
      </c>
      <c r="E2948" t="s">
        <v>1066</v>
      </c>
      <c r="F2948" t="s">
        <v>1067</v>
      </c>
      <c r="G2948" t="n">
        <v>0.124417606282775</v>
      </c>
      <c r="H2948" t="n">
        <v>85162999808</v>
      </c>
      <c r="I2948" t="s">
        <v>1099</v>
      </c>
      <c r="J2948" t="s">
        <v>1087</v>
      </c>
    </row>
    <row r="2949">
      <c r="A2949" t="n">
        <v>2003</v>
      </c>
      <c r="B2949" t="s">
        <v>1203</v>
      </c>
      <c r="C2949" t="s">
        <v>1204</v>
      </c>
      <c r="D2949" t="s">
        <v>1070</v>
      </c>
      <c r="E2949" t="s">
        <v>1071</v>
      </c>
      <c r="F2949" t="s">
        <v>1067</v>
      </c>
      <c r="G2949" t="n">
        <v>1.13459587715623</v>
      </c>
      <c r="H2949" t="n">
        <v>85162999808</v>
      </c>
      <c r="I2949" t="s">
        <v>1099</v>
      </c>
      <c r="J2949" t="s">
        <v>1087</v>
      </c>
    </row>
    <row r="2950">
      <c r="A2950" t="n">
        <v>2003</v>
      </c>
      <c r="B2950" t="s">
        <v>1203</v>
      </c>
      <c r="C2950" t="s">
        <v>1204</v>
      </c>
      <c r="D2950" t="s">
        <v>1072</v>
      </c>
      <c r="E2950" t="s">
        <v>1073</v>
      </c>
      <c r="F2950" t="s">
        <v>1067</v>
      </c>
      <c r="G2950" t="n">
        <v>2.39100459736033</v>
      </c>
      <c r="H2950" t="n">
        <v>85162999808</v>
      </c>
      <c r="I2950" t="s">
        <v>1099</v>
      </c>
      <c r="J2950" t="s">
        <v>1087</v>
      </c>
    </row>
    <row r="2951">
      <c r="A2951" t="n">
        <v>2003</v>
      </c>
      <c r="B2951" t="s">
        <v>1203</v>
      </c>
      <c r="C2951" t="s">
        <v>1204</v>
      </c>
      <c r="D2951" t="s">
        <v>1074</v>
      </c>
      <c r="E2951" t="s">
        <v>1075</v>
      </c>
      <c r="F2951" t="s">
        <v>1067</v>
      </c>
      <c r="G2951" t="n">
        <v>24.529602127599</v>
      </c>
      <c r="H2951" t="n">
        <v>85162999808</v>
      </c>
      <c r="I2951" t="s">
        <v>1099</v>
      </c>
      <c r="J2951" t="s">
        <v>1087</v>
      </c>
    </row>
    <row r="2952">
      <c r="A2952" t="n">
        <v>2003</v>
      </c>
      <c r="B2952" t="s">
        <v>1203</v>
      </c>
      <c r="C2952" t="s">
        <v>1204</v>
      </c>
      <c r="D2952" t="s">
        <v>1076</v>
      </c>
      <c r="E2952" t="s">
        <v>1077</v>
      </c>
      <c r="F2952" t="s">
        <v>1067</v>
      </c>
      <c r="G2952" t="n">
        <v>28.1796202083984</v>
      </c>
      <c r="H2952" t="n">
        <v>85162999808</v>
      </c>
      <c r="I2952" t="s">
        <v>1099</v>
      </c>
      <c r="J2952" t="s">
        <v>1087</v>
      </c>
    </row>
    <row r="2953">
      <c r="A2953" t="n">
        <v>2003</v>
      </c>
      <c r="B2953" t="s">
        <v>1203</v>
      </c>
      <c r="C2953" t="s">
        <v>1204</v>
      </c>
      <c r="D2953" t="s">
        <v>1078</v>
      </c>
      <c r="E2953" t="s">
        <v>1079</v>
      </c>
      <c r="F2953" t="s">
        <v>1067</v>
      </c>
      <c r="G2953"/>
      <c r="H2953" t="n">
        <v>85162999808</v>
      </c>
      <c r="I2953" t="s">
        <v>1099</v>
      </c>
      <c r="J2953" t="s">
        <v>1087</v>
      </c>
    </row>
    <row r="2954">
      <c r="A2954" t="n">
        <v>2003</v>
      </c>
      <c r="B2954" t="s">
        <v>1205</v>
      </c>
      <c r="C2954" t="s">
        <v>1206</v>
      </c>
      <c r="D2954" t="s">
        <v>1065</v>
      </c>
      <c r="E2954" t="s">
        <v>1066</v>
      </c>
      <c r="F2954" t="s">
        <v>1067</v>
      </c>
      <c r="G2954" t="n">
        <v>0.000155062202058744</v>
      </c>
      <c r="H2954" t="n">
        <v>870248448</v>
      </c>
      <c r="I2954" t="s">
        <v>1086</v>
      </c>
      <c r="J2954" t="s">
        <v>1083</v>
      </c>
    </row>
    <row r="2955">
      <c r="A2955" t="n">
        <v>2003</v>
      </c>
      <c r="B2955" t="s">
        <v>1205</v>
      </c>
      <c r="C2955" t="s">
        <v>1206</v>
      </c>
      <c r="D2955" t="s">
        <v>1070</v>
      </c>
      <c r="E2955" t="s">
        <v>1071</v>
      </c>
      <c r="F2955" t="s">
        <v>1067</v>
      </c>
      <c r="G2955" t="n">
        <v>0.010079337167563</v>
      </c>
      <c r="H2955" t="n">
        <v>870248448</v>
      </c>
      <c r="I2955" t="s">
        <v>1086</v>
      </c>
      <c r="J2955" t="s">
        <v>1083</v>
      </c>
    </row>
    <row r="2956">
      <c r="A2956" t="n">
        <v>2003</v>
      </c>
      <c r="B2956" t="s">
        <v>1205</v>
      </c>
      <c r="C2956" t="s">
        <v>1206</v>
      </c>
      <c r="D2956" t="s">
        <v>1072</v>
      </c>
      <c r="E2956" t="s">
        <v>1073</v>
      </c>
      <c r="F2956" t="s">
        <v>1067</v>
      </c>
      <c r="G2956" t="n">
        <v>0.00546920774324107</v>
      </c>
      <c r="H2956" t="n">
        <v>870248448</v>
      </c>
      <c r="I2956" t="s">
        <v>1086</v>
      </c>
      <c r="J2956" t="s">
        <v>1083</v>
      </c>
    </row>
    <row r="2957">
      <c r="A2957" t="n">
        <v>2003</v>
      </c>
      <c r="B2957" t="s">
        <v>1205</v>
      </c>
      <c r="C2957" t="s">
        <v>1206</v>
      </c>
      <c r="D2957" t="s">
        <v>1074</v>
      </c>
      <c r="E2957" t="s">
        <v>1075</v>
      </c>
      <c r="F2957" t="s">
        <v>1067</v>
      </c>
      <c r="G2957" t="n">
        <v>0.119202149191664</v>
      </c>
      <c r="H2957" t="n">
        <v>870248448</v>
      </c>
      <c r="I2957" t="s">
        <v>1086</v>
      </c>
      <c r="J2957" t="s">
        <v>1083</v>
      </c>
    </row>
    <row r="2958">
      <c r="A2958" t="n">
        <v>2003</v>
      </c>
      <c r="B2958" t="s">
        <v>1205</v>
      </c>
      <c r="C2958" t="s">
        <v>1206</v>
      </c>
      <c r="D2958" t="s">
        <v>1076</v>
      </c>
      <c r="E2958" t="s">
        <v>1077</v>
      </c>
      <c r="F2958" t="s">
        <v>1067</v>
      </c>
      <c r="G2958" t="n">
        <v>0.134905756304527</v>
      </c>
      <c r="H2958" t="n">
        <v>870248448</v>
      </c>
      <c r="I2958" t="s">
        <v>1086</v>
      </c>
      <c r="J2958" t="s">
        <v>1083</v>
      </c>
    </row>
    <row r="2959">
      <c r="A2959" t="n">
        <v>2003</v>
      </c>
      <c r="B2959" t="s">
        <v>1205</v>
      </c>
      <c r="C2959" t="s">
        <v>1206</v>
      </c>
      <c r="D2959" t="s">
        <v>1078</v>
      </c>
      <c r="E2959" t="s">
        <v>1079</v>
      </c>
      <c r="F2959" t="s">
        <v>1067</v>
      </c>
      <c r="G2959"/>
      <c r="H2959" t="n">
        <v>870248448</v>
      </c>
      <c r="I2959" t="s">
        <v>1086</v>
      </c>
      <c r="J2959" t="s">
        <v>1083</v>
      </c>
    </row>
    <row r="2960">
      <c r="A2960" t="n">
        <v>2003</v>
      </c>
      <c r="B2960" t="s">
        <v>1207</v>
      </c>
      <c r="C2960" t="s">
        <v>1208</v>
      </c>
      <c r="D2960" t="s">
        <v>1065</v>
      </c>
      <c r="E2960" t="s">
        <v>1066</v>
      </c>
      <c r="F2960" t="s">
        <v>1067</v>
      </c>
      <c r="G2960" t="n">
        <v>0.59482859780757</v>
      </c>
      <c r="H2960" t="n">
        <v>907264000000</v>
      </c>
      <c r="I2960" t="s">
        <v>1090</v>
      </c>
      <c r="J2960" t="s">
        <v>1069</v>
      </c>
    </row>
    <row r="2961">
      <c r="A2961" t="n">
        <v>2003</v>
      </c>
      <c r="B2961" t="s">
        <v>1207</v>
      </c>
      <c r="C2961" t="s">
        <v>1208</v>
      </c>
      <c r="D2961" t="s">
        <v>1070</v>
      </c>
      <c r="E2961" t="s">
        <v>1071</v>
      </c>
      <c r="F2961" t="s">
        <v>1067</v>
      </c>
      <c r="G2961" t="n">
        <v>6.73066632775133</v>
      </c>
      <c r="H2961" t="n">
        <v>907264000000</v>
      </c>
      <c r="I2961" t="s">
        <v>1090</v>
      </c>
      <c r="J2961" t="s">
        <v>1069</v>
      </c>
    </row>
    <row r="2962">
      <c r="A2962" t="n">
        <v>2003</v>
      </c>
      <c r="B2962" t="s">
        <v>1207</v>
      </c>
      <c r="C2962" t="s">
        <v>1208</v>
      </c>
      <c r="D2962" t="s">
        <v>1072</v>
      </c>
      <c r="E2962" t="s">
        <v>1073</v>
      </c>
      <c r="F2962" t="s">
        <v>1067</v>
      </c>
      <c r="G2962" t="n">
        <v>25.00226655991</v>
      </c>
      <c r="H2962" t="n">
        <v>907264000000</v>
      </c>
      <c r="I2962" t="s">
        <v>1090</v>
      </c>
      <c r="J2962" t="s">
        <v>1069</v>
      </c>
    </row>
    <row r="2963">
      <c r="A2963" t="n">
        <v>2003</v>
      </c>
      <c r="B2963" t="s">
        <v>1207</v>
      </c>
      <c r="C2963" t="s">
        <v>1208</v>
      </c>
      <c r="D2963" t="s">
        <v>1074</v>
      </c>
      <c r="E2963" t="s">
        <v>1075</v>
      </c>
      <c r="F2963" t="s">
        <v>1067</v>
      </c>
      <c r="G2963" t="n">
        <v>81.182249572666</v>
      </c>
      <c r="H2963" t="n">
        <v>907264000000</v>
      </c>
      <c r="I2963" t="s">
        <v>1090</v>
      </c>
      <c r="J2963" t="s">
        <v>1069</v>
      </c>
    </row>
    <row r="2964">
      <c r="A2964" t="n">
        <v>2003</v>
      </c>
      <c r="B2964" t="s">
        <v>1207</v>
      </c>
      <c r="C2964" t="s">
        <v>1208</v>
      </c>
      <c r="D2964" t="s">
        <v>1076</v>
      </c>
      <c r="E2964" t="s">
        <v>1077</v>
      </c>
      <c r="F2964" t="s">
        <v>1067</v>
      </c>
      <c r="G2964" t="n">
        <v>113.510011058135</v>
      </c>
      <c r="H2964" t="n">
        <v>907264000000</v>
      </c>
      <c r="I2964" t="s">
        <v>1090</v>
      </c>
      <c r="J2964" t="s">
        <v>1069</v>
      </c>
    </row>
    <row r="2965">
      <c r="A2965" t="n">
        <v>2003</v>
      </c>
      <c r="B2965" t="s">
        <v>1207</v>
      </c>
      <c r="C2965" t="s">
        <v>1208</v>
      </c>
      <c r="D2965" t="s">
        <v>1078</v>
      </c>
      <c r="E2965" t="s">
        <v>1079</v>
      </c>
      <c r="F2965" t="s">
        <v>1067</v>
      </c>
      <c r="G2965"/>
      <c r="H2965" t="n">
        <v>907264000000</v>
      </c>
      <c r="I2965" t="s">
        <v>1090</v>
      </c>
      <c r="J2965" t="s">
        <v>1069</v>
      </c>
    </row>
    <row r="2966">
      <c r="A2966" t="n">
        <v>2003</v>
      </c>
      <c r="B2966" t="s">
        <v>1209</v>
      </c>
      <c r="C2966" t="s">
        <v>1210</v>
      </c>
      <c r="D2966" t="s">
        <v>1065</v>
      </c>
      <c r="E2966" t="s">
        <v>1066</v>
      </c>
      <c r="F2966" t="s">
        <v>1067</v>
      </c>
      <c r="G2966" t="n">
        <v>0.000451535454112841</v>
      </c>
      <c r="H2966" t="n">
        <v>9891000320</v>
      </c>
      <c r="I2966" t="s">
        <v>1090</v>
      </c>
      <c r="J2966" t="s">
        <v>1069</v>
      </c>
    </row>
    <row r="2967">
      <c r="A2967" t="n">
        <v>2003</v>
      </c>
      <c r="B2967" t="s">
        <v>1209</v>
      </c>
      <c r="C2967" t="s">
        <v>1210</v>
      </c>
      <c r="D2967" t="s">
        <v>1070</v>
      </c>
      <c r="E2967" t="s">
        <v>1071</v>
      </c>
      <c r="F2967" t="s">
        <v>1067</v>
      </c>
      <c r="G2967" t="n">
        <v>0.037163038709136</v>
      </c>
      <c r="H2967" t="n">
        <v>9891000320</v>
      </c>
      <c r="I2967" t="s">
        <v>1090</v>
      </c>
      <c r="J2967" t="s">
        <v>1069</v>
      </c>
    </row>
    <row r="2968">
      <c r="A2968" t="n">
        <v>2003</v>
      </c>
      <c r="B2968" t="s">
        <v>1209</v>
      </c>
      <c r="C2968" t="s">
        <v>1210</v>
      </c>
      <c r="D2968" t="s">
        <v>1072</v>
      </c>
      <c r="E2968" t="s">
        <v>1073</v>
      </c>
      <c r="F2968" t="s">
        <v>1067</v>
      </c>
      <c r="G2968" t="n">
        <v>0.11001040436973</v>
      </c>
      <c r="H2968" t="n">
        <v>9891000320</v>
      </c>
      <c r="I2968" t="s">
        <v>1090</v>
      </c>
      <c r="J2968" t="s">
        <v>1069</v>
      </c>
    </row>
    <row r="2969">
      <c r="A2969" t="n">
        <v>2003</v>
      </c>
      <c r="B2969" t="s">
        <v>1209</v>
      </c>
      <c r="C2969" t="s">
        <v>1210</v>
      </c>
      <c r="D2969" t="s">
        <v>1074</v>
      </c>
      <c r="E2969" t="s">
        <v>1075</v>
      </c>
      <c r="F2969" t="s">
        <v>1067</v>
      </c>
      <c r="G2969" t="n">
        <v>0.602687841343073</v>
      </c>
      <c r="H2969" t="n">
        <v>9891000320</v>
      </c>
      <c r="I2969" t="s">
        <v>1090</v>
      </c>
      <c r="J2969" t="s">
        <v>1069</v>
      </c>
    </row>
    <row r="2970">
      <c r="A2970" t="n">
        <v>2003</v>
      </c>
      <c r="B2970" t="s">
        <v>1209</v>
      </c>
      <c r="C2970" t="s">
        <v>1210</v>
      </c>
      <c r="D2970" t="s">
        <v>1076</v>
      </c>
      <c r="E2970" t="s">
        <v>1077</v>
      </c>
      <c r="F2970" t="s">
        <v>1067</v>
      </c>
      <c r="G2970" t="n">
        <v>0.750312819876052</v>
      </c>
      <c r="H2970" t="n">
        <v>9891000320</v>
      </c>
      <c r="I2970" t="s">
        <v>1090</v>
      </c>
      <c r="J2970" t="s">
        <v>1069</v>
      </c>
    </row>
    <row r="2971">
      <c r="A2971" t="n">
        <v>2003</v>
      </c>
      <c r="B2971" t="s">
        <v>1209</v>
      </c>
      <c r="C2971" t="s">
        <v>1210</v>
      </c>
      <c r="D2971" t="s">
        <v>1078</v>
      </c>
      <c r="E2971" t="s">
        <v>1079</v>
      </c>
      <c r="F2971" t="s">
        <v>1067</v>
      </c>
      <c r="G2971"/>
      <c r="H2971" t="n">
        <v>9891000320</v>
      </c>
      <c r="I2971" t="s">
        <v>1090</v>
      </c>
      <c r="J2971" t="s">
        <v>1069</v>
      </c>
    </row>
    <row r="2972">
      <c r="A2972" t="n">
        <v>2003</v>
      </c>
      <c r="B2972" t="s">
        <v>1211</v>
      </c>
      <c r="C2972" t="s">
        <v>1212</v>
      </c>
      <c r="D2972" t="s">
        <v>1065</v>
      </c>
      <c r="E2972" t="s">
        <v>1066</v>
      </c>
      <c r="F2972" t="s">
        <v>1067</v>
      </c>
      <c r="G2972" t="n">
        <v>0.000658901835055597</v>
      </c>
      <c r="H2972" t="n">
        <v>8623691776</v>
      </c>
      <c r="I2972" t="s">
        <v>1086</v>
      </c>
      <c r="J2972" t="s">
        <v>1083</v>
      </c>
    </row>
    <row r="2973">
      <c r="A2973" t="n">
        <v>2003</v>
      </c>
      <c r="B2973" t="s">
        <v>1211</v>
      </c>
      <c r="C2973" t="s">
        <v>1212</v>
      </c>
      <c r="D2973" t="s">
        <v>1070</v>
      </c>
      <c r="E2973" t="s">
        <v>1071</v>
      </c>
      <c r="F2973" t="s">
        <v>1067</v>
      </c>
      <c r="G2973" t="n">
        <v>0.0461007014831774</v>
      </c>
      <c r="H2973" t="n">
        <v>8623691776</v>
      </c>
      <c r="I2973" t="s">
        <v>1086</v>
      </c>
      <c r="J2973" t="s">
        <v>1083</v>
      </c>
    </row>
    <row r="2974">
      <c r="A2974" t="n">
        <v>2003</v>
      </c>
      <c r="B2974" t="s">
        <v>1211</v>
      </c>
      <c r="C2974" t="s">
        <v>1212</v>
      </c>
      <c r="D2974" t="s">
        <v>1072</v>
      </c>
      <c r="E2974" t="s">
        <v>1073</v>
      </c>
      <c r="F2974" t="s">
        <v>1067</v>
      </c>
      <c r="G2974" t="n">
        <v>0.131791131372968</v>
      </c>
      <c r="H2974" t="n">
        <v>8623691776</v>
      </c>
      <c r="I2974" t="s">
        <v>1086</v>
      </c>
      <c r="J2974" t="s">
        <v>1083</v>
      </c>
    </row>
    <row r="2975">
      <c r="A2975" t="n">
        <v>2003</v>
      </c>
      <c r="B2975" t="s">
        <v>1211</v>
      </c>
      <c r="C2975" t="s">
        <v>1212</v>
      </c>
      <c r="D2975" t="s">
        <v>1074</v>
      </c>
      <c r="E2975" t="s">
        <v>1075</v>
      </c>
      <c r="F2975" t="s">
        <v>1067</v>
      </c>
      <c r="G2975" t="n">
        <v>0.179775562684718</v>
      </c>
      <c r="H2975" t="n">
        <v>8623691776</v>
      </c>
      <c r="I2975" t="s">
        <v>1086</v>
      </c>
      <c r="J2975" t="s">
        <v>1083</v>
      </c>
    </row>
    <row r="2976">
      <c r="A2976" t="n">
        <v>2003</v>
      </c>
      <c r="B2976" t="s">
        <v>1211</v>
      </c>
      <c r="C2976" t="s">
        <v>1212</v>
      </c>
      <c r="D2976" t="s">
        <v>1076</v>
      </c>
      <c r="E2976" t="s">
        <v>1077</v>
      </c>
      <c r="F2976" t="s">
        <v>1067</v>
      </c>
      <c r="G2976" t="n">
        <v>0.358326297375919</v>
      </c>
      <c r="H2976" t="n">
        <v>8623691776</v>
      </c>
      <c r="I2976" t="s">
        <v>1086</v>
      </c>
      <c r="J2976" t="s">
        <v>1083</v>
      </c>
    </row>
    <row r="2977">
      <c r="A2977" t="n">
        <v>2003</v>
      </c>
      <c r="B2977" t="s">
        <v>1211</v>
      </c>
      <c r="C2977" t="s">
        <v>1212</v>
      </c>
      <c r="D2977" t="s">
        <v>1078</v>
      </c>
      <c r="E2977" t="s">
        <v>1079</v>
      </c>
      <c r="F2977" t="s">
        <v>1067</v>
      </c>
      <c r="G2977"/>
      <c r="H2977" t="n">
        <v>8623691776</v>
      </c>
      <c r="I2977" t="s">
        <v>1086</v>
      </c>
      <c r="J2977" t="s">
        <v>1083</v>
      </c>
    </row>
    <row r="2978">
      <c r="A2978" t="n">
        <v>2003</v>
      </c>
      <c r="B2978" t="s">
        <v>1213</v>
      </c>
      <c r="C2978" t="s">
        <v>1214</v>
      </c>
      <c r="D2978" t="s">
        <v>1065</v>
      </c>
      <c r="E2978" t="s">
        <v>1066</v>
      </c>
      <c r="F2978" t="s">
        <v>1067</v>
      </c>
      <c r="G2978" t="n">
        <v>0.0279703991666556</v>
      </c>
      <c r="H2978" t="n">
        <v>171608997888</v>
      </c>
      <c r="I2978" t="s">
        <v>1090</v>
      </c>
      <c r="J2978" t="s">
        <v>1069</v>
      </c>
    </row>
    <row r="2979">
      <c r="A2979" t="n">
        <v>2003</v>
      </c>
      <c r="B2979" t="s">
        <v>1213</v>
      </c>
      <c r="C2979" t="s">
        <v>1214</v>
      </c>
      <c r="D2979" t="s">
        <v>1070</v>
      </c>
      <c r="E2979" t="s">
        <v>1071</v>
      </c>
      <c r="F2979" t="s">
        <v>1067</v>
      </c>
      <c r="G2979" t="n">
        <v>0.936059275022664</v>
      </c>
      <c r="H2979" t="n">
        <v>171608997888</v>
      </c>
      <c r="I2979" t="s">
        <v>1090</v>
      </c>
      <c r="J2979" t="s">
        <v>1069</v>
      </c>
    </row>
    <row r="2980">
      <c r="A2980" t="n">
        <v>2003</v>
      </c>
      <c r="B2980" t="s">
        <v>1213</v>
      </c>
      <c r="C2980" t="s">
        <v>1214</v>
      </c>
      <c r="D2980" t="s">
        <v>1072</v>
      </c>
      <c r="E2980" t="s">
        <v>1073</v>
      </c>
      <c r="F2980" t="s">
        <v>1067</v>
      </c>
      <c r="G2980" t="n">
        <v>2.24624518206155</v>
      </c>
      <c r="H2980" t="n">
        <v>171608997888</v>
      </c>
      <c r="I2980" t="s">
        <v>1090</v>
      </c>
      <c r="J2980" t="s">
        <v>1069</v>
      </c>
    </row>
    <row r="2981">
      <c r="A2981" t="n">
        <v>2003</v>
      </c>
      <c r="B2981" t="s">
        <v>1213</v>
      </c>
      <c r="C2981" t="s">
        <v>1214</v>
      </c>
      <c r="D2981" t="s">
        <v>1074</v>
      </c>
      <c r="E2981" t="s">
        <v>1075</v>
      </c>
      <c r="F2981" t="s">
        <v>1067</v>
      </c>
      <c r="G2981" t="n">
        <v>1.79835354942231</v>
      </c>
      <c r="H2981" t="n">
        <v>171608997888</v>
      </c>
      <c r="I2981" t="s">
        <v>1090</v>
      </c>
      <c r="J2981" t="s">
        <v>1069</v>
      </c>
    </row>
    <row r="2982">
      <c r="A2982" t="n">
        <v>2003</v>
      </c>
      <c r="B2982" t="s">
        <v>1213</v>
      </c>
      <c r="C2982" t="s">
        <v>1214</v>
      </c>
      <c r="D2982" t="s">
        <v>1076</v>
      </c>
      <c r="E2982" t="s">
        <v>1077</v>
      </c>
      <c r="F2982" t="s">
        <v>1067</v>
      </c>
      <c r="G2982" t="n">
        <v>5.00862840567318</v>
      </c>
      <c r="H2982" t="n">
        <v>171608997888</v>
      </c>
      <c r="I2982" t="s">
        <v>1090</v>
      </c>
      <c r="J2982" t="s">
        <v>1069</v>
      </c>
    </row>
    <row r="2983">
      <c r="A2983" t="n">
        <v>2003</v>
      </c>
      <c r="B2983" t="s">
        <v>1213</v>
      </c>
      <c r="C2983" t="s">
        <v>1214</v>
      </c>
      <c r="D2983" t="s">
        <v>1078</v>
      </c>
      <c r="E2983" t="s">
        <v>1079</v>
      </c>
      <c r="F2983" t="s">
        <v>1067</v>
      </c>
      <c r="G2983"/>
      <c r="H2983" t="n">
        <v>171608997888</v>
      </c>
      <c r="I2983" t="s">
        <v>1090</v>
      </c>
      <c r="J2983" t="s">
        <v>1069</v>
      </c>
    </row>
    <row r="2984">
      <c r="A2984" t="n">
        <v>2003</v>
      </c>
      <c r="B2984" t="s">
        <v>1215</v>
      </c>
      <c r="C2984" t="s">
        <v>1216</v>
      </c>
      <c r="D2984" t="s">
        <v>1065</v>
      </c>
      <c r="E2984" t="s">
        <v>1066</v>
      </c>
      <c r="F2984" t="s">
        <v>1067</v>
      </c>
      <c r="G2984" t="n">
        <v>0.000307326998723424</v>
      </c>
      <c r="H2984" t="n">
        <v>2300492032</v>
      </c>
      <c r="I2984" t="s">
        <v>1108</v>
      </c>
      <c r="J2984" t="s">
        <v>1091</v>
      </c>
    </row>
    <row r="2985">
      <c r="A2985" t="n">
        <v>2003</v>
      </c>
      <c r="B2985" t="s">
        <v>1215</v>
      </c>
      <c r="C2985" t="s">
        <v>1216</v>
      </c>
      <c r="D2985" t="s">
        <v>1070</v>
      </c>
      <c r="E2985" t="s">
        <v>1071</v>
      </c>
      <c r="F2985" t="s">
        <v>1067</v>
      </c>
      <c r="G2985" t="n">
        <v>0.0211833875870848</v>
      </c>
      <c r="H2985" t="n">
        <v>2300492032</v>
      </c>
      <c r="I2985" t="s">
        <v>1108</v>
      </c>
      <c r="J2985" t="s">
        <v>1091</v>
      </c>
    </row>
    <row r="2986">
      <c r="A2986" t="n">
        <v>2003</v>
      </c>
      <c r="B2986" t="s">
        <v>1215</v>
      </c>
      <c r="C2986" t="s">
        <v>1216</v>
      </c>
      <c r="D2986" t="s">
        <v>1072</v>
      </c>
      <c r="E2986" t="s">
        <v>1073</v>
      </c>
      <c r="F2986" t="s">
        <v>1067</v>
      </c>
      <c r="G2986" t="n">
        <v>0.0326096681265071</v>
      </c>
      <c r="H2986" t="n">
        <v>2300492032</v>
      </c>
      <c r="I2986" t="s">
        <v>1108</v>
      </c>
      <c r="J2986" t="s">
        <v>1091</v>
      </c>
    </row>
    <row r="2987">
      <c r="A2987" t="n">
        <v>2003</v>
      </c>
      <c r="B2987" t="s">
        <v>1215</v>
      </c>
      <c r="C2987" t="s">
        <v>1216</v>
      </c>
      <c r="D2987" t="s">
        <v>1074</v>
      </c>
      <c r="E2987" t="s">
        <v>1075</v>
      </c>
      <c r="F2987" t="s">
        <v>1067</v>
      </c>
      <c r="G2987" t="n">
        <v>0.0388341296284943</v>
      </c>
      <c r="H2987" t="n">
        <v>2300492032</v>
      </c>
      <c r="I2987" t="s">
        <v>1108</v>
      </c>
      <c r="J2987" t="s">
        <v>1091</v>
      </c>
    </row>
    <row r="2988">
      <c r="A2988" t="n">
        <v>2003</v>
      </c>
      <c r="B2988" t="s">
        <v>1215</v>
      </c>
      <c r="C2988" t="s">
        <v>1216</v>
      </c>
      <c r="D2988" t="s">
        <v>1076</v>
      </c>
      <c r="E2988" t="s">
        <v>1077</v>
      </c>
      <c r="F2988" t="s">
        <v>1067</v>
      </c>
      <c r="G2988" t="n">
        <v>0.0929345123408096</v>
      </c>
      <c r="H2988" t="n">
        <v>2300492032</v>
      </c>
      <c r="I2988" t="s">
        <v>1108</v>
      </c>
      <c r="J2988" t="s">
        <v>1091</v>
      </c>
    </row>
    <row r="2989">
      <c r="A2989" t="n">
        <v>2003</v>
      </c>
      <c r="B2989" t="s">
        <v>1215</v>
      </c>
      <c r="C2989" t="s">
        <v>1216</v>
      </c>
      <c r="D2989" t="s">
        <v>1078</v>
      </c>
      <c r="E2989" t="s">
        <v>1079</v>
      </c>
      <c r="F2989" t="s">
        <v>1067</v>
      </c>
      <c r="G2989"/>
      <c r="H2989" t="n">
        <v>2300492032</v>
      </c>
      <c r="I2989" t="s">
        <v>1108</v>
      </c>
      <c r="J2989" t="s">
        <v>1091</v>
      </c>
    </row>
    <row r="2990">
      <c r="A2990" t="n">
        <v>2003</v>
      </c>
      <c r="B2990" t="s">
        <v>1217</v>
      </c>
      <c r="C2990" t="s">
        <v>1218</v>
      </c>
      <c r="D2990" t="s">
        <v>1065</v>
      </c>
      <c r="E2990" t="s">
        <v>1066</v>
      </c>
      <c r="F2990" t="s">
        <v>1067</v>
      </c>
      <c r="G2990" t="n">
        <v>0.000453702220824278</v>
      </c>
      <c r="H2990"/>
      <c r="I2990" t="s">
        <v>1068</v>
      </c>
      <c r="J2990" t="s">
        <v>1121</v>
      </c>
    </row>
    <row r="2991">
      <c r="A2991" t="n">
        <v>2003</v>
      </c>
      <c r="B2991" t="s">
        <v>1217</v>
      </c>
      <c r="C2991" t="s">
        <v>1218</v>
      </c>
      <c r="D2991" t="s">
        <v>1070</v>
      </c>
      <c r="E2991" t="s">
        <v>1071</v>
      </c>
      <c r="F2991" t="s">
        <v>1067</v>
      </c>
      <c r="G2991" t="n">
        <v>0.047935757222503</v>
      </c>
      <c r="H2991"/>
      <c r="I2991" t="s">
        <v>1068</v>
      </c>
      <c r="J2991" t="s">
        <v>1121</v>
      </c>
    </row>
    <row r="2992">
      <c r="A2992" t="n">
        <v>2003</v>
      </c>
      <c r="B2992" t="s">
        <v>1217</v>
      </c>
      <c r="C2992" t="s">
        <v>1218</v>
      </c>
      <c r="D2992" t="s">
        <v>1072</v>
      </c>
      <c r="E2992" t="s">
        <v>1073</v>
      </c>
      <c r="F2992" t="s">
        <v>1067</v>
      </c>
      <c r="G2992" t="n">
        <v>0.0368486453919322</v>
      </c>
      <c r="H2992"/>
      <c r="I2992" t="s">
        <v>1068</v>
      </c>
      <c r="J2992" t="s">
        <v>1121</v>
      </c>
    </row>
    <row r="2993">
      <c r="A2993" t="n">
        <v>2003</v>
      </c>
      <c r="B2993" t="s">
        <v>1217</v>
      </c>
      <c r="C2993" t="s">
        <v>1218</v>
      </c>
      <c r="D2993" t="s">
        <v>1074</v>
      </c>
      <c r="E2993" t="s">
        <v>1075</v>
      </c>
      <c r="F2993" t="s">
        <v>1067</v>
      </c>
      <c r="G2993" t="n">
        <v>0</v>
      </c>
      <c r="H2993"/>
      <c r="I2993" t="s">
        <v>1068</v>
      </c>
      <c r="J2993" t="s">
        <v>1121</v>
      </c>
    </row>
    <row r="2994">
      <c r="A2994" t="n">
        <v>2003</v>
      </c>
      <c r="B2994" t="s">
        <v>1217</v>
      </c>
      <c r="C2994" t="s">
        <v>1218</v>
      </c>
      <c r="D2994" t="s">
        <v>1076</v>
      </c>
      <c r="E2994" t="s">
        <v>1077</v>
      </c>
      <c r="F2994" t="s">
        <v>1067</v>
      </c>
      <c r="G2994" t="n">
        <v>0.0852381048352594</v>
      </c>
      <c r="H2994"/>
      <c r="I2994" t="s">
        <v>1068</v>
      </c>
      <c r="J2994" t="s">
        <v>1121</v>
      </c>
    </row>
    <row r="2995">
      <c r="A2995" t="n">
        <v>2003</v>
      </c>
      <c r="B2995" t="s">
        <v>1217</v>
      </c>
      <c r="C2995" t="s">
        <v>1218</v>
      </c>
      <c r="D2995" t="s">
        <v>1078</v>
      </c>
      <c r="E2995" t="s">
        <v>1079</v>
      </c>
      <c r="F2995" t="s">
        <v>1067</v>
      </c>
      <c r="G2995"/>
      <c r="H2995"/>
      <c r="I2995" t="s">
        <v>1068</v>
      </c>
      <c r="J2995" t="s">
        <v>1121</v>
      </c>
    </row>
    <row r="2996">
      <c r="A2996" t="n">
        <v>2003</v>
      </c>
      <c r="B2996" t="s">
        <v>1219</v>
      </c>
      <c r="C2996" t="s">
        <v>1220</v>
      </c>
      <c r="D2996" t="s">
        <v>1065</v>
      </c>
      <c r="E2996" t="s">
        <v>1066</v>
      </c>
      <c r="F2996" t="s">
        <v>1067</v>
      </c>
      <c r="G2996" t="n">
        <v>3.90339602702017</v>
      </c>
      <c r="H2996" t="n">
        <v>1844544798720</v>
      </c>
      <c r="I2996" t="s">
        <v>1090</v>
      </c>
      <c r="J2996" t="s">
        <v>1069</v>
      </c>
    </row>
    <row r="2997">
      <c r="A2997" t="n">
        <v>2003</v>
      </c>
      <c r="B2997" t="s">
        <v>1219</v>
      </c>
      <c r="C2997" t="s">
        <v>1220</v>
      </c>
      <c r="D2997" t="s">
        <v>1070</v>
      </c>
      <c r="E2997" t="s">
        <v>1071</v>
      </c>
      <c r="F2997" t="s">
        <v>1067</v>
      </c>
      <c r="G2997" t="n">
        <v>15.2029051641141</v>
      </c>
      <c r="H2997" t="n">
        <v>1844544798720</v>
      </c>
      <c r="I2997" t="s">
        <v>1090</v>
      </c>
      <c r="J2997" t="s">
        <v>1069</v>
      </c>
    </row>
    <row r="2998">
      <c r="A2998" t="n">
        <v>2003</v>
      </c>
      <c r="B2998" t="s">
        <v>1219</v>
      </c>
      <c r="C2998" t="s">
        <v>1220</v>
      </c>
      <c r="D2998" t="s">
        <v>1072</v>
      </c>
      <c r="E2998" t="s">
        <v>1073</v>
      </c>
      <c r="F2998" t="s">
        <v>1067</v>
      </c>
      <c r="G2998" t="n">
        <v>74.0888745471782</v>
      </c>
      <c r="H2998" t="n">
        <v>1844544798720</v>
      </c>
      <c r="I2998" t="s">
        <v>1090</v>
      </c>
      <c r="J2998" t="s">
        <v>1069</v>
      </c>
    </row>
    <row r="2999">
      <c r="A2999" t="n">
        <v>2003</v>
      </c>
      <c r="B2999" t="s">
        <v>1219</v>
      </c>
      <c r="C2999" t="s">
        <v>1220</v>
      </c>
      <c r="D2999" t="s">
        <v>1074</v>
      </c>
      <c r="E2999" t="s">
        <v>1075</v>
      </c>
      <c r="F2999" t="s">
        <v>1067</v>
      </c>
      <c r="G2999" t="n">
        <v>110.173839473763</v>
      </c>
      <c r="H2999" t="n">
        <v>1844544798720</v>
      </c>
      <c r="I2999" t="s">
        <v>1090</v>
      </c>
      <c r="J2999" t="s">
        <v>1069</v>
      </c>
    </row>
    <row r="3000">
      <c r="A3000" t="n">
        <v>2003</v>
      </c>
      <c r="B3000" t="s">
        <v>1219</v>
      </c>
      <c r="C3000" t="s">
        <v>1220</v>
      </c>
      <c r="D3000" t="s">
        <v>1076</v>
      </c>
      <c r="E3000" t="s">
        <v>1077</v>
      </c>
      <c r="F3000" t="s">
        <v>1067</v>
      </c>
      <c r="G3000" t="n">
        <v>203.369015212075</v>
      </c>
      <c r="H3000" t="n">
        <v>1844544798720</v>
      </c>
      <c r="I3000" t="s">
        <v>1090</v>
      </c>
      <c r="J3000" t="s">
        <v>1069</v>
      </c>
    </row>
    <row r="3001">
      <c r="A3001" t="n">
        <v>2003</v>
      </c>
      <c r="B3001" t="s">
        <v>1219</v>
      </c>
      <c r="C3001" t="s">
        <v>1220</v>
      </c>
      <c r="D3001" t="s">
        <v>1078</v>
      </c>
      <c r="E3001" t="s">
        <v>1079</v>
      </c>
      <c r="F3001" t="s">
        <v>1067</v>
      </c>
      <c r="G3001"/>
      <c r="H3001" t="n">
        <v>1844544798720</v>
      </c>
      <c r="I3001" t="s">
        <v>1090</v>
      </c>
      <c r="J3001" t="s">
        <v>1069</v>
      </c>
    </row>
    <row r="3002">
      <c r="A3002" t="n">
        <v>2003</v>
      </c>
      <c r="B3002" t="s">
        <v>1221</v>
      </c>
      <c r="C3002" t="s">
        <v>1222</v>
      </c>
      <c r="D3002" t="s">
        <v>1065</v>
      </c>
      <c r="E3002" t="s">
        <v>1066</v>
      </c>
      <c r="F3002" t="s">
        <v>1067</v>
      </c>
      <c r="G3002" t="n">
        <v>0</v>
      </c>
      <c r="H3002" t="n">
        <v>1501941504</v>
      </c>
      <c r="I3002" t="s">
        <v>1090</v>
      </c>
      <c r="J3002" t="s">
        <v>1069</v>
      </c>
    </row>
    <row r="3003">
      <c r="A3003" t="n">
        <v>2003</v>
      </c>
      <c r="B3003" t="s">
        <v>1221</v>
      </c>
      <c r="C3003" t="s">
        <v>1222</v>
      </c>
      <c r="D3003" t="s">
        <v>1070</v>
      </c>
      <c r="E3003" t="s">
        <v>1071</v>
      </c>
      <c r="F3003" t="s">
        <v>1067</v>
      </c>
      <c r="G3003" t="n">
        <v>0</v>
      </c>
      <c r="H3003" t="n">
        <v>1501941504</v>
      </c>
      <c r="I3003" t="s">
        <v>1090</v>
      </c>
      <c r="J3003" t="s">
        <v>1069</v>
      </c>
    </row>
    <row r="3004">
      <c r="A3004" t="n">
        <v>2003</v>
      </c>
      <c r="B3004" t="s">
        <v>1221</v>
      </c>
      <c r="C3004" t="s">
        <v>1222</v>
      </c>
      <c r="D3004" t="s">
        <v>1072</v>
      </c>
      <c r="E3004" t="s">
        <v>1073</v>
      </c>
      <c r="F3004" t="s">
        <v>1067</v>
      </c>
      <c r="G3004" t="n">
        <v>0</v>
      </c>
      <c r="H3004" t="n">
        <v>1501941504</v>
      </c>
      <c r="I3004" t="s">
        <v>1090</v>
      </c>
      <c r="J3004" t="s">
        <v>1069</v>
      </c>
    </row>
    <row r="3005">
      <c r="A3005" t="n">
        <v>2003</v>
      </c>
      <c r="B3005" t="s">
        <v>1221</v>
      </c>
      <c r="C3005" t="s">
        <v>1222</v>
      </c>
      <c r="D3005" t="s">
        <v>1074</v>
      </c>
      <c r="E3005" t="s">
        <v>1075</v>
      </c>
      <c r="F3005" t="s">
        <v>1067</v>
      </c>
      <c r="G3005" t="n">
        <v>0</v>
      </c>
      <c r="H3005" t="n">
        <v>1501941504</v>
      </c>
      <c r="I3005" t="s">
        <v>1090</v>
      </c>
      <c r="J3005" t="s">
        <v>1069</v>
      </c>
    </row>
    <row r="3006">
      <c r="A3006" t="n">
        <v>2003</v>
      </c>
      <c r="B3006" t="s">
        <v>1221</v>
      </c>
      <c r="C3006" t="s">
        <v>1222</v>
      </c>
      <c r="D3006" t="s">
        <v>1076</v>
      </c>
      <c r="E3006" t="s">
        <v>1077</v>
      </c>
      <c r="F3006" t="s">
        <v>1067</v>
      </c>
      <c r="G3006" t="n">
        <v>0</v>
      </c>
      <c r="H3006" t="n">
        <v>1501941504</v>
      </c>
      <c r="I3006" t="s">
        <v>1090</v>
      </c>
      <c r="J3006" t="s">
        <v>1069</v>
      </c>
    </row>
    <row r="3007">
      <c r="A3007" t="n">
        <v>2003</v>
      </c>
      <c r="B3007" t="s">
        <v>1221</v>
      </c>
      <c r="C3007" t="s">
        <v>1222</v>
      </c>
      <c r="D3007" t="s">
        <v>1078</v>
      </c>
      <c r="E3007" t="s">
        <v>1079</v>
      </c>
      <c r="F3007" t="s">
        <v>1067</v>
      </c>
      <c r="G3007"/>
      <c r="H3007" t="n">
        <v>1501941504</v>
      </c>
      <c r="I3007" t="s">
        <v>1090</v>
      </c>
      <c r="J3007" t="s">
        <v>1069</v>
      </c>
    </row>
    <row r="3008">
      <c r="A3008" t="n">
        <v>2003</v>
      </c>
      <c r="B3008" t="s">
        <v>1223</v>
      </c>
      <c r="C3008" t="s">
        <v>1224</v>
      </c>
      <c r="D3008" t="s">
        <v>1065</v>
      </c>
      <c r="E3008" t="s">
        <v>1066</v>
      </c>
      <c r="F3008" t="s">
        <v>1067</v>
      </c>
      <c r="G3008" t="n">
        <v>0.00000365197495010798</v>
      </c>
      <c r="H3008" t="n">
        <v>245432896</v>
      </c>
      <c r="I3008" t="s">
        <v>1108</v>
      </c>
      <c r="J3008" t="s">
        <v>1087</v>
      </c>
    </row>
    <row r="3009">
      <c r="A3009" t="n">
        <v>2003</v>
      </c>
      <c r="B3009" t="s">
        <v>1223</v>
      </c>
      <c r="C3009" t="s">
        <v>1224</v>
      </c>
      <c r="D3009" t="s">
        <v>1070</v>
      </c>
      <c r="E3009" t="s">
        <v>1071</v>
      </c>
      <c r="F3009" t="s">
        <v>1067</v>
      </c>
      <c r="G3009" t="n">
        <v>0.000329498919755931</v>
      </c>
      <c r="H3009" t="n">
        <v>245432896</v>
      </c>
      <c r="I3009" t="s">
        <v>1108</v>
      </c>
      <c r="J3009" t="s">
        <v>1087</v>
      </c>
    </row>
    <row r="3010">
      <c r="A3010" t="n">
        <v>2003</v>
      </c>
      <c r="B3010" t="s">
        <v>1223</v>
      </c>
      <c r="C3010" t="s">
        <v>1224</v>
      </c>
      <c r="D3010" t="s">
        <v>1072</v>
      </c>
      <c r="E3010" t="s">
        <v>1073</v>
      </c>
      <c r="F3010" t="s">
        <v>1067</v>
      </c>
      <c r="G3010" t="n">
        <v>0.0210126280719916</v>
      </c>
      <c r="H3010" t="n">
        <v>245432896</v>
      </c>
      <c r="I3010" t="s">
        <v>1108</v>
      </c>
      <c r="J3010" t="s">
        <v>1087</v>
      </c>
    </row>
    <row r="3011">
      <c r="A3011" t="n">
        <v>2003</v>
      </c>
      <c r="B3011" t="s">
        <v>1223</v>
      </c>
      <c r="C3011" t="s">
        <v>1224</v>
      </c>
      <c r="D3011" t="s">
        <v>1074</v>
      </c>
      <c r="E3011" t="s">
        <v>1075</v>
      </c>
      <c r="F3011" t="s">
        <v>1067</v>
      </c>
      <c r="G3011" t="n">
        <v>0.00466682116060077</v>
      </c>
      <c r="H3011" t="n">
        <v>245432896</v>
      </c>
      <c r="I3011" t="s">
        <v>1108</v>
      </c>
      <c r="J3011" t="s">
        <v>1087</v>
      </c>
    </row>
    <row r="3012">
      <c r="A3012" t="n">
        <v>2003</v>
      </c>
      <c r="B3012" t="s">
        <v>1223</v>
      </c>
      <c r="C3012" t="s">
        <v>1224</v>
      </c>
      <c r="D3012" t="s">
        <v>1076</v>
      </c>
      <c r="E3012" t="s">
        <v>1077</v>
      </c>
      <c r="F3012" t="s">
        <v>1067</v>
      </c>
      <c r="G3012" t="n">
        <v>0.0260126001272985</v>
      </c>
      <c r="H3012" t="n">
        <v>245432896</v>
      </c>
      <c r="I3012" t="s">
        <v>1108</v>
      </c>
      <c r="J3012" t="s">
        <v>1087</v>
      </c>
    </row>
    <row r="3013">
      <c r="A3013" t="n">
        <v>2003</v>
      </c>
      <c r="B3013" t="s">
        <v>1223</v>
      </c>
      <c r="C3013" t="s">
        <v>1224</v>
      </c>
      <c r="D3013" t="s">
        <v>1078</v>
      </c>
      <c r="E3013" t="s">
        <v>1079</v>
      </c>
      <c r="F3013" t="s">
        <v>1067</v>
      </c>
      <c r="G3013"/>
      <c r="H3013" t="n">
        <v>245432896</v>
      </c>
      <c r="I3013" t="s">
        <v>1108</v>
      </c>
      <c r="J3013" t="s">
        <v>1087</v>
      </c>
    </row>
    <row r="3014">
      <c r="A3014" t="n">
        <v>2003</v>
      </c>
      <c r="B3014" t="s">
        <v>1225</v>
      </c>
      <c r="C3014" t="s">
        <v>1226</v>
      </c>
      <c r="D3014" t="s">
        <v>1065</v>
      </c>
      <c r="E3014" t="s">
        <v>1066</v>
      </c>
      <c r="F3014" t="s">
        <v>1067</v>
      </c>
      <c r="G3014" t="n">
        <v>0.0000935272248690117</v>
      </c>
      <c r="H3014" t="n">
        <v>6511903232</v>
      </c>
      <c r="I3014" t="s">
        <v>1086</v>
      </c>
      <c r="J3014" t="s">
        <v>1091</v>
      </c>
    </row>
    <row r="3015">
      <c r="A3015" t="n">
        <v>2003</v>
      </c>
      <c r="B3015" t="s">
        <v>1225</v>
      </c>
      <c r="C3015" t="s">
        <v>1226</v>
      </c>
      <c r="D3015" t="s">
        <v>1070</v>
      </c>
      <c r="E3015" t="s">
        <v>1071</v>
      </c>
      <c r="F3015" t="s">
        <v>1067</v>
      </c>
      <c r="G3015" t="n">
        <v>0.006819255693136</v>
      </c>
      <c r="H3015" t="n">
        <v>6511903232</v>
      </c>
      <c r="I3015" t="s">
        <v>1086</v>
      </c>
      <c r="J3015" t="s">
        <v>1091</v>
      </c>
    </row>
    <row r="3016">
      <c r="A3016" t="n">
        <v>2003</v>
      </c>
      <c r="B3016" t="s">
        <v>1225</v>
      </c>
      <c r="C3016" t="s">
        <v>1226</v>
      </c>
      <c r="D3016" t="s">
        <v>1072</v>
      </c>
      <c r="E3016" t="s">
        <v>1073</v>
      </c>
      <c r="F3016" t="s">
        <v>1067</v>
      </c>
      <c r="G3016" t="n">
        <v>0.1147856263244</v>
      </c>
      <c r="H3016" t="n">
        <v>6511903232</v>
      </c>
      <c r="I3016" t="s">
        <v>1086</v>
      </c>
      <c r="J3016" t="s">
        <v>1091</v>
      </c>
    </row>
    <row r="3017">
      <c r="A3017" t="n">
        <v>2003</v>
      </c>
      <c r="B3017" t="s">
        <v>1225</v>
      </c>
      <c r="C3017" t="s">
        <v>1226</v>
      </c>
      <c r="D3017" t="s">
        <v>1074</v>
      </c>
      <c r="E3017" t="s">
        <v>1075</v>
      </c>
      <c r="F3017" t="s">
        <v>1067</v>
      </c>
      <c r="G3017" t="n">
        <v>1.04721823819662</v>
      </c>
      <c r="H3017" t="n">
        <v>6511903232</v>
      </c>
      <c r="I3017" t="s">
        <v>1086</v>
      </c>
      <c r="J3017" t="s">
        <v>1091</v>
      </c>
    </row>
    <row r="3018">
      <c r="A3018" t="n">
        <v>2003</v>
      </c>
      <c r="B3018" t="s">
        <v>1225</v>
      </c>
      <c r="C3018" t="s">
        <v>1226</v>
      </c>
      <c r="D3018" t="s">
        <v>1076</v>
      </c>
      <c r="E3018" t="s">
        <v>1077</v>
      </c>
      <c r="F3018" t="s">
        <v>1067</v>
      </c>
      <c r="G3018" t="n">
        <v>1.16891664743903</v>
      </c>
      <c r="H3018" t="n">
        <v>6511903232</v>
      </c>
      <c r="I3018" t="s">
        <v>1086</v>
      </c>
      <c r="J3018" t="s">
        <v>1091</v>
      </c>
    </row>
    <row r="3019">
      <c r="A3019" t="n">
        <v>2003</v>
      </c>
      <c r="B3019" t="s">
        <v>1225</v>
      </c>
      <c r="C3019" t="s">
        <v>1226</v>
      </c>
      <c r="D3019" t="s">
        <v>1078</v>
      </c>
      <c r="E3019" t="s">
        <v>1079</v>
      </c>
      <c r="F3019" t="s">
        <v>1067</v>
      </c>
      <c r="G3019"/>
      <c r="H3019" t="n">
        <v>6511903232</v>
      </c>
      <c r="I3019" t="s">
        <v>1086</v>
      </c>
      <c r="J3019" t="s">
        <v>1091</v>
      </c>
    </row>
    <row r="3020">
      <c r="A3020" t="n">
        <v>2003</v>
      </c>
      <c r="B3020" t="s">
        <v>1227</v>
      </c>
      <c r="C3020" t="s">
        <v>1228</v>
      </c>
      <c r="D3020" t="s">
        <v>1065</v>
      </c>
      <c r="E3020" t="s">
        <v>1066</v>
      </c>
      <c r="F3020" t="s">
        <v>1067</v>
      </c>
      <c r="G3020" t="n">
        <v>11.3940731090506</v>
      </c>
      <c r="H3020" t="n">
        <v>2058484973568</v>
      </c>
      <c r="I3020" t="s">
        <v>1090</v>
      </c>
      <c r="J3020" t="s">
        <v>1069</v>
      </c>
    </row>
    <row r="3021">
      <c r="A3021" t="n">
        <v>2003</v>
      </c>
      <c r="B3021" t="s">
        <v>1227</v>
      </c>
      <c r="C3021" t="s">
        <v>1228</v>
      </c>
      <c r="D3021" t="s">
        <v>1070</v>
      </c>
      <c r="E3021" t="s">
        <v>1071</v>
      </c>
      <c r="F3021" t="s">
        <v>1067</v>
      </c>
      <c r="G3021" t="n">
        <v>24.2862368452492</v>
      </c>
      <c r="H3021" t="n">
        <v>2058484973568</v>
      </c>
      <c r="I3021" t="s">
        <v>1090</v>
      </c>
      <c r="J3021" t="s">
        <v>1069</v>
      </c>
    </row>
    <row r="3022">
      <c r="A3022" t="n">
        <v>2003</v>
      </c>
      <c r="B3022" t="s">
        <v>1227</v>
      </c>
      <c r="C3022" t="s">
        <v>1228</v>
      </c>
      <c r="D3022" t="s">
        <v>1072</v>
      </c>
      <c r="E3022" t="s">
        <v>1073</v>
      </c>
      <c r="F3022" t="s">
        <v>1067</v>
      </c>
      <c r="G3022" t="n">
        <v>132.827002265686</v>
      </c>
      <c r="H3022" t="n">
        <v>2058484973568</v>
      </c>
      <c r="I3022" t="s">
        <v>1090</v>
      </c>
      <c r="J3022" t="s">
        <v>1069</v>
      </c>
    </row>
    <row r="3023">
      <c r="A3023" t="n">
        <v>2003</v>
      </c>
      <c r="B3023" t="s">
        <v>1227</v>
      </c>
      <c r="C3023" t="s">
        <v>1228</v>
      </c>
      <c r="D3023" t="s">
        <v>1074</v>
      </c>
      <c r="E3023" t="s">
        <v>1075</v>
      </c>
      <c r="F3023" t="s">
        <v>1067</v>
      </c>
      <c r="G3023" t="n">
        <v>63.3162384855808</v>
      </c>
      <c r="H3023" t="n">
        <v>2058484973568</v>
      </c>
      <c r="I3023" t="s">
        <v>1090</v>
      </c>
      <c r="J3023" t="s">
        <v>1069</v>
      </c>
    </row>
    <row r="3024">
      <c r="A3024" t="n">
        <v>2003</v>
      </c>
      <c r="B3024" t="s">
        <v>1227</v>
      </c>
      <c r="C3024" t="s">
        <v>1228</v>
      </c>
      <c r="D3024" t="s">
        <v>1076</v>
      </c>
      <c r="E3024" t="s">
        <v>1077</v>
      </c>
      <c r="F3024" t="s">
        <v>1067</v>
      </c>
      <c r="G3024" t="n">
        <v>231.823550705567</v>
      </c>
      <c r="H3024" t="n">
        <v>2058484973568</v>
      </c>
      <c r="I3024" t="s">
        <v>1090</v>
      </c>
      <c r="J3024" t="s">
        <v>1069</v>
      </c>
    </row>
    <row r="3025">
      <c r="A3025" t="n">
        <v>2003</v>
      </c>
      <c r="B3025" t="s">
        <v>1227</v>
      </c>
      <c r="C3025" t="s">
        <v>1228</v>
      </c>
      <c r="D3025" t="s">
        <v>1078</v>
      </c>
      <c r="E3025" t="s">
        <v>1079</v>
      </c>
      <c r="F3025" t="s">
        <v>1067</v>
      </c>
      <c r="G3025" t="n">
        <v>167.031599202189</v>
      </c>
      <c r="H3025" t="n">
        <v>2058484973568</v>
      </c>
      <c r="I3025" t="s">
        <v>1090</v>
      </c>
      <c r="J3025" t="s">
        <v>1069</v>
      </c>
    </row>
    <row r="3026">
      <c r="A3026" t="n">
        <v>2003</v>
      </c>
      <c r="B3026" t="s">
        <v>1229</v>
      </c>
      <c r="C3026" t="s">
        <v>1230</v>
      </c>
      <c r="D3026" t="s">
        <v>1065</v>
      </c>
      <c r="E3026" t="s">
        <v>1066</v>
      </c>
      <c r="F3026" t="s">
        <v>1067</v>
      </c>
      <c r="G3026" t="n">
        <v>0.0011058589424746</v>
      </c>
      <c r="H3026" t="n">
        <v>3991377920</v>
      </c>
      <c r="I3026" t="s">
        <v>1090</v>
      </c>
      <c r="J3026" t="s">
        <v>1091</v>
      </c>
    </row>
    <row r="3027">
      <c r="A3027" t="n">
        <v>2003</v>
      </c>
      <c r="B3027" t="s">
        <v>1229</v>
      </c>
      <c r="C3027" t="s">
        <v>1230</v>
      </c>
      <c r="D3027" t="s">
        <v>1070</v>
      </c>
      <c r="E3027" t="s">
        <v>1071</v>
      </c>
      <c r="F3027" t="s">
        <v>1067</v>
      </c>
      <c r="G3027" t="n">
        <v>0.0692232527630335</v>
      </c>
      <c r="H3027" t="n">
        <v>3991377920</v>
      </c>
      <c r="I3027" t="s">
        <v>1090</v>
      </c>
      <c r="J3027" t="s">
        <v>1091</v>
      </c>
    </row>
    <row r="3028">
      <c r="A3028" t="n">
        <v>2003</v>
      </c>
      <c r="B3028" t="s">
        <v>1229</v>
      </c>
      <c r="C3028" t="s">
        <v>1230</v>
      </c>
      <c r="D3028" t="s">
        <v>1072</v>
      </c>
      <c r="E3028" t="s">
        <v>1073</v>
      </c>
      <c r="F3028" t="s">
        <v>1067</v>
      </c>
      <c r="G3028" t="n">
        <v>0.0769869380961768</v>
      </c>
      <c r="H3028" t="n">
        <v>3991377920</v>
      </c>
      <c r="I3028" t="s">
        <v>1090</v>
      </c>
      <c r="J3028" t="s">
        <v>1091</v>
      </c>
    </row>
    <row r="3029">
      <c r="A3029" t="n">
        <v>2003</v>
      </c>
      <c r="B3029" t="s">
        <v>1229</v>
      </c>
      <c r="C3029" t="s">
        <v>1230</v>
      </c>
      <c r="D3029" t="s">
        <v>1074</v>
      </c>
      <c r="E3029" t="s">
        <v>1075</v>
      </c>
      <c r="F3029" t="s">
        <v>1067</v>
      </c>
      <c r="G3029" t="n">
        <v>0.243566741451845</v>
      </c>
      <c r="H3029" t="n">
        <v>3991377920</v>
      </c>
      <c r="I3029" t="s">
        <v>1090</v>
      </c>
      <c r="J3029" t="s">
        <v>1091</v>
      </c>
    </row>
    <row r="3030">
      <c r="A3030" t="n">
        <v>2003</v>
      </c>
      <c r="B3030" t="s">
        <v>1229</v>
      </c>
      <c r="C3030" t="s">
        <v>1230</v>
      </c>
      <c r="D3030" t="s">
        <v>1076</v>
      </c>
      <c r="E3030" t="s">
        <v>1077</v>
      </c>
      <c r="F3030" t="s">
        <v>1067</v>
      </c>
      <c r="G3030" t="n">
        <v>0.39088279125353</v>
      </c>
      <c r="H3030" t="n">
        <v>3991377920</v>
      </c>
      <c r="I3030" t="s">
        <v>1090</v>
      </c>
      <c r="J3030" t="s">
        <v>1091</v>
      </c>
    </row>
    <row r="3031">
      <c r="A3031" t="n">
        <v>2003</v>
      </c>
      <c r="B3031" t="s">
        <v>1229</v>
      </c>
      <c r="C3031" t="s">
        <v>1230</v>
      </c>
      <c r="D3031" t="s">
        <v>1078</v>
      </c>
      <c r="E3031" t="s">
        <v>1079</v>
      </c>
      <c r="F3031" t="s">
        <v>1067</v>
      </c>
      <c r="G3031"/>
      <c r="H3031" t="n">
        <v>3991377920</v>
      </c>
      <c r="I3031" t="s">
        <v>1090</v>
      </c>
      <c r="J3031" t="s">
        <v>1091</v>
      </c>
    </row>
    <row r="3032">
      <c r="A3032" t="n">
        <v>2003</v>
      </c>
      <c r="B3032" t="s">
        <v>1231</v>
      </c>
      <c r="C3032" t="s">
        <v>1232</v>
      </c>
      <c r="D3032" t="s">
        <v>1065</v>
      </c>
      <c r="E3032" t="s">
        <v>1066</v>
      </c>
      <c r="F3032" t="s">
        <v>1067</v>
      </c>
      <c r="G3032" t="n">
        <v>0</v>
      </c>
      <c r="H3032" t="n">
        <v>2184587776</v>
      </c>
      <c r="I3032" t="s">
        <v>1090</v>
      </c>
      <c r="J3032" t="s">
        <v>1069</v>
      </c>
    </row>
    <row r="3033">
      <c r="A3033" t="n">
        <v>2003</v>
      </c>
      <c r="B3033" t="s">
        <v>1231</v>
      </c>
      <c r="C3033" t="s">
        <v>1232</v>
      </c>
      <c r="D3033" t="s">
        <v>1070</v>
      </c>
      <c r="E3033" t="s">
        <v>1071</v>
      </c>
      <c r="F3033" t="s">
        <v>1067</v>
      </c>
      <c r="G3033" t="n">
        <v>0</v>
      </c>
      <c r="H3033" t="n">
        <v>2184587776</v>
      </c>
      <c r="I3033" t="s">
        <v>1090</v>
      </c>
      <c r="J3033" t="s">
        <v>1069</v>
      </c>
    </row>
    <row r="3034">
      <c r="A3034" t="n">
        <v>2003</v>
      </c>
      <c r="B3034" t="s">
        <v>1231</v>
      </c>
      <c r="C3034" t="s">
        <v>1232</v>
      </c>
      <c r="D3034" t="s">
        <v>1072</v>
      </c>
      <c r="E3034" t="s">
        <v>1073</v>
      </c>
      <c r="F3034" t="s">
        <v>1067</v>
      </c>
      <c r="G3034" t="n">
        <v>0</v>
      </c>
      <c r="H3034" t="n">
        <v>2184587776</v>
      </c>
      <c r="I3034" t="s">
        <v>1090</v>
      </c>
      <c r="J3034" t="s">
        <v>1069</v>
      </c>
    </row>
    <row r="3035">
      <c r="A3035" t="n">
        <v>2003</v>
      </c>
      <c r="B3035" t="s">
        <v>1231</v>
      </c>
      <c r="C3035" t="s">
        <v>1232</v>
      </c>
      <c r="D3035" t="s">
        <v>1074</v>
      </c>
      <c r="E3035" t="s">
        <v>1075</v>
      </c>
      <c r="F3035" t="s">
        <v>1067</v>
      </c>
      <c r="G3035" t="n">
        <v>0</v>
      </c>
      <c r="H3035" t="n">
        <v>2184587776</v>
      </c>
      <c r="I3035" t="s">
        <v>1090</v>
      </c>
      <c r="J3035" t="s">
        <v>1069</v>
      </c>
    </row>
    <row r="3036">
      <c r="A3036" t="n">
        <v>2003</v>
      </c>
      <c r="B3036" t="s">
        <v>1231</v>
      </c>
      <c r="C3036" t="s">
        <v>1232</v>
      </c>
      <c r="D3036" t="s">
        <v>1076</v>
      </c>
      <c r="E3036" t="s">
        <v>1077</v>
      </c>
      <c r="F3036" t="s">
        <v>1067</v>
      </c>
      <c r="G3036" t="n">
        <v>0</v>
      </c>
      <c r="H3036" t="n">
        <v>2184587776</v>
      </c>
      <c r="I3036" t="s">
        <v>1090</v>
      </c>
      <c r="J3036" t="s">
        <v>1069</v>
      </c>
    </row>
    <row r="3037">
      <c r="A3037" t="n">
        <v>2003</v>
      </c>
      <c r="B3037" t="s">
        <v>1231</v>
      </c>
      <c r="C3037" t="s">
        <v>1232</v>
      </c>
      <c r="D3037" t="s">
        <v>1078</v>
      </c>
      <c r="E3037" t="s">
        <v>1079</v>
      </c>
      <c r="F3037" t="s">
        <v>1067</v>
      </c>
      <c r="G3037" t="n">
        <v>96.4723341849094</v>
      </c>
      <c r="H3037" t="n">
        <v>2184587776</v>
      </c>
      <c r="I3037" t="s">
        <v>1090</v>
      </c>
      <c r="J3037" t="s">
        <v>1069</v>
      </c>
    </row>
    <row r="3038">
      <c r="A3038" t="n">
        <v>2003</v>
      </c>
      <c r="B3038" t="s">
        <v>1233</v>
      </c>
      <c r="C3038" t="s">
        <v>1234</v>
      </c>
      <c r="D3038" t="s">
        <v>1065</v>
      </c>
      <c r="E3038" t="s">
        <v>1066</v>
      </c>
      <c r="F3038" t="s">
        <v>1067</v>
      </c>
      <c r="G3038" t="n">
        <v>0.00686276764292692</v>
      </c>
      <c r="H3038" t="n">
        <v>7632720896</v>
      </c>
      <c r="I3038" t="s">
        <v>1086</v>
      </c>
      <c r="J3038" t="s">
        <v>1087</v>
      </c>
    </row>
    <row r="3039">
      <c r="A3039" t="n">
        <v>2003</v>
      </c>
      <c r="B3039" t="s">
        <v>1233</v>
      </c>
      <c r="C3039" t="s">
        <v>1234</v>
      </c>
      <c r="D3039" t="s">
        <v>1070</v>
      </c>
      <c r="E3039" t="s">
        <v>1071</v>
      </c>
      <c r="F3039" t="s">
        <v>1067</v>
      </c>
      <c r="G3039" t="n">
        <v>0.0375848665279198</v>
      </c>
      <c r="H3039" t="n">
        <v>7632720896</v>
      </c>
      <c r="I3039" t="s">
        <v>1086</v>
      </c>
      <c r="J3039" t="s">
        <v>1087</v>
      </c>
    </row>
    <row r="3040">
      <c r="A3040" t="n">
        <v>2003</v>
      </c>
      <c r="B3040" t="s">
        <v>1233</v>
      </c>
      <c r="C3040" t="s">
        <v>1234</v>
      </c>
      <c r="D3040" t="s">
        <v>1072</v>
      </c>
      <c r="E3040" t="s">
        <v>1073</v>
      </c>
      <c r="F3040" t="s">
        <v>1067</v>
      </c>
      <c r="G3040" t="n">
        <v>0.384297087971225</v>
      </c>
      <c r="H3040" t="n">
        <v>7632720896</v>
      </c>
      <c r="I3040" t="s">
        <v>1086</v>
      </c>
      <c r="J3040" t="s">
        <v>1087</v>
      </c>
    </row>
    <row r="3041">
      <c r="A3041" t="n">
        <v>2003</v>
      </c>
      <c r="B3041" t="s">
        <v>1233</v>
      </c>
      <c r="C3041" t="s">
        <v>1234</v>
      </c>
      <c r="D3041" t="s">
        <v>1074</v>
      </c>
      <c r="E3041" t="s">
        <v>1075</v>
      </c>
      <c r="F3041" t="s">
        <v>1067</v>
      </c>
      <c r="G3041" t="n">
        <v>0.22556517837258</v>
      </c>
      <c r="H3041" t="n">
        <v>7632720896</v>
      </c>
      <c r="I3041" t="s">
        <v>1086</v>
      </c>
      <c r="J3041" t="s">
        <v>1087</v>
      </c>
    </row>
    <row r="3042">
      <c r="A3042" t="n">
        <v>2003</v>
      </c>
      <c r="B3042" t="s">
        <v>1233</v>
      </c>
      <c r="C3042" t="s">
        <v>1234</v>
      </c>
      <c r="D3042" t="s">
        <v>1076</v>
      </c>
      <c r="E3042" t="s">
        <v>1077</v>
      </c>
      <c r="F3042" t="s">
        <v>1067</v>
      </c>
      <c r="G3042" t="n">
        <v>0.654309900514652</v>
      </c>
      <c r="H3042" t="n">
        <v>7632720896</v>
      </c>
      <c r="I3042" t="s">
        <v>1086</v>
      </c>
      <c r="J3042" t="s">
        <v>1087</v>
      </c>
    </row>
    <row r="3043">
      <c r="A3043" t="n">
        <v>2003</v>
      </c>
      <c r="B3043" t="s">
        <v>1233</v>
      </c>
      <c r="C3043" t="s">
        <v>1234</v>
      </c>
      <c r="D3043" t="s">
        <v>1078</v>
      </c>
      <c r="E3043" t="s">
        <v>1079</v>
      </c>
      <c r="F3043" t="s">
        <v>1067</v>
      </c>
      <c r="G3043"/>
      <c r="H3043" t="n">
        <v>7632720896</v>
      </c>
      <c r="I3043" t="s">
        <v>1086</v>
      </c>
      <c r="J3043" t="s">
        <v>1087</v>
      </c>
    </row>
    <row r="3044">
      <c r="A3044" t="n">
        <v>2003</v>
      </c>
      <c r="B3044" t="s">
        <v>1235</v>
      </c>
      <c r="C3044" t="s">
        <v>1236</v>
      </c>
      <c r="D3044" t="s">
        <v>1065</v>
      </c>
      <c r="E3044" t="s">
        <v>1066</v>
      </c>
      <c r="F3044" t="s">
        <v>1067</v>
      </c>
      <c r="G3044" t="n">
        <v>0</v>
      </c>
      <c r="H3044" t="n">
        <v>914424704</v>
      </c>
      <c r="I3044" t="s">
        <v>1090</v>
      </c>
      <c r="J3044" t="s">
        <v>1069</v>
      </c>
    </row>
    <row r="3045">
      <c r="A3045" t="n">
        <v>2003</v>
      </c>
      <c r="B3045" t="s">
        <v>1235</v>
      </c>
      <c r="C3045" t="s">
        <v>1236</v>
      </c>
      <c r="D3045" t="s">
        <v>1070</v>
      </c>
      <c r="E3045" t="s">
        <v>1071</v>
      </c>
      <c r="F3045" t="s">
        <v>1067</v>
      </c>
      <c r="G3045" t="n">
        <v>0</v>
      </c>
      <c r="H3045" t="n">
        <v>914424704</v>
      </c>
      <c r="I3045" t="s">
        <v>1090</v>
      </c>
      <c r="J3045" t="s">
        <v>1069</v>
      </c>
    </row>
    <row r="3046">
      <c r="A3046" t="n">
        <v>2003</v>
      </c>
      <c r="B3046" t="s">
        <v>1235</v>
      </c>
      <c r="C3046" t="s">
        <v>1236</v>
      </c>
      <c r="D3046" t="s">
        <v>1072</v>
      </c>
      <c r="E3046" t="s">
        <v>1073</v>
      </c>
      <c r="F3046" t="s">
        <v>1067</v>
      </c>
      <c r="G3046" t="n">
        <v>0</v>
      </c>
      <c r="H3046" t="n">
        <v>914424704</v>
      </c>
      <c r="I3046" t="s">
        <v>1090</v>
      </c>
      <c r="J3046" t="s">
        <v>1069</v>
      </c>
    </row>
    <row r="3047">
      <c r="A3047" t="n">
        <v>2003</v>
      </c>
      <c r="B3047" t="s">
        <v>1235</v>
      </c>
      <c r="C3047" t="s">
        <v>1236</v>
      </c>
      <c r="D3047" t="s">
        <v>1074</v>
      </c>
      <c r="E3047" t="s">
        <v>1075</v>
      </c>
      <c r="F3047" t="s">
        <v>1067</v>
      </c>
      <c r="G3047" t="n">
        <v>0</v>
      </c>
      <c r="H3047" t="n">
        <v>914424704</v>
      </c>
      <c r="I3047" t="s">
        <v>1090</v>
      </c>
      <c r="J3047" t="s">
        <v>1069</v>
      </c>
    </row>
    <row r="3048">
      <c r="A3048" t="n">
        <v>2003</v>
      </c>
      <c r="B3048" t="s">
        <v>1235</v>
      </c>
      <c r="C3048" t="s">
        <v>1236</v>
      </c>
      <c r="D3048" t="s">
        <v>1076</v>
      </c>
      <c r="E3048" t="s">
        <v>1077</v>
      </c>
      <c r="F3048" t="s">
        <v>1067</v>
      </c>
      <c r="G3048" t="n">
        <v>0</v>
      </c>
      <c r="H3048" t="n">
        <v>914424704</v>
      </c>
      <c r="I3048" t="s">
        <v>1090</v>
      </c>
      <c r="J3048" t="s">
        <v>1069</v>
      </c>
    </row>
    <row r="3049">
      <c r="A3049" t="n">
        <v>2003</v>
      </c>
      <c r="B3049" t="s">
        <v>1235</v>
      </c>
      <c r="C3049" t="s">
        <v>1236</v>
      </c>
      <c r="D3049" t="s">
        <v>1078</v>
      </c>
      <c r="E3049" t="s">
        <v>1079</v>
      </c>
      <c r="F3049" t="s">
        <v>1067</v>
      </c>
      <c r="G3049"/>
      <c r="H3049" t="n">
        <v>914424704</v>
      </c>
      <c r="I3049" t="s">
        <v>1090</v>
      </c>
      <c r="J3049" t="s">
        <v>1069</v>
      </c>
    </row>
    <row r="3050">
      <c r="A3050" t="n">
        <v>2003</v>
      </c>
      <c r="B3050" t="s">
        <v>1237</v>
      </c>
      <c r="C3050" t="s">
        <v>1238</v>
      </c>
      <c r="D3050" t="s">
        <v>1065</v>
      </c>
      <c r="E3050" t="s">
        <v>1066</v>
      </c>
      <c r="F3050" t="s">
        <v>1067</v>
      </c>
      <c r="G3050" t="n">
        <v>0.000229101098942519</v>
      </c>
      <c r="H3050" t="n">
        <v>3446441728</v>
      </c>
      <c r="I3050" t="s">
        <v>1086</v>
      </c>
      <c r="J3050" t="s">
        <v>1087</v>
      </c>
    </row>
    <row r="3051">
      <c r="A3051" t="n">
        <v>2003</v>
      </c>
      <c r="B3051" t="s">
        <v>1237</v>
      </c>
      <c r="C3051" t="s">
        <v>1238</v>
      </c>
      <c r="D3051" t="s">
        <v>1070</v>
      </c>
      <c r="E3051" t="s">
        <v>1071</v>
      </c>
      <c r="F3051" t="s">
        <v>1067</v>
      </c>
      <c r="G3051" t="n">
        <v>0.015742663781762</v>
      </c>
      <c r="H3051" t="n">
        <v>3446441728</v>
      </c>
      <c r="I3051" t="s">
        <v>1086</v>
      </c>
      <c r="J3051" t="s">
        <v>1087</v>
      </c>
    </row>
    <row r="3052">
      <c r="A3052" t="n">
        <v>2003</v>
      </c>
      <c r="B3052" t="s">
        <v>1237</v>
      </c>
      <c r="C3052" t="s">
        <v>1238</v>
      </c>
      <c r="D3052" t="s">
        <v>1072</v>
      </c>
      <c r="E3052" t="s">
        <v>1073</v>
      </c>
      <c r="F3052" t="s">
        <v>1067</v>
      </c>
      <c r="G3052" t="n">
        <v>0.0360751121725343</v>
      </c>
      <c r="H3052" t="n">
        <v>3446441728</v>
      </c>
      <c r="I3052" t="s">
        <v>1086</v>
      </c>
      <c r="J3052" t="s">
        <v>1087</v>
      </c>
    </row>
    <row r="3053">
      <c r="A3053" t="n">
        <v>2003</v>
      </c>
      <c r="B3053" t="s">
        <v>1237</v>
      </c>
      <c r="C3053" t="s">
        <v>1238</v>
      </c>
      <c r="D3053" t="s">
        <v>1074</v>
      </c>
      <c r="E3053" t="s">
        <v>1075</v>
      </c>
      <c r="F3053" t="s">
        <v>1067</v>
      </c>
      <c r="G3053" t="n">
        <v>0.455011643365979</v>
      </c>
      <c r="H3053" t="n">
        <v>3446441728</v>
      </c>
      <c r="I3053" t="s">
        <v>1086</v>
      </c>
      <c r="J3053" t="s">
        <v>1087</v>
      </c>
    </row>
    <row r="3054">
      <c r="A3054" t="n">
        <v>2003</v>
      </c>
      <c r="B3054" t="s">
        <v>1237</v>
      </c>
      <c r="C3054" t="s">
        <v>1238</v>
      </c>
      <c r="D3054" t="s">
        <v>1076</v>
      </c>
      <c r="E3054" t="s">
        <v>1077</v>
      </c>
      <c r="F3054" t="s">
        <v>1067</v>
      </c>
      <c r="G3054" t="n">
        <v>0.507058520419218</v>
      </c>
      <c r="H3054" t="n">
        <v>3446441728</v>
      </c>
      <c r="I3054" t="s">
        <v>1086</v>
      </c>
      <c r="J3054" t="s">
        <v>1087</v>
      </c>
    </row>
    <row r="3055">
      <c r="A3055" t="n">
        <v>2003</v>
      </c>
      <c r="B3055" t="s">
        <v>1237</v>
      </c>
      <c r="C3055" t="s">
        <v>1238</v>
      </c>
      <c r="D3055" t="s">
        <v>1078</v>
      </c>
      <c r="E3055" t="s">
        <v>1079</v>
      </c>
      <c r="F3055" t="s">
        <v>1067</v>
      </c>
      <c r="G3055"/>
      <c r="H3055" t="n">
        <v>3446441728</v>
      </c>
      <c r="I3055" t="s">
        <v>1086</v>
      </c>
      <c r="J3055" t="s">
        <v>1087</v>
      </c>
    </row>
    <row r="3056">
      <c r="A3056" t="n">
        <v>2003</v>
      </c>
      <c r="B3056" t="s">
        <v>1239</v>
      </c>
      <c r="C3056" t="s">
        <v>1240</v>
      </c>
      <c r="D3056" t="s">
        <v>1065</v>
      </c>
      <c r="E3056" t="s">
        <v>1066</v>
      </c>
      <c r="F3056" t="s">
        <v>1067</v>
      </c>
      <c r="G3056" t="n">
        <v>0</v>
      </c>
      <c r="H3056" t="n">
        <v>487038688</v>
      </c>
      <c r="I3056" t="s">
        <v>1086</v>
      </c>
      <c r="J3056" t="s">
        <v>1083</v>
      </c>
    </row>
    <row r="3057">
      <c r="A3057" t="n">
        <v>2003</v>
      </c>
      <c r="B3057" t="s">
        <v>1239</v>
      </c>
      <c r="C3057" t="s">
        <v>1240</v>
      </c>
      <c r="D3057" t="s">
        <v>1070</v>
      </c>
      <c r="E3057" t="s">
        <v>1071</v>
      </c>
      <c r="F3057" t="s">
        <v>1067</v>
      </c>
      <c r="G3057" t="n">
        <v>0</v>
      </c>
      <c r="H3057" t="n">
        <v>487038688</v>
      </c>
      <c r="I3057" t="s">
        <v>1086</v>
      </c>
      <c r="J3057" t="s">
        <v>1083</v>
      </c>
    </row>
    <row r="3058">
      <c r="A3058" t="n">
        <v>2003</v>
      </c>
      <c r="B3058" t="s">
        <v>1239</v>
      </c>
      <c r="C3058" t="s">
        <v>1240</v>
      </c>
      <c r="D3058" t="s">
        <v>1072</v>
      </c>
      <c r="E3058" t="s">
        <v>1073</v>
      </c>
      <c r="F3058" t="s">
        <v>1067</v>
      </c>
      <c r="G3058" t="n">
        <v>0</v>
      </c>
      <c r="H3058" t="n">
        <v>487038688</v>
      </c>
      <c r="I3058" t="s">
        <v>1086</v>
      </c>
      <c r="J3058" t="s">
        <v>1083</v>
      </c>
    </row>
    <row r="3059">
      <c r="A3059" t="n">
        <v>2003</v>
      </c>
      <c r="B3059" t="s">
        <v>1239</v>
      </c>
      <c r="C3059" t="s">
        <v>1240</v>
      </c>
      <c r="D3059" t="s">
        <v>1074</v>
      </c>
      <c r="E3059" t="s">
        <v>1075</v>
      </c>
      <c r="F3059" t="s">
        <v>1067</v>
      </c>
      <c r="G3059" t="n">
        <v>0</v>
      </c>
      <c r="H3059" t="n">
        <v>487038688</v>
      </c>
      <c r="I3059" t="s">
        <v>1086</v>
      </c>
      <c r="J3059" t="s">
        <v>1083</v>
      </c>
    </row>
    <row r="3060">
      <c r="A3060" t="n">
        <v>2003</v>
      </c>
      <c r="B3060" t="s">
        <v>1239</v>
      </c>
      <c r="C3060" t="s">
        <v>1240</v>
      </c>
      <c r="D3060" t="s">
        <v>1076</v>
      </c>
      <c r="E3060" t="s">
        <v>1077</v>
      </c>
      <c r="F3060" t="s">
        <v>1067</v>
      </c>
      <c r="G3060" t="n">
        <v>0</v>
      </c>
      <c r="H3060" t="n">
        <v>487038688</v>
      </c>
      <c r="I3060" t="s">
        <v>1086</v>
      </c>
      <c r="J3060" t="s">
        <v>1083</v>
      </c>
    </row>
    <row r="3061">
      <c r="A3061" t="n">
        <v>2003</v>
      </c>
      <c r="B3061" t="s">
        <v>1239</v>
      </c>
      <c r="C3061" t="s">
        <v>1240</v>
      </c>
      <c r="D3061" t="s">
        <v>1078</v>
      </c>
      <c r="E3061" t="s">
        <v>1079</v>
      </c>
      <c r="F3061" t="s">
        <v>1067</v>
      </c>
      <c r="G3061"/>
      <c r="H3061" t="n">
        <v>487038688</v>
      </c>
      <c r="I3061" t="s">
        <v>1086</v>
      </c>
      <c r="J3061" t="s">
        <v>1083</v>
      </c>
    </row>
    <row r="3062">
      <c r="A3062" t="n">
        <v>2003</v>
      </c>
      <c r="B3062" t="s">
        <v>1241</v>
      </c>
      <c r="C3062" t="s">
        <v>1242</v>
      </c>
      <c r="D3062" t="s">
        <v>1065</v>
      </c>
      <c r="E3062" t="s">
        <v>1066</v>
      </c>
      <c r="F3062" t="s">
        <v>1067</v>
      </c>
      <c r="G3062" t="n">
        <v>0.0000445654297665383</v>
      </c>
      <c r="H3062" t="n">
        <v>477458592</v>
      </c>
      <c r="I3062" t="s">
        <v>1086</v>
      </c>
      <c r="J3062" t="s">
        <v>1083</v>
      </c>
    </row>
    <row r="3063">
      <c r="A3063" t="n">
        <v>2003</v>
      </c>
      <c r="B3063" t="s">
        <v>1241</v>
      </c>
      <c r="C3063" t="s">
        <v>1242</v>
      </c>
      <c r="D3063" t="s">
        <v>1070</v>
      </c>
      <c r="E3063" t="s">
        <v>1071</v>
      </c>
      <c r="F3063" t="s">
        <v>1067</v>
      </c>
      <c r="G3063" t="n">
        <v>0.00340911820114432</v>
      </c>
      <c r="H3063" t="n">
        <v>477458592</v>
      </c>
      <c r="I3063" t="s">
        <v>1086</v>
      </c>
      <c r="J3063" t="s">
        <v>1083</v>
      </c>
    </row>
    <row r="3064">
      <c r="A3064" t="n">
        <v>2003</v>
      </c>
      <c r="B3064" t="s">
        <v>1241</v>
      </c>
      <c r="C3064" t="s">
        <v>1242</v>
      </c>
      <c r="D3064" t="s">
        <v>1072</v>
      </c>
      <c r="E3064" t="s">
        <v>1073</v>
      </c>
      <c r="F3064" t="s">
        <v>1067</v>
      </c>
      <c r="G3064" t="n">
        <v>0.00534979926834621</v>
      </c>
      <c r="H3064" t="n">
        <v>477458592</v>
      </c>
      <c r="I3064" t="s">
        <v>1086</v>
      </c>
      <c r="J3064" t="s">
        <v>1083</v>
      </c>
    </row>
    <row r="3065">
      <c r="A3065" t="n">
        <v>2003</v>
      </c>
      <c r="B3065" t="s">
        <v>1241</v>
      </c>
      <c r="C3065" t="s">
        <v>1242</v>
      </c>
      <c r="D3065" t="s">
        <v>1074</v>
      </c>
      <c r="E3065" t="s">
        <v>1075</v>
      </c>
      <c r="F3065" t="s">
        <v>1067</v>
      </c>
      <c r="G3065" t="n">
        <v>0.10571159072861</v>
      </c>
      <c r="H3065" t="n">
        <v>477458592</v>
      </c>
      <c r="I3065" t="s">
        <v>1086</v>
      </c>
      <c r="J3065" t="s">
        <v>1083</v>
      </c>
    </row>
    <row r="3066">
      <c r="A3066" t="n">
        <v>2003</v>
      </c>
      <c r="B3066" t="s">
        <v>1241</v>
      </c>
      <c r="C3066" t="s">
        <v>1242</v>
      </c>
      <c r="D3066" t="s">
        <v>1076</v>
      </c>
      <c r="E3066" t="s">
        <v>1077</v>
      </c>
      <c r="F3066" t="s">
        <v>1067</v>
      </c>
      <c r="G3066" t="n">
        <v>0.114515073627867</v>
      </c>
      <c r="H3066" t="n">
        <v>477458592</v>
      </c>
      <c r="I3066" t="s">
        <v>1086</v>
      </c>
      <c r="J3066" t="s">
        <v>1083</v>
      </c>
    </row>
    <row r="3067">
      <c r="A3067" t="n">
        <v>2003</v>
      </c>
      <c r="B3067" t="s">
        <v>1241</v>
      </c>
      <c r="C3067" t="s">
        <v>1242</v>
      </c>
      <c r="D3067" t="s">
        <v>1078</v>
      </c>
      <c r="E3067" t="s">
        <v>1079</v>
      </c>
      <c r="F3067" t="s">
        <v>1067</v>
      </c>
      <c r="G3067"/>
      <c r="H3067" t="n">
        <v>477458592</v>
      </c>
      <c r="I3067" t="s">
        <v>1086</v>
      </c>
      <c r="J3067" t="s">
        <v>1083</v>
      </c>
    </row>
    <row r="3068">
      <c r="A3068" t="n">
        <v>2003</v>
      </c>
      <c r="B3068" t="s">
        <v>1243</v>
      </c>
      <c r="C3068" t="s">
        <v>1244</v>
      </c>
      <c r="D3068" t="s">
        <v>1065</v>
      </c>
      <c r="E3068" t="s">
        <v>1066</v>
      </c>
      <c r="F3068" t="s">
        <v>1067</v>
      </c>
      <c r="G3068" t="n">
        <v>0.000369314256704626</v>
      </c>
      <c r="H3068" t="n">
        <v>2484745984</v>
      </c>
      <c r="I3068" t="s">
        <v>1086</v>
      </c>
      <c r="J3068" t="s">
        <v>1091</v>
      </c>
    </row>
    <row r="3069">
      <c r="A3069" t="n">
        <v>2003</v>
      </c>
      <c r="B3069" t="s">
        <v>1243</v>
      </c>
      <c r="C3069" t="s">
        <v>1244</v>
      </c>
      <c r="D3069" t="s">
        <v>1070</v>
      </c>
      <c r="E3069" t="s">
        <v>1071</v>
      </c>
      <c r="F3069" t="s">
        <v>1067</v>
      </c>
      <c r="G3069" t="n">
        <v>0.0222384181645259</v>
      </c>
      <c r="H3069" t="n">
        <v>2484745984</v>
      </c>
      <c r="I3069" t="s">
        <v>1086</v>
      </c>
      <c r="J3069" t="s">
        <v>1091</v>
      </c>
    </row>
    <row r="3070">
      <c r="A3070" t="n">
        <v>2003</v>
      </c>
      <c r="B3070" t="s">
        <v>1243</v>
      </c>
      <c r="C3070" t="s">
        <v>1244</v>
      </c>
      <c r="D3070" t="s">
        <v>1072</v>
      </c>
      <c r="E3070" t="s">
        <v>1073</v>
      </c>
      <c r="F3070" t="s">
        <v>1067</v>
      </c>
      <c r="G3070" t="n">
        <v>0.0134358501106349</v>
      </c>
      <c r="H3070" t="n">
        <v>2484745984</v>
      </c>
      <c r="I3070" t="s">
        <v>1086</v>
      </c>
      <c r="J3070" t="s">
        <v>1091</v>
      </c>
    </row>
    <row r="3071">
      <c r="A3071" t="n">
        <v>2003</v>
      </c>
      <c r="B3071" t="s">
        <v>1243</v>
      </c>
      <c r="C3071" t="s">
        <v>1244</v>
      </c>
      <c r="D3071" t="s">
        <v>1074</v>
      </c>
      <c r="E3071" t="s">
        <v>1075</v>
      </c>
      <c r="F3071" t="s">
        <v>1067</v>
      </c>
      <c r="G3071" t="n">
        <v>0.128185019204813</v>
      </c>
      <c r="H3071" t="n">
        <v>2484745984</v>
      </c>
      <c r="I3071" t="s">
        <v>1086</v>
      </c>
      <c r="J3071" t="s">
        <v>1091</v>
      </c>
    </row>
    <row r="3072">
      <c r="A3072" t="n">
        <v>2003</v>
      </c>
      <c r="B3072" t="s">
        <v>1243</v>
      </c>
      <c r="C3072" t="s">
        <v>1244</v>
      </c>
      <c r="D3072" t="s">
        <v>1076</v>
      </c>
      <c r="E3072" t="s">
        <v>1077</v>
      </c>
      <c r="F3072" t="s">
        <v>1067</v>
      </c>
      <c r="G3072" t="n">
        <v>0.164228601736678</v>
      </c>
      <c r="H3072" t="n">
        <v>2484745984</v>
      </c>
      <c r="I3072" t="s">
        <v>1086</v>
      </c>
      <c r="J3072" t="s">
        <v>1091</v>
      </c>
    </row>
    <row r="3073">
      <c r="A3073" t="n">
        <v>2003</v>
      </c>
      <c r="B3073" t="s">
        <v>1243</v>
      </c>
      <c r="C3073" t="s">
        <v>1244</v>
      </c>
      <c r="D3073" t="s">
        <v>1078</v>
      </c>
      <c r="E3073" t="s">
        <v>1079</v>
      </c>
      <c r="F3073" t="s">
        <v>1067</v>
      </c>
      <c r="G3073"/>
      <c r="H3073" t="n">
        <v>2484745984</v>
      </c>
      <c r="I3073" t="s">
        <v>1086</v>
      </c>
      <c r="J3073" t="s">
        <v>1091</v>
      </c>
    </row>
    <row r="3074">
      <c r="A3074" t="n">
        <v>2003</v>
      </c>
      <c r="B3074" t="s">
        <v>1245</v>
      </c>
      <c r="C3074" t="s">
        <v>1246</v>
      </c>
      <c r="D3074" t="s">
        <v>1065</v>
      </c>
      <c r="E3074" t="s">
        <v>1066</v>
      </c>
      <c r="F3074" t="s">
        <v>1067</v>
      </c>
      <c r="G3074" t="n">
        <v>0.214568468116756</v>
      </c>
      <c r="H3074" t="n">
        <v>200613003264</v>
      </c>
      <c r="I3074" t="s">
        <v>1090</v>
      </c>
      <c r="J3074" t="s">
        <v>1069</v>
      </c>
    </row>
    <row r="3075">
      <c r="A3075" t="n">
        <v>2003</v>
      </c>
      <c r="B3075" t="s">
        <v>1245</v>
      </c>
      <c r="C3075" t="s">
        <v>1246</v>
      </c>
      <c r="D3075" t="s">
        <v>1070</v>
      </c>
      <c r="E3075" t="s">
        <v>1071</v>
      </c>
      <c r="F3075" t="s">
        <v>1067</v>
      </c>
      <c r="G3075" t="n">
        <v>0.723887078745193</v>
      </c>
      <c r="H3075" t="n">
        <v>200613003264</v>
      </c>
      <c r="I3075" t="s">
        <v>1090</v>
      </c>
      <c r="J3075" t="s">
        <v>1069</v>
      </c>
    </row>
    <row r="3076">
      <c r="A3076" t="n">
        <v>2003</v>
      </c>
      <c r="B3076" t="s">
        <v>1245</v>
      </c>
      <c r="C3076" t="s">
        <v>1246</v>
      </c>
      <c r="D3076" t="s">
        <v>1072</v>
      </c>
      <c r="E3076" t="s">
        <v>1073</v>
      </c>
      <c r="F3076" t="s">
        <v>1067</v>
      </c>
      <c r="G3076" t="n">
        <v>17.8408573419921</v>
      </c>
      <c r="H3076" t="n">
        <v>200613003264</v>
      </c>
      <c r="I3076" t="s">
        <v>1090</v>
      </c>
      <c r="J3076" t="s">
        <v>1069</v>
      </c>
    </row>
    <row r="3077">
      <c r="A3077" t="n">
        <v>2003</v>
      </c>
      <c r="B3077" t="s">
        <v>1245</v>
      </c>
      <c r="C3077" t="s">
        <v>1246</v>
      </c>
      <c r="D3077" t="s">
        <v>1074</v>
      </c>
      <c r="E3077" t="s">
        <v>1075</v>
      </c>
      <c r="F3077" t="s">
        <v>1067</v>
      </c>
      <c r="G3077" t="n">
        <v>52.1758378791952</v>
      </c>
      <c r="H3077" t="n">
        <v>200613003264</v>
      </c>
      <c r="I3077" t="s">
        <v>1090</v>
      </c>
      <c r="J3077" t="s">
        <v>1069</v>
      </c>
    </row>
    <row r="3078">
      <c r="A3078" t="n">
        <v>2003</v>
      </c>
      <c r="B3078" t="s">
        <v>1245</v>
      </c>
      <c r="C3078" t="s">
        <v>1246</v>
      </c>
      <c r="D3078" t="s">
        <v>1076</v>
      </c>
      <c r="E3078" t="s">
        <v>1077</v>
      </c>
      <c r="F3078" t="s">
        <v>1067</v>
      </c>
      <c r="G3078" t="n">
        <v>70.9551507680492</v>
      </c>
      <c r="H3078" t="n">
        <v>200613003264</v>
      </c>
      <c r="I3078" t="s">
        <v>1090</v>
      </c>
      <c r="J3078" t="s">
        <v>1069</v>
      </c>
    </row>
    <row r="3079">
      <c r="A3079" t="n">
        <v>2003</v>
      </c>
      <c r="B3079" t="s">
        <v>1245</v>
      </c>
      <c r="C3079" t="s">
        <v>1246</v>
      </c>
      <c r="D3079" t="s">
        <v>1078</v>
      </c>
      <c r="E3079" t="s">
        <v>1079</v>
      </c>
      <c r="F3079" t="s">
        <v>1067</v>
      </c>
      <c r="G3079"/>
      <c r="H3079" t="n">
        <v>200613003264</v>
      </c>
      <c r="I3079" t="s">
        <v>1090</v>
      </c>
      <c r="J3079" t="s">
        <v>1069</v>
      </c>
    </row>
    <row r="3080">
      <c r="A3080" t="n">
        <v>2003</v>
      </c>
      <c r="B3080" t="s">
        <v>1247</v>
      </c>
      <c r="C3080" t="s">
        <v>1248</v>
      </c>
      <c r="D3080" t="s">
        <v>1065</v>
      </c>
      <c r="E3080" t="s">
        <v>1066</v>
      </c>
      <c r="F3080" t="s">
        <v>1067</v>
      </c>
      <c r="G3080" t="n">
        <v>0</v>
      </c>
      <c r="H3080" t="n">
        <v>591018432</v>
      </c>
      <c r="I3080" t="s">
        <v>1068</v>
      </c>
      <c r="J3080" t="s">
        <v>1091</v>
      </c>
    </row>
    <row r="3081">
      <c r="A3081" t="n">
        <v>2003</v>
      </c>
      <c r="B3081" t="s">
        <v>1247</v>
      </c>
      <c r="C3081" t="s">
        <v>1248</v>
      </c>
      <c r="D3081" t="s">
        <v>1070</v>
      </c>
      <c r="E3081" t="s">
        <v>1071</v>
      </c>
      <c r="F3081" t="s">
        <v>1067</v>
      </c>
      <c r="G3081" t="n">
        <v>0</v>
      </c>
      <c r="H3081" t="n">
        <v>591018432</v>
      </c>
      <c r="I3081" t="s">
        <v>1068</v>
      </c>
      <c r="J3081" t="s">
        <v>1091</v>
      </c>
    </row>
    <row r="3082">
      <c r="A3082" t="n">
        <v>2003</v>
      </c>
      <c r="B3082" t="s">
        <v>1247</v>
      </c>
      <c r="C3082" t="s">
        <v>1248</v>
      </c>
      <c r="D3082" t="s">
        <v>1072</v>
      </c>
      <c r="E3082" t="s">
        <v>1073</v>
      </c>
      <c r="F3082" t="s">
        <v>1067</v>
      </c>
      <c r="G3082" t="n">
        <v>0</v>
      </c>
      <c r="H3082" t="n">
        <v>591018432</v>
      </c>
      <c r="I3082" t="s">
        <v>1068</v>
      </c>
      <c r="J3082" t="s">
        <v>1091</v>
      </c>
    </row>
    <row r="3083">
      <c r="A3083" t="n">
        <v>2003</v>
      </c>
      <c r="B3083" t="s">
        <v>1247</v>
      </c>
      <c r="C3083" t="s">
        <v>1248</v>
      </c>
      <c r="D3083" t="s">
        <v>1074</v>
      </c>
      <c r="E3083" t="s">
        <v>1075</v>
      </c>
      <c r="F3083" t="s">
        <v>1067</v>
      </c>
      <c r="G3083" t="n">
        <v>0</v>
      </c>
      <c r="H3083" t="n">
        <v>591018432</v>
      </c>
      <c r="I3083" t="s">
        <v>1068</v>
      </c>
      <c r="J3083" t="s">
        <v>1091</v>
      </c>
    </row>
    <row r="3084">
      <c r="A3084" t="n">
        <v>2003</v>
      </c>
      <c r="B3084" t="s">
        <v>1247</v>
      </c>
      <c r="C3084" t="s">
        <v>1248</v>
      </c>
      <c r="D3084" t="s">
        <v>1076</v>
      </c>
      <c r="E3084" t="s">
        <v>1077</v>
      </c>
      <c r="F3084" t="s">
        <v>1067</v>
      </c>
      <c r="G3084" t="n">
        <v>0</v>
      </c>
      <c r="H3084" t="n">
        <v>591018432</v>
      </c>
      <c r="I3084" t="s">
        <v>1068</v>
      </c>
      <c r="J3084" t="s">
        <v>1091</v>
      </c>
    </row>
    <row r="3085">
      <c r="A3085" t="n">
        <v>2003</v>
      </c>
      <c r="B3085" t="s">
        <v>1247</v>
      </c>
      <c r="C3085" t="s">
        <v>1248</v>
      </c>
      <c r="D3085" t="s">
        <v>1078</v>
      </c>
      <c r="E3085" t="s">
        <v>1079</v>
      </c>
      <c r="F3085" t="s">
        <v>1067</v>
      </c>
      <c r="G3085"/>
      <c r="H3085" t="n">
        <v>591018432</v>
      </c>
      <c r="I3085" t="s">
        <v>1068</v>
      </c>
      <c r="J3085" t="s">
        <v>1091</v>
      </c>
    </row>
    <row r="3086">
      <c r="A3086" t="n">
        <v>2003</v>
      </c>
      <c r="B3086" t="s">
        <v>1249</v>
      </c>
      <c r="C3086" t="s">
        <v>1250</v>
      </c>
      <c r="D3086" t="s">
        <v>1065</v>
      </c>
      <c r="E3086" t="s">
        <v>1066</v>
      </c>
      <c r="F3086" t="s">
        <v>1067</v>
      </c>
      <c r="G3086" t="n">
        <v>0.348767657952887</v>
      </c>
      <c r="H3086" t="n">
        <v>21576351744</v>
      </c>
      <c r="I3086" t="s">
        <v>1068</v>
      </c>
      <c r="J3086" t="s">
        <v>1091</v>
      </c>
    </row>
    <row r="3087">
      <c r="A3087" t="n">
        <v>2003</v>
      </c>
      <c r="B3087" t="s">
        <v>1249</v>
      </c>
      <c r="C3087" t="s">
        <v>1250</v>
      </c>
      <c r="D3087" t="s">
        <v>1070</v>
      </c>
      <c r="E3087" t="s">
        <v>1071</v>
      </c>
      <c r="F3087" t="s">
        <v>1067</v>
      </c>
      <c r="G3087" t="n">
        <v>0.692445889768941</v>
      </c>
      <c r="H3087" t="n">
        <v>21576351744</v>
      </c>
      <c r="I3087" t="s">
        <v>1068</v>
      </c>
      <c r="J3087" t="s">
        <v>1091</v>
      </c>
    </row>
    <row r="3088">
      <c r="A3088" t="n">
        <v>2003</v>
      </c>
      <c r="B3088" t="s">
        <v>1249</v>
      </c>
      <c r="C3088" t="s">
        <v>1250</v>
      </c>
      <c r="D3088" t="s">
        <v>1072</v>
      </c>
      <c r="E3088" t="s">
        <v>1073</v>
      </c>
      <c r="F3088" t="s">
        <v>1067</v>
      </c>
      <c r="G3088" t="n">
        <v>0.0316400516854844</v>
      </c>
      <c r="H3088" t="n">
        <v>21576351744</v>
      </c>
      <c r="I3088" t="s">
        <v>1068</v>
      </c>
      <c r="J3088" t="s">
        <v>1091</v>
      </c>
    </row>
    <row r="3089">
      <c r="A3089" t="n">
        <v>2003</v>
      </c>
      <c r="B3089" t="s">
        <v>1249</v>
      </c>
      <c r="C3089" t="s">
        <v>1250</v>
      </c>
      <c r="D3089" t="s">
        <v>1074</v>
      </c>
      <c r="E3089" t="s">
        <v>1075</v>
      </c>
      <c r="F3089" t="s">
        <v>1067</v>
      </c>
      <c r="G3089" t="n">
        <v>0.705847696074465</v>
      </c>
      <c r="H3089" t="n">
        <v>21576351744</v>
      </c>
      <c r="I3089" t="s">
        <v>1068</v>
      </c>
      <c r="J3089" t="s">
        <v>1091</v>
      </c>
    </row>
    <row r="3090">
      <c r="A3090" t="n">
        <v>2003</v>
      </c>
      <c r="B3090" t="s">
        <v>1249</v>
      </c>
      <c r="C3090" t="s">
        <v>1250</v>
      </c>
      <c r="D3090" t="s">
        <v>1076</v>
      </c>
      <c r="E3090" t="s">
        <v>1077</v>
      </c>
      <c r="F3090" t="s">
        <v>1067</v>
      </c>
      <c r="G3090" t="n">
        <v>1.77870129548178</v>
      </c>
      <c r="H3090" t="n">
        <v>21576351744</v>
      </c>
      <c r="I3090" t="s">
        <v>1068</v>
      </c>
      <c r="J3090" t="s">
        <v>1091</v>
      </c>
    </row>
    <row r="3091">
      <c r="A3091" t="n">
        <v>2003</v>
      </c>
      <c r="B3091" t="s">
        <v>1249</v>
      </c>
      <c r="C3091" t="s">
        <v>1250</v>
      </c>
      <c r="D3091" t="s">
        <v>1078</v>
      </c>
      <c r="E3091" t="s">
        <v>1079</v>
      </c>
      <c r="F3091" t="s">
        <v>1067</v>
      </c>
      <c r="G3091"/>
      <c r="H3091" t="n">
        <v>21576351744</v>
      </c>
      <c r="I3091" t="s">
        <v>1068</v>
      </c>
      <c r="J3091" t="s">
        <v>1091</v>
      </c>
    </row>
    <row r="3092">
      <c r="A3092" t="n">
        <v>2003</v>
      </c>
      <c r="B3092" t="s">
        <v>1251</v>
      </c>
      <c r="C3092" t="s">
        <v>1252</v>
      </c>
      <c r="D3092" t="s">
        <v>1065</v>
      </c>
      <c r="E3092" t="s">
        <v>1066</v>
      </c>
      <c r="F3092" t="s">
        <v>1067</v>
      </c>
      <c r="G3092" t="n">
        <v>0</v>
      </c>
      <c r="H3092" t="n">
        <v>743063936</v>
      </c>
      <c r="I3092" t="s">
        <v>1068</v>
      </c>
      <c r="J3092" t="s">
        <v>1069</v>
      </c>
    </row>
    <row r="3093">
      <c r="A3093" t="n">
        <v>2003</v>
      </c>
      <c r="B3093" t="s">
        <v>1251</v>
      </c>
      <c r="C3093" t="s">
        <v>1252</v>
      </c>
      <c r="D3093" t="s">
        <v>1070</v>
      </c>
      <c r="E3093" t="s">
        <v>1071</v>
      </c>
      <c r="F3093" t="s">
        <v>1067</v>
      </c>
      <c r="G3093" t="n">
        <v>0</v>
      </c>
      <c r="H3093" t="n">
        <v>743063936</v>
      </c>
      <c r="I3093" t="s">
        <v>1068</v>
      </c>
      <c r="J3093" t="s">
        <v>1069</v>
      </c>
    </row>
    <row r="3094">
      <c r="A3094" t="n">
        <v>2003</v>
      </c>
      <c r="B3094" t="s">
        <v>1251</v>
      </c>
      <c r="C3094" t="s">
        <v>1252</v>
      </c>
      <c r="D3094" t="s">
        <v>1072</v>
      </c>
      <c r="E3094" t="s">
        <v>1073</v>
      </c>
      <c r="F3094" t="s">
        <v>1067</v>
      </c>
      <c r="G3094" t="n">
        <v>0</v>
      </c>
      <c r="H3094" t="n">
        <v>743063936</v>
      </c>
      <c r="I3094" t="s">
        <v>1068</v>
      </c>
      <c r="J3094" t="s">
        <v>1069</v>
      </c>
    </row>
    <row r="3095">
      <c r="A3095" t="n">
        <v>2003</v>
      </c>
      <c r="B3095" t="s">
        <v>1251</v>
      </c>
      <c r="C3095" t="s">
        <v>1252</v>
      </c>
      <c r="D3095" t="s">
        <v>1074</v>
      </c>
      <c r="E3095" t="s">
        <v>1075</v>
      </c>
      <c r="F3095" t="s">
        <v>1067</v>
      </c>
      <c r="G3095" t="n">
        <v>0</v>
      </c>
      <c r="H3095" t="n">
        <v>743063936</v>
      </c>
      <c r="I3095" t="s">
        <v>1068</v>
      </c>
      <c r="J3095" t="s">
        <v>1069</v>
      </c>
    </row>
    <row r="3096">
      <c r="A3096" t="n">
        <v>2003</v>
      </c>
      <c r="B3096" t="s">
        <v>1251</v>
      </c>
      <c r="C3096" t="s">
        <v>1252</v>
      </c>
      <c r="D3096" t="s">
        <v>1076</v>
      </c>
      <c r="E3096" t="s">
        <v>1077</v>
      </c>
      <c r="F3096" t="s">
        <v>1067</v>
      </c>
      <c r="G3096" t="n">
        <v>0</v>
      </c>
      <c r="H3096" t="n">
        <v>743063936</v>
      </c>
      <c r="I3096" t="s">
        <v>1068</v>
      </c>
      <c r="J3096" t="s">
        <v>1069</v>
      </c>
    </row>
    <row r="3097">
      <c r="A3097" t="n">
        <v>2003</v>
      </c>
      <c r="B3097" t="s">
        <v>1251</v>
      </c>
      <c r="C3097" t="s">
        <v>1252</v>
      </c>
      <c r="D3097" t="s">
        <v>1078</v>
      </c>
      <c r="E3097" t="s">
        <v>1079</v>
      </c>
      <c r="F3097" t="s">
        <v>1067</v>
      </c>
      <c r="G3097"/>
      <c r="H3097" t="n">
        <v>743063936</v>
      </c>
      <c r="I3097" t="s">
        <v>1068</v>
      </c>
      <c r="J3097" t="s">
        <v>1069</v>
      </c>
    </row>
    <row r="3098">
      <c r="A3098" t="n">
        <v>2003</v>
      </c>
      <c r="B3098" t="s">
        <v>1253</v>
      </c>
      <c r="C3098" t="s">
        <v>1254</v>
      </c>
      <c r="D3098" t="s">
        <v>1065</v>
      </c>
      <c r="E3098" t="s">
        <v>1066</v>
      </c>
      <c r="F3098" t="s">
        <v>1067</v>
      </c>
      <c r="G3098" t="n">
        <v>0</v>
      </c>
      <c r="H3098" t="n">
        <v>161385562112</v>
      </c>
      <c r="I3098" t="s">
        <v>1108</v>
      </c>
      <c r="J3098" t="s">
        <v>1069</v>
      </c>
    </row>
    <row r="3099">
      <c r="A3099" t="n">
        <v>2003</v>
      </c>
      <c r="B3099" t="s">
        <v>1253</v>
      </c>
      <c r="C3099" t="s">
        <v>1254</v>
      </c>
      <c r="D3099" t="s">
        <v>1070</v>
      </c>
      <c r="E3099" t="s">
        <v>1071</v>
      </c>
      <c r="F3099" t="s">
        <v>1067</v>
      </c>
      <c r="G3099" t="n">
        <v>0</v>
      </c>
      <c r="H3099" t="n">
        <v>161385562112</v>
      </c>
      <c r="I3099" t="s">
        <v>1108</v>
      </c>
      <c r="J3099" t="s">
        <v>1069</v>
      </c>
    </row>
    <row r="3100">
      <c r="A3100" t="n">
        <v>2003</v>
      </c>
      <c r="B3100" t="s">
        <v>1253</v>
      </c>
      <c r="C3100" t="s">
        <v>1254</v>
      </c>
      <c r="D3100" t="s">
        <v>1072</v>
      </c>
      <c r="E3100" t="s">
        <v>1073</v>
      </c>
      <c r="F3100" t="s">
        <v>1067</v>
      </c>
      <c r="G3100" t="n">
        <v>0</v>
      </c>
      <c r="H3100" t="n">
        <v>161385562112</v>
      </c>
      <c r="I3100" t="s">
        <v>1108</v>
      </c>
      <c r="J3100" t="s">
        <v>1069</v>
      </c>
    </row>
    <row r="3101">
      <c r="A3101" t="n">
        <v>2003</v>
      </c>
      <c r="B3101" t="s">
        <v>1253</v>
      </c>
      <c r="C3101" t="s">
        <v>1254</v>
      </c>
      <c r="D3101" t="s">
        <v>1074</v>
      </c>
      <c r="E3101" t="s">
        <v>1075</v>
      </c>
      <c r="F3101" t="s">
        <v>1067</v>
      </c>
      <c r="G3101" t="n">
        <v>0</v>
      </c>
      <c r="H3101" t="n">
        <v>161385562112</v>
      </c>
      <c r="I3101" t="s">
        <v>1108</v>
      </c>
      <c r="J3101" t="s">
        <v>1069</v>
      </c>
    </row>
    <row r="3102">
      <c r="A3102" t="n">
        <v>2003</v>
      </c>
      <c r="B3102" t="s">
        <v>1253</v>
      </c>
      <c r="C3102" t="s">
        <v>1254</v>
      </c>
      <c r="D3102" t="s">
        <v>1076</v>
      </c>
      <c r="E3102" t="s">
        <v>1077</v>
      </c>
      <c r="F3102" t="s">
        <v>1067</v>
      </c>
      <c r="G3102" t="n">
        <v>0</v>
      </c>
      <c r="H3102" t="n">
        <v>161385562112</v>
      </c>
      <c r="I3102" t="s">
        <v>1108</v>
      </c>
      <c r="J3102" t="s">
        <v>1069</v>
      </c>
    </row>
    <row r="3103">
      <c r="A3103" t="n">
        <v>2003</v>
      </c>
      <c r="B3103" t="s">
        <v>1253</v>
      </c>
      <c r="C3103" t="s">
        <v>1254</v>
      </c>
      <c r="D3103" t="s">
        <v>1078</v>
      </c>
      <c r="E3103" t="s">
        <v>1079</v>
      </c>
      <c r="F3103" t="s">
        <v>1067</v>
      </c>
      <c r="G3103" t="n">
        <v>112.345982634594</v>
      </c>
      <c r="H3103" t="n">
        <v>161385562112</v>
      </c>
      <c r="I3103" t="s">
        <v>1108</v>
      </c>
      <c r="J3103" t="s">
        <v>1069</v>
      </c>
    </row>
    <row r="3104">
      <c r="A3104" t="n">
        <v>2003</v>
      </c>
      <c r="B3104" t="s">
        <v>1255</v>
      </c>
      <c r="C3104" t="s">
        <v>1256</v>
      </c>
      <c r="D3104" t="s">
        <v>1065</v>
      </c>
      <c r="E3104" t="s">
        <v>1066</v>
      </c>
      <c r="F3104" t="s">
        <v>1067</v>
      </c>
      <c r="G3104" t="n">
        <v>0.00141674553313155</v>
      </c>
      <c r="H3104" t="n">
        <v>8230391296</v>
      </c>
      <c r="I3104" t="s">
        <v>1068</v>
      </c>
      <c r="J3104" t="s">
        <v>1087</v>
      </c>
    </row>
    <row r="3105">
      <c r="A3105" t="n">
        <v>2003</v>
      </c>
      <c r="B3105" t="s">
        <v>1255</v>
      </c>
      <c r="C3105" t="s">
        <v>1256</v>
      </c>
      <c r="D3105" t="s">
        <v>1070</v>
      </c>
      <c r="E3105" t="s">
        <v>1071</v>
      </c>
      <c r="F3105" t="s">
        <v>1067</v>
      </c>
      <c r="G3105" t="n">
        <v>0.11422370057565</v>
      </c>
      <c r="H3105" t="n">
        <v>8230391296</v>
      </c>
      <c r="I3105" t="s">
        <v>1068</v>
      </c>
      <c r="J3105" t="s">
        <v>1087</v>
      </c>
    </row>
    <row r="3106">
      <c r="A3106" t="n">
        <v>2003</v>
      </c>
      <c r="B3106" t="s">
        <v>1255</v>
      </c>
      <c r="C3106" t="s">
        <v>1256</v>
      </c>
      <c r="D3106" t="s">
        <v>1072</v>
      </c>
      <c r="E3106" t="s">
        <v>1073</v>
      </c>
      <c r="F3106" t="s">
        <v>1067</v>
      </c>
      <c r="G3106" t="n">
        <v>0.0472624339944787</v>
      </c>
      <c r="H3106" t="n">
        <v>8230391296</v>
      </c>
      <c r="I3106" t="s">
        <v>1068</v>
      </c>
      <c r="J3106" t="s">
        <v>1087</v>
      </c>
    </row>
    <row r="3107">
      <c r="A3107" t="n">
        <v>2003</v>
      </c>
      <c r="B3107" t="s">
        <v>1255</v>
      </c>
      <c r="C3107" t="s">
        <v>1256</v>
      </c>
      <c r="D3107" t="s">
        <v>1074</v>
      </c>
      <c r="E3107" t="s">
        <v>1075</v>
      </c>
      <c r="F3107" t="s">
        <v>1067</v>
      </c>
      <c r="G3107" t="n">
        <v>0.178341031265537</v>
      </c>
      <c r="H3107" t="n">
        <v>8230391296</v>
      </c>
      <c r="I3107" t="s">
        <v>1068</v>
      </c>
      <c r="J3107" t="s">
        <v>1087</v>
      </c>
    </row>
    <row r="3108">
      <c r="A3108" t="n">
        <v>2003</v>
      </c>
      <c r="B3108" t="s">
        <v>1255</v>
      </c>
      <c r="C3108" t="s">
        <v>1256</v>
      </c>
      <c r="D3108" t="s">
        <v>1076</v>
      </c>
      <c r="E3108" t="s">
        <v>1077</v>
      </c>
      <c r="F3108" t="s">
        <v>1067</v>
      </c>
      <c r="G3108" t="n">
        <v>0.341243911368798</v>
      </c>
      <c r="H3108" t="n">
        <v>8230391296</v>
      </c>
      <c r="I3108" t="s">
        <v>1068</v>
      </c>
      <c r="J3108" t="s">
        <v>1087</v>
      </c>
    </row>
    <row r="3109">
      <c r="A3109" t="n">
        <v>2003</v>
      </c>
      <c r="B3109" t="s">
        <v>1255</v>
      </c>
      <c r="C3109" t="s">
        <v>1256</v>
      </c>
      <c r="D3109" t="s">
        <v>1078</v>
      </c>
      <c r="E3109" t="s">
        <v>1079</v>
      </c>
      <c r="F3109" t="s">
        <v>1067</v>
      </c>
      <c r="G3109"/>
      <c r="H3109" t="n">
        <v>8230391296</v>
      </c>
      <c r="I3109" t="s">
        <v>1068</v>
      </c>
      <c r="J3109" t="s">
        <v>1087</v>
      </c>
    </row>
    <row r="3110">
      <c r="A3110" t="n">
        <v>2003</v>
      </c>
      <c r="B3110" t="s">
        <v>1257</v>
      </c>
      <c r="C3110" t="s">
        <v>1258</v>
      </c>
      <c r="D3110" t="s">
        <v>1065</v>
      </c>
      <c r="E3110" t="s">
        <v>1066</v>
      </c>
      <c r="F3110" t="s">
        <v>1067</v>
      </c>
      <c r="G3110" t="n">
        <v>0.0084357859805775</v>
      </c>
      <c r="H3110" t="n">
        <v>35254833152</v>
      </c>
      <c r="I3110" t="s">
        <v>1090</v>
      </c>
      <c r="J3110" t="s">
        <v>1069</v>
      </c>
    </row>
    <row r="3111">
      <c r="A3111" t="n">
        <v>2003</v>
      </c>
      <c r="B3111" t="s">
        <v>1257</v>
      </c>
      <c r="C3111" t="s">
        <v>1258</v>
      </c>
      <c r="D3111" t="s">
        <v>1070</v>
      </c>
      <c r="E3111" t="s">
        <v>1071</v>
      </c>
      <c r="F3111" t="s">
        <v>1067</v>
      </c>
      <c r="G3111" t="n">
        <v>0.629810300092859</v>
      </c>
      <c r="H3111" t="n">
        <v>35254833152</v>
      </c>
      <c r="I3111" t="s">
        <v>1090</v>
      </c>
      <c r="J3111" t="s">
        <v>1069</v>
      </c>
    </row>
    <row r="3112">
      <c r="A3112" t="n">
        <v>2003</v>
      </c>
      <c r="B3112" t="s">
        <v>1257</v>
      </c>
      <c r="C3112" t="s">
        <v>1258</v>
      </c>
      <c r="D3112" t="s">
        <v>1072</v>
      </c>
      <c r="E3112" t="s">
        <v>1073</v>
      </c>
      <c r="F3112" t="s">
        <v>1067</v>
      </c>
      <c r="G3112" t="n">
        <v>0.189859431683995</v>
      </c>
      <c r="H3112" t="n">
        <v>35254833152</v>
      </c>
      <c r="I3112" t="s">
        <v>1090</v>
      </c>
      <c r="J3112" t="s">
        <v>1069</v>
      </c>
    </row>
    <row r="3113">
      <c r="A3113" t="n">
        <v>2003</v>
      </c>
      <c r="B3113" t="s">
        <v>1257</v>
      </c>
      <c r="C3113" t="s">
        <v>1258</v>
      </c>
      <c r="D3113" t="s">
        <v>1074</v>
      </c>
      <c r="E3113" t="s">
        <v>1075</v>
      </c>
      <c r="F3113" t="s">
        <v>1067</v>
      </c>
      <c r="G3113" t="n">
        <v>1.43685732311872</v>
      </c>
      <c r="H3113" t="n">
        <v>35254833152</v>
      </c>
      <c r="I3113" t="s">
        <v>1090</v>
      </c>
      <c r="J3113" t="s">
        <v>1069</v>
      </c>
    </row>
    <row r="3114">
      <c r="A3114" t="n">
        <v>2003</v>
      </c>
      <c r="B3114" t="s">
        <v>1257</v>
      </c>
      <c r="C3114" t="s">
        <v>1258</v>
      </c>
      <c r="D3114" t="s">
        <v>1076</v>
      </c>
      <c r="E3114" t="s">
        <v>1077</v>
      </c>
      <c r="F3114" t="s">
        <v>1067</v>
      </c>
      <c r="G3114" t="n">
        <v>2.26496284087615</v>
      </c>
      <c r="H3114" t="n">
        <v>35254833152</v>
      </c>
      <c r="I3114" t="s">
        <v>1090</v>
      </c>
      <c r="J3114" t="s">
        <v>1069</v>
      </c>
    </row>
    <row r="3115">
      <c r="A3115" t="n">
        <v>2003</v>
      </c>
      <c r="B3115" t="s">
        <v>1257</v>
      </c>
      <c r="C3115" t="s">
        <v>1258</v>
      </c>
      <c r="D3115" t="s">
        <v>1078</v>
      </c>
      <c r="E3115" t="s">
        <v>1079</v>
      </c>
      <c r="F3115" t="s">
        <v>1067</v>
      </c>
      <c r="G3115"/>
      <c r="H3115" t="n">
        <v>35254833152</v>
      </c>
      <c r="I3115" t="s">
        <v>1090</v>
      </c>
      <c r="J3115" t="s">
        <v>1069</v>
      </c>
    </row>
    <row r="3116">
      <c r="A3116" t="n">
        <v>2003</v>
      </c>
      <c r="B3116" t="s">
        <v>1259</v>
      </c>
      <c r="C3116" t="s">
        <v>1260</v>
      </c>
      <c r="D3116" t="s">
        <v>1065</v>
      </c>
      <c r="E3116" t="s">
        <v>1066</v>
      </c>
      <c r="F3116" t="s">
        <v>1067</v>
      </c>
      <c r="G3116" t="n">
        <v>0.000234886043019211</v>
      </c>
      <c r="H3116" t="n">
        <v>5071947776</v>
      </c>
      <c r="I3116" t="s">
        <v>1068</v>
      </c>
      <c r="J3116" t="s">
        <v>1087</v>
      </c>
    </row>
    <row r="3117">
      <c r="A3117" t="n">
        <v>2003</v>
      </c>
      <c r="B3117" t="s">
        <v>1259</v>
      </c>
      <c r="C3117" t="s">
        <v>1260</v>
      </c>
      <c r="D3117" t="s">
        <v>1070</v>
      </c>
      <c r="E3117" t="s">
        <v>1071</v>
      </c>
      <c r="F3117" t="s">
        <v>1067</v>
      </c>
      <c r="G3117" t="n">
        <v>0.0200402360626671</v>
      </c>
      <c r="H3117" t="n">
        <v>5071947776</v>
      </c>
      <c r="I3117" t="s">
        <v>1068</v>
      </c>
      <c r="J3117" t="s">
        <v>1087</v>
      </c>
    </row>
    <row r="3118">
      <c r="A3118" t="n">
        <v>2003</v>
      </c>
      <c r="B3118" t="s">
        <v>1259</v>
      </c>
      <c r="C3118" t="s">
        <v>1260</v>
      </c>
      <c r="D3118" t="s">
        <v>1072</v>
      </c>
      <c r="E3118" t="s">
        <v>1073</v>
      </c>
      <c r="F3118" t="s">
        <v>1067</v>
      </c>
      <c r="G3118" t="n">
        <v>0.258431278599103</v>
      </c>
      <c r="H3118" t="n">
        <v>5071947776</v>
      </c>
      <c r="I3118" t="s">
        <v>1068</v>
      </c>
      <c r="J3118" t="s">
        <v>1087</v>
      </c>
    </row>
    <row r="3119">
      <c r="A3119" t="n">
        <v>2003</v>
      </c>
      <c r="B3119" t="s">
        <v>1259</v>
      </c>
      <c r="C3119" t="s">
        <v>1260</v>
      </c>
      <c r="D3119" t="s">
        <v>1074</v>
      </c>
      <c r="E3119" t="s">
        <v>1075</v>
      </c>
      <c r="F3119" t="s">
        <v>1067</v>
      </c>
      <c r="G3119" t="n">
        <v>0.0867159435667654</v>
      </c>
      <c r="H3119" t="n">
        <v>5071947776</v>
      </c>
      <c r="I3119" t="s">
        <v>1068</v>
      </c>
      <c r="J3119" t="s">
        <v>1087</v>
      </c>
    </row>
    <row r="3120">
      <c r="A3120" t="n">
        <v>2003</v>
      </c>
      <c r="B3120" t="s">
        <v>1259</v>
      </c>
      <c r="C3120" t="s">
        <v>1260</v>
      </c>
      <c r="D3120" t="s">
        <v>1076</v>
      </c>
      <c r="E3120" t="s">
        <v>1077</v>
      </c>
      <c r="F3120" t="s">
        <v>1067</v>
      </c>
      <c r="G3120" t="n">
        <v>0.365422344271554</v>
      </c>
      <c r="H3120" t="n">
        <v>5071947776</v>
      </c>
      <c r="I3120" t="s">
        <v>1068</v>
      </c>
      <c r="J3120" t="s">
        <v>1087</v>
      </c>
    </row>
    <row r="3121">
      <c r="A3121" t="n">
        <v>2003</v>
      </c>
      <c r="B3121" t="s">
        <v>1259</v>
      </c>
      <c r="C3121" t="s">
        <v>1260</v>
      </c>
      <c r="D3121" t="s">
        <v>1078</v>
      </c>
      <c r="E3121" t="s">
        <v>1079</v>
      </c>
      <c r="F3121" t="s">
        <v>1067</v>
      </c>
      <c r="G3121"/>
      <c r="H3121" t="n">
        <v>5071947776</v>
      </c>
      <c r="I3121" t="s">
        <v>1068</v>
      </c>
      <c r="J3121" t="s">
        <v>1087</v>
      </c>
    </row>
    <row r="3122">
      <c r="A3122" t="n">
        <v>2003</v>
      </c>
      <c r="B3122" t="s">
        <v>1261</v>
      </c>
      <c r="C3122" t="s">
        <v>1262</v>
      </c>
      <c r="D3122" t="s">
        <v>1065</v>
      </c>
      <c r="E3122" t="s">
        <v>1066</v>
      </c>
      <c r="F3122" t="s">
        <v>1067</v>
      </c>
      <c r="G3122" t="n">
        <v>0.0185422771592749</v>
      </c>
      <c r="H3122" t="n">
        <v>85285076992</v>
      </c>
      <c r="I3122" t="s">
        <v>1090</v>
      </c>
      <c r="J3122" t="s">
        <v>1069</v>
      </c>
    </row>
    <row r="3123">
      <c r="A3123" t="n">
        <v>2003</v>
      </c>
      <c r="B3123" t="s">
        <v>1261</v>
      </c>
      <c r="C3123" t="s">
        <v>1262</v>
      </c>
      <c r="D3123" t="s">
        <v>1070</v>
      </c>
      <c r="E3123" t="s">
        <v>1071</v>
      </c>
      <c r="F3123" t="s">
        <v>1067</v>
      </c>
      <c r="G3123" t="n">
        <v>0.398291249806369</v>
      </c>
      <c r="H3123" t="n">
        <v>85285076992</v>
      </c>
      <c r="I3123" t="s">
        <v>1090</v>
      </c>
      <c r="J3123" t="s">
        <v>1069</v>
      </c>
    </row>
    <row r="3124">
      <c r="A3124" t="n">
        <v>2003</v>
      </c>
      <c r="B3124" t="s">
        <v>1261</v>
      </c>
      <c r="C3124" t="s">
        <v>1262</v>
      </c>
      <c r="D3124" t="s">
        <v>1072</v>
      </c>
      <c r="E3124" t="s">
        <v>1073</v>
      </c>
      <c r="F3124" t="s">
        <v>1067</v>
      </c>
      <c r="G3124" t="n">
        <v>0.594601006233693</v>
      </c>
      <c r="H3124" t="n">
        <v>85285076992</v>
      </c>
      <c r="I3124" t="s">
        <v>1090</v>
      </c>
      <c r="J3124" t="s">
        <v>1069</v>
      </c>
    </row>
    <row r="3125">
      <c r="A3125" t="n">
        <v>2003</v>
      </c>
      <c r="B3125" t="s">
        <v>1261</v>
      </c>
      <c r="C3125" t="s">
        <v>1262</v>
      </c>
      <c r="D3125" t="s">
        <v>1074</v>
      </c>
      <c r="E3125" t="s">
        <v>1075</v>
      </c>
      <c r="F3125" t="s">
        <v>1067</v>
      </c>
      <c r="G3125" t="n">
        <v>1.41771997400821</v>
      </c>
      <c r="H3125" t="n">
        <v>85285076992</v>
      </c>
      <c r="I3125" t="s">
        <v>1090</v>
      </c>
      <c r="J3125" t="s">
        <v>1069</v>
      </c>
    </row>
    <row r="3126">
      <c r="A3126" t="n">
        <v>2003</v>
      </c>
      <c r="B3126" t="s">
        <v>1261</v>
      </c>
      <c r="C3126" t="s">
        <v>1262</v>
      </c>
      <c r="D3126" t="s">
        <v>1076</v>
      </c>
      <c r="E3126" t="s">
        <v>1077</v>
      </c>
      <c r="F3126" t="s">
        <v>1067</v>
      </c>
      <c r="G3126" t="n">
        <v>2.42915450720755</v>
      </c>
      <c r="H3126" t="n">
        <v>85285076992</v>
      </c>
      <c r="I3126" t="s">
        <v>1090</v>
      </c>
      <c r="J3126" t="s">
        <v>1069</v>
      </c>
    </row>
    <row r="3127">
      <c r="A3127" t="n">
        <v>2003</v>
      </c>
      <c r="B3127" t="s">
        <v>1261</v>
      </c>
      <c r="C3127" t="s">
        <v>1262</v>
      </c>
      <c r="D3127" t="s">
        <v>1078</v>
      </c>
      <c r="E3127" t="s">
        <v>1079</v>
      </c>
      <c r="F3127" t="s">
        <v>1067</v>
      </c>
      <c r="G3127"/>
      <c r="H3127" t="n">
        <v>85285076992</v>
      </c>
      <c r="I3127" t="s">
        <v>1090</v>
      </c>
      <c r="J3127" t="s">
        <v>1069</v>
      </c>
    </row>
    <row r="3128">
      <c r="A3128" t="n">
        <v>2003</v>
      </c>
      <c r="B3128" t="s">
        <v>1263</v>
      </c>
      <c r="C3128" t="s">
        <v>1264</v>
      </c>
      <c r="D3128" t="s">
        <v>1065</v>
      </c>
      <c r="E3128" t="s">
        <v>1066</v>
      </c>
      <c r="F3128" t="s">
        <v>1067</v>
      </c>
      <c r="G3128" t="n">
        <v>0.177692100368851</v>
      </c>
      <c r="H3128" t="n">
        <v>255428001792</v>
      </c>
      <c r="I3128" t="s">
        <v>1108</v>
      </c>
      <c r="J3128" t="s">
        <v>1091</v>
      </c>
    </row>
    <row r="3129">
      <c r="A3129" t="n">
        <v>2003</v>
      </c>
      <c r="B3129" t="s">
        <v>1263</v>
      </c>
      <c r="C3129" t="s">
        <v>1264</v>
      </c>
      <c r="D3129" t="s">
        <v>1070</v>
      </c>
      <c r="E3129" t="s">
        <v>1071</v>
      </c>
      <c r="F3129" t="s">
        <v>1067</v>
      </c>
      <c r="G3129" t="n">
        <v>0.905456201817518</v>
      </c>
      <c r="H3129" t="n">
        <v>255428001792</v>
      </c>
      <c r="I3129" t="s">
        <v>1108</v>
      </c>
      <c r="J3129" t="s">
        <v>1091</v>
      </c>
    </row>
    <row r="3130">
      <c r="A3130" t="n">
        <v>2003</v>
      </c>
      <c r="B3130" t="s">
        <v>1263</v>
      </c>
      <c r="C3130" t="s">
        <v>1264</v>
      </c>
      <c r="D3130" t="s">
        <v>1072</v>
      </c>
      <c r="E3130" t="s">
        <v>1073</v>
      </c>
      <c r="F3130" t="s">
        <v>1067</v>
      </c>
      <c r="G3130" t="n">
        <v>1.82146912696545</v>
      </c>
      <c r="H3130" t="n">
        <v>255428001792</v>
      </c>
      <c r="I3130" t="s">
        <v>1108</v>
      </c>
      <c r="J3130" t="s">
        <v>1091</v>
      </c>
    </row>
    <row r="3131">
      <c r="A3131" t="n">
        <v>2003</v>
      </c>
      <c r="B3131" t="s">
        <v>1263</v>
      </c>
      <c r="C3131" t="s">
        <v>1264</v>
      </c>
      <c r="D3131" t="s">
        <v>1074</v>
      </c>
      <c r="E3131" t="s">
        <v>1075</v>
      </c>
      <c r="F3131" t="s">
        <v>1067</v>
      </c>
      <c r="G3131" t="n">
        <v>6.81748702463377</v>
      </c>
      <c r="H3131" t="n">
        <v>255428001792</v>
      </c>
      <c r="I3131" t="s">
        <v>1108</v>
      </c>
      <c r="J3131" t="s">
        <v>1091</v>
      </c>
    </row>
    <row r="3132">
      <c r="A3132" t="n">
        <v>2003</v>
      </c>
      <c r="B3132" t="s">
        <v>1263</v>
      </c>
      <c r="C3132" t="s">
        <v>1264</v>
      </c>
      <c r="D3132" t="s">
        <v>1076</v>
      </c>
      <c r="E3132" t="s">
        <v>1077</v>
      </c>
      <c r="F3132" t="s">
        <v>1067</v>
      </c>
      <c r="G3132" t="n">
        <v>9.72210445378559</v>
      </c>
      <c r="H3132" t="n">
        <v>255428001792</v>
      </c>
      <c r="I3132" t="s">
        <v>1108</v>
      </c>
      <c r="J3132" t="s">
        <v>1091</v>
      </c>
    </row>
    <row r="3133">
      <c r="A3133" t="n">
        <v>2003</v>
      </c>
      <c r="B3133" t="s">
        <v>1263</v>
      </c>
      <c r="C3133" t="s">
        <v>1264</v>
      </c>
      <c r="D3133" t="s">
        <v>1078</v>
      </c>
      <c r="E3133" t="s">
        <v>1079</v>
      </c>
      <c r="F3133" t="s">
        <v>1067</v>
      </c>
      <c r="G3133"/>
      <c r="H3133" t="n">
        <v>255428001792</v>
      </c>
      <c r="I3133" t="s">
        <v>1108</v>
      </c>
      <c r="J3133" t="s">
        <v>1091</v>
      </c>
    </row>
    <row r="3134">
      <c r="A3134" t="n">
        <v>2003</v>
      </c>
      <c r="B3134" t="s">
        <v>1265</v>
      </c>
      <c r="C3134" t="s">
        <v>1266</v>
      </c>
      <c r="D3134" t="s">
        <v>1065</v>
      </c>
      <c r="E3134" t="s">
        <v>1066</v>
      </c>
      <c r="F3134" t="s">
        <v>1067</v>
      </c>
      <c r="G3134" t="n">
        <v>0</v>
      </c>
      <c r="H3134" t="n">
        <v>2328658176</v>
      </c>
      <c r="I3134" t="s">
        <v>1090</v>
      </c>
      <c r="J3134" t="s">
        <v>1069</v>
      </c>
    </row>
    <row r="3135">
      <c r="A3135" t="n">
        <v>2003</v>
      </c>
      <c r="B3135" t="s">
        <v>1265</v>
      </c>
      <c r="C3135" t="s">
        <v>1266</v>
      </c>
      <c r="D3135" t="s">
        <v>1070</v>
      </c>
      <c r="E3135" t="s">
        <v>1071</v>
      </c>
      <c r="F3135" t="s">
        <v>1067</v>
      </c>
      <c r="G3135" t="n">
        <v>0</v>
      </c>
      <c r="H3135" t="n">
        <v>2328658176</v>
      </c>
      <c r="I3135" t="s">
        <v>1090</v>
      </c>
      <c r="J3135" t="s">
        <v>1069</v>
      </c>
    </row>
    <row r="3136">
      <c r="A3136" t="n">
        <v>2003</v>
      </c>
      <c r="B3136" t="s">
        <v>1265</v>
      </c>
      <c r="C3136" t="s">
        <v>1266</v>
      </c>
      <c r="D3136" t="s">
        <v>1072</v>
      </c>
      <c r="E3136" t="s">
        <v>1073</v>
      </c>
      <c r="F3136" t="s">
        <v>1067</v>
      </c>
      <c r="G3136" t="n">
        <v>0</v>
      </c>
      <c r="H3136" t="n">
        <v>2328658176</v>
      </c>
      <c r="I3136" t="s">
        <v>1090</v>
      </c>
      <c r="J3136" t="s">
        <v>1069</v>
      </c>
    </row>
    <row r="3137">
      <c r="A3137" t="n">
        <v>2003</v>
      </c>
      <c r="B3137" t="s">
        <v>1265</v>
      </c>
      <c r="C3137" t="s">
        <v>1266</v>
      </c>
      <c r="D3137" t="s">
        <v>1074</v>
      </c>
      <c r="E3137" t="s">
        <v>1075</v>
      </c>
      <c r="F3137" t="s">
        <v>1067</v>
      </c>
      <c r="G3137" t="n">
        <v>0</v>
      </c>
      <c r="H3137" t="n">
        <v>2328658176</v>
      </c>
      <c r="I3137" t="s">
        <v>1090</v>
      </c>
      <c r="J3137" t="s">
        <v>1069</v>
      </c>
    </row>
    <row r="3138">
      <c r="A3138" t="n">
        <v>2003</v>
      </c>
      <c r="B3138" t="s">
        <v>1265</v>
      </c>
      <c r="C3138" t="s">
        <v>1266</v>
      </c>
      <c r="D3138" t="s">
        <v>1076</v>
      </c>
      <c r="E3138" t="s">
        <v>1077</v>
      </c>
      <c r="F3138" t="s">
        <v>1067</v>
      </c>
      <c r="G3138" t="n">
        <v>0</v>
      </c>
      <c r="H3138" t="n">
        <v>2328658176</v>
      </c>
      <c r="I3138" t="s">
        <v>1090</v>
      </c>
      <c r="J3138" t="s">
        <v>1069</v>
      </c>
    </row>
    <row r="3139">
      <c r="A3139" t="n">
        <v>2003</v>
      </c>
      <c r="B3139" t="s">
        <v>1265</v>
      </c>
      <c r="C3139" t="s">
        <v>1266</v>
      </c>
      <c r="D3139" t="s">
        <v>1078</v>
      </c>
      <c r="E3139" t="s">
        <v>1079</v>
      </c>
      <c r="F3139" t="s">
        <v>1067</v>
      </c>
      <c r="G3139" t="n">
        <v>63.8607236087027</v>
      </c>
      <c r="H3139" t="n">
        <v>2328658176</v>
      </c>
      <c r="I3139" t="s">
        <v>1090</v>
      </c>
      <c r="J3139" t="s">
        <v>1069</v>
      </c>
    </row>
    <row r="3140">
      <c r="A3140" t="n">
        <v>2003</v>
      </c>
      <c r="B3140" t="s">
        <v>1267</v>
      </c>
      <c r="C3140" t="s">
        <v>1268</v>
      </c>
      <c r="D3140" t="s">
        <v>1065</v>
      </c>
      <c r="E3140" t="s">
        <v>1066</v>
      </c>
      <c r="F3140" t="s">
        <v>1067</v>
      </c>
      <c r="G3140" t="n">
        <v>0.134602962173809</v>
      </c>
      <c r="H3140" t="n">
        <v>618357981184</v>
      </c>
      <c r="I3140" t="s">
        <v>1082</v>
      </c>
      <c r="J3140" t="s">
        <v>1087</v>
      </c>
    </row>
    <row r="3141">
      <c r="A3141" t="n">
        <v>2003</v>
      </c>
      <c r="B3141" t="s">
        <v>1267</v>
      </c>
      <c r="C3141" t="s">
        <v>1268</v>
      </c>
      <c r="D3141" t="s">
        <v>1070</v>
      </c>
      <c r="E3141" t="s">
        <v>1071</v>
      </c>
      <c r="F3141" t="s">
        <v>1067</v>
      </c>
      <c r="G3141" t="n">
        <v>0.807701139881234</v>
      </c>
      <c r="H3141" t="n">
        <v>618357981184</v>
      </c>
      <c r="I3141" t="s">
        <v>1082</v>
      </c>
      <c r="J3141" t="s">
        <v>1087</v>
      </c>
    </row>
    <row r="3142">
      <c r="A3142" t="n">
        <v>2003</v>
      </c>
      <c r="B3142" t="s">
        <v>1267</v>
      </c>
      <c r="C3142" t="s">
        <v>1268</v>
      </c>
      <c r="D3142" t="s">
        <v>1072</v>
      </c>
      <c r="E3142" t="s">
        <v>1073</v>
      </c>
      <c r="F3142" t="s">
        <v>1067</v>
      </c>
      <c r="G3142" t="n">
        <v>2.92089013773997</v>
      </c>
      <c r="H3142" t="n">
        <v>618357981184</v>
      </c>
      <c r="I3142" t="s">
        <v>1082</v>
      </c>
      <c r="J3142" t="s">
        <v>1087</v>
      </c>
    </row>
    <row r="3143">
      <c r="A3143" t="n">
        <v>2003</v>
      </c>
      <c r="B3143" t="s">
        <v>1267</v>
      </c>
      <c r="C3143" t="s">
        <v>1268</v>
      </c>
      <c r="D3143" t="s">
        <v>1074</v>
      </c>
      <c r="E3143" t="s">
        <v>1075</v>
      </c>
      <c r="F3143" t="s">
        <v>1067</v>
      </c>
      <c r="G3143" t="n">
        <v>12.256896517749</v>
      </c>
      <c r="H3143" t="n">
        <v>618357981184</v>
      </c>
      <c r="I3143" t="s">
        <v>1082</v>
      </c>
      <c r="J3143" t="s">
        <v>1087</v>
      </c>
    </row>
    <row r="3144">
      <c r="A3144" t="n">
        <v>2003</v>
      </c>
      <c r="B3144" t="s">
        <v>1267</v>
      </c>
      <c r="C3144" t="s">
        <v>1268</v>
      </c>
      <c r="D3144" t="s">
        <v>1076</v>
      </c>
      <c r="E3144" t="s">
        <v>1077</v>
      </c>
      <c r="F3144" t="s">
        <v>1067</v>
      </c>
      <c r="G3144" t="n">
        <v>16.120090757544</v>
      </c>
      <c r="H3144" t="n">
        <v>618357981184</v>
      </c>
      <c r="I3144" t="s">
        <v>1082</v>
      </c>
      <c r="J3144" t="s">
        <v>1087</v>
      </c>
    </row>
    <row r="3145">
      <c r="A3145" t="n">
        <v>2003</v>
      </c>
      <c r="B3145" t="s">
        <v>1267</v>
      </c>
      <c r="C3145" t="s">
        <v>1268</v>
      </c>
      <c r="D3145" t="s">
        <v>1078</v>
      </c>
      <c r="E3145" t="s">
        <v>1079</v>
      </c>
      <c r="F3145" t="s">
        <v>1067</v>
      </c>
      <c r="G3145"/>
      <c r="H3145" t="n">
        <v>618357981184</v>
      </c>
      <c r="I3145" t="s">
        <v>1082</v>
      </c>
      <c r="J3145" t="s">
        <v>1087</v>
      </c>
    </row>
    <row r="3146">
      <c r="A3146" t="n">
        <v>2003</v>
      </c>
      <c r="B3146" t="s">
        <v>1269</v>
      </c>
      <c r="C3146" t="s">
        <v>1270</v>
      </c>
      <c r="D3146" t="s">
        <v>1065</v>
      </c>
      <c r="E3146" t="s">
        <v>1066</v>
      </c>
      <c r="F3146" t="s">
        <v>1067</v>
      </c>
      <c r="G3146" t="n">
        <v>0.545198473027091</v>
      </c>
      <c r="H3146" t="n">
        <v>164630003712</v>
      </c>
      <c r="I3146" t="s">
        <v>1090</v>
      </c>
      <c r="J3146" t="s">
        <v>1069</v>
      </c>
    </row>
    <row r="3147">
      <c r="A3147" t="n">
        <v>2003</v>
      </c>
      <c r="B3147" t="s">
        <v>1269</v>
      </c>
      <c r="C3147" t="s">
        <v>1270</v>
      </c>
      <c r="D3147" t="s">
        <v>1070</v>
      </c>
      <c r="E3147" t="s">
        <v>1071</v>
      </c>
      <c r="F3147" t="s">
        <v>1067</v>
      </c>
      <c r="G3147" t="n">
        <v>1.66935200142709</v>
      </c>
      <c r="H3147" t="n">
        <v>164630003712</v>
      </c>
      <c r="I3147" t="s">
        <v>1090</v>
      </c>
      <c r="J3147" t="s">
        <v>1069</v>
      </c>
    </row>
    <row r="3148">
      <c r="A3148" t="n">
        <v>2003</v>
      </c>
      <c r="B3148" t="s">
        <v>1269</v>
      </c>
      <c r="C3148" t="s">
        <v>1270</v>
      </c>
      <c r="D3148" t="s">
        <v>1072</v>
      </c>
      <c r="E3148" t="s">
        <v>1073</v>
      </c>
      <c r="F3148" t="s">
        <v>1067</v>
      </c>
      <c r="G3148" t="n">
        <v>7.66883011135564</v>
      </c>
      <c r="H3148" t="n">
        <v>164630003712</v>
      </c>
      <c r="I3148" t="s">
        <v>1090</v>
      </c>
      <c r="J3148" t="s">
        <v>1069</v>
      </c>
    </row>
    <row r="3149">
      <c r="A3149" t="n">
        <v>2003</v>
      </c>
      <c r="B3149" t="s">
        <v>1269</v>
      </c>
      <c r="C3149" t="s">
        <v>1270</v>
      </c>
      <c r="D3149" t="s">
        <v>1074</v>
      </c>
      <c r="E3149" t="s">
        <v>1075</v>
      </c>
      <c r="F3149" t="s">
        <v>1067</v>
      </c>
      <c r="G3149" t="n">
        <v>0.665002288760796</v>
      </c>
      <c r="H3149" t="n">
        <v>164630003712</v>
      </c>
      <c r="I3149" t="s">
        <v>1090</v>
      </c>
      <c r="J3149" t="s">
        <v>1069</v>
      </c>
    </row>
    <row r="3150">
      <c r="A3150" t="n">
        <v>2003</v>
      </c>
      <c r="B3150" t="s">
        <v>1269</v>
      </c>
      <c r="C3150" t="s">
        <v>1270</v>
      </c>
      <c r="D3150" t="s">
        <v>1076</v>
      </c>
      <c r="E3150" t="s">
        <v>1077</v>
      </c>
      <c r="F3150" t="s">
        <v>1067</v>
      </c>
      <c r="G3150" t="n">
        <v>10.5483828745706</v>
      </c>
      <c r="H3150" t="n">
        <v>164630003712</v>
      </c>
      <c r="I3150" t="s">
        <v>1090</v>
      </c>
      <c r="J3150" t="s">
        <v>1069</v>
      </c>
    </row>
    <row r="3151">
      <c r="A3151" t="n">
        <v>2003</v>
      </c>
      <c r="B3151" t="s">
        <v>1269</v>
      </c>
      <c r="C3151" t="s">
        <v>1270</v>
      </c>
      <c r="D3151" t="s">
        <v>1078</v>
      </c>
      <c r="E3151" t="s">
        <v>1079</v>
      </c>
      <c r="F3151" t="s">
        <v>1067</v>
      </c>
      <c r="G3151"/>
      <c r="H3151" t="n">
        <v>164630003712</v>
      </c>
      <c r="I3151" t="s">
        <v>1090</v>
      </c>
      <c r="J3151" t="s">
        <v>1069</v>
      </c>
    </row>
    <row r="3152">
      <c r="A3152" t="n">
        <v>2003</v>
      </c>
      <c r="B3152" t="s">
        <v>1271</v>
      </c>
      <c r="C3152" t="s">
        <v>1272</v>
      </c>
      <c r="D3152" t="s">
        <v>1065</v>
      </c>
      <c r="E3152" t="s">
        <v>1066</v>
      </c>
      <c r="F3152" t="s">
        <v>1067</v>
      </c>
      <c r="G3152" t="n">
        <v>0.017036150718525</v>
      </c>
      <c r="H3152" t="n">
        <v>158415994880</v>
      </c>
      <c r="I3152" t="s">
        <v>1099</v>
      </c>
      <c r="J3152" t="s">
        <v>1087</v>
      </c>
    </row>
    <row r="3153">
      <c r="A3153" t="n">
        <v>2003</v>
      </c>
      <c r="B3153" t="s">
        <v>1271</v>
      </c>
      <c r="C3153" t="s">
        <v>1272</v>
      </c>
      <c r="D3153" t="s">
        <v>1070</v>
      </c>
      <c r="E3153" t="s">
        <v>1071</v>
      </c>
      <c r="F3153" t="s">
        <v>1067</v>
      </c>
      <c r="G3153" t="n">
        <v>1.19437790010526</v>
      </c>
      <c r="H3153" t="n">
        <v>158415994880</v>
      </c>
      <c r="I3153" t="s">
        <v>1099</v>
      </c>
      <c r="J3153" t="s">
        <v>1087</v>
      </c>
    </row>
    <row r="3154">
      <c r="A3154" t="n">
        <v>2003</v>
      </c>
      <c r="B3154" t="s">
        <v>1271</v>
      </c>
      <c r="C3154" t="s">
        <v>1272</v>
      </c>
      <c r="D3154" t="s">
        <v>1072</v>
      </c>
      <c r="E3154" t="s">
        <v>1073</v>
      </c>
      <c r="F3154" t="s">
        <v>1067</v>
      </c>
      <c r="G3154" t="n">
        <v>2.64072372388723</v>
      </c>
      <c r="H3154" t="n">
        <v>158415994880</v>
      </c>
      <c r="I3154" t="s">
        <v>1099</v>
      </c>
      <c r="J3154" t="s">
        <v>1087</v>
      </c>
    </row>
    <row r="3155">
      <c r="A3155" t="n">
        <v>2003</v>
      </c>
      <c r="B3155" t="s">
        <v>1271</v>
      </c>
      <c r="C3155" t="s">
        <v>1272</v>
      </c>
      <c r="D3155" t="s">
        <v>1074</v>
      </c>
      <c r="E3155" t="s">
        <v>1075</v>
      </c>
      <c r="F3155" t="s">
        <v>1067</v>
      </c>
      <c r="G3155" t="n">
        <v>8.17883826831199</v>
      </c>
      <c r="H3155" t="n">
        <v>158415994880</v>
      </c>
      <c r="I3155" t="s">
        <v>1099</v>
      </c>
      <c r="J3155" t="s">
        <v>1087</v>
      </c>
    </row>
    <row r="3156">
      <c r="A3156" t="n">
        <v>2003</v>
      </c>
      <c r="B3156" t="s">
        <v>1271</v>
      </c>
      <c r="C3156" t="s">
        <v>1272</v>
      </c>
      <c r="D3156" t="s">
        <v>1076</v>
      </c>
      <c r="E3156" t="s">
        <v>1077</v>
      </c>
      <c r="F3156" t="s">
        <v>1067</v>
      </c>
      <c r="G3156" t="n">
        <v>12.030976043023</v>
      </c>
      <c r="H3156" t="n">
        <v>158415994880</v>
      </c>
      <c r="I3156" t="s">
        <v>1099</v>
      </c>
      <c r="J3156" t="s">
        <v>1087</v>
      </c>
    </row>
    <row r="3157">
      <c r="A3157" t="n">
        <v>2003</v>
      </c>
      <c r="B3157" t="s">
        <v>1271</v>
      </c>
      <c r="C3157" t="s">
        <v>1272</v>
      </c>
      <c r="D3157" t="s">
        <v>1078</v>
      </c>
      <c r="E3157" t="s">
        <v>1079</v>
      </c>
      <c r="F3157" t="s">
        <v>1067</v>
      </c>
      <c r="G3157"/>
      <c r="H3157" t="n">
        <v>158415994880</v>
      </c>
      <c r="I3157" t="s">
        <v>1099</v>
      </c>
      <c r="J3157" t="s">
        <v>1087</v>
      </c>
    </row>
    <row r="3158">
      <c r="A3158" t="n">
        <v>2003</v>
      </c>
      <c r="B3158" t="s">
        <v>1273</v>
      </c>
      <c r="C3158" t="s">
        <v>1274</v>
      </c>
      <c r="D3158" t="s">
        <v>1065</v>
      </c>
      <c r="E3158" t="s">
        <v>1066</v>
      </c>
      <c r="F3158" t="s">
        <v>1067</v>
      </c>
      <c r="G3158" t="n">
        <v>0.000988105927253234</v>
      </c>
      <c r="H3158" t="n">
        <v>21921568768</v>
      </c>
      <c r="I3158" t="s">
        <v>1099</v>
      </c>
      <c r="J3158" t="s">
        <v>1091</v>
      </c>
    </row>
    <row r="3159">
      <c r="A3159" t="n">
        <v>2003</v>
      </c>
      <c r="B3159" t="s">
        <v>1273</v>
      </c>
      <c r="C3159" t="s">
        <v>1274</v>
      </c>
      <c r="D3159" t="s">
        <v>1070</v>
      </c>
      <c r="E3159" t="s">
        <v>1071</v>
      </c>
      <c r="F3159" t="s">
        <v>1067</v>
      </c>
      <c r="G3159" t="n">
        <v>0.080407579344687</v>
      </c>
      <c r="H3159" t="n">
        <v>21921568768</v>
      </c>
      <c r="I3159" t="s">
        <v>1099</v>
      </c>
      <c r="J3159" t="s">
        <v>1091</v>
      </c>
    </row>
    <row r="3160">
      <c r="A3160" t="n">
        <v>2003</v>
      </c>
      <c r="B3160" t="s">
        <v>1273</v>
      </c>
      <c r="C3160" t="s">
        <v>1274</v>
      </c>
      <c r="D3160" t="s">
        <v>1072</v>
      </c>
      <c r="E3160" t="s">
        <v>1073</v>
      </c>
      <c r="F3160" t="s">
        <v>1067</v>
      </c>
      <c r="G3160" t="n">
        <v>0.271508517372535</v>
      </c>
      <c r="H3160" t="n">
        <v>21921568768</v>
      </c>
      <c r="I3160" t="s">
        <v>1099</v>
      </c>
      <c r="J3160" t="s">
        <v>1091</v>
      </c>
    </row>
    <row r="3161">
      <c r="A3161" t="n">
        <v>2003</v>
      </c>
      <c r="B3161" t="s">
        <v>1273</v>
      </c>
      <c r="C3161" t="s">
        <v>1274</v>
      </c>
      <c r="D3161" t="s">
        <v>1074</v>
      </c>
      <c r="E3161" t="s">
        <v>1075</v>
      </c>
      <c r="F3161" t="s">
        <v>1067</v>
      </c>
      <c r="G3161" t="n">
        <v>0.445399147907476</v>
      </c>
      <c r="H3161" t="n">
        <v>21921568768</v>
      </c>
      <c r="I3161" t="s">
        <v>1099</v>
      </c>
      <c r="J3161" t="s">
        <v>1091</v>
      </c>
    </row>
    <row r="3162">
      <c r="A3162" t="n">
        <v>2003</v>
      </c>
      <c r="B3162" t="s">
        <v>1273</v>
      </c>
      <c r="C3162" t="s">
        <v>1274</v>
      </c>
      <c r="D3162" t="s">
        <v>1076</v>
      </c>
      <c r="E3162" t="s">
        <v>1077</v>
      </c>
      <c r="F3162" t="s">
        <v>1067</v>
      </c>
      <c r="G3162" t="n">
        <v>0.798303350551951</v>
      </c>
      <c r="H3162" t="n">
        <v>21921568768</v>
      </c>
      <c r="I3162" t="s">
        <v>1099</v>
      </c>
      <c r="J3162" t="s">
        <v>1091</v>
      </c>
    </row>
    <row r="3163">
      <c r="A3163" t="n">
        <v>2003</v>
      </c>
      <c r="B3163" t="s">
        <v>1273</v>
      </c>
      <c r="C3163" t="s">
        <v>1274</v>
      </c>
      <c r="D3163" t="s">
        <v>1078</v>
      </c>
      <c r="E3163" t="s">
        <v>1079</v>
      </c>
      <c r="F3163" t="s">
        <v>1067</v>
      </c>
      <c r="G3163"/>
      <c r="H3163" t="n">
        <v>21921568768</v>
      </c>
      <c r="I3163" t="s">
        <v>1099</v>
      </c>
      <c r="J3163" t="s">
        <v>1091</v>
      </c>
    </row>
    <row r="3164">
      <c r="A3164" t="n">
        <v>2003</v>
      </c>
      <c r="B3164" t="s">
        <v>1275</v>
      </c>
      <c r="C3164" t="s">
        <v>1276</v>
      </c>
      <c r="D3164" t="s">
        <v>1065</v>
      </c>
      <c r="E3164" t="s">
        <v>1066</v>
      </c>
      <c r="F3164" t="s">
        <v>1067</v>
      </c>
      <c r="G3164" t="n">
        <v>0.000568772773512962</v>
      </c>
      <c r="H3164" t="n">
        <v>11429336064</v>
      </c>
      <c r="I3164" t="s">
        <v>1090</v>
      </c>
      <c r="J3164" t="s">
        <v>1069</v>
      </c>
    </row>
    <row r="3165">
      <c r="A3165" t="n">
        <v>2003</v>
      </c>
      <c r="B3165" t="s">
        <v>1275</v>
      </c>
      <c r="C3165" t="s">
        <v>1276</v>
      </c>
      <c r="D3165" t="s">
        <v>1070</v>
      </c>
      <c r="E3165" t="s">
        <v>1071</v>
      </c>
      <c r="F3165" t="s">
        <v>1067</v>
      </c>
      <c r="G3165" t="n">
        <v>0.0372474395129645</v>
      </c>
      <c r="H3165" t="n">
        <v>11429336064</v>
      </c>
      <c r="I3165" t="s">
        <v>1090</v>
      </c>
      <c r="J3165" t="s">
        <v>1069</v>
      </c>
    </row>
    <row r="3166">
      <c r="A3166" t="n">
        <v>2003</v>
      </c>
      <c r="B3166" t="s">
        <v>1275</v>
      </c>
      <c r="C3166" t="s">
        <v>1276</v>
      </c>
      <c r="D3166" t="s">
        <v>1072</v>
      </c>
      <c r="E3166" t="s">
        <v>1073</v>
      </c>
      <c r="F3166" t="s">
        <v>1067</v>
      </c>
      <c r="G3166" t="n">
        <v>0.6963316309815</v>
      </c>
      <c r="H3166" t="n">
        <v>11429336064</v>
      </c>
      <c r="I3166" t="s">
        <v>1090</v>
      </c>
      <c r="J3166" t="s">
        <v>1069</v>
      </c>
    </row>
    <row r="3167">
      <c r="A3167" t="n">
        <v>2003</v>
      </c>
      <c r="B3167" t="s">
        <v>1275</v>
      </c>
      <c r="C3167" t="s">
        <v>1276</v>
      </c>
      <c r="D3167" t="s">
        <v>1074</v>
      </c>
      <c r="E3167" t="s">
        <v>1075</v>
      </c>
      <c r="F3167" t="s">
        <v>1067</v>
      </c>
      <c r="G3167" t="n">
        <v>0.246787060929786</v>
      </c>
      <c r="H3167" t="n">
        <v>11429336064</v>
      </c>
      <c r="I3167" t="s">
        <v>1090</v>
      </c>
      <c r="J3167" t="s">
        <v>1069</v>
      </c>
    </row>
    <row r="3168">
      <c r="A3168" t="n">
        <v>2003</v>
      </c>
      <c r="B3168" t="s">
        <v>1275</v>
      </c>
      <c r="C3168" t="s">
        <v>1276</v>
      </c>
      <c r="D3168" t="s">
        <v>1076</v>
      </c>
      <c r="E3168" t="s">
        <v>1077</v>
      </c>
      <c r="F3168" t="s">
        <v>1067</v>
      </c>
      <c r="G3168" t="n">
        <v>0.980934904197763</v>
      </c>
      <c r="H3168" t="n">
        <v>11429336064</v>
      </c>
      <c r="I3168" t="s">
        <v>1090</v>
      </c>
      <c r="J3168" t="s">
        <v>1069</v>
      </c>
    </row>
    <row r="3169">
      <c r="A3169" t="n">
        <v>2003</v>
      </c>
      <c r="B3169" t="s">
        <v>1275</v>
      </c>
      <c r="C3169" t="s">
        <v>1276</v>
      </c>
      <c r="D3169" t="s">
        <v>1078</v>
      </c>
      <c r="E3169" t="s">
        <v>1079</v>
      </c>
      <c r="F3169" t="s">
        <v>1067</v>
      </c>
      <c r="G3169"/>
      <c r="H3169" t="n">
        <v>11429336064</v>
      </c>
      <c r="I3169" t="s">
        <v>1090</v>
      </c>
      <c r="J3169" t="s">
        <v>1069</v>
      </c>
    </row>
    <row r="3170">
      <c r="A3170" t="n">
        <v>2003</v>
      </c>
      <c r="B3170" t="s">
        <v>1277</v>
      </c>
      <c r="C3170" t="s">
        <v>1278</v>
      </c>
      <c r="D3170" t="s">
        <v>1065</v>
      </c>
      <c r="E3170" t="s">
        <v>1066</v>
      </c>
      <c r="F3170" t="s">
        <v>1067</v>
      </c>
      <c r="G3170" t="n">
        <v>0.693961537537773</v>
      </c>
      <c r="H3170" t="n">
        <v>131298951168</v>
      </c>
      <c r="I3170" t="s">
        <v>1099</v>
      </c>
      <c r="J3170" t="s">
        <v>1069</v>
      </c>
    </row>
    <row r="3171">
      <c r="A3171" t="n">
        <v>2003</v>
      </c>
      <c r="B3171" t="s">
        <v>1277</v>
      </c>
      <c r="C3171" t="s">
        <v>1278</v>
      </c>
      <c r="D3171" t="s">
        <v>1070</v>
      </c>
      <c r="E3171" t="s">
        <v>1071</v>
      </c>
      <c r="F3171" t="s">
        <v>1067</v>
      </c>
      <c r="G3171" t="n">
        <v>1.86104327792063</v>
      </c>
      <c r="H3171" t="n">
        <v>131298951168</v>
      </c>
      <c r="I3171" t="s">
        <v>1099</v>
      </c>
      <c r="J3171" t="s">
        <v>1069</v>
      </c>
    </row>
    <row r="3172">
      <c r="A3172" t="n">
        <v>2003</v>
      </c>
      <c r="B3172" t="s">
        <v>1277</v>
      </c>
      <c r="C3172" t="s">
        <v>1278</v>
      </c>
      <c r="D3172" t="s">
        <v>1072</v>
      </c>
      <c r="E3172" t="s">
        <v>1073</v>
      </c>
      <c r="F3172" t="s">
        <v>1067</v>
      </c>
      <c r="G3172" t="n">
        <v>5.9252413254439</v>
      </c>
      <c r="H3172" t="n">
        <v>131298951168</v>
      </c>
      <c r="I3172" t="s">
        <v>1099</v>
      </c>
      <c r="J3172" t="s">
        <v>1069</v>
      </c>
    </row>
    <row r="3173">
      <c r="A3173" t="n">
        <v>2003</v>
      </c>
      <c r="B3173" t="s">
        <v>1277</v>
      </c>
      <c r="C3173" t="s">
        <v>1278</v>
      </c>
      <c r="D3173" t="s">
        <v>1074</v>
      </c>
      <c r="E3173" t="s">
        <v>1075</v>
      </c>
      <c r="F3173" t="s">
        <v>1067</v>
      </c>
      <c r="G3173" t="n">
        <v>43.6850498573002</v>
      </c>
      <c r="H3173" t="n">
        <v>131298951168</v>
      </c>
      <c r="I3173" t="s">
        <v>1099</v>
      </c>
      <c r="J3173" t="s">
        <v>1069</v>
      </c>
    </row>
    <row r="3174">
      <c r="A3174" t="n">
        <v>2003</v>
      </c>
      <c r="B3174" t="s">
        <v>1277</v>
      </c>
      <c r="C3174" t="s">
        <v>1278</v>
      </c>
      <c r="D3174" t="s">
        <v>1076</v>
      </c>
      <c r="E3174" t="s">
        <v>1077</v>
      </c>
      <c r="F3174" t="s">
        <v>1067</v>
      </c>
      <c r="G3174" t="n">
        <v>52.1652959982025</v>
      </c>
      <c r="H3174" t="n">
        <v>131298951168</v>
      </c>
      <c r="I3174" t="s">
        <v>1099</v>
      </c>
      <c r="J3174" t="s">
        <v>1069</v>
      </c>
    </row>
    <row r="3175">
      <c r="A3175" t="n">
        <v>2003</v>
      </c>
      <c r="B3175" t="s">
        <v>1277</v>
      </c>
      <c r="C3175" t="s">
        <v>1278</v>
      </c>
      <c r="D3175" t="s">
        <v>1078</v>
      </c>
      <c r="E3175" t="s">
        <v>1079</v>
      </c>
      <c r="F3175" t="s">
        <v>1067</v>
      </c>
      <c r="G3175"/>
      <c r="H3175" t="n">
        <v>131298951168</v>
      </c>
      <c r="I3175" t="s">
        <v>1099</v>
      </c>
      <c r="J3175" t="s">
        <v>1069</v>
      </c>
    </row>
    <row r="3176">
      <c r="A3176" t="n">
        <v>2003</v>
      </c>
      <c r="B3176" t="s">
        <v>1279</v>
      </c>
      <c r="C3176" t="s">
        <v>1280</v>
      </c>
      <c r="D3176" t="s">
        <v>1065</v>
      </c>
      <c r="E3176" t="s">
        <v>1066</v>
      </c>
      <c r="F3176" t="s">
        <v>1067</v>
      </c>
      <c r="G3176" t="n">
        <v>0.319649058192713</v>
      </c>
      <c r="H3176" t="n">
        <v>1577228042240</v>
      </c>
      <c r="I3176" t="s">
        <v>1090</v>
      </c>
      <c r="J3176" t="s">
        <v>1069</v>
      </c>
    </row>
    <row r="3177">
      <c r="A3177" t="n">
        <v>2003</v>
      </c>
      <c r="B3177" t="s">
        <v>1279</v>
      </c>
      <c r="C3177" t="s">
        <v>1280</v>
      </c>
      <c r="D3177" t="s">
        <v>1070</v>
      </c>
      <c r="E3177" t="s">
        <v>1071</v>
      </c>
      <c r="F3177" t="s">
        <v>1067</v>
      </c>
      <c r="G3177" t="n">
        <v>3.14491880118548</v>
      </c>
      <c r="H3177" t="n">
        <v>1577228042240</v>
      </c>
      <c r="I3177" t="s">
        <v>1090</v>
      </c>
      <c r="J3177" t="s">
        <v>1069</v>
      </c>
    </row>
    <row r="3178">
      <c r="A3178" t="n">
        <v>2003</v>
      </c>
      <c r="B3178" t="s">
        <v>1279</v>
      </c>
      <c r="C3178" t="s">
        <v>1280</v>
      </c>
      <c r="D3178" t="s">
        <v>1072</v>
      </c>
      <c r="E3178" t="s">
        <v>1073</v>
      </c>
      <c r="F3178" t="s">
        <v>1067</v>
      </c>
      <c r="G3178" t="n">
        <v>32.3854610563815</v>
      </c>
      <c r="H3178" t="n">
        <v>1577228042240</v>
      </c>
      <c r="I3178" t="s">
        <v>1090</v>
      </c>
      <c r="J3178" t="s">
        <v>1069</v>
      </c>
    </row>
    <row r="3179">
      <c r="A3179" t="n">
        <v>2003</v>
      </c>
      <c r="B3179" t="s">
        <v>1279</v>
      </c>
      <c r="C3179" t="s">
        <v>1280</v>
      </c>
      <c r="D3179" t="s">
        <v>1074</v>
      </c>
      <c r="E3179" t="s">
        <v>1075</v>
      </c>
      <c r="F3179" t="s">
        <v>1067</v>
      </c>
      <c r="G3179" t="n">
        <v>141.534550354852</v>
      </c>
      <c r="H3179" t="n">
        <v>1577228042240</v>
      </c>
      <c r="I3179" t="s">
        <v>1090</v>
      </c>
      <c r="J3179" t="s">
        <v>1069</v>
      </c>
    </row>
    <row r="3180">
      <c r="A3180" t="n">
        <v>2003</v>
      </c>
      <c r="B3180" t="s">
        <v>1279</v>
      </c>
      <c r="C3180" t="s">
        <v>1280</v>
      </c>
      <c r="D3180" t="s">
        <v>1076</v>
      </c>
      <c r="E3180" t="s">
        <v>1077</v>
      </c>
      <c r="F3180" t="s">
        <v>1067</v>
      </c>
      <c r="G3180" t="n">
        <v>177.384579270612</v>
      </c>
      <c r="H3180" t="n">
        <v>1577228042240</v>
      </c>
      <c r="I3180" t="s">
        <v>1090</v>
      </c>
      <c r="J3180" t="s">
        <v>1069</v>
      </c>
    </row>
    <row r="3181">
      <c r="A3181" t="n">
        <v>2003</v>
      </c>
      <c r="B3181" t="s">
        <v>1279</v>
      </c>
      <c r="C3181" t="s">
        <v>1280</v>
      </c>
      <c r="D3181" t="s">
        <v>1078</v>
      </c>
      <c r="E3181" t="s">
        <v>1079</v>
      </c>
      <c r="F3181" t="s">
        <v>1067</v>
      </c>
      <c r="G3181"/>
      <c r="H3181" t="n">
        <v>1577228042240</v>
      </c>
      <c r="I3181" t="s">
        <v>1090</v>
      </c>
      <c r="J3181" t="s">
        <v>1069</v>
      </c>
    </row>
    <row r="3182">
      <c r="A3182" t="n">
        <v>2003</v>
      </c>
      <c r="B3182" t="s">
        <v>1281</v>
      </c>
      <c r="C3182" t="s">
        <v>1282</v>
      </c>
      <c r="D3182" t="s">
        <v>1065</v>
      </c>
      <c r="E3182" t="s">
        <v>1066</v>
      </c>
      <c r="F3182" t="s">
        <v>1067</v>
      </c>
      <c r="G3182" t="n">
        <v>0.070119961313831</v>
      </c>
      <c r="H3182" t="n">
        <v>9430235136</v>
      </c>
      <c r="I3182" t="s">
        <v>1068</v>
      </c>
      <c r="J3182" t="s">
        <v>1091</v>
      </c>
    </row>
    <row r="3183">
      <c r="A3183" t="n">
        <v>2003</v>
      </c>
      <c r="B3183" t="s">
        <v>1281</v>
      </c>
      <c r="C3183" t="s">
        <v>1282</v>
      </c>
      <c r="D3183" t="s">
        <v>1070</v>
      </c>
      <c r="E3183" t="s">
        <v>1071</v>
      </c>
      <c r="F3183" t="s">
        <v>1067</v>
      </c>
      <c r="G3183" t="n">
        <v>0.252337695554666</v>
      </c>
      <c r="H3183" t="n">
        <v>9430235136</v>
      </c>
      <c r="I3183" t="s">
        <v>1068</v>
      </c>
      <c r="J3183" t="s">
        <v>1091</v>
      </c>
    </row>
    <row r="3184">
      <c r="A3184" t="n">
        <v>2003</v>
      </c>
      <c r="B3184" t="s">
        <v>1281</v>
      </c>
      <c r="C3184" t="s">
        <v>1282</v>
      </c>
      <c r="D3184" t="s">
        <v>1072</v>
      </c>
      <c r="E3184" t="s">
        <v>1073</v>
      </c>
      <c r="F3184" t="s">
        <v>1067</v>
      </c>
      <c r="G3184" t="n">
        <v>0.224038900420348</v>
      </c>
      <c r="H3184" t="n">
        <v>9430235136</v>
      </c>
      <c r="I3184" t="s">
        <v>1068</v>
      </c>
      <c r="J3184" t="s">
        <v>1091</v>
      </c>
    </row>
    <row r="3185">
      <c r="A3185" t="n">
        <v>2003</v>
      </c>
      <c r="B3185" t="s">
        <v>1281</v>
      </c>
      <c r="C3185" t="s">
        <v>1282</v>
      </c>
      <c r="D3185" t="s">
        <v>1074</v>
      </c>
      <c r="E3185" t="s">
        <v>1075</v>
      </c>
      <c r="F3185" t="s">
        <v>1067</v>
      </c>
      <c r="G3185" t="n">
        <v>0.435977196353629</v>
      </c>
      <c r="H3185" t="n">
        <v>9430235136</v>
      </c>
      <c r="I3185" t="s">
        <v>1068</v>
      </c>
      <c r="J3185" t="s">
        <v>1091</v>
      </c>
    </row>
    <row r="3186">
      <c r="A3186" t="n">
        <v>2003</v>
      </c>
      <c r="B3186" t="s">
        <v>1281</v>
      </c>
      <c r="C3186" t="s">
        <v>1282</v>
      </c>
      <c r="D3186" t="s">
        <v>1076</v>
      </c>
      <c r="E3186" t="s">
        <v>1077</v>
      </c>
      <c r="F3186" t="s">
        <v>1067</v>
      </c>
      <c r="G3186" t="n">
        <v>0.982473753642474</v>
      </c>
      <c r="H3186" t="n">
        <v>9430235136</v>
      </c>
      <c r="I3186" t="s">
        <v>1068</v>
      </c>
      <c r="J3186" t="s">
        <v>1091</v>
      </c>
    </row>
    <row r="3187">
      <c r="A3187" t="n">
        <v>2003</v>
      </c>
      <c r="B3187" t="s">
        <v>1281</v>
      </c>
      <c r="C3187" t="s">
        <v>1282</v>
      </c>
      <c r="D3187" t="s">
        <v>1078</v>
      </c>
      <c r="E3187" t="s">
        <v>1079</v>
      </c>
      <c r="F3187" t="s">
        <v>1067</v>
      </c>
      <c r="G3187"/>
      <c r="H3187" t="n">
        <v>9430235136</v>
      </c>
      <c r="I3187" t="s">
        <v>1068</v>
      </c>
      <c r="J3187" t="s">
        <v>1091</v>
      </c>
    </row>
    <row r="3188">
      <c r="A3188" t="n">
        <v>2003</v>
      </c>
      <c r="B3188" t="s">
        <v>1283</v>
      </c>
      <c r="C3188" t="s">
        <v>1284</v>
      </c>
      <c r="D3188" t="s">
        <v>1065</v>
      </c>
      <c r="E3188" t="s">
        <v>1066</v>
      </c>
      <c r="F3188" t="s">
        <v>1067</v>
      </c>
      <c r="G3188" t="n">
        <v>0</v>
      </c>
      <c r="H3188" t="n">
        <v>4927568384</v>
      </c>
      <c r="I3188" t="s">
        <v>1090</v>
      </c>
      <c r="J3188" t="s">
        <v>1069</v>
      </c>
    </row>
    <row r="3189">
      <c r="A3189" t="n">
        <v>2003</v>
      </c>
      <c r="B3189" t="s">
        <v>1283</v>
      </c>
      <c r="C3189" t="s">
        <v>1284</v>
      </c>
      <c r="D3189" t="s">
        <v>1070</v>
      </c>
      <c r="E3189" t="s">
        <v>1071</v>
      </c>
      <c r="F3189" t="s">
        <v>1067</v>
      </c>
      <c r="G3189" t="n">
        <v>0</v>
      </c>
      <c r="H3189" t="n">
        <v>4927568384</v>
      </c>
      <c r="I3189" t="s">
        <v>1090</v>
      </c>
      <c r="J3189" t="s">
        <v>1069</v>
      </c>
    </row>
    <row r="3190">
      <c r="A3190" t="n">
        <v>2003</v>
      </c>
      <c r="B3190" t="s">
        <v>1283</v>
      </c>
      <c r="C3190" t="s">
        <v>1284</v>
      </c>
      <c r="D3190" t="s">
        <v>1072</v>
      </c>
      <c r="E3190" t="s">
        <v>1073</v>
      </c>
      <c r="F3190" t="s">
        <v>1067</v>
      </c>
      <c r="G3190" t="n">
        <v>0</v>
      </c>
      <c r="H3190" t="n">
        <v>4927568384</v>
      </c>
      <c r="I3190" t="s">
        <v>1090</v>
      </c>
      <c r="J3190" t="s">
        <v>1069</v>
      </c>
    </row>
    <row r="3191">
      <c r="A3191" t="n">
        <v>2003</v>
      </c>
      <c r="B3191" t="s">
        <v>1283</v>
      </c>
      <c r="C3191" t="s">
        <v>1284</v>
      </c>
      <c r="D3191" t="s">
        <v>1074</v>
      </c>
      <c r="E3191" t="s">
        <v>1075</v>
      </c>
      <c r="F3191" t="s">
        <v>1067</v>
      </c>
      <c r="G3191" t="n">
        <v>0</v>
      </c>
      <c r="H3191" t="n">
        <v>4927568384</v>
      </c>
      <c r="I3191" t="s">
        <v>1090</v>
      </c>
      <c r="J3191" t="s">
        <v>1069</v>
      </c>
    </row>
    <row r="3192">
      <c r="A3192" t="n">
        <v>2003</v>
      </c>
      <c r="B3192" t="s">
        <v>1283</v>
      </c>
      <c r="C3192" t="s">
        <v>1284</v>
      </c>
      <c r="D3192" t="s">
        <v>1076</v>
      </c>
      <c r="E3192" t="s">
        <v>1077</v>
      </c>
      <c r="F3192" t="s">
        <v>1067</v>
      </c>
      <c r="G3192" t="n">
        <v>0</v>
      </c>
      <c r="H3192" t="n">
        <v>4927568384</v>
      </c>
      <c r="I3192" t="s">
        <v>1090</v>
      </c>
      <c r="J3192" t="s">
        <v>1069</v>
      </c>
    </row>
    <row r="3193">
      <c r="A3193" t="n">
        <v>2003</v>
      </c>
      <c r="B3193" t="s">
        <v>1283</v>
      </c>
      <c r="C3193" t="s">
        <v>1284</v>
      </c>
      <c r="D3193" t="s">
        <v>1078</v>
      </c>
      <c r="E3193" t="s">
        <v>1079</v>
      </c>
      <c r="F3193" t="s">
        <v>1067</v>
      </c>
      <c r="G3193" t="n">
        <v>253.159551711639</v>
      </c>
      <c r="H3193" t="n">
        <v>4927568384</v>
      </c>
      <c r="I3193" t="s">
        <v>1090</v>
      </c>
      <c r="J3193" t="s">
        <v>1069</v>
      </c>
    </row>
    <row r="3194">
      <c r="A3194" t="n">
        <v>2003</v>
      </c>
      <c r="B3194" t="s">
        <v>1285</v>
      </c>
      <c r="C3194" t="s">
        <v>1286</v>
      </c>
      <c r="D3194" t="s">
        <v>1065</v>
      </c>
      <c r="E3194" t="s">
        <v>1066</v>
      </c>
      <c r="F3194" t="s">
        <v>1067</v>
      </c>
      <c r="G3194" t="n">
        <v>0.00307699921091975</v>
      </c>
      <c r="H3194" t="n">
        <v>10195628032</v>
      </c>
      <c r="I3194" t="s">
        <v>1099</v>
      </c>
      <c r="J3194" t="s">
        <v>1087</v>
      </c>
    </row>
    <row r="3195">
      <c r="A3195" t="n">
        <v>2003</v>
      </c>
      <c r="B3195" t="s">
        <v>1285</v>
      </c>
      <c r="C3195" t="s">
        <v>1286</v>
      </c>
      <c r="D3195" t="s">
        <v>1070</v>
      </c>
      <c r="E3195" t="s">
        <v>1071</v>
      </c>
      <c r="F3195" t="s">
        <v>1067</v>
      </c>
      <c r="G3195" t="n">
        <v>0.195982749768065</v>
      </c>
      <c r="H3195" t="n">
        <v>10195628032</v>
      </c>
      <c r="I3195" t="s">
        <v>1099</v>
      </c>
      <c r="J3195" t="s">
        <v>1087</v>
      </c>
    </row>
    <row r="3196">
      <c r="A3196" t="n">
        <v>2003</v>
      </c>
      <c r="B3196" t="s">
        <v>1285</v>
      </c>
      <c r="C3196" t="s">
        <v>1286</v>
      </c>
      <c r="D3196" t="s">
        <v>1072</v>
      </c>
      <c r="E3196" t="s">
        <v>1073</v>
      </c>
      <c r="F3196" t="s">
        <v>1067</v>
      </c>
      <c r="G3196" t="n">
        <v>1.26242617876444</v>
      </c>
      <c r="H3196" t="n">
        <v>10195628032</v>
      </c>
      <c r="I3196" t="s">
        <v>1099</v>
      </c>
      <c r="J3196" t="s">
        <v>1087</v>
      </c>
    </row>
    <row r="3197">
      <c r="A3197" t="n">
        <v>2003</v>
      </c>
      <c r="B3197" t="s">
        <v>1285</v>
      </c>
      <c r="C3197" t="s">
        <v>1286</v>
      </c>
      <c r="D3197" t="s">
        <v>1074</v>
      </c>
      <c r="E3197" t="s">
        <v>1075</v>
      </c>
      <c r="F3197" t="s">
        <v>1067</v>
      </c>
      <c r="G3197" t="n">
        <v>20.3139840722775</v>
      </c>
      <c r="H3197" t="n">
        <v>10195628032</v>
      </c>
      <c r="I3197" t="s">
        <v>1099</v>
      </c>
      <c r="J3197" t="s">
        <v>1087</v>
      </c>
    </row>
    <row r="3198">
      <c r="A3198" t="n">
        <v>2003</v>
      </c>
      <c r="B3198" t="s">
        <v>1285</v>
      </c>
      <c r="C3198" t="s">
        <v>1286</v>
      </c>
      <c r="D3198" t="s">
        <v>1076</v>
      </c>
      <c r="E3198" t="s">
        <v>1077</v>
      </c>
      <c r="F3198" t="s">
        <v>1067</v>
      </c>
      <c r="G3198" t="n">
        <v>21.7754700000209</v>
      </c>
      <c r="H3198" t="n">
        <v>10195628032</v>
      </c>
      <c r="I3198" t="s">
        <v>1099</v>
      </c>
      <c r="J3198" t="s">
        <v>1087</v>
      </c>
    </row>
    <row r="3199">
      <c r="A3199" t="n">
        <v>2003</v>
      </c>
      <c r="B3199" t="s">
        <v>1285</v>
      </c>
      <c r="C3199" t="s">
        <v>1286</v>
      </c>
      <c r="D3199" t="s">
        <v>1078</v>
      </c>
      <c r="E3199" t="s">
        <v>1079</v>
      </c>
      <c r="F3199" t="s">
        <v>1067</v>
      </c>
      <c r="G3199"/>
      <c r="H3199" t="n">
        <v>10195628032</v>
      </c>
      <c r="I3199" t="s">
        <v>1099</v>
      </c>
      <c r="J3199" t="s">
        <v>1087</v>
      </c>
    </row>
    <row r="3200">
      <c r="A3200" t="n">
        <v>2003</v>
      </c>
      <c r="B3200" t="s">
        <v>1287</v>
      </c>
      <c r="C3200" t="s">
        <v>1288</v>
      </c>
      <c r="D3200" t="s">
        <v>1065</v>
      </c>
      <c r="E3200" t="s">
        <v>1066</v>
      </c>
      <c r="F3200" t="s">
        <v>1067</v>
      </c>
      <c r="G3200" t="n">
        <v>1.75804003975598</v>
      </c>
      <c r="H3200" t="n">
        <v>4519563886592</v>
      </c>
      <c r="I3200" t="s">
        <v>1108</v>
      </c>
      <c r="J3200" t="s">
        <v>1069</v>
      </c>
    </row>
    <row r="3201">
      <c r="A3201" t="n">
        <v>2003</v>
      </c>
      <c r="B3201" t="s">
        <v>1287</v>
      </c>
      <c r="C3201" t="s">
        <v>1288</v>
      </c>
      <c r="D3201" t="s">
        <v>1070</v>
      </c>
      <c r="E3201" t="s">
        <v>1071</v>
      </c>
      <c r="F3201" t="s">
        <v>1067</v>
      </c>
      <c r="G3201" t="n">
        <v>11.9071005213469</v>
      </c>
      <c r="H3201" t="n">
        <v>4519563886592</v>
      </c>
      <c r="I3201" t="s">
        <v>1108</v>
      </c>
      <c r="J3201" t="s">
        <v>1069</v>
      </c>
    </row>
    <row r="3202">
      <c r="A3202" t="n">
        <v>2003</v>
      </c>
      <c r="B3202" t="s">
        <v>1287</v>
      </c>
      <c r="C3202" t="s">
        <v>1288</v>
      </c>
      <c r="D3202" t="s">
        <v>1072</v>
      </c>
      <c r="E3202" t="s">
        <v>1073</v>
      </c>
      <c r="F3202" t="s">
        <v>1067</v>
      </c>
      <c r="G3202" t="n">
        <v>23.6076926562174</v>
      </c>
      <c r="H3202" t="n">
        <v>4519563886592</v>
      </c>
      <c r="I3202" t="s">
        <v>1108</v>
      </c>
      <c r="J3202" t="s">
        <v>1069</v>
      </c>
    </row>
    <row r="3203">
      <c r="A3203" t="n">
        <v>2003</v>
      </c>
      <c r="B3203" t="s">
        <v>1287</v>
      </c>
      <c r="C3203" t="s">
        <v>1288</v>
      </c>
      <c r="D3203" t="s">
        <v>1074</v>
      </c>
      <c r="E3203" t="s">
        <v>1075</v>
      </c>
      <c r="F3203" t="s">
        <v>1067</v>
      </c>
      <c r="G3203" t="n">
        <v>10.4967300206627</v>
      </c>
      <c r="H3203" t="n">
        <v>4519563886592</v>
      </c>
      <c r="I3203" t="s">
        <v>1108</v>
      </c>
      <c r="J3203" t="s">
        <v>1069</v>
      </c>
    </row>
    <row r="3204">
      <c r="A3204" t="n">
        <v>2003</v>
      </c>
      <c r="B3204" t="s">
        <v>1287</v>
      </c>
      <c r="C3204" t="s">
        <v>1288</v>
      </c>
      <c r="D3204" t="s">
        <v>1076</v>
      </c>
      <c r="E3204" t="s">
        <v>1077</v>
      </c>
      <c r="F3204" t="s">
        <v>1067</v>
      </c>
      <c r="G3204" t="n">
        <v>47.769563237983</v>
      </c>
      <c r="H3204" t="n">
        <v>4519563886592</v>
      </c>
      <c r="I3204" t="s">
        <v>1108</v>
      </c>
      <c r="J3204" t="s">
        <v>1069</v>
      </c>
    </row>
    <row r="3205">
      <c r="A3205" t="n">
        <v>2003</v>
      </c>
      <c r="B3205" t="s">
        <v>1287</v>
      </c>
      <c r="C3205" t="s">
        <v>1288</v>
      </c>
      <c r="D3205" t="s">
        <v>1078</v>
      </c>
      <c r="E3205" t="s">
        <v>1079</v>
      </c>
      <c r="F3205" t="s">
        <v>1067</v>
      </c>
      <c r="G3205"/>
      <c r="H3205" t="n">
        <v>4519563886592</v>
      </c>
      <c r="I3205" t="s">
        <v>1108</v>
      </c>
      <c r="J3205" t="s">
        <v>1069</v>
      </c>
    </row>
    <row r="3206">
      <c r="A3206" t="n">
        <v>2003</v>
      </c>
      <c r="B3206" t="s">
        <v>1289</v>
      </c>
      <c r="C3206" t="s">
        <v>1290</v>
      </c>
      <c r="D3206" t="s">
        <v>1065</v>
      </c>
      <c r="E3206" t="s">
        <v>1066</v>
      </c>
      <c r="F3206" t="s">
        <v>1067</v>
      </c>
      <c r="G3206" t="n">
        <v>0.0017551201202067</v>
      </c>
      <c r="H3206" t="n">
        <v>30833692672</v>
      </c>
      <c r="I3206" t="s">
        <v>1090</v>
      </c>
      <c r="J3206" t="s">
        <v>1091</v>
      </c>
    </row>
    <row r="3207">
      <c r="A3207" t="n">
        <v>2003</v>
      </c>
      <c r="B3207" t="s">
        <v>1289</v>
      </c>
      <c r="C3207" t="s">
        <v>1290</v>
      </c>
      <c r="D3207" t="s">
        <v>1070</v>
      </c>
      <c r="E3207" t="s">
        <v>1071</v>
      </c>
      <c r="F3207" t="s">
        <v>1067</v>
      </c>
      <c r="G3207" t="n">
        <v>0.102262861214881</v>
      </c>
      <c r="H3207" t="n">
        <v>30833692672</v>
      </c>
      <c r="I3207" t="s">
        <v>1090</v>
      </c>
      <c r="J3207" t="s">
        <v>1091</v>
      </c>
    </row>
    <row r="3208">
      <c r="A3208" t="n">
        <v>2003</v>
      </c>
      <c r="B3208" t="s">
        <v>1289</v>
      </c>
      <c r="C3208" t="s">
        <v>1290</v>
      </c>
      <c r="D3208" t="s">
        <v>1072</v>
      </c>
      <c r="E3208" t="s">
        <v>1073</v>
      </c>
      <c r="F3208" t="s">
        <v>1067</v>
      </c>
      <c r="G3208" t="n">
        <v>0.164071354080488</v>
      </c>
      <c r="H3208" t="n">
        <v>30833692672</v>
      </c>
      <c r="I3208" t="s">
        <v>1090</v>
      </c>
      <c r="J3208" t="s">
        <v>1091</v>
      </c>
    </row>
    <row r="3209">
      <c r="A3209" t="n">
        <v>2003</v>
      </c>
      <c r="B3209" t="s">
        <v>1289</v>
      </c>
      <c r="C3209" t="s">
        <v>1290</v>
      </c>
      <c r="D3209" t="s">
        <v>1074</v>
      </c>
      <c r="E3209" t="s">
        <v>1075</v>
      </c>
      <c r="F3209" t="s">
        <v>1067</v>
      </c>
      <c r="G3209" t="n">
        <v>2.21520747690687</v>
      </c>
      <c r="H3209" t="n">
        <v>30833692672</v>
      </c>
      <c r="I3209" t="s">
        <v>1090</v>
      </c>
      <c r="J3209" t="s">
        <v>1091</v>
      </c>
    </row>
    <row r="3210">
      <c r="A3210" t="n">
        <v>2003</v>
      </c>
      <c r="B3210" t="s">
        <v>1289</v>
      </c>
      <c r="C3210" t="s">
        <v>1290</v>
      </c>
      <c r="D3210" t="s">
        <v>1076</v>
      </c>
      <c r="E3210" t="s">
        <v>1077</v>
      </c>
      <c r="F3210" t="s">
        <v>1067</v>
      </c>
      <c r="G3210" t="n">
        <v>2.48329681232245</v>
      </c>
      <c r="H3210" t="n">
        <v>30833692672</v>
      </c>
      <c r="I3210" t="s">
        <v>1090</v>
      </c>
      <c r="J3210" t="s">
        <v>1091</v>
      </c>
    </row>
    <row r="3211">
      <c r="A3211" t="n">
        <v>2003</v>
      </c>
      <c r="B3211" t="s">
        <v>1289</v>
      </c>
      <c r="C3211" t="s">
        <v>1290</v>
      </c>
      <c r="D3211" t="s">
        <v>1078</v>
      </c>
      <c r="E3211" t="s">
        <v>1079</v>
      </c>
      <c r="F3211" t="s">
        <v>1067</v>
      </c>
      <c r="G3211"/>
      <c r="H3211" t="n">
        <v>30833692672</v>
      </c>
      <c r="I3211" t="s">
        <v>1090</v>
      </c>
      <c r="J3211" t="s">
        <v>1091</v>
      </c>
    </row>
    <row r="3212">
      <c r="A3212" t="n">
        <v>2003</v>
      </c>
      <c r="B3212" t="s">
        <v>1291</v>
      </c>
      <c r="C3212" t="s">
        <v>1292</v>
      </c>
      <c r="D3212" t="s">
        <v>1065</v>
      </c>
      <c r="E3212" t="s">
        <v>1066</v>
      </c>
      <c r="F3212" t="s">
        <v>1067</v>
      </c>
      <c r="G3212" t="n">
        <v>0.00423950260019397</v>
      </c>
      <c r="H3212" t="n">
        <v>14904517632</v>
      </c>
      <c r="I3212" t="s">
        <v>1086</v>
      </c>
      <c r="J3212" t="s">
        <v>1087</v>
      </c>
    </row>
    <row r="3213">
      <c r="A3213" t="n">
        <v>2003</v>
      </c>
      <c r="B3213" t="s">
        <v>1291</v>
      </c>
      <c r="C3213" t="s">
        <v>1292</v>
      </c>
      <c r="D3213" t="s">
        <v>1070</v>
      </c>
      <c r="E3213" t="s">
        <v>1071</v>
      </c>
      <c r="F3213" t="s">
        <v>1067</v>
      </c>
      <c r="G3213" t="n">
        <v>0.271330220664211</v>
      </c>
      <c r="H3213" t="n">
        <v>14904517632</v>
      </c>
      <c r="I3213" t="s">
        <v>1086</v>
      </c>
      <c r="J3213" t="s">
        <v>1087</v>
      </c>
    </row>
    <row r="3214">
      <c r="A3214" t="n">
        <v>2003</v>
      </c>
      <c r="B3214" t="s">
        <v>1291</v>
      </c>
      <c r="C3214" t="s">
        <v>1292</v>
      </c>
      <c r="D3214" t="s">
        <v>1072</v>
      </c>
      <c r="E3214" t="s">
        <v>1073</v>
      </c>
      <c r="F3214" t="s">
        <v>1067</v>
      </c>
      <c r="G3214" t="n">
        <v>6.16717779667499</v>
      </c>
      <c r="H3214" t="n">
        <v>14904517632</v>
      </c>
      <c r="I3214" t="s">
        <v>1086</v>
      </c>
      <c r="J3214" t="s">
        <v>1087</v>
      </c>
    </row>
    <row r="3215">
      <c r="A3215" t="n">
        <v>2003</v>
      </c>
      <c r="B3215" t="s">
        <v>1291</v>
      </c>
      <c r="C3215" t="s">
        <v>1292</v>
      </c>
      <c r="D3215" t="s">
        <v>1074</v>
      </c>
      <c r="E3215" t="s">
        <v>1075</v>
      </c>
      <c r="F3215" t="s">
        <v>1067</v>
      </c>
      <c r="G3215" t="n">
        <v>9.14691133202762</v>
      </c>
      <c r="H3215" t="n">
        <v>14904517632</v>
      </c>
      <c r="I3215" t="s">
        <v>1086</v>
      </c>
      <c r="J3215" t="s">
        <v>1087</v>
      </c>
    </row>
    <row r="3216">
      <c r="A3216" t="n">
        <v>2003</v>
      </c>
      <c r="B3216" t="s">
        <v>1291</v>
      </c>
      <c r="C3216" t="s">
        <v>1292</v>
      </c>
      <c r="D3216" t="s">
        <v>1076</v>
      </c>
      <c r="E3216" t="s">
        <v>1077</v>
      </c>
      <c r="F3216" t="s">
        <v>1067</v>
      </c>
      <c r="G3216" t="n">
        <v>15.589658851967</v>
      </c>
      <c r="H3216" t="n">
        <v>14904517632</v>
      </c>
      <c r="I3216" t="s">
        <v>1086</v>
      </c>
      <c r="J3216" t="s">
        <v>1087</v>
      </c>
    </row>
    <row r="3217">
      <c r="A3217" t="n">
        <v>2003</v>
      </c>
      <c r="B3217" t="s">
        <v>1291</v>
      </c>
      <c r="C3217" t="s">
        <v>1292</v>
      </c>
      <c r="D3217" t="s">
        <v>1078</v>
      </c>
      <c r="E3217" t="s">
        <v>1079</v>
      </c>
      <c r="F3217" t="s">
        <v>1067</v>
      </c>
      <c r="G3217"/>
      <c r="H3217" t="n">
        <v>14904517632</v>
      </c>
      <c r="I3217" t="s">
        <v>1086</v>
      </c>
      <c r="J3217" t="s">
        <v>1087</v>
      </c>
    </row>
    <row r="3218">
      <c r="A3218" t="n">
        <v>2003</v>
      </c>
      <c r="B3218" t="s">
        <v>1293</v>
      </c>
      <c r="C3218" t="s">
        <v>1294</v>
      </c>
      <c r="D3218" t="s">
        <v>1065</v>
      </c>
      <c r="E3218" t="s">
        <v>1066</v>
      </c>
      <c r="F3218" t="s">
        <v>1067</v>
      </c>
      <c r="G3218" t="n">
        <v>0.0000732508851930271</v>
      </c>
      <c r="H3218" t="n">
        <v>1919008128</v>
      </c>
      <c r="I3218" t="s">
        <v>1090</v>
      </c>
      <c r="J3218" t="s">
        <v>1087</v>
      </c>
    </row>
    <row r="3219">
      <c r="A3219" t="n">
        <v>2003</v>
      </c>
      <c r="B3219" t="s">
        <v>1293</v>
      </c>
      <c r="C3219" t="s">
        <v>1294</v>
      </c>
      <c r="D3219" t="s">
        <v>1070</v>
      </c>
      <c r="E3219" t="s">
        <v>1071</v>
      </c>
      <c r="F3219" t="s">
        <v>1067</v>
      </c>
      <c r="G3219" t="n">
        <v>0.00383756218409624</v>
      </c>
      <c r="H3219" t="n">
        <v>1919008128</v>
      </c>
      <c r="I3219" t="s">
        <v>1090</v>
      </c>
      <c r="J3219" t="s">
        <v>1087</v>
      </c>
    </row>
    <row r="3220">
      <c r="A3220" t="n">
        <v>2003</v>
      </c>
      <c r="B3220" t="s">
        <v>1293</v>
      </c>
      <c r="C3220" t="s">
        <v>1294</v>
      </c>
      <c r="D3220" t="s">
        <v>1072</v>
      </c>
      <c r="E3220" t="s">
        <v>1073</v>
      </c>
      <c r="F3220" t="s">
        <v>1067</v>
      </c>
      <c r="G3220" t="n">
        <v>0.0121073120116374</v>
      </c>
      <c r="H3220" t="n">
        <v>1919008128</v>
      </c>
      <c r="I3220" t="s">
        <v>1090</v>
      </c>
      <c r="J3220" t="s">
        <v>1087</v>
      </c>
    </row>
    <row r="3221">
      <c r="A3221" t="n">
        <v>2003</v>
      </c>
      <c r="B3221" t="s">
        <v>1293</v>
      </c>
      <c r="C3221" t="s">
        <v>1294</v>
      </c>
      <c r="D3221" t="s">
        <v>1074</v>
      </c>
      <c r="E3221" t="s">
        <v>1075</v>
      </c>
      <c r="F3221" t="s">
        <v>1067</v>
      </c>
      <c r="G3221" t="n">
        <v>0.0743288684989292</v>
      </c>
      <c r="H3221" t="n">
        <v>1919008128</v>
      </c>
      <c r="I3221" t="s">
        <v>1090</v>
      </c>
      <c r="J3221" t="s">
        <v>1087</v>
      </c>
    </row>
    <row r="3222">
      <c r="A3222" t="n">
        <v>2003</v>
      </c>
      <c r="B3222" t="s">
        <v>1293</v>
      </c>
      <c r="C3222" t="s">
        <v>1294</v>
      </c>
      <c r="D3222" t="s">
        <v>1076</v>
      </c>
      <c r="E3222" t="s">
        <v>1077</v>
      </c>
      <c r="F3222" t="s">
        <v>1067</v>
      </c>
      <c r="G3222" t="n">
        <v>0.0903469935798559</v>
      </c>
      <c r="H3222" t="n">
        <v>1919008128</v>
      </c>
      <c r="I3222" t="s">
        <v>1090</v>
      </c>
      <c r="J3222" t="s">
        <v>1087</v>
      </c>
    </row>
    <row r="3223">
      <c r="A3223" t="n">
        <v>2003</v>
      </c>
      <c r="B3223" t="s">
        <v>1293</v>
      </c>
      <c r="C3223" t="s">
        <v>1294</v>
      </c>
      <c r="D3223" t="s">
        <v>1078</v>
      </c>
      <c r="E3223" t="s">
        <v>1079</v>
      </c>
      <c r="F3223" t="s">
        <v>1067</v>
      </c>
      <c r="G3223"/>
      <c r="H3223" t="n">
        <v>1919008128</v>
      </c>
      <c r="I3223" t="s">
        <v>1090</v>
      </c>
      <c r="J3223" t="s">
        <v>1087</v>
      </c>
    </row>
    <row r="3224">
      <c r="A3224" t="n">
        <v>2003</v>
      </c>
      <c r="B3224" t="s">
        <v>1295</v>
      </c>
      <c r="C3224" t="s">
        <v>1296</v>
      </c>
      <c r="D3224" t="s">
        <v>1065</v>
      </c>
      <c r="E3224" t="s">
        <v>1066</v>
      </c>
      <c r="F3224" t="s">
        <v>1067</v>
      </c>
      <c r="G3224" t="n">
        <v>0.000161157218562715</v>
      </c>
      <c r="H3224" t="n">
        <v>4658247168</v>
      </c>
      <c r="I3224" t="s">
        <v>1108</v>
      </c>
      <c r="J3224" t="s">
        <v>1087</v>
      </c>
    </row>
    <row r="3225">
      <c r="A3225" t="n">
        <v>2003</v>
      </c>
      <c r="B3225" t="s">
        <v>1295</v>
      </c>
      <c r="C3225" t="s">
        <v>1296</v>
      </c>
      <c r="D3225" t="s">
        <v>1070</v>
      </c>
      <c r="E3225" t="s">
        <v>1071</v>
      </c>
      <c r="F3225" t="s">
        <v>1067</v>
      </c>
      <c r="G3225" t="n">
        <v>0.0124848251386499</v>
      </c>
      <c r="H3225" t="n">
        <v>4658247168</v>
      </c>
      <c r="I3225" t="s">
        <v>1108</v>
      </c>
      <c r="J3225" t="s">
        <v>1087</v>
      </c>
    </row>
    <row r="3226">
      <c r="A3226" t="n">
        <v>2003</v>
      </c>
      <c r="B3226" t="s">
        <v>1295</v>
      </c>
      <c r="C3226" t="s">
        <v>1296</v>
      </c>
      <c r="D3226" t="s">
        <v>1072</v>
      </c>
      <c r="E3226" t="s">
        <v>1073</v>
      </c>
      <c r="F3226" t="s">
        <v>1067</v>
      </c>
      <c r="G3226" t="n">
        <v>0.045512917929044</v>
      </c>
      <c r="H3226" t="n">
        <v>4658247168</v>
      </c>
      <c r="I3226" t="s">
        <v>1108</v>
      </c>
      <c r="J3226" t="s">
        <v>1087</v>
      </c>
    </row>
    <row r="3227">
      <c r="A3227" t="n">
        <v>2003</v>
      </c>
      <c r="B3227" t="s">
        <v>1295</v>
      </c>
      <c r="C3227" t="s">
        <v>1296</v>
      </c>
      <c r="D3227" t="s">
        <v>1074</v>
      </c>
      <c r="E3227" t="s">
        <v>1075</v>
      </c>
      <c r="F3227" t="s">
        <v>1067</v>
      </c>
      <c r="G3227" t="n">
        <v>0.0257925862984172</v>
      </c>
      <c r="H3227" t="n">
        <v>4658247168</v>
      </c>
      <c r="I3227" t="s">
        <v>1108</v>
      </c>
      <c r="J3227" t="s">
        <v>1087</v>
      </c>
    </row>
    <row r="3228">
      <c r="A3228" t="n">
        <v>2003</v>
      </c>
      <c r="B3228" t="s">
        <v>1295</v>
      </c>
      <c r="C3228" t="s">
        <v>1296</v>
      </c>
      <c r="D3228" t="s">
        <v>1076</v>
      </c>
      <c r="E3228" t="s">
        <v>1077</v>
      </c>
      <c r="F3228" t="s">
        <v>1067</v>
      </c>
      <c r="G3228" t="n">
        <v>0.0839514865846738</v>
      </c>
      <c r="H3228" t="n">
        <v>4658247168</v>
      </c>
      <c r="I3228" t="s">
        <v>1108</v>
      </c>
      <c r="J3228" t="s">
        <v>1087</v>
      </c>
    </row>
    <row r="3229">
      <c r="A3229" t="n">
        <v>2003</v>
      </c>
      <c r="B3229" t="s">
        <v>1295</v>
      </c>
      <c r="C3229" t="s">
        <v>1296</v>
      </c>
      <c r="D3229" t="s">
        <v>1078</v>
      </c>
      <c r="E3229" t="s">
        <v>1079</v>
      </c>
      <c r="F3229" t="s">
        <v>1067</v>
      </c>
      <c r="G3229"/>
      <c r="H3229" t="n">
        <v>4658247168</v>
      </c>
      <c r="I3229" t="s">
        <v>1108</v>
      </c>
      <c r="J3229" t="s">
        <v>1087</v>
      </c>
    </row>
    <row r="3230">
      <c r="A3230" t="n">
        <v>2003</v>
      </c>
      <c r="B3230" t="s">
        <v>1297</v>
      </c>
      <c r="C3230" t="s">
        <v>1298</v>
      </c>
      <c r="D3230" t="s">
        <v>1065</v>
      </c>
      <c r="E3230" t="s">
        <v>1066</v>
      </c>
      <c r="F3230" t="s">
        <v>1067</v>
      </c>
      <c r="G3230" t="n">
        <v>0</v>
      </c>
      <c r="H3230" t="n">
        <v>90231024</v>
      </c>
      <c r="I3230" t="s">
        <v>1108</v>
      </c>
      <c r="J3230" t="s">
        <v>1087</v>
      </c>
    </row>
    <row r="3231">
      <c r="A3231" t="n">
        <v>2003</v>
      </c>
      <c r="B3231" t="s">
        <v>1297</v>
      </c>
      <c r="C3231" t="s">
        <v>1298</v>
      </c>
      <c r="D3231" t="s">
        <v>1070</v>
      </c>
      <c r="E3231" t="s">
        <v>1071</v>
      </c>
      <c r="F3231" t="s">
        <v>1067</v>
      </c>
      <c r="G3231" t="n">
        <v>0</v>
      </c>
      <c r="H3231" t="n">
        <v>90231024</v>
      </c>
      <c r="I3231" t="s">
        <v>1108</v>
      </c>
      <c r="J3231" t="s">
        <v>1087</v>
      </c>
    </row>
    <row r="3232">
      <c r="A3232" t="n">
        <v>2003</v>
      </c>
      <c r="B3232" t="s">
        <v>1297</v>
      </c>
      <c r="C3232" t="s">
        <v>1298</v>
      </c>
      <c r="D3232" t="s">
        <v>1072</v>
      </c>
      <c r="E3232" t="s">
        <v>1073</v>
      </c>
      <c r="F3232" t="s">
        <v>1067</v>
      </c>
      <c r="G3232" t="n">
        <v>0.023827168148027</v>
      </c>
      <c r="H3232" t="n">
        <v>90231024</v>
      </c>
      <c r="I3232" t="s">
        <v>1108</v>
      </c>
      <c r="J3232" t="s">
        <v>1087</v>
      </c>
    </row>
    <row r="3233">
      <c r="A3233" t="n">
        <v>2003</v>
      </c>
      <c r="B3233" t="s">
        <v>1297</v>
      </c>
      <c r="C3233" t="s">
        <v>1298</v>
      </c>
      <c r="D3233" t="s">
        <v>1074</v>
      </c>
      <c r="E3233" t="s">
        <v>1075</v>
      </c>
      <c r="F3233" t="s">
        <v>1067</v>
      </c>
      <c r="G3233" t="n">
        <v>0</v>
      </c>
      <c r="H3233" t="n">
        <v>90231024</v>
      </c>
      <c r="I3233" t="s">
        <v>1108</v>
      </c>
      <c r="J3233" t="s">
        <v>1087</v>
      </c>
    </row>
    <row r="3234">
      <c r="A3234" t="n">
        <v>2003</v>
      </c>
      <c r="B3234" t="s">
        <v>1297</v>
      </c>
      <c r="C3234" t="s">
        <v>1298</v>
      </c>
      <c r="D3234" t="s">
        <v>1076</v>
      </c>
      <c r="E3234" t="s">
        <v>1077</v>
      </c>
      <c r="F3234" t="s">
        <v>1067</v>
      </c>
      <c r="G3234" t="n">
        <v>0.023827168148027</v>
      </c>
      <c r="H3234" t="n">
        <v>90231024</v>
      </c>
      <c r="I3234" t="s">
        <v>1108</v>
      </c>
      <c r="J3234" t="s">
        <v>1087</v>
      </c>
    </row>
    <row r="3235">
      <c r="A3235" t="n">
        <v>2003</v>
      </c>
      <c r="B3235" t="s">
        <v>1297</v>
      </c>
      <c r="C3235" t="s">
        <v>1298</v>
      </c>
      <c r="D3235" t="s">
        <v>1078</v>
      </c>
      <c r="E3235" t="s">
        <v>1079</v>
      </c>
      <c r="F3235" t="s">
        <v>1067</v>
      </c>
      <c r="G3235"/>
      <c r="H3235" t="n">
        <v>90231024</v>
      </c>
      <c r="I3235" t="s">
        <v>1108</v>
      </c>
      <c r="J3235" t="s">
        <v>1087</v>
      </c>
    </row>
    <row r="3236">
      <c r="A3236" t="n">
        <v>2003</v>
      </c>
      <c r="B3236" t="s">
        <v>1299</v>
      </c>
      <c r="C3236" t="s">
        <v>1300</v>
      </c>
      <c r="D3236" t="s">
        <v>1065</v>
      </c>
      <c r="E3236" t="s">
        <v>1066</v>
      </c>
      <c r="F3236" t="s">
        <v>1067</v>
      </c>
      <c r="G3236" t="n">
        <v>0</v>
      </c>
      <c r="H3236" t="n">
        <v>469869856</v>
      </c>
      <c r="I3236" t="s">
        <v>1068</v>
      </c>
      <c r="J3236" t="s">
        <v>1069</v>
      </c>
    </row>
    <row r="3237">
      <c r="A3237" t="n">
        <v>2003</v>
      </c>
      <c r="B3237" t="s">
        <v>1299</v>
      </c>
      <c r="C3237" t="s">
        <v>1300</v>
      </c>
      <c r="D3237" t="s">
        <v>1070</v>
      </c>
      <c r="E3237" t="s">
        <v>1071</v>
      </c>
      <c r="F3237" t="s">
        <v>1067</v>
      </c>
      <c r="G3237" t="n">
        <v>0</v>
      </c>
      <c r="H3237" t="n">
        <v>469869856</v>
      </c>
      <c r="I3237" t="s">
        <v>1068</v>
      </c>
      <c r="J3237" t="s">
        <v>1069</v>
      </c>
    </row>
    <row r="3238">
      <c r="A3238" t="n">
        <v>2003</v>
      </c>
      <c r="B3238" t="s">
        <v>1299</v>
      </c>
      <c r="C3238" t="s">
        <v>1300</v>
      </c>
      <c r="D3238" t="s">
        <v>1072</v>
      </c>
      <c r="E3238" t="s">
        <v>1073</v>
      </c>
      <c r="F3238" t="s">
        <v>1067</v>
      </c>
      <c r="G3238" t="n">
        <v>0</v>
      </c>
      <c r="H3238" t="n">
        <v>469869856</v>
      </c>
      <c r="I3238" t="s">
        <v>1068</v>
      </c>
      <c r="J3238" t="s">
        <v>1069</v>
      </c>
    </row>
    <row r="3239">
      <c r="A3239" t="n">
        <v>2003</v>
      </c>
      <c r="B3239" t="s">
        <v>1299</v>
      </c>
      <c r="C3239" t="s">
        <v>1300</v>
      </c>
      <c r="D3239" t="s">
        <v>1074</v>
      </c>
      <c r="E3239" t="s">
        <v>1075</v>
      </c>
      <c r="F3239" t="s">
        <v>1067</v>
      </c>
      <c r="G3239" t="n">
        <v>0</v>
      </c>
      <c r="H3239" t="n">
        <v>469869856</v>
      </c>
      <c r="I3239" t="s">
        <v>1068</v>
      </c>
      <c r="J3239" t="s">
        <v>1069</v>
      </c>
    </row>
    <row r="3240">
      <c r="A3240" t="n">
        <v>2003</v>
      </c>
      <c r="B3240" t="s">
        <v>1299</v>
      </c>
      <c r="C3240" t="s">
        <v>1300</v>
      </c>
      <c r="D3240" t="s">
        <v>1076</v>
      </c>
      <c r="E3240" t="s">
        <v>1077</v>
      </c>
      <c r="F3240" t="s">
        <v>1067</v>
      </c>
      <c r="G3240" t="n">
        <v>0</v>
      </c>
      <c r="H3240" t="n">
        <v>469869856</v>
      </c>
      <c r="I3240" t="s">
        <v>1068</v>
      </c>
      <c r="J3240" t="s">
        <v>1069</v>
      </c>
    </row>
    <row r="3241">
      <c r="A3241" t="n">
        <v>2003</v>
      </c>
      <c r="B3241" t="s">
        <v>1299</v>
      </c>
      <c r="C3241" t="s">
        <v>1300</v>
      </c>
      <c r="D3241" t="s">
        <v>1078</v>
      </c>
      <c r="E3241" t="s">
        <v>1079</v>
      </c>
      <c r="F3241" t="s">
        <v>1067</v>
      </c>
      <c r="G3241"/>
      <c r="H3241" t="n">
        <v>469869856</v>
      </c>
      <c r="I3241" t="s">
        <v>1068</v>
      </c>
      <c r="J3241" t="s">
        <v>1069</v>
      </c>
    </row>
    <row r="3242">
      <c r="A3242" t="n">
        <v>2003</v>
      </c>
      <c r="B3242" t="s">
        <v>1301</v>
      </c>
      <c r="C3242" t="s">
        <v>1302</v>
      </c>
      <c r="D3242" t="s">
        <v>1065</v>
      </c>
      <c r="E3242" t="s">
        <v>1066</v>
      </c>
      <c r="F3242" t="s">
        <v>1067</v>
      </c>
      <c r="G3242" t="n">
        <v>0.155612090698655</v>
      </c>
      <c r="H3242" t="n">
        <v>702717362176</v>
      </c>
      <c r="I3242" t="s">
        <v>1108</v>
      </c>
      <c r="J3242" t="s">
        <v>1069</v>
      </c>
    </row>
    <row r="3243">
      <c r="A3243" t="n">
        <v>2003</v>
      </c>
      <c r="B3243" t="s">
        <v>1301</v>
      </c>
      <c r="C3243" t="s">
        <v>1302</v>
      </c>
      <c r="D3243" t="s">
        <v>1070</v>
      </c>
      <c r="E3243" t="s">
        <v>1071</v>
      </c>
      <c r="F3243" t="s">
        <v>1067</v>
      </c>
      <c r="G3243" t="n">
        <v>1.24654703856761</v>
      </c>
      <c r="H3243" t="n">
        <v>702717362176</v>
      </c>
      <c r="I3243" t="s">
        <v>1108</v>
      </c>
      <c r="J3243" t="s">
        <v>1069</v>
      </c>
    </row>
    <row r="3244">
      <c r="A3244" t="n">
        <v>2003</v>
      </c>
      <c r="B3244" t="s">
        <v>1301</v>
      </c>
      <c r="C3244" t="s">
        <v>1302</v>
      </c>
      <c r="D3244" t="s">
        <v>1072</v>
      </c>
      <c r="E3244" t="s">
        <v>1073</v>
      </c>
      <c r="F3244" t="s">
        <v>1067</v>
      </c>
      <c r="G3244" t="n">
        <v>0.461780006584964</v>
      </c>
      <c r="H3244" t="n">
        <v>702717362176</v>
      </c>
      <c r="I3244" t="s">
        <v>1108</v>
      </c>
      <c r="J3244" t="s">
        <v>1069</v>
      </c>
    </row>
    <row r="3245">
      <c r="A3245" t="n">
        <v>2003</v>
      </c>
      <c r="B3245" t="s">
        <v>1301</v>
      </c>
      <c r="C3245" t="s">
        <v>1302</v>
      </c>
      <c r="D3245" t="s">
        <v>1074</v>
      </c>
      <c r="E3245" t="s">
        <v>1075</v>
      </c>
      <c r="F3245" t="s">
        <v>1067</v>
      </c>
      <c r="G3245" t="n">
        <v>1.8976821461686</v>
      </c>
      <c r="H3245" t="n">
        <v>702717362176</v>
      </c>
      <c r="I3245" t="s">
        <v>1108</v>
      </c>
      <c r="J3245" t="s">
        <v>1069</v>
      </c>
    </row>
    <row r="3246">
      <c r="A3246" t="n">
        <v>2003</v>
      </c>
      <c r="B3246" t="s">
        <v>1301</v>
      </c>
      <c r="C3246" t="s">
        <v>1302</v>
      </c>
      <c r="D3246" t="s">
        <v>1076</v>
      </c>
      <c r="E3246" t="s">
        <v>1077</v>
      </c>
      <c r="F3246" t="s">
        <v>1067</v>
      </c>
      <c r="G3246" t="n">
        <v>3.76162128201983</v>
      </c>
      <c r="H3246" t="n">
        <v>702717362176</v>
      </c>
      <c r="I3246" t="s">
        <v>1108</v>
      </c>
      <c r="J3246" t="s">
        <v>1069</v>
      </c>
    </row>
    <row r="3247">
      <c r="A3247" t="n">
        <v>2003</v>
      </c>
      <c r="B3247" t="s">
        <v>1301</v>
      </c>
      <c r="C3247" t="s">
        <v>1302</v>
      </c>
      <c r="D3247" t="s">
        <v>1078</v>
      </c>
      <c r="E3247" t="s">
        <v>1079</v>
      </c>
      <c r="F3247" t="s">
        <v>1067</v>
      </c>
      <c r="G3247"/>
      <c r="H3247" t="n">
        <v>702717362176</v>
      </c>
      <c r="I3247" t="s">
        <v>1108</v>
      </c>
      <c r="J3247" t="s">
        <v>1069</v>
      </c>
    </row>
    <row r="3248">
      <c r="A3248" t="n">
        <v>2003</v>
      </c>
      <c r="B3248" t="s">
        <v>1303</v>
      </c>
      <c r="C3248" t="s">
        <v>1304</v>
      </c>
      <c r="D3248" t="s">
        <v>1065</v>
      </c>
      <c r="E3248" t="s">
        <v>1066</v>
      </c>
      <c r="F3248" t="s">
        <v>1067</v>
      </c>
      <c r="G3248" t="n">
        <v>0.0571758090922347</v>
      </c>
      <c r="H3248" t="n">
        <v>47874658304</v>
      </c>
      <c r="I3248" t="s">
        <v>1099</v>
      </c>
      <c r="J3248" t="s">
        <v>1069</v>
      </c>
    </row>
    <row r="3249">
      <c r="A3249" t="n">
        <v>2003</v>
      </c>
      <c r="B3249" t="s">
        <v>1303</v>
      </c>
      <c r="C3249" t="s">
        <v>1304</v>
      </c>
      <c r="D3249" t="s">
        <v>1070</v>
      </c>
      <c r="E3249" t="s">
        <v>1071</v>
      </c>
      <c r="F3249" t="s">
        <v>1067</v>
      </c>
      <c r="G3249" t="n">
        <v>4.07311611018895</v>
      </c>
      <c r="H3249" t="n">
        <v>47874658304</v>
      </c>
      <c r="I3249" t="s">
        <v>1099</v>
      </c>
      <c r="J3249" t="s">
        <v>1069</v>
      </c>
    </row>
    <row r="3250">
      <c r="A3250" t="n">
        <v>2003</v>
      </c>
      <c r="B3250" t="s">
        <v>1303</v>
      </c>
      <c r="C3250" t="s">
        <v>1304</v>
      </c>
      <c r="D3250" t="s">
        <v>1072</v>
      </c>
      <c r="E3250" t="s">
        <v>1073</v>
      </c>
      <c r="F3250" t="s">
        <v>1067</v>
      </c>
      <c r="G3250" t="n">
        <v>2.76377501857185</v>
      </c>
      <c r="H3250" t="n">
        <v>47874658304</v>
      </c>
      <c r="I3250" t="s">
        <v>1099</v>
      </c>
      <c r="J3250" t="s">
        <v>1069</v>
      </c>
    </row>
    <row r="3251">
      <c r="A3251" t="n">
        <v>2003</v>
      </c>
      <c r="B3251" t="s">
        <v>1303</v>
      </c>
      <c r="C3251" t="s">
        <v>1304</v>
      </c>
      <c r="D3251" t="s">
        <v>1074</v>
      </c>
      <c r="E3251" t="s">
        <v>1075</v>
      </c>
      <c r="F3251" t="s">
        <v>1067</v>
      </c>
      <c r="G3251" t="n">
        <v>14.1691076225748</v>
      </c>
      <c r="H3251" t="n">
        <v>47874658304</v>
      </c>
      <c r="I3251" t="s">
        <v>1099</v>
      </c>
      <c r="J3251" t="s">
        <v>1069</v>
      </c>
    </row>
    <row r="3252">
      <c r="A3252" t="n">
        <v>2003</v>
      </c>
      <c r="B3252" t="s">
        <v>1303</v>
      </c>
      <c r="C3252" t="s">
        <v>1304</v>
      </c>
      <c r="D3252" t="s">
        <v>1076</v>
      </c>
      <c r="E3252" t="s">
        <v>1077</v>
      </c>
      <c r="F3252" t="s">
        <v>1067</v>
      </c>
      <c r="G3252" t="n">
        <v>21.0631745604278</v>
      </c>
      <c r="H3252" t="n">
        <v>47874658304</v>
      </c>
      <c r="I3252" t="s">
        <v>1099</v>
      </c>
      <c r="J3252" t="s">
        <v>1069</v>
      </c>
    </row>
    <row r="3253">
      <c r="A3253" t="n">
        <v>2003</v>
      </c>
      <c r="B3253" t="s">
        <v>1303</v>
      </c>
      <c r="C3253" t="s">
        <v>1304</v>
      </c>
      <c r="D3253" t="s">
        <v>1078</v>
      </c>
      <c r="E3253" t="s">
        <v>1079</v>
      </c>
      <c r="F3253" t="s">
        <v>1067</v>
      </c>
      <c r="G3253"/>
      <c r="H3253" t="n">
        <v>47874658304</v>
      </c>
      <c r="I3253" t="s">
        <v>1099</v>
      </c>
      <c r="J3253" t="s">
        <v>1069</v>
      </c>
    </row>
    <row r="3254">
      <c r="A3254" t="n">
        <v>2003</v>
      </c>
      <c r="B3254" t="s">
        <v>1305</v>
      </c>
      <c r="C3254" t="s">
        <v>1306</v>
      </c>
      <c r="D3254" t="s">
        <v>1065</v>
      </c>
      <c r="E3254" t="s">
        <v>1066</v>
      </c>
      <c r="F3254" t="s">
        <v>1067</v>
      </c>
      <c r="G3254" t="n">
        <v>0.000167005791703943</v>
      </c>
      <c r="H3254" t="n">
        <v>2023324416</v>
      </c>
      <c r="I3254" t="s">
        <v>1108</v>
      </c>
      <c r="J3254" t="s">
        <v>1087</v>
      </c>
    </row>
    <row r="3255">
      <c r="A3255" t="n">
        <v>2003</v>
      </c>
      <c r="B3255" t="s">
        <v>1305</v>
      </c>
      <c r="C3255" t="s">
        <v>1306</v>
      </c>
      <c r="D3255" t="s">
        <v>1070</v>
      </c>
      <c r="E3255" t="s">
        <v>1071</v>
      </c>
      <c r="F3255" t="s">
        <v>1067</v>
      </c>
      <c r="G3255" t="n">
        <v>0.00855158964196754</v>
      </c>
      <c r="H3255" t="n">
        <v>2023324416</v>
      </c>
      <c r="I3255" t="s">
        <v>1108</v>
      </c>
      <c r="J3255" t="s">
        <v>1087</v>
      </c>
    </row>
    <row r="3256">
      <c r="A3256" t="n">
        <v>2003</v>
      </c>
      <c r="B3256" t="s">
        <v>1305</v>
      </c>
      <c r="C3256" t="s">
        <v>1306</v>
      </c>
      <c r="D3256" t="s">
        <v>1072</v>
      </c>
      <c r="E3256" t="s">
        <v>1073</v>
      </c>
      <c r="F3256" t="s">
        <v>1067</v>
      </c>
      <c r="G3256" t="n">
        <v>0.00783418866639166</v>
      </c>
      <c r="H3256" t="n">
        <v>2023324416</v>
      </c>
      <c r="I3256" t="s">
        <v>1108</v>
      </c>
      <c r="J3256" t="s">
        <v>1087</v>
      </c>
    </row>
    <row r="3257">
      <c r="A3257" t="n">
        <v>2003</v>
      </c>
      <c r="B3257" t="s">
        <v>1305</v>
      </c>
      <c r="C3257" t="s">
        <v>1306</v>
      </c>
      <c r="D3257" t="s">
        <v>1074</v>
      </c>
      <c r="E3257" t="s">
        <v>1075</v>
      </c>
      <c r="F3257" t="s">
        <v>1067</v>
      </c>
      <c r="G3257" t="n">
        <v>0.00419189762451712</v>
      </c>
      <c r="H3257" t="n">
        <v>2023324416</v>
      </c>
      <c r="I3257" t="s">
        <v>1108</v>
      </c>
      <c r="J3257" t="s">
        <v>1087</v>
      </c>
    </row>
    <row r="3258">
      <c r="A3258" t="n">
        <v>2003</v>
      </c>
      <c r="B3258" t="s">
        <v>1305</v>
      </c>
      <c r="C3258" t="s">
        <v>1306</v>
      </c>
      <c r="D3258" t="s">
        <v>1076</v>
      </c>
      <c r="E3258" t="s">
        <v>1077</v>
      </c>
      <c r="F3258" t="s">
        <v>1067</v>
      </c>
      <c r="G3258" t="n">
        <v>0.0207446817245803</v>
      </c>
      <c r="H3258" t="n">
        <v>2023324416</v>
      </c>
      <c r="I3258" t="s">
        <v>1108</v>
      </c>
      <c r="J3258" t="s">
        <v>1087</v>
      </c>
    </row>
    <row r="3259">
      <c r="A3259" t="n">
        <v>2003</v>
      </c>
      <c r="B3259" t="s">
        <v>1305</v>
      </c>
      <c r="C3259" t="s">
        <v>1306</v>
      </c>
      <c r="D3259" t="s">
        <v>1078</v>
      </c>
      <c r="E3259" t="s">
        <v>1079</v>
      </c>
      <c r="F3259" t="s">
        <v>1067</v>
      </c>
      <c r="G3259"/>
      <c r="H3259" t="n">
        <v>2023324416</v>
      </c>
      <c r="I3259" t="s">
        <v>1108</v>
      </c>
      <c r="J3259" t="s">
        <v>1087</v>
      </c>
    </row>
    <row r="3260">
      <c r="A3260" t="n">
        <v>2003</v>
      </c>
      <c r="B3260" t="s">
        <v>1307</v>
      </c>
      <c r="C3260" t="s">
        <v>1308</v>
      </c>
      <c r="D3260" t="s">
        <v>1065</v>
      </c>
      <c r="E3260" t="s">
        <v>1066</v>
      </c>
      <c r="F3260" t="s">
        <v>1067</v>
      </c>
      <c r="G3260" t="n">
        <v>0</v>
      </c>
      <c r="H3260" t="n">
        <v>20082923520</v>
      </c>
      <c r="I3260" t="s">
        <v>1099</v>
      </c>
      <c r="J3260" t="s">
        <v>1087</v>
      </c>
    </row>
    <row r="3261">
      <c r="A3261" t="n">
        <v>2003</v>
      </c>
      <c r="B3261" t="s">
        <v>1307</v>
      </c>
      <c r="C3261" t="s">
        <v>1308</v>
      </c>
      <c r="D3261" t="s">
        <v>1070</v>
      </c>
      <c r="E3261" t="s">
        <v>1071</v>
      </c>
      <c r="F3261" t="s">
        <v>1067</v>
      </c>
      <c r="G3261" t="n">
        <v>0</v>
      </c>
      <c r="H3261" t="n">
        <v>20082923520</v>
      </c>
      <c r="I3261" t="s">
        <v>1099</v>
      </c>
      <c r="J3261" t="s">
        <v>1087</v>
      </c>
    </row>
    <row r="3262">
      <c r="A3262" t="n">
        <v>2003</v>
      </c>
      <c r="B3262" t="s">
        <v>1307</v>
      </c>
      <c r="C3262" t="s">
        <v>1308</v>
      </c>
      <c r="D3262" t="s">
        <v>1072</v>
      </c>
      <c r="E3262" t="s">
        <v>1073</v>
      </c>
      <c r="F3262" t="s">
        <v>1067</v>
      </c>
      <c r="G3262" t="n">
        <v>0</v>
      </c>
      <c r="H3262" t="n">
        <v>20082923520</v>
      </c>
      <c r="I3262" t="s">
        <v>1099</v>
      </c>
      <c r="J3262" t="s">
        <v>1087</v>
      </c>
    </row>
    <row r="3263">
      <c r="A3263" t="n">
        <v>2003</v>
      </c>
      <c r="B3263" t="s">
        <v>1307</v>
      </c>
      <c r="C3263" t="s">
        <v>1308</v>
      </c>
      <c r="D3263" t="s">
        <v>1074</v>
      </c>
      <c r="E3263" t="s">
        <v>1075</v>
      </c>
      <c r="F3263" t="s">
        <v>1067</v>
      </c>
      <c r="G3263" t="n">
        <v>0</v>
      </c>
      <c r="H3263" t="n">
        <v>20082923520</v>
      </c>
      <c r="I3263" t="s">
        <v>1099</v>
      </c>
      <c r="J3263" t="s">
        <v>1087</v>
      </c>
    </row>
    <row r="3264">
      <c r="A3264" t="n">
        <v>2003</v>
      </c>
      <c r="B3264" t="s">
        <v>1307</v>
      </c>
      <c r="C3264" t="s">
        <v>1308</v>
      </c>
      <c r="D3264" t="s">
        <v>1076</v>
      </c>
      <c r="E3264" t="s">
        <v>1077</v>
      </c>
      <c r="F3264" t="s">
        <v>1067</v>
      </c>
      <c r="G3264" t="n">
        <v>0</v>
      </c>
      <c r="H3264" t="n">
        <v>20082923520</v>
      </c>
      <c r="I3264" t="s">
        <v>1099</v>
      </c>
      <c r="J3264" t="s">
        <v>1087</v>
      </c>
    </row>
    <row r="3265">
      <c r="A3265" t="n">
        <v>2003</v>
      </c>
      <c r="B3265" t="s">
        <v>1307</v>
      </c>
      <c r="C3265" t="s">
        <v>1308</v>
      </c>
      <c r="D3265" t="s">
        <v>1078</v>
      </c>
      <c r="E3265" t="s">
        <v>1079</v>
      </c>
      <c r="F3265" t="s">
        <v>1067</v>
      </c>
      <c r="G3265"/>
      <c r="H3265" t="n">
        <v>20082923520</v>
      </c>
      <c r="I3265" t="s">
        <v>1099</v>
      </c>
      <c r="J3265" t="s">
        <v>1087</v>
      </c>
    </row>
    <row r="3266">
      <c r="A3266" t="n">
        <v>2003</v>
      </c>
      <c r="B3266" t="s">
        <v>1309</v>
      </c>
      <c r="C3266" t="s">
        <v>1310</v>
      </c>
      <c r="D3266" t="s">
        <v>1065</v>
      </c>
      <c r="E3266" t="s">
        <v>1066</v>
      </c>
      <c r="F3266" t="s">
        <v>1067</v>
      </c>
      <c r="G3266" t="n">
        <v>0</v>
      </c>
      <c r="H3266" t="n">
        <v>748000000</v>
      </c>
      <c r="I3266" t="s">
        <v>1086</v>
      </c>
      <c r="J3266" t="s">
        <v>1083</v>
      </c>
    </row>
    <row r="3267">
      <c r="A3267" t="n">
        <v>2003</v>
      </c>
      <c r="B3267" t="s">
        <v>1309</v>
      </c>
      <c r="C3267" t="s">
        <v>1310</v>
      </c>
      <c r="D3267" t="s">
        <v>1070</v>
      </c>
      <c r="E3267" t="s">
        <v>1071</v>
      </c>
      <c r="F3267" t="s">
        <v>1067</v>
      </c>
      <c r="G3267" t="n">
        <v>0</v>
      </c>
      <c r="H3267" t="n">
        <v>748000000</v>
      </c>
      <c r="I3267" t="s">
        <v>1086</v>
      </c>
      <c r="J3267" t="s">
        <v>1083</v>
      </c>
    </row>
    <row r="3268">
      <c r="A3268" t="n">
        <v>2003</v>
      </c>
      <c r="B3268" t="s">
        <v>1309</v>
      </c>
      <c r="C3268" t="s">
        <v>1310</v>
      </c>
      <c r="D3268" t="s">
        <v>1072</v>
      </c>
      <c r="E3268" t="s">
        <v>1073</v>
      </c>
      <c r="F3268" t="s">
        <v>1067</v>
      </c>
      <c r="G3268" t="n">
        <v>0</v>
      </c>
      <c r="H3268" t="n">
        <v>748000000</v>
      </c>
      <c r="I3268" t="s">
        <v>1086</v>
      </c>
      <c r="J3268" t="s">
        <v>1083</v>
      </c>
    </row>
    <row r="3269">
      <c r="A3269" t="n">
        <v>2003</v>
      </c>
      <c r="B3269" t="s">
        <v>1309</v>
      </c>
      <c r="C3269" t="s">
        <v>1310</v>
      </c>
      <c r="D3269" t="s">
        <v>1074</v>
      </c>
      <c r="E3269" t="s">
        <v>1075</v>
      </c>
      <c r="F3269" t="s">
        <v>1067</v>
      </c>
      <c r="G3269" t="n">
        <v>0</v>
      </c>
      <c r="H3269" t="n">
        <v>748000000</v>
      </c>
      <c r="I3269" t="s">
        <v>1086</v>
      </c>
      <c r="J3269" t="s">
        <v>1083</v>
      </c>
    </row>
    <row r="3270">
      <c r="A3270" t="n">
        <v>2003</v>
      </c>
      <c r="B3270" t="s">
        <v>1309</v>
      </c>
      <c r="C3270" t="s">
        <v>1310</v>
      </c>
      <c r="D3270" t="s">
        <v>1076</v>
      </c>
      <c r="E3270" t="s">
        <v>1077</v>
      </c>
      <c r="F3270" t="s">
        <v>1067</v>
      </c>
      <c r="G3270" t="n">
        <v>0</v>
      </c>
      <c r="H3270" t="n">
        <v>748000000</v>
      </c>
      <c r="I3270" t="s">
        <v>1086</v>
      </c>
      <c r="J3270" t="s">
        <v>1083</v>
      </c>
    </row>
    <row r="3271">
      <c r="A3271" t="n">
        <v>2003</v>
      </c>
      <c r="B3271" t="s">
        <v>1309</v>
      </c>
      <c r="C3271" t="s">
        <v>1310</v>
      </c>
      <c r="D3271" t="s">
        <v>1078</v>
      </c>
      <c r="E3271" t="s">
        <v>1079</v>
      </c>
      <c r="F3271" t="s">
        <v>1067</v>
      </c>
      <c r="G3271"/>
      <c r="H3271" t="n">
        <v>748000000</v>
      </c>
      <c r="I3271" t="s">
        <v>1086</v>
      </c>
      <c r="J3271" t="s">
        <v>1083</v>
      </c>
    </row>
    <row r="3272">
      <c r="A3272" t="n">
        <v>2003</v>
      </c>
      <c r="B3272" t="s">
        <v>1311</v>
      </c>
      <c r="C3272" t="s">
        <v>1312</v>
      </c>
      <c r="D3272" t="s">
        <v>1065</v>
      </c>
      <c r="E3272" t="s">
        <v>1066</v>
      </c>
      <c r="F3272" t="s">
        <v>1067</v>
      </c>
      <c r="G3272" t="n">
        <v>0.0122595390342002</v>
      </c>
      <c r="H3272" t="n">
        <v>26265624576</v>
      </c>
      <c r="I3272" t="s">
        <v>1099</v>
      </c>
      <c r="J3272" t="s">
        <v>1091</v>
      </c>
    </row>
    <row r="3273">
      <c r="A3273" t="n">
        <v>2003</v>
      </c>
      <c r="B3273" t="s">
        <v>1311</v>
      </c>
      <c r="C3273" t="s">
        <v>1312</v>
      </c>
      <c r="D3273" t="s">
        <v>1070</v>
      </c>
      <c r="E3273" t="s">
        <v>1071</v>
      </c>
      <c r="F3273" t="s">
        <v>1067</v>
      </c>
      <c r="G3273" t="n">
        <v>0.917773311349581</v>
      </c>
      <c r="H3273" t="n">
        <v>26265624576</v>
      </c>
      <c r="I3273" t="s">
        <v>1099</v>
      </c>
      <c r="J3273" t="s">
        <v>1091</v>
      </c>
    </row>
    <row r="3274">
      <c r="A3274" t="n">
        <v>2003</v>
      </c>
      <c r="B3274" t="s">
        <v>1311</v>
      </c>
      <c r="C3274" t="s">
        <v>1312</v>
      </c>
      <c r="D3274" t="s">
        <v>1072</v>
      </c>
      <c r="E3274" t="s">
        <v>1073</v>
      </c>
      <c r="F3274" t="s">
        <v>1067</v>
      </c>
      <c r="G3274" t="n">
        <v>0.312132643734508</v>
      </c>
      <c r="H3274" t="n">
        <v>26265624576</v>
      </c>
      <c r="I3274" t="s">
        <v>1099</v>
      </c>
      <c r="J3274" t="s">
        <v>1091</v>
      </c>
    </row>
    <row r="3275">
      <c r="A3275" t="n">
        <v>2003</v>
      </c>
      <c r="B3275" t="s">
        <v>1311</v>
      </c>
      <c r="C3275" t="s">
        <v>1312</v>
      </c>
      <c r="D3275" t="s">
        <v>1074</v>
      </c>
      <c r="E3275" t="s">
        <v>1075</v>
      </c>
      <c r="F3275" t="s">
        <v>1067</v>
      </c>
      <c r="G3275" t="n">
        <v>4.57832656036096</v>
      </c>
      <c r="H3275" t="n">
        <v>26265624576</v>
      </c>
      <c r="I3275" t="s">
        <v>1099</v>
      </c>
      <c r="J3275" t="s">
        <v>1091</v>
      </c>
    </row>
    <row r="3276">
      <c r="A3276" t="n">
        <v>2003</v>
      </c>
      <c r="B3276" t="s">
        <v>1311</v>
      </c>
      <c r="C3276" t="s">
        <v>1312</v>
      </c>
      <c r="D3276" t="s">
        <v>1076</v>
      </c>
      <c r="E3276" t="s">
        <v>1077</v>
      </c>
      <c r="F3276" t="s">
        <v>1067</v>
      </c>
      <c r="G3276" t="n">
        <v>5.82049205447924</v>
      </c>
      <c r="H3276" t="n">
        <v>26265624576</v>
      </c>
      <c r="I3276" t="s">
        <v>1099</v>
      </c>
      <c r="J3276" t="s">
        <v>1091</v>
      </c>
    </row>
    <row r="3277">
      <c r="A3277" t="n">
        <v>2003</v>
      </c>
      <c r="B3277" t="s">
        <v>1311</v>
      </c>
      <c r="C3277" t="s">
        <v>1312</v>
      </c>
      <c r="D3277" t="s">
        <v>1078</v>
      </c>
      <c r="E3277" t="s">
        <v>1079</v>
      </c>
      <c r="F3277" t="s">
        <v>1067</v>
      </c>
      <c r="G3277"/>
      <c r="H3277" t="n">
        <v>26265624576</v>
      </c>
      <c r="I3277" t="s">
        <v>1099</v>
      </c>
      <c r="J3277" t="s">
        <v>1091</v>
      </c>
    </row>
    <row r="3278">
      <c r="A3278" t="n">
        <v>2003</v>
      </c>
      <c r="B3278" t="s">
        <v>1313</v>
      </c>
      <c r="C3278" t="s">
        <v>1314</v>
      </c>
      <c r="D3278" t="s">
        <v>1065</v>
      </c>
      <c r="E3278" t="s">
        <v>1066</v>
      </c>
      <c r="F3278" t="s">
        <v>1067</v>
      </c>
      <c r="G3278" t="n">
        <v>0</v>
      </c>
      <c r="H3278" t="n">
        <v>987407424</v>
      </c>
      <c r="I3278" t="s">
        <v>1068</v>
      </c>
      <c r="J3278" t="s">
        <v>1091</v>
      </c>
    </row>
    <row r="3279">
      <c r="A3279" t="n">
        <v>2003</v>
      </c>
      <c r="B3279" t="s">
        <v>1313</v>
      </c>
      <c r="C3279" t="s">
        <v>1314</v>
      </c>
      <c r="D3279" t="s">
        <v>1070</v>
      </c>
      <c r="E3279" t="s">
        <v>1071</v>
      </c>
      <c r="F3279" t="s">
        <v>1067</v>
      </c>
      <c r="G3279" t="n">
        <v>0</v>
      </c>
      <c r="H3279" t="n">
        <v>987407424</v>
      </c>
      <c r="I3279" t="s">
        <v>1068</v>
      </c>
      <c r="J3279" t="s">
        <v>1091</v>
      </c>
    </row>
    <row r="3280">
      <c r="A3280" t="n">
        <v>2003</v>
      </c>
      <c r="B3280" t="s">
        <v>1313</v>
      </c>
      <c r="C3280" t="s">
        <v>1314</v>
      </c>
      <c r="D3280" t="s">
        <v>1072</v>
      </c>
      <c r="E3280" t="s">
        <v>1073</v>
      </c>
      <c r="F3280" t="s">
        <v>1067</v>
      </c>
      <c r="G3280" t="n">
        <v>0</v>
      </c>
      <c r="H3280" t="n">
        <v>987407424</v>
      </c>
      <c r="I3280" t="s">
        <v>1068</v>
      </c>
      <c r="J3280" t="s">
        <v>1091</v>
      </c>
    </row>
    <row r="3281">
      <c r="A3281" t="n">
        <v>2003</v>
      </c>
      <c r="B3281" t="s">
        <v>1313</v>
      </c>
      <c r="C3281" t="s">
        <v>1314</v>
      </c>
      <c r="D3281" t="s">
        <v>1074</v>
      </c>
      <c r="E3281" t="s">
        <v>1075</v>
      </c>
      <c r="F3281" t="s">
        <v>1067</v>
      </c>
      <c r="G3281" t="n">
        <v>0</v>
      </c>
      <c r="H3281" t="n">
        <v>987407424</v>
      </c>
      <c r="I3281" t="s">
        <v>1068</v>
      </c>
      <c r="J3281" t="s">
        <v>1091</v>
      </c>
    </row>
    <row r="3282">
      <c r="A3282" t="n">
        <v>2003</v>
      </c>
      <c r="B3282" t="s">
        <v>1313</v>
      </c>
      <c r="C3282" t="s">
        <v>1314</v>
      </c>
      <c r="D3282" t="s">
        <v>1076</v>
      </c>
      <c r="E3282" t="s">
        <v>1077</v>
      </c>
      <c r="F3282" t="s">
        <v>1067</v>
      </c>
      <c r="G3282" t="n">
        <v>0</v>
      </c>
      <c r="H3282" t="n">
        <v>987407424</v>
      </c>
      <c r="I3282" t="s">
        <v>1068</v>
      </c>
      <c r="J3282" t="s">
        <v>1091</v>
      </c>
    </row>
    <row r="3283">
      <c r="A3283" t="n">
        <v>2003</v>
      </c>
      <c r="B3283" t="s">
        <v>1313</v>
      </c>
      <c r="C3283" t="s">
        <v>1314</v>
      </c>
      <c r="D3283" t="s">
        <v>1078</v>
      </c>
      <c r="E3283" t="s">
        <v>1079</v>
      </c>
      <c r="F3283" t="s">
        <v>1067</v>
      </c>
      <c r="G3283"/>
      <c r="H3283" t="n">
        <v>987407424</v>
      </c>
      <c r="I3283" t="s">
        <v>1068</v>
      </c>
      <c r="J3283" t="s">
        <v>1091</v>
      </c>
    </row>
    <row r="3284">
      <c r="A3284" t="n">
        <v>2003</v>
      </c>
      <c r="B3284" t="s">
        <v>1315</v>
      </c>
      <c r="C3284" t="s">
        <v>1316</v>
      </c>
      <c r="D3284" t="s">
        <v>1065</v>
      </c>
      <c r="E3284" t="s">
        <v>1066</v>
      </c>
      <c r="F3284" t="s">
        <v>1067</v>
      </c>
      <c r="G3284" t="n">
        <v>0</v>
      </c>
      <c r="H3284" t="n">
        <v>3070804736</v>
      </c>
      <c r="I3284" t="s">
        <v>1090</v>
      </c>
      <c r="J3284" t="s">
        <v>1069</v>
      </c>
    </row>
    <row r="3285">
      <c r="A3285" t="n">
        <v>2003</v>
      </c>
      <c r="B3285" t="s">
        <v>1315</v>
      </c>
      <c r="C3285" t="s">
        <v>1316</v>
      </c>
      <c r="D3285" t="s">
        <v>1070</v>
      </c>
      <c r="E3285" t="s">
        <v>1071</v>
      </c>
      <c r="F3285" t="s">
        <v>1067</v>
      </c>
      <c r="G3285" t="n">
        <v>0</v>
      </c>
      <c r="H3285" t="n">
        <v>3070804736</v>
      </c>
      <c r="I3285" t="s">
        <v>1090</v>
      </c>
      <c r="J3285" t="s">
        <v>1069</v>
      </c>
    </row>
    <row r="3286">
      <c r="A3286" t="n">
        <v>2003</v>
      </c>
      <c r="B3286" t="s">
        <v>1315</v>
      </c>
      <c r="C3286" t="s">
        <v>1316</v>
      </c>
      <c r="D3286" t="s">
        <v>1072</v>
      </c>
      <c r="E3286" t="s">
        <v>1073</v>
      </c>
      <c r="F3286" t="s">
        <v>1067</v>
      </c>
      <c r="G3286" t="n">
        <v>0</v>
      </c>
      <c r="H3286" t="n">
        <v>3070804736</v>
      </c>
      <c r="I3286" t="s">
        <v>1090</v>
      </c>
      <c r="J3286" t="s">
        <v>1069</v>
      </c>
    </row>
    <row r="3287">
      <c r="A3287" t="n">
        <v>2003</v>
      </c>
      <c r="B3287" t="s">
        <v>1315</v>
      </c>
      <c r="C3287" t="s">
        <v>1316</v>
      </c>
      <c r="D3287" t="s">
        <v>1074</v>
      </c>
      <c r="E3287" t="s">
        <v>1075</v>
      </c>
      <c r="F3287" t="s">
        <v>1067</v>
      </c>
      <c r="G3287" t="n">
        <v>0</v>
      </c>
      <c r="H3287" t="n">
        <v>3070804736</v>
      </c>
      <c r="I3287" t="s">
        <v>1090</v>
      </c>
      <c r="J3287" t="s">
        <v>1069</v>
      </c>
    </row>
    <row r="3288">
      <c r="A3288" t="n">
        <v>2003</v>
      </c>
      <c r="B3288" t="s">
        <v>1315</v>
      </c>
      <c r="C3288" t="s">
        <v>1316</v>
      </c>
      <c r="D3288" t="s">
        <v>1076</v>
      </c>
      <c r="E3288" t="s">
        <v>1077</v>
      </c>
      <c r="F3288" t="s">
        <v>1067</v>
      </c>
      <c r="G3288" t="n">
        <v>0</v>
      </c>
      <c r="H3288" t="n">
        <v>3070804736</v>
      </c>
      <c r="I3288" t="s">
        <v>1090</v>
      </c>
      <c r="J3288" t="s">
        <v>1069</v>
      </c>
    </row>
    <row r="3289">
      <c r="A3289" t="n">
        <v>2003</v>
      </c>
      <c r="B3289" t="s">
        <v>1315</v>
      </c>
      <c r="C3289" t="s">
        <v>1316</v>
      </c>
      <c r="D3289" t="s">
        <v>1078</v>
      </c>
      <c r="E3289" t="s">
        <v>1079</v>
      </c>
      <c r="F3289" t="s">
        <v>1067</v>
      </c>
      <c r="G3289"/>
      <c r="H3289" t="n">
        <v>3070804736</v>
      </c>
      <c r="I3289" t="s">
        <v>1090</v>
      </c>
      <c r="J3289" t="s">
        <v>1069</v>
      </c>
    </row>
    <row r="3290">
      <c r="A3290" t="n">
        <v>2003</v>
      </c>
      <c r="B3290" t="s">
        <v>1317</v>
      </c>
      <c r="C3290" t="s">
        <v>1318</v>
      </c>
      <c r="D3290" t="s">
        <v>1065</v>
      </c>
      <c r="E3290" t="s">
        <v>1066</v>
      </c>
      <c r="F3290" t="s">
        <v>1067</v>
      </c>
      <c r="G3290" t="n">
        <v>0.00138315393600806</v>
      </c>
      <c r="H3290" t="n">
        <v>18881765376</v>
      </c>
      <c r="I3290" t="s">
        <v>1082</v>
      </c>
      <c r="J3290" t="s">
        <v>1087</v>
      </c>
    </row>
    <row r="3291">
      <c r="A3291" t="n">
        <v>2003</v>
      </c>
      <c r="B3291" t="s">
        <v>1317</v>
      </c>
      <c r="C3291" t="s">
        <v>1318</v>
      </c>
      <c r="D3291" t="s">
        <v>1070</v>
      </c>
      <c r="E3291" t="s">
        <v>1071</v>
      </c>
      <c r="F3291" t="s">
        <v>1067</v>
      </c>
      <c r="G3291" t="n">
        <v>0.0894995491345108</v>
      </c>
      <c r="H3291" t="n">
        <v>18881765376</v>
      </c>
      <c r="I3291" t="s">
        <v>1082</v>
      </c>
      <c r="J3291" t="s">
        <v>1087</v>
      </c>
    </row>
    <row r="3292">
      <c r="A3292" t="n">
        <v>2003</v>
      </c>
      <c r="B3292" t="s">
        <v>1317</v>
      </c>
      <c r="C3292" t="s">
        <v>1318</v>
      </c>
      <c r="D3292" t="s">
        <v>1072</v>
      </c>
      <c r="E3292" t="s">
        <v>1073</v>
      </c>
      <c r="F3292" t="s">
        <v>1067</v>
      </c>
      <c r="G3292" t="n">
        <v>0.283189927058279</v>
      </c>
      <c r="H3292" t="n">
        <v>18881765376</v>
      </c>
      <c r="I3292" t="s">
        <v>1082</v>
      </c>
      <c r="J3292" t="s">
        <v>1087</v>
      </c>
    </row>
    <row r="3293">
      <c r="A3293" t="n">
        <v>2003</v>
      </c>
      <c r="B3293" t="s">
        <v>1317</v>
      </c>
      <c r="C3293" t="s">
        <v>1318</v>
      </c>
      <c r="D3293" t="s">
        <v>1074</v>
      </c>
      <c r="E3293" t="s">
        <v>1075</v>
      </c>
      <c r="F3293" t="s">
        <v>1067</v>
      </c>
      <c r="G3293" t="n">
        <v>0.401515958086176</v>
      </c>
      <c r="H3293" t="n">
        <v>18881765376</v>
      </c>
      <c r="I3293" t="s">
        <v>1082</v>
      </c>
      <c r="J3293" t="s">
        <v>1087</v>
      </c>
    </row>
    <row r="3294">
      <c r="A3294" t="n">
        <v>2003</v>
      </c>
      <c r="B3294" t="s">
        <v>1317</v>
      </c>
      <c r="C3294" t="s">
        <v>1318</v>
      </c>
      <c r="D3294" t="s">
        <v>1076</v>
      </c>
      <c r="E3294" t="s">
        <v>1077</v>
      </c>
      <c r="F3294" t="s">
        <v>1067</v>
      </c>
      <c r="G3294" t="n">
        <v>0.775588588214974</v>
      </c>
      <c r="H3294" t="n">
        <v>18881765376</v>
      </c>
      <c r="I3294" t="s">
        <v>1082</v>
      </c>
      <c r="J3294" t="s">
        <v>1087</v>
      </c>
    </row>
    <row r="3295">
      <c r="A3295" t="n">
        <v>2003</v>
      </c>
      <c r="B3295" t="s">
        <v>1317</v>
      </c>
      <c r="C3295" t="s">
        <v>1318</v>
      </c>
      <c r="D3295" t="s">
        <v>1078</v>
      </c>
      <c r="E3295" t="s">
        <v>1079</v>
      </c>
      <c r="F3295" t="s">
        <v>1067</v>
      </c>
      <c r="G3295"/>
      <c r="H3295" t="n">
        <v>18881765376</v>
      </c>
      <c r="I3295" t="s">
        <v>1082</v>
      </c>
      <c r="J3295" t="s">
        <v>1087</v>
      </c>
    </row>
    <row r="3296">
      <c r="A3296" t="n">
        <v>2003</v>
      </c>
      <c r="B3296" t="s">
        <v>1319</v>
      </c>
      <c r="C3296" t="s">
        <v>1320</v>
      </c>
      <c r="D3296" t="s">
        <v>1065</v>
      </c>
      <c r="E3296" t="s">
        <v>1066</v>
      </c>
      <c r="F3296" t="s">
        <v>1067</v>
      </c>
      <c r="G3296" t="n">
        <v>0.0000521440417423387</v>
      </c>
      <c r="H3296" t="n">
        <v>1157825408</v>
      </c>
      <c r="I3296" t="s">
        <v>1086</v>
      </c>
      <c r="J3296" t="s">
        <v>1087</v>
      </c>
    </row>
    <row r="3297">
      <c r="A3297" t="n">
        <v>2003</v>
      </c>
      <c r="B3297" t="s">
        <v>1319</v>
      </c>
      <c r="C3297" t="s">
        <v>1320</v>
      </c>
      <c r="D3297" t="s">
        <v>1070</v>
      </c>
      <c r="E3297" t="s">
        <v>1071</v>
      </c>
      <c r="F3297" t="s">
        <v>1067</v>
      </c>
      <c r="G3297" t="n">
        <v>0.00303319115679885</v>
      </c>
      <c r="H3297" t="n">
        <v>1157825408</v>
      </c>
      <c r="I3297" t="s">
        <v>1086</v>
      </c>
      <c r="J3297" t="s">
        <v>1087</v>
      </c>
    </row>
    <row r="3298">
      <c r="A3298" t="n">
        <v>2003</v>
      </c>
      <c r="B3298" t="s">
        <v>1319</v>
      </c>
      <c r="C3298" t="s">
        <v>1320</v>
      </c>
      <c r="D3298" t="s">
        <v>1072</v>
      </c>
      <c r="E3298" t="s">
        <v>1073</v>
      </c>
      <c r="F3298" t="s">
        <v>1067</v>
      </c>
      <c r="G3298" t="n">
        <v>0.0266862042149144</v>
      </c>
      <c r="H3298" t="n">
        <v>1157825408</v>
      </c>
      <c r="I3298" t="s">
        <v>1086</v>
      </c>
      <c r="J3298" t="s">
        <v>1087</v>
      </c>
    </row>
    <row r="3299">
      <c r="A3299" t="n">
        <v>2003</v>
      </c>
      <c r="B3299" t="s">
        <v>1319</v>
      </c>
      <c r="C3299" t="s">
        <v>1320</v>
      </c>
      <c r="D3299" t="s">
        <v>1074</v>
      </c>
      <c r="E3299" t="s">
        <v>1075</v>
      </c>
      <c r="F3299" t="s">
        <v>1067</v>
      </c>
      <c r="G3299" t="n">
        <v>0.0114197699842641</v>
      </c>
      <c r="H3299" t="n">
        <v>1157825408</v>
      </c>
      <c r="I3299" t="s">
        <v>1086</v>
      </c>
      <c r="J3299" t="s">
        <v>1087</v>
      </c>
    </row>
    <row r="3300">
      <c r="A3300" t="n">
        <v>2003</v>
      </c>
      <c r="B3300" t="s">
        <v>1319</v>
      </c>
      <c r="C3300" t="s">
        <v>1320</v>
      </c>
      <c r="D3300" t="s">
        <v>1076</v>
      </c>
      <c r="E3300" t="s">
        <v>1077</v>
      </c>
      <c r="F3300" t="s">
        <v>1067</v>
      </c>
      <c r="G3300" t="n">
        <v>0.0411913093977197</v>
      </c>
      <c r="H3300" t="n">
        <v>1157825408</v>
      </c>
      <c r="I3300" t="s">
        <v>1086</v>
      </c>
      <c r="J3300" t="s">
        <v>1087</v>
      </c>
    </row>
    <row r="3301">
      <c r="A3301" t="n">
        <v>2003</v>
      </c>
      <c r="B3301" t="s">
        <v>1319</v>
      </c>
      <c r="C3301" t="s">
        <v>1320</v>
      </c>
      <c r="D3301" t="s">
        <v>1078</v>
      </c>
      <c r="E3301" t="s">
        <v>1079</v>
      </c>
      <c r="F3301" t="s">
        <v>1067</v>
      </c>
      <c r="G3301"/>
      <c r="H3301" t="n">
        <v>1157825408</v>
      </c>
      <c r="I3301" t="s">
        <v>1086</v>
      </c>
      <c r="J3301" t="s">
        <v>1087</v>
      </c>
    </row>
    <row r="3302">
      <c r="A3302" t="n">
        <v>2003</v>
      </c>
      <c r="B3302" t="s">
        <v>1321</v>
      </c>
      <c r="C3302" t="s">
        <v>1322</v>
      </c>
      <c r="D3302" t="s">
        <v>1065</v>
      </c>
      <c r="E3302" t="s">
        <v>1066</v>
      </c>
      <c r="F3302" t="s">
        <v>1067</v>
      </c>
      <c r="G3302" t="n">
        <v>0.000748031482466479</v>
      </c>
      <c r="H3302" t="n">
        <v>18781999104</v>
      </c>
      <c r="I3302" t="s">
        <v>1090</v>
      </c>
      <c r="J3302" t="s">
        <v>1069</v>
      </c>
    </row>
    <row r="3303">
      <c r="A3303" t="n">
        <v>2003</v>
      </c>
      <c r="B3303" t="s">
        <v>1321</v>
      </c>
      <c r="C3303" t="s">
        <v>1322</v>
      </c>
      <c r="D3303" t="s">
        <v>1070</v>
      </c>
      <c r="E3303" t="s">
        <v>1071</v>
      </c>
      <c r="F3303" t="s">
        <v>1067</v>
      </c>
      <c r="G3303" t="n">
        <v>0.0594762193439361</v>
      </c>
      <c r="H3303" t="n">
        <v>18781999104</v>
      </c>
      <c r="I3303" t="s">
        <v>1090</v>
      </c>
      <c r="J3303" t="s">
        <v>1069</v>
      </c>
    </row>
    <row r="3304">
      <c r="A3304" t="n">
        <v>2003</v>
      </c>
      <c r="B3304" t="s">
        <v>1321</v>
      </c>
      <c r="C3304" t="s">
        <v>1322</v>
      </c>
      <c r="D3304" t="s">
        <v>1072</v>
      </c>
      <c r="E3304" t="s">
        <v>1073</v>
      </c>
      <c r="F3304" t="s">
        <v>1067</v>
      </c>
      <c r="G3304" t="n">
        <v>0.102023834361574</v>
      </c>
      <c r="H3304" t="n">
        <v>18781999104</v>
      </c>
      <c r="I3304" t="s">
        <v>1090</v>
      </c>
      <c r="J3304" t="s">
        <v>1069</v>
      </c>
    </row>
    <row r="3305">
      <c r="A3305" t="n">
        <v>2003</v>
      </c>
      <c r="B3305" t="s">
        <v>1321</v>
      </c>
      <c r="C3305" t="s">
        <v>1322</v>
      </c>
      <c r="D3305" t="s">
        <v>1074</v>
      </c>
      <c r="E3305" t="s">
        <v>1075</v>
      </c>
      <c r="F3305" t="s">
        <v>1067</v>
      </c>
      <c r="G3305" t="n">
        <v>0.438472440256508</v>
      </c>
      <c r="H3305" t="n">
        <v>18781999104</v>
      </c>
      <c r="I3305" t="s">
        <v>1090</v>
      </c>
      <c r="J3305" t="s">
        <v>1069</v>
      </c>
    </row>
    <row r="3306">
      <c r="A3306" t="n">
        <v>2003</v>
      </c>
      <c r="B3306" t="s">
        <v>1321</v>
      </c>
      <c r="C3306" t="s">
        <v>1322</v>
      </c>
      <c r="D3306" t="s">
        <v>1076</v>
      </c>
      <c r="E3306" t="s">
        <v>1077</v>
      </c>
      <c r="F3306" t="s">
        <v>1067</v>
      </c>
      <c r="G3306" t="n">
        <v>0.600720525444485</v>
      </c>
      <c r="H3306" t="n">
        <v>18781999104</v>
      </c>
      <c r="I3306" t="s">
        <v>1090</v>
      </c>
      <c r="J3306" t="s">
        <v>1069</v>
      </c>
    </row>
    <row r="3307">
      <c r="A3307" t="n">
        <v>2003</v>
      </c>
      <c r="B3307" t="s">
        <v>1321</v>
      </c>
      <c r="C3307" t="s">
        <v>1322</v>
      </c>
      <c r="D3307" t="s">
        <v>1078</v>
      </c>
      <c r="E3307" t="s">
        <v>1079</v>
      </c>
      <c r="F3307" t="s">
        <v>1067</v>
      </c>
      <c r="G3307"/>
      <c r="H3307" t="n">
        <v>18781999104</v>
      </c>
      <c r="I3307" t="s">
        <v>1090</v>
      </c>
      <c r="J3307" t="s">
        <v>1069</v>
      </c>
    </row>
    <row r="3308">
      <c r="A3308" t="n">
        <v>2003</v>
      </c>
      <c r="B3308" t="s">
        <v>1323</v>
      </c>
      <c r="C3308" t="s">
        <v>1324</v>
      </c>
      <c r="D3308" t="s">
        <v>1065</v>
      </c>
      <c r="E3308" t="s">
        <v>1066</v>
      </c>
      <c r="F3308" t="s">
        <v>1067</v>
      </c>
      <c r="G3308" t="n">
        <v>0</v>
      </c>
      <c r="H3308" t="n">
        <v>29660000256</v>
      </c>
      <c r="I3308" t="s">
        <v>1090</v>
      </c>
      <c r="J3308" t="s">
        <v>1069</v>
      </c>
    </row>
    <row r="3309">
      <c r="A3309" t="n">
        <v>2003</v>
      </c>
      <c r="B3309" t="s">
        <v>1323</v>
      </c>
      <c r="C3309" t="s">
        <v>1324</v>
      </c>
      <c r="D3309" t="s">
        <v>1070</v>
      </c>
      <c r="E3309" t="s">
        <v>1071</v>
      </c>
      <c r="F3309" t="s">
        <v>1067</v>
      </c>
      <c r="G3309" t="n">
        <v>0</v>
      </c>
      <c r="H3309" t="n">
        <v>29660000256</v>
      </c>
      <c r="I3309" t="s">
        <v>1090</v>
      </c>
      <c r="J3309" t="s">
        <v>1069</v>
      </c>
    </row>
    <row r="3310">
      <c r="A3310" t="n">
        <v>2003</v>
      </c>
      <c r="B3310" t="s">
        <v>1323</v>
      </c>
      <c r="C3310" t="s">
        <v>1324</v>
      </c>
      <c r="D3310" t="s">
        <v>1072</v>
      </c>
      <c r="E3310" t="s">
        <v>1073</v>
      </c>
      <c r="F3310" t="s">
        <v>1067</v>
      </c>
      <c r="G3310" t="n">
        <v>0</v>
      </c>
      <c r="H3310" t="n">
        <v>29660000256</v>
      </c>
      <c r="I3310" t="s">
        <v>1090</v>
      </c>
      <c r="J3310" t="s">
        <v>1069</v>
      </c>
    </row>
    <row r="3311">
      <c r="A3311" t="n">
        <v>2003</v>
      </c>
      <c r="B3311" t="s">
        <v>1323</v>
      </c>
      <c r="C3311" t="s">
        <v>1324</v>
      </c>
      <c r="D3311" t="s">
        <v>1074</v>
      </c>
      <c r="E3311" t="s">
        <v>1075</v>
      </c>
      <c r="F3311" t="s">
        <v>1067</v>
      </c>
      <c r="G3311" t="n">
        <v>0</v>
      </c>
      <c r="H3311" t="n">
        <v>29660000256</v>
      </c>
      <c r="I3311" t="s">
        <v>1090</v>
      </c>
      <c r="J3311" t="s">
        <v>1069</v>
      </c>
    </row>
    <row r="3312">
      <c r="A3312" t="n">
        <v>2003</v>
      </c>
      <c r="B3312" t="s">
        <v>1323</v>
      </c>
      <c r="C3312" t="s">
        <v>1324</v>
      </c>
      <c r="D3312" t="s">
        <v>1076</v>
      </c>
      <c r="E3312" t="s">
        <v>1077</v>
      </c>
      <c r="F3312" t="s">
        <v>1067</v>
      </c>
      <c r="G3312" t="n">
        <v>0</v>
      </c>
      <c r="H3312" t="n">
        <v>29660000256</v>
      </c>
      <c r="I3312" t="s">
        <v>1090</v>
      </c>
      <c r="J3312" t="s">
        <v>1069</v>
      </c>
    </row>
    <row r="3313">
      <c r="A3313" t="n">
        <v>2003</v>
      </c>
      <c r="B3313" t="s">
        <v>1323</v>
      </c>
      <c r="C3313" t="s">
        <v>1324</v>
      </c>
      <c r="D3313" t="s">
        <v>1078</v>
      </c>
      <c r="E3313" t="s">
        <v>1079</v>
      </c>
      <c r="F3313" t="s">
        <v>1067</v>
      </c>
      <c r="G3313" t="n">
        <v>358.283855712203</v>
      </c>
      <c r="H3313" t="n">
        <v>29660000256</v>
      </c>
      <c r="I3313" t="s">
        <v>1090</v>
      </c>
      <c r="J3313" t="s">
        <v>1069</v>
      </c>
    </row>
    <row r="3314">
      <c r="A3314" t="n">
        <v>2003</v>
      </c>
      <c r="B3314" t="s">
        <v>1325</v>
      </c>
      <c r="C3314" t="s">
        <v>1326</v>
      </c>
      <c r="D3314" t="s">
        <v>1065</v>
      </c>
      <c r="E3314" t="s">
        <v>1066</v>
      </c>
      <c r="F3314" t="s">
        <v>1067</v>
      </c>
      <c r="G3314" t="n">
        <v>0.000715941788006361</v>
      </c>
      <c r="H3314" t="n">
        <v>11777000448</v>
      </c>
      <c r="I3314" t="s">
        <v>1090</v>
      </c>
      <c r="J3314" t="s">
        <v>1069</v>
      </c>
    </row>
    <row r="3315">
      <c r="A3315" t="n">
        <v>2003</v>
      </c>
      <c r="B3315" t="s">
        <v>1325</v>
      </c>
      <c r="C3315" t="s">
        <v>1326</v>
      </c>
      <c r="D3315" t="s">
        <v>1070</v>
      </c>
      <c r="E3315" t="s">
        <v>1071</v>
      </c>
      <c r="F3315" t="s">
        <v>1067</v>
      </c>
      <c r="G3315" t="n">
        <v>0.048039259252936</v>
      </c>
      <c r="H3315" t="n">
        <v>11777000448</v>
      </c>
      <c r="I3315" t="s">
        <v>1090</v>
      </c>
      <c r="J3315" t="s">
        <v>1069</v>
      </c>
    </row>
    <row r="3316">
      <c r="A3316" t="n">
        <v>2003</v>
      </c>
      <c r="B3316" t="s">
        <v>1325</v>
      </c>
      <c r="C3316" t="s">
        <v>1326</v>
      </c>
      <c r="D3316" t="s">
        <v>1072</v>
      </c>
      <c r="E3316" t="s">
        <v>1073</v>
      </c>
      <c r="F3316" t="s">
        <v>1067</v>
      </c>
      <c r="G3316" t="n">
        <v>0.164115399188798</v>
      </c>
      <c r="H3316" t="n">
        <v>11777000448</v>
      </c>
      <c r="I3316" t="s">
        <v>1090</v>
      </c>
      <c r="J3316" t="s">
        <v>1069</v>
      </c>
    </row>
    <row r="3317">
      <c r="A3317" t="n">
        <v>2003</v>
      </c>
      <c r="B3317" t="s">
        <v>1325</v>
      </c>
      <c r="C3317" t="s">
        <v>1326</v>
      </c>
      <c r="D3317" t="s">
        <v>1074</v>
      </c>
      <c r="E3317" t="s">
        <v>1075</v>
      </c>
      <c r="F3317" t="s">
        <v>1067</v>
      </c>
      <c r="G3317" t="n">
        <v>0.614245071802818</v>
      </c>
      <c r="H3317" t="n">
        <v>11777000448</v>
      </c>
      <c r="I3317" t="s">
        <v>1090</v>
      </c>
      <c r="J3317" t="s">
        <v>1069</v>
      </c>
    </row>
    <row r="3318">
      <c r="A3318" t="n">
        <v>2003</v>
      </c>
      <c r="B3318" t="s">
        <v>1325</v>
      </c>
      <c r="C3318" t="s">
        <v>1326</v>
      </c>
      <c r="D3318" t="s">
        <v>1076</v>
      </c>
      <c r="E3318" t="s">
        <v>1077</v>
      </c>
      <c r="F3318" t="s">
        <v>1067</v>
      </c>
      <c r="G3318" t="n">
        <v>0.827115672032559</v>
      </c>
      <c r="H3318" t="n">
        <v>11777000448</v>
      </c>
      <c r="I3318" t="s">
        <v>1090</v>
      </c>
      <c r="J3318" t="s">
        <v>1069</v>
      </c>
    </row>
    <row r="3319">
      <c r="A3319" t="n">
        <v>2003</v>
      </c>
      <c r="B3319" t="s">
        <v>1325</v>
      </c>
      <c r="C3319" t="s">
        <v>1326</v>
      </c>
      <c r="D3319" t="s">
        <v>1078</v>
      </c>
      <c r="E3319" t="s">
        <v>1079</v>
      </c>
      <c r="F3319" t="s">
        <v>1067</v>
      </c>
      <c r="G3319"/>
      <c r="H3319" t="n">
        <v>11777000448</v>
      </c>
      <c r="I3319" t="s">
        <v>1090</v>
      </c>
      <c r="J3319" t="s">
        <v>1069</v>
      </c>
    </row>
    <row r="3320">
      <c r="A3320" t="n">
        <v>2003</v>
      </c>
      <c r="B3320" t="s">
        <v>1327</v>
      </c>
      <c r="C3320" t="s">
        <v>1328</v>
      </c>
      <c r="D3320" t="s">
        <v>1065</v>
      </c>
      <c r="E3320" t="s">
        <v>1066</v>
      </c>
      <c r="F3320" t="s">
        <v>1067</v>
      </c>
      <c r="G3320" t="n">
        <v>0</v>
      </c>
      <c r="H3320" t="n">
        <v>8246479360</v>
      </c>
      <c r="I3320" t="s">
        <v>1108</v>
      </c>
      <c r="J3320" t="s">
        <v>1069</v>
      </c>
    </row>
    <row r="3321">
      <c r="A3321" t="n">
        <v>2003</v>
      </c>
      <c r="B3321" t="s">
        <v>1327</v>
      </c>
      <c r="C3321" t="s">
        <v>1328</v>
      </c>
      <c r="D3321" t="s">
        <v>1070</v>
      </c>
      <c r="E3321" t="s">
        <v>1071</v>
      </c>
      <c r="F3321" t="s">
        <v>1067</v>
      </c>
      <c r="G3321" t="n">
        <v>0</v>
      </c>
      <c r="H3321" t="n">
        <v>8246479360</v>
      </c>
      <c r="I3321" t="s">
        <v>1108</v>
      </c>
      <c r="J3321" t="s">
        <v>1069</v>
      </c>
    </row>
    <row r="3322">
      <c r="A3322" t="n">
        <v>2003</v>
      </c>
      <c r="B3322" t="s">
        <v>1327</v>
      </c>
      <c r="C3322" t="s">
        <v>1328</v>
      </c>
      <c r="D3322" t="s">
        <v>1072</v>
      </c>
      <c r="E3322" t="s">
        <v>1073</v>
      </c>
      <c r="F3322" t="s">
        <v>1067</v>
      </c>
      <c r="G3322" t="n">
        <v>0</v>
      </c>
      <c r="H3322" t="n">
        <v>8246479360</v>
      </c>
      <c r="I3322" t="s">
        <v>1108</v>
      </c>
      <c r="J3322" t="s">
        <v>1069</v>
      </c>
    </row>
    <row r="3323">
      <c r="A3323" t="n">
        <v>2003</v>
      </c>
      <c r="B3323" t="s">
        <v>1327</v>
      </c>
      <c r="C3323" t="s">
        <v>1328</v>
      </c>
      <c r="D3323" t="s">
        <v>1074</v>
      </c>
      <c r="E3323" t="s">
        <v>1075</v>
      </c>
      <c r="F3323" t="s">
        <v>1067</v>
      </c>
      <c r="G3323" t="n">
        <v>0</v>
      </c>
      <c r="H3323" t="n">
        <v>8246479360</v>
      </c>
      <c r="I3323" t="s">
        <v>1108</v>
      </c>
      <c r="J3323" t="s">
        <v>1069</v>
      </c>
    </row>
    <row r="3324">
      <c r="A3324" t="n">
        <v>2003</v>
      </c>
      <c r="B3324" t="s">
        <v>1327</v>
      </c>
      <c r="C3324" t="s">
        <v>1328</v>
      </c>
      <c r="D3324" t="s">
        <v>1076</v>
      </c>
      <c r="E3324" t="s">
        <v>1077</v>
      </c>
      <c r="F3324" t="s">
        <v>1067</v>
      </c>
      <c r="G3324" t="n">
        <v>0</v>
      </c>
      <c r="H3324" t="n">
        <v>8246479360</v>
      </c>
      <c r="I3324" t="s">
        <v>1108</v>
      </c>
      <c r="J3324" t="s">
        <v>1069</v>
      </c>
    </row>
    <row r="3325">
      <c r="A3325" t="n">
        <v>2003</v>
      </c>
      <c r="B3325" t="s">
        <v>1327</v>
      </c>
      <c r="C3325" t="s">
        <v>1328</v>
      </c>
      <c r="D3325" t="s">
        <v>1078</v>
      </c>
      <c r="E3325" t="s">
        <v>1079</v>
      </c>
      <c r="F3325" t="s">
        <v>1067</v>
      </c>
      <c r="G3325" t="n">
        <v>3.17349306331708</v>
      </c>
      <c r="H3325" t="n">
        <v>8246479360</v>
      </c>
      <c r="I3325" t="s">
        <v>1108</v>
      </c>
      <c r="J3325" t="s">
        <v>1069</v>
      </c>
    </row>
    <row r="3326">
      <c r="A3326" t="n">
        <v>2003</v>
      </c>
      <c r="B3326" t="s">
        <v>1329</v>
      </c>
      <c r="C3326" t="s">
        <v>1330</v>
      </c>
      <c r="D3326" t="s">
        <v>1065</v>
      </c>
      <c r="E3326" t="s">
        <v>1066</v>
      </c>
      <c r="F3326" t="s">
        <v>1067</v>
      </c>
      <c r="G3326" t="n">
        <v>0.0166319264752647</v>
      </c>
      <c r="H3326" t="n">
        <v>58029363200</v>
      </c>
      <c r="I3326" t="s">
        <v>1099</v>
      </c>
      <c r="J3326" t="s">
        <v>1087</v>
      </c>
    </row>
    <row r="3327">
      <c r="A3327" t="n">
        <v>2003</v>
      </c>
      <c r="B3327" t="s">
        <v>1329</v>
      </c>
      <c r="C3327" t="s">
        <v>1330</v>
      </c>
      <c r="D3327" t="s">
        <v>1070</v>
      </c>
      <c r="E3327" t="s">
        <v>1071</v>
      </c>
      <c r="F3327" t="s">
        <v>1067</v>
      </c>
      <c r="G3327" t="n">
        <v>0.298273297417583</v>
      </c>
      <c r="H3327" t="n">
        <v>58029363200</v>
      </c>
      <c r="I3327" t="s">
        <v>1099</v>
      </c>
      <c r="J3327" t="s">
        <v>1087</v>
      </c>
    </row>
    <row r="3328">
      <c r="A3328" t="n">
        <v>2003</v>
      </c>
      <c r="B3328" t="s">
        <v>1329</v>
      </c>
      <c r="C3328" t="s">
        <v>1330</v>
      </c>
      <c r="D3328" t="s">
        <v>1072</v>
      </c>
      <c r="E3328" t="s">
        <v>1073</v>
      </c>
      <c r="F3328" t="s">
        <v>1067</v>
      </c>
      <c r="G3328" t="n">
        <v>0.836082492143114</v>
      </c>
      <c r="H3328" t="n">
        <v>58029363200</v>
      </c>
      <c r="I3328" t="s">
        <v>1099</v>
      </c>
      <c r="J3328" t="s">
        <v>1087</v>
      </c>
    </row>
    <row r="3329">
      <c r="A3329" t="n">
        <v>2003</v>
      </c>
      <c r="B3329" t="s">
        <v>1329</v>
      </c>
      <c r="C3329" t="s">
        <v>1330</v>
      </c>
      <c r="D3329" t="s">
        <v>1074</v>
      </c>
      <c r="E3329" t="s">
        <v>1075</v>
      </c>
      <c r="F3329" t="s">
        <v>1067</v>
      </c>
      <c r="G3329" t="n">
        <v>11.5904359983172</v>
      </c>
      <c r="H3329" t="n">
        <v>58029363200</v>
      </c>
      <c r="I3329" t="s">
        <v>1099</v>
      </c>
      <c r="J3329" t="s">
        <v>1087</v>
      </c>
    </row>
    <row r="3330">
      <c r="A3330" t="n">
        <v>2003</v>
      </c>
      <c r="B3330" t="s">
        <v>1329</v>
      </c>
      <c r="C3330" t="s">
        <v>1330</v>
      </c>
      <c r="D3330" t="s">
        <v>1076</v>
      </c>
      <c r="E3330" t="s">
        <v>1077</v>
      </c>
      <c r="F3330" t="s">
        <v>1067</v>
      </c>
      <c r="G3330" t="n">
        <v>12.7414237143532</v>
      </c>
      <c r="H3330" t="n">
        <v>58029363200</v>
      </c>
      <c r="I3330" t="s">
        <v>1099</v>
      </c>
      <c r="J3330" t="s">
        <v>1087</v>
      </c>
    </row>
    <row r="3331">
      <c r="A3331" t="n">
        <v>2003</v>
      </c>
      <c r="B3331" t="s">
        <v>1329</v>
      </c>
      <c r="C3331" t="s">
        <v>1330</v>
      </c>
      <c r="D3331" t="s">
        <v>1078</v>
      </c>
      <c r="E3331" t="s">
        <v>1079</v>
      </c>
      <c r="F3331" t="s">
        <v>1067</v>
      </c>
      <c r="G3331"/>
      <c r="H3331" t="n">
        <v>58029363200</v>
      </c>
      <c r="I3331" t="s">
        <v>1099</v>
      </c>
      <c r="J3331" t="s">
        <v>1087</v>
      </c>
    </row>
    <row r="3332">
      <c r="A3332" t="n">
        <v>2003</v>
      </c>
      <c r="B3332" t="s">
        <v>1331</v>
      </c>
      <c r="C3332" t="s">
        <v>1332</v>
      </c>
      <c r="D3332" t="s">
        <v>1065</v>
      </c>
      <c r="E3332" t="s">
        <v>1066</v>
      </c>
      <c r="F3332" t="s">
        <v>1067</v>
      </c>
      <c r="G3332" t="n">
        <v>0.000268632347893398</v>
      </c>
      <c r="H3332" t="n">
        <v>1980999936</v>
      </c>
      <c r="I3332" t="s">
        <v>1090</v>
      </c>
      <c r="J3332" t="s">
        <v>1091</v>
      </c>
    </row>
    <row r="3333">
      <c r="A3333" t="n">
        <v>2003</v>
      </c>
      <c r="B3333" t="s">
        <v>1331</v>
      </c>
      <c r="C3333" t="s">
        <v>1332</v>
      </c>
      <c r="D3333" t="s">
        <v>1070</v>
      </c>
      <c r="E3333" t="s">
        <v>1071</v>
      </c>
      <c r="F3333" t="s">
        <v>1067</v>
      </c>
      <c r="G3333" t="n">
        <v>0.0189654146484007</v>
      </c>
      <c r="H3333" t="n">
        <v>1980999936</v>
      </c>
      <c r="I3333" t="s">
        <v>1090</v>
      </c>
      <c r="J3333" t="s">
        <v>1091</v>
      </c>
    </row>
    <row r="3334">
      <c r="A3334" t="n">
        <v>2003</v>
      </c>
      <c r="B3334" t="s">
        <v>1331</v>
      </c>
      <c r="C3334" t="s">
        <v>1332</v>
      </c>
      <c r="D3334" t="s">
        <v>1072</v>
      </c>
      <c r="E3334" t="s">
        <v>1073</v>
      </c>
      <c r="F3334" t="s">
        <v>1067</v>
      </c>
      <c r="G3334" t="n">
        <v>0.0716637859807202</v>
      </c>
      <c r="H3334" t="n">
        <v>1980999936</v>
      </c>
      <c r="I3334" t="s">
        <v>1090</v>
      </c>
      <c r="J3334" t="s">
        <v>1091</v>
      </c>
    </row>
    <row r="3335">
      <c r="A3335" t="n">
        <v>2003</v>
      </c>
      <c r="B3335" t="s">
        <v>1331</v>
      </c>
      <c r="C3335" t="s">
        <v>1332</v>
      </c>
      <c r="D3335" t="s">
        <v>1074</v>
      </c>
      <c r="E3335" t="s">
        <v>1075</v>
      </c>
      <c r="F3335" t="s">
        <v>1067</v>
      </c>
      <c r="G3335" t="n">
        <v>0.0725767469441833</v>
      </c>
      <c r="H3335" t="n">
        <v>1980999936</v>
      </c>
      <c r="I3335" t="s">
        <v>1090</v>
      </c>
      <c r="J3335" t="s">
        <v>1091</v>
      </c>
    </row>
    <row r="3336">
      <c r="A3336" t="n">
        <v>2003</v>
      </c>
      <c r="B3336" t="s">
        <v>1331</v>
      </c>
      <c r="C3336" t="s">
        <v>1332</v>
      </c>
      <c r="D3336" t="s">
        <v>1076</v>
      </c>
      <c r="E3336" t="s">
        <v>1077</v>
      </c>
      <c r="F3336" t="s">
        <v>1067</v>
      </c>
      <c r="G3336" t="n">
        <v>0.163474579921198</v>
      </c>
      <c r="H3336" t="n">
        <v>1980999936</v>
      </c>
      <c r="I3336" t="s">
        <v>1090</v>
      </c>
      <c r="J3336" t="s">
        <v>1091</v>
      </c>
    </row>
    <row r="3337">
      <c r="A3337" t="n">
        <v>2003</v>
      </c>
      <c r="B3337" t="s">
        <v>1331</v>
      </c>
      <c r="C3337" t="s">
        <v>1332</v>
      </c>
      <c r="D3337" t="s">
        <v>1078</v>
      </c>
      <c r="E3337" t="s">
        <v>1079</v>
      </c>
      <c r="F3337" t="s">
        <v>1067</v>
      </c>
      <c r="G3337"/>
      <c r="H3337" t="n">
        <v>1980999936</v>
      </c>
      <c r="I3337" t="s">
        <v>1090</v>
      </c>
      <c r="J3337" t="s">
        <v>1091</v>
      </c>
    </row>
    <row r="3338">
      <c r="A3338" t="n">
        <v>2003</v>
      </c>
      <c r="B3338" t="s">
        <v>1333</v>
      </c>
      <c r="C3338" t="s">
        <v>1334</v>
      </c>
      <c r="D3338" t="s">
        <v>1065</v>
      </c>
      <c r="E3338" t="s">
        <v>1066</v>
      </c>
      <c r="F3338" t="s">
        <v>1067</v>
      </c>
      <c r="G3338" t="n">
        <v>0.000267866178742316</v>
      </c>
      <c r="H3338" t="n">
        <v>6371999744</v>
      </c>
      <c r="I3338" t="s">
        <v>1086</v>
      </c>
      <c r="J3338" t="s">
        <v>1083</v>
      </c>
    </row>
    <row r="3339">
      <c r="A3339" t="n">
        <v>2003</v>
      </c>
      <c r="B3339" t="s">
        <v>1333</v>
      </c>
      <c r="C3339" t="s">
        <v>1334</v>
      </c>
      <c r="D3339" t="s">
        <v>1070</v>
      </c>
      <c r="E3339" t="s">
        <v>1071</v>
      </c>
      <c r="F3339" t="s">
        <v>1067</v>
      </c>
      <c r="G3339" t="n">
        <v>0.0189193100021176</v>
      </c>
      <c r="H3339" t="n">
        <v>6371999744</v>
      </c>
      <c r="I3339" t="s">
        <v>1086</v>
      </c>
      <c r="J3339" t="s">
        <v>1083</v>
      </c>
    </row>
    <row r="3340">
      <c r="A3340" t="n">
        <v>2003</v>
      </c>
      <c r="B3340" t="s">
        <v>1333</v>
      </c>
      <c r="C3340" t="s">
        <v>1334</v>
      </c>
      <c r="D3340" t="s">
        <v>1072</v>
      </c>
      <c r="E3340" t="s">
        <v>1073</v>
      </c>
      <c r="F3340" t="s">
        <v>1067</v>
      </c>
      <c r="G3340" t="n">
        <v>0.121283498951773</v>
      </c>
      <c r="H3340" t="n">
        <v>6371999744</v>
      </c>
      <c r="I3340" t="s">
        <v>1086</v>
      </c>
      <c r="J3340" t="s">
        <v>1083</v>
      </c>
    </row>
    <row r="3341">
      <c r="A3341" t="n">
        <v>2003</v>
      </c>
      <c r="B3341" t="s">
        <v>1333</v>
      </c>
      <c r="C3341" t="s">
        <v>1334</v>
      </c>
      <c r="D3341" t="s">
        <v>1074</v>
      </c>
      <c r="E3341" t="s">
        <v>1075</v>
      </c>
      <c r="F3341" t="s">
        <v>1067</v>
      </c>
      <c r="G3341" t="n">
        <v>0.705702536427391</v>
      </c>
      <c r="H3341" t="n">
        <v>6371999744</v>
      </c>
      <c r="I3341" t="s">
        <v>1086</v>
      </c>
      <c r="J3341" t="s">
        <v>1083</v>
      </c>
    </row>
    <row r="3342">
      <c r="A3342" t="n">
        <v>2003</v>
      </c>
      <c r="B3342" t="s">
        <v>1333</v>
      </c>
      <c r="C3342" t="s">
        <v>1334</v>
      </c>
      <c r="D3342" t="s">
        <v>1076</v>
      </c>
      <c r="E3342" t="s">
        <v>1077</v>
      </c>
      <c r="F3342" t="s">
        <v>1067</v>
      </c>
      <c r="G3342" t="n">
        <v>0.846173211560024</v>
      </c>
      <c r="H3342" t="n">
        <v>6371999744</v>
      </c>
      <c r="I3342" t="s">
        <v>1086</v>
      </c>
      <c r="J3342" t="s">
        <v>1083</v>
      </c>
    </row>
    <row r="3343">
      <c r="A3343" t="n">
        <v>2003</v>
      </c>
      <c r="B3343" t="s">
        <v>1333</v>
      </c>
      <c r="C3343" t="s">
        <v>1334</v>
      </c>
      <c r="D3343" t="s">
        <v>1078</v>
      </c>
      <c r="E3343" t="s">
        <v>1079</v>
      </c>
      <c r="F3343" t="s">
        <v>1067</v>
      </c>
      <c r="G3343"/>
      <c r="H3343" t="n">
        <v>6371999744</v>
      </c>
      <c r="I3343" t="s">
        <v>1086</v>
      </c>
      <c r="J3343" t="s">
        <v>1083</v>
      </c>
    </row>
    <row r="3344">
      <c r="A3344" t="n">
        <v>2003</v>
      </c>
      <c r="B3344" t="s">
        <v>1335</v>
      </c>
      <c r="C3344" t="s">
        <v>1336</v>
      </c>
      <c r="D3344" t="s">
        <v>1065</v>
      </c>
      <c r="E3344" t="s">
        <v>1066</v>
      </c>
      <c r="F3344" t="s">
        <v>1067</v>
      </c>
      <c r="G3344" t="n">
        <v>0</v>
      </c>
      <c r="H3344" t="n">
        <v>1052121024</v>
      </c>
      <c r="I3344" t="s">
        <v>1082</v>
      </c>
      <c r="J3344" t="s">
        <v>1091</v>
      </c>
    </row>
    <row r="3345">
      <c r="A3345" t="n">
        <v>2003</v>
      </c>
      <c r="B3345" t="s">
        <v>1335</v>
      </c>
      <c r="C3345" t="s">
        <v>1336</v>
      </c>
      <c r="D3345" t="s">
        <v>1070</v>
      </c>
      <c r="E3345" t="s">
        <v>1071</v>
      </c>
      <c r="F3345" t="s">
        <v>1067</v>
      </c>
      <c r="G3345" t="n">
        <v>0</v>
      </c>
      <c r="H3345" t="n">
        <v>1052121024</v>
      </c>
      <c r="I3345" t="s">
        <v>1082</v>
      </c>
      <c r="J3345" t="s">
        <v>1091</v>
      </c>
    </row>
    <row r="3346">
      <c r="A3346" t="n">
        <v>2003</v>
      </c>
      <c r="B3346" t="s">
        <v>1335</v>
      </c>
      <c r="C3346" t="s">
        <v>1336</v>
      </c>
      <c r="D3346" t="s">
        <v>1072</v>
      </c>
      <c r="E3346" t="s">
        <v>1073</v>
      </c>
      <c r="F3346" t="s">
        <v>1067</v>
      </c>
      <c r="G3346" t="n">
        <v>0</v>
      </c>
      <c r="H3346" t="n">
        <v>1052121024</v>
      </c>
      <c r="I3346" t="s">
        <v>1082</v>
      </c>
      <c r="J3346" t="s">
        <v>1091</v>
      </c>
    </row>
    <row r="3347">
      <c r="A3347" t="n">
        <v>2003</v>
      </c>
      <c r="B3347" t="s">
        <v>1335</v>
      </c>
      <c r="C3347" t="s">
        <v>1336</v>
      </c>
      <c r="D3347" t="s">
        <v>1074</v>
      </c>
      <c r="E3347" t="s">
        <v>1075</v>
      </c>
      <c r="F3347" t="s">
        <v>1067</v>
      </c>
      <c r="G3347" t="n">
        <v>0</v>
      </c>
      <c r="H3347" t="n">
        <v>1052121024</v>
      </c>
      <c r="I3347" t="s">
        <v>1082</v>
      </c>
      <c r="J3347" t="s">
        <v>1091</v>
      </c>
    </row>
    <row r="3348">
      <c r="A3348" t="n">
        <v>2003</v>
      </c>
      <c r="B3348" t="s">
        <v>1335</v>
      </c>
      <c r="C3348" t="s">
        <v>1336</v>
      </c>
      <c r="D3348" t="s">
        <v>1076</v>
      </c>
      <c r="E3348" t="s">
        <v>1077</v>
      </c>
      <c r="F3348" t="s">
        <v>1067</v>
      </c>
      <c r="G3348" t="n">
        <v>0</v>
      </c>
      <c r="H3348" t="n">
        <v>1052121024</v>
      </c>
      <c r="I3348" t="s">
        <v>1082</v>
      </c>
      <c r="J3348" t="s">
        <v>1091</v>
      </c>
    </row>
    <row r="3349">
      <c r="A3349" t="n">
        <v>2003</v>
      </c>
      <c r="B3349" t="s">
        <v>1335</v>
      </c>
      <c r="C3349" t="s">
        <v>1336</v>
      </c>
      <c r="D3349" t="s">
        <v>1078</v>
      </c>
      <c r="E3349" t="s">
        <v>1079</v>
      </c>
      <c r="F3349" t="s">
        <v>1067</v>
      </c>
      <c r="G3349"/>
      <c r="H3349" t="n">
        <v>1052121024</v>
      </c>
      <c r="I3349" t="s">
        <v>1082</v>
      </c>
      <c r="J3349" t="s">
        <v>1091</v>
      </c>
    </row>
    <row r="3350">
      <c r="A3350" t="n">
        <v>2003</v>
      </c>
      <c r="B3350" t="s">
        <v>1337</v>
      </c>
      <c r="C3350" t="s">
        <v>1338</v>
      </c>
      <c r="D3350" t="s">
        <v>1065</v>
      </c>
      <c r="E3350" t="s">
        <v>1066</v>
      </c>
      <c r="F3350" t="s">
        <v>1067</v>
      </c>
      <c r="G3350" t="n">
        <v>5.25132821613164</v>
      </c>
      <c r="H3350" t="n">
        <v>729335005184</v>
      </c>
      <c r="I3350" t="s">
        <v>1068</v>
      </c>
      <c r="J3350" t="s">
        <v>1091</v>
      </c>
    </row>
    <row r="3351">
      <c r="A3351" t="n">
        <v>2003</v>
      </c>
      <c r="B3351" t="s">
        <v>1337</v>
      </c>
      <c r="C3351" t="s">
        <v>1338</v>
      </c>
      <c r="D3351" t="s">
        <v>1070</v>
      </c>
      <c r="E3351" t="s">
        <v>1071</v>
      </c>
      <c r="F3351" t="s">
        <v>1067</v>
      </c>
      <c r="G3351" t="n">
        <v>7.76238154631008</v>
      </c>
      <c r="H3351" t="n">
        <v>729335005184</v>
      </c>
      <c r="I3351" t="s">
        <v>1068</v>
      </c>
      <c r="J3351" t="s">
        <v>1091</v>
      </c>
    </row>
    <row r="3352">
      <c r="A3352" t="n">
        <v>2003</v>
      </c>
      <c r="B3352" t="s">
        <v>1337</v>
      </c>
      <c r="C3352" t="s">
        <v>1338</v>
      </c>
      <c r="D3352" t="s">
        <v>1072</v>
      </c>
      <c r="E3352" t="s">
        <v>1073</v>
      </c>
      <c r="F3352" t="s">
        <v>1067</v>
      </c>
      <c r="G3352" t="n">
        <v>1.71968533311898</v>
      </c>
      <c r="H3352" t="n">
        <v>729335005184</v>
      </c>
      <c r="I3352" t="s">
        <v>1068</v>
      </c>
      <c r="J3352" t="s">
        <v>1091</v>
      </c>
    </row>
    <row r="3353">
      <c r="A3353" t="n">
        <v>2003</v>
      </c>
      <c r="B3353" t="s">
        <v>1337</v>
      </c>
      <c r="C3353" t="s">
        <v>1338</v>
      </c>
      <c r="D3353" t="s">
        <v>1074</v>
      </c>
      <c r="E3353" t="s">
        <v>1075</v>
      </c>
      <c r="F3353" t="s">
        <v>1067</v>
      </c>
      <c r="G3353" t="n">
        <v>34.8490281203763</v>
      </c>
      <c r="H3353" t="n">
        <v>729335005184</v>
      </c>
      <c r="I3353" t="s">
        <v>1068</v>
      </c>
      <c r="J3353" t="s">
        <v>1091</v>
      </c>
    </row>
    <row r="3354">
      <c r="A3354" t="n">
        <v>2003</v>
      </c>
      <c r="B3354" t="s">
        <v>1337</v>
      </c>
      <c r="C3354" t="s">
        <v>1338</v>
      </c>
      <c r="D3354" t="s">
        <v>1076</v>
      </c>
      <c r="E3354" t="s">
        <v>1077</v>
      </c>
      <c r="F3354" t="s">
        <v>1067</v>
      </c>
      <c r="G3354" t="n">
        <v>49.582423215937</v>
      </c>
      <c r="H3354" t="n">
        <v>729335005184</v>
      </c>
      <c r="I3354" t="s">
        <v>1068</v>
      </c>
      <c r="J3354" t="s">
        <v>1091</v>
      </c>
    </row>
    <row r="3355">
      <c r="A3355" t="n">
        <v>2003</v>
      </c>
      <c r="B3355" t="s">
        <v>1337</v>
      </c>
      <c r="C3355" t="s">
        <v>1338</v>
      </c>
      <c r="D3355" t="s">
        <v>1078</v>
      </c>
      <c r="E3355" t="s">
        <v>1079</v>
      </c>
      <c r="F3355" t="s">
        <v>1067</v>
      </c>
      <c r="G3355"/>
      <c r="H3355" t="n">
        <v>729335005184</v>
      </c>
      <c r="I3355" t="s">
        <v>1068</v>
      </c>
      <c r="J3355" t="s">
        <v>1091</v>
      </c>
    </row>
    <row r="3356">
      <c r="A3356" t="n">
        <v>2003</v>
      </c>
      <c r="B3356" t="s">
        <v>1339</v>
      </c>
      <c r="C3356" t="s">
        <v>1340</v>
      </c>
      <c r="D3356" t="s">
        <v>1065</v>
      </c>
      <c r="E3356" t="s">
        <v>1066</v>
      </c>
      <c r="F3356" t="s">
        <v>1067</v>
      </c>
      <c r="G3356" t="n">
        <v>0</v>
      </c>
      <c r="H3356" t="n">
        <v>131398496</v>
      </c>
      <c r="I3356" t="s">
        <v>1108</v>
      </c>
      <c r="J3356" t="s">
        <v>1091</v>
      </c>
    </row>
    <row r="3357">
      <c r="A3357" t="n">
        <v>2003</v>
      </c>
      <c r="B3357" t="s">
        <v>1339</v>
      </c>
      <c r="C3357" t="s">
        <v>1340</v>
      </c>
      <c r="D3357" t="s">
        <v>1070</v>
      </c>
      <c r="E3357" t="s">
        <v>1071</v>
      </c>
      <c r="F3357" t="s">
        <v>1067</v>
      </c>
      <c r="G3357" t="n">
        <v>0</v>
      </c>
      <c r="H3357" t="n">
        <v>131398496</v>
      </c>
      <c r="I3357" t="s">
        <v>1108</v>
      </c>
      <c r="J3357" t="s">
        <v>1091</v>
      </c>
    </row>
    <row r="3358">
      <c r="A3358" t="n">
        <v>2003</v>
      </c>
      <c r="B3358" t="s">
        <v>1339</v>
      </c>
      <c r="C3358" t="s">
        <v>1340</v>
      </c>
      <c r="D3358" t="s">
        <v>1072</v>
      </c>
      <c r="E3358" t="s">
        <v>1073</v>
      </c>
      <c r="F3358" t="s">
        <v>1067</v>
      </c>
      <c r="G3358" t="n">
        <v>0</v>
      </c>
      <c r="H3358" t="n">
        <v>131398496</v>
      </c>
      <c r="I3358" t="s">
        <v>1108</v>
      </c>
      <c r="J3358" t="s">
        <v>1091</v>
      </c>
    </row>
    <row r="3359">
      <c r="A3359" t="n">
        <v>2003</v>
      </c>
      <c r="B3359" t="s">
        <v>1339</v>
      </c>
      <c r="C3359" t="s">
        <v>1340</v>
      </c>
      <c r="D3359" t="s">
        <v>1074</v>
      </c>
      <c r="E3359" t="s">
        <v>1075</v>
      </c>
      <c r="F3359" t="s">
        <v>1067</v>
      </c>
      <c r="G3359" t="n">
        <v>0</v>
      </c>
      <c r="H3359" t="n">
        <v>131398496</v>
      </c>
      <c r="I3359" t="s">
        <v>1108</v>
      </c>
      <c r="J3359" t="s">
        <v>1091</v>
      </c>
    </row>
    <row r="3360">
      <c r="A3360" t="n">
        <v>2003</v>
      </c>
      <c r="B3360" t="s">
        <v>1339</v>
      </c>
      <c r="C3360" t="s">
        <v>1340</v>
      </c>
      <c r="D3360" t="s">
        <v>1076</v>
      </c>
      <c r="E3360" t="s">
        <v>1077</v>
      </c>
      <c r="F3360" t="s">
        <v>1067</v>
      </c>
      <c r="G3360" t="n">
        <v>0</v>
      </c>
      <c r="H3360" t="n">
        <v>131398496</v>
      </c>
      <c r="I3360" t="s">
        <v>1108</v>
      </c>
      <c r="J3360" t="s">
        <v>1091</v>
      </c>
    </row>
    <row r="3361">
      <c r="A3361" t="n">
        <v>2003</v>
      </c>
      <c r="B3361" t="s">
        <v>1339</v>
      </c>
      <c r="C3361" t="s">
        <v>1340</v>
      </c>
      <c r="D3361" t="s">
        <v>1078</v>
      </c>
      <c r="E3361" t="s">
        <v>1079</v>
      </c>
      <c r="F3361" t="s">
        <v>1067</v>
      </c>
      <c r="G3361"/>
      <c r="H3361" t="n">
        <v>131398496</v>
      </c>
      <c r="I3361" t="s">
        <v>1108</v>
      </c>
      <c r="J3361" t="s">
        <v>1091</v>
      </c>
    </row>
    <row r="3362">
      <c r="A3362" t="n">
        <v>2003</v>
      </c>
      <c r="B3362" t="s">
        <v>1341</v>
      </c>
      <c r="C3362" t="s">
        <v>1342</v>
      </c>
      <c r="D3362" t="s">
        <v>1065</v>
      </c>
      <c r="E3362" t="s">
        <v>1066</v>
      </c>
      <c r="F3362" t="s">
        <v>1067</v>
      </c>
      <c r="G3362" t="n">
        <v>0.000684399611216586</v>
      </c>
      <c r="H3362" t="n">
        <v>4946296320</v>
      </c>
      <c r="I3362" t="s">
        <v>1090</v>
      </c>
      <c r="J3362" t="s">
        <v>1091</v>
      </c>
    </row>
    <row r="3363">
      <c r="A3363" t="n">
        <v>2003</v>
      </c>
      <c r="B3363" t="s">
        <v>1341</v>
      </c>
      <c r="C3363" t="s">
        <v>1342</v>
      </c>
      <c r="D3363" t="s">
        <v>1070</v>
      </c>
      <c r="E3363" t="s">
        <v>1071</v>
      </c>
      <c r="F3363" t="s">
        <v>1067</v>
      </c>
      <c r="G3363" t="n">
        <v>0.049060622451574</v>
      </c>
      <c r="H3363" t="n">
        <v>4946296320</v>
      </c>
      <c r="I3363" t="s">
        <v>1090</v>
      </c>
      <c r="J3363" t="s">
        <v>1091</v>
      </c>
    </row>
    <row r="3364">
      <c r="A3364" t="n">
        <v>2003</v>
      </c>
      <c r="B3364" t="s">
        <v>1341</v>
      </c>
      <c r="C3364" t="s">
        <v>1342</v>
      </c>
      <c r="D3364" t="s">
        <v>1072</v>
      </c>
      <c r="E3364" t="s">
        <v>1073</v>
      </c>
      <c r="F3364" t="s">
        <v>1067</v>
      </c>
      <c r="G3364" t="n">
        <v>0.0666977528996352</v>
      </c>
      <c r="H3364" t="n">
        <v>4946296320</v>
      </c>
      <c r="I3364" t="s">
        <v>1090</v>
      </c>
      <c r="J3364" t="s">
        <v>1091</v>
      </c>
    </row>
    <row r="3365">
      <c r="A3365" t="n">
        <v>2003</v>
      </c>
      <c r="B3365" t="s">
        <v>1341</v>
      </c>
      <c r="C3365" t="s">
        <v>1342</v>
      </c>
      <c r="D3365" t="s">
        <v>1074</v>
      </c>
      <c r="E3365" t="s">
        <v>1075</v>
      </c>
      <c r="F3365" t="s">
        <v>1067</v>
      </c>
      <c r="G3365" t="n">
        <v>0.207793947836748</v>
      </c>
      <c r="H3365" t="n">
        <v>4946296320</v>
      </c>
      <c r="I3365" t="s">
        <v>1090</v>
      </c>
      <c r="J3365" t="s">
        <v>1091</v>
      </c>
    </row>
    <row r="3366">
      <c r="A3366" t="n">
        <v>2003</v>
      </c>
      <c r="B3366" t="s">
        <v>1341</v>
      </c>
      <c r="C3366" t="s">
        <v>1342</v>
      </c>
      <c r="D3366" t="s">
        <v>1076</v>
      </c>
      <c r="E3366" t="s">
        <v>1077</v>
      </c>
      <c r="F3366" t="s">
        <v>1067</v>
      </c>
      <c r="G3366" t="n">
        <v>0.324236722799174</v>
      </c>
      <c r="H3366" t="n">
        <v>4946296320</v>
      </c>
      <c r="I3366" t="s">
        <v>1090</v>
      </c>
      <c r="J3366" t="s">
        <v>1091</v>
      </c>
    </row>
    <row r="3367">
      <c r="A3367" t="n">
        <v>2003</v>
      </c>
      <c r="B3367" t="s">
        <v>1341</v>
      </c>
      <c r="C3367" t="s">
        <v>1342</v>
      </c>
      <c r="D3367" t="s">
        <v>1078</v>
      </c>
      <c r="E3367" t="s">
        <v>1079</v>
      </c>
      <c r="F3367" t="s">
        <v>1067</v>
      </c>
      <c r="G3367"/>
      <c r="H3367" t="n">
        <v>4946296320</v>
      </c>
      <c r="I3367" t="s">
        <v>1090</v>
      </c>
      <c r="J3367" t="s">
        <v>1091</v>
      </c>
    </row>
    <row r="3368">
      <c r="A3368" t="n">
        <v>2003</v>
      </c>
      <c r="B3368" t="s">
        <v>1343</v>
      </c>
      <c r="C3368" t="s">
        <v>1344</v>
      </c>
      <c r="D3368" t="s">
        <v>1065</v>
      </c>
      <c r="E3368" t="s">
        <v>1066</v>
      </c>
      <c r="F3368" t="s">
        <v>1067</v>
      </c>
      <c r="G3368" t="n">
        <v>0.000286518963288374</v>
      </c>
      <c r="H3368" t="n">
        <v>4714072064</v>
      </c>
      <c r="I3368" t="s">
        <v>1086</v>
      </c>
      <c r="J3368" t="s">
        <v>1083</v>
      </c>
    </row>
    <row r="3369">
      <c r="A3369" t="n">
        <v>2003</v>
      </c>
      <c r="B3369" t="s">
        <v>1343</v>
      </c>
      <c r="C3369" t="s">
        <v>1344</v>
      </c>
      <c r="D3369" t="s">
        <v>1070</v>
      </c>
      <c r="E3369" t="s">
        <v>1071</v>
      </c>
      <c r="F3369" t="s">
        <v>1067</v>
      </c>
      <c r="G3369" t="n">
        <v>0.0202588216247682</v>
      </c>
      <c r="H3369" t="n">
        <v>4714072064</v>
      </c>
      <c r="I3369" t="s">
        <v>1086</v>
      </c>
      <c r="J3369" t="s">
        <v>1083</v>
      </c>
    </row>
    <row r="3370">
      <c r="A3370" t="n">
        <v>2003</v>
      </c>
      <c r="B3370" t="s">
        <v>1343</v>
      </c>
      <c r="C3370" t="s">
        <v>1344</v>
      </c>
      <c r="D3370" t="s">
        <v>1072</v>
      </c>
      <c r="E3370" t="s">
        <v>1073</v>
      </c>
      <c r="F3370" t="s">
        <v>1067</v>
      </c>
      <c r="G3370" t="n">
        <v>0.205924142152502</v>
      </c>
      <c r="H3370" t="n">
        <v>4714072064</v>
      </c>
      <c r="I3370" t="s">
        <v>1086</v>
      </c>
      <c r="J3370" t="s">
        <v>1083</v>
      </c>
    </row>
    <row r="3371">
      <c r="A3371" t="n">
        <v>2003</v>
      </c>
      <c r="B3371" t="s">
        <v>1343</v>
      </c>
      <c r="C3371" t="s">
        <v>1344</v>
      </c>
      <c r="D3371" t="s">
        <v>1074</v>
      </c>
      <c r="E3371" t="s">
        <v>1075</v>
      </c>
      <c r="F3371" t="s">
        <v>1067</v>
      </c>
      <c r="G3371" t="n">
        <v>0.152412976276005</v>
      </c>
      <c r="H3371" t="n">
        <v>4714072064</v>
      </c>
      <c r="I3371" t="s">
        <v>1086</v>
      </c>
      <c r="J3371" t="s">
        <v>1083</v>
      </c>
    </row>
    <row r="3372">
      <c r="A3372" t="n">
        <v>2003</v>
      </c>
      <c r="B3372" t="s">
        <v>1343</v>
      </c>
      <c r="C3372" t="s">
        <v>1344</v>
      </c>
      <c r="D3372" t="s">
        <v>1076</v>
      </c>
      <c r="E3372" t="s">
        <v>1077</v>
      </c>
      <c r="F3372" t="s">
        <v>1067</v>
      </c>
      <c r="G3372" t="n">
        <v>0.378882459016563</v>
      </c>
      <c r="H3372" t="n">
        <v>4714072064</v>
      </c>
      <c r="I3372" t="s">
        <v>1086</v>
      </c>
      <c r="J3372" t="s">
        <v>1083</v>
      </c>
    </row>
    <row r="3373">
      <c r="A3373" t="n">
        <v>2003</v>
      </c>
      <c r="B3373" t="s">
        <v>1343</v>
      </c>
      <c r="C3373" t="s">
        <v>1344</v>
      </c>
      <c r="D3373" t="s">
        <v>1078</v>
      </c>
      <c r="E3373" t="s">
        <v>1079</v>
      </c>
      <c r="F3373" t="s">
        <v>1067</v>
      </c>
      <c r="G3373"/>
      <c r="H3373" t="n">
        <v>4714072064</v>
      </c>
      <c r="I3373" t="s">
        <v>1086</v>
      </c>
      <c r="J3373" t="s">
        <v>1083</v>
      </c>
    </row>
    <row r="3374">
      <c r="A3374" t="n">
        <v>2003</v>
      </c>
      <c r="B3374" t="s">
        <v>1345</v>
      </c>
      <c r="C3374" t="s">
        <v>1346</v>
      </c>
      <c r="D3374" t="s">
        <v>1065</v>
      </c>
      <c r="E3374" t="s">
        <v>1066</v>
      </c>
      <c r="F3374" t="s">
        <v>1067</v>
      </c>
      <c r="G3374" t="n">
        <v>0</v>
      </c>
      <c r="H3374" t="n">
        <v>5455000064</v>
      </c>
      <c r="I3374" t="s">
        <v>1099</v>
      </c>
      <c r="J3374" t="s">
        <v>1069</v>
      </c>
    </row>
    <row r="3375">
      <c r="A3375" t="n">
        <v>2003</v>
      </c>
      <c r="B3375" t="s">
        <v>1345</v>
      </c>
      <c r="C3375" t="s">
        <v>1346</v>
      </c>
      <c r="D3375" t="s">
        <v>1070</v>
      </c>
      <c r="E3375" t="s">
        <v>1071</v>
      </c>
      <c r="F3375" t="s">
        <v>1067</v>
      </c>
      <c r="G3375" t="n">
        <v>0</v>
      </c>
      <c r="H3375" t="n">
        <v>5455000064</v>
      </c>
      <c r="I3375" t="s">
        <v>1099</v>
      </c>
      <c r="J3375" t="s">
        <v>1069</v>
      </c>
    </row>
    <row r="3376">
      <c r="A3376" t="n">
        <v>2003</v>
      </c>
      <c r="B3376" t="s">
        <v>1345</v>
      </c>
      <c r="C3376" t="s">
        <v>1346</v>
      </c>
      <c r="D3376" t="s">
        <v>1072</v>
      </c>
      <c r="E3376" t="s">
        <v>1073</v>
      </c>
      <c r="F3376" t="s">
        <v>1067</v>
      </c>
      <c r="G3376" t="n">
        <v>0</v>
      </c>
      <c r="H3376" t="n">
        <v>5455000064</v>
      </c>
      <c r="I3376" t="s">
        <v>1099</v>
      </c>
      <c r="J3376" t="s">
        <v>1069</v>
      </c>
    </row>
    <row r="3377">
      <c r="A3377" t="n">
        <v>2003</v>
      </c>
      <c r="B3377" t="s">
        <v>1345</v>
      </c>
      <c r="C3377" t="s">
        <v>1346</v>
      </c>
      <c r="D3377" t="s">
        <v>1074</v>
      </c>
      <c r="E3377" t="s">
        <v>1075</v>
      </c>
      <c r="F3377" t="s">
        <v>1067</v>
      </c>
      <c r="G3377" t="n">
        <v>0</v>
      </c>
      <c r="H3377" t="n">
        <v>5455000064</v>
      </c>
      <c r="I3377" t="s">
        <v>1099</v>
      </c>
      <c r="J3377" t="s">
        <v>1069</v>
      </c>
    </row>
    <row r="3378">
      <c r="A3378" t="n">
        <v>2003</v>
      </c>
      <c r="B3378" t="s">
        <v>1345</v>
      </c>
      <c r="C3378" t="s">
        <v>1346</v>
      </c>
      <c r="D3378" t="s">
        <v>1076</v>
      </c>
      <c r="E3378" t="s">
        <v>1077</v>
      </c>
      <c r="F3378" t="s">
        <v>1067</v>
      </c>
      <c r="G3378" t="n">
        <v>0</v>
      </c>
      <c r="H3378" t="n">
        <v>5455000064</v>
      </c>
      <c r="I3378" t="s">
        <v>1099</v>
      </c>
      <c r="J3378" t="s">
        <v>1069</v>
      </c>
    </row>
    <row r="3379">
      <c r="A3379" t="n">
        <v>2003</v>
      </c>
      <c r="B3379" t="s">
        <v>1345</v>
      </c>
      <c r="C3379" t="s">
        <v>1346</v>
      </c>
      <c r="D3379" t="s">
        <v>1078</v>
      </c>
      <c r="E3379" t="s">
        <v>1079</v>
      </c>
      <c r="F3379" t="s">
        <v>1067</v>
      </c>
      <c r="G3379"/>
      <c r="H3379" t="n">
        <v>5455000064</v>
      </c>
      <c r="I3379" t="s">
        <v>1099</v>
      </c>
      <c r="J3379" t="s">
        <v>1069</v>
      </c>
    </row>
    <row r="3380">
      <c r="A3380" t="n">
        <v>2003</v>
      </c>
      <c r="B3380" t="s">
        <v>1347</v>
      </c>
      <c r="C3380" t="s">
        <v>1348</v>
      </c>
      <c r="D3380" t="s">
        <v>1065</v>
      </c>
      <c r="E3380" t="s">
        <v>1066</v>
      </c>
      <c r="F3380" t="s">
        <v>1067</v>
      </c>
      <c r="G3380" t="n">
        <v>0.00012979275797558</v>
      </c>
      <c r="H3380" t="n">
        <v>7754647552</v>
      </c>
      <c r="I3380" t="s">
        <v>1108</v>
      </c>
      <c r="J3380" t="s">
        <v>1087</v>
      </c>
    </row>
    <row r="3381">
      <c r="A3381" t="n">
        <v>2003</v>
      </c>
      <c r="B3381" t="s">
        <v>1347</v>
      </c>
      <c r="C3381" t="s">
        <v>1348</v>
      </c>
      <c r="D3381" t="s">
        <v>1070</v>
      </c>
      <c r="E3381" t="s">
        <v>1071</v>
      </c>
      <c r="F3381" t="s">
        <v>1067</v>
      </c>
      <c r="G3381" t="n">
        <v>0.00951901303293282</v>
      </c>
      <c r="H3381" t="n">
        <v>7754647552</v>
      </c>
      <c r="I3381" t="s">
        <v>1108</v>
      </c>
      <c r="J3381" t="s">
        <v>1087</v>
      </c>
    </row>
    <row r="3382">
      <c r="A3382" t="n">
        <v>2003</v>
      </c>
      <c r="B3382" t="s">
        <v>1347</v>
      </c>
      <c r="C3382" t="s">
        <v>1348</v>
      </c>
      <c r="D3382" t="s">
        <v>1072</v>
      </c>
      <c r="E3382" t="s">
        <v>1073</v>
      </c>
      <c r="F3382" t="s">
        <v>1067</v>
      </c>
      <c r="G3382" t="n">
        <v>0.0187561673998967</v>
      </c>
      <c r="H3382" t="n">
        <v>7754647552</v>
      </c>
      <c r="I3382" t="s">
        <v>1108</v>
      </c>
      <c r="J3382" t="s">
        <v>1087</v>
      </c>
    </row>
    <row r="3383">
      <c r="A3383" t="n">
        <v>2003</v>
      </c>
      <c r="B3383" t="s">
        <v>1347</v>
      </c>
      <c r="C3383" t="s">
        <v>1348</v>
      </c>
      <c r="D3383" t="s">
        <v>1074</v>
      </c>
      <c r="E3383" t="s">
        <v>1075</v>
      </c>
      <c r="F3383" t="s">
        <v>1067</v>
      </c>
      <c r="G3383" t="n">
        <v>0.105185200917224</v>
      </c>
      <c r="H3383" t="n">
        <v>7754647552</v>
      </c>
      <c r="I3383" t="s">
        <v>1108</v>
      </c>
      <c r="J3383" t="s">
        <v>1087</v>
      </c>
    </row>
    <row r="3384">
      <c r="A3384" t="n">
        <v>2003</v>
      </c>
      <c r="B3384" t="s">
        <v>1347</v>
      </c>
      <c r="C3384" t="s">
        <v>1348</v>
      </c>
      <c r="D3384" t="s">
        <v>1076</v>
      </c>
      <c r="E3384" t="s">
        <v>1077</v>
      </c>
      <c r="F3384" t="s">
        <v>1067</v>
      </c>
      <c r="G3384" t="n">
        <v>0.133590174108029</v>
      </c>
      <c r="H3384" t="n">
        <v>7754647552</v>
      </c>
      <c r="I3384" t="s">
        <v>1108</v>
      </c>
      <c r="J3384" t="s">
        <v>1087</v>
      </c>
    </row>
    <row r="3385">
      <c r="A3385" t="n">
        <v>2003</v>
      </c>
      <c r="B3385" t="s">
        <v>1347</v>
      </c>
      <c r="C3385" t="s">
        <v>1348</v>
      </c>
      <c r="D3385" t="s">
        <v>1078</v>
      </c>
      <c r="E3385" t="s">
        <v>1079</v>
      </c>
      <c r="F3385" t="s">
        <v>1067</v>
      </c>
      <c r="G3385"/>
      <c r="H3385" t="n">
        <v>7754647552</v>
      </c>
      <c r="I3385" t="s">
        <v>1108</v>
      </c>
      <c r="J3385" t="s">
        <v>1087</v>
      </c>
    </row>
    <row r="3386">
      <c r="A3386" t="n">
        <v>2003</v>
      </c>
      <c r="B3386" t="s">
        <v>1349</v>
      </c>
      <c r="C3386" t="s">
        <v>1350</v>
      </c>
      <c r="D3386" t="s">
        <v>1065</v>
      </c>
      <c r="E3386" t="s">
        <v>1066</v>
      </c>
      <c r="F3386" t="s">
        <v>1067</v>
      </c>
      <c r="G3386" t="n">
        <v>0</v>
      </c>
      <c r="H3386" t="n">
        <v>1707710080</v>
      </c>
      <c r="I3386" t="s">
        <v>1090</v>
      </c>
      <c r="J3386" t="s">
        <v>1091</v>
      </c>
    </row>
    <row r="3387">
      <c r="A3387" t="n">
        <v>2003</v>
      </c>
      <c r="B3387" t="s">
        <v>1349</v>
      </c>
      <c r="C3387" t="s">
        <v>1350</v>
      </c>
      <c r="D3387" t="s">
        <v>1070</v>
      </c>
      <c r="E3387" t="s">
        <v>1071</v>
      </c>
      <c r="F3387" t="s">
        <v>1067</v>
      </c>
      <c r="G3387" t="n">
        <v>0</v>
      </c>
      <c r="H3387" t="n">
        <v>1707710080</v>
      </c>
      <c r="I3387" t="s">
        <v>1090</v>
      </c>
      <c r="J3387" t="s">
        <v>1091</v>
      </c>
    </row>
    <row r="3388">
      <c r="A3388" t="n">
        <v>2003</v>
      </c>
      <c r="B3388" t="s">
        <v>1349</v>
      </c>
      <c r="C3388" t="s">
        <v>1350</v>
      </c>
      <c r="D3388" t="s">
        <v>1072</v>
      </c>
      <c r="E3388" t="s">
        <v>1073</v>
      </c>
      <c r="F3388" t="s">
        <v>1067</v>
      </c>
      <c r="G3388" t="n">
        <v>0</v>
      </c>
      <c r="H3388" t="n">
        <v>1707710080</v>
      </c>
      <c r="I3388" t="s">
        <v>1090</v>
      </c>
      <c r="J3388" t="s">
        <v>1091</v>
      </c>
    </row>
    <row r="3389">
      <c r="A3389" t="n">
        <v>2003</v>
      </c>
      <c r="B3389" t="s">
        <v>1349</v>
      </c>
      <c r="C3389" t="s">
        <v>1350</v>
      </c>
      <c r="D3389" t="s">
        <v>1074</v>
      </c>
      <c r="E3389" t="s">
        <v>1075</v>
      </c>
      <c r="F3389" t="s">
        <v>1067</v>
      </c>
      <c r="G3389"/>
      <c r="H3389" t="n">
        <v>1707710080</v>
      </c>
      <c r="I3389" t="s">
        <v>1090</v>
      </c>
      <c r="J3389" t="s">
        <v>1091</v>
      </c>
    </row>
    <row r="3390">
      <c r="A3390" t="n">
        <v>2003</v>
      </c>
      <c r="B3390" t="s">
        <v>1349</v>
      </c>
      <c r="C3390" t="s">
        <v>1350</v>
      </c>
      <c r="D3390" t="s">
        <v>1076</v>
      </c>
      <c r="E3390" t="s">
        <v>1077</v>
      </c>
      <c r="F3390" t="s">
        <v>1067</v>
      </c>
      <c r="G3390" t="n">
        <v>0</v>
      </c>
      <c r="H3390" t="n">
        <v>1707710080</v>
      </c>
      <c r="I3390" t="s">
        <v>1090</v>
      </c>
      <c r="J3390" t="s">
        <v>1091</v>
      </c>
    </row>
    <row r="3391">
      <c r="A3391" t="n">
        <v>2003</v>
      </c>
      <c r="B3391" t="s">
        <v>1349</v>
      </c>
      <c r="C3391" t="s">
        <v>1350</v>
      </c>
      <c r="D3391" t="s">
        <v>1078</v>
      </c>
      <c r="E3391" t="s">
        <v>1079</v>
      </c>
      <c r="F3391" t="s">
        <v>1067</v>
      </c>
      <c r="G3391"/>
      <c r="H3391" t="n">
        <v>1707710080</v>
      </c>
      <c r="I3391" t="s">
        <v>1090</v>
      </c>
      <c r="J3391" t="s">
        <v>1091</v>
      </c>
    </row>
    <row r="3392">
      <c r="A3392" t="n">
        <v>2003</v>
      </c>
      <c r="B3392" t="s">
        <v>1351</v>
      </c>
      <c r="C3392" t="s">
        <v>1352</v>
      </c>
      <c r="D3392" t="s">
        <v>1065</v>
      </c>
      <c r="E3392" t="s">
        <v>1066</v>
      </c>
      <c r="F3392" t="s">
        <v>1067</v>
      </c>
      <c r="G3392" t="n">
        <v>0.000017186590693378</v>
      </c>
      <c r="H3392" t="n">
        <v>1595297408</v>
      </c>
      <c r="I3392" t="s">
        <v>1108</v>
      </c>
      <c r="J3392" t="s">
        <v>1087</v>
      </c>
    </row>
    <row r="3393">
      <c r="A3393" t="n">
        <v>2003</v>
      </c>
      <c r="B3393" t="s">
        <v>1351</v>
      </c>
      <c r="C3393" t="s">
        <v>1352</v>
      </c>
      <c r="D3393" t="s">
        <v>1070</v>
      </c>
      <c r="E3393" t="s">
        <v>1071</v>
      </c>
      <c r="F3393" t="s">
        <v>1067</v>
      </c>
      <c r="G3393" t="n">
        <v>0.00112165242679343</v>
      </c>
      <c r="H3393" t="n">
        <v>1595297408</v>
      </c>
      <c r="I3393" t="s">
        <v>1108</v>
      </c>
      <c r="J3393" t="s">
        <v>1087</v>
      </c>
    </row>
    <row r="3394">
      <c r="A3394" t="n">
        <v>2003</v>
      </c>
      <c r="B3394" t="s">
        <v>1351</v>
      </c>
      <c r="C3394" t="s">
        <v>1352</v>
      </c>
      <c r="D3394" t="s">
        <v>1072</v>
      </c>
      <c r="E3394" t="s">
        <v>1073</v>
      </c>
      <c r="F3394" t="s">
        <v>1067</v>
      </c>
      <c r="G3394" t="n">
        <v>0.00295415957708656</v>
      </c>
      <c r="H3394" t="n">
        <v>1595297408</v>
      </c>
      <c r="I3394" t="s">
        <v>1108</v>
      </c>
      <c r="J3394" t="s">
        <v>1087</v>
      </c>
    </row>
    <row r="3395">
      <c r="A3395" t="n">
        <v>2003</v>
      </c>
      <c r="B3395" t="s">
        <v>1351</v>
      </c>
      <c r="C3395" t="s">
        <v>1352</v>
      </c>
      <c r="D3395" t="s">
        <v>1074</v>
      </c>
      <c r="E3395" t="s">
        <v>1075</v>
      </c>
      <c r="F3395" t="s">
        <v>1067</v>
      </c>
      <c r="G3395" t="n">
        <v>0.0147322040823168</v>
      </c>
      <c r="H3395" t="n">
        <v>1595297408</v>
      </c>
      <c r="I3395" t="s">
        <v>1108</v>
      </c>
      <c r="J3395" t="s">
        <v>1087</v>
      </c>
    </row>
    <row r="3396">
      <c r="A3396" t="n">
        <v>2003</v>
      </c>
      <c r="B3396" t="s">
        <v>1351</v>
      </c>
      <c r="C3396" t="s">
        <v>1352</v>
      </c>
      <c r="D3396" t="s">
        <v>1076</v>
      </c>
      <c r="E3396" t="s">
        <v>1077</v>
      </c>
      <c r="F3396" t="s">
        <v>1067</v>
      </c>
      <c r="G3396" t="n">
        <v>0.0188252026768901</v>
      </c>
      <c r="H3396" t="n">
        <v>1595297408</v>
      </c>
      <c r="I3396" t="s">
        <v>1108</v>
      </c>
      <c r="J3396" t="s">
        <v>1087</v>
      </c>
    </row>
    <row r="3397">
      <c r="A3397" t="n">
        <v>2003</v>
      </c>
      <c r="B3397" t="s">
        <v>1351</v>
      </c>
      <c r="C3397" t="s">
        <v>1352</v>
      </c>
      <c r="D3397" t="s">
        <v>1078</v>
      </c>
      <c r="E3397" t="s">
        <v>1079</v>
      </c>
      <c r="F3397" t="s">
        <v>1067</v>
      </c>
      <c r="G3397"/>
      <c r="H3397" t="n">
        <v>1595297408</v>
      </c>
      <c r="I3397" t="s">
        <v>1108</v>
      </c>
      <c r="J3397" t="s">
        <v>1087</v>
      </c>
    </row>
    <row r="3398">
      <c r="A3398" t="n">
        <v>2003</v>
      </c>
      <c r="B3398" t="s">
        <v>1353</v>
      </c>
      <c r="C3398" t="s">
        <v>1354</v>
      </c>
      <c r="D3398" t="s">
        <v>1065</v>
      </c>
      <c r="E3398" t="s">
        <v>1066</v>
      </c>
      <c r="F3398" t="s">
        <v>1067</v>
      </c>
      <c r="G3398" t="n">
        <v>0.00080322989499246</v>
      </c>
      <c r="H3398" t="n">
        <v>6303399936</v>
      </c>
      <c r="I3398" t="s">
        <v>1086</v>
      </c>
      <c r="J3398" t="s">
        <v>1083</v>
      </c>
    </row>
    <row r="3399">
      <c r="A3399" t="n">
        <v>2003</v>
      </c>
      <c r="B3399" t="s">
        <v>1353</v>
      </c>
      <c r="C3399" t="s">
        <v>1354</v>
      </c>
      <c r="D3399" t="s">
        <v>1070</v>
      </c>
      <c r="E3399" t="s">
        <v>1071</v>
      </c>
      <c r="F3399" t="s">
        <v>1067</v>
      </c>
      <c r="G3399" t="n">
        <v>0.0572034209061445</v>
      </c>
      <c r="H3399" t="n">
        <v>6303399936</v>
      </c>
      <c r="I3399" t="s">
        <v>1086</v>
      </c>
      <c r="J3399" t="s">
        <v>1083</v>
      </c>
    </row>
    <row r="3400">
      <c r="A3400" t="n">
        <v>2003</v>
      </c>
      <c r="B3400" t="s">
        <v>1353</v>
      </c>
      <c r="C3400" t="s">
        <v>1354</v>
      </c>
      <c r="D3400" t="s">
        <v>1072</v>
      </c>
      <c r="E3400" t="s">
        <v>1073</v>
      </c>
      <c r="F3400" t="s">
        <v>1067</v>
      </c>
      <c r="G3400" t="n">
        <v>0.15215356639485</v>
      </c>
      <c r="H3400" t="n">
        <v>6303399936</v>
      </c>
      <c r="I3400" t="s">
        <v>1086</v>
      </c>
      <c r="J3400" t="s">
        <v>1083</v>
      </c>
    </row>
    <row r="3401">
      <c r="A3401" t="n">
        <v>2003</v>
      </c>
      <c r="B3401" t="s">
        <v>1353</v>
      </c>
      <c r="C3401" t="s">
        <v>1354</v>
      </c>
      <c r="D3401" t="s">
        <v>1074</v>
      </c>
      <c r="E3401" t="s">
        <v>1075</v>
      </c>
      <c r="F3401" t="s">
        <v>1067</v>
      </c>
      <c r="G3401" t="n">
        <v>0.0373796002727117</v>
      </c>
      <c r="H3401" t="n">
        <v>6303399936</v>
      </c>
      <c r="I3401" t="s">
        <v>1086</v>
      </c>
      <c r="J3401" t="s">
        <v>1083</v>
      </c>
    </row>
    <row r="3402">
      <c r="A3402" t="n">
        <v>2003</v>
      </c>
      <c r="B3402" t="s">
        <v>1353</v>
      </c>
      <c r="C3402" t="s">
        <v>1354</v>
      </c>
      <c r="D3402" t="s">
        <v>1076</v>
      </c>
      <c r="E3402" t="s">
        <v>1077</v>
      </c>
      <c r="F3402" t="s">
        <v>1067</v>
      </c>
      <c r="G3402" t="n">
        <v>0.247539817468699</v>
      </c>
      <c r="H3402" t="n">
        <v>6303399936</v>
      </c>
      <c r="I3402" t="s">
        <v>1086</v>
      </c>
      <c r="J3402" t="s">
        <v>1083</v>
      </c>
    </row>
    <row r="3403">
      <c r="A3403" t="n">
        <v>2003</v>
      </c>
      <c r="B3403" t="s">
        <v>1353</v>
      </c>
      <c r="C3403" t="s">
        <v>1354</v>
      </c>
      <c r="D3403" t="s">
        <v>1078</v>
      </c>
      <c r="E3403" t="s">
        <v>1079</v>
      </c>
      <c r="F3403" t="s">
        <v>1067</v>
      </c>
      <c r="G3403"/>
      <c r="H3403" t="n">
        <v>6303399936</v>
      </c>
      <c r="I3403" t="s">
        <v>1086</v>
      </c>
      <c r="J3403" t="s">
        <v>1083</v>
      </c>
    </row>
    <row r="3404">
      <c r="A3404" t="n">
        <v>2003</v>
      </c>
      <c r="B3404" t="s">
        <v>1355</v>
      </c>
      <c r="C3404" t="s">
        <v>1356</v>
      </c>
      <c r="D3404" t="s">
        <v>1065</v>
      </c>
      <c r="E3404" t="s">
        <v>1066</v>
      </c>
      <c r="F3404" t="s">
        <v>1067</v>
      </c>
      <c r="G3404" t="n">
        <v>0.000470990034822193</v>
      </c>
      <c r="H3404" t="n">
        <v>2051147648</v>
      </c>
      <c r="I3404" t="s">
        <v>1086</v>
      </c>
      <c r="J3404" t="s">
        <v>1087</v>
      </c>
    </row>
    <row r="3405">
      <c r="A3405" t="n">
        <v>2003</v>
      </c>
      <c r="B3405" t="s">
        <v>1355</v>
      </c>
      <c r="C3405" t="s">
        <v>1356</v>
      </c>
      <c r="D3405" t="s">
        <v>1070</v>
      </c>
      <c r="E3405" t="s">
        <v>1071</v>
      </c>
      <c r="F3405" t="s">
        <v>1067</v>
      </c>
      <c r="G3405" t="n">
        <v>0.033425278574479</v>
      </c>
      <c r="H3405" t="n">
        <v>2051147648</v>
      </c>
      <c r="I3405" t="s">
        <v>1086</v>
      </c>
      <c r="J3405" t="s">
        <v>1087</v>
      </c>
    </row>
    <row r="3406">
      <c r="A3406" t="n">
        <v>2003</v>
      </c>
      <c r="B3406" t="s">
        <v>1355</v>
      </c>
      <c r="C3406" t="s">
        <v>1356</v>
      </c>
      <c r="D3406" t="s">
        <v>1072</v>
      </c>
      <c r="E3406" t="s">
        <v>1073</v>
      </c>
      <c r="F3406" t="s">
        <v>1067</v>
      </c>
      <c r="G3406" t="n">
        <v>0.0631053625199574</v>
      </c>
      <c r="H3406" t="n">
        <v>2051147648</v>
      </c>
      <c r="I3406" t="s">
        <v>1086</v>
      </c>
      <c r="J3406" t="s">
        <v>1087</v>
      </c>
    </row>
    <row r="3407">
      <c r="A3407" t="n">
        <v>2003</v>
      </c>
      <c r="B3407" t="s">
        <v>1355</v>
      </c>
      <c r="C3407" t="s">
        <v>1356</v>
      </c>
      <c r="D3407" t="s">
        <v>1074</v>
      </c>
      <c r="E3407" t="s">
        <v>1075</v>
      </c>
      <c r="F3407" t="s">
        <v>1067</v>
      </c>
      <c r="G3407" t="n">
        <v>0.152079195956076</v>
      </c>
      <c r="H3407" t="n">
        <v>2051147648</v>
      </c>
      <c r="I3407" t="s">
        <v>1086</v>
      </c>
      <c r="J3407" t="s">
        <v>1087</v>
      </c>
    </row>
    <row r="3408">
      <c r="A3408" t="n">
        <v>2003</v>
      </c>
      <c r="B3408" t="s">
        <v>1355</v>
      </c>
      <c r="C3408" t="s">
        <v>1356</v>
      </c>
      <c r="D3408" t="s">
        <v>1076</v>
      </c>
      <c r="E3408" t="s">
        <v>1077</v>
      </c>
      <c r="F3408" t="s">
        <v>1067</v>
      </c>
      <c r="G3408" t="n">
        <v>0.249080827085334</v>
      </c>
      <c r="H3408" t="n">
        <v>2051147648</v>
      </c>
      <c r="I3408" t="s">
        <v>1086</v>
      </c>
      <c r="J3408" t="s">
        <v>1087</v>
      </c>
    </row>
    <row r="3409">
      <c r="A3409" t="n">
        <v>2003</v>
      </c>
      <c r="B3409" t="s">
        <v>1355</v>
      </c>
      <c r="C3409" t="s">
        <v>1356</v>
      </c>
      <c r="D3409" t="s">
        <v>1078</v>
      </c>
      <c r="E3409" t="s">
        <v>1079</v>
      </c>
      <c r="F3409" t="s">
        <v>1067</v>
      </c>
      <c r="G3409"/>
      <c r="H3409" t="n">
        <v>2051147648</v>
      </c>
      <c r="I3409" t="s">
        <v>1086</v>
      </c>
      <c r="J3409" t="s">
        <v>1087</v>
      </c>
    </row>
    <row r="3410">
      <c r="A3410" t="n">
        <v>2003</v>
      </c>
      <c r="B3410" t="s">
        <v>1357</v>
      </c>
      <c r="C3410" t="s">
        <v>1358</v>
      </c>
      <c r="D3410" t="s">
        <v>1065</v>
      </c>
      <c r="E3410" t="s">
        <v>1066</v>
      </c>
      <c r="F3410" t="s">
        <v>1067</v>
      </c>
      <c r="G3410" t="n">
        <v>0</v>
      </c>
      <c r="H3410" t="n">
        <v>6154999808</v>
      </c>
      <c r="I3410" t="s">
        <v>1086</v>
      </c>
      <c r="J3410" t="s">
        <v>1091</v>
      </c>
    </row>
    <row r="3411">
      <c r="A3411" t="n">
        <v>2003</v>
      </c>
      <c r="B3411" t="s">
        <v>1357</v>
      </c>
      <c r="C3411" t="s">
        <v>1358</v>
      </c>
      <c r="D3411" t="s">
        <v>1070</v>
      </c>
      <c r="E3411" t="s">
        <v>1071</v>
      </c>
      <c r="F3411" t="s">
        <v>1067</v>
      </c>
      <c r="G3411" t="n">
        <v>0</v>
      </c>
      <c r="H3411" t="n">
        <v>6154999808</v>
      </c>
      <c r="I3411" t="s">
        <v>1086</v>
      </c>
      <c r="J3411" t="s">
        <v>1091</v>
      </c>
    </row>
    <row r="3412">
      <c r="A3412" t="n">
        <v>2003</v>
      </c>
      <c r="B3412" t="s">
        <v>1357</v>
      </c>
      <c r="C3412" t="s">
        <v>1358</v>
      </c>
      <c r="D3412" t="s">
        <v>1072</v>
      </c>
      <c r="E3412" t="s">
        <v>1073</v>
      </c>
      <c r="F3412" t="s">
        <v>1067</v>
      </c>
      <c r="G3412" t="n">
        <v>0</v>
      </c>
      <c r="H3412" t="n">
        <v>6154999808</v>
      </c>
      <c r="I3412" t="s">
        <v>1086</v>
      </c>
      <c r="J3412" t="s">
        <v>1091</v>
      </c>
    </row>
    <row r="3413">
      <c r="A3413" t="n">
        <v>2003</v>
      </c>
      <c r="B3413" t="s">
        <v>1357</v>
      </c>
      <c r="C3413" t="s">
        <v>1358</v>
      </c>
      <c r="D3413" t="s">
        <v>1074</v>
      </c>
      <c r="E3413" t="s">
        <v>1075</v>
      </c>
      <c r="F3413" t="s">
        <v>1067</v>
      </c>
      <c r="G3413" t="n">
        <v>0</v>
      </c>
      <c r="H3413" t="n">
        <v>6154999808</v>
      </c>
      <c r="I3413" t="s">
        <v>1086</v>
      </c>
      <c r="J3413" t="s">
        <v>1091</v>
      </c>
    </row>
    <row r="3414">
      <c r="A3414" t="n">
        <v>2003</v>
      </c>
      <c r="B3414" t="s">
        <v>1357</v>
      </c>
      <c r="C3414" t="s">
        <v>1358</v>
      </c>
      <c r="D3414" t="s">
        <v>1076</v>
      </c>
      <c r="E3414" t="s">
        <v>1077</v>
      </c>
      <c r="F3414" t="s">
        <v>1067</v>
      </c>
      <c r="G3414" t="n">
        <v>0</v>
      </c>
      <c r="H3414" t="n">
        <v>6154999808</v>
      </c>
      <c r="I3414" t="s">
        <v>1086</v>
      </c>
      <c r="J3414" t="s">
        <v>1091</v>
      </c>
    </row>
    <row r="3415">
      <c r="A3415" t="n">
        <v>2003</v>
      </c>
      <c r="B3415" t="s">
        <v>1357</v>
      </c>
      <c r="C3415" t="s">
        <v>1358</v>
      </c>
      <c r="D3415" t="s">
        <v>1078</v>
      </c>
      <c r="E3415" t="s">
        <v>1079</v>
      </c>
      <c r="F3415" t="s">
        <v>1067</v>
      </c>
      <c r="G3415"/>
      <c r="H3415" t="n">
        <v>6154999808</v>
      </c>
      <c r="I3415" t="s">
        <v>1086</v>
      </c>
      <c r="J3415" t="s">
        <v>1091</v>
      </c>
    </row>
    <row r="3416">
      <c r="A3416" t="n">
        <v>2003</v>
      </c>
      <c r="B3416" t="s">
        <v>1359</v>
      </c>
      <c r="C3416" t="s">
        <v>1360</v>
      </c>
      <c r="D3416" t="s">
        <v>1065</v>
      </c>
      <c r="E3416" t="s">
        <v>1066</v>
      </c>
      <c r="F3416" t="s">
        <v>1067</v>
      </c>
      <c r="G3416" t="n">
        <v>0.000113826677709735</v>
      </c>
      <c r="H3416" t="n">
        <v>4669789184</v>
      </c>
      <c r="I3416" t="s">
        <v>1086</v>
      </c>
      <c r="J3416" t="s">
        <v>1083</v>
      </c>
    </row>
    <row r="3417">
      <c r="A3417" t="n">
        <v>2003</v>
      </c>
      <c r="B3417" t="s">
        <v>1359</v>
      </c>
      <c r="C3417" t="s">
        <v>1360</v>
      </c>
      <c r="D3417" t="s">
        <v>1070</v>
      </c>
      <c r="E3417" t="s">
        <v>1071</v>
      </c>
      <c r="F3417" t="s">
        <v>1067</v>
      </c>
      <c r="G3417" t="n">
        <v>0.00661695477816074</v>
      </c>
      <c r="H3417" t="n">
        <v>4669789184</v>
      </c>
      <c r="I3417" t="s">
        <v>1086</v>
      </c>
      <c r="J3417" t="s">
        <v>1083</v>
      </c>
    </row>
    <row r="3418">
      <c r="A3418" t="n">
        <v>2003</v>
      </c>
      <c r="B3418" t="s">
        <v>1359</v>
      </c>
      <c r="C3418" t="s">
        <v>1360</v>
      </c>
      <c r="D3418" t="s">
        <v>1072</v>
      </c>
      <c r="E3418" t="s">
        <v>1073</v>
      </c>
      <c r="F3418" t="s">
        <v>1067</v>
      </c>
      <c r="G3418" t="n">
        <v>0.235034666016022</v>
      </c>
      <c r="H3418" t="n">
        <v>4669789184</v>
      </c>
      <c r="I3418" t="s">
        <v>1086</v>
      </c>
      <c r="J3418" t="s">
        <v>1083</v>
      </c>
    </row>
    <row r="3419">
      <c r="A3419" t="n">
        <v>2003</v>
      </c>
      <c r="B3419" t="s">
        <v>1359</v>
      </c>
      <c r="C3419" t="s">
        <v>1360</v>
      </c>
      <c r="D3419" t="s">
        <v>1074</v>
      </c>
      <c r="E3419" t="s">
        <v>1075</v>
      </c>
      <c r="F3419" t="s">
        <v>1067</v>
      </c>
      <c r="G3419" t="n">
        <v>0.0339025290208543</v>
      </c>
      <c r="H3419" t="n">
        <v>4669789184</v>
      </c>
      <c r="I3419" t="s">
        <v>1086</v>
      </c>
      <c r="J3419" t="s">
        <v>1083</v>
      </c>
    </row>
    <row r="3420">
      <c r="A3420" t="n">
        <v>2003</v>
      </c>
      <c r="B3420" t="s">
        <v>1359</v>
      </c>
      <c r="C3420" t="s">
        <v>1360</v>
      </c>
      <c r="D3420" t="s">
        <v>1076</v>
      </c>
      <c r="E3420" t="s">
        <v>1077</v>
      </c>
      <c r="F3420" t="s">
        <v>1067</v>
      </c>
      <c r="G3420" t="n">
        <v>0.275667976492747</v>
      </c>
      <c r="H3420" t="n">
        <v>4669789184</v>
      </c>
      <c r="I3420" t="s">
        <v>1086</v>
      </c>
      <c r="J3420" t="s">
        <v>1083</v>
      </c>
    </row>
    <row r="3421">
      <c r="A3421" t="n">
        <v>2003</v>
      </c>
      <c r="B3421" t="s">
        <v>1359</v>
      </c>
      <c r="C3421" t="s">
        <v>1360</v>
      </c>
      <c r="D3421" t="s">
        <v>1078</v>
      </c>
      <c r="E3421" t="s">
        <v>1079</v>
      </c>
      <c r="F3421" t="s">
        <v>1067</v>
      </c>
      <c r="G3421"/>
      <c r="H3421" t="n">
        <v>4669789184</v>
      </c>
      <c r="I3421" t="s">
        <v>1086</v>
      </c>
      <c r="J3421" t="s">
        <v>1083</v>
      </c>
    </row>
    <row r="3422">
      <c r="A3422" t="n">
        <v>2003</v>
      </c>
      <c r="B3422" t="s">
        <v>1361</v>
      </c>
      <c r="C3422" t="s">
        <v>1362</v>
      </c>
      <c r="D3422" t="s">
        <v>1065</v>
      </c>
      <c r="E3422" t="s">
        <v>1066</v>
      </c>
      <c r="F3422" t="s">
        <v>1067</v>
      </c>
      <c r="G3422" t="n">
        <v>0</v>
      </c>
      <c r="H3422" t="n">
        <v>110202372096</v>
      </c>
      <c r="I3422" t="s">
        <v>1108</v>
      </c>
      <c r="J3422" t="s">
        <v>1091</v>
      </c>
    </row>
    <row r="3423">
      <c r="A3423" t="n">
        <v>2003</v>
      </c>
      <c r="B3423" t="s">
        <v>1361</v>
      </c>
      <c r="C3423" t="s">
        <v>1362</v>
      </c>
      <c r="D3423" t="s">
        <v>1070</v>
      </c>
      <c r="E3423" t="s">
        <v>1071</v>
      </c>
      <c r="F3423" t="s">
        <v>1067</v>
      </c>
      <c r="G3423" t="n">
        <v>0</v>
      </c>
      <c r="H3423" t="n">
        <v>110202372096</v>
      </c>
      <c r="I3423" t="s">
        <v>1108</v>
      </c>
      <c r="J3423" t="s">
        <v>1091</v>
      </c>
    </row>
    <row r="3424">
      <c r="A3424" t="n">
        <v>2003</v>
      </c>
      <c r="B3424" t="s">
        <v>1361</v>
      </c>
      <c r="C3424" t="s">
        <v>1362</v>
      </c>
      <c r="D3424" t="s">
        <v>1072</v>
      </c>
      <c r="E3424" t="s">
        <v>1073</v>
      </c>
      <c r="F3424" t="s">
        <v>1067</v>
      </c>
      <c r="G3424" t="n">
        <v>0</v>
      </c>
      <c r="H3424" t="n">
        <v>110202372096</v>
      </c>
      <c r="I3424" t="s">
        <v>1108</v>
      </c>
      <c r="J3424" t="s">
        <v>1091</v>
      </c>
    </row>
    <row r="3425">
      <c r="A3425" t="n">
        <v>2003</v>
      </c>
      <c r="B3425" t="s">
        <v>1361</v>
      </c>
      <c r="C3425" t="s">
        <v>1362</v>
      </c>
      <c r="D3425" t="s">
        <v>1074</v>
      </c>
      <c r="E3425" t="s">
        <v>1075</v>
      </c>
      <c r="F3425" t="s">
        <v>1067</v>
      </c>
      <c r="G3425" t="n">
        <v>0</v>
      </c>
      <c r="H3425" t="n">
        <v>110202372096</v>
      </c>
      <c r="I3425" t="s">
        <v>1108</v>
      </c>
      <c r="J3425" t="s">
        <v>1091</v>
      </c>
    </row>
    <row r="3426">
      <c r="A3426" t="n">
        <v>2003</v>
      </c>
      <c r="B3426" t="s">
        <v>1361</v>
      </c>
      <c r="C3426" t="s">
        <v>1362</v>
      </c>
      <c r="D3426" t="s">
        <v>1076</v>
      </c>
      <c r="E3426" t="s">
        <v>1077</v>
      </c>
      <c r="F3426" t="s">
        <v>1067</v>
      </c>
      <c r="G3426" t="n">
        <v>0</v>
      </c>
      <c r="H3426" t="n">
        <v>110202372096</v>
      </c>
      <c r="I3426" t="s">
        <v>1108</v>
      </c>
      <c r="J3426" t="s">
        <v>1091</v>
      </c>
    </row>
    <row r="3427">
      <c r="A3427" t="n">
        <v>2003</v>
      </c>
      <c r="B3427" t="s">
        <v>1361</v>
      </c>
      <c r="C3427" t="s">
        <v>1362</v>
      </c>
      <c r="D3427" t="s">
        <v>1078</v>
      </c>
      <c r="E3427" t="s">
        <v>1079</v>
      </c>
      <c r="F3427" t="s">
        <v>1067</v>
      </c>
      <c r="G3427" t="n">
        <v>0</v>
      </c>
      <c r="H3427" t="n">
        <v>110202372096</v>
      </c>
      <c r="I3427" t="s">
        <v>1108</v>
      </c>
      <c r="J3427" t="s">
        <v>1091</v>
      </c>
    </row>
    <row r="3428">
      <c r="A3428" t="n">
        <v>2003</v>
      </c>
      <c r="B3428" t="s">
        <v>1363</v>
      </c>
      <c r="C3428" t="s">
        <v>1364</v>
      </c>
      <c r="D3428" t="s">
        <v>1065</v>
      </c>
      <c r="E3428" t="s">
        <v>1066</v>
      </c>
      <c r="F3428" t="s">
        <v>1067</v>
      </c>
      <c r="G3428" t="n">
        <v>0.000937665268317078</v>
      </c>
      <c r="H3428" t="n">
        <v>4974000128</v>
      </c>
      <c r="I3428" t="s">
        <v>1086</v>
      </c>
      <c r="J3428" t="s">
        <v>1091</v>
      </c>
    </row>
    <row r="3429">
      <c r="A3429" t="n">
        <v>2003</v>
      </c>
      <c r="B3429" t="s">
        <v>1363</v>
      </c>
      <c r="C3429" t="s">
        <v>1364</v>
      </c>
      <c r="D3429" t="s">
        <v>1070</v>
      </c>
      <c r="E3429" t="s">
        <v>1071</v>
      </c>
      <c r="F3429" t="s">
        <v>1067</v>
      </c>
      <c r="G3429" t="n">
        <v>0.0521374856034262</v>
      </c>
      <c r="H3429" t="n">
        <v>4974000128</v>
      </c>
      <c r="I3429" t="s">
        <v>1086</v>
      </c>
      <c r="J3429" t="s">
        <v>1091</v>
      </c>
    </row>
    <row r="3430">
      <c r="A3430" t="n">
        <v>2003</v>
      </c>
      <c r="B3430" t="s">
        <v>1363</v>
      </c>
      <c r="C3430" t="s">
        <v>1364</v>
      </c>
      <c r="D3430" t="s">
        <v>1072</v>
      </c>
      <c r="E3430" t="s">
        <v>1073</v>
      </c>
      <c r="F3430" t="s">
        <v>1067</v>
      </c>
      <c r="G3430" t="n">
        <v>0.121661157050325</v>
      </c>
      <c r="H3430" t="n">
        <v>4974000128</v>
      </c>
      <c r="I3430" t="s">
        <v>1086</v>
      </c>
      <c r="J3430" t="s">
        <v>1091</v>
      </c>
    </row>
    <row r="3431">
      <c r="A3431" t="n">
        <v>2003</v>
      </c>
      <c r="B3431" t="s">
        <v>1363</v>
      </c>
      <c r="C3431" t="s">
        <v>1364</v>
      </c>
      <c r="D3431" t="s">
        <v>1074</v>
      </c>
      <c r="E3431" t="s">
        <v>1075</v>
      </c>
      <c r="F3431" t="s">
        <v>1067</v>
      </c>
      <c r="G3431" t="n">
        <v>0.105722444228937</v>
      </c>
      <c r="H3431" t="n">
        <v>4974000128</v>
      </c>
      <c r="I3431" t="s">
        <v>1086</v>
      </c>
      <c r="J3431" t="s">
        <v>1091</v>
      </c>
    </row>
    <row r="3432">
      <c r="A3432" t="n">
        <v>2003</v>
      </c>
      <c r="B3432" t="s">
        <v>1363</v>
      </c>
      <c r="C3432" t="s">
        <v>1364</v>
      </c>
      <c r="D3432" t="s">
        <v>1076</v>
      </c>
      <c r="E3432" t="s">
        <v>1077</v>
      </c>
      <c r="F3432" t="s">
        <v>1067</v>
      </c>
      <c r="G3432" t="n">
        <v>0.280458752151004</v>
      </c>
      <c r="H3432" t="n">
        <v>4974000128</v>
      </c>
      <c r="I3432" t="s">
        <v>1086</v>
      </c>
      <c r="J3432" t="s">
        <v>1091</v>
      </c>
    </row>
    <row r="3433">
      <c r="A3433" t="n">
        <v>2003</v>
      </c>
      <c r="B3433" t="s">
        <v>1363</v>
      </c>
      <c r="C3433" t="s">
        <v>1364</v>
      </c>
      <c r="D3433" t="s">
        <v>1078</v>
      </c>
      <c r="E3433" t="s">
        <v>1079</v>
      </c>
      <c r="F3433" t="s">
        <v>1067</v>
      </c>
      <c r="G3433"/>
      <c r="H3433" t="n">
        <v>4974000128</v>
      </c>
      <c r="I3433" t="s">
        <v>1086</v>
      </c>
      <c r="J3433" t="s">
        <v>1091</v>
      </c>
    </row>
    <row r="3434">
      <c r="A3434" t="n">
        <v>2003</v>
      </c>
      <c r="B3434" t="s">
        <v>1365</v>
      </c>
      <c r="C3434" t="s">
        <v>1366</v>
      </c>
      <c r="D3434" t="s">
        <v>1065</v>
      </c>
      <c r="E3434" t="s">
        <v>1066</v>
      </c>
      <c r="F3434" t="s">
        <v>1067</v>
      </c>
      <c r="G3434" t="n">
        <v>0.000141480514956522</v>
      </c>
      <c r="H3434" t="n">
        <v>4915354624</v>
      </c>
      <c r="I3434" t="s">
        <v>1108</v>
      </c>
      <c r="J3434" t="s">
        <v>1069</v>
      </c>
    </row>
    <row r="3435">
      <c r="A3435" t="n">
        <v>2003</v>
      </c>
      <c r="B3435" t="s">
        <v>1365</v>
      </c>
      <c r="C3435" t="s">
        <v>1366</v>
      </c>
      <c r="D3435" t="s">
        <v>1070</v>
      </c>
      <c r="E3435" t="s">
        <v>1071</v>
      </c>
      <c r="F3435" t="s">
        <v>1067</v>
      </c>
      <c r="G3435" t="n">
        <v>0.00724782545019495</v>
      </c>
      <c r="H3435" t="n">
        <v>4915354624</v>
      </c>
      <c r="I3435" t="s">
        <v>1108</v>
      </c>
      <c r="J3435" t="s">
        <v>1069</v>
      </c>
    </row>
    <row r="3436">
      <c r="A3436" t="n">
        <v>2003</v>
      </c>
      <c r="B3436" t="s">
        <v>1365</v>
      </c>
      <c r="C3436" t="s">
        <v>1366</v>
      </c>
      <c r="D3436" t="s">
        <v>1072</v>
      </c>
      <c r="E3436" t="s">
        <v>1073</v>
      </c>
      <c r="F3436" t="s">
        <v>1067</v>
      </c>
      <c r="G3436" t="n">
        <v>0.0860413003966025</v>
      </c>
      <c r="H3436" t="n">
        <v>4915354624</v>
      </c>
      <c r="I3436" t="s">
        <v>1108</v>
      </c>
      <c r="J3436" t="s">
        <v>1069</v>
      </c>
    </row>
    <row r="3437">
      <c r="A3437" t="n">
        <v>2003</v>
      </c>
      <c r="B3437" t="s">
        <v>1365</v>
      </c>
      <c r="C3437" t="s">
        <v>1366</v>
      </c>
      <c r="D3437" t="s">
        <v>1074</v>
      </c>
      <c r="E3437" t="s">
        <v>1075</v>
      </c>
      <c r="F3437" t="s">
        <v>1067</v>
      </c>
      <c r="G3437" t="n">
        <v>0.241820019448904</v>
      </c>
      <c r="H3437" t="n">
        <v>4915354624</v>
      </c>
      <c r="I3437" t="s">
        <v>1108</v>
      </c>
      <c r="J3437" t="s">
        <v>1069</v>
      </c>
    </row>
    <row r="3438">
      <c r="A3438" t="n">
        <v>2003</v>
      </c>
      <c r="B3438" t="s">
        <v>1365</v>
      </c>
      <c r="C3438" t="s">
        <v>1366</v>
      </c>
      <c r="D3438" t="s">
        <v>1076</v>
      </c>
      <c r="E3438" t="s">
        <v>1077</v>
      </c>
      <c r="F3438" t="s">
        <v>1067</v>
      </c>
      <c r="G3438" t="n">
        <v>0.335250625810658</v>
      </c>
      <c r="H3438" t="n">
        <v>4915354624</v>
      </c>
      <c r="I3438" t="s">
        <v>1108</v>
      </c>
      <c r="J3438" t="s">
        <v>1069</v>
      </c>
    </row>
    <row r="3439">
      <c r="A3439" t="n">
        <v>2003</v>
      </c>
      <c r="B3439" t="s">
        <v>1365</v>
      </c>
      <c r="C3439" t="s">
        <v>1366</v>
      </c>
      <c r="D3439" t="s">
        <v>1078</v>
      </c>
      <c r="E3439" t="s">
        <v>1079</v>
      </c>
      <c r="F3439" t="s">
        <v>1067</v>
      </c>
      <c r="G3439"/>
      <c r="H3439" t="n">
        <v>4915354624</v>
      </c>
      <c r="I3439" t="s">
        <v>1108</v>
      </c>
      <c r="J3439" t="s">
        <v>1069</v>
      </c>
    </row>
    <row r="3440">
      <c r="A3440" t="n">
        <v>2003</v>
      </c>
      <c r="B3440" t="s">
        <v>1367</v>
      </c>
      <c r="C3440" t="s">
        <v>1368</v>
      </c>
      <c r="D3440" t="s">
        <v>1065</v>
      </c>
      <c r="E3440" t="s">
        <v>1066</v>
      </c>
      <c r="F3440" t="s">
        <v>1067</v>
      </c>
      <c r="G3440" t="n">
        <v>0.000094138544282102</v>
      </c>
      <c r="H3440" t="n">
        <v>3394084608</v>
      </c>
      <c r="I3440" t="s">
        <v>1086</v>
      </c>
      <c r="J3440" t="s">
        <v>1083</v>
      </c>
    </row>
    <row r="3441">
      <c r="A3441" t="n">
        <v>2003</v>
      </c>
      <c r="B3441" t="s">
        <v>1367</v>
      </c>
      <c r="C3441" t="s">
        <v>1368</v>
      </c>
      <c r="D3441" t="s">
        <v>1070</v>
      </c>
      <c r="E3441" t="s">
        <v>1071</v>
      </c>
      <c r="F3441" t="s">
        <v>1067</v>
      </c>
      <c r="G3441" t="n">
        <v>0.0121667579233494</v>
      </c>
      <c r="H3441" t="n">
        <v>3394084608</v>
      </c>
      <c r="I3441" t="s">
        <v>1086</v>
      </c>
      <c r="J3441" t="s">
        <v>1083</v>
      </c>
    </row>
    <row r="3442">
      <c r="A3442" t="n">
        <v>2003</v>
      </c>
      <c r="B3442" t="s">
        <v>1367</v>
      </c>
      <c r="C3442" t="s">
        <v>1368</v>
      </c>
      <c r="D3442" t="s">
        <v>1072</v>
      </c>
      <c r="E3442" t="s">
        <v>1073</v>
      </c>
      <c r="F3442" t="s">
        <v>1067</v>
      </c>
      <c r="G3442" t="n">
        <v>0.0449195334630264</v>
      </c>
      <c r="H3442" t="n">
        <v>3394084608</v>
      </c>
      <c r="I3442" t="s">
        <v>1086</v>
      </c>
      <c r="J3442" t="s">
        <v>1083</v>
      </c>
    </row>
    <row r="3443">
      <c r="A3443" t="n">
        <v>2003</v>
      </c>
      <c r="B3443" t="s">
        <v>1367</v>
      </c>
      <c r="C3443" t="s">
        <v>1368</v>
      </c>
      <c r="D3443" t="s">
        <v>1074</v>
      </c>
      <c r="E3443" t="s">
        <v>1075</v>
      </c>
      <c r="F3443" t="s">
        <v>1067</v>
      </c>
      <c r="G3443" t="n">
        <v>0.0664763938637627</v>
      </c>
      <c r="H3443" t="n">
        <v>3394084608</v>
      </c>
      <c r="I3443" t="s">
        <v>1086</v>
      </c>
      <c r="J3443" t="s">
        <v>1083</v>
      </c>
    </row>
    <row r="3444">
      <c r="A3444" t="n">
        <v>2003</v>
      </c>
      <c r="B3444" t="s">
        <v>1367</v>
      </c>
      <c r="C3444" t="s">
        <v>1368</v>
      </c>
      <c r="D3444" t="s">
        <v>1076</v>
      </c>
      <c r="E3444" t="s">
        <v>1077</v>
      </c>
      <c r="F3444" t="s">
        <v>1067</v>
      </c>
      <c r="G3444" t="n">
        <v>0.123656823794421</v>
      </c>
      <c r="H3444" t="n">
        <v>3394084608</v>
      </c>
      <c r="I3444" t="s">
        <v>1086</v>
      </c>
      <c r="J3444" t="s">
        <v>1083</v>
      </c>
    </row>
    <row r="3445">
      <c r="A3445" t="n">
        <v>2003</v>
      </c>
      <c r="B3445" t="s">
        <v>1367</v>
      </c>
      <c r="C3445" t="s">
        <v>1368</v>
      </c>
      <c r="D3445" t="s">
        <v>1078</v>
      </c>
      <c r="E3445" t="s">
        <v>1079</v>
      </c>
      <c r="F3445" t="s">
        <v>1067</v>
      </c>
      <c r="G3445"/>
      <c r="H3445" t="n">
        <v>3394084608</v>
      </c>
      <c r="I3445" t="s">
        <v>1086</v>
      </c>
      <c r="J3445" t="s">
        <v>1083</v>
      </c>
    </row>
    <row r="3446">
      <c r="A3446" t="n">
        <v>2003</v>
      </c>
      <c r="B3446" t="s">
        <v>1369</v>
      </c>
      <c r="C3446" t="s">
        <v>1370</v>
      </c>
      <c r="D3446" t="s">
        <v>1065</v>
      </c>
      <c r="E3446" t="s">
        <v>1066</v>
      </c>
      <c r="F3446" t="s">
        <v>1067</v>
      </c>
      <c r="G3446" t="n">
        <v>0.00338631443975998</v>
      </c>
      <c r="H3446" t="n">
        <v>102935003136</v>
      </c>
      <c r="I3446" t="s">
        <v>1086</v>
      </c>
      <c r="J3446" t="s">
        <v>1087</v>
      </c>
    </row>
    <row r="3447">
      <c r="A3447" t="n">
        <v>2003</v>
      </c>
      <c r="B3447" t="s">
        <v>1369</v>
      </c>
      <c r="C3447" t="s">
        <v>1370</v>
      </c>
      <c r="D3447" t="s">
        <v>1070</v>
      </c>
      <c r="E3447" t="s">
        <v>1071</v>
      </c>
      <c r="F3447" t="s">
        <v>1067</v>
      </c>
      <c r="G3447" t="n">
        <v>0.235449122934235</v>
      </c>
      <c r="H3447" t="n">
        <v>102935003136</v>
      </c>
      <c r="I3447" t="s">
        <v>1086</v>
      </c>
      <c r="J3447" t="s">
        <v>1087</v>
      </c>
    </row>
    <row r="3448">
      <c r="A3448" t="n">
        <v>2003</v>
      </c>
      <c r="B3448" t="s">
        <v>1369</v>
      </c>
      <c r="C3448" t="s">
        <v>1370</v>
      </c>
      <c r="D3448" t="s">
        <v>1072</v>
      </c>
      <c r="E3448" t="s">
        <v>1073</v>
      </c>
      <c r="F3448" t="s">
        <v>1067</v>
      </c>
      <c r="G3448" t="n">
        <v>1.96878347432391</v>
      </c>
      <c r="H3448" t="n">
        <v>102935003136</v>
      </c>
      <c r="I3448" t="s">
        <v>1086</v>
      </c>
      <c r="J3448" t="s">
        <v>1087</v>
      </c>
    </row>
    <row r="3449">
      <c r="A3449" t="n">
        <v>2003</v>
      </c>
      <c r="B3449" t="s">
        <v>1369</v>
      </c>
      <c r="C3449" t="s">
        <v>1370</v>
      </c>
      <c r="D3449" t="s">
        <v>1074</v>
      </c>
      <c r="E3449" t="s">
        <v>1075</v>
      </c>
      <c r="F3449" t="s">
        <v>1067</v>
      </c>
      <c r="G3449" t="n">
        <v>8.47598902587211</v>
      </c>
      <c r="H3449" t="n">
        <v>102935003136</v>
      </c>
      <c r="I3449" t="s">
        <v>1086</v>
      </c>
      <c r="J3449" t="s">
        <v>1087</v>
      </c>
    </row>
    <row r="3450">
      <c r="A3450" t="n">
        <v>2003</v>
      </c>
      <c r="B3450" t="s">
        <v>1369</v>
      </c>
      <c r="C3450" t="s">
        <v>1370</v>
      </c>
      <c r="D3450" t="s">
        <v>1076</v>
      </c>
      <c r="E3450" t="s">
        <v>1077</v>
      </c>
      <c r="F3450" t="s">
        <v>1067</v>
      </c>
      <c r="G3450" t="n">
        <v>10.68360793757</v>
      </c>
      <c r="H3450" t="n">
        <v>102935003136</v>
      </c>
      <c r="I3450" t="s">
        <v>1086</v>
      </c>
      <c r="J3450" t="s">
        <v>1087</v>
      </c>
    </row>
    <row r="3451">
      <c r="A3451" t="n">
        <v>2003</v>
      </c>
      <c r="B3451" t="s">
        <v>1369</v>
      </c>
      <c r="C3451" t="s">
        <v>1370</v>
      </c>
      <c r="D3451" t="s">
        <v>1078</v>
      </c>
      <c r="E3451" t="s">
        <v>1079</v>
      </c>
      <c r="F3451" t="s">
        <v>1067</v>
      </c>
      <c r="G3451"/>
      <c r="H3451" t="n">
        <v>102935003136</v>
      </c>
      <c r="I3451" t="s">
        <v>1086</v>
      </c>
      <c r="J3451" t="s">
        <v>1087</v>
      </c>
    </row>
    <row r="3452">
      <c r="A3452" t="n">
        <v>2003</v>
      </c>
      <c r="B3452" t="s">
        <v>1371</v>
      </c>
      <c r="C3452" t="s">
        <v>1372</v>
      </c>
      <c r="D3452" t="s">
        <v>1065</v>
      </c>
      <c r="E3452" t="s">
        <v>1066</v>
      </c>
      <c r="F3452" t="s">
        <v>1067</v>
      </c>
      <c r="G3452" t="n">
        <v>0.00242294071806469</v>
      </c>
      <c r="H3452" t="n">
        <v>5322455040</v>
      </c>
      <c r="I3452" t="s">
        <v>1068</v>
      </c>
      <c r="J3452" t="s">
        <v>1087</v>
      </c>
    </row>
    <row r="3453">
      <c r="A3453" t="n">
        <v>2003</v>
      </c>
      <c r="B3453" t="s">
        <v>1371</v>
      </c>
      <c r="C3453" t="s">
        <v>1372</v>
      </c>
      <c r="D3453" t="s">
        <v>1070</v>
      </c>
      <c r="E3453" t="s">
        <v>1071</v>
      </c>
      <c r="F3453" t="s">
        <v>1067</v>
      </c>
      <c r="G3453" t="n">
        <v>0.227339654790302</v>
      </c>
      <c r="H3453" t="n">
        <v>5322455040</v>
      </c>
      <c r="I3453" t="s">
        <v>1068</v>
      </c>
      <c r="J3453" t="s">
        <v>1087</v>
      </c>
    </row>
    <row r="3454">
      <c r="A3454" t="n">
        <v>2003</v>
      </c>
      <c r="B3454" t="s">
        <v>1371</v>
      </c>
      <c r="C3454" t="s">
        <v>1372</v>
      </c>
      <c r="D3454" t="s">
        <v>1072</v>
      </c>
      <c r="E3454" t="s">
        <v>1073</v>
      </c>
      <c r="F3454" t="s">
        <v>1067</v>
      </c>
      <c r="G3454" t="n">
        <v>0.0161510770157122</v>
      </c>
      <c r="H3454" t="n">
        <v>5322455040</v>
      </c>
      <c r="I3454" t="s">
        <v>1068</v>
      </c>
      <c r="J3454" t="s">
        <v>1087</v>
      </c>
    </row>
    <row r="3455">
      <c r="A3455" t="n">
        <v>2003</v>
      </c>
      <c r="B3455" t="s">
        <v>1371</v>
      </c>
      <c r="C3455" t="s">
        <v>1372</v>
      </c>
      <c r="D3455" t="s">
        <v>1074</v>
      </c>
      <c r="E3455" t="s">
        <v>1075</v>
      </c>
      <c r="F3455" t="s">
        <v>1067</v>
      </c>
      <c r="G3455" t="n">
        <v>0.232781168166018</v>
      </c>
      <c r="H3455" t="n">
        <v>5322455040</v>
      </c>
      <c r="I3455" t="s">
        <v>1068</v>
      </c>
      <c r="J3455" t="s">
        <v>1087</v>
      </c>
    </row>
    <row r="3456">
      <c r="A3456" t="n">
        <v>2003</v>
      </c>
      <c r="B3456" t="s">
        <v>1371</v>
      </c>
      <c r="C3456" t="s">
        <v>1372</v>
      </c>
      <c r="D3456" t="s">
        <v>1076</v>
      </c>
      <c r="E3456" t="s">
        <v>1077</v>
      </c>
      <c r="F3456" t="s">
        <v>1067</v>
      </c>
      <c r="G3456" t="n">
        <v>0.478694840690098</v>
      </c>
      <c r="H3456" t="n">
        <v>5322455040</v>
      </c>
      <c r="I3456" t="s">
        <v>1068</v>
      </c>
      <c r="J3456" t="s">
        <v>1087</v>
      </c>
    </row>
    <row r="3457">
      <c r="A3457" t="n">
        <v>2003</v>
      </c>
      <c r="B3457" t="s">
        <v>1371</v>
      </c>
      <c r="C3457" t="s">
        <v>1372</v>
      </c>
      <c r="D3457" t="s">
        <v>1078</v>
      </c>
      <c r="E3457" t="s">
        <v>1079</v>
      </c>
      <c r="F3457" t="s">
        <v>1067</v>
      </c>
      <c r="G3457"/>
      <c r="H3457" t="n">
        <v>5322455040</v>
      </c>
      <c r="I3457" t="s">
        <v>1068</v>
      </c>
      <c r="J3457" t="s">
        <v>1087</v>
      </c>
    </row>
    <row r="3458">
      <c r="A3458" t="n">
        <v>2003</v>
      </c>
      <c r="B3458" t="s">
        <v>1373</v>
      </c>
      <c r="C3458" t="s">
        <v>1374</v>
      </c>
      <c r="D3458" t="s">
        <v>1065</v>
      </c>
      <c r="E3458" t="s">
        <v>1066</v>
      </c>
      <c r="F3458" t="s">
        <v>1067</v>
      </c>
      <c r="G3458" t="n">
        <v>0.578185202250931</v>
      </c>
      <c r="H3458" t="n">
        <v>579924983808</v>
      </c>
      <c r="I3458" t="s">
        <v>1090</v>
      </c>
      <c r="J3458" t="s">
        <v>1069</v>
      </c>
    </row>
    <row r="3459">
      <c r="A3459" t="n">
        <v>2003</v>
      </c>
      <c r="B3459" t="s">
        <v>1373</v>
      </c>
      <c r="C3459" t="s">
        <v>1374</v>
      </c>
      <c r="D3459" t="s">
        <v>1070</v>
      </c>
      <c r="E3459" t="s">
        <v>1071</v>
      </c>
      <c r="F3459" t="s">
        <v>1067</v>
      </c>
      <c r="G3459" t="n">
        <v>12.3277050923455</v>
      </c>
      <c r="H3459" t="n">
        <v>579924983808</v>
      </c>
      <c r="I3459" t="s">
        <v>1090</v>
      </c>
      <c r="J3459" t="s">
        <v>1069</v>
      </c>
    </row>
    <row r="3460">
      <c r="A3460" t="n">
        <v>2003</v>
      </c>
      <c r="B3460" t="s">
        <v>1373</v>
      </c>
      <c r="C3460" t="s">
        <v>1374</v>
      </c>
      <c r="D3460" t="s">
        <v>1072</v>
      </c>
      <c r="E3460" t="s">
        <v>1073</v>
      </c>
      <c r="F3460" t="s">
        <v>1067</v>
      </c>
      <c r="G3460" t="n">
        <v>21.8251258717593</v>
      </c>
      <c r="H3460" t="n">
        <v>579924983808</v>
      </c>
      <c r="I3460" t="s">
        <v>1090</v>
      </c>
      <c r="J3460" t="s">
        <v>1069</v>
      </c>
    </row>
    <row r="3461">
      <c r="A3461" t="n">
        <v>2003</v>
      </c>
      <c r="B3461" t="s">
        <v>1373</v>
      </c>
      <c r="C3461" t="s">
        <v>1374</v>
      </c>
      <c r="D3461" t="s">
        <v>1074</v>
      </c>
      <c r="E3461" t="s">
        <v>1075</v>
      </c>
      <c r="F3461" t="s">
        <v>1067</v>
      </c>
      <c r="G3461" t="n">
        <v>8.05763252402671</v>
      </c>
      <c r="H3461" t="n">
        <v>579924983808</v>
      </c>
      <c r="I3461" t="s">
        <v>1090</v>
      </c>
      <c r="J3461" t="s">
        <v>1069</v>
      </c>
    </row>
    <row r="3462">
      <c r="A3462" t="n">
        <v>2003</v>
      </c>
      <c r="B3462" t="s">
        <v>1373</v>
      </c>
      <c r="C3462" t="s">
        <v>1374</v>
      </c>
      <c r="D3462" t="s">
        <v>1076</v>
      </c>
      <c r="E3462" t="s">
        <v>1077</v>
      </c>
      <c r="F3462" t="s">
        <v>1067</v>
      </c>
      <c r="G3462" t="n">
        <v>42.7886486903825</v>
      </c>
      <c r="H3462" t="n">
        <v>579924983808</v>
      </c>
      <c r="I3462" t="s">
        <v>1090</v>
      </c>
      <c r="J3462" t="s">
        <v>1069</v>
      </c>
    </row>
    <row r="3463">
      <c r="A3463" t="n">
        <v>2003</v>
      </c>
      <c r="B3463" t="s">
        <v>1373</v>
      </c>
      <c r="C3463" t="s">
        <v>1374</v>
      </c>
      <c r="D3463" t="s">
        <v>1078</v>
      </c>
      <c r="E3463" t="s">
        <v>1079</v>
      </c>
      <c r="F3463" t="s">
        <v>1067</v>
      </c>
      <c r="G3463"/>
      <c r="H3463" t="n">
        <v>579924983808</v>
      </c>
      <c r="I3463" t="s">
        <v>1090</v>
      </c>
      <c r="J3463" t="s">
        <v>1069</v>
      </c>
    </row>
    <row r="3464">
      <c r="A3464" t="n">
        <v>2003</v>
      </c>
      <c r="B3464" t="s">
        <v>1375</v>
      </c>
      <c r="C3464" t="s">
        <v>1376</v>
      </c>
      <c r="D3464" t="s">
        <v>1065</v>
      </c>
      <c r="E3464" t="s">
        <v>1066</v>
      </c>
      <c r="F3464" t="s">
        <v>1067</v>
      </c>
      <c r="G3464" t="n">
        <v>0.183791970259733</v>
      </c>
      <c r="H3464" t="n">
        <v>229384994816</v>
      </c>
      <c r="I3464" t="s">
        <v>1090</v>
      </c>
      <c r="J3464" t="s">
        <v>1069</v>
      </c>
    </row>
    <row r="3465">
      <c r="A3465" t="n">
        <v>2003</v>
      </c>
      <c r="B3465" t="s">
        <v>1375</v>
      </c>
      <c r="C3465" t="s">
        <v>1376</v>
      </c>
      <c r="D3465" t="s">
        <v>1070</v>
      </c>
      <c r="E3465" t="s">
        <v>1071</v>
      </c>
      <c r="F3465" t="s">
        <v>1067</v>
      </c>
      <c r="G3465" t="n">
        <v>0.715923259070774</v>
      </c>
      <c r="H3465" t="n">
        <v>229384994816</v>
      </c>
      <c r="I3465" t="s">
        <v>1090</v>
      </c>
      <c r="J3465" t="s">
        <v>1069</v>
      </c>
    </row>
    <row r="3466">
      <c r="A3466" t="n">
        <v>2003</v>
      </c>
      <c r="B3466" t="s">
        <v>1375</v>
      </c>
      <c r="C3466" t="s">
        <v>1376</v>
      </c>
      <c r="D3466" t="s">
        <v>1072</v>
      </c>
      <c r="E3466" t="s">
        <v>1073</v>
      </c>
      <c r="F3466" t="s">
        <v>1067</v>
      </c>
      <c r="G3466" t="n">
        <v>4.67548812958356</v>
      </c>
      <c r="H3466" t="n">
        <v>229384994816</v>
      </c>
      <c r="I3466" t="s">
        <v>1090</v>
      </c>
      <c r="J3466" t="s">
        <v>1069</v>
      </c>
    </row>
    <row r="3467">
      <c r="A3467" t="n">
        <v>2003</v>
      </c>
      <c r="B3467" t="s">
        <v>1375</v>
      </c>
      <c r="C3467" t="s">
        <v>1376</v>
      </c>
      <c r="D3467" t="s">
        <v>1074</v>
      </c>
      <c r="E3467" t="s">
        <v>1075</v>
      </c>
      <c r="F3467" t="s">
        <v>1067</v>
      </c>
      <c r="G3467" t="n">
        <v>2.56021043868837</v>
      </c>
      <c r="H3467" t="n">
        <v>229384994816</v>
      </c>
      <c r="I3467" t="s">
        <v>1090</v>
      </c>
      <c r="J3467" t="s">
        <v>1069</v>
      </c>
    </row>
    <row r="3468">
      <c r="A3468" t="n">
        <v>2003</v>
      </c>
      <c r="B3468" t="s">
        <v>1375</v>
      </c>
      <c r="C3468" t="s">
        <v>1376</v>
      </c>
      <c r="D3468" t="s">
        <v>1076</v>
      </c>
      <c r="E3468" t="s">
        <v>1077</v>
      </c>
      <c r="F3468" t="s">
        <v>1067</v>
      </c>
      <c r="G3468" t="n">
        <v>8.13541379760244</v>
      </c>
      <c r="H3468" t="n">
        <v>229384994816</v>
      </c>
      <c r="I3468" t="s">
        <v>1090</v>
      </c>
      <c r="J3468" t="s">
        <v>1069</v>
      </c>
    </row>
    <row r="3469">
      <c r="A3469" t="n">
        <v>2003</v>
      </c>
      <c r="B3469" t="s">
        <v>1375</v>
      </c>
      <c r="C3469" t="s">
        <v>1376</v>
      </c>
      <c r="D3469" t="s">
        <v>1078</v>
      </c>
      <c r="E3469" t="s">
        <v>1079</v>
      </c>
      <c r="F3469" t="s">
        <v>1067</v>
      </c>
      <c r="G3469"/>
      <c r="H3469" t="n">
        <v>229384994816</v>
      </c>
      <c r="I3469" t="s">
        <v>1090</v>
      </c>
      <c r="J3469" t="s">
        <v>1069</v>
      </c>
    </row>
    <row r="3470">
      <c r="A3470" t="n">
        <v>2003</v>
      </c>
      <c r="B3470" t="s">
        <v>1377</v>
      </c>
      <c r="C3470" t="s">
        <v>1378</v>
      </c>
      <c r="D3470" t="s">
        <v>1065</v>
      </c>
      <c r="E3470" t="s">
        <v>1066</v>
      </c>
      <c r="F3470" t="s">
        <v>1067</v>
      </c>
      <c r="G3470" t="n">
        <v>0.000320587114005448</v>
      </c>
      <c r="H3470" t="n">
        <v>6330472960</v>
      </c>
      <c r="I3470" t="s">
        <v>1082</v>
      </c>
      <c r="J3470" t="s">
        <v>1087</v>
      </c>
    </row>
    <row r="3471">
      <c r="A3471" t="n">
        <v>2003</v>
      </c>
      <c r="B3471" t="s">
        <v>1377</v>
      </c>
      <c r="C3471" t="s">
        <v>1378</v>
      </c>
      <c r="D3471" t="s">
        <v>1070</v>
      </c>
      <c r="E3471" t="s">
        <v>1071</v>
      </c>
      <c r="F3471" t="s">
        <v>1067</v>
      </c>
      <c r="G3471" t="n">
        <v>0.0272223442415365</v>
      </c>
      <c r="H3471" t="n">
        <v>6330472960</v>
      </c>
      <c r="I3471" t="s">
        <v>1082</v>
      </c>
      <c r="J3471" t="s">
        <v>1087</v>
      </c>
    </row>
    <row r="3472">
      <c r="A3472" t="n">
        <v>2003</v>
      </c>
      <c r="B3472" t="s">
        <v>1377</v>
      </c>
      <c r="C3472" t="s">
        <v>1378</v>
      </c>
      <c r="D3472" t="s">
        <v>1072</v>
      </c>
      <c r="E3472" t="s">
        <v>1073</v>
      </c>
      <c r="F3472" t="s">
        <v>1067</v>
      </c>
      <c r="G3472" t="n">
        <v>0.0927826738174936</v>
      </c>
      <c r="H3472" t="n">
        <v>6330472960</v>
      </c>
      <c r="I3472" t="s">
        <v>1082</v>
      </c>
      <c r="J3472" t="s">
        <v>1087</v>
      </c>
    </row>
    <row r="3473">
      <c r="A3473" t="n">
        <v>2003</v>
      </c>
      <c r="B3473" t="s">
        <v>1377</v>
      </c>
      <c r="C3473" t="s">
        <v>1378</v>
      </c>
      <c r="D3473" t="s">
        <v>1074</v>
      </c>
      <c r="E3473" t="s">
        <v>1075</v>
      </c>
      <c r="F3473" t="s">
        <v>1067</v>
      </c>
      <c r="G3473" t="n">
        <v>0.188364763682263</v>
      </c>
      <c r="H3473" t="n">
        <v>6330472960</v>
      </c>
      <c r="I3473" t="s">
        <v>1082</v>
      </c>
      <c r="J3473" t="s">
        <v>1087</v>
      </c>
    </row>
    <row r="3474">
      <c r="A3474" t="n">
        <v>2003</v>
      </c>
      <c r="B3474" t="s">
        <v>1377</v>
      </c>
      <c r="C3474" t="s">
        <v>1378</v>
      </c>
      <c r="D3474" t="s">
        <v>1076</v>
      </c>
      <c r="E3474" t="s">
        <v>1077</v>
      </c>
      <c r="F3474" t="s">
        <v>1067</v>
      </c>
      <c r="G3474" t="n">
        <v>0.308690368855298</v>
      </c>
      <c r="H3474" t="n">
        <v>6330472960</v>
      </c>
      <c r="I3474" t="s">
        <v>1082</v>
      </c>
      <c r="J3474" t="s">
        <v>1087</v>
      </c>
    </row>
    <row r="3475">
      <c r="A3475" t="n">
        <v>2003</v>
      </c>
      <c r="B3475" t="s">
        <v>1377</v>
      </c>
      <c r="C3475" t="s">
        <v>1378</v>
      </c>
      <c r="D3475" t="s">
        <v>1078</v>
      </c>
      <c r="E3475" t="s">
        <v>1079</v>
      </c>
      <c r="F3475" t="s">
        <v>1067</v>
      </c>
      <c r="G3475"/>
      <c r="H3475" t="n">
        <v>6330472960</v>
      </c>
      <c r="I3475" t="s">
        <v>1082</v>
      </c>
      <c r="J3475" t="s">
        <v>1087</v>
      </c>
    </row>
    <row r="3476">
      <c r="A3476" t="n">
        <v>2003</v>
      </c>
      <c r="B3476" t="s">
        <v>1379</v>
      </c>
      <c r="C3476" t="s">
        <v>1380</v>
      </c>
      <c r="D3476" t="s">
        <v>1065</v>
      </c>
      <c r="E3476" t="s">
        <v>1066</v>
      </c>
      <c r="F3476" t="s">
        <v>1067</v>
      </c>
      <c r="G3476" t="n">
        <v>0</v>
      </c>
      <c r="H3476" t="n">
        <v>29282252</v>
      </c>
      <c r="I3476" t="s">
        <v>1108</v>
      </c>
      <c r="J3476" t="s">
        <v>1069</v>
      </c>
    </row>
    <row r="3477">
      <c r="A3477" t="n">
        <v>2003</v>
      </c>
      <c r="B3477" t="s">
        <v>1379</v>
      </c>
      <c r="C3477" t="s">
        <v>1380</v>
      </c>
      <c r="D3477" t="s">
        <v>1070</v>
      </c>
      <c r="E3477" t="s">
        <v>1071</v>
      </c>
      <c r="F3477" t="s">
        <v>1067</v>
      </c>
      <c r="G3477" t="n">
        <v>0</v>
      </c>
      <c r="H3477" t="n">
        <v>29282252</v>
      </c>
      <c r="I3477" t="s">
        <v>1108</v>
      </c>
      <c r="J3477" t="s">
        <v>1069</v>
      </c>
    </row>
    <row r="3478">
      <c r="A3478" t="n">
        <v>2003</v>
      </c>
      <c r="B3478" t="s">
        <v>1379</v>
      </c>
      <c r="C3478" t="s">
        <v>1380</v>
      </c>
      <c r="D3478" t="s">
        <v>1072</v>
      </c>
      <c r="E3478" t="s">
        <v>1073</v>
      </c>
      <c r="F3478" t="s">
        <v>1067</v>
      </c>
      <c r="G3478" t="n">
        <v>0</v>
      </c>
      <c r="H3478" t="n">
        <v>29282252</v>
      </c>
      <c r="I3478" t="s">
        <v>1108</v>
      </c>
      <c r="J3478" t="s">
        <v>1069</v>
      </c>
    </row>
    <row r="3479">
      <c r="A3479" t="n">
        <v>2003</v>
      </c>
      <c r="B3479" t="s">
        <v>1379</v>
      </c>
      <c r="C3479" t="s">
        <v>1380</v>
      </c>
      <c r="D3479" t="s">
        <v>1074</v>
      </c>
      <c r="E3479" t="s">
        <v>1075</v>
      </c>
      <c r="F3479" t="s">
        <v>1067</v>
      </c>
      <c r="G3479" t="n">
        <v>0</v>
      </c>
      <c r="H3479" t="n">
        <v>29282252</v>
      </c>
      <c r="I3479" t="s">
        <v>1108</v>
      </c>
      <c r="J3479" t="s">
        <v>1069</v>
      </c>
    </row>
    <row r="3480">
      <c r="A3480" t="n">
        <v>2003</v>
      </c>
      <c r="B3480" t="s">
        <v>1379</v>
      </c>
      <c r="C3480" t="s">
        <v>1380</v>
      </c>
      <c r="D3480" t="s">
        <v>1076</v>
      </c>
      <c r="E3480" t="s">
        <v>1077</v>
      </c>
      <c r="F3480" t="s">
        <v>1067</v>
      </c>
      <c r="G3480" t="n">
        <v>0</v>
      </c>
      <c r="H3480" t="n">
        <v>29282252</v>
      </c>
      <c r="I3480" t="s">
        <v>1108</v>
      </c>
      <c r="J3480" t="s">
        <v>1069</v>
      </c>
    </row>
    <row r="3481">
      <c r="A3481" t="n">
        <v>2003</v>
      </c>
      <c r="B3481" t="s">
        <v>1379</v>
      </c>
      <c r="C3481" t="s">
        <v>1380</v>
      </c>
      <c r="D3481" t="s">
        <v>1078</v>
      </c>
      <c r="E3481" t="s">
        <v>1079</v>
      </c>
      <c r="F3481" t="s">
        <v>1067</v>
      </c>
      <c r="G3481"/>
      <c r="H3481" t="n">
        <v>29282252</v>
      </c>
      <c r="I3481" t="s">
        <v>1108</v>
      </c>
      <c r="J3481" t="s">
        <v>1069</v>
      </c>
    </row>
    <row r="3482">
      <c r="A3482" t="n">
        <v>2003</v>
      </c>
      <c r="B3482" t="s">
        <v>1381</v>
      </c>
      <c r="C3482" t="s">
        <v>1382</v>
      </c>
      <c r="D3482" t="s">
        <v>1065</v>
      </c>
      <c r="E3482" t="s">
        <v>1066</v>
      </c>
      <c r="F3482" t="s">
        <v>1067</v>
      </c>
      <c r="G3482" t="n">
        <v>0.0796379995251271</v>
      </c>
      <c r="H3482" t="n">
        <v>88250884096</v>
      </c>
      <c r="I3482" t="s">
        <v>1108</v>
      </c>
      <c r="J3482" t="s">
        <v>1069</v>
      </c>
    </row>
    <row r="3483">
      <c r="A3483" t="n">
        <v>2003</v>
      </c>
      <c r="B3483" t="s">
        <v>1381</v>
      </c>
      <c r="C3483" t="s">
        <v>1382</v>
      </c>
      <c r="D3483" t="s">
        <v>1070</v>
      </c>
      <c r="E3483" t="s">
        <v>1071</v>
      </c>
      <c r="F3483" t="s">
        <v>1067</v>
      </c>
      <c r="G3483" t="n">
        <v>0.600283759350394</v>
      </c>
      <c r="H3483" t="n">
        <v>88250884096</v>
      </c>
      <c r="I3483" t="s">
        <v>1108</v>
      </c>
      <c r="J3483" t="s">
        <v>1069</v>
      </c>
    </row>
    <row r="3484">
      <c r="A3484" t="n">
        <v>2003</v>
      </c>
      <c r="B3484" t="s">
        <v>1381</v>
      </c>
      <c r="C3484" t="s">
        <v>1382</v>
      </c>
      <c r="D3484" t="s">
        <v>1072</v>
      </c>
      <c r="E3484" t="s">
        <v>1073</v>
      </c>
      <c r="F3484" t="s">
        <v>1067</v>
      </c>
      <c r="G3484" t="n">
        <v>2.01748579871438</v>
      </c>
      <c r="H3484" t="n">
        <v>88250884096</v>
      </c>
      <c r="I3484" t="s">
        <v>1108</v>
      </c>
      <c r="J3484" t="s">
        <v>1069</v>
      </c>
    </row>
    <row r="3485">
      <c r="A3485" t="n">
        <v>2003</v>
      </c>
      <c r="B3485" t="s">
        <v>1381</v>
      </c>
      <c r="C3485" t="s">
        <v>1382</v>
      </c>
      <c r="D3485" t="s">
        <v>1074</v>
      </c>
      <c r="E3485" t="s">
        <v>1075</v>
      </c>
      <c r="F3485" t="s">
        <v>1067</v>
      </c>
      <c r="G3485" t="n">
        <v>7.36260296303683</v>
      </c>
      <c r="H3485" t="n">
        <v>88250884096</v>
      </c>
      <c r="I3485" t="s">
        <v>1108</v>
      </c>
      <c r="J3485" t="s">
        <v>1069</v>
      </c>
    </row>
    <row r="3486">
      <c r="A3486" t="n">
        <v>2003</v>
      </c>
      <c r="B3486" t="s">
        <v>1381</v>
      </c>
      <c r="C3486" t="s">
        <v>1382</v>
      </c>
      <c r="D3486" t="s">
        <v>1076</v>
      </c>
      <c r="E3486" t="s">
        <v>1077</v>
      </c>
      <c r="F3486" t="s">
        <v>1067</v>
      </c>
      <c r="G3486" t="n">
        <v>10.0600105206267</v>
      </c>
      <c r="H3486" t="n">
        <v>88250884096</v>
      </c>
      <c r="I3486" t="s">
        <v>1108</v>
      </c>
      <c r="J3486" t="s">
        <v>1069</v>
      </c>
    </row>
    <row r="3487">
      <c r="A3487" t="n">
        <v>2003</v>
      </c>
      <c r="B3487" t="s">
        <v>1381</v>
      </c>
      <c r="C3487" t="s">
        <v>1382</v>
      </c>
      <c r="D3487" t="s">
        <v>1078</v>
      </c>
      <c r="E3487" t="s">
        <v>1079</v>
      </c>
      <c r="F3487" t="s">
        <v>1067</v>
      </c>
      <c r="G3487"/>
      <c r="H3487" t="n">
        <v>88250884096</v>
      </c>
      <c r="I3487" t="s">
        <v>1108</v>
      </c>
      <c r="J3487" t="s">
        <v>1069</v>
      </c>
    </row>
    <row r="3488">
      <c r="A3488" t="n">
        <v>2003</v>
      </c>
      <c r="B3488" t="s">
        <v>1383</v>
      </c>
      <c r="C3488" t="s">
        <v>1384</v>
      </c>
      <c r="D3488" t="s">
        <v>1065</v>
      </c>
      <c r="E3488" t="s">
        <v>1066</v>
      </c>
      <c r="F3488" t="s">
        <v>1067</v>
      </c>
      <c r="G3488" t="n">
        <v>0.015291111586507</v>
      </c>
      <c r="H3488" t="n">
        <v>21633708032</v>
      </c>
      <c r="I3488" t="s">
        <v>1099</v>
      </c>
      <c r="J3488" t="s">
        <v>1069</v>
      </c>
    </row>
    <row r="3489">
      <c r="A3489" t="n">
        <v>2003</v>
      </c>
      <c r="B3489" t="s">
        <v>1383</v>
      </c>
      <c r="C3489" t="s">
        <v>1384</v>
      </c>
      <c r="D3489" t="s">
        <v>1070</v>
      </c>
      <c r="E3489" t="s">
        <v>1071</v>
      </c>
      <c r="F3489" t="s">
        <v>1067</v>
      </c>
      <c r="G3489" t="n">
        <v>1.07265135961767</v>
      </c>
      <c r="H3489" t="n">
        <v>21633708032</v>
      </c>
      <c r="I3489" t="s">
        <v>1099</v>
      </c>
      <c r="J3489" t="s">
        <v>1069</v>
      </c>
    </row>
    <row r="3490">
      <c r="A3490" t="n">
        <v>2003</v>
      </c>
      <c r="B3490" t="s">
        <v>1383</v>
      </c>
      <c r="C3490" t="s">
        <v>1384</v>
      </c>
      <c r="D3490" t="s">
        <v>1072</v>
      </c>
      <c r="E3490" t="s">
        <v>1073</v>
      </c>
      <c r="F3490" t="s">
        <v>1067</v>
      </c>
      <c r="G3490" t="n">
        <v>1.78640739331426</v>
      </c>
      <c r="H3490" t="n">
        <v>21633708032</v>
      </c>
      <c r="I3490" t="s">
        <v>1099</v>
      </c>
      <c r="J3490" t="s">
        <v>1069</v>
      </c>
    </row>
    <row r="3491">
      <c r="A3491" t="n">
        <v>2003</v>
      </c>
      <c r="B3491" t="s">
        <v>1383</v>
      </c>
      <c r="C3491" t="s">
        <v>1384</v>
      </c>
      <c r="D3491" t="s">
        <v>1074</v>
      </c>
      <c r="E3491" t="s">
        <v>1075</v>
      </c>
      <c r="F3491" t="s">
        <v>1067</v>
      </c>
      <c r="G3491" t="n">
        <v>3.62853307123809</v>
      </c>
      <c r="H3491" t="n">
        <v>21633708032</v>
      </c>
      <c r="I3491" t="s">
        <v>1099</v>
      </c>
      <c r="J3491" t="s">
        <v>1069</v>
      </c>
    </row>
    <row r="3492">
      <c r="A3492" t="n">
        <v>2003</v>
      </c>
      <c r="B3492" t="s">
        <v>1383</v>
      </c>
      <c r="C3492" t="s">
        <v>1384</v>
      </c>
      <c r="D3492" t="s">
        <v>1076</v>
      </c>
      <c r="E3492" t="s">
        <v>1077</v>
      </c>
      <c r="F3492" t="s">
        <v>1067</v>
      </c>
      <c r="G3492" t="n">
        <v>6.50288293575653</v>
      </c>
      <c r="H3492" t="n">
        <v>21633708032</v>
      </c>
      <c r="I3492" t="s">
        <v>1099</v>
      </c>
      <c r="J3492" t="s">
        <v>1069</v>
      </c>
    </row>
    <row r="3493">
      <c r="A3493" t="n">
        <v>2003</v>
      </c>
      <c r="B3493" t="s">
        <v>1383</v>
      </c>
      <c r="C3493" t="s">
        <v>1384</v>
      </c>
      <c r="D3493" t="s">
        <v>1078</v>
      </c>
      <c r="E3493" t="s">
        <v>1079</v>
      </c>
      <c r="F3493" t="s">
        <v>1067</v>
      </c>
      <c r="G3493"/>
      <c r="H3493" t="n">
        <v>21633708032</v>
      </c>
      <c r="I3493" t="s">
        <v>1099</v>
      </c>
      <c r="J3493" t="s">
        <v>1069</v>
      </c>
    </row>
    <row r="3494">
      <c r="A3494" t="n">
        <v>2003</v>
      </c>
      <c r="B3494" t="s">
        <v>1385</v>
      </c>
      <c r="C3494" t="s">
        <v>1386</v>
      </c>
      <c r="D3494" t="s">
        <v>1065</v>
      </c>
      <c r="E3494" t="s">
        <v>1066</v>
      </c>
      <c r="F3494" t="s">
        <v>1067</v>
      </c>
      <c r="G3494" t="n">
        <v>0.11335523164904</v>
      </c>
      <c r="H3494" t="n">
        <v>91760541696</v>
      </c>
      <c r="I3494" t="s">
        <v>1082</v>
      </c>
      <c r="J3494" t="s">
        <v>1087</v>
      </c>
    </row>
    <row r="3495">
      <c r="A3495" t="n">
        <v>2003</v>
      </c>
      <c r="B3495" t="s">
        <v>1385</v>
      </c>
      <c r="C3495" t="s">
        <v>1386</v>
      </c>
      <c r="D3495" t="s">
        <v>1070</v>
      </c>
      <c r="E3495" t="s">
        <v>1071</v>
      </c>
      <c r="F3495" t="s">
        <v>1067</v>
      </c>
      <c r="G3495" t="n">
        <v>0.697745012038084</v>
      </c>
      <c r="H3495" t="n">
        <v>91760541696</v>
      </c>
      <c r="I3495" t="s">
        <v>1082</v>
      </c>
      <c r="J3495" t="s">
        <v>1087</v>
      </c>
    </row>
    <row r="3496">
      <c r="A3496" t="n">
        <v>2003</v>
      </c>
      <c r="B3496" t="s">
        <v>1385</v>
      </c>
      <c r="C3496" t="s">
        <v>1386</v>
      </c>
      <c r="D3496" t="s">
        <v>1072</v>
      </c>
      <c r="E3496" t="s">
        <v>1073</v>
      </c>
      <c r="F3496" t="s">
        <v>1067</v>
      </c>
      <c r="G3496" t="n">
        <v>1.59494909813277</v>
      </c>
      <c r="H3496" t="n">
        <v>91760541696</v>
      </c>
      <c r="I3496" t="s">
        <v>1082</v>
      </c>
      <c r="J3496" t="s">
        <v>1087</v>
      </c>
    </row>
    <row r="3497">
      <c r="A3497" t="n">
        <v>2003</v>
      </c>
      <c r="B3497" t="s">
        <v>1385</v>
      </c>
      <c r="C3497" t="s">
        <v>1386</v>
      </c>
      <c r="D3497" t="s">
        <v>1074</v>
      </c>
      <c r="E3497" t="s">
        <v>1075</v>
      </c>
      <c r="F3497" t="s">
        <v>1067</v>
      </c>
      <c r="G3497" t="n">
        <v>12.3615923118658</v>
      </c>
      <c r="H3497" t="n">
        <v>91760541696</v>
      </c>
      <c r="I3497" t="s">
        <v>1082</v>
      </c>
      <c r="J3497" t="s">
        <v>1087</v>
      </c>
    </row>
    <row r="3498">
      <c r="A3498" t="n">
        <v>2003</v>
      </c>
      <c r="B3498" t="s">
        <v>1385</v>
      </c>
      <c r="C3498" t="s">
        <v>1386</v>
      </c>
      <c r="D3498" t="s">
        <v>1076</v>
      </c>
      <c r="E3498" t="s">
        <v>1077</v>
      </c>
      <c r="F3498" t="s">
        <v>1067</v>
      </c>
      <c r="G3498" t="n">
        <v>14.7676416536857</v>
      </c>
      <c r="H3498" t="n">
        <v>91760541696</v>
      </c>
      <c r="I3498" t="s">
        <v>1082</v>
      </c>
      <c r="J3498" t="s">
        <v>1087</v>
      </c>
    </row>
    <row r="3499">
      <c r="A3499" t="n">
        <v>2003</v>
      </c>
      <c r="B3499" t="s">
        <v>1385</v>
      </c>
      <c r="C3499" t="s">
        <v>1386</v>
      </c>
      <c r="D3499" t="s">
        <v>1078</v>
      </c>
      <c r="E3499" t="s">
        <v>1079</v>
      </c>
      <c r="F3499" t="s">
        <v>1067</v>
      </c>
      <c r="G3499"/>
      <c r="H3499" t="n">
        <v>91760541696</v>
      </c>
      <c r="I3499" t="s">
        <v>1082</v>
      </c>
      <c r="J3499" t="s">
        <v>1087</v>
      </c>
    </row>
    <row r="3500">
      <c r="A3500" t="n">
        <v>2003</v>
      </c>
      <c r="B3500" t="s">
        <v>1387</v>
      </c>
      <c r="C3500" t="s">
        <v>1388</v>
      </c>
      <c r="D3500" t="s">
        <v>1065</v>
      </c>
      <c r="E3500" t="s">
        <v>1066</v>
      </c>
      <c r="F3500" t="s">
        <v>1067</v>
      </c>
      <c r="G3500" t="n">
        <v>0</v>
      </c>
      <c r="H3500" t="n">
        <v>13693981696</v>
      </c>
      <c r="I3500" t="s">
        <v>1068</v>
      </c>
      <c r="J3500" t="s">
        <v>1069</v>
      </c>
    </row>
    <row r="3501">
      <c r="A3501" t="n">
        <v>2003</v>
      </c>
      <c r="B3501" t="s">
        <v>1387</v>
      </c>
      <c r="C3501" t="s">
        <v>1388</v>
      </c>
      <c r="D3501" t="s">
        <v>1070</v>
      </c>
      <c r="E3501" t="s">
        <v>1071</v>
      </c>
      <c r="F3501" t="s">
        <v>1067</v>
      </c>
      <c r="G3501" t="n">
        <v>0</v>
      </c>
      <c r="H3501" t="n">
        <v>13693981696</v>
      </c>
      <c r="I3501" t="s">
        <v>1068</v>
      </c>
      <c r="J3501" t="s">
        <v>1069</v>
      </c>
    </row>
    <row r="3502">
      <c r="A3502" t="n">
        <v>2003</v>
      </c>
      <c r="B3502" t="s">
        <v>1387</v>
      </c>
      <c r="C3502" t="s">
        <v>1388</v>
      </c>
      <c r="D3502" t="s">
        <v>1072</v>
      </c>
      <c r="E3502" t="s">
        <v>1073</v>
      </c>
      <c r="F3502" t="s">
        <v>1067</v>
      </c>
      <c r="G3502" t="n">
        <v>0</v>
      </c>
      <c r="H3502" t="n">
        <v>13693981696</v>
      </c>
      <c r="I3502" t="s">
        <v>1068</v>
      </c>
      <c r="J3502" t="s">
        <v>1069</v>
      </c>
    </row>
    <row r="3503">
      <c r="A3503" t="n">
        <v>2003</v>
      </c>
      <c r="B3503" t="s">
        <v>1387</v>
      </c>
      <c r="C3503" t="s">
        <v>1388</v>
      </c>
      <c r="D3503" t="s">
        <v>1074</v>
      </c>
      <c r="E3503" t="s">
        <v>1075</v>
      </c>
      <c r="F3503" t="s">
        <v>1067</v>
      </c>
      <c r="G3503" t="n">
        <v>0</v>
      </c>
      <c r="H3503" t="n">
        <v>13693981696</v>
      </c>
      <c r="I3503" t="s">
        <v>1068</v>
      </c>
      <c r="J3503" t="s">
        <v>1069</v>
      </c>
    </row>
    <row r="3504">
      <c r="A3504" t="n">
        <v>2003</v>
      </c>
      <c r="B3504" t="s">
        <v>1387</v>
      </c>
      <c r="C3504" t="s">
        <v>1388</v>
      </c>
      <c r="D3504" t="s">
        <v>1076</v>
      </c>
      <c r="E3504" t="s">
        <v>1077</v>
      </c>
      <c r="F3504" t="s">
        <v>1067</v>
      </c>
      <c r="G3504" t="n">
        <v>0</v>
      </c>
      <c r="H3504" t="n">
        <v>13693981696</v>
      </c>
      <c r="I3504" t="s">
        <v>1068</v>
      </c>
      <c r="J3504" t="s">
        <v>1069</v>
      </c>
    </row>
    <row r="3505">
      <c r="A3505" t="n">
        <v>2003</v>
      </c>
      <c r="B3505" t="s">
        <v>1387</v>
      </c>
      <c r="C3505" t="s">
        <v>1388</v>
      </c>
      <c r="D3505" t="s">
        <v>1078</v>
      </c>
      <c r="E3505" t="s">
        <v>1079</v>
      </c>
      <c r="F3505" t="s">
        <v>1067</v>
      </c>
      <c r="G3505" t="n">
        <v>11.045725629888</v>
      </c>
      <c r="H3505" t="n">
        <v>13693981696</v>
      </c>
      <c r="I3505" t="s">
        <v>1068</v>
      </c>
      <c r="J3505" t="s">
        <v>1069</v>
      </c>
    </row>
    <row r="3506">
      <c r="A3506" t="n">
        <v>2003</v>
      </c>
      <c r="B3506" t="s">
        <v>1389</v>
      </c>
      <c r="C3506" t="s">
        <v>1390</v>
      </c>
      <c r="D3506" t="s">
        <v>1065</v>
      </c>
      <c r="E3506" t="s">
        <v>1066</v>
      </c>
      <c r="F3506" t="s">
        <v>1067</v>
      </c>
      <c r="G3506" t="n">
        <v>0.372285349473571</v>
      </c>
      <c r="H3506" t="n">
        <v>58731028480</v>
      </c>
      <c r="I3506" t="s">
        <v>1068</v>
      </c>
      <c r="J3506" t="s">
        <v>1091</v>
      </c>
    </row>
    <row r="3507">
      <c r="A3507" t="n">
        <v>2003</v>
      </c>
      <c r="B3507" t="s">
        <v>1389</v>
      </c>
      <c r="C3507" t="s">
        <v>1390</v>
      </c>
      <c r="D3507" t="s">
        <v>1070</v>
      </c>
      <c r="E3507" t="s">
        <v>1071</v>
      </c>
      <c r="F3507" t="s">
        <v>1067</v>
      </c>
      <c r="G3507" t="n">
        <v>0.923005301811586</v>
      </c>
      <c r="H3507" t="n">
        <v>58731028480</v>
      </c>
      <c r="I3507" t="s">
        <v>1068</v>
      </c>
      <c r="J3507" t="s">
        <v>1091</v>
      </c>
    </row>
    <row r="3508">
      <c r="A3508" t="n">
        <v>2003</v>
      </c>
      <c r="B3508" t="s">
        <v>1389</v>
      </c>
      <c r="C3508" t="s">
        <v>1390</v>
      </c>
      <c r="D3508" t="s">
        <v>1072</v>
      </c>
      <c r="E3508" t="s">
        <v>1073</v>
      </c>
      <c r="F3508" t="s">
        <v>1067</v>
      </c>
      <c r="G3508" t="n">
        <v>0.220900673948285</v>
      </c>
      <c r="H3508" t="n">
        <v>58731028480</v>
      </c>
      <c r="I3508" t="s">
        <v>1068</v>
      </c>
      <c r="J3508" t="s">
        <v>1091</v>
      </c>
    </row>
    <row r="3509">
      <c r="A3509" t="n">
        <v>2003</v>
      </c>
      <c r="B3509" t="s">
        <v>1389</v>
      </c>
      <c r="C3509" t="s">
        <v>1390</v>
      </c>
      <c r="D3509" t="s">
        <v>1074</v>
      </c>
      <c r="E3509" t="s">
        <v>1075</v>
      </c>
      <c r="F3509" t="s">
        <v>1067</v>
      </c>
      <c r="G3509" t="n">
        <v>2.69830360518256</v>
      </c>
      <c r="H3509" t="n">
        <v>58731028480</v>
      </c>
      <c r="I3509" t="s">
        <v>1068</v>
      </c>
      <c r="J3509" t="s">
        <v>1091</v>
      </c>
    </row>
    <row r="3510">
      <c r="A3510" t="n">
        <v>2003</v>
      </c>
      <c r="B3510" t="s">
        <v>1389</v>
      </c>
      <c r="C3510" t="s">
        <v>1390</v>
      </c>
      <c r="D3510" t="s">
        <v>1076</v>
      </c>
      <c r="E3510" t="s">
        <v>1077</v>
      </c>
      <c r="F3510" t="s">
        <v>1067</v>
      </c>
      <c r="G3510" t="n">
        <v>4.214494930416</v>
      </c>
      <c r="H3510" t="n">
        <v>58731028480</v>
      </c>
      <c r="I3510" t="s">
        <v>1068</v>
      </c>
      <c r="J3510" t="s">
        <v>1091</v>
      </c>
    </row>
    <row r="3511">
      <c r="A3511" t="n">
        <v>2003</v>
      </c>
      <c r="B3511" t="s">
        <v>1389</v>
      </c>
      <c r="C3511" t="s">
        <v>1390</v>
      </c>
      <c r="D3511" t="s">
        <v>1078</v>
      </c>
      <c r="E3511" t="s">
        <v>1079</v>
      </c>
      <c r="F3511" t="s">
        <v>1067</v>
      </c>
      <c r="G3511"/>
      <c r="H3511" t="n">
        <v>58731028480</v>
      </c>
      <c r="I3511" t="s">
        <v>1068</v>
      </c>
      <c r="J3511" t="s">
        <v>1091</v>
      </c>
    </row>
    <row r="3512">
      <c r="A3512" t="n">
        <v>2003</v>
      </c>
      <c r="B3512" t="s">
        <v>1391</v>
      </c>
      <c r="C3512" t="s">
        <v>1392</v>
      </c>
      <c r="D3512" t="s">
        <v>1065</v>
      </c>
      <c r="E3512" t="s">
        <v>1066</v>
      </c>
      <c r="F3512" t="s">
        <v>1067</v>
      </c>
      <c r="G3512" t="n">
        <v>0.184740611728374</v>
      </c>
      <c r="H3512" t="n">
        <v>87039000576</v>
      </c>
      <c r="I3512" t="s">
        <v>1108</v>
      </c>
      <c r="J3512" t="s">
        <v>1087</v>
      </c>
    </row>
    <row r="3513">
      <c r="A3513" t="n">
        <v>2003</v>
      </c>
      <c r="B3513" t="s">
        <v>1391</v>
      </c>
      <c r="C3513" t="s">
        <v>1392</v>
      </c>
      <c r="D3513" t="s">
        <v>1070</v>
      </c>
      <c r="E3513" t="s">
        <v>1071</v>
      </c>
      <c r="F3513" t="s">
        <v>1067</v>
      </c>
      <c r="G3513" t="n">
        <v>1.61946900185727</v>
      </c>
      <c r="H3513" t="n">
        <v>87039000576</v>
      </c>
      <c r="I3513" t="s">
        <v>1108</v>
      </c>
      <c r="J3513" t="s">
        <v>1087</v>
      </c>
    </row>
    <row r="3514">
      <c r="A3514" t="n">
        <v>2003</v>
      </c>
      <c r="B3514" t="s">
        <v>1391</v>
      </c>
      <c r="C3514" t="s">
        <v>1392</v>
      </c>
      <c r="D3514" t="s">
        <v>1072</v>
      </c>
      <c r="E3514" t="s">
        <v>1073</v>
      </c>
      <c r="F3514" t="s">
        <v>1067</v>
      </c>
      <c r="G3514" t="n">
        <v>0.604491477545922</v>
      </c>
      <c r="H3514" t="n">
        <v>87039000576</v>
      </c>
      <c r="I3514" t="s">
        <v>1108</v>
      </c>
      <c r="J3514" t="s">
        <v>1087</v>
      </c>
    </row>
    <row r="3515">
      <c r="A3515" t="n">
        <v>2003</v>
      </c>
      <c r="B3515" t="s">
        <v>1391</v>
      </c>
      <c r="C3515" t="s">
        <v>1392</v>
      </c>
      <c r="D3515" t="s">
        <v>1074</v>
      </c>
      <c r="E3515" t="s">
        <v>1075</v>
      </c>
      <c r="F3515" t="s">
        <v>1067</v>
      </c>
      <c r="G3515" t="n">
        <v>5.70535348546674</v>
      </c>
      <c r="H3515" t="n">
        <v>87039000576</v>
      </c>
      <c r="I3515" t="s">
        <v>1108</v>
      </c>
      <c r="J3515" t="s">
        <v>1087</v>
      </c>
    </row>
    <row r="3516">
      <c r="A3516" t="n">
        <v>2003</v>
      </c>
      <c r="B3516" t="s">
        <v>1391</v>
      </c>
      <c r="C3516" t="s">
        <v>1392</v>
      </c>
      <c r="D3516" t="s">
        <v>1076</v>
      </c>
      <c r="E3516" t="s">
        <v>1077</v>
      </c>
      <c r="F3516" t="s">
        <v>1067</v>
      </c>
      <c r="G3516" t="n">
        <v>8.11405457659831</v>
      </c>
      <c r="H3516" t="n">
        <v>87039000576</v>
      </c>
      <c r="I3516" t="s">
        <v>1108</v>
      </c>
      <c r="J3516" t="s">
        <v>1087</v>
      </c>
    </row>
    <row r="3517">
      <c r="A3517" t="n">
        <v>2003</v>
      </c>
      <c r="B3517" t="s">
        <v>1391</v>
      </c>
      <c r="C3517" t="s">
        <v>1392</v>
      </c>
      <c r="D3517" t="s">
        <v>1078</v>
      </c>
      <c r="E3517" t="s">
        <v>1079</v>
      </c>
      <c r="F3517" t="s">
        <v>1067</v>
      </c>
      <c r="G3517"/>
      <c r="H3517" t="n">
        <v>87039000576</v>
      </c>
      <c r="I3517" t="s">
        <v>1108</v>
      </c>
      <c r="J3517" t="s">
        <v>1087</v>
      </c>
    </row>
    <row r="3518">
      <c r="A3518" t="n">
        <v>2003</v>
      </c>
      <c r="B3518" t="s">
        <v>1393</v>
      </c>
      <c r="C3518" t="s">
        <v>1394</v>
      </c>
      <c r="D3518" t="s">
        <v>1065</v>
      </c>
      <c r="E3518" t="s">
        <v>1066</v>
      </c>
      <c r="F3518" t="s">
        <v>1067</v>
      </c>
      <c r="G3518" t="n">
        <v>0</v>
      </c>
      <c r="H3518" t="n">
        <v>156768880</v>
      </c>
      <c r="I3518" t="s">
        <v>1108</v>
      </c>
      <c r="J3518" t="s">
        <v>1091</v>
      </c>
    </row>
    <row r="3519">
      <c r="A3519" t="n">
        <v>2003</v>
      </c>
      <c r="B3519" t="s">
        <v>1393</v>
      </c>
      <c r="C3519" t="s">
        <v>1394</v>
      </c>
      <c r="D3519" t="s">
        <v>1070</v>
      </c>
      <c r="E3519" t="s">
        <v>1071</v>
      </c>
      <c r="F3519" t="s">
        <v>1067</v>
      </c>
      <c r="G3519" t="n">
        <v>0</v>
      </c>
      <c r="H3519" t="n">
        <v>156768880</v>
      </c>
      <c r="I3519" t="s">
        <v>1108</v>
      </c>
      <c r="J3519" t="s">
        <v>1091</v>
      </c>
    </row>
    <row r="3520">
      <c r="A3520" t="n">
        <v>2003</v>
      </c>
      <c r="B3520" t="s">
        <v>1393</v>
      </c>
      <c r="C3520" t="s">
        <v>1394</v>
      </c>
      <c r="D3520" t="s">
        <v>1072</v>
      </c>
      <c r="E3520" t="s">
        <v>1073</v>
      </c>
      <c r="F3520" t="s">
        <v>1067</v>
      </c>
      <c r="G3520" t="n">
        <v>0</v>
      </c>
      <c r="H3520" t="n">
        <v>156768880</v>
      </c>
      <c r="I3520" t="s">
        <v>1108</v>
      </c>
      <c r="J3520" t="s">
        <v>1091</v>
      </c>
    </row>
    <row r="3521">
      <c r="A3521" t="n">
        <v>2003</v>
      </c>
      <c r="B3521" t="s">
        <v>1393</v>
      </c>
      <c r="C3521" t="s">
        <v>1394</v>
      </c>
      <c r="D3521" t="s">
        <v>1074</v>
      </c>
      <c r="E3521" t="s">
        <v>1075</v>
      </c>
      <c r="F3521" t="s">
        <v>1067</v>
      </c>
      <c r="G3521" t="n">
        <v>0</v>
      </c>
      <c r="H3521" t="n">
        <v>156768880</v>
      </c>
      <c r="I3521" t="s">
        <v>1108</v>
      </c>
      <c r="J3521" t="s">
        <v>1091</v>
      </c>
    </row>
    <row r="3522">
      <c r="A3522" t="n">
        <v>2003</v>
      </c>
      <c r="B3522" t="s">
        <v>1393</v>
      </c>
      <c r="C3522" t="s">
        <v>1394</v>
      </c>
      <c r="D3522" t="s">
        <v>1076</v>
      </c>
      <c r="E3522" t="s">
        <v>1077</v>
      </c>
      <c r="F3522" t="s">
        <v>1067</v>
      </c>
      <c r="G3522" t="n">
        <v>0</v>
      </c>
      <c r="H3522" t="n">
        <v>156768880</v>
      </c>
      <c r="I3522" t="s">
        <v>1108</v>
      </c>
      <c r="J3522" t="s">
        <v>1091</v>
      </c>
    </row>
    <row r="3523">
      <c r="A3523" t="n">
        <v>2003</v>
      </c>
      <c r="B3523" t="s">
        <v>1393</v>
      </c>
      <c r="C3523" t="s">
        <v>1394</v>
      </c>
      <c r="D3523" t="s">
        <v>1078</v>
      </c>
      <c r="E3523" t="s">
        <v>1079</v>
      </c>
      <c r="F3523" t="s">
        <v>1067</v>
      </c>
      <c r="G3523"/>
      <c r="H3523" t="n">
        <v>156768880</v>
      </c>
      <c r="I3523" t="s">
        <v>1108</v>
      </c>
      <c r="J3523" t="s">
        <v>1091</v>
      </c>
    </row>
    <row r="3524">
      <c r="A3524" t="n">
        <v>2003</v>
      </c>
      <c r="B3524" t="s">
        <v>1395</v>
      </c>
      <c r="C3524" t="s">
        <v>1396</v>
      </c>
      <c r="D3524" t="s">
        <v>1065</v>
      </c>
      <c r="E3524" t="s">
        <v>1066</v>
      </c>
      <c r="F3524" t="s">
        <v>1067</v>
      </c>
      <c r="G3524" t="n">
        <v>0</v>
      </c>
      <c r="H3524" t="n">
        <v>3536411904</v>
      </c>
      <c r="I3524" t="s">
        <v>1108</v>
      </c>
      <c r="J3524" t="s">
        <v>1087</v>
      </c>
    </row>
    <row r="3525">
      <c r="A3525" t="n">
        <v>2003</v>
      </c>
      <c r="B3525" t="s">
        <v>1395</v>
      </c>
      <c r="C3525" t="s">
        <v>1396</v>
      </c>
      <c r="D3525" t="s">
        <v>1070</v>
      </c>
      <c r="E3525" t="s">
        <v>1071</v>
      </c>
      <c r="F3525" t="s">
        <v>1067</v>
      </c>
      <c r="G3525" t="n">
        <v>0</v>
      </c>
      <c r="H3525" t="n">
        <v>3536411904</v>
      </c>
      <c r="I3525" t="s">
        <v>1108</v>
      </c>
      <c r="J3525" t="s">
        <v>1087</v>
      </c>
    </row>
    <row r="3526">
      <c r="A3526" t="n">
        <v>2003</v>
      </c>
      <c r="B3526" t="s">
        <v>1395</v>
      </c>
      <c r="C3526" t="s">
        <v>1396</v>
      </c>
      <c r="D3526" t="s">
        <v>1072</v>
      </c>
      <c r="E3526" t="s">
        <v>1073</v>
      </c>
      <c r="F3526" t="s">
        <v>1067</v>
      </c>
      <c r="G3526" t="n">
        <v>0</v>
      </c>
      <c r="H3526" t="n">
        <v>3536411904</v>
      </c>
      <c r="I3526" t="s">
        <v>1108</v>
      </c>
      <c r="J3526" t="s">
        <v>1087</v>
      </c>
    </row>
    <row r="3527">
      <c r="A3527" t="n">
        <v>2003</v>
      </c>
      <c r="B3527" t="s">
        <v>1395</v>
      </c>
      <c r="C3527" t="s">
        <v>1396</v>
      </c>
      <c r="D3527" t="s">
        <v>1074</v>
      </c>
      <c r="E3527" t="s">
        <v>1075</v>
      </c>
      <c r="F3527" t="s">
        <v>1067</v>
      </c>
      <c r="G3527" t="n">
        <v>0</v>
      </c>
      <c r="H3527" t="n">
        <v>3536411904</v>
      </c>
      <c r="I3527" t="s">
        <v>1108</v>
      </c>
      <c r="J3527" t="s">
        <v>1087</v>
      </c>
    </row>
    <row r="3528">
      <c r="A3528" t="n">
        <v>2003</v>
      </c>
      <c r="B3528" t="s">
        <v>1395</v>
      </c>
      <c r="C3528" t="s">
        <v>1396</v>
      </c>
      <c r="D3528" t="s">
        <v>1076</v>
      </c>
      <c r="E3528" t="s">
        <v>1077</v>
      </c>
      <c r="F3528" t="s">
        <v>1067</v>
      </c>
      <c r="G3528" t="n">
        <v>0</v>
      </c>
      <c r="H3528" t="n">
        <v>3536411904</v>
      </c>
      <c r="I3528" t="s">
        <v>1108</v>
      </c>
      <c r="J3528" t="s">
        <v>1087</v>
      </c>
    </row>
    <row r="3529">
      <c r="A3529" t="n">
        <v>2003</v>
      </c>
      <c r="B3529" t="s">
        <v>1395</v>
      </c>
      <c r="C3529" t="s">
        <v>1396</v>
      </c>
      <c r="D3529" t="s">
        <v>1078</v>
      </c>
      <c r="E3529" t="s">
        <v>1079</v>
      </c>
      <c r="F3529" t="s">
        <v>1067</v>
      </c>
      <c r="G3529"/>
      <c r="H3529" t="n">
        <v>3536411904</v>
      </c>
      <c r="I3529" t="s">
        <v>1108</v>
      </c>
      <c r="J3529" t="s">
        <v>1087</v>
      </c>
    </row>
    <row r="3530">
      <c r="A3530" t="n">
        <v>2003</v>
      </c>
      <c r="B3530" t="s">
        <v>1397</v>
      </c>
      <c r="C3530" t="s">
        <v>1398</v>
      </c>
      <c r="D3530" t="s">
        <v>1065</v>
      </c>
      <c r="E3530" t="s">
        <v>1066</v>
      </c>
      <c r="F3530" t="s">
        <v>1067</v>
      </c>
      <c r="G3530" t="n">
        <v>0.0212383739874466</v>
      </c>
      <c r="H3530" t="n">
        <v>217828999168</v>
      </c>
      <c r="I3530" t="s">
        <v>1090</v>
      </c>
      <c r="J3530" t="s">
        <v>1069</v>
      </c>
    </row>
    <row r="3531">
      <c r="A3531" t="n">
        <v>2003</v>
      </c>
      <c r="B3531" t="s">
        <v>1397</v>
      </c>
      <c r="C3531" t="s">
        <v>1398</v>
      </c>
      <c r="D3531" t="s">
        <v>1070</v>
      </c>
      <c r="E3531" t="s">
        <v>1071</v>
      </c>
      <c r="F3531" t="s">
        <v>1067</v>
      </c>
      <c r="G3531" t="n">
        <v>0.300439925077863</v>
      </c>
      <c r="H3531" t="n">
        <v>217828999168</v>
      </c>
      <c r="I3531" t="s">
        <v>1090</v>
      </c>
      <c r="J3531" t="s">
        <v>1069</v>
      </c>
    </row>
    <row r="3532">
      <c r="A3532" t="n">
        <v>2003</v>
      </c>
      <c r="B3532" t="s">
        <v>1397</v>
      </c>
      <c r="C3532" t="s">
        <v>1398</v>
      </c>
      <c r="D3532" t="s">
        <v>1072</v>
      </c>
      <c r="E3532" t="s">
        <v>1073</v>
      </c>
      <c r="F3532" t="s">
        <v>1067</v>
      </c>
      <c r="G3532" t="n">
        <v>1.72648386095894</v>
      </c>
      <c r="H3532" t="n">
        <v>217828999168</v>
      </c>
      <c r="I3532" t="s">
        <v>1090</v>
      </c>
      <c r="J3532" t="s">
        <v>1069</v>
      </c>
    </row>
    <row r="3533">
      <c r="A3533" t="n">
        <v>2003</v>
      </c>
      <c r="B3533" t="s">
        <v>1397</v>
      </c>
      <c r="C3533" t="s">
        <v>1398</v>
      </c>
      <c r="D3533" t="s">
        <v>1074</v>
      </c>
      <c r="E3533" t="s">
        <v>1075</v>
      </c>
      <c r="F3533" t="s">
        <v>1067</v>
      </c>
      <c r="G3533" t="n">
        <v>2.7499165503742</v>
      </c>
      <c r="H3533" t="n">
        <v>217828999168</v>
      </c>
      <c r="I3533" t="s">
        <v>1090</v>
      </c>
      <c r="J3533" t="s">
        <v>1069</v>
      </c>
    </row>
    <row r="3534">
      <c r="A3534" t="n">
        <v>2003</v>
      </c>
      <c r="B3534" t="s">
        <v>1397</v>
      </c>
      <c r="C3534" t="s">
        <v>1398</v>
      </c>
      <c r="D3534" t="s">
        <v>1076</v>
      </c>
      <c r="E3534" t="s">
        <v>1077</v>
      </c>
      <c r="F3534" t="s">
        <v>1067</v>
      </c>
      <c r="G3534" t="n">
        <v>4.79807871039845</v>
      </c>
      <c r="H3534" t="n">
        <v>217828999168</v>
      </c>
      <c r="I3534" t="s">
        <v>1090</v>
      </c>
      <c r="J3534" t="s">
        <v>1069</v>
      </c>
    </row>
    <row r="3535">
      <c r="A3535" t="n">
        <v>2003</v>
      </c>
      <c r="B3535" t="s">
        <v>1397</v>
      </c>
      <c r="C3535" t="s">
        <v>1398</v>
      </c>
      <c r="D3535" t="s">
        <v>1078</v>
      </c>
      <c r="E3535" t="s">
        <v>1079</v>
      </c>
      <c r="F3535" t="s">
        <v>1067</v>
      </c>
      <c r="G3535"/>
      <c r="H3535" t="n">
        <v>217828999168</v>
      </c>
      <c r="I3535" t="s">
        <v>1090</v>
      </c>
      <c r="J3535" t="s">
        <v>1069</v>
      </c>
    </row>
    <row r="3536">
      <c r="A3536" t="n">
        <v>2003</v>
      </c>
      <c r="B3536" t="s">
        <v>1399</v>
      </c>
      <c r="C3536" t="s">
        <v>1400</v>
      </c>
      <c r="D3536" t="s">
        <v>1065</v>
      </c>
      <c r="E3536" t="s">
        <v>1066</v>
      </c>
      <c r="F3536" t="s">
        <v>1067</v>
      </c>
      <c r="G3536" t="n">
        <v>0.000480499342593941</v>
      </c>
      <c r="H3536" t="n">
        <v>753494720512</v>
      </c>
      <c r="I3536" t="s">
        <v>1108</v>
      </c>
      <c r="J3536" t="s">
        <v>1083</v>
      </c>
    </row>
    <row r="3537">
      <c r="A3537" t="n">
        <v>2003</v>
      </c>
      <c r="B3537" t="s">
        <v>1399</v>
      </c>
      <c r="C3537" t="s">
        <v>1400</v>
      </c>
      <c r="D3537" t="s">
        <v>1070</v>
      </c>
      <c r="E3537" t="s">
        <v>1071</v>
      </c>
      <c r="F3537" t="s">
        <v>1067</v>
      </c>
      <c r="G3537" t="n">
        <v>0.0327671241603952</v>
      </c>
      <c r="H3537" t="n">
        <v>753494720512</v>
      </c>
      <c r="I3537" t="s">
        <v>1108</v>
      </c>
      <c r="J3537" t="s">
        <v>1083</v>
      </c>
    </row>
    <row r="3538">
      <c r="A3538" t="n">
        <v>2003</v>
      </c>
      <c r="B3538" t="s">
        <v>1399</v>
      </c>
      <c r="C3538" t="s">
        <v>1400</v>
      </c>
      <c r="D3538" t="s">
        <v>1072</v>
      </c>
      <c r="E3538" t="s">
        <v>1073</v>
      </c>
      <c r="F3538" t="s">
        <v>1067</v>
      </c>
      <c r="G3538" t="n">
        <v>0.0295258220512614</v>
      </c>
      <c r="H3538" t="n">
        <v>753494720512</v>
      </c>
      <c r="I3538" t="s">
        <v>1108</v>
      </c>
      <c r="J3538" t="s">
        <v>1083</v>
      </c>
    </row>
    <row r="3539">
      <c r="A3539" t="n">
        <v>2003</v>
      </c>
      <c r="B3539" t="s">
        <v>1399</v>
      </c>
      <c r="C3539" t="s">
        <v>1400</v>
      </c>
      <c r="D3539" t="s">
        <v>1074</v>
      </c>
      <c r="E3539" t="s">
        <v>1075</v>
      </c>
      <c r="F3539" t="s">
        <v>1067</v>
      </c>
      <c r="G3539" t="n">
        <v>0.024769362802826</v>
      </c>
      <c r="H3539" t="n">
        <v>753494720512</v>
      </c>
      <c r="I3539" t="s">
        <v>1108</v>
      </c>
      <c r="J3539" t="s">
        <v>1083</v>
      </c>
    </row>
    <row r="3540">
      <c r="A3540" t="n">
        <v>2003</v>
      </c>
      <c r="B3540" t="s">
        <v>1399</v>
      </c>
      <c r="C3540" t="s">
        <v>1400</v>
      </c>
      <c r="D3540" t="s">
        <v>1076</v>
      </c>
      <c r="E3540" t="s">
        <v>1077</v>
      </c>
      <c r="F3540" t="s">
        <v>1067</v>
      </c>
      <c r="G3540" t="n">
        <v>0.0875428083570765</v>
      </c>
      <c r="H3540" t="n">
        <v>753494720512</v>
      </c>
      <c r="I3540" t="s">
        <v>1108</v>
      </c>
      <c r="J3540" t="s">
        <v>1083</v>
      </c>
    </row>
    <row r="3541">
      <c r="A3541" t="n">
        <v>2003</v>
      </c>
      <c r="B3541" t="s">
        <v>1399</v>
      </c>
      <c r="C3541" t="s">
        <v>1400</v>
      </c>
      <c r="D3541" t="s">
        <v>1078</v>
      </c>
      <c r="E3541" t="s">
        <v>1079</v>
      </c>
      <c r="F3541" t="s">
        <v>1067</v>
      </c>
      <c r="G3541"/>
      <c r="H3541" t="n">
        <v>753494720512</v>
      </c>
      <c r="I3541" t="s">
        <v>1108</v>
      </c>
      <c r="J3541" t="s">
        <v>1083</v>
      </c>
    </row>
    <row r="3542">
      <c r="A3542" t="n">
        <v>2003</v>
      </c>
      <c r="B3542" t="s">
        <v>1401</v>
      </c>
      <c r="C3542" t="s">
        <v>1402</v>
      </c>
      <c r="D3542" t="s">
        <v>1065</v>
      </c>
      <c r="E3542" t="s">
        <v>1066</v>
      </c>
      <c r="F3542" t="s">
        <v>1067</v>
      </c>
      <c r="G3542" t="n">
        <v>0.199368255922447</v>
      </c>
      <c r="H3542" t="n">
        <v>165184995328</v>
      </c>
      <c r="I3542" t="s">
        <v>1090</v>
      </c>
      <c r="J3542" t="s">
        <v>1069</v>
      </c>
    </row>
    <row r="3543">
      <c r="A3543" t="n">
        <v>2003</v>
      </c>
      <c r="B3543" t="s">
        <v>1401</v>
      </c>
      <c r="C3543" t="s">
        <v>1402</v>
      </c>
      <c r="D3543" t="s">
        <v>1070</v>
      </c>
      <c r="E3543" t="s">
        <v>1071</v>
      </c>
      <c r="F3543" t="s">
        <v>1067</v>
      </c>
      <c r="G3543" t="n">
        <v>6.70482830984785</v>
      </c>
      <c r="H3543" t="n">
        <v>165184995328</v>
      </c>
      <c r="I3543" t="s">
        <v>1090</v>
      </c>
      <c r="J3543" t="s">
        <v>1069</v>
      </c>
    </row>
    <row r="3544">
      <c r="A3544" t="n">
        <v>2003</v>
      </c>
      <c r="B3544" t="s">
        <v>1401</v>
      </c>
      <c r="C3544" t="s">
        <v>1402</v>
      </c>
      <c r="D3544" t="s">
        <v>1072</v>
      </c>
      <c r="E3544" t="s">
        <v>1073</v>
      </c>
      <c r="F3544" t="s">
        <v>1067</v>
      </c>
      <c r="G3544" t="n">
        <v>11.118428921376</v>
      </c>
      <c r="H3544" t="n">
        <v>165184995328</v>
      </c>
      <c r="I3544" t="s">
        <v>1090</v>
      </c>
      <c r="J3544" t="s">
        <v>1069</v>
      </c>
    </row>
    <row r="3545">
      <c r="A3545" t="n">
        <v>2003</v>
      </c>
      <c r="B3545" t="s">
        <v>1401</v>
      </c>
      <c r="C3545" t="s">
        <v>1402</v>
      </c>
      <c r="D3545" t="s">
        <v>1074</v>
      </c>
      <c r="E3545" t="s">
        <v>1075</v>
      </c>
      <c r="F3545" t="s">
        <v>1067</v>
      </c>
      <c r="G3545" t="n">
        <v>16.6936441067722</v>
      </c>
      <c r="H3545" t="n">
        <v>165184995328</v>
      </c>
      <c r="I3545" t="s">
        <v>1090</v>
      </c>
      <c r="J3545" t="s">
        <v>1069</v>
      </c>
    </row>
    <row r="3546">
      <c r="A3546" t="n">
        <v>2003</v>
      </c>
      <c r="B3546" t="s">
        <v>1401</v>
      </c>
      <c r="C3546" t="s">
        <v>1402</v>
      </c>
      <c r="D3546" t="s">
        <v>1076</v>
      </c>
      <c r="E3546" t="s">
        <v>1077</v>
      </c>
      <c r="F3546" t="s">
        <v>1067</v>
      </c>
      <c r="G3546" t="n">
        <v>34.7162695939184</v>
      </c>
      <c r="H3546" t="n">
        <v>165184995328</v>
      </c>
      <c r="I3546" t="s">
        <v>1090</v>
      </c>
      <c r="J3546" t="s">
        <v>1069</v>
      </c>
    </row>
    <row r="3547">
      <c r="A3547" t="n">
        <v>2003</v>
      </c>
      <c r="B3547" t="s">
        <v>1401</v>
      </c>
      <c r="C3547" t="s">
        <v>1402</v>
      </c>
      <c r="D3547" t="s">
        <v>1078</v>
      </c>
      <c r="E3547" t="s">
        <v>1079</v>
      </c>
      <c r="F3547" t="s">
        <v>1067</v>
      </c>
      <c r="G3547"/>
      <c r="H3547" t="n">
        <v>165184995328</v>
      </c>
      <c r="I3547" t="s">
        <v>1090</v>
      </c>
      <c r="J3547" t="s">
        <v>1069</v>
      </c>
    </row>
    <row r="3548">
      <c r="A3548" t="n">
        <v>2003</v>
      </c>
      <c r="B3548" t="s">
        <v>1403</v>
      </c>
      <c r="C3548" t="s">
        <v>1404</v>
      </c>
      <c r="D3548" t="s">
        <v>1065</v>
      </c>
      <c r="E3548" t="s">
        <v>1066</v>
      </c>
      <c r="F3548" t="s">
        <v>1067</v>
      </c>
      <c r="G3548" t="n">
        <v>0.00232331589863202</v>
      </c>
      <c r="H3548" t="n">
        <v>7691367424</v>
      </c>
      <c r="I3548" t="s">
        <v>1068</v>
      </c>
      <c r="J3548" t="s">
        <v>1091</v>
      </c>
    </row>
    <row r="3549">
      <c r="A3549" t="n">
        <v>2003</v>
      </c>
      <c r="B3549" t="s">
        <v>1403</v>
      </c>
      <c r="C3549" t="s">
        <v>1404</v>
      </c>
      <c r="D3549" t="s">
        <v>1070</v>
      </c>
      <c r="E3549" t="s">
        <v>1071</v>
      </c>
      <c r="F3549" t="s">
        <v>1067</v>
      </c>
      <c r="G3549" t="n">
        <v>0.168905273572414</v>
      </c>
      <c r="H3549" t="n">
        <v>7691367424</v>
      </c>
      <c r="I3549" t="s">
        <v>1068</v>
      </c>
      <c r="J3549" t="s">
        <v>1091</v>
      </c>
    </row>
    <row r="3550">
      <c r="A3550" t="n">
        <v>2003</v>
      </c>
      <c r="B3550" t="s">
        <v>1403</v>
      </c>
      <c r="C3550" t="s">
        <v>1404</v>
      </c>
      <c r="D3550" t="s">
        <v>1072</v>
      </c>
      <c r="E3550" t="s">
        <v>1073</v>
      </c>
      <c r="F3550" t="s">
        <v>1067</v>
      </c>
      <c r="G3550" t="n">
        <v>0.130330591630606</v>
      </c>
      <c r="H3550" t="n">
        <v>7691367424</v>
      </c>
      <c r="I3550" t="s">
        <v>1068</v>
      </c>
      <c r="J3550" t="s">
        <v>1091</v>
      </c>
    </row>
    <row r="3551">
      <c r="A3551" t="n">
        <v>2003</v>
      </c>
      <c r="B3551" t="s">
        <v>1403</v>
      </c>
      <c r="C3551" t="s">
        <v>1404</v>
      </c>
      <c r="D3551" t="s">
        <v>1074</v>
      </c>
      <c r="E3551" t="s">
        <v>1075</v>
      </c>
      <c r="F3551" t="s">
        <v>1067</v>
      </c>
      <c r="G3551" t="n">
        <v>2.61287463965466</v>
      </c>
      <c r="H3551" t="n">
        <v>7691367424</v>
      </c>
      <c r="I3551" t="s">
        <v>1068</v>
      </c>
      <c r="J3551" t="s">
        <v>1091</v>
      </c>
    </row>
    <row r="3552">
      <c r="A3552" t="n">
        <v>2003</v>
      </c>
      <c r="B3552" t="s">
        <v>1403</v>
      </c>
      <c r="C3552" t="s">
        <v>1404</v>
      </c>
      <c r="D3552" t="s">
        <v>1076</v>
      </c>
      <c r="E3552" t="s">
        <v>1077</v>
      </c>
      <c r="F3552" t="s">
        <v>1067</v>
      </c>
      <c r="G3552" t="n">
        <v>2.91443382075631</v>
      </c>
      <c r="H3552" t="n">
        <v>7691367424</v>
      </c>
      <c r="I3552" t="s">
        <v>1068</v>
      </c>
      <c r="J3552" t="s">
        <v>1091</v>
      </c>
    </row>
    <row r="3553">
      <c r="A3553" t="n">
        <v>2003</v>
      </c>
      <c r="B3553" t="s">
        <v>1403</v>
      </c>
      <c r="C3553" t="s">
        <v>1404</v>
      </c>
      <c r="D3553" t="s">
        <v>1078</v>
      </c>
      <c r="E3553" t="s">
        <v>1079</v>
      </c>
      <c r="F3553" t="s">
        <v>1067</v>
      </c>
      <c r="G3553"/>
      <c r="H3553" t="n">
        <v>7691367424</v>
      </c>
      <c r="I3553" t="s">
        <v>1068</v>
      </c>
      <c r="J3553" t="s">
        <v>1091</v>
      </c>
    </row>
    <row r="3554">
      <c r="A3554" t="n">
        <v>2003</v>
      </c>
      <c r="B3554" t="s">
        <v>1405</v>
      </c>
      <c r="C3554" t="s">
        <v>1406</v>
      </c>
      <c r="D3554" t="s">
        <v>1065</v>
      </c>
      <c r="E3554" t="s">
        <v>1066</v>
      </c>
      <c r="F3554" t="s">
        <v>1067</v>
      </c>
      <c r="G3554" t="n">
        <v>0.0000180198915880679</v>
      </c>
      <c r="H3554" t="n">
        <v>3968000000</v>
      </c>
      <c r="I3554" t="s">
        <v>1099</v>
      </c>
      <c r="J3554" t="s">
        <v>1091</v>
      </c>
    </row>
    <row r="3555">
      <c r="A3555" t="n">
        <v>2003</v>
      </c>
      <c r="B3555" t="s">
        <v>1405</v>
      </c>
      <c r="C3555" t="s">
        <v>1406</v>
      </c>
      <c r="D3555" t="s">
        <v>1070</v>
      </c>
      <c r="E3555" t="s">
        <v>1071</v>
      </c>
      <c r="F3555" t="s">
        <v>1067</v>
      </c>
      <c r="G3555" t="n">
        <v>0.00148745562965006</v>
      </c>
      <c r="H3555" t="n">
        <v>3968000000</v>
      </c>
      <c r="I3555" t="s">
        <v>1099</v>
      </c>
      <c r="J3555" t="s">
        <v>1091</v>
      </c>
    </row>
    <row r="3556">
      <c r="A3556" t="n">
        <v>2003</v>
      </c>
      <c r="B3556" t="s">
        <v>1405</v>
      </c>
      <c r="C3556" t="s">
        <v>1406</v>
      </c>
      <c r="D3556" t="s">
        <v>1072</v>
      </c>
      <c r="E3556" t="s">
        <v>1073</v>
      </c>
      <c r="F3556" t="s">
        <v>1067</v>
      </c>
      <c r="G3556" t="n">
        <v>0.0494516282830857</v>
      </c>
      <c r="H3556" t="n">
        <v>3968000000</v>
      </c>
      <c r="I3556" t="s">
        <v>1099</v>
      </c>
      <c r="J3556" t="s">
        <v>1091</v>
      </c>
    </row>
    <row r="3557">
      <c r="A3557" t="n">
        <v>2003</v>
      </c>
      <c r="B3557" t="s">
        <v>1405</v>
      </c>
      <c r="C3557" t="s">
        <v>1406</v>
      </c>
      <c r="D3557" t="s">
        <v>1074</v>
      </c>
      <c r="E3557" t="s">
        <v>1075</v>
      </c>
      <c r="F3557" t="s">
        <v>1067</v>
      </c>
      <c r="G3557" t="n">
        <v>0.619176390548182</v>
      </c>
      <c r="H3557" t="n">
        <v>3968000000</v>
      </c>
      <c r="I3557" t="s">
        <v>1099</v>
      </c>
      <c r="J3557" t="s">
        <v>1091</v>
      </c>
    </row>
    <row r="3558">
      <c r="A3558" t="n">
        <v>2003</v>
      </c>
      <c r="B3558" t="s">
        <v>1405</v>
      </c>
      <c r="C3558" t="s">
        <v>1406</v>
      </c>
      <c r="D3558" t="s">
        <v>1076</v>
      </c>
      <c r="E3558" t="s">
        <v>1077</v>
      </c>
      <c r="F3558" t="s">
        <v>1067</v>
      </c>
      <c r="G3558" t="n">
        <v>0.670133494352505</v>
      </c>
      <c r="H3558" t="n">
        <v>3968000000</v>
      </c>
      <c r="I3558" t="s">
        <v>1099</v>
      </c>
      <c r="J3558" t="s">
        <v>1091</v>
      </c>
    </row>
    <row r="3559">
      <c r="A3559" t="n">
        <v>2003</v>
      </c>
      <c r="B3559" t="s">
        <v>1405</v>
      </c>
      <c r="C3559" t="s">
        <v>1406</v>
      </c>
      <c r="D3559" t="s">
        <v>1078</v>
      </c>
      <c r="E3559" t="s">
        <v>1079</v>
      </c>
      <c r="F3559" t="s">
        <v>1067</v>
      </c>
      <c r="G3559"/>
      <c r="H3559" t="n">
        <v>3968000000</v>
      </c>
      <c r="I3559" t="s">
        <v>1099</v>
      </c>
      <c r="J3559" t="s">
        <v>1091</v>
      </c>
    </row>
    <row r="3560">
      <c r="A3560" t="n">
        <v>2003</v>
      </c>
      <c r="B3560" t="s">
        <v>1407</v>
      </c>
      <c r="C3560" t="s">
        <v>1408</v>
      </c>
      <c r="D3560" t="s">
        <v>1065</v>
      </c>
      <c r="E3560" t="s">
        <v>1066</v>
      </c>
      <c r="F3560" t="s">
        <v>1067</v>
      </c>
      <c r="G3560" t="n">
        <v>0.000197571613825908</v>
      </c>
      <c r="H3560" t="n">
        <v>4927782912</v>
      </c>
      <c r="I3560" t="s">
        <v>1108</v>
      </c>
      <c r="J3560" t="s">
        <v>1069</v>
      </c>
    </row>
    <row r="3561">
      <c r="A3561" t="n">
        <v>2003</v>
      </c>
      <c r="B3561" t="s">
        <v>1407</v>
      </c>
      <c r="C3561" t="s">
        <v>1408</v>
      </c>
      <c r="D3561" t="s">
        <v>1070</v>
      </c>
      <c r="E3561" t="s">
        <v>1071</v>
      </c>
      <c r="F3561" t="s">
        <v>1067</v>
      </c>
      <c r="G3561" t="n">
        <v>0.0134684467479548</v>
      </c>
      <c r="H3561" t="n">
        <v>4927782912</v>
      </c>
      <c r="I3561" t="s">
        <v>1108</v>
      </c>
      <c r="J3561" t="s">
        <v>1069</v>
      </c>
    </row>
    <row r="3562">
      <c r="A3562" t="n">
        <v>2003</v>
      </c>
      <c r="B3562" t="s">
        <v>1407</v>
      </c>
      <c r="C3562" t="s">
        <v>1408</v>
      </c>
      <c r="D3562" t="s">
        <v>1072</v>
      </c>
      <c r="E3562" t="s">
        <v>1073</v>
      </c>
      <c r="F3562" t="s">
        <v>1067</v>
      </c>
      <c r="G3562" t="n">
        <v>0.101789578461057</v>
      </c>
      <c r="H3562" t="n">
        <v>4927782912</v>
      </c>
      <c r="I3562" t="s">
        <v>1108</v>
      </c>
      <c r="J3562" t="s">
        <v>1069</v>
      </c>
    </row>
    <row r="3563">
      <c r="A3563" t="n">
        <v>2003</v>
      </c>
      <c r="B3563" t="s">
        <v>1407</v>
      </c>
      <c r="C3563" t="s">
        <v>1408</v>
      </c>
      <c r="D3563" t="s">
        <v>1074</v>
      </c>
      <c r="E3563" t="s">
        <v>1075</v>
      </c>
      <c r="F3563" t="s">
        <v>1067</v>
      </c>
      <c r="G3563" t="n">
        <v>0.482221271160872</v>
      </c>
      <c r="H3563" t="n">
        <v>4927782912</v>
      </c>
      <c r="I3563" t="s">
        <v>1108</v>
      </c>
      <c r="J3563" t="s">
        <v>1069</v>
      </c>
    </row>
    <row r="3564">
      <c r="A3564" t="n">
        <v>2003</v>
      </c>
      <c r="B3564" t="s">
        <v>1407</v>
      </c>
      <c r="C3564" t="s">
        <v>1408</v>
      </c>
      <c r="D3564" t="s">
        <v>1076</v>
      </c>
      <c r="E3564" t="s">
        <v>1077</v>
      </c>
      <c r="F3564" t="s">
        <v>1067</v>
      </c>
      <c r="G3564" t="n">
        <v>0.59767686798371</v>
      </c>
      <c r="H3564" t="n">
        <v>4927782912</v>
      </c>
      <c r="I3564" t="s">
        <v>1108</v>
      </c>
      <c r="J3564" t="s">
        <v>1069</v>
      </c>
    </row>
    <row r="3565">
      <c r="A3565" t="n">
        <v>2003</v>
      </c>
      <c r="B3565" t="s">
        <v>1407</v>
      </c>
      <c r="C3565" t="s">
        <v>1408</v>
      </c>
      <c r="D3565" t="s">
        <v>1078</v>
      </c>
      <c r="E3565" t="s">
        <v>1079</v>
      </c>
      <c r="F3565" t="s">
        <v>1067</v>
      </c>
      <c r="G3565"/>
      <c r="H3565" t="n">
        <v>4927782912</v>
      </c>
      <c r="I3565" t="s">
        <v>1108</v>
      </c>
      <c r="J3565" t="s">
        <v>1069</v>
      </c>
    </row>
    <row r="3566">
      <c r="A3566" t="n">
        <v>2003</v>
      </c>
      <c r="B3566" t="s">
        <v>1409</v>
      </c>
      <c r="C3566" t="s">
        <v>1410</v>
      </c>
      <c r="D3566" t="s">
        <v>1065</v>
      </c>
      <c r="E3566" t="s">
        <v>1066</v>
      </c>
      <c r="F3566" t="s">
        <v>1067</v>
      </c>
      <c r="G3566" t="n">
        <v>0.00755726715485715</v>
      </c>
      <c r="H3566" t="n">
        <v>23533791232</v>
      </c>
      <c r="I3566" t="s">
        <v>1099</v>
      </c>
      <c r="J3566" t="s">
        <v>1069</v>
      </c>
    </row>
    <row r="3567">
      <c r="A3567" t="n">
        <v>2003</v>
      </c>
      <c r="B3567" t="s">
        <v>1409</v>
      </c>
      <c r="C3567" t="s">
        <v>1410</v>
      </c>
      <c r="D3567" t="s">
        <v>1070</v>
      </c>
      <c r="E3567" t="s">
        <v>1071</v>
      </c>
      <c r="F3567" t="s">
        <v>1067</v>
      </c>
      <c r="G3567" t="n">
        <v>0.521674680475576</v>
      </c>
      <c r="H3567" t="n">
        <v>23533791232</v>
      </c>
      <c r="I3567" t="s">
        <v>1099</v>
      </c>
      <c r="J3567" t="s">
        <v>1069</v>
      </c>
    </row>
    <row r="3568">
      <c r="A3568" t="n">
        <v>2003</v>
      </c>
      <c r="B3568" t="s">
        <v>1409</v>
      </c>
      <c r="C3568" t="s">
        <v>1410</v>
      </c>
      <c r="D3568" t="s">
        <v>1072</v>
      </c>
      <c r="E3568" t="s">
        <v>1073</v>
      </c>
      <c r="F3568" t="s">
        <v>1067</v>
      </c>
      <c r="G3568" t="n">
        <v>1.49088222371502</v>
      </c>
      <c r="H3568" t="n">
        <v>23533791232</v>
      </c>
      <c r="I3568" t="s">
        <v>1099</v>
      </c>
      <c r="J3568" t="s">
        <v>1069</v>
      </c>
    </row>
    <row r="3569">
      <c r="A3569" t="n">
        <v>2003</v>
      </c>
      <c r="B3569" t="s">
        <v>1409</v>
      </c>
      <c r="C3569" t="s">
        <v>1410</v>
      </c>
      <c r="D3569" t="s">
        <v>1074</v>
      </c>
      <c r="E3569" t="s">
        <v>1075</v>
      </c>
      <c r="F3569" t="s">
        <v>1067</v>
      </c>
      <c r="G3569" t="n">
        <v>2.19075129970093</v>
      </c>
      <c r="H3569" t="n">
        <v>23533791232</v>
      </c>
      <c r="I3569" t="s">
        <v>1099</v>
      </c>
      <c r="J3569" t="s">
        <v>1069</v>
      </c>
    </row>
    <row r="3570">
      <c r="A3570" t="n">
        <v>2003</v>
      </c>
      <c r="B3570" t="s">
        <v>1409</v>
      </c>
      <c r="C3570" t="s">
        <v>1410</v>
      </c>
      <c r="D3570" t="s">
        <v>1076</v>
      </c>
      <c r="E3570" t="s">
        <v>1077</v>
      </c>
      <c r="F3570" t="s">
        <v>1067</v>
      </c>
      <c r="G3570" t="n">
        <v>4.21086547104638</v>
      </c>
      <c r="H3570" t="n">
        <v>23533791232</v>
      </c>
      <c r="I3570" t="s">
        <v>1099</v>
      </c>
      <c r="J3570" t="s">
        <v>1069</v>
      </c>
    </row>
    <row r="3571">
      <c r="A3571" t="n">
        <v>2003</v>
      </c>
      <c r="B3571" t="s">
        <v>1409</v>
      </c>
      <c r="C3571" t="s">
        <v>1410</v>
      </c>
      <c r="D3571" t="s">
        <v>1078</v>
      </c>
      <c r="E3571" t="s">
        <v>1079</v>
      </c>
      <c r="F3571" t="s">
        <v>1067</v>
      </c>
      <c r="G3571"/>
      <c r="H3571" t="n">
        <v>23533791232</v>
      </c>
      <c r="I3571" t="s">
        <v>1099</v>
      </c>
      <c r="J3571" t="s">
        <v>1069</v>
      </c>
    </row>
    <row r="3572">
      <c r="A3572" t="n">
        <v>2003</v>
      </c>
      <c r="B3572" t="s">
        <v>1411</v>
      </c>
      <c r="C3572" t="s">
        <v>1412</v>
      </c>
      <c r="D3572" t="s">
        <v>1065</v>
      </c>
      <c r="E3572" t="s">
        <v>1066</v>
      </c>
      <c r="F3572" t="s">
        <v>1067</v>
      </c>
      <c r="G3572" t="n">
        <v>0.00929581204257005</v>
      </c>
      <c r="H3572" t="n">
        <v>57790001152</v>
      </c>
      <c r="I3572" t="s">
        <v>1090</v>
      </c>
      <c r="J3572" t="s">
        <v>1069</v>
      </c>
    </row>
    <row r="3573">
      <c r="A3573" t="n">
        <v>2003</v>
      </c>
      <c r="B3573" t="s">
        <v>1411</v>
      </c>
      <c r="C3573" t="s">
        <v>1412</v>
      </c>
      <c r="D3573" t="s">
        <v>1070</v>
      </c>
      <c r="E3573" t="s">
        <v>1071</v>
      </c>
      <c r="F3573" t="s">
        <v>1067</v>
      </c>
      <c r="G3573" t="n">
        <v>0.153844276256556</v>
      </c>
      <c r="H3573" t="n">
        <v>57790001152</v>
      </c>
      <c r="I3573" t="s">
        <v>1090</v>
      </c>
      <c r="J3573" t="s">
        <v>1069</v>
      </c>
    </row>
    <row r="3574">
      <c r="A3574" t="n">
        <v>2003</v>
      </c>
      <c r="B3574" t="s">
        <v>1411</v>
      </c>
      <c r="C3574" t="s">
        <v>1412</v>
      </c>
      <c r="D3574" t="s">
        <v>1072</v>
      </c>
      <c r="E3574" t="s">
        <v>1073</v>
      </c>
      <c r="F3574" t="s">
        <v>1067</v>
      </c>
      <c r="G3574" t="n">
        <v>0.230625372830422</v>
      </c>
      <c r="H3574" t="n">
        <v>57790001152</v>
      </c>
      <c r="I3574" t="s">
        <v>1090</v>
      </c>
      <c r="J3574" t="s">
        <v>1069</v>
      </c>
    </row>
    <row r="3575">
      <c r="A3575" t="n">
        <v>2003</v>
      </c>
      <c r="B3575" t="s">
        <v>1411</v>
      </c>
      <c r="C3575" t="s">
        <v>1412</v>
      </c>
      <c r="D3575" t="s">
        <v>1074</v>
      </c>
      <c r="E3575" t="s">
        <v>1075</v>
      </c>
      <c r="F3575" t="s">
        <v>1067</v>
      </c>
      <c r="G3575" t="n">
        <v>1.08694674096225</v>
      </c>
      <c r="H3575" t="n">
        <v>57790001152</v>
      </c>
      <c r="I3575" t="s">
        <v>1090</v>
      </c>
      <c r="J3575" t="s">
        <v>1069</v>
      </c>
    </row>
    <row r="3576">
      <c r="A3576" t="n">
        <v>2003</v>
      </c>
      <c r="B3576" t="s">
        <v>1411</v>
      </c>
      <c r="C3576" t="s">
        <v>1412</v>
      </c>
      <c r="D3576" t="s">
        <v>1076</v>
      </c>
      <c r="E3576" t="s">
        <v>1077</v>
      </c>
      <c r="F3576" t="s">
        <v>1067</v>
      </c>
      <c r="G3576" t="n">
        <v>1.4807122020918</v>
      </c>
      <c r="H3576" t="n">
        <v>57790001152</v>
      </c>
      <c r="I3576" t="s">
        <v>1090</v>
      </c>
      <c r="J3576" t="s">
        <v>1069</v>
      </c>
    </row>
    <row r="3577">
      <c r="A3577" t="n">
        <v>2003</v>
      </c>
      <c r="B3577" t="s">
        <v>1411</v>
      </c>
      <c r="C3577" t="s">
        <v>1412</v>
      </c>
      <c r="D3577" t="s">
        <v>1078</v>
      </c>
      <c r="E3577" t="s">
        <v>1079</v>
      </c>
      <c r="F3577" t="s">
        <v>1067</v>
      </c>
      <c r="G3577"/>
      <c r="H3577" t="n">
        <v>57790001152</v>
      </c>
      <c r="I3577" t="s">
        <v>1090</v>
      </c>
      <c r="J3577" t="s">
        <v>1069</v>
      </c>
    </row>
    <row r="3578">
      <c r="A3578" t="n">
        <v>2003</v>
      </c>
      <c r="B3578" t="s">
        <v>1413</v>
      </c>
      <c r="C3578" t="s">
        <v>1414</v>
      </c>
      <c r="D3578" t="s">
        <v>1065</v>
      </c>
      <c r="E3578" t="s">
        <v>1066</v>
      </c>
      <c r="F3578" t="s">
        <v>1067</v>
      </c>
      <c r="G3578" t="n">
        <v>0.0856423816839465</v>
      </c>
      <c r="H3578" t="n">
        <v>430347419648</v>
      </c>
      <c r="I3578" t="s">
        <v>1090</v>
      </c>
      <c r="J3578" t="s">
        <v>1091</v>
      </c>
    </row>
    <row r="3579">
      <c r="A3579" t="n">
        <v>2003</v>
      </c>
      <c r="B3579" t="s">
        <v>1413</v>
      </c>
      <c r="C3579" t="s">
        <v>1414</v>
      </c>
      <c r="D3579" t="s">
        <v>1070</v>
      </c>
      <c r="E3579" t="s">
        <v>1071</v>
      </c>
      <c r="F3579" t="s">
        <v>1067</v>
      </c>
      <c r="G3579" t="n">
        <v>1.09593865293703</v>
      </c>
      <c r="H3579" t="n">
        <v>430347419648</v>
      </c>
      <c r="I3579" t="s">
        <v>1090</v>
      </c>
      <c r="J3579" t="s">
        <v>1091</v>
      </c>
    </row>
    <row r="3580">
      <c r="A3580" t="n">
        <v>2003</v>
      </c>
      <c r="B3580" t="s">
        <v>1413</v>
      </c>
      <c r="C3580" t="s">
        <v>1414</v>
      </c>
      <c r="D3580" t="s">
        <v>1072</v>
      </c>
      <c r="E3580" t="s">
        <v>1073</v>
      </c>
      <c r="F3580" t="s">
        <v>1067</v>
      </c>
      <c r="G3580" t="n">
        <v>61.2017600877168</v>
      </c>
      <c r="H3580" t="n">
        <v>430347419648</v>
      </c>
      <c r="I3580" t="s">
        <v>1090</v>
      </c>
      <c r="J3580" t="s">
        <v>1091</v>
      </c>
    </row>
    <row r="3581">
      <c r="A3581" t="n">
        <v>2003</v>
      </c>
      <c r="B3581" t="s">
        <v>1413</v>
      </c>
      <c r="C3581" t="s">
        <v>1414</v>
      </c>
      <c r="D3581" t="s">
        <v>1074</v>
      </c>
      <c r="E3581" t="s">
        <v>1075</v>
      </c>
      <c r="F3581" t="s">
        <v>1067</v>
      </c>
      <c r="G3581" t="n">
        <v>40.6168224625014</v>
      </c>
      <c r="H3581" t="n">
        <v>430347419648</v>
      </c>
      <c r="I3581" t="s">
        <v>1090</v>
      </c>
      <c r="J3581" t="s">
        <v>1091</v>
      </c>
    </row>
    <row r="3582">
      <c r="A3582" t="n">
        <v>2003</v>
      </c>
      <c r="B3582" t="s">
        <v>1413</v>
      </c>
      <c r="C3582" t="s">
        <v>1414</v>
      </c>
      <c r="D3582" t="s">
        <v>1076</v>
      </c>
      <c r="E3582" t="s">
        <v>1077</v>
      </c>
      <c r="F3582" t="s">
        <v>1067</v>
      </c>
      <c r="G3582" t="n">
        <v>103.000163584839</v>
      </c>
      <c r="H3582" t="n">
        <v>430347419648</v>
      </c>
      <c r="I3582" t="s">
        <v>1090</v>
      </c>
      <c r="J3582" t="s">
        <v>1091</v>
      </c>
    </row>
    <row r="3583">
      <c r="A3583" t="n">
        <v>2003</v>
      </c>
      <c r="B3583" t="s">
        <v>1413</v>
      </c>
      <c r="C3583" t="s">
        <v>1414</v>
      </c>
      <c r="D3583" t="s">
        <v>1078</v>
      </c>
      <c r="E3583" t="s">
        <v>1079</v>
      </c>
      <c r="F3583" t="s">
        <v>1067</v>
      </c>
      <c r="G3583"/>
      <c r="H3583" t="n">
        <v>430347419648</v>
      </c>
      <c r="I3583" t="s">
        <v>1090</v>
      </c>
      <c r="J3583" t="s">
        <v>1091</v>
      </c>
    </row>
    <row r="3584">
      <c r="A3584" t="n">
        <v>2003</v>
      </c>
      <c r="B3584" t="s">
        <v>1415</v>
      </c>
      <c r="C3584" t="s">
        <v>1416</v>
      </c>
      <c r="D3584" t="s">
        <v>1065</v>
      </c>
      <c r="E3584" t="s">
        <v>1066</v>
      </c>
      <c r="F3584" t="s">
        <v>1067</v>
      </c>
      <c r="G3584" t="n">
        <v>0.0000696220250761318</v>
      </c>
      <c r="H3584" t="n">
        <v>2138185344</v>
      </c>
      <c r="I3584" t="s">
        <v>1086</v>
      </c>
      <c r="J3584" t="s">
        <v>1083</v>
      </c>
    </row>
    <row r="3585">
      <c r="A3585" t="n">
        <v>2003</v>
      </c>
      <c r="B3585" t="s">
        <v>1415</v>
      </c>
      <c r="C3585" t="s">
        <v>1416</v>
      </c>
      <c r="D3585" t="s">
        <v>1070</v>
      </c>
      <c r="E3585" t="s">
        <v>1071</v>
      </c>
      <c r="F3585" t="s">
        <v>1067</v>
      </c>
      <c r="G3585" t="n">
        <v>0.00426334123196568</v>
      </c>
      <c r="H3585" t="n">
        <v>2138185344</v>
      </c>
      <c r="I3585" t="s">
        <v>1086</v>
      </c>
      <c r="J3585" t="s">
        <v>1083</v>
      </c>
    </row>
    <row r="3586">
      <c r="A3586" t="n">
        <v>2003</v>
      </c>
      <c r="B3586" t="s">
        <v>1415</v>
      </c>
      <c r="C3586" t="s">
        <v>1416</v>
      </c>
      <c r="D3586" t="s">
        <v>1072</v>
      </c>
      <c r="E3586" t="s">
        <v>1073</v>
      </c>
      <c r="F3586" t="s">
        <v>1067</v>
      </c>
      <c r="G3586" t="n">
        <v>0.225061140026778</v>
      </c>
      <c r="H3586" t="n">
        <v>2138185344</v>
      </c>
      <c r="I3586" t="s">
        <v>1086</v>
      </c>
      <c r="J3586" t="s">
        <v>1083</v>
      </c>
    </row>
    <row r="3587">
      <c r="A3587" t="n">
        <v>2003</v>
      </c>
      <c r="B3587" t="s">
        <v>1415</v>
      </c>
      <c r="C3587" t="s">
        <v>1416</v>
      </c>
      <c r="D3587" t="s">
        <v>1074</v>
      </c>
      <c r="E3587" t="s">
        <v>1075</v>
      </c>
      <c r="F3587" t="s">
        <v>1067</v>
      </c>
      <c r="G3587" t="n">
        <v>0.0203814356725845</v>
      </c>
      <c r="H3587" t="n">
        <v>2138185344</v>
      </c>
      <c r="I3587" t="s">
        <v>1086</v>
      </c>
      <c r="J3587" t="s">
        <v>1083</v>
      </c>
    </row>
    <row r="3588">
      <c r="A3588" t="n">
        <v>2003</v>
      </c>
      <c r="B3588" t="s">
        <v>1415</v>
      </c>
      <c r="C3588" t="s">
        <v>1416</v>
      </c>
      <c r="D3588" t="s">
        <v>1076</v>
      </c>
      <c r="E3588" t="s">
        <v>1077</v>
      </c>
      <c r="F3588" t="s">
        <v>1067</v>
      </c>
      <c r="G3588" t="n">
        <v>0.249775538956404</v>
      </c>
      <c r="H3588" t="n">
        <v>2138185344</v>
      </c>
      <c r="I3588" t="s">
        <v>1086</v>
      </c>
      <c r="J3588" t="s">
        <v>1083</v>
      </c>
    </row>
    <row r="3589">
      <c r="A3589" t="n">
        <v>2003</v>
      </c>
      <c r="B3589" t="s">
        <v>1415</v>
      </c>
      <c r="C3589" t="s">
        <v>1416</v>
      </c>
      <c r="D3589" t="s">
        <v>1078</v>
      </c>
      <c r="E3589" t="s">
        <v>1079</v>
      </c>
      <c r="F3589" t="s">
        <v>1067</v>
      </c>
      <c r="G3589"/>
      <c r="H3589" t="n">
        <v>2138185344</v>
      </c>
      <c r="I3589" t="s">
        <v>1086</v>
      </c>
      <c r="J3589" t="s">
        <v>1083</v>
      </c>
    </row>
    <row r="3590">
      <c r="A3590" t="n">
        <v>2003</v>
      </c>
      <c r="B3590" t="s">
        <v>1417</v>
      </c>
      <c r="C3590" t="s">
        <v>1418</v>
      </c>
      <c r="D3590" t="s">
        <v>1065</v>
      </c>
      <c r="E3590" t="s">
        <v>1066</v>
      </c>
      <c r="F3590" t="s">
        <v>1067</v>
      </c>
      <c r="G3590" t="n">
        <v>0.0564487699957947</v>
      </c>
      <c r="H3590" t="n">
        <v>215807000576</v>
      </c>
      <c r="I3590" t="s">
        <v>1099</v>
      </c>
      <c r="J3590" t="s">
        <v>1069</v>
      </c>
    </row>
    <row r="3591">
      <c r="A3591" t="n">
        <v>2003</v>
      </c>
      <c r="B3591" t="s">
        <v>1417</v>
      </c>
      <c r="C3591" t="s">
        <v>1418</v>
      </c>
      <c r="D3591" t="s">
        <v>1070</v>
      </c>
      <c r="E3591" t="s">
        <v>1071</v>
      </c>
      <c r="F3591" t="s">
        <v>1067</v>
      </c>
      <c r="G3591" t="n">
        <v>4.92550420555922</v>
      </c>
      <c r="H3591" t="n">
        <v>215807000576</v>
      </c>
      <c r="I3591" t="s">
        <v>1099</v>
      </c>
      <c r="J3591" t="s">
        <v>1069</v>
      </c>
    </row>
    <row r="3592">
      <c r="A3592" t="n">
        <v>2003</v>
      </c>
      <c r="B3592" t="s">
        <v>1417</v>
      </c>
      <c r="C3592" t="s">
        <v>1418</v>
      </c>
      <c r="D3592" t="s">
        <v>1072</v>
      </c>
      <c r="E3592" t="s">
        <v>1073</v>
      </c>
      <c r="F3592" t="s">
        <v>1067</v>
      </c>
      <c r="G3592" t="n">
        <v>5.59877717484503</v>
      </c>
      <c r="H3592" t="n">
        <v>215807000576</v>
      </c>
      <c r="I3592" t="s">
        <v>1099</v>
      </c>
      <c r="J3592" t="s">
        <v>1069</v>
      </c>
    </row>
    <row r="3593">
      <c r="A3593" t="n">
        <v>2003</v>
      </c>
      <c r="B3593" t="s">
        <v>1417</v>
      </c>
      <c r="C3593" t="s">
        <v>1418</v>
      </c>
      <c r="D3593" t="s">
        <v>1074</v>
      </c>
      <c r="E3593" t="s">
        <v>1075</v>
      </c>
      <c r="F3593" t="s">
        <v>1067</v>
      </c>
      <c r="G3593" t="n">
        <v>125.305365190272</v>
      </c>
      <c r="H3593" t="n">
        <v>215807000576</v>
      </c>
      <c r="I3593" t="s">
        <v>1099</v>
      </c>
      <c r="J3593" t="s">
        <v>1069</v>
      </c>
    </row>
    <row r="3594">
      <c r="A3594" t="n">
        <v>2003</v>
      </c>
      <c r="B3594" t="s">
        <v>1417</v>
      </c>
      <c r="C3594" t="s">
        <v>1418</v>
      </c>
      <c r="D3594" t="s">
        <v>1076</v>
      </c>
      <c r="E3594" t="s">
        <v>1077</v>
      </c>
      <c r="F3594" t="s">
        <v>1067</v>
      </c>
      <c r="G3594" t="n">
        <v>135.886095340672</v>
      </c>
      <c r="H3594" t="n">
        <v>215807000576</v>
      </c>
      <c r="I3594" t="s">
        <v>1099</v>
      </c>
      <c r="J3594" t="s">
        <v>1069</v>
      </c>
    </row>
    <row r="3595">
      <c r="A3595" t="n">
        <v>2003</v>
      </c>
      <c r="B3595" t="s">
        <v>1417</v>
      </c>
      <c r="C3595" t="s">
        <v>1418</v>
      </c>
      <c r="D3595" t="s">
        <v>1078</v>
      </c>
      <c r="E3595" t="s">
        <v>1079</v>
      </c>
      <c r="F3595" t="s">
        <v>1067</v>
      </c>
      <c r="G3595"/>
      <c r="H3595" t="n">
        <v>215807000576</v>
      </c>
      <c r="I3595" t="s">
        <v>1099</v>
      </c>
      <c r="J3595" t="s">
        <v>1069</v>
      </c>
    </row>
    <row r="3596">
      <c r="A3596" t="n">
        <v>2003</v>
      </c>
      <c r="B3596" t="s">
        <v>1419</v>
      </c>
      <c r="C3596" t="s">
        <v>1420</v>
      </c>
      <c r="D3596" t="s">
        <v>1065</v>
      </c>
      <c r="E3596" t="s">
        <v>1066</v>
      </c>
      <c r="F3596" t="s">
        <v>1067</v>
      </c>
      <c r="G3596" t="n">
        <v>0.000486381268754353</v>
      </c>
      <c r="H3596" t="n">
        <v>21355294720</v>
      </c>
      <c r="I3596" t="s">
        <v>1086</v>
      </c>
      <c r="J3596" t="s">
        <v>1083</v>
      </c>
    </row>
    <row r="3597">
      <c r="A3597" t="n">
        <v>2003</v>
      </c>
      <c r="B3597" t="s">
        <v>1419</v>
      </c>
      <c r="C3597" t="s">
        <v>1420</v>
      </c>
      <c r="D3597" t="s">
        <v>1070</v>
      </c>
      <c r="E3597" t="s">
        <v>1071</v>
      </c>
      <c r="F3597" t="s">
        <v>1067</v>
      </c>
      <c r="G3597" t="n">
        <v>0.0313153792564225</v>
      </c>
      <c r="H3597" t="n">
        <v>21355294720</v>
      </c>
      <c r="I3597" t="s">
        <v>1086</v>
      </c>
      <c r="J3597" t="s">
        <v>1083</v>
      </c>
    </row>
    <row r="3598">
      <c r="A3598" t="n">
        <v>2003</v>
      </c>
      <c r="B3598" t="s">
        <v>1419</v>
      </c>
      <c r="C3598" t="s">
        <v>1420</v>
      </c>
      <c r="D3598" t="s">
        <v>1072</v>
      </c>
      <c r="E3598" t="s">
        <v>1073</v>
      </c>
      <c r="F3598" t="s">
        <v>1067</v>
      </c>
      <c r="G3598" t="n">
        <v>0.176728872712001</v>
      </c>
      <c r="H3598" t="n">
        <v>21355294720</v>
      </c>
      <c r="I3598" t="s">
        <v>1086</v>
      </c>
      <c r="J3598" t="s">
        <v>1083</v>
      </c>
    </row>
    <row r="3599">
      <c r="A3599" t="n">
        <v>2003</v>
      </c>
      <c r="B3599" t="s">
        <v>1419</v>
      </c>
      <c r="C3599" t="s">
        <v>1420</v>
      </c>
      <c r="D3599" t="s">
        <v>1074</v>
      </c>
      <c r="E3599" t="s">
        <v>1075</v>
      </c>
      <c r="F3599" t="s">
        <v>1067</v>
      </c>
      <c r="G3599" t="n">
        <v>0.747021175933838</v>
      </c>
      <c r="H3599" t="n">
        <v>21355294720</v>
      </c>
      <c r="I3599" t="s">
        <v>1086</v>
      </c>
      <c r="J3599" t="s">
        <v>1083</v>
      </c>
    </row>
    <row r="3600">
      <c r="A3600" t="n">
        <v>2003</v>
      </c>
      <c r="B3600" t="s">
        <v>1419</v>
      </c>
      <c r="C3600" t="s">
        <v>1420</v>
      </c>
      <c r="D3600" t="s">
        <v>1076</v>
      </c>
      <c r="E3600" t="s">
        <v>1077</v>
      </c>
      <c r="F3600" t="s">
        <v>1067</v>
      </c>
      <c r="G3600" t="n">
        <v>0.955551809171016</v>
      </c>
      <c r="H3600" t="n">
        <v>21355294720</v>
      </c>
      <c r="I3600" t="s">
        <v>1086</v>
      </c>
      <c r="J3600" t="s">
        <v>1083</v>
      </c>
    </row>
    <row r="3601">
      <c r="A3601" t="n">
        <v>2003</v>
      </c>
      <c r="B3601" t="s">
        <v>1419</v>
      </c>
      <c r="C3601" t="s">
        <v>1420</v>
      </c>
      <c r="D3601" t="s">
        <v>1078</v>
      </c>
      <c r="E3601" t="s">
        <v>1079</v>
      </c>
      <c r="F3601" t="s">
        <v>1067</v>
      </c>
      <c r="G3601"/>
      <c r="H3601" t="n">
        <v>21355294720</v>
      </c>
      <c r="I3601" t="s">
        <v>1086</v>
      </c>
      <c r="J3601" t="s">
        <v>1083</v>
      </c>
    </row>
    <row r="3602">
      <c r="A3602" t="n">
        <v>2003</v>
      </c>
      <c r="B3602" t="s">
        <v>1421</v>
      </c>
      <c r="C3602" t="s">
        <v>1422</v>
      </c>
      <c r="D3602" t="s">
        <v>1065</v>
      </c>
      <c r="E3602" t="s">
        <v>1066</v>
      </c>
      <c r="F3602" t="s">
        <v>1067</v>
      </c>
      <c r="G3602" t="n">
        <v>0.000225921395673455</v>
      </c>
      <c r="H3602" t="n">
        <v>8768721920</v>
      </c>
      <c r="I3602" t="s">
        <v>1086</v>
      </c>
      <c r="J3602" t="s">
        <v>1087</v>
      </c>
    </row>
    <row r="3603">
      <c r="A3603" t="n">
        <v>2003</v>
      </c>
      <c r="B3603" t="s">
        <v>1421</v>
      </c>
      <c r="C3603" t="s">
        <v>1422</v>
      </c>
      <c r="D3603" t="s">
        <v>1070</v>
      </c>
      <c r="E3603" t="s">
        <v>1071</v>
      </c>
      <c r="F3603" t="s">
        <v>1067</v>
      </c>
      <c r="G3603" t="n">
        <v>0.0164818782394663</v>
      </c>
      <c r="H3603" t="n">
        <v>8768721920</v>
      </c>
      <c r="I3603" t="s">
        <v>1086</v>
      </c>
      <c r="J3603" t="s">
        <v>1087</v>
      </c>
    </row>
    <row r="3604">
      <c r="A3604" t="n">
        <v>2003</v>
      </c>
      <c r="B3604" t="s">
        <v>1421</v>
      </c>
      <c r="C3604" t="s">
        <v>1422</v>
      </c>
      <c r="D3604" t="s">
        <v>1072</v>
      </c>
      <c r="E3604" t="s">
        <v>1073</v>
      </c>
      <c r="F3604" t="s">
        <v>1067</v>
      </c>
      <c r="G3604" t="n">
        <v>0.175981518686721</v>
      </c>
      <c r="H3604" t="n">
        <v>8768721920</v>
      </c>
      <c r="I3604" t="s">
        <v>1086</v>
      </c>
      <c r="J3604" t="s">
        <v>1087</v>
      </c>
    </row>
    <row r="3605">
      <c r="A3605" t="n">
        <v>2003</v>
      </c>
      <c r="B3605" t="s">
        <v>1421</v>
      </c>
      <c r="C3605" t="s">
        <v>1422</v>
      </c>
      <c r="D3605" t="s">
        <v>1074</v>
      </c>
      <c r="E3605" t="s">
        <v>1075</v>
      </c>
      <c r="F3605" t="s">
        <v>1067</v>
      </c>
      <c r="G3605" t="n">
        <v>2.25949586071258</v>
      </c>
      <c r="H3605" t="n">
        <v>8768721920</v>
      </c>
      <c r="I3605" t="s">
        <v>1086</v>
      </c>
      <c r="J3605" t="s">
        <v>1087</v>
      </c>
    </row>
    <row r="3606">
      <c r="A3606" t="n">
        <v>2003</v>
      </c>
      <c r="B3606" t="s">
        <v>1421</v>
      </c>
      <c r="C3606" t="s">
        <v>1422</v>
      </c>
      <c r="D3606" t="s">
        <v>1076</v>
      </c>
      <c r="E3606" t="s">
        <v>1077</v>
      </c>
      <c r="F3606" t="s">
        <v>1067</v>
      </c>
      <c r="G3606" t="n">
        <v>2.45218517903444</v>
      </c>
      <c r="H3606" t="n">
        <v>8768721920</v>
      </c>
      <c r="I3606" t="s">
        <v>1086</v>
      </c>
      <c r="J3606" t="s">
        <v>1087</v>
      </c>
    </row>
    <row r="3607">
      <c r="A3607" t="n">
        <v>2003</v>
      </c>
      <c r="B3607" t="s">
        <v>1421</v>
      </c>
      <c r="C3607" t="s">
        <v>1422</v>
      </c>
      <c r="D3607" t="s">
        <v>1078</v>
      </c>
      <c r="E3607" t="s">
        <v>1079</v>
      </c>
      <c r="F3607" t="s">
        <v>1067</v>
      </c>
      <c r="G3607"/>
      <c r="H3607" t="n">
        <v>8768721920</v>
      </c>
      <c r="I3607" t="s">
        <v>1086</v>
      </c>
      <c r="J3607" t="s">
        <v>1087</v>
      </c>
    </row>
    <row r="3608">
      <c r="A3608" t="n">
        <v>2003</v>
      </c>
      <c r="B3608" t="s">
        <v>1423</v>
      </c>
      <c r="C3608" t="s">
        <v>1424</v>
      </c>
      <c r="D3608" t="s">
        <v>1065</v>
      </c>
      <c r="E3608" t="s">
        <v>1066</v>
      </c>
      <c r="F3608" t="s">
        <v>1067</v>
      </c>
      <c r="G3608" t="n">
        <v>0</v>
      </c>
      <c r="H3608" t="n">
        <v>97646002176</v>
      </c>
      <c r="I3608" t="s">
        <v>1108</v>
      </c>
      <c r="J3608" t="s">
        <v>1069</v>
      </c>
    </row>
    <row r="3609">
      <c r="A3609" t="n">
        <v>2003</v>
      </c>
      <c r="B3609" t="s">
        <v>1423</v>
      </c>
      <c r="C3609" t="s">
        <v>1424</v>
      </c>
      <c r="D3609" t="s">
        <v>1070</v>
      </c>
      <c r="E3609" t="s">
        <v>1071</v>
      </c>
      <c r="F3609" t="s">
        <v>1067</v>
      </c>
      <c r="G3609" t="n">
        <v>0</v>
      </c>
      <c r="H3609" t="n">
        <v>97646002176</v>
      </c>
      <c r="I3609" t="s">
        <v>1108</v>
      </c>
      <c r="J3609" t="s">
        <v>1069</v>
      </c>
    </row>
    <row r="3610">
      <c r="A3610" t="n">
        <v>2003</v>
      </c>
      <c r="B3610" t="s">
        <v>1423</v>
      </c>
      <c r="C3610" t="s">
        <v>1424</v>
      </c>
      <c r="D3610" t="s">
        <v>1072</v>
      </c>
      <c r="E3610" t="s">
        <v>1073</v>
      </c>
      <c r="F3610" t="s">
        <v>1067</v>
      </c>
      <c r="G3610" t="n">
        <v>0</v>
      </c>
      <c r="H3610" t="n">
        <v>97646002176</v>
      </c>
      <c r="I3610" t="s">
        <v>1108</v>
      </c>
      <c r="J3610" t="s">
        <v>1069</v>
      </c>
    </row>
    <row r="3611">
      <c r="A3611" t="n">
        <v>2003</v>
      </c>
      <c r="B3611" t="s">
        <v>1423</v>
      </c>
      <c r="C3611" t="s">
        <v>1424</v>
      </c>
      <c r="D3611" t="s">
        <v>1074</v>
      </c>
      <c r="E3611" t="s">
        <v>1075</v>
      </c>
      <c r="F3611" t="s">
        <v>1067</v>
      </c>
      <c r="G3611" t="n">
        <v>0</v>
      </c>
      <c r="H3611" t="n">
        <v>97646002176</v>
      </c>
      <c r="I3611" t="s">
        <v>1108</v>
      </c>
      <c r="J3611" t="s">
        <v>1069</v>
      </c>
    </row>
    <row r="3612">
      <c r="A3612" t="n">
        <v>2003</v>
      </c>
      <c r="B3612" t="s">
        <v>1423</v>
      </c>
      <c r="C3612" t="s">
        <v>1424</v>
      </c>
      <c r="D3612" t="s">
        <v>1076</v>
      </c>
      <c r="E3612" t="s">
        <v>1077</v>
      </c>
      <c r="F3612" t="s">
        <v>1067</v>
      </c>
      <c r="G3612" t="n">
        <v>0</v>
      </c>
      <c r="H3612" t="n">
        <v>97646002176</v>
      </c>
      <c r="I3612" t="s">
        <v>1108</v>
      </c>
      <c r="J3612" t="s">
        <v>1069</v>
      </c>
    </row>
    <row r="3613">
      <c r="A3613" t="n">
        <v>2003</v>
      </c>
      <c r="B3613" t="s">
        <v>1423</v>
      </c>
      <c r="C3613" t="s">
        <v>1424</v>
      </c>
      <c r="D3613" t="s">
        <v>1078</v>
      </c>
      <c r="E3613" t="s">
        <v>1079</v>
      </c>
      <c r="F3613" t="s">
        <v>1067</v>
      </c>
      <c r="G3613" t="n">
        <v>195.490573423537</v>
      </c>
      <c r="H3613" t="n">
        <v>97646002176</v>
      </c>
      <c r="I3613" t="s">
        <v>1108</v>
      </c>
      <c r="J3613" t="s">
        <v>1069</v>
      </c>
    </row>
    <row r="3614">
      <c r="A3614" t="n">
        <v>2003</v>
      </c>
      <c r="B3614" t="s">
        <v>1425</v>
      </c>
      <c r="C3614" t="s">
        <v>1426</v>
      </c>
      <c r="D3614" t="s">
        <v>1065</v>
      </c>
      <c r="E3614" t="s">
        <v>1066</v>
      </c>
      <c r="F3614" t="s">
        <v>1067</v>
      </c>
      <c r="G3614" t="n">
        <v>0.000000610259449808776</v>
      </c>
      <c r="H3614"/>
      <c r="I3614" t="s">
        <v>1086</v>
      </c>
      <c r="J3614" t="s">
        <v>1121</v>
      </c>
    </row>
    <row r="3615">
      <c r="A3615" t="n">
        <v>2003</v>
      </c>
      <c r="B3615" t="s">
        <v>1425</v>
      </c>
      <c r="C3615" t="s">
        <v>1426</v>
      </c>
      <c r="D3615" t="s">
        <v>1070</v>
      </c>
      <c r="E3615" t="s">
        <v>1071</v>
      </c>
      <c r="F3615" t="s">
        <v>1067</v>
      </c>
      <c r="G3615" t="n">
        <v>0.000141049930632819</v>
      </c>
      <c r="H3615"/>
      <c r="I3615" t="s">
        <v>1086</v>
      </c>
      <c r="J3615" t="s">
        <v>1121</v>
      </c>
    </row>
    <row r="3616">
      <c r="A3616" t="n">
        <v>2003</v>
      </c>
      <c r="B3616" t="s">
        <v>1425</v>
      </c>
      <c r="C3616" t="s">
        <v>1426</v>
      </c>
      <c r="D3616" t="s">
        <v>1072</v>
      </c>
      <c r="E3616" t="s">
        <v>1073</v>
      </c>
      <c r="F3616" t="s">
        <v>1067</v>
      </c>
      <c r="G3616" t="n">
        <v>0.0127796637507904</v>
      </c>
      <c r="H3616"/>
      <c r="I3616" t="s">
        <v>1086</v>
      </c>
      <c r="J3616" t="s">
        <v>1121</v>
      </c>
    </row>
    <row r="3617">
      <c r="A3617" t="n">
        <v>2003</v>
      </c>
      <c r="B3617" t="s">
        <v>1425</v>
      </c>
      <c r="C3617" t="s">
        <v>1426</v>
      </c>
      <c r="D3617" t="s">
        <v>1074</v>
      </c>
      <c r="E3617" t="s">
        <v>1075</v>
      </c>
      <c r="F3617" t="s">
        <v>1067</v>
      </c>
      <c r="G3617" t="n">
        <v>0</v>
      </c>
      <c r="H3617"/>
      <c r="I3617" t="s">
        <v>1086</v>
      </c>
      <c r="J3617" t="s">
        <v>1121</v>
      </c>
    </row>
    <row r="3618">
      <c r="A3618" t="n">
        <v>2003</v>
      </c>
      <c r="B3618" t="s">
        <v>1425</v>
      </c>
      <c r="C3618" t="s">
        <v>1426</v>
      </c>
      <c r="D3618" t="s">
        <v>1076</v>
      </c>
      <c r="E3618" t="s">
        <v>1077</v>
      </c>
      <c r="F3618" t="s">
        <v>1067</v>
      </c>
      <c r="G3618" t="n">
        <v>0.0129213239408731</v>
      </c>
      <c r="H3618"/>
      <c r="I3618" t="s">
        <v>1086</v>
      </c>
      <c r="J3618" t="s">
        <v>1121</v>
      </c>
    </row>
    <row r="3619">
      <c r="A3619" t="n">
        <v>2003</v>
      </c>
      <c r="B3619" t="s">
        <v>1425</v>
      </c>
      <c r="C3619" t="s">
        <v>1426</v>
      </c>
      <c r="D3619" t="s">
        <v>1078</v>
      </c>
      <c r="E3619" t="s">
        <v>1079</v>
      </c>
      <c r="F3619" t="s">
        <v>1067</v>
      </c>
      <c r="G3619"/>
      <c r="H3619"/>
      <c r="I3619" t="s">
        <v>1086</v>
      </c>
      <c r="J3619" t="s">
        <v>1121</v>
      </c>
    </row>
    <row r="3620">
      <c r="A3620" t="n">
        <v>2003</v>
      </c>
      <c r="B3620" t="s">
        <v>1427</v>
      </c>
      <c r="C3620" t="s">
        <v>1428</v>
      </c>
      <c r="D3620" t="s">
        <v>1065</v>
      </c>
      <c r="E3620" t="s">
        <v>1066</v>
      </c>
      <c r="F3620" t="s">
        <v>1067</v>
      </c>
      <c r="G3620" t="n">
        <v>0</v>
      </c>
      <c r="H3620" t="n">
        <v>417668992</v>
      </c>
      <c r="I3620" t="s">
        <v>1108</v>
      </c>
      <c r="J3620" t="s">
        <v>1087</v>
      </c>
    </row>
    <row r="3621">
      <c r="A3621" t="n">
        <v>2003</v>
      </c>
      <c r="B3621" t="s">
        <v>1427</v>
      </c>
      <c r="C3621" t="s">
        <v>1428</v>
      </c>
      <c r="D3621" t="s">
        <v>1070</v>
      </c>
      <c r="E3621" t="s">
        <v>1071</v>
      </c>
      <c r="F3621" t="s">
        <v>1067</v>
      </c>
      <c r="G3621" t="n">
        <v>0</v>
      </c>
      <c r="H3621" t="n">
        <v>417668992</v>
      </c>
      <c r="I3621" t="s">
        <v>1108</v>
      </c>
      <c r="J3621" t="s">
        <v>1087</v>
      </c>
    </row>
    <row r="3622">
      <c r="A3622" t="n">
        <v>2003</v>
      </c>
      <c r="B3622" t="s">
        <v>1427</v>
      </c>
      <c r="C3622" t="s">
        <v>1428</v>
      </c>
      <c r="D3622" t="s">
        <v>1072</v>
      </c>
      <c r="E3622" t="s">
        <v>1073</v>
      </c>
      <c r="F3622" t="s">
        <v>1067</v>
      </c>
      <c r="G3622" t="n">
        <v>0</v>
      </c>
      <c r="H3622" t="n">
        <v>417668992</v>
      </c>
      <c r="I3622" t="s">
        <v>1108</v>
      </c>
      <c r="J3622" t="s">
        <v>1087</v>
      </c>
    </row>
    <row r="3623">
      <c r="A3623" t="n">
        <v>2003</v>
      </c>
      <c r="B3623" t="s">
        <v>1427</v>
      </c>
      <c r="C3623" t="s">
        <v>1428</v>
      </c>
      <c r="D3623" t="s">
        <v>1074</v>
      </c>
      <c r="E3623" t="s">
        <v>1075</v>
      </c>
      <c r="F3623" t="s">
        <v>1067</v>
      </c>
      <c r="G3623" t="n">
        <v>0</v>
      </c>
      <c r="H3623" t="n">
        <v>417668992</v>
      </c>
      <c r="I3623" t="s">
        <v>1108</v>
      </c>
      <c r="J3623" t="s">
        <v>1087</v>
      </c>
    </row>
    <row r="3624">
      <c r="A3624" t="n">
        <v>2003</v>
      </c>
      <c r="B3624" t="s">
        <v>1427</v>
      </c>
      <c r="C3624" t="s">
        <v>1428</v>
      </c>
      <c r="D3624" t="s">
        <v>1076</v>
      </c>
      <c r="E3624" t="s">
        <v>1077</v>
      </c>
      <c r="F3624" t="s">
        <v>1067</v>
      </c>
      <c r="G3624" t="n">
        <v>0</v>
      </c>
      <c r="H3624" t="n">
        <v>417668992</v>
      </c>
      <c r="I3624" t="s">
        <v>1108</v>
      </c>
      <c r="J3624" t="s">
        <v>1087</v>
      </c>
    </row>
    <row r="3625">
      <c r="A3625" t="n">
        <v>2003</v>
      </c>
      <c r="B3625" t="s">
        <v>1427</v>
      </c>
      <c r="C3625" t="s">
        <v>1428</v>
      </c>
      <c r="D3625" t="s">
        <v>1078</v>
      </c>
      <c r="E3625" t="s">
        <v>1079</v>
      </c>
      <c r="F3625" t="s">
        <v>1067</v>
      </c>
      <c r="G3625"/>
      <c r="H3625" t="n">
        <v>417668992</v>
      </c>
      <c r="I3625" t="s">
        <v>1108</v>
      </c>
      <c r="J3625" t="s">
        <v>1087</v>
      </c>
    </row>
    <row r="3626">
      <c r="A3626" t="n">
        <v>2003</v>
      </c>
      <c r="B3626" t="s">
        <v>1429</v>
      </c>
      <c r="C3626" t="s">
        <v>1430</v>
      </c>
      <c r="D3626" t="s">
        <v>1065</v>
      </c>
      <c r="E3626" t="s">
        <v>1066</v>
      </c>
      <c r="F3626" t="s">
        <v>1067</v>
      </c>
      <c r="G3626" t="n">
        <v>0.000159426106441632</v>
      </c>
      <c r="H3626" t="n">
        <v>1369685632</v>
      </c>
      <c r="I3626" t="s">
        <v>1086</v>
      </c>
      <c r="J3626" t="s">
        <v>1083</v>
      </c>
    </row>
    <row r="3627">
      <c r="A3627" t="n">
        <v>2003</v>
      </c>
      <c r="B3627" t="s">
        <v>1429</v>
      </c>
      <c r="C3627" t="s">
        <v>1430</v>
      </c>
      <c r="D3627" t="s">
        <v>1070</v>
      </c>
      <c r="E3627" t="s">
        <v>1071</v>
      </c>
      <c r="F3627" t="s">
        <v>1067</v>
      </c>
      <c r="G3627" t="n">
        <v>0.0107523573133485</v>
      </c>
      <c r="H3627" t="n">
        <v>1369685632</v>
      </c>
      <c r="I3627" t="s">
        <v>1086</v>
      </c>
      <c r="J3627" t="s">
        <v>1083</v>
      </c>
    </row>
    <row r="3628">
      <c r="A3628" t="n">
        <v>2003</v>
      </c>
      <c r="B3628" t="s">
        <v>1429</v>
      </c>
      <c r="C3628" t="s">
        <v>1430</v>
      </c>
      <c r="D3628" t="s">
        <v>1072</v>
      </c>
      <c r="E3628" t="s">
        <v>1073</v>
      </c>
      <c r="F3628" t="s">
        <v>1067</v>
      </c>
      <c r="G3628" t="n">
        <v>0.109782623104397</v>
      </c>
      <c r="H3628" t="n">
        <v>1369685632</v>
      </c>
      <c r="I3628" t="s">
        <v>1086</v>
      </c>
      <c r="J3628" t="s">
        <v>1083</v>
      </c>
    </row>
    <row r="3629">
      <c r="A3629" t="n">
        <v>2003</v>
      </c>
      <c r="B3629" t="s">
        <v>1429</v>
      </c>
      <c r="C3629" t="s">
        <v>1430</v>
      </c>
      <c r="D3629" t="s">
        <v>1074</v>
      </c>
      <c r="E3629" t="s">
        <v>1075</v>
      </c>
      <c r="F3629" t="s">
        <v>1067</v>
      </c>
      <c r="G3629" t="n">
        <v>0.0382540946401847</v>
      </c>
      <c r="H3629" t="n">
        <v>1369685632</v>
      </c>
      <c r="I3629" t="s">
        <v>1086</v>
      </c>
      <c r="J3629" t="s">
        <v>1083</v>
      </c>
    </row>
    <row r="3630">
      <c r="A3630" t="n">
        <v>2003</v>
      </c>
      <c r="B3630" t="s">
        <v>1429</v>
      </c>
      <c r="C3630" t="s">
        <v>1430</v>
      </c>
      <c r="D3630" t="s">
        <v>1076</v>
      </c>
      <c r="E3630" t="s">
        <v>1077</v>
      </c>
      <c r="F3630" t="s">
        <v>1067</v>
      </c>
      <c r="G3630" t="n">
        <v>0.158948501164372</v>
      </c>
      <c r="H3630" t="n">
        <v>1369685632</v>
      </c>
      <c r="I3630" t="s">
        <v>1086</v>
      </c>
      <c r="J3630" t="s">
        <v>1083</v>
      </c>
    </row>
    <row r="3631">
      <c r="A3631" t="n">
        <v>2003</v>
      </c>
      <c r="B3631" t="s">
        <v>1429</v>
      </c>
      <c r="C3631" t="s">
        <v>1430</v>
      </c>
      <c r="D3631" t="s">
        <v>1078</v>
      </c>
      <c r="E3631" t="s">
        <v>1079</v>
      </c>
      <c r="F3631" t="s">
        <v>1067</v>
      </c>
      <c r="G3631"/>
      <c r="H3631" t="n">
        <v>1369685632</v>
      </c>
      <c r="I3631" t="s">
        <v>1086</v>
      </c>
      <c r="J3631" t="s">
        <v>1083</v>
      </c>
    </row>
    <row r="3632">
      <c r="A3632" t="n">
        <v>2003</v>
      </c>
      <c r="B3632" t="s">
        <v>1431</v>
      </c>
      <c r="C3632" t="s">
        <v>1432</v>
      </c>
      <c r="D3632" t="s">
        <v>1065</v>
      </c>
      <c r="E3632" t="s">
        <v>1066</v>
      </c>
      <c r="F3632" t="s">
        <v>1067</v>
      </c>
      <c r="G3632" t="n">
        <v>0.00250967715594005</v>
      </c>
      <c r="H3632" t="n">
        <v>13243891712</v>
      </c>
      <c r="I3632" t="s">
        <v>1068</v>
      </c>
      <c r="J3632" t="s">
        <v>1091</v>
      </c>
    </row>
    <row r="3633">
      <c r="A3633" t="n">
        <v>2003</v>
      </c>
      <c r="B3633" t="s">
        <v>1431</v>
      </c>
      <c r="C3633" t="s">
        <v>1432</v>
      </c>
      <c r="D3633" t="s">
        <v>1070</v>
      </c>
      <c r="E3633" t="s">
        <v>1071</v>
      </c>
      <c r="F3633" t="s">
        <v>1067</v>
      </c>
      <c r="G3633" t="n">
        <v>0.199628412600534</v>
      </c>
      <c r="H3633" t="n">
        <v>13243891712</v>
      </c>
      <c r="I3633" t="s">
        <v>1068</v>
      </c>
      <c r="J3633" t="s">
        <v>1091</v>
      </c>
    </row>
    <row r="3634">
      <c r="A3634" t="n">
        <v>2003</v>
      </c>
      <c r="B3634" t="s">
        <v>1431</v>
      </c>
      <c r="C3634" t="s">
        <v>1432</v>
      </c>
      <c r="D3634" t="s">
        <v>1072</v>
      </c>
      <c r="E3634" t="s">
        <v>1073</v>
      </c>
      <c r="F3634" t="s">
        <v>1067</v>
      </c>
      <c r="G3634" t="n">
        <v>0.078344880639645</v>
      </c>
      <c r="H3634" t="n">
        <v>13243891712</v>
      </c>
      <c r="I3634" t="s">
        <v>1068</v>
      </c>
      <c r="J3634" t="s">
        <v>1091</v>
      </c>
    </row>
    <row r="3635">
      <c r="A3635" t="n">
        <v>2003</v>
      </c>
      <c r="B3635" t="s">
        <v>1431</v>
      </c>
      <c r="C3635" t="s">
        <v>1432</v>
      </c>
      <c r="D3635" t="s">
        <v>1074</v>
      </c>
      <c r="E3635" t="s">
        <v>1075</v>
      </c>
      <c r="F3635" t="s">
        <v>1067</v>
      </c>
      <c r="G3635" t="n">
        <v>0.238173064297716</v>
      </c>
      <c r="H3635" t="n">
        <v>13243891712</v>
      </c>
      <c r="I3635" t="s">
        <v>1068</v>
      </c>
      <c r="J3635" t="s">
        <v>1091</v>
      </c>
    </row>
    <row r="3636">
      <c r="A3636" t="n">
        <v>2003</v>
      </c>
      <c r="B3636" t="s">
        <v>1431</v>
      </c>
      <c r="C3636" t="s">
        <v>1432</v>
      </c>
      <c r="D3636" t="s">
        <v>1076</v>
      </c>
      <c r="E3636" t="s">
        <v>1077</v>
      </c>
      <c r="F3636" t="s">
        <v>1067</v>
      </c>
      <c r="G3636" t="n">
        <v>0.518656034693834</v>
      </c>
      <c r="H3636" t="n">
        <v>13243891712</v>
      </c>
      <c r="I3636" t="s">
        <v>1068</v>
      </c>
      <c r="J3636" t="s">
        <v>1091</v>
      </c>
    </row>
    <row r="3637">
      <c r="A3637" t="n">
        <v>2003</v>
      </c>
      <c r="B3637" t="s">
        <v>1431</v>
      </c>
      <c r="C3637" t="s">
        <v>1432</v>
      </c>
      <c r="D3637" t="s">
        <v>1078</v>
      </c>
      <c r="E3637" t="s">
        <v>1079</v>
      </c>
      <c r="F3637" t="s">
        <v>1067</v>
      </c>
      <c r="G3637"/>
      <c r="H3637" t="n">
        <v>13243891712</v>
      </c>
      <c r="I3637" t="s">
        <v>1068</v>
      </c>
      <c r="J3637" t="s">
        <v>1091</v>
      </c>
    </row>
    <row r="3638">
      <c r="A3638" t="n">
        <v>2003</v>
      </c>
      <c r="B3638" t="s">
        <v>1433</v>
      </c>
      <c r="C3638" t="s">
        <v>1434</v>
      </c>
      <c r="D3638" t="s">
        <v>1065</v>
      </c>
      <c r="E3638" t="s">
        <v>1066</v>
      </c>
      <c r="F3638" t="s">
        <v>1067</v>
      </c>
      <c r="G3638" t="n">
        <v>0</v>
      </c>
      <c r="H3638" t="n">
        <v>1462589440</v>
      </c>
      <c r="I3638" t="s">
        <v>1090</v>
      </c>
      <c r="J3638" t="s">
        <v>1069</v>
      </c>
    </row>
    <row r="3639">
      <c r="A3639" t="n">
        <v>2003</v>
      </c>
      <c r="B3639" t="s">
        <v>1433</v>
      </c>
      <c r="C3639" t="s">
        <v>1434</v>
      </c>
      <c r="D3639" t="s">
        <v>1070</v>
      </c>
      <c r="E3639" t="s">
        <v>1071</v>
      </c>
      <c r="F3639" t="s">
        <v>1067</v>
      </c>
      <c r="G3639" t="n">
        <v>0</v>
      </c>
      <c r="H3639" t="n">
        <v>1462589440</v>
      </c>
      <c r="I3639" t="s">
        <v>1090</v>
      </c>
      <c r="J3639" t="s">
        <v>1069</v>
      </c>
    </row>
    <row r="3640">
      <c r="A3640" t="n">
        <v>2003</v>
      </c>
      <c r="B3640" t="s">
        <v>1433</v>
      </c>
      <c r="C3640" t="s">
        <v>1434</v>
      </c>
      <c r="D3640" t="s">
        <v>1072</v>
      </c>
      <c r="E3640" t="s">
        <v>1073</v>
      </c>
      <c r="F3640" t="s">
        <v>1067</v>
      </c>
      <c r="G3640" t="n">
        <v>0</v>
      </c>
      <c r="H3640" t="n">
        <v>1462589440</v>
      </c>
      <c r="I3640" t="s">
        <v>1090</v>
      </c>
      <c r="J3640" t="s">
        <v>1069</v>
      </c>
    </row>
    <row r="3641">
      <c r="A3641" t="n">
        <v>2003</v>
      </c>
      <c r="B3641" t="s">
        <v>1433</v>
      </c>
      <c r="C3641" t="s">
        <v>1434</v>
      </c>
      <c r="D3641" t="s">
        <v>1074</v>
      </c>
      <c r="E3641" t="s">
        <v>1075</v>
      </c>
      <c r="F3641" t="s">
        <v>1067</v>
      </c>
      <c r="G3641" t="n">
        <v>0</v>
      </c>
      <c r="H3641" t="n">
        <v>1462589440</v>
      </c>
      <c r="I3641" t="s">
        <v>1090</v>
      </c>
      <c r="J3641" t="s">
        <v>1069</v>
      </c>
    </row>
    <row r="3642">
      <c r="A3642" t="n">
        <v>2003</v>
      </c>
      <c r="B3642" t="s">
        <v>1433</v>
      </c>
      <c r="C3642" t="s">
        <v>1434</v>
      </c>
      <c r="D3642" t="s">
        <v>1076</v>
      </c>
      <c r="E3642" t="s">
        <v>1077</v>
      </c>
      <c r="F3642" t="s">
        <v>1067</v>
      </c>
      <c r="G3642" t="n">
        <v>0</v>
      </c>
      <c r="H3642" t="n">
        <v>1462589440</v>
      </c>
      <c r="I3642" t="s">
        <v>1090</v>
      </c>
      <c r="J3642" t="s">
        <v>1069</v>
      </c>
    </row>
    <row r="3643">
      <c r="A3643" t="n">
        <v>2003</v>
      </c>
      <c r="B3643" t="s">
        <v>1433</v>
      </c>
      <c r="C3643" t="s">
        <v>1434</v>
      </c>
      <c r="D3643" t="s">
        <v>1078</v>
      </c>
      <c r="E3643" t="s">
        <v>1079</v>
      </c>
      <c r="F3643" t="s">
        <v>1067</v>
      </c>
      <c r="G3643"/>
      <c r="H3643" t="n">
        <v>1462589440</v>
      </c>
      <c r="I3643" t="s">
        <v>1090</v>
      </c>
      <c r="J3643" t="s">
        <v>1069</v>
      </c>
    </row>
    <row r="3644">
      <c r="A3644" t="n">
        <v>2003</v>
      </c>
      <c r="B3644" t="s">
        <v>1435</v>
      </c>
      <c r="C3644" t="s">
        <v>1436</v>
      </c>
      <c r="D3644" t="s">
        <v>1065</v>
      </c>
      <c r="E3644" t="s">
        <v>1066</v>
      </c>
      <c r="F3644" t="s">
        <v>1067</v>
      </c>
      <c r="G3644" t="n">
        <v>0.000125040196202</v>
      </c>
      <c r="H3644" t="n">
        <v>2836917760</v>
      </c>
      <c r="I3644" t="s">
        <v>1086</v>
      </c>
      <c r="J3644" t="s">
        <v>1083</v>
      </c>
    </row>
    <row r="3645">
      <c r="A3645" t="n">
        <v>2003</v>
      </c>
      <c r="B3645" t="s">
        <v>1435</v>
      </c>
      <c r="C3645" t="s">
        <v>1436</v>
      </c>
      <c r="D3645" t="s">
        <v>1070</v>
      </c>
      <c r="E3645" t="s">
        <v>1071</v>
      </c>
      <c r="F3645" t="s">
        <v>1067</v>
      </c>
      <c r="G3645" t="n">
        <v>0.0105898157674122</v>
      </c>
      <c r="H3645" t="n">
        <v>2836917760</v>
      </c>
      <c r="I3645" t="s">
        <v>1086</v>
      </c>
      <c r="J3645" t="s">
        <v>1083</v>
      </c>
    </row>
    <row r="3646">
      <c r="A3646" t="n">
        <v>2003</v>
      </c>
      <c r="B3646" t="s">
        <v>1435</v>
      </c>
      <c r="C3646" t="s">
        <v>1436</v>
      </c>
      <c r="D3646" t="s">
        <v>1072</v>
      </c>
      <c r="E3646" t="s">
        <v>1073</v>
      </c>
      <c r="F3646" t="s">
        <v>1067</v>
      </c>
      <c r="G3646" t="n">
        <v>0.00768597556279821</v>
      </c>
      <c r="H3646" t="n">
        <v>2836917760</v>
      </c>
      <c r="I3646" t="s">
        <v>1086</v>
      </c>
      <c r="J3646" t="s">
        <v>1083</v>
      </c>
    </row>
    <row r="3647">
      <c r="A3647" t="n">
        <v>2003</v>
      </c>
      <c r="B3647" t="s">
        <v>1435</v>
      </c>
      <c r="C3647" t="s">
        <v>1436</v>
      </c>
      <c r="D3647" t="s">
        <v>1074</v>
      </c>
      <c r="E3647" t="s">
        <v>1075</v>
      </c>
      <c r="F3647" t="s">
        <v>1067</v>
      </c>
      <c r="G3647" t="n">
        <v>0.0373565972278156</v>
      </c>
      <c r="H3647" t="n">
        <v>2836917760</v>
      </c>
      <c r="I3647" t="s">
        <v>1086</v>
      </c>
      <c r="J3647" t="s">
        <v>1083</v>
      </c>
    </row>
    <row r="3648">
      <c r="A3648" t="n">
        <v>2003</v>
      </c>
      <c r="B3648" t="s">
        <v>1435</v>
      </c>
      <c r="C3648" t="s">
        <v>1436</v>
      </c>
      <c r="D3648" t="s">
        <v>1076</v>
      </c>
      <c r="E3648" t="s">
        <v>1077</v>
      </c>
      <c r="F3648" t="s">
        <v>1067</v>
      </c>
      <c r="G3648" t="n">
        <v>0.055757428754228</v>
      </c>
      <c r="H3648" t="n">
        <v>2836917760</v>
      </c>
      <c r="I3648" t="s">
        <v>1086</v>
      </c>
      <c r="J3648" t="s">
        <v>1083</v>
      </c>
    </row>
    <row r="3649">
      <c r="A3649" t="n">
        <v>2003</v>
      </c>
      <c r="B3649" t="s">
        <v>1435</v>
      </c>
      <c r="C3649" t="s">
        <v>1436</v>
      </c>
      <c r="D3649" t="s">
        <v>1078</v>
      </c>
      <c r="E3649" t="s">
        <v>1079</v>
      </c>
      <c r="F3649" t="s">
        <v>1067</v>
      </c>
      <c r="G3649"/>
      <c r="H3649" t="n">
        <v>2836917760</v>
      </c>
      <c r="I3649" t="s">
        <v>1086</v>
      </c>
      <c r="J3649" t="s">
        <v>1083</v>
      </c>
    </row>
    <row r="3650">
      <c r="A3650" t="n">
        <v>2003</v>
      </c>
      <c r="B3650" t="s">
        <v>1437</v>
      </c>
      <c r="C3650" t="s">
        <v>1438</v>
      </c>
      <c r="D3650" t="s">
        <v>1065</v>
      </c>
      <c r="E3650" t="s">
        <v>1066</v>
      </c>
      <c r="F3650" t="s">
        <v>1067</v>
      </c>
      <c r="G3650" t="n">
        <v>0</v>
      </c>
      <c r="H3650" t="n">
        <v>22482364416</v>
      </c>
      <c r="I3650" t="s">
        <v>1090</v>
      </c>
      <c r="J3650" t="s">
        <v>1091</v>
      </c>
    </row>
    <row r="3651">
      <c r="A3651" t="n">
        <v>2003</v>
      </c>
      <c r="B3651" t="s">
        <v>1437</v>
      </c>
      <c r="C3651" t="s">
        <v>1438</v>
      </c>
      <c r="D3651" t="s">
        <v>1070</v>
      </c>
      <c r="E3651" t="s">
        <v>1071</v>
      </c>
      <c r="F3651" t="s">
        <v>1067</v>
      </c>
      <c r="G3651" t="n">
        <v>0</v>
      </c>
      <c r="H3651" t="n">
        <v>22482364416</v>
      </c>
      <c r="I3651" t="s">
        <v>1090</v>
      </c>
      <c r="J3651" t="s">
        <v>1091</v>
      </c>
    </row>
    <row r="3652">
      <c r="A3652" t="n">
        <v>2003</v>
      </c>
      <c r="B3652" t="s">
        <v>1437</v>
      </c>
      <c r="C3652" t="s">
        <v>1438</v>
      </c>
      <c r="D3652" t="s">
        <v>1072</v>
      </c>
      <c r="E3652" t="s">
        <v>1073</v>
      </c>
      <c r="F3652" t="s">
        <v>1067</v>
      </c>
      <c r="G3652" t="n">
        <v>0</v>
      </c>
      <c r="H3652" t="n">
        <v>22482364416</v>
      </c>
      <c r="I3652" t="s">
        <v>1090</v>
      </c>
      <c r="J3652" t="s">
        <v>1091</v>
      </c>
    </row>
    <row r="3653">
      <c r="A3653" t="n">
        <v>2003</v>
      </c>
      <c r="B3653" t="s">
        <v>1437</v>
      </c>
      <c r="C3653" t="s">
        <v>1438</v>
      </c>
      <c r="D3653" t="s">
        <v>1074</v>
      </c>
      <c r="E3653" t="s">
        <v>1075</v>
      </c>
      <c r="F3653" t="s">
        <v>1067</v>
      </c>
      <c r="G3653" t="n">
        <v>1.04052595708151</v>
      </c>
      <c r="H3653" t="n">
        <v>22482364416</v>
      </c>
      <c r="I3653" t="s">
        <v>1090</v>
      </c>
      <c r="J3653" t="s">
        <v>1091</v>
      </c>
    </row>
    <row r="3654">
      <c r="A3654" t="n">
        <v>2003</v>
      </c>
      <c r="B3654" t="s">
        <v>1437</v>
      </c>
      <c r="C3654" t="s">
        <v>1438</v>
      </c>
      <c r="D3654" t="s">
        <v>1076</v>
      </c>
      <c r="E3654" t="s">
        <v>1077</v>
      </c>
      <c r="F3654" t="s">
        <v>1067</v>
      </c>
      <c r="G3654" t="n">
        <v>1.04052595708151</v>
      </c>
      <c r="H3654" t="n">
        <v>22482364416</v>
      </c>
      <c r="I3654" t="s">
        <v>1090</v>
      </c>
      <c r="J3654" t="s">
        <v>1091</v>
      </c>
    </row>
    <row r="3655">
      <c r="A3655" t="n">
        <v>2003</v>
      </c>
      <c r="B3655" t="s">
        <v>1437</v>
      </c>
      <c r="C3655" t="s">
        <v>1438</v>
      </c>
      <c r="D3655" t="s">
        <v>1078</v>
      </c>
      <c r="E3655" t="s">
        <v>1079</v>
      </c>
      <c r="F3655" t="s">
        <v>1067</v>
      </c>
      <c r="G3655"/>
      <c r="H3655" t="n">
        <v>22482364416</v>
      </c>
      <c r="I3655" t="s">
        <v>1090</v>
      </c>
      <c r="J3655" t="s">
        <v>1091</v>
      </c>
    </row>
    <row r="3656">
      <c r="A3656" t="n">
        <v>2003</v>
      </c>
      <c r="B3656" t="s">
        <v>1439</v>
      </c>
      <c r="C3656" t="s">
        <v>1440</v>
      </c>
      <c r="D3656" t="s">
        <v>1065</v>
      </c>
      <c r="E3656" t="s">
        <v>1066</v>
      </c>
      <c r="F3656" t="s">
        <v>1067</v>
      </c>
      <c r="G3656" t="n">
        <v>0</v>
      </c>
      <c r="H3656" t="n">
        <v>17281212416</v>
      </c>
      <c r="I3656" t="s">
        <v>1086</v>
      </c>
      <c r="J3656" t="s">
        <v>1083</v>
      </c>
    </row>
    <row r="3657">
      <c r="A3657" t="n">
        <v>2003</v>
      </c>
      <c r="B3657" t="s">
        <v>1439</v>
      </c>
      <c r="C3657" t="s">
        <v>1440</v>
      </c>
      <c r="D3657" t="s">
        <v>1070</v>
      </c>
      <c r="E3657" t="s">
        <v>1071</v>
      </c>
      <c r="F3657" t="s">
        <v>1067</v>
      </c>
      <c r="G3657" t="n">
        <v>0</v>
      </c>
      <c r="H3657" t="n">
        <v>17281212416</v>
      </c>
      <c r="I3657" t="s">
        <v>1086</v>
      </c>
      <c r="J3657" t="s">
        <v>1083</v>
      </c>
    </row>
    <row r="3658">
      <c r="A3658" t="n">
        <v>2003</v>
      </c>
      <c r="B3658" t="s">
        <v>1439</v>
      </c>
      <c r="C3658" t="s">
        <v>1440</v>
      </c>
      <c r="D3658" t="s">
        <v>1072</v>
      </c>
      <c r="E3658" t="s">
        <v>1073</v>
      </c>
      <c r="F3658" t="s">
        <v>1067</v>
      </c>
      <c r="G3658" t="n">
        <v>0</v>
      </c>
      <c r="H3658" t="n">
        <v>17281212416</v>
      </c>
      <c r="I3658" t="s">
        <v>1086</v>
      </c>
      <c r="J3658" t="s">
        <v>1083</v>
      </c>
    </row>
    <row r="3659">
      <c r="A3659" t="n">
        <v>2003</v>
      </c>
      <c r="B3659" t="s">
        <v>1439</v>
      </c>
      <c r="C3659" t="s">
        <v>1440</v>
      </c>
      <c r="D3659" t="s">
        <v>1074</v>
      </c>
      <c r="E3659" t="s">
        <v>1075</v>
      </c>
      <c r="F3659" t="s">
        <v>1067</v>
      </c>
      <c r="G3659"/>
      <c r="H3659" t="n">
        <v>17281212416</v>
      </c>
      <c r="I3659" t="s">
        <v>1086</v>
      </c>
      <c r="J3659" t="s">
        <v>1083</v>
      </c>
    </row>
    <row r="3660">
      <c r="A3660" t="n">
        <v>2003</v>
      </c>
      <c r="B3660" t="s">
        <v>1439</v>
      </c>
      <c r="C3660" t="s">
        <v>1440</v>
      </c>
      <c r="D3660" t="s">
        <v>1076</v>
      </c>
      <c r="E3660" t="s">
        <v>1077</v>
      </c>
      <c r="F3660" t="s">
        <v>1067</v>
      </c>
      <c r="G3660" t="n">
        <v>0</v>
      </c>
      <c r="H3660" t="n">
        <v>17281212416</v>
      </c>
      <c r="I3660" t="s">
        <v>1086</v>
      </c>
      <c r="J3660" t="s">
        <v>1083</v>
      </c>
    </row>
    <row r="3661">
      <c r="A3661" t="n">
        <v>2003</v>
      </c>
      <c r="B3661" t="s">
        <v>1439</v>
      </c>
      <c r="C3661" t="s">
        <v>1440</v>
      </c>
      <c r="D3661" t="s">
        <v>1078</v>
      </c>
      <c r="E3661" t="s">
        <v>1079</v>
      </c>
      <c r="F3661" t="s">
        <v>1067</v>
      </c>
      <c r="G3661"/>
      <c r="H3661" t="n">
        <v>17281212416</v>
      </c>
      <c r="I3661" t="s">
        <v>1086</v>
      </c>
      <c r="J3661" t="s">
        <v>1083</v>
      </c>
    </row>
    <row r="3662">
      <c r="A3662" t="n">
        <v>2003</v>
      </c>
      <c r="B3662" t="s">
        <v>1441</v>
      </c>
      <c r="C3662" t="s">
        <v>1442</v>
      </c>
      <c r="D3662" t="s">
        <v>1065</v>
      </c>
      <c r="E3662" t="s">
        <v>1066</v>
      </c>
      <c r="F3662" t="s">
        <v>1067</v>
      </c>
      <c r="G3662" t="n">
        <v>0.0000390670776580899</v>
      </c>
      <c r="H3662" t="n">
        <v>102085904</v>
      </c>
      <c r="I3662" t="s">
        <v>1086</v>
      </c>
      <c r="J3662" t="s">
        <v>1087</v>
      </c>
    </row>
    <row r="3663">
      <c r="A3663" t="n">
        <v>2003</v>
      </c>
      <c r="B3663" t="s">
        <v>1441</v>
      </c>
      <c r="C3663" t="s">
        <v>1442</v>
      </c>
      <c r="D3663" t="s">
        <v>1070</v>
      </c>
      <c r="E3663" t="s">
        <v>1071</v>
      </c>
      <c r="F3663" t="s">
        <v>1067</v>
      </c>
      <c r="G3663" t="n">
        <v>0.00280517714989207</v>
      </c>
      <c r="H3663" t="n">
        <v>102085904</v>
      </c>
      <c r="I3663" t="s">
        <v>1086</v>
      </c>
      <c r="J3663" t="s">
        <v>1087</v>
      </c>
    </row>
    <row r="3664">
      <c r="A3664" t="n">
        <v>2003</v>
      </c>
      <c r="B3664" t="s">
        <v>1441</v>
      </c>
      <c r="C3664" t="s">
        <v>1442</v>
      </c>
      <c r="D3664" t="s">
        <v>1072</v>
      </c>
      <c r="E3664" t="s">
        <v>1073</v>
      </c>
      <c r="F3664" t="s">
        <v>1067</v>
      </c>
      <c r="G3664" t="n">
        <v>0.00215024848824401</v>
      </c>
      <c r="H3664" t="n">
        <v>102085904</v>
      </c>
      <c r="I3664" t="s">
        <v>1086</v>
      </c>
      <c r="J3664" t="s">
        <v>1087</v>
      </c>
    </row>
    <row r="3665">
      <c r="A3665" t="n">
        <v>2003</v>
      </c>
      <c r="B3665" t="s">
        <v>1441</v>
      </c>
      <c r="C3665" t="s">
        <v>1442</v>
      </c>
      <c r="D3665" t="s">
        <v>1074</v>
      </c>
      <c r="E3665" t="s">
        <v>1075</v>
      </c>
      <c r="F3665" t="s">
        <v>1067</v>
      </c>
      <c r="G3665" t="n">
        <v>0</v>
      </c>
      <c r="H3665" t="n">
        <v>102085904</v>
      </c>
      <c r="I3665" t="s">
        <v>1086</v>
      </c>
      <c r="J3665" t="s">
        <v>1087</v>
      </c>
    </row>
    <row r="3666">
      <c r="A3666" t="n">
        <v>2003</v>
      </c>
      <c r="B3666" t="s">
        <v>1441</v>
      </c>
      <c r="C3666" t="s">
        <v>1442</v>
      </c>
      <c r="D3666" t="s">
        <v>1076</v>
      </c>
      <c r="E3666" t="s">
        <v>1077</v>
      </c>
      <c r="F3666" t="s">
        <v>1067</v>
      </c>
      <c r="G3666" t="n">
        <v>0.00499449271579417</v>
      </c>
      <c r="H3666" t="n">
        <v>102085904</v>
      </c>
      <c r="I3666" t="s">
        <v>1086</v>
      </c>
      <c r="J3666" t="s">
        <v>1087</v>
      </c>
    </row>
    <row r="3667">
      <c r="A3667" t="n">
        <v>2003</v>
      </c>
      <c r="B3667" t="s">
        <v>1441</v>
      </c>
      <c r="C3667" t="s">
        <v>1442</v>
      </c>
      <c r="D3667" t="s">
        <v>1078</v>
      </c>
      <c r="E3667" t="s">
        <v>1079</v>
      </c>
      <c r="F3667" t="s">
        <v>1067</v>
      </c>
      <c r="G3667"/>
      <c r="H3667" t="n">
        <v>102085904</v>
      </c>
      <c r="I3667" t="s">
        <v>1086</v>
      </c>
      <c r="J3667" t="s">
        <v>1087</v>
      </c>
    </row>
    <row r="3668">
      <c r="A3668" t="n">
        <v>2003</v>
      </c>
      <c r="B3668" t="s">
        <v>1443</v>
      </c>
      <c r="C3668" t="s">
        <v>1444</v>
      </c>
      <c r="D3668" t="s">
        <v>1065</v>
      </c>
      <c r="E3668" t="s">
        <v>1066</v>
      </c>
      <c r="F3668" t="s">
        <v>1067</v>
      </c>
      <c r="G3668" t="n">
        <v>0.00209177094838598</v>
      </c>
      <c r="H3668" t="n">
        <v>1274190336</v>
      </c>
      <c r="I3668" t="s">
        <v>1068</v>
      </c>
      <c r="J3668" t="s">
        <v>1091</v>
      </c>
    </row>
    <row r="3669">
      <c r="A3669" t="n">
        <v>2003</v>
      </c>
      <c r="B3669" t="s">
        <v>1443</v>
      </c>
      <c r="C3669" t="s">
        <v>1444</v>
      </c>
      <c r="D3669" t="s">
        <v>1070</v>
      </c>
      <c r="E3669" t="s">
        <v>1071</v>
      </c>
      <c r="F3669" t="s">
        <v>1067</v>
      </c>
      <c r="G3669" t="n">
        <v>0.146167149752242</v>
      </c>
      <c r="H3669" t="n">
        <v>1274190336</v>
      </c>
      <c r="I3669" t="s">
        <v>1068</v>
      </c>
      <c r="J3669" t="s">
        <v>1091</v>
      </c>
    </row>
    <row r="3670">
      <c r="A3670" t="n">
        <v>2003</v>
      </c>
      <c r="B3670" t="s">
        <v>1443</v>
      </c>
      <c r="C3670" t="s">
        <v>1444</v>
      </c>
      <c r="D3670" t="s">
        <v>1072</v>
      </c>
      <c r="E3670" t="s">
        <v>1073</v>
      </c>
      <c r="F3670" t="s">
        <v>1067</v>
      </c>
      <c r="G3670" t="n">
        <v>0.0833462681722574</v>
      </c>
      <c r="H3670" t="n">
        <v>1274190336</v>
      </c>
      <c r="I3670" t="s">
        <v>1068</v>
      </c>
      <c r="J3670" t="s">
        <v>1091</v>
      </c>
    </row>
    <row r="3671">
      <c r="A3671" t="n">
        <v>2003</v>
      </c>
      <c r="B3671" t="s">
        <v>1443</v>
      </c>
      <c r="C3671" t="s">
        <v>1444</v>
      </c>
      <c r="D3671" t="s">
        <v>1074</v>
      </c>
      <c r="E3671" t="s">
        <v>1075</v>
      </c>
      <c r="F3671" t="s">
        <v>1067</v>
      </c>
      <c r="G3671" t="n">
        <v>0.0629239174033466</v>
      </c>
      <c r="H3671" t="n">
        <v>1274190336</v>
      </c>
      <c r="I3671" t="s">
        <v>1068</v>
      </c>
      <c r="J3671" t="s">
        <v>1091</v>
      </c>
    </row>
    <row r="3672">
      <c r="A3672" t="n">
        <v>2003</v>
      </c>
      <c r="B3672" t="s">
        <v>1443</v>
      </c>
      <c r="C3672" t="s">
        <v>1444</v>
      </c>
      <c r="D3672" t="s">
        <v>1076</v>
      </c>
      <c r="E3672" t="s">
        <v>1077</v>
      </c>
      <c r="F3672" t="s">
        <v>1067</v>
      </c>
      <c r="G3672" t="n">
        <v>0.294529106276232</v>
      </c>
      <c r="H3672" t="n">
        <v>1274190336</v>
      </c>
      <c r="I3672" t="s">
        <v>1068</v>
      </c>
      <c r="J3672" t="s">
        <v>1091</v>
      </c>
    </row>
    <row r="3673">
      <c r="A3673" t="n">
        <v>2003</v>
      </c>
      <c r="B3673" t="s">
        <v>1443</v>
      </c>
      <c r="C3673" t="s">
        <v>1444</v>
      </c>
      <c r="D3673" t="s">
        <v>1078</v>
      </c>
      <c r="E3673" t="s">
        <v>1079</v>
      </c>
      <c r="F3673" t="s">
        <v>1067</v>
      </c>
      <c r="G3673"/>
      <c r="H3673" t="n">
        <v>1274190336</v>
      </c>
      <c r="I3673" t="s">
        <v>1068</v>
      </c>
      <c r="J3673" t="s">
        <v>1091</v>
      </c>
    </row>
    <row r="3674">
      <c r="A3674" t="n">
        <v>2003</v>
      </c>
      <c r="B3674" t="s">
        <v>1445</v>
      </c>
      <c r="C3674" t="s">
        <v>1446</v>
      </c>
      <c r="D3674" t="s">
        <v>1065</v>
      </c>
      <c r="E3674" t="s">
        <v>1066</v>
      </c>
      <c r="F3674" t="s">
        <v>1067</v>
      </c>
      <c r="G3674" t="n">
        <v>0.0023391369431604</v>
      </c>
      <c r="H3674" t="n">
        <v>34084999168</v>
      </c>
      <c r="I3674" t="s">
        <v>1090</v>
      </c>
      <c r="J3674" t="s">
        <v>1069</v>
      </c>
    </row>
    <row r="3675">
      <c r="A3675" t="n">
        <v>2003</v>
      </c>
      <c r="B3675" t="s">
        <v>1445</v>
      </c>
      <c r="C3675" t="s">
        <v>1446</v>
      </c>
      <c r="D3675" t="s">
        <v>1070</v>
      </c>
      <c r="E3675" t="s">
        <v>1071</v>
      </c>
      <c r="F3675" t="s">
        <v>1067</v>
      </c>
      <c r="G3675" t="n">
        <v>0.160429850378606</v>
      </c>
      <c r="H3675" t="n">
        <v>34084999168</v>
      </c>
      <c r="I3675" t="s">
        <v>1090</v>
      </c>
      <c r="J3675" t="s">
        <v>1069</v>
      </c>
    </row>
    <row r="3676">
      <c r="A3676" t="n">
        <v>2003</v>
      </c>
      <c r="B3676" t="s">
        <v>1445</v>
      </c>
      <c r="C3676" t="s">
        <v>1446</v>
      </c>
      <c r="D3676" t="s">
        <v>1072</v>
      </c>
      <c r="E3676" t="s">
        <v>1073</v>
      </c>
      <c r="F3676" t="s">
        <v>1067</v>
      </c>
      <c r="G3676" t="n">
        <v>0.114618094657481</v>
      </c>
      <c r="H3676" t="n">
        <v>34084999168</v>
      </c>
      <c r="I3676" t="s">
        <v>1090</v>
      </c>
      <c r="J3676" t="s">
        <v>1069</v>
      </c>
    </row>
    <row r="3677">
      <c r="A3677" t="n">
        <v>2003</v>
      </c>
      <c r="B3677" t="s">
        <v>1445</v>
      </c>
      <c r="C3677" t="s">
        <v>1446</v>
      </c>
      <c r="D3677" t="s">
        <v>1074</v>
      </c>
      <c r="E3677" t="s">
        <v>1075</v>
      </c>
      <c r="F3677" t="s">
        <v>1067</v>
      </c>
      <c r="G3677" t="n">
        <v>0.871674459465277</v>
      </c>
      <c r="H3677" t="n">
        <v>34084999168</v>
      </c>
      <c r="I3677" t="s">
        <v>1090</v>
      </c>
      <c r="J3677" t="s">
        <v>1069</v>
      </c>
    </row>
    <row r="3678">
      <c r="A3678" t="n">
        <v>2003</v>
      </c>
      <c r="B3678" t="s">
        <v>1445</v>
      </c>
      <c r="C3678" t="s">
        <v>1446</v>
      </c>
      <c r="D3678" t="s">
        <v>1076</v>
      </c>
      <c r="E3678" t="s">
        <v>1077</v>
      </c>
      <c r="F3678" t="s">
        <v>1067</v>
      </c>
      <c r="G3678" t="n">
        <v>1.14906154144452</v>
      </c>
      <c r="H3678" t="n">
        <v>34084999168</v>
      </c>
      <c r="I3678" t="s">
        <v>1090</v>
      </c>
      <c r="J3678" t="s">
        <v>1069</v>
      </c>
    </row>
    <row r="3679">
      <c r="A3679" t="n">
        <v>2003</v>
      </c>
      <c r="B3679" t="s">
        <v>1445</v>
      </c>
      <c r="C3679" t="s">
        <v>1446</v>
      </c>
      <c r="D3679" t="s">
        <v>1078</v>
      </c>
      <c r="E3679" t="s">
        <v>1079</v>
      </c>
      <c r="F3679" t="s">
        <v>1067</v>
      </c>
      <c r="G3679"/>
      <c r="H3679" t="n">
        <v>34084999168</v>
      </c>
      <c r="I3679" t="s">
        <v>1090</v>
      </c>
      <c r="J3679" t="s">
        <v>1069</v>
      </c>
    </row>
    <row r="3680">
      <c r="A3680" t="n">
        <v>2003</v>
      </c>
      <c r="B3680" t="s">
        <v>1447</v>
      </c>
      <c r="C3680" t="s">
        <v>1448</v>
      </c>
      <c r="D3680" t="s">
        <v>1065</v>
      </c>
      <c r="E3680" t="s">
        <v>1066</v>
      </c>
      <c r="F3680" t="s">
        <v>1067</v>
      </c>
      <c r="G3680" t="n">
        <v>0.00483509552441343</v>
      </c>
      <c r="H3680" t="n">
        <v>29673000960</v>
      </c>
      <c r="I3680" t="s">
        <v>1090</v>
      </c>
      <c r="J3680" t="s">
        <v>1069</v>
      </c>
    </row>
    <row r="3681">
      <c r="A3681" t="n">
        <v>2003</v>
      </c>
      <c r="B3681" t="s">
        <v>1447</v>
      </c>
      <c r="C3681" t="s">
        <v>1448</v>
      </c>
      <c r="D3681" t="s">
        <v>1070</v>
      </c>
      <c r="E3681" t="s">
        <v>1071</v>
      </c>
      <c r="F3681" t="s">
        <v>1067</v>
      </c>
      <c r="G3681" t="n">
        <v>0.337718752042793</v>
      </c>
      <c r="H3681" t="n">
        <v>29673000960</v>
      </c>
      <c r="I3681" t="s">
        <v>1090</v>
      </c>
      <c r="J3681" t="s">
        <v>1069</v>
      </c>
    </row>
    <row r="3682">
      <c r="A3682" t="n">
        <v>2003</v>
      </c>
      <c r="B3682" t="s">
        <v>1447</v>
      </c>
      <c r="C3682" t="s">
        <v>1448</v>
      </c>
      <c r="D3682" t="s">
        <v>1072</v>
      </c>
      <c r="E3682" t="s">
        <v>1073</v>
      </c>
      <c r="F3682" t="s">
        <v>1067</v>
      </c>
      <c r="G3682" t="n">
        <v>0.0806009802926502</v>
      </c>
      <c r="H3682" t="n">
        <v>29673000960</v>
      </c>
      <c r="I3682" t="s">
        <v>1090</v>
      </c>
      <c r="J3682" t="s">
        <v>1069</v>
      </c>
    </row>
    <row r="3683">
      <c r="A3683" t="n">
        <v>2003</v>
      </c>
      <c r="B3683" t="s">
        <v>1447</v>
      </c>
      <c r="C3683" t="s">
        <v>1448</v>
      </c>
      <c r="D3683" t="s">
        <v>1074</v>
      </c>
      <c r="E3683" t="s">
        <v>1075</v>
      </c>
      <c r="F3683" t="s">
        <v>1067</v>
      </c>
      <c r="G3683" t="n">
        <v>0.329102654406771</v>
      </c>
      <c r="H3683" t="n">
        <v>29673000960</v>
      </c>
      <c r="I3683" t="s">
        <v>1090</v>
      </c>
      <c r="J3683" t="s">
        <v>1069</v>
      </c>
    </row>
    <row r="3684">
      <c r="A3684" t="n">
        <v>2003</v>
      </c>
      <c r="B3684" t="s">
        <v>1447</v>
      </c>
      <c r="C3684" t="s">
        <v>1448</v>
      </c>
      <c r="D3684" t="s">
        <v>1076</v>
      </c>
      <c r="E3684" t="s">
        <v>1077</v>
      </c>
      <c r="F3684" t="s">
        <v>1067</v>
      </c>
      <c r="G3684" t="n">
        <v>0.752257482266627</v>
      </c>
      <c r="H3684" t="n">
        <v>29673000960</v>
      </c>
      <c r="I3684" t="s">
        <v>1090</v>
      </c>
      <c r="J3684" t="s">
        <v>1069</v>
      </c>
    </row>
    <row r="3685">
      <c r="A3685" t="n">
        <v>2003</v>
      </c>
      <c r="B3685" t="s">
        <v>1447</v>
      </c>
      <c r="C3685" t="s">
        <v>1448</v>
      </c>
      <c r="D3685" t="s">
        <v>1078</v>
      </c>
      <c r="E3685" t="s">
        <v>1079</v>
      </c>
      <c r="F3685" t="s">
        <v>1067</v>
      </c>
      <c r="G3685"/>
      <c r="H3685" t="n">
        <v>29673000960</v>
      </c>
      <c r="I3685" t="s">
        <v>1090</v>
      </c>
      <c r="J3685" t="s">
        <v>1069</v>
      </c>
    </row>
    <row r="3686">
      <c r="A3686" t="n">
        <v>2003</v>
      </c>
      <c r="B3686" t="s">
        <v>1449</v>
      </c>
      <c r="C3686" t="s">
        <v>1450</v>
      </c>
      <c r="D3686" t="s">
        <v>1065</v>
      </c>
      <c r="E3686" t="s">
        <v>1066</v>
      </c>
      <c r="F3686" t="s">
        <v>1067</v>
      </c>
      <c r="G3686" t="n">
        <v>0.843572235515271</v>
      </c>
      <c r="H3686" t="n">
        <v>334337015808</v>
      </c>
      <c r="I3686" t="s">
        <v>1090</v>
      </c>
      <c r="J3686" t="s">
        <v>1069</v>
      </c>
    </row>
    <row r="3687">
      <c r="A3687" t="n">
        <v>2003</v>
      </c>
      <c r="B3687" t="s">
        <v>1449</v>
      </c>
      <c r="C3687" t="s">
        <v>1450</v>
      </c>
      <c r="D3687" t="s">
        <v>1070</v>
      </c>
      <c r="E3687" t="s">
        <v>1071</v>
      </c>
      <c r="F3687" t="s">
        <v>1067</v>
      </c>
      <c r="G3687" t="n">
        <v>2.22314109361065</v>
      </c>
      <c r="H3687" t="n">
        <v>334337015808</v>
      </c>
      <c r="I3687" t="s">
        <v>1090</v>
      </c>
      <c r="J3687" t="s">
        <v>1069</v>
      </c>
    </row>
    <row r="3688">
      <c r="A3688" t="n">
        <v>2003</v>
      </c>
      <c r="B3688" t="s">
        <v>1449</v>
      </c>
      <c r="C3688" t="s">
        <v>1450</v>
      </c>
      <c r="D3688" t="s">
        <v>1072</v>
      </c>
      <c r="E3688" t="s">
        <v>1073</v>
      </c>
      <c r="F3688" t="s">
        <v>1067</v>
      </c>
      <c r="G3688" t="n">
        <v>9.33137923162482</v>
      </c>
      <c r="H3688" t="n">
        <v>334337015808</v>
      </c>
      <c r="I3688" t="s">
        <v>1090</v>
      </c>
      <c r="J3688" t="s">
        <v>1069</v>
      </c>
    </row>
    <row r="3689">
      <c r="A3689" t="n">
        <v>2003</v>
      </c>
      <c r="B3689" t="s">
        <v>1449</v>
      </c>
      <c r="C3689" t="s">
        <v>1450</v>
      </c>
      <c r="D3689" t="s">
        <v>1074</v>
      </c>
      <c r="E3689" t="s">
        <v>1075</v>
      </c>
      <c r="F3689" t="s">
        <v>1067</v>
      </c>
      <c r="G3689" t="n">
        <v>7.70683767644526</v>
      </c>
      <c r="H3689" t="n">
        <v>334337015808</v>
      </c>
      <c r="I3689" t="s">
        <v>1090</v>
      </c>
      <c r="J3689" t="s">
        <v>1069</v>
      </c>
    </row>
    <row r="3690">
      <c r="A3690" t="n">
        <v>2003</v>
      </c>
      <c r="B3690" t="s">
        <v>1449</v>
      </c>
      <c r="C3690" t="s">
        <v>1450</v>
      </c>
      <c r="D3690" t="s">
        <v>1076</v>
      </c>
      <c r="E3690" t="s">
        <v>1077</v>
      </c>
      <c r="F3690" t="s">
        <v>1067</v>
      </c>
      <c r="G3690" t="n">
        <v>20.104930237196</v>
      </c>
      <c r="H3690" t="n">
        <v>334337015808</v>
      </c>
      <c r="I3690" t="s">
        <v>1090</v>
      </c>
      <c r="J3690" t="s">
        <v>1069</v>
      </c>
    </row>
    <row r="3691">
      <c r="A3691" t="n">
        <v>2003</v>
      </c>
      <c r="B3691" t="s">
        <v>1449</v>
      </c>
      <c r="C3691" t="s">
        <v>1450</v>
      </c>
      <c r="D3691" t="s">
        <v>1078</v>
      </c>
      <c r="E3691" t="s">
        <v>1079</v>
      </c>
      <c r="F3691" t="s">
        <v>1067</v>
      </c>
      <c r="G3691"/>
      <c r="H3691" t="n">
        <v>334337015808</v>
      </c>
      <c r="I3691" t="s">
        <v>1090</v>
      </c>
      <c r="J3691" t="s">
        <v>1069</v>
      </c>
    </row>
    <row r="3692">
      <c r="A3692" t="n">
        <v>2003</v>
      </c>
      <c r="B3692" t="s">
        <v>1451</v>
      </c>
      <c r="C3692" t="s">
        <v>1452</v>
      </c>
      <c r="D3692" t="s">
        <v>1065</v>
      </c>
      <c r="E3692" t="s">
        <v>1066</v>
      </c>
      <c r="F3692" t="s">
        <v>1067</v>
      </c>
      <c r="G3692" t="n">
        <v>0.000212026679507788</v>
      </c>
      <c r="H3692" t="n">
        <v>2197598464</v>
      </c>
      <c r="I3692" t="s">
        <v>1086</v>
      </c>
      <c r="J3692" t="s">
        <v>1087</v>
      </c>
    </row>
    <row r="3693">
      <c r="A3693" t="n">
        <v>2003</v>
      </c>
      <c r="B3693" t="s">
        <v>1451</v>
      </c>
      <c r="C3693" t="s">
        <v>1452</v>
      </c>
      <c r="D3693" t="s">
        <v>1070</v>
      </c>
      <c r="E3693" t="s">
        <v>1071</v>
      </c>
      <c r="F3693" t="s">
        <v>1067</v>
      </c>
      <c r="G3693" t="n">
        <v>0.0130652886659789</v>
      </c>
      <c r="H3693" t="n">
        <v>2197598464</v>
      </c>
      <c r="I3693" t="s">
        <v>1086</v>
      </c>
      <c r="J3693" t="s">
        <v>1087</v>
      </c>
    </row>
    <row r="3694">
      <c r="A3694" t="n">
        <v>2003</v>
      </c>
      <c r="B3694" t="s">
        <v>1451</v>
      </c>
      <c r="C3694" t="s">
        <v>1452</v>
      </c>
      <c r="D3694" t="s">
        <v>1072</v>
      </c>
      <c r="E3694" t="s">
        <v>1073</v>
      </c>
      <c r="F3694" t="s">
        <v>1067</v>
      </c>
      <c r="G3694" t="n">
        <v>0.126050698655257</v>
      </c>
      <c r="H3694" t="n">
        <v>2197598464</v>
      </c>
      <c r="I3694" t="s">
        <v>1086</v>
      </c>
      <c r="J3694" t="s">
        <v>1087</v>
      </c>
    </row>
    <row r="3695">
      <c r="A3695" t="n">
        <v>2003</v>
      </c>
      <c r="B3695" t="s">
        <v>1451</v>
      </c>
      <c r="C3695" t="s">
        <v>1452</v>
      </c>
      <c r="D3695" t="s">
        <v>1074</v>
      </c>
      <c r="E3695" t="s">
        <v>1075</v>
      </c>
      <c r="F3695" t="s">
        <v>1067</v>
      </c>
      <c r="G3695" t="n">
        <v>0.119426715187715</v>
      </c>
      <c r="H3695" t="n">
        <v>2197598464</v>
      </c>
      <c r="I3695" t="s">
        <v>1086</v>
      </c>
      <c r="J3695" t="s">
        <v>1087</v>
      </c>
    </row>
    <row r="3696">
      <c r="A3696" t="n">
        <v>2003</v>
      </c>
      <c r="B3696" t="s">
        <v>1451</v>
      </c>
      <c r="C3696" t="s">
        <v>1452</v>
      </c>
      <c r="D3696" t="s">
        <v>1076</v>
      </c>
      <c r="E3696" t="s">
        <v>1077</v>
      </c>
      <c r="F3696" t="s">
        <v>1067</v>
      </c>
      <c r="G3696" t="n">
        <v>0.258754729188459</v>
      </c>
      <c r="H3696" t="n">
        <v>2197598464</v>
      </c>
      <c r="I3696" t="s">
        <v>1086</v>
      </c>
      <c r="J3696" t="s">
        <v>1087</v>
      </c>
    </row>
    <row r="3697">
      <c r="A3697" t="n">
        <v>2003</v>
      </c>
      <c r="B3697" t="s">
        <v>1451</v>
      </c>
      <c r="C3697" t="s">
        <v>1452</v>
      </c>
      <c r="D3697" t="s">
        <v>1078</v>
      </c>
      <c r="E3697" t="s">
        <v>1079</v>
      </c>
      <c r="F3697" t="s">
        <v>1067</v>
      </c>
      <c r="G3697"/>
      <c r="H3697" t="n">
        <v>2197598464</v>
      </c>
      <c r="I3697" t="s">
        <v>1086</v>
      </c>
      <c r="J3697" t="s">
        <v>1087</v>
      </c>
    </row>
    <row r="3698">
      <c r="A3698" t="n">
        <v>2003</v>
      </c>
      <c r="B3698" t="s">
        <v>1453</v>
      </c>
      <c r="C3698" t="s">
        <v>1454</v>
      </c>
      <c r="D3698" t="s">
        <v>1065</v>
      </c>
      <c r="E3698" t="s">
        <v>1066</v>
      </c>
      <c r="F3698" t="s">
        <v>1067</v>
      </c>
      <c r="G3698" t="n">
        <v>0</v>
      </c>
      <c r="H3698" t="n">
        <v>607371648</v>
      </c>
      <c r="I3698" t="s">
        <v>1068</v>
      </c>
      <c r="J3698" t="s">
        <v>1069</v>
      </c>
    </row>
    <row r="3699">
      <c r="A3699" t="n">
        <v>2003</v>
      </c>
      <c r="B3699" t="s">
        <v>1453</v>
      </c>
      <c r="C3699" t="s">
        <v>1454</v>
      </c>
      <c r="D3699" t="s">
        <v>1070</v>
      </c>
      <c r="E3699" t="s">
        <v>1071</v>
      </c>
      <c r="F3699" t="s">
        <v>1067</v>
      </c>
      <c r="G3699" t="n">
        <v>0</v>
      </c>
      <c r="H3699" t="n">
        <v>607371648</v>
      </c>
      <c r="I3699" t="s">
        <v>1068</v>
      </c>
      <c r="J3699" t="s">
        <v>1069</v>
      </c>
    </row>
    <row r="3700">
      <c r="A3700" t="n">
        <v>2003</v>
      </c>
      <c r="B3700" t="s">
        <v>1453</v>
      </c>
      <c r="C3700" t="s">
        <v>1454</v>
      </c>
      <c r="D3700" t="s">
        <v>1072</v>
      </c>
      <c r="E3700" t="s">
        <v>1073</v>
      </c>
      <c r="F3700" t="s">
        <v>1067</v>
      </c>
      <c r="G3700" t="n">
        <v>0</v>
      </c>
      <c r="H3700" t="n">
        <v>607371648</v>
      </c>
      <c r="I3700" t="s">
        <v>1068</v>
      </c>
      <c r="J3700" t="s">
        <v>1069</v>
      </c>
    </row>
    <row r="3701">
      <c r="A3701" t="n">
        <v>2003</v>
      </c>
      <c r="B3701" t="s">
        <v>1453</v>
      </c>
      <c r="C3701" t="s">
        <v>1454</v>
      </c>
      <c r="D3701" t="s">
        <v>1074</v>
      </c>
      <c r="E3701" t="s">
        <v>1075</v>
      </c>
      <c r="F3701" t="s">
        <v>1067</v>
      </c>
      <c r="G3701" t="n">
        <v>0</v>
      </c>
      <c r="H3701" t="n">
        <v>607371648</v>
      </c>
      <c r="I3701" t="s">
        <v>1068</v>
      </c>
      <c r="J3701" t="s">
        <v>1069</v>
      </c>
    </row>
    <row r="3702">
      <c r="A3702" t="n">
        <v>2003</v>
      </c>
      <c r="B3702" t="s">
        <v>1453</v>
      </c>
      <c r="C3702" t="s">
        <v>1454</v>
      </c>
      <c r="D3702" t="s">
        <v>1076</v>
      </c>
      <c r="E3702" t="s">
        <v>1077</v>
      </c>
      <c r="F3702" t="s">
        <v>1067</v>
      </c>
      <c r="G3702" t="n">
        <v>0</v>
      </c>
      <c r="H3702" t="n">
        <v>607371648</v>
      </c>
      <c r="I3702" t="s">
        <v>1068</v>
      </c>
      <c r="J3702" t="s">
        <v>1069</v>
      </c>
    </row>
    <row r="3703">
      <c r="A3703" t="n">
        <v>2003</v>
      </c>
      <c r="B3703" t="s">
        <v>1453</v>
      </c>
      <c r="C3703" t="s">
        <v>1454</v>
      </c>
      <c r="D3703" t="s">
        <v>1078</v>
      </c>
      <c r="E3703" t="s">
        <v>1079</v>
      </c>
      <c r="F3703" t="s">
        <v>1067</v>
      </c>
      <c r="G3703"/>
      <c r="H3703" t="n">
        <v>607371648</v>
      </c>
      <c r="I3703" t="s">
        <v>1068</v>
      </c>
      <c r="J3703" t="s">
        <v>1069</v>
      </c>
    </row>
    <row r="3704">
      <c r="A3704" t="n">
        <v>2003</v>
      </c>
      <c r="B3704" t="s">
        <v>1455</v>
      </c>
      <c r="C3704" t="s">
        <v>1456</v>
      </c>
      <c r="D3704" t="s">
        <v>1065</v>
      </c>
      <c r="E3704" t="s">
        <v>1066</v>
      </c>
      <c r="F3704" t="s">
        <v>1067</v>
      </c>
      <c r="G3704" t="n">
        <v>0</v>
      </c>
      <c r="H3704" t="n">
        <v>750847296</v>
      </c>
      <c r="I3704" t="s">
        <v>1086</v>
      </c>
      <c r="J3704" t="s">
        <v>1069</v>
      </c>
    </row>
    <row r="3705">
      <c r="A3705" t="n">
        <v>2003</v>
      </c>
      <c r="B3705" t="s">
        <v>1455</v>
      </c>
      <c r="C3705" t="s">
        <v>1456</v>
      </c>
      <c r="D3705" t="s">
        <v>1070</v>
      </c>
      <c r="E3705" t="s">
        <v>1071</v>
      </c>
      <c r="F3705" t="s">
        <v>1067</v>
      </c>
      <c r="G3705" t="n">
        <v>0</v>
      </c>
      <c r="H3705" t="n">
        <v>750847296</v>
      </c>
      <c r="I3705" t="s">
        <v>1086</v>
      </c>
      <c r="J3705" t="s">
        <v>1069</v>
      </c>
    </row>
    <row r="3706">
      <c r="A3706" t="n">
        <v>2003</v>
      </c>
      <c r="B3706" t="s">
        <v>1455</v>
      </c>
      <c r="C3706" t="s">
        <v>1456</v>
      </c>
      <c r="D3706" t="s">
        <v>1072</v>
      </c>
      <c r="E3706" t="s">
        <v>1073</v>
      </c>
      <c r="F3706" t="s">
        <v>1067</v>
      </c>
      <c r="G3706" t="n">
        <v>0</v>
      </c>
      <c r="H3706" t="n">
        <v>750847296</v>
      </c>
      <c r="I3706" t="s">
        <v>1086</v>
      </c>
      <c r="J3706" t="s">
        <v>1069</v>
      </c>
    </row>
    <row r="3707">
      <c r="A3707" t="n">
        <v>2003</v>
      </c>
      <c r="B3707" t="s">
        <v>1455</v>
      </c>
      <c r="C3707" t="s">
        <v>1456</v>
      </c>
      <c r="D3707" t="s">
        <v>1074</v>
      </c>
      <c r="E3707" t="s">
        <v>1075</v>
      </c>
      <c r="F3707" t="s">
        <v>1067</v>
      </c>
      <c r="G3707" t="n">
        <v>0</v>
      </c>
      <c r="H3707" t="n">
        <v>750847296</v>
      </c>
      <c r="I3707" t="s">
        <v>1086</v>
      </c>
      <c r="J3707" t="s">
        <v>1069</v>
      </c>
    </row>
    <row r="3708">
      <c r="A3708" t="n">
        <v>2003</v>
      </c>
      <c r="B3708" t="s">
        <v>1455</v>
      </c>
      <c r="C3708" t="s">
        <v>1456</v>
      </c>
      <c r="D3708" t="s">
        <v>1076</v>
      </c>
      <c r="E3708" t="s">
        <v>1077</v>
      </c>
      <c r="F3708" t="s">
        <v>1067</v>
      </c>
      <c r="G3708" t="n">
        <v>0</v>
      </c>
      <c r="H3708" t="n">
        <v>750847296</v>
      </c>
      <c r="I3708" t="s">
        <v>1086</v>
      </c>
      <c r="J3708" t="s">
        <v>1069</v>
      </c>
    </row>
    <row r="3709">
      <c r="A3709" t="n">
        <v>2003</v>
      </c>
      <c r="B3709" t="s">
        <v>1455</v>
      </c>
      <c r="C3709" t="s">
        <v>1456</v>
      </c>
      <c r="D3709" t="s">
        <v>1078</v>
      </c>
      <c r="E3709" t="s">
        <v>1079</v>
      </c>
      <c r="F3709" t="s">
        <v>1067</v>
      </c>
      <c r="G3709"/>
      <c r="H3709" t="n">
        <v>750847296</v>
      </c>
      <c r="I3709" t="s">
        <v>1086</v>
      </c>
      <c r="J3709" t="s">
        <v>1069</v>
      </c>
    </row>
    <row r="3710">
      <c r="A3710" t="n">
        <v>2003</v>
      </c>
      <c r="B3710" t="s">
        <v>1457</v>
      </c>
      <c r="C3710" t="s">
        <v>1458</v>
      </c>
      <c r="D3710" t="s">
        <v>1065</v>
      </c>
      <c r="E3710" t="s">
        <v>1066</v>
      </c>
      <c r="F3710" t="s">
        <v>1067</v>
      </c>
      <c r="G3710" t="n">
        <v>0.0103165124205596</v>
      </c>
      <c r="H3710" t="n">
        <v>30757562368</v>
      </c>
      <c r="I3710" t="s">
        <v>1099</v>
      </c>
      <c r="J3710" t="s">
        <v>1083</v>
      </c>
    </row>
    <row r="3711">
      <c r="A3711" t="n">
        <v>2003</v>
      </c>
      <c r="B3711" t="s">
        <v>1457</v>
      </c>
      <c r="C3711" t="s">
        <v>1458</v>
      </c>
      <c r="D3711" t="s">
        <v>1070</v>
      </c>
      <c r="E3711" t="s">
        <v>1071</v>
      </c>
      <c r="F3711" t="s">
        <v>1067</v>
      </c>
      <c r="G3711" t="n">
        <v>0.221607164104129</v>
      </c>
      <c r="H3711" t="n">
        <v>30757562368</v>
      </c>
      <c r="I3711" t="s">
        <v>1099</v>
      </c>
      <c r="J3711" t="s">
        <v>1083</v>
      </c>
    </row>
    <row r="3712">
      <c r="A3712" t="n">
        <v>2003</v>
      </c>
      <c r="B3712" t="s">
        <v>1457</v>
      </c>
      <c r="C3712" t="s">
        <v>1458</v>
      </c>
      <c r="D3712" t="s">
        <v>1072</v>
      </c>
      <c r="E3712" t="s">
        <v>1073</v>
      </c>
      <c r="F3712" t="s">
        <v>1067</v>
      </c>
      <c r="G3712" t="n">
        <v>0.765246168027427</v>
      </c>
      <c r="H3712" t="n">
        <v>30757562368</v>
      </c>
      <c r="I3712" t="s">
        <v>1099</v>
      </c>
      <c r="J3712" t="s">
        <v>1083</v>
      </c>
    </row>
    <row r="3713">
      <c r="A3713" t="n">
        <v>2003</v>
      </c>
      <c r="B3713" t="s">
        <v>1457</v>
      </c>
      <c r="C3713" t="s">
        <v>1458</v>
      </c>
      <c r="D3713" t="s">
        <v>1074</v>
      </c>
      <c r="E3713" t="s">
        <v>1075</v>
      </c>
      <c r="F3713" t="s">
        <v>1067</v>
      </c>
      <c r="G3713" t="n">
        <v>7.98384490059437</v>
      </c>
      <c r="H3713" t="n">
        <v>30757562368</v>
      </c>
      <c r="I3713" t="s">
        <v>1099</v>
      </c>
      <c r="J3713" t="s">
        <v>1083</v>
      </c>
    </row>
    <row r="3714">
      <c r="A3714" t="n">
        <v>2003</v>
      </c>
      <c r="B3714" t="s">
        <v>1457</v>
      </c>
      <c r="C3714" t="s">
        <v>1458</v>
      </c>
      <c r="D3714" t="s">
        <v>1076</v>
      </c>
      <c r="E3714" t="s">
        <v>1077</v>
      </c>
      <c r="F3714" t="s">
        <v>1067</v>
      </c>
      <c r="G3714" t="n">
        <v>8.98101474514649</v>
      </c>
      <c r="H3714" t="n">
        <v>30757562368</v>
      </c>
      <c r="I3714" t="s">
        <v>1099</v>
      </c>
      <c r="J3714" t="s">
        <v>1083</v>
      </c>
    </row>
    <row r="3715">
      <c r="A3715" t="n">
        <v>2003</v>
      </c>
      <c r="B3715" t="s">
        <v>1457</v>
      </c>
      <c r="C3715" t="s">
        <v>1458</v>
      </c>
      <c r="D3715" t="s">
        <v>1078</v>
      </c>
      <c r="E3715" t="s">
        <v>1079</v>
      </c>
      <c r="F3715" t="s">
        <v>1067</v>
      </c>
      <c r="G3715"/>
      <c r="H3715" t="n">
        <v>30757562368</v>
      </c>
      <c r="I3715" t="s">
        <v>1099</v>
      </c>
      <c r="J3715" t="s">
        <v>1083</v>
      </c>
    </row>
    <row r="3716">
      <c r="A3716" t="n">
        <v>2003</v>
      </c>
      <c r="B3716" t="s">
        <v>1459</v>
      </c>
      <c r="C3716" t="s">
        <v>1460</v>
      </c>
      <c r="D3716" t="s">
        <v>1065</v>
      </c>
      <c r="E3716" t="s">
        <v>1066</v>
      </c>
      <c r="F3716" t="s">
        <v>1067</v>
      </c>
      <c r="G3716" t="n">
        <v>0</v>
      </c>
      <c r="H3716" t="n">
        <v>409754208</v>
      </c>
      <c r="I3716" t="s">
        <v>1068</v>
      </c>
      <c r="J3716" t="s">
        <v>1069</v>
      </c>
    </row>
    <row r="3717">
      <c r="A3717" t="n">
        <v>2003</v>
      </c>
      <c r="B3717" t="s">
        <v>1459</v>
      </c>
      <c r="C3717" t="s">
        <v>1460</v>
      </c>
      <c r="D3717" t="s">
        <v>1070</v>
      </c>
      <c r="E3717" t="s">
        <v>1071</v>
      </c>
      <c r="F3717" t="s">
        <v>1067</v>
      </c>
      <c r="G3717" t="n">
        <v>0</v>
      </c>
      <c r="H3717" t="n">
        <v>409754208</v>
      </c>
      <c r="I3717" t="s">
        <v>1068</v>
      </c>
      <c r="J3717" t="s">
        <v>1069</v>
      </c>
    </row>
    <row r="3718">
      <c r="A3718" t="n">
        <v>2003</v>
      </c>
      <c r="B3718" t="s">
        <v>1459</v>
      </c>
      <c r="C3718" t="s">
        <v>1460</v>
      </c>
      <c r="D3718" t="s">
        <v>1072</v>
      </c>
      <c r="E3718" t="s">
        <v>1073</v>
      </c>
      <c r="F3718" t="s">
        <v>1067</v>
      </c>
      <c r="G3718" t="n">
        <v>0</v>
      </c>
      <c r="H3718" t="n">
        <v>409754208</v>
      </c>
      <c r="I3718" t="s">
        <v>1068</v>
      </c>
      <c r="J3718" t="s">
        <v>1069</v>
      </c>
    </row>
    <row r="3719">
      <c r="A3719" t="n">
        <v>2003</v>
      </c>
      <c r="B3719" t="s">
        <v>1459</v>
      </c>
      <c r="C3719" t="s">
        <v>1460</v>
      </c>
      <c r="D3719" t="s">
        <v>1074</v>
      </c>
      <c r="E3719" t="s">
        <v>1075</v>
      </c>
      <c r="F3719" t="s">
        <v>1067</v>
      </c>
      <c r="G3719" t="n">
        <v>0</v>
      </c>
      <c r="H3719" t="n">
        <v>409754208</v>
      </c>
      <c r="I3719" t="s">
        <v>1068</v>
      </c>
      <c r="J3719" t="s">
        <v>1069</v>
      </c>
    </row>
    <row r="3720">
      <c r="A3720" t="n">
        <v>2003</v>
      </c>
      <c r="B3720" t="s">
        <v>1459</v>
      </c>
      <c r="C3720" t="s">
        <v>1460</v>
      </c>
      <c r="D3720" t="s">
        <v>1076</v>
      </c>
      <c r="E3720" t="s">
        <v>1077</v>
      </c>
      <c r="F3720" t="s">
        <v>1067</v>
      </c>
      <c r="G3720" t="n">
        <v>0</v>
      </c>
      <c r="H3720" t="n">
        <v>409754208</v>
      </c>
      <c r="I3720" t="s">
        <v>1068</v>
      </c>
      <c r="J3720" t="s">
        <v>1069</v>
      </c>
    </row>
    <row r="3721">
      <c r="A3721" t="n">
        <v>2003</v>
      </c>
      <c r="B3721" t="s">
        <v>1459</v>
      </c>
      <c r="C3721" t="s">
        <v>1460</v>
      </c>
      <c r="D3721" t="s">
        <v>1078</v>
      </c>
      <c r="E3721" t="s">
        <v>1079</v>
      </c>
      <c r="F3721" t="s">
        <v>1067</v>
      </c>
      <c r="G3721"/>
      <c r="H3721" t="n">
        <v>409754208</v>
      </c>
      <c r="I3721" t="s">
        <v>1068</v>
      </c>
      <c r="J3721" t="s">
        <v>1069</v>
      </c>
    </row>
    <row r="3722">
      <c r="A3722" t="n">
        <v>2003</v>
      </c>
      <c r="B3722" t="s">
        <v>1461</v>
      </c>
      <c r="C3722" t="s">
        <v>1462</v>
      </c>
      <c r="D3722" t="s">
        <v>1065</v>
      </c>
      <c r="E3722" t="s">
        <v>1066</v>
      </c>
      <c r="F3722" t="s">
        <v>1067</v>
      </c>
      <c r="G3722" t="n">
        <v>0.0000000038287484981231</v>
      </c>
      <c r="H3722" t="n">
        <v>2742814976</v>
      </c>
      <c r="I3722" t="s">
        <v>1086</v>
      </c>
      <c r="J3722" t="s">
        <v>1083</v>
      </c>
    </row>
    <row r="3723">
      <c r="A3723" t="n">
        <v>2003</v>
      </c>
      <c r="B3723" t="s">
        <v>1461</v>
      </c>
      <c r="C3723" t="s">
        <v>1462</v>
      </c>
      <c r="D3723" t="s">
        <v>1070</v>
      </c>
      <c r="E3723" t="s">
        <v>1071</v>
      </c>
      <c r="F3723" t="s">
        <v>1067</v>
      </c>
      <c r="G3723" t="n">
        <v>0.00014651076244709</v>
      </c>
      <c r="H3723" t="n">
        <v>2742814976</v>
      </c>
      <c r="I3723" t="s">
        <v>1086</v>
      </c>
      <c r="J3723" t="s">
        <v>1083</v>
      </c>
    </row>
    <row r="3724">
      <c r="A3724" t="n">
        <v>2003</v>
      </c>
      <c r="B3724" t="s">
        <v>1461</v>
      </c>
      <c r="C3724" t="s">
        <v>1462</v>
      </c>
      <c r="D3724" t="s">
        <v>1072</v>
      </c>
      <c r="E3724" t="s">
        <v>1073</v>
      </c>
      <c r="F3724" t="s">
        <v>1067</v>
      </c>
      <c r="G3724" t="n">
        <v>0.0405437606699556</v>
      </c>
      <c r="H3724" t="n">
        <v>2742814976</v>
      </c>
      <c r="I3724" t="s">
        <v>1086</v>
      </c>
      <c r="J3724" t="s">
        <v>1083</v>
      </c>
    </row>
    <row r="3725">
      <c r="A3725" t="n">
        <v>2003</v>
      </c>
      <c r="B3725" t="s">
        <v>1461</v>
      </c>
      <c r="C3725" t="s">
        <v>1462</v>
      </c>
      <c r="D3725" t="s">
        <v>1074</v>
      </c>
      <c r="E3725" t="s">
        <v>1075</v>
      </c>
      <c r="F3725" t="s">
        <v>1067</v>
      </c>
      <c r="G3725" t="n">
        <v>0.0186442159439262</v>
      </c>
      <c r="H3725" t="n">
        <v>2742814976</v>
      </c>
      <c r="I3725" t="s">
        <v>1086</v>
      </c>
      <c r="J3725" t="s">
        <v>1083</v>
      </c>
    </row>
    <row r="3726">
      <c r="A3726" t="n">
        <v>2003</v>
      </c>
      <c r="B3726" t="s">
        <v>1461</v>
      </c>
      <c r="C3726" t="s">
        <v>1462</v>
      </c>
      <c r="D3726" t="s">
        <v>1076</v>
      </c>
      <c r="E3726" t="s">
        <v>1077</v>
      </c>
      <c r="F3726" t="s">
        <v>1067</v>
      </c>
      <c r="G3726" t="n">
        <v>0.0593344912050774</v>
      </c>
      <c r="H3726" t="n">
        <v>2742814976</v>
      </c>
      <c r="I3726" t="s">
        <v>1086</v>
      </c>
      <c r="J3726" t="s">
        <v>1083</v>
      </c>
    </row>
    <row r="3727">
      <c r="A3727" t="n">
        <v>2003</v>
      </c>
      <c r="B3727" t="s">
        <v>1461</v>
      </c>
      <c r="C3727" t="s">
        <v>1462</v>
      </c>
      <c r="D3727" t="s">
        <v>1078</v>
      </c>
      <c r="E3727" t="s">
        <v>1079</v>
      </c>
      <c r="F3727" t="s">
        <v>1067</v>
      </c>
      <c r="G3727"/>
      <c r="H3727" t="n">
        <v>2742814976</v>
      </c>
      <c r="I3727" t="s">
        <v>1086</v>
      </c>
      <c r="J3727" t="s">
        <v>1083</v>
      </c>
    </row>
    <row r="3728">
      <c r="A3728" t="n">
        <v>2003</v>
      </c>
      <c r="B3728" t="s">
        <v>1463</v>
      </c>
      <c r="C3728" t="s">
        <v>1464</v>
      </c>
      <c r="D3728" t="s">
        <v>1065</v>
      </c>
      <c r="E3728" t="s">
        <v>1066</v>
      </c>
      <c r="F3728" t="s">
        <v>1067</v>
      </c>
      <c r="G3728" t="n">
        <v>0.0000797302825890576</v>
      </c>
      <c r="H3728" t="n">
        <v>2875255552</v>
      </c>
      <c r="I3728" t="s">
        <v>1086</v>
      </c>
      <c r="J3728" t="s">
        <v>1083</v>
      </c>
    </row>
    <row r="3729">
      <c r="A3729" t="n">
        <v>2003</v>
      </c>
      <c r="B3729" t="s">
        <v>1463</v>
      </c>
      <c r="C3729" t="s">
        <v>1464</v>
      </c>
      <c r="D3729" t="s">
        <v>1070</v>
      </c>
      <c r="E3729" t="s">
        <v>1071</v>
      </c>
      <c r="F3729" t="s">
        <v>1067</v>
      </c>
      <c r="G3729" t="n">
        <v>0.00617711647195454</v>
      </c>
      <c r="H3729" t="n">
        <v>2875255552</v>
      </c>
      <c r="I3729" t="s">
        <v>1086</v>
      </c>
      <c r="J3729" t="s">
        <v>1083</v>
      </c>
    </row>
    <row r="3730">
      <c r="A3730" t="n">
        <v>2003</v>
      </c>
      <c r="B3730" t="s">
        <v>1463</v>
      </c>
      <c r="C3730" t="s">
        <v>1464</v>
      </c>
      <c r="D3730" t="s">
        <v>1072</v>
      </c>
      <c r="E3730" t="s">
        <v>1073</v>
      </c>
      <c r="F3730" t="s">
        <v>1067</v>
      </c>
      <c r="G3730" t="n">
        <v>0.0929227557172237</v>
      </c>
      <c r="H3730" t="n">
        <v>2875255552</v>
      </c>
      <c r="I3730" t="s">
        <v>1086</v>
      </c>
      <c r="J3730" t="s">
        <v>1083</v>
      </c>
    </row>
    <row r="3731">
      <c r="A3731" t="n">
        <v>2003</v>
      </c>
      <c r="B3731" t="s">
        <v>1463</v>
      </c>
      <c r="C3731" t="s">
        <v>1464</v>
      </c>
      <c r="D3731" t="s">
        <v>1074</v>
      </c>
      <c r="E3731" t="s">
        <v>1075</v>
      </c>
      <c r="F3731" t="s">
        <v>1067</v>
      </c>
      <c r="G3731" t="n">
        <v>0.325981134772321</v>
      </c>
      <c r="H3731" t="n">
        <v>2875255552</v>
      </c>
      <c r="I3731" t="s">
        <v>1086</v>
      </c>
      <c r="J3731" t="s">
        <v>1083</v>
      </c>
    </row>
    <row r="3732">
      <c r="A3732" t="n">
        <v>2003</v>
      </c>
      <c r="B3732" t="s">
        <v>1463</v>
      </c>
      <c r="C3732" t="s">
        <v>1464</v>
      </c>
      <c r="D3732" t="s">
        <v>1076</v>
      </c>
      <c r="E3732" t="s">
        <v>1077</v>
      </c>
      <c r="F3732" t="s">
        <v>1067</v>
      </c>
      <c r="G3732" t="n">
        <v>0.425160737244089</v>
      </c>
      <c r="H3732" t="n">
        <v>2875255552</v>
      </c>
      <c r="I3732" t="s">
        <v>1086</v>
      </c>
      <c r="J3732" t="s">
        <v>1083</v>
      </c>
    </row>
    <row r="3733">
      <c r="A3733" t="n">
        <v>2003</v>
      </c>
      <c r="B3733" t="s">
        <v>1463</v>
      </c>
      <c r="C3733" t="s">
        <v>1464</v>
      </c>
      <c r="D3733" t="s">
        <v>1078</v>
      </c>
      <c r="E3733" t="s">
        <v>1079</v>
      </c>
      <c r="F3733" t="s">
        <v>1067</v>
      </c>
      <c r="G3733"/>
      <c r="H3733" t="n">
        <v>2875255552</v>
      </c>
      <c r="I3733" t="s">
        <v>1086</v>
      </c>
      <c r="J3733" t="s">
        <v>1083</v>
      </c>
    </row>
    <row r="3734">
      <c r="A3734" t="n">
        <v>2003</v>
      </c>
      <c r="B3734" t="s">
        <v>1465</v>
      </c>
      <c r="C3734" t="s">
        <v>1466</v>
      </c>
      <c r="D3734" t="s">
        <v>1065</v>
      </c>
      <c r="E3734" t="s">
        <v>1066</v>
      </c>
      <c r="F3734" t="s">
        <v>1067</v>
      </c>
      <c r="G3734" t="n">
        <v>0.122621985689985</v>
      </c>
      <c r="H3734" t="n">
        <v>152280612864</v>
      </c>
      <c r="I3734" t="s">
        <v>1108</v>
      </c>
      <c r="J3734" t="s">
        <v>1091</v>
      </c>
    </row>
    <row r="3735">
      <c r="A3735" t="n">
        <v>2003</v>
      </c>
      <c r="B3735" t="s">
        <v>1465</v>
      </c>
      <c r="C3735" t="s">
        <v>1466</v>
      </c>
      <c r="D3735" t="s">
        <v>1070</v>
      </c>
      <c r="E3735" t="s">
        <v>1071</v>
      </c>
      <c r="F3735" t="s">
        <v>1067</v>
      </c>
      <c r="G3735" t="n">
        <v>1.1577349382667</v>
      </c>
      <c r="H3735" t="n">
        <v>152280612864</v>
      </c>
      <c r="I3735" t="s">
        <v>1108</v>
      </c>
      <c r="J3735" t="s">
        <v>1091</v>
      </c>
    </row>
    <row r="3736">
      <c r="A3736" t="n">
        <v>2003</v>
      </c>
      <c r="B3736" t="s">
        <v>1465</v>
      </c>
      <c r="C3736" t="s">
        <v>1466</v>
      </c>
      <c r="D3736" t="s">
        <v>1072</v>
      </c>
      <c r="E3736" t="s">
        <v>1073</v>
      </c>
      <c r="F3736" t="s">
        <v>1067</v>
      </c>
      <c r="G3736" t="n">
        <v>1.72726701273523</v>
      </c>
      <c r="H3736" t="n">
        <v>152280612864</v>
      </c>
      <c r="I3736" t="s">
        <v>1108</v>
      </c>
      <c r="J3736" t="s">
        <v>1091</v>
      </c>
    </row>
    <row r="3737">
      <c r="A3737" t="n">
        <v>2003</v>
      </c>
      <c r="B3737" t="s">
        <v>1465</v>
      </c>
      <c r="C3737" t="s">
        <v>1466</v>
      </c>
      <c r="D3737" t="s">
        <v>1074</v>
      </c>
      <c r="E3737" t="s">
        <v>1075</v>
      </c>
      <c r="F3737" t="s">
        <v>1067</v>
      </c>
      <c r="G3737" t="n">
        <v>7.98897391602399</v>
      </c>
      <c r="H3737" t="n">
        <v>152280612864</v>
      </c>
      <c r="I3737" t="s">
        <v>1108</v>
      </c>
      <c r="J3737" t="s">
        <v>1091</v>
      </c>
    </row>
    <row r="3738">
      <c r="A3738" t="n">
        <v>2003</v>
      </c>
      <c r="B3738" t="s">
        <v>1465</v>
      </c>
      <c r="C3738" t="s">
        <v>1466</v>
      </c>
      <c r="D3738" t="s">
        <v>1076</v>
      </c>
      <c r="E3738" t="s">
        <v>1077</v>
      </c>
      <c r="F3738" t="s">
        <v>1067</v>
      </c>
      <c r="G3738" t="n">
        <v>10.9965978527159</v>
      </c>
      <c r="H3738" t="n">
        <v>152280612864</v>
      </c>
      <c r="I3738" t="s">
        <v>1108</v>
      </c>
      <c r="J3738" t="s">
        <v>1091</v>
      </c>
    </row>
    <row r="3739">
      <c r="A3739" t="n">
        <v>2003</v>
      </c>
      <c r="B3739" t="s">
        <v>1465</v>
      </c>
      <c r="C3739" t="s">
        <v>1466</v>
      </c>
      <c r="D3739" t="s">
        <v>1078</v>
      </c>
      <c r="E3739" t="s">
        <v>1079</v>
      </c>
      <c r="F3739" t="s">
        <v>1067</v>
      </c>
      <c r="G3739"/>
      <c r="H3739" t="n">
        <v>152280612864</v>
      </c>
      <c r="I3739" t="s">
        <v>1108</v>
      </c>
      <c r="J3739" t="s">
        <v>1091</v>
      </c>
    </row>
    <row r="3740">
      <c r="A3740" t="n">
        <v>2003</v>
      </c>
      <c r="B3740" t="s">
        <v>1467</v>
      </c>
      <c r="C3740" t="s">
        <v>1468</v>
      </c>
      <c r="D3740" t="s">
        <v>1065</v>
      </c>
      <c r="E3740" t="s">
        <v>1066</v>
      </c>
      <c r="F3740" t="s">
        <v>1067</v>
      </c>
      <c r="G3740" t="n">
        <v>0.000000310700631487207</v>
      </c>
      <c r="H3740" t="n">
        <v>1555000064</v>
      </c>
      <c r="I3740" t="s">
        <v>1090</v>
      </c>
      <c r="J3740" t="s">
        <v>1087</v>
      </c>
    </row>
    <row r="3741">
      <c r="A3741" t="n">
        <v>2003</v>
      </c>
      <c r="B3741" t="s">
        <v>1467</v>
      </c>
      <c r="C3741" t="s">
        <v>1468</v>
      </c>
      <c r="D3741" t="s">
        <v>1070</v>
      </c>
      <c r="E3741" t="s">
        <v>1071</v>
      </c>
      <c r="F3741" t="s">
        <v>1067</v>
      </c>
      <c r="G3741" t="n">
        <v>0.000160293798672123</v>
      </c>
      <c r="H3741" t="n">
        <v>1555000064</v>
      </c>
      <c r="I3741" t="s">
        <v>1090</v>
      </c>
      <c r="J3741" t="s">
        <v>1087</v>
      </c>
    </row>
    <row r="3742">
      <c r="A3742" t="n">
        <v>2003</v>
      </c>
      <c r="B3742" t="s">
        <v>1467</v>
      </c>
      <c r="C3742" t="s">
        <v>1468</v>
      </c>
      <c r="D3742" t="s">
        <v>1072</v>
      </c>
      <c r="E3742" t="s">
        <v>1073</v>
      </c>
      <c r="F3742" t="s">
        <v>1067</v>
      </c>
      <c r="G3742" t="n">
        <v>0.0232651632888093</v>
      </c>
      <c r="H3742" t="n">
        <v>1555000064</v>
      </c>
      <c r="I3742" t="s">
        <v>1090</v>
      </c>
      <c r="J3742" t="s">
        <v>1087</v>
      </c>
    </row>
    <row r="3743">
      <c r="A3743" t="n">
        <v>2003</v>
      </c>
      <c r="B3743" t="s">
        <v>1467</v>
      </c>
      <c r="C3743" t="s">
        <v>1468</v>
      </c>
      <c r="D3743" t="s">
        <v>1074</v>
      </c>
      <c r="E3743" t="s">
        <v>1075</v>
      </c>
      <c r="F3743" t="s">
        <v>1067</v>
      </c>
      <c r="G3743" t="n">
        <v>0.0777105333312935</v>
      </c>
      <c r="H3743" t="n">
        <v>1555000064</v>
      </c>
      <c r="I3743" t="s">
        <v>1090</v>
      </c>
      <c r="J3743" t="s">
        <v>1087</v>
      </c>
    </row>
    <row r="3744">
      <c r="A3744" t="n">
        <v>2003</v>
      </c>
      <c r="B3744" t="s">
        <v>1467</v>
      </c>
      <c r="C3744" t="s">
        <v>1468</v>
      </c>
      <c r="D3744" t="s">
        <v>1076</v>
      </c>
      <c r="E3744" t="s">
        <v>1077</v>
      </c>
      <c r="F3744" t="s">
        <v>1067</v>
      </c>
      <c r="G3744" t="n">
        <v>0.101136301119406</v>
      </c>
      <c r="H3744" t="n">
        <v>1555000064</v>
      </c>
      <c r="I3744" t="s">
        <v>1090</v>
      </c>
      <c r="J3744" t="s">
        <v>1087</v>
      </c>
    </row>
    <row r="3745">
      <c r="A3745" t="n">
        <v>2003</v>
      </c>
      <c r="B3745" t="s">
        <v>1467</v>
      </c>
      <c r="C3745" t="s">
        <v>1468</v>
      </c>
      <c r="D3745" t="s">
        <v>1078</v>
      </c>
      <c r="E3745" t="s">
        <v>1079</v>
      </c>
      <c r="F3745" t="s">
        <v>1067</v>
      </c>
      <c r="G3745"/>
      <c r="H3745" t="n">
        <v>1555000064</v>
      </c>
      <c r="I3745" t="s">
        <v>1090</v>
      </c>
      <c r="J3745" t="s">
        <v>1087</v>
      </c>
    </row>
    <row r="3746">
      <c r="A3746" t="n">
        <v>2003</v>
      </c>
      <c r="B3746" t="s">
        <v>1469</v>
      </c>
      <c r="C3746" t="s">
        <v>1470</v>
      </c>
      <c r="D3746" t="s">
        <v>1065</v>
      </c>
      <c r="E3746" t="s">
        <v>1066</v>
      </c>
      <c r="F3746" t="s">
        <v>1067</v>
      </c>
      <c r="G3746" t="n">
        <v>0.0000318465729012448</v>
      </c>
      <c r="H3746" t="n">
        <v>19306999808</v>
      </c>
      <c r="I3746" t="s">
        <v>1090</v>
      </c>
      <c r="J3746" t="s">
        <v>1091</v>
      </c>
    </row>
    <row r="3747">
      <c r="A3747" t="n">
        <v>2003</v>
      </c>
      <c r="B3747" t="s">
        <v>1469</v>
      </c>
      <c r="C3747" t="s">
        <v>1470</v>
      </c>
      <c r="D3747" t="s">
        <v>1070</v>
      </c>
      <c r="E3747" t="s">
        <v>1071</v>
      </c>
      <c r="F3747" t="s">
        <v>1067</v>
      </c>
      <c r="G3747" t="n">
        <v>0.00198388766590782</v>
      </c>
      <c r="H3747" t="n">
        <v>19306999808</v>
      </c>
      <c r="I3747" t="s">
        <v>1090</v>
      </c>
      <c r="J3747" t="s">
        <v>1091</v>
      </c>
    </row>
    <row r="3748">
      <c r="A3748" t="n">
        <v>2003</v>
      </c>
      <c r="B3748" t="s">
        <v>1469</v>
      </c>
      <c r="C3748" t="s">
        <v>1470</v>
      </c>
      <c r="D3748" t="s">
        <v>1072</v>
      </c>
      <c r="E3748" t="s">
        <v>1073</v>
      </c>
      <c r="F3748" t="s">
        <v>1067</v>
      </c>
      <c r="G3748" t="n">
        <v>0.00420272840964592</v>
      </c>
      <c r="H3748" t="n">
        <v>19306999808</v>
      </c>
      <c r="I3748" t="s">
        <v>1090</v>
      </c>
      <c r="J3748" t="s">
        <v>1091</v>
      </c>
    </row>
    <row r="3749">
      <c r="A3749" t="n">
        <v>2003</v>
      </c>
      <c r="B3749" t="s">
        <v>1469</v>
      </c>
      <c r="C3749" t="s">
        <v>1470</v>
      </c>
      <c r="D3749" t="s">
        <v>1074</v>
      </c>
      <c r="E3749" t="s">
        <v>1075</v>
      </c>
      <c r="F3749" t="s">
        <v>1067</v>
      </c>
      <c r="G3749" t="n">
        <v>0.0784724456879649</v>
      </c>
      <c r="H3749" t="n">
        <v>19306999808</v>
      </c>
      <c r="I3749" t="s">
        <v>1090</v>
      </c>
      <c r="J3749" t="s">
        <v>1091</v>
      </c>
    </row>
    <row r="3750">
      <c r="A3750" t="n">
        <v>2003</v>
      </c>
      <c r="B3750" t="s">
        <v>1469</v>
      </c>
      <c r="C3750" t="s">
        <v>1470</v>
      </c>
      <c r="D3750" t="s">
        <v>1076</v>
      </c>
      <c r="E3750" t="s">
        <v>1077</v>
      </c>
      <c r="F3750" t="s">
        <v>1067</v>
      </c>
      <c r="G3750" t="n">
        <v>0.0846909083364199</v>
      </c>
      <c r="H3750" t="n">
        <v>19306999808</v>
      </c>
      <c r="I3750" t="s">
        <v>1090</v>
      </c>
      <c r="J3750" t="s">
        <v>1091</v>
      </c>
    </row>
    <row r="3751">
      <c r="A3751" t="n">
        <v>2003</v>
      </c>
      <c r="B3751" t="s">
        <v>1469</v>
      </c>
      <c r="C3751" t="s">
        <v>1470</v>
      </c>
      <c r="D3751" t="s">
        <v>1078</v>
      </c>
      <c r="E3751" t="s">
        <v>1079</v>
      </c>
      <c r="F3751" t="s">
        <v>1067</v>
      </c>
      <c r="G3751"/>
      <c r="H3751" t="n">
        <v>19306999808</v>
      </c>
      <c r="I3751" t="s">
        <v>1090</v>
      </c>
      <c r="J3751" t="s">
        <v>1091</v>
      </c>
    </row>
    <row r="3752">
      <c r="A3752" t="n">
        <v>2003</v>
      </c>
      <c r="B3752" t="s">
        <v>1471</v>
      </c>
      <c r="C3752" t="s">
        <v>1472</v>
      </c>
      <c r="D3752" t="s">
        <v>1065</v>
      </c>
      <c r="E3752" t="s">
        <v>1066</v>
      </c>
      <c r="F3752" t="s">
        <v>1067</v>
      </c>
      <c r="G3752" t="n">
        <v>0.0000168854142141135</v>
      </c>
      <c r="H3752" t="n">
        <v>490439104</v>
      </c>
      <c r="I3752" t="s">
        <v>1108</v>
      </c>
      <c r="J3752" t="s">
        <v>1087</v>
      </c>
    </row>
    <row r="3753">
      <c r="A3753" t="n">
        <v>2003</v>
      </c>
      <c r="B3753" t="s">
        <v>1471</v>
      </c>
      <c r="C3753" t="s">
        <v>1472</v>
      </c>
      <c r="D3753" t="s">
        <v>1070</v>
      </c>
      <c r="E3753" t="s">
        <v>1071</v>
      </c>
      <c r="F3753" t="s">
        <v>1067</v>
      </c>
      <c r="G3753" t="n">
        <v>0.00078808379627968</v>
      </c>
      <c r="H3753" t="n">
        <v>490439104</v>
      </c>
      <c r="I3753" t="s">
        <v>1108</v>
      </c>
      <c r="J3753" t="s">
        <v>1087</v>
      </c>
    </row>
    <row r="3754">
      <c r="A3754" t="n">
        <v>2003</v>
      </c>
      <c r="B3754" t="s">
        <v>1471</v>
      </c>
      <c r="C3754" t="s">
        <v>1472</v>
      </c>
      <c r="D3754" t="s">
        <v>1072</v>
      </c>
      <c r="E3754" t="s">
        <v>1073</v>
      </c>
      <c r="F3754" t="s">
        <v>1067</v>
      </c>
      <c r="G3754" t="n">
        <v>0.000426392970437669</v>
      </c>
      <c r="H3754" t="n">
        <v>490439104</v>
      </c>
      <c r="I3754" t="s">
        <v>1108</v>
      </c>
      <c r="J3754" t="s">
        <v>1087</v>
      </c>
    </row>
    <row r="3755">
      <c r="A3755" t="n">
        <v>2003</v>
      </c>
      <c r="B3755" t="s">
        <v>1471</v>
      </c>
      <c r="C3755" t="s">
        <v>1472</v>
      </c>
      <c r="D3755" t="s">
        <v>1074</v>
      </c>
      <c r="E3755" t="s">
        <v>1075</v>
      </c>
      <c r="F3755" t="s">
        <v>1067</v>
      </c>
      <c r="G3755"/>
      <c r="H3755" t="n">
        <v>490439104</v>
      </c>
      <c r="I3755" t="s">
        <v>1108</v>
      </c>
      <c r="J3755" t="s">
        <v>1087</v>
      </c>
    </row>
    <row r="3756">
      <c r="A3756" t="n">
        <v>2003</v>
      </c>
      <c r="B3756" t="s">
        <v>1471</v>
      </c>
      <c r="C3756" t="s">
        <v>1472</v>
      </c>
      <c r="D3756" t="s">
        <v>1076</v>
      </c>
      <c r="E3756" t="s">
        <v>1077</v>
      </c>
      <c r="F3756" t="s">
        <v>1067</v>
      </c>
      <c r="G3756" t="n">
        <v>0.00123136218093146</v>
      </c>
      <c r="H3756" t="n">
        <v>490439104</v>
      </c>
      <c r="I3756" t="s">
        <v>1108</v>
      </c>
      <c r="J3756" t="s">
        <v>1087</v>
      </c>
    </row>
    <row r="3757">
      <c r="A3757" t="n">
        <v>2003</v>
      </c>
      <c r="B3757" t="s">
        <v>1471</v>
      </c>
      <c r="C3757" t="s">
        <v>1472</v>
      </c>
      <c r="D3757" t="s">
        <v>1078</v>
      </c>
      <c r="E3757" t="s">
        <v>1079</v>
      </c>
      <c r="F3757" t="s">
        <v>1067</v>
      </c>
      <c r="G3757"/>
      <c r="H3757" t="n">
        <v>490439104</v>
      </c>
      <c r="I3757" t="s">
        <v>1108</v>
      </c>
      <c r="J3757" t="s">
        <v>1087</v>
      </c>
    </row>
    <row r="3758">
      <c r="A3758" t="n">
        <v>2003</v>
      </c>
      <c r="B3758" t="s">
        <v>1473</v>
      </c>
      <c r="C3758" t="s">
        <v>1474</v>
      </c>
      <c r="D3758" t="s">
        <v>1065</v>
      </c>
      <c r="E3758" t="s">
        <v>1066</v>
      </c>
      <c r="F3758" t="s">
        <v>1067</v>
      </c>
      <c r="G3758" t="n">
        <v>0</v>
      </c>
      <c r="H3758" t="n">
        <v>213405248</v>
      </c>
      <c r="I3758" t="s">
        <v>1108</v>
      </c>
      <c r="J3758" t="s">
        <v>1091</v>
      </c>
    </row>
    <row r="3759">
      <c r="A3759" t="n">
        <v>2003</v>
      </c>
      <c r="B3759" t="s">
        <v>1473</v>
      </c>
      <c r="C3759" t="s">
        <v>1474</v>
      </c>
      <c r="D3759" t="s">
        <v>1070</v>
      </c>
      <c r="E3759" t="s">
        <v>1071</v>
      </c>
      <c r="F3759" t="s">
        <v>1067</v>
      </c>
      <c r="G3759" t="n">
        <v>0.0000217906745028271</v>
      </c>
      <c r="H3759" t="n">
        <v>213405248</v>
      </c>
      <c r="I3759" t="s">
        <v>1108</v>
      </c>
      <c r="J3759" t="s">
        <v>1091</v>
      </c>
    </row>
    <row r="3760">
      <c r="A3760" t="n">
        <v>2003</v>
      </c>
      <c r="B3760" t="s">
        <v>1473</v>
      </c>
      <c r="C3760" t="s">
        <v>1474</v>
      </c>
      <c r="D3760" t="s">
        <v>1072</v>
      </c>
      <c r="E3760" t="s">
        <v>1073</v>
      </c>
      <c r="F3760" t="s">
        <v>1067</v>
      </c>
      <c r="G3760" t="n">
        <v>0.0129041221898448</v>
      </c>
      <c r="H3760" t="n">
        <v>213405248</v>
      </c>
      <c r="I3760" t="s">
        <v>1108</v>
      </c>
      <c r="J3760" t="s">
        <v>1091</v>
      </c>
    </row>
    <row r="3761">
      <c r="A3761" t="n">
        <v>2003</v>
      </c>
      <c r="B3761" t="s">
        <v>1473</v>
      </c>
      <c r="C3761" t="s">
        <v>1474</v>
      </c>
      <c r="D3761" t="s">
        <v>1074</v>
      </c>
      <c r="E3761" t="s">
        <v>1075</v>
      </c>
      <c r="F3761" t="s">
        <v>1067</v>
      </c>
      <c r="G3761" t="n">
        <v>0.19097675082371</v>
      </c>
      <c r="H3761" t="n">
        <v>213405248</v>
      </c>
      <c r="I3761" t="s">
        <v>1108</v>
      </c>
      <c r="J3761" t="s">
        <v>1091</v>
      </c>
    </row>
    <row r="3762">
      <c r="A3762" t="n">
        <v>2003</v>
      </c>
      <c r="B3762" t="s">
        <v>1473</v>
      </c>
      <c r="C3762" t="s">
        <v>1474</v>
      </c>
      <c r="D3762" t="s">
        <v>1076</v>
      </c>
      <c r="E3762" t="s">
        <v>1077</v>
      </c>
      <c r="F3762" t="s">
        <v>1067</v>
      </c>
      <c r="G3762" t="n">
        <v>0.203902663688058</v>
      </c>
      <c r="H3762" t="n">
        <v>213405248</v>
      </c>
      <c r="I3762" t="s">
        <v>1108</v>
      </c>
      <c r="J3762" t="s">
        <v>1091</v>
      </c>
    </row>
    <row r="3763">
      <c r="A3763" t="n">
        <v>2003</v>
      </c>
      <c r="B3763" t="s">
        <v>1473</v>
      </c>
      <c r="C3763" t="s">
        <v>1474</v>
      </c>
      <c r="D3763" t="s">
        <v>1078</v>
      </c>
      <c r="E3763" t="s">
        <v>1079</v>
      </c>
      <c r="F3763" t="s">
        <v>1067</v>
      </c>
      <c r="G3763"/>
      <c r="H3763" t="n">
        <v>213405248</v>
      </c>
      <c r="I3763" t="s">
        <v>1108</v>
      </c>
      <c r="J3763" t="s">
        <v>1091</v>
      </c>
    </row>
    <row r="3764">
      <c r="A3764" t="n">
        <v>2003</v>
      </c>
      <c r="B3764" t="s">
        <v>1475</v>
      </c>
      <c r="C3764" t="s">
        <v>1476</v>
      </c>
      <c r="D3764" t="s">
        <v>1065</v>
      </c>
      <c r="E3764" t="s">
        <v>1066</v>
      </c>
      <c r="F3764" t="s">
        <v>1067</v>
      </c>
      <c r="G3764" t="n">
        <v>0.0891611043756131</v>
      </c>
      <c r="H3764" t="n">
        <v>11305459712</v>
      </c>
      <c r="I3764" t="s">
        <v>1068</v>
      </c>
      <c r="J3764" t="s">
        <v>1069</v>
      </c>
    </row>
    <row r="3765">
      <c r="A3765" t="n">
        <v>2003</v>
      </c>
      <c r="B3765" t="s">
        <v>1475</v>
      </c>
      <c r="C3765" t="s">
        <v>1476</v>
      </c>
      <c r="D3765" t="s">
        <v>1070</v>
      </c>
      <c r="E3765" t="s">
        <v>1071</v>
      </c>
      <c r="F3765" t="s">
        <v>1067</v>
      </c>
      <c r="G3765" t="n">
        <v>0.151245185082001</v>
      </c>
      <c r="H3765" t="n">
        <v>11305459712</v>
      </c>
      <c r="I3765" t="s">
        <v>1068</v>
      </c>
      <c r="J3765" t="s">
        <v>1069</v>
      </c>
    </row>
    <row r="3766">
      <c r="A3766" t="n">
        <v>2003</v>
      </c>
      <c r="B3766" t="s">
        <v>1475</v>
      </c>
      <c r="C3766" t="s">
        <v>1476</v>
      </c>
      <c r="D3766" t="s">
        <v>1072</v>
      </c>
      <c r="E3766" t="s">
        <v>1073</v>
      </c>
      <c r="F3766" t="s">
        <v>1067</v>
      </c>
      <c r="G3766" t="n">
        <v>0.340693432428262</v>
      </c>
      <c r="H3766" t="n">
        <v>11305459712</v>
      </c>
      <c r="I3766" t="s">
        <v>1068</v>
      </c>
      <c r="J3766" t="s">
        <v>1069</v>
      </c>
    </row>
    <row r="3767">
      <c r="A3767" t="n">
        <v>2003</v>
      </c>
      <c r="B3767" t="s">
        <v>1475</v>
      </c>
      <c r="C3767" t="s">
        <v>1476</v>
      </c>
      <c r="D3767" t="s">
        <v>1074</v>
      </c>
      <c r="E3767" t="s">
        <v>1075</v>
      </c>
      <c r="F3767" t="s">
        <v>1067</v>
      </c>
      <c r="G3767" t="n">
        <v>0.14864319648641</v>
      </c>
      <c r="H3767" t="n">
        <v>11305459712</v>
      </c>
      <c r="I3767" t="s">
        <v>1068</v>
      </c>
      <c r="J3767" t="s">
        <v>1069</v>
      </c>
    </row>
    <row r="3768">
      <c r="A3768" t="n">
        <v>2003</v>
      </c>
      <c r="B3768" t="s">
        <v>1475</v>
      </c>
      <c r="C3768" t="s">
        <v>1476</v>
      </c>
      <c r="D3768" t="s">
        <v>1076</v>
      </c>
      <c r="E3768" t="s">
        <v>1077</v>
      </c>
      <c r="F3768" t="s">
        <v>1067</v>
      </c>
      <c r="G3768" t="n">
        <v>0.729742918372286</v>
      </c>
      <c r="H3768" t="n">
        <v>11305459712</v>
      </c>
      <c r="I3768" t="s">
        <v>1068</v>
      </c>
      <c r="J3768" t="s">
        <v>1069</v>
      </c>
    </row>
    <row r="3769">
      <c r="A3769" t="n">
        <v>2003</v>
      </c>
      <c r="B3769" t="s">
        <v>1475</v>
      </c>
      <c r="C3769" t="s">
        <v>1476</v>
      </c>
      <c r="D3769" t="s">
        <v>1078</v>
      </c>
      <c r="E3769" t="s">
        <v>1079</v>
      </c>
      <c r="F3769" t="s">
        <v>1067</v>
      </c>
      <c r="G3769"/>
      <c r="H3769" t="n">
        <v>11305459712</v>
      </c>
      <c r="I3769" t="s">
        <v>1068</v>
      </c>
      <c r="J3769" t="s">
        <v>1069</v>
      </c>
    </row>
    <row r="3770">
      <c r="A3770" t="n">
        <v>2003</v>
      </c>
      <c r="B3770" t="s">
        <v>1477</v>
      </c>
      <c r="C3770" t="s">
        <v>1478</v>
      </c>
      <c r="D3770" t="s">
        <v>1065</v>
      </c>
      <c r="E3770" t="s">
        <v>1066</v>
      </c>
      <c r="F3770" t="s">
        <v>1067</v>
      </c>
      <c r="G3770" t="n">
        <v>0.000953945141258417</v>
      </c>
      <c r="H3770" t="n">
        <v>27453894656</v>
      </c>
      <c r="I3770" t="s">
        <v>1099</v>
      </c>
      <c r="J3770" t="s">
        <v>1087</v>
      </c>
    </row>
    <row r="3771">
      <c r="A3771" t="n">
        <v>2003</v>
      </c>
      <c r="B3771" t="s">
        <v>1477</v>
      </c>
      <c r="C3771" t="s">
        <v>1478</v>
      </c>
      <c r="D3771" t="s">
        <v>1070</v>
      </c>
      <c r="E3771" t="s">
        <v>1071</v>
      </c>
      <c r="F3771" t="s">
        <v>1067</v>
      </c>
      <c r="G3771" t="n">
        <v>0.0670999893429981</v>
      </c>
      <c r="H3771" t="n">
        <v>27453894656</v>
      </c>
      <c r="I3771" t="s">
        <v>1099</v>
      </c>
      <c r="J3771" t="s">
        <v>1087</v>
      </c>
    </row>
    <row r="3772">
      <c r="A3772" t="n">
        <v>2003</v>
      </c>
      <c r="B3772" t="s">
        <v>1477</v>
      </c>
      <c r="C3772" t="s">
        <v>1478</v>
      </c>
      <c r="D3772" t="s">
        <v>1072</v>
      </c>
      <c r="E3772" t="s">
        <v>1073</v>
      </c>
      <c r="F3772" t="s">
        <v>1067</v>
      </c>
      <c r="G3772" t="n">
        <v>0.234358646895002</v>
      </c>
      <c r="H3772" t="n">
        <v>27453894656</v>
      </c>
      <c r="I3772" t="s">
        <v>1099</v>
      </c>
      <c r="J3772" t="s">
        <v>1087</v>
      </c>
    </row>
    <row r="3773">
      <c r="A3773" t="n">
        <v>2003</v>
      </c>
      <c r="B3773" t="s">
        <v>1477</v>
      </c>
      <c r="C3773" t="s">
        <v>1478</v>
      </c>
      <c r="D3773" t="s">
        <v>1074</v>
      </c>
      <c r="E3773" t="s">
        <v>1075</v>
      </c>
      <c r="F3773" t="s">
        <v>1067</v>
      </c>
      <c r="G3773" t="n">
        <v>3.06049581716707</v>
      </c>
      <c r="H3773" t="n">
        <v>27453894656</v>
      </c>
      <c r="I3773" t="s">
        <v>1099</v>
      </c>
      <c r="J3773" t="s">
        <v>1087</v>
      </c>
    </row>
    <row r="3774">
      <c r="A3774" t="n">
        <v>2003</v>
      </c>
      <c r="B3774" t="s">
        <v>1477</v>
      </c>
      <c r="C3774" t="s">
        <v>1478</v>
      </c>
      <c r="D3774" t="s">
        <v>1076</v>
      </c>
      <c r="E3774" t="s">
        <v>1077</v>
      </c>
      <c r="F3774" t="s">
        <v>1067</v>
      </c>
      <c r="G3774" t="n">
        <v>3.36290839854633</v>
      </c>
      <c r="H3774" t="n">
        <v>27453894656</v>
      </c>
      <c r="I3774" t="s">
        <v>1099</v>
      </c>
      <c r="J3774" t="s">
        <v>1087</v>
      </c>
    </row>
    <row r="3775">
      <c r="A3775" t="n">
        <v>2003</v>
      </c>
      <c r="B3775" t="s">
        <v>1477</v>
      </c>
      <c r="C3775" t="s">
        <v>1478</v>
      </c>
      <c r="D3775" t="s">
        <v>1078</v>
      </c>
      <c r="E3775" t="s">
        <v>1079</v>
      </c>
      <c r="F3775" t="s">
        <v>1067</v>
      </c>
      <c r="G3775"/>
      <c r="H3775" t="n">
        <v>27453894656</v>
      </c>
      <c r="I3775" t="s">
        <v>1099</v>
      </c>
      <c r="J3775" t="s">
        <v>1087</v>
      </c>
    </row>
    <row r="3776">
      <c r="A3776" t="n">
        <v>2003</v>
      </c>
      <c r="B3776" t="s">
        <v>1479</v>
      </c>
      <c r="C3776" t="s">
        <v>1480</v>
      </c>
      <c r="D3776" t="s">
        <v>1065</v>
      </c>
      <c r="E3776" t="s">
        <v>1066</v>
      </c>
      <c r="F3776" t="s">
        <v>1067</v>
      </c>
      <c r="G3776" t="n">
        <v>0.181129247413737</v>
      </c>
      <c r="H3776" t="n">
        <v>314752008192</v>
      </c>
      <c r="I3776" t="s">
        <v>1090</v>
      </c>
      <c r="J3776" t="s">
        <v>1091</v>
      </c>
    </row>
    <row r="3777">
      <c r="A3777" t="n">
        <v>2003</v>
      </c>
      <c r="B3777" t="s">
        <v>1479</v>
      </c>
      <c r="C3777" t="s">
        <v>1480</v>
      </c>
      <c r="D3777" t="s">
        <v>1070</v>
      </c>
      <c r="E3777" t="s">
        <v>1071</v>
      </c>
      <c r="F3777" t="s">
        <v>1067</v>
      </c>
      <c r="G3777" t="n">
        <v>1.99602536950453</v>
      </c>
      <c r="H3777" t="n">
        <v>314752008192</v>
      </c>
      <c r="I3777" t="s">
        <v>1090</v>
      </c>
      <c r="J3777" t="s">
        <v>1091</v>
      </c>
    </row>
    <row r="3778">
      <c r="A3778" t="n">
        <v>2003</v>
      </c>
      <c r="B3778" t="s">
        <v>1479</v>
      </c>
      <c r="C3778" t="s">
        <v>1480</v>
      </c>
      <c r="D3778" t="s">
        <v>1072</v>
      </c>
      <c r="E3778" t="s">
        <v>1073</v>
      </c>
      <c r="F3778" t="s">
        <v>1067</v>
      </c>
      <c r="G3778" t="n">
        <v>2.09433452471282</v>
      </c>
      <c r="H3778" t="n">
        <v>314752008192</v>
      </c>
      <c r="I3778" t="s">
        <v>1090</v>
      </c>
      <c r="J3778" t="s">
        <v>1091</v>
      </c>
    </row>
    <row r="3779">
      <c r="A3779" t="n">
        <v>2003</v>
      </c>
      <c r="B3779" t="s">
        <v>1479</v>
      </c>
      <c r="C3779" t="s">
        <v>1480</v>
      </c>
      <c r="D3779" t="s">
        <v>1074</v>
      </c>
      <c r="E3779" t="s">
        <v>1075</v>
      </c>
      <c r="F3779" t="s">
        <v>1067</v>
      </c>
      <c r="G3779" t="n">
        <v>60.1489629045887</v>
      </c>
      <c r="H3779" t="n">
        <v>314752008192</v>
      </c>
      <c r="I3779" t="s">
        <v>1090</v>
      </c>
      <c r="J3779" t="s">
        <v>1091</v>
      </c>
    </row>
    <row r="3780">
      <c r="A3780" t="n">
        <v>2003</v>
      </c>
      <c r="B3780" t="s">
        <v>1479</v>
      </c>
      <c r="C3780" t="s">
        <v>1480</v>
      </c>
      <c r="D3780" t="s">
        <v>1076</v>
      </c>
      <c r="E3780" t="s">
        <v>1077</v>
      </c>
      <c r="F3780" t="s">
        <v>1067</v>
      </c>
      <c r="G3780" t="n">
        <v>64.4204520462198</v>
      </c>
      <c r="H3780" t="n">
        <v>314752008192</v>
      </c>
      <c r="I3780" t="s">
        <v>1090</v>
      </c>
      <c r="J3780" t="s">
        <v>1091</v>
      </c>
    </row>
    <row r="3781">
      <c r="A3781" t="n">
        <v>2003</v>
      </c>
      <c r="B3781" t="s">
        <v>1479</v>
      </c>
      <c r="C3781" t="s">
        <v>1480</v>
      </c>
      <c r="D3781" t="s">
        <v>1078</v>
      </c>
      <c r="E3781" t="s">
        <v>1079</v>
      </c>
      <c r="F3781" t="s">
        <v>1067</v>
      </c>
      <c r="G3781"/>
      <c r="H3781" t="n">
        <v>314752008192</v>
      </c>
      <c r="I3781" t="s">
        <v>1090</v>
      </c>
      <c r="J3781" t="s">
        <v>1091</v>
      </c>
    </row>
    <row r="3782">
      <c r="A3782" t="n">
        <v>2003</v>
      </c>
      <c r="B3782" t="s">
        <v>1481</v>
      </c>
      <c r="C3782" t="s">
        <v>1482</v>
      </c>
      <c r="D3782" t="s">
        <v>1065</v>
      </c>
      <c r="E3782" t="s">
        <v>1066</v>
      </c>
      <c r="F3782" t="s">
        <v>1067</v>
      </c>
      <c r="G3782" t="n">
        <v>0</v>
      </c>
      <c r="H3782" t="n">
        <v>19456336</v>
      </c>
      <c r="I3782" t="s">
        <v>1108</v>
      </c>
      <c r="J3782" t="s">
        <v>1091</v>
      </c>
    </row>
    <row r="3783">
      <c r="A3783" t="n">
        <v>2003</v>
      </c>
      <c r="B3783" t="s">
        <v>1481</v>
      </c>
      <c r="C3783" t="s">
        <v>1482</v>
      </c>
      <c r="D3783" t="s">
        <v>1070</v>
      </c>
      <c r="E3783" t="s">
        <v>1071</v>
      </c>
      <c r="F3783" t="s">
        <v>1067</v>
      </c>
      <c r="G3783" t="n">
        <v>0</v>
      </c>
      <c r="H3783" t="n">
        <v>19456336</v>
      </c>
      <c r="I3783" t="s">
        <v>1108</v>
      </c>
      <c r="J3783" t="s">
        <v>1091</v>
      </c>
    </row>
    <row r="3784">
      <c r="A3784" t="n">
        <v>2003</v>
      </c>
      <c r="B3784" t="s">
        <v>1481</v>
      </c>
      <c r="C3784" t="s">
        <v>1482</v>
      </c>
      <c r="D3784" t="s">
        <v>1072</v>
      </c>
      <c r="E3784" t="s">
        <v>1073</v>
      </c>
      <c r="F3784" t="s">
        <v>1067</v>
      </c>
      <c r="G3784" t="n">
        <v>0</v>
      </c>
      <c r="H3784" t="n">
        <v>19456336</v>
      </c>
      <c r="I3784" t="s">
        <v>1108</v>
      </c>
      <c r="J3784" t="s">
        <v>1091</v>
      </c>
    </row>
    <row r="3785">
      <c r="A3785" t="n">
        <v>2003</v>
      </c>
      <c r="B3785" t="s">
        <v>1481</v>
      </c>
      <c r="C3785" t="s">
        <v>1482</v>
      </c>
      <c r="D3785" t="s">
        <v>1074</v>
      </c>
      <c r="E3785" t="s">
        <v>1075</v>
      </c>
      <c r="F3785" t="s">
        <v>1067</v>
      </c>
      <c r="G3785" t="n">
        <v>0</v>
      </c>
      <c r="H3785" t="n">
        <v>19456336</v>
      </c>
      <c r="I3785" t="s">
        <v>1108</v>
      </c>
      <c r="J3785" t="s">
        <v>1091</v>
      </c>
    </row>
    <row r="3786">
      <c r="A3786" t="n">
        <v>2003</v>
      </c>
      <c r="B3786" t="s">
        <v>1481</v>
      </c>
      <c r="C3786" t="s">
        <v>1482</v>
      </c>
      <c r="D3786" t="s">
        <v>1076</v>
      </c>
      <c r="E3786" t="s">
        <v>1077</v>
      </c>
      <c r="F3786" t="s">
        <v>1067</v>
      </c>
      <c r="G3786" t="n">
        <v>0</v>
      </c>
      <c r="H3786" t="n">
        <v>19456336</v>
      </c>
      <c r="I3786" t="s">
        <v>1108</v>
      </c>
      <c r="J3786" t="s">
        <v>1091</v>
      </c>
    </row>
    <row r="3787">
      <c r="A3787" t="n">
        <v>2003</v>
      </c>
      <c r="B3787" t="s">
        <v>1481</v>
      </c>
      <c r="C3787" t="s">
        <v>1482</v>
      </c>
      <c r="D3787" t="s">
        <v>1078</v>
      </c>
      <c r="E3787" t="s">
        <v>1079</v>
      </c>
      <c r="F3787" t="s">
        <v>1067</v>
      </c>
      <c r="G3787"/>
      <c r="H3787" t="n">
        <v>19456336</v>
      </c>
      <c r="I3787" t="s">
        <v>1108</v>
      </c>
      <c r="J3787" t="s">
        <v>1091</v>
      </c>
    </row>
    <row r="3788">
      <c r="A3788" t="n">
        <v>2003</v>
      </c>
      <c r="B3788" t="s">
        <v>1483</v>
      </c>
      <c r="C3788" t="s">
        <v>1484</v>
      </c>
      <c r="D3788" t="s">
        <v>1065</v>
      </c>
      <c r="E3788" t="s">
        <v>1066</v>
      </c>
      <c r="F3788" t="s">
        <v>1067</v>
      </c>
      <c r="G3788" t="n">
        <v>1.34183421530079</v>
      </c>
      <c r="H3788" t="n">
        <v>317380984832</v>
      </c>
      <c r="I3788" t="s">
        <v>1108</v>
      </c>
      <c r="J3788" t="s">
        <v>1069</v>
      </c>
    </row>
    <row r="3789">
      <c r="A3789" t="n">
        <v>2003</v>
      </c>
      <c r="B3789" t="s">
        <v>1483</v>
      </c>
      <c r="C3789" t="s">
        <v>1484</v>
      </c>
      <c r="D3789" t="s">
        <v>1070</v>
      </c>
      <c r="E3789" t="s">
        <v>1071</v>
      </c>
      <c r="F3789" t="s">
        <v>1067</v>
      </c>
      <c r="G3789" t="n">
        <v>9.09852002002751</v>
      </c>
      <c r="H3789" t="n">
        <v>317380984832</v>
      </c>
      <c r="I3789" t="s">
        <v>1108</v>
      </c>
      <c r="J3789" t="s">
        <v>1069</v>
      </c>
    </row>
    <row r="3790">
      <c r="A3790" t="n">
        <v>2003</v>
      </c>
      <c r="B3790" t="s">
        <v>1483</v>
      </c>
      <c r="C3790" t="s">
        <v>1484</v>
      </c>
      <c r="D3790" t="s">
        <v>1072</v>
      </c>
      <c r="E3790" t="s">
        <v>1073</v>
      </c>
      <c r="F3790" t="s">
        <v>1067</v>
      </c>
      <c r="G3790" t="n">
        <v>1.23543724488088</v>
      </c>
      <c r="H3790" t="n">
        <v>317380984832</v>
      </c>
      <c r="I3790" t="s">
        <v>1108</v>
      </c>
      <c r="J3790" t="s">
        <v>1069</v>
      </c>
    </row>
    <row r="3791">
      <c r="A3791" t="n">
        <v>2003</v>
      </c>
      <c r="B3791" t="s">
        <v>1483</v>
      </c>
      <c r="C3791" t="s">
        <v>1484</v>
      </c>
      <c r="D3791" t="s">
        <v>1074</v>
      </c>
      <c r="E3791" t="s">
        <v>1075</v>
      </c>
      <c r="F3791" t="s">
        <v>1067</v>
      </c>
      <c r="G3791" t="n">
        <v>14.7792525473119</v>
      </c>
      <c r="H3791" t="n">
        <v>317380984832</v>
      </c>
      <c r="I3791" t="s">
        <v>1108</v>
      </c>
      <c r="J3791" t="s">
        <v>1069</v>
      </c>
    </row>
    <row r="3792">
      <c r="A3792" t="n">
        <v>2003</v>
      </c>
      <c r="B3792" t="s">
        <v>1483</v>
      </c>
      <c r="C3792" t="s">
        <v>1484</v>
      </c>
      <c r="D3792" t="s">
        <v>1076</v>
      </c>
      <c r="E3792" t="s">
        <v>1077</v>
      </c>
      <c r="F3792" t="s">
        <v>1067</v>
      </c>
      <c r="G3792" t="n">
        <v>26.4550440275211</v>
      </c>
      <c r="H3792" t="n">
        <v>317380984832</v>
      </c>
      <c r="I3792" t="s">
        <v>1108</v>
      </c>
      <c r="J3792" t="s">
        <v>1069</v>
      </c>
    </row>
    <row r="3793">
      <c r="A3793" t="n">
        <v>2003</v>
      </c>
      <c r="B3793" t="s">
        <v>1483</v>
      </c>
      <c r="C3793" t="s">
        <v>1484</v>
      </c>
      <c r="D3793" t="s">
        <v>1078</v>
      </c>
      <c r="E3793" t="s">
        <v>1079</v>
      </c>
      <c r="F3793" t="s">
        <v>1067</v>
      </c>
      <c r="G3793"/>
      <c r="H3793" t="n">
        <v>317380984832</v>
      </c>
      <c r="I3793" t="s">
        <v>1108</v>
      </c>
      <c r="J3793" t="s">
        <v>1069</v>
      </c>
    </row>
    <row r="3794">
      <c r="A3794" t="n">
        <v>2003</v>
      </c>
      <c r="B3794" t="s">
        <v>1485</v>
      </c>
      <c r="C3794" t="s">
        <v>1486</v>
      </c>
      <c r="D3794" t="s">
        <v>1065</v>
      </c>
      <c r="E3794" t="s">
        <v>1066</v>
      </c>
      <c r="F3794" t="s">
        <v>1067</v>
      </c>
      <c r="G3794" t="n">
        <v>0.000989852073599659</v>
      </c>
      <c r="H3794" t="n">
        <v>15224257536</v>
      </c>
      <c r="I3794" t="s">
        <v>1086</v>
      </c>
      <c r="J3794" t="s">
        <v>1087</v>
      </c>
    </row>
    <row r="3795">
      <c r="A3795" t="n">
        <v>2003</v>
      </c>
      <c r="B3795" t="s">
        <v>1485</v>
      </c>
      <c r="C3795" t="s">
        <v>1486</v>
      </c>
      <c r="D3795" t="s">
        <v>1070</v>
      </c>
      <c r="E3795" t="s">
        <v>1071</v>
      </c>
      <c r="F3795" t="s">
        <v>1067</v>
      </c>
      <c r="G3795" t="n">
        <v>0.0644153139875539</v>
      </c>
      <c r="H3795" t="n">
        <v>15224257536</v>
      </c>
      <c r="I3795" t="s">
        <v>1086</v>
      </c>
      <c r="J3795" t="s">
        <v>1087</v>
      </c>
    </row>
    <row r="3796">
      <c r="A3796" t="n">
        <v>2003</v>
      </c>
      <c r="B3796" t="s">
        <v>1485</v>
      </c>
      <c r="C3796" t="s">
        <v>1486</v>
      </c>
      <c r="D3796" t="s">
        <v>1072</v>
      </c>
      <c r="E3796" t="s">
        <v>1073</v>
      </c>
      <c r="F3796" t="s">
        <v>1067</v>
      </c>
      <c r="G3796" t="n">
        <v>0.636078030803934</v>
      </c>
      <c r="H3796" t="n">
        <v>15224257536</v>
      </c>
      <c r="I3796" t="s">
        <v>1086</v>
      </c>
      <c r="J3796" t="s">
        <v>1087</v>
      </c>
    </row>
    <row r="3797">
      <c r="A3797" t="n">
        <v>2003</v>
      </c>
      <c r="B3797" t="s">
        <v>1485</v>
      </c>
      <c r="C3797" t="s">
        <v>1486</v>
      </c>
      <c r="D3797" t="s">
        <v>1074</v>
      </c>
      <c r="E3797" t="s">
        <v>1075</v>
      </c>
      <c r="F3797" t="s">
        <v>1067</v>
      </c>
      <c r="G3797" t="n">
        <v>0.879464701045692</v>
      </c>
      <c r="H3797" t="n">
        <v>15224257536</v>
      </c>
      <c r="I3797" t="s">
        <v>1086</v>
      </c>
      <c r="J3797" t="s">
        <v>1087</v>
      </c>
    </row>
    <row r="3798">
      <c r="A3798" t="n">
        <v>2003</v>
      </c>
      <c r="B3798" t="s">
        <v>1485</v>
      </c>
      <c r="C3798" t="s">
        <v>1486</v>
      </c>
      <c r="D3798" t="s">
        <v>1076</v>
      </c>
      <c r="E3798" t="s">
        <v>1077</v>
      </c>
      <c r="F3798" t="s">
        <v>1067</v>
      </c>
      <c r="G3798" t="n">
        <v>1.58094789791078</v>
      </c>
      <c r="H3798" t="n">
        <v>15224257536</v>
      </c>
      <c r="I3798" t="s">
        <v>1086</v>
      </c>
      <c r="J3798" t="s">
        <v>1087</v>
      </c>
    </row>
    <row r="3799">
      <c r="A3799" t="n">
        <v>2003</v>
      </c>
      <c r="B3799" t="s">
        <v>1485</v>
      </c>
      <c r="C3799" t="s">
        <v>1486</v>
      </c>
      <c r="D3799" t="s">
        <v>1078</v>
      </c>
      <c r="E3799" t="s">
        <v>1079</v>
      </c>
      <c r="F3799" t="s">
        <v>1067</v>
      </c>
      <c r="G3799"/>
      <c r="H3799" t="n">
        <v>15224257536</v>
      </c>
      <c r="I3799" t="s">
        <v>1086</v>
      </c>
      <c r="J3799" t="s">
        <v>1087</v>
      </c>
    </row>
    <row r="3800">
      <c r="A3800" t="n">
        <v>2003</v>
      </c>
      <c r="B3800" t="s">
        <v>1487</v>
      </c>
      <c r="C3800" t="s">
        <v>1488</v>
      </c>
      <c r="D3800" t="s">
        <v>1065</v>
      </c>
      <c r="E3800" t="s">
        <v>1066</v>
      </c>
      <c r="F3800" t="s">
        <v>1067</v>
      </c>
      <c r="G3800" t="n">
        <v>0.00103789982635118</v>
      </c>
      <c r="H3800" t="n">
        <v>6606884352</v>
      </c>
      <c r="I3800" t="s">
        <v>1086</v>
      </c>
      <c r="J3800" t="s">
        <v>1083</v>
      </c>
    </row>
    <row r="3801">
      <c r="A3801" t="n">
        <v>2003</v>
      </c>
      <c r="B3801" t="s">
        <v>1487</v>
      </c>
      <c r="C3801" t="s">
        <v>1488</v>
      </c>
      <c r="D3801" t="s">
        <v>1070</v>
      </c>
      <c r="E3801" t="s">
        <v>1071</v>
      </c>
      <c r="F3801" t="s">
        <v>1067</v>
      </c>
      <c r="G3801" t="n">
        <v>0.061889106917563</v>
      </c>
      <c r="H3801" t="n">
        <v>6606884352</v>
      </c>
      <c r="I3801" t="s">
        <v>1086</v>
      </c>
      <c r="J3801" t="s">
        <v>1083</v>
      </c>
    </row>
    <row r="3802">
      <c r="A3802" t="n">
        <v>2003</v>
      </c>
      <c r="B3802" t="s">
        <v>1487</v>
      </c>
      <c r="C3802" t="s">
        <v>1488</v>
      </c>
      <c r="D3802" t="s">
        <v>1072</v>
      </c>
      <c r="E3802" t="s">
        <v>1073</v>
      </c>
      <c r="F3802" t="s">
        <v>1067</v>
      </c>
      <c r="G3802" t="n">
        <v>0.317301776997825</v>
      </c>
      <c r="H3802" t="n">
        <v>6606884352</v>
      </c>
      <c r="I3802" t="s">
        <v>1086</v>
      </c>
      <c r="J3802" t="s">
        <v>1083</v>
      </c>
    </row>
    <row r="3803">
      <c r="A3803" t="n">
        <v>2003</v>
      </c>
      <c r="B3803" t="s">
        <v>1487</v>
      </c>
      <c r="C3803" t="s">
        <v>1488</v>
      </c>
      <c r="D3803" t="s">
        <v>1074</v>
      </c>
      <c r="E3803" t="s">
        <v>1075</v>
      </c>
      <c r="F3803" t="s">
        <v>1067</v>
      </c>
      <c r="G3803" t="n">
        <v>0.224084729535945</v>
      </c>
      <c r="H3803" t="n">
        <v>6606884352</v>
      </c>
      <c r="I3803" t="s">
        <v>1086</v>
      </c>
      <c r="J3803" t="s">
        <v>1083</v>
      </c>
    </row>
    <row r="3804">
      <c r="A3804" t="n">
        <v>2003</v>
      </c>
      <c r="B3804" t="s">
        <v>1487</v>
      </c>
      <c r="C3804" t="s">
        <v>1488</v>
      </c>
      <c r="D3804" t="s">
        <v>1076</v>
      </c>
      <c r="E3804" t="s">
        <v>1077</v>
      </c>
      <c r="F3804" t="s">
        <v>1067</v>
      </c>
      <c r="G3804" t="n">
        <v>0.604313513277684</v>
      </c>
      <c r="H3804" t="n">
        <v>6606884352</v>
      </c>
      <c r="I3804" t="s">
        <v>1086</v>
      </c>
      <c r="J3804" t="s">
        <v>1083</v>
      </c>
    </row>
    <row r="3805">
      <c r="A3805" t="n">
        <v>2003</v>
      </c>
      <c r="B3805" t="s">
        <v>1487</v>
      </c>
      <c r="C3805" t="s">
        <v>1488</v>
      </c>
      <c r="D3805" t="s">
        <v>1078</v>
      </c>
      <c r="E3805" t="s">
        <v>1079</v>
      </c>
      <c r="F3805" t="s">
        <v>1067</v>
      </c>
      <c r="G3805"/>
      <c r="H3805" t="n">
        <v>6606884352</v>
      </c>
      <c r="I3805" t="s">
        <v>1086</v>
      </c>
      <c r="J3805" t="s">
        <v>1083</v>
      </c>
    </row>
    <row r="3806">
      <c r="A3806" t="n">
        <v>2003</v>
      </c>
      <c r="B3806" t="s">
        <v>1489</v>
      </c>
      <c r="C3806" t="s">
        <v>1490</v>
      </c>
      <c r="D3806" t="s">
        <v>1065</v>
      </c>
      <c r="E3806" t="s">
        <v>1066</v>
      </c>
      <c r="F3806" t="s">
        <v>1067</v>
      </c>
      <c r="G3806" t="n">
        <v>0.00291363710588381</v>
      </c>
      <c r="H3806" t="n">
        <v>52010352640</v>
      </c>
      <c r="I3806" t="s">
        <v>1090</v>
      </c>
      <c r="J3806" t="s">
        <v>1087</v>
      </c>
    </row>
    <row r="3807">
      <c r="A3807" t="n">
        <v>2003</v>
      </c>
      <c r="B3807" t="s">
        <v>1489</v>
      </c>
      <c r="C3807" t="s">
        <v>1490</v>
      </c>
      <c r="D3807" t="s">
        <v>1070</v>
      </c>
      <c r="E3807" t="s">
        <v>1071</v>
      </c>
      <c r="F3807" t="s">
        <v>1067</v>
      </c>
      <c r="G3807" t="n">
        <v>0.199029643517845</v>
      </c>
      <c r="H3807" t="n">
        <v>52010352640</v>
      </c>
      <c r="I3807" t="s">
        <v>1090</v>
      </c>
      <c r="J3807" t="s">
        <v>1087</v>
      </c>
    </row>
    <row r="3808">
      <c r="A3808" t="n">
        <v>2003</v>
      </c>
      <c r="B3808" t="s">
        <v>1489</v>
      </c>
      <c r="C3808" t="s">
        <v>1490</v>
      </c>
      <c r="D3808" t="s">
        <v>1072</v>
      </c>
      <c r="E3808" t="s">
        <v>1073</v>
      </c>
      <c r="F3808" t="s">
        <v>1067</v>
      </c>
      <c r="G3808" t="n">
        <v>0.48616445946204</v>
      </c>
      <c r="H3808" t="n">
        <v>52010352640</v>
      </c>
      <c r="I3808" t="s">
        <v>1090</v>
      </c>
      <c r="J3808" t="s">
        <v>1087</v>
      </c>
    </row>
    <row r="3809">
      <c r="A3809" t="n">
        <v>2003</v>
      </c>
      <c r="B3809" t="s">
        <v>1489</v>
      </c>
      <c r="C3809" t="s">
        <v>1490</v>
      </c>
      <c r="D3809" t="s">
        <v>1074</v>
      </c>
      <c r="E3809" t="s">
        <v>1075</v>
      </c>
      <c r="F3809" t="s">
        <v>1067</v>
      </c>
      <c r="G3809" t="n">
        <v>2.67872659235581</v>
      </c>
      <c r="H3809" t="n">
        <v>52010352640</v>
      </c>
      <c r="I3809" t="s">
        <v>1090</v>
      </c>
      <c r="J3809" t="s">
        <v>1087</v>
      </c>
    </row>
    <row r="3810">
      <c r="A3810" t="n">
        <v>2003</v>
      </c>
      <c r="B3810" t="s">
        <v>1489</v>
      </c>
      <c r="C3810" t="s">
        <v>1490</v>
      </c>
      <c r="D3810" t="s">
        <v>1076</v>
      </c>
      <c r="E3810" t="s">
        <v>1077</v>
      </c>
      <c r="F3810" t="s">
        <v>1067</v>
      </c>
      <c r="G3810" t="n">
        <v>3.36683433244158</v>
      </c>
      <c r="H3810" t="n">
        <v>52010352640</v>
      </c>
      <c r="I3810" t="s">
        <v>1090</v>
      </c>
      <c r="J3810" t="s">
        <v>1087</v>
      </c>
    </row>
    <row r="3811">
      <c r="A3811" t="n">
        <v>2003</v>
      </c>
      <c r="B3811" t="s">
        <v>1489</v>
      </c>
      <c r="C3811" t="s">
        <v>1490</v>
      </c>
      <c r="D3811" t="s">
        <v>1078</v>
      </c>
      <c r="E3811" t="s">
        <v>1079</v>
      </c>
      <c r="F3811" t="s">
        <v>1067</v>
      </c>
      <c r="G3811"/>
      <c r="H3811" t="n">
        <v>52010352640</v>
      </c>
      <c r="I3811" t="s">
        <v>1090</v>
      </c>
      <c r="J3811" t="s">
        <v>1087</v>
      </c>
    </row>
    <row r="3812">
      <c r="A3812" t="n">
        <v>2003</v>
      </c>
      <c r="B3812" t="s">
        <v>1491</v>
      </c>
      <c r="C3812" t="s">
        <v>1492</v>
      </c>
      <c r="D3812" t="s">
        <v>1065</v>
      </c>
      <c r="E3812" t="s">
        <v>1066</v>
      </c>
      <c r="F3812" t="s">
        <v>1067</v>
      </c>
      <c r="G3812" t="n">
        <v>0.000835120866527344</v>
      </c>
      <c r="H3812"/>
      <c r="I3812" t="s">
        <v>1108</v>
      </c>
      <c r="J3812" t="s">
        <v>1121</v>
      </c>
    </row>
    <row r="3813">
      <c r="A3813" t="n">
        <v>2003</v>
      </c>
      <c r="B3813" t="s">
        <v>1491</v>
      </c>
      <c r="C3813" t="s">
        <v>1492</v>
      </c>
      <c r="D3813" t="s">
        <v>1070</v>
      </c>
      <c r="E3813" t="s">
        <v>1071</v>
      </c>
      <c r="F3813" t="s">
        <v>1067</v>
      </c>
      <c r="G3813" t="n">
        <v>0.043012424773032</v>
      </c>
      <c r="H3813"/>
      <c r="I3813" t="s">
        <v>1108</v>
      </c>
      <c r="J3813" t="s">
        <v>1121</v>
      </c>
    </row>
    <row r="3814">
      <c r="A3814" t="n">
        <v>2003</v>
      </c>
      <c r="B3814" t="s">
        <v>1491</v>
      </c>
      <c r="C3814" t="s">
        <v>1492</v>
      </c>
      <c r="D3814" t="s">
        <v>1072</v>
      </c>
      <c r="E3814" t="s">
        <v>1073</v>
      </c>
      <c r="F3814" t="s">
        <v>1067</v>
      </c>
      <c r="G3814" t="n">
        <v>0.227816287797534</v>
      </c>
      <c r="H3814"/>
      <c r="I3814" t="s">
        <v>1108</v>
      </c>
      <c r="J3814" t="s">
        <v>1121</v>
      </c>
    </row>
    <row r="3815">
      <c r="A3815" t="n">
        <v>2003</v>
      </c>
      <c r="B3815" t="s">
        <v>1491</v>
      </c>
      <c r="C3815" t="s">
        <v>1492</v>
      </c>
      <c r="D3815" t="s">
        <v>1074</v>
      </c>
      <c r="E3815" t="s">
        <v>1075</v>
      </c>
      <c r="F3815" t="s">
        <v>1067</v>
      </c>
      <c r="G3815"/>
      <c r="H3815"/>
      <c r="I3815" t="s">
        <v>1108</v>
      </c>
      <c r="J3815" t="s">
        <v>1121</v>
      </c>
    </row>
    <row r="3816">
      <c r="A3816" t="n">
        <v>2003</v>
      </c>
      <c r="B3816" t="s">
        <v>1491</v>
      </c>
      <c r="C3816" t="s">
        <v>1492</v>
      </c>
      <c r="D3816" t="s">
        <v>1076</v>
      </c>
      <c r="E3816" t="s">
        <v>1077</v>
      </c>
      <c r="F3816" t="s">
        <v>1067</v>
      </c>
      <c r="G3816" t="n">
        <v>0.271663833437094</v>
      </c>
      <c r="H3816"/>
      <c r="I3816" t="s">
        <v>1108</v>
      </c>
      <c r="J3816" t="s">
        <v>1121</v>
      </c>
    </row>
    <row r="3817">
      <c r="A3817" t="n">
        <v>2003</v>
      </c>
      <c r="B3817" t="s">
        <v>1491</v>
      </c>
      <c r="C3817" t="s">
        <v>1492</v>
      </c>
      <c r="D3817" t="s">
        <v>1078</v>
      </c>
      <c r="E3817" t="s">
        <v>1079</v>
      </c>
      <c r="F3817" t="s">
        <v>1067</v>
      </c>
      <c r="G3817"/>
      <c r="H3817"/>
      <c r="I3817" t="s">
        <v>1108</v>
      </c>
      <c r="J3817" t="s">
        <v>1121</v>
      </c>
    </row>
    <row r="3818">
      <c r="A3818" t="n">
        <v>2003</v>
      </c>
      <c r="B3818" t="s">
        <v>1493</v>
      </c>
      <c r="C3818" t="s">
        <v>1494</v>
      </c>
      <c r="D3818" t="s">
        <v>1065</v>
      </c>
      <c r="E3818" t="s">
        <v>1066</v>
      </c>
      <c r="F3818" t="s">
        <v>1067</v>
      </c>
      <c r="G3818" t="n">
        <v>0</v>
      </c>
      <c r="H3818" t="n">
        <v>12045638656</v>
      </c>
      <c r="I3818" t="s">
        <v>1068</v>
      </c>
      <c r="J3818" t="s">
        <v>1069</v>
      </c>
    </row>
    <row r="3819">
      <c r="A3819" t="n">
        <v>2003</v>
      </c>
      <c r="B3819" t="s">
        <v>1493</v>
      </c>
      <c r="C3819" t="s">
        <v>1494</v>
      </c>
      <c r="D3819" t="s">
        <v>1070</v>
      </c>
      <c r="E3819" t="s">
        <v>1071</v>
      </c>
      <c r="F3819" t="s">
        <v>1067</v>
      </c>
      <c r="G3819" t="n">
        <v>0</v>
      </c>
      <c r="H3819" t="n">
        <v>12045638656</v>
      </c>
      <c r="I3819" t="s">
        <v>1068</v>
      </c>
      <c r="J3819" t="s">
        <v>1069</v>
      </c>
    </row>
    <row r="3820">
      <c r="A3820" t="n">
        <v>2003</v>
      </c>
      <c r="B3820" t="s">
        <v>1493</v>
      </c>
      <c r="C3820" t="s">
        <v>1494</v>
      </c>
      <c r="D3820" t="s">
        <v>1072</v>
      </c>
      <c r="E3820" t="s">
        <v>1073</v>
      </c>
      <c r="F3820" t="s">
        <v>1067</v>
      </c>
      <c r="G3820" t="n">
        <v>0</v>
      </c>
      <c r="H3820" t="n">
        <v>12045638656</v>
      </c>
      <c r="I3820" t="s">
        <v>1068</v>
      </c>
      <c r="J3820" t="s">
        <v>1069</v>
      </c>
    </row>
    <row r="3821">
      <c r="A3821" t="n">
        <v>2003</v>
      </c>
      <c r="B3821" t="s">
        <v>1493</v>
      </c>
      <c r="C3821" t="s">
        <v>1494</v>
      </c>
      <c r="D3821" t="s">
        <v>1074</v>
      </c>
      <c r="E3821" t="s">
        <v>1075</v>
      </c>
      <c r="F3821" t="s">
        <v>1067</v>
      </c>
      <c r="G3821" t="n">
        <v>0</v>
      </c>
      <c r="H3821" t="n">
        <v>12045638656</v>
      </c>
      <c r="I3821" t="s">
        <v>1068</v>
      </c>
      <c r="J3821" t="s">
        <v>1069</v>
      </c>
    </row>
    <row r="3822">
      <c r="A3822" t="n">
        <v>2003</v>
      </c>
      <c r="B3822" t="s">
        <v>1493</v>
      </c>
      <c r="C3822" t="s">
        <v>1494</v>
      </c>
      <c r="D3822" t="s">
        <v>1076</v>
      </c>
      <c r="E3822" t="s">
        <v>1077</v>
      </c>
      <c r="F3822" t="s">
        <v>1067</v>
      </c>
      <c r="G3822" t="n">
        <v>0</v>
      </c>
      <c r="H3822" t="n">
        <v>12045638656</v>
      </c>
      <c r="I3822" t="s">
        <v>1068</v>
      </c>
      <c r="J3822" t="s">
        <v>1069</v>
      </c>
    </row>
    <row r="3823">
      <c r="A3823" t="n">
        <v>2003</v>
      </c>
      <c r="B3823" t="s">
        <v>1493</v>
      </c>
      <c r="C3823" t="s">
        <v>1494</v>
      </c>
      <c r="D3823" t="s">
        <v>1078</v>
      </c>
      <c r="E3823" t="s">
        <v>1079</v>
      </c>
      <c r="F3823" t="s">
        <v>1067</v>
      </c>
      <c r="G3823"/>
      <c r="H3823" t="n">
        <v>12045638656</v>
      </c>
      <c r="I3823" t="s">
        <v>1068</v>
      </c>
      <c r="J3823" t="s">
        <v>1069</v>
      </c>
    </row>
    <row r="3824">
      <c r="A3824" t="n">
        <v>2003</v>
      </c>
      <c r="B3824" t="s">
        <v>1495</v>
      </c>
      <c r="C3824" t="s">
        <v>1496</v>
      </c>
      <c r="D3824" t="s">
        <v>1065</v>
      </c>
      <c r="E3824" t="s">
        <v>1066</v>
      </c>
      <c r="F3824" t="s">
        <v>1067</v>
      </c>
      <c r="G3824" t="n">
        <v>362.358784342935</v>
      </c>
      <c r="H3824" t="n">
        <v>11456449871872</v>
      </c>
      <c r="I3824" t="s">
        <v>1140</v>
      </c>
      <c r="J3824" t="s">
        <v>1069</v>
      </c>
    </row>
    <row r="3825">
      <c r="A3825" t="n">
        <v>2003</v>
      </c>
      <c r="B3825" t="s">
        <v>1495</v>
      </c>
      <c r="C3825" t="s">
        <v>1496</v>
      </c>
      <c r="D3825" t="s">
        <v>1070</v>
      </c>
      <c r="E3825" t="s">
        <v>1071</v>
      </c>
      <c r="F3825" t="s">
        <v>1067</v>
      </c>
      <c r="G3825" t="n">
        <v>296.555707226697</v>
      </c>
      <c r="H3825" t="n">
        <v>11456449871872</v>
      </c>
      <c r="I3825" t="s">
        <v>1140</v>
      </c>
      <c r="J3825" t="s">
        <v>1069</v>
      </c>
    </row>
    <row r="3826">
      <c r="A3826" t="n">
        <v>2003</v>
      </c>
      <c r="B3826" t="s">
        <v>1495</v>
      </c>
      <c r="C3826" t="s">
        <v>1496</v>
      </c>
      <c r="D3826" t="s">
        <v>1072</v>
      </c>
      <c r="E3826" t="s">
        <v>1073</v>
      </c>
      <c r="F3826" t="s">
        <v>1067</v>
      </c>
      <c r="G3826" t="n">
        <v>153.050969269178</v>
      </c>
      <c r="H3826" t="n">
        <v>11456449871872</v>
      </c>
      <c r="I3826" t="s">
        <v>1140</v>
      </c>
      <c r="J3826" t="s">
        <v>1069</v>
      </c>
    </row>
    <row r="3827">
      <c r="A3827" t="n">
        <v>2003</v>
      </c>
      <c r="B3827" t="s">
        <v>1495</v>
      </c>
      <c r="C3827" t="s">
        <v>1496</v>
      </c>
      <c r="D3827" t="s">
        <v>1074</v>
      </c>
      <c r="E3827" t="s">
        <v>1075</v>
      </c>
      <c r="F3827" t="s">
        <v>1067</v>
      </c>
      <c r="G3827" t="n">
        <v>54.9754518637839</v>
      </c>
      <c r="H3827" t="n">
        <v>11456449871872</v>
      </c>
      <c r="I3827" t="s">
        <v>1140</v>
      </c>
      <c r="J3827" t="s">
        <v>1069</v>
      </c>
    </row>
    <row r="3828">
      <c r="A3828" t="n">
        <v>2003</v>
      </c>
      <c r="B3828" t="s">
        <v>1495</v>
      </c>
      <c r="C3828" t="s">
        <v>1496</v>
      </c>
      <c r="D3828" t="s">
        <v>1076</v>
      </c>
      <c r="E3828" t="s">
        <v>1077</v>
      </c>
      <c r="F3828" t="s">
        <v>1067</v>
      </c>
      <c r="G3828" t="n">
        <v>866.940912702594</v>
      </c>
      <c r="H3828" t="n">
        <v>11456449871872</v>
      </c>
      <c r="I3828" t="s">
        <v>1140</v>
      </c>
      <c r="J3828" t="s">
        <v>1069</v>
      </c>
    </row>
    <row r="3829">
      <c r="A3829" t="n">
        <v>2003</v>
      </c>
      <c r="B3829" t="s">
        <v>1495</v>
      </c>
      <c r="C3829" t="s">
        <v>1496</v>
      </c>
      <c r="D3829" t="s">
        <v>1078</v>
      </c>
      <c r="E3829" t="s">
        <v>1079</v>
      </c>
      <c r="F3829" t="s">
        <v>1067</v>
      </c>
      <c r="G3829" t="n">
        <v>94.7900803294819</v>
      </c>
      <c r="H3829" t="n">
        <v>11456449871872</v>
      </c>
      <c r="I3829" t="s">
        <v>1140</v>
      </c>
      <c r="J3829" t="s">
        <v>1069</v>
      </c>
    </row>
    <row r="3830">
      <c r="A3830" t="n">
        <v>2003</v>
      </c>
      <c r="B3830" t="s">
        <v>1497</v>
      </c>
      <c r="C3830" t="s">
        <v>1498</v>
      </c>
      <c r="D3830" t="s">
        <v>1065</v>
      </c>
      <c r="E3830" t="s">
        <v>1066</v>
      </c>
      <c r="F3830" t="s">
        <v>1067</v>
      </c>
      <c r="G3830" t="n">
        <v>0.000210187260360022</v>
      </c>
      <c r="H3830" t="n">
        <v>10134453248</v>
      </c>
      <c r="I3830" t="s">
        <v>1090</v>
      </c>
      <c r="J3830" t="s">
        <v>1087</v>
      </c>
    </row>
    <row r="3831">
      <c r="A3831" t="n">
        <v>2003</v>
      </c>
      <c r="B3831" t="s">
        <v>1497</v>
      </c>
      <c r="C3831" t="s">
        <v>1498</v>
      </c>
      <c r="D3831" t="s">
        <v>1070</v>
      </c>
      <c r="E3831" t="s">
        <v>1071</v>
      </c>
      <c r="F3831" t="s">
        <v>1067</v>
      </c>
      <c r="G3831" t="n">
        <v>0.0145482676336582</v>
      </c>
      <c r="H3831" t="n">
        <v>10134453248</v>
      </c>
      <c r="I3831" t="s">
        <v>1090</v>
      </c>
      <c r="J3831" t="s">
        <v>1087</v>
      </c>
    </row>
    <row r="3832">
      <c r="A3832" t="n">
        <v>2003</v>
      </c>
      <c r="B3832" t="s">
        <v>1497</v>
      </c>
      <c r="C3832" t="s">
        <v>1498</v>
      </c>
      <c r="D3832" t="s">
        <v>1072</v>
      </c>
      <c r="E3832" t="s">
        <v>1073</v>
      </c>
      <c r="F3832" t="s">
        <v>1067</v>
      </c>
      <c r="G3832" t="n">
        <v>0.0430496558751061</v>
      </c>
      <c r="H3832" t="n">
        <v>10134453248</v>
      </c>
      <c r="I3832" t="s">
        <v>1090</v>
      </c>
      <c r="J3832" t="s">
        <v>1087</v>
      </c>
    </row>
    <row r="3833">
      <c r="A3833" t="n">
        <v>2003</v>
      </c>
      <c r="B3833" t="s">
        <v>1497</v>
      </c>
      <c r="C3833" t="s">
        <v>1498</v>
      </c>
      <c r="D3833" t="s">
        <v>1074</v>
      </c>
      <c r="E3833" t="s">
        <v>1075</v>
      </c>
      <c r="F3833" t="s">
        <v>1067</v>
      </c>
      <c r="G3833" t="n">
        <v>0.53961989379235</v>
      </c>
      <c r="H3833" t="n">
        <v>10134453248</v>
      </c>
      <c r="I3833" t="s">
        <v>1090</v>
      </c>
      <c r="J3833" t="s">
        <v>1087</v>
      </c>
    </row>
    <row r="3834">
      <c r="A3834" t="n">
        <v>2003</v>
      </c>
      <c r="B3834" t="s">
        <v>1497</v>
      </c>
      <c r="C3834" t="s">
        <v>1498</v>
      </c>
      <c r="D3834" t="s">
        <v>1076</v>
      </c>
      <c r="E3834" t="s">
        <v>1077</v>
      </c>
      <c r="F3834" t="s">
        <v>1067</v>
      </c>
      <c r="G3834" t="n">
        <v>0.597428004561475</v>
      </c>
      <c r="H3834" t="n">
        <v>10134453248</v>
      </c>
      <c r="I3834" t="s">
        <v>1090</v>
      </c>
      <c r="J3834" t="s">
        <v>1087</v>
      </c>
    </row>
    <row r="3835">
      <c r="A3835" t="n">
        <v>2003</v>
      </c>
      <c r="B3835" t="s">
        <v>1497</v>
      </c>
      <c r="C3835" t="s">
        <v>1498</v>
      </c>
      <c r="D3835" t="s">
        <v>1078</v>
      </c>
      <c r="E3835" t="s">
        <v>1079</v>
      </c>
      <c r="F3835" t="s">
        <v>1067</v>
      </c>
      <c r="G3835"/>
      <c r="H3835" t="n">
        <v>10134453248</v>
      </c>
      <c r="I3835" t="s">
        <v>1090</v>
      </c>
      <c r="J3835" t="s">
        <v>1087</v>
      </c>
    </row>
    <row r="3836">
      <c r="A3836" t="n">
        <v>2003</v>
      </c>
      <c r="B3836" t="s">
        <v>1499</v>
      </c>
      <c r="C3836" t="s">
        <v>1500</v>
      </c>
      <c r="D3836" t="s">
        <v>1065</v>
      </c>
      <c r="E3836" t="s">
        <v>1066</v>
      </c>
      <c r="F3836" t="s">
        <v>1067</v>
      </c>
      <c r="G3836" t="n">
        <v>0.00134029872971746</v>
      </c>
      <c r="H3836"/>
      <c r="I3836" t="s">
        <v>1090</v>
      </c>
      <c r="J3836" t="s">
        <v>1069</v>
      </c>
    </row>
    <row r="3837">
      <c r="A3837" t="n">
        <v>2003</v>
      </c>
      <c r="B3837" t="s">
        <v>1499</v>
      </c>
      <c r="C3837" t="s">
        <v>1500</v>
      </c>
      <c r="D3837" t="s">
        <v>1070</v>
      </c>
      <c r="E3837" t="s">
        <v>1071</v>
      </c>
      <c r="F3837" t="s">
        <v>1067</v>
      </c>
      <c r="G3837" t="n">
        <v>0.103758227469943</v>
      </c>
      <c r="H3837"/>
      <c r="I3837" t="s">
        <v>1090</v>
      </c>
      <c r="J3837" t="s">
        <v>1069</v>
      </c>
    </row>
    <row r="3838">
      <c r="A3838" t="n">
        <v>2003</v>
      </c>
      <c r="B3838" t="s">
        <v>1499</v>
      </c>
      <c r="C3838" t="s">
        <v>1500</v>
      </c>
      <c r="D3838" t="s">
        <v>1072</v>
      </c>
      <c r="E3838" t="s">
        <v>1073</v>
      </c>
      <c r="F3838" t="s">
        <v>1067</v>
      </c>
      <c r="G3838" t="n">
        <v>0.276499960070171</v>
      </c>
      <c r="H3838"/>
      <c r="I3838" t="s">
        <v>1090</v>
      </c>
      <c r="J3838" t="s">
        <v>1069</v>
      </c>
    </row>
    <row r="3839">
      <c r="A3839" t="n">
        <v>2003</v>
      </c>
      <c r="B3839" t="s">
        <v>1499</v>
      </c>
      <c r="C3839" t="s">
        <v>1500</v>
      </c>
      <c r="D3839" t="s">
        <v>1074</v>
      </c>
      <c r="E3839" t="s">
        <v>1075</v>
      </c>
      <c r="F3839" t="s">
        <v>1067</v>
      </c>
      <c r="G3839" t="n">
        <v>0.348550246919198</v>
      </c>
      <c r="H3839"/>
      <c r="I3839" t="s">
        <v>1090</v>
      </c>
      <c r="J3839" t="s">
        <v>1069</v>
      </c>
    </row>
    <row r="3840">
      <c r="A3840" t="n">
        <v>2003</v>
      </c>
      <c r="B3840" t="s">
        <v>1499</v>
      </c>
      <c r="C3840" t="s">
        <v>1500</v>
      </c>
      <c r="D3840" t="s">
        <v>1076</v>
      </c>
      <c r="E3840" t="s">
        <v>1077</v>
      </c>
      <c r="F3840" t="s">
        <v>1067</v>
      </c>
      <c r="G3840" t="n">
        <v>0.730148733189029</v>
      </c>
      <c r="H3840"/>
      <c r="I3840" t="s">
        <v>1090</v>
      </c>
      <c r="J3840" t="s">
        <v>1069</v>
      </c>
    </row>
    <row r="3841">
      <c r="A3841" t="n">
        <v>2003</v>
      </c>
      <c r="B3841" t="s">
        <v>1499</v>
      </c>
      <c r="C3841" t="s">
        <v>1500</v>
      </c>
      <c r="D3841" t="s">
        <v>1078</v>
      </c>
      <c r="E3841" t="s">
        <v>1079</v>
      </c>
      <c r="F3841" t="s">
        <v>1067</v>
      </c>
      <c r="G3841"/>
      <c r="H3841"/>
      <c r="I3841" t="s">
        <v>1090</v>
      </c>
      <c r="J3841" t="s">
        <v>1069</v>
      </c>
    </row>
    <row r="3842">
      <c r="A3842" t="n">
        <v>2003</v>
      </c>
      <c r="B3842" t="s">
        <v>1501</v>
      </c>
      <c r="C3842" t="s">
        <v>1502</v>
      </c>
      <c r="D3842" t="s">
        <v>1065</v>
      </c>
      <c r="E3842" t="s">
        <v>1066</v>
      </c>
      <c r="F3842" t="s">
        <v>1067</v>
      </c>
      <c r="G3842" t="n">
        <v>0</v>
      </c>
      <c r="H3842" t="n">
        <v>509090880</v>
      </c>
      <c r="I3842" t="s">
        <v>1068</v>
      </c>
      <c r="J3842" t="s">
        <v>1091</v>
      </c>
    </row>
    <row r="3843">
      <c r="A3843" t="n">
        <v>2003</v>
      </c>
      <c r="B3843" t="s">
        <v>1501</v>
      </c>
      <c r="C3843" t="s">
        <v>1502</v>
      </c>
      <c r="D3843" t="s">
        <v>1070</v>
      </c>
      <c r="E3843" t="s">
        <v>1071</v>
      </c>
      <c r="F3843" t="s">
        <v>1067</v>
      </c>
      <c r="G3843" t="n">
        <v>0</v>
      </c>
      <c r="H3843" t="n">
        <v>509090880</v>
      </c>
      <c r="I3843" t="s">
        <v>1068</v>
      </c>
      <c r="J3843" t="s">
        <v>1091</v>
      </c>
    </row>
    <row r="3844">
      <c r="A3844" t="n">
        <v>2003</v>
      </c>
      <c r="B3844" t="s">
        <v>1501</v>
      </c>
      <c r="C3844" t="s">
        <v>1502</v>
      </c>
      <c r="D3844" t="s">
        <v>1072</v>
      </c>
      <c r="E3844" t="s">
        <v>1073</v>
      </c>
      <c r="F3844" t="s">
        <v>1067</v>
      </c>
      <c r="G3844" t="n">
        <v>0</v>
      </c>
      <c r="H3844" t="n">
        <v>509090880</v>
      </c>
      <c r="I3844" t="s">
        <v>1068</v>
      </c>
      <c r="J3844" t="s">
        <v>1091</v>
      </c>
    </row>
    <row r="3845">
      <c r="A3845" t="n">
        <v>2003</v>
      </c>
      <c r="B3845" t="s">
        <v>1501</v>
      </c>
      <c r="C3845" t="s">
        <v>1502</v>
      </c>
      <c r="D3845" t="s">
        <v>1074</v>
      </c>
      <c r="E3845" t="s">
        <v>1075</v>
      </c>
      <c r="F3845" t="s">
        <v>1067</v>
      </c>
      <c r="G3845" t="n">
        <v>0</v>
      </c>
      <c r="H3845" t="n">
        <v>509090880</v>
      </c>
      <c r="I3845" t="s">
        <v>1068</v>
      </c>
      <c r="J3845" t="s">
        <v>1091</v>
      </c>
    </row>
    <row r="3846">
      <c r="A3846" t="n">
        <v>2003</v>
      </c>
      <c r="B3846" t="s">
        <v>1501</v>
      </c>
      <c r="C3846" t="s">
        <v>1502</v>
      </c>
      <c r="D3846" t="s">
        <v>1076</v>
      </c>
      <c r="E3846" t="s">
        <v>1077</v>
      </c>
      <c r="F3846" t="s">
        <v>1067</v>
      </c>
      <c r="G3846" t="n">
        <v>0</v>
      </c>
      <c r="H3846" t="n">
        <v>509090880</v>
      </c>
      <c r="I3846" t="s">
        <v>1068</v>
      </c>
      <c r="J3846" t="s">
        <v>1091</v>
      </c>
    </row>
    <row r="3847">
      <c r="A3847" t="n">
        <v>2003</v>
      </c>
      <c r="B3847" t="s">
        <v>1501</v>
      </c>
      <c r="C3847" t="s">
        <v>1502</v>
      </c>
      <c r="D3847" t="s">
        <v>1078</v>
      </c>
      <c r="E3847" t="s">
        <v>1079</v>
      </c>
      <c r="F3847" t="s">
        <v>1067</v>
      </c>
      <c r="G3847"/>
      <c r="H3847" t="n">
        <v>509090880</v>
      </c>
      <c r="I3847" t="s">
        <v>1068</v>
      </c>
      <c r="J3847" t="s">
        <v>1091</v>
      </c>
    </row>
    <row r="3848">
      <c r="A3848" t="n">
        <v>2003</v>
      </c>
      <c r="B3848" t="s">
        <v>1503</v>
      </c>
      <c r="C3848" t="s">
        <v>1504</v>
      </c>
      <c r="D3848" t="s">
        <v>1065</v>
      </c>
      <c r="E3848" t="s">
        <v>1066</v>
      </c>
      <c r="F3848" t="s">
        <v>1067</v>
      </c>
      <c r="G3848" t="n">
        <v>4.2801030245057</v>
      </c>
      <c r="H3848" t="n">
        <v>83684147200</v>
      </c>
      <c r="I3848" t="s">
        <v>1068</v>
      </c>
      <c r="J3848" t="s">
        <v>1087</v>
      </c>
    </row>
    <row r="3849">
      <c r="A3849" t="n">
        <v>2003</v>
      </c>
      <c r="B3849" t="s">
        <v>1503</v>
      </c>
      <c r="C3849" t="s">
        <v>1504</v>
      </c>
      <c r="D3849" t="s">
        <v>1070</v>
      </c>
      <c r="E3849" t="s">
        <v>1071</v>
      </c>
      <c r="F3849" t="s">
        <v>1067</v>
      </c>
      <c r="G3849" t="n">
        <v>4.76416647289423</v>
      </c>
      <c r="H3849" t="n">
        <v>83684147200</v>
      </c>
      <c r="I3849" t="s">
        <v>1068</v>
      </c>
      <c r="J3849" t="s">
        <v>1087</v>
      </c>
    </row>
    <row r="3850">
      <c r="A3850" t="n">
        <v>2003</v>
      </c>
      <c r="B3850" t="s">
        <v>1503</v>
      </c>
      <c r="C3850" t="s">
        <v>1504</v>
      </c>
      <c r="D3850" t="s">
        <v>1072</v>
      </c>
      <c r="E3850" t="s">
        <v>1073</v>
      </c>
      <c r="F3850" t="s">
        <v>1067</v>
      </c>
      <c r="G3850" t="n">
        <v>1.22749577484389</v>
      </c>
      <c r="H3850" t="n">
        <v>83684147200</v>
      </c>
      <c r="I3850" t="s">
        <v>1068</v>
      </c>
      <c r="J3850" t="s">
        <v>1087</v>
      </c>
    </row>
    <row r="3851">
      <c r="A3851" t="n">
        <v>2003</v>
      </c>
      <c r="B3851" t="s">
        <v>1503</v>
      </c>
      <c r="C3851" t="s">
        <v>1504</v>
      </c>
      <c r="D3851" t="s">
        <v>1074</v>
      </c>
      <c r="E3851" t="s">
        <v>1075</v>
      </c>
      <c r="F3851" t="s">
        <v>1067</v>
      </c>
      <c r="G3851" t="n">
        <v>36.5456354516816</v>
      </c>
      <c r="H3851" t="n">
        <v>83684147200</v>
      </c>
      <c r="I3851" t="s">
        <v>1068</v>
      </c>
      <c r="J3851" t="s">
        <v>1087</v>
      </c>
    </row>
    <row r="3852">
      <c r="A3852" t="n">
        <v>2003</v>
      </c>
      <c r="B3852" t="s">
        <v>1503</v>
      </c>
      <c r="C3852" t="s">
        <v>1504</v>
      </c>
      <c r="D3852" t="s">
        <v>1076</v>
      </c>
      <c r="E3852" t="s">
        <v>1077</v>
      </c>
      <c r="F3852" t="s">
        <v>1067</v>
      </c>
      <c r="G3852" t="n">
        <v>46.8174007239254</v>
      </c>
      <c r="H3852" t="n">
        <v>83684147200</v>
      </c>
      <c r="I3852" t="s">
        <v>1068</v>
      </c>
      <c r="J3852" t="s">
        <v>1087</v>
      </c>
    </row>
    <row r="3853">
      <c r="A3853" t="n">
        <v>2003</v>
      </c>
      <c r="B3853" t="s">
        <v>1503</v>
      </c>
      <c r="C3853" t="s">
        <v>1504</v>
      </c>
      <c r="D3853" t="s">
        <v>1078</v>
      </c>
      <c r="E3853" t="s">
        <v>1079</v>
      </c>
      <c r="F3853" t="s">
        <v>1067</v>
      </c>
      <c r="G3853"/>
      <c r="H3853" t="n">
        <v>83684147200</v>
      </c>
      <c r="I3853" t="s">
        <v>1068</v>
      </c>
      <c r="J3853" t="s">
        <v>1087</v>
      </c>
    </row>
    <row r="3854">
      <c r="A3854" t="n">
        <v>2003</v>
      </c>
      <c r="B3854" t="s">
        <v>1505</v>
      </c>
      <c r="C3854" t="s">
        <v>1506</v>
      </c>
      <c r="D3854" t="s">
        <v>1065</v>
      </c>
      <c r="E3854" t="s">
        <v>1066</v>
      </c>
      <c r="F3854" t="s">
        <v>1067</v>
      </c>
      <c r="G3854" t="n">
        <v>0</v>
      </c>
      <c r="H3854" t="n">
        <v>813094080</v>
      </c>
      <c r="I3854" t="s">
        <v>1068</v>
      </c>
      <c r="J3854" t="s">
        <v>1069</v>
      </c>
    </row>
    <row r="3855">
      <c r="A3855" t="n">
        <v>2003</v>
      </c>
      <c r="B3855" t="s">
        <v>1505</v>
      </c>
      <c r="C3855" t="s">
        <v>1506</v>
      </c>
      <c r="D3855" t="s">
        <v>1070</v>
      </c>
      <c r="E3855" t="s">
        <v>1071</v>
      </c>
      <c r="F3855" t="s">
        <v>1067</v>
      </c>
      <c r="G3855" t="n">
        <v>0</v>
      </c>
      <c r="H3855" t="n">
        <v>813094080</v>
      </c>
      <c r="I3855" t="s">
        <v>1068</v>
      </c>
      <c r="J3855" t="s">
        <v>1069</v>
      </c>
    </row>
    <row r="3856">
      <c r="A3856" t="n">
        <v>2003</v>
      </c>
      <c r="B3856" t="s">
        <v>1505</v>
      </c>
      <c r="C3856" t="s">
        <v>1506</v>
      </c>
      <c r="D3856" t="s">
        <v>1072</v>
      </c>
      <c r="E3856" t="s">
        <v>1073</v>
      </c>
      <c r="F3856" t="s">
        <v>1067</v>
      </c>
      <c r="G3856" t="n">
        <v>0</v>
      </c>
      <c r="H3856" t="n">
        <v>813094080</v>
      </c>
      <c r="I3856" t="s">
        <v>1068</v>
      </c>
      <c r="J3856" t="s">
        <v>1069</v>
      </c>
    </row>
    <row r="3857">
      <c r="A3857" t="n">
        <v>2003</v>
      </c>
      <c r="B3857" t="s">
        <v>1505</v>
      </c>
      <c r="C3857" t="s">
        <v>1506</v>
      </c>
      <c r="D3857" t="s">
        <v>1074</v>
      </c>
      <c r="E3857" t="s">
        <v>1075</v>
      </c>
      <c r="F3857" t="s">
        <v>1067</v>
      </c>
      <c r="G3857" t="n">
        <v>0</v>
      </c>
      <c r="H3857" t="n">
        <v>813094080</v>
      </c>
      <c r="I3857" t="s">
        <v>1068</v>
      </c>
      <c r="J3857" t="s">
        <v>1069</v>
      </c>
    </row>
    <row r="3858">
      <c r="A3858" t="n">
        <v>2003</v>
      </c>
      <c r="B3858" t="s">
        <v>1505</v>
      </c>
      <c r="C3858" t="s">
        <v>1506</v>
      </c>
      <c r="D3858" t="s">
        <v>1076</v>
      </c>
      <c r="E3858" t="s">
        <v>1077</v>
      </c>
      <c r="F3858" t="s">
        <v>1067</v>
      </c>
      <c r="G3858" t="n">
        <v>0</v>
      </c>
      <c r="H3858" t="n">
        <v>813094080</v>
      </c>
      <c r="I3858" t="s">
        <v>1068</v>
      </c>
      <c r="J3858" t="s">
        <v>1069</v>
      </c>
    </row>
    <row r="3859">
      <c r="A3859" t="n">
        <v>2003</v>
      </c>
      <c r="B3859" t="s">
        <v>1505</v>
      </c>
      <c r="C3859" t="s">
        <v>1506</v>
      </c>
      <c r="D3859" t="s">
        <v>1078</v>
      </c>
      <c r="E3859" t="s">
        <v>1079</v>
      </c>
      <c r="F3859" t="s">
        <v>1067</v>
      </c>
      <c r="G3859"/>
      <c r="H3859" t="n">
        <v>813094080</v>
      </c>
      <c r="I3859" t="s">
        <v>1068</v>
      </c>
      <c r="J3859" t="s">
        <v>1069</v>
      </c>
    </row>
    <row r="3860">
      <c r="A3860" t="n">
        <v>2003</v>
      </c>
      <c r="B3860" t="s">
        <v>1507</v>
      </c>
      <c r="C3860" t="s">
        <v>1508</v>
      </c>
      <c r="D3860" t="s">
        <v>1065</v>
      </c>
      <c r="E3860" t="s">
        <v>1066</v>
      </c>
      <c r="F3860" t="s">
        <v>1067</v>
      </c>
      <c r="G3860" t="n">
        <v>0.00112414256738677</v>
      </c>
      <c r="H3860" t="n">
        <v>50232999936</v>
      </c>
      <c r="I3860" t="s">
        <v>1108</v>
      </c>
      <c r="J3860" t="s">
        <v>1087</v>
      </c>
    </row>
    <row r="3861">
      <c r="A3861" t="n">
        <v>2003</v>
      </c>
      <c r="B3861" t="s">
        <v>1507</v>
      </c>
      <c r="C3861" t="s">
        <v>1508</v>
      </c>
      <c r="D3861" t="s">
        <v>1070</v>
      </c>
      <c r="E3861" t="s">
        <v>1071</v>
      </c>
      <c r="F3861" t="s">
        <v>1067</v>
      </c>
      <c r="G3861" t="n">
        <v>0.07248045368549</v>
      </c>
      <c r="H3861" t="n">
        <v>50232999936</v>
      </c>
      <c r="I3861" t="s">
        <v>1108</v>
      </c>
      <c r="J3861" t="s">
        <v>1087</v>
      </c>
    </row>
    <row r="3862">
      <c r="A3862" t="n">
        <v>2003</v>
      </c>
      <c r="B3862" t="s">
        <v>1507</v>
      </c>
      <c r="C3862" t="s">
        <v>1508</v>
      </c>
      <c r="D3862" t="s">
        <v>1072</v>
      </c>
      <c r="E3862" t="s">
        <v>1073</v>
      </c>
      <c r="F3862" t="s">
        <v>1067</v>
      </c>
      <c r="G3862" t="n">
        <v>0.161078589882171</v>
      </c>
      <c r="H3862" t="n">
        <v>50232999936</v>
      </c>
      <c r="I3862" t="s">
        <v>1108</v>
      </c>
      <c r="J3862" t="s">
        <v>1087</v>
      </c>
    </row>
    <row r="3863">
      <c r="A3863" t="n">
        <v>2003</v>
      </c>
      <c r="B3863" t="s">
        <v>1507</v>
      </c>
      <c r="C3863" t="s">
        <v>1508</v>
      </c>
      <c r="D3863" t="s">
        <v>1074</v>
      </c>
      <c r="E3863" t="s">
        <v>1075</v>
      </c>
      <c r="F3863" t="s">
        <v>1067</v>
      </c>
      <c r="G3863" t="n">
        <v>0.126751051905395</v>
      </c>
      <c r="H3863" t="n">
        <v>50232999936</v>
      </c>
      <c r="I3863" t="s">
        <v>1108</v>
      </c>
      <c r="J3863" t="s">
        <v>1087</v>
      </c>
    </row>
    <row r="3864">
      <c r="A3864" t="n">
        <v>2003</v>
      </c>
      <c r="B3864" t="s">
        <v>1507</v>
      </c>
      <c r="C3864" t="s">
        <v>1508</v>
      </c>
      <c r="D3864" t="s">
        <v>1076</v>
      </c>
      <c r="E3864" t="s">
        <v>1077</v>
      </c>
      <c r="F3864" t="s">
        <v>1067</v>
      </c>
      <c r="G3864" t="n">
        <v>0.361434238040443</v>
      </c>
      <c r="H3864" t="n">
        <v>50232999936</v>
      </c>
      <c r="I3864" t="s">
        <v>1108</v>
      </c>
      <c r="J3864" t="s">
        <v>1087</v>
      </c>
    </row>
    <row r="3865">
      <c r="A3865" t="n">
        <v>2003</v>
      </c>
      <c r="B3865" t="s">
        <v>1507</v>
      </c>
      <c r="C3865" t="s">
        <v>1508</v>
      </c>
      <c r="D3865" t="s">
        <v>1078</v>
      </c>
      <c r="E3865" t="s">
        <v>1079</v>
      </c>
      <c r="F3865" t="s">
        <v>1067</v>
      </c>
      <c r="G3865"/>
      <c r="H3865" t="n">
        <v>50232999936</v>
      </c>
      <c r="I3865" t="s">
        <v>1108</v>
      </c>
      <c r="J3865" t="s">
        <v>1087</v>
      </c>
    </row>
    <row r="3866">
      <c r="A3866" t="n">
        <v>2003</v>
      </c>
      <c r="B3866" t="s">
        <v>1509</v>
      </c>
      <c r="C3866" t="s">
        <v>1510</v>
      </c>
      <c r="D3866" t="s">
        <v>1065</v>
      </c>
      <c r="E3866" t="s">
        <v>1066</v>
      </c>
      <c r="F3866" t="s">
        <v>1067</v>
      </c>
      <c r="G3866" t="n">
        <v>0</v>
      </c>
      <c r="H3866" t="n">
        <v>314471424</v>
      </c>
      <c r="I3866" t="s">
        <v>1108</v>
      </c>
      <c r="J3866" t="s">
        <v>1087</v>
      </c>
    </row>
    <row r="3867">
      <c r="A3867" t="n">
        <v>2003</v>
      </c>
      <c r="B3867" t="s">
        <v>1509</v>
      </c>
      <c r="C3867" t="s">
        <v>1510</v>
      </c>
      <c r="D3867" t="s">
        <v>1070</v>
      </c>
      <c r="E3867" t="s">
        <v>1071</v>
      </c>
      <c r="F3867" t="s">
        <v>1067</v>
      </c>
      <c r="G3867" t="n">
        <v>0</v>
      </c>
      <c r="H3867" t="n">
        <v>314471424</v>
      </c>
      <c r="I3867" t="s">
        <v>1108</v>
      </c>
      <c r="J3867" t="s">
        <v>1087</v>
      </c>
    </row>
    <row r="3868">
      <c r="A3868" t="n">
        <v>2003</v>
      </c>
      <c r="B3868" t="s">
        <v>1509</v>
      </c>
      <c r="C3868" t="s">
        <v>1510</v>
      </c>
      <c r="D3868" t="s">
        <v>1072</v>
      </c>
      <c r="E3868" t="s">
        <v>1073</v>
      </c>
      <c r="F3868" t="s">
        <v>1067</v>
      </c>
      <c r="G3868" t="n">
        <v>0</v>
      </c>
      <c r="H3868" t="n">
        <v>314471424</v>
      </c>
      <c r="I3868" t="s">
        <v>1108</v>
      </c>
      <c r="J3868" t="s">
        <v>1087</v>
      </c>
    </row>
    <row r="3869">
      <c r="A3869" t="n">
        <v>2003</v>
      </c>
      <c r="B3869" t="s">
        <v>1509</v>
      </c>
      <c r="C3869" t="s">
        <v>1510</v>
      </c>
      <c r="D3869" t="s">
        <v>1074</v>
      </c>
      <c r="E3869" t="s">
        <v>1075</v>
      </c>
      <c r="F3869" t="s">
        <v>1067</v>
      </c>
      <c r="G3869" t="n">
        <v>0</v>
      </c>
      <c r="H3869" t="n">
        <v>314471424</v>
      </c>
      <c r="I3869" t="s">
        <v>1108</v>
      </c>
      <c r="J3869" t="s">
        <v>1087</v>
      </c>
    </row>
    <row r="3870">
      <c r="A3870" t="n">
        <v>2003</v>
      </c>
      <c r="B3870" t="s">
        <v>1509</v>
      </c>
      <c r="C3870" t="s">
        <v>1510</v>
      </c>
      <c r="D3870" t="s">
        <v>1076</v>
      </c>
      <c r="E3870" t="s">
        <v>1077</v>
      </c>
      <c r="F3870" t="s">
        <v>1067</v>
      </c>
      <c r="G3870" t="n">
        <v>0</v>
      </c>
      <c r="H3870" t="n">
        <v>314471424</v>
      </c>
      <c r="I3870" t="s">
        <v>1108</v>
      </c>
      <c r="J3870" t="s">
        <v>1087</v>
      </c>
    </row>
    <row r="3871">
      <c r="A3871" t="n">
        <v>2003</v>
      </c>
      <c r="B3871" t="s">
        <v>1509</v>
      </c>
      <c r="C3871" t="s">
        <v>1510</v>
      </c>
      <c r="D3871" t="s">
        <v>1078</v>
      </c>
      <c r="E3871" t="s">
        <v>1079</v>
      </c>
      <c r="F3871" t="s">
        <v>1067</v>
      </c>
      <c r="G3871"/>
      <c r="H3871" t="n">
        <v>314471424</v>
      </c>
      <c r="I3871" t="s">
        <v>1108</v>
      </c>
      <c r="J3871" t="s">
        <v>1087</v>
      </c>
    </row>
    <row r="3872">
      <c r="A3872" t="n">
        <v>2003</v>
      </c>
      <c r="B3872" t="s">
        <v>1511</v>
      </c>
      <c r="C3872" t="s">
        <v>1512</v>
      </c>
      <c r="D3872" t="s">
        <v>1065</v>
      </c>
      <c r="E3872" t="s">
        <v>1066</v>
      </c>
      <c r="F3872" t="s">
        <v>1067</v>
      </c>
      <c r="G3872" t="n">
        <v>0</v>
      </c>
      <c r="H3872"/>
      <c r="I3872" t="s">
        <v>1108</v>
      </c>
      <c r="J3872" t="s">
        <v>1121</v>
      </c>
    </row>
    <row r="3873">
      <c r="A3873" t="n">
        <v>2003</v>
      </c>
      <c r="B3873" t="s">
        <v>1511</v>
      </c>
      <c r="C3873" t="s">
        <v>1512</v>
      </c>
      <c r="D3873" t="s">
        <v>1070</v>
      </c>
      <c r="E3873" t="s">
        <v>1071</v>
      </c>
      <c r="F3873" t="s">
        <v>1067</v>
      </c>
      <c r="G3873" t="n">
        <v>0</v>
      </c>
      <c r="H3873"/>
      <c r="I3873" t="s">
        <v>1108</v>
      </c>
      <c r="J3873" t="s">
        <v>1121</v>
      </c>
    </row>
    <row r="3874">
      <c r="A3874" t="n">
        <v>2003</v>
      </c>
      <c r="B3874" t="s">
        <v>1511</v>
      </c>
      <c r="C3874" t="s">
        <v>1512</v>
      </c>
      <c r="D3874" t="s">
        <v>1072</v>
      </c>
      <c r="E3874" t="s">
        <v>1073</v>
      </c>
      <c r="F3874" t="s">
        <v>1067</v>
      </c>
      <c r="G3874" t="n">
        <v>0</v>
      </c>
      <c r="H3874"/>
      <c r="I3874" t="s">
        <v>1108</v>
      </c>
      <c r="J3874" t="s">
        <v>1121</v>
      </c>
    </row>
    <row r="3875">
      <c r="A3875" t="n">
        <v>2003</v>
      </c>
      <c r="B3875" t="s">
        <v>1511</v>
      </c>
      <c r="C3875" t="s">
        <v>1512</v>
      </c>
      <c r="D3875" t="s">
        <v>1074</v>
      </c>
      <c r="E3875" t="s">
        <v>1075</v>
      </c>
      <c r="F3875" t="s">
        <v>1067</v>
      </c>
      <c r="G3875" t="n">
        <v>0.00603922943874892</v>
      </c>
      <c r="H3875"/>
      <c r="I3875" t="s">
        <v>1108</v>
      </c>
      <c r="J3875" t="s">
        <v>1121</v>
      </c>
    </row>
    <row r="3876">
      <c r="A3876" t="n">
        <v>2003</v>
      </c>
      <c r="B3876" t="s">
        <v>1511</v>
      </c>
      <c r="C3876" t="s">
        <v>1512</v>
      </c>
      <c r="D3876" t="s">
        <v>1076</v>
      </c>
      <c r="E3876" t="s">
        <v>1077</v>
      </c>
      <c r="F3876" t="s">
        <v>1067</v>
      </c>
      <c r="G3876" t="n">
        <v>0.00603922943874892</v>
      </c>
      <c r="H3876"/>
      <c r="I3876" t="s">
        <v>1108</v>
      </c>
      <c r="J3876" t="s">
        <v>1121</v>
      </c>
    </row>
    <row r="3877">
      <c r="A3877" t="n">
        <v>2003</v>
      </c>
      <c r="B3877" t="s">
        <v>1511</v>
      </c>
      <c r="C3877" t="s">
        <v>1512</v>
      </c>
      <c r="D3877" t="s">
        <v>1078</v>
      </c>
      <c r="E3877" t="s">
        <v>1079</v>
      </c>
      <c r="F3877" t="s">
        <v>1067</v>
      </c>
      <c r="G3877"/>
      <c r="H3877"/>
      <c r="I3877" t="s">
        <v>1108</v>
      </c>
      <c r="J3877" t="s">
        <v>1121</v>
      </c>
    </row>
    <row r="3878">
      <c r="A3878" t="n">
        <v>2003</v>
      </c>
      <c r="B3878" t="s">
        <v>1513</v>
      </c>
      <c r="C3878" t="s">
        <v>1514</v>
      </c>
      <c r="D3878" t="s">
        <v>1065</v>
      </c>
      <c r="E3878" t="s">
        <v>1066</v>
      </c>
      <c r="F3878" t="s">
        <v>1067</v>
      </c>
      <c r="G3878" t="n">
        <v>0</v>
      </c>
      <c r="H3878" t="n">
        <v>342000000</v>
      </c>
      <c r="I3878" t="s">
        <v>1108</v>
      </c>
      <c r="J3878" t="s">
        <v>1087</v>
      </c>
    </row>
    <row r="3879">
      <c r="A3879" t="n">
        <v>2003</v>
      </c>
      <c r="B3879" t="s">
        <v>1513</v>
      </c>
      <c r="C3879" t="s">
        <v>1514</v>
      </c>
      <c r="D3879" t="s">
        <v>1070</v>
      </c>
      <c r="E3879" t="s">
        <v>1071</v>
      </c>
      <c r="F3879" t="s">
        <v>1067</v>
      </c>
      <c r="G3879" t="n">
        <v>0</v>
      </c>
      <c r="H3879" t="n">
        <v>342000000</v>
      </c>
      <c r="I3879" t="s">
        <v>1108</v>
      </c>
      <c r="J3879" t="s">
        <v>1087</v>
      </c>
    </row>
    <row r="3880">
      <c r="A3880" t="n">
        <v>2003</v>
      </c>
      <c r="B3880" t="s">
        <v>1513</v>
      </c>
      <c r="C3880" t="s">
        <v>1514</v>
      </c>
      <c r="D3880" t="s">
        <v>1072</v>
      </c>
      <c r="E3880" t="s">
        <v>1073</v>
      </c>
      <c r="F3880" t="s">
        <v>1067</v>
      </c>
      <c r="G3880" t="n">
        <v>0</v>
      </c>
      <c r="H3880" t="n">
        <v>342000000</v>
      </c>
      <c r="I3880" t="s">
        <v>1108</v>
      </c>
      <c r="J3880" t="s">
        <v>1087</v>
      </c>
    </row>
    <row r="3881">
      <c r="A3881" t="n">
        <v>2003</v>
      </c>
      <c r="B3881" t="s">
        <v>1513</v>
      </c>
      <c r="C3881" t="s">
        <v>1514</v>
      </c>
      <c r="D3881" t="s">
        <v>1074</v>
      </c>
      <c r="E3881" t="s">
        <v>1075</v>
      </c>
      <c r="F3881" t="s">
        <v>1067</v>
      </c>
      <c r="G3881" t="n">
        <v>0</v>
      </c>
      <c r="H3881" t="n">
        <v>342000000</v>
      </c>
      <c r="I3881" t="s">
        <v>1108</v>
      </c>
      <c r="J3881" t="s">
        <v>1087</v>
      </c>
    </row>
    <row r="3882">
      <c r="A3882" t="n">
        <v>2003</v>
      </c>
      <c r="B3882" t="s">
        <v>1513</v>
      </c>
      <c r="C3882" t="s">
        <v>1514</v>
      </c>
      <c r="D3882" t="s">
        <v>1076</v>
      </c>
      <c r="E3882" t="s">
        <v>1077</v>
      </c>
      <c r="F3882" t="s">
        <v>1067</v>
      </c>
      <c r="G3882" t="n">
        <v>0</v>
      </c>
      <c r="H3882" t="n">
        <v>342000000</v>
      </c>
      <c r="I3882" t="s">
        <v>1108</v>
      </c>
      <c r="J3882" t="s">
        <v>1087</v>
      </c>
    </row>
    <row r="3883">
      <c r="A3883" t="n">
        <v>2003</v>
      </c>
      <c r="B3883" t="s">
        <v>1513</v>
      </c>
      <c r="C3883" t="s">
        <v>1514</v>
      </c>
      <c r="D3883" t="s">
        <v>1078</v>
      </c>
      <c r="E3883" t="s">
        <v>1079</v>
      </c>
      <c r="F3883" t="s">
        <v>1067</v>
      </c>
      <c r="G3883"/>
      <c r="H3883" t="n">
        <v>342000000</v>
      </c>
      <c r="I3883" t="s">
        <v>1108</v>
      </c>
      <c r="J3883" t="s">
        <v>1087</v>
      </c>
    </row>
    <row r="3884">
      <c r="A3884" t="n">
        <v>2003</v>
      </c>
      <c r="B3884" t="s">
        <v>1515</v>
      </c>
      <c r="C3884" t="s">
        <v>1516</v>
      </c>
      <c r="D3884" t="s">
        <v>1065</v>
      </c>
      <c r="E3884" t="s">
        <v>1066</v>
      </c>
      <c r="F3884" t="s">
        <v>1067</v>
      </c>
      <c r="G3884" t="n">
        <v>0.000809982848330021</v>
      </c>
      <c r="H3884" t="n">
        <v>5830075904</v>
      </c>
      <c r="I3884" t="s">
        <v>1099</v>
      </c>
      <c r="J3884" t="s">
        <v>1083</v>
      </c>
    </row>
    <row r="3885">
      <c r="A3885" t="n">
        <v>2003</v>
      </c>
      <c r="B3885" t="s">
        <v>1515</v>
      </c>
      <c r="C3885" t="s">
        <v>1516</v>
      </c>
      <c r="D3885" t="s">
        <v>1070</v>
      </c>
      <c r="E3885" t="s">
        <v>1071</v>
      </c>
      <c r="F3885" t="s">
        <v>1067</v>
      </c>
      <c r="G3885" t="n">
        <v>0.0547116798507244</v>
      </c>
      <c r="H3885" t="n">
        <v>5830075904</v>
      </c>
      <c r="I3885" t="s">
        <v>1099</v>
      </c>
      <c r="J3885" t="s">
        <v>1083</v>
      </c>
    </row>
    <row r="3886">
      <c r="A3886" t="n">
        <v>2003</v>
      </c>
      <c r="B3886" t="s">
        <v>1515</v>
      </c>
      <c r="C3886" t="s">
        <v>1516</v>
      </c>
      <c r="D3886" t="s">
        <v>1072</v>
      </c>
      <c r="E3886" t="s">
        <v>1073</v>
      </c>
      <c r="F3886" t="s">
        <v>1067</v>
      </c>
      <c r="G3886" t="n">
        <v>0.539470516683642</v>
      </c>
      <c r="H3886" t="n">
        <v>5830075904</v>
      </c>
      <c r="I3886" t="s">
        <v>1099</v>
      </c>
      <c r="J3886" t="s">
        <v>1083</v>
      </c>
    </row>
    <row r="3887">
      <c r="A3887" t="n">
        <v>2003</v>
      </c>
      <c r="B3887" t="s">
        <v>1515</v>
      </c>
      <c r="C3887" t="s">
        <v>1516</v>
      </c>
      <c r="D3887" t="s">
        <v>1074</v>
      </c>
      <c r="E3887" t="s">
        <v>1075</v>
      </c>
      <c r="F3887" t="s">
        <v>1067</v>
      </c>
      <c r="G3887" t="n">
        <v>5.72008814245484</v>
      </c>
      <c r="H3887" t="n">
        <v>5830075904</v>
      </c>
      <c r="I3887" t="s">
        <v>1099</v>
      </c>
      <c r="J3887" t="s">
        <v>1083</v>
      </c>
    </row>
    <row r="3888">
      <c r="A3888" t="n">
        <v>2003</v>
      </c>
      <c r="B3888" t="s">
        <v>1515</v>
      </c>
      <c r="C3888" t="s">
        <v>1516</v>
      </c>
      <c r="D3888" t="s">
        <v>1076</v>
      </c>
      <c r="E3888" t="s">
        <v>1077</v>
      </c>
      <c r="F3888" t="s">
        <v>1067</v>
      </c>
      <c r="G3888" t="n">
        <v>6.31508032183753</v>
      </c>
      <c r="H3888" t="n">
        <v>5830075904</v>
      </c>
      <c r="I3888" t="s">
        <v>1099</v>
      </c>
      <c r="J3888" t="s">
        <v>1083</v>
      </c>
    </row>
    <row r="3889">
      <c r="A3889" t="n">
        <v>2003</v>
      </c>
      <c r="B3889" t="s">
        <v>1515</v>
      </c>
      <c r="C3889" t="s">
        <v>1516</v>
      </c>
      <c r="D3889" t="s">
        <v>1078</v>
      </c>
      <c r="E3889" t="s">
        <v>1079</v>
      </c>
      <c r="F3889" t="s">
        <v>1067</v>
      </c>
      <c r="G3889"/>
      <c r="H3889" t="n">
        <v>5830075904</v>
      </c>
      <c r="I3889" t="s">
        <v>1099</v>
      </c>
      <c r="J3889" t="s">
        <v>1083</v>
      </c>
    </row>
    <row r="3890">
      <c r="A3890" t="n">
        <v>2003</v>
      </c>
      <c r="B3890" t="s">
        <v>1517</v>
      </c>
      <c r="C3890" t="s">
        <v>1518</v>
      </c>
      <c r="D3890" t="s">
        <v>1065</v>
      </c>
      <c r="E3890" t="s">
        <v>1066</v>
      </c>
      <c r="F3890" t="s">
        <v>1067</v>
      </c>
      <c r="G3890" t="n">
        <v>0.0888429923674735</v>
      </c>
      <c r="H3890" t="n">
        <v>197016993792</v>
      </c>
      <c r="I3890" t="s">
        <v>1086</v>
      </c>
      <c r="J3890" t="s">
        <v>1091</v>
      </c>
    </row>
    <row r="3891">
      <c r="A3891" t="n">
        <v>2003</v>
      </c>
      <c r="B3891" t="s">
        <v>1517</v>
      </c>
      <c r="C3891" t="s">
        <v>1518</v>
      </c>
      <c r="D3891" t="s">
        <v>1070</v>
      </c>
      <c r="E3891" t="s">
        <v>1071</v>
      </c>
      <c r="F3891" t="s">
        <v>1067</v>
      </c>
      <c r="G3891" t="n">
        <v>0.828180237349561</v>
      </c>
      <c r="H3891" t="n">
        <v>197016993792</v>
      </c>
      <c r="I3891" t="s">
        <v>1086</v>
      </c>
      <c r="J3891" t="s">
        <v>1091</v>
      </c>
    </row>
    <row r="3892">
      <c r="A3892" t="n">
        <v>2003</v>
      </c>
      <c r="B3892" t="s">
        <v>1517</v>
      </c>
      <c r="C3892" t="s">
        <v>1518</v>
      </c>
      <c r="D3892" t="s">
        <v>1072</v>
      </c>
      <c r="E3892" t="s">
        <v>1073</v>
      </c>
      <c r="F3892" t="s">
        <v>1067</v>
      </c>
      <c r="G3892" t="n">
        <v>18.5851381924989</v>
      </c>
      <c r="H3892" t="n">
        <v>197016993792</v>
      </c>
      <c r="I3892" t="s">
        <v>1086</v>
      </c>
      <c r="J3892" t="s">
        <v>1091</v>
      </c>
    </row>
    <row r="3893">
      <c r="A3893" t="n">
        <v>2003</v>
      </c>
      <c r="B3893" t="s">
        <v>1517</v>
      </c>
      <c r="C3893" t="s">
        <v>1518</v>
      </c>
      <c r="D3893" t="s">
        <v>1074</v>
      </c>
      <c r="E3893" t="s">
        <v>1075</v>
      </c>
      <c r="F3893" t="s">
        <v>1067</v>
      </c>
      <c r="G3893" t="n">
        <v>9.0521230414708</v>
      </c>
      <c r="H3893" t="n">
        <v>197016993792</v>
      </c>
      <c r="I3893" t="s">
        <v>1086</v>
      </c>
      <c r="J3893" t="s">
        <v>1091</v>
      </c>
    </row>
    <row r="3894">
      <c r="A3894" t="n">
        <v>2003</v>
      </c>
      <c r="B3894" t="s">
        <v>1517</v>
      </c>
      <c r="C3894" t="s">
        <v>1518</v>
      </c>
      <c r="D3894" t="s">
        <v>1076</v>
      </c>
      <c r="E3894" t="s">
        <v>1077</v>
      </c>
      <c r="F3894" t="s">
        <v>1067</v>
      </c>
      <c r="G3894" t="n">
        <v>28.5542844636867</v>
      </c>
      <c r="H3894" t="n">
        <v>197016993792</v>
      </c>
      <c r="I3894" t="s">
        <v>1086</v>
      </c>
      <c r="J3894" t="s">
        <v>1091</v>
      </c>
    </row>
    <row r="3895">
      <c r="A3895" t="n">
        <v>2003</v>
      </c>
      <c r="B3895" t="s">
        <v>1517</v>
      </c>
      <c r="C3895" t="s">
        <v>1518</v>
      </c>
      <c r="D3895" t="s">
        <v>1078</v>
      </c>
      <c r="E3895" t="s">
        <v>1079</v>
      </c>
      <c r="F3895" t="s">
        <v>1067</v>
      </c>
      <c r="G3895"/>
      <c r="H3895" t="n">
        <v>197016993792</v>
      </c>
      <c r="I3895" t="s">
        <v>1086</v>
      </c>
      <c r="J3895" t="s">
        <v>1091</v>
      </c>
    </row>
    <row r="3896">
      <c r="A3896" t="n">
        <v>2003</v>
      </c>
      <c r="B3896" t="s">
        <v>1519</v>
      </c>
      <c r="C3896" t="s">
        <v>1520</v>
      </c>
      <c r="D3896" t="s">
        <v>1065</v>
      </c>
      <c r="E3896" t="s">
        <v>1066</v>
      </c>
      <c r="F3896" t="s">
        <v>1067</v>
      </c>
      <c r="G3896" t="n">
        <v>0.000522033815911294</v>
      </c>
      <c r="H3896" t="n">
        <v>4901869568</v>
      </c>
      <c r="I3896" t="s">
        <v>1086</v>
      </c>
      <c r="J3896" t="s">
        <v>1087</v>
      </c>
    </row>
    <row r="3897">
      <c r="A3897" t="n">
        <v>2003</v>
      </c>
      <c r="B3897" t="s">
        <v>1519</v>
      </c>
      <c r="C3897" t="s">
        <v>1520</v>
      </c>
      <c r="D3897" t="s">
        <v>1070</v>
      </c>
      <c r="E3897" t="s">
        <v>1071</v>
      </c>
      <c r="F3897" t="s">
        <v>1067</v>
      </c>
      <c r="G3897" t="n">
        <v>0.0353016997679647</v>
      </c>
      <c r="H3897" t="n">
        <v>4901869568</v>
      </c>
      <c r="I3897" t="s">
        <v>1086</v>
      </c>
      <c r="J3897" t="s">
        <v>1087</v>
      </c>
    </row>
    <row r="3898">
      <c r="A3898" t="n">
        <v>2003</v>
      </c>
      <c r="B3898" t="s">
        <v>1519</v>
      </c>
      <c r="C3898" t="s">
        <v>1520</v>
      </c>
      <c r="D3898" t="s">
        <v>1072</v>
      </c>
      <c r="E3898" t="s">
        <v>1073</v>
      </c>
      <c r="F3898" t="s">
        <v>1067</v>
      </c>
      <c r="G3898" t="n">
        <v>0.822087355502516</v>
      </c>
      <c r="H3898" t="n">
        <v>4901869568</v>
      </c>
      <c r="I3898" t="s">
        <v>1086</v>
      </c>
      <c r="J3898" t="s">
        <v>1087</v>
      </c>
    </row>
    <row r="3899">
      <c r="A3899" t="n">
        <v>2003</v>
      </c>
      <c r="B3899" t="s">
        <v>1519</v>
      </c>
      <c r="C3899" t="s">
        <v>1520</v>
      </c>
      <c r="D3899" t="s">
        <v>1074</v>
      </c>
      <c r="E3899" t="s">
        <v>1075</v>
      </c>
      <c r="F3899" t="s">
        <v>1067</v>
      </c>
      <c r="G3899" t="n">
        <v>0.316287471150605</v>
      </c>
      <c r="H3899" t="n">
        <v>4901869568</v>
      </c>
      <c r="I3899" t="s">
        <v>1086</v>
      </c>
      <c r="J3899" t="s">
        <v>1087</v>
      </c>
    </row>
    <row r="3900">
      <c r="A3900" t="n">
        <v>2003</v>
      </c>
      <c r="B3900" t="s">
        <v>1519</v>
      </c>
      <c r="C3900" t="s">
        <v>1520</v>
      </c>
      <c r="D3900" t="s">
        <v>1076</v>
      </c>
      <c r="E3900" t="s">
        <v>1077</v>
      </c>
      <c r="F3900" t="s">
        <v>1067</v>
      </c>
      <c r="G3900" t="n">
        <v>1.174198560237</v>
      </c>
      <c r="H3900" t="n">
        <v>4901869568</v>
      </c>
      <c r="I3900" t="s">
        <v>1086</v>
      </c>
      <c r="J3900" t="s">
        <v>1087</v>
      </c>
    </row>
    <row r="3901">
      <c r="A3901" t="n">
        <v>2003</v>
      </c>
      <c r="B3901" t="s">
        <v>1519</v>
      </c>
      <c r="C3901" t="s">
        <v>1520</v>
      </c>
      <c r="D3901" t="s">
        <v>1078</v>
      </c>
      <c r="E3901" t="s">
        <v>1079</v>
      </c>
      <c r="F3901" t="s">
        <v>1067</v>
      </c>
      <c r="G3901"/>
      <c r="H3901" t="n">
        <v>4901869568</v>
      </c>
      <c r="I3901" t="s">
        <v>1086</v>
      </c>
      <c r="J3901" t="s">
        <v>1087</v>
      </c>
    </row>
    <row r="3902">
      <c r="A3902" t="n">
        <v>2003</v>
      </c>
      <c r="B3902" t="s">
        <v>1521</v>
      </c>
      <c r="C3902" t="s">
        <v>1522</v>
      </c>
      <c r="D3902" t="s">
        <v>1065</v>
      </c>
      <c r="E3902" t="s">
        <v>1066</v>
      </c>
      <c r="F3902" t="s">
        <v>1067</v>
      </c>
      <c r="G3902" t="n">
        <v>0.000350878807925816</v>
      </c>
      <c r="H3902" t="n">
        <v>5727591936</v>
      </c>
      <c r="I3902" t="s">
        <v>1086</v>
      </c>
      <c r="J3902" t="s">
        <v>1087</v>
      </c>
    </row>
    <row r="3903">
      <c r="A3903" t="n">
        <v>2003</v>
      </c>
      <c r="B3903" t="s">
        <v>1521</v>
      </c>
      <c r="C3903" t="s">
        <v>1522</v>
      </c>
      <c r="D3903" t="s">
        <v>1070</v>
      </c>
      <c r="E3903" t="s">
        <v>1071</v>
      </c>
      <c r="F3903" t="s">
        <v>1067</v>
      </c>
      <c r="G3903" t="n">
        <v>0.0227012919343807</v>
      </c>
      <c r="H3903" t="n">
        <v>5727591936</v>
      </c>
      <c r="I3903" t="s">
        <v>1086</v>
      </c>
      <c r="J3903" t="s">
        <v>1087</v>
      </c>
    </row>
    <row r="3904">
      <c r="A3904" t="n">
        <v>2003</v>
      </c>
      <c r="B3904" t="s">
        <v>1521</v>
      </c>
      <c r="C3904" t="s">
        <v>1522</v>
      </c>
      <c r="D3904" t="s">
        <v>1072</v>
      </c>
      <c r="E3904" t="s">
        <v>1073</v>
      </c>
      <c r="F3904" t="s">
        <v>1067</v>
      </c>
      <c r="G3904" t="n">
        <v>1.42176183453033</v>
      </c>
      <c r="H3904" t="n">
        <v>5727591936</v>
      </c>
      <c r="I3904" t="s">
        <v>1086</v>
      </c>
      <c r="J3904" t="s">
        <v>1087</v>
      </c>
    </row>
    <row r="3905">
      <c r="A3905" t="n">
        <v>2003</v>
      </c>
      <c r="B3905" t="s">
        <v>1521</v>
      </c>
      <c r="C3905" t="s">
        <v>1522</v>
      </c>
      <c r="D3905" t="s">
        <v>1074</v>
      </c>
      <c r="E3905" t="s">
        <v>1075</v>
      </c>
      <c r="F3905" t="s">
        <v>1067</v>
      </c>
      <c r="G3905" t="n">
        <v>1.30519665610704</v>
      </c>
      <c r="H3905" t="n">
        <v>5727591936</v>
      </c>
      <c r="I3905" t="s">
        <v>1086</v>
      </c>
      <c r="J3905" t="s">
        <v>1087</v>
      </c>
    </row>
    <row r="3906">
      <c r="A3906" t="n">
        <v>2003</v>
      </c>
      <c r="B3906" t="s">
        <v>1521</v>
      </c>
      <c r="C3906" t="s">
        <v>1522</v>
      </c>
      <c r="D3906" t="s">
        <v>1076</v>
      </c>
      <c r="E3906" t="s">
        <v>1077</v>
      </c>
      <c r="F3906" t="s">
        <v>1067</v>
      </c>
      <c r="G3906" t="n">
        <v>2.75001066137967</v>
      </c>
      <c r="H3906" t="n">
        <v>5727591936</v>
      </c>
      <c r="I3906" t="s">
        <v>1086</v>
      </c>
      <c r="J3906" t="s">
        <v>1087</v>
      </c>
    </row>
    <row r="3907">
      <c r="A3907" t="n">
        <v>2003</v>
      </c>
      <c r="B3907" t="s">
        <v>1521</v>
      </c>
      <c r="C3907" t="s">
        <v>1522</v>
      </c>
      <c r="D3907" t="s">
        <v>1078</v>
      </c>
      <c r="E3907" t="s">
        <v>1079</v>
      </c>
      <c r="F3907" t="s">
        <v>1067</v>
      </c>
      <c r="G3907"/>
      <c r="H3907" t="n">
        <v>5727591936</v>
      </c>
      <c r="I3907" t="s">
        <v>1086</v>
      </c>
      <c r="J3907" t="s">
        <v>1087</v>
      </c>
    </row>
    <row r="3908">
      <c r="A3908" t="n">
        <v>2004</v>
      </c>
      <c r="B3908" t="s">
        <v>1063</v>
      </c>
      <c r="C3908" t="s">
        <v>1064</v>
      </c>
      <c r="D3908" t="s">
        <v>1065</v>
      </c>
      <c r="E3908" t="s">
        <v>1066</v>
      </c>
      <c r="F3908" t="s">
        <v>1067</v>
      </c>
      <c r="G3908" t="n">
        <v>0</v>
      </c>
      <c r="H3908" t="n">
        <v>2254750464</v>
      </c>
      <c r="I3908" t="s">
        <v>1068</v>
      </c>
      <c r="J3908" t="s">
        <v>1069</v>
      </c>
    </row>
    <row r="3909">
      <c r="A3909" t="n">
        <v>2004</v>
      </c>
      <c r="B3909" t="s">
        <v>1063</v>
      </c>
      <c r="C3909" t="s">
        <v>1064</v>
      </c>
      <c r="D3909" t="s">
        <v>1070</v>
      </c>
      <c r="E3909" t="s">
        <v>1071</v>
      </c>
      <c r="F3909" t="s">
        <v>1067</v>
      </c>
      <c r="G3909" t="n">
        <v>0</v>
      </c>
      <c r="H3909" t="n">
        <v>2254750464</v>
      </c>
      <c r="I3909" t="s">
        <v>1068</v>
      </c>
      <c r="J3909" t="s">
        <v>1069</v>
      </c>
    </row>
    <row r="3910">
      <c r="A3910" t="n">
        <v>2004</v>
      </c>
      <c r="B3910" t="s">
        <v>1063</v>
      </c>
      <c r="C3910" t="s">
        <v>1064</v>
      </c>
      <c r="D3910" t="s">
        <v>1072</v>
      </c>
      <c r="E3910" t="s">
        <v>1073</v>
      </c>
      <c r="F3910" t="s">
        <v>1067</v>
      </c>
      <c r="G3910" t="n">
        <v>0</v>
      </c>
      <c r="H3910" t="n">
        <v>2254750464</v>
      </c>
      <c r="I3910" t="s">
        <v>1068</v>
      </c>
      <c r="J3910" t="s">
        <v>1069</v>
      </c>
    </row>
    <row r="3911">
      <c r="A3911" t="n">
        <v>2004</v>
      </c>
      <c r="B3911" t="s">
        <v>1063</v>
      </c>
      <c r="C3911" t="s">
        <v>1064</v>
      </c>
      <c r="D3911" t="s">
        <v>1074</v>
      </c>
      <c r="E3911" t="s">
        <v>1075</v>
      </c>
      <c r="F3911" t="s">
        <v>1067</v>
      </c>
      <c r="G3911" t="n">
        <v>0</v>
      </c>
      <c r="H3911" t="n">
        <v>2254750464</v>
      </c>
      <c r="I3911" t="s">
        <v>1068</v>
      </c>
      <c r="J3911" t="s">
        <v>1069</v>
      </c>
    </row>
    <row r="3912">
      <c r="A3912" t="n">
        <v>2004</v>
      </c>
      <c r="B3912" t="s">
        <v>1063</v>
      </c>
      <c r="C3912" t="s">
        <v>1064</v>
      </c>
      <c r="D3912" t="s">
        <v>1076</v>
      </c>
      <c r="E3912" t="s">
        <v>1077</v>
      </c>
      <c r="F3912" t="s">
        <v>1067</v>
      </c>
      <c r="G3912" t="n">
        <v>0</v>
      </c>
      <c r="H3912" t="n">
        <v>2254750464</v>
      </c>
      <c r="I3912" t="s">
        <v>1068</v>
      </c>
      <c r="J3912" t="s">
        <v>1069</v>
      </c>
    </row>
    <row r="3913">
      <c r="A3913" t="n">
        <v>2004</v>
      </c>
      <c r="B3913" t="s">
        <v>1063</v>
      </c>
      <c r="C3913" t="s">
        <v>1064</v>
      </c>
      <c r="D3913" t="s">
        <v>1078</v>
      </c>
      <c r="E3913" t="s">
        <v>1079</v>
      </c>
      <c r="F3913" t="s">
        <v>1067</v>
      </c>
      <c r="G3913"/>
      <c r="H3913" t="n">
        <v>2254750464</v>
      </c>
      <c r="I3913" t="s">
        <v>1068</v>
      </c>
      <c r="J3913" t="s">
        <v>1069</v>
      </c>
    </row>
    <row r="3914">
      <c r="A3914" t="n">
        <v>2004</v>
      </c>
      <c r="B3914" t="s">
        <v>1080</v>
      </c>
      <c r="C3914" t="s">
        <v>1081</v>
      </c>
      <c r="D3914" t="s">
        <v>1065</v>
      </c>
      <c r="E3914" t="s">
        <v>1066</v>
      </c>
      <c r="F3914" t="s">
        <v>1067</v>
      </c>
      <c r="G3914" t="n">
        <v>0.00043120745936631</v>
      </c>
      <c r="H3914" t="n">
        <v>5090089472</v>
      </c>
      <c r="I3914" t="s">
        <v>1082</v>
      </c>
      <c r="J3914" t="s">
        <v>1083</v>
      </c>
    </row>
    <row r="3915">
      <c r="A3915" t="n">
        <v>2004</v>
      </c>
      <c r="B3915" t="s">
        <v>1080</v>
      </c>
      <c r="C3915" t="s">
        <v>1081</v>
      </c>
      <c r="D3915" t="s">
        <v>1070</v>
      </c>
      <c r="E3915" t="s">
        <v>1071</v>
      </c>
      <c r="F3915" t="s">
        <v>1067</v>
      </c>
      <c r="G3915" t="n">
        <v>0.0223074078179673</v>
      </c>
      <c r="H3915" t="n">
        <v>5090089472</v>
      </c>
      <c r="I3915" t="s">
        <v>1082</v>
      </c>
      <c r="J3915" t="s">
        <v>1083</v>
      </c>
    </row>
    <row r="3916">
      <c r="A3916" t="n">
        <v>2004</v>
      </c>
      <c r="B3916" t="s">
        <v>1080</v>
      </c>
      <c r="C3916" t="s">
        <v>1081</v>
      </c>
      <c r="D3916" t="s">
        <v>1072</v>
      </c>
      <c r="E3916" t="s">
        <v>1073</v>
      </c>
      <c r="F3916" t="s">
        <v>1067</v>
      </c>
      <c r="G3916" t="n">
        <v>0.0409664258603855</v>
      </c>
      <c r="H3916" t="n">
        <v>5090089472</v>
      </c>
      <c r="I3916" t="s">
        <v>1082</v>
      </c>
      <c r="J3916" t="s">
        <v>1083</v>
      </c>
    </row>
    <row r="3917">
      <c r="A3917" t="n">
        <v>2004</v>
      </c>
      <c r="B3917" t="s">
        <v>1080</v>
      </c>
      <c r="C3917" t="s">
        <v>1081</v>
      </c>
      <c r="D3917" t="s">
        <v>1074</v>
      </c>
      <c r="E3917" t="s">
        <v>1075</v>
      </c>
      <c r="F3917" t="s">
        <v>1067</v>
      </c>
      <c r="G3917" t="n">
        <v>0.0152515697384747</v>
      </c>
      <c r="H3917" t="n">
        <v>5090089472</v>
      </c>
      <c r="I3917" t="s">
        <v>1082</v>
      </c>
      <c r="J3917" t="s">
        <v>1083</v>
      </c>
    </row>
    <row r="3918">
      <c r="A3918" t="n">
        <v>2004</v>
      </c>
      <c r="B3918" t="s">
        <v>1080</v>
      </c>
      <c r="C3918" t="s">
        <v>1081</v>
      </c>
      <c r="D3918" t="s">
        <v>1076</v>
      </c>
      <c r="E3918" t="s">
        <v>1077</v>
      </c>
      <c r="F3918" t="s">
        <v>1067</v>
      </c>
      <c r="G3918" t="n">
        <v>0.0789566108761939</v>
      </c>
      <c r="H3918" t="n">
        <v>5090089472</v>
      </c>
      <c r="I3918" t="s">
        <v>1082</v>
      </c>
      <c r="J3918" t="s">
        <v>1083</v>
      </c>
    </row>
    <row r="3919">
      <c r="A3919" t="n">
        <v>2004</v>
      </c>
      <c r="B3919" t="s">
        <v>1080</v>
      </c>
      <c r="C3919" t="s">
        <v>1081</v>
      </c>
      <c r="D3919" t="s">
        <v>1078</v>
      </c>
      <c r="E3919" t="s">
        <v>1079</v>
      </c>
      <c r="F3919" t="s">
        <v>1067</v>
      </c>
      <c r="G3919"/>
      <c r="H3919" t="n">
        <v>5090089472</v>
      </c>
      <c r="I3919" t="s">
        <v>1082</v>
      </c>
      <c r="J3919" t="s">
        <v>1083</v>
      </c>
    </row>
    <row r="3920">
      <c r="A3920" t="n">
        <v>2004</v>
      </c>
      <c r="B3920" t="s">
        <v>1084</v>
      </c>
      <c r="C3920" t="s">
        <v>1085</v>
      </c>
      <c r="D3920" t="s">
        <v>1065</v>
      </c>
      <c r="E3920" t="s">
        <v>1066</v>
      </c>
      <c r="F3920" t="s">
        <v>1067</v>
      </c>
      <c r="G3920" t="n">
        <v>0.00487316270845499</v>
      </c>
      <c r="H3920" t="n">
        <v>23552057344</v>
      </c>
      <c r="I3920" t="s">
        <v>1086</v>
      </c>
      <c r="J3920" t="s">
        <v>1087</v>
      </c>
    </row>
    <row r="3921">
      <c r="A3921" t="n">
        <v>2004</v>
      </c>
      <c r="B3921" t="s">
        <v>1084</v>
      </c>
      <c r="C3921" t="s">
        <v>1085</v>
      </c>
      <c r="D3921" t="s">
        <v>1070</v>
      </c>
      <c r="E3921" t="s">
        <v>1071</v>
      </c>
      <c r="F3921" t="s">
        <v>1067</v>
      </c>
      <c r="G3921" t="n">
        <v>0.236052842915169</v>
      </c>
      <c r="H3921" t="n">
        <v>23552057344</v>
      </c>
      <c r="I3921" t="s">
        <v>1086</v>
      </c>
      <c r="J3921" t="s">
        <v>1087</v>
      </c>
    </row>
    <row r="3922">
      <c r="A3922" t="n">
        <v>2004</v>
      </c>
      <c r="B3922" t="s">
        <v>1084</v>
      </c>
      <c r="C3922" t="s">
        <v>1085</v>
      </c>
      <c r="D3922" t="s">
        <v>1072</v>
      </c>
      <c r="E3922" t="s">
        <v>1073</v>
      </c>
      <c r="F3922" t="s">
        <v>1067</v>
      </c>
      <c r="G3922" t="n">
        <v>1.50998990342174</v>
      </c>
      <c r="H3922" t="n">
        <v>23552057344</v>
      </c>
      <c r="I3922" t="s">
        <v>1086</v>
      </c>
      <c r="J3922" t="s">
        <v>1087</v>
      </c>
    </row>
    <row r="3923">
      <c r="A3923" t="n">
        <v>2004</v>
      </c>
      <c r="B3923" t="s">
        <v>1084</v>
      </c>
      <c r="C3923" t="s">
        <v>1085</v>
      </c>
      <c r="D3923" t="s">
        <v>1074</v>
      </c>
      <c r="E3923" t="s">
        <v>1075</v>
      </c>
      <c r="F3923" t="s">
        <v>1067</v>
      </c>
      <c r="G3923" t="n">
        <v>4.14442953528959</v>
      </c>
      <c r="H3923" t="n">
        <v>23552057344</v>
      </c>
      <c r="I3923" t="s">
        <v>1086</v>
      </c>
      <c r="J3923" t="s">
        <v>1087</v>
      </c>
    </row>
    <row r="3924">
      <c r="A3924" t="n">
        <v>2004</v>
      </c>
      <c r="B3924" t="s">
        <v>1084</v>
      </c>
      <c r="C3924" t="s">
        <v>1085</v>
      </c>
      <c r="D3924" t="s">
        <v>1076</v>
      </c>
      <c r="E3924" t="s">
        <v>1077</v>
      </c>
      <c r="F3924" t="s">
        <v>1067</v>
      </c>
      <c r="G3924" t="n">
        <v>5.89534544433495</v>
      </c>
      <c r="H3924" t="n">
        <v>23552057344</v>
      </c>
      <c r="I3924" t="s">
        <v>1086</v>
      </c>
      <c r="J3924" t="s">
        <v>1087</v>
      </c>
    </row>
    <row r="3925">
      <c r="A3925" t="n">
        <v>2004</v>
      </c>
      <c r="B3925" t="s">
        <v>1084</v>
      </c>
      <c r="C3925" t="s">
        <v>1085</v>
      </c>
      <c r="D3925" t="s">
        <v>1078</v>
      </c>
      <c r="E3925" t="s">
        <v>1079</v>
      </c>
      <c r="F3925" t="s">
        <v>1067</v>
      </c>
      <c r="G3925"/>
      <c r="H3925" t="n">
        <v>23552057344</v>
      </c>
      <c r="I3925" t="s">
        <v>1086</v>
      </c>
      <c r="J3925" t="s">
        <v>1087</v>
      </c>
    </row>
    <row r="3926">
      <c r="A3926" t="n">
        <v>2004</v>
      </c>
      <c r="B3926" t="s">
        <v>1088</v>
      </c>
      <c r="C3926" t="s">
        <v>1089</v>
      </c>
      <c r="D3926" t="s">
        <v>1065</v>
      </c>
      <c r="E3926" t="s">
        <v>1066</v>
      </c>
      <c r="F3926" t="s">
        <v>1067</v>
      </c>
      <c r="G3926" t="n">
        <v>0.000312270792985292</v>
      </c>
      <c r="H3926" t="n">
        <v>7184685568</v>
      </c>
      <c r="I3926" t="s">
        <v>1090</v>
      </c>
      <c r="J3926" t="s">
        <v>1091</v>
      </c>
    </row>
    <row r="3927">
      <c r="A3927" t="n">
        <v>2004</v>
      </c>
      <c r="B3927" t="s">
        <v>1088</v>
      </c>
      <c r="C3927" t="s">
        <v>1089</v>
      </c>
      <c r="D3927" t="s">
        <v>1070</v>
      </c>
      <c r="E3927" t="s">
        <v>1071</v>
      </c>
      <c r="F3927" t="s">
        <v>1067</v>
      </c>
      <c r="G3927" t="n">
        <v>0.016070326928581</v>
      </c>
      <c r="H3927" t="n">
        <v>7184685568</v>
      </c>
      <c r="I3927" t="s">
        <v>1090</v>
      </c>
      <c r="J3927" t="s">
        <v>1091</v>
      </c>
    </row>
    <row r="3928">
      <c r="A3928" t="n">
        <v>2004</v>
      </c>
      <c r="B3928" t="s">
        <v>1088</v>
      </c>
      <c r="C3928" t="s">
        <v>1089</v>
      </c>
      <c r="D3928" t="s">
        <v>1072</v>
      </c>
      <c r="E3928" t="s">
        <v>1073</v>
      </c>
      <c r="F3928" t="s">
        <v>1067</v>
      </c>
      <c r="G3928" t="n">
        <v>0.0392167932641918</v>
      </c>
      <c r="H3928" t="n">
        <v>7184685568</v>
      </c>
      <c r="I3928" t="s">
        <v>1090</v>
      </c>
      <c r="J3928" t="s">
        <v>1091</v>
      </c>
    </row>
    <row r="3929">
      <c r="A3929" t="n">
        <v>2004</v>
      </c>
      <c r="B3929" t="s">
        <v>1088</v>
      </c>
      <c r="C3929" t="s">
        <v>1089</v>
      </c>
      <c r="D3929" t="s">
        <v>1074</v>
      </c>
      <c r="E3929" t="s">
        <v>1075</v>
      </c>
      <c r="F3929" t="s">
        <v>1067</v>
      </c>
      <c r="G3929" t="n">
        <v>0.0188958873477154</v>
      </c>
      <c r="H3929" t="n">
        <v>7184685568</v>
      </c>
      <c r="I3929" t="s">
        <v>1090</v>
      </c>
      <c r="J3929" t="s">
        <v>1091</v>
      </c>
    </row>
    <row r="3930">
      <c r="A3930" t="n">
        <v>2004</v>
      </c>
      <c r="B3930" t="s">
        <v>1088</v>
      </c>
      <c r="C3930" t="s">
        <v>1089</v>
      </c>
      <c r="D3930" t="s">
        <v>1076</v>
      </c>
      <c r="E3930" t="s">
        <v>1077</v>
      </c>
      <c r="F3930" t="s">
        <v>1067</v>
      </c>
      <c r="G3930" t="n">
        <v>0.0744952783334735</v>
      </c>
      <c r="H3930" t="n">
        <v>7184685568</v>
      </c>
      <c r="I3930" t="s">
        <v>1090</v>
      </c>
      <c r="J3930" t="s">
        <v>1091</v>
      </c>
    </row>
    <row r="3931">
      <c r="A3931" t="n">
        <v>2004</v>
      </c>
      <c r="B3931" t="s">
        <v>1088</v>
      </c>
      <c r="C3931" t="s">
        <v>1089</v>
      </c>
      <c r="D3931" t="s">
        <v>1078</v>
      </c>
      <c r="E3931" t="s">
        <v>1079</v>
      </c>
      <c r="F3931" t="s">
        <v>1067</v>
      </c>
      <c r="G3931"/>
      <c r="H3931" t="n">
        <v>7184685568</v>
      </c>
      <c r="I3931" t="s">
        <v>1090</v>
      </c>
      <c r="J3931" t="s">
        <v>1091</v>
      </c>
    </row>
    <row r="3932">
      <c r="A3932" t="n">
        <v>2004</v>
      </c>
      <c r="B3932" t="s">
        <v>1092</v>
      </c>
      <c r="C3932" t="s">
        <v>1093</v>
      </c>
      <c r="D3932" t="s">
        <v>1065</v>
      </c>
      <c r="E3932" t="s">
        <v>1066</v>
      </c>
      <c r="F3932" t="s">
        <v>1067</v>
      </c>
      <c r="G3932" t="n">
        <v>0</v>
      </c>
      <c r="H3932" t="n">
        <v>2895047680</v>
      </c>
      <c r="I3932" t="s">
        <v>1090</v>
      </c>
      <c r="J3932" t="s">
        <v>1069</v>
      </c>
    </row>
    <row r="3933">
      <c r="A3933" t="n">
        <v>2004</v>
      </c>
      <c r="B3933" t="s">
        <v>1092</v>
      </c>
      <c r="C3933" t="s">
        <v>1093</v>
      </c>
      <c r="D3933" t="s">
        <v>1070</v>
      </c>
      <c r="E3933" t="s">
        <v>1071</v>
      </c>
      <c r="F3933" t="s">
        <v>1067</v>
      </c>
      <c r="G3933" t="n">
        <v>0</v>
      </c>
      <c r="H3933" t="n">
        <v>2895047680</v>
      </c>
      <c r="I3933" t="s">
        <v>1090</v>
      </c>
      <c r="J3933" t="s">
        <v>1069</v>
      </c>
    </row>
    <row r="3934">
      <c r="A3934" t="n">
        <v>2004</v>
      </c>
      <c r="B3934" t="s">
        <v>1092</v>
      </c>
      <c r="C3934" t="s">
        <v>1093</v>
      </c>
      <c r="D3934" t="s">
        <v>1072</v>
      </c>
      <c r="E3934" t="s">
        <v>1073</v>
      </c>
      <c r="F3934" t="s">
        <v>1067</v>
      </c>
      <c r="G3934" t="n">
        <v>0</v>
      </c>
      <c r="H3934" t="n">
        <v>2895047680</v>
      </c>
      <c r="I3934" t="s">
        <v>1090</v>
      </c>
      <c r="J3934" t="s">
        <v>1069</v>
      </c>
    </row>
    <row r="3935">
      <c r="A3935" t="n">
        <v>2004</v>
      </c>
      <c r="B3935" t="s">
        <v>1092</v>
      </c>
      <c r="C3935" t="s">
        <v>1093</v>
      </c>
      <c r="D3935" t="s">
        <v>1074</v>
      </c>
      <c r="E3935" t="s">
        <v>1075</v>
      </c>
      <c r="F3935" t="s">
        <v>1067</v>
      </c>
      <c r="G3935" t="n">
        <v>0</v>
      </c>
      <c r="H3935" t="n">
        <v>2895047680</v>
      </c>
      <c r="I3935" t="s">
        <v>1090</v>
      </c>
      <c r="J3935" t="s">
        <v>1069</v>
      </c>
    </row>
    <row r="3936">
      <c r="A3936" t="n">
        <v>2004</v>
      </c>
      <c r="B3936" t="s">
        <v>1092</v>
      </c>
      <c r="C3936" t="s">
        <v>1093</v>
      </c>
      <c r="D3936" t="s">
        <v>1076</v>
      </c>
      <c r="E3936" t="s">
        <v>1077</v>
      </c>
      <c r="F3936" t="s">
        <v>1067</v>
      </c>
      <c r="G3936" t="n">
        <v>0</v>
      </c>
      <c r="H3936" t="n">
        <v>2895047680</v>
      </c>
      <c r="I3936" t="s">
        <v>1090</v>
      </c>
      <c r="J3936" t="s">
        <v>1069</v>
      </c>
    </row>
    <row r="3937">
      <c r="A3937" t="n">
        <v>2004</v>
      </c>
      <c r="B3937" t="s">
        <v>1092</v>
      </c>
      <c r="C3937" t="s">
        <v>1093</v>
      </c>
      <c r="D3937" t="s">
        <v>1078</v>
      </c>
      <c r="E3937" t="s">
        <v>1079</v>
      </c>
      <c r="F3937" t="s">
        <v>1067</v>
      </c>
      <c r="G3937"/>
      <c r="H3937" t="n">
        <v>2895047680</v>
      </c>
      <c r="I3937" t="s">
        <v>1090</v>
      </c>
      <c r="J3937" t="s">
        <v>1069</v>
      </c>
    </row>
    <row r="3938">
      <c r="A3938" t="n">
        <v>2004</v>
      </c>
      <c r="B3938" t="s">
        <v>1094</v>
      </c>
      <c r="C3938" t="s">
        <v>1095</v>
      </c>
      <c r="D3938" t="s">
        <v>1065</v>
      </c>
      <c r="E3938" t="s">
        <v>1066</v>
      </c>
      <c r="F3938" t="s">
        <v>1067</v>
      </c>
      <c r="G3938" t="n">
        <v>0</v>
      </c>
      <c r="H3938"/>
      <c r="I3938" t="s">
        <v>1096</v>
      </c>
      <c r="J3938" t="s">
        <v>1069</v>
      </c>
    </row>
    <row r="3939">
      <c r="A3939" t="n">
        <v>2004</v>
      </c>
      <c r="B3939" t="s">
        <v>1094</v>
      </c>
      <c r="C3939" t="s">
        <v>1095</v>
      </c>
      <c r="D3939" t="s">
        <v>1070</v>
      </c>
      <c r="E3939" t="s">
        <v>1071</v>
      </c>
      <c r="F3939" t="s">
        <v>1067</v>
      </c>
      <c r="G3939" t="n">
        <v>0</v>
      </c>
      <c r="H3939"/>
      <c r="I3939" t="s">
        <v>1096</v>
      </c>
      <c r="J3939" t="s">
        <v>1069</v>
      </c>
    </row>
    <row r="3940">
      <c r="A3940" t="n">
        <v>2004</v>
      </c>
      <c r="B3940" t="s">
        <v>1094</v>
      </c>
      <c r="C3940" t="s">
        <v>1095</v>
      </c>
      <c r="D3940" t="s">
        <v>1072</v>
      </c>
      <c r="E3940" t="s">
        <v>1073</v>
      </c>
      <c r="F3940" t="s">
        <v>1067</v>
      </c>
      <c r="G3940" t="n">
        <v>0</v>
      </c>
      <c r="H3940"/>
      <c r="I3940" t="s">
        <v>1096</v>
      </c>
      <c r="J3940" t="s">
        <v>1069</v>
      </c>
    </row>
    <row r="3941">
      <c r="A3941" t="n">
        <v>2004</v>
      </c>
      <c r="B3941" t="s">
        <v>1094</v>
      </c>
      <c r="C3941" t="s">
        <v>1095</v>
      </c>
      <c r="D3941" t="s">
        <v>1074</v>
      </c>
      <c r="E3941" t="s">
        <v>1075</v>
      </c>
      <c r="F3941" t="s">
        <v>1067</v>
      </c>
      <c r="G3941" t="n">
        <v>0</v>
      </c>
      <c r="H3941"/>
      <c r="I3941" t="s">
        <v>1096</v>
      </c>
      <c r="J3941" t="s">
        <v>1069</v>
      </c>
    </row>
    <row r="3942">
      <c r="A3942" t="n">
        <v>2004</v>
      </c>
      <c r="B3942" t="s">
        <v>1094</v>
      </c>
      <c r="C3942" t="s">
        <v>1095</v>
      </c>
      <c r="D3942" t="s">
        <v>1076</v>
      </c>
      <c r="E3942" t="s">
        <v>1077</v>
      </c>
      <c r="F3942" t="s">
        <v>1067</v>
      </c>
      <c r="G3942" t="n">
        <v>0</v>
      </c>
      <c r="H3942"/>
      <c r="I3942" t="s">
        <v>1096</v>
      </c>
      <c r="J3942" t="s">
        <v>1069</v>
      </c>
    </row>
    <row r="3943">
      <c r="A3943" t="n">
        <v>2004</v>
      </c>
      <c r="B3943" t="s">
        <v>1094</v>
      </c>
      <c r="C3943" t="s">
        <v>1095</v>
      </c>
      <c r="D3943" t="s">
        <v>1078</v>
      </c>
      <c r="E3943" t="s">
        <v>1079</v>
      </c>
      <c r="F3943" t="s">
        <v>1067</v>
      </c>
      <c r="G3943" t="n">
        <v>19.2120422095542</v>
      </c>
      <c r="H3943"/>
      <c r="I3943" t="s">
        <v>1096</v>
      </c>
      <c r="J3943" t="s">
        <v>1069</v>
      </c>
    </row>
    <row r="3944">
      <c r="A3944" t="n">
        <v>2004</v>
      </c>
      <c r="B3944" t="s">
        <v>1097</v>
      </c>
      <c r="C3944" t="s">
        <v>1098</v>
      </c>
      <c r="D3944" t="s">
        <v>1065</v>
      </c>
      <c r="E3944" t="s">
        <v>1066</v>
      </c>
      <c r="F3944" t="s">
        <v>1067</v>
      </c>
      <c r="G3944" t="n">
        <v>0.148275576528539</v>
      </c>
      <c r="H3944" t="n">
        <v>147824377856</v>
      </c>
      <c r="I3944" t="s">
        <v>1099</v>
      </c>
      <c r="J3944" t="s">
        <v>1069</v>
      </c>
    </row>
    <row r="3945">
      <c r="A3945" t="n">
        <v>2004</v>
      </c>
      <c r="B3945" t="s">
        <v>1097</v>
      </c>
      <c r="C3945" t="s">
        <v>1098</v>
      </c>
      <c r="D3945" t="s">
        <v>1070</v>
      </c>
      <c r="E3945" t="s">
        <v>1071</v>
      </c>
      <c r="F3945" t="s">
        <v>1067</v>
      </c>
      <c r="G3945" t="n">
        <v>7.46976562090701</v>
      </c>
      <c r="H3945" t="n">
        <v>147824377856</v>
      </c>
      <c r="I3945" t="s">
        <v>1099</v>
      </c>
      <c r="J3945" t="s">
        <v>1069</v>
      </c>
    </row>
    <row r="3946">
      <c r="A3946" t="n">
        <v>2004</v>
      </c>
      <c r="B3946" t="s">
        <v>1097</v>
      </c>
      <c r="C3946" t="s">
        <v>1098</v>
      </c>
      <c r="D3946" t="s">
        <v>1072</v>
      </c>
      <c r="E3946" t="s">
        <v>1073</v>
      </c>
      <c r="F3946" t="s">
        <v>1067</v>
      </c>
      <c r="G3946" t="n">
        <v>12.3113122402685</v>
      </c>
      <c r="H3946" t="n">
        <v>147824377856</v>
      </c>
      <c r="I3946" t="s">
        <v>1099</v>
      </c>
      <c r="J3946" t="s">
        <v>1069</v>
      </c>
    </row>
    <row r="3947">
      <c r="A3947" t="n">
        <v>2004</v>
      </c>
      <c r="B3947" t="s">
        <v>1097</v>
      </c>
      <c r="C3947" t="s">
        <v>1098</v>
      </c>
      <c r="D3947" t="s">
        <v>1074</v>
      </c>
      <c r="E3947" t="s">
        <v>1075</v>
      </c>
      <c r="F3947" t="s">
        <v>1067</v>
      </c>
      <c r="G3947" t="n">
        <v>120.870683092472</v>
      </c>
      <c r="H3947" t="n">
        <v>147824377856</v>
      </c>
      <c r="I3947" t="s">
        <v>1099</v>
      </c>
      <c r="J3947" t="s">
        <v>1069</v>
      </c>
    </row>
    <row r="3948">
      <c r="A3948" t="n">
        <v>2004</v>
      </c>
      <c r="B3948" t="s">
        <v>1097</v>
      </c>
      <c r="C3948" t="s">
        <v>1098</v>
      </c>
      <c r="D3948" t="s">
        <v>1076</v>
      </c>
      <c r="E3948" t="s">
        <v>1077</v>
      </c>
      <c r="F3948" t="s">
        <v>1067</v>
      </c>
      <c r="G3948" t="n">
        <v>140.800036530176</v>
      </c>
      <c r="H3948" t="n">
        <v>147824377856</v>
      </c>
      <c r="I3948" t="s">
        <v>1099</v>
      </c>
      <c r="J3948" t="s">
        <v>1069</v>
      </c>
    </row>
    <row r="3949">
      <c r="A3949" t="n">
        <v>2004</v>
      </c>
      <c r="B3949" t="s">
        <v>1097</v>
      </c>
      <c r="C3949" t="s">
        <v>1098</v>
      </c>
      <c r="D3949" t="s">
        <v>1078</v>
      </c>
      <c r="E3949" t="s">
        <v>1079</v>
      </c>
      <c r="F3949" t="s">
        <v>1067</v>
      </c>
      <c r="G3949"/>
      <c r="H3949" t="n">
        <v>147824377856</v>
      </c>
      <c r="I3949" t="s">
        <v>1099</v>
      </c>
      <c r="J3949" t="s">
        <v>1069</v>
      </c>
    </row>
    <row r="3950">
      <c r="A3950" t="n">
        <v>2004</v>
      </c>
      <c r="B3950" t="s">
        <v>1100</v>
      </c>
      <c r="C3950" t="s">
        <v>1101</v>
      </c>
      <c r="D3950" t="s">
        <v>1065</v>
      </c>
      <c r="E3950" t="s">
        <v>1066</v>
      </c>
      <c r="F3950" t="s">
        <v>1067</v>
      </c>
      <c r="G3950" t="n">
        <v>3.27892185167508</v>
      </c>
      <c r="H3950" t="n">
        <v>164657938432</v>
      </c>
      <c r="I3950" t="s">
        <v>1068</v>
      </c>
      <c r="J3950" t="s">
        <v>1091</v>
      </c>
    </row>
    <row r="3951">
      <c r="A3951" t="n">
        <v>2004</v>
      </c>
      <c r="B3951" t="s">
        <v>1100</v>
      </c>
      <c r="C3951" t="s">
        <v>1101</v>
      </c>
      <c r="D3951" t="s">
        <v>1070</v>
      </c>
      <c r="E3951" t="s">
        <v>1071</v>
      </c>
      <c r="F3951" t="s">
        <v>1067</v>
      </c>
      <c r="G3951" t="n">
        <v>3.40271025981158</v>
      </c>
      <c r="H3951" t="n">
        <v>164657938432</v>
      </c>
      <c r="I3951" t="s">
        <v>1068</v>
      </c>
      <c r="J3951" t="s">
        <v>1091</v>
      </c>
    </row>
    <row r="3952">
      <c r="A3952" t="n">
        <v>2004</v>
      </c>
      <c r="B3952" t="s">
        <v>1100</v>
      </c>
      <c r="C3952" t="s">
        <v>1101</v>
      </c>
      <c r="D3952" t="s">
        <v>1072</v>
      </c>
      <c r="E3952" t="s">
        <v>1073</v>
      </c>
      <c r="F3952" t="s">
        <v>1067</v>
      </c>
      <c r="G3952" t="n">
        <v>4.08983610083729</v>
      </c>
      <c r="H3952" t="n">
        <v>164657938432</v>
      </c>
      <c r="I3952" t="s">
        <v>1068</v>
      </c>
      <c r="J3952" t="s">
        <v>1091</v>
      </c>
    </row>
    <row r="3953">
      <c r="A3953" t="n">
        <v>2004</v>
      </c>
      <c r="B3953" t="s">
        <v>1100</v>
      </c>
      <c r="C3953" t="s">
        <v>1101</v>
      </c>
      <c r="D3953" t="s">
        <v>1074</v>
      </c>
      <c r="E3953" t="s">
        <v>1075</v>
      </c>
      <c r="F3953" t="s">
        <v>1067</v>
      </c>
      <c r="G3953" t="n">
        <v>71.8073740953209</v>
      </c>
      <c r="H3953" t="n">
        <v>164657938432</v>
      </c>
      <c r="I3953" t="s">
        <v>1068</v>
      </c>
      <c r="J3953" t="s">
        <v>1091</v>
      </c>
    </row>
    <row r="3954">
      <c r="A3954" t="n">
        <v>2004</v>
      </c>
      <c r="B3954" t="s">
        <v>1100</v>
      </c>
      <c r="C3954" t="s">
        <v>1101</v>
      </c>
      <c r="D3954" t="s">
        <v>1076</v>
      </c>
      <c r="E3954" t="s">
        <v>1077</v>
      </c>
      <c r="F3954" t="s">
        <v>1067</v>
      </c>
      <c r="G3954" t="n">
        <v>82.5788423076448</v>
      </c>
      <c r="H3954" t="n">
        <v>164657938432</v>
      </c>
      <c r="I3954" t="s">
        <v>1068</v>
      </c>
      <c r="J3954" t="s">
        <v>1091</v>
      </c>
    </row>
    <row r="3955">
      <c r="A3955" t="n">
        <v>2004</v>
      </c>
      <c r="B3955" t="s">
        <v>1100</v>
      </c>
      <c r="C3955" t="s">
        <v>1101</v>
      </c>
      <c r="D3955" t="s">
        <v>1078</v>
      </c>
      <c r="E3955" t="s">
        <v>1079</v>
      </c>
      <c r="F3955" t="s">
        <v>1067</v>
      </c>
      <c r="G3955"/>
      <c r="H3955" t="n">
        <v>164657938432</v>
      </c>
      <c r="I3955" t="s">
        <v>1068</v>
      </c>
      <c r="J3955" t="s">
        <v>1091</v>
      </c>
    </row>
    <row r="3956">
      <c r="A3956" t="n">
        <v>2004</v>
      </c>
      <c r="B3956" t="s">
        <v>1102</v>
      </c>
      <c r="C3956" t="s">
        <v>1103</v>
      </c>
      <c r="D3956" t="s">
        <v>1065</v>
      </c>
      <c r="E3956" t="s">
        <v>1066</v>
      </c>
      <c r="F3956" t="s">
        <v>1067</v>
      </c>
      <c r="G3956" t="n">
        <v>0.000194503161431663</v>
      </c>
      <c r="H3956" t="n">
        <v>3576615168</v>
      </c>
      <c r="I3956" t="s">
        <v>1090</v>
      </c>
      <c r="J3956" t="s">
        <v>1091</v>
      </c>
    </row>
    <row r="3957">
      <c r="A3957" t="n">
        <v>2004</v>
      </c>
      <c r="B3957" t="s">
        <v>1102</v>
      </c>
      <c r="C3957" t="s">
        <v>1103</v>
      </c>
      <c r="D3957" t="s">
        <v>1070</v>
      </c>
      <c r="E3957" t="s">
        <v>1071</v>
      </c>
      <c r="F3957" t="s">
        <v>1067</v>
      </c>
      <c r="G3957" t="n">
        <v>0.00973486823186963</v>
      </c>
      <c r="H3957" t="n">
        <v>3576615168</v>
      </c>
      <c r="I3957" t="s">
        <v>1090</v>
      </c>
      <c r="J3957" t="s">
        <v>1091</v>
      </c>
    </row>
    <row r="3958">
      <c r="A3958" t="n">
        <v>2004</v>
      </c>
      <c r="B3958" t="s">
        <v>1102</v>
      </c>
      <c r="C3958" t="s">
        <v>1103</v>
      </c>
      <c r="D3958" t="s">
        <v>1072</v>
      </c>
      <c r="E3958" t="s">
        <v>1073</v>
      </c>
      <c r="F3958" t="s">
        <v>1067</v>
      </c>
      <c r="G3958" t="n">
        <v>0.031328988287731</v>
      </c>
      <c r="H3958" t="n">
        <v>3576615168</v>
      </c>
      <c r="I3958" t="s">
        <v>1090</v>
      </c>
      <c r="J3958" t="s">
        <v>1091</v>
      </c>
    </row>
    <row r="3959">
      <c r="A3959" t="n">
        <v>2004</v>
      </c>
      <c r="B3959" t="s">
        <v>1102</v>
      </c>
      <c r="C3959" t="s">
        <v>1103</v>
      </c>
      <c r="D3959" t="s">
        <v>1074</v>
      </c>
      <c r="E3959" t="s">
        <v>1075</v>
      </c>
      <c r="F3959" t="s">
        <v>1067</v>
      </c>
      <c r="G3959" t="n">
        <v>0.235517274613156</v>
      </c>
      <c r="H3959" t="n">
        <v>3576615168</v>
      </c>
      <c r="I3959" t="s">
        <v>1090</v>
      </c>
      <c r="J3959" t="s">
        <v>1091</v>
      </c>
    </row>
    <row r="3960">
      <c r="A3960" t="n">
        <v>2004</v>
      </c>
      <c r="B3960" t="s">
        <v>1102</v>
      </c>
      <c r="C3960" t="s">
        <v>1103</v>
      </c>
      <c r="D3960" t="s">
        <v>1076</v>
      </c>
      <c r="E3960" t="s">
        <v>1077</v>
      </c>
      <c r="F3960" t="s">
        <v>1067</v>
      </c>
      <c r="G3960" t="n">
        <v>0.276775634294188</v>
      </c>
      <c r="H3960" t="n">
        <v>3576615168</v>
      </c>
      <c r="I3960" t="s">
        <v>1090</v>
      </c>
      <c r="J3960" t="s">
        <v>1091</v>
      </c>
    </row>
    <row r="3961">
      <c r="A3961" t="n">
        <v>2004</v>
      </c>
      <c r="B3961" t="s">
        <v>1102</v>
      </c>
      <c r="C3961" t="s">
        <v>1103</v>
      </c>
      <c r="D3961" t="s">
        <v>1078</v>
      </c>
      <c r="E3961" t="s">
        <v>1079</v>
      </c>
      <c r="F3961" t="s">
        <v>1067</v>
      </c>
      <c r="G3961"/>
      <c r="H3961" t="n">
        <v>3576615168</v>
      </c>
      <c r="I3961" t="s">
        <v>1090</v>
      </c>
      <c r="J3961" t="s">
        <v>1091</v>
      </c>
    </row>
    <row r="3962">
      <c r="A3962" t="n">
        <v>2004</v>
      </c>
      <c r="B3962" t="s">
        <v>1104</v>
      </c>
      <c r="C3962" t="s">
        <v>1105</v>
      </c>
      <c r="D3962" t="s">
        <v>1065</v>
      </c>
      <c r="E3962" t="s">
        <v>1066</v>
      </c>
      <c r="F3962" t="s">
        <v>1067</v>
      </c>
      <c r="G3962" t="n">
        <v>0</v>
      </c>
      <c r="H3962" t="n">
        <v>919729600</v>
      </c>
      <c r="I3962" t="s">
        <v>1068</v>
      </c>
      <c r="J3962" t="s">
        <v>1069</v>
      </c>
    </row>
    <row r="3963">
      <c r="A3963" t="n">
        <v>2004</v>
      </c>
      <c r="B3963" t="s">
        <v>1104</v>
      </c>
      <c r="C3963" t="s">
        <v>1105</v>
      </c>
      <c r="D3963" t="s">
        <v>1070</v>
      </c>
      <c r="E3963" t="s">
        <v>1071</v>
      </c>
      <c r="F3963" t="s">
        <v>1067</v>
      </c>
      <c r="G3963" t="n">
        <v>0</v>
      </c>
      <c r="H3963" t="n">
        <v>919729600</v>
      </c>
      <c r="I3963" t="s">
        <v>1068</v>
      </c>
      <c r="J3963" t="s">
        <v>1069</v>
      </c>
    </row>
    <row r="3964">
      <c r="A3964" t="n">
        <v>2004</v>
      </c>
      <c r="B3964" t="s">
        <v>1104</v>
      </c>
      <c r="C3964" t="s">
        <v>1105</v>
      </c>
      <c r="D3964" t="s">
        <v>1072</v>
      </c>
      <c r="E3964" t="s">
        <v>1073</v>
      </c>
      <c r="F3964" t="s">
        <v>1067</v>
      </c>
      <c r="G3964" t="n">
        <v>0</v>
      </c>
      <c r="H3964" t="n">
        <v>919729600</v>
      </c>
      <c r="I3964" t="s">
        <v>1068</v>
      </c>
      <c r="J3964" t="s">
        <v>1069</v>
      </c>
    </row>
    <row r="3965">
      <c r="A3965" t="n">
        <v>2004</v>
      </c>
      <c r="B3965" t="s">
        <v>1104</v>
      </c>
      <c r="C3965" t="s">
        <v>1105</v>
      </c>
      <c r="D3965" t="s">
        <v>1074</v>
      </c>
      <c r="E3965" t="s">
        <v>1075</v>
      </c>
      <c r="F3965" t="s">
        <v>1067</v>
      </c>
      <c r="G3965" t="n">
        <v>0</v>
      </c>
      <c r="H3965" t="n">
        <v>919729600</v>
      </c>
      <c r="I3965" t="s">
        <v>1068</v>
      </c>
      <c r="J3965" t="s">
        <v>1069</v>
      </c>
    </row>
    <row r="3966">
      <c r="A3966" t="n">
        <v>2004</v>
      </c>
      <c r="B3966" t="s">
        <v>1104</v>
      </c>
      <c r="C3966" t="s">
        <v>1105</v>
      </c>
      <c r="D3966" t="s">
        <v>1076</v>
      </c>
      <c r="E3966" t="s">
        <v>1077</v>
      </c>
      <c r="F3966" t="s">
        <v>1067</v>
      </c>
      <c r="G3966" t="n">
        <v>0</v>
      </c>
      <c r="H3966" t="n">
        <v>919729600</v>
      </c>
      <c r="I3966" t="s">
        <v>1068</v>
      </c>
      <c r="J3966" t="s">
        <v>1069</v>
      </c>
    </row>
    <row r="3967">
      <c r="A3967" t="n">
        <v>2004</v>
      </c>
      <c r="B3967" t="s">
        <v>1104</v>
      </c>
      <c r="C3967" t="s">
        <v>1105</v>
      </c>
      <c r="D3967" t="s">
        <v>1078</v>
      </c>
      <c r="E3967" t="s">
        <v>1079</v>
      </c>
      <c r="F3967" t="s">
        <v>1067</v>
      </c>
      <c r="G3967"/>
      <c r="H3967" t="n">
        <v>919729600</v>
      </c>
      <c r="I3967" t="s">
        <v>1068</v>
      </c>
      <c r="J3967" t="s">
        <v>1069</v>
      </c>
    </row>
    <row r="3968">
      <c r="A3968" t="n">
        <v>2004</v>
      </c>
      <c r="B3968" t="s">
        <v>1106</v>
      </c>
      <c r="C3968" t="s">
        <v>1107</v>
      </c>
      <c r="D3968" t="s">
        <v>1065</v>
      </c>
      <c r="E3968" t="s">
        <v>1066</v>
      </c>
      <c r="F3968" t="s">
        <v>1067</v>
      </c>
      <c r="G3968" t="n">
        <v>0.461127447235577</v>
      </c>
      <c r="H3968" t="n">
        <v>658571984896</v>
      </c>
      <c r="I3968" t="s">
        <v>1108</v>
      </c>
      <c r="J3968" t="s">
        <v>1069</v>
      </c>
    </row>
    <row r="3969">
      <c r="A3969" t="n">
        <v>2004</v>
      </c>
      <c r="B3969" t="s">
        <v>1106</v>
      </c>
      <c r="C3969" t="s">
        <v>1107</v>
      </c>
      <c r="D3969" t="s">
        <v>1070</v>
      </c>
      <c r="E3969" t="s">
        <v>1071</v>
      </c>
      <c r="F3969" t="s">
        <v>1067</v>
      </c>
      <c r="G3969" t="n">
        <v>5.05848596605641</v>
      </c>
      <c r="H3969" t="n">
        <v>658571984896</v>
      </c>
      <c r="I3969" t="s">
        <v>1108</v>
      </c>
      <c r="J3969" t="s">
        <v>1069</v>
      </c>
    </row>
    <row r="3970">
      <c r="A3970" t="n">
        <v>2004</v>
      </c>
      <c r="B3970" t="s">
        <v>1106</v>
      </c>
      <c r="C3970" t="s">
        <v>1107</v>
      </c>
      <c r="D3970" t="s">
        <v>1072</v>
      </c>
      <c r="E3970" t="s">
        <v>1073</v>
      </c>
      <c r="F3970" t="s">
        <v>1067</v>
      </c>
      <c r="G3970" t="n">
        <v>16.2744145475645</v>
      </c>
      <c r="H3970" t="n">
        <v>658571984896</v>
      </c>
      <c r="I3970" t="s">
        <v>1108</v>
      </c>
      <c r="J3970" t="s">
        <v>1069</v>
      </c>
    </row>
    <row r="3971">
      <c r="A3971" t="n">
        <v>2004</v>
      </c>
      <c r="B3971" t="s">
        <v>1106</v>
      </c>
      <c r="C3971" t="s">
        <v>1107</v>
      </c>
      <c r="D3971" t="s">
        <v>1074</v>
      </c>
      <c r="E3971" t="s">
        <v>1075</v>
      </c>
      <c r="F3971" t="s">
        <v>1067</v>
      </c>
      <c r="G3971" t="n">
        <v>11.9270810682442</v>
      </c>
      <c r="H3971" t="n">
        <v>658571984896</v>
      </c>
      <c r="I3971" t="s">
        <v>1108</v>
      </c>
      <c r="J3971" t="s">
        <v>1069</v>
      </c>
    </row>
    <row r="3972">
      <c r="A3972" t="n">
        <v>2004</v>
      </c>
      <c r="B3972" t="s">
        <v>1106</v>
      </c>
      <c r="C3972" t="s">
        <v>1107</v>
      </c>
      <c r="D3972" t="s">
        <v>1076</v>
      </c>
      <c r="E3972" t="s">
        <v>1077</v>
      </c>
      <c r="F3972" t="s">
        <v>1067</v>
      </c>
      <c r="G3972" t="n">
        <v>33.7211090291006</v>
      </c>
      <c r="H3972" t="n">
        <v>658571984896</v>
      </c>
      <c r="I3972" t="s">
        <v>1108</v>
      </c>
      <c r="J3972" t="s">
        <v>1069</v>
      </c>
    </row>
    <row r="3973">
      <c r="A3973" t="n">
        <v>2004</v>
      </c>
      <c r="B3973" t="s">
        <v>1106</v>
      </c>
      <c r="C3973" t="s">
        <v>1107</v>
      </c>
      <c r="D3973" t="s">
        <v>1078</v>
      </c>
      <c r="E3973" t="s">
        <v>1079</v>
      </c>
      <c r="F3973" t="s">
        <v>1067</v>
      </c>
      <c r="G3973"/>
      <c r="H3973" t="n">
        <v>658571984896</v>
      </c>
      <c r="I3973" t="s">
        <v>1108</v>
      </c>
      <c r="J3973" t="s">
        <v>1069</v>
      </c>
    </row>
    <row r="3974">
      <c r="A3974" t="n">
        <v>2004</v>
      </c>
      <c r="B3974" t="s">
        <v>1109</v>
      </c>
      <c r="C3974" t="s">
        <v>1110</v>
      </c>
      <c r="D3974" t="s">
        <v>1065</v>
      </c>
      <c r="E3974" t="s">
        <v>1066</v>
      </c>
      <c r="F3974" t="s">
        <v>1067</v>
      </c>
      <c r="G3974" t="n">
        <v>0.194709217503752</v>
      </c>
      <c r="H3974" t="n">
        <v>301320994816</v>
      </c>
      <c r="I3974" t="s">
        <v>1090</v>
      </c>
      <c r="J3974" t="s">
        <v>1069</v>
      </c>
    </row>
    <row r="3975">
      <c r="A3975" t="n">
        <v>2004</v>
      </c>
      <c r="B3975" t="s">
        <v>1109</v>
      </c>
      <c r="C3975" t="s">
        <v>1110</v>
      </c>
      <c r="D3975" t="s">
        <v>1070</v>
      </c>
      <c r="E3975" t="s">
        <v>1071</v>
      </c>
      <c r="F3975" t="s">
        <v>1067</v>
      </c>
      <c r="G3975" t="n">
        <v>4.47513390184438</v>
      </c>
      <c r="H3975" t="n">
        <v>301320994816</v>
      </c>
      <c r="I3975" t="s">
        <v>1090</v>
      </c>
      <c r="J3975" t="s">
        <v>1069</v>
      </c>
    </row>
    <row r="3976">
      <c r="A3976" t="n">
        <v>2004</v>
      </c>
      <c r="B3976" t="s">
        <v>1109</v>
      </c>
      <c r="C3976" t="s">
        <v>1110</v>
      </c>
      <c r="D3976" t="s">
        <v>1072</v>
      </c>
      <c r="E3976" t="s">
        <v>1073</v>
      </c>
      <c r="F3976" t="s">
        <v>1067</v>
      </c>
      <c r="G3976" t="n">
        <v>5.10325363781653</v>
      </c>
      <c r="H3976" t="n">
        <v>301320994816</v>
      </c>
      <c r="I3976" t="s">
        <v>1090</v>
      </c>
      <c r="J3976" t="s">
        <v>1069</v>
      </c>
    </row>
    <row r="3977">
      <c r="A3977" t="n">
        <v>2004</v>
      </c>
      <c r="B3977" t="s">
        <v>1109</v>
      </c>
      <c r="C3977" t="s">
        <v>1110</v>
      </c>
      <c r="D3977" t="s">
        <v>1074</v>
      </c>
      <c r="E3977" t="s">
        <v>1075</v>
      </c>
      <c r="F3977" t="s">
        <v>1067</v>
      </c>
      <c r="G3977" t="n">
        <v>14.269183165147</v>
      </c>
      <c r="H3977" t="n">
        <v>301320994816</v>
      </c>
      <c r="I3977" t="s">
        <v>1090</v>
      </c>
      <c r="J3977" t="s">
        <v>1069</v>
      </c>
    </row>
    <row r="3978">
      <c r="A3978" t="n">
        <v>2004</v>
      </c>
      <c r="B3978" t="s">
        <v>1109</v>
      </c>
      <c r="C3978" t="s">
        <v>1110</v>
      </c>
      <c r="D3978" t="s">
        <v>1076</v>
      </c>
      <c r="E3978" t="s">
        <v>1077</v>
      </c>
      <c r="F3978" t="s">
        <v>1067</v>
      </c>
      <c r="G3978" t="n">
        <v>24.0422799223117</v>
      </c>
      <c r="H3978" t="n">
        <v>301320994816</v>
      </c>
      <c r="I3978" t="s">
        <v>1090</v>
      </c>
      <c r="J3978" t="s">
        <v>1069</v>
      </c>
    </row>
    <row r="3979">
      <c r="A3979" t="n">
        <v>2004</v>
      </c>
      <c r="B3979" t="s">
        <v>1109</v>
      </c>
      <c r="C3979" t="s">
        <v>1110</v>
      </c>
      <c r="D3979" t="s">
        <v>1078</v>
      </c>
      <c r="E3979" t="s">
        <v>1079</v>
      </c>
      <c r="F3979" t="s">
        <v>1067</v>
      </c>
      <c r="G3979" t="n">
        <v>14.8109223056114</v>
      </c>
      <c r="H3979" t="n">
        <v>301320994816</v>
      </c>
      <c r="I3979" t="s">
        <v>1090</v>
      </c>
      <c r="J3979" t="s">
        <v>1069</v>
      </c>
    </row>
    <row r="3980">
      <c r="A3980" t="n">
        <v>2004</v>
      </c>
      <c r="B3980" t="s">
        <v>1111</v>
      </c>
      <c r="C3980" t="s">
        <v>1112</v>
      </c>
      <c r="D3980" t="s">
        <v>1065</v>
      </c>
      <c r="E3980" t="s">
        <v>1066</v>
      </c>
      <c r="F3980" t="s">
        <v>1067</v>
      </c>
      <c r="G3980" t="n">
        <v>0.000919868250193724</v>
      </c>
      <c r="H3980" t="n">
        <v>8680410112</v>
      </c>
      <c r="I3980" t="s">
        <v>1090</v>
      </c>
      <c r="J3980" t="s">
        <v>1091</v>
      </c>
    </row>
    <row r="3981">
      <c r="A3981" t="n">
        <v>2004</v>
      </c>
      <c r="B3981" t="s">
        <v>1111</v>
      </c>
      <c r="C3981" t="s">
        <v>1112</v>
      </c>
      <c r="D3981" t="s">
        <v>1070</v>
      </c>
      <c r="E3981" t="s">
        <v>1071</v>
      </c>
      <c r="F3981" t="s">
        <v>1067</v>
      </c>
      <c r="G3981" t="n">
        <v>0.0447437544158699</v>
      </c>
      <c r="H3981" t="n">
        <v>8680410112</v>
      </c>
      <c r="I3981" t="s">
        <v>1090</v>
      </c>
      <c r="J3981" t="s">
        <v>1091</v>
      </c>
    </row>
    <row r="3982">
      <c r="A3982" t="n">
        <v>2004</v>
      </c>
      <c r="B3982" t="s">
        <v>1111</v>
      </c>
      <c r="C3982" t="s">
        <v>1112</v>
      </c>
      <c r="D3982" t="s">
        <v>1072</v>
      </c>
      <c r="E3982" t="s">
        <v>1073</v>
      </c>
      <c r="F3982" t="s">
        <v>1067</v>
      </c>
      <c r="G3982" t="n">
        <v>0.238078271647445</v>
      </c>
      <c r="H3982" t="n">
        <v>8680410112</v>
      </c>
      <c r="I3982" t="s">
        <v>1090</v>
      </c>
      <c r="J3982" t="s">
        <v>1091</v>
      </c>
    </row>
    <row r="3983">
      <c r="A3983" t="n">
        <v>2004</v>
      </c>
      <c r="B3983" t="s">
        <v>1111</v>
      </c>
      <c r="C3983" t="s">
        <v>1112</v>
      </c>
      <c r="D3983" t="s">
        <v>1074</v>
      </c>
      <c r="E3983" t="s">
        <v>1075</v>
      </c>
      <c r="F3983" t="s">
        <v>1067</v>
      </c>
      <c r="G3983" t="n">
        <v>1.65854748292464</v>
      </c>
      <c r="H3983" t="n">
        <v>8680410112</v>
      </c>
      <c r="I3983" t="s">
        <v>1090</v>
      </c>
      <c r="J3983" t="s">
        <v>1091</v>
      </c>
    </row>
    <row r="3984">
      <c r="A3984" t="n">
        <v>2004</v>
      </c>
      <c r="B3984" t="s">
        <v>1111</v>
      </c>
      <c r="C3984" t="s">
        <v>1112</v>
      </c>
      <c r="D3984" t="s">
        <v>1076</v>
      </c>
      <c r="E3984" t="s">
        <v>1077</v>
      </c>
      <c r="F3984" t="s">
        <v>1067</v>
      </c>
      <c r="G3984" t="n">
        <v>1.94228937723815</v>
      </c>
      <c r="H3984" t="n">
        <v>8680410112</v>
      </c>
      <c r="I3984" t="s">
        <v>1090</v>
      </c>
      <c r="J3984" t="s">
        <v>1091</v>
      </c>
    </row>
    <row r="3985">
      <c r="A3985" t="n">
        <v>2004</v>
      </c>
      <c r="B3985" t="s">
        <v>1111</v>
      </c>
      <c r="C3985" t="s">
        <v>1112</v>
      </c>
      <c r="D3985" t="s">
        <v>1078</v>
      </c>
      <c r="E3985" t="s">
        <v>1079</v>
      </c>
      <c r="F3985" t="s">
        <v>1067</v>
      </c>
      <c r="G3985"/>
      <c r="H3985" t="n">
        <v>8680410112</v>
      </c>
      <c r="I3985" t="s">
        <v>1090</v>
      </c>
      <c r="J3985" t="s">
        <v>1091</v>
      </c>
    </row>
    <row r="3986">
      <c r="A3986" t="n">
        <v>2004</v>
      </c>
      <c r="B3986" t="s">
        <v>1113</v>
      </c>
      <c r="C3986" t="s">
        <v>1114</v>
      </c>
      <c r="D3986" t="s">
        <v>1065</v>
      </c>
      <c r="E3986" t="s">
        <v>1066</v>
      </c>
      <c r="F3986" t="s">
        <v>1067</v>
      </c>
      <c r="G3986" t="n">
        <v>0.0000523877601876915</v>
      </c>
      <c r="H3986" t="n">
        <v>915257344</v>
      </c>
      <c r="I3986" t="s">
        <v>1086</v>
      </c>
      <c r="J3986" t="s">
        <v>1083</v>
      </c>
    </row>
    <row r="3987">
      <c r="A3987" t="n">
        <v>2004</v>
      </c>
      <c r="B3987" t="s">
        <v>1113</v>
      </c>
      <c r="C3987" t="s">
        <v>1114</v>
      </c>
      <c r="D3987" t="s">
        <v>1070</v>
      </c>
      <c r="E3987" t="s">
        <v>1071</v>
      </c>
      <c r="F3987" t="s">
        <v>1067</v>
      </c>
      <c r="G3987" t="n">
        <v>0.00245847473557612</v>
      </c>
      <c r="H3987" t="n">
        <v>915257344</v>
      </c>
      <c r="I3987" t="s">
        <v>1086</v>
      </c>
      <c r="J3987" t="s">
        <v>1083</v>
      </c>
    </row>
    <row r="3988">
      <c r="A3988" t="n">
        <v>2004</v>
      </c>
      <c r="B3988" t="s">
        <v>1113</v>
      </c>
      <c r="C3988" t="s">
        <v>1114</v>
      </c>
      <c r="D3988" t="s">
        <v>1072</v>
      </c>
      <c r="E3988" t="s">
        <v>1073</v>
      </c>
      <c r="F3988" t="s">
        <v>1067</v>
      </c>
      <c r="G3988" t="n">
        <v>0.181788007180343</v>
      </c>
      <c r="H3988" t="n">
        <v>915257344</v>
      </c>
      <c r="I3988" t="s">
        <v>1086</v>
      </c>
      <c r="J3988" t="s">
        <v>1083</v>
      </c>
    </row>
    <row r="3989">
      <c r="A3989" t="n">
        <v>2004</v>
      </c>
      <c r="B3989" t="s">
        <v>1113</v>
      </c>
      <c r="C3989" t="s">
        <v>1114</v>
      </c>
      <c r="D3989" t="s">
        <v>1074</v>
      </c>
      <c r="E3989" t="s">
        <v>1075</v>
      </c>
      <c r="F3989" t="s">
        <v>1067</v>
      </c>
      <c r="G3989" t="n">
        <v>0.0943046356988935</v>
      </c>
      <c r="H3989" t="n">
        <v>915257344</v>
      </c>
      <c r="I3989" t="s">
        <v>1086</v>
      </c>
      <c r="J3989" t="s">
        <v>1083</v>
      </c>
    </row>
    <row r="3990">
      <c r="A3990" t="n">
        <v>2004</v>
      </c>
      <c r="B3990" t="s">
        <v>1113</v>
      </c>
      <c r="C3990" t="s">
        <v>1114</v>
      </c>
      <c r="D3990" t="s">
        <v>1076</v>
      </c>
      <c r="E3990" t="s">
        <v>1077</v>
      </c>
      <c r="F3990" t="s">
        <v>1067</v>
      </c>
      <c r="G3990" t="n">
        <v>0.278603505375</v>
      </c>
      <c r="H3990" t="n">
        <v>915257344</v>
      </c>
      <c r="I3990" t="s">
        <v>1086</v>
      </c>
      <c r="J3990" t="s">
        <v>1083</v>
      </c>
    </row>
    <row r="3991">
      <c r="A3991" t="n">
        <v>2004</v>
      </c>
      <c r="B3991" t="s">
        <v>1113</v>
      </c>
      <c r="C3991" t="s">
        <v>1114</v>
      </c>
      <c r="D3991" t="s">
        <v>1078</v>
      </c>
      <c r="E3991" t="s">
        <v>1079</v>
      </c>
      <c r="F3991" t="s">
        <v>1067</v>
      </c>
      <c r="G3991"/>
      <c r="H3991" t="n">
        <v>915257344</v>
      </c>
      <c r="I3991" t="s">
        <v>1086</v>
      </c>
      <c r="J3991" t="s">
        <v>1083</v>
      </c>
    </row>
    <row r="3992">
      <c r="A3992" t="n">
        <v>2004</v>
      </c>
      <c r="B3992" t="s">
        <v>1115</v>
      </c>
      <c r="C3992" t="s">
        <v>1116</v>
      </c>
      <c r="D3992" t="s">
        <v>1065</v>
      </c>
      <c r="E3992" t="s">
        <v>1066</v>
      </c>
      <c r="F3992" t="s">
        <v>1067</v>
      </c>
      <c r="G3992" t="n">
        <v>0.47569453002389</v>
      </c>
      <c r="H3992" t="n">
        <v>369047011328</v>
      </c>
      <c r="I3992" t="s">
        <v>1090</v>
      </c>
      <c r="J3992" t="s">
        <v>1069</v>
      </c>
    </row>
    <row r="3993">
      <c r="A3993" t="n">
        <v>2004</v>
      </c>
      <c r="B3993" t="s">
        <v>1115</v>
      </c>
      <c r="C3993" t="s">
        <v>1116</v>
      </c>
      <c r="D3993" t="s">
        <v>1070</v>
      </c>
      <c r="E3993" t="s">
        <v>1071</v>
      </c>
      <c r="F3993" t="s">
        <v>1067</v>
      </c>
      <c r="G3993" t="n">
        <v>1.90182484754742</v>
      </c>
      <c r="H3993" t="n">
        <v>369047011328</v>
      </c>
      <c r="I3993" t="s">
        <v>1090</v>
      </c>
      <c r="J3993" t="s">
        <v>1069</v>
      </c>
    </row>
    <row r="3994">
      <c r="A3994" t="n">
        <v>2004</v>
      </c>
      <c r="B3994" t="s">
        <v>1115</v>
      </c>
      <c r="C3994" t="s">
        <v>1116</v>
      </c>
      <c r="D3994" t="s">
        <v>1072</v>
      </c>
      <c r="E3994" t="s">
        <v>1073</v>
      </c>
      <c r="F3994" t="s">
        <v>1067</v>
      </c>
      <c r="G3994" t="n">
        <v>49.03407673485</v>
      </c>
      <c r="H3994" t="n">
        <v>369047011328</v>
      </c>
      <c r="I3994" t="s">
        <v>1090</v>
      </c>
      <c r="J3994" t="s">
        <v>1069</v>
      </c>
    </row>
    <row r="3995">
      <c r="A3995" t="n">
        <v>2004</v>
      </c>
      <c r="B3995" t="s">
        <v>1115</v>
      </c>
      <c r="C3995" t="s">
        <v>1116</v>
      </c>
      <c r="D3995" t="s">
        <v>1074</v>
      </c>
      <c r="E3995" t="s">
        <v>1075</v>
      </c>
      <c r="F3995" t="s">
        <v>1067</v>
      </c>
      <c r="G3995" t="n">
        <v>29.430392277701</v>
      </c>
      <c r="H3995" t="n">
        <v>369047011328</v>
      </c>
      <c r="I3995" t="s">
        <v>1090</v>
      </c>
      <c r="J3995" t="s">
        <v>1069</v>
      </c>
    </row>
    <row r="3996">
      <c r="A3996" t="n">
        <v>2004</v>
      </c>
      <c r="B3996" t="s">
        <v>1115</v>
      </c>
      <c r="C3996" t="s">
        <v>1116</v>
      </c>
      <c r="D3996" t="s">
        <v>1076</v>
      </c>
      <c r="E3996" t="s">
        <v>1077</v>
      </c>
      <c r="F3996" t="s">
        <v>1067</v>
      </c>
      <c r="G3996" t="n">
        <v>80.8419883901224</v>
      </c>
      <c r="H3996" t="n">
        <v>369047011328</v>
      </c>
      <c r="I3996" t="s">
        <v>1090</v>
      </c>
      <c r="J3996" t="s">
        <v>1069</v>
      </c>
    </row>
    <row r="3997">
      <c r="A3997" t="n">
        <v>2004</v>
      </c>
      <c r="B3997" t="s">
        <v>1115</v>
      </c>
      <c r="C3997" t="s">
        <v>1116</v>
      </c>
      <c r="D3997" t="s">
        <v>1078</v>
      </c>
      <c r="E3997" t="s">
        <v>1079</v>
      </c>
      <c r="F3997" t="s">
        <v>1067</v>
      </c>
      <c r="G3997" t="n">
        <v>158.498799946901</v>
      </c>
      <c r="H3997" t="n">
        <v>369047011328</v>
      </c>
      <c r="I3997" t="s">
        <v>1090</v>
      </c>
      <c r="J3997" t="s">
        <v>1069</v>
      </c>
    </row>
    <row r="3998">
      <c r="A3998" t="n">
        <v>2004</v>
      </c>
      <c r="B3998" t="s">
        <v>1117</v>
      </c>
      <c r="C3998" t="s">
        <v>1118</v>
      </c>
      <c r="D3998" t="s">
        <v>1065</v>
      </c>
      <c r="E3998" t="s">
        <v>1066</v>
      </c>
      <c r="F3998" t="s">
        <v>1067</v>
      </c>
      <c r="G3998" t="n">
        <v>0.0000948420805458256</v>
      </c>
      <c r="H3998" t="n">
        <v>6190270464</v>
      </c>
      <c r="I3998" t="s">
        <v>1086</v>
      </c>
      <c r="J3998" t="s">
        <v>1087</v>
      </c>
    </row>
    <row r="3999">
      <c r="A3999" t="n">
        <v>2004</v>
      </c>
      <c r="B3999" t="s">
        <v>1117</v>
      </c>
      <c r="C3999" t="s">
        <v>1118</v>
      </c>
      <c r="D3999" t="s">
        <v>1070</v>
      </c>
      <c r="E3999" t="s">
        <v>1071</v>
      </c>
      <c r="F3999" t="s">
        <v>1067</v>
      </c>
      <c r="G3999" t="n">
        <v>0.00441409189961016</v>
      </c>
      <c r="H3999" t="n">
        <v>6190270464</v>
      </c>
      <c r="I3999" t="s">
        <v>1086</v>
      </c>
      <c r="J3999" t="s">
        <v>1087</v>
      </c>
    </row>
    <row r="4000">
      <c r="A4000" t="n">
        <v>2004</v>
      </c>
      <c r="B4000" t="s">
        <v>1117</v>
      </c>
      <c r="C4000" t="s">
        <v>1118</v>
      </c>
      <c r="D4000" t="s">
        <v>1072</v>
      </c>
      <c r="E4000" t="s">
        <v>1073</v>
      </c>
      <c r="F4000" t="s">
        <v>1067</v>
      </c>
      <c r="G4000" t="n">
        <v>0.0475854328831628</v>
      </c>
      <c r="H4000" t="n">
        <v>6190270464</v>
      </c>
      <c r="I4000" t="s">
        <v>1086</v>
      </c>
      <c r="J4000" t="s">
        <v>1087</v>
      </c>
    </row>
    <row r="4001">
      <c r="A4001" t="n">
        <v>2004</v>
      </c>
      <c r="B4001" t="s">
        <v>1117</v>
      </c>
      <c r="C4001" t="s">
        <v>1118</v>
      </c>
      <c r="D4001" t="s">
        <v>1074</v>
      </c>
      <c r="E4001" t="s">
        <v>1075</v>
      </c>
      <c r="F4001" t="s">
        <v>1067</v>
      </c>
      <c r="G4001" t="n">
        <v>0.228098840536504</v>
      </c>
      <c r="H4001" t="n">
        <v>6190270464</v>
      </c>
      <c r="I4001" t="s">
        <v>1086</v>
      </c>
      <c r="J4001" t="s">
        <v>1087</v>
      </c>
    </row>
    <row r="4002">
      <c r="A4002" t="n">
        <v>2004</v>
      </c>
      <c r="B4002" t="s">
        <v>1117</v>
      </c>
      <c r="C4002" t="s">
        <v>1118</v>
      </c>
      <c r="D4002" t="s">
        <v>1076</v>
      </c>
      <c r="E4002" t="s">
        <v>1077</v>
      </c>
      <c r="F4002" t="s">
        <v>1067</v>
      </c>
      <c r="G4002" t="n">
        <v>0.280193207399823</v>
      </c>
      <c r="H4002" t="n">
        <v>6190270464</v>
      </c>
      <c r="I4002" t="s">
        <v>1086</v>
      </c>
      <c r="J4002" t="s">
        <v>1087</v>
      </c>
    </row>
    <row r="4003">
      <c r="A4003" t="n">
        <v>2004</v>
      </c>
      <c r="B4003" t="s">
        <v>1117</v>
      </c>
      <c r="C4003" t="s">
        <v>1118</v>
      </c>
      <c r="D4003" t="s">
        <v>1078</v>
      </c>
      <c r="E4003" t="s">
        <v>1079</v>
      </c>
      <c r="F4003" t="s">
        <v>1067</v>
      </c>
      <c r="G4003"/>
      <c r="H4003" t="n">
        <v>6190270464</v>
      </c>
      <c r="I4003" t="s">
        <v>1086</v>
      </c>
      <c r="J4003" t="s">
        <v>1087</v>
      </c>
    </row>
    <row r="4004">
      <c r="A4004" t="n">
        <v>2004</v>
      </c>
      <c r="B4004" t="s">
        <v>1119</v>
      </c>
      <c r="C4004" t="s">
        <v>1120</v>
      </c>
      <c r="D4004" t="s">
        <v>1065</v>
      </c>
      <c r="E4004" t="s">
        <v>1066</v>
      </c>
      <c r="F4004" t="s">
        <v>1067</v>
      </c>
      <c r="G4004" t="n">
        <v>0</v>
      </c>
      <c r="H4004"/>
      <c r="I4004" t="s">
        <v>1068</v>
      </c>
      <c r="J4004" t="s">
        <v>1121</v>
      </c>
    </row>
    <row r="4005">
      <c r="A4005" t="n">
        <v>2004</v>
      </c>
      <c r="B4005" t="s">
        <v>1119</v>
      </c>
      <c r="C4005" t="s">
        <v>1120</v>
      </c>
      <c r="D4005" t="s">
        <v>1070</v>
      </c>
      <c r="E4005" t="s">
        <v>1071</v>
      </c>
      <c r="F4005" t="s">
        <v>1067</v>
      </c>
      <c r="G4005" t="n">
        <v>0</v>
      </c>
      <c r="H4005"/>
      <c r="I4005" t="s">
        <v>1068</v>
      </c>
      <c r="J4005" t="s">
        <v>1121</v>
      </c>
    </row>
    <row r="4006">
      <c r="A4006" t="n">
        <v>2004</v>
      </c>
      <c r="B4006" t="s">
        <v>1119</v>
      </c>
      <c r="C4006" t="s">
        <v>1120</v>
      </c>
      <c r="D4006" t="s">
        <v>1072</v>
      </c>
      <c r="E4006" t="s">
        <v>1073</v>
      </c>
      <c r="F4006" t="s">
        <v>1067</v>
      </c>
      <c r="G4006" t="n">
        <v>0</v>
      </c>
      <c r="H4006"/>
      <c r="I4006" t="s">
        <v>1068</v>
      </c>
      <c r="J4006" t="s">
        <v>1121</v>
      </c>
    </row>
    <row r="4007">
      <c r="A4007" t="n">
        <v>2004</v>
      </c>
      <c r="B4007" t="s">
        <v>1119</v>
      </c>
      <c r="C4007" t="s">
        <v>1120</v>
      </c>
      <c r="D4007" t="s">
        <v>1074</v>
      </c>
      <c r="E4007" t="s">
        <v>1075</v>
      </c>
      <c r="F4007" t="s">
        <v>1067</v>
      </c>
      <c r="G4007" t="n">
        <v>0</v>
      </c>
      <c r="H4007"/>
      <c r="I4007" t="s">
        <v>1068</v>
      </c>
      <c r="J4007" t="s">
        <v>1121</v>
      </c>
    </row>
    <row r="4008">
      <c r="A4008" t="n">
        <v>2004</v>
      </c>
      <c r="B4008" t="s">
        <v>1119</v>
      </c>
      <c r="C4008" t="s">
        <v>1120</v>
      </c>
      <c r="D4008" t="s">
        <v>1076</v>
      </c>
      <c r="E4008" t="s">
        <v>1077</v>
      </c>
      <c r="F4008" t="s">
        <v>1067</v>
      </c>
      <c r="G4008" t="n">
        <v>0</v>
      </c>
      <c r="H4008"/>
      <c r="I4008" t="s">
        <v>1068</v>
      </c>
      <c r="J4008" t="s">
        <v>1121</v>
      </c>
    </row>
    <row r="4009">
      <c r="A4009" t="n">
        <v>2004</v>
      </c>
      <c r="B4009" t="s">
        <v>1119</v>
      </c>
      <c r="C4009" t="s">
        <v>1120</v>
      </c>
      <c r="D4009" t="s">
        <v>1078</v>
      </c>
      <c r="E4009" t="s">
        <v>1079</v>
      </c>
      <c r="F4009" t="s">
        <v>1067</v>
      </c>
      <c r="G4009"/>
      <c r="H4009"/>
      <c r="I4009" t="s">
        <v>1068</v>
      </c>
      <c r="J4009" t="s">
        <v>1121</v>
      </c>
    </row>
    <row r="4010">
      <c r="A4010" t="n">
        <v>2004</v>
      </c>
      <c r="B4010" t="s">
        <v>1122</v>
      </c>
      <c r="C4010" t="s">
        <v>1123</v>
      </c>
      <c r="D4010" t="s">
        <v>1065</v>
      </c>
      <c r="E4010" t="s">
        <v>1066</v>
      </c>
      <c r="F4010" t="s">
        <v>1067</v>
      </c>
      <c r="G4010" t="n">
        <v>0.0000946961665718238</v>
      </c>
      <c r="H4010" t="n">
        <v>5451688448</v>
      </c>
      <c r="I4010" t="s">
        <v>1086</v>
      </c>
      <c r="J4010" t="s">
        <v>1083</v>
      </c>
    </row>
    <row r="4011">
      <c r="A4011" t="n">
        <v>2004</v>
      </c>
      <c r="B4011" t="s">
        <v>1122</v>
      </c>
      <c r="C4011" t="s">
        <v>1123</v>
      </c>
      <c r="D4011" t="s">
        <v>1070</v>
      </c>
      <c r="E4011" t="s">
        <v>1071</v>
      </c>
      <c r="F4011" t="s">
        <v>1067</v>
      </c>
      <c r="G4011" t="n">
        <v>0.00502972676762975</v>
      </c>
      <c r="H4011" t="n">
        <v>5451688448</v>
      </c>
      <c r="I4011" t="s">
        <v>1086</v>
      </c>
      <c r="J4011" t="s">
        <v>1083</v>
      </c>
    </row>
    <row r="4012">
      <c r="A4012" t="n">
        <v>2004</v>
      </c>
      <c r="B4012" t="s">
        <v>1122</v>
      </c>
      <c r="C4012" t="s">
        <v>1123</v>
      </c>
      <c r="D4012" t="s">
        <v>1072</v>
      </c>
      <c r="E4012" t="s">
        <v>1073</v>
      </c>
      <c r="F4012" t="s">
        <v>1067</v>
      </c>
      <c r="G4012" t="n">
        <v>0.0923839993818704</v>
      </c>
      <c r="H4012" t="n">
        <v>5451688448</v>
      </c>
      <c r="I4012" t="s">
        <v>1086</v>
      </c>
      <c r="J4012" t="s">
        <v>1083</v>
      </c>
    </row>
    <row r="4013">
      <c r="A4013" t="n">
        <v>2004</v>
      </c>
      <c r="B4013" t="s">
        <v>1122</v>
      </c>
      <c r="C4013" t="s">
        <v>1123</v>
      </c>
      <c r="D4013" t="s">
        <v>1074</v>
      </c>
      <c r="E4013" t="s">
        <v>1075</v>
      </c>
      <c r="F4013" t="s">
        <v>1067</v>
      </c>
      <c r="G4013" t="n">
        <v>0.0786711517425268</v>
      </c>
      <c r="H4013" t="n">
        <v>5451688448</v>
      </c>
      <c r="I4013" t="s">
        <v>1086</v>
      </c>
      <c r="J4013" t="s">
        <v>1083</v>
      </c>
    </row>
    <row r="4014">
      <c r="A4014" t="n">
        <v>2004</v>
      </c>
      <c r="B4014" t="s">
        <v>1122</v>
      </c>
      <c r="C4014" t="s">
        <v>1123</v>
      </c>
      <c r="D4014" t="s">
        <v>1076</v>
      </c>
      <c r="E4014" t="s">
        <v>1077</v>
      </c>
      <c r="F4014" t="s">
        <v>1067</v>
      </c>
      <c r="G4014" t="n">
        <v>0.176179574058599</v>
      </c>
      <c r="H4014" t="n">
        <v>5451688448</v>
      </c>
      <c r="I4014" t="s">
        <v>1086</v>
      </c>
      <c r="J4014" t="s">
        <v>1083</v>
      </c>
    </row>
    <row r="4015">
      <c r="A4015" t="n">
        <v>2004</v>
      </c>
      <c r="B4015" t="s">
        <v>1122</v>
      </c>
      <c r="C4015" t="s">
        <v>1123</v>
      </c>
      <c r="D4015" t="s">
        <v>1078</v>
      </c>
      <c r="E4015" t="s">
        <v>1079</v>
      </c>
      <c r="F4015" t="s">
        <v>1067</v>
      </c>
      <c r="G4015"/>
      <c r="H4015" t="n">
        <v>5451688448</v>
      </c>
      <c r="I4015" t="s">
        <v>1086</v>
      </c>
      <c r="J4015" t="s">
        <v>1083</v>
      </c>
    </row>
    <row r="4016">
      <c r="A4016" t="n">
        <v>2004</v>
      </c>
      <c r="B4016" t="s">
        <v>1124</v>
      </c>
      <c r="C4016" t="s">
        <v>1125</v>
      </c>
      <c r="D4016" t="s">
        <v>1065</v>
      </c>
      <c r="E4016" t="s">
        <v>1066</v>
      </c>
      <c r="F4016" t="s">
        <v>1067</v>
      </c>
      <c r="G4016" t="n">
        <v>0.00404334396290564</v>
      </c>
      <c r="H4016" t="n">
        <v>77152002048</v>
      </c>
      <c r="I4016" t="s">
        <v>1082</v>
      </c>
      <c r="J4016" t="s">
        <v>1087</v>
      </c>
    </row>
    <row r="4017">
      <c r="A4017" t="n">
        <v>2004</v>
      </c>
      <c r="B4017" t="s">
        <v>1124</v>
      </c>
      <c r="C4017" t="s">
        <v>1125</v>
      </c>
      <c r="D4017" t="s">
        <v>1070</v>
      </c>
      <c r="E4017" t="s">
        <v>1071</v>
      </c>
      <c r="F4017" t="s">
        <v>1067</v>
      </c>
      <c r="G4017" t="n">
        <v>0.186974086338606</v>
      </c>
      <c r="H4017" t="n">
        <v>77152002048</v>
      </c>
      <c r="I4017" t="s">
        <v>1082</v>
      </c>
      <c r="J4017" t="s">
        <v>1087</v>
      </c>
    </row>
    <row r="4018">
      <c r="A4018" t="n">
        <v>2004</v>
      </c>
      <c r="B4018" t="s">
        <v>1124</v>
      </c>
      <c r="C4018" t="s">
        <v>1125</v>
      </c>
      <c r="D4018" t="s">
        <v>1072</v>
      </c>
      <c r="E4018" t="s">
        <v>1073</v>
      </c>
      <c r="F4018" t="s">
        <v>1067</v>
      </c>
      <c r="G4018" t="n">
        <v>0.230724797528079</v>
      </c>
      <c r="H4018" t="n">
        <v>77152002048</v>
      </c>
      <c r="I4018" t="s">
        <v>1082</v>
      </c>
      <c r="J4018" t="s">
        <v>1087</v>
      </c>
    </row>
    <row r="4019">
      <c r="A4019" t="n">
        <v>2004</v>
      </c>
      <c r="B4019" t="s">
        <v>1124</v>
      </c>
      <c r="C4019" t="s">
        <v>1125</v>
      </c>
      <c r="D4019" t="s">
        <v>1074</v>
      </c>
      <c r="E4019" t="s">
        <v>1075</v>
      </c>
      <c r="F4019" t="s">
        <v>1067</v>
      </c>
      <c r="G4019" t="n">
        <v>0.790893053750576</v>
      </c>
      <c r="H4019" t="n">
        <v>77152002048</v>
      </c>
      <c r="I4019" t="s">
        <v>1082</v>
      </c>
      <c r="J4019" t="s">
        <v>1087</v>
      </c>
    </row>
    <row r="4020">
      <c r="A4020" t="n">
        <v>2004</v>
      </c>
      <c r="B4020" t="s">
        <v>1124</v>
      </c>
      <c r="C4020" t="s">
        <v>1125</v>
      </c>
      <c r="D4020" t="s">
        <v>1076</v>
      </c>
      <c r="E4020" t="s">
        <v>1077</v>
      </c>
      <c r="F4020" t="s">
        <v>1067</v>
      </c>
      <c r="G4020" t="n">
        <v>1.21263528158017</v>
      </c>
      <c r="H4020" t="n">
        <v>77152002048</v>
      </c>
      <c r="I4020" t="s">
        <v>1082</v>
      </c>
      <c r="J4020" t="s">
        <v>1087</v>
      </c>
    </row>
    <row r="4021">
      <c r="A4021" t="n">
        <v>2004</v>
      </c>
      <c r="B4021" t="s">
        <v>1124</v>
      </c>
      <c r="C4021" t="s">
        <v>1125</v>
      </c>
      <c r="D4021" t="s">
        <v>1078</v>
      </c>
      <c r="E4021" t="s">
        <v>1079</v>
      </c>
      <c r="F4021" t="s">
        <v>1067</v>
      </c>
      <c r="G4021"/>
      <c r="H4021" t="n">
        <v>77152002048</v>
      </c>
      <c r="I4021" t="s">
        <v>1082</v>
      </c>
      <c r="J4021" t="s">
        <v>1087</v>
      </c>
    </row>
    <row r="4022">
      <c r="A4022" t="n">
        <v>2004</v>
      </c>
      <c r="B4022" t="s">
        <v>1126</v>
      </c>
      <c r="C4022" t="s">
        <v>1127</v>
      </c>
      <c r="D4022" t="s">
        <v>1065</v>
      </c>
      <c r="E4022" t="s">
        <v>1066</v>
      </c>
      <c r="F4022" t="s">
        <v>1067</v>
      </c>
      <c r="G4022" t="n">
        <v>0.00732147655166819</v>
      </c>
      <c r="H4022" t="n">
        <v>26158000128</v>
      </c>
      <c r="I4022" t="s">
        <v>1090</v>
      </c>
      <c r="J4022" t="s">
        <v>1091</v>
      </c>
    </row>
    <row r="4023">
      <c r="A4023" t="n">
        <v>2004</v>
      </c>
      <c r="B4023" t="s">
        <v>1126</v>
      </c>
      <c r="C4023" t="s">
        <v>1127</v>
      </c>
      <c r="D4023" t="s">
        <v>1070</v>
      </c>
      <c r="E4023" t="s">
        <v>1071</v>
      </c>
      <c r="F4023" t="s">
        <v>1067</v>
      </c>
      <c r="G4023" t="n">
        <v>0.155040028252659</v>
      </c>
      <c r="H4023" t="n">
        <v>26158000128</v>
      </c>
      <c r="I4023" t="s">
        <v>1090</v>
      </c>
      <c r="J4023" t="s">
        <v>1091</v>
      </c>
    </row>
    <row r="4024">
      <c r="A4024" t="n">
        <v>2004</v>
      </c>
      <c r="B4024" t="s">
        <v>1126</v>
      </c>
      <c r="C4024" t="s">
        <v>1127</v>
      </c>
      <c r="D4024" t="s">
        <v>1072</v>
      </c>
      <c r="E4024" t="s">
        <v>1073</v>
      </c>
      <c r="F4024" t="s">
        <v>1067</v>
      </c>
      <c r="G4024" t="n">
        <v>0.188649977352454</v>
      </c>
      <c r="H4024" t="n">
        <v>26158000128</v>
      </c>
      <c r="I4024" t="s">
        <v>1090</v>
      </c>
      <c r="J4024" t="s">
        <v>1091</v>
      </c>
    </row>
    <row r="4025">
      <c r="A4025" t="n">
        <v>2004</v>
      </c>
      <c r="B4025" t="s">
        <v>1126</v>
      </c>
      <c r="C4025" t="s">
        <v>1127</v>
      </c>
      <c r="D4025" t="s">
        <v>1074</v>
      </c>
      <c r="E4025" t="s">
        <v>1075</v>
      </c>
      <c r="F4025" t="s">
        <v>1067</v>
      </c>
      <c r="G4025" t="n">
        <v>1.2994362534625</v>
      </c>
      <c r="H4025" t="n">
        <v>26158000128</v>
      </c>
      <c r="I4025" t="s">
        <v>1090</v>
      </c>
      <c r="J4025" t="s">
        <v>1091</v>
      </c>
    </row>
    <row r="4026">
      <c r="A4026" t="n">
        <v>2004</v>
      </c>
      <c r="B4026" t="s">
        <v>1126</v>
      </c>
      <c r="C4026" t="s">
        <v>1127</v>
      </c>
      <c r="D4026" t="s">
        <v>1076</v>
      </c>
      <c r="E4026" t="s">
        <v>1077</v>
      </c>
      <c r="F4026" t="s">
        <v>1067</v>
      </c>
      <c r="G4026" t="n">
        <v>1.65044773561928</v>
      </c>
      <c r="H4026" t="n">
        <v>26158000128</v>
      </c>
      <c r="I4026" t="s">
        <v>1090</v>
      </c>
      <c r="J4026" t="s">
        <v>1091</v>
      </c>
    </row>
    <row r="4027">
      <c r="A4027" t="n">
        <v>2004</v>
      </c>
      <c r="B4027" t="s">
        <v>1126</v>
      </c>
      <c r="C4027" t="s">
        <v>1127</v>
      </c>
      <c r="D4027" t="s">
        <v>1078</v>
      </c>
      <c r="E4027" t="s">
        <v>1079</v>
      </c>
      <c r="F4027" t="s">
        <v>1067</v>
      </c>
      <c r="G4027"/>
      <c r="H4027" t="n">
        <v>26158000128</v>
      </c>
      <c r="I4027" t="s">
        <v>1090</v>
      </c>
      <c r="J4027" t="s">
        <v>1091</v>
      </c>
    </row>
    <row r="4028">
      <c r="A4028" t="n">
        <v>2004</v>
      </c>
      <c r="B4028" t="s">
        <v>1128</v>
      </c>
      <c r="C4028" t="s">
        <v>1129</v>
      </c>
      <c r="D4028" t="s">
        <v>1065</v>
      </c>
      <c r="E4028" t="s">
        <v>1066</v>
      </c>
      <c r="F4028" t="s">
        <v>1067</v>
      </c>
      <c r="G4028" t="n">
        <v>0</v>
      </c>
      <c r="H4028" t="n">
        <v>13150159872</v>
      </c>
      <c r="I4028" t="s">
        <v>1099</v>
      </c>
      <c r="J4028" t="s">
        <v>1069</v>
      </c>
    </row>
    <row r="4029">
      <c r="A4029" t="n">
        <v>2004</v>
      </c>
      <c r="B4029" t="s">
        <v>1128</v>
      </c>
      <c r="C4029" t="s">
        <v>1129</v>
      </c>
      <c r="D4029" t="s">
        <v>1070</v>
      </c>
      <c r="E4029" t="s">
        <v>1071</v>
      </c>
      <c r="F4029" t="s">
        <v>1067</v>
      </c>
      <c r="G4029" t="n">
        <v>0</v>
      </c>
      <c r="H4029" t="n">
        <v>13150159872</v>
      </c>
      <c r="I4029" t="s">
        <v>1099</v>
      </c>
      <c r="J4029" t="s">
        <v>1069</v>
      </c>
    </row>
    <row r="4030">
      <c r="A4030" t="n">
        <v>2004</v>
      </c>
      <c r="B4030" t="s">
        <v>1128</v>
      </c>
      <c r="C4030" t="s">
        <v>1129</v>
      </c>
      <c r="D4030" t="s">
        <v>1072</v>
      </c>
      <c r="E4030" t="s">
        <v>1073</v>
      </c>
      <c r="F4030" t="s">
        <v>1067</v>
      </c>
      <c r="G4030" t="n">
        <v>0</v>
      </c>
      <c r="H4030" t="n">
        <v>13150159872</v>
      </c>
      <c r="I4030" t="s">
        <v>1099</v>
      </c>
      <c r="J4030" t="s">
        <v>1069</v>
      </c>
    </row>
    <row r="4031">
      <c r="A4031" t="n">
        <v>2004</v>
      </c>
      <c r="B4031" t="s">
        <v>1128</v>
      </c>
      <c r="C4031" t="s">
        <v>1129</v>
      </c>
      <c r="D4031" t="s">
        <v>1074</v>
      </c>
      <c r="E4031" t="s">
        <v>1075</v>
      </c>
      <c r="F4031" t="s">
        <v>1067</v>
      </c>
      <c r="G4031" t="n">
        <v>0</v>
      </c>
      <c r="H4031" t="n">
        <v>13150159872</v>
      </c>
      <c r="I4031" t="s">
        <v>1099</v>
      </c>
      <c r="J4031" t="s">
        <v>1069</v>
      </c>
    </row>
    <row r="4032">
      <c r="A4032" t="n">
        <v>2004</v>
      </c>
      <c r="B4032" t="s">
        <v>1128</v>
      </c>
      <c r="C4032" t="s">
        <v>1129</v>
      </c>
      <c r="D4032" t="s">
        <v>1076</v>
      </c>
      <c r="E4032" t="s">
        <v>1077</v>
      </c>
      <c r="F4032" t="s">
        <v>1067</v>
      </c>
      <c r="G4032" t="n">
        <v>0</v>
      </c>
      <c r="H4032" t="n">
        <v>13150159872</v>
      </c>
      <c r="I4032" t="s">
        <v>1099</v>
      </c>
      <c r="J4032" t="s">
        <v>1069</v>
      </c>
    </row>
    <row r="4033">
      <c r="A4033" t="n">
        <v>2004</v>
      </c>
      <c r="B4033" t="s">
        <v>1128</v>
      </c>
      <c r="C4033" t="s">
        <v>1129</v>
      </c>
      <c r="D4033" t="s">
        <v>1078</v>
      </c>
      <c r="E4033" t="s">
        <v>1079</v>
      </c>
      <c r="F4033" t="s">
        <v>1067</v>
      </c>
      <c r="G4033" t="n">
        <v>44.407911469727</v>
      </c>
      <c r="H4033" t="n">
        <v>13150159872</v>
      </c>
      <c r="I4033" t="s">
        <v>1099</v>
      </c>
      <c r="J4033" t="s">
        <v>1069</v>
      </c>
    </row>
    <row r="4034">
      <c r="A4034" t="n">
        <v>2004</v>
      </c>
      <c r="B4034" t="s">
        <v>1130</v>
      </c>
      <c r="C4034" t="s">
        <v>1131</v>
      </c>
      <c r="D4034" t="s">
        <v>1065</v>
      </c>
      <c r="E4034" t="s">
        <v>1066</v>
      </c>
      <c r="F4034" t="s">
        <v>1067</v>
      </c>
      <c r="G4034" t="n">
        <v>0</v>
      </c>
      <c r="H4034" t="n">
        <v>9055290368</v>
      </c>
      <c r="I4034" t="s">
        <v>1068</v>
      </c>
      <c r="J4034" t="s">
        <v>1069</v>
      </c>
    </row>
    <row r="4035">
      <c r="A4035" t="n">
        <v>2004</v>
      </c>
      <c r="B4035" t="s">
        <v>1130</v>
      </c>
      <c r="C4035" t="s">
        <v>1131</v>
      </c>
      <c r="D4035" t="s">
        <v>1070</v>
      </c>
      <c r="E4035" t="s">
        <v>1071</v>
      </c>
      <c r="F4035" t="s">
        <v>1067</v>
      </c>
      <c r="G4035" t="n">
        <v>0</v>
      </c>
      <c r="H4035" t="n">
        <v>9055290368</v>
      </c>
      <c r="I4035" t="s">
        <v>1068</v>
      </c>
      <c r="J4035" t="s">
        <v>1069</v>
      </c>
    </row>
    <row r="4036">
      <c r="A4036" t="n">
        <v>2004</v>
      </c>
      <c r="B4036" t="s">
        <v>1130</v>
      </c>
      <c r="C4036" t="s">
        <v>1131</v>
      </c>
      <c r="D4036" t="s">
        <v>1072</v>
      </c>
      <c r="E4036" t="s">
        <v>1073</v>
      </c>
      <c r="F4036" t="s">
        <v>1067</v>
      </c>
      <c r="G4036" t="n">
        <v>0</v>
      </c>
      <c r="H4036" t="n">
        <v>9055290368</v>
      </c>
      <c r="I4036" t="s">
        <v>1068</v>
      </c>
      <c r="J4036" t="s">
        <v>1069</v>
      </c>
    </row>
    <row r="4037">
      <c r="A4037" t="n">
        <v>2004</v>
      </c>
      <c r="B4037" t="s">
        <v>1130</v>
      </c>
      <c r="C4037" t="s">
        <v>1131</v>
      </c>
      <c r="D4037" t="s">
        <v>1074</v>
      </c>
      <c r="E4037" t="s">
        <v>1075</v>
      </c>
      <c r="F4037" t="s">
        <v>1067</v>
      </c>
      <c r="G4037" t="n">
        <v>0</v>
      </c>
      <c r="H4037" t="n">
        <v>9055290368</v>
      </c>
      <c r="I4037" t="s">
        <v>1068</v>
      </c>
      <c r="J4037" t="s">
        <v>1069</v>
      </c>
    </row>
    <row r="4038">
      <c r="A4038" t="n">
        <v>2004</v>
      </c>
      <c r="B4038" t="s">
        <v>1130</v>
      </c>
      <c r="C4038" t="s">
        <v>1131</v>
      </c>
      <c r="D4038" t="s">
        <v>1076</v>
      </c>
      <c r="E4038" t="s">
        <v>1077</v>
      </c>
      <c r="F4038" t="s">
        <v>1067</v>
      </c>
      <c r="G4038" t="n">
        <v>0</v>
      </c>
      <c r="H4038" t="n">
        <v>9055290368</v>
      </c>
      <c r="I4038" t="s">
        <v>1068</v>
      </c>
      <c r="J4038" t="s">
        <v>1069</v>
      </c>
    </row>
    <row r="4039">
      <c r="A4039" t="n">
        <v>2004</v>
      </c>
      <c r="B4039" t="s">
        <v>1130</v>
      </c>
      <c r="C4039" t="s">
        <v>1131</v>
      </c>
      <c r="D4039" t="s">
        <v>1078</v>
      </c>
      <c r="E4039" t="s">
        <v>1079</v>
      </c>
      <c r="F4039" t="s">
        <v>1067</v>
      </c>
      <c r="G4039" t="n">
        <v>151.569247501941</v>
      </c>
      <c r="H4039" t="n">
        <v>9055290368</v>
      </c>
      <c r="I4039" t="s">
        <v>1068</v>
      </c>
      <c r="J4039" t="s">
        <v>1069</v>
      </c>
    </row>
    <row r="4040">
      <c r="A4040" t="n">
        <v>2004</v>
      </c>
      <c r="B4040" t="s">
        <v>1132</v>
      </c>
      <c r="C4040" t="s">
        <v>1133</v>
      </c>
      <c r="D4040" t="s">
        <v>1065</v>
      </c>
      <c r="E4040" t="s">
        <v>1066</v>
      </c>
      <c r="F4040" t="s">
        <v>1067</v>
      </c>
      <c r="G4040" t="n">
        <v>0.00416408113206922</v>
      </c>
      <c r="H4040" t="n">
        <v>10156540928</v>
      </c>
      <c r="I4040" t="s">
        <v>1090</v>
      </c>
      <c r="J4040" t="s">
        <v>1091</v>
      </c>
    </row>
    <row r="4041">
      <c r="A4041" t="n">
        <v>2004</v>
      </c>
      <c r="B4041" t="s">
        <v>1132</v>
      </c>
      <c r="C4041" t="s">
        <v>1133</v>
      </c>
      <c r="D4041" t="s">
        <v>1070</v>
      </c>
      <c r="E4041" t="s">
        <v>1071</v>
      </c>
      <c r="F4041" t="s">
        <v>1067</v>
      </c>
      <c r="G4041" t="n">
        <v>0.21146809448612</v>
      </c>
      <c r="H4041" t="n">
        <v>10156540928</v>
      </c>
      <c r="I4041" t="s">
        <v>1090</v>
      </c>
      <c r="J4041" t="s">
        <v>1091</v>
      </c>
    </row>
    <row r="4042">
      <c r="A4042" t="n">
        <v>2004</v>
      </c>
      <c r="B4042" t="s">
        <v>1132</v>
      </c>
      <c r="C4042" t="s">
        <v>1133</v>
      </c>
      <c r="D4042" t="s">
        <v>1072</v>
      </c>
      <c r="E4042" t="s">
        <v>1073</v>
      </c>
      <c r="F4042" t="s">
        <v>1067</v>
      </c>
      <c r="G4042" t="n">
        <v>0.0553472011651043</v>
      </c>
      <c r="H4042" t="n">
        <v>10156540928</v>
      </c>
      <c r="I4042" t="s">
        <v>1090</v>
      </c>
      <c r="J4042" t="s">
        <v>1091</v>
      </c>
    </row>
    <row r="4043">
      <c r="A4043" t="n">
        <v>2004</v>
      </c>
      <c r="B4043" t="s">
        <v>1132</v>
      </c>
      <c r="C4043" t="s">
        <v>1133</v>
      </c>
      <c r="D4043" t="s">
        <v>1074</v>
      </c>
      <c r="E4043" t="s">
        <v>1075</v>
      </c>
      <c r="F4043" t="s">
        <v>1067</v>
      </c>
      <c r="G4043" t="n">
        <v>0.416402807392239</v>
      </c>
      <c r="H4043" t="n">
        <v>10156540928</v>
      </c>
      <c r="I4043" t="s">
        <v>1090</v>
      </c>
      <c r="J4043" t="s">
        <v>1091</v>
      </c>
    </row>
    <row r="4044">
      <c r="A4044" t="n">
        <v>2004</v>
      </c>
      <c r="B4044" t="s">
        <v>1132</v>
      </c>
      <c r="C4044" t="s">
        <v>1133</v>
      </c>
      <c r="D4044" t="s">
        <v>1076</v>
      </c>
      <c r="E4044" t="s">
        <v>1077</v>
      </c>
      <c r="F4044" t="s">
        <v>1067</v>
      </c>
      <c r="G4044" t="n">
        <v>0.687382184175533</v>
      </c>
      <c r="H4044" t="n">
        <v>10156540928</v>
      </c>
      <c r="I4044" t="s">
        <v>1090</v>
      </c>
      <c r="J4044" t="s">
        <v>1091</v>
      </c>
    </row>
    <row r="4045">
      <c r="A4045" t="n">
        <v>2004</v>
      </c>
      <c r="B4045" t="s">
        <v>1132</v>
      </c>
      <c r="C4045" t="s">
        <v>1133</v>
      </c>
      <c r="D4045" t="s">
        <v>1078</v>
      </c>
      <c r="E4045" t="s">
        <v>1079</v>
      </c>
      <c r="F4045" t="s">
        <v>1067</v>
      </c>
      <c r="G4045"/>
      <c r="H4045" t="n">
        <v>10156540928</v>
      </c>
      <c r="I4045" t="s">
        <v>1090</v>
      </c>
      <c r="J4045" t="s">
        <v>1091</v>
      </c>
    </row>
    <row r="4046">
      <c r="A4046" t="n">
        <v>2004</v>
      </c>
      <c r="B4046" t="s">
        <v>1134</v>
      </c>
      <c r="C4046" t="s">
        <v>1135</v>
      </c>
      <c r="D4046" t="s">
        <v>1065</v>
      </c>
      <c r="E4046" t="s">
        <v>1066</v>
      </c>
      <c r="F4046" t="s">
        <v>1067</v>
      </c>
      <c r="G4046" t="n">
        <v>0.000890926924304727</v>
      </c>
      <c r="H4046" t="n">
        <v>23928000512</v>
      </c>
      <c r="I4046" t="s">
        <v>1090</v>
      </c>
      <c r="J4046" t="s">
        <v>1091</v>
      </c>
    </row>
    <row r="4047">
      <c r="A4047" t="n">
        <v>2004</v>
      </c>
      <c r="B4047" t="s">
        <v>1134</v>
      </c>
      <c r="C4047" t="s">
        <v>1135</v>
      </c>
      <c r="D4047" t="s">
        <v>1070</v>
      </c>
      <c r="E4047" t="s">
        <v>1071</v>
      </c>
      <c r="F4047" t="s">
        <v>1067</v>
      </c>
      <c r="G4047" t="n">
        <v>0.0462625913077705</v>
      </c>
      <c r="H4047" t="n">
        <v>23928000512</v>
      </c>
      <c r="I4047" t="s">
        <v>1090</v>
      </c>
      <c r="J4047" t="s">
        <v>1091</v>
      </c>
    </row>
    <row r="4048">
      <c r="A4048" t="n">
        <v>2004</v>
      </c>
      <c r="B4048" t="s">
        <v>1134</v>
      </c>
      <c r="C4048" t="s">
        <v>1135</v>
      </c>
      <c r="D4048" t="s">
        <v>1072</v>
      </c>
      <c r="E4048" t="s">
        <v>1073</v>
      </c>
      <c r="F4048" t="s">
        <v>1067</v>
      </c>
      <c r="G4048" t="n">
        <v>0.0922313880591576</v>
      </c>
      <c r="H4048" t="n">
        <v>23928000512</v>
      </c>
      <c r="I4048" t="s">
        <v>1090</v>
      </c>
      <c r="J4048" t="s">
        <v>1091</v>
      </c>
    </row>
    <row r="4049">
      <c r="A4049" t="n">
        <v>2004</v>
      </c>
      <c r="B4049" t="s">
        <v>1134</v>
      </c>
      <c r="C4049" t="s">
        <v>1135</v>
      </c>
      <c r="D4049" t="s">
        <v>1074</v>
      </c>
      <c r="E4049" t="s">
        <v>1075</v>
      </c>
      <c r="F4049" t="s">
        <v>1067</v>
      </c>
      <c r="G4049" t="n">
        <v>0.804515879250686</v>
      </c>
      <c r="H4049" t="n">
        <v>23928000512</v>
      </c>
      <c r="I4049" t="s">
        <v>1090</v>
      </c>
      <c r="J4049" t="s">
        <v>1091</v>
      </c>
    </row>
    <row r="4050">
      <c r="A4050" t="n">
        <v>2004</v>
      </c>
      <c r="B4050" t="s">
        <v>1134</v>
      </c>
      <c r="C4050" t="s">
        <v>1135</v>
      </c>
      <c r="D4050" t="s">
        <v>1076</v>
      </c>
      <c r="E4050" t="s">
        <v>1077</v>
      </c>
      <c r="F4050" t="s">
        <v>1067</v>
      </c>
      <c r="G4050" t="n">
        <v>0.943900785541919</v>
      </c>
      <c r="H4050" t="n">
        <v>23928000512</v>
      </c>
      <c r="I4050" t="s">
        <v>1090</v>
      </c>
      <c r="J4050" t="s">
        <v>1091</v>
      </c>
    </row>
    <row r="4051">
      <c r="A4051" t="n">
        <v>2004</v>
      </c>
      <c r="B4051" t="s">
        <v>1134</v>
      </c>
      <c r="C4051" t="s">
        <v>1135</v>
      </c>
      <c r="D4051" t="s">
        <v>1078</v>
      </c>
      <c r="E4051" t="s">
        <v>1079</v>
      </c>
      <c r="F4051" t="s">
        <v>1067</v>
      </c>
      <c r="G4051"/>
      <c r="H4051" t="n">
        <v>23928000512</v>
      </c>
      <c r="I4051" t="s">
        <v>1090</v>
      </c>
      <c r="J4051" t="s">
        <v>1091</v>
      </c>
    </row>
    <row r="4052">
      <c r="A4052" t="n">
        <v>2004</v>
      </c>
      <c r="B4052" t="s">
        <v>1136</v>
      </c>
      <c r="C4052" t="s">
        <v>1137</v>
      </c>
      <c r="D4052" t="s">
        <v>1065</v>
      </c>
      <c r="E4052" t="s">
        <v>1066</v>
      </c>
      <c r="F4052" t="s">
        <v>1067</v>
      </c>
      <c r="G4052" t="n">
        <v>0</v>
      </c>
      <c r="H4052" t="n">
        <v>1389500032</v>
      </c>
      <c r="I4052" t="s">
        <v>1068</v>
      </c>
      <c r="J4052" t="s">
        <v>1091</v>
      </c>
    </row>
    <row r="4053">
      <c r="A4053" t="n">
        <v>2004</v>
      </c>
      <c r="B4053" t="s">
        <v>1136</v>
      </c>
      <c r="C4053" t="s">
        <v>1137</v>
      </c>
      <c r="D4053" t="s">
        <v>1070</v>
      </c>
      <c r="E4053" t="s">
        <v>1071</v>
      </c>
      <c r="F4053" t="s">
        <v>1067</v>
      </c>
      <c r="G4053" t="n">
        <v>0</v>
      </c>
      <c r="H4053" t="n">
        <v>1389500032</v>
      </c>
      <c r="I4053" t="s">
        <v>1068</v>
      </c>
      <c r="J4053" t="s">
        <v>1091</v>
      </c>
    </row>
    <row r="4054">
      <c r="A4054" t="n">
        <v>2004</v>
      </c>
      <c r="B4054" t="s">
        <v>1136</v>
      </c>
      <c r="C4054" t="s">
        <v>1137</v>
      </c>
      <c r="D4054" t="s">
        <v>1072</v>
      </c>
      <c r="E4054" t="s">
        <v>1073</v>
      </c>
      <c r="F4054" t="s">
        <v>1067</v>
      </c>
      <c r="G4054" t="n">
        <v>0</v>
      </c>
      <c r="H4054" t="n">
        <v>1389500032</v>
      </c>
      <c r="I4054" t="s">
        <v>1068</v>
      </c>
      <c r="J4054" t="s">
        <v>1091</v>
      </c>
    </row>
    <row r="4055">
      <c r="A4055" t="n">
        <v>2004</v>
      </c>
      <c r="B4055" t="s">
        <v>1136</v>
      </c>
      <c r="C4055" t="s">
        <v>1137</v>
      </c>
      <c r="D4055" t="s">
        <v>1074</v>
      </c>
      <c r="E4055" t="s">
        <v>1075</v>
      </c>
      <c r="F4055" t="s">
        <v>1067</v>
      </c>
      <c r="G4055" t="n">
        <v>0</v>
      </c>
      <c r="H4055" t="n">
        <v>1389500032</v>
      </c>
      <c r="I4055" t="s">
        <v>1068</v>
      </c>
      <c r="J4055" t="s">
        <v>1091</v>
      </c>
    </row>
    <row r="4056">
      <c r="A4056" t="n">
        <v>2004</v>
      </c>
      <c r="B4056" t="s">
        <v>1136</v>
      </c>
      <c r="C4056" t="s">
        <v>1137</v>
      </c>
      <c r="D4056" t="s">
        <v>1076</v>
      </c>
      <c r="E4056" t="s">
        <v>1077</v>
      </c>
      <c r="F4056" t="s">
        <v>1067</v>
      </c>
      <c r="G4056" t="n">
        <v>0</v>
      </c>
      <c r="H4056" t="n">
        <v>1389500032</v>
      </c>
      <c r="I4056" t="s">
        <v>1068</v>
      </c>
      <c r="J4056" t="s">
        <v>1091</v>
      </c>
    </row>
    <row r="4057">
      <c r="A4057" t="n">
        <v>2004</v>
      </c>
      <c r="B4057" t="s">
        <v>1136</v>
      </c>
      <c r="C4057" t="s">
        <v>1137</v>
      </c>
      <c r="D4057" t="s">
        <v>1078</v>
      </c>
      <c r="E4057" t="s">
        <v>1079</v>
      </c>
      <c r="F4057" t="s">
        <v>1067</v>
      </c>
      <c r="G4057"/>
      <c r="H4057" t="n">
        <v>1389500032</v>
      </c>
      <c r="I4057" t="s">
        <v>1068</v>
      </c>
      <c r="J4057" t="s">
        <v>1091</v>
      </c>
    </row>
    <row r="4058">
      <c r="A4058" t="n">
        <v>2004</v>
      </c>
      <c r="B4058" t="s">
        <v>1138</v>
      </c>
      <c r="C4058" t="s">
        <v>1139</v>
      </c>
      <c r="D4058" t="s">
        <v>1065</v>
      </c>
      <c r="E4058" t="s">
        <v>1066</v>
      </c>
      <c r="F4058" t="s">
        <v>1067</v>
      </c>
      <c r="G4058" t="n">
        <v>0</v>
      </c>
      <c r="H4058" t="n">
        <v>4484703232</v>
      </c>
      <c r="I4058" t="s">
        <v>1140</v>
      </c>
      <c r="J4058" t="s">
        <v>1069</v>
      </c>
    </row>
    <row r="4059">
      <c r="A4059" t="n">
        <v>2004</v>
      </c>
      <c r="B4059" t="s">
        <v>1138</v>
      </c>
      <c r="C4059" t="s">
        <v>1139</v>
      </c>
      <c r="D4059" t="s">
        <v>1070</v>
      </c>
      <c r="E4059" t="s">
        <v>1071</v>
      </c>
      <c r="F4059" t="s">
        <v>1067</v>
      </c>
      <c r="G4059" t="n">
        <v>0</v>
      </c>
      <c r="H4059" t="n">
        <v>4484703232</v>
      </c>
      <c r="I4059" t="s">
        <v>1140</v>
      </c>
      <c r="J4059" t="s">
        <v>1069</v>
      </c>
    </row>
    <row r="4060">
      <c r="A4060" t="n">
        <v>2004</v>
      </c>
      <c r="B4060" t="s">
        <v>1138</v>
      </c>
      <c r="C4060" t="s">
        <v>1139</v>
      </c>
      <c r="D4060" t="s">
        <v>1072</v>
      </c>
      <c r="E4060" t="s">
        <v>1073</v>
      </c>
      <c r="F4060" t="s">
        <v>1067</v>
      </c>
      <c r="G4060" t="n">
        <v>0</v>
      </c>
      <c r="H4060" t="n">
        <v>4484703232</v>
      </c>
      <c r="I4060" t="s">
        <v>1140</v>
      </c>
      <c r="J4060" t="s">
        <v>1069</v>
      </c>
    </row>
    <row r="4061">
      <c r="A4061" t="n">
        <v>2004</v>
      </c>
      <c r="B4061" t="s">
        <v>1138</v>
      </c>
      <c r="C4061" t="s">
        <v>1139</v>
      </c>
      <c r="D4061" t="s">
        <v>1074</v>
      </c>
      <c r="E4061" t="s">
        <v>1075</v>
      </c>
      <c r="F4061" t="s">
        <v>1067</v>
      </c>
      <c r="G4061" t="n">
        <v>0</v>
      </c>
      <c r="H4061" t="n">
        <v>4484703232</v>
      </c>
      <c r="I4061" t="s">
        <v>1140</v>
      </c>
      <c r="J4061" t="s">
        <v>1069</v>
      </c>
    </row>
    <row r="4062">
      <c r="A4062" t="n">
        <v>2004</v>
      </c>
      <c r="B4062" t="s">
        <v>1138</v>
      </c>
      <c r="C4062" t="s">
        <v>1139</v>
      </c>
      <c r="D4062" t="s">
        <v>1076</v>
      </c>
      <c r="E4062" t="s">
        <v>1077</v>
      </c>
      <c r="F4062" t="s">
        <v>1067</v>
      </c>
      <c r="G4062" t="n">
        <v>0</v>
      </c>
      <c r="H4062" t="n">
        <v>4484703232</v>
      </c>
      <c r="I4062" t="s">
        <v>1140</v>
      </c>
      <c r="J4062" t="s">
        <v>1069</v>
      </c>
    </row>
    <row r="4063">
      <c r="A4063" t="n">
        <v>2004</v>
      </c>
      <c r="B4063" t="s">
        <v>1138</v>
      </c>
      <c r="C4063" t="s">
        <v>1139</v>
      </c>
      <c r="D4063" t="s">
        <v>1078</v>
      </c>
      <c r="E4063" t="s">
        <v>1079</v>
      </c>
      <c r="F4063" t="s">
        <v>1067</v>
      </c>
      <c r="G4063" t="n">
        <v>4.48616452198594</v>
      </c>
      <c r="H4063" t="n">
        <v>4484703232</v>
      </c>
      <c r="I4063" t="s">
        <v>1140</v>
      </c>
      <c r="J4063" t="s">
        <v>1069</v>
      </c>
    </row>
    <row r="4064">
      <c r="A4064" t="n">
        <v>2004</v>
      </c>
      <c r="B4064" t="s">
        <v>1141</v>
      </c>
      <c r="C4064" t="s">
        <v>1142</v>
      </c>
      <c r="D4064" t="s">
        <v>1065</v>
      </c>
      <c r="E4064" t="s">
        <v>1066</v>
      </c>
      <c r="F4064" t="s">
        <v>1067</v>
      </c>
      <c r="G4064" t="n">
        <v>0.033701910789478</v>
      </c>
      <c r="H4064" t="n">
        <v>8773451776</v>
      </c>
      <c r="I4064" t="s">
        <v>1068</v>
      </c>
      <c r="J4064" t="s">
        <v>1087</v>
      </c>
    </row>
    <row r="4065">
      <c r="A4065" t="n">
        <v>2004</v>
      </c>
      <c r="B4065" t="s">
        <v>1141</v>
      </c>
      <c r="C4065" t="s">
        <v>1142</v>
      </c>
      <c r="D4065" t="s">
        <v>1070</v>
      </c>
      <c r="E4065" t="s">
        <v>1071</v>
      </c>
      <c r="F4065" t="s">
        <v>1067</v>
      </c>
      <c r="G4065" t="n">
        <v>0.219012076633252</v>
      </c>
      <c r="H4065" t="n">
        <v>8773451776</v>
      </c>
      <c r="I4065" t="s">
        <v>1068</v>
      </c>
      <c r="J4065" t="s">
        <v>1087</v>
      </c>
    </row>
    <row r="4066">
      <c r="A4066" t="n">
        <v>2004</v>
      </c>
      <c r="B4066" t="s">
        <v>1141</v>
      </c>
      <c r="C4066" t="s">
        <v>1142</v>
      </c>
      <c r="D4066" t="s">
        <v>1072</v>
      </c>
      <c r="E4066" t="s">
        <v>1073</v>
      </c>
      <c r="F4066" t="s">
        <v>1067</v>
      </c>
      <c r="G4066" t="n">
        <v>0.108162524250224</v>
      </c>
      <c r="H4066" t="n">
        <v>8773451776</v>
      </c>
      <c r="I4066" t="s">
        <v>1068</v>
      </c>
      <c r="J4066" t="s">
        <v>1087</v>
      </c>
    </row>
    <row r="4067">
      <c r="A4067" t="n">
        <v>2004</v>
      </c>
      <c r="B4067" t="s">
        <v>1141</v>
      </c>
      <c r="C4067" t="s">
        <v>1142</v>
      </c>
      <c r="D4067" t="s">
        <v>1074</v>
      </c>
      <c r="E4067" t="s">
        <v>1075</v>
      </c>
      <c r="F4067" t="s">
        <v>1067</v>
      </c>
      <c r="G4067" t="n">
        <v>0.954734869281976</v>
      </c>
      <c r="H4067" t="n">
        <v>8773451776</v>
      </c>
      <c r="I4067" t="s">
        <v>1068</v>
      </c>
      <c r="J4067" t="s">
        <v>1087</v>
      </c>
    </row>
    <row r="4068">
      <c r="A4068" t="n">
        <v>2004</v>
      </c>
      <c r="B4068" t="s">
        <v>1141</v>
      </c>
      <c r="C4068" t="s">
        <v>1142</v>
      </c>
      <c r="D4068" t="s">
        <v>1076</v>
      </c>
      <c r="E4068" t="s">
        <v>1077</v>
      </c>
      <c r="F4068" t="s">
        <v>1067</v>
      </c>
      <c r="G4068" t="n">
        <v>1.31561138095493</v>
      </c>
      <c r="H4068" t="n">
        <v>8773451776</v>
      </c>
      <c r="I4068" t="s">
        <v>1068</v>
      </c>
      <c r="J4068" t="s">
        <v>1087</v>
      </c>
    </row>
    <row r="4069">
      <c r="A4069" t="n">
        <v>2004</v>
      </c>
      <c r="B4069" t="s">
        <v>1141</v>
      </c>
      <c r="C4069" t="s">
        <v>1142</v>
      </c>
      <c r="D4069" t="s">
        <v>1078</v>
      </c>
      <c r="E4069" t="s">
        <v>1079</v>
      </c>
      <c r="F4069" t="s">
        <v>1067</v>
      </c>
      <c r="G4069"/>
      <c r="H4069" t="n">
        <v>8773451776</v>
      </c>
      <c r="I4069" t="s">
        <v>1068</v>
      </c>
      <c r="J4069" t="s">
        <v>1087</v>
      </c>
    </row>
    <row r="4070">
      <c r="A4070" t="n">
        <v>2004</v>
      </c>
      <c r="B4070" t="s">
        <v>1143</v>
      </c>
      <c r="C4070" t="s">
        <v>1144</v>
      </c>
      <c r="D4070" t="s">
        <v>1065</v>
      </c>
      <c r="E4070" t="s">
        <v>1066</v>
      </c>
      <c r="F4070" t="s">
        <v>1067</v>
      </c>
      <c r="G4070" t="n">
        <v>2.14122520171858</v>
      </c>
      <c r="H4070" t="n">
        <v>669290004480</v>
      </c>
      <c r="I4070" t="s">
        <v>1068</v>
      </c>
      <c r="J4070" t="s">
        <v>1091</v>
      </c>
    </row>
    <row r="4071">
      <c r="A4071" t="n">
        <v>2004</v>
      </c>
      <c r="B4071" t="s">
        <v>1143</v>
      </c>
      <c r="C4071" t="s">
        <v>1144</v>
      </c>
      <c r="D4071" t="s">
        <v>1070</v>
      </c>
      <c r="E4071" t="s">
        <v>1071</v>
      </c>
      <c r="F4071" t="s">
        <v>1067</v>
      </c>
      <c r="G4071" t="n">
        <v>4.44579834881589</v>
      </c>
      <c r="H4071" t="n">
        <v>669290004480</v>
      </c>
      <c r="I4071" t="s">
        <v>1068</v>
      </c>
      <c r="J4071" t="s">
        <v>1091</v>
      </c>
    </row>
    <row r="4072">
      <c r="A4072" t="n">
        <v>2004</v>
      </c>
      <c r="B4072" t="s">
        <v>1143</v>
      </c>
      <c r="C4072" t="s">
        <v>1144</v>
      </c>
      <c r="D4072" t="s">
        <v>1072</v>
      </c>
      <c r="E4072" t="s">
        <v>1073</v>
      </c>
      <c r="F4072" t="s">
        <v>1067</v>
      </c>
      <c r="G4072" t="n">
        <v>6.50587250068795</v>
      </c>
      <c r="H4072" t="n">
        <v>669290004480</v>
      </c>
      <c r="I4072" t="s">
        <v>1068</v>
      </c>
      <c r="J4072" t="s">
        <v>1091</v>
      </c>
    </row>
    <row r="4073">
      <c r="A4073" t="n">
        <v>2004</v>
      </c>
      <c r="B4073" t="s">
        <v>1143</v>
      </c>
      <c r="C4073" t="s">
        <v>1144</v>
      </c>
      <c r="D4073" t="s">
        <v>1074</v>
      </c>
      <c r="E4073" t="s">
        <v>1075</v>
      </c>
      <c r="F4073" t="s">
        <v>1067</v>
      </c>
      <c r="G4073" t="n">
        <v>55.3376836978858</v>
      </c>
      <c r="H4073" t="n">
        <v>669290004480</v>
      </c>
      <c r="I4073" t="s">
        <v>1068</v>
      </c>
      <c r="J4073" t="s">
        <v>1091</v>
      </c>
    </row>
    <row r="4074">
      <c r="A4074" t="n">
        <v>2004</v>
      </c>
      <c r="B4074" t="s">
        <v>1143</v>
      </c>
      <c r="C4074" t="s">
        <v>1144</v>
      </c>
      <c r="D4074" t="s">
        <v>1076</v>
      </c>
      <c r="E4074" t="s">
        <v>1077</v>
      </c>
      <c r="F4074" t="s">
        <v>1067</v>
      </c>
      <c r="G4074" t="n">
        <v>68.4305797491082</v>
      </c>
      <c r="H4074" t="n">
        <v>669290004480</v>
      </c>
      <c r="I4074" t="s">
        <v>1068</v>
      </c>
      <c r="J4074" t="s">
        <v>1091</v>
      </c>
    </row>
    <row r="4075">
      <c r="A4075" t="n">
        <v>2004</v>
      </c>
      <c r="B4075" t="s">
        <v>1143</v>
      </c>
      <c r="C4075" t="s">
        <v>1144</v>
      </c>
      <c r="D4075" t="s">
        <v>1078</v>
      </c>
      <c r="E4075" t="s">
        <v>1079</v>
      </c>
      <c r="F4075" t="s">
        <v>1067</v>
      </c>
      <c r="G4075"/>
      <c r="H4075" t="n">
        <v>669290004480</v>
      </c>
      <c r="I4075" t="s">
        <v>1068</v>
      </c>
      <c r="J4075" t="s">
        <v>1091</v>
      </c>
    </row>
    <row r="4076">
      <c r="A4076" t="n">
        <v>2004</v>
      </c>
      <c r="B4076" t="s">
        <v>1145</v>
      </c>
      <c r="C4076" t="s">
        <v>1146</v>
      </c>
      <c r="D4076" t="s">
        <v>1065</v>
      </c>
      <c r="E4076" t="s">
        <v>1066</v>
      </c>
      <c r="F4076" t="s">
        <v>1067</v>
      </c>
      <c r="G4076" t="n">
        <v>0</v>
      </c>
      <c r="H4076" t="n">
        <v>3444499968</v>
      </c>
      <c r="I4076" t="s">
        <v>1068</v>
      </c>
      <c r="J4076" t="s">
        <v>1069</v>
      </c>
    </row>
    <row r="4077">
      <c r="A4077" t="n">
        <v>2004</v>
      </c>
      <c r="B4077" t="s">
        <v>1145</v>
      </c>
      <c r="C4077" t="s">
        <v>1146</v>
      </c>
      <c r="D4077" t="s">
        <v>1070</v>
      </c>
      <c r="E4077" t="s">
        <v>1071</v>
      </c>
      <c r="F4077" t="s">
        <v>1067</v>
      </c>
      <c r="G4077" t="n">
        <v>0</v>
      </c>
      <c r="H4077" t="n">
        <v>3444499968</v>
      </c>
      <c r="I4077" t="s">
        <v>1068</v>
      </c>
      <c r="J4077" t="s">
        <v>1069</v>
      </c>
    </row>
    <row r="4078">
      <c r="A4078" t="n">
        <v>2004</v>
      </c>
      <c r="B4078" t="s">
        <v>1145</v>
      </c>
      <c r="C4078" t="s">
        <v>1146</v>
      </c>
      <c r="D4078" t="s">
        <v>1072</v>
      </c>
      <c r="E4078" t="s">
        <v>1073</v>
      </c>
      <c r="F4078" t="s">
        <v>1067</v>
      </c>
      <c r="G4078" t="n">
        <v>0</v>
      </c>
      <c r="H4078" t="n">
        <v>3444499968</v>
      </c>
      <c r="I4078" t="s">
        <v>1068</v>
      </c>
      <c r="J4078" t="s">
        <v>1069</v>
      </c>
    </row>
    <row r="4079">
      <c r="A4079" t="n">
        <v>2004</v>
      </c>
      <c r="B4079" t="s">
        <v>1145</v>
      </c>
      <c r="C4079" t="s">
        <v>1146</v>
      </c>
      <c r="D4079" t="s">
        <v>1074</v>
      </c>
      <c r="E4079" t="s">
        <v>1075</v>
      </c>
      <c r="F4079" t="s">
        <v>1067</v>
      </c>
      <c r="G4079" t="n">
        <v>0</v>
      </c>
      <c r="H4079" t="n">
        <v>3444499968</v>
      </c>
      <c r="I4079" t="s">
        <v>1068</v>
      </c>
      <c r="J4079" t="s">
        <v>1069</v>
      </c>
    </row>
    <row r="4080">
      <c r="A4080" t="n">
        <v>2004</v>
      </c>
      <c r="B4080" t="s">
        <v>1145</v>
      </c>
      <c r="C4080" t="s">
        <v>1146</v>
      </c>
      <c r="D4080" t="s">
        <v>1076</v>
      </c>
      <c r="E4080" t="s">
        <v>1077</v>
      </c>
      <c r="F4080" t="s">
        <v>1067</v>
      </c>
      <c r="G4080" t="n">
        <v>0</v>
      </c>
      <c r="H4080" t="n">
        <v>3444499968</v>
      </c>
      <c r="I4080" t="s">
        <v>1068</v>
      </c>
      <c r="J4080" t="s">
        <v>1069</v>
      </c>
    </row>
    <row r="4081">
      <c r="A4081" t="n">
        <v>2004</v>
      </c>
      <c r="B4081" t="s">
        <v>1145</v>
      </c>
      <c r="C4081" t="s">
        <v>1146</v>
      </c>
      <c r="D4081" t="s">
        <v>1078</v>
      </c>
      <c r="E4081" t="s">
        <v>1079</v>
      </c>
      <c r="F4081" t="s">
        <v>1067</v>
      </c>
      <c r="G4081"/>
      <c r="H4081" t="n">
        <v>3444499968</v>
      </c>
      <c r="I4081" t="s">
        <v>1068</v>
      </c>
      <c r="J4081" t="s">
        <v>1069</v>
      </c>
    </row>
    <row r="4082">
      <c r="A4082" t="n">
        <v>2004</v>
      </c>
      <c r="B4082" t="s">
        <v>1147</v>
      </c>
      <c r="C4082" t="s">
        <v>1148</v>
      </c>
      <c r="D4082" t="s">
        <v>1065</v>
      </c>
      <c r="E4082" t="s">
        <v>1066</v>
      </c>
      <c r="F4082" t="s">
        <v>1067</v>
      </c>
      <c r="G4082" t="n">
        <v>0</v>
      </c>
      <c r="H4082" t="n">
        <v>7872201216</v>
      </c>
      <c r="I4082" t="s">
        <v>1108</v>
      </c>
      <c r="J4082" t="s">
        <v>1069</v>
      </c>
    </row>
    <row r="4083">
      <c r="A4083" t="n">
        <v>2004</v>
      </c>
      <c r="B4083" t="s">
        <v>1147</v>
      </c>
      <c r="C4083" t="s">
        <v>1148</v>
      </c>
      <c r="D4083" t="s">
        <v>1070</v>
      </c>
      <c r="E4083" t="s">
        <v>1071</v>
      </c>
      <c r="F4083" t="s">
        <v>1067</v>
      </c>
      <c r="G4083" t="n">
        <v>0</v>
      </c>
      <c r="H4083" t="n">
        <v>7872201216</v>
      </c>
      <c r="I4083" t="s">
        <v>1108</v>
      </c>
      <c r="J4083" t="s">
        <v>1069</v>
      </c>
    </row>
    <row r="4084">
      <c r="A4084" t="n">
        <v>2004</v>
      </c>
      <c r="B4084" t="s">
        <v>1147</v>
      </c>
      <c r="C4084" t="s">
        <v>1148</v>
      </c>
      <c r="D4084" t="s">
        <v>1072</v>
      </c>
      <c r="E4084" t="s">
        <v>1073</v>
      </c>
      <c r="F4084" t="s">
        <v>1067</v>
      </c>
      <c r="G4084" t="n">
        <v>0</v>
      </c>
      <c r="H4084" t="n">
        <v>7872201216</v>
      </c>
      <c r="I4084" t="s">
        <v>1108</v>
      </c>
      <c r="J4084" t="s">
        <v>1069</v>
      </c>
    </row>
    <row r="4085">
      <c r="A4085" t="n">
        <v>2004</v>
      </c>
      <c r="B4085" t="s">
        <v>1147</v>
      </c>
      <c r="C4085" t="s">
        <v>1148</v>
      </c>
      <c r="D4085" t="s">
        <v>1074</v>
      </c>
      <c r="E4085" t="s">
        <v>1075</v>
      </c>
      <c r="F4085" t="s">
        <v>1067</v>
      </c>
      <c r="G4085" t="n">
        <v>0</v>
      </c>
      <c r="H4085" t="n">
        <v>7872201216</v>
      </c>
      <c r="I4085" t="s">
        <v>1108</v>
      </c>
      <c r="J4085" t="s">
        <v>1069</v>
      </c>
    </row>
    <row r="4086">
      <c r="A4086" t="n">
        <v>2004</v>
      </c>
      <c r="B4086" t="s">
        <v>1147</v>
      </c>
      <c r="C4086" t="s">
        <v>1148</v>
      </c>
      <c r="D4086" t="s">
        <v>1076</v>
      </c>
      <c r="E4086" t="s">
        <v>1077</v>
      </c>
      <c r="F4086" t="s">
        <v>1067</v>
      </c>
      <c r="G4086" t="n">
        <v>0</v>
      </c>
      <c r="H4086" t="n">
        <v>7872201216</v>
      </c>
      <c r="I4086" t="s">
        <v>1108</v>
      </c>
      <c r="J4086" t="s">
        <v>1069</v>
      </c>
    </row>
    <row r="4087">
      <c r="A4087" t="n">
        <v>2004</v>
      </c>
      <c r="B4087" t="s">
        <v>1147</v>
      </c>
      <c r="C4087" t="s">
        <v>1148</v>
      </c>
      <c r="D4087" t="s">
        <v>1078</v>
      </c>
      <c r="E4087" t="s">
        <v>1079</v>
      </c>
      <c r="F4087" t="s">
        <v>1067</v>
      </c>
      <c r="G4087"/>
      <c r="H4087" t="n">
        <v>7872201216</v>
      </c>
      <c r="I4087" t="s">
        <v>1108</v>
      </c>
      <c r="J4087" t="s">
        <v>1069</v>
      </c>
    </row>
    <row r="4088">
      <c r="A4088" t="n">
        <v>2004</v>
      </c>
      <c r="B4088" t="s">
        <v>1149</v>
      </c>
      <c r="C4088" t="s">
        <v>1150</v>
      </c>
      <c r="D4088" t="s">
        <v>1065</v>
      </c>
      <c r="E4088" t="s">
        <v>1066</v>
      </c>
      <c r="F4088" t="s">
        <v>1067</v>
      </c>
      <c r="G4088" t="n">
        <v>0.0000439824689219398</v>
      </c>
      <c r="H4088" t="n">
        <v>682576768</v>
      </c>
      <c r="I4088" t="s">
        <v>1082</v>
      </c>
      <c r="J4088" t="s">
        <v>1087</v>
      </c>
    </row>
    <row r="4089">
      <c r="A4089" t="n">
        <v>2004</v>
      </c>
      <c r="B4089" t="s">
        <v>1149</v>
      </c>
      <c r="C4089" t="s">
        <v>1150</v>
      </c>
      <c r="D4089" t="s">
        <v>1070</v>
      </c>
      <c r="E4089" t="s">
        <v>1071</v>
      </c>
      <c r="F4089" t="s">
        <v>1067</v>
      </c>
      <c r="G4089" t="n">
        <v>0.00233512546006363</v>
      </c>
      <c r="H4089" t="n">
        <v>682576768</v>
      </c>
      <c r="I4089" t="s">
        <v>1082</v>
      </c>
      <c r="J4089" t="s">
        <v>1087</v>
      </c>
    </row>
    <row r="4090">
      <c r="A4090" t="n">
        <v>2004</v>
      </c>
      <c r="B4090" t="s">
        <v>1149</v>
      </c>
      <c r="C4090" t="s">
        <v>1150</v>
      </c>
      <c r="D4090" t="s">
        <v>1072</v>
      </c>
      <c r="E4090" t="s">
        <v>1073</v>
      </c>
      <c r="F4090" t="s">
        <v>1067</v>
      </c>
      <c r="G4090" t="n">
        <v>0</v>
      </c>
      <c r="H4090" t="n">
        <v>682576768</v>
      </c>
      <c r="I4090" t="s">
        <v>1082</v>
      </c>
      <c r="J4090" t="s">
        <v>1087</v>
      </c>
    </row>
    <row r="4091">
      <c r="A4091" t="n">
        <v>2004</v>
      </c>
      <c r="B4091" t="s">
        <v>1149</v>
      </c>
      <c r="C4091" t="s">
        <v>1150</v>
      </c>
      <c r="D4091" t="s">
        <v>1074</v>
      </c>
      <c r="E4091" t="s">
        <v>1075</v>
      </c>
      <c r="F4091" t="s">
        <v>1067</v>
      </c>
      <c r="G4091" t="n">
        <v>0.0264814298857453</v>
      </c>
      <c r="H4091" t="n">
        <v>682576768</v>
      </c>
      <c r="I4091" t="s">
        <v>1082</v>
      </c>
      <c r="J4091" t="s">
        <v>1087</v>
      </c>
    </row>
    <row r="4092">
      <c r="A4092" t="n">
        <v>2004</v>
      </c>
      <c r="B4092" t="s">
        <v>1149</v>
      </c>
      <c r="C4092" t="s">
        <v>1150</v>
      </c>
      <c r="D4092" t="s">
        <v>1076</v>
      </c>
      <c r="E4092" t="s">
        <v>1077</v>
      </c>
      <c r="F4092" t="s">
        <v>1067</v>
      </c>
      <c r="G4092" t="n">
        <v>0.0288605378147309</v>
      </c>
      <c r="H4092" t="n">
        <v>682576768</v>
      </c>
      <c r="I4092" t="s">
        <v>1082</v>
      </c>
      <c r="J4092" t="s">
        <v>1087</v>
      </c>
    </row>
    <row r="4093">
      <c r="A4093" t="n">
        <v>2004</v>
      </c>
      <c r="B4093" t="s">
        <v>1149</v>
      </c>
      <c r="C4093" t="s">
        <v>1150</v>
      </c>
      <c r="D4093" t="s">
        <v>1078</v>
      </c>
      <c r="E4093" t="s">
        <v>1079</v>
      </c>
      <c r="F4093" t="s">
        <v>1067</v>
      </c>
      <c r="G4093"/>
      <c r="H4093" t="n">
        <v>682576768</v>
      </c>
      <c r="I4093" t="s">
        <v>1082</v>
      </c>
      <c r="J4093" t="s">
        <v>1087</v>
      </c>
    </row>
    <row r="4094">
      <c r="A4094" t="n">
        <v>2004</v>
      </c>
      <c r="B4094" t="s">
        <v>1151</v>
      </c>
      <c r="C4094" t="s">
        <v>1152</v>
      </c>
      <c r="D4094" t="s">
        <v>1065</v>
      </c>
      <c r="E4094" t="s">
        <v>1066</v>
      </c>
      <c r="F4094" t="s">
        <v>1067</v>
      </c>
      <c r="G4094" t="n">
        <v>0.000517340477524686</v>
      </c>
      <c r="H4094" t="n">
        <v>8957467648</v>
      </c>
      <c r="I4094" t="s">
        <v>1086</v>
      </c>
      <c r="J4094" t="s">
        <v>1091</v>
      </c>
    </row>
    <row r="4095">
      <c r="A4095" t="n">
        <v>2004</v>
      </c>
      <c r="B4095" t="s">
        <v>1151</v>
      </c>
      <c r="C4095" t="s">
        <v>1152</v>
      </c>
      <c r="D4095" t="s">
        <v>1070</v>
      </c>
      <c r="E4095" t="s">
        <v>1071</v>
      </c>
      <c r="F4095" t="s">
        <v>1067</v>
      </c>
      <c r="G4095" t="n">
        <v>0.0258819880473914</v>
      </c>
      <c r="H4095" t="n">
        <v>8957467648</v>
      </c>
      <c r="I4095" t="s">
        <v>1086</v>
      </c>
      <c r="J4095" t="s">
        <v>1091</v>
      </c>
    </row>
    <row r="4096">
      <c r="A4096" t="n">
        <v>2004</v>
      </c>
      <c r="B4096" t="s">
        <v>1151</v>
      </c>
      <c r="C4096" t="s">
        <v>1152</v>
      </c>
      <c r="D4096" t="s">
        <v>1072</v>
      </c>
      <c r="E4096" t="s">
        <v>1073</v>
      </c>
      <c r="F4096" t="s">
        <v>1067</v>
      </c>
      <c r="G4096" t="n">
        <v>0.532235493602651</v>
      </c>
      <c r="H4096" t="n">
        <v>8957467648</v>
      </c>
      <c r="I4096" t="s">
        <v>1086</v>
      </c>
      <c r="J4096" t="s">
        <v>1091</v>
      </c>
    </row>
    <row r="4097">
      <c r="A4097" t="n">
        <v>2004</v>
      </c>
      <c r="B4097" t="s">
        <v>1151</v>
      </c>
      <c r="C4097" t="s">
        <v>1152</v>
      </c>
      <c r="D4097" t="s">
        <v>1074</v>
      </c>
      <c r="E4097" t="s">
        <v>1075</v>
      </c>
      <c r="F4097" t="s">
        <v>1067</v>
      </c>
      <c r="G4097" t="n">
        <v>0.041435037949165</v>
      </c>
      <c r="H4097" t="n">
        <v>8957467648</v>
      </c>
      <c r="I4097" t="s">
        <v>1086</v>
      </c>
      <c r="J4097" t="s">
        <v>1091</v>
      </c>
    </row>
    <row r="4098">
      <c r="A4098" t="n">
        <v>2004</v>
      </c>
      <c r="B4098" t="s">
        <v>1151</v>
      </c>
      <c r="C4098" t="s">
        <v>1152</v>
      </c>
      <c r="D4098" t="s">
        <v>1076</v>
      </c>
      <c r="E4098" t="s">
        <v>1077</v>
      </c>
      <c r="F4098" t="s">
        <v>1067</v>
      </c>
      <c r="G4098" t="n">
        <v>0.600069860076732</v>
      </c>
      <c r="H4098" t="n">
        <v>8957467648</v>
      </c>
      <c r="I4098" t="s">
        <v>1086</v>
      </c>
      <c r="J4098" t="s">
        <v>1091</v>
      </c>
    </row>
    <row r="4099">
      <c r="A4099" t="n">
        <v>2004</v>
      </c>
      <c r="B4099" t="s">
        <v>1151</v>
      </c>
      <c r="C4099" t="s">
        <v>1152</v>
      </c>
      <c r="D4099" t="s">
        <v>1078</v>
      </c>
      <c r="E4099" t="s">
        <v>1079</v>
      </c>
      <c r="F4099" t="s">
        <v>1067</v>
      </c>
      <c r="G4099"/>
      <c r="H4099" t="n">
        <v>8957467648</v>
      </c>
      <c r="I4099" t="s">
        <v>1086</v>
      </c>
      <c r="J4099" t="s">
        <v>1091</v>
      </c>
    </row>
    <row r="4100">
      <c r="A4100" t="n">
        <v>2004</v>
      </c>
      <c r="B4100" t="s">
        <v>1153</v>
      </c>
      <c r="C4100" t="s">
        <v>1154</v>
      </c>
      <c r="D4100" t="s">
        <v>1065</v>
      </c>
      <c r="E4100" t="s">
        <v>1066</v>
      </c>
      <c r="F4100" t="s">
        <v>1067</v>
      </c>
      <c r="G4100" t="n">
        <v>0.0000891363152511921</v>
      </c>
      <c r="H4100" t="n">
        <v>1272360576</v>
      </c>
      <c r="I4100" t="s">
        <v>1086</v>
      </c>
      <c r="J4100" t="s">
        <v>1083</v>
      </c>
    </row>
    <row r="4101">
      <c r="A4101" t="n">
        <v>2004</v>
      </c>
      <c r="B4101" t="s">
        <v>1153</v>
      </c>
      <c r="C4101" t="s">
        <v>1154</v>
      </c>
      <c r="D4101" t="s">
        <v>1070</v>
      </c>
      <c r="E4101" t="s">
        <v>1071</v>
      </c>
      <c r="F4101" t="s">
        <v>1067</v>
      </c>
      <c r="G4101" t="n">
        <v>0.00446376514505151</v>
      </c>
      <c r="H4101" t="n">
        <v>1272360576</v>
      </c>
      <c r="I4101" t="s">
        <v>1086</v>
      </c>
      <c r="J4101" t="s">
        <v>1083</v>
      </c>
    </row>
    <row r="4102">
      <c r="A4102" t="n">
        <v>2004</v>
      </c>
      <c r="B4102" t="s">
        <v>1153</v>
      </c>
      <c r="C4102" t="s">
        <v>1154</v>
      </c>
      <c r="D4102" t="s">
        <v>1072</v>
      </c>
      <c r="E4102" t="s">
        <v>1073</v>
      </c>
      <c r="F4102" t="s">
        <v>1067</v>
      </c>
      <c r="G4102" t="n">
        <v>0.0163320493261321</v>
      </c>
      <c r="H4102" t="n">
        <v>1272360576</v>
      </c>
      <c r="I4102" t="s">
        <v>1086</v>
      </c>
      <c r="J4102" t="s">
        <v>1083</v>
      </c>
    </row>
    <row r="4103">
      <c r="A4103" t="n">
        <v>2004</v>
      </c>
      <c r="B4103" t="s">
        <v>1153</v>
      </c>
      <c r="C4103" t="s">
        <v>1154</v>
      </c>
      <c r="D4103" t="s">
        <v>1074</v>
      </c>
      <c r="E4103" t="s">
        <v>1075</v>
      </c>
      <c r="F4103" t="s">
        <v>1067</v>
      </c>
      <c r="G4103" t="n">
        <v>0.0341201381642466</v>
      </c>
      <c r="H4103" t="n">
        <v>1272360576</v>
      </c>
      <c r="I4103" t="s">
        <v>1086</v>
      </c>
      <c r="J4103" t="s">
        <v>1083</v>
      </c>
    </row>
    <row r="4104">
      <c r="A4104" t="n">
        <v>2004</v>
      </c>
      <c r="B4104" t="s">
        <v>1153</v>
      </c>
      <c r="C4104" t="s">
        <v>1154</v>
      </c>
      <c r="D4104" t="s">
        <v>1076</v>
      </c>
      <c r="E4104" t="s">
        <v>1077</v>
      </c>
      <c r="F4104" t="s">
        <v>1067</v>
      </c>
      <c r="G4104" t="n">
        <v>0.0550050889506814</v>
      </c>
      <c r="H4104" t="n">
        <v>1272360576</v>
      </c>
      <c r="I4104" t="s">
        <v>1086</v>
      </c>
      <c r="J4104" t="s">
        <v>1083</v>
      </c>
    </row>
    <row r="4105">
      <c r="A4105" t="n">
        <v>2004</v>
      </c>
      <c r="B4105" t="s">
        <v>1153</v>
      </c>
      <c r="C4105" t="s">
        <v>1154</v>
      </c>
      <c r="D4105" t="s">
        <v>1078</v>
      </c>
      <c r="E4105" t="s">
        <v>1079</v>
      </c>
      <c r="F4105" t="s">
        <v>1067</v>
      </c>
      <c r="G4105"/>
      <c r="H4105" t="n">
        <v>1272360576</v>
      </c>
      <c r="I4105" t="s">
        <v>1086</v>
      </c>
      <c r="J4105" t="s">
        <v>1083</v>
      </c>
    </row>
    <row r="4106">
      <c r="A4106" t="n">
        <v>2004</v>
      </c>
      <c r="B4106" t="s">
        <v>1155</v>
      </c>
      <c r="C4106" t="s">
        <v>1156</v>
      </c>
      <c r="D4106" t="s">
        <v>1065</v>
      </c>
      <c r="E4106" t="s">
        <v>1066</v>
      </c>
      <c r="F4106" t="s">
        <v>1067</v>
      </c>
      <c r="G4106" t="n">
        <v>3.1758049865402</v>
      </c>
      <c r="H4106" t="n">
        <v>1026473000960</v>
      </c>
      <c r="I4106" t="s">
        <v>1140</v>
      </c>
      <c r="J4106" t="s">
        <v>1069</v>
      </c>
    </row>
    <row r="4107">
      <c r="A4107" t="n">
        <v>2004</v>
      </c>
      <c r="B4107" t="s">
        <v>1155</v>
      </c>
      <c r="C4107" t="s">
        <v>1156</v>
      </c>
      <c r="D4107" t="s">
        <v>1070</v>
      </c>
      <c r="E4107" t="s">
        <v>1071</v>
      </c>
      <c r="F4107" t="s">
        <v>1067</v>
      </c>
      <c r="G4107" t="n">
        <v>3.83720283288078</v>
      </c>
      <c r="H4107" t="n">
        <v>1026473000960</v>
      </c>
      <c r="I4107" t="s">
        <v>1140</v>
      </c>
      <c r="J4107" t="s">
        <v>1069</v>
      </c>
    </row>
    <row r="4108">
      <c r="A4108" t="n">
        <v>2004</v>
      </c>
      <c r="B4108" t="s">
        <v>1155</v>
      </c>
      <c r="C4108" t="s">
        <v>1156</v>
      </c>
      <c r="D4108" t="s">
        <v>1072</v>
      </c>
      <c r="E4108" t="s">
        <v>1073</v>
      </c>
      <c r="F4108" t="s">
        <v>1067</v>
      </c>
      <c r="G4108" t="n">
        <v>17.1997553352639</v>
      </c>
      <c r="H4108" t="n">
        <v>1026473000960</v>
      </c>
      <c r="I4108" t="s">
        <v>1140</v>
      </c>
      <c r="J4108" t="s">
        <v>1069</v>
      </c>
    </row>
    <row r="4109">
      <c r="A4109" t="n">
        <v>2004</v>
      </c>
      <c r="B4109" t="s">
        <v>1155</v>
      </c>
      <c r="C4109" t="s">
        <v>1156</v>
      </c>
      <c r="D4109" t="s">
        <v>1074</v>
      </c>
      <c r="E4109" t="s">
        <v>1075</v>
      </c>
      <c r="F4109" t="s">
        <v>1067</v>
      </c>
      <c r="G4109" t="n">
        <v>25.7386058619903</v>
      </c>
      <c r="H4109" t="n">
        <v>1026473000960</v>
      </c>
      <c r="I4109" t="s">
        <v>1140</v>
      </c>
      <c r="J4109" t="s">
        <v>1069</v>
      </c>
    </row>
    <row r="4110">
      <c r="A4110" t="n">
        <v>2004</v>
      </c>
      <c r="B4110" t="s">
        <v>1155</v>
      </c>
      <c r="C4110" t="s">
        <v>1156</v>
      </c>
      <c r="D4110" t="s">
        <v>1076</v>
      </c>
      <c r="E4110" t="s">
        <v>1077</v>
      </c>
      <c r="F4110" t="s">
        <v>1067</v>
      </c>
      <c r="G4110" t="n">
        <v>49.9513690166752</v>
      </c>
      <c r="H4110" t="n">
        <v>1026473000960</v>
      </c>
      <c r="I4110" t="s">
        <v>1140</v>
      </c>
      <c r="J4110" t="s">
        <v>1069</v>
      </c>
    </row>
    <row r="4111">
      <c r="A4111" t="n">
        <v>2004</v>
      </c>
      <c r="B4111" t="s">
        <v>1155</v>
      </c>
      <c r="C4111" t="s">
        <v>1156</v>
      </c>
      <c r="D4111" t="s">
        <v>1078</v>
      </c>
      <c r="E4111" t="s">
        <v>1079</v>
      </c>
      <c r="F4111" t="s">
        <v>1067</v>
      </c>
      <c r="G4111"/>
      <c r="H4111" t="n">
        <v>1026473000960</v>
      </c>
      <c r="I4111" t="s">
        <v>1140</v>
      </c>
      <c r="J4111" t="s">
        <v>1069</v>
      </c>
    </row>
    <row r="4112">
      <c r="A4112" t="n">
        <v>2004</v>
      </c>
      <c r="B4112" t="s">
        <v>1157</v>
      </c>
      <c r="C4112" t="s">
        <v>1158</v>
      </c>
      <c r="D4112" t="s">
        <v>1065</v>
      </c>
      <c r="E4112" t="s">
        <v>1066</v>
      </c>
      <c r="F4112" t="s">
        <v>1067</v>
      </c>
      <c r="G4112" t="n">
        <v>0</v>
      </c>
      <c r="H4112" t="n">
        <v>403434995712</v>
      </c>
      <c r="I4112" t="s">
        <v>1090</v>
      </c>
      <c r="J4112" t="s">
        <v>1069</v>
      </c>
    </row>
    <row r="4113">
      <c r="A4113" t="n">
        <v>2004</v>
      </c>
      <c r="B4113" t="s">
        <v>1157</v>
      </c>
      <c r="C4113" t="s">
        <v>1158</v>
      </c>
      <c r="D4113" t="s">
        <v>1070</v>
      </c>
      <c r="E4113" t="s">
        <v>1071</v>
      </c>
      <c r="F4113" t="s">
        <v>1067</v>
      </c>
      <c r="G4113" t="n">
        <v>0</v>
      </c>
      <c r="H4113" t="n">
        <v>403434995712</v>
      </c>
      <c r="I4113" t="s">
        <v>1090</v>
      </c>
      <c r="J4113" t="s">
        <v>1069</v>
      </c>
    </row>
    <row r="4114">
      <c r="A4114" t="n">
        <v>2004</v>
      </c>
      <c r="B4114" t="s">
        <v>1157</v>
      </c>
      <c r="C4114" t="s">
        <v>1158</v>
      </c>
      <c r="D4114" t="s">
        <v>1072</v>
      </c>
      <c r="E4114" t="s">
        <v>1073</v>
      </c>
      <c r="F4114" t="s">
        <v>1067</v>
      </c>
      <c r="G4114" t="n">
        <v>0</v>
      </c>
      <c r="H4114" t="n">
        <v>403434995712</v>
      </c>
      <c r="I4114" t="s">
        <v>1090</v>
      </c>
      <c r="J4114" t="s">
        <v>1069</v>
      </c>
    </row>
    <row r="4115">
      <c r="A4115" t="n">
        <v>2004</v>
      </c>
      <c r="B4115" t="s">
        <v>1157</v>
      </c>
      <c r="C4115" t="s">
        <v>1158</v>
      </c>
      <c r="D4115" t="s">
        <v>1074</v>
      </c>
      <c r="E4115" t="s">
        <v>1075</v>
      </c>
      <c r="F4115" t="s">
        <v>1067</v>
      </c>
      <c r="G4115" t="n">
        <v>0</v>
      </c>
      <c r="H4115" t="n">
        <v>403434995712</v>
      </c>
      <c r="I4115" t="s">
        <v>1090</v>
      </c>
      <c r="J4115" t="s">
        <v>1069</v>
      </c>
    </row>
    <row r="4116">
      <c r="A4116" t="n">
        <v>2004</v>
      </c>
      <c r="B4116" t="s">
        <v>1157</v>
      </c>
      <c r="C4116" t="s">
        <v>1158</v>
      </c>
      <c r="D4116" t="s">
        <v>1076</v>
      </c>
      <c r="E4116" t="s">
        <v>1077</v>
      </c>
      <c r="F4116" t="s">
        <v>1067</v>
      </c>
      <c r="G4116" t="n">
        <v>0</v>
      </c>
      <c r="H4116" t="n">
        <v>403434995712</v>
      </c>
      <c r="I4116" t="s">
        <v>1090</v>
      </c>
      <c r="J4116" t="s">
        <v>1069</v>
      </c>
    </row>
    <row r="4117">
      <c r="A4117" t="n">
        <v>2004</v>
      </c>
      <c r="B4117" t="s">
        <v>1157</v>
      </c>
      <c r="C4117" t="s">
        <v>1158</v>
      </c>
      <c r="D4117" t="s">
        <v>1078</v>
      </c>
      <c r="E4117" t="s">
        <v>1079</v>
      </c>
      <c r="F4117" t="s">
        <v>1067</v>
      </c>
      <c r="G4117" t="n">
        <v>1819.91897595174</v>
      </c>
      <c r="H4117" t="n">
        <v>403434995712</v>
      </c>
      <c r="I4117" t="s">
        <v>1090</v>
      </c>
      <c r="J4117" t="s">
        <v>1069</v>
      </c>
    </row>
    <row r="4118">
      <c r="A4118" t="n">
        <v>2004</v>
      </c>
      <c r="B4118" t="s">
        <v>1159</v>
      </c>
      <c r="C4118" t="s">
        <v>1160</v>
      </c>
      <c r="D4118" t="s">
        <v>1065</v>
      </c>
      <c r="E4118" t="s">
        <v>1066</v>
      </c>
      <c r="F4118" t="s">
        <v>1067</v>
      </c>
      <c r="G4118" t="n">
        <v>1.33738925322891</v>
      </c>
      <c r="H4118" t="n">
        <v>99078995968</v>
      </c>
      <c r="I4118" t="s">
        <v>1068</v>
      </c>
      <c r="J4118" t="s">
        <v>1069</v>
      </c>
    </row>
    <row r="4119">
      <c r="A4119" t="n">
        <v>2004</v>
      </c>
      <c r="B4119" t="s">
        <v>1159</v>
      </c>
      <c r="C4119" t="s">
        <v>1160</v>
      </c>
      <c r="D4119" t="s">
        <v>1070</v>
      </c>
      <c r="E4119" t="s">
        <v>1071</v>
      </c>
      <c r="F4119" t="s">
        <v>1067</v>
      </c>
      <c r="G4119" t="n">
        <v>1.22169474395339</v>
      </c>
      <c r="H4119" t="n">
        <v>99078995968</v>
      </c>
      <c r="I4119" t="s">
        <v>1068</v>
      </c>
      <c r="J4119" t="s">
        <v>1069</v>
      </c>
    </row>
    <row r="4120">
      <c r="A4120" t="n">
        <v>2004</v>
      </c>
      <c r="B4120" t="s">
        <v>1159</v>
      </c>
      <c r="C4120" t="s">
        <v>1160</v>
      </c>
      <c r="D4120" t="s">
        <v>1072</v>
      </c>
      <c r="E4120" t="s">
        <v>1073</v>
      </c>
      <c r="F4120" t="s">
        <v>1067</v>
      </c>
      <c r="G4120" t="n">
        <v>0.397387833515865</v>
      </c>
      <c r="H4120" t="n">
        <v>99078995968</v>
      </c>
      <c r="I4120" t="s">
        <v>1068</v>
      </c>
      <c r="J4120" t="s">
        <v>1069</v>
      </c>
    </row>
    <row r="4121">
      <c r="A4121" t="n">
        <v>2004</v>
      </c>
      <c r="B4121" t="s">
        <v>1159</v>
      </c>
      <c r="C4121" t="s">
        <v>1160</v>
      </c>
      <c r="D4121" t="s">
        <v>1074</v>
      </c>
      <c r="E4121" t="s">
        <v>1075</v>
      </c>
      <c r="F4121" t="s">
        <v>1067</v>
      </c>
      <c r="G4121" t="n">
        <v>5.3927286937357</v>
      </c>
      <c r="H4121" t="n">
        <v>99078995968</v>
      </c>
      <c r="I4121" t="s">
        <v>1068</v>
      </c>
      <c r="J4121" t="s">
        <v>1069</v>
      </c>
    </row>
    <row r="4122">
      <c r="A4122" t="n">
        <v>2004</v>
      </c>
      <c r="B4122" t="s">
        <v>1159</v>
      </c>
      <c r="C4122" t="s">
        <v>1160</v>
      </c>
      <c r="D4122" t="s">
        <v>1076</v>
      </c>
      <c r="E4122" t="s">
        <v>1077</v>
      </c>
      <c r="F4122" t="s">
        <v>1067</v>
      </c>
      <c r="G4122" t="n">
        <v>8.34920052443387</v>
      </c>
      <c r="H4122" t="n">
        <v>99078995968</v>
      </c>
      <c r="I4122" t="s">
        <v>1068</v>
      </c>
      <c r="J4122" t="s">
        <v>1069</v>
      </c>
    </row>
    <row r="4123">
      <c r="A4123" t="n">
        <v>2004</v>
      </c>
      <c r="B4123" t="s">
        <v>1159</v>
      </c>
      <c r="C4123" t="s">
        <v>1160</v>
      </c>
      <c r="D4123" t="s">
        <v>1078</v>
      </c>
      <c r="E4123" t="s">
        <v>1079</v>
      </c>
      <c r="F4123" t="s">
        <v>1067</v>
      </c>
      <c r="G4123"/>
      <c r="H4123" t="n">
        <v>99078995968</v>
      </c>
      <c r="I4123" t="s">
        <v>1068</v>
      </c>
      <c r="J4123" t="s">
        <v>1069</v>
      </c>
    </row>
    <row r="4124">
      <c r="A4124" t="n">
        <v>2004</v>
      </c>
      <c r="B4124" t="s">
        <v>1161</v>
      </c>
      <c r="C4124" t="s">
        <v>1162</v>
      </c>
      <c r="D4124" t="s">
        <v>1065</v>
      </c>
      <c r="E4124" t="s">
        <v>1066</v>
      </c>
      <c r="F4124" t="s">
        <v>1067</v>
      </c>
      <c r="G4124" t="n">
        <v>0.737161425846992</v>
      </c>
      <c r="H4124" t="n">
        <v>1949446045696</v>
      </c>
      <c r="I4124" t="s">
        <v>1108</v>
      </c>
      <c r="J4124" t="s">
        <v>1091</v>
      </c>
    </row>
    <row r="4125">
      <c r="A4125" t="n">
        <v>2004</v>
      </c>
      <c r="B4125" t="s">
        <v>1161</v>
      </c>
      <c r="C4125" t="s">
        <v>1162</v>
      </c>
      <c r="D4125" t="s">
        <v>1070</v>
      </c>
      <c r="E4125" t="s">
        <v>1071</v>
      </c>
      <c r="F4125" t="s">
        <v>1067</v>
      </c>
      <c r="G4125" t="n">
        <v>11.6225599221061</v>
      </c>
      <c r="H4125" t="n">
        <v>1949446045696</v>
      </c>
      <c r="I4125" t="s">
        <v>1108</v>
      </c>
      <c r="J4125" t="s">
        <v>1091</v>
      </c>
    </row>
    <row r="4126">
      <c r="A4126" t="n">
        <v>2004</v>
      </c>
      <c r="B4126" t="s">
        <v>1161</v>
      </c>
      <c r="C4126" t="s">
        <v>1162</v>
      </c>
      <c r="D4126" t="s">
        <v>1072</v>
      </c>
      <c r="E4126" t="s">
        <v>1073</v>
      </c>
      <c r="F4126" t="s">
        <v>1067</v>
      </c>
      <c r="G4126" t="n">
        <v>2.47232871178762</v>
      </c>
      <c r="H4126" t="n">
        <v>1949446045696</v>
      </c>
      <c r="I4126" t="s">
        <v>1108</v>
      </c>
      <c r="J4126" t="s">
        <v>1091</v>
      </c>
    </row>
    <row r="4127">
      <c r="A4127" t="n">
        <v>2004</v>
      </c>
      <c r="B4127" t="s">
        <v>1161</v>
      </c>
      <c r="C4127" t="s">
        <v>1162</v>
      </c>
      <c r="D4127" t="s">
        <v>1074</v>
      </c>
      <c r="E4127" t="s">
        <v>1075</v>
      </c>
      <c r="F4127" t="s">
        <v>1067</v>
      </c>
      <c r="G4127" t="n">
        <v>3.87306814020595</v>
      </c>
      <c r="H4127" t="n">
        <v>1949446045696</v>
      </c>
      <c r="I4127" t="s">
        <v>1108</v>
      </c>
      <c r="J4127" t="s">
        <v>1091</v>
      </c>
    </row>
    <row r="4128">
      <c r="A4128" t="n">
        <v>2004</v>
      </c>
      <c r="B4128" t="s">
        <v>1161</v>
      </c>
      <c r="C4128" t="s">
        <v>1162</v>
      </c>
      <c r="D4128" t="s">
        <v>1076</v>
      </c>
      <c r="E4128" t="s">
        <v>1077</v>
      </c>
      <c r="F4128" t="s">
        <v>1067</v>
      </c>
      <c r="G4128" t="n">
        <v>18.7051181999466</v>
      </c>
      <c r="H4128" t="n">
        <v>1949446045696</v>
      </c>
      <c r="I4128" t="s">
        <v>1108</v>
      </c>
      <c r="J4128" t="s">
        <v>1091</v>
      </c>
    </row>
    <row r="4129">
      <c r="A4129" t="n">
        <v>2004</v>
      </c>
      <c r="B4129" t="s">
        <v>1161</v>
      </c>
      <c r="C4129" t="s">
        <v>1162</v>
      </c>
      <c r="D4129" t="s">
        <v>1078</v>
      </c>
      <c r="E4129" t="s">
        <v>1079</v>
      </c>
      <c r="F4129" t="s">
        <v>1067</v>
      </c>
      <c r="G4129"/>
      <c r="H4129" t="n">
        <v>1949446045696</v>
      </c>
      <c r="I4129" t="s">
        <v>1108</v>
      </c>
      <c r="J4129" t="s">
        <v>1091</v>
      </c>
    </row>
    <row r="4130">
      <c r="A4130" t="n">
        <v>2004</v>
      </c>
      <c r="B4130" t="s">
        <v>1163</v>
      </c>
      <c r="C4130" t="s">
        <v>1164</v>
      </c>
      <c r="D4130" t="s">
        <v>1065</v>
      </c>
      <c r="E4130" t="s">
        <v>1066</v>
      </c>
      <c r="F4130" t="s">
        <v>1067</v>
      </c>
      <c r="G4130" t="n">
        <v>0.000513538681500995</v>
      </c>
      <c r="H4130" t="n">
        <v>23510575104</v>
      </c>
      <c r="I4130" t="s">
        <v>1086</v>
      </c>
      <c r="J4130" t="s">
        <v>1087</v>
      </c>
    </row>
    <row r="4131">
      <c r="A4131" t="n">
        <v>2004</v>
      </c>
      <c r="B4131" t="s">
        <v>1163</v>
      </c>
      <c r="C4131" t="s">
        <v>1164</v>
      </c>
      <c r="D4131" t="s">
        <v>1070</v>
      </c>
      <c r="E4131" t="s">
        <v>1071</v>
      </c>
      <c r="F4131" t="s">
        <v>1067</v>
      </c>
      <c r="G4131" t="n">
        <v>0.0266055955737199</v>
      </c>
      <c r="H4131" t="n">
        <v>23510575104</v>
      </c>
      <c r="I4131" t="s">
        <v>1086</v>
      </c>
      <c r="J4131" t="s">
        <v>1087</v>
      </c>
    </row>
    <row r="4132">
      <c r="A4132" t="n">
        <v>2004</v>
      </c>
      <c r="B4132" t="s">
        <v>1163</v>
      </c>
      <c r="C4132" t="s">
        <v>1164</v>
      </c>
      <c r="D4132" t="s">
        <v>1072</v>
      </c>
      <c r="E4132" t="s">
        <v>1073</v>
      </c>
      <c r="F4132" t="s">
        <v>1067</v>
      </c>
      <c r="G4132" t="n">
        <v>0.13012561368027</v>
      </c>
      <c r="H4132" t="n">
        <v>23510575104</v>
      </c>
      <c r="I4132" t="s">
        <v>1086</v>
      </c>
      <c r="J4132" t="s">
        <v>1087</v>
      </c>
    </row>
    <row r="4133">
      <c r="A4133" t="n">
        <v>2004</v>
      </c>
      <c r="B4133" t="s">
        <v>1163</v>
      </c>
      <c r="C4133" t="s">
        <v>1164</v>
      </c>
      <c r="D4133" t="s">
        <v>1074</v>
      </c>
      <c r="E4133" t="s">
        <v>1075</v>
      </c>
      <c r="F4133" t="s">
        <v>1067</v>
      </c>
      <c r="G4133" t="n">
        <v>3.89447030204549</v>
      </c>
      <c r="H4133" t="n">
        <v>23510575104</v>
      </c>
      <c r="I4133" t="s">
        <v>1086</v>
      </c>
      <c r="J4133" t="s">
        <v>1087</v>
      </c>
    </row>
    <row r="4134">
      <c r="A4134" t="n">
        <v>2004</v>
      </c>
      <c r="B4134" t="s">
        <v>1163</v>
      </c>
      <c r="C4134" t="s">
        <v>1164</v>
      </c>
      <c r="D4134" t="s">
        <v>1076</v>
      </c>
      <c r="E4134" t="s">
        <v>1077</v>
      </c>
      <c r="F4134" t="s">
        <v>1067</v>
      </c>
      <c r="G4134" t="n">
        <v>4.05171504998098</v>
      </c>
      <c r="H4134" t="n">
        <v>23510575104</v>
      </c>
      <c r="I4134" t="s">
        <v>1086</v>
      </c>
      <c r="J4134" t="s">
        <v>1087</v>
      </c>
    </row>
    <row r="4135">
      <c r="A4135" t="n">
        <v>2004</v>
      </c>
      <c r="B4135" t="s">
        <v>1163</v>
      </c>
      <c r="C4135" t="s">
        <v>1164</v>
      </c>
      <c r="D4135" t="s">
        <v>1078</v>
      </c>
      <c r="E4135" t="s">
        <v>1079</v>
      </c>
      <c r="F4135" t="s">
        <v>1067</v>
      </c>
      <c r="G4135"/>
      <c r="H4135" t="n">
        <v>23510575104</v>
      </c>
      <c r="I4135" t="s">
        <v>1086</v>
      </c>
      <c r="J4135" t="s">
        <v>1087</v>
      </c>
    </row>
    <row r="4136">
      <c r="A4136" t="n">
        <v>2004</v>
      </c>
      <c r="B4136" t="s">
        <v>1165</v>
      </c>
      <c r="C4136" t="s">
        <v>1166</v>
      </c>
      <c r="D4136" t="s">
        <v>1065</v>
      </c>
      <c r="E4136" t="s">
        <v>1066</v>
      </c>
      <c r="F4136" t="s">
        <v>1067</v>
      </c>
      <c r="G4136" t="n">
        <v>0.000312426862549</v>
      </c>
      <c r="H4136" t="n">
        <v>18826213376</v>
      </c>
      <c r="I4136" t="s">
        <v>1086</v>
      </c>
      <c r="J4136" t="s">
        <v>1087</v>
      </c>
    </row>
    <row r="4137">
      <c r="A4137" t="n">
        <v>2004</v>
      </c>
      <c r="B4137" t="s">
        <v>1165</v>
      </c>
      <c r="C4137" t="s">
        <v>1166</v>
      </c>
      <c r="D4137" t="s">
        <v>1070</v>
      </c>
      <c r="E4137" t="s">
        <v>1071</v>
      </c>
      <c r="F4137" t="s">
        <v>1067</v>
      </c>
      <c r="G4137" t="n">
        <v>0.0152517137064436</v>
      </c>
      <c r="H4137" t="n">
        <v>18826213376</v>
      </c>
      <c r="I4137" t="s">
        <v>1086</v>
      </c>
      <c r="J4137" t="s">
        <v>1087</v>
      </c>
    </row>
    <row r="4138">
      <c r="A4138" t="n">
        <v>2004</v>
      </c>
      <c r="B4138" t="s">
        <v>1165</v>
      </c>
      <c r="C4138" t="s">
        <v>1166</v>
      </c>
      <c r="D4138" t="s">
        <v>1072</v>
      </c>
      <c r="E4138" t="s">
        <v>1073</v>
      </c>
      <c r="F4138" t="s">
        <v>1067</v>
      </c>
      <c r="G4138" t="n">
        <v>0.19651800966955</v>
      </c>
      <c r="H4138" t="n">
        <v>18826213376</v>
      </c>
      <c r="I4138" t="s">
        <v>1086</v>
      </c>
      <c r="J4138" t="s">
        <v>1087</v>
      </c>
    </row>
    <row r="4139">
      <c r="A4139" t="n">
        <v>2004</v>
      </c>
      <c r="B4139" t="s">
        <v>1165</v>
      </c>
      <c r="C4139" t="s">
        <v>1166</v>
      </c>
      <c r="D4139" t="s">
        <v>1074</v>
      </c>
      <c r="E4139" t="s">
        <v>1075</v>
      </c>
      <c r="F4139" t="s">
        <v>1067</v>
      </c>
      <c r="G4139" t="n">
        <v>1.22801889539133</v>
      </c>
      <c r="H4139" t="n">
        <v>18826213376</v>
      </c>
      <c r="I4139" t="s">
        <v>1086</v>
      </c>
      <c r="J4139" t="s">
        <v>1087</v>
      </c>
    </row>
    <row r="4140">
      <c r="A4140" t="n">
        <v>2004</v>
      </c>
      <c r="B4140" t="s">
        <v>1165</v>
      </c>
      <c r="C4140" t="s">
        <v>1166</v>
      </c>
      <c r="D4140" t="s">
        <v>1076</v>
      </c>
      <c r="E4140" t="s">
        <v>1077</v>
      </c>
      <c r="F4140" t="s">
        <v>1067</v>
      </c>
      <c r="G4140" t="n">
        <v>1.44010104562987</v>
      </c>
      <c r="H4140" t="n">
        <v>18826213376</v>
      </c>
      <c r="I4140" t="s">
        <v>1086</v>
      </c>
      <c r="J4140" t="s">
        <v>1087</v>
      </c>
    </row>
    <row r="4141">
      <c r="A4141" t="n">
        <v>2004</v>
      </c>
      <c r="B4141" t="s">
        <v>1165</v>
      </c>
      <c r="C4141" t="s">
        <v>1166</v>
      </c>
      <c r="D4141" t="s">
        <v>1078</v>
      </c>
      <c r="E4141" t="s">
        <v>1079</v>
      </c>
      <c r="F4141" t="s">
        <v>1067</v>
      </c>
      <c r="G4141"/>
      <c r="H4141" t="n">
        <v>18826213376</v>
      </c>
      <c r="I4141" t="s">
        <v>1086</v>
      </c>
      <c r="J4141" t="s">
        <v>1087</v>
      </c>
    </row>
    <row r="4142">
      <c r="A4142" t="n">
        <v>2004</v>
      </c>
      <c r="B4142" t="s">
        <v>1167</v>
      </c>
      <c r="C4142" t="s">
        <v>1168</v>
      </c>
      <c r="D4142" t="s">
        <v>1065</v>
      </c>
      <c r="E4142" t="s">
        <v>1066</v>
      </c>
      <c r="F4142" t="s">
        <v>1067</v>
      </c>
      <c r="G4142" t="n">
        <v>0.00103091760678166</v>
      </c>
      <c r="H4142" t="n">
        <v>10297483264</v>
      </c>
      <c r="I4142" t="s">
        <v>1086</v>
      </c>
      <c r="J4142" t="s">
        <v>1083</v>
      </c>
    </row>
    <row r="4143">
      <c r="A4143" t="n">
        <v>2004</v>
      </c>
      <c r="B4143" t="s">
        <v>1167</v>
      </c>
      <c r="C4143" t="s">
        <v>1168</v>
      </c>
      <c r="D4143" t="s">
        <v>1070</v>
      </c>
      <c r="E4143" t="s">
        <v>1071</v>
      </c>
      <c r="F4143" t="s">
        <v>1067</v>
      </c>
      <c r="G4143" t="n">
        <v>0.00668795960364293</v>
      </c>
      <c r="H4143" t="n">
        <v>10297483264</v>
      </c>
      <c r="I4143" t="s">
        <v>1086</v>
      </c>
      <c r="J4143" t="s">
        <v>1083</v>
      </c>
    </row>
    <row r="4144">
      <c r="A4144" t="n">
        <v>2004</v>
      </c>
      <c r="B4144" t="s">
        <v>1167</v>
      </c>
      <c r="C4144" t="s">
        <v>1168</v>
      </c>
      <c r="D4144" t="s">
        <v>1072</v>
      </c>
      <c r="E4144" t="s">
        <v>1073</v>
      </c>
      <c r="F4144" t="s">
        <v>1067</v>
      </c>
      <c r="G4144" t="n">
        <v>1.03900468509189</v>
      </c>
      <c r="H4144" t="n">
        <v>10297483264</v>
      </c>
      <c r="I4144" t="s">
        <v>1086</v>
      </c>
      <c r="J4144" t="s">
        <v>1083</v>
      </c>
    </row>
    <row r="4145">
      <c r="A4145" t="n">
        <v>2004</v>
      </c>
      <c r="B4145" t="s">
        <v>1167</v>
      </c>
      <c r="C4145" t="s">
        <v>1168</v>
      </c>
      <c r="D4145" t="s">
        <v>1074</v>
      </c>
      <c r="E4145" t="s">
        <v>1075</v>
      </c>
      <c r="F4145" t="s">
        <v>1067</v>
      </c>
      <c r="G4145" t="n">
        <v>2.33538573248298</v>
      </c>
      <c r="H4145" t="n">
        <v>10297483264</v>
      </c>
      <c r="I4145" t="s">
        <v>1086</v>
      </c>
      <c r="J4145" t="s">
        <v>1083</v>
      </c>
    </row>
    <row r="4146">
      <c r="A4146" t="n">
        <v>2004</v>
      </c>
      <c r="B4146" t="s">
        <v>1167</v>
      </c>
      <c r="C4146" t="s">
        <v>1168</v>
      </c>
      <c r="D4146" t="s">
        <v>1076</v>
      </c>
      <c r="E4146" t="s">
        <v>1077</v>
      </c>
      <c r="F4146" t="s">
        <v>1067</v>
      </c>
      <c r="G4146" t="n">
        <v>3.38210929478529</v>
      </c>
      <c r="H4146" t="n">
        <v>10297483264</v>
      </c>
      <c r="I4146" t="s">
        <v>1086</v>
      </c>
      <c r="J4146" t="s">
        <v>1083</v>
      </c>
    </row>
    <row r="4147">
      <c r="A4147" t="n">
        <v>2004</v>
      </c>
      <c r="B4147" t="s">
        <v>1167</v>
      </c>
      <c r="C4147" t="s">
        <v>1168</v>
      </c>
      <c r="D4147" t="s">
        <v>1078</v>
      </c>
      <c r="E4147" t="s">
        <v>1079</v>
      </c>
      <c r="F4147" t="s">
        <v>1067</v>
      </c>
      <c r="G4147"/>
      <c r="H4147" t="n">
        <v>10297483264</v>
      </c>
      <c r="I4147" t="s">
        <v>1086</v>
      </c>
      <c r="J4147" t="s">
        <v>1083</v>
      </c>
    </row>
    <row r="4148">
      <c r="A4148" t="n">
        <v>2004</v>
      </c>
      <c r="B4148" t="s">
        <v>1169</v>
      </c>
      <c r="C4148" t="s">
        <v>1170</v>
      </c>
      <c r="D4148" t="s">
        <v>1065</v>
      </c>
      <c r="E4148" t="s">
        <v>1066</v>
      </c>
      <c r="F4148" t="s">
        <v>1067</v>
      </c>
      <c r="G4148" t="n">
        <v>0.000294987798214546</v>
      </c>
      <c r="H4148" t="n">
        <v>4656974848</v>
      </c>
      <c r="I4148" t="s">
        <v>1086</v>
      </c>
      <c r="J4148" t="s">
        <v>1087</v>
      </c>
    </row>
    <row r="4149">
      <c r="A4149" t="n">
        <v>2004</v>
      </c>
      <c r="B4149" t="s">
        <v>1169</v>
      </c>
      <c r="C4149" t="s">
        <v>1170</v>
      </c>
      <c r="D4149" t="s">
        <v>1070</v>
      </c>
      <c r="E4149" t="s">
        <v>1071</v>
      </c>
      <c r="F4149" t="s">
        <v>1067</v>
      </c>
      <c r="G4149" t="n">
        <v>0.0144445577183357</v>
      </c>
      <c r="H4149" t="n">
        <v>4656974848</v>
      </c>
      <c r="I4149" t="s">
        <v>1086</v>
      </c>
      <c r="J4149" t="s">
        <v>1087</v>
      </c>
    </row>
    <row r="4150">
      <c r="A4150" t="n">
        <v>2004</v>
      </c>
      <c r="B4150" t="s">
        <v>1169</v>
      </c>
      <c r="C4150" t="s">
        <v>1170</v>
      </c>
      <c r="D4150" t="s">
        <v>1072</v>
      </c>
      <c r="E4150" t="s">
        <v>1073</v>
      </c>
      <c r="F4150" t="s">
        <v>1067</v>
      </c>
      <c r="G4150" t="n">
        <v>0.22588591712941</v>
      </c>
      <c r="H4150" t="n">
        <v>4656974848</v>
      </c>
      <c r="I4150" t="s">
        <v>1086</v>
      </c>
      <c r="J4150" t="s">
        <v>1087</v>
      </c>
    </row>
    <row r="4151">
      <c r="A4151" t="n">
        <v>2004</v>
      </c>
      <c r="B4151" t="s">
        <v>1169</v>
      </c>
      <c r="C4151" t="s">
        <v>1170</v>
      </c>
      <c r="D4151" t="s">
        <v>1074</v>
      </c>
      <c r="E4151" t="s">
        <v>1075</v>
      </c>
      <c r="F4151" t="s">
        <v>1067</v>
      </c>
      <c r="G4151" t="n">
        <v>0.727414531233778</v>
      </c>
      <c r="H4151" t="n">
        <v>4656974848</v>
      </c>
      <c r="I4151" t="s">
        <v>1086</v>
      </c>
      <c r="J4151" t="s">
        <v>1087</v>
      </c>
    </row>
    <row r="4152">
      <c r="A4152" t="n">
        <v>2004</v>
      </c>
      <c r="B4152" t="s">
        <v>1169</v>
      </c>
      <c r="C4152" t="s">
        <v>1170</v>
      </c>
      <c r="D4152" t="s">
        <v>1076</v>
      </c>
      <c r="E4152" t="s">
        <v>1077</v>
      </c>
      <c r="F4152" t="s">
        <v>1067</v>
      </c>
      <c r="G4152" t="n">
        <v>0.968039993879738</v>
      </c>
      <c r="H4152" t="n">
        <v>4656974848</v>
      </c>
      <c r="I4152" t="s">
        <v>1086</v>
      </c>
      <c r="J4152" t="s">
        <v>1087</v>
      </c>
    </row>
    <row r="4153">
      <c r="A4153" t="n">
        <v>2004</v>
      </c>
      <c r="B4153" t="s">
        <v>1169</v>
      </c>
      <c r="C4153" t="s">
        <v>1170</v>
      </c>
      <c r="D4153" t="s">
        <v>1078</v>
      </c>
      <c r="E4153" t="s">
        <v>1079</v>
      </c>
      <c r="F4153" t="s">
        <v>1067</v>
      </c>
      <c r="G4153"/>
      <c r="H4153" t="n">
        <v>4656974848</v>
      </c>
      <c r="I4153" t="s">
        <v>1086</v>
      </c>
      <c r="J4153" t="s">
        <v>1087</v>
      </c>
    </row>
    <row r="4154">
      <c r="A4154" t="n">
        <v>2004</v>
      </c>
      <c r="B4154" t="s">
        <v>1171</v>
      </c>
      <c r="C4154" t="s">
        <v>1172</v>
      </c>
      <c r="D4154" t="s">
        <v>1065</v>
      </c>
      <c r="E4154" t="s">
        <v>1066</v>
      </c>
      <c r="F4154" t="s">
        <v>1067</v>
      </c>
      <c r="G4154" t="n">
        <v>1.17724231543467</v>
      </c>
      <c r="H4154" t="n">
        <v>116381999104</v>
      </c>
      <c r="I4154" t="s">
        <v>1068</v>
      </c>
      <c r="J4154" t="s">
        <v>1091</v>
      </c>
    </row>
    <row r="4155">
      <c r="A4155" t="n">
        <v>2004</v>
      </c>
      <c r="B4155" t="s">
        <v>1171</v>
      </c>
      <c r="C4155" t="s">
        <v>1172</v>
      </c>
      <c r="D4155" t="s">
        <v>1070</v>
      </c>
      <c r="E4155" t="s">
        <v>1071</v>
      </c>
      <c r="F4155" t="s">
        <v>1067</v>
      </c>
      <c r="G4155" t="n">
        <v>1.95475365259373</v>
      </c>
      <c r="H4155" t="n">
        <v>116381999104</v>
      </c>
      <c r="I4155" t="s">
        <v>1068</v>
      </c>
      <c r="J4155" t="s">
        <v>1091</v>
      </c>
    </row>
    <row r="4156">
      <c r="A4156" t="n">
        <v>2004</v>
      </c>
      <c r="B4156" t="s">
        <v>1171</v>
      </c>
      <c r="C4156" t="s">
        <v>1172</v>
      </c>
      <c r="D4156" t="s">
        <v>1072</v>
      </c>
      <c r="E4156" t="s">
        <v>1073</v>
      </c>
      <c r="F4156" t="s">
        <v>1067</v>
      </c>
      <c r="G4156" t="n">
        <v>0.570536771741053</v>
      </c>
      <c r="H4156" t="n">
        <v>116381999104</v>
      </c>
      <c r="I4156" t="s">
        <v>1068</v>
      </c>
      <c r="J4156" t="s">
        <v>1091</v>
      </c>
    </row>
    <row r="4157">
      <c r="A4157" t="n">
        <v>2004</v>
      </c>
      <c r="B4157" t="s">
        <v>1171</v>
      </c>
      <c r="C4157" t="s">
        <v>1172</v>
      </c>
      <c r="D4157" t="s">
        <v>1074</v>
      </c>
      <c r="E4157" t="s">
        <v>1075</v>
      </c>
      <c r="F4157" t="s">
        <v>1067</v>
      </c>
      <c r="G4157" t="n">
        <v>6.20055315719519</v>
      </c>
      <c r="H4157" t="n">
        <v>116381999104</v>
      </c>
      <c r="I4157" t="s">
        <v>1068</v>
      </c>
      <c r="J4157" t="s">
        <v>1091</v>
      </c>
    </row>
    <row r="4158">
      <c r="A4158" t="n">
        <v>2004</v>
      </c>
      <c r="B4158" t="s">
        <v>1171</v>
      </c>
      <c r="C4158" t="s">
        <v>1172</v>
      </c>
      <c r="D4158" t="s">
        <v>1076</v>
      </c>
      <c r="E4158" t="s">
        <v>1077</v>
      </c>
      <c r="F4158" t="s">
        <v>1067</v>
      </c>
      <c r="G4158" t="n">
        <v>9.90308589696465</v>
      </c>
      <c r="H4158" t="n">
        <v>116381999104</v>
      </c>
      <c r="I4158" t="s">
        <v>1068</v>
      </c>
      <c r="J4158" t="s">
        <v>1091</v>
      </c>
    </row>
    <row r="4159">
      <c r="A4159" t="n">
        <v>2004</v>
      </c>
      <c r="B4159" t="s">
        <v>1171</v>
      </c>
      <c r="C4159" t="s">
        <v>1172</v>
      </c>
      <c r="D4159" t="s">
        <v>1078</v>
      </c>
      <c r="E4159" t="s">
        <v>1079</v>
      </c>
      <c r="F4159" t="s">
        <v>1067</v>
      </c>
      <c r="G4159"/>
      <c r="H4159" t="n">
        <v>116381999104</v>
      </c>
      <c r="I4159" t="s">
        <v>1068</v>
      </c>
      <c r="J4159" t="s">
        <v>1091</v>
      </c>
    </row>
    <row r="4160">
      <c r="A4160" t="n">
        <v>2004</v>
      </c>
      <c r="B4160" t="s">
        <v>1173</v>
      </c>
      <c r="C4160" t="s">
        <v>1174</v>
      </c>
      <c r="D4160" t="s">
        <v>1065</v>
      </c>
      <c r="E4160" t="s">
        <v>1066</v>
      </c>
      <c r="F4160" t="s">
        <v>1067</v>
      </c>
      <c r="G4160" t="n">
        <v>0.000000781699024730092</v>
      </c>
      <c r="H4160" t="n">
        <v>633706112</v>
      </c>
      <c r="I4160" t="s">
        <v>1086</v>
      </c>
      <c r="J4160" t="s">
        <v>1087</v>
      </c>
    </row>
    <row r="4161">
      <c r="A4161" t="n">
        <v>2004</v>
      </c>
      <c r="B4161" t="s">
        <v>1173</v>
      </c>
      <c r="C4161" t="s">
        <v>1174</v>
      </c>
      <c r="D4161" t="s">
        <v>1070</v>
      </c>
      <c r="E4161" t="s">
        <v>1071</v>
      </c>
      <c r="F4161" t="s">
        <v>1067</v>
      </c>
      <c r="G4161" t="n">
        <v>0.0000323951849583418</v>
      </c>
      <c r="H4161" t="n">
        <v>633706112</v>
      </c>
      <c r="I4161" t="s">
        <v>1086</v>
      </c>
      <c r="J4161" t="s">
        <v>1087</v>
      </c>
    </row>
    <row r="4162">
      <c r="A4162" t="n">
        <v>2004</v>
      </c>
      <c r="B4162" t="s">
        <v>1173</v>
      </c>
      <c r="C4162" t="s">
        <v>1174</v>
      </c>
      <c r="D4162" t="s">
        <v>1072</v>
      </c>
      <c r="E4162" t="s">
        <v>1073</v>
      </c>
      <c r="F4162" t="s">
        <v>1067</v>
      </c>
      <c r="G4162" t="n">
        <v>0.0043151214393169</v>
      </c>
      <c r="H4162" t="n">
        <v>633706112</v>
      </c>
      <c r="I4162" t="s">
        <v>1086</v>
      </c>
      <c r="J4162" t="s">
        <v>1087</v>
      </c>
    </row>
    <row r="4163">
      <c r="A4163" t="n">
        <v>2004</v>
      </c>
      <c r="B4163" t="s">
        <v>1173</v>
      </c>
      <c r="C4163" t="s">
        <v>1174</v>
      </c>
      <c r="D4163" t="s">
        <v>1074</v>
      </c>
      <c r="E4163" t="s">
        <v>1075</v>
      </c>
      <c r="F4163" t="s">
        <v>1067</v>
      </c>
      <c r="G4163" t="n">
        <v>0.0721920466070151</v>
      </c>
      <c r="H4163" t="n">
        <v>633706112</v>
      </c>
      <c r="I4163" t="s">
        <v>1086</v>
      </c>
      <c r="J4163" t="s">
        <v>1087</v>
      </c>
    </row>
    <row r="4164">
      <c r="A4164" t="n">
        <v>2004</v>
      </c>
      <c r="B4164" t="s">
        <v>1173</v>
      </c>
      <c r="C4164" t="s">
        <v>1174</v>
      </c>
      <c r="D4164" t="s">
        <v>1076</v>
      </c>
      <c r="E4164" t="s">
        <v>1077</v>
      </c>
      <c r="F4164" t="s">
        <v>1067</v>
      </c>
      <c r="G4164" t="n">
        <v>0.0765403449303151</v>
      </c>
      <c r="H4164" t="n">
        <v>633706112</v>
      </c>
      <c r="I4164" t="s">
        <v>1086</v>
      </c>
      <c r="J4164" t="s">
        <v>1087</v>
      </c>
    </row>
    <row r="4165">
      <c r="A4165" t="n">
        <v>2004</v>
      </c>
      <c r="B4165" t="s">
        <v>1173</v>
      </c>
      <c r="C4165" t="s">
        <v>1174</v>
      </c>
      <c r="D4165" t="s">
        <v>1078</v>
      </c>
      <c r="E4165" t="s">
        <v>1079</v>
      </c>
      <c r="F4165" t="s">
        <v>1067</v>
      </c>
      <c r="G4165"/>
      <c r="H4165" t="n">
        <v>633706112</v>
      </c>
      <c r="I4165" t="s">
        <v>1086</v>
      </c>
      <c r="J4165" t="s">
        <v>1087</v>
      </c>
    </row>
    <row r="4166">
      <c r="A4166" t="n">
        <v>2004</v>
      </c>
      <c r="B4166" t="s">
        <v>1175</v>
      </c>
      <c r="C4166" t="s">
        <v>1176</v>
      </c>
      <c r="D4166" t="s">
        <v>1065</v>
      </c>
      <c r="E4166" t="s">
        <v>1066</v>
      </c>
      <c r="F4166" t="s">
        <v>1067</v>
      </c>
      <c r="G4166" t="n">
        <v>0.000393268045574148</v>
      </c>
      <c r="H4166" t="n">
        <v>924940032</v>
      </c>
      <c r="I4166" t="s">
        <v>1086</v>
      </c>
      <c r="J4166" t="s">
        <v>1087</v>
      </c>
    </row>
    <row r="4167">
      <c r="A4167" t="n">
        <v>2004</v>
      </c>
      <c r="B4167" t="s">
        <v>1175</v>
      </c>
      <c r="C4167" t="s">
        <v>1176</v>
      </c>
      <c r="D4167" t="s">
        <v>1070</v>
      </c>
      <c r="E4167" t="s">
        <v>1071</v>
      </c>
      <c r="F4167" t="s">
        <v>1067</v>
      </c>
      <c r="G4167" t="n">
        <v>0.0186141699900024</v>
      </c>
      <c r="H4167" t="n">
        <v>924940032</v>
      </c>
      <c r="I4167" t="s">
        <v>1086</v>
      </c>
      <c r="J4167" t="s">
        <v>1087</v>
      </c>
    </row>
    <row r="4168">
      <c r="A4168" t="n">
        <v>2004</v>
      </c>
      <c r="B4168" t="s">
        <v>1175</v>
      </c>
      <c r="C4168" t="s">
        <v>1176</v>
      </c>
      <c r="D4168" t="s">
        <v>1072</v>
      </c>
      <c r="E4168" t="s">
        <v>1073</v>
      </c>
      <c r="F4168" t="s">
        <v>1067</v>
      </c>
      <c r="G4168" t="n">
        <v>0.0286645384622524</v>
      </c>
      <c r="H4168" t="n">
        <v>924940032</v>
      </c>
      <c r="I4168" t="s">
        <v>1086</v>
      </c>
      <c r="J4168" t="s">
        <v>1087</v>
      </c>
    </row>
    <row r="4169">
      <c r="A4169" t="n">
        <v>2004</v>
      </c>
      <c r="B4169" t="s">
        <v>1175</v>
      </c>
      <c r="C4169" t="s">
        <v>1176</v>
      </c>
      <c r="D4169" t="s">
        <v>1074</v>
      </c>
      <c r="E4169" t="s">
        <v>1075</v>
      </c>
      <c r="F4169" t="s">
        <v>1067</v>
      </c>
      <c r="G4169" t="n">
        <v>0.0672756789078592</v>
      </c>
      <c r="H4169" t="n">
        <v>924940032</v>
      </c>
      <c r="I4169" t="s">
        <v>1086</v>
      </c>
      <c r="J4169" t="s">
        <v>1087</v>
      </c>
    </row>
    <row r="4170">
      <c r="A4170" t="n">
        <v>2004</v>
      </c>
      <c r="B4170" t="s">
        <v>1175</v>
      </c>
      <c r="C4170" t="s">
        <v>1176</v>
      </c>
      <c r="D4170" t="s">
        <v>1076</v>
      </c>
      <c r="E4170" t="s">
        <v>1077</v>
      </c>
      <c r="F4170" t="s">
        <v>1067</v>
      </c>
      <c r="G4170" t="n">
        <v>0.114947655405688</v>
      </c>
      <c r="H4170" t="n">
        <v>924940032</v>
      </c>
      <c r="I4170" t="s">
        <v>1086</v>
      </c>
      <c r="J4170" t="s">
        <v>1087</v>
      </c>
    </row>
    <row r="4171">
      <c r="A4171" t="n">
        <v>2004</v>
      </c>
      <c r="B4171" t="s">
        <v>1175</v>
      </c>
      <c r="C4171" t="s">
        <v>1176</v>
      </c>
      <c r="D4171" t="s">
        <v>1078</v>
      </c>
      <c r="E4171" t="s">
        <v>1079</v>
      </c>
      <c r="F4171" t="s">
        <v>1067</v>
      </c>
      <c r="G4171"/>
      <c r="H4171" t="n">
        <v>924940032</v>
      </c>
      <c r="I4171" t="s">
        <v>1086</v>
      </c>
      <c r="J4171" t="s">
        <v>1087</v>
      </c>
    </row>
    <row r="4172">
      <c r="A4172" t="n">
        <v>2004</v>
      </c>
      <c r="B4172" t="s">
        <v>1177</v>
      </c>
      <c r="C4172" t="s">
        <v>1178</v>
      </c>
      <c r="D4172" t="s">
        <v>1065</v>
      </c>
      <c r="E4172" t="s">
        <v>1066</v>
      </c>
      <c r="F4172" t="s">
        <v>1067</v>
      </c>
      <c r="G4172" t="n">
        <v>0</v>
      </c>
      <c r="H4172" t="n">
        <v>18614999040</v>
      </c>
      <c r="I4172" t="s">
        <v>1068</v>
      </c>
      <c r="J4172" t="s">
        <v>1091</v>
      </c>
    </row>
    <row r="4173">
      <c r="A4173" t="n">
        <v>2004</v>
      </c>
      <c r="B4173" t="s">
        <v>1177</v>
      </c>
      <c r="C4173" t="s">
        <v>1178</v>
      </c>
      <c r="D4173" t="s">
        <v>1070</v>
      </c>
      <c r="E4173" t="s">
        <v>1071</v>
      </c>
      <c r="F4173" t="s">
        <v>1067</v>
      </c>
      <c r="G4173" t="n">
        <v>0</v>
      </c>
      <c r="H4173" t="n">
        <v>18614999040</v>
      </c>
      <c r="I4173" t="s">
        <v>1068</v>
      </c>
      <c r="J4173" t="s">
        <v>1091</v>
      </c>
    </row>
    <row r="4174">
      <c r="A4174" t="n">
        <v>2004</v>
      </c>
      <c r="B4174" t="s">
        <v>1177</v>
      </c>
      <c r="C4174" t="s">
        <v>1178</v>
      </c>
      <c r="D4174" t="s">
        <v>1072</v>
      </c>
      <c r="E4174" t="s">
        <v>1073</v>
      </c>
      <c r="F4174" t="s">
        <v>1067</v>
      </c>
      <c r="G4174" t="n">
        <v>0</v>
      </c>
      <c r="H4174" t="n">
        <v>18614999040</v>
      </c>
      <c r="I4174" t="s">
        <v>1068</v>
      </c>
      <c r="J4174" t="s">
        <v>1091</v>
      </c>
    </row>
    <row r="4175">
      <c r="A4175" t="n">
        <v>2004</v>
      </c>
      <c r="B4175" t="s">
        <v>1177</v>
      </c>
      <c r="C4175" t="s">
        <v>1178</v>
      </c>
      <c r="D4175" t="s">
        <v>1074</v>
      </c>
      <c r="E4175" t="s">
        <v>1075</v>
      </c>
      <c r="F4175" t="s">
        <v>1067</v>
      </c>
      <c r="G4175" t="n">
        <v>0</v>
      </c>
      <c r="H4175" t="n">
        <v>18614999040</v>
      </c>
      <c r="I4175" t="s">
        <v>1068</v>
      </c>
      <c r="J4175" t="s">
        <v>1091</v>
      </c>
    </row>
    <row r="4176">
      <c r="A4176" t="n">
        <v>2004</v>
      </c>
      <c r="B4176" t="s">
        <v>1177</v>
      </c>
      <c r="C4176" t="s">
        <v>1178</v>
      </c>
      <c r="D4176" t="s">
        <v>1076</v>
      </c>
      <c r="E4176" t="s">
        <v>1077</v>
      </c>
      <c r="F4176" t="s">
        <v>1067</v>
      </c>
      <c r="G4176" t="n">
        <v>0</v>
      </c>
      <c r="H4176" t="n">
        <v>18614999040</v>
      </c>
      <c r="I4176" t="s">
        <v>1068</v>
      </c>
      <c r="J4176" t="s">
        <v>1091</v>
      </c>
    </row>
    <row r="4177">
      <c r="A4177" t="n">
        <v>2004</v>
      </c>
      <c r="B4177" t="s">
        <v>1177</v>
      </c>
      <c r="C4177" t="s">
        <v>1178</v>
      </c>
      <c r="D4177" t="s">
        <v>1078</v>
      </c>
      <c r="E4177" t="s">
        <v>1079</v>
      </c>
      <c r="F4177" t="s">
        <v>1067</v>
      </c>
      <c r="G4177"/>
      <c r="H4177" t="n">
        <v>18614999040</v>
      </c>
      <c r="I4177" t="s">
        <v>1068</v>
      </c>
      <c r="J4177" t="s">
        <v>1091</v>
      </c>
    </row>
    <row r="4178">
      <c r="A4178" t="n">
        <v>2004</v>
      </c>
      <c r="B4178" t="s">
        <v>1179</v>
      </c>
      <c r="C4178" t="s">
        <v>1180</v>
      </c>
      <c r="D4178" t="s">
        <v>1065</v>
      </c>
      <c r="E4178" t="s">
        <v>1066</v>
      </c>
      <c r="F4178" t="s">
        <v>1067</v>
      </c>
      <c r="G4178" t="n">
        <v>0.0337915825933182</v>
      </c>
      <c r="H4178" t="n">
        <v>38203400192</v>
      </c>
      <c r="I4178" t="s">
        <v>1068</v>
      </c>
      <c r="J4178" t="s">
        <v>1091</v>
      </c>
    </row>
    <row r="4179">
      <c r="A4179" t="n">
        <v>2004</v>
      </c>
      <c r="B4179" t="s">
        <v>1179</v>
      </c>
      <c r="C4179" t="s">
        <v>1180</v>
      </c>
      <c r="D4179" t="s">
        <v>1070</v>
      </c>
      <c r="E4179" t="s">
        <v>1071</v>
      </c>
      <c r="F4179" t="s">
        <v>1067</v>
      </c>
      <c r="G4179" t="n">
        <v>0.099874655127935</v>
      </c>
      <c r="H4179" t="n">
        <v>38203400192</v>
      </c>
      <c r="I4179" t="s">
        <v>1068</v>
      </c>
      <c r="J4179" t="s">
        <v>1091</v>
      </c>
    </row>
    <row r="4180">
      <c r="A4180" t="n">
        <v>2004</v>
      </c>
      <c r="B4180" t="s">
        <v>1179</v>
      </c>
      <c r="C4180" t="s">
        <v>1180</v>
      </c>
      <c r="D4180" t="s">
        <v>1072</v>
      </c>
      <c r="E4180" t="s">
        <v>1073</v>
      </c>
      <c r="F4180" t="s">
        <v>1067</v>
      </c>
      <c r="G4180" t="n">
        <v>0.0144462754708558</v>
      </c>
      <c r="H4180" t="n">
        <v>38203400192</v>
      </c>
      <c r="I4180" t="s">
        <v>1068</v>
      </c>
      <c r="J4180" t="s">
        <v>1091</v>
      </c>
    </row>
    <row r="4181">
      <c r="A4181" t="n">
        <v>2004</v>
      </c>
      <c r="B4181" t="s">
        <v>1179</v>
      </c>
      <c r="C4181" t="s">
        <v>1180</v>
      </c>
      <c r="D4181" t="s">
        <v>1074</v>
      </c>
      <c r="E4181" t="s">
        <v>1075</v>
      </c>
      <c r="F4181" t="s">
        <v>1067</v>
      </c>
      <c r="G4181" t="n">
        <v>0.221517521582974</v>
      </c>
      <c r="H4181" t="n">
        <v>38203400192</v>
      </c>
      <c r="I4181" t="s">
        <v>1068</v>
      </c>
      <c r="J4181" t="s">
        <v>1091</v>
      </c>
    </row>
    <row r="4182">
      <c r="A4182" t="n">
        <v>2004</v>
      </c>
      <c r="B4182" t="s">
        <v>1179</v>
      </c>
      <c r="C4182" t="s">
        <v>1180</v>
      </c>
      <c r="D4182" t="s">
        <v>1076</v>
      </c>
      <c r="E4182" t="s">
        <v>1077</v>
      </c>
      <c r="F4182" t="s">
        <v>1067</v>
      </c>
      <c r="G4182" t="n">
        <v>0.369630034775083</v>
      </c>
      <c r="H4182" t="n">
        <v>38203400192</v>
      </c>
      <c r="I4182" t="s">
        <v>1068</v>
      </c>
      <c r="J4182" t="s">
        <v>1091</v>
      </c>
    </row>
    <row r="4183">
      <c r="A4183" t="n">
        <v>2004</v>
      </c>
      <c r="B4183" t="s">
        <v>1179</v>
      </c>
      <c r="C4183" t="s">
        <v>1180</v>
      </c>
      <c r="D4183" t="s">
        <v>1078</v>
      </c>
      <c r="E4183" t="s">
        <v>1079</v>
      </c>
      <c r="F4183" t="s">
        <v>1067</v>
      </c>
      <c r="G4183"/>
      <c r="H4183" t="n">
        <v>38203400192</v>
      </c>
      <c r="I4183" t="s">
        <v>1068</v>
      </c>
      <c r="J4183" t="s">
        <v>1091</v>
      </c>
    </row>
    <row r="4184">
      <c r="A4184" t="n">
        <v>2004</v>
      </c>
      <c r="B4184" t="s">
        <v>1181</v>
      </c>
      <c r="C4184" t="s">
        <v>1182</v>
      </c>
      <c r="D4184" t="s">
        <v>1065</v>
      </c>
      <c r="E4184" t="s">
        <v>1066</v>
      </c>
      <c r="F4184" t="s">
        <v>1067</v>
      </c>
      <c r="G4184" t="n">
        <v>0</v>
      </c>
      <c r="H4184" t="n">
        <v>2231692544</v>
      </c>
      <c r="I4184" t="s">
        <v>1068</v>
      </c>
      <c r="J4184" t="s">
        <v>1069</v>
      </c>
    </row>
    <row r="4185">
      <c r="A4185" t="n">
        <v>2004</v>
      </c>
      <c r="B4185" t="s">
        <v>1181</v>
      </c>
      <c r="C4185" t="s">
        <v>1182</v>
      </c>
      <c r="D4185" t="s">
        <v>1070</v>
      </c>
      <c r="E4185" t="s">
        <v>1071</v>
      </c>
      <c r="F4185" t="s">
        <v>1067</v>
      </c>
      <c r="G4185" t="n">
        <v>0</v>
      </c>
      <c r="H4185" t="n">
        <v>2231692544</v>
      </c>
      <c r="I4185" t="s">
        <v>1068</v>
      </c>
      <c r="J4185" t="s">
        <v>1069</v>
      </c>
    </row>
    <row r="4186">
      <c r="A4186" t="n">
        <v>2004</v>
      </c>
      <c r="B4186" t="s">
        <v>1181</v>
      </c>
      <c r="C4186" t="s">
        <v>1182</v>
      </c>
      <c r="D4186" t="s">
        <v>1072</v>
      </c>
      <c r="E4186" t="s">
        <v>1073</v>
      </c>
      <c r="F4186" t="s">
        <v>1067</v>
      </c>
      <c r="G4186" t="n">
        <v>0</v>
      </c>
      <c r="H4186" t="n">
        <v>2231692544</v>
      </c>
      <c r="I4186" t="s">
        <v>1068</v>
      </c>
      <c r="J4186" t="s">
        <v>1069</v>
      </c>
    </row>
    <row r="4187">
      <c r="A4187" t="n">
        <v>2004</v>
      </c>
      <c r="B4187" t="s">
        <v>1181</v>
      </c>
      <c r="C4187" t="s">
        <v>1182</v>
      </c>
      <c r="D4187" t="s">
        <v>1074</v>
      </c>
      <c r="E4187" t="s">
        <v>1075</v>
      </c>
      <c r="F4187" t="s">
        <v>1067</v>
      </c>
      <c r="G4187" t="n">
        <v>0</v>
      </c>
      <c r="H4187" t="n">
        <v>2231692544</v>
      </c>
      <c r="I4187" t="s">
        <v>1068</v>
      </c>
      <c r="J4187" t="s">
        <v>1069</v>
      </c>
    </row>
    <row r="4188">
      <c r="A4188" t="n">
        <v>2004</v>
      </c>
      <c r="B4188" t="s">
        <v>1181</v>
      </c>
      <c r="C4188" t="s">
        <v>1182</v>
      </c>
      <c r="D4188" t="s">
        <v>1076</v>
      </c>
      <c r="E4188" t="s">
        <v>1077</v>
      </c>
      <c r="F4188" t="s">
        <v>1067</v>
      </c>
      <c r="G4188" t="n">
        <v>0</v>
      </c>
      <c r="H4188" t="n">
        <v>2231692544</v>
      </c>
      <c r="I4188" t="s">
        <v>1068</v>
      </c>
      <c r="J4188" t="s">
        <v>1069</v>
      </c>
    </row>
    <row r="4189">
      <c r="A4189" t="n">
        <v>2004</v>
      </c>
      <c r="B4189" t="s">
        <v>1181</v>
      </c>
      <c r="C4189" t="s">
        <v>1182</v>
      </c>
      <c r="D4189" t="s">
        <v>1078</v>
      </c>
      <c r="E4189" t="s">
        <v>1079</v>
      </c>
      <c r="F4189" t="s">
        <v>1067</v>
      </c>
      <c r="G4189"/>
      <c r="H4189" t="n">
        <v>2231692544</v>
      </c>
      <c r="I4189" t="s">
        <v>1068</v>
      </c>
      <c r="J4189" t="s">
        <v>1069</v>
      </c>
    </row>
    <row r="4190">
      <c r="A4190" t="n">
        <v>2004</v>
      </c>
      <c r="B4190" t="s">
        <v>1183</v>
      </c>
      <c r="C4190" t="s">
        <v>1184</v>
      </c>
      <c r="D4190" t="s">
        <v>1065</v>
      </c>
      <c r="E4190" t="s">
        <v>1066</v>
      </c>
      <c r="F4190" t="s">
        <v>1067</v>
      </c>
      <c r="G4190" t="n">
        <v>0</v>
      </c>
      <c r="H4190" t="n">
        <v>3486088192</v>
      </c>
      <c r="I4190" t="s">
        <v>1068</v>
      </c>
      <c r="J4190" t="s">
        <v>1069</v>
      </c>
    </row>
    <row r="4191">
      <c r="A4191" t="n">
        <v>2004</v>
      </c>
      <c r="B4191" t="s">
        <v>1183</v>
      </c>
      <c r="C4191" t="s">
        <v>1184</v>
      </c>
      <c r="D4191" t="s">
        <v>1070</v>
      </c>
      <c r="E4191" t="s">
        <v>1071</v>
      </c>
      <c r="F4191" t="s">
        <v>1067</v>
      </c>
      <c r="G4191" t="n">
        <v>0</v>
      </c>
      <c r="H4191" t="n">
        <v>3486088192</v>
      </c>
      <c r="I4191" t="s">
        <v>1068</v>
      </c>
      <c r="J4191" t="s">
        <v>1069</v>
      </c>
    </row>
    <row r="4192">
      <c r="A4192" t="n">
        <v>2004</v>
      </c>
      <c r="B4192" t="s">
        <v>1183</v>
      </c>
      <c r="C4192" t="s">
        <v>1184</v>
      </c>
      <c r="D4192" t="s">
        <v>1072</v>
      </c>
      <c r="E4192" t="s">
        <v>1073</v>
      </c>
      <c r="F4192" t="s">
        <v>1067</v>
      </c>
      <c r="G4192" t="n">
        <v>0</v>
      </c>
      <c r="H4192" t="n">
        <v>3486088192</v>
      </c>
      <c r="I4192" t="s">
        <v>1068</v>
      </c>
      <c r="J4192" t="s">
        <v>1069</v>
      </c>
    </row>
    <row r="4193">
      <c r="A4193" t="n">
        <v>2004</v>
      </c>
      <c r="B4193" t="s">
        <v>1183</v>
      </c>
      <c r="C4193" t="s">
        <v>1184</v>
      </c>
      <c r="D4193" t="s">
        <v>1074</v>
      </c>
      <c r="E4193" t="s">
        <v>1075</v>
      </c>
      <c r="F4193" t="s">
        <v>1067</v>
      </c>
      <c r="G4193" t="n">
        <v>0</v>
      </c>
      <c r="H4193" t="n">
        <v>3486088192</v>
      </c>
      <c r="I4193" t="s">
        <v>1068</v>
      </c>
      <c r="J4193" t="s">
        <v>1069</v>
      </c>
    </row>
    <row r="4194">
      <c r="A4194" t="n">
        <v>2004</v>
      </c>
      <c r="B4194" t="s">
        <v>1183</v>
      </c>
      <c r="C4194" t="s">
        <v>1184</v>
      </c>
      <c r="D4194" t="s">
        <v>1076</v>
      </c>
      <c r="E4194" t="s">
        <v>1077</v>
      </c>
      <c r="F4194" t="s">
        <v>1067</v>
      </c>
      <c r="G4194" t="n">
        <v>0</v>
      </c>
      <c r="H4194" t="n">
        <v>3486088192</v>
      </c>
      <c r="I4194" t="s">
        <v>1068</v>
      </c>
      <c r="J4194" t="s">
        <v>1069</v>
      </c>
    </row>
    <row r="4195">
      <c r="A4195" t="n">
        <v>2004</v>
      </c>
      <c r="B4195" t="s">
        <v>1183</v>
      </c>
      <c r="C4195" t="s">
        <v>1184</v>
      </c>
      <c r="D4195" t="s">
        <v>1078</v>
      </c>
      <c r="E4195" t="s">
        <v>1079</v>
      </c>
      <c r="F4195" t="s">
        <v>1067</v>
      </c>
      <c r="G4195" t="n">
        <v>355.701186252439</v>
      </c>
      <c r="H4195" t="n">
        <v>3486088192</v>
      </c>
      <c r="I4195" t="s">
        <v>1068</v>
      </c>
      <c r="J4195" t="s">
        <v>1069</v>
      </c>
    </row>
    <row r="4196">
      <c r="A4196" t="n">
        <v>2004</v>
      </c>
      <c r="B4196" t="s">
        <v>1185</v>
      </c>
      <c r="C4196" t="s">
        <v>1186</v>
      </c>
      <c r="D4196" t="s">
        <v>1065</v>
      </c>
      <c r="E4196" t="s">
        <v>1066</v>
      </c>
      <c r="F4196" t="s">
        <v>1067</v>
      </c>
      <c r="G4196" t="n">
        <v>0</v>
      </c>
      <c r="H4196" t="n">
        <v>17328001024</v>
      </c>
      <c r="I4196" t="s">
        <v>1090</v>
      </c>
      <c r="J4196" t="s">
        <v>1069</v>
      </c>
    </row>
    <row r="4197">
      <c r="A4197" t="n">
        <v>2004</v>
      </c>
      <c r="B4197" t="s">
        <v>1185</v>
      </c>
      <c r="C4197" t="s">
        <v>1186</v>
      </c>
      <c r="D4197" t="s">
        <v>1070</v>
      </c>
      <c r="E4197" t="s">
        <v>1071</v>
      </c>
      <c r="F4197" t="s">
        <v>1067</v>
      </c>
      <c r="G4197" t="n">
        <v>0</v>
      </c>
      <c r="H4197" t="n">
        <v>17328001024</v>
      </c>
      <c r="I4197" t="s">
        <v>1090</v>
      </c>
      <c r="J4197" t="s">
        <v>1069</v>
      </c>
    </row>
    <row r="4198">
      <c r="A4198" t="n">
        <v>2004</v>
      </c>
      <c r="B4198" t="s">
        <v>1185</v>
      </c>
      <c r="C4198" t="s">
        <v>1186</v>
      </c>
      <c r="D4198" t="s">
        <v>1072</v>
      </c>
      <c r="E4198" t="s">
        <v>1073</v>
      </c>
      <c r="F4198" t="s">
        <v>1067</v>
      </c>
      <c r="G4198" t="n">
        <v>0</v>
      </c>
      <c r="H4198" t="n">
        <v>17328001024</v>
      </c>
      <c r="I4198" t="s">
        <v>1090</v>
      </c>
      <c r="J4198" t="s">
        <v>1069</v>
      </c>
    </row>
    <row r="4199">
      <c r="A4199" t="n">
        <v>2004</v>
      </c>
      <c r="B4199" t="s">
        <v>1185</v>
      </c>
      <c r="C4199" t="s">
        <v>1186</v>
      </c>
      <c r="D4199" t="s">
        <v>1074</v>
      </c>
      <c r="E4199" t="s">
        <v>1075</v>
      </c>
      <c r="F4199" t="s">
        <v>1067</v>
      </c>
      <c r="G4199" t="n">
        <v>0</v>
      </c>
      <c r="H4199" t="n">
        <v>17328001024</v>
      </c>
      <c r="I4199" t="s">
        <v>1090</v>
      </c>
      <c r="J4199" t="s">
        <v>1069</v>
      </c>
    </row>
    <row r="4200">
      <c r="A4200" t="n">
        <v>2004</v>
      </c>
      <c r="B4200" t="s">
        <v>1185</v>
      </c>
      <c r="C4200" t="s">
        <v>1186</v>
      </c>
      <c r="D4200" t="s">
        <v>1076</v>
      </c>
      <c r="E4200" t="s">
        <v>1077</v>
      </c>
      <c r="F4200" t="s">
        <v>1067</v>
      </c>
      <c r="G4200" t="n">
        <v>0</v>
      </c>
      <c r="H4200" t="n">
        <v>17328001024</v>
      </c>
      <c r="I4200" t="s">
        <v>1090</v>
      </c>
      <c r="J4200" t="s">
        <v>1069</v>
      </c>
    </row>
    <row r="4201">
      <c r="A4201" t="n">
        <v>2004</v>
      </c>
      <c r="B4201" t="s">
        <v>1185</v>
      </c>
      <c r="C4201" t="s">
        <v>1186</v>
      </c>
      <c r="D4201" t="s">
        <v>1078</v>
      </c>
      <c r="E4201" t="s">
        <v>1079</v>
      </c>
      <c r="F4201" t="s">
        <v>1067</v>
      </c>
      <c r="G4201" t="n">
        <v>46.9384146224391</v>
      </c>
      <c r="H4201" t="n">
        <v>17328001024</v>
      </c>
      <c r="I4201" t="s">
        <v>1090</v>
      </c>
      <c r="J4201" t="s">
        <v>1069</v>
      </c>
    </row>
    <row r="4202">
      <c r="A4202" t="n">
        <v>2004</v>
      </c>
      <c r="B4202" t="s">
        <v>1187</v>
      </c>
      <c r="C4202" t="s">
        <v>1188</v>
      </c>
      <c r="D4202" t="s">
        <v>1065</v>
      </c>
      <c r="E4202" t="s">
        <v>1066</v>
      </c>
      <c r="F4202" t="s">
        <v>1067</v>
      </c>
      <c r="G4202" t="n">
        <v>0.0290381175025541</v>
      </c>
      <c r="H4202" t="n">
        <v>119814668288</v>
      </c>
      <c r="I4202" t="s">
        <v>1090</v>
      </c>
      <c r="J4202" t="s">
        <v>1069</v>
      </c>
    </row>
    <row r="4203">
      <c r="A4203" t="n">
        <v>2004</v>
      </c>
      <c r="B4203" t="s">
        <v>1187</v>
      </c>
      <c r="C4203" t="s">
        <v>1188</v>
      </c>
      <c r="D4203" t="s">
        <v>1070</v>
      </c>
      <c r="E4203" t="s">
        <v>1071</v>
      </c>
      <c r="F4203" t="s">
        <v>1067</v>
      </c>
      <c r="G4203" t="n">
        <v>0.613733915160697</v>
      </c>
      <c r="H4203" t="n">
        <v>119814668288</v>
      </c>
      <c r="I4203" t="s">
        <v>1090</v>
      </c>
      <c r="J4203" t="s">
        <v>1069</v>
      </c>
    </row>
    <row r="4204">
      <c r="A4204" t="n">
        <v>2004</v>
      </c>
      <c r="B4204" t="s">
        <v>1187</v>
      </c>
      <c r="C4204" t="s">
        <v>1188</v>
      </c>
      <c r="D4204" t="s">
        <v>1072</v>
      </c>
      <c r="E4204" t="s">
        <v>1073</v>
      </c>
      <c r="F4204" t="s">
        <v>1067</v>
      </c>
      <c r="G4204" t="n">
        <v>1.07890098057405</v>
      </c>
      <c r="H4204" t="n">
        <v>119814668288</v>
      </c>
      <c r="I4204" t="s">
        <v>1090</v>
      </c>
      <c r="J4204" t="s">
        <v>1069</v>
      </c>
    </row>
    <row r="4205">
      <c r="A4205" t="n">
        <v>2004</v>
      </c>
      <c r="B4205" t="s">
        <v>1187</v>
      </c>
      <c r="C4205" t="s">
        <v>1188</v>
      </c>
      <c r="D4205" t="s">
        <v>1074</v>
      </c>
      <c r="E4205" t="s">
        <v>1075</v>
      </c>
      <c r="F4205" t="s">
        <v>1067</v>
      </c>
      <c r="G4205" t="n">
        <v>4.65512075434287</v>
      </c>
      <c r="H4205" t="n">
        <v>119814668288</v>
      </c>
      <c r="I4205" t="s">
        <v>1090</v>
      </c>
      <c r="J4205" t="s">
        <v>1069</v>
      </c>
    </row>
    <row r="4206">
      <c r="A4206" t="n">
        <v>2004</v>
      </c>
      <c r="B4206" t="s">
        <v>1187</v>
      </c>
      <c r="C4206" t="s">
        <v>1188</v>
      </c>
      <c r="D4206" t="s">
        <v>1076</v>
      </c>
      <c r="E4206" t="s">
        <v>1077</v>
      </c>
      <c r="F4206" t="s">
        <v>1067</v>
      </c>
      <c r="G4206" t="n">
        <v>6.37679376758017</v>
      </c>
      <c r="H4206" t="n">
        <v>119814668288</v>
      </c>
      <c r="I4206" t="s">
        <v>1090</v>
      </c>
      <c r="J4206" t="s">
        <v>1069</v>
      </c>
    </row>
    <row r="4207">
      <c r="A4207" t="n">
        <v>2004</v>
      </c>
      <c r="B4207" t="s">
        <v>1187</v>
      </c>
      <c r="C4207" t="s">
        <v>1188</v>
      </c>
      <c r="D4207" t="s">
        <v>1078</v>
      </c>
      <c r="E4207" t="s">
        <v>1079</v>
      </c>
      <c r="F4207" t="s">
        <v>1067</v>
      </c>
      <c r="G4207"/>
      <c r="H4207" t="n">
        <v>119814668288</v>
      </c>
      <c r="I4207" t="s">
        <v>1090</v>
      </c>
      <c r="J4207" t="s">
        <v>1069</v>
      </c>
    </row>
    <row r="4208">
      <c r="A4208" t="n">
        <v>2004</v>
      </c>
      <c r="B4208" t="s">
        <v>1189</v>
      </c>
      <c r="C4208" t="s">
        <v>1190</v>
      </c>
      <c r="D4208" t="s">
        <v>1065</v>
      </c>
      <c r="E4208" t="s">
        <v>1066</v>
      </c>
      <c r="F4208" t="s">
        <v>1067</v>
      </c>
      <c r="G4208" t="n">
        <v>3.34740574334559</v>
      </c>
      <c r="H4208" t="n">
        <v>2813075914752</v>
      </c>
      <c r="I4208" t="s">
        <v>1090</v>
      </c>
      <c r="J4208" t="s">
        <v>1069</v>
      </c>
    </row>
    <row r="4209">
      <c r="A4209" t="n">
        <v>2004</v>
      </c>
      <c r="B4209" t="s">
        <v>1189</v>
      </c>
      <c r="C4209" t="s">
        <v>1190</v>
      </c>
      <c r="D4209" t="s">
        <v>1070</v>
      </c>
      <c r="E4209" t="s">
        <v>1071</v>
      </c>
      <c r="F4209" t="s">
        <v>1067</v>
      </c>
      <c r="G4209" t="n">
        <v>19.9727081934791</v>
      </c>
      <c r="H4209" t="n">
        <v>2813075914752</v>
      </c>
      <c r="I4209" t="s">
        <v>1090</v>
      </c>
      <c r="J4209" t="s">
        <v>1069</v>
      </c>
    </row>
    <row r="4210">
      <c r="A4210" t="n">
        <v>2004</v>
      </c>
      <c r="B4210" t="s">
        <v>1189</v>
      </c>
      <c r="C4210" t="s">
        <v>1190</v>
      </c>
      <c r="D4210" t="s">
        <v>1072</v>
      </c>
      <c r="E4210" t="s">
        <v>1073</v>
      </c>
      <c r="F4210" t="s">
        <v>1067</v>
      </c>
      <c r="G4210" t="n">
        <v>394.89228966086</v>
      </c>
      <c r="H4210" t="n">
        <v>2813075914752</v>
      </c>
      <c r="I4210" t="s">
        <v>1090</v>
      </c>
      <c r="J4210" t="s">
        <v>1069</v>
      </c>
    </row>
    <row r="4211">
      <c r="A4211" t="n">
        <v>2004</v>
      </c>
      <c r="B4211" t="s">
        <v>1189</v>
      </c>
      <c r="C4211" t="s">
        <v>1190</v>
      </c>
      <c r="D4211" t="s">
        <v>1074</v>
      </c>
      <c r="E4211" t="s">
        <v>1075</v>
      </c>
      <c r="F4211" t="s">
        <v>1067</v>
      </c>
      <c r="G4211" t="n">
        <v>113.85260934428</v>
      </c>
      <c r="H4211" t="n">
        <v>2813075914752</v>
      </c>
      <c r="I4211" t="s">
        <v>1090</v>
      </c>
      <c r="J4211" t="s">
        <v>1069</v>
      </c>
    </row>
    <row r="4212">
      <c r="A4212" t="n">
        <v>2004</v>
      </c>
      <c r="B4212" t="s">
        <v>1189</v>
      </c>
      <c r="C4212" t="s">
        <v>1190</v>
      </c>
      <c r="D4212" t="s">
        <v>1076</v>
      </c>
      <c r="E4212" t="s">
        <v>1077</v>
      </c>
      <c r="F4212" t="s">
        <v>1067</v>
      </c>
      <c r="G4212" t="n">
        <v>532.065012941965</v>
      </c>
      <c r="H4212" t="n">
        <v>2813075914752</v>
      </c>
      <c r="I4212" t="s">
        <v>1090</v>
      </c>
      <c r="J4212" t="s">
        <v>1069</v>
      </c>
    </row>
    <row r="4213">
      <c r="A4213" t="n">
        <v>2004</v>
      </c>
      <c r="B4213" t="s">
        <v>1189</v>
      </c>
      <c r="C4213" t="s">
        <v>1190</v>
      </c>
      <c r="D4213" t="s">
        <v>1078</v>
      </c>
      <c r="E4213" t="s">
        <v>1079</v>
      </c>
      <c r="F4213" t="s">
        <v>1067</v>
      </c>
      <c r="G4213"/>
      <c r="H4213" t="n">
        <v>2813075914752</v>
      </c>
      <c r="I4213" t="s">
        <v>1090</v>
      </c>
      <c r="J4213" t="s">
        <v>1069</v>
      </c>
    </row>
    <row r="4214">
      <c r="A4214" t="n">
        <v>2004</v>
      </c>
      <c r="B4214" t="s">
        <v>1191</v>
      </c>
      <c r="C4214" t="s">
        <v>1192</v>
      </c>
      <c r="D4214" t="s">
        <v>1065</v>
      </c>
      <c r="E4214" t="s">
        <v>1066</v>
      </c>
      <c r="F4214" t="s">
        <v>1067</v>
      </c>
      <c r="G4214" t="n">
        <v>0</v>
      </c>
      <c r="H4214" t="n">
        <v>666072128</v>
      </c>
      <c r="I4214" t="s">
        <v>1099</v>
      </c>
      <c r="J4214" t="s">
        <v>1087</v>
      </c>
    </row>
    <row r="4215">
      <c r="A4215" t="n">
        <v>2004</v>
      </c>
      <c r="B4215" t="s">
        <v>1191</v>
      </c>
      <c r="C4215" t="s">
        <v>1192</v>
      </c>
      <c r="D4215" t="s">
        <v>1070</v>
      </c>
      <c r="E4215" t="s">
        <v>1071</v>
      </c>
      <c r="F4215" t="s">
        <v>1067</v>
      </c>
      <c r="G4215" t="n">
        <v>0</v>
      </c>
      <c r="H4215" t="n">
        <v>666072128</v>
      </c>
      <c r="I4215" t="s">
        <v>1099</v>
      </c>
      <c r="J4215" t="s">
        <v>1087</v>
      </c>
    </row>
    <row r="4216">
      <c r="A4216" t="n">
        <v>2004</v>
      </c>
      <c r="B4216" t="s">
        <v>1191</v>
      </c>
      <c r="C4216" t="s">
        <v>1192</v>
      </c>
      <c r="D4216" t="s">
        <v>1072</v>
      </c>
      <c r="E4216" t="s">
        <v>1073</v>
      </c>
      <c r="F4216" t="s">
        <v>1067</v>
      </c>
      <c r="G4216" t="n">
        <v>0</v>
      </c>
      <c r="H4216" t="n">
        <v>666072128</v>
      </c>
      <c r="I4216" t="s">
        <v>1099</v>
      </c>
      <c r="J4216" t="s">
        <v>1087</v>
      </c>
    </row>
    <row r="4217">
      <c r="A4217" t="n">
        <v>2004</v>
      </c>
      <c r="B4217" t="s">
        <v>1191</v>
      </c>
      <c r="C4217" t="s">
        <v>1192</v>
      </c>
      <c r="D4217" t="s">
        <v>1074</v>
      </c>
      <c r="E4217" t="s">
        <v>1075</v>
      </c>
      <c r="F4217" t="s">
        <v>1067</v>
      </c>
      <c r="G4217" t="n">
        <v>0</v>
      </c>
      <c r="H4217" t="n">
        <v>666072128</v>
      </c>
      <c r="I4217" t="s">
        <v>1099</v>
      </c>
      <c r="J4217" t="s">
        <v>1087</v>
      </c>
    </row>
    <row r="4218">
      <c r="A4218" t="n">
        <v>2004</v>
      </c>
      <c r="B4218" t="s">
        <v>1191</v>
      </c>
      <c r="C4218" t="s">
        <v>1192</v>
      </c>
      <c r="D4218" t="s">
        <v>1076</v>
      </c>
      <c r="E4218" t="s">
        <v>1077</v>
      </c>
      <c r="F4218" t="s">
        <v>1067</v>
      </c>
      <c r="G4218" t="n">
        <v>0</v>
      </c>
      <c r="H4218" t="n">
        <v>666072128</v>
      </c>
      <c r="I4218" t="s">
        <v>1099</v>
      </c>
      <c r="J4218" t="s">
        <v>1087</v>
      </c>
    </row>
    <row r="4219">
      <c r="A4219" t="n">
        <v>2004</v>
      </c>
      <c r="B4219" t="s">
        <v>1191</v>
      </c>
      <c r="C4219" t="s">
        <v>1192</v>
      </c>
      <c r="D4219" t="s">
        <v>1078</v>
      </c>
      <c r="E4219" t="s">
        <v>1079</v>
      </c>
      <c r="F4219" t="s">
        <v>1067</v>
      </c>
      <c r="G4219"/>
      <c r="H4219" t="n">
        <v>666072128</v>
      </c>
      <c r="I4219" t="s">
        <v>1099</v>
      </c>
      <c r="J4219" t="s">
        <v>1087</v>
      </c>
    </row>
    <row r="4220">
      <c r="A4220" t="n">
        <v>2004</v>
      </c>
      <c r="B4220" t="s">
        <v>1193</v>
      </c>
      <c r="C4220" t="s">
        <v>1194</v>
      </c>
      <c r="D4220" t="s">
        <v>1065</v>
      </c>
      <c r="E4220" t="s">
        <v>1066</v>
      </c>
      <c r="F4220" t="s">
        <v>1067</v>
      </c>
      <c r="G4220" t="n">
        <v>0</v>
      </c>
      <c r="H4220" t="n">
        <v>367200000</v>
      </c>
      <c r="I4220" t="s">
        <v>1068</v>
      </c>
      <c r="J4220" t="s">
        <v>1091</v>
      </c>
    </row>
    <row r="4221">
      <c r="A4221" t="n">
        <v>2004</v>
      </c>
      <c r="B4221" t="s">
        <v>1193</v>
      </c>
      <c r="C4221" t="s">
        <v>1194</v>
      </c>
      <c r="D4221" t="s">
        <v>1070</v>
      </c>
      <c r="E4221" t="s">
        <v>1071</v>
      </c>
      <c r="F4221" t="s">
        <v>1067</v>
      </c>
      <c r="G4221" t="n">
        <v>0</v>
      </c>
      <c r="H4221" t="n">
        <v>367200000</v>
      </c>
      <c r="I4221" t="s">
        <v>1068</v>
      </c>
      <c r="J4221" t="s">
        <v>1091</v>
      </c>
    </row>
    <row r="4222">
      <c r="A4222" t="n">
        <v>2004</v>
      </c>
      <c r="B4222" t="s">
        <v>1193</v>
      </c>
      <c r="C4222" t="s">
        <v>1194</v>
      </c>
      <c r="D4222" t="s">
        <v>1072</v>
      </c>
      <c r="E4222" t="s">
        <v>1073</v>
      </c>
      <c r="F4222" t="s">
        <v>1067</v>
      </c>
      <c r="G4222" t="n">
        <v>0</v>
      </c>
      <c r="H4222" t="n">
        <v>367200000</v>
      </c>
      <c r="I4222" t="s">
        <v>1068</v>
      </c>
      <c r="J4222" t="s">
        <v>1091</v>
      </c>
    </row>
    <row r="4223">
      <c r="A4223" t="n">
        <v>2004</v>
      </c>
      <c r="B4223" t="s">
        <v>1193</v>
      </c>
      <c r="C4223" t="s">
        <v>1194</v>
      </c>
      <c r="D4223" t="s">
        <v>1074</v>
      </c>
      <c r="E4223" t="s">
        <v>1075</v>
      </c>
      <c r="F4223" t="s">
        <v>1067</v>
      </c>
      <c r="G4223" t="n">
        <v>0</v>
      </c>
      <c r="H4223" t="n">
        <v>367200000</v>
      </c>
      <c r="I4223" t="s">
        <v>1068</v>
      </c>
      <c r="J4223" t="s">
        <v>1091</v>
      </c>
    </row>
    <row r="4224">
      <c r="A4224" t="n">
        <v>2004</v>
      </c>
      <c r="B4224" t="s">
        <v>1193</v>
      </c>
      <c r="C4224" t="s">
        <v>1194</v>
      </c>
      <c r="D4224" t="s">
        <v>1076</v>
      </c>
      <c r="E4224" t="s">
        <v>1077</v>
      </c>
      <c r="F4224" t="s">
        <v>1067</v>
      </c>
      <c r="G4224" t="n">
        <v>0</v>
      </c>
      <c r="H4224" t="n">
        <v>367200000</v>
      </c>
      <c r="I4224" t="s">
        <v>1068</v>
      </c>
      <c r="J4224" t="s">
        <v>1091</v>
      </c>
    </row>
    <row r="4225">
      <c r="A4225" t="n">
        <v>2004</v>
      </c>
      <c r="B4225" t="s">
        <v>1193</v>
      </c>
      <c r="C4225" t="s">
        <v>1194</v>
      </c>
      <c r="D4225" t="s">
        <v>1078</v>
      </c>
      <c r="E4225" t="s">
        <v>1079</v>
      </c>
      <c r="F4225" t="s">
        <v>1067</v>
      </c>
      <c r="G4225"/>
      <c r="H4225" t="n">
        <v>367200000</v>
      </c>
      <c r="I4225" t="s">
        <v>1068</v>
      </c>
      <c r="J4225" t="s">
        <v>1091</v>
      </c>
    </row>
    <row r="4226">
      <c r="A4226" t="n">
        <v>2004</v>
      </c>
      <c r="B4226" t="s">
        <v>1195</v>
      </c>
      <c r="C4226" t="s">
        <v>1196</v>
      </c>
      <c r="D4226" t="s">
        <v>1065</v>
      </c>
      <c r="E4226" t="s">
        <v>1066</v>
      </c>
      <c r="F4226" t="s">
        <v>1067</v>
      </c>
      <c r="G4226" t="n">
        <v>0.0804589097395083</v>
      </c>
      <c r="H4226" t="n">
        <v>251374993408</v>
      </c>
      <c r="I4226" t="s">
        <v>1090</v>
      </c>
      <c r="J4226" t="s">
        <v>1069</v>
      </c>
    </row>
    <row r="4227">
      <c r="A4227" t="n">
        <v>2004</v>
      </c>
      <c r="B4227" t="s">
        <v>1195</v>
      </c>
      <c r="C4227" t="s">
        <v>1196</v>
      </c>
      <c r="D4227" t="s">
        <v>1070</v>
      </c>
      <c r="E4227" t="s">
        <v>1071</v>
      </c>
      <c r="F4227" t="s">
        <v>1067</v>
      </c>
      <c r="G4227" t="n">
        <v>0.736129614212787</v>
      </c>
      <c r="H4227" t="n">
        <v>251374993408</v>
      </c>
      <c r="I4227" t="s">
        <v>1090</v>
      </c>
      <c r="J4227" t="s">
        <v>1069</v>
      </c>
    </row>
    <row r="4228">
      <c r="A4228" t="n">
        <v>2004</v>
      </c>
      <c r="B4228" t="s">
        <v>1195</v>
      </c>
      <c r="C4228" t="s">
        <v>1196</v>
      </c>
      <c r="D4228" t="s">
        <v>1072</v>
      </c>
      <c r="E4228" t="s">
        <v>1073</v>
      </c>
      <c r="F4228" t="s">
        <v>1067</v>
      </c>
      <c r="G4228" t="n">
        <v>3.95041767482542</v>
      </c>
      <c r="H4228" t="n">
        <v>251374993408</v>
      </c>
      <c r="I4228" t="s">
        <v>1090</v>
      </c>
      <c r="J4228" t="s">
        <v>1069</v>
      </c>
    </row>
    <row r="4229">
      <c r="A4229" t="n">
        <v>2004</v>
      </c>
      <c r="B4229" t="s">
        <v>1195</v>
      </c>
      <c r="C4229" t="s">
        <v>1196</v>
      </c>
      <c r="D4229" t="s">
        <v>1074</v>
      </c>
      <c r="E4229" t="s">
        <v>1075</v>
      </c>
      <c r="F4229" t="s">
        <v>1067</v>
      </c>
      <c r="G4229" t="n">
        <v>2.71825884471859</v>
      </c>
      <c r="H4229" t="n">
        <v>251374993408</v>
      </c>
      <c r="I4229" t="s">
        <v>1090</v>
      </c>
      <c r="J4229" t="s">
        <v>1069</v>
      </c>
    </row>
    <row r="4230">
      <c r="A4230" t="n">
        <v>2004</v>
      </c>
      <c r="B4230" t="s">
        <v>1195</v>
      </c>
      <c r="C4230" t="s">
        <v>1196</v>
      </c>
      <c r="D4230" t="s">
        <v>1076</v>
      </c>
      <c r="E4230" t="s">
        <v>1077</v>
      </c>
      <c r="F4230" t="s">
        <v>1067</v>
      </c>
      <c r="G4230" t="n">
        <v>7.48526504349631</v>
      </c>
      <c r="H4230" t="n">
        <v>251374993408</v>
      </c>
      <c r="I4230" t="s">
        <v>1090</v>
      </c>
      <c r="J4230" t="s">
        <v>1069</v>
      </c>
    </row>
    <row r="4231">
      <c r="A4231" t="n">
        <v>2004</v>
      </c>
      <c r="B4231" t="s">
        <v>1195</v>
      </c>
      <c r="C4231" t="s">
        <v>1196</v>
      </c>
      <c r="D4231" t="s">
        <v>1078</v>
      </c>
      <c r="E4231" t="s">
        <v>1079</v>
      </c>
      <c r="F4231" t="s">
        <v>1067</v>
      </c>
      <c r="G4231"/>
      <c r="H4231" t="n">
        <v>251374993408</v>
      </c>
      <c r="I4231" t="s">
        <v>1090</v>
      </c>
      <c r="J4231" t="s">
        <v>1069</v>
      </c>
    </row>
    <row r="4232">
      <c r="A4232" t="n">
        <v>2004</v>
      </c>
      <c r="B4232" t="s">
        <v>1197</v>
      </c>
      <c r="C4232" t="s">
        <v>1198</v>
      </c>
      <c r="D4232" t="s">
        <v>1065</v>
      </c>
      <c r="E4232" t="s">
        <v>1066</v>
      </c>
      <c r="F4232" t="s">
        <v>1067</v>
      </c>
      <c r="G4232" t="n">
        <v>0.0922798510305679</v>
      </c>
      <c r="H4232" t="n">
        <v>22322386944</v>
      </c>
      <c r="I4232" t="s">
        <v>1068</v>
      </c>
      <c r="J4232" t="s">
        <v>1091</v>
      </c>
    </row>
    <row r="4233">
      <c r="A4233" t="n">
        <v>2004</v>
      </c>
      <c r="B4233" t="s">
        <v>1197</v>
      </c>
      <c r="C4233" t="s">
        <v>1198</v>
      </c>
      <c r="D4233" t="s">
        <v>1070</v>
      </c>
      <c r="E4233" t="s">
        <v>1071</v>
      </c>
      <c r="F4233" t="s">
        <v>1067</v>
      </c>
      <c r="G4233" t="n">
        <v>0.732682801488917</v>
      </c>
      <c r="H4233" t="n">
        <v>22322386944</v>
      </c>
      <c r="I4233" t="s">
        <v>1068</v>
      </c>
      <c r="J4233" t="s">
        <v>1091</v>
      </c>
    </row>
    <row r="4234">
      <c r="A4234" t="n">
        <v>2004</v>
      </c>
      <c r="B4234" t="s">
        <v>1197</v>
      </c>
      <c r="C4234" t="s">
        <v>1198</v>
      </c>
      <c r="D4234" t="s">
        <v>1072</v>
      </c>
      <c r="E4234" t="s">
        <v>1073</v>
      </c>
      <c r="F4234" t="s">
        <v>1067</v>
      </c>
      <c r="G4234" t="n">
        <v>0.154876024112267</v>
      </c>
      <c r="H4234" t="n">
        <v>22322386944</v>
      </c>
      <c r="I4234" t="s">
        <v>1068</v>
      </c>
      <c r="J4234" t="s">
        <v>1091</v>
      </c>
    </row>
    <row r="4235">
      <c r="A4235" t="n">
        <v>2004</v>
      </c>
      <c r="B4235" t="s">
        <v>1197</v>
      </c>
      <c r="C4235" t="s">
        <v>1198</v>
      </c>
      <c r="D4235" t="s">
        <v>1074</v>
      </c>
      <c r="E4235" t="s">
        <v>1075</v>
      </c>
      <c r="F4235" t="s">
        <v>1067</v>
      </c>
      <c r="G4235" t="n">
        <v>1.25548415600851</v>
      </c>
      <c r="H4235" t="n">
        <v>22322386944</v>
      </c>
      <c r="I4235" t="s">
        <v>1068</v>
      </c>
      <c r="J4235" t="s">
        <v>1091</v>
      </c>
    </row>
    <row r="4236">
      <c r="A4236" t="n">
        <v>2004</v>
      </c>
      <c r="B4236" t="s">
        <v>1197</v>
      </c>
      <c r="C4236" t="s">
        <v>1198</v>
      </c>
      <c r="D4236" t="s">
        <v>1076</v>
      </c>
      <c r="E4236" t="s">
        <v>1077</v>
      </c>
      <c r="F4236" t="s">
        <v>1067</v>
      </c>
      <c r="G4236" t="n">
        <v>2.23532283264026</v>
      </c>
      <c r="H4236" t="n">
        <v>22322386944</v>
      </c>
      <c r="I4236" t="s">
        <v>1068</v>
      </c>
      <c r="J4236" t="s">
        <v>1091</v>
      </c>
    </row>
    <row r="4237">
      <c r="A4237" t="n">
        <v>2004</v>
      </c>
      <c r="B4237" t="s">
        <v>1197</v>
      </c>
      <c r="C4237" t="s">
        <v>1198</v>
      </c>
      <c r="D4237" t="s">
        <v>1078</v>
      </c>
      <c r="E4237" t="s">
        <v>1079</v>
      </c>
      <c r="F4237" t="s">
        <v>1067</v>
      </c>
      <c r="G4237"/>
      <c r="H4237" t="n">
        <v>22322386944</v>
      </c>
      <c r="I4237" t="s">
        <v>1068</v>
      </c>
      <c r="J4237" t="s">
        <v>1091</v>
      </c>
    </row>
    <row r="4238">
      <c r="A4238" t="n">
        <v>2004</v>
      </c>
      <c r="B4238" t="s">
        <v>1199</v>
      </c>
      <c r="C4238" t="s">
        <v>1200</v>
      </c>
      <c r="D4238" t="s">
        <v>1065</v>
      </c>
      <c r="E4238" t="s">
        <v>1066</v>
      </c>
      <c r="F4238" t="s">
        <v>1067</v>
      </c>
      <c r="G4238" t="n">
        <v>0.002482737880708</v>
      </c>
      <c r="H4238" t="n">
        <v>85332582400</v>
      </c>
      <c r="I4238" t="s">
        <v>1099</v>
      </c>
      <c r="J4238" t="s">
        <v>1087</v>
      </c>
    </row>
    <row r="4239">
      <c r="A4239" t="n">
        <v>2004</v>
      </c>
      <c r="B4239" t="s">
        <v>1199</v>
      </c>
      <c r="C4239" t="s">
        <v>1200</v>
      </c>
      <c r="D4239" t="s">
        <v>1070</v>
      </c>
      <c r="E4239" t="s">
        <v>1071</v>
      </c>
      <c r="F4239" t="s">
        <v>1067</v>
      </c>
      <c r="G4239" t="n">
        <v>0.11820482504127</v>
      </c>
      <c r="H4239" t="n">
        <v>85332582400</v>
      </c>
      <c r="I4239" t="s">
        <v>1099</v>
      </c>
      <c r="J4239" t="s">
        <v>1087</v>
      </c>
    </row>
    <row r="4240">
      <c r="A4240" t="n">
        <v>2004</v>
      </c>
      <c r="B4240" t="s">
        <v>1199</v>
      </c>
      <c r="C4240" t="s">
        <v>1200</v>
      </c>
      <c r="D4240" t="s">
        <v>1072</v>
      </c>
      <c r="E4240" t="s">
        <v>1073</v>
      </c>
      <c r="F4240" t="s">
        <v>1067</v>
      </c>
      <c r="G4240" t="n">
        <v>0.332588682497575</v>
      </c>
      <c r="H4240" t="n">
        <v>85332582400</v>
      </c>
      <c r="I4240" t="s">
        <v>1099</v>
      </c>
      <c r="J4240" t="s">
        <v>1087</v>
      </c>
    </row>
    <row r="4241">
      <c r="A4241" t="n">
        <v>2004</v>
      </c>
      <c r="B4241" t="s">
        <v>1199</v>
      </c>
      <c r="C4241" t="s">
        <v>1200</v>
      </c>
      <c r="D4241" t="s">
        <v>1074</v>
      </c>
      <c r="E4241" t="s">
        <v>1075</v>
      </c>
      <c r="F4241" t="s">
        <v>1067</v>
      </c>
      <c r="G4241" t="n">
        <v>4.44011200435734</v>
      </c>
      <c r="H4241" t="n">
        <v>85332582400</v>
      </c>
      <c r="I4241" t="s">
        <v>1099</v>
      </c>
      <c r="J4241" t="s">
        <v>1087</v>
      </c>
    </row>
    <row r="4242">
      <c r="A4242" t="n">
        <v>2004</v>
      </c>
      <c r="B4242" t="s">
        <v>1199</v>
      </c>
      <c r="C4242" t="s">
        <v>1200</v>
      </c>
      <c r="D4242" t="s">
        <v>1076</v>
      </c>
      <c r="E4242" t="s">
        <v>1077</v>
      </c>
      <c r="F4242" t="s">
        <v>1067</v>
      </c>
      <c r="G4242" t="n">
        <v>4.89338824977689</v>
      </c>
      <c r="H4242" t="n">
        <v>85332582400</v>
      </c>
      <c r="I4242" t="s">
        <v>1099</v>
      </c>
      <c r="J4242" t="s">
        <v>1087</v>
      </c>
    </row>
    <row r="4243">
      <c r="A4243" t="n">
        <v>2004</v>
      </c>
      <c r="B4243" t="s">
        <v>1199</v>
      </c>
      <c r="C4243" t="s">
        <v>1200</v>
      </c>
      <c r="D4243" t="s">
        <v>1078</v>
      </c>
      <c r="E4243" t="s">
        <v>1079</v>
      </c>
      <c r="F4243" t="s">
        <v>1067</v>
      </c>
      <c r="G4243"/>
      <c r="H4243" t="n">
        <v>85332582400</v>
      </c>
      <c r="I4243" t="s">
        <v>1099</v>
      </c>
      <c r="J4243" t="s">
        <v>1087</v>
      </c>
    </row>
    <row r="4244">
      <c r="A4244" t="n">
        <v>2004</v>
      </c>
      <c r="B4244" t="s">
        <v>1201</v>
      </c>
      <c r="C4244" t="s">
        <v>1202</v>
      </c>
      <c r="D4244" t="s">
        <v>1065</v>
      </c>
      <c r="E4244" t="s">
        <v>1066</v>
      </c>
      <c r="F4244" t="s">
        <v>1067</v>
      </c>
      <c r="G4244" t="n">
        <v>0.684399385992806</v>
      </c>
      <c r="H4244" t="n">
        <v>36591661056</v>
      </c>
      <c r="I4244" t="s">
        <v>1068</v>
      </c>
      <c r="J4244" t="s">
        <v>1091</v>
      </c>
    </row>
    <row r="4245">
      <c r="A4245" t="n">
        <v>2004</v>
      </c>
      <c r="B4245" t="s">
        <v>1201</v>
      </c>
      <c r="C4245" t="s">
        <v>1202</v>
      </c>
      <c r="D4245" t="s">
        <v>1070</v>
      </c>
      <c r="E4245" t="s">
        <v>1071</v>
      </c>
      <c r="F4245" t="s">
        <v>1067</v>
      </c>
      <c r="G4245" t="n">
        <v>0.576008813489701</v>
      </c>
      <c r="H4245" t="n">
        <v>36591661056</v>
      </c>
      <c r="I4245" t="s">
        <v>1068</v>
      </c>
      <c r="J4245" t="s">
        <v>1091</v>
      </c>
    </row>
    <row r="4246">
      <c r="A4246" t="n">
        <v>2004</v>
      </c>
      <c r="B4246" t="s">
        <v>1201</v>
      </c>
      <c r="C4246" t="s">
        <v>1202</v>
      </c>
      <c r="D4246" t="s">
        <v>1072</v>
      </c>
      <c r="E4246" t="s">
        <v>1073</v>
      </c>
      <c r="F4246" t="s">
        <v>1067</v>
      </c>
      <c r="G4246" t="n">
        <v>0.105197107967333</v>
      </c>
      <c r="H4246" t="n">
        <v>36591661056</v>
      </c>
      <c r="I4246" t="s">
        <v>1068</v>
      </c>
      <c r="J4246" t="s">
        <v>1091</v>
      </c>
    </row>
    <row r="4247">
      <c r="A4247" t="n">
        <v>2004</v>
      </c>
      <c r="B4247" t="s">
        <v>1201</v>
      </c>
      <c r="C4247" t="s">
        <v>1202</v>
      </c>
      <c r="D4247" t="s">
        <v>1074</v>
      </c>
      <c r="E4247" t="s">
        <v>1075</v>
      </c>
      <c r="F4247" t="s">
        <v>1067</v>
      </c>
      <c r="G4247" t="n">
        <v>3.49118456706717</v>
      </c>
      <c r="H4247" t="n">
        <v>36591661056</v>
      </c>
      <c r="I4247" t="s">
        <v>1068</v>
      </c>
      <c r="J4247" t="s">
        <v>1091</v>
      </c>
    </row>
    <row r="4248">
      <c r="A4248" t="n">
        <v>2004</v>
      </c>
      <c r="B4248" t="s">
        <v>1201</v>
      </c>
      <c r="C4248" t="s">
        <v>1202</v>
      </c>
      <c r="D4248" t="s">
        <v>1076</v>
      </c>
      <c r="E4248" t="s">
        <v>1077</v>
      </c>
      <c r="F4248" t="s">
        <v>1067</v>
      </c>
      <c r="G4248" t="n">
        <v>4.85678987451701</v>
      </c>
      <c r="H4248" t="n">
        <v>36591661056</v>
      </c>
      <c r="I4248" t="s">
        <v>1068</v>
      </c>
      <c r="J4248" t="s">
        <v>1091</v>
      </c>
    </row>
    <row r="4249">
      <c r="A4249" t="n">
        <v>2004</v>
      </c>
      <c r="B4249" t="s">
        <v>1201</v>
      </c>
      <c r="C4249" t="s">
        <v>1202</v>
      </c>
      <c r="D4249" t="s">
        <v>1078</v>
      </c>
      <c r="E4249" t="s">
        <v>1079</v>
      </c>
      <c r="F4249" t="s">
        <v>1067</v>
      </c>
      <c r="G4249"/>
      <c r="H4249" t="n">
        <v>36591661056</v>
      </c>
      <c r="I4249" t="s">
        <v>1068</v>
      </c>
      <c r="J4249" t="s">
        <v>1091</v>
      </c>
    </row>
    <row r="4250">
      <c r="A4250" t="n">
        <v>2004</v>
      </c>
      <c r="B4250" t="s">
        <v>1203</v>
      </c>
      <c r="C4250" t="s">
        <v>1204</v>
      </c>
      <c r="D4250" t="s">
        <v>1065</v>
      </c>
      <c r="E4250" t="s">
        <v>1066</v>
      </c>
      <c r="F4250" t="s">
        <v>1067</v>
      </c>
      <c r="G4250" t="n">
        <v>0.14157118955609</v>
      </c>
      <c r="H4250" t="n">
        <v>82855002112</v>
      </c>
      <c r="I4250" t="s">
        <v>1099</v>
      </c>
      <c r="J4250" t="s">
        <v>1087</v>
      </c>
    </row>
    <row r="4251">
      <c r="A4251" t="n">
        <v>2004</v>
      </c>
      <c r="B4251" t="s">
        <v>1203</v>
      </c>
      <c r="C4251" t="s">
        <v>1204</v>
      </c>
      <c r="D4251" t="s">
        <v>1070</v>
      </c>
      <c r="E4251" t="s">
        <v>1071</v>
      </c>
      <c r="F4251" t="s">
        <v>1067</v>
      </c>
      <c r="G4251" t="n">
        <v>1.3152068246936</v>
      </c>
      <c r="H4251" t="n">
        <v>82855002112</v>
      </c>
      <c r="I4251" t="s">
        <v>1099</v>
      </c>
      <c r="J4251" t="s">
        <v>1087</v>
      </c>
    </row>
    <row r="4252">
      <c r="A4252" t="n">
        <v>2004</v>
      </c>
      <c r="B4252" t="s">
        <v>1203</v>
      </c>
      <c r="C4252" t="s">
        <v>1204</v>
      </c>
      <c r="D4252" t="s">
        <v>1072</v>
      </c>
      <c r="E4252" t="s">
        <v>1073</v>
      </c>
      <c r="F4252" t="s">
        <v>1067</v>
      </c>
      <c r="G4252" t="n">
        <v>2.7761939102422</v>
      </c>
      <c r="H4252" t="n">
        <v>82855002112</v>
      </c>
      <c r="I4252" t="s">
        <v>1099</v>
      </c>
      <c r="J4252" t="s">
        <v>1087</v>
      </c>
    </row>
    <row r="4253">
      <c r="A4253" t="n">
        <v>2004</v>
      </c>
      <c r="B4253" t="s">
        <v>1203</v>
      </c>
      <c r="C4253" t="s">
        <v>1204</v>
      </c>
      <c r="D4253" t="s">
        <v>1074</v>
      </c>
      <c r="E4253" t="s">
        <v>1075</v>
      </c>
      <c r="F4253" t="s">
        <v>1067</v>
      </c>
      <c r="G4253" t="n">
        <v>30.9181646334526</v>
      </c>
      <c r="H4253" t="n">
        <v>82855002112</v>
      </c>
      <c r="I4253" t="s">
        <v>1099</v>
      </c>
      <c r="J4253" t="s">
        <v>1087</v>
      </c>
    </row>
    <row r="4254">
      <c r="A4254" t="n">
        <v>2004</v>
      </c>
      <c r="B4254" t="s">
        <v>1203</v>
      </c>
      <c r="C4254" t="s">
        <v>1204</v>
      </c>
      <c r="D4254" t="s">
        <v>1076</v>
      </c>
      <c r="E4254" t="s">
        <v>1077</v>
      </c>
      <c r="F4254" t="s">
        <v>1067</v>
      </c>
      <c r="G4254" t="n">
        <v>35.1511365579445</v>
      </c>
      <c r="H4254" t="n">
        <v>82855002112</v>
      </c>
      <c r="I4254" t="s">
        <v>1099</v>
      </c>
      <c r="J4254" t="s">
        <v>1087</v>
      </c>
    </row>
    <row r="4255">
      <c r="A4255" t="n">
        <v>2004</v>
      </c>
      <c r="B4255" t="s">
        <v>1203</v>
      </c>
      <c r="C4255" t="s">
        <v>1204</v>
      </c>
      <c r="D4255" t="s">
        <v>1078</v>
      </c>
      <c r="E4255" t="s">
        <v>1079</v>
      </c>
      <c r="F4255" t="s">
        <v>1067</v>
      </c>
      <c r="G4255"/>
      <c r="H4255" t="n">
        <v>82855002112</v>
      </c>
      <c r="I4255" t="s">
        <v>1099</v>
      </c>
      <c r="J4255" t="s">
        <v>1087</v>
      </c>
    </row>
    <row r="4256">
      <c r="A4256" t="n">
        <v>2004</v>
      </c>
      <c r="B4256" t="s">
        <v>1205</v>
      </c>
      <c r="C4256" t="s">
        <v>1206</v>
      </c>
      <c r="D4256" t="s">
        <v>1065</v>
      </c>
      <c r="E4256" t="s">
        <v>1066</v>
      </c>
      <c r="F4256" t="s">
        <v>1067</v>
      </c>
      <c r="G4256" t="n">
        <v>0.000251308810336999</v>
      </c>
      <c r="H4256" t="n">
        <v>1109053056</v>
      </c>
      <c r="I4256" t="s">
        <v>1086</v>
      </c>
      <c r="J4256" t="s">
        <v>1083</v>
      </c>
    </row>
    <row r="4257">
      <c r="A4257" t="n">
        <v>2004</v>
      </c>
      <c r="B4257" t="s">
        <v>1205</v>
      </c>
      <c r="C4257" t="s">
        <v>1206</v>
      </c>
      <c r="D4257" t="s">
        <v>1070</v>
      </c>
      <c r="E4257" t="s">
        <v>1071</v>
      </c>
      <c r="F4257" t="s">
        <v>1067</v>
      </c>
      <c r="G4257" t="n">
        <v>0.0120856338062377</v>
      </c>
      <c r="H4257" t="n">
        <v>1109053056</v>
      </c>
      <c r="I4257" t="s">
        <v>1086</v>
      </c>
      <c r="J4257" t="s">
        <v>1083</v>
      </c>
    </row>
    <row r="4258">
      <c r="A4258" t="n">
        <v>2004</v>
      </c>
      <c r="B4258" t="s">
        <v>1205</v>
      </c>
      <c r="C4258" t="s">
        <v>1206</v>
      </c>
      <c r="D4258" t="s">
        <v>1072</v>
      </c>
      <c r="E4258" t="s">
        <v>1073</v>
      </c>
      <c r="F4258" t="s">
        <v>1067</v>
      </c>
      <c r="G4258" t="n">
        <v>0.00851724713268564</v>
      </c>
      <c r="H4258" t="n">
        <v>1109053056</v>
      </c>
      <c r="I4258" t="s">
        <v>1086</v>
      </c>
      <c r="J4258" t="s">
        <v>1083</v>
      </c>
    </row>
    <row r="4259">
      <c r="A4259" t="n">
        <v>2004</v>
      </c>
      <c r="B4259" t="s">
        <v>1205</v>
      </c>
      <c r="C4259" t="s">
        <v>1206</v>
      </c>
      <c r="D4259" t="s">
        <v>1074</v>
      </c>
      <c r="E4259" t="s">
        <v>1075</v>
      </c>
      <c r="F4259" t="s">
        <v>1067</v>
      </c>
      <c r="G4259" t="n">
        <v>0.0849419427955011</v>
      </c>
      <c r="H4259" t="n">
        <v>1109053056</v>
      </c>
      <c r="I4259" t="s">
        <v>1086</v>
      </c>
      <c r="J4259" t="s">
        <v>1083</v>
      </c>
    </row>
    <row r="4260">
      <c r="A4260" t="n">
        <v>2004</v>
      </c>
      <c r="B4260" t="s">
        <v>1205</v>
      </c>
      <c r="C4260" t="s">
        <v>1206</v>
      </c>
      <c r="D4260" t="s">
        <v>1076</v>
      </c>
      <c r="E4260" t="s">
        <v>1077</v>
      </c>
      <c r="F4260" t="s">
        <v>1067</v>
      </c>
      <c r="G4260" t="n">
        <v>0.105796132544761</v>
      </c>
      <c r="H4260" t="n">
        <v>1109053056</v>
      </c>
      <c r="I4260" t="s">
        <v>1086</v>
      </c>
      <c r="J4260" t="s">
        <v>1083</v>
      </c>
    </row>
    <row r="4261">
      <c r="A4261" t="n">
        <v>2004</v>
      </c>
      <c r="B4261" t="s">
        <v>1205</v>
      </c>
      <c r="C4261" t="s">
        <v>1206</v>
      </c>
      <c r="D4261" t="s">
        <v>1078</v>
      </c>
      <c r="E4261" t="s">
        <v>1079</v>
      </c>
      <c r="F4261" t="s">
        <v>1067</v>
      </c>
      <c r="G4261"/>
      <c r="H4261" t="n">
        <v>1109053056</v>
      </c>
      <c r="I4261" t="s">
        <v>1086</v>
      </c>
      <c r="J4261" t="s">
        <v>1083</v>
      </c>
    </row>
    <row r="4262">
      <c r="A4262" t="n">
        <v>2004</v>
      </c>
      <c r="B4262" t="s">
        <v>1207</v>
      </c>
      <c r="C4262" t="s">
        <v>1208</v>
      </c>
      <c r="D4262" t="s">
        <v>1065</v>
      </c>
      <c r="E4262" t="s">
        <v>1066</v>
      </c>
      <c r="F4262" t="s">
        <v>1067</v>
      </c>
      <c r="G4262" t="n">
        <v>0.731227837447914</v>
      </c>
      <c r="H4262" t="n">
        <v>1068569985024</v>
      </c>
      <c r="I4262" t="s">
        <v>1090</v>
      </c>
      <c r="J4262" t="s">
        <v>1069</v>
      </c>
    </row>
    <row r="4263">
      <c r="A4263" t="n">
        <v>2004</v>
      </c>
      <c r="B4263" t="s">
        <v>1207</v>
      </c>
      <c r="C4263" t="s">
        <v>1208</v>
      </c>
      <c r="D4263" t="s">
        <v>1070</v>
      </c>
      <c r="E4263" t="s">
        <v>1071</v>
      </c>
      <c r="F4263" t="s">
        <v>1067</v>
      </c>
      <c r="G4263" t="n">
        <v>8.46426754967575</v>
      </c>
      <c r="H4263" t="n">
        <v>1068569985024</v>
      </c>
      <c r="I4263" t="s">
        <v>1090</v>
      </c>
      <c r="J4263" t="s">
        <v>1069</v>
      </c>
    </row>
    <row r="4264">
      <c r="A4264" t="n">
        <v>2004</v>
      </c>
      <c r="B4264" t="s">
        <v>1207</v>
      </c>
      <c r="C4264" t="s">
        <v>1208</v>
      </c>
      <c r="D4264" t="s">
        <v>1072</v>
      </c>
      <c r="E4264" t="s">
        <v>1073</v>
      </c>
      <c r="F4264" t="s">
        <v>1067</v>
      </c>
      <c r="G4264" t="n">
        <v>27.2678638877271</v>
      </c>
      <c r="H4264" t="n">
        <v>1068569985024</v>
      </c>
      <c r="I4264" t="s">
        <v>1090</v>
      </c>
      <c r="J4264" t="s">
        <v>1069</v>
      </c>
    </row>
    <row r="4265">
      <c r="A4265" t="n">
        <v>2004</v>
      </c>
      <c r="B4265" t="s">
        <v>1207</v>
      </c>
      <c r="C4265" t="s">
        <v>1208</v>
      </c>
      <c r="D4265" t="s">
        <v>1074</v>
      </c>
      <c r="E4265" t="s">
        <v>1075</v>
      </c>
      <c r="F4265" t="s">
        <v>1067</v>
      </c>
      <c r="G4265" t="n">
        <v>85.2284745459928</v>
      </c>
      <c r="H4265" t="n">
        <v>1068569985024</v>
      </c>
      <c r="I4265" t="s">
        <v>1090</v>
      </c>
      <c r="J4265" t="s">
        <v>1069</v>
      </c>
    </row>
    <row r="4266">
      <c r="A4266" t="n">
        <v>2004</v>
      </c>
      <c r="B4266" t="s">
        <v>1207</v>
      </c>
      <c r="C4266" t="s">
        <v>1208</v>
      </c>
      <c r="D4266" t="s">
        <v>1076</v>
      </c>
      <c r="E4266" t="s">
        <v>1077</v>
      </c>
      <c r="F4266" t="s">
        <v>1067</v>
      </c>
      <c r="G4266" t="n">
        <v>121.691833820844</v>
      </c>
      <c r="H4266" t="n">
        <v>1068569985024</v>
      </c>
      <c r="I4266" t="s">
        <v>1090</v>
      </c>
      <c r="J4266" t="s">
        <v>1069</v>
      </c>
    </row>
    <row r="4267">
      <c r="A4267" t="n">
        <v>2004</v>
      </c>
      <c r="B4267" t="s">
        <v>1207</v>
      </c>
      <c r="C4267" t="s">
        <v>1208</v>
      </c>
      <c r="D4267" t="s">
        <v>1078</v>
      </c>
      <c r="E4267" t="s">
        <v>1079</v>
      </c>
      <c r="F4267" t="s">
        <v>1067</v>
      </c>
      <c r="G4267"/>
      <c r="H4267" t="n">
        <v>1068569985024</v>
      </c>
      <c r="I4267" t="s">
        <v>1090</v>
      </c>
      <c r="J4267" t="s">
        <v>1069</v>
      </c>
    </row>
    <row r="4268">
      <c r="A4268" t="n">
        <v>2004</v>
      </c>
      <c r="B4268" t="s">
        <v>1209</v>
      </c>
      <c r="C4268" t="s">
        <v>1210</v>
      </c>
      <c r="D4268" t="s">
        <v>1065</v>
      </c>
      <c r="E4268" t="s">
        <v>1066</v>
      </c>
      <c r="F4268" t="s">
        <v>1067</v>
      </c>
      <c r="G4268" t="n">
        <v>0.000839652333577397</v>
      </c>
      <c r="H4268" t="n">
        <v>12158000128</v>
      </c>
      <c r="I4268" t="s">
        <v>1090</v>
      </c>
      <c r="J4268" t="s">
        <v>1069</v>
      </c>
    </row>
    <row r="4269">
      <c r="A4269" t="n">
        <v>2004</v>
      </c>
      <c r="B4269" t="s">
        <v>1209</v>
      </c>
      <c r="C4269" t="s">
        <v>1210</v>
      </c>
      <c r="D4269" t="s">
        <v>1070</v>
      </c>
      <c r="E4269" t="s">
        <v>1071</v>
      </c>
      <c r="F4269" t="s">
        <v>1067</v>
      </c>
      <c r="G4269" t="n">
        <v>0.04243660744016</v>
      </c>
      <c r="H4269" t="n">
        <v>12158000128</v>
      </c>
      <c r="I4269" t="s">
        <v>1090</v>
      </c>
      <c r="J4269" t="s">
        <v>1069</v>
      </c>
    </row>
    <row r="4270">
      <c r="A4270" t="n">
        <v>2004</v>
      </c>
      <c r="B4270" t="s">
        <v>1209</v>
      </c>
      <c r="C4270" t="s">
        <v>1210</v>
      </c>
      <c r="D4270" t="s">
        <v>1072</v>
      </c>
      <c r="E4270" t="s">
        <v>1073</v>
      </c>
      <c r="F4270" t="s">
        <v>1067</v>
      </c>
      <c r="G4270" t="n">
        <v>0.138681859482226</v>
      </c>
      <c r="H4270" t="n">
        <v>12158000128</v>
      </c>
      <c r="I4270" t="s">
        <v>1090</v>
      </c>
      <c r="J4270" t="s">
        <v>1069</v>
      </c>
    </row>
    <row r="4271">
      <c r="A4271" t="n">
        <v>2004</v>
      </c>
      <c r="B4271" t="s">
        <v>1209</v>
      </c>
      <c r="C4271" t="s">
        <v>1210</v>
      </c>
      <c r="D4271" t="s">
        <v>1074</v>
      </c>
      <c r="E4271" t="s">
        <v>1075</v>
      </c>
      <c r="F4271" t="s">
        <v>1067</v>
      </c>
      <c r="G4271" t="n">
        <v>0.769241578267365</v>
      </c>
      <c r="H4271" t="n">
        <v>12158000128</v>
      </c>
      <c r="I4271" t="s">
        <v>1090</v>
      </c>
      <c r="J4271" t="s">
        <v>1069</v>
      </c>
    </row>
    <row r="4272">
      <c r="A4272" t="n">
        <v>2004</v>
      </c>
      <c r="B4272" t="s">
        <v>1209</v>
      </c>
      <c r="C4272" t="s">
        <v>1210</v>
      </c>
      <c r="D4272" t="s">
        <v>1076</v>
      </c>
      <c r="E4272" t="s">
        <v>1077</v>
      </c>
      <c r="F4272" t="s">
        <v>1067</v>
      </c>
      <c r="G4272" t="n">
        <v>0.951199697523329</v>
      </c>
      <c r="H4272" t="n">
        <v>12158000128</v>
      </c>
      <c r="I4272" t="s">
        <v>1090</v>
      </c>
      <c r="J4272" t="s">
        <v>1069</v>
      </c>
    </row>
    <row r="4273">
      <c r="A4273" t="n">
        <v>2004</v>
      </c>
      <c r="B4273" t="s">
        <v>1209</v>
      </c>
      <c r="C4273" t="s">
        <v>1210</v>
      </c>
      <c r="D4273" t="s">
        <v>1078</v>
      </c>
      <c r="E4273" t="s">
        <v>1079</v>
      </c>
      <c r="F4273" t="s">
        <v>1067</v>
      </c>
      <c r="G4273"/>
      <c r="H4273" t="n">
        <v>12158000128</v>
      </c>
      <c r="I4273" t="s">
        <v>1090</v>
      </c>
      <c r="J4273" t="s">
        <v>1069</v>
      </c>
    </row>
    <row r="4274">
      <c r="A4274" t="n">
        <v>2004</v>
      </c>
      <c r="B4274" t="s">
        <v>1211</v>
      </c>
      <c r="C4274" t="s">
        <v>1212</v>
      </c>
      <c r="D4274" t="s">
        <v>1065</v>
      </c>
      <c r="E4274" t="s">
        <v>1066</v>
      </c>
      <c r="F4274" t="s">
        <v>1067</v>
      </c>
      <c r="G4274" t="n">
        <v>0.00115146622938252</v>
      </c>
      <c r="H4274" t="n">
        <v>10131187712</v>
      </c>
      <c r="I4274" t="s">
        <v>1086</v>
      </c>
      <c r="J4274" t="s">
        <v>1083</v>
      </c>
    </row>
    <row r="4275">
      <c r="A4275" t="n">
        <v>2004</v>
      </c>
      <c r="B4275" t="s">
        <v>1211</v>
      </c>
      <c r="C4275" t="s">
        <v>1212</v>
      </c>
      <c r="D4275" t="s">
        <v>1070</v>
      </c>
      <c r="E4275" t="s">
        <v>1071</v>
      </c>
      <c r="F4275" t="s">
        <v>1067</v>
      </c>
      <c r="G4275" t="n">
        <v>0.0556505058867251</v>
      </c>
      <c r="H4275" t="n">
        <v>10131187712</v>
      </c>
      <c r="I4275" t="s">
        <v>1086</v>
      </c>
      <c r="J4275" t="s">
        <v>1083</v>
      </c>
    </row>
    <row r="4276">
      <c r="A4276" t="n">
        <v>2004</v>
      </c>
      <c r="B4276" t="s">
        <v>1211</v>
      </c>
      <c r="C4276" t="s">
        <v>1212</v>
      </c>
      <c r="D4276" t="s">
        <v>1072</v>
      </c>
      <c r="E4276" t="s">
        <v>1073</v>
      </c>
      <c r="F4276" t="s">
        <v>1067</v>
      </c>
      <c r="G4276" t="n">
        <v>0.168424700684495</v>
      </c>
      <c r="H4276" t="n">
        <v>10131187712</v>
      </c>
      <c r="I4276" t="s">
        <v>1086</v>
      </c>
      <c r="J4276" t="s">
        <v>1083</v>
      </c>
    </row>
    <row r="4277">
      <c r="A4277" t="n">
        <v>2004</v>
      </c>
      <c r="B4277" t="s">
        <v>1211</v>
      </c>
      <c r="C4277" t="s">
        <v>1212</v>
      </c>
      <c r="D4277" t="s">
        <v>1074</v>
      </c>
      <c r="E4277" t="s">
        <v>1075</v>
      </c>
      <c r="F4277" t="s">
        <v>1067</v>
      </c>
      <c r="G4277" t="n">
        <v>0.14111940534973</v>
      </c>
      <c r="H4277" t="n">
        <v>10131187712</v>
      </c>
      <c r="I4277" t="s">
        <v>1086</v>
      </c>
      <c r="J4277" t="s">
        <v>1083</v>
      </c>
    </row>
    <row r="4278">
      <c r="A4278" t="n">
        <v>2004</v>
      </c>
      <c r="B4278" t="s">
        <v>1211</v>
      </c>
      <c r="C4278" t="s">
        <v>1212</v>
      </c>
      <c r="D4278" t="s">
        <v>1076</v>
      </c>
      <c r="E4278" t="s">
        <v>1077</v>
      </c>
      <c r="F4278" t="s">
        <v>1067</v>
      </c>
      <c r="G4278" t="n">
        <v>0.366346078150333</v>
      </c>
      <c r="H4278" t="n">
        <v>10131187712</v>
      </c>
      <c r="I4278" t="s">
        <v>1086</v>
      </c>
      <c r="J4278" t="s">
        <v>1083</v>
      </c>
    </row>
    <row r="4279">
      <c r="A4279" t="n">
        <v>2004</v>
      </c>
      <c r="B4279" t="s">
        <v>1211</v>
      </c>
      <c r="C4279" t="s">
        <v>1212</v>
      </c>
      <c r="D4279" t="s">
        <v>1078</v>
      </c>
      <c r="E4279" t="s">
        <v>1079</v>
      </c>
      <c r="F4279" t="s">
        <v>1067</v>
      </c>
      <c r="G4279"/>
      <c r="H4279" t="n">
        <v>10131187712</v>
      </c>
      <c r="I4279" t="s">
        <v>1086</v>
      </c>
      <c r="J4279" t="s">
        <v>1083</v>
      </c>
    </row>
    <row r="4280">
      <c r="A4280" t="n">
        <v>2004</v>
      </c>
      <c r="B4280" t="s">
        <v>1213</v>
      </c>
      <c r="C4280" t="s">
        <v>1214</v>
      </c>
      <c r="D4280" t="s">
        <v>1065</v>
      </c>
      <c r="E4280" t="s">
        <v>1066</v>
      </c>
      <c r="F4280" t="s">
        <v>1067</v>
      </c>
      <c r="G4280" t="n">
        <v>0.0374971131635332</v>
      </c>
      <c r="H4280" t="n">
        <v>197389991936</v>
      </c>
      <c r="I4280" t="s">
        <v>1090</v>
      </c>
      <c r="J4280" t="s">
        <v>1069</v>
      </c>
    </row>
    <row r="4281">
      <c r="A4281" t="n">
        <v>2004</v>
      </c>
      <c r="B4281" t="s">
        <v>1213</v>
      </c>
      <c r="C4281" t="s">
        <v>1214</v>
      </c>
      <c r="D4281" t="s">
        <v>1070</v>
      </c>
      <c r="E4281" t="s">
        <v>1071</v>
      </c>
      <c r="F4281" t="s">
        <v>1067</v>
      </c>
      <c r="G4281" t="n">
        <v>0.935951522522892</v>
      </c>
      <c r="H4281" t="n">
        <v>197389991936</v>
      </c>
      <c r="I4281" t="s">
        <v>1090</v>
      </c>
      <c r="J4281" t="s">
        <v>1069</v>
      </c>
    </row>
    <row r="4282">
      <c r="A4282" t="n">
        <v>2004</v>
      </c>
      <c r="B4282" t="s">
        <v>1213</v>
      </c>
      <c r="C4282" t="s">
        <v>1214</v>
      </c>
      <c r="D4282" t="s">
        <v>1072</v>
      </c>
      <c r="E4282" t="s">
        <v>1073</v>
      </c>
      <c r="F4282" t="s">
        <v>1067</v>
      </c>
      <c r="G4282" t="n">
        <v>3.01176368935041</v>
      </c>
      <c r="H4282" t="n">
        <v>197389991936</v>
      </c>
      <c r="I4282" t="s">
        <v>1090</v>
      </c>
      <c r="J4282" t="s">
        <v>1069</v>
      </c>
    </row>
    <row r="4283">
      <c r="A4283" t="n">
        <v>2004</v>
      </c>
      <c r="B4283" t="s">
        <v>1213</v>
      </c>
      <c r="C4283" t="s">
        <v>1214</v>
      </c>
      <c r="D4283" t="s">
        <v>1074</v>
      </c>
      <c r="E4283" t="s">
        <v>1075</v>
      </c>
      <c r="F4283" t="s">
        <v>1067</v>
      </c>
      <c r="G4283" t="n">
        <v>1.87264268923042</v>
      </c>
      <c r="H4283" t="n">
        <v>197389991936</v>
      </c>
      <c r="I4283" t="s">
        <v>1090</v>
      </c>
      <c r="J4283" t="s">
        <v>1069</v>
      </c>
    </row>
    <row r="4284">
      <c r="A4284" t="n">
        <v>2004</v>
      </c>
      <c r="B4284" t="s">
        <v>1213</v>
      </c>
      <c r="C4284" t="s">
        <v>1214</v>
      </c>
      <c r="D4284" t="s">
        <v>1076</v>
      </c>
      <c r="E4284" t="s">
        <v>1077</v>
      </c>
      <c r="F4284" t="s">
        <v>1067</v>
      </c>
      <c r="G4284" t="n">
        <v>5.85785501426725</v>
      </c>
      <c r="H4284" t="n">
        <v>197389991936</v>
      </c>
      <c r="I4284" t="s">
        <v>1090</v>
      </c>
      <c r="J4284" t="s">
        <v>1069</v>
      </c>
    </row>
    <row r="4285">
      <c r="A4285" t="n">
        <v>2004</v>
      </c>
      <c r="B4285" t="s">
        <v>1213</v>
      </c>
      <c r="C4285" t="s">
        <v>1214</v>
      </c>
      <c r="D4285" t="s">
        <v>1078</v>
      </c>
      <c r="E4285" t="s">
        <v>1079</v>
      </c>
      <c r="F4285" t="s">
        <v>1067</v>
      </c>
      <c r="G4285"/>
      <c r="H4285" t="n">
        <v>197389991936</v>
      </c>
      <c r="I4285" t="s">
        <v>1090</v>
      </c>
      <c r="J4285" t="s">
        <v>1069</v>
      </c>
    </row>
    <row r="4286">
      <c r="A4286" t="n">
        <v>2004</v>
      </c>
      <c r="B4286" t="s">
        <v>1215</v>
      </c>
      <c r="C4286" t="s">
        <v>1216</v>
      </c>
      <c r="D4286" t="s">
        <v>1065</v>
      </c>
      <c r="E4286" t="s">
        <v>1066</v>
      </c>
      <c r="F4286" t="s">
        <v>1067</v>
      </c>
      <c r="G4286" t="n">
        <v>0.00060575013015265</v>
      </c>
      <c r="H4286" t="n">
        <v>2708078592</v>
      </c>
      <c r="I4286" t="s">
        <v>1108</v>
      </c>
      <c r="J4286" t="s">
        <v>1091</v>
      </c>
    </row>
    <row r="4287">
      <c r="A4287" t="n">
        <v>2004</v>
      </c>
      <c r="B4287" t="s">
        <v>1215</v>
      </c>
      <c r="C4287" t="s">
        <v>1216</v>
      </c>
      <c r="D4287" t="s">
        <v>1070</v>
      </c>
      <c r="E4287" t="s">
        <v>1071</v>
      </c>
      <c r="F4287" t="s">
        <v>1067</v>
      </c>
      <c r="G4287" t="n">
        <v>0.0289809948885955</v>
      </c>
      <c r="H4287" t="n">
        <v>2708078592</v>
      </c>
      <c r="I4287" t="s">
        <v>1108</v>
      </c>
      <c r="J4287" t="s">
        <v>1091</v>
      </c>
    </row>
    <row r="4288">
      <c r="A4288" t="n">
        <v>2004</v>
      </c>
      <c r="B4288" t="s">
        <v>1215</v>
      </c>
      <c r="C4288" t="s">
        <v>1216</v>
      </c>
      <c r="D4288" t="s">
        <v>1072</v>
      </c>
      <c r="E4288" t="s">
        <v>1073</v>
      </c>
      <c r="F4288" t="s">
        <v>1067</v>
      </c>
      <c r="G4288" t="n">
        <v>0.032580002855118</v>
      </c>
      <c r="H4288" t="n">
        <v>2708078592</v>
      </c>
      <c r="I4288" t="s">
        <v>1108</v>
      </c>
      <c r="J4288" t="s">
        <v>1091</v>
      </c>
    </row>
    <row r="4289">
      <c r="A4289" t="n">
        <v>2004</v>
      </c>
      <c r="B4289" t="s">
        <v>1215</v>
      </c>
      <c r="C4289" t="s">
        <v>1216</v>
      </c>
      <c r="D4289" t="s">
        <v>1074</v>
      </c>
      <c r="E4289" t="s">
        <v>1075</v>
      </c>
      <c r="F4289" t="s">
        <v>1067</v>
      </c>
      <c r="G4289" t="n">
        <v>0.0354677941735951</v>
      </c>
      <c r="H4289" t="n">
        <v>2708078592</v>
      </c>
      <c r="I4289" t="s">
        <v>1108</v>
      </c>
      <c r="J4289" t="s">
        <v>1091</v>
      </c>
    </row>
    <row r="4290">
      <c r="A4290" t="n">
        <v>2004</v>
      </c>
      <c r="B4290" t="s">
        <v>1215</v>
      </c>
      <c r="C4290" t="s">
        <v>1216</v>
      </c>
      <c r="D4290" t="s">
        <v>1076</v>
      </c>
      <c r="E4290" t="s">
        <v>1077</v>
      </c>
      <c r="F4290" t="s">
        <v>1067</v>
      </c>
      <c r="G4290" t="n">
        <v>0.0976345420474613</v>
      </c>
      <c r="H4290" t="n">
        <v>2708078592</v>
      </c>
      <c r="I4290" t="s">
        <v>1108</v>
      </c>
      <c r="J4290" t="s">
        <v>1091</v>
      </c>
    </row>
    <row r="4291">
      <c r="A4291" t="n">
        <v>2004</v>
      </c>
      <c r="B4291" t="s">
        <v>1215</v>
      </c>
      <c r="C4291" t="s">
        <v>1216</v>
      </c>
      <c r="D4291" t="s">
        <v>1078</v>
      </c>
      <c r="E4291" t="s">
        <v>1079</v>
      </c>
      <c r="F4291" t="s">
        <v>1067</v>
      </c>
      <c r="G4291"/>
      <c r="H4291" t="n">
        <v>2708078592</v>
      </c>
      <c r="I4291" t="s">
        <v>1108</v>
      </c>
      <c r="J4291" t="s">
        <v>1091</v>
      </c>
    </row>
    <row r="4292">
      <c r="A4292" t="n">
        <v>2004</v>
      </c>
      <c r="B4292" t="s">
        <v>1217</v>
      </c>
      <c r="C4292" t="s">
        <v>1218</v>
      </c>
      <c r="D4292" t="s">
        <v>1065</v>
      </c>
      <c r="E4292" t="s">
        <v>1066</v>
      </c>
      <c r="F4292" t="s">
        <v>1067</v>
      </c>
      <c r="G4292" t="n">
        <v>0.000429953653064629</v>
      </c>
      <c r="H4292"/>
      <c r="I4292" t="s">
        <v>1068</v>
      </c>
      <c r="J4292" t="s">
        <v>1121</v>
      </c>
    </row>
    <row r="4293">
      <c r="A4293" t="n">
        <v>2004</v>
      </c>
      <c r="B4293" t="s">
        <v>1217</v>
      </c>
      <c r="C4293" t="s">
        <v>1218</v>
      </c>
      <c r="D4293" t="s">
        <v>1070</v>
      </c>
      <c r="E4293" t="s">
        <v>1071</v>
      </c>
      <c r="F4293" t="s">
        <v>1067</v>
      </c>
      <c r="G4293" t="n">
        <v>0.028903334417419</v>
      </c>
      <c r="H4293"/>
      <c r="I4293" t="s">
        <v>1068</v>
      </c>
      <c r="J4293" t="s">
        <v>1121</v>
      </c>
    </row>
    <row r="4294">
      <c r="A4294" t="n">
        <v>2004</v>
      </c>
      <c r="B4294" t="s">
        <v>1217</v>
      </c>
      <c r="C4294" t="s">
        <v>1218</v>
      </c>
      <c r="D4294" t="s">
        <v>1072</v>
      </c>
      <c r="E4294" t="s">
        <v>1073</v>
      </c>
      <c r="F4294" t="s">
        <v>1067</v>
      </c>
      <c r="G4294" t="n">
        <v>0.0488669211996142</v>
      </c>
      <c r="H4294"/>
      <c r="I4294" t="s">
        <v>1068</v>
      </c>
      <c r="J4294" t="s">
        <v>1121</v>
      </c>
    </row>
    <row r="4295">
      <c r="A4295" t="n">
        <v>2004</v>
      </c>
      <c r="B4295" t="s">
        <v>1217</v>
      </c>
      <c r="C4295" t="s">
        <v>1218</v>
      </c>
      <c r="D4295" t="s">
        <v>1074</v>
      </c>
      <c r="E4295" t="s">
        <v>1075</v>
      </c>
      <c r="F4295" t="s">
        <v>1067</v>
      </c>
      <c r="G4295" t="n">
        <v>0</v>
      </c>
      <c r="H4295"/>
      <c r="I4295" t="s">
        <v>1068</v>
      </c>
      <c r="J4295" t="s">
        <v>1121</v>
      </c>
    </row>
    <row r="4296">
      <c r="A4296" t="n">
        <v>2004</v>
      </c>
      <c r="B4296" t="s">
        <v>1217</v>
      </c>
      <c r="C4296" t="s">
        <v>1218</v>
      </c>
      <c r="D4296" t="s">
        <v>1076</v>
      </c>
      <c r="E4296" t="s">
        <v>1077</v>
      </c>
      <c r="F4296" t="s">
        <v>1067</v>
      </c>
      <c r="G4296" t="n">
        <v>0.0782002092700977</v>
      </c>
      <c r="H4296"/>
      <c r="I4296" t="s">
        <v>1068</v>
      </c>
      <c r="J4296" t="s">
        <v>1121</v>
      </c>
    </row>
    <row r="4297">
      <c r="A4297" t="n">
        <v>2004</v>
      </c>
      <c r="B4297" t="s">
        <v>1217</v>
      </c>
      <c r="C4297" t="s">
        <v>1218</v>
      </c>
      <c r="D4297" t="s">
        <v>1078</v>
      </c>
      <c r="E4297" t="s">
        <v>1079</v>
      </c>
      <c r="F4297" t="s">
        <v>1067</v>
      </c>
      <c r="G4297"/>
      <c r="H4297"/>
      <c r="I4297" t="s">
        <v>1068</v>
      </c>
      <c r="J4297" t="s">
        <v>1121</v>
      </c>
    </row>
    <row r="4298">
      <c r="A4298" t="n">
        <v>2004</v>
      </c>
      <c r="B4298" t="s">
        <v>1219</v>
      </c>
      <c r="C4298" t="s">
        <v>1220</v>
      </c>
      <c r="D4298" t="s">
        <v>1065</v>
      </c>
      <c r="E4298" t="s">
        <v>1066</v>
      </c>
      <c r="F4298" t="s">
        <v>1067</v>
      </c>
      <c r="G4298" t="n">
        <v>5.98764291279092</v>
      </c>
      <c r="H4298" t="n">
        <v>2119633207296</v>
      </c>
      <c r="I4298" t="s">
        <v>1090</v>
      </c>
      <c r="J4298" t="s">
        <v>1069</v>
      </c>
    </row>
    <row r="4299">
      <c r="A4299" t="n">
        <v>2004</v>
      </c>
      <c r="B4299" t="s">
        <v>1219</v>
      </c>
      <c r="C4299" t="s">
        <v>1220</v>
      </c>
      <c r="D4299" t="s">
        <v>1070</v>
      </c>
      <c r="E4299" t="s">
        <v>1071</v>
      </c>
      <c r="F4299" t="s">
        <v>1067</v>
      </c>
      <c r="G4299" t="n">
        <v>20.4462317023319</v>
      </c>
      <c r="H4299" t="n">
        <v>2119633207296</v>
      </c>
      <c r="I4299" t="s">
        <v>1090</v>
      </c>
      <c r="J4299" t="s">
        <v>1069</v>
      </c>
    </row>
    <row r="4300">
      <c r="A4300" t="n">
        <v>2004</v>
      </c>
      <c r="B4300" t="s">
        <v>1219</v>
      </c>
      <c r="C4300" t="s">
        <v>1220</v>
      </c>
      <c r="D4300" t="s">
        <v>1072</v>
      </c>
      <c r="E4300" t="s">
        <v>1073</v>
      </c>
      <c r="F4300" t="s">
        <v>1067</v>
      </c>
      <c r="G4300" t="n">
        <v>97.7223493023604</v>
      </c>
      <c r="H4300" t="n">
        <v>2119633207296</v>
      </c>
      <c r="I4300" t="s">
        <v>1090</v>
      </c>
      <c r="J4300" t="s">
        <v>1069</v>
      </c>
    </row>
    <row r="4301">
      <c r="A4301" t="n">
        <v>2004</v>
      </c>
      <c r="B4301" t="s">
        <v>1219</v>
      </c>
      <c r="C4301" t="s">
        <v>1220</v>
      </c>
      <c r="D4301" t="s">
        <v>1074</v>
      </c>
      <c r="E4301" t="s">
        <v>1075</v>
      </c>
      <c r="F4301" t="s">
        <v>1067</v>
      </c>
      <c r="G4301" t="n">
        <v>119.79330472006</v>
      </c>
      <c r="H4301" t="n">
        <v>2119633207296</v>
      </c>
      <c r="I4301" t="s">
        <v>1090</v>
      </c>
      <c r="J4301" t="s">
        <v>1069</v>
      </c>
    </row>
    <row r="4302">
      <c r="A4302" t="n">
        <v>2004</v>
      </c>
      <c r="B4302" t="s">
        <v>1219</v>
      </c>
      <c r="C4302" t="s">
        <v>1220</v>
      </c>
      <c r="D4302" t="s">
        <v>1076</v>
      </c>
      <c r="E4302" t="s">
        <v>1077</v>
      </c>
      <c r="F4302" t="s">
        <v>1067</v>
      </c>
      <c r="G4302" t="n">
        <v>243.949528637543</v>
      </c>
      <c r="H4302" t="n">
        <v>2119633207296</v>
      </c>
      <c r="I4302" t="s">
        <v>1090</v>
      </c>
      <c r="J4302" t="s">
        <v>1069</v>
      </c>
    </row>
    <row r="4303">
      <c r="A4303" t="n">
        <v>2004</v>
      </c>
      <c r="B4303" t="s">
        <v>1219</v>
      </c>
      <c r="C4303" t="s">
        <v>1220</v>
      </c>
      <c r="D4303" t="s">
        <v>1078</v>
      </c>
      <c r="E4303" t="s">
        <v>1079</v>
      </c>
      <c r="F4303" t="s">
        <v>1067</v>
      </c>
      <c r="G4303"/>
      <c r="H4303" t="n">
        <v>2119633207296</v>
      </c>
      <c r="I4303" t="s">
        <v>1090</v>
      </c>
      <c r="J4303" t="s">
        <v>1069</v>
      </c>
    </row>
    <row r="4304">
      <c r="A4304" t="n">
        <v>2004</v>
      </c>
      <c r="B4304" t="s">
        <v>1221</v>
      </c>
      <c r="C4304" t="s">
        <v>1222</v>
      </c>
      <c r="D4304" t="s">
        <v>1065</v>
      </c>
      <c r="E4304" t="s">
        <v>1066</v>
      </c>
      <c r="F4304" t="s">
        <v>1067</v>
      </c>
      <c r="G4304" t="n">
        <v>0</v>
      </c>
      <c r="H4304" t="n">
        <v>1724770816</v>
      </c>
      <c r="I4304" t="s">
        <v>1090</v>
      </c>
      <c r="J4304" t="s">
        <v>1069</v>
      </c>
    </row>
    <row r="4305">
      <c r="A4305" t="n">
        <v>2004</v>
      </c>
      <c r="B4305" t="s">
        <v>1221</v>
      </c>
      <c r="C4305" t="s">
        <v>1222</v>
      </c>
      <c r="D4305" t="s">
        <v>1070</v>
      </c>
      <c r="E4305" t="s">
        <v>1071</v>
      </c>
      <c r="F4305" t="s">
        <v>1067</v>
      </c>
      <c r="G4305" t="n">
        <v>0</v>
      </c>
      <c r="H4305" t="n">
        <v>1724770816</v>
      </c>
      <c r="I4305" t="s">
        <v>1090</v>
      </c>
      <c r="J4305" t="s">
        <v>1069</v>
      </c>
    </row>
    <row r="4306">
      <c r="A4306" t="n">
        <v>2004</v>
      </c>
      <c r="B4306" t="s">
        <v>1221</v>
      </c>
      <c r="C4306" t="s">
        <v>1222</v>
      </c>
      <c r="D4306" t="s">
        <v>1072</v>
      </c>
      <c r="E4306" t="s">
        <v>1073</v>
      </c>
      <c r="F4306" t="s">
        <v>1067</v>
      </c>
      <c r="G4306" t="n">
        <v>0</v>
      </c>
      <c r="H4306" t="n">
        <v>1724770816</v>
      </c>
      <c r="I4306" t="s">
        <v>1090</v>
      </c>
      <c r="J4306" t="s">
        <v>1069</v>
      </c>
    </row>
    <row r="4307">
      <c r="A4307" t="n">
        <v>2004</v>
      </c>
      <c r="B4307" t="s">
        <v>1221</v>
      </c>
      <c r="C4307" t="s">
        <v>1222</v>
      </c>
      <c r="D4307" t="s">
        <v>1074</v>
      </c>
      <c r="E4307" t="s">
        <v>1075</v>
      </c>
      <c r="F4307" t="s">
        <v>1067</v>
      </c>
      <c r="G4307" t="n">
        <v>0</v>
      </c>
      <c r="H4307" t="n">
        <v>1724770816</v>
      </c>
      <c r="I4307" t="s">
        <v>1090</v>
      </c>
      <c r="J4307" t="s">
        <v>1069</v>
      </c>
    </row>
    <row r="4308">
      <c r="A4308" t="n">
        <v>2004</v>
      </c>
      <c r="B4308" t="s">
        <v>1221</v>
      </c>
      <c r="C4308" t="s">
        <v>1222</v>
      </c>
      <c r="D4308" t="s">
        <v>1076</v>
      </c>
      <c r="E4308" t="s">
        <v>1077</v>
      </c>
      <c r="F4308" t="s">
        <v>1067</v>
      </c>
      <c r="G4308" t="n">
        <v>0</v>
      </c>
      <c r="H4308" t="n">
        <v>1724770816</v>
      </c>
      <c r="I4308" t="s">
        <v>1090</v>
      </c>
      <c r="J4308" t="s">
        <v>1069</v>
      </c>
    </row>
    <row r="4309">
      <c r="A4309" t="n">
        <v>2004</v>
      </c>
      <c r="B4309" t="s">
        <v>1221</v>
      </c>
      <c r="C4309" t="s">
        <v>1222</v>
      </c>
      <c r="D4309" t="s">
        <v>1078</v>
      </c>
      <c r="E4309" t="s">
        <v>1079</v>
      </c>
      <c r="F4309" t="s">
        <v>1067</v>
      </c>
      <c r="G4309"/>
      <c r="H4309" t="n">
        <v>1724770816</v>
      </c>
      <c r="I4309" t="s">
        <v>1090</v>
      </c>
      <c r="J4309" t="s">
        <v>1069</v>
      </c>
    </row>
    <row r="4310">
      <c r="A4310" t="n">
        <v>2004</v>
      </c>
      <c r="B4310" t="s">
        <v>1223</v>
      </c>
      <c r="C4310" t="s">
        <v>1224</v>
      </c>
      <c r="D4310" t="s">
        <v>1065</v>
      </c>
      <c r="E4310" t="s">
        <v>1066</v>
      </c>
      <c r="F4310" t="s">
        <v>1067</v>
      </c>
      <c r="G4310" t="n">
        <v>0.00000689794033409385</v>
      </c>
      <c r="H4310" t="n">
        <v>240236000</v>
      </c>
      <c r="I4310" t="s">
        <v>1108</v>
      </c>
      <c r="J4310" t="s">
        <v>1087</v>
      </c>
    </row>
    <row r="4311">
      <c r="A4311" t="n">
        <v>2004</v>
      </c>
      <c r="B4311" t="s">
        <v>1223</v>
      </c>
      <c r="C4311" t="s">
        <v>1224</v>
      </c>
      <c r="D4311" t="s">
        <v>1070</v>
      </c>
      <c r="E4311" t="s">
        <v>1071</v>
      </c>
      <c r="F4311" t="s">
        <v>1067</v>
      </c>
      <c r="G4311" t="n">
        <v>0.000393457822609015</v>
      </c>
      <c r="H4311" t="n">
        <v>240236000</v>
      </c>
      <c r="I4311" t="s">
        <v>1108</v>
      </c>
      <c r="J4311" t="s">
        <v>1087</v>
      </c>
    </row>
    <row r="4312">
      <c r="A4312" t="n">
        <v>2004</v>
      </c>
      <c r="B4312" t="s">
        <v>1223</v>
      </c>
      <c r="C4312" t="s">
        <v>1224</v>
      </c>
      <c r="D4312" t="s">
        <v>1072</v>
      </c>
      <c r="E4312" t="s">
        <v>1073</v>
      </c>
      <c r="F4312" t="s">
        <v>1067</v>
      </c>
      <c r="G4312" t="n">
        <v>0.0314335940723062</v>
      </c>
      <c r="H4312" t="n">
        <v>240236000</v>
      </c>
      <c r="I4312" t="s">
        <v>1108</v>
      </c>
      <c r="J4312" t="s">
        <v>1087</v>
      </c>
    </row>
    <row r="4313">
      <c r="A4313" t="n">
        <v>2004</v>
      </c>
      <c r="B4313" t="s">
        <v>1223</v>
      </c>
      <c r="C4313" t="s">
        <v>1224</v>
      </c>
      <c r="D4313" t="s">
        <v>1074</v>
      </c>
      <c r="E4313" t="s">
        <v>1075</v>
      </c>
      <c r="F4313" t="s">
        <v>1067</v>
      </c>
      <c r="G4313" t="n">
        <v>0.023906443694403</v>
      </c>
      <c r="H4313" t="n">
        <v>240236000</v>
      </c>
      <c r="I4313" t="s">
        <v>1108</v>
      </c>
      <c r="J4313" t="s">
        <v>1087</v>
      </c>
    </row>
    <row r="4314">
      <c r="A4314" t="n">
        <v>2004</v>
      </c>
      <c r="B4314" t="s">
        <v>1223</v>
      </c>
      <c r="C4314" t="s">
        <v>1224</v>
      </c>
      <c r="D4314" t="s">
        <v>1076</v>
      </c>
      <c r="E4314" t="s">
        <v>1077</v>
      </c>
      <c r="F4314" t="s">
        <v>1067</v>
      </c>
      <c r="G4314" t="n">
        <v>0.0557403935296523</v>
      </c>
      <c r="H4314" t="n">
        <v>240236000</v>
      </c>
      <c r="I4314" t="s">
        <v>1108</v>
      </c>
      <c r="J4314" t="s">
        <v>1087</v>
      </c>
    </row>
    <row r="4315">
      <c r="A4315" t="n">
        <v>2004</v>
      </c>
      <c r="B4315" t="s">
        <v>1223</v>
      </c>
      <c r="C4315" t="s">
        <v>1224</v>
      </c>
      <c r="D4315" t="s">
        <v>1078</v>
      </c>
      <c r="E4315" t="s">
        <v>1079</v>
      </c>
      <c r="F4315" t="s">
        <v>1067</v>
      </c>
      <c r="G4315"/>
      <c r="H4315" t="n">
        <v>240236000</v>
      </c>
      <c r="I4315" t="s">
        <v>1108</v>
      </c>
      <c r="J4315" t="s">
        <v>1087</v>
      </c>
    </row>
    <row r="4316">
      <c r="A4316" t="n">
        <v>2004</v>
      </c>
      <c r="B4316" t="s">
        <v>1225</v>
      </c>
      <c r="C4316" t="s">
        <v>1226</v>
      </c>
      <c r="D4316" t="s">
        <v>1065</v>
      </c>
      <c r="E4316" t="s">
        <v>1066</v>
      </c>
      <c r="F4316" t="s">
        <v>1067</v>
      </c>
      <c r="G4316" t="n">
        <v>0.000169241596643918</v>
      </c>
      <c r="H4316" t="n">
        <v>7770219008</v>
      </c>
      <c r="I4316" t="s">
        <v>1086</v>
      </c>
      <c r="J4316" t="s">
        <v>1091</v>
      </c>
    </row>
    <row r="4317">
      <c r="A4317" t="n">
        <v>2004</v>
      </c>
      <c r="B4317" t="s">
        <v>1225</v>
      </c>
      <c r="C4317" t="s">
        <v>1226</v>
      </c>
      <c r="D4317" t="s">
        <v>1070</v>
      </c>
      <c r="E4317" t="s">
        <v>1071</v>
      </c>
      <c r="F4317" t="s">
        <v>1067</v>
      </c>
      <c r="G4317" t="n">
        <v>0.00805926534147745</v>
      </c>
      <c r="H4317" t="n">
        <v>7770219008</v>
      </c>
      <c r="I4317" t="s">
        <v>1086</v>
      </c>
      <c r="J4317" t="s">
        <v>1091</v>
      </c>
    </row>
    <row r="4318">
      <c r="A4318" t="n">
        <v>2004</v>
      </c>
      <c r="B4318" t="s">
        <v>1225</v>
      </c>
      <c r="C4318" t="s">
        <v>1226</v>
      </c>
      <c r="D4318" t="s">
        <v>1072</v>
      </c>
      <c r="E4318" t="s">
        <v>1073</v>
      </c>
      <c r="F4318" t="s">
        <v>1067</v>
      </c>
      <c r="G4318" t="n">
        <v>0.116445788633424</v>
      </c>
      <c r="H4318" t="n">
        <v>7770219008</v>
      </c>
      <c r="I4318" t="s">
        <v>1086</v>
      </c>
      <c r="J4318" t="s">
        <v>1091</v>
      </c>
    </row>
    <row r="4319">
      <c r="A4319" t="n">
        <v>2004</v>
      </c>
      <c r="B4319" t="s">
        <v>1225</v>
      </c>
      <c r="C4319" t="s">
        <v>1226</v>
      </c>
      <c r="D4319" t="s">
        <v>1074</v>
      </c>
      <c r="E4319" t="s">
        <v>1075</v>
      </c>
      <c r="F4319" t="s">
        <v>1067</v>
      </c>
      <c r="G4319" t="n">
        <v>1.1798910408326</v>
      </c>
      <c r="H4319" t="n">
        <v>7770219008</v>
      </c>
      <c r="I4319" t="s">
        <v>1086</v>
      </c>
      <c r="J4319" t="s">
        <v>1091</v>
      </c>
    </row>
    <row r="4320">
      <c r="A4320" t="n">
        <v>2004</v>
      </c>
      <c r="B4320" t="s">
        <v>1225</v>
      </c>
      <c r="C4320" t="s">
        <v>1226</v>
      </c>
      <c r="D4320" t="s">
        <v>1076</v>
      </c>
      <c r="E4320" t="s">
        <v>1077</v>
      </c>
      <c r="F4320" t="s">
        <v>1067</v>
      </c>
      <c r="G4320" t="n">
        <v>1.30456533640415</v>
      </c>
      <c r="H4320" t="n">
        <v>7770219008</v>
      </c>
      <c r="I4320" t="s">
        <v>1086</v>
      </c>
      <c r="J4320" t="s">
        <v>1091</v>
      </c>
    </row>
    <row r="4321">
      <c r="A4321" t="n">
        <v>2004</v>
      </c>
      <c r="B4321" t="s">
        <v>1225</v>
      </c>
      <c r="C4321" t="s">
        <v>1226</v>
      </c>
      <c r="D4321" t="s">
        <v>1078</v>
      </c>
      <c r="E4321" t="s">
        <v>1079</v>
      </c>
      <c r="F4321" t="s">
        <v>1067</v>
      </c>
      <c r="G4321"/>
      <c r="H4321" t="n">
        <v>7770219008</v>
      </c>
      <c r="I4321" t="s">
        <v>1086</v>
      </c>
      <c r="J4321" t="s">
        <v>1091</v>
      </c>
    </row>
    <row r="4322">
      <c r="A4322" t="n">
        <v>2004</v>
      </c>
      <c r="B4322" t="s">
        <v>1227</v>
      </c>
      <c r="C4322" t="s">
        <v>1228</v>
      </c>
      <c r="D4322" t="s">
        <v>1065</v>
      </c>
      <c r="E4322" t="s">
        <v>1066</v>
      </c>
      <c r="F4322" t="s">
        <v>1067</v>
      </c>
      <c r="G4322" t="n">
        <v>21.427095135132</v>
      </c>
      <c r="H4322" t="n">
        <v>2424052908032</v>
      </c>
      <c r="I4322" t="s">
        <v>1090</v>
      </c>
      <c r="J4322" t="s">
        <v>1069</v>
      </c>
    </row>
    <row r="4323">
      <c r="A4323" t="n">
        <v>2004</v>
      </c>
      <c r="B4323" t="s">
        <v>1227</v>
      </c>
      <c r="C4323" t="s">
        <v>1228</v>
      </c>
      <c r="D4323" t="s">
        <v>1070</v>
      </c>
      <c r="E4323" t="s">
        <v>1071</v>
      </c>
      <c r="F4323" t="s">
        <v>1067</v>
      </c>
      <c r="G4323" t="n">
        <v>32.2101231392083</v>
      </c>
      <c r="H4323" t="n">
        <v>2424052908032</v>
      </c>
      <c r="I4323" t="s">
        <v>1090</v>
      </c>
      <c r="J4323" t="s">
        <v>1069</v>
      </c>
    </row>
    <row r="4324">
      <c r="A4324" t="n">
        <v>2004</v>
      </c>
      <c r="B4324" t="s">
        <v>1227</v>
      </c>
      <c r="C4324" t="s">
        <v>1228</v>
      </c>
      <c r="D4324" t="s">
        <v>1072</v>
      </c>
      <c r="E4324" t="s">
        <v>1073</v>
      </c>
      <c r="F4324" t="s">
        <v>1067</v>
      </c>
      <c r="G4324" t="n">
        <v>164.410423519927</v>
      </c>
      <c r="H4324" t="n">
        <v>2424052908032</v>
      </c>
      <c r="I4324" t="s">
        <v>1090</v>
      </c>
      <c r="J4324" t="s">
        <v>1069</v>
      </c>
    </row>
    <row r="4325">
      <c r="A4325" t="n">
        <v>2004</v>
      </c>
      <c r="B4325" t="s">
        <v>1227</v>
      </c>
      <c r="C4325" t="s">
        <v>1228</v>
      </c>
      <c r="D4325" t="s">
        <v>1074</v>
      </c>
      <c r="E4325" t="s">
        <v>1075</v>
      </c>
      <c r="F4325" t="s">
        <v>1067</v>
      </c>
      <c r="G4325" t="n">
        <v>76.3696892211475</v>
      </c>
      <c r="H4325" t="n">
        <v>2424052908032</v>
      </c>
      <c r="I4325" t="s">
        <v>1090</v>
      </c>
      <c r="J4325" t="s">
        <v>1069</v>
      </c>
    </row>
    <row r="4326">
      <c r="A4326" t="n">
        <v>2004</v>
      </c>
      <c r="B4326" t="s">
        <v>1227</v>
      </c>
      <c r="C4326" t="s">
        <v>1228</v>
      </c>
      <c r="D4326" t="s">
        <v>1076</v>
      </c>
      <c r="E4326" t="s">
        <v>1077</v>
      </c>
      <c r="F4326" t="s">
        <v>1067</v>
      </c>
      <c r="G4326" t="n">
        <v>294.417331015415</v>
      </c>
      <c r="H4326" t="n">
        <v>2424052908032</v>
      </c>
      <c r="I4326" t="s">
        <v>1090</v>
      </c>
      <c r="J4326" t="s">
        <v>1069</v>
      </c>
    </row>
    <row r="4327">
      <c r="A4327" t="n">
        <v>2004</v>
      </c>
      <c r="B4327" t="s">
        <v>1227</v>
      </c>
      <c r="C4327" t="s">
        <v>1228</v>
      </c>
      <c r="D4327" t="s">
        <v>1078</v>
      </c>
      <c r="E4327" t="s">
        <v>1079</v>
      </c>
      <c r="F4327" t="s">
        <v>1067</v>
      </c>
      <c r="G4327" t="n">
        <v>235.787056407427</v>
      </c>
      <c r="H4327" t="n">
        <v>2424052908032</v>
      </c>
      <c r="I4327" t="s">
        <v>1090</v>
      </c>
      <c r="J4327" t="s">
        <v>1069</v>
      </c>
    </row>
    <row r="4328">
      <c r="A4328" t="n">
        <v>2004</v>
      </c>
      <c r="B4328" t="s">
        <v>1229</v>
      </c>
      <c r="C4328" t="s">
        <v>1230</v>
      </c>
      <c r="D4328" t="s">
        <v>1065</v>
      </c>
      <c r="E4328" t="s">
        <v>1066</v>
      </c>
      <c r="F4328" t="s">
        <v>1067</v>
      </c>
      <c r="G4328" t="n">
        <v>0.00167454126093929</v>
      </c>
      <c r="H4328" t="n">
        <v>5125365248</v>
      </c>
      <c r="I4328" t="s">
        <v>1090</v>
      </c>
      <c r="J4328" t="s">
        <v>1091</v>
      </c>
    </row>
    <row r="4329">
      <c r="A4329" t="n">
        <v>2004</v>
      </c>
      <c r="B4329" t="s">
        <v>1229</v>
      </c>
      <c r="C4329" t="s">
        <v>1230</v>
      </c>
      <c r="D4329" t="s">
        <v>1070</v>
      </c>
      <c r="E4329" t="s">
        <v>1071</v>
      </c>
      <c r="F4329" t="s">
        <v>1067</v>
      </c>
      <c r="G4329" t="n">
        <v>0.0802486066903054</v>
      </c>
      <c r="H4329" t="n">
        <v>5125365248</v>
      </c>
      <c r="I4329" t="s">
        <v>1090</v>
      </c>
      <c r="J4329" t="s">
        <v>1091</v>
      </c>
    </row>
    <row r="4330">
      <c r="A4330" t="n">
        <v>2004</v>
      </c>
      <c r="B4330" t="s">
        <v>1229</v>
      </c>
      <c r="C4330" t="s">
        <v>1230</v>
      </c>
      <c r="D4330" t="s">
        <v>1072</v>
      </c>
      <c r="E4330" t="s">
        <v>1073</v>
      </c>
      <c r="F4330" t="s">
        <v>1067</v>
      </c>
      <c r="G4330" t="n">
        <v>0.101290505545997</v>
      </c>
      <c r="H4330" t="n">
        <v>5125365248</v>
      </c>
      <c r="I4330" t="s">
        <v>1090</v>
      </c>
      <c r="J4330" t="s">
        <v>1091</v>
      </c>
    </row>
    <row r="4331">
      <c r="A4331" t="n">
        <v>2004</v>
      </c>
      <c r="B4331" t="s">
        <v>1229</v>
      </c>
      <c r="C4331" t="s">
        <v>1230</v>
      </c>
      <c r="D4331" t="s">
        <v>1074</v>
      </c>
      <c r="E4331" t="s">
        <v>1075</v>
      </c>
      <c r="F4331" t="s">
        <v>1067</v>
      </c>
      <c r="G4331" t="n">
        <v>0.2435109501019</v>
      </c>
      <c r="H4331" t="n">
        <v>5125365248</v>
      </c>
      <c r="I4331" t="s">
        <v>1090</v>
      </c>
      <c r="J4331" t="s">
        <v>1091</v>
      </c>
    </row>
    <row r="4332">
      <c r="A4332" t="n">
        <v>2004</v>
      </c>
      <c r="B4332" t="s">
        <v>1229</v>
      </c>
      <c r="C4332" t="s">
        <v>1230</v>
      </c>
      <c r="D4332" t="s">
        <v>1076</v>
      </c>
      <c r="E4332" t="s">
        <v>1077</v>
      </c>
      <c r="F4332" t="s">
        <v>1067</v>
      </c>
      <c r="G4332" t="n">
        <v>0.426724603599142</v>
      </c>
      <c r="H4332" t="n">
        <v>5125365248</v>
      </c>
      <c r="I4332" t="s">
        <v>1090</v>
      </c>
      <c r="J4332" t="s">
        <v>1091</v>
      </c>
    </row>
    <row r="4333">
      <c r="A4333" t="n">
        <v>2004</v>
      </c>
      <c r="B4333" t="s">
        <v>1229</v>
      </c>
      <c r="C4333" t="s">
        <v>1230</v>
      </c>
      <c r="D4333" t="s">
        <v>1078</v>
      </c>
      <c r="E4333" t="s">
        <v>1079</v>
      </c>
      <c r="F4333" t="s">
        <v>1067</v>
      </c>
      <c r="G4333"/>
      <c r="H4333" t="n">
        <v>5125365248</v>
      </c>
      <c r="I4333" t="s">
        <v>1090</v>
      </c>
      <c r="J4333" t="s">
        <v>1091</v>
      </c>
    </row>
    <row r="4334">
      <c r="A4334" t="n">
        <v>2004</v>
      </c>
      <c r="B4334" t="s">
        <v>1231</v>
      </c>
      <c r="C4334" t="s">
        <v>1232</v>
      </c>
      <c r="D4334" t="s">
        <v>1065</v>
      </c>
      <c r="E4334" t="s">
        <v>1066</v>
      </c>
      <c r="F4334" t="s">
        <v>1067</v>
      </c>
      <c r="G4334" t="n">
        <v>0</v>
      </c>
      <c r="H4334" t="n">
        <v>2660295168</v>
      </c>
      <c r="I4334" t="s">
        <v>1090</v>
      </c>
      <c r="J4334" t="s">
        <v>1069</v>
      </c>
    </row>
    <row r="4335">
      <c r="A4335" t="n">
        <v>2004</v>
      </c>
      <c r="B4335" t="s">
        <v>1231</v>
      </c>
      <c r="C4335" t="s">
        <v>1232</v>
      </c>
      <c r="D4335" t="s">
        <v>1070</v>
      </c>
      <c r="E4335" t="s">
        <v>1071</v>
      </c>
      <c r="F4335" t="s">
        <v>1067</v>
      </c>
      <c r="G4335" t="n">
        <v>0</v>
      </c>
      <c r="H4335" t="n">
        <v>2660295168</v>
      </c>
      <c r="I4335" t="s">
        <v>1090</v>
      </c>
      <c r="J4335" t="s">
        <v>1069</v>
      </c>
    </row>
    <row r="4336">
      <c r="A4336" t="n">
        <v>2004</v>
      </c>
      <c r="B4336" t="s">
        <v>1231</v>
      </c>
      <c r="C4336" t="s">
        <v>1232</v>
      </c>
      <c r="D4336" t="s">
        <v>1072</v>
      </c>
      <c r="E4336" t="s">
        <v>1073</v>
      </c>
      <c r="F4336" t="s">
        <v>1067</v>
      </c>
      <c r="G4336" t="n">
        <v>0</v>
      </c>
      <c r="H4336" t="n">
        <v>2660295168</v>
      </c>
      <c r="I4336" t="s">
        <v>1090</v>
      </c>
      <c r="J4336" t="s">
        <v>1069</v>
      </c>
    </row>
    <row r="4337">
      <c r="A4337" t="n">
        <v>2004</v>
      </c>
      <c r="B4337" t="s">
        <v>1231</v>
      </c>
      <c r="C4337" t="s">
        <v>1232</v>
      </c>
      <c r="D4337" t="s">
        <v>1074</v>
      </c>
      <c r="E4337" t="s">
        <v>1075</v>
      </c>
      <c r="F4337" t="s">
        <v>1067</v>
      </c>
      <c r="G4337" t="n">
        <v>0</v>
      </c>
      <c r="H4337" t="n">
        <v>2660295168</v>
      </c>
      <c r="I4337" t="s">
        <v>1090</v>
      </c>
      <c r="J4337" t="s">
        <v>1069</v>
      </c>
    </row>
    <row r="4338">
      <c r="A4338" t="n">
        <v>2004</v>
      </c>
      <c r="B4338" t="s">
        <v>1231</v>
      </c>
      <c r="C4338" t="s">
        <v>1232</v>
      </c>
      <c r="D4338" t="s">
        <v>1076</v>
      </c>
      <c r="E4338" t="s">
        <v>1077</v>
      </c>
      <c r="F4338" t="s">
        <v>1067</v>
      </c>
      <c r="G4338" t="n">
        <v>0</v>
      </c>
      <c r="H4338" t="n">
        <v>2660295168</v>
      </c>
      <c r="I4338" t="s">
        <v>1090</v>
      </c>
      <c r="J4338" t="s">
        <v>1069</v>
      </c>
    </row>
    <row r="4339">
      <c r="A4339" t="n">
        <v>2004</v>
      </c>
      <c r="B4339" t="s">
        <v>1231</v>
      </c>
      <c r="C4339" t="s">
        <v>1232</v>
      </c>
      <c r="D4339" t="s">
        <v>1078</v>
      </c>
      <c r="E4339" t="s">
        <v>1079</v>
      </c>
      <c r="F4339" t="s">
        <v>1067</v>
      </c>
      <c r="G4339" t="n">
        <v>118.265628867759</v>
      </c>
      <c r="H4339" t="n">
        <v>2660295168</v>
      </c>
      <c r="I4339" t="s">
        <v>1090</v>
      </c>
      <c r="J4339" t="s">
        <v>1069</v>
      </c>
    </row>
    <row r="4340">
      <c r="A4340" t="n">
        <v>2004</v>
      </c>
      <c r="B4340" t="s">
        <v>1233</v>
      </c>
      <c r="C4340" t="s">
        <v>1234</v>
      </c>
      <c r="D4340" t="s">
        <v>1065</v>
      </c>
      <c r="E4340" t="s">
        <v>1066</v>
      </c>
      <c r="F4340" t="s">
        <v>1067</v>
      </c>
      <c r="G4340" t="n">
        <v>0.00901121957158709</v>
      </c>
      <c r="H4340" t="n">
        <v>8881419264</v>
      </c>
      <c r="I4340" t="s">
        <v>1086</v>
      </c>
      <c r="J4340" t="s">
        <v>1087</v>
      </c>
    </row>
    <row r="4341">
      <c r="A4341" t="n">
        <v>2004</v>
      </c>
      <c r="B4341" t="s">
        <v>1233</v>
      </c>
      <c r="C4341" t="s">
        <v>1234</v>
      </c>
      <c r="D4341" t="s">
        <v>1070</v>
      </c>
      <c r="E4341" t="s">
        <v>1071</v>
      </c>
      <c r="F4341" t="s">
        <v>1067</v>
      </c>
      <c r="G4341" t="n">
        <v>0.0410028806836459</v>
      </c>
      <c r="H4341" t="n">
        <v>8881419264</v>
      </c>
      <c r="I4341" t="s">
        <v>1086</v>
      </c>
      <c r="J4341" t="s">
        <v>1087</v>
      </c>
    </row>
    <row r="4342">
      <c r="A4342" t="n">
        <v>2004</v>
      </c>
      <c r="B4342" t="s">
        <v>1233</v>
      </c>
      <c r="C4342" t="s">
        <v>1234</v>
      </c>
      <c r="D4342" t="s">
        <v>1072</v>
      </c>
      <c r="E4342" t="s">
        <v>1073</v>
      </c>
      <c r="F4342" t="s">
        <v>1067</v>
      </c>
      <c r="G4342" t="n">
        <v>0.462546960707876</v>
      </c>
      <c r="H4342" t="n">
        <v>8881419264</v>
      </c>
      <c r="I4342" t="s">
        <v>1086</v>
      </c>
      <c r="J4342" t="s">
        <v>1087</v>
      </c>
    </row>
    <row r="4343">
      <c r="A4343" t="n">
        <v>2004</v>
      </c>
      <c r="B4343" t="s">
        <v>1233</v>
      </c>
      <c r="C4343" t="s">
        <v>1234</v>
      </c>
      <c r="D4343" t="s">
        <v>1074</v>
      </c>
      <c r="E4343" t="s">
        <v>1075</v>
      </c>
      <c r="F4343" t="s">
        <v>1067</v>
      </c>
      <c r="G4343" t="n">
        <v>0.305583750656231</v>
      </c>
      <c r="H4343" t="n">
        <v>8881419264</v>
      </c>
      <c r="I4343" t="s">
        <v>1086</v>
      </c>
      <c r="J4343" t="s">
        <v>1087</v>
      </c>
    </row>
    <row r="4344">
      <c r="A4344" t="n">
        <v>2004</v>
      </c>
      <c r="B4344" t="s">
        <v>1233</v>
      </c>
      <c r="C4344" t="s">
        <v>1234</v>
      </c>
      <c r="D4344" t="s">
        <v>1076</v>
      </c>
      <c r="E4344" t="s">
        <v>1077</v>
      </c>
      <c r="F4344" t="s">
        <v>1067</v>
      </c>
      <c r="G4344" t="n">
        <v>0.81814481161934</v>
      </c>
      <c r="H4344" t="n">
        <v>8881419264</v>
      </c>
      <c r="I4344" t="s">
        <v>1086</v>
      </c>
      <c r="J4344" t="s">
        <v>1087</v>
      </c>
    </row>
    <row r="4345">
      <c r="A4345" t="n">
        <v>2004</v>
      </c>
      <c r="B4345" t="s">
        <v>1233</v>
      </c>
      <c r="C4345" t="s">
        <v>1234</v>
      </c>
      <c r="D4345" t="s">
        <v>1078</v>
      </c>
      <c r="E4345" t="s">
        <v>1079</v>
      </c>
      <c r="F4345" t="s">
        <v>1067</v>
      </c>
      <c r="G4345"/>
      <c r="H4345" t="n">
        <v>8881419264</v>
      </c>
      <c r="I4345" t="s">
        <v>1086</v>
      </c>
      <c r="J4345" t="s">
        <v>1087</v>
      </c>
    </row>
    <row r="4346">
      <c r="A4346" t="n">
        <v>2004</v>
      </c>
      <c r="B4346" t="s">
        <v>1235</v>
      </c>
      <c r="C4346" t="s">
        <v>1236</v>
      </c>
      <c r="D4346" t="s">
        <v>1065</v>
      </c>
      <c r="E4346" t="s">
        <v>1066</v>
      </c>
      <c r="F4346" t="s">
        <v>1067</v>
      </c>
      <c r="G4346" t="n">
        <v>0</v>
      </c>
      <c r="H4346" t="n">
        <v>1097037568</v>
      </c>
      <c r="I4346" t="s">
        <v>1090</v>
      </c>
      <c r="J4346" t="s">
        <v>1069</v>
      </c>
    </row>
    <row r="4347">
      <c r="A4347" t="n">
        <v>2004</v>
      </c>
      <c r="B4347" t="s">
        <v>1235</v>
      </c>
      <c r="C4347" t="s">
        <v>1236</v>
      </c>
      <c r="D4347" t="s">
        <v>1070</v>
      </c>
      <c r="E4347" t="s">
        <v>1071</v>
      </c>
      <c r="F4347" t="s">
        <v>1067</v>
      </c>
      <c r="G4347" t="n">
        <v>0</v>
      </c>
      <c r="H4347" t="n">
        <v>1097037568</v>
      </c>
      <c r="I4347" t="s">
        <v>1090</v>
      </c>
      <c r="J4347" t="s">
        <v>1069</v>
      </c>
    </row>
    <row r="4348">
      <c r="A4348" t="n">
        <v>2004</v>
      </c>
      <c r="B4348" t="s">
        <v>1235</v>
      </c>
      <c r="C4348" t="s">
        <v>1236</v>
      </c>
      <c r="D4348" t="s">
        <v>1072</v>
      </c>
      <c r="E4348" t="s">
        <v>1073</v>
      </c>
      <c r="F4348" t="s">
        <v>1067</v>
      </c>
      <c r="G4348" t="n">
        <v>0</v>
      </c>
      <c r="H4348" t="n">
        <v>1097037568</v>
      </c>
      <c r="I4348" t="s">
        <v>1090</v>
      </c>
      <c r="J4348" t="s">
        <v>1069</v>
      </c>
    </row>
    <row r="4349">
      <c r="A4349" t="n">
        <v>2004</v>
      </c>
      <c r="B4349" t="s">
        <v>1235</v>
      </c>
      <c r="C4349" t="s">
        <v>1236</v>
      </c>
      <c r="D4349" t="s">
        <v>1074</v>
      </c>
      <c r="E4349" t="s">
        <v>1075</v>
      </c>
      <c r="F4349" t="s">
        <v>1067</v>
      </c>
      <c r="G4349" t="n">
        <v>0</v>
      </c>
      <c r="H4349" t="n">
        <v>1097037568</v>
      </c>
      <c r="I4349" t="s">
        <v>1090</v>
      </c>
      <c r="J4349" t="s">
        <v>1069</v>
      </c>
    </row>
    <row r="4350">
      <c r="A4350" t="n">
        <v>2004</v>
      </c>
      <c r="B4350" t="s">
        <v>1235</v>
      </c>
      <c r="C4350" t="s">
        <v>1236</v>
      </c>
      <c r="D4350" t="s">
        <v>1076</v>
      </c>
      <c r="E4350" t="s">
        <v>1077</v>
      </c>
      <c r="F4350" t="s">
        <v>1067</v>
      </c>
      <c r="G4350" t="n">
        <v>0</v>
      </c>
      <c r="H4350" t="n">
        <v>1097037568</v>
      </c>
      <c r="I4350" t="s">
        <v>1090</v>
      </c>
      <c r="J4350" t="s">
        <v>1069</v>
      </c>
    </row>
    <row r="4351">
      <c r="A4351" t="n">
        <v>2004</v>
      </c>
      <c r="B4351" t="s">
        <v>1235</v>
      </c>
      <c r="C4351" t="s">
        <v>1236</v>
      </c>
      <c r="D4351" t="s">
        <v>1078</v>
      </c>
      <c r="E4351" t="s">
        <v>1079</v>
      </c>
      <c r="F4351" t="s">
        <v>1067</v>
      </c>
      <c r="G4351"/>
      <c r="H4351" t="n">
        <v>1097037568</v>
      </c>
      <c r="I4351" t="s">
        <v>1090</v>
      </c>
      <c r="J4351" t="s">
        <v>1069</v>
      </c>
    </row>
    <row r="4352">
      <c r="A4352" t="n">
        <v>2004</v>
      </c>
      <c r="B4352" t="s">
        <v>1237</v>
      </c>
      <c r="C4352" t="s">
        <v>1238</v>
      </c>
      <c r="D4352" t="s">
        <v>1065</v>
      </c>
      <c r="E4352" t="s">
        <v>1066</v>
      </c>
      <c r="F4352" t="s">
        <v>1067</v>
      </c>
      <c r="G4352" t="n">
        <v>0.000425120655640575</v>
      </c>
      <c r="H4352" t="n">
        <v>3635458304</v>
      </c>
      <c r="I4352" t="s">
        <v>1086</v>
      </c>
      <c r="J4352" t="s">
        <v>1087</v>
      </c>
    </row>
    <row r="4353">
      <c r="A4353" t="n">
        <v>2004</v>
      </c>
      <c r="B4353" t="s">
        <v>1237</v>
      </c>
      <c r="C4353" t="s">
        <v>1238</v>
      </c>
      <c r="D4353" t="s">
        <v>1070</v>
      </c>
      <c r="E4353" t="s">
        <v>1071</v>
      </c>
      <c r="F4353" t="s">
        <v>1067</v>
      </c>
      <c r="G4353" t="n">
        <v>0.0202646741822092</v>
      </c>
      <c r="H4353" t="n">
        <v>3635458304</v>
      </c>
      <c r="I4353" t="s">
        <v>1086</v>
      </c>
      <c r="J4353" t="s">
        <v>1087</v>
      </c>
    </row>
    <row r="4354">
      <c r="A4354" t="n">
        <v>2004</v>
      </c>
      <c r="B4354" t="s">
        <v>1237</v>
      </c>
      <c r="C4354" t="s">
        <v>1238</v>
      </c>
      <c r="D4354" t="s">
        <v>1072</v>
      </c>
      <c r="E4354" t="s">
        <v>1073</v>
      </c>
      <c r="F4354" t="s">
        <v>1067</v>
      </c>
      <c r="G4354" t="n">
        <v>0.0460617865934338</v>
      </c>
      <c r="H4354" t="n">
        <v>3635458304</v>
      </c>
      <c r="I4354" t="s">
        <v>1086</v>
      </c>
      <c r="J4354" t="s">
        <v>1087</v>
      </c>
    </row>
    <row r="4355">
      <c r="A4355" t="n">
        <v>2004</v>
      </c>
      <c r="B4355" t="s">
        <v>1237</v>
      </c>
      <c r="C4355" t="s">
        <v>1238</v>
      </c>
      <c r="D4355" t="s">
        <v>1074</v>
      </c>
      <c r="E4355" t="s">
        <v>1075</v>
      </c>
      <c r="F4355" t="s">
        <v>1067</v>
      </c>
      <c r="G4355" t="n">
        <v>0.599866452132806</v>
      </c>
      <c r="H4355" t="n">
        <v>3635458304</v>
      </c>
      <c r="I4355" t="s">
        <v>1086</v>
      </c>
      <c r="J4355" t="s">
        <v>1087</v>
      </c>
    </row>
    <row r="4356">
      <c r="A4356" t="n">
        <v>2004</v>
      </c>
      <c r="B4356" t="s">
        <v>1237</v>
      </c>
      <c r="C4356" t="s">
        <v>1238</v>
      </c>
      <c r="D4356" t="s">
        <v>1076</v>
      </c>
      <c r="E4356" t="s">
        <v>1077</v>
      </c>
      <c r="F4356" t="s">
        <v>1067</v>
      </c>
      <c r="G4356" t="n">
        <v>0.66661803356409</v>
      </c>
      <c r="H4356" t="n">
        <v>3635458304</v>
      </c>
      <c r="I4356" t="s">
        <v>1086</v>
      </c>
      <c r="J4356" t="s">
        <v>1087</v>
      </c>
    </row>
    <row r="4357">
      <c r="A4357" t="n">
        <v>2004</v>
      </c>
      <c r="B4357" t="s">
        <v>1237</v>
      </c>
      <c r="C4357" t="s">
        <v>1238</v>
      </c>
      <c r="D4357" t="s">
        <v>1078</v>
      </c>
      <c r="E4357" t="s">
        <v>1079</v>
      </c>
      <c r="F4357" t="s">
        <v>1067</v>
      </c>
      <c r="G4357"/>
      <c r="H4357" t="n">
        <v>3635458304</v>
      </c>
      <c r="I4357" t="s">
        <v>1086</v>
      </c>
      <c r="J4357" t="s">
        <v>1087</v>
      </c>
    </row>
    <row r="4358">
      <c r="A4358" t="n">
        <v>2004</v>
      </c>
      <c r="B4358" t="s">
        <v>1239</v>
      </c>
      <c r="C4358" t="s">
        <v>1240</v>
      </c>
      <c r="D4358" t="s">
        <v>1065</v>
      </c>
      <c r="E4358" t="s">
        <v>1066</v>
      </c>
      <c r="F4358" t="s">
        <v>1067</v>
      </c>
      <c r="G4358" t="n">
        <v>0</v>
      </c>
      <c r="H4358" t="n">
        <v>961900672</v>
      </c>
      <c r="I4358" t="s">
        <v>1086</v>
      </c>
      <c r="J4358" t="s">
        <v>1083</v>
      </c>
    </row>
    <row r="4359">
      <c r="A4359" t="n">
        <v>2004</v>
      </c>
      <c r="B4359" t="s">
        <v>1239</v>
      </c>
      <c r="C4359" t="s">
        <v>1240</v>
      </c>
      <c r="D4359" t="s">
        <v>1070</v>
      </c>
      <c r="E4359" t="s">
        <v>1071</v>
      </c>
      <c r="F4359" t="s">
        <v>1067</v>
      </c>
      <c r="G4359" t="n">
        <v>0</v>
      </c>
      <c r="H4359" t="n">
        <v>961900672</v>
      </c>
      <c r="I4359" t="s">
        <v>1086</v>
      </c>
      <c r="J4359" t="s">
        <v>1083</v>
      </c>
    </row>
    <row r="4360">
      <c r="A4360" t="n">
        <v>2004</v>
      </c>
      <c r="B4360" t="s">
        <v>1239</v>
      </c>
      <c r="C4360" t="s">
        <v>1240</v>
      </c>
      <c r="D4360" t="s">
        <v>1072</v>
      </c>
      <c r="E4360" t="s">
        <v>1073</v>
      </c>
      <c r="F4360" t="s">
        <v>1067</v>
      </c>
      <c r="G4360" t="n">
        <v>0</v>
      </c>
      <c r="H4360" t="n">
        <v>961900672</v>
      </c>
      <c r="I4360" t="s">
        <v>1086</v>
      </c>
      <c r="J4360" t="s">
        <v>1083</v>
      </c>
    </row>
    <row r="4361">
      <c r="A4361" t="n">
        <v>2004</v>
      </c>
      <c r="B4361" t="s">
        <v>1239</v>
      </c>
      <c r="C4361" t="s">
        <v>1240</v>
      </c>
      <c r="D4361" t="s">
        <v>1074</v>
      </c>
      <c r="E4361" t="s">
        <v>1075</v>
      </c>
      <c r="F4361" t="s">
        <v>1067</v>
      </c>
      <c r="G4361" t="n">
        <v>0</v>
      </c>
      <c r="H4361" t="n">
        <v>961900672</v>
      </c>
      <c r="I4361" t="s">
        <v>1086</v>
      </c>
      <c r="J4361" t="s">
        <v>1083</v>
      </c>
    </row>
    <row r="4362">
      <c r="A4362" t="n">
        <v>2004</v>
      </c>
      <c r="B4362" t="s">
        <v>1239</v>
      </c>
      <c r="C4362" t="s">
        <v>1240</v>
      </c>
      <c r="D4362" t="s">
        <v>1076</v>
      </c>
      <c r="E4362" t="s">
        <v>1077</v>
      </c>
      <c r="F4362" t="s">
        <v>1067</v>
      </c>
      <c r="G4362" t="n">
        <v>0</v>
      </c>
      <c r="H4362" t="n">
        <v>961900672</v>
      </c>
      <c r="I4362" t="s">
        <v>1086</v>
      </c>
      <c r="J4362" t="s">
        <v>1083</v>
      </c>
    </row>
    <row r="4363">
      <c r="A4363" t="n">
        <v>2004</v>
      </c>
      <c r="B4363" t="s">
        <v>1239</v>
      </c>
      <c r="C4363" t="s">
        <v>1240</v>
      </c>
      <c r="D4363" t="s">
        <v>1078</v>
      </c>
      <c r="E4363" t="s">
        <v>1079</v>
      </c>
      <c r="F4363" t="s">
        <v>1067</v>
      </c>
      <c r="G4363"/>
      <c r="H4363" t="n">
        <v>961900672</v>
      </c>
      <c r="I4363" t="s">
        <v>1086</v>
      </c>
      <c r="J4363" t="s">
        <v>1083</v>
      </c>
    </row>
    <row r="4364">
      <c r="A4364" t="n">
        <v>2004</v>
      </c>
      <c r="B4364" t="s">
        <v>1241</v>
      </c>
      <c r="C4364" t="s">
        <v>1242</v>
      </c>
      <c r="D4364" t="s">
        <v>1065</v>
      </c>
      <c r="E4364" t="s">
        <v>1066</v>
      </c>
      <c r="F4364" t="s">
        <v>1067</v>
      </c>
      <c r="G4364" t="n">
        <v>0.0000737188128321501</v>
      </c>
      <c r="H4364" t="n">
        <v>532062880</v>
      </c>
      <c r="I4364" t="s">
        <v>1086</v>
      </c>
      <c r="J4364" t="s">
        <v>1083</v>
      </c>
    </row>
    <row r="4365">
      <c r="A4365" t="n">
        <v>2004</v>
      </c>
      <c r="B4365" t="s">
        <v>1241</v>
      </c>
      <c r="C4365" t="s">
        <v>1242</v>
      </c>
      <c r="D4365" t="s">
        <v>1070</v>
      </c>
      <c r="E4365" t="s">
        <v>1071</v>
      </c>
      <c r="F4365" t="s">
        <v>1067</v>
      </c>
      <c r="G4365" t="n">
        <v>0.00366347361383627</v>
      </c>
      <c r="H4365" t="n">
        <v>532062880</v>
      </c>
      <c r="I4365" t="s">
        <v>1086</v>
      </c>
      <c r="J4365" t="s">
        <v>1083</v>
      </c>
    </row>
    <row r="4366">
      <c r="A4366" t="n">
        <v>2004</v>
      </c>
      <c r="B4366" t="s">
        <v>1241</v>
      </c>
      <c r="C4366" t="s">
        <v>1242</v>
      </c>
      <c r="D4366" t="s">
        <v>1072</v>
      </c>
      <c r="E4366" t="s">
        <v>1073</v>
      </c>
      <c r="F4366" t="s">
        <v>1067</v>
      </c>
      <c r="G4366" t="n">
        <v>0.00615782898173537</v>
      </c>
      <c r="H4366" t="n">
        <v>532062880</v>
      </c>
      <c r="I4366" t="s">
        <v>1086</v>
      </c>
      <c r="J4366" t="s">
        <v>1083</v>
      </c>
    </row>
    <row r="4367">
      <c r="A4367" t="n">
        <v>2004</v>
      </c>
      <c r="B4367" t="s">
        <v>1241</v>
      </c>
      <c r="C4367" t="s">
        <v>1242</v>
      </c>
      <c r="D4367" t="s">
        <v>1074</v>
      </c>
      <c r="E4367" t="s">
        <v>1075</v>
      </c>
      <c r="F4367" t="s">
        <v>1067</v>
      </c>
      <c r="G4367" t="n">
        <v>0.14163685752746</v>
      </c>
      <c r="H4367" t="n">
        <v>532062880</v>
      </c>
      <c r="I4367" t="s">
        <v>1086</v>
      </c>
      <c r="J4367" t="s">
        <v>1083</v>
      </c>
    </row>
    <row r="4368">
      <c r="A4368" t="n">
        <v>2004</v>
      </c>
      <c r="B4368" t="s">
        <v>1241</v>
      </c>
      <c r="C4368" t="s">
        <v>1242</v>
      </c>
      <c r="D4368" t="s">
        <v>1076</v>
      </c>
      <c r="E4368" t="s">
        <v>1077</v>
      </c>
      <c r="F4368" t="s">
        <v>1067</v>
      </c>
      <c r="G4368" t="n">
        <v>0.151531878935863</v>
      </c>
      <c r="H4368" t="n">
        <v>532062880</v>
      </c>
      <c r="I4368" t="s">
        <v>1086</v>
      </c>
      <c r="J4368" t="s">
        <v>1083</v>
      </c>
    </row>
    <row r="4369">
      <c r="A4369" t="n">
        <v>2004</v>
      </c>
      <c r="B4369" t="s">
        <v>1241</v>
      </c>
      <c r="C4369" t="s">
        <v>1242</v>
      </c>
      <c r="D4369" t="s">
        <v>1078</v>
      </c>
      <c r="E4369" t="s">
        <v>1079</v>
      </c>
      <c r="F4369" t="s">
        <v>1067</v>
      </c>
      <c r="G4369"/>
      <c r="H4369" t="n">
        <v>532062880</v>
      </c>
      <c r="I4369" t="s">
        <v>1086</v>
      </c>
      <c r="J4369" t="s">
        <v>1083</v>
      </c>
    </row>
    <row r="4370">
      <c r="A4370" t="n">
        <v>2004</v>
      </c>
      <c r="B4370" t="s">
        <v>1243</v>
      </c>
      <c r="C4370" t="s">
        <v>1244</v>
      </c>
      <c r="D4370" t="s">
        <v>1065</v>
      </c>
      <c r="E4370" t="s">
        <v>1066</v>
      </c>
      <c r="F4370" t="s">
        <v>1067</v>
      </c>
      <c r="G4370" t="n">
        <v>0.000976468324935387</v>
      </c>
      <c r="H4370" t="n">
        <v>4410764288</v>
      </c>
      <c r="I4370" t="s">
        <v>1086</v>
      </c>
      <c r="J4370" t="s">
        <v>1091</v>
      </c>
    </row>
    <row r="4371">
      <c r="A4371" t="n">
        <v>2004</v>
      </c>
      <c r="B4371" t="s">
        <v>1243</v>
      </c>
      <c r="C4371" t="s">
        <v>1244</v>
      </c>
      <c r="D4371" t="s">
        <v>1070</v>
      </c>
      <c r="E4371" t="s">
        <v>1071</v>
      </c>
      <c r="F4371" t="s">
        <v>1067</v>
      </c>
      <c r="G4371" t="n">
        <v>0.0433892212024926</v>
      </c>
      <c r="H4371" t="n">
        <v>4410764288</v>
      </c>
      <c r="I4371" t="s">
        <v>1086</v>
      </c>
      <c r="J4371" t="s">
        <v>1091</v>
      </c>
    </row>
    <row r="4372">
      <c r="A4372" t="n">
        <v>2004</v>
      </c>
      <c r="B4372" t="s">
        <v>1243</v>
      </c>
      <c r="C4372" t="s">
        <v>1244</v>
      </c>
      <c r="D4372" t="s">
        <v>1072</v>
      </c>
      <c r="E4372" t="s">
        <v>1073</v>
      </c>
      <c r="F4372" t="s">
        <v>1067</v>
      </c>
      <c r="G4372" t="n">
        <v>0.0236740644659043</v>
      </c>
      <c r="H4372" t="n">
        <v>4410764288</v>
      </c>
      <c r="I4372" t="s">
        <v>1086</v>
      </c>
      <c r="J4372" t="s">
        <v>1091</v>
      </c>
    </row>
    <row r="4373">
      <c r="A4373" t="n">
        <v>2004</v>
      </c>
      <c r="B4373" t="s">
        <v>1243</v>
      </c>
      <c r="C4373" t="s">
        <v>1244</v>
      </c>
      <c r="D4373" t="s">
        <v>1074</v>
      </c>
      <c r="E4373" t="s">
        <v>1075</v>
      </c>
      <c r="F4373" t="s">
        <v>1067</v>
      </c>
      <c r="G4373" t="n">
        <v>0.203167128152125</v>
      </c>
      <c r="H4373" t="n">
        <v>4410764288</v>
      </c>
      <c r="I4373" t="s">
        <v>1086</v>
      </c>
      <c r="J4373" t="s">
        <v>1091</v>
      </c>
    </row>
    <row r="4374">
      <c r="A4374" t="n">
        <v>2004</v>
      </c>
      <c r="B4374" t="s">
        <v>1243</v>
      </c>
      <c r="C4374" t="s">
        <v>1244</v>
      </c>
      <c r="D4374" t="s">
        <v>1076</v>
      </c>
      <c r="E4374" t="s">
        <v>1077</v>
      </c>
      <c r="F4374" t="s">
        <v>1067</v>
      </c>
      <c r="G4374" t="n">
        <v>0.271206882145457</v>
      </c>
      <c r="H4374" t="n">
        <v>4410764288</v>
      </c>
      <c r="I4374" t="s">
        <v>1086</v>
      </c>
      <c r="J4374" t="s">
        <v>1091</v>
      </c>
    </row>
    <row r="4375">
      <c r="A4375" t="n">
        <v>2004</v>
      </c>
      <c r="B4375" t="s">
        <v>1243</v>
      </c>
      <c r="C4375" t="s">
        <v>1244</v>
      </c>
      <c r="D4375" t="s">
        <v>1078</v>
      </c>
      <c r="E4375" t="s">
        <v>1079</v>
      </c>
      <c r="F4375" t="s">
        <v>1067</v>
      </c>
      <c r="G4375"/>
      <c r="H4375" t="n">
        <v>4410764288</v>
      </c>
      <c r="I4375" t="s">
        <v>1086</v>
      </c>
      <c r="J4375" t="s">
        <v>1091</v>
      </c>
    </row>
    <row r="4376">
      <c r="A4376" t="n">
        <v>2004</v>
      </c>
      <c r="B4376" t="s">
        <v>1245</v>
      </c>
      <c r="C4376" t="s">
        <v>1246</v>
      </c>
      <c r="D4376" t="s">
        <v>1065</v>
      </c>
      <c r="E4376" t="s">
        <v>1066</v>
      </c>
      <c r="F4376" t="s">
        <v>1067</v>
      </c>
      <c r="G4376" t="n">
        <v>0.258586791913032</v>
      </c>
      <c r="H4376" t="n">
        <v>238822998016</v>
      </c>
      <c r="I4376" t="s">
        <v>1090</v>
      </c>
      <c r="J4376" t="s">
        <v>1069</v>
      </c>
    </row>
    <row r="4377">
      <c r="A4377" t="n">
        <v>2004</v>
      </c>
      <c r="B4377" t="s">
        <v>1245</v>
      </c>
      <c r="C4377" t="s">
        <v>1246</v>
      </c>
      <c r="D4377" t="s">
        <v>1070</v>
      </c>
      <c r="E4377" t="s">
        <v>1071</v>
      </c>
      <c r="F4377" t="s">
        <v>1067</v>
      </c>
      <c r="G4377" t="n">
        <v>0.801701617777163</v>
      </c>
      <c r="H4377" t="n">
        <v>238822998016</v>
      </c>
      <c r="I4377" t="s">
        <v>1090</v>
      </c>
      <c r="J4377" t="s">
        <v>1069</v>
      </c>
    </row>
    <row r="4378">
      <c r="A4378" t="n">
        <v>2004</v>
      </c>
      <c r="B4378" t="s">
        <v>1245</v>
      </c>
      <c r="C4378" t="s">
        <v>1246</v>
      </c>
      <c r="D4378" t="s">
        <v>1072</v>
      </c>
      <c r="E4378" t="s">
        <v>1073</v>
      </c>
      <c r="F4378" t="s">
        <v>1067</v>
      </c>
      <c r="G4378" t="n">
        <v>21.6974352753197</v>
      </c>
      <c r="H4378" t="n">
        <v>238822998016</v>
      </c>
      <c r="I4378" t="s">
        <v>1090</v>
      </c>
      <c r="J4378" t="s">
        <v>1069</v>
      </c>
    </row>
    <row r="4379">
      <c r="A4379" t="n">
        <v>2004</v>
      </c>
      <c r="B4379" t="s">
        <v>1245</v>
      </c>
      <c r="C4379" t="s">
        <v>1246</v>
      </c>
      <c r="D4379" t="s">
        <v>1074</v>
      </c>
      <c r="E4379" t="s">
        <v>1075</v>
      </c>
      <c r="F4379" t="s">
        <v>1067</v>
      </c>
      <c r="G4379" t="n">
        <v>56.4062399721793</v>
      </c>
      <c r="H4379" t="n">
        <v>238822998016</v>
      </c>
      <c r="I4379" t="s">
        <v>1090</v>
      </c>
      <c r="J4379" t="s">
        <v>1069</v>
      </c>
    </row>
    <row r="4380">
      <c r="A4380" t="n">
        <v>2004</v>
      </c>
      <c r="B4380" t="s">
        <v>1245</v>
      </c>
      <c r="C4380" t="s">
        <v>1246</v>
      </c>
      <c r="D4380" t="s">
        <v>1076</v>
      </c>
      <c r="E4380" t="s">
        <v>1077</v>
      </c>
      <c r="F4380" t="s">
        <v>1067</v>
      </c>
      <c r="G4380" t="n">
        <v>79.1639636571892</v>
      </c>
      <c r="H4380" t="n">
        <v>238822998016</v>
      </c>
      <c r="I4380" t="s">
        <v>1090</v>
      </c>
      <c r="J4380" t="s">
        <v>1069</v>
      </c>
    </row>
    <row r="4381">
      <c r="A4381" t="n">
        <v>2004</v>
      </c>
      <c r="B4381" t="s">
        <v>1245</v>
      </c>
      <c r="C4381" t="s">
        <v>1246</v>
      </c>
      <c r="D4381" t="s">
        <v>1078</v>
      </c>
      <c r="E4381" t="s">
        <v>1079</v>
      </c>
      <c r="F4381" t="s">
        <v>1067</v>
      </c>
      <c r="G4381"/>
      <c r="H4381" t="n">
        <v>238822998016</v>
      </c>
      <c r="I4381" t="s">
        <v>1090</v>
      </c>
      <c r="J4381" t="s">
        <v>1069</v>
      </c>
    </row>
    <row r="4382">
      <c r="A4382" t="n">
        <v>2004</v>
      </c>
      <c r="B4382" t="s">
        <v>1247</v>
      </c>
      <c r="C4382" t="s">
        <v>1248</v>
      </c>
      <c r="D4382" t="s">
        <v>1065</v>
      </c>
      <c r="E4382" t="s">
        <v>1066</v>
      </c>
      <c r="F4382" t="s">
        <v>1067</v>
      </c>
      <c r="G4382" t="n">
        <v>0</v>
      </c>
      <c r="H4382" t="n">
        <v>599118592</v>
      </c>
      <c r="I4382" t="s">
        <v>1068</v>
      </c>
      <c r="J4382" t="s">
        <v>1091</v>
      </c>
    </row>
    <row r="4383">
      <c r="A4383" t="n">
        <v>2004</v>
      </c>
      <c r="B4383" t="s">
        <v>1247</v>
      </c>
      <c r="C4383" t="s">
        <v>1248</v>
      </c>
      <c r="D4383" t="s">
        <v>1070</v>
      </c>
      <c r="E4383" t="s">
        <v>1071</v>
      </c>
      <c r="F4383" t="s">
        <v>1067</v>
      </c>
      <c r="G4383" t="n">
        <v>0</v>
      </c>
      <c r="H4383" t="n">
        <v>599118592</v>
      </c>
      <c r="I4383" t="s">
        <v>1068</v>
      </c>
      <c r="J4383" t="s">
        <v>1091</v>
      </c>
    </row>
    <row r="4384">
      <c r="A4384" t="n">
        <v>2004</v>
      </c>
      <c r="B4384" t="s">
        <v>1247</v>
      </c>
      <c r="C4384" t="s">
        <v>1248</v>
      </c>
      <c r="D4384" t="s">
        <v>1072</v>
      </c>
      <c r="E4384" t="s">
        <v>1073</v>
      </c>
      <c r="F4384" t="s">
        <v>1067</v>
      </c>
      <c r="G4384" t="n">
        <v>0</v>
      </c>
      <c r="H4384" t="n">
        <v>599118592</v>
      </c>
      <c r="I4384" t="s">
        <v>1068</v>
      </c>
      <c r="J4384" t="s">
        <v>1091</v>
      </c>
    </row>
    <row r="4385">
      <c r="A4385" t="n">
        <v>2004</v>
      </c>
      <c r="B4385" t="s">
        <v>1247</v>
      </c>
      <c r="C4385" t="s">
        <v>1248</v>
      </c>
      <c r="D4385" t="s">
        <v>1074</v>
      </c>
      <c r="E4385" t="s">
        <v>1075</v>
      </c>
      <c r="F4385" t="s">
        <v>1067</v>
      </c>
      <c r="G4385" t="n">
        <v>0</v>
      </c>
      <c r="H4385" t="n">
        <v>599118592</v>
      </c>
      <c r="I4385" t="s">
        <v>1068</v>
      </c>
      <c r="J4385" t="s">
        <v>1091</v>
      </c>
    </row>
    <row r="4386">
      <c r="A4386" t="n">
        <v>2004</v>
      </c>
      <c r="B4386" t="s">
        <v>1247</v>
      </c>
      <c r="C4386" t="s">
        <v>1248</v>
      </c>
      <c r="D4386" t="s">
        <v>1076</v>
      </c>
      <c r="E4386" t="s">
        <v>1077</v>
      </c>
      <c r="F4386" t="s">
        <v>1067</v>
      </c>
      <c r="G4386" t="n">
        <v>0</v>
      </c>
      <c r="H4386" t="n">
        <v>599118592</v>
      </c>
      <c r="I4386" t="s">
        <v>1068</v>
      </c>
      <c r="J4386" t="s">
        <v>1091</v>
      </c>
    </row>
    <row r="4387">
      <c r="A4387" t="n">
        <v>2004</v>
      </c>
      <c r="B4387" t="s">
        <v>1247</v>
      </c>
      <c r="C4387" t="s">
        <v>1248</v>
      </c>
      <c r="D4387" t="s">
        <v>1078</v>
      </c>
      <c r="E4387" t="s">
        <v>1079</v>
      </c>
      <c r="F4387" t="s">
        <v>1067</v>
      </c>
      <c r="G4387"/>
      <c r="H4387" t="n">
        <v>599118592</v>
      </c>
      <c r="I4387" t="s">
        <v>1068</v>
      </c>
      <c r="J4387" t="s">
        <v>1091</v>
      </c>
    </row>
    <row r="4388">
      <c r="A4388" t="n">
        <v>2004</v>
      </c>
      <c r="B4388" t="s">
        <v>1249</v>
      </c>
      <c r="C4388" t="s">
        <v>1250</v>
      </c>
      <c r="D4388" t="s">
        <v>1065</v>
      </c>
      <c r="E4388" t="s">
        <v>1066</v>
      </c>
      <c r="F4388" t="s">
        <v>1067</v>
      </c>
      <c r="G4388" t="n">
        <v>0.385061062981855</v>
      </c>
      <c r="H4388" t="n">
        <v>23577298944</v>
      </c>
      <c r="I4388" t="s">
        <v>1068</v>
      </c>
      <c r="J4388" t="s">
        <v>1091</v>
      </c>
    </row>
    <row r="4389">
      <c r="A4389" t="n">
        <v>2004</v>
      </c>
      <c r="B4389" t="s">
        <v>1249</v>
      </c>
      <c r="C4389" t="s">
        <v>1250</v>
      </c>
      <c r="D4389" t="s">
        <v>1070</v>
      </c>
      <c r="E4389" t="s">
        <v>1071</v>
      </c>
      <c r="F4389" t="s">
        <v>1067</v>
      </c>
      <c r="G4389" t="n">
        <v>0.831441039814725</v>
      </c>
      <c r="H4389" t="n">
        <v>23577298944</v>
      </c>
      <c r="I4389" t="s">
        <v>1068</v>
      </c>
      <c r="J4389" t="s">
        <v>1091</v>
      </c>
    </row>
    <row r="4390">
      <c r="A4390" t="n">
        <v>2004</v>
      </c>
      <c r="B4390" t="s">
        <v>1249</v>
      </c>
      <c r="C4390" t="s">
        <v>1250</v>
      </c>
      <c r="D4390" t="s">
        <v>1072</v>
      </c>
      <c r="E4390" t="s">
        <v>1073</v>
      </c>
      <c r="F4390" t="s">
        <v>1067</v>
      </c>
      <c r="G4390" t="n">
        <v>0.033939399578466</v>
      </c>
      <c r="H4390" t="n">
        <v>23577298944</v>
      </c>
      <c r="I4390" t="s">
        <v>1068</v>
      </c>
      <c r="J4390" t="s">
        <v>1091</v>
      </c>
    </row>
    <row r="4391">
      <c r="A4391" t="n">
        <v>2004</v>
      </c>
      <c r="B4391" t="s">
        <v>1249</v>
      </c>
      <c r="C4391" t="s">
        <v>1250</v>
      </c>
      <c r="D4391" t="s">
        <v>1074</v>
      </c>
      <c r="E4391" t="s">
        <v>1075</v>
      </c>
      <c r="F4391" t="s">
        <v>1067</v>
      </c>
      <c r="G4391" t="n">
        <v>0.814722491508327</v>
      </c>
      <c r="H4391" t="n">
        <v>23577298944</v>
      </c>
      <c r="I4391" t="s">
        <v>1068</v>
      </c>
      <c r="J4391" t="s">
        <v>1091</v>
      </c>
    </row>
    <row r="4392">
      <c r="A4392" t="n">
        <v>2004</v>
      </c>
      <c r="B4392" t="s">
        <v>1249</v>
      </c>
      <c r="C4392" t="s">
        <v>1250</v>
      </c>
      <c r="D4392" t="s">
        <v>1076</v>
      </c>
      <c r="E4392" t="s">
        <v>1077</v>
      </c>
      <c r="F4392" t="s">
        <v>1067</v>
      </c>
      <c r="G4392" t="n">
        <v>2.06516399388337</v>
      </c>
      <c r="H4392" t="n">
        <v>23577298944</v>
      </c>
      <c r="I4392" t="s">
        <v>1068</v>
      </c>
      <c r="J4392" t="s">
        <v>1091</v>
      </c>
    </row>
    <row r="4393">
      <c r="A4393" t="n">
        <v>2004</v>
      </c>
      <c r="B4393" t="s">
        <v>1249</v>
      </c>
      <c r="C4393" t="s">
        <v>1250</v>
      </c>
      <c r="D4393" t="s">
        <v>1078</v>
      </c>
      <c r="E4393" t="s">
        <v>1079</v>
      </c>
      <c r="F4393" t="s">
        <v>1067</v>
      </c>
      <c r="G4393"/>
      <c r="H4393" t="n">
        <v>23577298944</v>
      </c>
      <c r="I4393" t="s">
        <v>1068</v>
      </c>
      <c r="J4393" t="s">
        <v>1091</v>
      </c>
    </row>
    <row r="4394">
      <c r="A4394" t="n">
        <v>2004</v>
      </c>
      <c r="B4394" t="s">
        <v>1251</v>
      </c>
      <c r="C4394" t="s">
        <v>1252</v>
      </c>
      <c r="D4394" t="s">
        <v>1065</v>
      </c>
      <c r="E4394" t="s">
        <v>1066</v>
      </c>
      <c r="F4394" t="s">
        <v>1067</v>
      </c>
      <c r="G4394" t="n">
        <v>0</v>
      </c>
      <c r="H4394" t="n">
        <v>787814400</v>
      </c>
      <c r="I4394" t="s">
        <v>1068</v>
      </c>
      <c r="J4394" t="s">
        <v>1069</v>
      </c>
    </row>
    <row r="4395">
      <c r="A4395" t="n">
        <v>2004</v>
      </c>
      <c r="B4395" t="s">
        <v>1251</v>
      </c>
      <c r="C4395" t="s">
        <v>1252</v>
      </c>
      <c r="D4395" t="s">
        <v>1070</v>
      </c>
      <c r="E4395" t="s">
        <v>1071</v>
      </c>
      <c r="F4395" t="s">
        <v>1067</v>
      </c>
      <c r="G4395" t="n">
        <v>0</v>
      </c>
      <c r="H4395" t="n">
        <v>787814400</v>
      </c>
      <c r="I4395" t="s">
        <v>1068</v>
      </c>
      <c r="J4395" t="s">
        <v>1069</v>
      </c>
    </row>
    <row r="4396">
      <c r="A4396" t="n">
        <v>2004</v>
      </c>
      <c r="B4396" t="s">
        <v>1251</v>
      </c>
      <c r="C4396" t="s">
        <v>1252</v>
      </c>
      <c r="D4396" t="s">
        <v>1072</v>
      </c>
      <c r="E4396" t="s">
        <v>1073</v>
      </c>
      <c r="F4396" t="s">
        <v>1067</v>
      </c>
      <c r="G4396" t="n">
        <v>0</v>
      </c>
      <c r="H4396" t="n">
        <v>787814400</v>
      </c>
      <c r="I4396" t="s">
        <v>1068</v>
      </c>
      <c r="J4396" t="s">
        <v>1069</v>
      </c>
    </row>
    <row r="4397">
      <c r="A4397" t="n">
        <v>2004</v>
      </c>
      <c r="B4397" t="s">
        <v>1251</v>
      </c>
      <c r="C4397" t="s">
        <v>1252</v>
      </c>
      <c r="D4397" t="s">
        <v>1074</v>
      </c>
      <c r="E4397" t="s">
        <v>1075</v>
      </c>
      <c r="F4397" t="s">
        <v>1067</v>
      </c>
      <c r="G4397" t="n">
        <v>0</v>
      </c>
      <c r="H4397" t="n">
        <v>787814400</v>
      </c>
      <c r="I4397" t="s">
        <v>1068</v>
      </c>
      <c r="J4397" t="s">
        <v>1069</v>
      </c>
    </row>
    <row r="4398">
      <c r="A4398" t="n">
        <v>2004</v>
      </c>
      <c r="B4398" t="s">
        <v>1251</v>
      </c>
      <c r="C4398" t="s">
        <v>1252</v>
      </c>
      <c r="D4398" t="s">
        <v>1076</v>
      </c>
      <c r="E4398" t="s">
        <v>1077</v>
      </c>
      <c r="F4398" t="s">
        <v>1067</v>
      </c>
      <c r="G4398" t="n">
        <v>0</v>
      </c>
      <c r="H4398" t="n">
        <v>787814400</v>
      </c>
      <c r="I4398" t="s">
        <v>1068</v>
      </c>
      <c r="J4398" t="s">
        <v>1069</v>
      </c>
    </row>
    <row r="4399">
      <c r="A4399" t="n">
        <v>2004</v>
      </c>
      <c r="B4399" t="s">
        <v>1251</v>
      </c>
      <c r="C4399" t="s">
        <v>1252</v>
      </c>
      <c r="D4399" t="s">
        <v>1078</v>
      </c>
      <c r="E4399" t="s">
        <v>1079</v>
      </c>
      <c r="F4399" t="s">
        <v>1067</v>
      </c>
      <c r="G4399"/>
      <c r="H4399" t="n">
        <v>787814400</v>
      </c>
      <c r="I4399" t="s">
        <v>1068</v>
      </c>
      <c r="J4399" t="s">
        <v>1069</v>
      </c>
    </row>
    <row r="4400">
      <c r="A4400" t="n">
        <v>2004</v>
      </c>
      <c r="B4400" t="s">
        <v>1253</v>
      </c>
      <c r="C4400" t="s">
        <v>1254</v>
      </c>
      <c r="D4400" t="s">
        <v>1065</v>
      </c>
      <c r="E4400" t="s">
        <v>1066</v>
      </c>
      <c r="F4400" t="s">
        <v>1067</v>
      </c>
      <c r="G4400" t="n">
        <v>0</v>
      </c>
      <c r="H4400" t="n">
        <v>169099771904</v>
      </c>
      <c r="I4400" t="s">
        <v>1108</v>
      </c>
      <c r="J4400" t="s">
        <v>1069</v>
      </c>
    </row>
    <row r="4401">
      <c r="A4401" t="n">
        <v>2004</v>
      </c>
      <c r="B4401" t="s">
        <v>1253</v>
      </c>
      <c r="C4401" t="s">
        <v>1254</v>
      </c>
      <c r="D4401" t="s">
        <v>1070</v>
      </c>
      <c r="E4401" t="s">
        <v>1071</v>
      </c>
      <c r="F4401" t="s">
        <v>1067</v>
      </c>
      <c r="G4401" t="n">
        <v>0</v>
      </c>
      <c r="H4401" t="n">
        <v>169099771904</v>
      </c>
      <c r="I4401" t="s">
        <v>1108</v>
      </c>
      <c r="J4401" t="s">
        <v>1069</v>
      </c>
    </row>
    <row r="4402">
      <c r="A4402" t="n">
        <v>2004</v>
      </c>
      <c r="B4402" t="s">
        <v>1253</v>
      </c>
      <c r="C4402" t="s">
        <v>1254</v>
      </c>
      <c r="D4402" t="s">
        <v>1072</v>
      </c>
      <c r="E4402" t="s">
        <v>1073</v>
      </c>
      <c r="F4402" t="s">
        <v>1067</v>
      </c>
      <c r="G4402" t="n">
        <v>0</v>
      </c>
      <c r="H4402" t="n">
        <v>169099771904</v>
      </c>
      <c r="I4402" t="s">
        <v>1108</v>
      </c>
      <c r="J4402" t="s">
        <v>1069</v>
      </c>
    </row>
    <row r="4403">
      <c r="A4403" t="n">
        <v>2004</v>
      </c>
      <c r="B4403" t="s">
        <v>1253</v>
      </c>
      <c r="C4403" t="s">
        <v>1254</v>
      </c>
      <c r="D4403" t="s">
        <v>1074</v>
      </c>
      <c r="E4403" t="s">
        <v>1075</v>
      </c>
      <c r="F4403" t="s">
        <v>1067</v>
      </c>
      <c r="G4403" t="n">
        <v>0</v>
      </c>
      <c r="H4403" t="n">
        <v>169099771904</v>
      </c>
      <c r="I4403" t="s">
        <v>1108</v>
      </c>
      <c r="J4403" t="s">
        <v>1069</v>
      </c>
    </row>
    <row r="4404">
      <c r="A4404" t="n">
        <v>2004</v>
      </c>
      <c r="B4404" t="s">
        <v>1253</v>
      </c>
      <c r="C4404" t="s">
        <v>1254</v>
      </c>
      <c r="D4404" t="s">
        <v>1076</v>
      </c>
      <c r="E4404" t="s">
        <v>1077</v>
      </c>
      <c r="F4404" t="s">
        <v>1067</v>
      </c>
      <c r="G4404" t="n">
        <v>0</v>
      </c>
      <c r="H4404" t="n">
        <v>169099771904</v>
      </c>
      <c r="I4404" t="s">
        <v>1108</v>
      </c>
      <c r="J4404" t="s">
        <v>1069</v>
      </c>
    </row>
    <row r="4405">
      <c r="A4405" t="n">
        <v>2004</v>
      </c>
      <c r="B4405" t="s">
        <v>1253</v>
      </c>
      <c r="C4405" t="s">
        <v>1254</v>
      </c>
      <c r="D4405" t="s">
        <v>1078</v>
      </c>
      <c r="E4405" t="s">
        <v>1079</v>
      </c>
      <c r="F4405" t="s">
        <v>1067</v>
      </c>
      <c r="G4405" t="n">
        <v>145.205034638242</v>
      </c>
      <c r="H4405" t="n">
        <v>169099771904</v>
      </c>
      <c r="I4405" t="s">
        <v>1108</v>
      </c>
      <c r="J4405" t="s">
        <v>1069</v>
      </c>
    </row>
    <row r="4406">
      <c r="A4406" t="n">
        <v>2004</v>
      </c>
      <c r="B4406" t="s">
        <v>1255</v>
      </c>
      <c r="C4406" t="s">
        <v>1256</v>
      </c>
      <c r="D4406" t="s">
        <v>1065</v>
      </c>
      <c r="E4406" t="s">
        <v>1066</v>
      </c>
      <c r="F4406" t="s">
        <v>1067</v>
      </c>
      <c r="G4406" t="n">
        <v>0.0249940975009442</v>
      </c>
      <c r="H4406" t="n">
        <v>8869299200</v>
      </c>
      <c r="I4406" t="s">
        <v>1068</v>
      </c>
      <c r="J4406" t="s">
        <v>1087</v>
      </c>
    </row>
    <row r="4407">
      <c r="A4407" t="n">
        <v>2004</v>
      </c>
      <c r="B4407" t="s">
        <v>1255</v>
      </c>
      <c r="C4407" t="s">
        <v>1256</v>
      </c>
      <c r="D4407" t="s">
        <v>1070</v>
      </c>
      <c r="E4407" t="s">
        <v>1071</v>
      </c>
      <c r="F4407" t="s">
        <v>1067</v>
      </c>
      <c r="G4407" t="n">
        <v>0.10320682769376</v>
      </c>
      <c r="H4407" t="n">
        <v>8869299200</v>
      </c>
      <c r="I4407" t="s">
        <v>1068</v>
      </c>
      <c r="J4407" t="s">
        <v>1087</v>
      </c>
    </row>
    <row r="4408">
      <c r="A4408" t="n">
        <v>2004</v>
      </c>
      <c r="B4408" t="s">
        <v>1255</v>
      </c>
      <c r="C4408" t="s">
        <v>1256</v>
      </c>
      <c r="D4408" t="s">
        <v>1072</v>
      </c>
      <c r="E4408" t="s">
        <v>1073</v>
      </c>
      <c r="F4408" t="s">
        <v>1067</v>
      </c>
      <c r="G4408" t="n">
        <v>0.0364511289364066</v>
      </c>
      <c r="H4408" t="n">
        <v>8869299200</v>
      </c>
      <c r="I4408" t="s">
        <v>1068</v>
      </c>
      <c r="J4408" t="s">
        <v>1087</v>
      </c>
    </row>
    <row r="4409">
      <c r="A4409" t="n">
        <v>2004</v>
      </c>
      <c r="B4409" t="s">
        <v>1255</v>
      </c>
      <c r="C4409" t="s">
        <v>1256</v>
      </c>
      <c r="D4409" t="s">
        <v>1074</v>
      </c>
      <c r="E4409" t="s">
        <v>1075</v>
      </c>
      <c r="F4409" t="s">
        <v>1067</v>
      </c>
      <c r="G4409" t="n">
        <v>0.197918543767839</v>
      </c>
      <c r="H4409" t="n">
        <v>8869299200</v>
      </c>
      <c r="I4409" t="s">
        <v>1068</v>
      </c>
      <c r="J4409" t="s">
        <v>1087</v>
      </c>
    </row>
    <row r="4410">
      <c r="A4410" t="n">
        <v>2004</v>
      </c>
      <c r="B4410" t="s">
        <v>1255</v>
      </c>
      <c r="C4410" t="s">
        <v>1256</v>
      </c>
      <c r="D4410" t="s">
        <v>1076</v>
      </c>
      <c r="E4410" t="s">
        <v>1077</v>
      </c>
      <c r="F4410" t="s">
        <v>1067</v>
      </c>
      <c r="G4410" t="n">
        <v>0.362570597898949</v>
      </c>
      <c r="H4410" t="n">
        <v>8869299200</v>
      </c>
      <c r="I4410" t="s">
        <v>1068</v>
      </c>
      <c r="J4410" t="s">
        <v>1087</v>
      </c>
    </row>
    <row r="4411">
      <c r="A4411" t="n">
        <v>2004</v>
      </c>
      <c r="B4411" t="s">
        <v>1255</v>
      </c>
      <c r="C4411" t="s">
        <v>1256</v>
      </c>
      <c r="D4411" t="s">
        <v>1078</v>
      </c>
      <c r="E4411" t="s">
        <v>1079</v>
      </c>
      <c r="F4411" t="s">
        <v>1067</v>
      </c>
      <c r="G4411"/>
      <c r="H4411" t="n">
        <v>8869299200</v>
      </c>
      <c r="I4411" t="s">
        <v>1068</v>
      </c>
      <c r="J4411" t="s">
        <v>1087</v>
      </c>
    </row>
    <row r="4412">
      <c r="A4412" t="n">
        <v>2004</v>
      </c>
      <c r="B4412" t="s">
        <v>1257</v>
      </c>
      <c r="C4412" t="s">
        <v>1258</v>
      </c>
      <c r="D4412" t="s">
        <v>1065</v>
      </c>
      <c r="E4412" t="s">
        <v>1066</v>
      </c>
      <c r="F4412" t="s">
        <v>1067</v>
      </c>
      <c r="G4412" t="n">
        <v>0.0136689000637702</v>
      </c>
      <c r="H4412" t="n">
        <v>41855266816</v>
      </c>
      <c r="I4412" t="s">
        <v>1090</v>
      </c>
      <c r="J4412" t="s">
        <v>1069</v>
      </c>
    </row>
    <row r="4413">
      <c r="A4413" t="n">
        <v>2004</v>
      </c>
      <c r="B4413" t="s">
        <v>1257</v>
      </c>
      <c r="C4413" t="s">
        <v>1258</v>
      </c>
      <c r="D4413" t="s">
        <v>1070</v>
      </c>
      <c r="E4413" t="s">
        <v>1071</v>
      </c>
      <c r="F4413" t="s">
        <v>1067</v>
      </c>
      <c r="G4413" t="n">
        <v>0.681653151228257</v>
      </c>
      <c r="H4413" t="n">
        <v>41855266816</v>
      </c>
      <c r="I4413" t="s">
        <v>1090</v>
      </c>
      <c r="J4413" t="s">
        <v>1069</v>
      </c>
    </row>
    <row r="4414">
      <c r="A4414" t="n">
        <v>2004</v>
      </c>
      <c r="B4414" t="s">
        <v>1257</v>
      </c>
      <c r="C4414" t="s">
        <v>1258</v>
      </c>
      <c r="D4414" t="s">
        <v>1072</v>
      </c>
      <c r="E4414" t="s">
        <v>1073</v>
      </c>
      <c r="F4414" t="s">
        <v>1067</v>
      </c>
      <c r="G4414" t="n">
        <v>0.21794380967579</v>
      </c>
      <c r="H4414" t="n">
        <v>41855266816</v>
      </c>
      <c r="I4414" t="s">
        <v>1090</v>
      </c>
      <c r="J4414" t="s">
        <v>1069</v>
      </c>
    </row>
    <row r="4415">
      <c r="A4415" t="n">
        <v>2004</v>
      </c>
      <c r="B4415" t="s">
        <v>1257</v>
      </c>
      <c r="C4415" t="s">
        <v>1258</v>
      </c>
      <c r="D4415" t="s">
        <v>1074</v>
      </c>
      <c r="E4415" t="s">
        <v>1075</v>
      </c>
      <c r="F4415" t="s">
        <v>1067</v>
      </c>
      <c r="G4415" t="n">
        <v>1.64655649401586</v>
      </c>
      <c r="H4415" t="n">
        <v>41855266816</v>
      </c>
      <c r="I4415" t="s">
        <v>1090</v>
      </c>
      <c r="J4415" t="s">
        <v>1069</v>
      </c>
    </row>
    <row r="4416">
      <c r="A4416" t="n">
        <v>2004</v>
      </c>
      <c r="B4416" t="s">
        <v>1257</v>
      </c>
      <c r="C4416" t="s">
        <v>1258</v>
      </c>
      <c r="D4416" t="s">
        <v>1076</v>
      </c>
      <c r="E4416" t="s">
        <v>1077</v>
      </c>
      <c r="F4416" t="s">
        <v>1067</v>
      </c>
      <c r="G4416" t="n">
        <v>2.55982235498368</v>
      </c>
      <c r="H4416" t="n">
        <v>41855266816</v>
      </c>
      <c r="I4416" t="s">
        <v>1090</v>
      </c>
      <c r="J4416" t="s">
        <v>1069</v>
      </c>
    </row>
    <row r="4417">
      <c r="A4417" t="n">
        <v>2004</v>
      </c>
      <c r="B4417" t="s">
        <v>1257</v>
      </c>
      <c r="C4417" t="s">
        <v>1258</v>
      </c>
      <c r="D4417" t="s">
        <v>1078</v>
      </c>
      <c r="E4417" t="s">
        <v>1079</v>
      </c>
      <c r="F4417" t="s">
        <v>1067</v>
      </c>
      <c r="G4417"/>
      <c r="H4417" t="n">
        <v>41855266816</v>
      </c>
      <c r="I4417" t="s">
        <v>1090</v>
      </c>
      <c r="J4417" t="s">
        <v>1069</v>
      </c>
    </row>
    <row r="4418">
      <c r="A4418" t="n">
        <v>2004</v>
      </c>
      <c r="B4418" t="s">
        <v>1259</v>
      </c>
      <c r="C4418" t="s">
        <v>1260</v>
      </c>
      <c r="D4418" t="s">
        <v>1065</v>
      </c>
      <c r="E4418" t="s">
        <v>1066</v>
      </c>
      <c r="F4418" t="s">
        <v>1067</v>
      </c>
      <c r="G4418" t="n">
        <v>0.00746615851885364</v>
      </c>
      <c r="H4418" t="n">
        <v>6087360512</v>
      </c>
      <c r="I4418" t="s">
        <v>1068</v>
      </c>
      <c r="J4418" t="s">
        <v>1087</v>
      </c>
    </row>
    <row r="4419">
      <c r="A4419" t="n">
        <v>2004</v>
      </c>
      <c r="B4419" t="s">
        <v>1259</v>
      </c>
      <c r="C4419" t="s">
        <v>1260</v>
      </c>
      <c r="D4419" t="s">
        <v>1070</v>
      </c>
      <c r="E4419" t="s">
        <v>1071</v>
      </c>
      <c r="F4419" t="s">
        <v>1067</v>
      </c>
      <c r="G4419" t="n">
        <v>0.0253251877443661</v>
      </c>
      <c r="H4419" t="n">
        <v>6087360512</v>
      </c>
      <c r="I4419" t="s">
        <v>1068</v>
      </c>
      <c r="J4419" t="s">
        <v>1087</v>
      </c>
    </row>
    <row r="4420">
      <c r="A4420" t="n">
        <v>2004</v>
      </c>
      <c r="B4420" t="s">
        <v>1259</v>
      </c>
      <c r="C4420" t="s">
        <v>1260</v>
      </c>
      <c r="D4420" t="s">
        <v>1072</v>
      </c>
      <c r="E4420" t="s">
        <v>1073</v>
      </c>
      <c r="F4420" t="s">
        <v>1067</v>
      </c>
      <c r="G4420" t="n">
        <v>0.164147577113662</v>
      </c>
      <c r="H4420" t="n">
        <v>6087360512</v>
      </c>
      <c r="I4420" t="s">
        <v>1068</v>
      </c>
      <c r="J4420" t="s">
        <v>1087</v>
      </c>
    </row>
    <row r="4421">
      <c r="A4421" t="n">
        <v>2004</v>
      </c>
      <c r="B4421" t="s">
        <v>1259</v>
      </c>
      <c r="C4421" t="s">
        <v>1260</v>
      </c>
      <c r="D4421" t="s">
        <v>1074</v>
      </c>
      <c r="E4421" t="s">
        <v>1075</v>
      </c>
      <c r="F4421" t="s">
        <v>1067</v>
      </c>
      <c r="G4421" t="n">
        <v>0.0835986770394499</v>
      </c>
      <c r="H4421" t="n">
        <v>6087360512</v>
      </c>
      <c r="I4421" t="s">
        <v>1068</v>
      </c>
      <c r="J4421" t="s">
        <v>1087</v>
      </c>
    </row>
    <row r="4422">
      <c r="A4422" t="n">
        <v>2004</v>
      </c>
      <c r="B4422" t="s">
        <v>1259</v>
      </c>
      <c r="C4422" t="s">
        <v>1260</v>
      </c>
      <c r="D4422" t="s">
        <v>1076</v>
      </c>
      <c r="E4422" t="s">
        <v>1077</v>
      </c>
      <c r="F4422" t="s">
        <v>1067</v>
      </c>
      <c r="G4422" t="n">
        <v>0.280537600416332</v>
      </c>
      <c r="H4422" t="n">
        <v>6087360512</v>
      </c>
      <c r="I4422" t="s">
        <v>1068</v>
      </c>
      <c r="J4422" t="s">
        <v>1087</v>
      </c>
    </row>
    <row r="4423">
      <c r="A4423" t="n">
        <v>2004</v>
      </c>
      <c r="B4423" t="s">
        <v>1259</v>
      </c>
      <c r="C4423" t="s">
        <v>1260</v>
      </c>
      <c r="D4423" t="s">
        <v>1078</v>
      </c>
      <c r="E4423" t="s">
        <v>1079</v>
      </c>
      <c r="F4423" t="s">
        <v>1067</v>
      </c>
      <c r="G4423"/>
      <c r="H4423" t="n">
        <v>6087360512</v>
      </c>
      <c r="I4423" t="s">
        <v>1068</v>
      </c>
      <c r="J4423" t="s">
        <v>1087</v>
      </c>
    </row>
    <row r="4424">
      <c r="A4424" t="n">
        <v>2004</v>
      </c>
      <c r="B4424" t="s">
        <v>1261</v>
      </c>
      <c r="C4424" t="s">
        <v>1262</v>
      </c>
      <c r="D4424" t="s">
        <v>1065</v>
      </c>
      <c r="E4424" t="s">
        <v>1066</v>
      </c>
      <c r="F4424" t="s">
        <v>1067</v>
      </c>
      <c r="G4424" t="n">
        <v>0.0305197772383298</v>
      </c>
      <c r="H4424" t="n">
        <v>104120803328</v>
      </c>
      <c r="I4424" t="s">
        <v>1090</v>
      </c>
      <c r="J4424" t="s">
        <v>1069</v>
      </c>
    </row>
    <row r="4425">
      <c r="A4425" t="n">
        <v>2004</v>
      </c>
      <c r="B4425" t="s">
        <v>1261</v>
      </c>
      <c r="C4425" t="s">
        <v>1262</v>
      </c>
      <c r="D4425" t="s">
        <v>1070</v>
      </c>
      <c r="E4425" t="s">
        <v>1071</v>
      </c>
      <c r="F4425" t="s">
        <v>1067</v>
      </c>
      <c r="G4425" t="n">
        <v>0.472809464462011</v>
      </c>
      <c r="H4425" t="n">
        <v>104120803328</v>
      </c>
      <c r="I4425" t="s">
        <v>1090</v>
      </c>
      <c r="J4425" t="s">
        <v>1069</v>
      </c>
    </row>
    <row r="4426">
      <c r="A4426" t="n">
        <v>2004</v>
      </c>
      <c r="B4426" t="s">
        <v>1261</v>
      </c>
      <c r="C4426" t="s">
        <v>1262</v>
      </c>
      <c r="D4426" t="s">
        <v>1072</v>
      </c>
      <c r="E4426" t="s">
        <v>1073</v>
      </c>
      <c r="F4426" t="s">
        <v>1067</v>
      </c>
      <c r="G4426" t="n">
        <v>0.76541528015945</v>
      </c>
      <c r="H4426" t="n">
        <v>104120803328</v>
      </c>
      <c r="I4426" t="s">
        <v>1090</v>
      </c>
      <c r="J4426" t="s">
        <v>1069</v>
      </c>
    </row>
    <row r="4427">
      <c r="A4427" t="n">
        <v>2004</v>
      </c>
      <c r="B4427" t="s">
        <v>1261</v>
      </c>
      <c r="C4427" t="s">
        <v>1262</v>
      </c>
      <c r="D4427" t="s">
        <v>1074</v>
      </c>
      <c r="E4427" t="s">
        <v>1075</v>
      </c>
      <c r="F4427" t="s">
        <v>1067</v>
      </c>
      <c r="G4427" t="n">
        <v>2.01692566260205</v>
      </c>
      <c r="H4427" t="n">
        <v>104120803328</v>
      </c>
      <c r="I4427" t="s">
        <v>1090</v>
      </c>
      <c r="J4427" t="s">
        <v>1069</v>
      </c>
    </row>
    <row r="4428">
      <c r="A4428" t="n">
        <v>2004</v>
      </c>
      <c r="B4428" t="s">
        <v>1261</v>
      </c>
      <c r="C4428" t="s">
        <v>1262</v>
      </c>
      <c r="D4428" t="s">
        <v>1076</v>
      </c>
      <c r="E4428" t="s">
        <v>1077</v>
      </c>
      <c r="F4428" t="s">
        <v>1067</v>
      </c>
      <c r="G4428" t="n">
        <v>3.28567018446184</v>
      </c>
      <c r="H4428" t="n">
        <v>104120803328</v>
      </c>
      <c r="I4428" t="s">
        <v>1090</v>
      </c>
      <c r="J4428" t="s">
        <v>1069</v>
      </c>
    </row>
    <row r="4429">
      <c r="A4429" t="n">
        <v>2004</v>
      </c>
      <c r="B4429" t="s">
        <v>1261</v>
      </c>
      <c r="C4429" t="s">
        <v>1262</v>
      </c>
      <c r="D4429" t="s">
        <v>1078</v>
      </c>
      <c r="E4429" t="s">
        <v>1079</v>
      </c>
      <c r="F4429" t="s">
        <v>1067</v>
      </c>
      <c r="G4429"/>
      <c r="H4429" t="n">
        <v>104120803328</v>
      </c>
      <c r="I4429" t="s">
        <v>1090</v>
      </c>
      <c r="J4429" t="s">
        <v>1069</v>
      </c>
    </row>
    <row r="4430">
      <c r="A4430" t="n">
        <v>2004</v>
      </c>
      <c r="B4430" t="s">
        <v>1263</v>
      </c>
      <c r="C4430" t="s">
        <v>1264</v>
      </c>
      <c r="D4430" t="s">
        <v>1065</v>
      </c>
      <c r="E4430" t="s">
        <v>1066</v>
      </c>
      <c r="F4430" t="s">
        <v>1067</v>
      </c>
      <c r="G4430" t="n">
        <v>0.227189359088475</v>
      </c>
      <c r="H4430" t="n">
        <v>279555997696</v>
      </c>
      <c r="I4430" t="s">
        <v>1108</v>
      </c>
      <c r="J4430" t="s">
        <v>1091</v>
      </c>
    </row>
    <row r="4431">
      <c r="A4431" t="n">
        <v>2004</v>
      </c>
      <c r="B4431" t="s">
        <v>1263</v>
      </c>
      <c r="C4431" t="s">
        <v>1264</v>
      </c>
      <c r="D4431" t="s">
        <v>1070</v>
      </c>
      <c r="E4431" t="s">
        <v>1071</v>
      </c>
      <c r="F4431" t="s">
        <v>1067</v>
      </c>
      <c r="G4431" t="n">
        <v>0.947151710468183</v>
      </c>
      <c r="H4431" t="n">
        <v>279555997696</v>
      </c>
      <c r="I4431" t="s">
        <v>1108</v>
      </c>
      <c r="J4431" t="s">
        <v>1091</v>
      </c>
    </row>
    <row r="4432">
      <c r="A4432" t="n">
        <v>2004</v>
      </c>
      <c r="B4432" t="s">
        <v>1263</v>
      </c>
      <c r="C4432" t="s">
        <v>1264</v>
      </c>
      <c r="D4432" t="s">
        <v>1072</v>
      </c>
      <c r="E4432" t="s">
        <v>1073</v>
      </c>
      <c r="F4432" t="s">
        <v>1067</v>
      </c>
      <c r="G4432" t="n">
        <v>1.87840589507223</v>
      </c>
      <c r="H4432" t="n">
        <v>279555997696</v>
      </c>
      <c r="I4432" t="s">
        <v>1108</v>
      </c>
      <c r="J4432" t="s">
        <v>1091</v>
      </c>
    </row>
    <row r="4433">
      <c r="A4433" t="n">
        <v>2004</v>
      </c>
      <c r="B4433" t="s">
        <v>1263</v>
      </c>
      <c r="C4433" t="s">
        <v>1264</v>
      </c>
      <c r="D4433" t="s">
        <v>1074</v>
      </c>
      <c r="E4433" t="s">
        <v>1075</v>
      </c>
      <c r="F4433" t="s">
        <v>1067</v>
      </c>
      <c r="G4433" t="n">
        <v>7.70978349108637</v>
      </c>
      <c r="H4433" t="n">
        <v>279555997696</v>
      </c>
      <c r="I4433" t="s">
        <v>1108</v>
      </c>
      <c r="J4433" t="s">
        <v>1091</v>
      </c>
    </row>
    <row r="4434">
      <c r="A4434" t="n">
        <v>2004</v>
      </c>
      <c r="B4434" t="s">
        <v>1263</v>
      </c>
      <c r="C4434" t="s">
        <v>1264</v>
      </c>
      <c r="D4434" t="s">
        <v>1076</v>
      </c>
      <c r="E4434" t="s">
        <v>1077</v>
      </c>
      <c r="F4434" t="s">
        <v>1067</v>
      </c>
      <c r="G4434" t="n">
        <v>10.7625304557153</v>
      </c>
      <c r="H4434" t="n">
        <v>279555997696</v>
      </c>
      <c r="I4434" t="s">
        <v>1108</v>
      </c>
      <c r="J4434" t="s">
        <v>1091</v>
      </c>
    </row>
    <row r="4435">
      <c r="A4435" t="n">
        <v>2004</v>
      </c>
      <c r="B4435" t="s">
        <v>1263</v>
      </c>
      <c r="C4435" t="s">
        <v>1264</v>
      </c>
      <c r="D4435" t="s">
        <v>1078</v>
      </c>
      <c r="E4435" t="s">
        <v>1079</v>
      </c>
      <c r="F4435" t="s">
        <v>1067</v>
      </c>
      <c r="G4435"/>
      <c r="H4435" t="n">
        <v>279555997696</v>
      </c>
      <c r="I4435" t="s">
        <v>1108</v>
      </c>
      <c r="J4435" t="s">
        <v>1091</v>
      </c>
    </row>
    <row r="4436">
      <c r="A4436" t="n">
        <v>2004</v>
      </c>
      <c r="B4436" t="s">
        <v>1265</v>
      </c>
      <c r="C4436" t="s">
        <v>1266</v>
      </c>
      <c r="D4436" t="s">
        <v>1065</v>
      </c>
      <c r="E4436" t="s">
        <v>1066</v>
      </c>
      <c r="F4436" t="s">
        <v>1067</v>
      </c>
      <c r="G4436" t="n">
        <v>0</v>
      </c>
      <c r="H4436" t="n">
        <v>2822358528</v>
      </c>
      <c r="I4436" t="s">
        <v>1090</v>
      </c>
      <c r="J4436" t="s">
        <v>1069</v>
      </c>
    </row>
    <row r="4437">
      <c r="A4437" t="n">
        <v>2004</v>
      </c>
      <c r="B4437" t="s">
        <v>1265</v>
      </c>
      <c r="C4437" t="s">
        <v>1266</v>
      </c>
      <c r="D4437" t="s">
        <v>1070</v>
      </c>
      <c r="E4437" t="s">
        <v>1071</v>
      </c>
      <c r="F4437" t="s">
        <v>1067</v>
      </c>
      <c r="G4437" t="n">
        <v>0</v>
      </c>
      <c r="H4437" t="n">
        <v>2822358528</v>
      </c>
      <c r="I4437" t="s">
        <v>1090</v>
      </c>
      <c r="J4437" t="s">
        <v>1069</v>
      </c>
    </row>
    <row r="4438">
      <c r="A4438" t="n">
        <v>2004</v>
      </c>
      <c r="B4438" t="s">
        <v>1265</v>
      </c>
      <c r="C4438" t="s">
        <v>1266</v>
      </c>
      <c r="D4438" t="s">
        <v>1072</v>
      </c>
      <c r="E4438" t="s">
        <v>1073</v>
      </c>
      <c r="F4438" t="s">
        <v>1067</v>
      </c>
      <c r="G4438" t="n">
        <v>0</v>
      </c>
      <c r="H4438" t="n">
        <v>2822358528</v>
      </c>
      <c r="I4438" t="s">
        <v>1090</v>
      </c>
      <c r="J4438" t="s">
        <v>1069</v>
      </c>
    </row>
    <row r="4439">
      <c r="A4439" t="n">
        <v>2004</v>
      </c>
      <c r="B4439" t="s">
        <v>1265</v>
      </c>
      <c r="C4439" t="s">
        <v>1266</v>
      </c>
      <c r="D4439" t="s">
        <v>1074</v>
      </c>
      <c r="E4439" t="s">
        <v>1075</v>
      </c>
      <c r="F4439" t="s">
        <v>1067</v>
      </c>
      <c r="G4439" t="n">
        <v>0</v>
      </c>
      <c r="H4439" t="n">
        <v>2822358528</v>
      </c>
      <c r="I4439" t="s">
        <v>1090</v>
      </c>
      <c r="J4439" t="s">
        <v>1069</v>
      </c>
    </row>
    <row r="4440">
      <c r="A4440" t="n">
        <v>2004</v>
      </c>
      <c r="B4440" t="s">
        <v>1265</v>
      </c>
      <c r="C4440" t="s">
        <v>1266</v>
      </c>
      <c r="D4440" t="s">
        <v>1076</v>
      </c>
      <c r="E4440" t="s">
        <v>1077</v>
      </c>
      <c r="F4440" t="s">
        <v>1067</v>
      </c>
      <c r="G4440" t="n">
        <v>0</v>
      </c>
      <c r="H4440" t="n">
        <v>2822358528</v>
      </c>
      <c r="I4440" t="s">
        <v>1090</v>
      </c>
      <c r="J4440" t="s">
        <v>1069</v>
      </c>
    </row>
    <row r="4441">
      <c r="A4441" t="n">
        <v>2004</v>
      </c>
      <c r="B4441" t="s">
        <v>1265</v>
      </c>
      <c r="C4441" t="s">
        <v>1266</v>
      </c>
      <c r="D4441" t="s">
        <v>1078</v>
      </c>
      <c r="E4441" t="s">
        <v>1079</v>
      </c>
      <c r="F4441" t="s">
        <v>1067</v>
      </c>
      <c r="G4441" t="n">
        <v>81.2285758695706</v>
      </c>
      <c r="H4441" t="n">
        <v>2822358528</v>
      </c>
      <c r="I4441" t="s">
        <v>1090</v>
      </c>
      <c r="J4441" t="s">
        <v>1069</v>
      </c>
    </row>
    <row r="4442">
      <c r="A4442" t="n">
        <v>2004</v>
      </c>
      <c r="B4442" t="s">
        <v>1267</v>
      </c>
      <c r="C4442" t="s">
        <v>1268</v>
      </c>
      <c r="D4442" t="s">
        <v>1065</v>
      </c>
      <c r="E4442" t="s">
        <v>1066</v>
      </c>
      <c r="F4442" t="s">
        <v>1067</v>
      </c>
      <c r="G4442" t="n">
        <v>0.221121408916035</v>
      </c>
      <c r="H4442" t="n">
        <v>721588977664</v>
      </c>
      <c r="I4442" t="s">
        <v>1082</v>
      </c>
      <c r="J4442" t="s">
        <v>1087</v>
      </c>
    </row>
    <row r="4443">
      <c r="A4443" t="n">
        <v>2004</v>
      </c>
      <c r="B4443" t="s">
        <v>1267</v>
      </c>
      <c r="C4443" t="s">
        <v>1268</v>
      </c>
      <c r="D4443" t="s">
        <v>1070</v>
      </c>
      <c r="E4443" t="s">
        <v>1071</v>
      </c>
      <c r="F4443" t="s">
        <v>1067</v>
      </c>
      <c r="G4443" t="n">
        <v>0.973267471888703</v>
      </c>
      <c r="H4443" t="n">
        <v>721588977664</v>
      </c>
      <c r="I4443" t="s">
        <v>1082</v>
      </c>
      <c r="J4443" t="s">
        <v>1087</v>
      </c>
    </row>
    <row r="4444">
      <c r="A4444" t="n">
        <v>2004</v>
      </c>
      <c r="B4444" t="s">
        <v>1267</v>
      </c>
      <c r="C4444" t="s">
        <v>1268</v>
      </c>
      <c r="D4444" t="s">
        <v>1072</v>
      </c>
      <c r="E4444" t="s">
        <v>1073</v>
      </c>
      <c r="F4444" t="s">
        <v>1067</v>
      </c>
      <c r="G4444" t="n">
        <v>3.45321732043328</v>
      </c>
      <c r="H4444" t="n">
        <v>721588977664</v>
      </c>
      <c r="I4444" t="s">
        <v>1082</v>
      </c>
      <c r="J4444" t="s">
        <v>1087</v>
      </c>
    </row>
    <row r="4445">
      <c r="A4445" t="n">
        <v>2004</v>
      </c>
      <c r="B4445" t="s">
        <v>1267</v>
      </c>
      <c r="C4445" t="s">
        <v>1268</v>
      </c>
      <c r="D4445" t="s">
        <v>1074</v>
      </c>
      <c r="E4445" t="s">
        <v>1075</v>
      </c>
      <c r="F4445" t="s">
        <v>1067</v>
      </c>
      <c r="G4445" t="n">
        <v>15.1703689387055</v>
      </c>
      <c r="H4445" t="n">
        <v>721588977664</v>
      </c>
      <c r="I4445" t="s">
        <v>1082</v>
      </c>
      <c r="J4445" t="s">
        <v>1087</v>
      </c>
    </row>
    <row r="4446">
      <c r="A4446" t="n">
        <v>2004</v>
      </c>
      <c r="B4446" t="s">
        <v>1267</v>
      </c>
      <c r="C4446" t="s">
        <v>1268</v>
      </c>
      <c r="D4446" t="s">
        <v>1076</v>
      </c>
      <c r="E4446" t="s">
        <v>1077</v>
      </c>
      <c r="F4446" t="s">
        <v>1067</v>
      </c>
      <c r="G4446" t="n">
        <v>19.8179751399435</v>
      </c>
      <c r="H4446" t="n">
        <v>721588977664</v>
      </c>
      <c r="I4446" t="s">
        <v>1082</v>
      </c>
      <c r="J4446" t="s">
        <v>1087</v>
      </c>
    </row>
    <row r="4447">
      <c r="A4447" t="n">
        <v>2004</v>
      </c>
      <c r="B4447" t="s">
        <v>1267</v>
      </c>
      <c r="C4447" t="s">
        <v>1268</v>
      </c>
      <c r="D4447" t="s">
        <v>1078</v>
      </c>
      <c r="E4447" t="s">
        <v>1079</v>
      </c>
      <c r="F4447" t="s">
        <v>1067</v>
      </c>
      <c r="G4447"/>
      <c r="H4447" t="n">
        <v>721588977664</v>
      </c>
      <c r="I4447" t="s">
        <v>1082</v>
      </c>
      <c r="J4447" t="s">
        <v>1087</v>
      </c>
    </row>
    <row r="4448">
      <c r="A4448" t="n">
        <v>2004</v>
      </c>
      <c r="B4448" t="s">
        <v>1269</v>
      </c>
      <c r="C4448" t="s">
        <v>1270</v>
      </c>
      <c r="D4448" t="s">
        <v>1065</v>
      </c>
      <c r="E4448" t="s">
        <v>1066</v>
      </c>
      <c r="F4448" t="s">
        <v>1067</v>
      </c>
      <c r="G4448" t="n">
        <v>0.932810829622872</v>
      </c>
      <c r="H4448" t="n">
        <v>194282995712</v>
      </c>
      <c r="I4448" t="s">
        <v>1090</v>
      </c>
      <c r="J4448" t="s">
        <v>1069</v>
      </c>
    </row>
    <row r="4449">
      <c r="A4449" t="n">
        <v>2004</v>
      </c>
      <c r="B4449" t="s">
        <v>1269</v>
      </c>
      <c r="C4449" t="s">
        <v>1270</v>
      </c>
      <c r="D4449" t="s">
        <v>1070</v>
      </c>
      <c r="E4449" t="s">
        <v>1071</v>
      </c>
      <c r="F4449" t="s">
        <v>1067</v>
      </c>
      <c r="G4449" t="n">
        <v>2.33281680047803</v>
      </c>
      <c r="H4449" t="n">
        <v>194282995712</v>
      </c>
      <c r="I4449" t="s">
        <v>1090</v>
      </c>
      <c r="J4449" t="s">
        <v>1069</v>
      </c>
    </row>
    <row r="4450">
      <c r="A4450" t="n">
        <v>2004</v>
      </c>
      <c r="B4450" t="s">
        <v>1269</v>
      </c>
      <c r="C4450" t="s">
        <v>1270</v>
      </c>
      <c r="D4450" t="s">
        <v>1072</v>
      </c>
      <c r="E4450" t="s">
        <v>1073</v>
      </c>
      <c r="F4450" t="s">
        <v>1067</v>
      </c>
      <c r="G4450" t="n">
        <v>10.9169254075436</v>
      </c>
      <c r="H4450" t="n">
        <v>194282995712</v>
      </c>
      <c r="I4450" t="s">
        <v>1090</v>
      </c>
      <c r="J4450" t="s">
        <v>1069</v>
      </c>
    </row>
    <row r="4451">
      <c r="A4451" t="n">
        <v>2004</v>
      </c>
      <c r="B4451" t="s">
        <v>1269</v>
      </c>
      <c r="C4451" t="s">
        <v>1270</v>
      </c>
      <c r="D4451" t="s">
        <v>1074</v>
      </c>
      <c r="E4451" t="s">
        <v>1075</v>
      </c>
      <c r="F4451" t="s">
        <v>1067</v>
      </c>
      <c r="G4451" t="n">
        <v>0.849341641068943</v>
      </c>
      <c r="H4451" t="n">
        <v>194282995712</v>
      </c>
      <c r="I4451" t="s">
        <v>1090</v>
      </c>
      <c r="J4451" t="s">
        <v>1069</v>
      </c>
    </row>
    <row r="4452">
      <c r="A4452" t="n">
        <v>2004</v>
      </c>
      <c r="B4452" t="s">
        <v>1269</v>
      </c>
      <c r="C4452" t="s">
        <v>1270</v>
      </c>
      <c r="D4452" t="s">
        <v>1076</v>
      </c>
      <c r="E4452" t="s">
        <v>1077</v>
      </c>
      <c r="F4452" t="s">
        <v>1067</v>
      </c>
      <c r="G4452" t="n">
        <v>15.0318946787134</v>
      </c>
      <c r="H4452" t="n">
        <v>194282995712</v>
      </c>
      <c r="I4452" t="s">
        <v>1090</v>
      </c>
      <c r="J4452" t="s">
        <v>1069</v>
      </c>
    </row>
    <row r="4453">
      <c r="A4453" t="n">
        <v>2004</v>
      </c>
      <c r="B4453" t="s">
        <v>1269</v>
      </c>
      <c r="C4453" t="s">
        <v>1270</v>
      </c>
      <c r="D4453" t="s">
        <v>1078</v>
      </c>
      <c r="E4453" t="s">
        <v>1079</v>
      </c>
      <c r="F4453" t="s">
        <v>1067</v>
      </c>
      <c r="G4453"/>
      <c r="H4453" t="n">
        <v>194282995712</v>
      </c>
      <c r="I4453" t="s">
        <v>1090</v>
      </c>
      <c r="J4453" t="s">
        <v>1069</v>
      </c>
    </row>
    <row r="4454">
      <c r="A4454" t="n">
        <v>2004</v>
      </c>
      <c r="B4454" t="s">
        <v>1271</v>
      </c>
      <c r="C4454" t="s">
        <v>1272</v>
      </c>
      <c r="D4454" t="s">
        <v>1065</v>
      </c>
      <c r="E4454" t="s">
        <v>1066</v>
      </c>
      <c r="F4454" t="s">
        <v>1067</v>
      </c>
      <c r="G4454" t="n">
        <v>0.0310421684141908</v>
      </c>
      <c r="H4454" t="n">
        <v>188960997376</v>
      </c>
      <c r="I4454" t="s">
        <v>1099</v>
      </c>
      <c r="J4454" t="s">
        <v>1087</v>
      </c>
    </row>
    <row r="4455">
      <c r="A4455" t="n">
        <v>2004</v>
      </c>
      <c r="B4455" t="s">
        <v>1271</v>
      </c>
      <c r="C4455" t="s">
        <v>1272</v>
      </c>
      <c r="D4455" t="s">
        <v>1070</v>
      </c>
      <c r="E4455" t="s">
        <v>1071</v>
      </c>
      <c r="F4455" t="s">
        <v>1067</v>
      </c>
      <c r="G4455" t="n">
        <v>1.4911296158369</v>
      </c>
      <c r="H4455" t="n">
        <v>188960997376</v>
      </c>
      <c r="I4455" t="s">
        <v>1099</v>
      </c>
      <c r="J4455" t="s">
        <v>1087</v>
      </c>
    </row>
    <row r="4456">
      <c r="A4456" t="n">
        <v>2004</v>
      </c>
      <c r="B4456" t="s">
        <v>1271</v>
      </c>
      <c r="C4456" t="s">
        <v>1272</v>
      </c>
      <c r="D4456" t="s">
        <v>1072</v>
      </c>
      <c r="E4456" t="s">
        <v>1073</v>
      </c>
      <c r="F4456" t="s">
        <v>1067</v>
      </c>
      <c r="G4456" t="n">
        <v>2.8478704523166</v>
      </c>
      <c r="H4456" t="n">
        <v>188960997376</v>
      </c>
      <c r="I4456" t="s">
        <v>1099</v>
      </c>
      <c r="J4456" t="s">
        <v>1087</v>
      </c>
    </row>
    <row r="4457">
      <c r="A4457" t="n">
        <v>2004</v>
      </c>
      <c r="B4457" t="s">
        <v>1271</v>
      </c>
      <c r="C4457" t="s">
        <v>1272</v>
      </c>
      <c r="D4457" t="s">
        <v>1074</v>
      </c>
      <c r="E4457" t="s">
        <v>1075</v>
      </c>
      <c r="F4457" t="s">
        <v>1067</v>
      </c>
      <c r="G4457" t="n">
        <v>9.81167738495206</v>
      </c>
      <c r="H4457" t="n">
        <v>188960997376</v>
      </c>
      <c r="I4457" t="s">
        <v>1099</v>
      </c>
      <c r="J4457" t="s">
        <v>1087</v>
      </c>
    </row>
    <row r="4458">
      <c r="A4458" t="n">
        <v>2004</v>
      </c>
      <c r="B4458" t="s">
        <v>1271</v>
      </c>
      <c r="C4458" t="s">
        <v>1272</v>
      </c>
      <c r="D4458" t="s">
        <v>1076</v>
      </c>
      <c r="E4458" t="s">
        <v>1077</v>
      </c>
      <c r="F4458" t="s">
        <v>1067</v>
      </c>
      <c r="G4458" t="n">
        <v>14.1817196215197</v>
      </c>
      <c r="H4458" t="n">
        <v>188960997376</v>
      </c>
      <c r="I4458" t="s">
        <v>1099</v>
      </c>
      <c r="J4458" t="s">
        <v>1087</v>
      </c>
    </row>
    <row r="4459">
      <c r="A4459" t="n">
        <v>2004</v>
      </c>
      <c r="B4459" t="s">
        <v>1271</v>
      </c>
      <c r="C4459" t="s">
        <v>1272</v>
      </c>
      <c r="D4459" t="s">
        <v>1078</v>
      </c>
      <c r="E4459" t="s">
        <v>1079</v>
      </c>
      <c r="F4459" t="s">
        <v>1067</v>
      </c>
      <c r="G4459"/>
      <c r="H4459" t="n">
        <v>188960997376</v>
      </c>
      <c r="I4459" t="s">
        <v>1099</v>
      </c>
      <c r="J4459" t="s">
        <v>1087</v>
      </c>
    </row>
    <row r="4460">
      <c r="A4460" t="n">
        <v>2004</v>
      </c>
      <c r="B4460" t="s">
        <v>1273</v>
      </c>
      <c r="C4460" t="s">
        <v>1274</v>
      </c>
      <c r="D4460" t="s">
        <v>1065</v>
      </c>
      <c r="E4460" t="s">
        <v>1066</v>
      </c>
      <c r="F4460" t="s">
        <v>1067</v>
      </c>
      <c r="G4460" t="n">
        <v>0.00183800696381778</v>
      </c>
      <c r="H4460" t="n">
        <v>36627902464</v>
      </c>
      <c r="I4460" t="s">
        <v>1099</v>
      </c>
      <c r="J4460" t="s">
        <v>1091</v>
      </c>
    </row>
    <row r="4461">
      <c r="A4461" t="n">
        <v>2004</v>
      </c>
      <c r="B4461" t="s">
        <v>1273</v>
      </c>
      <c r="C4461" t="s">
        <v>1274</v>
      </c>
      <c r="D4461" t="s">
        <v>1070</v>
      </c>
      <c r="E4461" t="s">
        <v>1071</v>
      </c>
      <c r="F4461" t="s">
        <v>1067</v>
      </c>
      <c r="G4461" t="n">
        <v>0.0928273684245642</v>
      </c>
      <c r="H4461" t="n">
        <v>36627902464</v>
      </c>
      <c r="I4461" t="s">
        <v>1099</v>
      </c>
      <c r="J4461" t="s">
        <v>1091</v>
      </c>
    </row>
    <row r="4462">
      <c r="A4462" t="n">
        <v>2004</v>
      </c>
      <c r="B4462" t="s">
        <v>1273</v>
      </c>
      <c r="C4462" t="s">
        <v>1274</v>
      </c>
      <c r="D4462" t="s">
        <v>1072</v>
      </c>
      <c r="E4462" t="s">
        <v>1073</v>
      </c>
      <c r="F4462" t="s">
        <v>1067</v>
      </c>
      <c r="G4462" t="n">
        <v>0.281613934088666</v>
      </c>
      <c r="H4462" t="n">
        <v>36627902464</v>
      </c>
      <c r="I4462" t="s">
        <v>1099</v>
      </c>
      <c r="J4462" t="s">
        <v>1091</v>
      </c>
    </row>
    <row r="4463">
      <c r="A4463" t="n">
        <v>2004</v>
      </c>
      <c r="B4463" t="s">
        <v>1273</v>
      </c>
      <c r="C4463" t="s">
        <v>1274</v>
      </c>
      <c r="D4463" t="s">
        <v>1074</v>
      </c>
      <c r="E4463" t="s">
        <v>1075</v>
      </c>
      <c r="F4463" t="s">
        <v>1067</v>
      </c>
      <c r="G4463" t="n">
        <v>0.871444433861742</v>
      </c>
      <c r="H4463" t="n">
        <v>36627902464</v>
      </c>
      <c r="I4463" t="s">
        <v>1099</v>
      </c>
      <c r="J4463" t="s">
        <v>1091</v>
      </c>
    </row>
    <row r="4464">
      <c r="A4464" t="n">
        <v>2004</v>
      </c>
      <c r="B4464" t="s">
        <v>1273</v>
      </c>
      <c r="C4464" t="s">
        <v>1274</v>
      </c>
      <c r="D4464" t="s">
        <v>1076</v>
      </c>
      <c r="E4464" t="s">
        <v>1077</v>
      </c>
      <c r="F4464" t="s">
        <v>1067</v>
      </c>
      <c r="G4464" t="n">
        <v>1.24772374333879</v>
      </c>
      <c r="H4464" t="n">
        <v>36627902464</v>
      </c>
      <c r="I4464" t="s">
        <v>1099</v>
      </c>
      <c r="J4464" t="s">
        <v>1091</v>
      </c>
    </row>
    <row r="4465">
      <c r="A4465" t="n">
        <v>2004</v>
      </c>
      <c r="B4465" t="s">
        <v>1273</v>
      </c>
      <c r="C4465" t="s">
        <v>1274</v>
      </c>
      <c r="D4465" t="s">
        <v>1078</v>
      </c>
      <c r="E4465" t="s">
        <v>1079</v>
      </c>
      <c r="F4465" t="s">
        <v>1067</v>
      </c>
      <c r="G4465"/>
      <c r="H4465" t="n">
        <v>36627902464</v>
      </c>
      <c r="I4465" t="s">
        <v>1099</v>
      </c>
      <c r="J4465" t="s">
        <v>1091</v>
      </c>
    </row>
    <row r="4466">
      <c r="A4466" t="n">
        <v>2004</v>
      </c>
      <c r="B4466" t="s">
        <v>1275</v>
      </c>
      <c r="C4466" t="s">
        <v>1276</v>
      </c>
      <c r="D4466" t="s">
        <v>1065</v>
      </c>
      <c r="E4466" t="s">
        <v>1066</v>
      </c>
      <c r="F4466" t="s">
        <v>1067</v>
      </c>
      <c r="G4466" t="n">
        <v>0.00107431805667879</v>
      </c>
      <c r="H4466" t="n">
        <v>13825308672</v>
      </c>
      <c r="I4466" t="s">
        <v>1090</v>
      </c>
      <c r="J4466" t="s">
        <v>1069</v>
      </c>
    </row>
    <row r="4467">
      <c r="A4467" t="n">
        <v>2004</v>
      </c>
      <c r="B4467" t="s">
        <v>1275</v>
      </c>
      <c r="C4467" t="s">
        <v>1276</v>
      </c>
      <c r="D4467" t="s">
        <v>1070</v>
      </c>
      <c r="E4467" t="s">
        <v>1071</v>
      </c>
      <c r="F4467" t="s">
        <v>1067</v>
      </c>
      <c r="G4467" t="n">
        <v>0.0501310117980364</v>
      </c>
      <c r="H4467" t="n">
        <v>13825308672</v>
      </c>
      <c r="I4467" t="s">
        <v>1090</v>
      </c>
      <c r="J4467" t="s">
        <v>1069</v>
      </c>
    </row>
    <row r="4468">
      <c r="A4468" t="n">
        <v>2004</v>
      </c>
      <c r="B4468" t="s">
        <v>1275</v>
      </c>
      <c r="C4468" t="s">
        <v>1276</v>
      </c>
      <c r="D4468" t="s">
        <v>1072</v>
      </c>
      <c r="E4468" t="s">
        <v>1073</v>
      </c>
      <c r="F4468" t="s">
        <v>1067</v>
      </c>
      <c r="G4468" t="n">
        <v>1.26351887073368</v>
      </c>
      <c r="H4468" t="n">
        <v>13825308672</v>
      </c>
      <c r="I4468" t="s">
        <v>1090</v>
      </c>
      <c r="J4468" t="s">
        <v>1069</v>
      </c>
    </row>
    <row r="4469">
      <c r="A4469" t="n">
        <v>2004</v>
      </c>
      <c r="B4469" t="s">
        <v>1275</v>
      </c>
      <c r="C4469" t="s">
        <v>1276</v>
      </c>
      <c r="D4469" t="s">
        <v>1074</v>
      </c>
      <c r="E4469" t="s">
        <v>1075</v>
      </c>
      <c r="F4469" t="s">
        <v>1067</v>
      </c>
      <c r="G4469" t="n">
        <v>0.21042284293065</v>
      </c>
      <c r="H4469" t="n">
        <v>13825308672</v>
      </c>
      <c r="I4469" t="s">
        <v>1090</v>
      </c>
      <c r="J4469" t="s">
        <v>1069</v>
      </c>
    </row>
    <row r="4470">
      <c r="A4470" t="n">
        <v>2004</v>
      </c>
      <c r="B4470" t="s">
        <v>1275</v>
      </c>
      <c r="C4470" t="s">
        <v>1276</v>
      </c>
      <c r="D4470" t="s">
        <v>1076</v>
      </c>
      <c r="E4470" t="s">
        <v>1077</v>
      </c>
      <c r="F4470" t="s">
        <v>1067</v>
      </c>
      <c r="G4470" t="n">
        <v>1.52514704351905</v>
      </c>
      <c r="H4470" t="n">
        <v>13825308672</v>
      </c>
      <c r="I4470" t="s">
        <v>1090</v>
      </c>
      <c r="J4470" t="s">
        <v>1069</v>
      </c>
    </row>
    <row r="4471">
      <c r="A4471" t="n">
        <v>2004</v>
      </c>
      <c r="B4471" t="s">
        <v>1275</v>
      </c>
      <c r="C4471" t="s">
        <v>1276</v>
      </c>
      <c r="D4471" t="s">
        <v>1078</v>
      </c>
      <c r="E4471" t="s">
        <v>1079</v>
      </c>
      <c r="F4471" t="s">
        <v>1067</v>
      </c>
      <c r="G4471"/>
      <c r="H4471" t="n">
        <v>13825308672</v>
      </c>
      <c r="I4471" t="s">
        <v>1090</v>
      </c>
      <c r="J4471" t="s">
        <v>1069</v>
      </c>
    </row>
    <row r="4472">
      <c r="A4472" t="n">
        <v>2004</v>
      </c>
      <c r="B4472" t="s">
        <v>1277</v>
      </c>
      <c r="C4472" t="s">
        <v>1278</v>
      </c>
      <c r="D4472" t="s">
        <v>1065</v>
      </c>
      <c r="E4472" t="s">
        <v>1066</v>
      </c>
      <c r="F4472" t="s">
        <v>1067</v>
      </c>
      <c r="G4472" t="n">
        <v>0.785469976991496</v>
      </c>
      <c r="H4472" t="n">
        <v>139973672960</v>
      </c>
      <c r="I4472" t="s">
        <v>1099</v>
      </c>
      <c r="J4472" t="s">
        <v>1069</v>
      </c>
    </row>
    <row r="4473">
      <c r="A4473" t="n">
        <v>2004</v>
      </c>
      <c r="B4473" t="s">
        <v>1277</v>
      </c>
      <c r="C4473" t="s">
        <v>1278</v>
      </c>
      <c r="D4473" t="s">
        <v>1070</v>
      </c>
      <c r="E4473" t="s">
        <v>1071</v>
      </c>
      <c r="F4473" t="s">
        <v>1067</v>
      </c>
      <c r="G4473" t="n">
        <v>2.06644693157148</v>
      </c>
      <c r="H4473" t="n">
        <v>139973672960</v>
      </c>
      <c r="I4473" t="s">
        <v>1099</v>
      </c>
      <c r="J4473" t="s">
        <v>1069</v>
      </c>
    </row>
    <row r="4474">
      <c r="A4474" t="n">
        <v>2004</v>
      </c>
      <c r="B4474" t="s">
        <v>1277</v>
      </c>
      <c r="C4474" t="s">
        <v>1278</v>
      </c>
      <c r="D4474" t="s">
        <v>1072</v>
      </c>
      <c r="E4474" t="s">
        <v>1073</v>
      </c>
      <c r="F4474" t="s">
        <v>1067</v>
      </c>
      <c r="G4474" t="n">
        <v>7.05476202517616</v>
      </c>
      <c r="H4474" t="n">
        <v>139973672960</v>
      </c>
      <c r="I4474" t="s">
        <v>1099</v>
      </c>
      <c r="J4474" t="s">
        <v>1069</v>
      </c>
    </row>
    <row r="4475">
      <c r="A4475" t="n">
        <v>2004</v>
      </c>
      <c r="B4475" t="s">
        <v>1277</v>
      </c>
      <c r="C4475" t="s">
        <v>1278</v>
      </c>
      <c r="D4475" t="s">
        <v>1074</v>
      </c>
      <c r="E4475" t="s">
        <v>1075</v>
      </c>
      <c r="F4475" t="s">
        <v>1067</v>
      </c>
      <c r="G4475" t="n">
        <v>53.921616654382</v>
      </c>
      <c r="H4475" t="n">
        <v>139973672960</v>
      </c>
      <c r="I4475" t="s">
        <v>1099</v>
      </c>
      <c r="J4475" t="s">
        <v>1069</v>
      </c>
    </row>
    <row r="4476">
      <c r="A4476" t="n">
        <v>2004</v>
      </c>
      <c r="B4476" t="s">
        <v>1277</v>
      </c>
      <c r="C4476" t="s">
        <v>1278</v>
      </c>
      <c r="D4476" t="s">
        <v>1076</v>
      </c>
      <c r="E4476" t="s">
        <v>1077</v>
      </c>
      <c r="F4476" t="s">
        <v>1067</v>
      </c>
      <c r="G4476" t="n">
        <v>63.8282955881211</v>
      </c>
      <c r="H4476" t="n">
        <v>139973672960</v>
      </c>
      <c r="I4476" t="s">
        <v>1099</v>
      </c>
      <c r="J4476" t="s">
        <v>1069</v>
      </c>
    </row>
    <row r="4477">
      <c r="A4477" t="n">
        <v>2004</v>
      </c>
      <c r="B4477" t="s">
        <v>1277</v>
      </c>
      <c r="C4477" t="s">
        <v>1278</v>
      </c>
      <c r="D4477" t="s">
        <v>1078</v>
      </c>
      <c r="E4477" t="s">
        <v>1079</v>
      </c>
      <c r="F4477" t="s">
        <v>1067</v>
      </c>
      <c r="G4477"/>
      <c r="H4477" t="n">
        <v>139973672960</v>
      </c>
      <c r="I4477" t="s">
        <v>1099</v>
      </c>
      <c r="J4477" t="s">
        <v>1069</v>
      </c>
    </row>
    <row r="4478">
      <c r="A4478" t="n">
        <v>2004</v>
      </c>
      <c r="B4478" t="s">
        <v>1279</v>
      </c>
      <c r="C4478" t="s">
        <v>1280</v>
      </c>
      <c r="D4478" t="s">
        <v>1065</v>
      </c>
      <c r="E4478" t="s">
        <v>1066</v>
      </c>
      <c r="F4478" t="s">
        <v>1067</v>
      </c>
      <c r="G4478" t="n">
        <v>0.377649535067526</v>
      </c>
      <c r="H4478" t="n">
        <v>1805722976256</v>
      </c>
      <c r="I4478" t="s">
        <v>1090</v>
      </c>
      <c r="J4478" t="s">
        <v>1069</v>
      </c>
    </row>
    <row r="4479">
      <c r="A4479" t="n">
        <v>2004</v>
      </c>
      <c r="B4479" t="s">
        <v>1279</v>
      </c>
      <c r="C4479" t="s">
        <v>1280</v>
      </c>
      <c r="D4479" t="s">
        <v>1070</v>
      </c>
      <c r="E4479" t="s">
        <v>1071</v>
      </c>
      <c r="F4479" t="s">
        <v>1067</v>
      </c>
      <c r="G4479" t="n">
        <v>3.4761459445197</v>
      </c>
      <c r="H4479" t="n">
        <v>1805722976256</v>
      </c>
      <c r="I4479" t="s">
        <v>1090</v>
      </c>
      <c r="J4479" t="s">
        <v>1069</v>
      </c>
    </row>
    <row r="4480">
      <c r="A4480" t="n">
        <v>2004</v>
      </c>
      <c r="B4480" t="s">
        <v>1279</v>
      </c>
      <c r="C4480" t="s">
        <v>1280</v>
      </c>
      <c r="D4480" t="s">
        <v>1072</v>
      </c>
      <c r="E4480" t="s">
        <v>1073</v>
      </c>
      <c r="F4480" t="s">
        <v>1067</v>
      </c>
      <c r="G4480" t="n">
        <v>36.5868433459336</v>
      </c>
      <c r="H4480" t="n">
        <v>1805722976256</v>
      </c>
      <c r="I4480" t="s">
        <v>1090</v>
      </c>
      <c r="J4480" t="s">
        <v>1069</v>
      </c>
    </row>
    <row r="4481">
      <c r="A4481" t="n">
        <v>2004</v>
      </c>
      <c r="B4481" t="s">
        <v>1279</v>
      </c>
      <c r="C4481" t="s">
        <v>1280</v>
      </c>
      <c r="D4481" t="s">
        <v>1074</v>
      </c>
      <c r="E4481" t="s">
        <v>1075</v>
      </c>
      <c r="F4481" t="s">
        <v>1067</v>
      </c>
      <c r="G4481" t="n">
        <v>146.989806907464</v>
      </c>
      <c r="H4481" t="n">
        <v>1805722976256</v>
      </c>
      <c r="I4481" t="s">
        <v>1090</v>
      </c>
      <c r="J4481" t="s">
        <v>1069</v>
      </c>
    </row>
    <row r="4482">
      <c r="A4482" t="n">
        <v>2004</v>
      </c>
      <c r="B4482" t="s">
        <v>1279</v>
      </c>
      <c r="C4482" t="s">
        <v>1280</v>
      </c>
      <c r="D4482" t="s">
        <v>1076</v>
      </c>
      <c r="E4482" t="s">
        <v>1077</v>
      </c>
      <c r="F4482" t="s">
        <v>1067</v>
      </c>
      <c r="G4482" t="n">
        <v>187.430445732985</v>
      </c>
      <c r="H4482" t="n">
        <v>1805722976256</v>
      </c>
      <c r="I4482" t="s">
        <v>1090</v>
      </c>
      <c r="J4482" t="s">
        <v>1069</v>
      </c>
    </row>
    <row r="4483">
      <c r="A4483" t="n">
        <v>2004</v>
      </c>
      <c r="B4483" t="s">
        <v>1279</v>
      </c>
      <c r="C4483" t="s">
        <v>1280</v>
      </c>
      <c r="D4483" t="s">
        <v>1078</v>
      </c>
      <c r="E4483" t="s">
        <v>1079</v>
      </c>
      <c r="F4483" t="s">
        <v>1067</v>
      </c>
      <c r="G4483"/>
      <c r="H4483" t="n">
        <v>1805722976256</v>
      </c>
      <c r="I4483" t="s">
        <v>1090</v>
      </c>
      <c r="J4483" t="s">
        <v>1069</v>
      </c>
    </row>
    <row r="4484">
      <c r="A4484" t="n">
        <v>2004</v>
      </c>
      <c r="B4484" t="s">
        <v>1281</v>
      </c>
      <c r="C4484" t="s">
        <v>1282</v>
      </c>
      <c r="D4484" t="s">
        <v>1065</v>
      </c>
      <c r="E4484" t="s">
        <v>1066</v>
      </c>
      <c r="F4484" t="s">
        <v>1067</v>
      </c>
      <c r="G4484" t="n">
        <v>0.084143440247713</v>
      </c>
      <c r="H4484" t="n">
        <v>10174664704</v>
      </c>
      <c r="I4484" t="s">
        <v>1068</v>
      </c>
      <c r="J4484" t="s">
        <v>1091</v>
      </c>
    </row>
    <row r="4485">
      <c r="A4485" t="n">
        <v>2004</v>
      </c>
      <c r="B4485" t="s">
        <v>1281</v>
      </c>
      <c r="C4485" t="s">
        <v>1282</v>
      </c>
      <c r="D4485" t="s">
        <v>1070</v>
      </c>
      <c r="E4485" t="s">
        <v>1071</v>
      </c>
      <c r="F4485" t="s">
        <v>1067</v>
      </c>
      <c r="G4485" t="n">
        <v>0.317378335992924</v>
      </c>
      <c r="H4485" t="n">
        <v>10174664704</v>
      </c>
      <c r="I4485" t="s">
        <v>1068</v>
      </c>
      <c r="J4485" t="s">
        <v>1091</v>
      </c>
    </row>
    <row r="4486">
      <c r="A4486" t="n">
        <v>2004</v>
      </c>
      <c r="B4486" t="s">
        <v>1281</v>
      </c>
      <c r="C4486" t="s">
        <v>1282</v>
      </c>
      <c r="D4486" t="s">
        <v>1072</v>
      </c>
      <c r="E4486" t="s">
        <v>1073</v>
      </c>
      <c r="F4486" t="s">
        <v>1067</v>
      </c>
      <c r="G4486" t="n">
        <v>0.308769015451865</v>
      </c>
      <c r="H4486" t="n">
        <v>10174664704</v>
      </c>
      <c r="I4486" t="s">
        <v>1068</v>
      </c>
      <c r="J4486" t="s">
        <v>1091</v>
      </c>
    </row>
    <row r="4487">
      <c r="A4487" t="n">
        <v>2004</v>
      </c>
      <c r="B4487" t="s">
        <v>1281</v>
      </c>
      <c r="C4487" t="s">
        <v>1282</v>
      </c>
      <c r="D4487" t="s">
        <v>1074</v>
      </c>
      <c r="E4487" t="s">
        <v>1075</v>
      </c>
      <c r="F4487" t="s">
        <v>1067</v>
      </c>
      <c r="G4487" t="n">
        <v>0.441159155623459</v>
      </c>
      <c r="H4487" t="n">
        <v>10174664704</v>
      </c>
      <c r="I4487" t="s">
        <v>1068</v>
      </c>
      <c r="J4487" t="s">
        <v>1091</v>
      </c>
    </row>
    <row r="4488">
      <c r="A4488" t="n">
        <v>2004</v>
      </c>
      <c r="B4488" t="s">
        <v>1281</v>
      </c>
      <c r="C4488" t="s">
        <v>1282</v>
      </c>
      <c r="D4488" t="s">
        <v>1076</v>
      </c>
      <c r="E4488" t="s">
        <v>1077</v>
      </c>
      <c r="F4488" t="s">
        <v>1067</v>
      </c>
      <c r="G4488" t="n">
        <v>1.15144994731596</v>
      </c>
      <c r="H4488" t="n">
        <v>10174664704</v>
      </c>
      <c r="I4488" t="s">
        <v>1068</v>
      </c>
      <c r="J4488" t="s">
        <v>1091</v>
      </c>
    </row>
    <row r="4489">
      <c r="A4489" t="n">
        <v>2004</v>
      </c>
      <c r="B4489" t="s">
        <v>1281</v>
      </c>
      <c r="C4489" t="s">
        <v>1282</v>
      </c>
      <c r="D4489" t="s">
        <v>1078</v>
      </c>
      <c r="E4489" t="s">
        <v>1079</v>
      </c>
      <c r="F4489" t="s">
        <v>1067</v>
      </c>
      <c r="G4489"/>
      <c r="H4489" t="n">
        <v>10174664704</v>
      </c>
      <c r="I4489" t="s">
        <v>1068</v>
      </c>
      <c r="J4489" t="s">
        <v>1091</v>
      </c>
    </row>
    <row r="4490">
      <c r="A4490" t="n">
        <v>2004</v>
      </c>
      <c r="B4490" t="s">
        <v>1283</v>
      </c>
      <c r="C4490" t="s">
        <v>1284</v>
      </c>
      <c r="D4490" t="s">
        <v>1065</v>
      </c>
      <c r="E4490" t="s">
        <v>1066</v>
      </c>
      <c r="F4490" t="s">
        <v>1067</v>
      </c>
      <c r="G4490" t="n">
        <v>0</v>
      </c>
      <c r="H4490" t="n">
        <v>5639166464</v>
      </c>
      <c r="I4490" t="s">
        <v>1090</v>
      </c>
      <c r="J4490" t="s">
        <v>1069</v>
      </c>
    </row>
    <row r="4491">
      <c r="A4491" t="n">
        <v>2004</v>
      </c>
      <c r="B4491" t="s">
        <v>1283</v>
      </c>
      <c r="C4491" t="s">
        <v>1284</v>
      </c>
      <c r="D4491" t="s">
        <v>1070</v>
      </c>
      <c r="E4491" t="s">
        <v>1071</v>
      </c>
      <c r="F4491" t="s">
        <v>1067</v>
      </c>
      <c r="G4491" t="n">
        <v>0</v>
      </c>
      <c r="H4491" t="n">
        <v>5639166464</v>
      </c>
      <c r="I4491" t="s">
        <v>1090</v>
      </c>
      <c r="J4491" t="s">
        <v>1069</v>
      </c>
    </row>
    <row r="4492">
      <c r="A4492" t="n">
        <v>2004</v>
      </c>
      <c r="B4492" t="s">
        <v>1283</v>
      </c>
      <c r="C4492" t="s">
        <v>1284</v>
      </c>
      <c r="D4492" t="s">
        <v>1072</v>
      </c>
      <c r="E4492" t="s">
        <v>1073</v>
      </c>
      <c r="F4492" t="s">
        <v>1067</v>
      </c>
      <c r="G4492" t="n">
        <v>0</v>
      </c>
      <c r="H4492" t="n">
        <v>5639166464</v>
      </c>
      <c r="I4492" t="s">
        <v>1090</v>
      </c>
      <c r="J4492" t="s">
        <v>1069</v>
      </c>
    </row>
    <row r="4493">
      <c r="A4493" t="n">
        <v>2004</v>
      </c>
      <c r="B4493" t="s">
        <v>1283</v>
      </c>
      <c r="C4493" t="s">
        <v>1284</v>
      </c>
      <c r="D4493" t="s">
        <v>1074</v>
      </c>
      <c r="E4493" t="s">
        <v>1075</v>
      </c>
      <c r="F4493" t="s">
        <v>1067</v>
      </c>
      <c r="G4493" t="n">
        <v>0</v>
      </c>
      <c r="H4493" t="n">
        <v>5639166464</v>
      </c>
      <c r="I4493" t="s">
        <v>1090</v>
      </c>
      <c r="J4493" t="s">
        <v>1069</v>
      </c>
    </row>
    <row r="4494">
      <c r="A4494" t="n">
        <v>2004</v>
      </c>
      <c r="B4494" t="s">
        <v>1283</v>
      </c>
      <c r="C4494" t="s">
        <v>1284</v>
      </c>
      <c r="D4494" t="s">
        <v>1076</v>
      </c>
      <c r="E4494" t="s">
        <v>1077</v>
      </c>
      <c r="F4494" t="s">
        <v>1067</v>
      </c>
      <c r="G4494" t="n">
        <v>0</v>
      </c>
      <c r="H4494" t="n">
        <v>5639166464</v>
      </c>
      <c r="I4494" t="s">
        <v>1090</v>
      </c>
      <c r="J4494" t="s">
        <v>1069</v>
      </c>
    </row>
    <row r="4495">
      <c r="A4495" t="n">
        <v>2004</v>
      </c>
      <c r="B4495" t="s">
        <v>1283</v>
      </c>
      <c r="C4495" t="s">
        <v>1284</v>
      </c>
      <c r="D4495" t="s">
        <v>1078</v>
      </c>
      <c r="E4495" t="s">
        <v>1079</v>
      </c>
      <c r="F4495" t="s">
        <v>1067</v>
      </c>
      <c r="G4495" t="n">
        <v>252.889553463976</v>
      </c>
      <c r="H4495" t="n">
        <v>5639166464</v>
      </c>
      <c r="I4495" t="s">
        <v>1090</v>
      </c>
      <c r="J4495" t="s">
        <v>1069</v>
      </c>
    </row>
    <row r="4496">
      <c r="A4496" t="n">
        <v>2004</v>
      </c>
      <c r="B4496" t="s">
        <v>1285</v>
      </c>
      <c r="C4496" t="s">
        <v>1286</v>
      </c>
      <c r="D4496" t="s">
        <v>1065</v>
      </c>
      <c r="E4496" t="s">
        <v>1066</v>
      </c>
      <c r="F4496" t="s">
        <v>1067</v>
      </c>
      <c r="G4496" t="n">
        <v>0.0156251988832634</v>
      </c>
      <c r="H4496" t="n">
        <v>11411706880</v>
      </c>
      <c r="I4496" t="s">
        <v>1099</v>
      </c>
      <c r="J4496" t="s">
        <v>1087</v>
      </c>
    </row>
    <row r="4497">
      <c r="A4497" t="n">
        <v>2004</v>
      </c>
      <c r="B4497" t="s">
        <v>1285</v>
      </c>
      <c r="C4497" t="s">
        <v>1286</v>
      </c>
      <c r="D4497" t="s">
        <v>1070</v>
      </c>
      <c r="E4497" t="s">
        <v>1071</v>
      </c>
      <c r="F4497" t="s">
        <v>1067</v>
      </c>
      <c r="G4497" t="n">
        <v>0.326408722507102</v>
      </c>
      <c r="H4497" t="n">
        <v>11411706880</v>
      </c>
      <c r="I4497" t="s">
        <v>1099</v>
      </c>
      <c r="J4497" t="s">
        <v>1087</v>
      </c>
    </row>
    <row r="4498">
      <c r="A4498" t="n">
        <v>2004</v>
      </c>
      <c r="B4498" t="s">
        <v>1285</v>
      </c>
      <c r="C4498" t="s">
        <v>1286</v>
      </c>
      <c r="D4498" t="s">
        <v>1072</v>
      </c>
      <c r="E4498" t="s">
        <v>1073</v>
      </c>
      <c r="F4498" t="s">
        <v>1067</v>
      </c>
      <c r="G4498" t="n">
        <v>1.24895468277032</v>
      </c>
      <c r="H4498" t="n">
        <v>11411706880</v>
      </c>
      <c r="I4498" t="s">
        <v>1099</v>
      </c>
      <c r="J4498" t="s">
        <v>1087</v>
      </c>
    </row>
    <row r="4499">
      <c r="A4499" t="n">
        <v>2004</v>
      </c>
      <c r="B4499" t="s">
        <v>1285</v>
      </c>
      <c r="C4499" t="s">
        <v>1286</v>
      </c>
      <c r="D4499" t="s">
        <v>1074</v>
      </c>
      <c r="E4499" t="s">
        <v>1075</v>
      </c>
      <c r="F4499" t="s">
        <v>1067</v>
      </c>
      <c r="G4499" t="n">
        <v>24.7475038010956</v>
      </c>
      <c r="H4499" t="n">
        <v>11411706880</v>
      </c>
      <c r="I4499" t="s">
        <v>1099</v>
      </c>
      <c r="J4499" t="s">
        <v>1087</v>
      </c>
    </row>
    <row r="4500">
      <c r="A4500" t="n">
        <v>2004</v>
      </c>
      <c r="B4500" t="s">
        <v>1285</v>
      </c>
      <c r="C4500" t="s">
        <v>1286</v>
      </c>
      <c r="D4500" t="s">
        <v>1076</v>
      </c>
      <c r="E4500" t="s">
        <v>1077</v>
      </c>
      <c r="F4500" t="s">
        <v>1067</v>
      </c>
      <c r="G4500" t="n">
        <v>26.3384924052562</v>
      </c>
      <c r="H4500" t="n">
        <v>11411706880</v>
      </c>
      <c r="I4500" t="s">
        <v>1099</v>
      </c>
      <c r="J4500" t="s">
        <v>1087</v>
      </c>
    </row>
    <row r="4501">
      <c r="A4501" t="n">
        <v>2004</v>
      </c>
      <c r="B4501" t="s">
        <v>1285</v>
      </c>
      <c r="C4501" t="s">
        <v>1286</v>
      </c>
      <c r="D4501" t="s">
        <v>1078</v>
      </c>
      <c r="E4501" t="s">
        <v>1079</v>
      </c>
      <c r="F4501" t="s">
        <v>1067</v>
      </c>
      <c r="G4501"/>
      <c r="H4501" t="n">
        <v>11411706880</v>
      </c>
      <c r="I4501" t="s">
        <v>1099</v>
      </c>
      <c r="J4501" t="s">
        <v>1087</v>
      </c>
    </row>
    <row r="4502">
      <c r="A4502" t="n">
        <v>2004</v>
      </c>
      <c r="B4502" t="s">
        <v>1287</v>
      </c>
      <c r="C4502" t="s">
        <v>1288</v>
      </c>
      <c r="D4502" t="s">
        <v>1065</v>
      </c>
      <c r="E4502" t="s">
        <v>1066</v>
      </c>
      <c r="F4502" t="s">
        <v>1067</v>
      </c>
      <c r="G4502" t="n">
        <v>2.51249744790048</v>
      </c>
      <c r="H4502" t="n">
        <v>4893134815232</v>
      </c>
      <c r="I4502" t="s">
        <v>1108</v>
      </c>
      <c r="J4502" t="s">
        <v>1069</v>
      </c>
    </row>
    <row r="4503">
      <c r="A4503" t="n">
        <v>2004</v>
      </c>
      <c r="B4503" t="s">
        <v>1287</v>
      </c>
      <c r="C4503" t="s">
        <v>1288</v>
      </c>
      <c r="D4503" t="s">
        <v>1070</v>
      </c>
      <c r="E4503" t="s">
        <v>1071</v>
      </c>
      <c r="F4503" t="s">
        <v>1067</v>
      </c>
      <c r="G4503" t="n">
        <v>16.314386486511</v>
      </c>
      <c r="H4503" t="n">
        <v>4893134815232</v>
      </c>
      <c r="I4503" t="s">
        <v>1108</v>
      </c>
      <c r="J4503" t="s">
        <v>1069</v>
      </c>
    </row>
    <row r="4504">
      <c r="A4504" t="n">
        <v>2004</v>
      </c>
      <c r="B4504" t="s">
        <v>1287</v>
      </c>
      <c r="C4504" t="s">
        <v>1288</v>
      </c>
      <c r="D4504" t="s">
        <v>1072</v>
      </c>
      <c r="E4504" t="s">
        <v>1073</v>
      </c>
      <c r="F4504" t="s">
        <v>1067</v>
      </c>
      <c r="G4504" t="n">
        <v>29.9438954353565</v>
      </c>
      <c r="H4504" t="n">
        <v>4893134815232</v>
      </c>
      <c r="I4504" t="s">
        <v>1108</v>
      </c>
      <c r="J4504" t="s">
        <v>1069</v>
      </c>
    </row>
    <row r="4505">
      <c r="A4505" t="n">
        <v>2004</v>
      </c>
      <c r="B4505" t="s">
        <v>1287</v>
      </c>
      <c r="C4505" t="s">
        <v>1288</v>
      </c>
      <c r="D4505" t="s">
        <v>1074</v>
      </c>
      <c r="E4505" t="s">
        <v>1075</v>
      </c>
      <c r="F4505" t="s">
        <v>1067</v>
      </c>
      <c r="G4505" t="n">
        <v>12.3180492565519</v>
      </c>
      <c r="H4505" t="n">
        <v>4893134815232</v>
      </c>
      <c r="I4505" t="s">
        <v>1108</v>
      </c>
      <c r="J4505" t="s">
        <v>1069</v>
      </c>
    </row>
    <row r="4506">
      <c r="A4506" t="n">
        <v>2004</v>
      </c>
      <c r="B4506" t="s">
        <v>1287</v>
      </c>
      <c r="C4506" t="s">
        <v>1288</v>
      </c>
      <c r="D4506" t="s">
        <v>1076</v>
      </c>
      <c r="E4506" t="s">
        <v>1077</v>
      </c>
      <c r="F4506" t="s">
        <v>1067</v>
      </c>
      <c r="G4506" t="n">
        <v>61.0888286263199</v>
      </c>
      <c r="H4506" t="n">
        <v>4893134815232</v>
      </c>
      <c r="I4506" t="s">
        <v>1108</v>
      </c>
      <c r="J4506" t="s">
        <v>1069</v>
      </c>
    </row>
    <row r="4507">
      <c r="A4507" t="n">
        <v>2004</v>
      </c>
      <c r="B4507" t="s">
        <v>1287</v>
      </c>
      <c r="C4507" t="s">
        <v>1288</v>
      </c>
      <c r="D4507" t="s">
        <v>1078</v>
      </c>
      <c r="E4507" t="s">
        <v>1079</v>
      </c>
      <c r="F4507" t="s">
        <v>1067</v>
      </c>
      <c r="G4507"/>
      <c r="H4507" t="n">
        <v>4893134815232</v>
      </c>
      <c r="I4507" t="s">
        <v>1108</v>
      </c>
      <c r="J4507" t="s">
        <v>1069</v>
      </c>
    </row>
    <row r="4508">
      <c r="A4508" t="n">
        <v>2004</v>
      </c>
      <c r="B4508" t="s">
        <v>1289</v>
      </c>
      <c r="C4508" t="s">
        <v>1290</v>
      </c>
      <c r="D4508" t="s">
        <v>1065</v>
      </c>
      <c r="E4508" t="s">
        <v>1066</v>
      </c>
      <c r="F4508" t="s">
        <v>1067</v>
      </c>
      <c r="G4508" t="n">
        <v>0.00427097612390479</v>
      </c>
      <c r="H4508" t="n">
        <v>43151646720</v>
      </c>
      <c r="I4508" t="s">
        <v>1090</v>
      </c>
      <c r="J4508" t="s">
        <v>1091</v>
      </c>
    </row>
    <row r="4509">
      <c r="A4509" t="n">
        <v>2004</v>
      </c>
      <c r="B4509" t="s">
        <v>1289</v>
      </c>
      <c r="C4509" t="s">
        <v>1290</v>
      </c>
      <c r="D4509" t="s">
        <v>1070</v>
      </c>
      <c r="E4509" t="s">
        <v>1071</v>
      </c>
      <c r="F4509" t="s">
        <v>1067</v>
      </c>
      <c r="G4509" t="n">
        <v>0.172118314753764</v>
      </c>
      <c r="H4509" t="n">
        <v>43151646720</v>
      </c>
      <c r="I4509" t="s">
        <v>1090</v>
      </c>
      <c r="J4509" t="s">
        <v>1091</v>
      </c>
    </row>
    <row r="4510">
      <c r="A4510" t="n">
        <v>2004</v>
      </c>
      <c r="B4510" t="s">
        <v>1289</v>
      </c>
      <c r="C4510" t="s">
        <v>1290</v>
      </c>
      <c r="D4510" t="s">
        <v>1072</v>
      </c>
      <c r="E4510" t="s">
        <v>1073</v>
      </c>
      <c r="F4510" t="s">
        <v>1067</v>
      </c>
      <c r="G4510" t="n">
        <v>0.235359529598293</v>
      </c>
      <c r="H4510" t="n">
        <v>43151646720</v>
      </c>
      <c r="I4510" t="s">
        <v>1090</v>
      </c>
      <c r="J4510" t="s">
        <v>1091</v>
      </c>
    </row>
    <row r="4511">
      <c r="A4511" t="n">
        <v>2004</v>
      </c>
      <c r="B4511" t="s">
        <v>1289</v>
      </c>
      <c r="C4511" t="s">
        <v>1290</v>
      </c>
      <c r="D4511" t="s">
        <v>1074</v>
      </c>
      <c r="E4511" t="s">
        <v>1075</v>
      </c>
      <c r="F4511" t="s">
        <v>1067</v>
      </c>
      <c r="G4511" t="n">
        <v>2.62128888369678</v>
      </c>
      <c r="H4511" t="n">
        <v>43151646720</v>
      </c>
      <c r="I4511" t="s">
        <v>1090</v>
      </c>
      <c r="J4511" t="s">
        <v>1091</v>
      </c>
    </row>
    <row r="4512">
      <c r="A4512" t="n">
        <v>2004</v>
      </c>
      <c r="B4512" t="s">
        <v>1289</v>
      </c>
      <c r="C4512" t="s">
        <v>1290</v>
      </c>
      <c r="D4512" t="s">
        <v>1076</v>
      </c>
      <c r="E4512" t="s">
        <v>1077</v>
      </c>
      <c r="F4512" t="s">
        <v>1067</v>
      </c>
      <c r="G4512" t="n">
        <v>3.03303770417274</v>
      </c>
      <c r="H4512" t="n">
        <v>43151646720</v>
      </c>
      <c r="I4512" t="s">
        <v>1090</v>
      </c>
      <c r="J4512" t="s">
        <v>1091</v>
      </c>
    </row>
    <row r="4513">
      <c r="A4513" t="n">
        <v>2004</v>
      </c>
      <c r="B4513" t="s">
        <v>1289</v>
      </c>
      <c r="C4513" t="s">
        <v>1290</v>
      </c>
      <c r="D4513" t="s">
        <v>1078</v>
      </c>
      <c r="E4513" t="s">
        <v>1079</v>
      </c>
      <c r="F4513" t="s">
        <v>1067</v>
      </c>
      <c r="G4513"/>
      <c r="H4513" t="n">
        <v>43151646720</v>
      </c>
      <c r="I4513" t="s">
        <v>1090</v>
      </c>
      <c r="J4513" t="s">
        <v>1091</v>
      </c>
    </row>
    <row r="4514">
      <c r="A4514" t="n">
        <v>2004</v>
      </c>
      <c r="B4514" t="s">
        <v>1291</v>
      </c>
      <c r="C4514" t="s">
        <v>1292</v>
      </c>
      <c r="D4514" t="s">
        <v>1065</v>
      </c>
      <c r="E4514" t="s">
        <v>1066</v>
      </c>
      <c r="F4514" t="s">
        <v>1067</v>
      </c>
      <c r="G4514" t="n">
        <v>0.00893969027812459</v>
      </c>
      <c r="H4514" t="n">
        <v>16095337472</v>
      </c>
      <c r="I4514" t="s">
        <v>1086</v>
      </c>
      <c r="J4514" t="s">
        <v>1087</v>
      </c>
    </row>
    <row r="4515">
      <c r="A4515" t="n">
        <v>2004</v>
      </c>
      <c r="B4515" t="s">
        <v>1291</v>
      </c>
      <c r="C4515" t="s">
        <v>1292</v>
      </c>
      <c r="D4515" t="s">
        <v>1070</v>
      </c>
      <c r="E4515" t="s">
        <v>1071</v>
      </c>
      <c r="F4515" t="s">
        <v>1067</v>
      </c>
      <c r="G4515" t="n">
        <v>0.351668759373674</v>
      </c>
      <c r="H4515" t="n">
        <v>16095337472</v>
      </c>
      <c r="I4515" t="s">
        <v>1086</v>
      </c>
      <c r="J4515" t="s">
        <v>1087</v>
      </c>
    </row>
    <row r="4516">
      <c r="A4516" t="n">
        <v>2004</v>
      </c>
      <c r="B4516" t="s">
        <v>1291</v>
      </c>
      <c r="C4516" t="s">
        <v>1292</v>
      </c>
      <c r="D4516" t="s">
        <v>1072</v>
      </c>
      <c r="E4516" t="s">
        <v>1073</v>
      </c>
      <c r="F4516" t="s">
        <v>1067</v>
      </c>
      <c r="G4516" t="n">
        <v>6.99382055593338</v>
      </c>
      <c r="H4516" t="n">
        <v>16095337472</v>
      </c>
      <c r="I4516" t="s">
        <v>1086</v>
      </c>
      <c r="J4516" t="s">
        <v>1087</v>
      </c>
    </row>
    <row r="4517">
      <c r="A4517" t="n">
        <v>2004</v>
      </c>
      <c r="B4517" t="s">
        <v>1291</v>
      </c>
      <c r="C4517" t="s">
        <v>1292</v>
      </c>
      <c r="D4517" t="s">
        <v>1074</v>
      </c>
      <c r="E4517" t="s">
        <v>1075</v>
      </c>
      <c r="F4517" t="s">
        <v>1067</v>
      </c>
      <c r="G4517" t="n">
        <v>11.0730438199246</v>
      </c>
      <c r="H4517" t="n">
        <v>16095337472</v>
      </c>
      <c r="I4517" t="s">
        <v>1086</v>
      </c>
      <c r="J4517" t="s">
        <v>1087</v>
      </c>
    </row>
    <row r="4518">
      <c r="A4518" t="n">
        <v>2004</v>
      </c>
      <c r="B4518" t="s">
        <v>1291</v>
      </c>
      <c r="C4518" t="s">
        <v>1292</v>
      </c>
      <c r="D4518" t="s">
        <v>1076</v>
      </c>
      <c r="E4518" t="s">
        <v>1077</v>
      </c>
      <c r="F4518" t="s">
        <v>1067</v>
      </c>
      <c r="G4518" t="n">
        <v>18.4274728255098</v>
      </c>
      <c r="H4518" t="n">
        <v>16095337472</v>
      </c>
      <c r="I4518" t="s">
        <v>1086</v>
      </c>
      <c r="J4518" t="s">
        <v>1087</v>
      </c>
    </row>
    <row r="4519">
      <c r="A4519" t="n">
        <v>2004</v>
      </c>
      <c r="B4519" t="s">
        <v>1291</v>
      </c>
      <c r="C4519" t="s">
        <v>1292</v>
      </c>
      <c r="D4519" t="s">
        <v>1078</v>
      </c>
      <c r="E4519" t="s">
        <v>1079</v>
      </c>
      <c r="F4519" t="s">
        <v>1067</v>
      </c>
      <c r="G4519"/>
      <c r="H4519" t="n">
        <v>16095337472</v>
      </c>
      <c r="I4519" t="s">
        <v>1086</v>
      </c>
      <c r="J4519" t="s">
        <v>1087</v>
      </c>
    </row>
    <row r="4520">
      <c r="A4520" t="n">
        <v>2004</v>
      </c>
      <c r="B4520" t="s">
        <v>1293</v>
      </c>
      <c r="C4520" t="s">
        <v>1294</v>
      </c>
      <c r="D4520" t="s">
        <v>1065</v>
      </c>
      <c r="E4520" t="s">
        <v>1066</v>
      </c>
      <c r="F4520" t="s">
        <v>1067</v>
      </c>
      <c r="G4520" t="n">
        <v>0.000105591520182712</v>
      </c>
      <c r="H4520" t="n">
        <v>2211534592</v>
      </c>
      <c r="I4520" t="s">
        <v>1090</v>
      </c>
      <c r="J4520" t="s">
        <v>1087</v>
      </c>
    </row>
    <row r="4521">
      <c r="A4521" t="n">
        <v>2004</v>
      </c>
      <c r="B4521" t="s">
        <v>1293</v>
      </c>
      <c r="C4521" t="s">
        <v>1294</v>
      </c>
      <c r="D4521" t="s">
        <v>1070</v>
      </c>
      <c r="E4521" t="s">
        <v>1071</v>
      </c>
      <c r="F4521" t="s">
        <v>1067</v>
      </c>
      <c r="G4521" t="n">
        <v>0.00475821998269109</v>
      </c>
      <c r="H4521" t="n">
        <v>2211534592</v>
      </c>
      <c r="I4521" t="s">
        <v>1090</v>
      </c>
      <c r="J4521" t="s">
        <v>1087</v>
      </c>
    </row>
    <row r="4522">
      <c r="A4522" t="n">
        <v>2004</v>
      </c>
      <c r="B4522" t="s">
        <v>1293</v>
      </c>
      <c r="C4522" t="s">
        <v>1294</v>
      </c>
      <c r="D4522" t="s">
        <v>1072</v>
      </c>
      <c r="E4522" t="s">
        <v>1073</v>
      </c>
      <c r="F4522" t="s">
        <v>1067</v>
      </c>
      <c r="G4522" t="n">
        <v>0.0144197204185262</v>
      </c>
      <c r="H4522" t="n">
        <v>2211534592</v>
      </c>
      <c r="I4522" t="s">
        <v>1090</v>
      </c>
      <c r="J4522" t="s">
        <v>1087</v>
      </c>
    </row>
    <row r="4523">
      <c r="A4523" t="n">
        <v>2004</v>
      </c>
      <c r="B4523" t="s">
        <v>1293</v>
      </c>
      <c r="C4523" t="s">
        <v>1294</v>
      </c>
      <c r="D4523" t="s">
        <v>1074</v>
      </c>
      <c r="E4523" t="s">
        <v>1075</v>
      </c>
      <c r="F4523" t="s">
        <v>1067</v>
      </c>
      <c r="G4523" t="n">
        <v>0.0914363129058567</v>
      </c>
      <c r="H4523" t="n">
        <v>2211534592</v>
      </c>
      <c r="I4523" t="s">
        <v>1090</v>
      </c>
      <c r="J4523" t="s">
        <v>1087</v>
      </c>
    </row>
    <row r="4524">
      <c r="A4524" t="n">
        <v>2004</v>
      </c>
      <c r="B4524" t="s">
        <v>1293</v>
      </c>
      <c r="C4524" t="s">
        <v>1294</v>
      </c>
      <c r="D4524" t="s">
        <v>1076</v>
      </c>
      <c r="E4524" t="s">
        <v>1077</v>
      </c>
      <c r="F4524" t="s">
        <v>1067</v>
      </c>
      <c r="G4524" t="n">
        <v>0.110719844827257</v>
      </c>
      <c r="H4524" t="n">
        <v>2211534592</v>
      </c>
      <c r="I4524" t="s">
        <v>1090</v>
      </c>
      <c r="J4524" t="s">
        <v>1087</v>
      </c>
    </row>
    <row r="4525">
      <c r="A4525" t="n">
        <v>2004</v>
      </c>
      <c r="B4525" t="s">
        <v>1293</v>
      </c>
      <c r="C4525" t="s">
        <v>1294</v>
      </c>
      <c r="D4525" t="s">
        <v>1078</v>
      </c>
      <c r="E4525" t="s">
        <v>1079</v>
      </c>
      <c r="F4525" t="s">
        <v>1067</v>
      </c>
      <c r="G4525"/>
      <c r="H4525" t="n">
        <v>2211534592</v>
      </c>
      <c r="I4525" t="s">
        <v>1090</v>
      </c>
      <c r="J4525" t="s">
        <v>1087</v>
      </c>
    </row>
    <row r="4526">
      <c r="A4526" t="n">
        <v>2004</v>
      </c>
      <c r="B4526" t="s">
        <v>1295</v>
      </c>
      <c r="C4526" t="s">
        <v>1296</v>
      </c>
      <c r="D4526" t="s">
        <v>1065</v>
      </c>
      <c r="E4526" t="s">
        <v>1066</v>
      </c>
      <c r="F4526" t="s">
        <v>1067</v>
      </c>
      <c r="G4526" t="n">
        <v>0.000308664582237011</v>
      </c>
      <c r="H4526" t="n">
        <v>5337833472</v>
      </c>
      <c r="I4526" t="s">
        <v>1108</v>
      </c>
      <c r="J4526" t="s">
        <v>1087</v>
      </c>
    </row>
    <row r="4527">
      <c r="A4527" t="n">
        <v>2004</v>
      </c>
      <c r="B4527" t="s">
        <v>1295</v>
      </c>
      <c r="C4527" t="s">
        <v>1296</v>
      </c>
      <c r="D4527" t="s">
        <v>1070</v>
      </c>
      <c r="E4527" t="s">
        <v>1071</v>
      </c>
      <c r="F4527" t="s">
        <v>1067</v>
      </c>
      <c r="G4527" t="n">
        <v>0.0151386927898466</v>
      </c>
      <c r="H4527" t="n">
        <v>5337833472</v>
      </c>
      <c r="I4527" t="s">
        <v>1108</v>
      </c>
      <c r="J4527" t="s">
        <v>1087</v>
      </c>
    </row>
    <row r="4528">
      <c r="A4528" t="n">
        <v>2004</v>
      </c>
      <c r="B4528" t="s">
        <v>1295</v>
      </c>
      <c r="C4528" t="s">
        <v>1296</v>
      </c>
      <c r="D4528" t="s">
        <v>1072</v>
      </c>
      <c r="E4528" t="s">
        <v>1073</v>
      </c>
      <c r="F4528" t="s">
        <v>1067</v>
      </c>
      <c r="G4528" t="n">
        <v>0.0541061760294611</v>
      </c>
      <c r="H4528" t="n">
        <v>5337833472</v>
      </c>
      <c r="I4528" t="s">
        <v>1108</v>
      </c>
      <c r="J4528" t="s">
        <v>1087</v>
      </c>
    </row>
    <row r="4529">
      <c r="A4529" t="n">
        <v>2004</v>
      </c>
      <c r="B4529" t="s">
        <v>1295</v>
      </c>
      <c r="C4529" t="s">
        <v>1296</v>
      </c>
      <c r="D4529" t="s">
        <v>1074</v>
      </c>
      <c r="E4529" t="s">
        <v>1075</v>
      </c>
      <c r="F4529" t="s">
        <v>1067</v>
      </c>
      <c r="G4529" t="n">
        <v>0.0257977311048923</v>
      </c>
      <c r="H4529" t="n">
        <v>5337833472</v>
      </c>
      <c r="I4529" t="s">
        <v>1108</v>
      </c>
      <c r="J4529" t="s">
        <v>1087</v>
      </c>
    </row>
    <row r="4530">
      <c r="A4530" t="n">
        <v>2004</v>
      </c>
      <c r="B4530" t="s">
        <v>1295</v>
      </c>
      <c r="C4530" t="s">
        <v>1296</v>
      </c>
      <c r="D4530" t="s">
        <v>1076</v>
      </c>
      <c r="E4530" t="s">
        <v>1077</v>
      </c>
      <c r="F4530" t="s">
        <v>1067</v>
      </c>
      <c r="G4530" t="n">
        <v>0.0953512645064371</v>
      </c>
      <c r="H4530" t="n">
        <v>5337833472</v>
      </c>
      <c r="I4530" t="s">
        <v>1108</v>
      </c>
      <c r="J4530" t="s">
        <v>1087</v>
      </c>
    </row>
    <row r="4531">
      <c r="A4531" t="n">
        <v>2004</v>
      </c>
      <c r="B4531" t="s">
        <v>1295</v>
      </c>
      <c r="C4531" t="s">
        <v>1296</v>
      </c>
      <c r="D4531" t="s">
        <v>1078</v>
      </c>
      <c r="E4531" t="s">
        <v>1079</v>
      </c>
      <c r="F4531" t="s">
        <v>1067</v>
      </c>
      <c r="G4531"/>
      <c r="H4531" t="n">
        <v>5337833472</v>
      </c>
      <c r="I4531" t="s">
        <v>1108</v>
      </c>
      <c r="J4531" t="s">
        <v>1087</v>
      </c>
    </row>
    <row r="4532">
      <c r="A4532" t="n">
        <v>2004</v>
      </c>
      <c r="B4532" t="s">
        <v>1297</v>
      </c>
      <c r="C4532" t="s">
        <v>1298</v>
      </c>
      <c r="D4532" t="s">
        <v>1065</v>
      </c>
      <c r="E4532" t="s">
        <v>1066</v>
      </c>
      <c r="F4532" t="s">
        <v>1067</v>
      </c>
      <c r="G4532" t="n">
        <v>0.000000700989100389225</v>
      </c>
      <c r="H4532" t="n">
        <v>102370616</v>
      </c>
      <c r="I4532" t="s">
        <v>1108</v>
      </c>
      <c r="J4532" t="s">
        <v>1087</v>
      </c>
    </row>
    <row r="4533">
      <c r="A4533" t="n">
        <v>2004</v>
      </c>
      <c r="B4533" t="s">
        <v>1297</v>
      </c>
      <c r="C4533" t="s">
        <v>1298</v>
      </c>
      <c r="D4533" t="s">
        <v>1070</v>
      </c>
      <c r="E4533" t="s">
        <v>1071</v>
      </c>
      <c r="F4533" t="s">
        <v>1067</v>
      </c>
      <c r="G4533" t="n">
        <v>0.0000289425952934087</v>
      </c>
      <c r="H4533" t="n">
        <v>102370616</v>
      </c>
      <c r="I4533" t="s">
        <v>1108</v>
      </c>
      <c r="J4533" t="s">
        <v>1087</v>
      </c>
    </row>
    <row r="4534">
      <c r="A4534" t="n">
        <v>2004</v>
      </c>
      <c r="B4534" t="s">
        <v>1297</v>
      </c>
      <c r="C4534" t="s">
        <v>1298</v>
      </c>
      <c r="D4534" t="s">
        <v>1072</v>
      </c>
      <c r="E4534" t="s">
        <v>1073</v>
      </c>
      <c r="F4534" t="s">
        <v>1067</v>
      </c>
      <c r="G4534" t="n">
        <v>0.0845410067930068</v>
      </c>
      <c r="H4534" t="n">
        <v>102370616</v>
      </c>
      <c r="I4534" t="s">
        <v>1108</v>
      </c>
      <c r="J4534" t="s">
        <v>1087</v>
      </c>
    </row>
    <row r="4535">
      <c r="A4535" t="n">
        <v>2004</v>
      </c>
      <c r="B4535" t="s">
        <v>1297</v>
      </c>
      <c r="C4535" t="s">
        <v>1298</v>
      </c>
      <c r="D4535" t="s">
        <v>1074</v>
      </c>
      <c r="E4535" t="s">
        <v>1075</v>
      </c>
      <c r="F4535" t="s">
        <v>1067</v>
      </c>
      <c r="G4535" t="n">
        <v>0</v>
      </c>
      <c r="H4535" t="n">
        <v>102370616</v>
      </c>
      <c r="I4535" t="s">
        <v>1108</v>
      </c>
      <c r="J4535" t="s">
        <v>1087</v>
      </c>
    </row>
    <row r="4536">
      <c r="A4536" t="n">
        <v>2004</v>
      </c>
      <c r="B4536" t="s">
        <v>1297</v>
      </c>
      <c r="C4536" t="s">
        <v>1298</v>
      </c>
      <c r="D4536" t="s">
        <v>1076</v>
      </c>
      <c r="E4536" t="s">
        <v>1077</v>
      </c>
      <c r="F4536" t="s">
        <v>1067</v>
      </c>
      <c r="G4536" t="n">
        <v>0.0845706503774006</v>
      </c>
      <c r="H4536" t="n">
        <v>102370616</v>
      </c>
      <c r="I4536" t="s">
        <v>1108</v>
      </c>
      <c r="J4536" t="s">
        <v>1087</v>
      </c>
    </row>
    <row r="4537">
      <c r="A4537" t="n">
        <v>2004</v>
      </c>
      <c r="B4537" t="s">
        <v>1297</v>
      </c>
      <c r="C4537" t="s">
        <v>1298</v>
      </c>
      <c r="D4537" t="s">
        <v>1078</v>
      </c>
      <c r="E4537" t="s">
        <v>1079</v>
      </c>
      <c r="F4537" t="s">
        <v>1067</v>
      </c>
      <c r="G4537"/>
      <c r="H4537" t="n">
        <v>102370616</v>
      </c>
      <c r="I4537" t="s">
        <v>1108</v>
      </c>
      <c r="J4537" t="s">
        <v>1087</v>
      </c>
    </row>
    <row r="4538">
      <c r="A4538" t="n">
        <v>2004</v>
      </c>
      <c r="B4538" t="s">
        <v>1299</v>
      </c>
      <c r="C4538" t="s">
        <v>1300</v>
      </c>
      <c r="D4538" t="s">
        <v>1065</v>
      </c>
      <c r="E4538" t="s">
        <v>1066</v>
      </c>
      <c r="F4538" t="s">
        <v>1067</v>
      </c>
      <c r="G4538" t="n">
        <v>0</v>
      </c>
      <c r="H4538" t="n">
        <v>506900000</v>
      </c>
      <c r="I4538" t="s">
        <v>1068</v>
      </c>
      <c r="J4538" t="s">
        <v>1069</v>
      </c>
    </row>
    <row r="4539">
      <c r="A4539" t="n">
        <v>2004</v>
      </c>
      <c r="B4539" t="s">
        <v>1299</v>
      </c>
      <c r="C4539" t="s">
        <v>1300</v>
      </c>
      <c r="D4539" t="s">
        <v>1070</v>
      </c>
      <c r="E4539" t="s">
        <v>1071</v>
      </c>
      <c r="F4539" t="s">
        <v>1067</v>
      </c>
      <c r="G4539" t="n">
        <v>0</v>
      </c>
      <c r="H4539" t="n">
        <v>506900000</v>
      </c>
      <c r="I4539" t="s">
        <v>1068</v>
      </c>
      <c r="J4539" t="s">
        <v>1069</v>
      </c>
    </row>
    <row r="4540">
      <c r="A4540" t="n">
        <v>2004</v>
      </c>
      <c r="B4540" t="s">
        <v>1299</v>
      </c>
      <c r="C4540" t="s">
        <v>1300</v>
      </c>
      <c r="D4540" t="s">
        <v>1072</v>
      </c>
      <c r="E4540" t="s">
        <v>1073</v>
      </c>
      <c r="F4540" t="s">
        <v>1067</v>
      </c>
      <c r="G4540" t="n">
        <v>0</v>
      </c>
      <c r="H4540" t="n">
        <v>506900000</v>
      </c>
      <c r="I4540" t="s">
        <v>1068</v>
      </c>
      <c r="J4540" t="s">
        <v>1069</v>
      </c>
    </row>
    <row r="4541">
      <c r="A4541" t="n">
        <v>2004</v>
      </c>
      <c r="B4541" t="s">
        <v>1299</v>
      </c>
      <c r="C4541" t="s">
        <v>1300</v>
      </c>
      <c r="D4541" t="s">
        <v>1074</v>
      </c>
      <c r="E4541" t="s">
        <v>1075</v>
      </c>
      <c r="F4541" t="s">
        <v>1067</v>
      </c>
      <c r="G4541" t="n">
        <v>0</v>
      </c>
      <c r="H4541" t="n">
        <v>506900000</v>
      </c>
      <c r="I4541" t="s">
        <v>1068</v>
      </c>
      <c r="J4541" t="s">
        <v>1069</v>
      </c>
    </row>
    <row r="4542">
      <c r="A4542" t="n">
        <v>2004</v>
      </c>
      <c r="B4542" t="s">
        <v>1299</v>
      </c>
      <c r="C4542" t="s">
        <v>1300</v>
      </c>
      <c r="D4542" t="s">
        <v>1076</v>
      </c>
      <c r="E4542" t="s">
        <v>1077</v>
      </c>
      <c r="F4542" t="s">
        <v>1067</v>
      </c>
      <c r="G4542" t="n">
        <v>0</v>
      </c>
      <c r="H4542" t="n">
        <v>506900000</v>
      </c>
      <c r="I4542" t="s">
        <v>1068</v>
      </c>
      <c r="J4542" t="s">
        <v>1069</v>
      </c>
    </row>
    <row r="4543">
      <c r="A4543" t="n">
        <v>2004</v>
      </c>
      <c r="B4543" t="s">
        <v>1299</v>
      </c>
      <c r="C4543" t="s">
        <v>1300</v>
      </c>
      <c r="D4543" t="s">
        <v>1078</v>
      </c>
      <c r="E4543" t="s">
        <v>1079</v>
      </c>
      <c r="F4543" t="s">
        <v>1067</v>
      </c>
      <c r="G4543"/>
      <c r="H4543" t="n">
        <v>506900000</v>
      </c>
      <c r="I4543" t="s">
        <v>1068</v>
      </c>
      <c r="J4543" t="s">
        <v>1069</v>
      </c>
    </row>
    <row r="4544">
      <c r="A4544" t="n">
        <v>2004</v>
      </c>
      <c r="B4544" t="s">
        <v>1301</v>
      </c>
      <c r="C4544" t="s">
        <v>1302</v>
      </c>
      <c r="D4544" t="s">
        <v>1065</v>
      </c>
      <c r="E4544" t="s">
        <v>1066</v>
      </c>
      <c r="F4544" t="s">
        <v>1067</v>
      </c>
      <c r="G4544" t="n">
        <v>0.23060137528822</v>
      </c>
      <c r="H4544" t="n">
        <v>793174999040</v>
      </c>
      <c r="I4544" t="s">
        <v>1108</v>
      </c>
      <c r="J4544" t="s">
        <v>1069</v>
      </c>
    </row>
    <row r="4545">
      <c r="A4545" t="n">
        <v>2004</v>
      </c>
      <c r="B4545" t="s">
        <v>1301</v>
      </c>
      <c r="C4545" t="s">
        <v>1302</v>
      </c>
      <c r="D4545" t="s">
        <v>1070</v>
      </c>
      <c r="E4545" t="s">
        <v>1071</v>
      </c>
      <c r="F4545" t="s">
        <v>1067</v>
      </c>
      <c r="G4545" t="n">
        <v>1.59523844209564</v>
      </c>
      <c r="H4545" t="n">
        <v>793174999040</v>
      </c>
      <c r="I4545" t="s">
        <v>1108</v>
      </c>
      <c r="J4545" t="s">
        <v>1069</v>
      </c>
    </row>
    <row r="4546">
      <c r="A4546" t="n">
        <v>2004</v>
      </c>
      <c r="B4546" t="s">
        <v>1301</v>
      </c>
      <c r="C4546" t="s">
        <v>1302</v>
      </c>
      <c r="D4546" t="s">
        <v>1072</v>
      </c>
      <c r="E4546" t="s">
        <v>1073</v>
      </c>
      <c r="F4546" t="s">
        <v>1067</v>
      </c>
      <c r="G4546" t="n">
        <v>0.69183958726849</v>
      </c>
      <c r="H4546" t="n">
        <v>793174999040</v>
      </c>
      <c r="I4546" t="s">
        <v>1108</v>
      </c>
      <c r="J4546" t="s">
        <v>1069</v>
      </c>
    </row>
    <row r="4547">
      <c r="A4547" t="n">
        <v>2004</v>
      </c>
      <c r="B4547" t="s">
        <v>1301</v>
      </c>
      <c r="C4547" t="s">
        <v>1302</v>
      </c>
      <c r="D4547" t="s">
        <v>1074</v>
      </c>
      <c r="E4547" t="s">
        <v>1075</v>
      </c>
      <c r="F4547" t="s">
        <v>1067</v>
      </c>
      <c r="G4547" t="n">
        <v>2.0059343744049</v>
      </c>
      <c r="H4547" t="n">
        <v>793174999040</v>
      </c>
      <c r="I4547" t="s">
        <v>1108</v>
      </c>
      <c r="J4547" t="s">
        <v>1069</v>
      </c>
    </row>
    <row r="4548">
      <c r="A4548" t="n">
        <v>2004</v>
      </c>
      <c r="B4548" t="s">
        <v>1301</v>
      </c>
      <c r="C4548" t="s">
        <v>1302</v>
      </c>
      <c r="D4548" t="s">
        <v>1076</v>
      </c>
      <c r="E4548" t="s">
        <v>1077</v>
      </c>
      <c r="F4548" t="s">
        <v>1067</v>
      </c>
      <c r="G4548" t="n">
        <v>4.52361377905724</v>
      </c>
      <c r="H4548" t="n">
        <v>793174999040</v>
      </c>
      <c r="I4548" t="s">
        <v>1108</v>
      </c>
      <c r="J4548" t="s">
        <v>1069</v>
      </c>
    </row>
    <row r="4549">
      <c r="A4549" t="n">
        <v>2004</v>
      </c>
      <c r="B4549" t="s">
        <v>1301</v>
      </c>
      <c r="C4549" t="s">
        <v>1302</v>
      </c>
      <c r="D4549" t="s">
        <v>1078</v>
      </c>
      <c r="E4549" t="s">
        <v>1079</v>
      </c>
      <c r="F4549" t="s">
        <v>1067</v>
      </c>
      <c r="G4549"/>
      <c r="H4549" t="n">
        <v>793174999040</v>
      </c>
      <c r="I4549" t="s">
        <v>1108</v>
      </c>
      <c r="J4549" t="s">
        <v>1069</v>
      </c>
    </row>
    <row r="4550">
      <c r="A4550" t="n">
        <v>2004</v>
      </c>
      <c r="B4550" t="s">
        <v>1303</v>
      </c>
      <c r="C4550" t="s">
        <v>1304</v>
      </c>
      <c r="D4550" t="s">
        <v>1065</v>
      </c>
      <c r="E4550" t="s">
        <v>1066</v>
      </c>
      <c r="F4550" t="s">
        <v>1067</v>
      </c>
      <c r="G4550" t="n">
        <v>0.105085349029421</v>
      </c>
      <c r="H4550" t="n">
        <v>59439091712</v>
      </c>
      <c r="I4550" t="s">
        <v>1099</v>
      </c>
      <c r="J4550" t="s">
        <v>1069</v>
      </c>
    </row>
    <row r="4551">
      <c r="A4551" t="n">
        <v>2004</v>
      </c>
      <c r="B4551" t="s">
        <v>1303</v>
      </c>
      <c r="C4551" t="s">
        <v>1304</v>
      </c>
      <c r="D4551" t="s">
        <v>1070</v>
      </c>
      <c r="E4551" t="s">
        <v>1071</v>
      </c>
      <c r="F4551" t="s">
        <v>1067</v>
      </c>
      <c r="G4551" t="n">
        <v>5.07330695770269</v>
      </c>
      <c r="H4551" t="n">
        <v>59439091712</v>
      </c>
      <c r="I4551" t="s">
        <v>1099</v>
      </c>
      <c r="J4551" t="s">
        <v>1069</v>
      </c>
    </row>
    <row r="4552">
      <c r="A4552" t="n">
        <v>2004</v>
      </c>
      <c r="B4552" t="s">
        <v>1303</v>
      </c>
      <c r="C4552" t="s">
        <v>1304</v>
      </c>
      <c r="D4552" t="s">
        <v>1072</v>
      </c>
      <c r="E4552" t="s">
        <v>1073</v>
      </c>
      <c r="F4552" t="s">
        <v>1067</v>
      </c>
      <c r="G4552" t="n">
        <v>3.69792527487896</v>
      </c>
      <c r="H4552" t="n">
        <v>59439091712</v>
      </c>
      <c r="I4552" t="s">
        <v>1099</v>
      </c>
      <c r="J4552" t="s">
        <v>1069</v>
      </c>
    </row>
    <row r="4553">
      <c r="A4553" t="n">
        <v>2004</v>
      </c>
      <c r="B4553" t="s">
        <v>1303</v>
      </c>
      <c r="C4553" t="s">
        <v>1304</v>
      </c>
      <c r="D4553" t="s">
        <v>1074</v>
      </c>
      <c r="E4553" t="s">
        <v>1075</v>
      </c>
      <c r="F4553" t="s">
        <v>1067</v>
      </c>
      <c r="G4553" t="n">
        <v>15.5978563181999</v>
      </c>
      <c r="H4553" t="n">
        <v>59439091712</v>
      </c>
      <c r="I4553" t="s">
        <v>1099</v>
      </c>
      <c r="J4553" t="s">
        <v>1069</v>
      </c>
    </row>
    <row r="4554">
      <c r="A4554" t="n">
        <v>2004</v>
      </c>
      <c r="B4554" t="s">
        <v>1303</v>
      </c>
      <c r="C4554" t="s">
        <v>1304</v>
      </c>
      <c r="D4554" t="s">
        <v>1076</v>
      </c>
      <c r="E4554" t="s">
        <v>1077</v>
      </c>
      <c r="F4554" t="s">
        <v>1067</v>
      </c>
      <c r="G4554" t="n">
        <v>24.474173899811</v>
      </c>
      <c r="H4554" t="n">
        <v>59439091712</v>
      </c>
      <c r="I4554" t="s">
        <v>1099</v>
      </c>
      <c r="J4554" t="s">
        <v>1069</v>
      </c>
    </row>
    <row r="4555">
      <c r="A4555" t="n">
        <v>2004</v>
      </c>
      <c r="B4555" t="s">
        <v>1303</v>
      </c>
      <c r="C4555" t="s">
        <v>1304</v>
      </c>
      <c r="D4555" t="s">
        <v>1078</v>
      </c>
      <c r="E4555" t="s">
        <v>1079</v>
      </c>
      <c r="F4555" t="s">
        <v>1067</v>
      </c>
      <c r="G4555"/>
      <c r="H4555" t="n">
        <v>59439091712</v>
      </c>
      <c r="I4555" t="s">
        <v>1099</v>
      </c>
      <c r="J4555" t="s">
        <v>1069</v>
      </c>
    </row>
    <row r="4556">
      <c r="A4556" t="n">
        <v>2004</v>
      </c>
      <c r="B4556" t="s">
        <v>1305</v>
      </c>
      <c r="C4556" t="s">
        <v>1306</v>
      </c>
      <c r="D4556" t="s">
        <v>1065</v>
      </c>
      <c r="E4556" t="s">
        <v>1066</v>
      </c>
      <c r="F4556" t="s">
        <v>1067</v>
      </c>
      <c r="G4556" t="n">
        <v>0.000298503896339227</v>
      </c>
      <c r="H4556" t="n">
        <v>2366398208</v>
      </c>
      <c r="I4556" t="s">
        <v>1108</v>
      </c>
      <c r="J4556" t="s">
        <v>1087</v>
      </c>
    </row>
    <row r="4557">
      <c r="A4557" t="n">
        <v>2004</v>
      </c>
      <c r="B4557" t="s">
        <v>1305</v>
      </c>
      <c r="C4557" t="s">
        <v>1306</v>
      </c>
      <c r="D4557" t="s">
        <v>1070</v>
      </c>
      <c r="E4557" t="s">
        <v>1071</v>
      </c>
      <c r="F4557" t="s">
        <v>1067</v>
      </c>
      <c r="G4557" t="n">
        <v>0.01290997480181</v>
      </c>
      <c r="H4557" t="n">
        <v>2366398208</v>
      </c>
      <c r="I4557" t="s">
        <v>1108</v>
      </c>
      <c r="J4557" t="s">
        <v>1087</v>
      </c>
    </row>
    <row r="4558">
      <c r="A4558" t="n">
        <v>2004</v>
      </c>
      <c r="B4558" t="s">
        <v>1305</v>
      </c>
      <c r="C4558" t="s">
        <v>1306</v>
      </c>
      <c r="D4558" t="s">
        <v>1072</v>
      </c>
      <c r="E4558" t="s">
        <v>1073</v>
      </c>
      <c r="F4558" t="s">
        <v>1067</v>
      </c>
      <c r="G4558" t="n">
        <v>0.0103566629100132</v>
      </c>
      <c r="H4558" t="n">
        <v>2366398208</v>
      </c>
      <c r="I4558" t="s">
        <v>1108</v>
      </c>
      <c r="J4558" t="s">
        <v>1087</v>
      </c>
    </row>
    <row r="4559">
      <c r="A4559" t="n">
        <v>2004</v>
      </c>
      <c r="B4559" t="s">
        <v>1305</v>
      </c>
      <c r="C4559" t="s">
        <v>1306</v>
      </c>
      <c r="D4559" t="s">
        <v>1074</v>
      </c>
      <c r="E4559" t="s">
        <v>1075</v>
      </c>
      <c r="F4559" t="s">
        <v>1067</v>
      </c>
      <c r="G4559" t="n">
        <v>0.00573804730105049</v>
      </c>
      <c r="H4559" t="n">
        <v>2366398208</v>
      </c>
      <c r="I4559" t="s">
        <v>1108</v>
      </c>
      <c r="J4559" t="s">
        <v>1087</v>
      </c>
    </row>
    <row r="4560">
      <c r="A4560" t="n">
        <v>2004</v>
      </c>
      <c r="B4560" t="s">
        <v>1305</v>
      </c>
      <c r="C4560" t="s">
        <v>1306</v>
      </c>
      <c r="D4560" t="s">
        <v>1076</v>
      </c>
      <c r="E4560" t="s">
        <v>1077</v>
      </c>
      <c r="F4560" t="s">
        <v>1067</v>
      </c>
      <c r="G4560" t="n">
        <v>0.029303188909213</v>
      </c>
      <c r="H4560" t="n">
        <v>2366398208</v>
      </c>
      <c r="I4560" t="s">
        <v>1108</v>
      </c>
      <c r="J4560" t="s">
        <v>1087</v>
      </c>
    </row>
    <row r="4561">
      <c r="A4561" t="n">
        <v>2004</v>
      </c>
      <c r="B4561" t="s">
        <v>1305</v>
      </c>
      <c r="C4561" t="s">
        <v>1306</v>
      </c>
      <c r="D4561" t="s">
        <v>1078</v>
      </c>
      <c r="E4561" t="s">
        <v>1079</v>
      </c>
      <c r="F4561" t="s">
        <v>1067</v>
      </c>
      <c r="G4561"/>
      <c r="H4561" t="n">
        <v>2366398208</v>
      </c>
      <c r="I4561" t="s">
        <v>1108</v>
      </c>
      <c r="J4561" t="s">
        <v>1087</v>
      </c>
    </row>
    <row r="4562">
      <c r="A4562" t="n">
        <v>2004</v>
      </c>
      <c r="B4562" t="s">
        <v>1307</v>
      </c>
      <c r="C4562" t="s">
        <v>1308</v>
      </c>
      <c r="D4562" t="s">
        <v>1065</v>
      </c>
      <c r="E4562" t="s">
        <v>1066</v>
      </c>
      <c r="F4562" t="s">
        <v>1067</v>
      </c>
      <c r="G4562" t="n">
        <v>0</v>
      </c>
      <c r="H4562" t="n">
        <v>21159829504</v>
      </c>
      <c r="I4562" t="s">
        <v>1099</v>
      </c>
      <c r="J4562" t="s">
        <v>1087</v>
      </c>
    </row>
    <row r="4563">
      <c r="A4563" t="n">
        <v>2004</v>
      </c>
      <c r="B4563" t="s">
        <v>1307</v>
      </c>
      <c r="C4563" t="s">
        <v>1308</v>
      </c>
      <c r="D4563" t="s">
        <v>1070</v>
      </c>
      <c r="E4563" t="s">
        <v>1071</v>
      </c>
      <c r="F4563" t="s">
        <v>1067</v>
      </c>
      <c r="G4563" t="n">
        <v>0</v>
      </c>
      <c r="H4563" t="n">
        <v>21159829504</v>
      </c>
      <c r="I4563" t="s">
        <v>1099</v>
      </c>
      <c r="J4563" t="s">
        <v>1087</v>
      </c>
    </row>
    <row r="4564">
      <c r="A4564" t="n">
        <v>2004</v>
      </c>
      <c r="B4564" t="s">
        <v>1307</v>
      </c>
      <c r="C4564" t="s">
        <v>1308</v>
      </c>
      <c r="D4564" t="s">
        <v>1072</v>
      </c>
      <c r="E4564" t="s">
        <v>1073</v>
      </c>
      <c r="F4564" t="s">
        <v>1067</v>
      </c>
      <c r="G4564" t="n">
        <v>0</v>
      </c>
      <c r="H4564" t="n">
        <v>21159829504</v>
      </c>
      <c r="I4564" t="s">
        <v>1099</v>
      </c>
      <c r="J4564" t="s">
        <v>1087</v>
      </c>
    </row>
    <row r="4565">
      <c r="A4565" t="n">
        <v>2004</v>
      </c>
      <c r="B4565" t="s">
        <v>1307</v>
      </c>
      <c r="C4565" t="s">
        <v>1308</v>
      </c>
      <c r="D4565" t="s">
        <v>1074</v>
      </c>
      <c r="E4565" t="s">
        <v>1075</v>
      </c>
      <c r="F4565" t="s">
        <v>1067</v>
      </c>
      <c r="G4565" t="n">
        <v>0</v>
      </c>
      <c r="H4565" t="n">
        <v>21159829504</v>
      </c>
      <c r="I4565" t="s">
        <v>1099</v>
      </c>
      <c r="J4565" t="s">
        <v>1087</v>
      </c>
    </row>
    <row r="4566">
      <c r="A4566" t="n">
        <v>2004</v>
      </c>
      <c r="B4566" t="s">
        <v>1307</v>
      </c>
      <c r="C4566" t="s">
        <v>1308</v>
      </c>
      <c r="D4566" t="s">
        <v>1076</v>
      </c>
      <c r="E4566" t="s">
        <v>1077</v>
      </c>
      <c r="F4566" t="s">
        <v>1067</v>
      </c>
      <c r="G4566" t="n">
        <v>0</v>
      </c>
      <c r="H4566" t="n">
        <v>21159829504</v>
      </c>
      <c r="I4566" t="s">
        <v>1099</v>
      </c>
      <c r="J4566" t="s">
        <v>1087</v>
      </c>
    </row>
    <row r="4567">
      <c r="A4567" t="n">
        <v>2004</v>
      </c>
      <c r="B4567" t="s">
        <v>1307</v>
      </c>
      <c r="C4567" t="s">
        <v>1308</v>
      </c>
      <c r="D4567" t="s">
        <v>1078</v>
      </c>
      <c r="E4567" t="s">
        <v>1079</v>
      </c>
      <c r="F4567" t="s">
        <v>1067</v>
      </c>
      <c r="G4567"/>
      <c r="H4567" t="n">
        <v>21159829504</v>
      </c>
      <c r="I4567" t="s">
        <v>1099</v>
      </c>
      <c r="J4567" t="s">
        <v>1087</v>
      </c>
    </row>
    <row r="4568">
      <c r="A4568" t="n">
        <v>2004</v>
      </c>
      <c r="B4568" t="s">
        <v>1309</v>
      </c>
      <c r="C4568" t="s">
        <v>1310</v>
      </c>
      <c r="D4568" t="s">
        <v>1065</v>
      </c>
      <c r="E4568" t="s">
        <v>1066</v>
      </c>
      <c r="F4568" t="s">
        <v>1067</v>
      </c>
      <c r="G4568" t="n">
        <v>0</v>
      </c>
      <c r="H4568" t="n">
        <v>897000000</v>
      </c>
      <c r="I4568" t="s">
        <v>1086</v>
      </c>
      <c r="J4568" t="s">
        <v>1083</v>
      </c>
    </row>
    <row r="4569">
      <c r="A4569" t="n">
        <v>2004</v>
      </c>
      <c r="B4569" t="s">
        <v>1309</v>
      </c>
      <c r="C4569" t="s">
        <v>1310</v>
      </c>
      <c r="D4569" t="s">
        <v>1070</v>
      </c>
      <c r="E4569" t="s">
        <v>1071</v>
      </c>
      <c r="F4569" t="s">
        <v>1067</v>
      </c>
      <c r="G4569" t="n">
        <v>0</v>
      </c>
      <c r="H4569" t="n">
        <v>897000000</v>
      </c>
      <c r="I4569" t="s">
        <v>1086</v>
      </c>
      <c r="J4569" t="s">
        <v>1083</v>
      </c>
    </row>
    <row r="4570">
      <c r="A4570" t="n">
        <v>2004</v>
      </c>
      <c r="B4570" t="s">
        <v>1309</v>
      </c>
      <c r="C4570" t="s">
        <v>1310</v>
      </c>
      <c r="D4570" t="s">
        <v>1072</v>
      </c>
      <c r="E4570" t="s">
        <v>1073</v>
      </c>
      <c r="F4570" t="s">
        <v>1067</v>
      </c>
      <c r="G4570" t="n">
        <v>0</v>
      </c>
      <c r="H4570" t="n">
        <v>897000000</v>
      </c>
      <c r="I4570" t="s">
        <v>1086</v>
      </c>
      <c r="J4570" t="s">
        <v>1083</v>
      </c>
    </row>
    <row r="4571">
      <c r="A4571" t="n">
        <v>2004</v>
      </c>
      <c r="B4571" t="s">
        <v>1309</v>
      </c>
      <c r="C4571" t="s">
        <v>1310</v>
      </c>
      <c r="D4571" t="s">
        <v>1074</v>
      </c>
      <c r="E4571" t="s">
        <v>1075</v>
      </c>
      <c r="F4571" t="s">
        <v>1067</v>
      </c>
      <c r="G4571" t="n">
        <v>0</v>
      </c>
      <c r="H4571" t="n">
        <v>897000000</v>
      </c>
      <c r="I4571" t="s">
        <v>1086</v>
      </c>
      <c r="J4571" t="s">
        <v>1083</v>
      </c>
    </row>
    <row r="4572">
      <c r="A4572" t="n">
        <v>2004</v>
      </c>
      <c r="B4572" t="s">
        <v>1309</v>
      </c>
      <c r="C4572" t="s">
        <v>1310</v>
      </c>
      <c r="D4572" t="s">
        <v>1076</v>
      </c>
      <c r="E4572" t="s">
        <v>1077</v>
      </c>
      <c r="F4572" t="s">
        <v>1067</v>
      </c>
      <c r="G4572" t="n">
        <v>0</v>
      </c>
      <c r="H4572" t="n">
        <v>897000000</v>
      </c>
      <c r="I4572" t="s">
        <v>1086</v>
      </c>
      <c r="J4572" t="s">
        <v>1083</v>
      </c>
    </row>
    <row r="4573">
      <c r="A4573" t="n">
        <v>2004</v>
      </c>
      <c r="B4573" t="s">
        <v>1309</v>
      </c>
      <c r="C4573" t="s">
        <v>1310</v>
      </c>
      <c r="D4573" t="s">
        <v>1078</v>
      </c>
      <c r="E4573" t="s">
        <v>1079</v>
      </c>
      <c r="F4573" t="s">
        <v>1067</v>
      </c>
      <c r="G4573"/>
      <c r="H4573" t="n">
        <v>897000000</v>
      </c>
      <c r="I4573" t="s">
        <v>1086</v>
      </c>
      <c r="J4573" t="s">
        <v>1083</v>
      </c>
    </row>
    <row r="4574">
      <c r="A4574" t="n">
        <v>2004</v>
      </c>
      <c r="B4574" t="s">
        <v>1311</v>
      </c>
      <c r="C4574" t="s">
        <v>1312</v>
      </c>
      <c r="D4574" t="s">
        <v>1065</v>
      </c>
      <c r="E4574" t="s">
        <v>1066</v>
      </c>
      <c r="F4574" t="s">
        <v>1067</v>
      </c>
      <c r="G4574" t="n">
        <v>0.022482473212691</v>
      </c>
      <c r="H4574" t="n">
        <v>33122308096</v>
      </c>
      <c r="I4574" t="s">
        <v>1099</v>
      </c>
      <c r="J4574" t="s">
        <v>1091</v>
      </c>
    </row>
    <row r="4575">
      <c r="A4575" t="n">
        <v>2004</v>
      </c>
      <c r="B4575" t="s">
        <v>1311</v>
      </c>
      <c r="C4575" t="s">
        <v>1312</v>
      </c>
      <c r="D4575" t="s">
        <v>1070</v>
      </c>
      <c r="E4575" t="s">
        <v>1071</v>
      </c>
      <c r="F4575" t="s">
        <v>1067</v>
      </c>
      <c r="G4575" t="n">
        <v>1.09825797367909</v>
      </c>
      <c r="H4575" t="n">
        <v>33122308096</v>
      </c>
      <c r="I4575" t="s">
        <v>1099</v>
      </c>
      <c r="J4575" t="s">
        <v>1091</v>
      </c>
    </row>
    <row r="4576">
      <c r="A4576" t="n">
        <v>2004</v>
      </c>
      <c r="B4576" t="s">
        <v>1311</v>
      </c>
      <c r="C4576" t="s">
        <v>1312</v>
      </c>
      <c r="D4576" t="s">
        <v>1072</v>
      </c>
      <c r="E4576" t="s">
        <v>1073</v>
      </c>
      <c r="F4576" t="s">
        <v>1067</v>
      </c>
      <c r="G4576" t="n">
        <v>0.455680128764323</v>
      </c>
      <c r="H4576" t="n">
        <v>33122308096</v>
      </c>
      <c r="I4576" t="s">
        <v>1099</v>
      </c>
      <c r="J4576" t="s">
        <v>1091</v>
      </c>
    </row>
    <row r="4577">
      <c r="A4577" t="n">
        <v>2004</v>
      </c>
      <c r="B4577" t="s">
        <v>1311</v>
      </c>
      <c r="C4577" t="s">
        <v>1312</v>
      </c>
      <c r="D4577" t="s">
        <v>1074</v>
      </c>
      <c r="E4577" t="s">
        <v>1075</v>
      </c>
      <c r="F4577" t="s">
        <v>1067</v>
      </c>
      <c r="G4577" t="n">
        <v>5.15614985013969</v>
      </c>
      <c r="H4577" t="n">
        <v>33122308096</v>
      </c>
      <c r="I4577" t="s">
        <v>1099</v>
      </c>
      <c r="J4577" t="s">
        <v>1091</v>
      </c>
    </row>
    <row r="4578">
      <c r="A4578" t="n">
        <v>2004</v>
      </c>
      <c r="B4578" t="s">
        <v>1311</v>
      </c>
      <c r="C4578" t="s">
        <v>1312</v>
      </c>
      <c r="D4578" t="s">
        <v>1076</v>
      </c>
      <c r="E4578" t="s">
        <v>1077</v>
      </c>
      <c r="F4578" t="s">
        <v>1067</v>
      </c>
      <c r="G4578" t="n">
        <v>6.73257042579579</v>
      </c>
      <c r="H4578" t="n">
        <v>33122308096</v>
      </c>
      <c r="I4578" t="s">
        <v>1099</v>
      </c>
      <c r="J4578" t="s">
        <v>1091</v>
      </c>
    </row>
    <row r="4579">
      <c r="A4579" t="n">
        <v>2004</v>
      </c>
      <c r="B4579" t="s">
        <v>1311</v>
      </c>
      <c r="C4579" t="s">
        <v>1312</v>
      </c>
      <c r="D4579" t="s">
        <v>1078</v>
      </c>
      <c r="E4579" t="s">
        <v>1079</v>
      </c>
      <c r="F4579" t="s">
        <v>1067</v>
      </c>
      <c r="G4579"/>
      <c r="H4579" t="n">
        <v>33122308096</v>
      </c>
      <c r="I4579" t="s">
        <v>1099</v>
      </c>
      <c r="J4579" t="s">
        <v>1091</v>
      </c>
    </row>
    <row r="4580">
      <c r="A4580" t="n">
        <v>2004</v>
      </c>
      <c r="B4580" t="s">
        <v>1313</v>
      </c>
      <c r="C4580" t="s">
        <v>1314</v>
      </c>
      <c r="D4580" t="s">
        <v>1065</v>
      </c>
      <c r="E4580" t="s">
        <v>1066</v>
      </c>
      <c r="F4580" t="s">
        <v>1067</v>
      </c>
      <c r="G4580" t="n">
        <v>0</v>
      </c>
      <c r="H4580" t="n">
        <v>1066666688</v>
      </c>
      <c r="I4580" t="s">
        <v>1068</v>
      </c>
      <c r="J4580" t="s">
        <v>1091</v>
      </c>
    </row>
    <row r="4581">
      <c r="A4581" t="n">
        <v>2004</v>
      </c>
      <c r="B4581" t="s">
        <v>1313</v>
      </c>
      <c r="C4581" t="s">
        <v>1314</v>
      </c>
      <c r="D4581" t="s">
        <v>1070</v>
      </c>
      <c r="E4581" t="s">
        <v>1071</v>
      </c>
      <c r="F4581" t="s">
        <v>1067</v>
      </c>
      <c r="G4581" t="n">
        <v>0</v>
      </c>
      <c r="H4581" t="n">
        <v>1066666688</v>
      </c>
      <c r="I4581" t="s">
        <v>1068</v>
      </c>
      <c r="J4581" t="s">
        <v>1091</v>
      </c>
    </row>
    <row r="4582">
      <c r="A4582" t="n">
        <v>2004</v>
      </c>
      <c r="B4582" t="s">
        <v>1313</v>
      </c>
      <c r="C4582" t="s">
        <v>1314</v>
      </c>
      <c r="D4582" t="s">
        <v>1072</v>
      </c>
      <c r="E4582" t="s">
        <v>1073</v>
      </c>
      <c r="F4582" t="s">
        <v>1067</v>
      </c>
      <c r="G4582" t="n">
        <v>0</v>
      </c>
      <c r="H4582" t="n">
        <v>1066666688</v>
      </c>
      <c r="I4582" t="s">
        <v>1068</v>
      </c>
      <c r="J4582" t="s">
        <v>1091</v>
      </c>
    </row>
    <row r="4583">
      <c r="A4583" t="n">
        <v>2004</v>
      </c>
      <c r="B4583" t="s">
        <v>1313</v>
      </c>
      <c r="C4583" t="s">
        <v>1314</v>
      </c>
      <c r="D4583" t="s">
        <v>1074</v>
      </c>
      <c r="E4583" t="s">
        <v>1075</v>
      </c>
      <c r="F4583" t="s">
        <v>1067</v>
      </c>
      <c r="G4583" t="n">
        <v>0</v>
      </c>
      <c r="H4583" t="n">
        <v>1066666688</v>
      </c>
      <c r="I4583" t="s">
        <v>1068</v>
      </c>
      <c r="J4583" t="s">
        <v>1091</v>
      </c>
    </row>
    <row r="4584">
      <c r="A4584" t="n">
        <v>2004</v>
      </c>
      <c r="B4584" t="s">
        <v>1313</v>
      </c>
      <c r="C4584" t="s">
        <v>1314</v>
      </c>
      <c r="D4584" t="s">
        <v>1076</v>
      </c>
      <c r="E4584" t="s">
        <v>1077</v>
      </c>
      <c r="F4584" t="s">
        <v>1067</v>
      </c>
      <c r="G4584" t="n">
        <v>0</v>
      </c>
      <c r="H4584" t="n">
        <v>1066666688</v>
      </c>
      <c r="I4584" t="s">
        <v>1068</v>
      </c>
      <c r="J4584" t="s">
        <v>1091</v>
      </c>
    </row>
    <row r="4585">
      <c r="A4585" t="n">
        <v>2004</v>
      </c>
      <c r="B4585" t="s">
        <v>1313</v>
      </c>
      <c r="C4585" t="s">
        <v>1314</v>
      </c>
      <c r="D4585" t="s">
        <v>1078</v>
      </c>
      <c r="E4585" t="s">
        <v>1079</v>
      </c>
      <c r="F4585" t="s">
        <v>1067</v>
      </c>
      <c r="G4585"/>
      <c r="H4585" t="n">
        <v>1066666688</v>
      </c>
      <c r="I4585" t="s">
        <v>1068</v>
      </c>
      <c r="J4585" t="s">
        <v>1091</v>
      </c>
    </row>
    <row r="4586">
      <c r="A4586" t="n">
        <v>2004</v>
      </c>
      <c r="B4586" t="s">
        <v>1315</v>
      </c>
      <c r="C4586" t="s">
        <v>1316</v>
      </c>
      <c r="D4586" t="s">
        <v>1065</v>
      </c>
      <c r="E4586" t="s">
        <v>1066</v>
      </c>
      <c r="F4586" t="s">
        <v>1067</v>
      </c>
      <c r="G4586" t="n">
        <v>0</v>
      </c>
      <c r="H4586" t="n">
        <v>3454374656</v>
      </c>
      <c r="I4586" t="s">
        <v>1090</v>
      </c>
      <c r="J4586" t="s">
        <v>1069</v>
      </c>
    </row>
    <row r="4587">
      <c r="A4587" t="n">
        <v>2004</v>
      </c>
      <c r="B4587" t="s">
        <v>1315</v>
      </c>
      <c r="C4587" t="s">
        <v>1316</v>
      </c>
      <c r="D4587" t="s">
        <v>1070</v>
      </c>
      <c r="E4587" t="s">
        <v>1071</v>
      </c>
      <c r="F4587" t="s">
        <v>1067</v>
      </c>
      <c r="G4587" t="n">
        <v>0</v>
      </c>
      <c r="H4587" t="n">
        <v>3454374656</v>
      </c>
      <c r="I4587" t="s">
        <v>1090</v>
      </c>
      <c r="J4587" t="s">
        <v>1069</v>
      </c>
    </row>
    <row r="4588">
      <c r="A4588" t="n">
        <v>2004</v>
      </c>
      <c r="B4588" t="s">
        <v>1315</v>
      </c>
      <c r="C4588" t="s">
        <v>1316</v>
      </c>
      <c r="D4588" t="s">
        <v>1072</v>
      </c>
      <c r="E4588" t="s">
        <v>1073</v>
      </c>
      <c r="F4588" t="s">
        <v>1067</v>
      </c>
      <c r="G4588" t="n">
        <v>0</v>
      </c>
      <c r="H4588" t="n">
        <v>3454374656</v>
      </c>
      <c r="I4588" t="s">
        <v>1090</v>
      </c>
      <c r="J4588" t="s">
        <v>1069</v>
      </c>
    </row>
    <row r="4589">
      <c r="A4589" t="n">
        <v>2004</v>
      </c>
      <c r="B4589" t="s">
        <v>1315</v>
      </c>
      <c r="C4589" t="s">
        <v>1316</v>
      </c>
      <c r="D4589" t="s">
        <v>1074</v>
      </c>
      <c r="E4589" t="s">
        <v>1075</v>
      </c>
      <c r="F4589" t="s">
        <v>1067</v>
      </c>
      <c r="G4589" t="n">
        <v>0</v>
      </c>
      <c r="H4589" t="n">
        <v>3454374656</v>
      </c>
      <c r="I4589" t="s">
        <v>1090</v>
      </c>
      <c r="J4589" t="s">
        <v>1069</v>
      </c>
    </row>
    <row r="4590">
      <c r="A4590" t="n">
        <v>2004</v>
      </c>
      <c r="B4590" t="s">
        <v>1315</v>
      </c>
      <c r="C4590" t="s">
        <v>1316</v>
      </c>
      <c r="D4590" t="s">
        <v>1076</v>
      </c>
      <c r="E4590" t="s">
        <v>1077</v>
      </c>
      <c r="F4590" t="s">
        <v>1067</v>
      </c>
      <c r="G4590" t="n">
        <v>0</v>
      </c>
      <c r="H4590" t="n">
        <v>3454374656</v>
      </c>
      <c r="I4590" t="s">
        <v>1090</v>
      </c>
      <c r="J4590" t="s">
        <v>1069</v>
      </c>
    </row>
    <row r="4591">
      <c r="A4591" t="n">
        <v>2004</v>
      </c>
      <c r="B4591" t="s">
        <v>1315</v>
      </c>
      <c r="C4591" t="s">
        <v>1316</v>
      </c>
      <c r="D4591" t="s">
        <v>1078</v>
      </c>
      <c r="E4591" t="s">
        <v>1079</v>
      </c>
      <c r="F4591" t="s">
        <v>1067</v>
      </c>
      <c r="G4591"/>
      <c r="H4591" t="n">
        <v>3454374656</v>
      </c>
      <c r="I4591" t="s">
        <v>1090</v>
      </c>
      <c r="J4591" t="s">
        <v>1069</v>
      </c>
    </row>
    <row r="4592">
      <c r="A4592" t="n">
        <v>2004</v>
      </c>
      <c r="B4592" t="s">
        <v>1317</v>
      </c>
      <c r="C4592" t="s">
        <v>1318</v>
      </c>
      <c r="D4592" t="s">
        <v>1065</v>
      </c>
      <c r="E4592" t="s">
        <v>1066</v>
      </c>
      <c r="F4592" t="s">
        <v>1067</v>
      </c>
      <c r="G4592" t="n">
        <v>0.00303556996603018</v>
      </c>
      <c r="H4592" t="n">
        <v>20662525952</v>
      </c>
      <c r="I4592" t="s">
        <v>1082</v>
      </c>
      <c r="J4592" t="s">
        <v>1087</v>
      </c>
    </row>
    <row r="4593">
      <c r="A4593" t="n">
        <v>2004</v>
      </c>
      <c r="B4593" t="s">
        <v>1317</v>
      </c>
      <c r="C4593" t="s">
        <v>1318</v>
      </c>
      <c r="D4593" t="s">
        <v>1070</v>
      </c>
      <c r="E4593" t="s">
        <v>1071</v>
      </c>
      <c r="F4593" t="s">
        <v>1067</v>
      </c>
      <c r="G4593" t="n">
        <v>0.140808514905211</v>
      </c>
      <c r="H4593" t="n">
        <v>20662525952</v>
      </c>
      <c r="I4593" t="s">
        <v>1082</v>
      </c>
      <c r="J4593" t="s">
        <v>1087</v>
      </c>
    </row>
    <row r="4594">
      <c r="A4594" t="n">
        <v>2004</v>
      </c>
      <c r="B4594" t="s">
        <v>1317</v>
      </c>
      <c r="C4594" t="s">
        <v>1318</v>
      </c>
      <c r="D4594" t="s">
        <v>1072</v>
      </c>
      <c r="E4594" t="s">
        <v>1073</v>
      </c>
      <c r="F4594" t="s">
        <v>1067</v>
      </c>
      <c r="G4594" t="n">
        <v>0.343754167565807</v>
      </c>
      <c r="H4594" t="n">
        <v>20662525952</v>
      </c>
      <c r="I4594" t="s">
        <v>1082</v>
      </c>
      <c r="J4594" t="s">
        <v>1087</v>
      </c>
    </row>
    <row r="4595">
      <c r="A4595" t="n">
        <v>2004</v>
      </c>
      <c r="B4595" t="s">
        <v>1317</v>
      </c>
      <c r="C4595" t="s">
        <v>1318</v>
      </c>
      <c r="D4595" t="s">
        <v>1074</v>
      </c>
      <c r="E4595" t="s">
        <v>1075</v>
      </c>
      <c r="F4595" t="s">
        <v>1067</v>
      </c>
      <c r="G4595" t="n">
        <v>0.552732039031997</v>
      </c>
      <c r="H4595" t="n">
        <v>20662525952</v>
      </c>
      <c r="I4595" t="s">
        <v>1082</v>
      </c>
      <c r="J4595" t="s">
        <v>1087</v>
      </c>
    </row>
    <row r="4596">
      <c r="A4596" t="n">
        <v>2004</v>
      </c>
      <c r="B4596" t="s">
        <v>1317</v>
      </c>
      <c r="C4596" t="s">
        <v>1318</v>
      </c>
      <c r="D4596" t="s">
        <v>1076</v>
      </c>
      <c r="E4596" t="s">
        <v>1077</v>
      </c>
      <c r="F4596" t="s">
        <v>1067</v>
      </c>
      <c r="G4596" t="n">
        <v>1.04033029146905</v>
      </c>
      <c r="H4596" t="n">
        <v>20662525952</v>
      </c>
      <c r="I4596" t="s">
        <v>1082</v>
      </c>
      <c r="J4596" t="s">
        <v>1087</v>
      </c>
    </row>
    <row r="4597">
      <c r="A4597" t="n">
        <v>2004</v>
      </c>
      <c r="B4597" t="s">
        <v>1317</v>
      </c>
      <c r="C4597" t="s">
        <v>1318</v>
      </c>
      <c r="D4597" t="s">
        <v>1078</v>
      </c>
      <c r="E4597" t="s">
        <v>1079</v>
      </c>
      <c r="F4597" t="s">
        <v>1067</v>
      </c>
      <c r="G4597"/>
      <c r="H4597" t="n">
        <v>20662525952</v>
      </c>
      <c r="I4597" t="s">
        <v>1082</v>
      </c>
      <c r="J4597" t="s">
        <v>1087</v>
      </c>
    </row>
    <row r="4598">
      <c r="A4598" t="n">
        <v>2004</v>
      </c>
      <c r="B4598" t="s">
        <v>1319</v>
      </c>
      <c r="C4598" t="s">
        <v>1320</v>
      </c>
      <c r="D4598" t="s">
        <v>1065</v>
      </c>
      <c r="E4598" t="s">
        <v>1066</v>
      </c>
      <c r="F4598" t="s">
        <v>1067</v>
      </c>
      <c r="G4598" t="n">
        <v>0.0000810665859698936</v>
      </c>
      <c r="H4598" t="n">
        <v>1511236608</v>
      </c>
      <c r="I4598" t="s">
        <v>1086</v>
      </c>
      <c r="J4598" t="s">
        <v>1087</v>
      </c>
    </row>
    <row r="4599">
      <c r="A4599" t="n">
        <v>2004</v>
      </c>
      <c r="B4599" t="s">
        <v>1319</v>
      </c>
      <c r="C4599" t="s">
        <v>1320</v>
      </c>
      <c r="D4599" t="s">
        <v>1070</v>
      </c>
      <c r="E4599" t="s">
        <v>1071</v>
      </c>
      <c r="F4599" t="s">
        <v>1067</v>
      </c>
      <c r="G4599" t="n">
        <v>0.00383523181262605</v>
      </c>
      <c r="H4599" t="n">
        <v>1511236608</v>
      </c>
      <c r="I4599" t="s">
        <v>1086</v>
      </c>
      <c r="J4599" t="s">
        <v>1087</v>
      </c>
    </row>
    <row r="4600">
      <c r="A4600" t="n">
        <v>2004</v>
      </c>
      <c r="B4600" t="s">
        <v>1319</v>
      </c>
      <c r="C4600" t="s">
        <v>1320</v>
      </c>
      <c r="D4600" t="s">
        <v>1072</v>
      </c>
      <c r="E4600" t="s">
        <v>1073</v>
      </c>
      <c r="F4600" t="s">
        <v>1067</v>
      </c>
      <c r="G4600" t="n">
        <v>0.0289682447616168</v>
      </c>
      <c r="H4600" t="n">
        <v>1511236608</v>
      </c>
      <c r="I4600" t="s">
        <v>1086</v>
      </c>
      <c r="J4600" t="s">
        <v>1087</v>
      </c>
    </row>
    <row r="4601">
      <c r="A4601" t="n">
        <v>2004</v>
      </c>
      <c r="B4601" t="s">
        <v>1319</v>
      </c>
      <c r="C4601" t="s">
        <v>1320</v>
      </c>
      <c r="D4601" t="s">
        <v>1074</v>
      </c>
      <c r="E4601" t="s">
        <v>1075</v>
      </c>
      <c r="F4601" t="s">
        <v>1067</v>
      </c>
      <c r="G4601" t="n">
        <v>0.011991262157351</v>
      </c>
      <c r="H4601" t="n">
        <v>1511236608</v>
      </c>
      <c r="I4601" t="s">
        <v>1086</v>
      </c>
      <c r="J4601" t="s">
        <v>1087</v>
      </c>
    </row>
    <row r="4602">
      <c r="A4602" t="n">
        <v>2004</v>
      </c>
      <c r="B4602" t="s">
        <v>1319</v>
      </c>
      <c r="C4602" t="s">
        <v>1320</v>
      </c>
      <c r="D4602" t="s">
        <v>1076</v>
      </c>
      <c r="E4602" t="s">
        <v>1077</v>
      </c>
      <c r="F4602" t="s">
        <v>1067</v>
      </c>
      <c r="G4602" t="n">
        <v>0.0448758053175637</v>
      </c>
      <c r="H4602" t="n">
        <v>1511236608</v>
      </c>
      <c r="I4602" t="s">
        <v>1086</v>
      </c>
      <c r="J4602" t="s">
        <v>1087</v>
      </c>
    </row>
    <row r="4603">
      <c r="A4603" t="n">
        <v>2004</v>
      </c>
      <c r="B4603" t="s">
        <v>1319</v>
      </c>
      <c r="C4603" t="s">
        <v>1320</v>
      </c>
      <c r="D4603" t="s">
        <v>1078</v>
      </c>
      <c r="E4603" t="s">
        <v>1079</v>
      </c>
      <c r="F4603" t="s">
        <v>1067</v>
      </c>
      <c r="G4603"/>
      <c r="H4603" t="n">
        <v>1511236608</v>
      </c>
      <c r="I4603" t="s">
        <v>1086</v>
      </c>
      <c r="J4603" t="s">
        <v>1087</v>
      </c>
    </row>
    <row r="4604">
      <c r="A4604" t="n">
        <v>2004</v>
      </c>
      <c r="B4604" t="s">
        <v>1321</v>
      </c>
      <c r="C4604" t="s">
        <v>1322</v>
      </c>
      <c r="D4604" t="s">
        <v>1065</v>
      </c>
      <c r="E4604" t="s">
        <v>1066</v>
      </c>
      <c r="F4604" t="s">
        <v>1067</v>
      </c>
      <c r="G4604" t="n">
        <v>0.00103775476194054</v>
      </c>
      <c r="H4604" t="n">
        <v>22624000000</v>
      </c>
      <c r="I4604" t="s">
        <v>1090</v>
      </c>
      <c r="J4604" t="s">
        <v>1069</v>
      </c>
    </row>
    <row r="4605">
      <c r="A4605" t="n">
        <v>2004</v>
      </c>
      <c r="B4605" t="s">
        <v>1321</v>
      </c>
      <c r="C4605" t="s">
        <v>1322</v>
      </c>
      <c r="D4605" t="s">
        <v>1070</v>
      </c>
      <c r="E4605" t="s">
        <v>1071</v>
      </c>
      <c r="F4605" t="s">
        <v>1067</v>
      </c>
      <c r="G4605" t="n">
        <v>0.0562483140048251</v>
      </c>
      <c r="H4605" t="n">
        <v>22624000000</v>
      </c>
      <c r="I4605" t="s">
        <v>1090</v>
      </c>
      <c r="J4605" t="s">
        <v>1069</v>
      </c>
    </row>
    <row r="4606">
      <c r="A4606" t="n">
        <v>2004</v>
      </c>
      <c r="B4606" t="s">
        <v>1321</v>
      </c>
      <c r="C4606" t="s">
        <v>1322</v>
      </c>
      <c r="D4606" t="s">
        <v>1072</v>
      </c>
      <c r="E4606" t="s">
        <v>1073</v>
      </c>
      <c r="F4606" t="s">
        <v>1067</v>
      </c>
      <c r="G4606" t="n">
        <v>0.121565912873222</v>
      </c>
      <c r="H4606" t="n">
        <v>22624000000</v>
      </c>
      <c r="I4606" t="s">
        <v>1090</v>
      </c>
      <c r="J4606" t="s">
        <v>1069</v>
      </c>
    </row>
    <row r="4607">
      <c r="A4607" t="n">
        <v>2004</v>
      </c>
      <c r="B4607" t="s">
        <v>1321</v>
      </c>
      <c r="C4607" t="s">
        <v>1322</v>
      </c>
      <c r="D4607" t="s">
        <v>1074</v>
      </c>
      <c r="E4607" t="s">
        <v>1075</v>
      </c>
      <c r="F4607" t="s">
        <v>1067</v>
      </c>
      <c r="G4607" t="n">
        <v>0.502126503281572</v>
      </c>
      <c r="H4607" t="n">
        <v>22624000000</v>
      </c>
      <c r="I4607" t="s">
        <v>1090</v>
      </c>
      <c r="J4607" t="s">
        <v>1069</v>
      </c>
    </row>
    <row r="4608">
      <c r="A4608" t="n">
        <v>2004</v>
      </c>
      <c r="B4608" t="s">
        <v>1321</v>
      </c>
      <c r="C4608" t="s">
        <v>1322</v>
      </c>
      <c r="D4608" t="s">
        <v>1076</v>
      </c>
      <c r="E4608" t="s">
        <v>1077</v>
      </c>
      <c r="F4608" t="s">
        <v>1067</v>
      </c>
      <c r="G4608" t="n">
        <v>0.680978484921559</v>
      </c>
      <c r="H4608" t="n">
        <v>22624000000</v>
      </c>
      <c r="I4608" t="s">
        <v>1090</v>
      </c>
      <c r="J4608" t="s">
        <v>1069</v>
      </c>
    </row>
    <row r="4609">
      <c r="A4609" t="n">
        <v>2004</v>
      </c>
      <c r="B4609" t="s">
        <v>1321</v>
      </c>
      <c r="C4609" t="s">
        <v>1322</v>
      </c>
      <c r="D4609" t="s">
        <v>1078</v>
      </c>
      <c r="E4609" t="s">
        <v>1079</v>
      </c>
      <c r="F4609" t="s">
        <v>1067</v>
      </c>
      <c r="G4609"/>
      <c r="H4609" t="n">
        <v>22624000000</v>
      </c>
      <c r="I4609" t="s">
        <v>1090</v>
      </c>
      <c r="J4609" t="s">
        <v>1069</v>
      </c>
    </row>
    <row r="4610">
      <c r="A4610" t="n">
        <v>2004</v>
      </c>
      <c r="B4610" t="s">
        <v>1323</v>
      </c>
      <c r="C4610" t="s">
        <v>1324</v>
      </c>
      <c r="D4610" t="s">
        <v>1065</v>
      </c>
      <c r="E4610" t="s">
        <v>1066</v>
      </c>
      <c r="F4610" t="s">
        <v>1067</v>
      </c>
      <c r="G4610" t="n">
        <v>0</v>
      </c>
      <c r="H4610" t="n">
        <v>35049000960</v>
      </c>
      <c r="I4610" t="s">
        <v>1090</v>
      </c>
      <c r="J4610" t="s">
        <v>1069</v>
      </c>
    </row>
    <row r="4611">
      <c r="A4611" t="n">
        <v>2004</v>
      </c>
      <c r="B4611" t="s">
        <v>1323</v>
      </c>
      <c r="C4611" t="s">
        <v>1324</v>
      </c>
      <c r="D4611" t="s">
        <v>1070</v>
      </c>
      <c r="E4611" t="s">
        <v>1071</v>
      </c>
      <c r="F4611" t="s">
        <v>1067</v>
      </c>
      <c r="G4611" t="n">
        <v>0</v>
      </c>
      <c r="H4611" t="n">
        <v>35049000960</v>
      </c>
      <c r="I4611" t="s">
        <v>1090</v>
      </c>
      <c r="J4611" t="s">
        <v>1069</v>
      </c>
    </row>
    <row r="4612">
      <c r="A4612" t="n">
        <v>2004</v>
      </c>
      <c r="B4612" t="s">
        <v>1323</v>
      </c>
      <c r="C4612" t="s">
        <v>1324</v>
      </c>
      <c r="D4612" t="s">
        <v>1072</v>
      </c>
      <c r="E4612" t="s">
        <v>1073</v>
      </c>
      <c r="F4612" t="s">
        <v>1067</v>
      </c>
      <c r="G4612" t="n">
        <v>0</v>
      </c>
      <c r="H4612" t="n">
        <v>35049000960</v>
      </c>
      <c r="I4612" t="s">
        <v>1090</v>
      </c>
      <c r="J4612" t="s">
        <v>1069</v>
      </c>
    </row>
    <row r="4613">
      <c r="A4613" t="n">
        <v>2004</v>
      </c>
      <c r="B4613" t="s">
        <v>1323</v>
      </c>
      <c r="C4613" t="s">
        <v>1324</v>
      </c>
      <c r="D4613" t="s">
        <v>1074</v>
      </c>
      <c r="E4613" t="s">
        <v>1075</v>
      </c>
      <c r="F4613" t="s">
        <v>1067</v>
      </c>
      <c r="G4613" t="n">
        <v>0</v>
      </c>
      <c r="H4613" t="n">
        <v>35049000960</v>
      </c>
      <c r="I4613" t="s">
        <v>1090</v>
      </c>
      <c r="J4613" t="s">
        <v>1069</v>
      </c>
    </row>
    <row r="4614">
      <c r="A4614" t="n">
        <v>2004</v>
      </c>
      <c r="B4614" t="s">
        <v>1323</v>
      </c>
      <c r="C4614" t="s">
        <v>1324</v>
      </c>
      <c r="D4614" t="s">
        <v>1076</v>
      </c>
      <c r="E4614" t="s">
        <v>1077</v>
      </c>
      <c r="F4614" t="s">
        <v>1067</v>
      </c>
      <c r="G4614" t="n">
        <v>0</v>
      </c>
      <c r="H4614" t="n">
        <v>35049000960</v>
      </c>
      <c r="I4614" t="s">
        <v>1090</v>
      </c>
      <c r="J4614" t="s">
        <v>1069</v>
      </c>
    </row>
    <row r="4615">
      <c r="A4615" t="n">
        <v>2004</v>
      </c>
      <c r="B4615" t="s">
        <v>1323</v>
      </c>
      <c r="C4615" t="s">
        <v>1324</v>
      </c>
      <c r="D4615" t="s">
        <v>1078</v>
      </c>
      <c r="E4615" t="s">
        <v>1079</v>
      </c>
      <c r="F4615" t="s">
        <v>1067</v>
      </c>
      <c r="G4615" t="n">
        <v>433.968796065157</v>
      </c>
      <c r="H4615" t="n">
        <v>35049000960</v>
      </c>
      <c r="I4615" t="s">
        <v>1090</v>
      </c>
      <c r="J4615" t="s">
        <v>1069</v>
      </c>
    </row>
    <row r="4616">
      <c r="A4616" t="n">
        <v>2004</v>
      </c>
      <c r="B4616" t="s">
        <v>1325</v>
      </c>
      <c r="C4616" t="s">
        <v>1326</v>
      </c>
      <c r="D4616" t="s">
        <v>1065</v>
      </c>
      <c r="E4616" t="s">
        <v>1066</v>
      </c>
      <c r="F4616" t="s">
        <v>1067</v>
      </c>
      <c r="G4616" t="n">
        <v>0.00109307721815334</v>
      </c>
      <c r="H4616" t="n">
        <v>14439999488</v>
      </c>
      <c r="I4616" t="s">
        <v>1090</v>
      </c>
      <c r="J4616" t="s">
        <v>1069</v>
      </c>
    </row>
    <row r="4617">
      <c r="A4617" t="n">
        <v>2004</v>
      </c>
      <c r="B4617" t="s">
        <v>1325</v>
      </c>
      <c r="C4617" t="s">
        <v>1326</v>
      </c>
      <c r="D4617" t="s">
        <v>1070</v>
      </c>
      <c r="E4617" t="s">
        <v>1071</v>
      </c>
      <c r="F4617" t="s">
        <v>1067</v>
      </c>
      <c r="G4617" t="n">
        <v>0.0528636948464521</v>
      </c>
      <c r="H4617" t="n">
        <v>14439999488</v>
      </c>
      <c r="I4617" t="s">
        <v>1090</v>
      </c>
      <c r="J4617" t="s">
        <v>1069</v>
      </c>
    </row>
    <row r="4618">
      <c r="A4618" t="n">
        <v>2004</v>
      </c>
      <c r="B4618" t="s">
        <v>1325</v>
      </c>
      <c r="C4618" t="s">
        <v>1326</v>
      </c>
      <c r="D4618" t="s">
        <v>1072</v>
      </c>
      <c r="E4618" t="s">
        <v>1073</v>
      </c>
      <c r="F4618" t="s">
        <v>1067</v>
      </c>
      <c r="G4618" t="n">
        <v>0.163137467129745</v>
      </c>
      <c r="H4618" t="n">
        <v>14439999488</v>
      </c>
      <c r="I4618" t="s">
        <v>1090</v>
      </c>
      <c r="J4618" t="s">
        <v>1069</v>
      </c>
    </row>
    <row r="4619">
      <c r="A4619" t="n">
        <v>2004</v>
      </c>
      <c r="B4619" t="s">
        <v>1325</v>
      </c>
      <c r="C4619" t="s">
        <v>1326</v>
      </c>
      <c r="D4619" t="s">
        <v>1074</v>
      </c>
      <c r="E4619" t="s">
        <v>1075</v>
      </c>
      <c r="F4619" t="s">
        <v>1067</v>
      </c>
      <c r="G4619" t="n">
        <v>0.698644390298614</v>
      </c>
      <c r="H4619" t="n">
        <v>14439999488</v>
      </c>
      <c r="I4619" t="s">
        <v>1090</v>
      </c>
      <c r="J4619" t="s">
        <v>1069</v>
      </c>
    </row>
    <row r="4620">
      <c r="A4620" t="n">
        <v>2004</v>
      </c>
      <c r="B4620" t="s">
        <v>1325</v>
      </c>
      <c r="C4620" t="s">
        <v>1326</v>
      </c>
      <c r="D4620" t="s">
        <v>1076</v>
      </c>
      <c r="E4620" t="s">
        <v>1077</v>
      </c>
      <c r="F4620" t="s">
        <v>1067</v>
      </c>
      <c r="G4620" t="n">
        <v>0.915738629492964</v>
      </c>
      <c r="H4620" t="n">
        <v>14439999488</v>
      </c>
      <c r="I4620" t="s">
        <v>1090</v>
      </c>
      <c r="J4620" t="s">
        <v>1069</v>
      </c>
    </row>
    <row r="4621">
      <c r="A4621" t="n">
        <v>2004</v>
      </c>
      <c r="B4621" t="s">
        <v>1325</v>
      </c>
      <c r="C4621" t="s">
        <v>1326</v>
      </c>
      <c r="D4621" t="s">
        <v>1078</v>
      </c>
      <c r="E4621" t="s">
        <v>1079</v>
      </c>
      <c r="F4621" t="s">
        <v>1067</v>
      </c>
      <c r="G4621"/>
      <c r="H4621" t="n">
        <v>14439999488</v>
      </c>
      <c r="I4621" t="s">
        <v>1090</v>
      </c>
      <c r="J4621" t="s">
        <v>1069</v>
      </c>
    </row>
    <row r="4622">
      <c r="A4622" t="n">
        <v>2004</v>
      </c>
      <c r="B4622" t="s">
        <v>1327</v>
      </c>
      <c r="C4622" t="s">
        <v>1328</v>
      </c>
      <c r="D4622" t="s">
        <v>1065</v>
      </c>
      <c r="E4622" t="s">
        <v>1066</v>
      </c>
      <c r="F4622" t="s">
        <v>1067</v>
      </c>
      <c r="G4622" t="n">
        <v>0</v>
      </c>
      <c r="H4622" t="n">
        <v>10643253248</v>
      </c>
      <c r="I4622" t="s">
        <v>1108</v>
      </c>
      <c r="J4622" t="s">
        <v>1069</v>
      </c>
    </row>
    <row r="4623">
      <c r="A4623" t="n">
        <v>2004</v>
      </c>
      <c r="B4623" t="s">
        <v>1327</v>
      </c>
      <c r="C4623" t="s">
        <v>1328</v>
      </c>
      <c r="D4623" t="s">
        <v>1070</v>
      </c>
      <c r="E4623" t="s">
        <v>1071</v>
      </c>
      <c r="F4623" t="s">
        <v>1067</v>
      </c>
      <c r="G4623" t="n">
        <v>0</v>
      </c>
      <c r="H4623" t="n">
        <v>10643253248</v>
      </c>
      <c r="I4623" t="s">
        <v>1108</v>
      </c>
      <c r="J4623" t="s">
        <v>1069</v>
      </c>
    </row>
    <row r="4624">
      <c r="A4624" t="n">
        <v>2004</v>
      </c>
      <c r="B4624" t="s">
        <v>1327</v>
      </c>
      <c r="C4624" t="s">
        <v>1328</v>
      </c>
      <c r="D4624" t="s">
        <v>1072</v>
      </c>
      <c r="E4624" t="s">
        <v>1073</v>
      </c>
      <c r="F4624" t="s">
        <v>1067</v>
      </c>
      <c r="G4624" t="n">
        <v>0</v>
      </c>
      <c r="H4624" t="n">
        <v>10643253248</v>
      </c>
      <c r="I4624" t="s">
        <v>1108</v>
      </c>
      <c r="J4624" t="s">
        <v>1069</v>
      </c>
    </row>
    <row r="4625">
      <c r="A4625" t="n">
        <v>2004</v>
      </c>
      <c r="B4625" t="s">
        <v>1327</v>
      </c>
      <c r="C4625" t="s">
        <v>1328</v>
      </c>
      <c r="D4625" t="s">
        <v>1074</v>
      </c>
      <c r="E4625" t="s">
        <v>1075</v>
      </c>
      <c r="F4625" t="s">
        <v>1067</v>
      </c>
      <c r="G4625" t="n">
        <v>0</v>
      </c>
      <c r="H4625" t="n">
        <v>10643253248</v>
      </c>
      <c r="I4625" t="s">
        <v>1108</v>
      </c>
      <c r="J4625" t="s">
        <v>1069</v>
      </c>
    </row>
    <row r="4626">
      <c r="A4626" t="n">
        <v>2004</v>
      </c>
      <c r="B4626" t="s">
        <v>1327</v>
      </c>
      <c r="C4626" t="s">
        <v>1328</v>
      </c>
      <c r="D4626" t="s">
        <v>1076</v>
      </c>
      <c r="E4626" t="s">
        <v>1077</v>
      </c>
      <c r="F4626" t="s">
        <v>1067</v>
      </c>
      <c r="G4626" t="n">
        <v>0</v>
      </c>
      <c r="H4626" t="n">
        <v>10643253248</v>
      </c>
      <c r="I4626" t="s">
        <v>1108</v>
      </c>
      <c r="J4626" t="s">
        <v>1069</v>
      </c>
    </row>
    <row r="4627">
      <c r="A4627" t="n">
        <v>2004</v>
      </c>
      <c r="B4627" t="s">
        <v>1327</v>
      </c>
      <c r="C4627" t="s">
        <v>1328</v>
      </c>
      <c r="D4627" t="s">
        <v>1078</v>
      </c>
      <c r="E4627" t="s">
        <v>1079</v>
      </c>
      <c r="F4627" t="s">
        <v>1067</v>
      </c>
      <c r="G4627" t="n">
        <v>4.0068442821844</v>
      </c>
      <c r="H4627" t="n">
        <v>10643253248</v>
      </c>
      <c r="I4627" t="s">
        <v>1108</v>
      </c>
      <c r="J4627" t="s">
        <v>1069</v>
      </c>
    </row>
    <row r="4628">
      <c r="A4628" t="n">
        <v>2004</v>
      </c>
      <c r="B4628" t="s">
        <v>1329</v>
      </c>
      <c r="C4628" t="s">
        <v>1330</v>
      </c>
      <c r="D4628" t="s">
        <v>1065</v>
      </c>
      <c r="E4628" t="s">
        <v>1066</v>
      </c>
      <c r="F4628" t="s">
        <v>1067</v>
      </c>
      <c r="G4628" t="n">
        <v>0.0218480126055318</v>
      </c>
      <c r="H4628" t="n">
        <v>66114146304</v>
      </c>
      <c r="I4628" t="s">
        <v>1099</v>
      </c>
      <c r="J4628" t="s">
        <v>1087</v>
      </c>
    </row>
    <row r="4629">
      <c r="A4629" t="n">
        <v>2004</v>
      </c>
      <c r="B4629" t="s">
        <v>1329</v>
      </c>
      <c r="C4629" t="s">
        <v>1330</v>
      </c>
      <c r="D4629" t="s">
        <v>1070</v>
      </c>
      <c r="E4629" t="s">
        <v>1071</v>
      </c>
      <c r="F4629" t="s">
        <v>1067</v>
      </c>
      <c r="G4629" t="n">
        <v>0.357639915506974</v>
      </c>
      <c r="H4629" t="n">
        <v>66114146304</v>
      </c>
      <c r="I4629" t="s">
        <v>1099</v>
      </c>
      <c r="J4629" t="s">
        <v>1087</v>
      </c>
    </row>
    <row r="4630">
      <c r="A4630" t="n">
        <v>2004</v>
      </c>
      <c r="B4630" t="s">
        <v>1329</v>
      </c>
      <c r="C4630" t="s">
        <v>1330</v>
      </c>
      <c r="D4630" t="s">
        <v>1072</v>
      </c>
      <c r="E4630" t="s">
        <v>1073</v>
      </c>
      <c r="F4630" t="s">
        <v>1067</v>
      </c>
      <c r="G4630" t="n">
        <v>1.01365315958558</v>
      </c>
      <c r="H4630" t="n">
        <v>66114146304</v>
      </c>
      <c r="I4630" t="s">
        <v>1099</v>
      </c>
      <c r="J4630" t="s">
        <v>1087</v>
      </c>
    </row>
    <row r="4631">
      <c r="A4631" t="n">
        <v>2004</v>
      </c>
      <c r="B4631" t="s">
        <v>1329</v>
      </c>
      <c r="C4631" t="s">
        <v>1330</v>
      </c>
      <c r="D4631" t="s">
        <v>1074</v>
      </c>
      <c r="E4631" t="s">
        <v>1075</v>
      </c>
      <c r="F4631" t="s">
        <v>1067</v>
      </c>
      <c r="G4631" t="n">
        <v>14.3278321713265</v>
      </c>
      <c r="H4631" t="n">
        <v>66114146304</v>
      </c>
      <c r="I4631" t="s">
        <v>1099</v>
      </c>
      <c r="J4631" t="s">
        <v>1087</v>
      </c>
    </row>
    <row r="4632">
      <c r="A4632" t="n">
        <v>2004</v>
      </c>
      <c r="B4632" t="s">
        <v>1329</v>
      </c>
      <c r="C4632" t="s">
        <v>1330</v>
      </c>
      <c r="D4632" t="s">
        <v>1076</v>
      </c>
      <c r="E4632" t="s">
        <v>1077</v>
      </c>
      <c r="F4632" t="s">
        <v>1067</v>
      </c>
      <c r="G4632" t="n">
        <v>15.7209732590246</v>
      </c>
      <c r="H4632" t="n">
        <v>66114146304</v>
      </c>
      <c r="I4632" t="s">
        <v>1099</v>
      </c>
      <c r="J4632" t="s">
        <v>1087</v>
      </c>
    </row>
    <row r="4633">
      <c r="A4633" t="n">
        <v>2004</v>
      </c>
      <c r="B4633" t="s">
        <v>1329</v>
      </c>
      <c r="C4633" t="s">
        <v>1330</v>
      </c>
      <c r="D4633" t="s">
        <v>1078</v>
      </c>
      <c r="E4633" t="s">
        <v>1079</v>
      </c>
      <c r="F4633" t="s">
        <v>1067</v>
      </c>
      <c r="G4633"/>
      <c r="H4633" t="n">
        <v>66114146304</v>
      </c>
      <c r="I4633" t="s">
        <v>1099</v>
      </c>
      <c r="J4633" t="s">
        <v>1087</v>
      </c>
    </row>
    <row r="4634">
      <c r="A4634" t="n">
        <v>2004</v>
      </c>
      <c r="B4634" t="s">
        <v>1331</v>
      </c>
      <c r="C4634" t="s">
        <v>1332</v>
      </c>
      <c r="D4634" t="s">
        <v>1065</v>
      </c>
      <c r="E4634" t="s">
        <v>1066</v>
      </c>
      <c r="F4634" t="s">
        <v>1067</v>
      </c>
      <c r="G4634" t="n">
        <v>0.00046467602531019</v>
      </c>
      <c r="H4634" t="n">
        <v>2598000128</v>
      </c>
      <c r="I4634" t="s">
        <v>1090</v>
      </c>
      <c r="J4634" t="s">
        <v>1091</v>
      </c>
    </row>
    <row r="4635">
      <c r="A4635" t="n">
        <v>2004</v>
      </c>
      <c r="B4635" t="s">
        <v>1331</v>
      </c>
      <c r="C4635" t="s">
        <v>1332</v>
      </c>
      <c r="D4635" t="s">
        <v>1070</v>
      </c>
      <c r="E4635" t="s">
        <v>1071</v>
      </c>
      <c r="F4635" t="s">
        <v>1067</v>
      </c>
      <c r="G4635" t="n">
        <v>0.0226389872398877</v>
      </c>
      <c r="H4635" t="n">
        <v>2598000128</v>
      </c>
      <c r="I4635" t="s">
        <v>1090</v>
      </c>
      <c r="J4635" t="s">
        <v>1091</v>
      </c>
    </row>
    <row r="4636">
      <c r="A4636" t="n">
        <v>2004</v>
      </c>
      <c r="B4636" t="s">
        <v>1331</v>
      </c>
      <c r="C4636" t="s">
        <v>1332</v>
      </c>
      <c r="D4636" t="s">
        <v>1072</v>
      </c>
      <c r="E4636" t="s">
        <v>1073</v>
      </c>
      <c r="F4636" t="s">
        <v>1067</v>
      </c>
      <c r="G4636" t="n">
        <v>0.0722525373782735</v>
      </c>
      <c r="H4636" t="n">
        <v>2598000128</v>
      </c>
      <c r="I4636" t="s">
        <v>1090</v>
      </c>
      <c r="J4636" t="s">
        <v>1091</v>
      </c>
    </row>
    <row r="4637">
      <c r="A4637" t="n">
        <v>2004</v>
      </c>
      <c r="B4637" t="s">
        <v>1331</v>
      </c>
      <c r="C4637" t="s">
        <v>1332</v>
      </c>
      <c r="D4637" t="s">
        <v>1074</v>
      </c>
      <c r="E4637" t="s">
        <v>1075</v>
      </c>
      <c r="F4637" t="s">
        <v>1067</v>
      </c>
      <c r="G4637" t="n">
        <v>0.0844174527660785</v>
      </c>
      <c r="H4637" t="n">
        <v>2598000128</v>
      </c>
      <c r="I4637" t="s">
        <v>1090</v>
      </c>
      <c r="J4637" t="s">
        <v>1091</v>
      </c>
    </row>
    <row r="4638">
      <c r="A4638" t="n">
        <v>2004</v>
      </c>
      <c r="B4638" t="s">
        <v>1331</v>
      </c>
      <c r="C4638" t="s">
        <v>1332</v>
      </c>
      <c r="D4638" t="s">
        <v>1076</v>
      </c>
      <c r="E4638" t="s">
        <v>1077</v>
      </c>
      <c r="F4638" t="s">
        <v>1067</v>
      </c>
      <c r="G4638" t="n">
        <v>0.17977365340955</v>
      </c>
      <c r="H4638" t="n">
        <v>2598000128</v>
      </c>
      <c r="I4638" t="s">
        <v>1090</v>
      </c>
      <c r="J4638" t="s">
        <v>1091</v>
      </c>
    </row>
    <row r="4639">
      <c r="A4639" t="n">
        <v>2004</v>
      </c>
      <c r="B4639" t="s">
        <v>1331</v>
      </c>
      <c r="C4639" t="s">
        <v>1332</v>
      </c>
      <c r="D4639" t="s">
        <v>1078</v>
      </c>
      <c r="E4639" t="s">
        <v>1079</v>
      </c>
      <c r="F4639" t="s">
        <v>1067</v>
      </c>
      <c r="G4639"/>
      <c r="H4639" t="n">
        <v>2598000128</v>
      </c>
      <c r="I4639" t="s">
        <v>1090</v>
      </c>
      <c r="J4639" t="s">
        <v>1091</v>
      </c>
    </row>
    <row r="4640">
      <c r="A4640" t="n">
        <v>2004</v>
      </c>
      <c r="B4640" t="s">
        <v>1333</v>
      </c>
      <c r="C4640" t="s">
        <v>1334</v>
      </c>
      <c r="D4640" t="s">
        <v>1065</v>
      </c>
      <c r="E4640" t="s">
        <v>1066</v>
      </c>
      <c r="F4640" t="s">
        <v>1067</v>
      </c>
      <c r="G4640" t="n">
        <v>0.000415985460064522</v>
      </c>
      <c r="H4640" t="n">
        <v>5064999936</v>
      </c>
      <c r="I4640" t="s">
        <v>1086</v>
      </c>
      <c r="J4640" t="s">
        <v>1083</v>
      </c>
    </row>
    <row r="4641">
      <c r="A4641" t="n">
        <v>2004</v>
      </c>
      <c r="B4641" t="s">
        <v>1333</v>
      </c>
      <c r="C4641" t="s">
        <v>1334</v>
      </c>
      <c r="D4641" t="s">
        <v>1070</v>
      </c>
      <c r="E4641" t="s">
        <v>1071</v>
      </c>
      <c r="F4641" t="s">
        <v>1067</v>
      </c>
      <c r="G4641" t="n">
        <v>0.0207299599785356</v>
      </c>
      <c r="H4641" t="n">
        <v>5064999936</v>
      </c>
      <c r="I4641" t="s">
        <v>1086</v>
      </c>
      <c r="J4641" t="s">
        <v>1083</v>
      </c>
    </row>
    <row r="4642">
      <c r="A4642" t="n">
        <v>2004</v>
      </c>
      <c r="B4642" t="s">
        <v>1333</v>
      </c>
      <c r="C4642" t="s">
        <v>1334</v>
      </c>
      <c r="D4642" t="s">
        <v>1072</v>
      </c>
      <c r="E4642" t="s">
        <v>1073</v>
      </c>
      <c r="F4642" t="s">
        <v>1067</v>
      </c>
      <c r="G4642" t="n">
        <v>0.145000328462185</v>
      </c>
      <c r="H4642" t="n">
        <v>5064999936</v>
      </c>
      <c r="I4642" t="s">
        <v>1086</v>
      </c>
      <c r="J4642" t="s">
        <v>1083</v>
      </c>
    </row>
    <row r="4643">
      <c r="A4643" t="n">
        <v>2004</v>
      </c>
      <c r="B4643" t="s">
        <v>1333</v>
      </c>
      <c r="C4643" t="s">
        <v>1334</v>
      </c>
      <c r="D4643" t="s">
        <v>1074</v>
      </c>
      <c r="E4643" t="s">
        <v>1075</v>
      </c>
      <c r="F4643" t="s">
        <v>1067</v>
      </c>
      <c r="G4643" t="n">
        <v>0.843215629181422</v>
      </c>
      <c r="H4643" t="n">
        <v>5064999936</v>
      </c>
      <c r="I4643" t="s">
        <v>1086</v>
      </c>
      <c r="J4643" t="s">
        <v>1083</v>
      </c>
    </row>
    <row r="4644">
      <c r="A4644" t="n">
        <v>2004</v>
      </c>
      <c r="B4644" t="s">
        <v>1333</v>
      </c>
      <c r="C4644" t="s">
        <v>1334</v>
      </c>
      <c r="D4644" t="s">
        <v>1076</v>
      </c>
      <c r="E4644" t="s">
        <v>1077</v>
      </c>
      <c r="F4644" t="s">
        <v>1067</v>
      </c>
      <c r="G4644" t="n">
        <v>1.00936190308221</v>
      </c>
      <c r="H4644" t="n">
        <v>5064999936</v>
      </c>
      <c r="I4644" t="s">
        <v>1086</v>
      </c>
      <c r="J4644" t="s">
        <v>1083</v>
      </c>
    </row>
    <row r="4645">
      <c r="A4645" t="n">
        <v>2004</v>
      </c>
      <c r="B4645" t="s">
        <v>1333</v>
      </c>
      <c r="C4645" t="s">
        <v>1334</v>
      </c>
      <c r="D4645" t="s">
        <v>1078</v>
      </c>
      <c r="E4645" t="s">
        <v>1079</v>
      </c>
      <c r="F4645" t="s">
        <v>1067</v>
      </c>
      <c r="G4645"/>
      <c r="H4645" t="n">
        <v>5064999936</v>
      </c>
      <c r="I4645" t="s">
        <v>1086</v>
      </c>
      <c r="J4645" t="s">
        <v>1083</v>
      </c>
    </row>
    <row r="4646">
      <c r="A4646" t="n">
        <v>2004</v>
      </c>
      <c r="B4646" t="s">
        <v>1335</v>
      </c>
      <c r="C4646" t="s">
        <v>1336</v>
      </c>
      <c r="D4646" t="s">
        <v>1065</v>
      </c>
      <c r="E4646" t="s">
        <v>1066</v>
      </c>
      <c r="F4646" t="s">
        <v>1067</v>
      </c>
      <c r="G4646" t="n">
        <v>0</v>
      </c>
      <c r="H4646" t="n">
        <v>1226829568</v>
      </c>
      <c r="I4646" t="s">
        <v>1082</v>
      </c>
      <c r="J4646" t="s">
        <v>1091</v>
      </c>
    </row>
    <row r="4647">
      <c r="A4647" t="n">
        <v>2004</v>
      </c>
      <c r="B4647" t="s">
        <v>1335</v>
      </c>
      <c r="C4647" t="s">
        <v>1336</v>
      </c>
      <c r="D4647" t="s">
        <v>1070</v>
      </c>
      <c r="E4647" t="s">
        <v>1071</v>
      </c>
      <c r="F4647" t="s">
        <v>1067</v>
      </c>
      <c r="G4647" t="n">
        <v>0</v>
      </c>
      <c r="H4647" t="n">
        <v>1226829568</v>
      </c>
      <c r="I4647" t="s">
        <v>1082</v>
      </c>
      <c r="J4647" t="s">
        <v>1091</v>
      </c>
    </row>
    <row r="4648">
      <c r="A4648" t="n">
        <v>2004</v>
      </c>
      <c r="B4648" t="s">
        <v>1335</v>
      </c>
      <c r="C4648" t="s">
        <v>1336</v>
      </c>
      <c r="D4648" t="s">
        <v>1072</v>
      </c>
      <c r="E4648" t="s">
        <v>1073</v>
      </c>
      <c r="F4648" t="s">
        <v>1067</v>
      </c>
      <c r="G4648" t="n">
        <v>0</v>
      </c>
      <c r="H4648" t="n">
        <v>1226829568</v>
      </c>
      <c r="I4648" t="s">
        <v>1082</v>
      </c>
      <c r="J4648" t="s">
        <v>1091</v>
      </c>
    </row>
    <row r="4649">
      <c r="A4649" t="n">
        <v>2004</v>
      </c>
      <c r="B4649" t="s">
        <v>1335</v>
      </c>
      <c r="C4649" t="s">
        <v>1336</v>
      </c>
      <c r="D4649" t="s">
        <v>1074</v>
      </c>
      <c r="E4649" t="s">
        <v>1075</v>
      </c>
      <c r="F4649" t="s">
        <v>1067</v>
      </c>
      <c r="G4649" t="n">
        <v>0</v>
      </c>
      <c r="H4649" t="n">
        <v>1226829568</v>
      </c>
      <c r="I4649" t="s">
        <v>1082</v>
      </c>
      <c r="J4649" t="s">
        <v>1091</v>
      </c>
    </row>
    <row r="4650">
      <c r="A4650" t="n">
        <v>2004</v>
      </c>
      <c r="B4650" t="s">
        <v>1335</v>
      </c>
      <c r="C4650" t="s">
        <v>1336</v>
      </c>
      <c r="D4650" t="s">
        <v>1076</v>
      </c>
      <c r="E4650" t="s">
        <v>1077</v>
      </c>
      <c r="F4650" t="s">
        <v>1067</v>
      </c>
      <c r="G4650" t="n">
        <v>0</v>
      </c>
      <c r="H4650" t="n">
        <v>1226829568</v>
      </c>
      <c r="I4650" t="s">
        <v>1082</v>
      </c>
      <c r="J4650" t="s">
        <v>1091</v>
      </c>
    </row>
    <row r="4651">
      <c r="A4651" t="n">
        <v>2004</v>
      </c>
      <c r="B4651" t="s">
        <v>1335</v>
      </c>
      <c r="C4651" t="s">
        <v>1336</v>
      </c>
      <c r="D4651" t="s">
        <v>1078</v>
      </c>
      <c r="E4651" t="s">
        <v>1079</v>
      </c>
      <c r="F4651" t="s">
        <v>1067</v>
      </c>
      <c r="G4651"/>
      <c r="H4651" t="n">
        <v>1226829568</v>
      </c>
      <c r="I4651" t="s">
        <v>1082</v>
      </c>
      <c r="J4651" t="s">
        <v>1091</v>
      </c>
    </row>
    <row r="4652">
      <c r="A4652" t="n">
        <v>2004</v>
      </c>
      <c r="B4652" t="s">
        <v>1337</v>
      </c>
      <c r="C4652" t="s">
        <v>1338</v>
      </c>
      <c r="D4652" t="s">
        <v>1065</v>
      </c>
      <c r="E4652" t="s">
        <v>1066</v>
      </c>
      <c r="F4652" t="s">
        <v>1067</v>
      </c>
      <c r="G4652" t="n">
        <v>6.40434862980605</v>
      </c>
      <c r="H4652" t="n">
        <v>782243004416</v>
      </c>
      <c r="I4652" t="s">
        <v>1068</v>
      </c>
      <c r="J4652" t="s">
        <v>1091</v>
      </c>
    </row>
    <row r="4653">
      <c r="A4653" t="n">
        <v>2004</v>
      </c>
      <c r="B4653" t="s">
        <v>1337</v>
      </c>
      <c r="C4653" t="s">
        <v>1338</v>
      </c>
      <c r="D4653" t="s">
        <v>1070</v>
      </c>
      <c r="E4653" t="s">
        <v>1071</v>
      </c>
      <c r="F4653" t="s">
        <v>1067</v>
      </c>
      <c r="G4653" t="n">
        <v>8.05555543378278</v>
      </c>
      <c r="H4653" t="n">
        <v>782243004416</v>
      </c>
      <c r="I4653" t="s">
        <v>1068</v>
      </c>
      <c r="J4653" t="s">
        <v>1091</v>
      </c>
    </row>
    <row r="4654">
      <c r="A4654" t="n">
        <v>2004</v>
      </c>
      <c r="B4654" t="s">
        <v>1337</v>
      </c>
      <c r="C4654" t="s">
        <v>1338</v>
      </c>
      <c r="D4654" t="s">
        <v>1072</v>
      </c>
      <c r="E4654" t="s">
        <v>1073</v>
      </c>
      <c r="F4654" t="s">
        <v>1067</v>
      </c>
      <c r="G4654" t="n">
        <v>2.05823776209157</v>
      </c>
      <c r="H4654" t="n">
        <v>782243004416</v>
      </c>
      <c r="I4654" t="s">
        <v>1068</v>
      </c>
      <c r="J4654" t="s">
        <v>1091</v>
      </c>
    </row>
    <row r="4655">
      <c r="A4655" t="n">
        <v>2004</v>
      </c>
      <c r="B4655" t="s">
        <v>1337</v>
      </c>
      <c r="C4655" t="s">
        <v>1338</v>
      </c>
      <c r="D4655" t="s">
        <v>1074</v>
      </c>
      <c r="E4655" t="s">
        <v>1075</v>
      </c>
      <c r="F4655" t="s">
        <v>1067</v>
      </c>
      <c r="G4655" t="n">
        <v>42.6328745706689</v>
      </c>
      <c r="H4655" t="n">
        <v>782243004416</v>
      </c>
      <c r="I4655" t="s">
        <v>1068</v>
      </c>
      <c r="J4655" t="s">
        <v>1091</v>
      </c>
    </row>
    <row r="4656">
      <c r="A4656" t="n">
        <v>2004</v>
      </c>
      <c r="B4656" t="s">
        <v>1337</v>
      </c>
      <c r="C4656" t="s">
        <v>1338</v>
      </c>
      <c r="D4656" t="s">
        <v>1076</v>
      </c>
      <c r="E4656" t="s">
        <v>1077</v>
      </c>
      <c r="F4656" t="s">
        <v>1067</v>
      </c>
      <c r="G4656" t="n">
        <v>59.1510163963492</v>
      </c>
      <c r="H4656" t="n">
        <v>782243004416</v>
      </c>
      <c r="I4656" t="s">
        <v>1068</v>
      </c>
      <c r="J4656" t="s">
        <v>1091</v>
      </c>
    </row>
    <row r="4657">
      <c r="A4657" t="n">
        <v>2004</v>
      </c>
      <c r="B4657" t="s">
        <v>1337</v>
      </c>
      <c r="C4657" t="s">
        <v>1338</v>
      </c>
      <c r="D4657" t="s">
        <v>1078</v>
      </c>
      <c r="E4657" t="s">
        <v>1079</v>
      </c>
      <c r="F4657" t="s">
        <v>1067</v>
      </c>
      <c r="G4657"/>
      <c r="H4657" t="n">
        <v>782243004416</v>
      </c>
      <c r="I4657" t="s">
        <v>1068</v>
      </c>
      <c r="J4657" t="s">
        <v>1091</v>
      </c>
    </row>
    <row r="4658">
      <c r="A4658" t="n">
        <v>2004</v>
      </c>
      <c r="B4658" t="s">
        <v>1339</v>
      </c>
      <c r="C4658" t="s">
        <v>1340</v>
      </c>
      <c r="D4658" t="s">
        <v>1065</v>
      </c>
      <c r="E4658" t="s">
        <v>1066</v>
      </c>
      <c r="F4658" t="s">
        <v>1067</v>
      </c>
      <c r="G4658" t="n">
        <v>0</v>
      </c>
      <c r="H4658" t="n">
        <v>132934600</v>
      </c>
      <c r="I4658" t="s">
        <v>1108</v>
      </c>
      <c r="J4658" t="s">
        <v>1091</v>
      </c>
    </row>
    <row r="4659">
      <c r="A4659" t="n">
        <v>2004</v>
      </c>
      <c r="B4659" t="s">
        <v>1339</v>
      </c>
      <c r="C4659" t="s">
        <v>1340</v>
      </c>
      <c r="D4659" t="s">
        <v>1070</v>
      </c>
      <c r="E4659" t="s">
        <v>1071</v>
      </c>
      <c r="F4659" t="s">
        <v>1067</v>
      </c>
      <c r="G4659" t="n">
        <v>0</v>
      </c>
      <c r="H4659" t="n">
        <v>132934600</v>
      </c>
      <c r="I4659" t="s">
        <v>1108</v>
      </c>
      <c r="J4659" t="s">
        <v>1091</v>
      </c>
    </row>
    <row r="4660">
      <c r="A4660" t="n">
        <v>2004</v>
      </c>
      <c r="B4660" t="s">
        <v>1339</v>
      </c>
      <c r="C4660" t="s">
        <v>1340</v>
      </c>
      <c r="D4660" t="s">
        <v>1072</v>
      </c>
      <c r="E4660" t="s">
        <v>1073</v>
      </c>
      <c r="F4660" t="s">
        <v>1067</v>
      </c>
      <c r="G4660" t="n">
        <v>0</v>
      </c>
      <c r="H4660" t="n">
        <v>132934600</v>
      </c>
      <c r="I4660" t="s">
        <v>1108</v>
      </c>
      <c r="J4660" t="s">
        <v>1091</v>
      </c>
    </row>
    <row r="4661">
      <c r="A4661" t="n">
        <v>2004</v>
      </c>
      <c r="B4661" t="s">
        <v>1339</v>
      </c>
      <c r="C4661" t="s">
        <v>1340</v>
      </c>
      <c r="D4661" t="s">
        <v>1074</v>
      </c>
      <c r="E4661" t="s">
        <v>1075</v>
      </c>
      <c r="F4661" t="s">
        <v>1067</v>
      </c>
      <c r="G4661" t="n">
        <v>0</v>
      </c>
      <c r="H4661" t="n">
        <v>132934600</v>
      </c>
      <c r="I4661" t="s">
        <v>1108</v>
      </c>
      <c r="J4661" t="s">
        <v>1091</v>
      </c>
    </row>
    <row r="4662">
      <c r="A4662" t="n">
        <v>2004</v>
      </c>
      <c r="B4662" t="s">
        <v>1339</v>
      </c>
      <c r="C4662" t="s">
        <v>1340</v>
      </c>
      <c r="D4662" t="s">
        <v>1076</v>
      </c>
      <c r="E4662" t="s">
        <v>1077</v>
      </c>
      <c r="F4662" t="s">
        <v>1067</v>
      </c>
      <c r="G4662" t="n">
        <v>0</v>
      </c>
      <c r="H4662" t="n">
        <v>132934600</v>
      </c>
      <c r="I4662" t="s">
        <v>1108</v>
      </c>
      <c r="J4662" t="s">
        <v>1091</v>
      </c>
    </row>
    <row r="4663">
      <c r="A4663" t="n">
        <v>2004</v>
      </c>
      <c r="B4663" t="s">
        <v>1339</v>
      </c>
      <c r="C4663" t="s">
        <v>1340</v>
      </c>
      <c r="D4663" t="s">
        <v>1078</v>
      </c>
      <c r="E4663" t="s">
        <v>1079</v>
      </c>
      <c r="F4663" t="s">
        <v>1067</v>
      </c>
      <c r="G4663"/>
      <c r="H4663" t="n">
        <v>132934600</v>
      </c>
      <c r="I4663" t="s">
        <v>1108</v>
      </c>
      <c r="J4663" t="s">
        <v>1091</v>
      </c>
    </row>
    <row r="4664">
      <c r="A4664" t="n">
        <v>2004</v>
      </c>
      <c r="B4664" t="s">
        <v>1341</v>
      </c>
      <c r="C4664" t="s">
        <v>1342</v>
      </c>
      <c r="D4664" t="s">
        <v>1065</v>
      </c>
      <c r="E4664" t="s">
        <v>1066</v>
      </c>
      <c r="F4664" t="s">
        <v>1067</v>
      </c>
      <c r="G4664" t="n">
        <v>0.00111705316511793</v>
      </c>
      <c r="H4664" t="n">
        <v>5682784256</v>
      </c>
      <c r="I4664" t="s">
        <v>1090</v>
      </c>
      <c r="J4664" t="s">
        <v>1091</v>
      </c>
    </row>
    <row r="4665">
      <c r="A4665" t="n">
        <v>2004</v>
      </c>
      <c r="B4665" t="s">
        <v>1341</v>
      </c>
      <c r="C4665" t="s">
        <v>1342</v>
      </c>
      <c r="D4665" t="s">
        <v>1070</v>
      </c>
      <c r="E4665" t="s">
        <v>1071</v>
      </c>
      <c r="F4665" t="s">
        <v>1067</v>
      </c>
      <c r="G4665" t="n">
        <v>0.0550476685376086</v>
      </c>
      <c r="H4665" t="n">
        <v>5682784256</v>
      </c>
      <c r="I4665" t="s">
        <v>1090</v>
      </c>
      <c r="J4665" t="s">
        <v>1091</v>
      </c>
    </row>
    <row r="4666">
      <c r="A4666" t="n">
        <v>2004</v>
      </c>
      <c r="B4666" t="s">
        <v>1341</v>
      </c>
      <c r="C4666" t="s">
        <v>1342</v>
      </c>
      <c r="D4666" t="s">
        <v>1072</v>
      </c>
      <c r="E4666" t="s">
        <v>1073</v>
      </c>
      <c r="F4666" t="s">
        <v>1067</v>
      </c>
      <c r="G4666" t="n">
        <v>0.0879008072454361</v>
      </c>
      <c r="H4666" t="n">
        <v>5682784256</v>
      </c>
      <c r="I4666" t="s">
        <v>1090</v>
      </c>
      <c r="J4666" t="s">
        <v>1091</v>
      </c>
    </row>
    <row r="4667">
      <c r="A4667" t="n">
        <v>2004</v>
      </c>
      <c r="B4667" t="s">
        <v>1341</v>
      </c>
      <c r="C4667" t="s">
        <v>1342</v>
      </c>
      <c r="D4667" t="s">
        <v>1074</v>
      </c>
      <c r="E4667" t="s">
        <v>1075</v>
      </c>
      <c r="F4667" t="s">
        <v>1067</v>
      </c>
      <c r="G4667" t="n">
        <v>0.309230547961492</v>
      </c>
      <c r="H4667" t="n">
        <v>5682784256</v>
      </c>
      <c r="I4667" t="s">
        <v>1090</v>
      </c>
      <c r="J4667" t="s">
        <v>1091</v>
      </c>
    </row>
    <row r="4668">
      <c r="A4668" t="n">
        <v>2004</v>
      </c>
      <c r="B4668" t="s">
        <v>1341</v>
      </c>
      <c r="C4668" t="s">
        <v>1342</v>
      </c>
      <c r="D4668" t="s">
        <v>1076</v>
      </c>
      <c r="E4668" t="s">
        <v>1077</v>
      </c>
      <c r="F4668" t="s">
        <v>1067</v>
      </c>
      <c r="G4668" t="n">
        <v>0.453296076909655</v>
      </c>
      <c r="H4668" t="n">
        <v>5682784256</v>
      </c>
      <c r="I4668" t="s">
        <v>1090</v>
      </c>
      <c r="J4668" t="s">
        <v>1091</v>
      </c>
    </row>
    <row r="4669">
      <c r="A4669" t="n">
        <v>2004</v>
      </c>
      <c r="B4669" t="s">
        <v>1341</v>
      </c>
      <c r="C4669" t="s">
        <v>1342</v>
      </c>
      <c r="D4669" t="s">
        <v>1078</v>
      </c>
      <c r="E4669" t="s">
        <v>1079</v>
      </c>
      <c r="F4669" t="s">
        <v>1067</v>
      </c>
      <c r="G4669"/>
      <c r="H4669" t="n">
        <v>5682784256</v>
      </c>
      <c r="I4669" t="s">
        <v>1090</v>
      </c>
      <c r="J4669" t="s">
        <v>1091</v>
      </c>
    </row>
    <row r="4670">
      <c r="A4670" t="n">
        <v>2004</v>
      </c>
      <c r="B4670" t="s">
        <v>1343</v>
      </c>
      <c r="C4670" t="s">
        <v>1344</v>
      </c>
      <c r="D4670" t="s">
        <v>1065</v>
      </c>
      <c r="E4670" t="s">
        <v>1066</v>
      </c>
      <c r="F4670" t="s">
        <v>1067</v>
      </c>
      <c r="G4670" t="n">
        <v>0.000392199189857938</v>
      </c>
      <c r="H4670" t="n">
        <v>5454248960</v>
      </c>
      <c r="I4670" t="s">
        <v>1086</v>
      </c>
      <c r="J4670" t="s">
        <v>1083</v>
      </c>
    </row>
    <row r="4671">
      <c r="A4671" t="n">
        <v>2004</v>
      </c>
      <c r="B4671" t="s">
        <v>1343</v>
      </c>
      <c r="C4671" t="s">
        <v>1344</v>
      </c>
      <c r="D4671" t="s">
        <v>1070</v>
      </c>
      <c r="E4671" t="s">
        <v>1071</v>
      </c>
      <c r="F4671" t="s">
        <v>1067</v>
      </c>
      <c r="G4671" t="n">
        <v>0.0207762926393192</v>
      </c>
      <c r="H4671" t="n">
        <v>5454248960</v>
      </c>
      <c r="I4671" t="s">
        <v>1086</v>
      </c>
      <c r="J4671" t="s">
        <v>1083</v>
      </c>
    </row>
    <row r="4672">
      <c r="A4672" t="n">
        <v>2004</v>
      </c>
      <c r="B4672" t="s">
        <v>1343</v>
      </c>
      <c r="C4672" t="s">
        <v>1344</v>
      </c>
      <c r="D4672" t="s">
        <v>1072</v>
      </c>
      <c r="E4672" t="s">
        <v>1073</v>
      </c>
      <c r="F4672" t="s">
        <v>1067</v>
      </c>
      <c r="G4672" t="n">
        <v>0.168207105575592</v>
      </c>
      <c r="H4672" t="n">
        <v>5454248960</v>
      </c>
      <c r="I4672" t="s">
        <v>1086</v>
      </c>
      <c r="J4672" t="s">
        <v>1083</v>
      </c>
    </row>
    <row r="4673">
      <c r="A4673" t="n">
        <v>2004</v>
      </c>
      <c r="B4673" t="s">
        <v>1343</v>
      </c>
      <c r="C4673" t="s">
        <v>1344</v>
      </c>
      <c r="D4673" t="s">
        <v>1074</v>
      </c>
      <c r="E4673" t="s">
        <v>1075</v>
      </c>
      <c r="F4673" t="s">
        <v>1067</v>
      </c>
      <c r="G4673" t="n">
        <v>0.231970739259302</v>
      </c>
      <c r="H4673" t="n">
        <v>5454248960</v>
      </c>
      <c r="I4673" t="s">
        <v>1086</v>
      </c>
      <c r="J4673" t="s">
        <v>1083</v>
      </c>
    </row>
    <row r="4674">
      <c r="A4674" t="n">
        <v>2004</v>
      </c>
      <c r="B4674" t="s">
        <v>1343</v>
      </c>
      <c r="C4674" t="s">
        <v>1344</v>
      </c>
      <c r="D4674" t="s">
        <v>1076</v>
      </c>
      <c r="E4674" t="s">
        <v>1077</v>
      </c>
      <c r="F4674" t="s">
        <v>1067</v>
      </c>
      <c r="G4674" t="n">
        <v>0.421346336664071</v>
      </c>
      <c r="H4674" t="n">
        <v>5454248960</v>
      </c>
      <c r="I4674" t="s">
        <v>1086</v>
      </c>
      <c r="J4674" t="s">
        <v>1083</v>
      </c>
    </row>
    <row r="4675">
      <c r="A4675" t="n">
        <v>2004</v>
      </c>
      <c r="B4675" t="s">
        <v>1343</v>
      </c>
      <c r="C4675" t="s">
        <v>1344</v>
      </c>
      <c r="D4675" t="s">
        <v>1078</v>
      </c>
      <c r="E4675" t="s">
        <v>1079</v>
      </c>
      <c r="F4675" t="s">
        <v>1067</v>
      </c>
      <c r="G4675"/>
      <c r="H4675" t="n">
        <v>5454248960</v>
      </c>
      <c r="I4675" t="s">
        <v>1086</v>
      </c>
      <c r="J4675" t="s">
        <v>1083</v>
      </c>
    </row>
    <row r="4676">
      <c r="A4676" t="n">
        <v>2004</v>
      </c>
      <c r="B4676" t="s">
        <v>1345</v>
      </c>
      <c r="C4676" t="s">
        <v>1346</v>
      </c>
      <c r="D4676" t="s">
        <v>1065</v>
      </c>
      <c r="E4676" t="s">
        <v>1066</v>
      </c>
      <c r="F4676" t="s">
        <v>1067</v>
      </c>
      <c r="G4676" t="n">
        <v>0</v>
      </c>
      <c r="H4676" t="n">
        <v>6102000128</v>
      </c>
      <c r="I4676" t="s">
        <v>1099</v>
      </c>
      <c r="J4676" t="s">
        <v>1069</v>
      </c>
    </row>
    <row r="4677">
      <c r="A4677" t="n">
        <v>2004</v>
      </c>
      <c r="B4677" t="s">
        <v>1345</v>
      </c>
      <c r="C4677" t="s">
        <v>1346</v>
      </c>
      <c r="D4677" t="s">
        <v>1070</v>
      </c>
      <c r="E4677" t="s">
        <v>1071</v>
      </c>
      <c r="F4677" t="s">
        <v>1067</v>
      </c>
      <c r="G4677" t="n">
        <v>0</v>
      </c>
      <c r="H4677" t="n">
        <v>6102000128</v>
      </c>
      <c r="I4677" t="s">
        <v>1099</v>
      </c>
      <c r="J4677" t="s">
        <v>1069</v>
      </c>
    </row>
    <row r="4678">
      <c r="A4678" t="n">
        <v>2004</v>
      </c>
      <c r="B4678" t="s">
        <v>1345</v>
      </c>
      <c r="C4678" t="s">
        <v>1346</v>
      </c>
      <c r="D4678" t="s">
        <v>1072</v>
      </c>
      <c r="E4678" t="s">
        <v>1073</v>
      </c>
      <c r="F4678" t="s">
        <v>1067</v>
      </c>
      <c r="G4678" t="n">
        <v>0</v>
      </c>
      <c r="H4678" t="n">
        <v>6102000128</v>
      </c>
      <c r="I4678" t="s">
        <v>1099</v>
      </c>
      <c r="J4678" t="s">
        <v>1069</v>
      </c>
    </row>
    <row r="4679">
      <c r="A4679" t="n">
        <v>2004</v>
      </c>
      <c r="B4679" t="s">
        <v>1345</v>
      </c>
      <c r="C4679" t="s">
        <v>1346</v>
      </c>
      <c r="D4679" t="s">
        <v>1074</v>
      </c>
      <c r="E4679" t="s">
        <v>1075</v>
      </c>
      <c r="F4679" t="s">
        <v>1067</v>
      </c>
      <c r="G4679" t="n">
        <v>0</v>
      </c>
      <c r="H4679" t="n">
        <v>6102000128</v>
      </c>
      <c r="I4679" t="s">
        <v>1099</v>
      </c>
      <c r="J4679" t="s">
        <v>1069</v>
      </c>
    </row>
    <row r="4680">
      <c r="A4680" t="n">
        <v>2004</v>
      </c>
      <c r="B4680" t="s">
        <v>1345</v>
      </c>
      <c r="C4680" t="s">
        <v>1346</v>
      </c>
      <c r="D4680" t="s">
        <v>1076</v>
      </c>
      <c r="E4680" t="s">
        <v>1077</v>
      </c>
      <c r="F4680" t="s">
        <v>1067</v>
      </c>
      <c r="G4680" t="n">
        <v>0</v>
      </c>
      <c r="H4680" t="n">
        <v>6102000128</v>
      </c>
      <c r="I4680" t="s">
        <v>1099</v>
      </c>
      <c r="J4680" t="s">
        <v>1069</v>
      </c>
    </row>
    <row r="4681">
      <c r="A4681" t="n">
        <v>2004</v>
      </c>
      <c r="B4681" t="s">
        <v>1345</v>
      </c>
      <c r="C4681" t="s">
        <v>1346</v>
      </c>
      <c r="D4681" t="s">
        <v>1078</v>
      </c>
      <c r="E4681" t="s">
        <v>1079</v>
      </c>
      <c r="F4681" t="s">
        <v>1067</v>
      </c>
      <c r="G4681"/>
      <c r="H4681" t="n">
        <v>6102000128</v>
      </c>
      <c r="I4681" t="s">
        <v>1099</v>
      </c>
      <c r="J4681" t="s">
        <v>1069</v>
      </c>
    </row>
    <row r="4682">
      <c r="A4682" t="n">
        <v>2004</v>
      </c>
      <c r="B4682" t="s">
        <v>1347</v>
      </c>
      <c r="C4682" t="s">
        <v>1348</v>
      </c>
      <c r="D4682" t="s">
        <v>1065</v>
      </c>
      <c r="E4682" t="s">
        <v>1066</v>
      </c>
      <c r="F4682" t="s">
        <v>1067</v>
      </c>
      <c r="G4682" t="n">
        <v>0.000149760981424034</v>
      </c>
      <c r="H4682" t="n">
        <v>9390855168</v>
      </c>
      <c r="I4682" t="s">
        <v>1108</v>
      </c>
      <c r="J4682" t="s">
        <v>1087</v>
      </c>
    </row>
    <row r="4683">
      <c r="A4683" t="n">
        <v>2004</v>
      </c>
      <c r="B4683" t="s">
        <v>1347</v>
      </c>
      <c r="C4683" t="s">
        <v>1348</v>
      </c>
      <c r="D4683" t="s">
        <v>1070</v>
      </c>
      <c r="E4683" t="s">
        <v>1071</v>
      </c>
      <c r="F4683" t="s">
        <v>1067</v>
      </c>
      <c r="G4683" t="n">
        <v>0.00838251121344907</v>
      </c>
      <c r="H4683" t="n">
        <v>9390855168</v>
      </c>
      <c r="I4683" t="s">
        <v>1108</v>
      </c>
      <c r="J4683" t="s">
        <v>1087</v>
      </c>
    </row>
    <row r="4684">
      <c r="A4684" t="n">
        <v>2004</v>
      </c>
      <c r="B4684" t="s">
        <v>1347</v>
      </c>
      <c r="C4684" t="s">
        <v>1348</v>
      </c>
      <c r="D4684" t="s">
        <v>1072</v>
      </c>
      <c r="E4684" t="s">
        <v>1073</v>
      </c>
      <c r="F4684" t="s">
        <v>1067</v>
      </c>
      <c r="G4684" t="n">
        <v>0.0115086442553914</v>
      </c>
      <c r="H4684" t="n">
        <v>9390855168</v>
      </c>
      <c r="I4684" t="s">
        <v>1108</v>
      </c>
      <c r="J4684" t="s">
        <v>1087</v>
      </c>
    </row>
    <row r="4685">
      <c r="A4685" t="n">
        <v>2004</v>
      </c>
      <c r="B4685" t="s">
        <v>1347</v>
      </c>
      <c r="C4685" t="s">
        <v>1348</v>
      </c>
      <c r="D4685" t="s">
        <v>1074</v>
      </c>
      <c r="E4685" t="s">
        <v>1075</v>
      </c>
      <c r="F4685" t="s">
        <v>1067</v>
      </c>
      <c r="G4685" t="n">
        <v>0.133300948571757</v>
      </c>
      <c r="H4685" t="n">
        <v>9390855168</v>
      </c>
      <c r="I4685" t="s">
        <v>1108</v>
      </c>
      <c r="J4685" t="s">
        <v>1087</v>
      </c>
    </row>
    <row r="4686">
      <c r="A4686" t="n">
        <v>2004</v>
      </c>
      <c r="B4686" t="s">
        <v>1347</v>
      </c>
      <c r="C4686" t="s">
        <v>1348</v>
      </c>
      <c r="D4686" t="s">
        <v>1076</v>
      </c>
      <c r="E4686" t="s">
        <v>1077</v>
      </c>
      <c r="F4686" t="s">
        <v>1067</v>
      </c>
      <c r="G4686" t="n">
        <v>0.153341865022022</v>
      </c>
      <c r="H4686" t="n">
        <v>9390855168</v>
      </c>
      <c r="I4686" t="s">
        <v>1108</v>
      </c>
      <c r="J4686" t="s">
        <v>1087</v>
      </c>
    </row>
    <row r="4687">
      <c r="A4687" t="n">
        <v>2004</v>
      </c>
      <c r="B4687" t="s">
        <v>1347</v>
      </c>
      <c r="C4687" t="s">
        <v>1348</v>
      </c>
      <c r="D4687" t="s">
        <v>1078</v>
      </c>
      <c r="E4687" t="s">
        <v>1079</v>
      </c>
      <c r="F4687" t="s">
        <v>1067</v>
      </c>
      <c r="G4687"/>
      <c r="H4687" t="n">
        <v>9390855168</v>
      </c>
      <c r="I4687" t="s">
        <v>1108</v>
      </c>
      <c r="J4687" t="s">
        <v>1087</v>
      </c>
    </row>
    <row r="4688">
      <c r="A4688" t="n">
        <v>2004</v>
      </c>
      <c r="B4688" t="s">
        <v>1349</v>
      </c>
      <c r="C4688" t="s">
        <v>1350</v>
      </c>
      <c r="D4688" t="s">
        <v>1065</v>
      </c>
      <c r="E4688" t="s">
        <v>1066</v>
      </c>
      <c r="F4688" t="s">
        <v>1067</v>
      </c>
      <c r="G4688" t="n">
        <v>0.0000112158256062276</v>
      </c>
      <c r="H4688" t="n">
        <v>2073234432</v>
      </c>
      <c r="I4688" t="s">
        <v>1090</v>
      </c>
      <c r="J4688" t="s">
        <v>1091</v>
      </c>
    </row>
    <row r="4689">
      <c r="A4689" t="n">
        <v>2004</v>
      </c>
      <c r="B4689" t="s">
        <v>1349</v>
      </c>
      <c r="C4689" t="s">
        <v>1350</v>
      </c>
      <c r="D4689" t="s">
        <v>1070</v>
      </c>
      <c r="E4689" t="s">
        <v>1071</v>
      </c>
      <c r="F4689" t="s">
        <v>1067</v>
      </c>
      <c r="G4689" t="n">
        <v>0.000463081524694516</v>
      </c>
      <c r="H4689" t="n">
        <v>2073234432</v>
      </c>
      <c r="I4689" t="s">
        <v>1090</v>
      </c>
      <c r="J4689" t="s">
        <v>1091</v>
      </c>
    </row>
    <row r="4690">
      <c r="A4690" t="n">
        <v>2004</v>
      </c>
      <c r="B4690" t="s">
        <v>1349</v>
      </c>
      <c r="C4690" t="s">
        <v>1350</v>
      </c>
      <c r="D4690" t="s">
        <v>1072</v>
      </c>
      <c r="E4690" t="s">
        <v>1073</v>
      </c>
      <c r="F4690" t="s">
        <v>1067</v>
      </c>
      <c r="G4690" t="n">
        <v>0.00135029442059179</v>
      </c>
      <c r="H4690" t="n">
        <v>2073234432</v>
      </c>
      <c r="I4690" t="s">
        <v>1090</v>
      </c>
      <c r="J4690" t="s">
        <v>1091</v>
      </c>
    </row>
    <row r="4691">
      <c r="A4691" t="n">
        <v>2004</v>
      </c>
      <c r="B4691" t="s">
        <v>1349</v>
      </c>
      <c r="C4691" t="s">
        <v>1350</v>
      </c>
      <c r="D4691" t="s">
        <v>1074</v>
      </c>
      <c r="E4691" t="s">
        <v>1075</v>
      </c>
      <c r="F4691" t="s">
        <v>1067</v>
      </c>
      <c r="G4691"/>
      <c r="H4691" t="n">
        <v>2073234432</v>
      </c>
      <c r="I4691" t="s">
        <v>1090</v>
      </c>
      <c r="J4691" t="s">
        <v>1091</v>
      </c>
    </row>
    <row r="4692">
      <c r="A4692" t="n">
        <v>2004</v>
      </c>
      <c r="B4692" t="s">
        <v>1349</v>
      </c>
      <c r="C4692" t="s">
        <v>1350</v>
      </c>
      <c r="D4692" t="s">
        <v>1076</v>
      </c>
      <c r="E4692" t="s">
        <v>1077</v>
      </c>
      <c r="F4692" t="s">
        <v>1067</v>
      </c>
      <c r="G4692" t="n">
        <v>0.00182459177089253</v>
      </c>
      <c r="H4692" t="n">
        <v>2073234432</v>
      </c>
      <c r="I4692" t="s">
        <v>1090</v>
      </c>
      <c r="J4692" t="s">
        <v>1091</v>
      </c>
    </row>
    <row r="4693">
      <c r="A4693" t="n">
        <v>2004</v>
      </c>
      <c r="B4693" t="s">
        <v>1349</v>
      </c>
      <c r="C4693" t="s">
        <v>1350</v>
      </c>
      <c r="D4693" t="s">
        <v>1078</v>
      </c>
      <c r="E4693" t="s">
        <v>1079</v>
      </c>
      <c r="F4693" t="s">
        <v>1067</v>
      </c>
      <c r="G4693"/>
      <c r="H4693" t="n">
        <v>2073234432</v>
      </c>
      <c r="I4693" t="s">
        <v>1090</v>
      </c>
      <c r="J4693" t="s">
        <v>1091</v>
      </c>
    </row>
    <row r="4694">
      <c r="A4694" t="n">
        <v>2004</v>
      </c>
      <c r="B4694" t="s">
        <v>1351</v>
      </c>
      <c r="C4694" t="s">
        <v>1352</v>
      </c>
      <c r="D4694" t="s">
        <v>1065</v>
      </c>
      <c r="E4694" t="s">
        <v>1066</v>
      </c>
      <c r="F4694" t="s">
        <v>1067</v>
      </c>
      <c r="G4694" t="n">
        <v>0.0000295799465644181</v>
      </c>
      <c r="H4694" t="n">
        <v>1992066816</v>
      </c>
      <c r="I4694" t="s">
        <v>1108</v>
      </c>
      <c r="J4694" t="s">
        <v>1087</v>
      </c>
    </row>
    <row r="4695">
      <c r="A4695" t="n">
        <v>2004</v>
      </c>
      <c r="B4695" t="s">
        <v>1351</v>
      </c>
      <c r="C4695" t="s">
        <v>1352</v>
      </c>
      <c r="D4695" t="s">
        <v>1070</v>
      </c>
      <c r="E4695" t="s">
        <v>1071</v>
      </c>
      <c r="F4695" t="s">
        <v>1067</v>
      </c>
      <c r="G4695" t="n">
        <v>0.00142613899498629</v>
      </c>
      <c r="H4695" t="n">
        <v>1992066816</v>
      </c>
      <c r="I4695" t="s">
        <v>1108</v>
      </c>
      <c r="J4695" t="s">
        <v>1087</v>
      </c>
    </row>
    <row r="4696">
      <c r="A4696" t="n">
        <v>2004</v>
      </c>
      <c r="B4696" t="s">
        <v>1351</v>
      </c>
      <c r="C4696" t="s">
        <v>1352</v>
      </c>
      <c r="D4696" t="s">
        <v>1072</v>
      </c>
      <c r="E4696" t="s">
        <v>1073</v>
      </c>
      <c r="F4696" t="s">
        <v>1067</v>
      </c>
      <c r="G4696" t="n">
        <v>0.00571380316120094</v>
      </c>
      <c r="H4696" t="n">
        <v>1992066816</v>
      </c>
      <c r="I4696" t="s">
        <v>1108</v>
      </c>
      <c r="J4696" t="s">
        <v>1087</v>
      </c>
    </row>
    <row r="4697">
      <c r="A4697" t="n">
        <v>2004</v>
      </c>
      <c r="B4697" t="s">
        <v>1351</v>
      </c>
      <c r="C4697" t="s">
        <v>1352</v>
      </c>
      <c r="D4697" t="s">
        <v>1074</v>
      </c>
      <c r="E4697" t="s">
        <v>1075</v>
      </c>
      <c r="F4697" t="s">
        <v>1067</v>
      </c>
      <c r="G4697" t="n">
        <v>0.018839505647091</v>
      </c>
      <c r="H4697" t="n">
        <v>1992066816</v>
      </c>
      <c r="I4697" t="s">
        <v>1108</v>
      </c>
      <c r="J4697" t="s">
        <v>1087</v>
      </c>
    </row>
    <row r="4698">
      <c r="A4698" t="n">
        <v>2004</v>
      </c>
      <c r="B4698" t="s">
        <v>1351</v>
      </c>
      <c r="C4698" t="s">
        <v>1352</v>
      </c>
      <c r="D4698" t="s">
        <v>1076</v>
      </c>
      <c r="E4698" t="s">
        <v>1077</v>
      </c>
      <c r="F4698" t="s">
        <v>1067</v>
      </c>
      <c r="G4698" t="n">
        <v>0.0260090277498427</v>
      </c>
      <c r="H4698" t="n">
        <v>1992066816</v>
      </c>
      <c r="I4698" t="s">
        <v>1108</v>
      </c>
      <c r="J4698" t="s">
        <v>1087</v>
      </c>
    </row>
    <row r="4699">
      <c r="A4699" t="n">
        <v>2004</v>
      </c>
      <c r="B4699" t="s">
        <v>1351</v>
      </c>
      <c r="C4699" t="s">
        <v>1352</v>
      </c>
      <c r="D4699" t="s">
        <v>1078</v>
      </c>
      <c r="E4699" t="s">
        <v>1079</v>
      </c>
      <c r="F4699" t="s">
        <v>1067</v>
      </c>
      <c r="G4699"/>
      <c r="H4699" t="n">
        <v>1992066816</v>
      </c>
      <c r="I4699" t="s">
        <v>1108</v>
      </c>
      <c r="J4699" t="s">
        <v>1087</v>
      </c>
    </row>
    <row r="4700">
      <c r="A4700" t="n">
        <v>2004</v>
      </c>
      <c r="B4700" t="s">
        <v>1353</v>
      </c>
      <c r="C4700" t="s">
        <v>1354</v>
      </c>
      <c r="D4700" t="s">
        <v>1065</v>
      </c>
      <c r="E4700" t="s">
        <v>1066</v>
      </c>
      <c r="F4700" t="s">
        <v>1067</v>
      </c>
      <c r="G4700" t="n">
        <v>0.00159565569984096</v>
      </c>
      <c r="H4700" t="n">
        <v>7631106048</v>
      </c>
      <c r="I4700" t="s">
        <v>1086</v>
      </c>
      <c r="J4700" t="s">
        <v>1083</v>
      </c>
    </row>
    <row r="4701">
      <c r="A4701" t="n">
        <v>2004</v>
      </c>
      <c r="B4701" t="s">
        <v>1353</v>
      </c>
      <c r="C4701" t="s">
        <v>1354</v>
      </c>
      <c r="D4701" t="s">
        <v>1070</v>
      </c>
      <c r="E4701" t="s">
        <v>1071</v>
      </c>
      <c r="F4701" t="s">
        <v>1067</v>
      </c>
      <c r="G4701" t="n">
        <v>0.076081032726904</v>
      </c>
      <c r="H4701" t="n">
        <v>7631106048</v>
      </c>
      <c r="I4701" t="s">
        <v>1086</v>
      </c>
      <c r="J4701" t="s">
        <v>1083</v>
      </c>
    </row>
    <row r="4702">
      <c r="A4702" t="n">
        <v>2004</v>
      </c>
      <c r="B4702" t="s">
        <v>1353</v>
      </c>
      <c r="C4702" t="s">
        <v>1354</v>
      </c>
      <c r="D4702" t="s">
        <v>1072</v>
      </c>
      <c r="E4702" t="s">
        <v>1073</v>
      </c>
      <c r="F4702" t="s">
        <v>1067</v>
      </c>
      <c r="G4702" t="n">
        <v>0.176915785909358</v>
      </c>
      <c r="H4702" t="n">
        <v>7631106048</v>
      </c>
      <c r="I4702" t="s">
        <v>1086</v>
      </c>
      <c r="J4702" t="s">
        <v>1083</v>
      </c>
    </row>
    <row r="4703">
      <c r="A4703" t="n">
        <v>2004</v>
      </c>
      <c r="B4703" t="s">
        <v>1353</v>
      </c>
      <c r="C4703" t="s">
        <v>1354</v>
      </c>
      <c r="D4703" t="s">
        <v>1074</v>
      </c>
      <c r="E4703" t="s">
        <v>1075</v>
      </c>
      <c r="F4703" t="s">
        <v>1067</v>
      </c>
      <c r="G4703" t="n">
        <v>0.0394909079678622</v>
      </c>
      <c r="H4703" t="n">
        <v>7631106048</v>
      </c>
      <c r="I4703" t="s">
        <v>1086</v>
      </c>
      <c r="J4703" t="s">
        <v>1083</v>
      </c>
    </row>
    <row r="4704">
      <c r="A4704" t="n">
        <v>2004</v>
      </c>
      <c r="B4704" t="s">
        <v>1353</v>
      </c>
      <c r="C4704" t="s">
        <v>1354</v>
      </c>
      <c r="D4704" t="s">
        <v>1076</v>
      </c>
      <c r="E4704" t="s">
        <v>1077</v>
      </c>
      <c r="F4704" t="s">
        <v>1067</v>
      </c>
      <c r="G4704" t="n">
        <v>0.294083382303965</v>
      </c>
      <c r="H4704" t="n">
        <v>7631106048</v>
      </c>
      <c r="I4704" t="s">
        <v>1086</v>
      </c>
      <c r="J4704" t="s">
        <v>1083</v>
      </c>
    </row>
    <row r="4705">
      <c r="A4705" t="n">
        <v>2004</v>
      </c>
      <c r="B4705" t="s">
        <v>1353</v>
      </c>
      <c r="C4705" t="s">
        <v>1354</v>
      </c>
      <c r="D4705" t="s">
        <v>1078</v>
      </c>
      <c r="E4705" t="s">
        <v>1079</v>
      </c>
      <c r="F4705" t="s">
        <v>1067</v>
      </c>
      <c r="G4705"/>
      <c r="H4705" t="n">
        <v>7631106048</v>
      </c>
      <c r="I4705" t="s">
        <v>1086</v>
      </c>
      <c r="J4705" t="s">
        <v>1083</v>
      </c>
    </row>
    <row r="4706">
      <c r="A4706" t="n">
        <v>2004</v>
      </c>
      <c r="B4706" t="s">
        <v>1355</v>
      </c>
      <c r="C4706" t="s">
        <v>1356</v>
      </c>
      <c r="D4706" t="s">
        <v>1065</v>
      </c>
      <c r="E4706" t="s">
        <v>1066</v>
      </c>
      <c r="F4706" t="s">
        <v>1067</v>
      </c>
      <c r="G4706" t="n">
        <v>0.000751572579098187</v>
      </c>
      <c r="H4706" t="n">
        <v>2362501120</v>
      </c>
      <c r="I4706" t="s">
        <v>1086</v>
      </c>
      <c r="J4706" t="s">
        <v>1087</v>
      </c>
    </row>
    <row r="4707">
      <c r="A4707" t="n">
        <v>2004</v>
      </c>
      <c r="B4707" t="s">
        <v>1355</v>
      </c>
      <c r="C4707" t="s">
        <v>1356</v>
      </c>
      <c r="D4707" t="s">
        <v>1070</v>
      </c>
      <c r="E4707" t="s">
        <v>1071</v>
      </c>
      <c r="F4707" t="s">
        <v>1067</v>
      </c>
      <c r="G4707" t="n">
        <v>0.0372612302942509</v>
      </c>
      <c r="H4707" t="n">
        <v>2362501120</v>
      </c>
      <c r="I4707" t="s">
        <v>1086</v>
      </c>
      <c r="J4707" t="s">
        <v>1087</v>
      </c>
    </row>
    <row r="4708">
      <c r="A4708" t="n">
        <v>2004</v>
      </c>
      <c r="B4708" t="s">
        <v>1355</v>
      </c>
      <c r="C4708" t="s">
        <v>1356</v>
      </c>
      <c r="D4708" t="s">
        <v>1072</v>
      </c>
      <c r="E4708" t="s">
        <v>1073</v>
      </c>
      <c r="F4708" t="s">
        <v>1067</v>
      </c>
      <c r="G4708" t="n">
        <v>0.0742295732549457</v>
      </c>
      <c r="H4708" t="n">
        <v>2362501120</v>
      </c>
      <c r="I4708" t="s">
        <v>1086</v>
      </c>
      <c r="J4708" t="s">
        <v>1087</v>
      </c>
    </row>
    <row r="4709">
      <c r="A4709" t="n">
        <v>2004</v>
      </c>
      <c r="B4709" t="s">
        <v>1355</v>
      </c>
      <c r="C4709" t="s">
        <v>1356</v>
      </c>
      <c r="D4709" t="s">
        <v>1074</v>
      </c>
      <c r="E4709" t="s">
        <v>1075</v>
      </c>
      <c r="F4709" t="s">
        <v>1067</v>
      </c>
      <c r="G4709" t="n">
        <v>0.177366267139037</v>
      </c>
      <c r="H4709" t="n">
        <v>2362501120</v>
      </c>
      <c r="I4709" t="s">
        <v>1086</v>
      </c>
      <c r="J4709" t="s">
        <v>1087</v>
      </c>
    </row>
    <row r="4710">
      <c r="A4710" t="n">
        <v>2004</v>
      </c>
      <c r="B4710" t="s">
        <v>1355</v>
      </c>
      <c r="C4710" t="s">
        <v>1356</v>
      </c>
      <c r="D4710" t="s">
        <v>1076</v>
      </c>
      <c r="E4710" t="s">
        <v>1077</v>
      </c>
      <c r="F4710" t="s">
        <v>1067</v>
      </c>
      <c r="G4710" t="n">
        <v>0.289608643267332</v>
      </c>
      <c r="H4710" t="n">
        <v>2362501120</v>
      </c>
      <c r="I4710" t="s">
        <v>1086</v>
      </c>
      <c r="J4710" t="s">
        <v>1087</v>
      </c>
    </row>
    <row r="4711">
      <c r="A4711" t="n">
        <v>2004</v>
      </c>
      <c r="B4711" t="s">
        <v>1355</v>
      </c>
      <c r="C4711" t="s">
        <v>1356</v>
      </c>
      <c r="D4711" t="s">
        <v>1078</v>
      </c>
      <c r="E4711" t="s">
        <v>1079</v>
      </c>
      <c r="F4711" t="s">
        <v>1067</v>
      </c>
      <c r="G4711"/>
      <c r="H4711" t="n">
        <v>2362501120</v>
      </c>
      <c r="I4711" t="s">
        <v>1086</v>
      </c>
      <c r="J4711" t="s">
        <v>1087</v>
      </c>
    </row>
    <row r="4712">
      <c r="A4712" t="n">
        <v>2004</v>
      </c>
      <c r="B4712" t="s">
        <v>1357</v>
      </c>
      <c r="C4712" t="s">
        <v>1358</v>
      </c>
      <c r="D4712" t="s">
        <v>1065</v>
      </c>
      <c r="E4712" t="s">
        <v>1066</v>
      </c>
      <c r="F4712" t="s">
        <v>1067</v>
      </c>
      <c r="G4712" t="n">
        <v>0</v>
      </c>
      <c r="H4712" t="n">
        <v>6961999872</v>
      </c>
      <c r="I4712" t="s">
        <v>1086</v>
      </c>
      <c r="J4712" t="s">
        <v>1091</v>
      </c>
    </row>
    <row r="4713">
      <c r="A4713" t="n">
        <v>2004</v>
      </c>
      <c r="B4713" t="s">
        <v>1357</v>
      </c>
      <c r="C4713" t="s">
        <v>1358</v>
      </c>
      <c r="D4713" t="s">
        <v>1070</v>
      </c>
      <c r="E4713" t="s">
        <v>1071</v>
      </c>
      <c r="F4713" t="s">
        <v>1067</v>
      </c>
      <c r="G4713" t="n">
        <v>0</v>
      </c>
      <c r="H4713" t="n">
        <v>6961999872</v>
      </c>
      <c r="I4713" t="s">
        <v>1086</v>
      </c>
      <c r="J4713" t="s">
        <v>1091</v>
      </c>
    </row>
    <row r="4714">
      <c r="A4714" t="n">
        <v>2004</v>
      </c>
      <c r="B4714" t="s">
        <v>1357</v>
      </c>
      <c r="C4714" t="s">
        <v>1358</v>
      </c>
      <c r="D4714" t="s">
        <v>1072</v>
      </c>
      <c r="E4714" t="s">
        <v>1073</v>
      </c>
      <c r="F4714" t="s">
        <v>1067</v>
      </c>
      <c r="G4714" t="n">
        <v>0</v>
      </c>
      <c r="H4714" t="n">
        <v>6961999872</v>
      </c>
      <c r="I4714" t="s">
        <v>1086</v>
      </c>
      <c r="J4714" t="s">
        <v>1091</v>
      </c>
    </row>
    <row r="4715">
      <c r="A4715" t="n">
        <v>2004</v>
      </c>
      <c r="B4715" t="s">
        <v>1357</v>
      </c>
      <c r="C4715" t="s">
        <v>1358</v>
      </c>
      <c r="D4715" t="s">
        <v>1074</v>
      </c>
      <c r="E4715" t="s">
        <v>1075</v>
      </c>
      <c r="F4715" t="s">
        <v>1067</v>
      </c>
      <c r="G4715" t="n">
        <v>0</v>
      </c>
      <c r="H4715" t="n">
        <v>6961999872</v>
      </c>
      <c r="I4715" t="s">
        <v>1086</v>
      </c>
      <c r="J4715" t="s">
        <v>1091</v>
      </c>
    </row>
    <row r="4716">
      <c r="A4716" t="n">
        <v>2004</v>
      </c>
      <c r="B4716" t="s">
        <v>1357</v>
      </c>
      <c r="C4716" t="s">
        <v>1358</v>
      </c>
      <c r="D4716" t="s">
        <v>1076</v>
      </c>
      <c r="E4716" t="s">
        <v>1077</v>
      </c>
      <c r="F4716" t="s">
        <v>1067</v>
      </c>
      <c r="G4716" t="n">
        <v>0</v>
      </c>
      <c r="H4716" t="n">
        <v>6961999872</v>
      </c>
      <c r="I4716" t="s">
        <v>1086</v>
      </c>
      <c r="J4716" t="s">
        <v>1091</v>
      </c>
    </row>
    <row r="4717">
      <c r="A4717" t="n">
        <v>2004</v>
      </c>
      <c r="B4717" t="s">
        <v>1357</v>
      </c>
      <c r="C4717" t="s">
        <v>1358</v>
      </c>
      <c r="D4717" t="s">
        <v>1078</v>
      </c>
      <c r="E4717" t="s">
        <v>1079</v>
      </c>
      <c r="F4717" t="s">
        <v>1067</v>
      </c>
      <c r="G4717"/>
      <c r="H4717" t="n">
        <v>6961999872</v>
      </c>
      <c r="I4717" t="s">
        <v>1086</v>
      </c>
      <c r="J4717" t="s">
        <v>1091</v>
      </c>
    </row>
    <row r="4718">
      <c r="A4718" t="n">
        <v>2004</v>
      </c>
      <c r="B4718" t="s">
        <v>1359</v>
      </c>
      <c r="C4718" t="s">
        <v>1360</v>
      </c>
      <c r="D4718" t="s">
        <v>1065</v>
      </c>
      <c r="E4718" t="s">
        <v>1066</v>
      </c>
      <c r="F4718" t="s">
        <v>1067</v>
      </c>
      <c r="G4718" t="n">
        <v>0.000204012566561805</v>
      </c>
      <c r="H4718" t="n">
        <v>5058726400</v>
      </c>
      <c r="I4718" t="s">
        <v>1086</v>
      </c>
      <c r="J4718" t="s">
        <v>1083</v>
      </c>
    </row>
    <row r="4719">
      <c r="A4719" t="n">
        <v>2004</v>
      </c>
      <c r="B4719" t="s">
        <v>1359</v>
      </c>
      <c r="C4719" t="s">
        <v>1360</v>
      </c>
      <c r="D4719" t="s">
        <v>1070</v>
      </c>
      <c r="E4719" t="s">
        <v>1071</v>
      </c>
      <c r="F4719" t="s">
        <v>1067</v>
      </c>
      <c r="G4719" t="n">
        <v>0.00947465630547747</v>
      </c>
      <c r="H4719" t="n">
        <v>5058726400</v>
      </c>
      <c r="I4719" t="s">
        <v>1086</v>
      </c>
      <c r="J4719" t="s">
        <v>1083</v>
      </c>
    </row>
    <row r="4720">
      <c r="A4720" t="n">
        <v>2004</v>
      </c>
      <c r="B4720" t="s">
        <v>1359</v>
      </c>
      <c r="C4720" t="s">
        <v>1360</v>
      </c>
      <c r="D4720" t="s">
        <v>1072</v>
      </c>
      <c r="E4720" t="s">
        <v>1073</v>
      </c>
      <c r="F4720" t="s">
        <v>1067</v>
      </c>
      <c r="G4720" t="n">
        <v>0.259496630243717</v>
      </c>
      <c r="H4720" t="n">
        <v>5058726400</v>
      </c>
      <c r="I4720" t="s">
        <v>1086</v>
      </c>
      <c r="J4720" t="s">
        <v>1083</v>
      </c>
    </row>
    <row r="4721">
      <c r="A4721" t="n">
        <v>2004</v>
      </c>
      <c r="B4721" t="s">
        <v>1359</v>
      </c>
      <c r="C4721" t="s">
        <v>1360</v>
      </c>
      <c r="D4721" t="s">
        <v>1074</v>
      </c>
      <c r="E4721" t="s">
        <v>1075</v>
      </c>
      <c r="F4721" t="s">
        <v>1067</v>
      </c>
      <c r="G4721" t="n">
        <v>0.0478016996455269</v>
      </c>
      <c r="H4721" t="n">
        <v>5058726400</v>
      </c>
      <c r="I4721" t="s">
        <v>1086</v>
      </c>
      <c r="J4721" t="s">
        <v>1083</v>
      </c>
    </row>
    <row r="4722">
      <c r="A4722" t="n">
        <v>2004</v>
      </c>
      <c r="B4722" t="s">
        <v>1359</v>
      </c>
      <c r="C4722" t="s">
        <v>1360</v>
      </c>
      <c r="D4722" t="s">
        <v>1076</v>
      </c>
      <c r="E4722" t="s">
        <v>1077</v>
      </c>
      <c r="F4722" t="s">
        <v>1067</v>
      </c>
      <c r="G4722" t="n">
        <v>0.316976998761283</v>
      </c>
      <c r="H4722" t="n">
        <v>5058726400</v>
      </c>
      <c r="I4722" t="s">
        <v>1086</v>
      </c>
      <c r="J4722" t="s">
        <v>1083</v>
      </c>
    </row>
    <row r="4723">
      <c r="A4723" t="n">
        <v>2004</v>
      </c>
      <c r="B4723" t="s">
        <v>1359</v>
      </c>
      <c r="C4723" t="s">
        <v>1360</v>
      </c>
      <c r="D4723" t="s">
        <v>1078</v>
      </c>
      <c r="E4723" t="s">
        <v>1079</v>
      </c>
      <c r="F4723" t="s">
        <v>1067</v>
      </c>
      <c r="G4723"/>
      <c r="H4723" t="n">
        <v>5058726400</v>
      </c>
      <c r="I4723" t="s">
        <v>1086</v>
      </c>
      <c r="J4723" t="s">
        <v>1083</v>
      </c>
    </row>
    <row r="4724">
      <c r="A4724" t="n">
        <v>2004</v>
      </c>
      <c r="B4724" t="s">
        <v>1361</v>
      </c>
      <c r="C4724" t="s">
        <v>1362</v>
      </c>
      <c r="D4724" t="s">
        <v>1065</v>
      </c>
      <c r="E4724" t="s">
        <v>1066</v>
      </c>
      <c r="F4724" t="s">
        <v>1067</v>
      </c>
      <c r="G4724" t="n">
        <v>0</v>
      </c>
      <c r="H4724" t="n">
        <v>124749471744</v>
      </c>
      <c r="I4724" t="s">
        <v>1108</v>
      </c>
      <c r="J4724" t="s">
        <v>1091</v>
      </c>
    </row>
    <row r="4725">
      <c r="A4725" t="n">
        <v>2004</v>
      </c>
      <c r="B4725" t="s">
        <v>1361</v>
      </c>
      <c r="C4725" t="s">
        <v>1362</v>
      </c>
      <c r="D4725" t="s">
        <v>1070</v>
      </c>
      <c r="E4725" t="s">
        <v>1071</v>
      </c>
      <c r="F4725" t="s">
        <v>1067</v>
      </c>
      <c r="G4725" t="n">
        <v>0</v>
      </c>
      <c r="H4725" t="n">
        <v>124749471744</v>
      </c>
      <c r="I4725" t="s">
        <v>1108</v>
      </c>
      <c r="J4725" t="s">
        <v>1091</v>
      </c>
    </row>
    <row r="4726">
      <c r="A4726" t="n">
        <v>2004</v>
      </c>
      <c r="B4726" t="s">
        <v>1361</v>
      </c>
      <c r="C4726" t="s">
        <v>1362</v>
      </c>
      <c r="D4726" t="s">
        <v>1072</v>
      </c>
      <c r="E4726" t="s">
        <v>1073</v>
      </c>
      <c r="F4726" t="s">
        <v>1067</v>
      </c>
      <c r="G4726" t="n">
        <v>0</v>
      </c>
      <c r="H4726" t="n">
        <v>124749471744</v>
      </c>
      <c r="I4726" t="s">
        <v>1108</v>
      </c>
      <c r="J4726" t="s">
        <v>1091</v>
      </c>
    </row>
    <row r="4727">
      <c r="A4727" t="n">
        <v>2004</v>
      </c>
      <c r="B4727" t="s">
        <v>1361</v>
      </c>
      <c r="C4727" t="s">
        <v>1362</v>
      </c>
      <c r="D4727" t="s">
        <v>1074</v>
      </c>
      <c r="E4727" t="s">
        <v>1075</v>
      </c>
      <c r="F4727" t="s">
        <v>1067</v>
      </c>
      <c r="G4727" t="n">
        <v>0</v>
      </c>
      <c r="H4727" t="n">
        <v>124749471744</v>
      </c>
      <c r="I4727" t="s">
        <v>1108</v>
      </c>
      <c r="J4727" t="s">
        <v>1091</v>
      </c>
    </row>
    <row r="4728">
      <c r="A4728" t="n">
        <v>2004</v>
      </c>
      <c r="B4728" t="s">
        <v>1361</v>
      </c>
      <c r="C4728" t="s">
        <v>1362</v>
      </c>
      <c r="D4728" t="s">
        <v>1076</v>
      </c>
      <c r="E4728" t="s">
        <v>1077</v>
      </c>
      <c r="F4728" t="s">
        <v>1067</v>
      </c>
      <c r="G4728" t="n">
        <v>0</v>
      </c>
      <c r="H4728" t="n">
        <v>124749471744</v>
      </c>
      <c r="I4728" t="s">
        <v>1108</v>
      </c>
      <c r="J4728" t="s">
        <v>1091</v>
      </c>
    </row>
    <row r="4729">
      <c r="A4729" t="n">
        <v>2004</v>
      </c>
      <c r="B4729" t="s">
        <v>1361</v>
      </c>
      <c r="C4729" t="s">
        <v>1362</v>
      </c>
      <c r="D4729" t="s">
        <v>1078</v>
      </c>
      <c r="E4729" t="s">
        <v>1079</v>
      </c>
      <c r="F4729" t="s">
        <v>1067</v>
      </c>
      <c r="G4729" t="n">
        <v>0</v>
      </c>
      <c r="H4729" t="n">
        <v>124749471744</v>
      </c>
      <c r="I4729" t="s">
        <v>1108</v>
      </c>
      <c r="J4729" t="s">
        <v>1091</v>
      </c>
    </row>
    <row r="4730">
      <c r="A4730" t="n">
        <v>2004</v>
      </c>
      <c r="B4730" t="s">
        <v>1363</v>
      </c>
      <c r="C4730" t="s">
        <v>1364</v>
      </c>
      <c r="D4730" t="s">
        <v>1065</v>
      </c>
      <c r="E4730" t="s">
        <v>1066</v>
      </c>
      <c r="F4730" t="s">
        <v>1067</v>
      </c>
      <c r="G4730" t="n">
        <v>0.00183165283027848</v>
      </c>
      <c r="H4730" t="n">
        <v>6672999936</v>
      </c>
      <c r="I4730" t="s">
        <v>1086</v>
      </c>
      <c r="J4730" t="s">
        <v>1091</v>
      </c>
    </row>
    <row r="4731">
      <c r="A4731" t="n">
        <v>2004</v>
      </c>
      <c r="B4731" t="s">
        <v>1363</v>
      </c>
      <c r="C4731" t="s">
        <v>1364</v>
      </c>
      <c r="D4731" t="s">
        <v>1070</v>
      </c>
      <c r="E4731" t="s">
        <v>1071</v>
      </c>
      <c r="F4731" t="s">
        <v>1067</v>
      </c>
      <c r="G4731" t="n">
        <v>0.0827894842787206</v>
      </c>
      <c r="H4731" t="n">
        <v>6672999936</v>
      </c>
      <c r="I4731" t="s">
        <v>1086</v>
      </c>
      <c r="J4731" t="s">
        <v>1091</v>
      </c>
    </row>
    <row r="4732">
      <c r="A4732" t="n">
        <v>2004</v>
      </c>
      <c r="B4732" t="s">
        <v>1363</v>
      </c>
      <c r="C4732" t="s">
        <v>1364</v>
      </c>
      <c r="D4732" t="s">
        <v>1072</v>
      </c>
      <c r="E4732" t="s">
        <v>1073</v>
      </c>
      <c r="F4732" t="s">
        <v>1067</v>
      </c>
      <c r="G4732" t="n">
        <v>0.143469303994979</v>
      </c>
      <c r="H4732" t="n">
        <v>6672999936</v>
      </c>
      <c r="I4732" t="s">
        <v>1086</v>
      </c>
      <c r="J4732" t="s">
        <v>1091</v>
      </c>
    </row>
    <row r="4733">
      <c r="A4733" t="n">
        <v>2004</v>
      </c>
      <c r="B4733" t="s">
        <v>1363</v>
      </c>
      <c r="C4733" t="s">
        <v>1364</v>
      </c>
      <c r="D4733" t="s">
        <v>1074</v>
      </c>
      <c r="E4733" t="s">
        <v>1075</v>
      </c>
      <c r="F4733" t="s">
        <v>1067</v>
      </c>
      <c r="G4733" t="n">
        <v>0.131932820440484</v>
      </c>
      <c r="H4733" t="n">
        <v>6672999936</v>
      </c>
      <c r="I4733" t="s">
        <v>1086</v>
      </c>
      <c r="J4733" t="s">
        <v>1091</v>
      </c>
    </row>
    <row r="4734">
      <c r="A4734" t="n">
        <v>2004</v>
      </c>
      <c r="B4734" t="s">
        <v>1363</v>
      </c>
      <c r="C4734" t="s">
        <v>1364</v>
      </c>
      <c r="D4734" t="s">
        <v>1076</v>
      </c>
      <c r="E4734" t="s">
        <v>1077</v>
      </c>
      <c r="F4734" t="s">
        <v>1067</v>
      </c>
      <c r="G4734" t="n">
        <v>0.360023261544462</v>
      </c>
      <c r="H4734" t="n">
        <v>6672999936</v>
      </c>
      <c r="I4734" t="s">
        <v>1086</v>
      </c>
      <c r="J4734" t="s">
        <v>1091</v>
      </c>
    </row>
    <row r="4735">
      <c r="A4735" t="n">
        <v>2004</v>
      </c>
      <c r="B4735" t="s">
        <v>1363</v>
      </c>
      <c r="C4735" t="s">
        <v>1364</v>
      </c>
      <c r="D4735" t="s">
        <v>1078</v>
      </c>
      <c r="E4735" t="s">
        <v>1079</v>
      </c>
      <c r="F4735" t="s">
        <v>1067</v>
      </c>
      <c r="G4735"/>
      <c r="H4735" t="n">
        <v>6672999936</v>
      </c>
      <c r="I4735" t="s">
        <v>1086</v>
      </c>
      <c r="J4735" t="s">
        <v>1091</v>
      </c>
    </row>
    <row r="4736">
      <c r="A4736" t="n">
        <v>2004</v>
      </c>
      <c r="B4736" t="s">
        <v>1365</v>
      </c>
      <c r="C4736" t="s">
        <v>1366</v>
      </c>
      <c r="D4736" t="s">
        <v>1065</v>
      </c>
      <c r="E4736" t="s">
        <v>1066</v>
      </c>
      <c r="F4736" t="s">
        <v>1067</v>
      </c>
      <c r="G4736" t="n">
        <v>0.00029356203806478</v>
      </c>
      <c r="H4736" t="n">
        <v>5895009792</v>
      </c>
      <c r="I4736" t="s">
        <v>1108</v>
      </c>
      <c r="J4736" t="s">
        <v>1069</v>
      </c>
    </row>
    <row r="4737">
      <c r="A4737" t="n">
        <v>2004</v>
      </c>
      <c r="B4737" t="s">
        <v>1365</v>
      </c>
      <c r="C4737" t="s">
        <v>1366</v>
      </c>
      <c r="D4737" t="s">
        <v>1070</v>
      </c>
      <c r="E4737" t="s">
        <v>1071</v>
      </c>
      <c r="F4737" t="s">
        <v>1067</v>
      </c>
      <c r="G4737" t="n">
        <v>0.0127711859908527</v>
      </c>
      <c r="H4737" t="n">
        <v>5895009792</v>
      </c>
      <c r="I4737" t="s">
        <v>1108</v>
      </c>
      <c r="J4737" t="s">
        <v>1069</v>
      </c>
    </row>
    <row r="4738">
      <c r="A4738" t="n">
        <v>2004</v>
      </c>
      <c r="B4738" t="s">
        <v>1365</v>
      </c>
      <c r="C4738" t="s">
        <v>1366</v>
      </c>
      <c r="D4738" t="s">
        <v>1072</v>
      </c>
      <c r="E4738" t="s">
        <v>1073</v>
      </c>
      <c r="F4738" t="s">
        <v>1067</v>
      </c>
      <c r="G4738" t="n">
        <v>0.0907679278377718</v>
      </c>
      <c r="H4738" t="n">
        <v>5895009792</v>
      </c>
      <c r="I4738" t="s">
        <v>1108</v>
      </c>
      <c r="J4738" t="s">
        <v>1069</v>
      </c>
    </row>
    <row r="4739">
      <c r="A4739" t="n">
        <v>2004</v>
      </c>
      <c r="B4739" t="s">
        <v>1365</v>
      </c>
      <c r="C4739" t="s">
        <v>1366</v>
      </c>
      <c r="D4739" t="s">
        <v>1074</v>
      </c>
      <c r="E4739" t="s">
        <v>1075</v>
      </c>
      <c r="F4739" t="s">
        <v>1067</v>
      </c>
      <c r="G4739" t="n">
        <v>0.264414550398812</v>
      </c>
      <c r="H4739" t="n">
        <v>5895009792</v>
      </c>
      <c r="I4739" t="s">
        <v>1108</v>
      </c>
      <c r="J4739" t="s">
        <v>1069</v>
      </c>
    </row>
    <row r="4740">
      <c r="A4740" t="n">
        <v>2004</v>
      </c>
      <c r="B4740" t="s">
        <v>1365</v>
      </c>
      <c r="C4740" t="s">
        <v>1366</v>
      </c>
      <c r="D4740" t="s">
        <v>1076</v>
      </c>
      <c r="E4740" t="s">
        <v>1077</v>
      </c>
      <c r="F4740" t="s">
        <v>1067</v>
      </c>
      <c r="G4740" t="n">
        <v>0.368247226265502</v>
      </c>
      <c r="H4740" t="n">
        <v>5895009792</v>
      </c>
      <c r="I4740" t="s">
        <v>1108</v>
      </c>
      <c r="J4740" t="s">
        <v>1069</v>
      </c>
    </row>
    <row r="4741">
      <c r="A4741" t="n">
        <v>2004</v>
      </c>
      <c r="B4741" t="s">
        <v>1365</v>
      </c>
      <c r="C4741" t="s">
        <v>1366</v>
      </c>
      <c r="D4741" t="s">
        <v>1078</v>
      </c>
      <c r="E4741" t="s">
        <v>1079</v>
      </c>
      <c r="F4741" t="s">
        <v>1067</v>
      </c>
      <c r="G4741"/>
      <c r="H4741" t="n">
        <v>5895009792</v>
      </c>
      <c r="I4741" t="s">
        <v>1108</v>
      </c>
      <c r="J4741" t="s">
        <v>1069</v>
      </c>
    </row>
    <row r="4742">
      <c r="A4742" t="n">
        <v>2004</v>
      </c>
      <c r="B4742" t="s">
        <v>1367</v>
      </c>
      <c r="C4742" t="s">
        <v>1368</v>
      </c>
      <c r="D4742" t="s">
        <v>1065</v>
      </c>
      <c r="E4742" t="s">
        <v>1066</v>
      </c>
      <c r="F4742" t="s">
        <v>1067</v>
      </c>
      <c r="G4742" t="n">
        <v>0.000196275992839081</v>
      </c>
      <c r="H4742" t="n">
        <v>3760443648</v>
      </c>
      <c r="I4742" t="s">
        <v>1086</v>
      </c>
      <c r="J4742" t="s">
        <v>1083</v>
      </c>
    </row>
    <row r="4743">
      <c r="A4743" t="n">
        <v>2004</v>
      </c>
      <c r="B4743" t="s">
        <v>1367</v>
      </c>
      <c r="C4743" t="s">
        <v>1368</v>
      </c>
      <c r="D4743" t="s">
        <v>1070</v>
      </c>
      <c r="E4743" t="s">
        <v>1071</v>
      </c>
      <c r="F4743" t="s">
        <v>1067</v>
      </c>
      <c r="G4743" t="n">
        <v>0.0109684234324853</v>
      </c>
      <c r="H4743" t="n">
        <v>3760443648</v>
      </c>
      <c r="I4743" t="s">
        <v>1086</v>
      </c>
      <c r="J4743" t="s">
        <v>1083</v>
      </c>
    </row>
    <row r="4744">
      <c r="A4744" t="n">
        <v>2004</v>
      </c>
      <c r="B4744" t="s">
        <v>1367</v>
      </c>
      <c r="C4744" t="s">
        <v>1368</v>
      </c>
      <c r="D4744" t="s">
        <v>1072</v>
      </c>
      <c r="E4744" t="s">
        <v>1073</v>
      </c>
      <c r="F4744" t="s">
        <v>1067</v>
      </c>
      <c r="G4744" t="n">
        <v>0.0428263819625608</v>
      </c>
      <c r="H4744" t="n">
        <v>3760443648</v>
      </c>
      <c r="I4744" t="s">
        <v>1086</v>
      </c>
      <c r="J4744" t="s">
        <v>1083</v>
      </c>
    </row>
    <row r="4745">
      <c r="A4745" t="n">
        <v>2004</v>
      </c>
      <c r="B4745" t="s">
        <v>1367</v>
      </c>
      <c r="C4745" t="s">
        <v>1368</v>
      </c>
      <c r="D4745" t="s">
        <v>1074</v>
      </c>
      <c r="E4745" t="s">
        <v>1075</v>
      </c>
      <c r="F4745" t="s">
        <v>1067</v>
      </c>
      <c r="G4745" t="n">
        <v>0.0691918527291614</v>
      </c>
      <c r="H4745" t="n">
        <v>3760443648</v>
      </c>
      <c r="I4745" t="s">
        <v>1086</v>
      </c>
      <c r="J4745" t="s">
        <v>1083</v>
      </c>
    </row>
    <row r="4746">
      <c r="A4746" t="n">
        <v>2004</v>
      </c>
      <c r="B4746" t="s">
        <v>1367</v>
      </c>
      <c r="C4746" t="s">
        <v>1368</v>
      </c>
      <c r="D4746" t="s">
        <v>1076</v>
      </c>
      <c r="E4746" t="s">
        <v>1077</v>
      </c>
      <c r="F4746" t="s">
        <v>1067</v>
      </c>
      <c r="G4746" t="n">
        <v>0.123182934117047</v>
      </c>
      <c r="H4746" t="n">
        <v>3760443648</v>
      </c>
      <c r="I4746" t="s">
        <v>1086</v>
      </c>
      <c r="J4746" t="s">
        <v>1083</v>
      </c>
    </row>
    <row r="4747">
      <c r="A4747" t="n">
        <v>2004</v>
      </c>
      <c r="B4747" t="s">
        <v>1367</v>
      </c>
      <c r="C4747" t="s">
        <v>1368</v>
      </c>
      <c r="D4747" t="s">
        <v>1078</v>
      </c>
      <c r="E4747" t="s">
        <v>1079</v>
      </c>
      <c r="F4747" t="s">
        <v>1067</v>
      </c>
      <c r="G4747"/>
      <c r="H4747" t="n">
        <v>3760443648</v>
      </c>
      <c r="I4747" t="s">
        <v>1086</v>
      </c>
      <c r="J4747" t="s">
        <v>1083</v>
      </c>
    </row>
    <row r="4748">
      <c r="A4748" t="n">
        <v>2004</v>
      </c>
      <c r="B4748" t="s">
        <v>1369</v>
      </c>
      <c r="C4748" t="s">
        <v>1370</v>
      </c>
      <c r="D4748" t="s">
        <v>1065</v>
      </c>
      <c r="E4748" t="s">
        <v>1066</v>
      </c>
      <c r="F4748" t="s">
        <v>1067</v>
      </c>
      <c r="G4748" t="n">
        <v>0.0054586224442199</v>
      </c>
      <c r="H4748" t="n">
        <v>130345000960</v>
      </c>
      <c r="I4748" t="s">
        <v>1086</v>
      </c>
      <c r="J4748" t="s">
        <v>1087</v>
      </c>
    </row>
    <row r="4749">
      <c r="A4749" t="n">
        <v>2004</v>
      </c>
      <c r="B4749" t="s">
        <v>1369</v>
      </c>
      <c r="C4749" t="s">
        <v>1370</v>
      </c>
      <c r="D4749" t="s">
        <v>1070</v>
      </c>
      <c r="E4749" t="s">
        <v>1071</v>
      </c>
      <c r="F4749" t="s">
        <v>1067</v>
      </c>
      <c r="G4749" t="n">
        <v>0.270627872938579</v>
      </c>
      <c r="H4749" t="n">
        <v>130345000960</v>
      </c>
      <c r="I4749" t="s">
        <v>1086</v>
      </c>
      <c r="J4749" t="s">
        <v>1087</v>
      </c>
    </row>
    <row r="4750">
      <c r="A4750" t="n">
        <v>2004</v>
      </c>
      <c r="B4750" t="s">
        <v>1369</v>
      </c>
      <c r="C4750" t="s">
        <v>1370</v>
      </c>
      <c r="D4750" t="s">
        <v>1072</v>
      </c>
      <c r="E4750" t="s">
        <v>1073</v>
      </c>
      <c r="F4750" t="s">
        <v>1067</v>
      </c>
      <c r="G4750" t="n">
        <v>2.4109737694717</v>
      </c>
      <c r="H4750" t="n">
        <v>130345000960</v>
      </c>
      <c r="I4750" t="s">
        <v>1086</v>
      </c>
      <c r="J4750" t="s">
        <v>1087</v>
      </c>
    </row>
    <row r="4751">
      <c r="A4751" t="n">
        <v>2004</v>
      </c>
      <c r="B4751" t="s">
        <v>1369</v>
      </c>
      <c r="C4751" t="s">
        <v>1370</v>
      </c>
      <c r="D4751" t="s">
        <v>1074</v>
      </c>
      <c r="E4751" t="s">
        <v>1075</v>
      </c>
      <c r="F4751" t="s">
        <v>1067</v>
      </c>
      <c r="G4751" t="n">
        <v>9.61289457746306</v>
      </c>
      <c r="H4751" t="n">
        <v>130345000960</v>
      </c>
      <c r="I4751" t="s">
        <v>1086</v>
      </c>
      <c r="J4751" t="s">
        <v>1087</v>
      </c>
    </row>
    <row r="4752">
      <c r="A4752" t="n">
        <v>2004</v>
      </c>
      <c r="B4752" t="s">
        <v>1369</v>
      </c>
      <c r="C4752" t="s">
        <v>1370</v>
      </c>
      <c r="D4752" t="s">
        <v>1076</v>
      </c>
      <c r="E4752" t="s">
        <v>1077</v>
      </c>
      <c r="F4752" t="s">
        <v>1067</v>
      </c>
      <c r="G4752" t="n">
        <v>12.2999548423176</v>
      </c>
      <c r="H4752" t="n">
        <v>130345000960</v>
      </c>
      <c r="I4752" t="s">
        <v>1086</v>
      </c>
      <c r="J4752" t="s">
        <v>1087</v>
      </c>
    </row>
    <row r="4753">
      <c r="A4753" t="n">
        <v>2004</v>
      </c>
      <c r="B4753" t="s">
        <v>1369</v>
      </c>
      <c r="C4753" t="s">
        <v>1370</v>
      </c>
      <c r="D4753" t="s">
        <v>1078</v>
      </c>
      <c r="E4753" t="s">
        <v>1079</v>
      </c>
      <c r="F4753" t="s">
        <v>1067</v>
      </c>
      <c r="G4753"/>
      <c r="H4753" t="n">
        <v>130345000960</v>
      </c>
      <c r="I4753" t="s">
        <v>1086</v>
      </c>
      <c r="J4753" t="s">
        <v>1087</v>
      </c>
    </row>
    <row r="4754">
      <c r="A4754" t="n">
        <v>2004</v>
      </c>
      <c r="B4754" t="s">
        <v>1371</v>
      </c>
      <c r="C4754" t="s">
        <v>1372</v>
      </c>
      <c r="D4754" t="s">
        <v>1065</v>
      </c>
      <c r="E4754" t="s">
        <v>1066</v>
      </c>
      <c r="F4754" t="s">
        <v>1067</v>
      </c>
      <c r="G4754" t="n">
        <v>0.00339820224652292</v>
      </c>
      <c r="H4754" t="n">
        <v>5795568128</v>
      </c>
      <c r="I4754" t="s">
        <v>1068</v>
      </c>
      <c r="J4754" t="s">
        <v>1087</v>
      </c>
    </row>
    <row r="4755">
      <c r="A4755" t="n">
        <v>2004</v>
      </c>
      <c r="B4755" t="s">
        <v>1371</v>
      </c>
      <c r="C4755" t="s">
        <v>1372</v>
      </c>
      <c r="D4755" t="s">
        <v>1070</v>
      </c>
      <c r="E4755" t="s">
        <v>1071</v>
      </c>
      <c r="F4755" t="s">
        <v>1067</v>
      </c>
      <c r="G4755" t="n">
        <v>0.18784508583164</v>
      </c>
      <c r="H4755" t="n">
        <v>5795568128</v>
      </c>
      <c r="I4755" t="s">
        <v>1068</v>
      </c>
      <c r="J4755" t="s">
        <v>1087</v>
      </c>
    </row>
    <row r="4756">
      <c r="A4756" t="n">
        <v>2004</v>
      </c>
      <c r="B4756" t="s">
        <v>1371</v>
      </c>
      <c r="C4756" t="s">
        <v>1372</v>
      </c>
      <c r="D4756" t="s">
        <v>1072</v>
      </c>
      <c r="E4756" t="s">
        <v>1073</v>
      </c>
      <c r="F4756" t="s">
        <v>1067</v>
      </c>
      <c r="G4756" t="n">
        <v>0.0166975967086694</v>
      </c>
      <c r="H4756" t="n">
        <v>5795568128</v>
      </c>
      <c r="I4756" t="s">
        <v>1068</v>
      </c>
      <c r="J4756" t="s">
        <v>1087</v>
      </c>
    </row>
    <row r="4757">
      <c r="A4757" t="n">
        <v>2004</v>
      </c>
      <c r="B4757" t="s">
        <v>1371</v>
      </c>
      <c r="C4757" t="s">
        <v>1372</v>
      </c>
      <c r="D4757" t="s">
        <v>1074</v>
      </c>
      <c r="E4757" t="s">
        <v>1075</v>
      </c>
      <c r="F4757" t="s">
        <v>1067</v>
      </c>
      <c r="G4757" t="n">
        <v>0.208012861739113</v>
      </c>
      <c r="H4757" t="n">
        <v>5795568128</v>
      </c>
      <c r="I4757" t="s">
        <v>1068</v>
      </c>
      <c r="J4757" t="s">
        <v>1087</v>
      </c>
    </row>
    <row r="4758">
      <c r="A4758" t="n">
        <v>2004</v>
      </c>
      <c r="B4758" t="s">
        <v>1371</v>
      </c>
      <c r="C4758" t="s">
        <v>1372</v>
      </c>
      <c r="D4758" t="s">
        <v>1076</v>
      </c>
      <c r="E4758" t="s">
        <v>1077</v>
      </c>
      <c r="F4758" t="s">
        <v>1067</v>
      </c>
      <c r="G4758" t="n">
        <v>0.415953746525945</v>
      </c>
      <c r="H4758" t="n">
        <v>5795568128</v>
      </c>
      <c r="I4758" t="s">
        <v>1068</v>
      </c>
      <c r="J4758" t="s">
        <v>1087</v>
      </c>
    </row>
    <row r="4759">
      <c r="A4759" t="n">
        <v>2004</v>
      </c>
      <c r="B4759" t="s">
        <v>1371</v>
      </c>
      <c r="C4759" t="s">
        <v>1372</v>
      </c>
      <c r="D4759" t="s">
        <v>1078</v>
      </c>
      <c r="E4759" t="s">
        <v>1079</v>
      </c>
      <c r="F4759" t="s">
        <v>1067</v>
      </c>
      <c r="G4759"/>
      <c r="H4759" t="n">
        <v>5795568128</v>
      </c>
      <c r="I4759" t="s">
        <v>1068</v>
      </c>
      <c r="J4759" t="s">
        <v>1087</v>
      </c>
    </row>
    <row r="4760">
      <c r="A4760" t="n">
        <v>2004</v>
      </c>
      <c r="B4760" t="s">
        <v>1373</v>
      </c>
      <c r="C4760" t="s">
        <v>1374</v>
      </c>
      <c r="D4760" t="s">
        <v>1065</v>
      </c>
      <c r="E4760" t="s">
        <v>1066</v>
      </c>
      <c r="F4760" t="s">
        <v>1067</v>
      </c>
      <c r="G4760" t="n">
        <v>0.930607954517562</v>
      </c>
      <c r="H4760" t="n">
        <v>658080989184</v>
      </c>
      <c r="I4760" t="s">
        <v>1090</v>
      </c>
      <c r="J4760" t="s">
        <v>1069</v>
      </c>
    </row>
    <row r="4761">
      <c r="A4761" t="n">
        <v>2004</v>
      </c>
      <c r="B4761" t="s">
        <v>1373</v>
      </c>
      <c r="C4761" t="s">
        <v>1374</v>
      </c>
      <c r="D4761" t="s">
        <v>1070</v>
      </c>
      <c r="E4761" t="s">
        <v>1071</v>
      </c>
      <c r="F4761" t="s">
        <v>1067</v>
      </c>
      <c r="G4761" t="n">
        <v>11.8695973124401</v>
      </c>
      <c r="H4761" t="n">
        <v>658080989184</v>
      </c>
      <c r="I4761" t="s">
        <v>1090</v>
      </c>
      <c r="J4761" t="s">
        <v>1069</v>
      </c>
    </row>
    <row r="4762">
      <c r="A4762" t="n">
        <v>2004</v>
      </c>
      <c r="B4762" t="s">
        <v>1373</v>
      </c>
      <c r="C4762" t="s">
        <v>1374</v>
      </c>
      <c r="D4762" t="s">
        <v>1072</v>
      </c>
      <c r="E4762" t="s">
        <v>1073</v>
      </c>
      <c r="F4762" t="s">
        <v>1067</v>
      </c>
      <c r="G4762" t="n">
        <v>26.6623168130131</v>
      </c>
      <c r="H4762" t="n">
        <v>658080989184</v>
      </c>
      <c r="I4762" t="s">
        <v>1090</v>
      </c>
      <c r="J4762" t="s">
        <v>1069</v>
      </c>
    </row>
    <row r="4763">
      <c r="A4763" t="n">
        <v>2004</v>
      </c>
      <c r="B4763" t="s">
        <v>1373</v>
      </c>
      <c r="C4763" t="s">
        <v>1374</v>
      </c>
      <c r="D4763" t="s">
        <v>1074</v>
      </c>
      <c r="E4763" t="s">
        <v>1075</v>
      </c>
      <c r="F4763" t="s">
        <v>1067</v>
      </c>
      <c r="G4763" t="n">
        <v>9.30688905687003</v>
      </c>
      <c r="H4763" t="n">
        <v>658080989184</v>
      </c>
      <c r="I4763" t="s">
        <v>1090</v>
      </c>
      <c r="J4763" t="s">
        <v>1069</v>
      </c>
    </row>
    <row r="4764">
      <c r="A4764" t="n">
        <v>2004</v>
      </c>
      <c r="B4764" t="s">
        <v>1373</v>
      </c>
      <c r="C4764" t="s">
        <v>1374</v>
      </c>
      <c r="D4764" t="s">
        <v>1076</v>
      </c>
      <c r="E4764" t="s">
        <v>1077</v>
      </c>
      <c r="F4764" t="s">
        <v>1067</v>
      </c>
      <c r="G4764" t="n">
        <v>48.7694111368407</v>
      </c>
      <c r="H4764" t="n">
        <v>658080989184</v>
      </c>
      <c r="I4764" t="s">
        <v>1090</v>
      </c>
      <c r="J4764" t="s">
        <v>1069</v>
      </c>
    </row>
    <row r="4765">
      <c r="A4765" t="n">
        <v>2004</v>
      </c>
      <c r="B4765" t="s">
        <v>1373</v>
      </c>
      <c r="C4765" t="s">
        <v>1374</v>
      </c>
      <c r="D4765" t="s">
        <v>1078</v>
      </c>
      <c r="E4765" t="s">
        <v>1079</v>
      </c>
      <c r="F4765" t="s">
        <v>1067</v>
      </c>
      <c r="G4765"/>
      <c r="H4765" t="n">
        <v>658080989184</v>
      </c>
      <c r="I4765" t="s">
        <v>1090</v>
      </c>
      <c r="J4765" t="s">
        <v>1069</v>
      </c>
    </row>
    <row r="4766">
      <c r="A4766" t="n">
        <v>2004</v>
      </c>
      <c r="B4766" t="s">
        <v>1375</v>
      </c>
      <c r="C4766" t="s">
        <v>1376</v>
      </c>
      <c r="D4766" t="s">
        <v>1065</v>
      </c>
      <c r="E4766" t="s">
        <v>1066</v>
      </c>
      <c r="F4766" t="s">
        <v>1067</v>
      </c>
      <c r="G4766" t="n">
        <v>0.335443498908264</v>
      </c>
      <c r="H4766" t="n">
        <v>265267003392</v>
      </c>
      <c r="I4766" t="s">
        <v>1090</v>
      </c>
      <c r="J4766" t="s">
        <v>1069</v>
      </c>
    </row>
    <row r="4767">
      <c r="A4767" t="n">
        <v>2004</v>
      </c>
      <c r="B4767" t="s">
        <v>1375</v>
      </c>
      <c r="C4767" t="s">
        <v>1376</v>
      </c>
      <c r="D4767" t="s">
        <v>1070</v>
      </c>
      <c r="E4767" t="s">
        <v>1071</v>
      </c>
      <c r="F4767" t="s">
        <v>1067</v>
      </c>
      <c r="G4767" t="n">
        <v>0.823638804821016</v>
      </c>
      <c r="H4767" t="n">
        <v>265267003392</v>
      </c>
      <c r="I4767" t="s">
        <v>1090</v>
      </c>
      <c r="J4767" t="s">
        <v>1069</v>
      </c>
    </row>
    <row r="4768">
      <c r="A4768" t="n">
        <v>2004</v>
      </c>
      <c r="B4768" t="s">
        <v>1375</v>
      </c>
      <c r="C4768" t="s">
        <v>1376</v>
      </c>
      <c r="D4768" t="s">
        <v>1072</v>
      </c>
      <c r="E4768" t="s">
        <v>1073</v>
      </c>
      <c r="F4768" t="s">
        <v>1067</v>
      </c>
      <c r="G4768" t="n">
        <v>6.23535077400247</v>
      </c>
      <c r="H4768" t="n">
        <v>265267003392</v>
      </c>
      <c r="I4768" t="s">
        <v>1090</v>
      </c>
      <c r="J4768" t="s">
        <v>1069</v>
      </c>
    </row>
    <row r="4769">
      <c r="A4769" t="n">
        <v>2004</v>
      </c>
      <c r="B4769" t="s">
        <v>1375</v>
      </c>
      <c r="C4769" t="s">
        <v>1376</v>
      </c>
      <c r="D4769" t="s">
        <v>1074</v>
      </c>
      <c r="E4769" t="s">
        <v>1075</v>
      </c>
      <c r="F4769" t="s">
        <v>1067</v>
      </c>
      <c r="G4769" t="n">
        <v>3.80087213980441</v>
      </c>
      <c r="H4769" t="n">
        <v>265267003392</v>
      </c>
      <c r="I4769" t="s">
        <v>1090</v>
      </c>
      <c r="J4769" t="s">
        <v>1069</v>
      </c>
    </row>
    <row r="4770">
      <c r="A4770" t="n">
        <v>2004</v>
      </c>
      <c r="B4770" t="s">
        <v>1375</v>
      </c>
      <c r="C4770" t="s">
        <v>1376</v>
      </c>
      <c r="D4770" t="s">
        <v>1076</v>
      </c>
      <c r="E4770" t="s">
        <v>1077</v>
      </c>
      <c r="F4770" t="s">
        <v>1067</v>
      </c>
      <c r="G4770" t="n">
        <v>11.1953052175362</v>
      </c>
      <c r="H4770" t="n">
        <v>265267003392</v>
      </c>
      <c r="I4770" t="s">
        <v>1090</v>
      </c>
      <c r="J4770" t="s">
        <v>1069</v>
      </c>
    </row>
    <row r="4771">
      <c r="A4771" t="n">
        <v>2004</v>
      </c>
      <c r="B4771" t="s">
        <v>1375</v>
      </c>
      <c r="C4771" t="s">
        <v>1376</v>
      </c>
      <c r="D4771" t="s">
        <v>1078</v>
      </c>
      <c r="E4771" t="s">
        <v>1079</v>
      </c>
      <c r="F4771" t="s">
        <v>1067</v>
      </c>
      <c r="G4771"/>
      <c r="H4771" t="n">
        <v>265267003392</v>
      </c>
      <c r="I4771" t="s">
        <v>1090</v>
      </c>
      <c r="J4771" t="s">
        <v>1069</v>
      </c>
    </row>
    <row r="4772">
      <c r="A4772" t="n">
        <v>2004</v>
      </c>
      <c r="B4772" t="s">
        <v>1377</v>
      </c>
      <c r="C4772" t="s">
        <v>1378</v>
      </c>
      <c r="D4772" t="s">
        <v>1065</v>
      </c>
      <c r="E4772" t="s">
        <v>1066</v>
      </c>
      <c r="F4772" t="s">
        <v>1067</v>
      </c>
      <c r="G4772" t="n">
        <v>0.000628549900049404</v>
      </c>
      <c r="H4772" t="n">
        <v>7273938432</v>
      </c>
      <c r="I4772" t="s">
        <v>1082</v>
      </c>
      <c r="J4772" t="s">
        <v>1087</v>
      </c>
    </row>
    <row r="4773">
      <c r="A4773" t="n">
        <v>2004</v>
      </c>
      <c r="B4773" t="s">
        <v>1377</v>
      </c>
      <c r="C4773" t="s">
        <v>1378</v>
      </c>
      <c r="D4773" t="s">
        <v>1070</v>
      </c>
      <c r="E4773" t="s">
        <v>1071</v>
      </c>
      <c r="F4773" t="s">
        <v>1067</v>
      </c>
      <c r="G4773" t="n">
        <v>0.0331547718087222</v>
      </c>
      <c r="H4773" t="n">
        <v>7273938432</v>
      </c>
      <c r="I4773" t="s">
        <v>1082</v>
      </c>
      <c r="J4773" t="s">
        <v>1087</v>
      </c>
    </row>
    <row r="4774">
      <c r="A4774" t="n">
        <v>2004</v>
      </c>
      <c r="B4774" t="s">
        <v>1377</v>
      </c>
      <c r="C4774" t="s">
        <v>1378</v>
      </c>
      <c r="D4774" t="s">
        <v>1072</v>
      </c>
      <c r="E4774" t="s">
        <v>1073</v>
      </c>
      <c r="F4774" t="s">
        <v>1067</v>
      </c>
      <c r="G4774" t="n">
        <v>0.109800102792376</v>
      </c>
      <c r="H4774" t="n">
        <v>7273938432</v>
      </c>
      <c r="I4774" t="s">
        <v>1082</v>
      </c>
      <c r="J4774" t="s">
        <v>1087</v>
      </c>
    </row>
    <row r="4775">
      <c r="A4775" t="n">
        <v>2004</v>
      </c>
      <c r="B4775" t="s">
        <v>1377</v>
      </c>
      <c r="C4775" t="s">
        <v>1378</v>
      </c>
      <c r="D4775" t="s">
        <v>1074</v>
      </c>
      <c r="E4775" t="s">
        <v>1075</v>
      </c>
      <c r="F4775" t="s">
        <v>1067</v>
      </c>
      <c r="G4775" t="n">
        <v>0.233370729910953</v>
      </c>
      <c r="H4775" t="n">
        <v>7273938432</v>
      </c>
      <c r="I4775" t="s">
        <v>1082</v>
      </c>
      <c r="J4775" t="s">
        <v>1087</v>
      </c>
    </row>
    <row r="4776">
      <c r="A4776" t="n">
        <v>2004</v>
      </c>
      <c r="B4776" t="s">
        <v>1377</v>
      </c>
      <c r="C4776" t="s">
        <v>1378</v>
      </c>
      <c r="D4776" t="s">
        <v>1076</v>
      </c>
      <c r="E4776" t="s">
        <v>1077</v>
      </c>
      <c r="F4776" t="s">
        <v>1067</v>
      </c>
      <c r="G4776" t="n">
        <v>0.376954154412101</v>
      </c>
      <c r="H4776" t="n">
        <v>7273938432</v>
      </c>
      <c r="I4776" t="s">
        <v>1082</v>
      </c>
      <c r="J4776" t="s">
        <v>1087</v>
      </c>
    </row>
    <row r="4777">
      <c r="A4777" t="n">
        <v>2004</v>
      </c>
      <c r="B4777" t="s">
        <v>1377</v>
      </c>
      <c r="C4777" t="s">
        <v>1378</v>
      </c>
      <c r="D4777" t="s">
        <v>1078</v>
      </c>
      <c r="E4777" t="s">
        <v>1079</v>
      </c>
      <c r="F4777" t="s">
        <v>1067</v>
      </c>
      <c r="G4777"/>
      <c r="H4777" t="n">
        <v>7273938432</v>
      </c>
      <c r="I4777" t="s">
        <v>1082</v>
      </c>
      <c r="J4777" t="s">
        <v>1087</v>
      </c>
    </row>
    <row r="4778">
      <c r="A4778" t="n">
        <v>2004</v>
      </c>
      <c r="B4778" t="s">
        <v>1379</v>
      </c>
      <c r="C4778" t="s">
        <v>1380</v>
      </c>
      <c r="D4778" t="s">
        <v>1065</v>
      </c>
      <c r="E4778" t="s">
        <v>1066</v>
      </c>
      <c r="F4778" t="s">
        <v>1067</v>
      </c>
      <c r="G4778" t="n">
        <v>0</v>
      </c>
      <c r="H4778" t="n">
        <v>31991136</v>
      </c>
      <c r="I4778" t="s">
        <v>1108</v>
      </c>
      <c r="J4778" t="s">
        <v>1069</v>
      </c>
    </row>
    <row r="4779">
      <c r="A4779" t="n">
        <v>2004</v>
      </c>
      <c r="B4779" t="s">
        <v>1379</v>
      </c>
      <c r="C4779" t="s">
        <v>1380</v>
      </c>
      <c r="D4779" t="s">
        <v>1070</v>
      </c>
      <c r="E4779" t="s">
        <v>1071</v>
      </c>
      <c r="F4779" t="s">
        <v>1067</v>
      </c>
      <c r="G4779" t="n">
        <v>0</v>
      </c>
      <c r="H4779" t="n">
        <v>31991136</v>
      </c>
      <c r="I4779" t="s">
        <v>1108</v>
      </c>
      <c r="J4779" t="s">
        <v>1069</v>
      </c>
    </row>
    <row r="4780">
      <c r="A4780" t="n">
        <v>2004</v>
      </c>
      <c r="B4780" t="s">
        <v>1379</v>
      </c>
      <c r="C4780" t="s">
        <v>1380</v>
      </c>
      <c r="D4780" t="s">
        <v>1072</v>
      </c>
      <c r="E4780" t="s">
        <v>1073</v>
      </c>
      <c r="F4780" t="s">
        <v>1067</v>
      </c>
      <c r="G4780" t="n">
        <v>0</v>
      </c>
      <c r="H4780" t="n">
        <v>31991136</v>
      </c>
      <c r="I4780" t="s">
        <v>1108</v>
      </c>
      <c r="J4780" t="s">
        <v>1069</v>
      </c>
    </row>
    <row r="4781">
      <c r="A4781" t="n">
        <v>2004</v>
      </c>
      <c r="B4781" t="s">
        <v>1379</v>
      </c>
      <c r="C4781" t="s">
        <v>1380</v>
      </c>
      <c r="D4781" t="s">
        <v>1074</v>
      </c>
      <c r="E4781" t="s">
        <v>1075</v>
      </c>
      <c r="F4781" t="s">
        <v>1067</v>
      </c>
      <c r="G4781" t="n">
        <v>0</v>
      </c>
      <c r="H4781" t="n">
        <v>31991136</v>
      </c>
      <c r="I4781" t="s">
        <v>1108</v>
      </c>
      <c r="J4781" t="s">
        <v>1069</v>
      </c>
    </row>
    <row r="4782">
      <c r="A4782" t="n">
        <v>2004</v>
      </c>
      <c r="B4782" t="s">
        <v>1379</v>
      </c>
      <c r="C4782" t="s">
        <v>1380</v>
      </c>
      <c r="D4782" t="s">
        <v>1076</v>
      </c>
      <c r="E4782" t="s">
        <v>1077</v>
      </c>
      <c r="F4782" t="s">
        <v>1067</v>
      </c>
      <c r="G4782" t="n">
        <v>0</v>
      </c>
      <c r="H4782" t="n">
        <v>31991136</v>
      </c>
      <c r="I4782" t="s">
        <v>1108</v>
      </c>
      <c r="J4782" t="s">
        <v>1069</v>
      </c>
    </row>
    <row r="4783">
      <c r="A4783" t="n">
        <v>2004</v>
      </c>
      <c r="B4783" t="s">
        <v>1379</v>
      </c>
      <c r="C4783" t="s">
        <v>1380</v>
      </c>
      <c r="D4783" t="s">
        <v>1078</v>
      </c>
      <c r="E4783" t="s">
        <v>1079</v>
      </c>
      <c r="F4783" t="s">
        <v>1067</v>
      </c>
      <c r="G4783"/>
      <c r="H4783" t="n">
        <v>31991136</v>
      </c>
      <c r="I4783" t="s">
        <v>1108</v>
      </c>
      <c r="J4783" t="s">
        <v>1069</v>
      </c>
    </row>
    <row r="4784">
      <c r="A4784" t="n">
        <v>2004</v>
      </c>
      <c r="B4784" t="s">
        <v>1381</v>
      </c>
      <c r="C4784" t="s">
        <v>1382</v>
      </c>
      <c r="D4784" t="s">
        <v>1065</v>
      </c>
      <c r="E4784" t="s">
        <v>1066</v>
      </c>
      <c r="F4784" t="s">
        <v>1067</v>
      </c>
      <c r="G4784" t="n">
        <v>0.115923298404856</v>
      </c>
      <c r="H4784" t="n">
        <v>103905632256</v>
      </c>
      <c r="I4784" t="s">
        <v>1108</v>
      </c>
      <c r="J4784" t="s">
        <v>1069</v>
      </c>
    </row>
    <row r="4785">
      <c r="A4785" t="n">
        <v>2004</v>
      </c>
      <c r="B4785" t="s">
        <v>1381</v>
      </c>
      <c r="C4785" t="s">
        <v>1382</v>
      </c>
      <c r="D4785" t="s">
        <v>1070</v>
      </c>
      <c r="E4785" t="s">
        <v>1071</v>
      </c>
      <c r="F4785" t="s">
        <v>1067</v>
      </c>
      <c r="G4785" t="n">
        <v>0.931526344625869</v>
      </c>
      <c r="H4785" t="n">
        <v>103905632256</v>
      </c>
      <c r="I4785" t="s">
        <v>1108</v>
      </c>
      <c r="J4785" t="s">
        <v>1069</v>
      </c>
    </row>
    <row r="4786">
      <c r="A4786" t="n">
        <v>2004</v>
      </c>
      <c r="B4786" t="s">
        <v>1381</v>
      </c>
      <c r="C4786" t="s">
        <v>1382</v>
      </c>
      <c r="D4786" t="s">
        <v>1072</v>
      </c>
      <c r="E4786" t="s">
        <v>1073</v>
      </c>
      <c r="F4786" t="s">
        <v>1067</v>
      </c>
      <c r="G4786" t="n">
        <v>2.46334368254827</v>
      </c>
      <c r="H4786" t="n">
        <v>103905632256</v>
      </c>
      <c r="I4786" t="s">
        <v>1108</v>
      </c>
      <c r="J4786" t="s">
        <v>1069</v>
      </c>
    </row>
    <row r="4787">
      <c r="A4787" t="n">
        <v>2004</v>
      </c>
      <c r="B4787" t="s">
        <v>1381</v>
      </c>
      <c r="C4787" t="s">
        <v>1382</v>
      </c>
      <c r="D4787" t="s">
        <v>1074</v>
      </c>
      <c r="E4787" t="s">
        <v>1075</v>
      </c>
      <c r="F4787" t="s">
        <v>1067</v>
      </c>
      <c r="G4787" t="n">
        <v>10.3641523485664</v>
      </c>
      <c r="H4787" t="n">
        <v>103905632256</v>
      </c>
      <c r="I4787" t="s">
        <v>1108</v>
      </c>
      <c r="J4787" t="s">
        <v>1069</v>
      </c>
    </row>
    <row r="4788">
      <c r="A4788" t="n">
        <v>2004</v>
      </c>
      <c r="B4788" t="s">
        <v>1381</v>
      </c>
      <c r="C4788" t="s">
        <v>1382</v>
      </c>
      <c r="D4788" t="s">
        <v>1076</v>
      </c>
      <c r="E4788" t="s">
        <v>1077</v>
      </c>
      <c r="F4788" t="s">
        <v>1067</v>
      </c>
      <c r="G4788" t="n">
        <v>13.8749456741454</v>
      </c>
      <c r="H4788" t="n">
        <v>103905632256</v>
      </c>
      <c r="I4788" t="s">
        <v>1108</v>
      </c>
      <c r="J4788" t="s">
        <v>1069</v>
      </c>
    </row>
    <row r="4789">
      <c r="A4789" t="n">
        <v>2004</v>
      </c>
      <c r="B4789" t="s">
        <v>1381</v>
      </c>
      <c r="C4789" t="s">
        <v>1382</v>
      </c>
      <c r="D4789" t="s">
        <v>1078</v>
      </c>
      <c r="E4789" t="s">
        <v>1079</v>
      </c>
      <c r="F4789" t="s">
        <v>1067</v>
      </c>
      <c r="G4789"/>
      <c r="H4789" t="n">
        <v>103905632256</v>
      </c>
      <c r="I4789" t="s">
        <v>1108</v>
      </c>
      <c r="J4789" t="s">
        <v>1069</v>
      </c>
    </row>
    <row r="4790">
      <c r="A4790" t="n">
        <v>2004</v>
      </c>
      <c r="B4790" t="s">
        <v>1383</v>
      </c>
      <c r="C4790" t="s">
        <v>1384</v>
      </c>
      <c r="D4790" t="s">
        <v>1065</v>
      </c>
      <c r="E4790" t="s">
        <v>1066</v>
      </c>
      <c r="F4790" t="s">
        <v>1067</v>
      </c>
      <c r="G4790" t="n">
        <v>0.027806345227676</v>
      </c>
      <c r="H4790" t="n">
        <v>24763713536</v>
      </c>
      <c r="I4790" t="s">
        <v>1099</v>
      </c>
      <c r="J4790" t="s">
        <v>1069</v>
      </c>
    </row>
    <row r="4791">
      <c r="A4791" t="n">
        <v>2004</v>
      </c>
      <c r="B4791" t="s">
        <v>1383</v>
      </c>
      <c r="C4791" t="s">
        <v>1384</v>
      </c>
      <c r="D4791" t="s">
        <v>1070</v>
      </c>
      <c r="E4791" t="s">
        <v>1071</v>
      </c>
      <c r="F4791" t="s">
        <v>1067</v>
      </c>
      <c r="G4791" t="n">
        <v>1.35324521577779</v>
      </c>
      <c r="H4791" t="n">
        <v>24763713536</v>
      </c>
      <c r="I4791" t="s">
        <v>1099</v>
      </c>
      <c r="J4791" t="s">
        <v>1069</v>
      </c>
    </row>
    <row r="4792">
      <c r="A4792" t="n">
        <v>2004</v>
      </c>
      <c r="B4792" t="s">
        <v>1383</v>
      </c>
      <c r="C4792" t="s">
        <v>1384</v>
      </c>
      <c r="D4792" t="s">
        <v>1072</v>
      </c>
      <c r="E4792" t="s">
        <v>1073</v>
      </c>
      <c r="F4792" t="s">
        <v>1067</v>
      </c>
      <c r="G4792" t="n">
        <v>2.16824593522504</v>
      </c>
      <c r="H4792" t="n">
        <v>24763713536</v>
      </c>
      <c r="I4792" t="s">
        <v>1099</v>
      </c>
      <c r="J4792" t="s">
        <v>1069</v>
      </c>
    </row>
    <row r="4793">
      <c r="A4793" t="n">
        <v>2004</v>
      </c>
      <c r="B4793" t="s">
        <v>1383</v>
      </c>
      <c r="C4793" t="s">
        <v>1384</v>
      </c>
      <c r="D4793" t="s">
        <v>1074</v>
      </c>
      <c r="E4793" t="s">
        <v>1075</v>
      </c>
      <c r="F4793" t="s">
        <v>1067</v>
      </c>
      <c r="G4793" t="n">
        <v>4.8616348003109</v>
      </c>
      <c r="H4793" t="n">
        <v>24763713536</v>
      </c>
      <c r="I4793" t="s">
        <v>1099</v>
      </c>
      <c r="J4793" t="s">
        <v>1069</v>
      </c>
    </row>
    <row r="4794">
      <c r="A4794" t="n">
        <v>2004</v>
      </c>
      <c r="B4794" t="s">
        <v>1383</v>
      </c>
      <c r="C4794" t="s">
        <v>1384</v>
      </c>
      <c r="D4794" t="s">
        <v>1076</v>
      </c>
      <c r="E4794" t="s">
        <v>1077</v>
      </c>
      <c r="F4794" t="s">
        <v>1067</v>
      </c>
      <c r="G4794" t="n">
        <v>8.4109322965414</v>
      </c>
      <c r="H4794" t="n">
        <v>24763713536</v>
      </c>
      <c r="I4794" t="s">
        <v>1099</v>
      </c>
      <c r="J4794" t="s">
        <v>1069</v>
      </c>
    </row>
    <row r="4795">
      <c r="A4795" t="n">
        <v>2004</v>
      </c>
      <c r="B4795" t="s">
        <v>1383</v>
      </c>
      <c r="C4795" t="s">
        <v>1384</v>
      </c>
      <c r="D4795" t="s">
        <v>1078</v>
      </c>
      <c r="E4795" t="s">
        <v>1079</v>
      </c>
      <c r="F4795" t="s">
        <v>1067</v>
      </c>
      <c r="G4795"/>
      <c r="H4795" t="n">
        <v>24763713536</v>
      </c>
      <c r="I4795" t="s">
        <v>1099</v>
      </c>
      <c r="J4795" t="s">
        <v>1069</v>
      </c>
    </row>
    <row r="4796">
      <c r="A4796" t="n">
        <v>2004</v>
      </c>
      <c r="B4796" t="s">
        <v>1385</v>
      </c>
      <c r="C4796" t="s">
        <v>1386</v>
      </c>
      <c r="D4796" t="s">
        <v>1065</v>
      </c>
      <c r="E4796" t="s">
        <v>1066</v>
      </c>
      <c r="F4796" t="s">
        <v>1067</v>
      </c>
      <c r="G4796" t="n">
        <v>0.0995153274633793</v>
      </c>
      <c r="H4796" t="n">
        <v>107759681536</v>
      </c>
      <c r="I4796" t="s">
        <v>1082</v>
      </c>
      <c r="J4796" t="s">
        <v>1087</v>
      </c>
    </row>
    <row r="4797">
      <c r="A4797" t="n">
        <v>2004</v>
      </c>
      <c r="B4797" t="s">
        <v>1385</v>
      </c>
      <c r="C4797" t="s">
        <v>1386</v>
      </c>
      <c r="D4797" t="s">
        <v>1070</v>
      </c>
      <c r="E4797" t="s">
        <v>1071</v>
      </c>
      <c r="F4797" t="s">
        <v>1067</v>
      </c>
      <c r="G4797" t="n">
        <v>0.656137460673793</v>
      </c>
      <c r="H4797" t="n">
        <v>107759681536</v>
      </c>
      <c r="I4797" t="s">
        <v>1082</v>
      </c>
      <c r="J4797" t="s">
        <v>1087</v>
      </c>
    </row>
    <row r="4798">
      <c r="A4798" t="n">
        <v>2004</v>
      </c>
      <c r="B4798" t="s">
        <v>1385</v>
      </c>
      <c r="C4798" t="s">
        <v>1386</v>
      </c>
      <c r="D4798" t="s">
        <v>1072</v>
      </c>
      <c r="E4798" t="s">
        <v>1073</v>
      </c>
      <c r="F4798" t="s">
        <v>1067</v>
      </c>
      <c r="G4798" t="n">
        <v>1.78963310122209</v>
      </c>
      <c r="H4798" t="n">
        <v>107759681536</v>
      </c>
      <c r="I4798" t="s">
        <v>1082</v>
      </c>
      <c r="J4798" t="s">
        <v>1087</v>
      </c>
    </row>
    <row r="4799">
      <c r="A4799" t="n">
        <v>2004</v>
      </c>
      <c r="B4799" t="s">
        <v>1385</v>
      </c>
      <c r="C4799" t="s">
        <v>1386</v>
      </c>
      <c r="D4799" t="s">
        <v>1074</v>
      </c>
      <c r="E4799" t="s">
        <v>1075</v>
      </c>
      <c r="F4799" t="s">
        <v>1067</v>
      </c>
      <c r="G4799" t="n">
        <v>14.0040338131654</v>
      </c>
      <c r="H4799" t="n">
        <v>107759681536</v>
      </c>
      <c r="I4799" t="s">
        <v>1082</v>
      </c>
      <c r="J4799" t="s">
        <v>1087</v>
      </c>
    </row>
    <row r="4800">
      <c r="A4800" t="n">
        <v>2004</v>
      </c>
      <c r="B4800" t="s">
        <v>1385</v>
      </c>
      <c r="C4800" t="s">
        <v>1386</v>
      </c>
      <c r="D4800" t="s">
        <v>1076</v>
      </c>
      <c r="E4800" t="s">
        <v>1077</v>
      </c>
      <c r="F4800" t="s">
        <v>1067</v>
      </c>
      <c r="G4800" t="n">
        <v>16.5493197025247</v>
      </c>
      <c r="H4800" t="n">
        <v>107759681536</v>
      </c>
      <c r="I4800" t="s">
        <v>1082</v>
      </c>
      <c r="J4800" t="s">
        <v>1087</v>
      </c>
    </row>
    <row r="4801">
      <c r="A4801" t="n">
        <v>2004</v>
      </c>
      <c r="B4801" t="s">
        <v>1385</v>
      </c>
      <c r="C4801" t="s">
        <v>1386</v>
      </c>
      <c r="D4801" t="s">
        <v>1078</v>
      </c>
      <c r="E4801" t="s">
        <v>1079</v>
      </c>
      <c r="F4801" t="s">
        <v>1067</v>
      </c>
      <c r="G4801"/>
      <c r="H4801" t="n">
        <v>107759681536</v>
      </c>
      <c r="I4801" t="s">
        <v>1082</v>
      </c>
      <c r="J4801" t="s">
        <v>1087</v>
      </c>
    </row>
    <row r="4802">
      <c r="A4802" t="n">
        <v>2004</v>
      </c>
      <c r="B4802" t="s">
        <v>1387</v>
      </c>
      <c r="C4802" t="s">
        <v>1388</v>
      </c>
      <c r="D4802" t="s">
        <v>1065</v>
      </c>
      <c r="E4802" t="s">
        <v>1066</v>
      </c>
      <c r="F4802" t="s">
        <v>1067</v>
      </c>
      <c r="G4802" t="n">
        <v>0</v>
      </c>
      <c r="H4802" t="n">
        <v>15013382144</v>
      </c>
      <c r="I4802" t="s">
        <v>1068</v>
      </c>
      <c r="J4802" t="s">
        <v>1069</v>
      </c>
    </row>
    <row r="4803">
      <c r="A4803" t="n">
        <v>2004</v>
      </c>
      <c r="B4803" t="s">
        <v>1387</v>
      </c>
      <c r="C4803" t="s">
        <v>1388</v>
      </c>
      <c r="D4803" t="s">
        <v>1070</v>
      </c>
      <c r="E4803" t="s">
        <v>1071</v>
      </c>
      <c r="F4803" t="s">
        <v>1067</v>
      </c>
      <c r="G4803" t="n">
        <v>0</v>
      </c>
      <c r="H4803" t="n">
        <v>15013382144</v>
      </c>
      <c r="I4803" t="s">
        <v>1068</v>
      </c>
      <c r="J4803" t="s">
        <v>1069</v>
      </c>
    </row>
    <row r="4804">
      <c r="A4804" t="n">
        <v>2004</v>
      </c>
      <c r="B4804" t="s">
        <v>1387</v>
      </c>
      <c r="C4804" t="s">
        <v>1388</v>
      </c>
      <c r="D4804" t="s">
        <v>1072</v>
      </c>
      <c r="E4804" t="s">
        <v>1073</v>
      </c>
      <c r="F4804" t="s">
        <v>1067</v>
      </c>
      <c r="G4804" t="n">
        <v>0</v>
      </c>
      <c r="H4804" t="n">
        <v>15013382144</v>
      </c>
      <c r="I4804" t="s">
        <v>1068</v>
      </c>
      <c r="J4804" t="s">
        <v>1069</v>
      </c>
    </row>
    <row r="4805">
      <c r="A4805" t="n">
        <v>2004</v>
      </c>
      <c r="B4805" t="s">
        <v>1387</v>
      </c>
      <c r="C4805" t="s">
        <v>1388</v>
      </c>
      <c r="D4805" t="s">
        <v>1074</v>
      </c>
      <c r="E4805" t="s">
        <v>1075</v>
      </c>
      <c r="F4805" t="s">
        <v>1067</v>
      </c>
      <c r="G4805" t="n">
        <v>0</v>
      </c>
      <c r="H4805" t="n">
        <v>15013382144</v>
      </c>
      <c r="I4805" t="s">
        <v>1068</v>
      </c>
      <c r="J4805" t="s">
        <v>1069</v>
      </c>
    </row>
    <row r="4806">
      <c r="A4806" t="n">
        <v>2004</v>
      </c>
      <c r="B4806" t="s">
        <v>1387</v>
      </c>
      <c r="C4806" t="s">
        <v>1388</v>
      </c>
      <c r="D4806" t="s">
        <v>1076</v>
      </c>
      <c r="E4806" t="s">
        <v>1077</v>
      </c>
      <c r="F4806" t="s">
        <v>1067</v>
      </c>
      <c r="G4806" t="n">
        <v>0</v>
      </c>
      <c r="H4806" t="n">
        <v>15013382144</v>
      </c>
      <c r="I4806" t="s">
        <v>1068</v>
      </c>
      <c r="J4806" t="s">
        <v>1069</v>
      </c>
    </row>
    <row r="4807">
      <c r="A4807" t="n">
        <v>2004</v>
      </c>
      <c r="B4807" t="s">
        <v>1387</v>
      </c>
      <c r="C4807" t="s">
        <v>1388</v>
      </c>
      <c r="D4807" t="s">
        <v>1078</v>
      </c>
      <c r="E4807" t="s">
        <v>1079</v>
      </c>
      <c r="F4807" t="s">
        <v>1067</v>
      </c>
      <c r="G4807" t="n">
        <v>14.3796071940462</v>
      </c>
      <c r="H4807" t="n">
        <v>15013382144</v>
      </c>
      <c r="I4807" t="s">
        <v>1068</v>
      </c>
      <c r="J4807" t="s">
        <v>1069</v>
      </c>
    </row>
    <row r="4808">
      <c r="A4808" t="n">
        <v>2004</v>
      </c>
      <c r="B4808" t="s">
        <v>1389</v>
      </c>
      <c r="C4808" t="s">
        <v>1390</v>
      </c>
      <c r="D4808" t="s">
        <v>1065</v>
      </c>
      <c r="E4808" t="s">
        <v>1066</v>
      </c>
      <c r="F4808" t="s">
        <v>1067</v>
      </c>
      <c r="G4808" t="n">
        <v>0.439086344730553</v>
      </c>
      <c r="H4808" t="n">
        <v>66768703488</v>
      </c>
      <c r="I4808" t="s">
        <v>1068</v>
      </c>
      <c r="J4808" t="s">
        <v>1091</v>
      </c>
    </row>
    <row r="4809">
      <c r="A4809" t="n">
        <v>2004</v>
      </c>
      <c r="B4809" t="s">
        <v>1389</v>
      </c>
      <c r="C4809" t="s">
        <v>1390</v>
      </c>
      <c r="D4809" t="s">
        <v>1070</v>
      </c>
      <c r="E4809" t="s">
        <v>1071</v>
      </c>
      <c r="F4809" t="s">
        <v>1067</v>
      </c>
      <c r="G4809" t="n">
        <v>1.09254694740264</v>
      </c>
      <c r="H4809" t="n">
        <v>66768703488</v>
      </c>
      <c r="I4809" t="s">
        <v>1068</v>
      </c>
      <c r="J4809" t="s">
        <v>1091</v>
      </c>
    </row>
    <row r="4810">
      <c r="A4810" t="n">
        <v>2004</v>
      </c>
      <c r="B4810" t="s">
        <v>1389</v>
      </c>
      <c r="C4810" t="s">
        <v>1390</v>
      </c>
      <c r="D4810" t="s">
        <v>1072</v>
      </c>
      <c r="E4810" t="s">
        <v>1073</v>
      </c>
      <c r="F4810" t="s">
        <v>1067</v>
      </c>
      <c r="G4810" t="n">
        <v>0.333464650755262</v>
      </c>
      <c r="H4810" t="n">
        <v>66768703488</v>
      </c>
      <c r="I4810" t="s">
        <v>1068</v>
      </c>
      <c r="J4810" t="s">
        <v>1091</v>
      </c>
    </row>
    <row r="4811">
      <c r="A4811" t="n">
        <v>2004</v>
      </c>
      <c r="B4811" t="s">
        <v>1389</v>
      </c>
      <c r="C4811" t="s">
        <v>1390</v>
      </c>
      <c r="D4811" t="s">
        <v>1074</v>
      </c>
      <c r="E4811" t="s">
        <v>1075</v>
      </c>
      <c r="F4811" t="s">
        <v>1067</v>
      </c>
      <c r="G4811" t="n">
        <v>3.39360301569029</v>
      </c>
      <c r="H4811" t="n">
        <v>66768703488</v>
      </c>
      <c r="I4811" t="s">
        <v>1068</v>
      </c>
      <c r="J4811" t="s">
        <v>1091</v>
      </c>
    </row>
    <row r="4812">
      <c r="A4812" t="n">
        <v>2004</v>
      </c>
      <c r="B4812" t="s">
        <v>1389</v>
      </c>
      <c r="C4812" t="s">
        <v>1390</v>
      </c>
      <c r="D4812" t="s">
        <v>1076</v>
      </c>
      <c r="E4812" t="s">
        <v>1077</v>
      </c>
      <c r="F4812" t="s">
        <v>1067</v>
      </c>
      <c r="G4812" t="n">
        <v>5.25870095857875</v>
      </c>
      <c r="H4812" t="n">
        <v>66768703488</v>
      </c>
      <c r="I4812" t="s">
        <v>1068</v>
      </c>
      <c r="J4812" t="s">
        <v>1091</v>
      </c>
    </row>
    <row r="4813">
      <c r="A4813" t="n">
        <v>2004</v>
      </c>
      <c r="B4813" t="s">
        <v>1389</v>
      </c>
      <c r="C4813" t="s">
        <v>1390</v>
      </c>
      <c r="D4813" t="s">
        <v>1078</v>
      </c>
      <c r="E4813" t="s">
        <v>1079</v>
      </c>
      <c r="F4813" t="s">
        <v>1067</v>
      </c>
      <c r="G4813"/>
      <c r="H4813" t="n">
        <v>66768703488</v>
      </c>
      <c r="I4813" t="s">
        <v>1068</v>
      </c>
      <c r="J4813" t="s">
        <v>1091</v>
      </c>
    </row>
    <row r="4814">
      <c r="A4814" t="n">
        <v>2004</v>
      </c>
      <c r="B4814" t="s">
        <v>1391</v>
      </c>
      <c r="C4814" t="s">
        <v>1392</v>
      </c>
      <c r="D4814" t="s">
        <v>1065</v>
      </c>
      <c r="E4814" t="s">
        <v>1066</v>
      </c>
      <c r="F4814" t="s">
        <v>1067</v>
      </c>
      <c r="G4814" t="n">
        <v>0.248262736053742</v>
      </c>
      <c r="H4814" t="n">
        <v>95002001408</v>
      </c>
      <c r="I4814" t="s">
        <v>1108</v>
      </c>
      <c r="J4814" t="s">
        <v>1087</v>
      </c>
    </row>
    <row r="4815">
      <c r="A4815" t="n">
        <v>2004</v>
      </c>
      <c r="B4815" t="s">
        <v>1391</v>
      </c>
      <c r="C4815" t="s">
        <v>1392</v>
      </c>
      <c r="D4815" t="s">
        <v>1070</v>
      </c>
      <c r="E4815" t="s">
        <v>1071</v>
      </c>
      <c r="F4815" t="s">
        <v>1067</v>
      </c>
      <c r="G4815" t="n">
        <v>1.73106920054325</v>
      </c>
      <c r="H4815" t="n">
        <v>95002001408</v>
      </c>
      <c r="I4815" t="s">
        <v>1108</v>
      </c>
      <c r="J4815" t="s">
        <v>1087</v>
      </c>
    </row>
    <row r="4816">
      <c r="A4816" t="n">
        <v>2004</v>
      </c>
      <c r="B4816" t="s">
        <v>1391</v>
      </c>
      <c r="C4816" t="s">
        <v>1392</v>
      </c>
      <c r="D4816" t="s">
        <v>1072</v>
      </c>
      <c r="E4816" t="s">
        <v>1073</v>
      </c>
      <c r="F4816" t="s">
        <v>1067</v>
      </c>
      <c r="G4816" t="n">
        <v>0.672300778834817</v>
      </c>
      <c r="H4816" t="n">
        <v>95002001408</v>
      </c>
      <c r="I4816" t="s">
        <v>1108</v>
      </c>
      <c r="J4816" t="s">
        <v>1087</v>
      </c>
    </row>
    <row r="4817">
      <c r="A4817" t="n">
        <v>2004</v>
      </c>
      <c r="B4817" t="s">
        <v>1391</v>
      </c>
      <c r="C4817" t="s">
        <v>1392</v>
      </c>
      <c r="D4817" t="s">
        <v>1074</v>
      </c>
      <c r="E4817" t="s">
        <v>1075</v>
      </c>
      <c r="F4817" t="s">
        <v>1067</v>
      </c>
      <c r="G4817" t="n">
        <v>5.94838267421747</v>
      </c>
      <c r="H4817" t="n">
        <v>95002001408</v>
      </c>
      <c r="I4817" t="s">
        <v>1108</v>
      </c>
      <c r="J4817" t="s">
        <v>1087</v>
      </c>
    </row>
    <row r="4818">
      <c r="A4818" t="n">
        <v>2004</v>
      </c>
      <c r="B4818" t="s">
        <v>1391</v>
      </c>
      <c r="C4818" t="s">
        <v>1392</v>
      </c>
      <c r="D4818" t="s">
        <v>1076</v>
      </c>
      <c r="E4818" t="s">
        <v>1077</v>
      </c>
      <c r="F4818" t="s">
        <v>1067</v>
      </c>
      <c r="G4818" t="n">
        <v>8.60001538964928</v>
      </c>
      <c r="H4818" t="n">
        <v>95002001408</v>
      </c>
      <c r="I4818" t="s">
        <v>1108</v>
      </c>
      <c r="J4818" t="s">
        <v>1087</v>
      </c>
    </row>
    <row r="4819">
      <c r="A4819" t="n">
        <v>2004</v>
      </c>
      <c r="B4819" t="s">
        <v>1391</v>
      </c>
      <c r="C4819" t="s">
        <v>1392</v>
      </c>
      <c r="D4819" t="s">
        <v>1078</v>
      </c>
      <c r="E4819" t="s">
        <v>1079</v>
      </c>
      <c r="F4819" t="s">
        <v>1067</v>
      </c>
      <c r="G4819"/>
      <c r="H4819" t="n">
        <v>95002001408</v>
      </c>
      <c r="I4819" t="s">
        <v>1108</v>
      </c>
      <c r="J4819" t="s">
        <v>1087</v>
      </c>
    </row>
    <row r="4820">
      <c r="A4820" t="n">
        <v>2004</v>
      </c>
      <c r="B4820" t="s">
        <v>1393</v>
      </c>
      <c r="C4820" t="s">
        <v>1394</v>
      </c>
      <c r="D4820" t="s">
        <v>1065</v>
      </c>
      <c r="E4820" t="s">
        <v>1066</v>
      </c>
      <c r="F4820" t="s">
        <v>1067</v>
      </c>
      <c r="G4820" t="n">
        <v>0</v>
      </c>
      <c r="H4820" t="n">
        <v>171502720</v>
      </c>
      <c r="I4820" t="s">
        <v>1108</v>
      </c>
      <c r="J4820" t="s">
        <v>1091</v>
      </c>
    </row>
    <row r="4821">
      <c r="A4821" t="n">
        <v>2004</v>
      </c>
      <c r="B4821" t="s">
        <v>1393</v>
      </c>
      <c r="C4821" t="s">
        <v>1394</v>
      </c>
      <c r="D4821" t="s">
        <v>1070</v>
      </c>
      <c r="E4821" t="s">
        <v>1071</v>
      </c>
      <c r="F4821" t="s">
        <v>1067</v>
      </c>
      <c r="G4821" t="n">
        <v>0</v>
      </c>
      <c r="H4821" t="n">
        <v>171502720</v>
      </c>
      <c r="I4821" t="s">
        <v>1108</v>
      </c>
      <c r="J4821" t="s">
        <v>1091</v>
      </c>
    </row>
    <row r="4822">
      <c r="A4822" t="n">
        <v>2004</v>
      </c>
      <c r="B4822" t="s">
        <v>1393</v>
      </c>
      <c r="C4822" t="s">
        <v>1394</v>
      </c>
      <c r="D4822" t="s">
        <v>1072</v>
      </c>
      <c r="E4822" t="s">
        <v>1073</v>
      </c>
      <c r="F4822" t="s">
        <v>1067</v>
      </c>
      <c r="G4822" t="n">
        <v>0</v>
      </c>
      <c r="H4822" t="n">
        <v>171502720</v>
      </c>
      <c r="I4822" t="s">
        <v>1108</v>
      </c>
      <c r="J4822" t="s">
        <v>1091</v>
      </c>
    </row>
    <row r="4823">
      <c r="A4823" t="n">
        <v>2004</v>
      </c>
      <c r="B4823" t="s">
        <v>1393</v>
      </c>
      <c r="C4823" t="s">
        <v>1394</v>
      </c>
      <c r="D4823" t="s">
        <v>1074</v>
      </c>
      <c r="E4823" t="s">
        <v>1075</v>
      </c>
      <c r="F4823" t="s">
        <v>1067</v>
      </c>
      <c r="G4823" t="n">
        <v>0</v>
      </c>
      <c r="H4823" t="n">
        <v>171502720</v>
      </c>
      <c r="I4823" t="s">
        <v>1108</v>
      </c>
      <c r="J4823" t="s">
        <v>1091</v>
      </c>
    </row>
    <row r="4824">
      <c r="A4824" t="n">
        <v>2004</v>
      </c>
      <c r="B4824" t="s">
        <v>1393</v>
      </c>
      <c r="C4824" t="s">
        <v>1394</v>
      </c>
      <c r="D4824" t="s">
        <v>1076</v>
      </c>
      <c r="E4824" t="s">
        <v>1077</v>
      </c>
      <c r="F4824" t="s">
        <v>1067</v>
      </c>
      <c r="G4824" t="n">
        <v>0</v>
      </c>
      <c r="H4824" t="n">
        <v>171502720</v>
      </c>
      <c r="I4824" t="s">
        <v>1108</v>
      </c>
      <c r="J4824" t="s">
        <v>1091</v>
      </c>
    </row>
    <row r="4825">
      <c r="A4825" t="n">
        <v>2004</v>
      </c>
      <c r="B4825" t="s">
        <v>1393</v>
      </c>
      <c r="C4825" t="s">
        <v>1394</v>
      </c>
      <c r="D4825" t="s">
        <v>1078</v>
      </c>
      <c r="E4825" t="s">
        <v>1079</v>
      </c>
      <c r="F4825" t="s">
        <v>1067</v>
      </c>
      <c r="G4825"/>
      <c r="H4825" t="n">
        <v>171502720</v>
      </c>
      <c r="I4825" t="s">
        <v>1108</v>
      </c>
      <c r="J4825" t="s">
        <v>1091</v>
      </c>
    </row>
    <row r="4826">
      <c r="A4826" t="n">
        <v>2004</v>
      </c>
      <c r="B4826" t="s">
        <v>1395</v>
      </c>
      <c r="C4826" t="s">
        <v>1396</v>
      </c>
      <c r="D4826" t="s">
        <v>1065</v>
      </c>
      <c r="E4826" t="s">
        <v>1066</v>
      </c>
      <c r="F4826" t="s">
        <v>1067</v>
      </c>
      <c r="G4826" t="n">
        <v>0</v>
      </c>
      <c r="H4826" t="n">
        <v>3927157760</v>
      </c>
      <c r="I4826" t="s">
        <v>1108</v>
      </c>
      <c r="J4826" t="s">
        <v>1087</v>
      </c>
    </row>
    <row r="4827">
      <c r="A4827" t="n">
        <v>2004</v>
      </c>
      <c r="B4827" t="s">
        <v>1395</v>
      </c>
      <c r="C4827" t="s">
        <v>1396</v>
      </c>
      <c r="D4827" t="s">
        <v>1070</v>
      </c>
      <c r="E4827" t="s">
        <v>1071</v>
      </c>
      <c r="F4827" t="s">
        <v>1067</v>
      </c>
      <c r="G4827" t="n">
        <v>0</v>
      </c>
      <c r="H4827" t="n">
        <v>3927157760</v>
      </c>
      <c r="I4827" t="s">
        <v>1108</v>
      </c>
      <c r="J4827" t="s">
        <v>1087</v>
      </c>
    </row>
    <row r="4828">
      <c r="A4828" t="n">
        <v>2004</v>
      </c>
      <c r="B4828" t="s">
        <v>1395</v>
      </c>
      <c r="C4828" t="s">
        <v>1396</v>
      </c>
      <c r="D4828" t="s">
        <v>1072</v>
      </c>
      <c r="E4828" t="s">
        <v>1073</v>
      </c>
      <c r="F4828" t="s">
        <v>1067</v>
      </c>
      <c r="G4828" t="n">
        <v>0</v>
      </c>
      <c r="H4828" t="n">
        <v>3927157760</v>
      </c>
      <c r="I4828" t="s">
        <v>1108</v>
      </c>
      <c r="J4828" t="s">
        <v>1087</v>
      </c>
    </row>
    <row r="4829">
      <c r="A4829" t="n">
        <v>2004</v>
      </c>
      <c r="B4829" t="s">
        <v>1395</v>
      </c>
      <c r="C4829" t="s">
        <v>1396</v>
      </c>
      <c r="D4829" t="s">
        <v>1074</v>
      </c>
      <c r="E4829" t="s">
        <v>1075</v>
      </c>
      <c r="F4829" t="s">
        <v>1067</v>
      </c>
      <c r="G4829" t="n">
        <v>0</v>
      </c>
      <c r="H4829" t="n">
        <v>3927157760</v>
      </c>
      <c r="I4829" t="s">
        <v>1108</v>
      </c>
      <c r="J4829" t="s">
        <v>1087</v>
      </c>
    </row>
    <row r="4830">
      <c r="A4830" t="n">
        <v>2004</v>
      </c>
      <c r="B4830" t="s">
        <v>1395</v>
      </c>
      <c r="C4830" t="s">
        <v>1396</v>
      </c>
      <c r="D4830" t="s">
        <v>1076</v>
      </c>
      <c r="E4830" t="s">
        <v>1077</v>
      </c>
      <c r="F4830" t="s">
        <v>1067</v>
      </c>
      <c r="G4830" t="n">
        <v>0</v>
      </c>
      <c r="H4830" t="n">
        <v>3927157760</v>
      </c>
      <c r="I4830" t="s">
        <v>1108</v>
      </c>
      <c r="J4830" t="s">
        <v>1087</v>
      </c>
    </row>
    <row r="4831">
      <c r="A4831" t="n">
        <v>2004</v>
      </c>
      <c r="B4831" t="s">
        <v>1395</v>
      </c>
      <c r="C4831" t="s">
        <v>1396</v>
      </c>
      <c r="D4831" t="s">
        <v>1078</v>
      </c>
      <c r="E4831" t="s">
        <v>1079</v>
      </c>
      <c r="F4831" t="s">
        <v>1067</v>
      </c>
      <c r="G4831"/>
      <c r="H4831" t="n">
        <v>3927157760</v>
      </c>
      <c r="I4831" t="s">
        <v>1108</v>
      </c>
      <c r="J4831" t="s">
        <v>1087</v>
      </c>
    </row>
    <row r="4832">
      <c r="A4832" t="n">
        <v>2004</v>
      </c>
      <c r="B4832" t="s">
        <v>1397</v>
      </c>
      <c r="C4832" t="s">
        <v>1398</v>
      </c>
      <c r="D4832" t="s">
        <v>1065</v>
      </c>
      <c r="E4832" t="s">
        <v>1066</v>
      </c>
      <c r="F4832" t="s">
        <v>1067</v>
      </c>
      <c r="G4832" t="n">
        <v>0.035642704122402</v>
      </c>
      <c r="H4832" t="n">
        <v>255291998208</v>
      </c>
      <c r="I4832" t="s">
        <v>1090</v>
      </c>
      <c r="J4832" t="s">
        <v>1069</v>
      </c>
    </row>
    <row r="4833">
      <c r="A4833" t="n">
        <v>2004</v>
      </c>
      <c r="B4833" t="s">
        <v>1397</v>
      </c>
      <c r="C4833" t="s">
        <v>1398</v>
      </c>
      <c r="D4833" t="s">
        <v>1070</v>
      </c>
      <c r="E4833" t="s">
        <v>1071</v>
      </c>
      <c r="F4833" t="s">
        <v>1067</v>
      </c>
      <c r="G4833" t="n">
        <v>0.41079611670438</v>
      </c>
      <c r="H4833" t="n">
        <v>255291998208</v>
      </c>
      <c r="I4833" t="s">
        <v>1090</v>
      </c>
      <c r="J4833" t="s">
        <v>1069</v>
      </c>
    </row>
    <row r="4834">
      <c r="A4834" t="n">
        <v>2004</v>
      </c>
      <c r="B4834" t="s">
        <v>1397</v>
      </c>
      <c r="C4834" t="s">
        <v>1398</v>
      </c>
      <c r="D4834" t="s">
        <v>1072</v>
      </c>
      <c r="E4834" t="s">
        <v>1073</v>
      </c>
      <c r="F4834" t="s">
        <v>1067</v>
      </c>
      <c r="G4834" t="n">
        <v>1.74049918307851</v>
      </c>
      <c r="H4834" t="n">
        <v>255291998208</v>
      </c>
      <c r="I4834" t="s">
        <v>1090</v>
      </c>
      <c r="J4834" t="s">
        <v>1069</v>
      </c>
    </row>
    <row r="4835">
      <c r="A4835" t="n">
        <v>2004</v>
      </c>
      <c r="B4835" t="s">
        <v>1397</v>
      </c>
      <c r="C4835" t="s">
        <v>1398</v>
      </c>
      <c r="D4835" t="s">
        <v>1074</v>
      </c>
      <c r="E4835" t="s">
        <v>1075</v>
      </c>
      <c r="F4835" t="s">
        <v>1067</v>
      </c>
      <c r="G4835" t="n">
        <v>3.63721273338953</v>
      </c>
      <c r="H4835" t="n">
        <v>255291998208</v>
      </c>
      <c r="I4835" t="s">
        <v>1090</v>
      </c>
      <c r="J4835" t="s">
        <v>1069</v>
      </c>
    </row>
    <row r="4836">
      <c r="A4836" t="n">
        <v>2004</v>
      </c>
      <c r="B4836" t="s">
        <v>1397</v>
      </c>
      <c r="C4836" t="s">
        <v>1398</v>
      </c>
      <c r="D4836" t="s">
        <v>1076</v>
      </c>
      <c r="E4836" t="s">
        <v>1077</v>
      </c>
      <c r="F4836" t="s">
        <v>1067</v>
      </c>
      <c r="G4836" t="n">
        <v>5.82415073729482</v>
      </c>
      <c r="H4836" t="n">
        <v>255291998208</v>
      </c>
      <c r="I4836" t="s">
        <v>1090</v>
      </c>
      <c r="J4836" t="s">
        <v>1069</v>
      </c>
    </row>
    <row r="4837">
      <c r="A4837" t="n">
        <v>2004</v>
      </c>
      <c r="B4837" t="s">
        <v>1397</v>
      </c>
      <c r="C4837" t="s">
        <v>1398</v>
      </c>
      <c r="D4837" t="s">
        <v>1078</v>
      </c>
      <c r="E4837" t="s">
        <v>1079</v>
      </c>
      <c r="F4837" t="s">
        <v>1067</v>
      </c>
      <c r="G4837"/>
      <c r="H4837" t="n">
        <v>255291998208</v>
      </c>
      <c r="I4837" t="s">
        <v>1090</v>
      </c>
      <c r="J4837" t="s">
        <v>1069</v>
      </c>
    </row>
    <row r="4838">
      <c r="A4838" t="n">
        <v>2004</v>
      </c>
      <c r="B4838" t="s">
        <v>1399</v>
      </c>
      <c r="C4838" t="s">
        <v>1400</v>
      </c>
      <c r="D4838" t="s">
        <v>1065</v>
      </c>
      <c r="E4838" t="s">
        <v>1066</v>
      </c>
      <c r="F4838" t="s">
        <v>1067</v>
      </c>
      <c r="G4838" t="n">
        <v>0.00108829701549737</v>
      </c>
      <c r="H4838" t="n">
        <v>761457934336</v>
      </c>
      <c r="I4838" t="s">
        <v>1108</v>
      </c>
      <c r="J4838" t="s">
        <v>1083</v>
      </c>
    </row>
    <row r="4839">
      <c r="A4839" t="n">
        <v>2004</v>
      </c>
      <c r="B4839" t="s">
        <v>1399</v>
      </c>
      <c r="C4839" t="s">
        <v>1400</v>
      </c>
      <c r="D4839" t="s">
        <v>1070</v>
      </c>
      <c r="E4839" t="s">
        <v>1071</v>
      </c>
      <c r="F4839" t="s">
        <v>1067</v>
      </c>
      <c r="G4839" t="n">
        <v>0.0503269207587887</v>
      </c>
      <c r="H4839" t="n">
        <v>761457934336</v>
      </c>
      <c r="I4839" t="s">
        <v>1108</v>
      </c>
      <c r="J4839" t="s">
        <v>1083</v>
      </c>
    </row>
    <row r="4840">
      <c r="A4840" t="n">
        <v>2004</v>
      </c>
      <c r="B4840" t="s">
        <v>1399</v>
      </c>
      <c r="C4840" t="s">
        <v>1400</v>
      </c>
      <c r="D4840" t="s">
        <v>1072</v>
      </c>
      <c r="E4840" t="s">
        <v>1073</v>
      </c>
      <c r="F4840" t="s">
        <v>1067</v>
      </c>
      <c r="G4840" t="n">
        <v>0.0308324738250533</v>
      </c>
      <c r="H4840" t="n">
        <v>761457934336</v>
      </c>
      <c r="I4840" t="s">
        <v>1108</v>
      </c>
      <c r="J4840" t="s">
        <v>1083</v>
      </c>
    </row>
    <row r="4841">
      <c r="A4841" t="n">
        <v>2004</v>
      </c>
      <c r="B4841" t="s">
        <v>1399</v>
      </c>
      <c r="C4841" t="s">
        <v>1400</v>
      </c>
      <c r="D4841" t="s">
        <v>1074</v>
      </c>
      <c r="E4841" t="s">
        <v>1075</v>
      </c>
      <c r="F4841" t="s">
        <v>1067</v>
      </c>
      <c r="G4841" t="n">
        <v>0.0136771014520279</v>
      </c>
      <c r="H4841" t="n">
        <v>761457934336</v>
      </c>
      <c r="I4841" t="s">
        <v>1108</v>
      </c>
      <c r="J4841" t="s">
        <v>1083</v>
      </c>
    </row>
    <row r="4842">
      <c r="A4842" t="n">
        <v>2004</v>
      </c>
      <c r="B4842" t="s">
        <v>1399</v>
      </c>
      <c r="C4842" t="s">
        <v>1400</v>
      </c>
      <c r="D4842" t="s">
        <v>1076</v>
      </c>
      <c r="E4842" t="s">
        <v>1077</v>
      </c>
      <c r="F4842" t="s">
        <v>1067</v>
      </c>
      <c r="G4842" t="n">
        <v>0.0959247930513673</v>
      </c>
      <c r="H4842" t="n">
        <v>761457934336</v>
      </c>
      <c r="I4842" t="s">
        <v>1108</v>
      </c>
      <c r="J4842" t="s">
        <v>1083</v>
      </c>
    </row>
    <row r="4843">
      <c r="A4843" t="n">
        <v>2004</v>
      </c>
      <c r="B4843" t="s">
        <v>1399</v>
      </c>
      <c r="C4843" t="s">
        <v>1400</v>
      </c>
      <c r="D4843" t="s">
        <v>1078</v>
      </c>
      <c r="E4843" t="s">
        <v>1079</v>
      </c>
      <c r="F4843" t="s">
        <v>1067</v>
      </c>
      <c r="G4843"/>
      <c r="H4843" t="n">
        <v>761457934336</v>
      </c>
      <c r="I4843" t="s">
        <v>1108</v>
      </c>
      <c r="J4843" t="s">
        <v>1083</v>
      </c>
    </row>
    <row r="4844">
      <c r="A4844" t="n">
        <v>2004</v>
      </c>
      <c r="B4844" t="s">
        <v>1401</v>
      </c>
      <c r="C4844" t="s">
        <v>1402</v>
      </c>
      <c r="D4844" t="s">
        <v>1065</v>
      </c>
      <c r="E4844" t="s">
        <v>1066</v>
      </c>
      <c r="F4844" t="s">
        <v>1067</v>
      </c>
      <c r="G4844" t="n">
        <v>0.24862295073864</v>
      </c>
      <c r="H4844" t="n">
        <v>189296001024</v>
      </c>
      <c r="I4844" t="s">
        <v>1090</v>
      </c>
      <c r="J4844" t="s">
        <v>1069</v>
      </c>
    </row>
    <row r="4845">
      <c r="A4845" t="n">
        <v>2004</v>
      </c>
      <c r="B4845" t="s">
        <v>1401</v>
      </c>
      <c r="C4845" t="s">
        <v>1402</v>
      </c>
      <c r="D4845" t="s">
        <v>1070</v>
      </c>
      <c r="E4845" t="s">
        <v>1071</v>
      </c>
      <c r="F4845" t="s">
        <v>1067</v>
      </c>
      <c r="G4845" t="n">
        <v>6.75724604452832</v>
      </c>
      <c r="H4845" t="n">
        <v>189296001024</v>
      </c>
      <c r="I4845" t="s">
        <v>1090</v>
      </c>
      <c r="J4845" t="s">
        <v>1069</v>
      </c>
    </row>
    <row r="4846">
      <c r="A4846" t="n">
        <v>2004</v>
      </c>
      <c r="B4846" t="s">
        <v>1401</v>
      </c>
      <c r="C4846" t="s">
        <v>1402</v>
      </c>
      <c r="D4846" t="s">
        <v>1072</v>
      </c>
      <c r="E4846" t="s">
        <v>1073</v>
      </c>
      <c r="F4846" t="s">
        <v>1067</v>
      </c>
      <c r="G4846" t="n">
        <v>12.7951335864436</v>
      </c>
      <c r="H4846" t="n">
        <v>189296001024</v>
      </c>
      <c r="I4846" t="s">
        <v>1090</v>
      </c>
      <c r="J4846" t="s">
        <v>1069</v>
      </c>
    </row>
    <row r="4847">
      <c r="A4847" t="n">
        <v>2004</v>
      </c>
      <c r="B4847" t="s">
        <v>1401</v>
      </c>
      <c r="C4847" t="s">
        <v>1402</v>
      </c>
      <c r="D4847" t="s">
        <v>1074</v>
      </c>
      <c r="E4847" t="s">
        <v>1075</v>
      </c>
      <c r="F4847" t="s">
        <v>1067</v>
      </c>
      <c r="G4847" t="n">
        <v>18.6505086812865</v>
      </c>
      <c r="H4847" t="n">
        <v>189296001024</v>
      </c>
      <c r="I4847" t="s">
        <v>1090</v>
      </c>
      <c r="J4847" t="s">
        <v>1069</v>
      </c>
    </row>
    <row r="4848">
      <c r="A4848" t="n">
        <v>2004</v>
      </c>
      <c r="B4848" t="s">
        <v>1401</v>
      </c>
      <c r="C4848" t="s">
        <v>1402</v>
      </c>
      <c r="D4848" t="s">
        <v>1076</v>
      </c>
      <c r="E4848" t="s">
        <v>1077</v>
      </c>
      <c r="F4848" t="s">
        <v>1067</v>
      </c>
      <c r="G4848" t="n">
        <v>38.4515112629971</v>
      </c>
      <c r="H4848" t="n">
        <v>189296001024</v>
      </c>
      <c r="I4848" t="s">
        <v>1090</v>
      </c>
      <c r="J4848" t="s">
        <v>1069</v>
      </c>
    </row>
    <row r="4849">
      <c r="A4849" t="n">
        <v>2004</v>
      </c>
      <c r="B4849" t="s">
        <v>1401</v>
      </c>
      <c r="C4849" t="s">
        <v>1402</v>
      </c>
      <c r="D4849" t="s">
        <v>1078</v>
      </c>
      <c r="E4849" t="s">
        <v>1079</v>
      </c>
      <c r="F4849" t="s">
        <v>1067</v>
      </c>
      <c r="G4849"/>
      <c r="H4849" t="n">
        <v>189296001024</v>
      </c>
      <c r="I4849" t="s">
        <v>1090</v>
      </c>
      <c r="J4849" t="s">
        <v>1069</v>
      </c>
    </row>
    <row r="4850">
      <c r="A4850" t="n">
        <v>2004</v>
      </c>
      <c r="B4850" t="s">
        <v>1403</v>
      </c>
      <c r="C4850" t="s">
        <v>1404</v>
      </c>
      <c r="D4850" t="s">
        <v>1065</v>
      </c>
      <c r="E4850" t="s">
        <v>1066</v>
      </c>
      <c r="F4850" t="s">
        <v>1067</v>
      </c>
      <c r="G4850" t="n">
        <v>0.019648652463675</v>
      </c>
      <c r="H4850" t="n">
        <v>9624440832</v>
      </c>
      <c r="I4850" t="s">
        <v>1068</v>
      </c>
      <c r="J4850" t="s">
        <v>1091</v>
      </c>
    </row>
    <row r="4851">
      <c r="A4851" t="n">
        <v>2004</v>
      </c>
      <c r="B4851" t="s">
        <v>1403</v>
      </c>
      <c r="C4851" t="s">
        <v>1404</v>
      </c>
      <c r="D4851" t="s">
        <v>1070</v>
      </c>
      <c r="E4851" t="s">
        <v>1071</v>
      </c>
      <c r="F4851" t="s">
        <v>1067</v>
      </c>
      <c r="G4851" t="n">
        <v>0.17504298117769</v>
      </c>
      <c r="H4851" t="n">
        <v>9624440832</v>
      </c>
      <c r="I4851" t="s">
        <v>1068</v>
      </c>
      <c r="J4851" t="s">
        <v>1091</v>
      </c>
    </row>
    <row r="4852">
      <c r="A4852" t="n">
        <v>2004</v>
      </c>
      <c r="B4852" t="s">
        <v>1403</v>
      </c>
      <c r="C4852" t="s">
        <v>1404</v>
      </c>
      <c r="D4852" t="s">
        <v>1072</v>
      </c>
      <c r="E4852" t="s">
        <v>1073</v>
      </c>
      <c r="F4852" t="s">
        <v>1067</v>
      </c>
      <c r="G4852" t="n">
        <v>0.211639640148479</v>
      </c>
      <c r="H4852" t="n">
        <v>9624440832</v>
      </c>
      <c r="I4852" t="s">
        <v>1068</v>
      </c>
      <c r="J4852" t="s">
        <v>1091</v>
      </c>
    </row>
    <row r="4853">
      <c r="A4853" t="n">
        <v>2004</v>
      </c>
      <c r="B4853" t="s">
        <v>1403</v>
      </c>
      <c r="C4853" t="s">
        <v>1404</v>
      </c>
      <c r="D4853" t="s">
        <v>1074</v>
      </c>
      <c r="E4853" t="s">
        <v>1075</v>
      </c>
      <c r="F4853" t="s">
        <v>1067</v>
      </c>
      <c r="G4853" t="n">
        <v>3.22328657130746</v>
      </c>
      <c r="H4853" t="n">
        <v>9624440832</v>
      </c>
      <c r="I4853" t="s">
        <v>1068</v>
      </c>
      <c r="J4853" t="s">
        <v>1091</v>
      </c>
    </row>
    <row r="4854">
      <c r="A4854" t="n">
        <v>2004</v>
      </c>
      <c r="B4854" t="s">
        <v>1403</v>
      </c>
      <c r="C4854" t="s">
        <v>1404</v>
      </c>
      <c r="D4854" t="s">
        <v>1076</v>
      </c>
      <c r="E4854" t="s">
        <v>1077</v>
      </c>
      <c r="F4854" t="s">
        <v>1067</v>
      </c>
      <c r="G4854" t="n">
        <v>3.62961784509731</v>
      </c>
      <c r="H4854" t="n">
        <v>9624440832</v>
      </c>
      <c r="I4854" t="s">
        <v>1068</v>
      </c>
      <c r="J4854" t="s">
        <v>1091</v>
      </c>
    </row>
    <row r="4855">
      <c r="A4855" t="n">
        <v>2004</v>
      </c>
      <c r="B4855" t="s">
        <v>1403</v>
      </c>
      <c r="C4855" t="s">
        <v>1404</v>
      </c>
      <c r="D4855" t="s">
        <v>1078</v>
      </c>
      <c r="E4855" t="s">
        <v>1079</v>
      </c>
      <c r="F4855" t="s">
        <v>1067</v>
      </c>
      <c r="G4855"/>
      <c r="H4855" t="n">
        <v>9624440832</v>
      </c>
      <c r="I4855" t="s">
        <v>1068</v>
      </c>
      <c r="J4855" t="s">
        <v>1091</v>
      </c>
    </row>
    <row r="4856">
      <c r="A4856" t="n">
        <v>2004</v>
      </c>
      <c r="B4856" t="s">
        <v>1405</v>
      </c>
      <c r="C4856" t="s">
        <v>1406</v>
      </c>
      <c r="D4856" t="s">
        <v>1065</v>
      </c>
      <c r="E4856" t="s">
        <v>1066</v>
      </c>
      <c r="F4856" t="s">
        <v>1067</v>
      </c>
      <c r="G4856" t="n">
        <v>0.0000205923103502754</v>
      </c>
      <c r="H4856" t="n">
        <v>4603100160</v>
      </c>
      <c r="I4856" t="s">
        <v>1099</v>
      </c>
      <c r="J4856" t="s">
        <v>1091</v>
      </c>
    </row>
    <row r="4857">
      <c r="A4857" t="n">
        <v>2004</v>
      </c>
      <c r="B4857" t="s">
        <v>1405</v>
      </c>
      <c r="C4857" t="s">
        <v>1406</v>
      </c>
      <c r="D4857" t="s">
        <v>1070</v>
      </c>
      <c r="E4857" t="s">
        <v>1071</v>
      </c>
      <c r="F4857" t="s">
        <v>1067</v>
      </c>
      <c r="G4857" t="n">
        <v>0.00114828493754358</v>
      </c>
      <c r="H4857" t="n">
        <v>4603100160</v>
      </c>
      <c r="I4857" t="s">
        <v>1099</v>
      </c>
      <c r="J4857" t="s">
        <v>1091</v>
      </c>
    </row>
    <row r="4858">
      <c r="A4858" t="n">
        <v>2004</v>
      </c>
      <c r="B4858" t="s">
        <v>1405</v>
      </c>
      <c r="C4858" t="s">
        <v>1406</v>
      </c>
      <c r="D4858" t="s">
        <v>1072</v>
      </c>
      <c r="E4858" t="s">
        <v>1073</v>
      </c>
      <c r="F4858" t="s">
        <v>1067</v>
      </c>
      <c r="G4858" t="n">
        <v>0.0721066052099252</v>
      </c>
      <c r="H4858" t="n">
        <v>4603100160</v>
      </c>
      <c r="I4858" t="s">
        <v>1099</v>
      </c>
      <c r="J4858" t="s">
        <v>1091</v>
      </c>
    </row>
    <row r="4859">
      <c r="A4859" t="n">
        <v>2004</v>
      </c>
      <c r="B4859" t="s">
        <v>1405</v>
      </c>
      <c r="C4859" t="s">
        <v>1406</v>
      </c>
      <c r="D4859" t="s">
        <v>1074</v>
      </c>
      <c r="E4859" t="s">
        <v>1075</v>
      </c>
      <c r="F4859" t="s">
        <v>1067</v>
      </c>
      <c r="G4859" t="n">
        <v>0.834870975296047</v>
      </c>
      <c r="H4859" t="n">
        <v>4603100160</v>
      </c>
      <c r="I4859" t="s">
        <v>1099</v>
      </c>
      <c r="J4859" t="s">
        <v>1091</v>
      </c>
    </row>
    <row r="4860">
      <c r="A4860" t="n">
        <v>2004</v>
      </c>
      <c r="B4860" t="s">
        <v>1405</v>
      </c>
      <c r="C4860" t="s">
        <v>1406</v>
      </c>
      <c r="D4860" t="s">
        <v>1076</v>
      </c>
      <c r="E4860" t="s">
        <v>1077</v>
      </c>
      <c r="F4860" t="s">
        <v>1067</v>
      </c>
      <c r="G4860" t="n">
        <v>0.908146457753866</v>
      </c>
      <c r="H4860" t="n">
        <v>4603100160</v>
      </c>
      <c r="I4860" t="s">
        <v>1099</v>
      </c>
      <c r="J4860" t="s">
        <v>1091</v>
      </c>
    </row>
    <row r="4861">
      <c r="A4861" t="n">
        <v>2004</v>
      </c>
      <c r="B4861" t="s">
        <v>1405</v>
      </c>
      <c r="C4861" t="s">
        <v>1406</v>
      </c>
      <c r="D4861" t="s">
        <v>1078</v>
      </c>
      <c r="E4861" t="s">
        <v>1079</v>
      </c>
      <c r="F4861" t="s">
        <v>1067</v>
      </c>
      <c r="G4861"/>
      <c r="H4861" t="n">
        <v>4603100160</v>
      </c>
      <c r="I4861" t="s">
        <v>1099</v>
      </c>
      <c r="J4861" t="s">
        <v>1091</v>
      </c>
    </row>
    <row r="4862">
      <c r="A4862" t="n">
        <v>2004</v>
      </c>
      <c r="B4862" t="s">
        <v>1407</v>
      </c>
      <c r="C4862" t="s">
        <v>1408</v>
      </c>
      <c r="D4862" t="s">
        <v>1065</v>
      </c>
      <c r="E4862" t="s">
        <v>1066</v>
      </c>
      <c r="F4862" t="s">
        <v>1067</v>
      </c>
      <c r="G4862" t="n">
        <v>0.000393599477186347</v>
      </c>
      <c r="H4862" t="n">
        <v>5564118016</v>
      </c>
      <c r="I4862" t="s">
        <v>1108</v>
      </c>
      <c r="J4862" t="s">
        <v>1069</v>
      </c>
    </row>
    <row r="4863">
      <c r="A4863" t="n">
        <v>2004</v>
      </c>
      <c r="B4863" t="s">
        <v>1407</v>
      </c>
      <c r="C4863" t="s">
        <v>1408</v>
      </c>
      <c r="D4863" t="s">
        <v>1070</v>
      </c>
      <c r="E4863" t="s">
        <v>1071</v>
      </c>
      <c r="F4863" t="s">
        <v>1067</v>
      </c>
      <c r="G4863" t="n">
        <v>0.0186782061329751</v>
      </c>
      <c r="H4863" t="n">
        <v>5564118016</v>
      </c>
      <c r="I4863" t="s">
        <v>1108</v>
      </c>
      <c r="J4863" t="s">
        <v>1069</v>
      </c>
    </row>
    <row r="4864">
      <c r="A4864" t="n">
        <v>2004</v>
      </c>
      <c r="B4864" t="s">
        <v>1407</v>
      </c>
      <c r="C4864" t="s">
        <v>1408</v>
      </c>
      <c r="D4864" t="s">
        <v>1072</v>
      </c>
      <c r="E4864" t="s">
        <v>1073</v>
      </c>
      <c r="F4864" t="s">
        <v>1067</v>
      </c>
      <c r="G4864" t="n">
        <v>0.176586113505376</v>
      </c>
      <c r="H4864" t="n">
        <v>5564118016</v>
      </c>
      <c r="I4864" t="s">
        <v>1108</v>
      </c>
      <c r="J4864" t="s">
        <v>1069</v>
      </c>
    </row>
    <row r="4865">
      <c r="A4865" t="n">
        <v>2004</v>
      </c>
      <c r="B4865" t="s">
        <v>1407</v>
      </c>
      <c r="C4865" t="s">
        <v>1408</v>
      </c>
      <c r="D4865" t="s">
        <v>1074</v>
      </c>
      <c r="E4865" t="s">
        <v>1075</v>
      </c>
      <c r="F4865" t="s">
        <v>1067</v>
      </c>
      <c r="G4865" t="n">
        <v>0.656343610337604</v>
      </c>
      <c r="H4865" t="n">
        <v>5564118016</v>
      </c>
      <c r="I4865" t="s">
        <v>1108</v>
      </c>
      <c r="J4865" t="s">
        <v>1069</v>
      </c>
    </row>
    <row r="4866">
      <c r="A4866" t="n">
        <v>2004</v>
      </c>
      <c r="B4866" t="s">
        <v>1407</v>
      </c>
      <c r="C4866" t="s">
        <v>1408</v>
      </c>
      <c r="D4866" t="s">
        <v>1076</v>
      </c>
      <c r="E4866" t="s">
        <v>1077</v>
      </c>
      <c r="F4866" t="s">
        <v>1067</v>
      </c>
      <c r="G4866" t="n">
        <v>0.852001529453141</v>
      </c>
      <c r="H4866" t="n">
        <v>5564118016</v>
      </c>
      <c r="I4866" t="s">
        <v>1108</v>
      </c>
      <c r="J4866" t="s">
        <v>1069</v>
      </c>
    </row>
    <row r="4867">
      <c r="A4867" t="n">
        <v>2004</v>
      </c>
      <c r="B4867" t="s">
        <v>1407</v>
      </c>
      <c r="C4867" t="s">
        <v>1408</v>
      </c>
      <c r="D4867" t="s">
        <v>1078</v>
      </c>
      <c r="E4867" t="s">
        <v>1079</v>
      </c>
      <c r="F4867" t="s">
        <v>1067</v>
      </c>
      <c r="G4867"/>
      <c r="H4867" t="n">
        <v>5564118016</v>
      </c>
      <c r="I4867" t="s">
        <v>1108</v>
      </c>
      <c r="J4867" t="s">
        <v>1069</v>
      </c>
    </row>
    <row r="4868">
      <c r="A4868" t="n">
        <v>2004</v>
      </c>
      <c r="B4868" t="s">
        <v>1409</v>
      </c>
      <c r="C4868" t="s">
        <v>1410</v>
      </c>
      <c r="D4868" t="s">
        <v>1065</v>
      </c>
      <c r="E4868" t="s">
        <v>1066</v>
      </c>
      <c r="F4868" t="s">
        <v>1067</v>
      </c>
      <c r="G4868" t="n">
        <v>0.0134397966502453</v>
      </c>
      <c r="H4868" t="n">
        <v>31734065152</v>
      </c>
      <c r="I4868" t="s">
        <v>1099</v>
      </c>
      <c r="J4868" t="s">
        <v>1069</v>
      </c>
    </row>
    <row r="4869">
      <c r="A4869" t="n">
        <v>2004</v>
      </c>
      <c r="B4869" t="s">
        <v>1409</v>
      </c>
      <c r="C4869" t="s">
        <v>1410</v>
      </c>
      <c r="D4869" t="s">
        <v>1070</v>
      </c>
      <c r="E4869" t="s">
        <v>1071</v>
      </c>
      <c r="F4869" t="s">
        <v>1067</v>
      </c>
      <c r="G4869" t="n">
        <v>0.659826300090976</v>
      </c>
      <c r="H4869" t="n">
        <v>31734065152</v>
      </c>
      <c r="I4869" t="s">
        <v>1099</v>
      </c>
      <c r="J4869" t="s">
        <v>1069</v>
      </c>
    </row>
    <row r="4870">
      <c r="A4870" t="n">
        <v>2004</v>
      </c>
      <c r="B4870" t="s">
        <v>1409</v>
      </c>
      <c r="C4870" t="s">
        <v>1410</v>
      </c>
      <c r="D4870" t="s">
        <v>1072</v>
      </c>
      <c r="E4870" t="s">
        <v>1073</v>
      </c>
      <c r="F4870" t="s">
        <v>1067</v>
      </c>
      <c r="G4870" t="n">
        <v>1.69622380052069</v>
      </c>
      <c r="H4870" t="n">
        <v>31734065152</v>
      </c>
      <c r="I4870" t="s">
        <v>1099</v>
      </c>
      <c r="J4870" t="s">
        <v>1069</v>
      </c>
    </row>
    <row r="4871">
      <c r="A4871" t="n">
        <v>2004</v>
      </c>
      <c r="B4871" t="s">
        <v>1409</v>
      </c>
      <c r="C4871" t="s">
        <v>1410</v>
      </c>
      <c r="D4871" t="s">
        <v>1074</v>
      </c>
      <c r="E4871" t="s">
        <v>1075</v>
      </c>
      <c r="F4871" t="s">
        <v>1067</v>
      </c>
      <c r="G4871" t="n">
        <v>2.5524576002444</v>
      </c>
      <c r="H4871" t="n">
        <v>31734065152</v>
      </c>
      <c r="I4871" t="s">
        <v>1099</v>
      </c>
      <c r="J4871" t="s">
        <v>1069</v>
      </c>
    </row>
    <row r="4872">
      <c r="A4872" t="n">
        <v>2004</v>
      </c>
      <c r="B4872" t="s">
        <v>1409</v>
      </c>
      <c r="C4872" t="s">
        <v>1410</v>
      </c>
      <c r="D4872" t="s">
        <v>1076</v>
      </c>
      <c r="E4872" t="s">
        <v>1077</v>
      </c>
      <c r="F4872" t="s">
        <v>1067</v>
      </c>
      <c r="G4872" t="n">
        <v>4.92194749750632</v>
      </c>
      <c r="H4872" t="n">
        <v>31734065152</v>
      </c>
      <c r="I4872" t="s">
        <v>1099</v>
      </c>
      <c r="J4872" t="s">
        <v>1069</v>
      </c>
    </row>
    <row r="4873">
      <c r="A4873" t="n">
        <v>2004</v>
      </c>
      <c r="B4873" t="s">
        <v>1409</v>
      </c>
      <c r="C4873" t="s">
        <v>1410</v>
      </c>
      <c r="D4873" t="s">
        <v>1078</v>
      </c>
      <c r="E4873" t="s">
        <v>1079</v>
      </c>
      <c r="F4873" t="s">
        <v>1067</v>
      </c>
      <c r="G4873"/>
      <c r="H4873" t="n">
        <v>31734065152</v>
      </c>
      <c r="I4873" t="s">
        <v>1099</v>
      </c>
      <c r="J4873" t="s">
        <v>1069</v>
      </c>
    </row>
    <row r="4874">
      <c r="A4874" t="n">
        <v>2004</v>
      </c>
      <c r="B4874" t="s">
        <v>1411</v>
      </c>
      <c r="C4874" t="s">
        <v>1412</v>
      </c>
      <c r="D4874" t="s">
        <v>1065</v>
      </c>
      <c r="E4874" t="s">
        <v>1066</v>
      </c>
      <c r="F4874" t="s">
        <v>1067</v>
      </c>
      <c r="G4874" t="n">
        <v>0.0145188355990333</v>
      </c>
      <c r="H4874" t="n">
        <v>75059003392</v>
      </c>
      <c r="I4874" t="s">
        <v>1090</v>
      </c>
      <c r="J4874" t="s">
        <v>1069</v>
      </c>
    </row>
    <row r="4875">
      <c r="A4875" t="n">
        <v>2004</v>
      </c>
      <c r="B4875" t="s">
        <v>1411</v>
      </c>
      <c r="C4875" t="s">
        <v>1412</v>
      </c>
      <c r="D4875" t="s">
        <v>1070</v>
      </c>
      <c r="E4875" t="s">
        <v>1071</v>
      </c>
      <c r="F4875" t="s">
        <v>1067</v>
      </c>
      <c r="G4875" t="n">
        <v>0.186990100382022</v>
      </c>
      <c r="H4875" t="n">
        <v>75059003392</v>
      </c>
      <c r="I4875" t="s">
        <v>1090</v>
      </c>
      <c r="J4875" t="s">
        <v>1069</v>
      </c>
    </row>
    <row r="4876">
      <c r="A4876" t="n">
        <v>2004</v>
      </c>
      <c r="B4876" t="s">
        <v>1411</v>
      </c>
      <c r="C4876" t="s">
        <v>1412</v>
      </c>
      <c r="D4876" t="s">
        <v>1072</v>
      </c>
      <c r="E4876" t="s">
        <v>1073</v>
      </c>
      <c r="F4876" t="s">
        <v>1067</v>
      </c>
      <c r="G4876" t="n">
        <v>0.27035809945736</v>
      </c>
      <c r="H4876" t="n">
        <v>75059003392</v>
      </c>
      <c r="I4876" t="s">
        <v>1090</v>
      </c>
      <c r="J4876" t="s">
        <v>1069</v>
      </c>
    </row>
    <row r="4877">
      <c r="A4877" t="n">
        <v>2004</v>
      </c>
      <c r="B4877" t="s">
        <v>1411</v>
      </c>
      <c r="C4877" t="s">
        <v>1412</v>
      </c>
      <c r="D4877" t="s">
        <v>1074</v>
      </c>
      <c r="E4877" t="s">
        <v>1075</v>
      </c>
      <c r="F4877" t="s">
        <v>1067</v>
      </c>
      <c r="G4877" t="n">
        <v>1.46515406943575</v>
      </c>
      <c r="H4877" t="n">
        <v>75059003392</v>
      </c>
      <c r="I4877" t="s">
        <v>1090</v>
      </c>
      <c r="J4877" t="s">
        <v>1069</v>
      </c>
    </row>
    <row r="4878">
      <c r="A4878" t="n">
        <v>2004</v>
      </c>
      <c r="B4878" t="s">
        <v>1411</v>
      </c>
      <c r="C4878" t="s">
        <v>1412</v>
      </c>
      <c r="D4878" t="s">
        <v>1076</v>
      </c>
      <c r="E4878" t="s">
        <v>1077</v>
      </c>
      <c r="F4878" t="s">
        <v>1067</v>
      </c>
      <c r="G4878" t="n">
        <v>1.93702110487416</v>
      </c>
      <c r="H4878" t="n">
        <v>75059003392</v>
      </c>
      <c r="I4878" t="s">
        <v>1090</v>
      </c>
      <c r="J4878" t="s">
        <v>1069</v>
      </c>
    </row>
    <row r="4879">
      <c r="A4879" t="n">
        <v>2004</v>
      </c>
      <c r="B4879" t="s">
        <v>1411</v>
      </c>
      <c r="C4879" t="s">
        <v>1412</v>
      </c>
      <c r="D4879" t="s">
        <v>1078</v>
      </c>
      <c r="E4879" t="s">
        <v>1079</v>
      </c>
      <c r="F4879" t="s">
        <v>1067</v>
      </c>
      <c r="G4879"/>
      <c r="H4879" t="n">
        <v>75059003392</v>
      </c>
      <c r="I4879" t="s">
        <v>1090</v>
      </c>
      <c r="J4879" t="s">
        <v>1069</v>
      </c>
    </row>
    <row r="4880">
      <c r="A4880" t="n">
        <v>2004</v>
      </c>
      <c r="B4880" t="s">
        <v>1413</v>
      </c>
      <c r="C4880" t="s">
        <v>1414</v>
      </c>
      <c r="D4880" t="s">
        <v>1065</v>
      </c>
      <c r="E4880" t="s">
        <v>1066</v>
      </c>
      <c r="F4880" t="s">
        <v>1067</v>
      </c>
      <c r="G4880" t="n">
        <v>0.13652743358595</v>
      </c>
      <c r="H4880" t="n">
        <v>591016689664</v>
      </c>
      <c r="I4880" t="s">
        <v>1090</v>
      </c>
      <c r="J4880" t="s">
        <v>1091</v>
      </c>
    </row>
    <row r="4881">
      <c r="A4881" t="n">
        <v>2004</v>
      </c>
      <c r="B4881" t="s">
        <v>1413</v>
      </c>
      <c r="C4881" t="s">
        <v>1414</v>
      </c>
      <c r="D4881" t="s">
        <v>1070</v>
      </c>
      <c r="E4881" t="s">
        <v>1071</v>
      </c>
      <c r="F4881" t="s">
        <v>1067</v>
      </c>
      <c r="G4881" t="n">
        <v>1.2404004731175</v>
      </c>
      <c r="H4881" t="n">
        <v>591016689664</v>
      </c>
      <c r="I4881" t="s">
        <v>1090</v>
      </c>
      <c r="J4881" t="s">
        <v>1091</v>
      </c>
    </row>
    <row r="4882">
      <c r="A4882" t="n">
        <v>2004</v>
      </c>
      <c r="B4882" t="s">
        <v>1413</v>
      </c>
      <c r="C4882" t="s">
        <v>1414</v>
      </c>
      <c r="D4882" t="s">
        <v>1072</v>
      </c>
      <c r="E4882" t="s">
        <v>1073</v>
      </c>
      <c r="F4882" t="s">
        <v>1067</v>
      </c>
      <c r="G4882" t="n">
        <v>75.2976789998001</v>
      </c>
      <c r="H4882" t="n">
        <v>591016689664</v>
      </c>
      <c r="I4882" t="s">
        <v>1090</v>
      </c>
      <c r="J4882" t="s">
        <v>1091</v>
      </c>
    </row>
    <row r="4883">
      <c r="A4883" t="n">
        <v>2004</v>
      </c>
      <c r="B4883" t="s">
        <v>1413</v>
      </c>
      <c r="C4883" t="s">
        <v>1414</v>
      </c>
      <c r="D4883" t="s">
        <v>1074</v>
      </c>
      <c r="E4883" t="s">
        <v>1075</v>
      </c>
      <c r="F4883" t="s">
        <v>1067</v>
      </c>
      <c r="G4883" t="n">
        <v>50.5130595157879</v>
      </c>
      <c r="H4883" t="n">
        <v>591016689664</v>
      </c>
      <c r="I4883" t="s">
        <v>1090</v>
      </c>
      <c r="J4883" t="s">
        <v>1091</v>
      </c>
    </row>
    <row r="4884">
      <c r="A4884" t="n">
        <v>2004</v>
      </c>
      <c r="B4884" t="s">
        <v>1413</v>
      </c>
      <c r="C4884" t="s">
        <v>1414</v>
      </c>
      <c r="D4884" t="s">
        <v>1076</v>
      </c>
      <c r="E4884" t="s">
        <v>1077</v>
      </c>
      <c r="F4884" t="s">
        <v>1067</v>
      </c>
      <c r="G4884" t="n">
        <v>127.187666422291</v>
      </c>
      <c r="H4884" t="n">
        <v>591016689664</v>
      </c>
      <c r="I4884" t="s">
        <v>1090</v>
      </c>
      <c r="J4884" t="s">
        <v>1091</v>
      </c>
    </row>
    <row r="4885">
      <c r="A4885" t="n">
        <v>2004</v>
      </c>
      <c r="B4885" t="s">
        <v>1413</v>
      </c>
      <c r="C4885" t="s">
        <v>1414</v>
      </c>
      <c r="D4885" t="s">
        <v>1078</v>
      </c>
      <c r="E4885" t="s">
        <v>1079</v>
      </c>
      <c r="F4885" t="s">
        <v>1067</v>
      </c>
      <c r="G4885"/>
      <c r="H4885" t="n">
        <v>591016689664</v>
      </c>
      <c r="I4885" t="s">
        <v>1090</v>
      </c>
      <c r="J4885" t="s">
        <v>1091</v>
      </c>
    </row>
    <row r="4886">
      <c r="A4886" t="n">
        <v>2004</v>
      </c>
      <c r="B4886" t="s">
        <v>1415</v>
      </c>
      <c r="C4886" t="s">
        <v>1416</v>
      </c>
      <c r="D4886" t="s">
        <v>1065</v>
      </c>
      <c r="E4886" t="s">
        <v>1066</v>
      </c>
      <c r="F4886" t="s">
        <v>1067</v>
      </c>
      <c r="G4886" t="n">
        <v>0.0000907418265437686</v>
      </c>
      <c r="H4886" t="n">
        <v>2376464640</v>
      </c>
      <c r="I4886" t="s">
        <v>1086</v>
      </c>
      <c r="J4886" t="s">
        <v>1083</v>
      </c>
    </row>
    <row r="4887">
      <c r="A4887" t="n">
        <v>2004</v>
      </c>
      <c r="B4887" t="s">
        <v>1415</v>
      </c>
      <c r="C4887" t="s">
        <v>1416</v>
      </c>
      <c r="D4887" t="s">
        <v>1070</v>
      </c>
      <c r="E4887" t="s">
        <v>1071</v>
      </c>
      <c r="F4887" t="s">
        <v>1067</v>
      </c>
      <c r="G4887" t="n">
        <v>0.0044508526361251</v>
      </c>
      <c r="H4887" t="n">
        <v>2376464640</v>
      </c>
      <c r="I4887" t="s">
        <v>1086</v>
      </c>
      <c r="J4887" t="s">
        <v>1083</v>
      </c>
    </row>
    <row r="4888">
      <c r="A4888" t="n">
        <v>2004</v>
      </c>
      <c r="B4888" t="s">
        <v>1415</v>
      </c>
      <c r="C4888" t="s">
        <v>1416</v>
      </c>
      <c r="D4888" t="s">
        <v>1072</v>
      </c>
      <c r="E4888" t="s">
        <v>1073</v>
      </c>
      <c r="F4888" t="s">
        <v>1067</v>
      </c>
      <c r="G4888" t="n">
        <v>0.233460373778727</v>
      </c>
      <c r="H4888" t="n">
        <v>2376464640</v>
      </c>
      <c r="I4888" t="s">
        <v>1086</v>
      </c>
      <c r="J4888" t="s">
        <v>1083</v>
      </c>
    </row>
    <row r="4889">
      <c r="A4889" t="n">
        <v>2004</v>
      </c>
      <c r="B4889" t="s">
        <v>1415</v>
      </c>
      <c r="C4889" t="s">
        <v>1416</v>
      </c>
      <c r="D4889" t="s">
        <v>1074</v>
      </c>
      <c r="E4889" t="s">
        <v>1075</v>
      </c>
      <c r="F4889" t="s">
        <v>1067</v>
      </c>
      <c r="G4889" t="n">
        <v>0.0508410282990621</v>
      </c>
      <c r="H4889" t="n">
        <v>2376464640</v>
      </c>
      <c r="I4889" t="s">
        <v>1086</v>
      </c>
      <c r="J4889" t="s">
        <v>1083</v>
      </c>
    </row>
    <row r="4890">
      <c r="A4890" t="n">
        <v>2004</v>
      </c>
      <c r="B4890" t="s">
        <v>1415</v>
      </c>
      <c r="C4890" t="s">
        <v>1416</v>
      </c>
      <c r="D4890" t="s">
        <v>1076</v>
      </c>
      <c r="E4890" t="s">
        <v>1077</v>
      </c>
      <c r="F4890" t="s">
        <v>1067</v>
      </c>
      <c r="G4890" t="n">
        <v>0.288842996540458</v>
      </c>
      <c r="H4890" t="n">
        <v>2376464640</v>
      </c>
      <c r="I4890" t="s">
        <v>1086</v>
      </c>
      <c r="J4890" t="s">
        <v>1083</v>
      </c>
    </row>
    <row r="4891">
      <c r="A4891" t="n">
        <v>2004</v>
      </c>
      <c r="B4891" t="s">
        <v>1415</v>
      </c>
      <c r="C4891" t="s">
        <v>1416</v>
      </c>
      <c r="D4891" t="s">
        <v>1078</v>
      </c>
      <c r="E4891" t="s">
        <v>1079</v>
      </c>
      <c r="F4891" t="s">
        <v>1067</v>
      </c>
      <c r="G4891"/>
      <c r="H4891" t="n">
        <v>2376464640</v>
      </c>
      <c r="I4891" t="s">
        <v>1086</v>
      </c>
      <c r="J4891" t="s">
        <v>1083</v>
      </c>
    </row>
    <row r="4892">
      <c r="A4892" t="n">
        <v>2004</v>
      </c>
      <c r="B4892" t="s">
        <v>1417</v>
      </c>
      <c r="C4892" t="s">
        <v>1418</v>
      </c>
      <c r="D4892" t="s">
        <v>1065</v>
      </c>
      <c r="E4892" t="s">
        <v>1066</v>
      </c>
      <c r="F4892" t="s">
        <v>1067</v>
      </c>
      <c r="G4892" t="n">
        <v>0.103907976742218</v>
      </c>
      <c r="H4892" t="n">
        <v>258741993472</v>
      </c>
      <c r="I4892" t="s">
        <v>1099</v>
      </c>
      <c r="J4892" t="s">
        <v>1069</v>
      </c>
    </row>
    <row r="4893">
      <c r="A4893" t="n">
        <v>2004</v>
      </c>
      <c r="B4893" t="s">
        <v>1417</v>
      </c>
      <c r="C4893" t="s">
        <v>1418</v>
      </c>
      <c r="D4893" t="s">
        <v>1070</v>
      </c>
      <c r="E4893" t="s">
        <v>1071</v>
      </c>
      <c r="F4893" t="s">
        <v>1067</v>
      </c>
      <c r="G4893" t="n">
        <v>5.29525389997587</v>
      </c>
      <c r="H4893" t="n">
        <v>258741993472</v>
      </c>
      <c r="I4893" t="s">
        <v>1099</v>
      </c>
      <c r="J4893" t="s">
        <v>1069</v>
      </c>
    </row>
    <row r="4894">
      <c r="A4894" t="n">
        <v>2004</v>
      </c>
      <c r="B4894" t="s">
        <v>1417</v>
      </c>
      <c r="C4894" t="s">
        <v>1418</v>
      </c>
      <c r="D4894" t="s">
        <v>1072</v>
      </c>
      <c r="E4894" t="s">
        <v>1073</v>
      </c>
      <c r="F4894" t="s">
        <v>1067</v>
      </c>
      <c r="G4894" t="n">
        <v>6.52898754250494</v>
      </c>
      <c r="H4894" t="n">
        <v>258741993472</v>
      </c>
      <c r="I4894" t="s">
        <v>1099</v>
      </c>
      <c r="J4894" t="s">
        <v>1069</v>
      </c>
    </row>
    <row r="4895">
      <c r="A4895" t="n">
        <v>2004</v>
      </c>
      <c r="B4895" t="s">
        <v>1417</v>
      </c>
      <c r="C4895" t="s">
        <v>1418</v>
      </c>
      <c r="D4895" t="s">
        <v>1074</v>
      </c>
      <c r="E4895" t="s">
        <v>1075</v>
      </c>
      <c r="F4895" t="s">
        <v>1067</v>
      </c>
      <c r="G4895" t="n">
        <v>149.931318507664</v>
      </c>
      <c r="H4895" t="n">
        <v>258741993472</v>
      </c>
      <c r="I4895" t="s">
        <v>1099</v>
      </c>
      <c r="J4895" t="s">
        <v>1069</v>
      </c>
    </row>
    <row r="4896">
      <c r="A4896" t="n">
        <v>2004</v>
      </c>
      <c r="B4896" t="s">
        <v>1417</v>
      </c>
      <c r="C4896" t="s">
        <v>1418</v>
      </c>
      <c r="D4896" t="s">
        <v>1076</v>
      </c>
      <c r="E4896" t="s">
        <v>1077</v>
      </c>
      <c r="F4896" t="s">
        <v>1067</v>
      </c>
      <c r="G4896" t="n">
        <v>161.859467926887</v>
      </c>
      <c r="H4896" t="n">
        <v>258741993472</v>
      </c>
      <c r="I4896" t="s">
        <v>1099</v>
      </c>
      <c r="J4896" t="s">
        <v>1069</v>
      </c>
    </row>
    <row r="4897">
      <c r="A4897" t="n">
        <v>2004</v>
      </c>
      <c r="B4897" t="s">
        <v>1417</v>
      </c>
      <c r="C4897" t="s">
        <v>1418</v>
      </c>
      <c r="D4897" t="s">
        <v>1078</v>
      </c>
      <c r="E4897" t="s">
        <v>1079</v>
      </c>
      <c r="F4897" t="s">
        <v>1067</v>
      </c>
      <c r="G4897"/>
      <c r="H4897" t="n">
        <v>258741993472</v>
      </c>
      <c r="I4897" t="s">
        <v>1099</v>
      </c>
      <c r="J4897" t="s">
        <v>1069</v>
      </c>
    </row>
    <row r="4898">
      <c r="A4898" t="n">
        <v>2004</v>
      </c>
      <c r="B4898" t="s">
        <v>1419</v>
      </c>
      <c r="C4898" t="s">
        <v>1420</v>
      </c>
      <c r="D4898" t="s">
        <v>1065</v>
      </c>
      <c r="E4898" t="s">
        <v>1066</v>
      </c>
      <c r="F4898" t="s">
        <v>1067</v>
      </c>
      <c r="G4898" t="n">
        <v>0.00107764097784009</v>
      </c>
      <c r="H4898" t="n">
        <v>26646007808</v>
      </c>
      <c r="I4898" t="s">
        <v>1086</v>
      </c>
      <c r="J4898" t="s">
        <v>1083</v>
      </c>
    </row>
    <row r="4899">
      <c r="A4899" t="n">
        <v>2004</v>
      </c>
      <c r="B4899" t="s">
        <v>1419</v>
      </c>
      <c r="C4899" t="s">
        <v>1420</v>
      </c>
      <c r="D4899" t="s">
        <v>1070</v>
      </c>
      <c r="E4899" t="s">
        <v>1071</v>
      </c>
      <c r="F4899" t="s">
        <v>1067</v>
      </c>
      <c r="G4899" t="n">
        <v>0.0498786952958404</v>
      </c>
      <c r="H4899" t="n">
        <v>26646007808</v>
      </c>
      <c r="I4899" t="s">
        <v>1086</v>
      </c>
      <c r="J4899" t="s">
        <v>1083</v>
      </c>
    </row>
    <row r="4900">
      <c r="A4900" t="n">
        <v>2004</v>
      </c>
      <c r="B4900" t="s">
        <v>1419</v>
      </c>
      <c r="C4900" t="s">
        <v>1420</v>
      </c>
      <c r="D4900" t="s">
        <v>1072</v>
      </c>
      <c r="E4900" t="s">
        <v>1073</v>
      </c>
      <c r="F4900" t="s">
        <v>1067</v>
      </c>
      <c r="G4900" t="n">
        <v>0.212007057337941</v>
      </c>
      <c r="H4900" t="n">
        <v>26646007808</v>
      </c>
      <c r="I4900" t="s">
        <v>1086</v>
      </c>
      <c r="J4900" t="s">
        <v>1083</v>
      </c>
    </row>
    <row r="4901">
      <c r="A4901" t="n">
        <v>2004</v>
      </c>
      <c r="B4901" t="s">
        <v>1419</v>
      </c>
      <c r="C4901" t="s">
        <v>1420</v>
      </c>
      <c r="D4901" t="s">
        <v>1074</v>
      </c>
      <c r="E4901" t="s">
        <v>1075</v>
      </c>
      <c r="F4901" t="s">
        <v>1067</v>
      </c>
      <c r="G4901" t="n">
        <v>0.863839921313302</v>
      </c>
      <c r="H4901" t="n">
        <v>26646007808</v>
      </c>
      <c r="I4901" t="s">
        <v>1086</v>
      </c>
      <c r="J4901" t="s">
        <v>1083</v>
      </c>
    </row>
    <row r="4902">
      <c r="A4902" t="n">
        <v>2004</v>
      </c>
      <c r="B4902" t="s">
        <v>1419</v>
      </c>
      <c r="C4902" t="s">
        <v>1420</v>
      </c>
      <c r="D4902" t="s">
        <v>1076</v>
      </c>
      <c r="E4902" t="s">
        <v>1077</v>
      </c>
      <c r="F4902" t="s">
        <v>1067</v>
      </c>
      <c r="G4902" t="n">
        <v>1.12680331492492</v>
      </c>
      <c r="H4902" t="n">
        <v>26646007808</v>
      </c>
      <c r="I4902" t="s">
        <v>1086</v>
      </c>
      <c r="J4902" t="s">
        <v>1083</v>
      </c>
    </row>
    <row r="4903">
      <c r="A4903" t="n">
        <v>2004</v>
      </c>
      <c r="B4903" t="s">
        <v>1419</v>
      </c>
      <c r="C4903" t="s">
        <v>1420</v>
      </c>
      <c r="D4903" t="s">
        <v>1078</v>
      </c>
      <c r="E4903" t="s">
        <v>1079</v>
      </c>
      <c r="F4903" t="s">
        <v>1067</v>
      </c>
      <c r="G4903"/>
      <c r="H4903" t="n">
        <v>26646007808</v>
      </c>
      <c r="I4903" t="s">
        <v>1086</v>
      </c>
      <c r="J4903" t="s">
        <v>1083</v>
      </c>
    </row>
    <row r="4904">
      <c r="A4904" t="n">
        <v>2004</v>
      </c>
      <c r="B4904" t="s">
        <v>1421</v>
      </c>
      <c r="C4904" t="s">
        <v>1422</v>
      </c>
      <c r="D4904" t="s">
        <v>1065</v>
      </c>
      <c r="E4904" t="s">
        <v>1066</v>
      </c>
      <c r="F4904" t="s">
        <v>1067</v>
      </c>
      <c r="G4904" t="n">
        <v>0.000387765252522806</v>
      </c>
      <c r="H4904" t="n">
        <v>10076816384</v>
      </c>
      <c r="I4904" t="s">
        <v>1086</v>
      </c>
      <c r="J4904" t="s">
        <v>1087</v>
      </c>
    </row>
    <row r="4905">
      <c r="A4905" t="n">
        <v>2004</v>
      </c>
      <c r="B4905" t="s">
        <v>1421</v>
      </c>
      <c r="C4905" t="s">
        <v>1422</v>
      </c>
      <c r="D4905" t="s">
        <v>1070</v>
      </c>
      <c r="E4905" t="s">
        <v>1071</v>
      </c>
      <c r="F4905" t="s">
        <v>1067</v>
      </c>
      <c r="G4905" t="n">
        <v>0.0192739922244782</v>
      </c>
      <c r="H4905" t="n">
        <v>10076816384</v>
      </c>
      <c r="I4905" t="s">
        <v>1086</v>
      </c>
      <c r="J4905" t="s">
        <v>1087</v>
      </c>
    </row>
    <row r="4906">
      <c r="A4906" t="n">
        <v>2004</v>
      </c>
      <c r="B4906" t="s">
        <v>1421</v>
      </c>
      <c r="C4906" t="s">
        <v>1422</v>
      </c>
      <c r="D4906" t="s">
        <v>1072</v>
      </c>
      <c r="E4906" t="s">
        <v>1073</v>
      </c>
      <c r="F4906" t="s">
        <v>1067</v>
      </c>
      <c r="G4906" t="n">
        <v>0.202686922395762</v>
      </c>
      <c r="H4906" t="n">
        <v>10076816384</v>
      </c>
      <c r="I4906" t="s">
        <v>1086</v>
      </c>
      <c r="J4906" t="s">
        <v>1087</v>
      </c>
    </row>
    <row r="4907">
      <c r="A4907" t="n">
        <v>2004</v>
      </c>
      <c r="B4907" t="s">
        <v>1421</v>
      </c>
      <c r="C4907" t="s">
        <v>1422</v>
      </c>
      <c r="D4907" t="s">
        <v>1074</v>
      </c>
      <c r="E4907" t="s">
        <v>1075</v>
      </c>
      <c r="F4907" t="s">
        <v>1067</v>
      </c>
      <c r="G4907" t="n">
        <v>3.10232581389474</v>
      </c>
      <c r="H4907" t="n">
        <v>10076816384</v>
      </c>
      <c r="I4907" t="s">
        <v>1086</v>
      </c>
      <c r="J4907" t="s">
        <v>1087</v>
      </c>
    </row>
    <row r="4908">
      <c r="A4908" t="n">
        <v>2004</v>
      </c>
      <c r="B4908" t="s">
        <v>1421</v>
      </c>
      <c r="C4908" t="s">
        <v>1422</v>
      </c>
      <c r="D4908" t="s">
        <v>1076</v>
      </c>
      <c r="E4908" t="s">
        <v>1077</v>
      </c>
      <c r="F4908" t="s">
        <v>1067</v>
      </c>
      <c r="G4908" t="n">
        <v>3.3246744937675</v>
      </c>
      <c r="H4908" t="n">
        <v>10076816384</v>
      </c>
      <c r="I4908" t="s">
        <v>1086</v>
      </c>
      <c r="J4908" t="s">
        <v>1087</v>
      </c>
    </row>
    <row r="4909">
      <c r="A4909" t="n">
        <v>2004</v>
      </c>
      <c r="B4909" t="s">
        <v>1421</v>
      </c>
      <c r="C4909" t="s">
        <v>1422</v>
      </c>
      <c r="D4909" t="s">
        <v>1078</v>
      </c>
      <c r="E4909" t="s">
        <v>1079</v>
      </c>
      <c r="F4909" t="s">
        <v>1067</v>
      </c>
      <c r="G4909"/>
      <c r="H4909" t="n">
        <v>10076816384</v>
      </c>
      <c r="I4909" t="s">
        <v>1086</v>
      </c>
      <c r="J4909" t="s">
        <v>1087</v>
      </c>
    </row>
    <row r="4910">
      <c r="A4910" t="n">
        <v>2004</v>
      </c>
      <c r="B4910" t="s">
        <v>1423</v>
      </c>
      <c r="C4910" t="s">
        <v>1424</v>
      </c>
      <c r="D4910" t="s">
        <v>1065</v>
      </c>
      <c r="E4910" t="s">
        <v>1066</v>
      </c>
      <c r="F4910" t="s">
        <v>1067</v>
      </c>
      <c r="G4910" t="n">
        <v>0</v>
      </c>
      <c r="H4910" t="n">
        <v>115033997312</v>
      </c>
      <c r="I4910" t="s">
        <v>1108</v>
      </c>
      <c r="J4910" t="s">
        <v>1069</v>
      </c>
    </row>
    <row r="4911">
      <c r="A4911" t="n">
        <v>2004</v>
      </c>
      <c r="B4911" t="s">
        <v>1423</v>
      </c>
      <c r="C4911" t="s">
        <v>1424</v>
      </c>
      <c r="D4911" t="s">
        <v>1070</v>
      </c>
      <c r="E4911" t="s">
        <v>1071</v>
      </c>
      <c r="F4911" t="s">
        <v>1067</v>
      </c>
      <c r="G4911" t="n">
        <v>0</v>
      </c>
      <c r="H4911" t="n">
        <v>115033997312</v>
      </c>
      <c r="I4911" t="s">
        <v>1108</v>
      </c>
      <c r="J4911" t="s">
        <v>1069</v>
      </c>
    </row>
    <row r="4912">
      <c r="A4912" t="n">
        <v>2004</v>
      </c>
      <c r="B4912" t="s">
        <v>1423</v>
      </c>
      <c r="C4912" t="s">
        <v>1424</v>
      </c>
      <c r="D4912" t="s">
        <v>1072</v>
      </c>
      <c r="E4912" t="s">
        <v>1073</v>
      </c>
      <c r="F4912" t="s">
        <v>1067</v>
      </c>
      <c r="G4912" t="n">
        <v>0</v>
      </c>
      <c r="H4912" t="n">
        <v>115033997312</v>
      </c>
      <c r="I4912" t="s">
        <v>1108</v>
      </c>
      <c r="J4912" t="s">
        <v>1069</v>
      </c>
    </row>
    <row r="4913">
      <c r="A4913" t="n">
        <v>2004</v>
      </c>
      <c r="B4913" t="s">
        <v>1423</v>
      </c>
      <c r="C4913" t="s">
        <v>1424</v>
      </c>
      <c r="D4913" t="s">
        <v>1074</v>
      </c>
      <c r="E4913" t="s">
        <v>1075</v>
      </c>
      <c r="F4913" t="s">
        <v>1067</v>
      </c>
      <c r="G4913" t="n">
        <v>0</v>
      </c>
      <c r="H4913" t="n">
        <v>115033997312</v>
      </c>
      <c r="I4913" t="s">
        <v>1108</v>
      </c>
      <c r="J4913" t="s">
        <v>1069</v>
      </c>
    </row>
    <row r="4914">
      <c r="A4914" t="n">
        <v>2004</v>
      </c>
      <c r="B4914" t="s">
        <v>1423</v>
      </c>
      <c r="C4914" t="s">
        <v>1424</v>
      </c>
      <c r="D4914" t="s">
        <v>1076</v>
      </c>
      <c r="E4914" t="s">
        <v>1077</v>
      </c>
      <c r="F4914" t="s">
        <v>1067</v>
      </c>
      <c r="G4914" t="n">
        <v>0</v>
      </c>
      <c r="H4914" t="n">
        <v>115033997312</v>
      </c>
      <c r="I4914" t="s">
        <v>1108</v>
      </c>
      <c r="J4914" t="s">
        <v>1069</v>
      </c>
    </row>
    <row r="4915">
      <c r="A4915" t="n">
        <v>2004</v>
      </c>
      <c r="B4915" t="s">
        <v>1423</v>
      </c>
      <c r="C4915" t="s">
        <v>1424</v>
      </c>
      <c r="D4915" t="s">
        <v>1078</v>
      </c>
      <c r="E4915" t="s">
        <v>1079</v>
      </c>
      <c r="F4915" t="s">
        <v>1067</v>
      </c>
      <c r="G4915" t="n">
        <v>212.548675447369</v>
      </c>
      <c r="H4915" t="n">
        <v>115033997312</v>
      </c>
      <c r="I4915" t="s">
        <v>1108</v>
      </c>
      <c r="J4915" t="s">
        <v>1069</v>
      </c>
    </row>
    <row r="4916">
      <c r="A4916" t="n">
        <v>2004</v>
      </c>
      <c r="B4916" t="s">
        <v>1425</v>
      </c>
      <c r="C4916" t="s">
        <v>1426</v>
      </c>
      <c r="D4916" t="s">
        <v>1065</v>
      </c>
      <c r="E4916" t="s">
        <v>1066</v>
      </c>
      <c r="F4916" t="s">
        <v>1067</v>
      </c>
      <c r="G4916" t="n">
        <v>0.00000293190780360943</v>
      </c>
      <c r="H4916"/>
      <c r="I4916" t="s">
        <v>1086</v>
      </c>
      <c r="J4916" t="s">
        <v>1121</v>
      </c>
    </row>
    <row r="4917">
      <c r="A4917" t="n">
        <v>2004</v>
      </c>
      <c r="B4917" t="s">
        <v>1425</v>
      </c>
      <c r="C4917" t="s">
        <v>1426</v>
      </c>
      <c r="D4917" t="s">
        <v>1070</v>
      </c>
      <c r="E4917" t="s">
        <v>1071</v>
      </c>
      <c r="F4917" t="s">
        <v>1067</v>
      </c>
      <c r="G4917" t="n">
        <v>0.000190603011891889</v>
      </c>
      <c r="H4917"/>
      <c r="I4917" t="s">
        <v>1086</v>
      </c>
      <c r="J4917" t="s">
        <v>1121</v>
      </c>
    </row>
    <row r="4918">
      <c r="A4918" t="n">
        <v>2004</v>
      </c>
      <c r="B4918" t="s">
        <v>1425</v>
      </c>
      <c r="C4918" t="s">
        <v>1426</v>
      </c>
      <c r="D4918" t="s">
        <v>1072</v>
      </c>
      <c r="E4918" t="s">
        <v>1073</v>
      </c>
      <c r="F4918" t="s">
        <v>1067</v>
      </c>
      <c r="G4918" t="n">
        <v>0.018136853569488</v>
      </c>
      <c r="H4918"/>
      <c r="I4918" t="s">
        <v>1086</v>
      </c>
      <c r="J4918" t="s">
        <v>1121</v>
      </c>
    </row>
    <row r="4919">
      <c r="A4919" t="n">
        <v>2004</v>
      </c>
      <c r="B4919" t="s">
        <v>1425</v>
      </c>
      <c r="C4919" t="s">
        <v>1426</v>
      </c>
      <c r="D4919" t="s">
        <v>1074</v>
      </c>
      <c r="E4919" t="s">
        <v>1075</v>
      </c>
      <c r="F4919" t="s">
        <v>1067</v>
      </c>
      <c r="G4919" t="n">
        <v>0</v>
      </c>
      <c r="H4919"/>
      <c r="I4919" t="s">
        <v>1086</v>
      </c>
      <c r="J4919" t="s">
        <v>1121</v>
      </c>
    </row>
    <row r="4920">
      <c r="A4920" t="n">
        <v>2004</v>
      </c>
      <c r="B4920" t="s">
        <v>1425</v>
      </c>
      <c r="C4920" t="s">
        <v>1426</v>
      </c>
      <c r="D4920" t="s">
        <v>1076</v>
      </c>
      <c r="E4920" t="s">
        <v>1077</v>
      </c>
      <c r="F4920" t="s">
        <v>1067</v>
      </c>
      <c r="G4920" t="n">
        <v>0.0183303884891835</v>
      </c>
      <c r="H4920"/>
      <c r="I4920" t="s">
        <v>1086</v>
      </c>
      <c r="J4920" t="s">
        <v>1121</v>
      </c>
    </row>
    <row r="4921">
      <c r="A4921" t="n">
        <v>2004</v>
      </c>
      <c r="B4921" t="s">
        <v>1425</v>
      </c>
      <c r="C4921" t="s">
        <v>1426</v>
      </c>
      <c r="D4921" t="s">
        <v>1078</v>
      </c>
      <c r="E4921" t="s">
        <v>1079</v>
      </c>
      <c r="F4921" t="s">
        <v>1067</v>
      </c>
      <c r="G4921"/>
      <c r="H4921"/>
      <c r="I4921" t="s">
        <v>1086</v>
      </c>
      <c r="J4921" t="s">
        <v>1121</v>
      </c>
    </row>
    <row r="4922">
      <c r="A4922" t="n">
        <v>2004</v>
      </c>
      <c r="B4922" t="s">
        <v>1427</v>
      </c>
      <c r="C4922" t="s">
        <v>1428</v>
      </c>
      <c r="D4922" t="s">
        <v>1065</v>
      </c>
      <c r="E4922" t="s">
        <v>1066</v>
      </c>
      <c r="F4922" t="s">
        <v>1067</v>
      </c>
      <c r="G4922" t="n">
        <v>0</v>
      </c>
      <c r="H4922" t="n">
        <v>468005312</v>
      </c>
      <c r="I4922" t="s">
        <v>1108</v>
      </c>
      <c r="J4922" t="s">
        <v>1087</v>
      </c>
    </row>
    <row r="4923">
      <c r="A4923" t="n">
        <v>2004</v>
      </c>
      <c r="B4923" t="s">
        <v>1427</v>
      </c>
      <c r="C4923" t="s">
        <v>1428</v>
      </c>
      <c r="D4923" t="s">
        <v>1070</v>
      </c>
      <c r="E4923" t="s">
        <v>1071</v>
      </c>
      <c r="F4923" t="s">
        <v>1067</v>
      </c>
      <c r="G4923" t="n">
        <v>0</v>
      </c>
      <c r="H4923" t="n">
        <v>468005312</v>
      </c>
      <c r="I4923" t="s">
        <v>1108</v>
      </c>
      <c r="J4923" t="s">
        <v>1087</v>
      </c>
    </row>
    <row r="4924">
      <c r="A4924" t="n">
        <v>2004</v>
      </c>
      <c r="B4924" t="s">
        <v>1427</v>
      </c>
      <c r="C4924" t="s">
        <v>1428</v>
      </c>
      <c r="D4924" t="s">
        <v>1072</v>
      </c>
      <c r="E4924" t="s">
        <v>1073</v>
      </c>
      <c r="F4924" t="s">
        <v>1067</v>
      </c>
      <c r="G4924" t="n">
        <v>0</v>
      </c>
      <c r="H4924" t="n">
        <v>468005312</v>
      </c>
      <c r="I4924" t="s">
        <v>1108</v>
      </c>
      <c r="J4924" t="s">
        <v>1087</v>
      </c>
    </row>
    <row r="4925">
      <c r="A4925" t="n">
        <v>2004</v>
      </c>
      <c r="B4925" t="s">
        <v>1427</v>
      </c>
      <c r="C4925" t="s">
        <v>1428</v>
      </c>
      <c r="D4925" t="s">
        <v>1074</v>
      </c>
      <c r="E4925" t="s">
        <v>1075</v>
      </c>
      <c r="F4925" t="s">
        <v>1067</v>
      </c>
      <c r="G4925" t="n">
        <v>0</v>
      </c>
      <c r="H4925" t="n">
        <v>468005312</v>
      </c>
      <c r="I4925" t="s">
        <v>1108</v>
      </c>
      <c r="J4925" t="s">
        <v>1087</v>
      </c>
    </row>
    <row r="4926">
      <c r="A4926" t="n">
        <v>2004</v>
      </c>
      <c r="B4926" t="s">
        <v>1427</v>
      </c>
      <c r="C4926" t="s">
        <v>1428</v>
      </c>
      <c r="D4926" t="s">
        <v>1076</v>
      </c>
      <c r="E4926" t="s">
        <v>1077</v>
      </c>
      <c r="F4926" t="s">
        <v>1067</v>
      </c>
      <c r="G4926" t="n">
        <v>0</v>
      </c>
      <c r="H4926" t="n">
        <v>468005312</v>
      </c>
      <c r="I4926" t="s">
        <v>1108</v>
      </c>
      <c r="J4926" t="s">
        <v>1087</v>
      </c>
    </row>
    <row r="4927">
      <c r="A4927" t="n">
        <v>2004</v>
      </c>
      <c r="B4927" t="s">
        <v>1427</v>
      </c>
      <c r="C4927" t="s">
        <v>1428</v>
      </c>
      <c r="D4927" t="s">
        <v>1078</v>
      </c>
      <c r="E4927" t="s">
        <v>1079</v>
      </c>
      <c r="F4927" t="s">
        <v>1067</v>
      </c>
      <c r="G4927"/>
      <c r="H4927" t="n">
        <v>468005312</v>
      </c>
      <c r="I4927" t="s">
        <v>1108</v>
      </c>
      <c r="J4927" t="s">
        <v>1087</v>
      </c>
    </row>
    <row r="4928">
      <c r="A4928" t="n">
        <v>2004</v>
      </c>
      <c r="B4928" t="s">
        <v>1429</v>
      </c>
      <c r="C4928" t="s">
        <v>1430</v>
      </c>
      <c r="D4928" t="s">
        <v>1065</v>
      </c>
      <c r="E4928" t="s">
        <v>1066</v>
      </c>
      <c r="F4928" t="s">
        <v>1067</v>
      </c>
      <c r="G4928" t="n">
        <v>0.000211536071188159</v>
      </c>
      <c r="H4928" t="n">
        <v>1430217088</v>
      </c>
      <c r="I4928" t="s">
        <v>1086</v>
      </c>
      <c r="J4928" t="s">
        <v>1083</v>
      </c>
    </row>
    <row r="4929">
      <c r="A4929" t="n">
        <v>2004</v>
      </c>
      <c r="B4929" t="s">
        <v>1429</v>
      </c>
      <c r="C4929" t="s">
        <v>1430</v>
      </c>
      <c r="D4929" t="s">
        <v>1070</v>
      </c>
      <c r="E4929" t="s">
        <v>1071</v>
      </c>
      <c r="F4929" t="s">
        <v>1067</v>
      </c>
      <c r="G4929" t="n">
        <v>0.011047050403871</v>
      </c>
      <c r="H4929" t="n">
        <v>1430217088</v>
      </c>
      <c r="I4929" t="s">
        <v>1086</v>
      </c>
      <c r="J4929" t="s">
        <v>1083</v>
      </c>
    </row>
    <row r="4930">
      <c r="A4930" t="n">
        <v>2004</v>
      </c>
      <c r="B4930" t="s">
        <v>1429</v>
      </c>
      <c r="C4930" t="s">
        <v>1430</v>
      </c>
      <c r="D4930" t="s">
        <v>1072</v>
      </c>
      <c r="E4930" t="s">
        <v>1073</v>
      </c>
      <c r="F4930" t="s">
        <v>1067</v>
      </c>
      <c r="G4930" t="n">
        <v>0.14910446305094</v>
      </c>
      <c r="H4930" t="n">
        <v>1430217088</v>
      </c>
      <c r="I4930" t="s">
        <v>1086</v>
      </c>
      <c r="J4930" t="s">
        <v>1083</v>
      </c>
    </row>
    <row r="4931">
      <c r="A4931" t="n">
        <v>2004</v>
      </c>
      <c r="B4931" t="s">
        <v>1429</v>
      </c>
      <c r="C4931" t="s">
        <v>1430</v>
      </c>
      <c r="D4931" t="s">
        <v>1074</v>
      </c>
      <c r="E4931" t="s">
        <v>1075</v>
      </c>
      <c r="F4931" t="s">
        <v>1067</v>
      </c>
      <c r="G4931" t="n">
        <v>0.0365491282855113</v>
      </c>
      <c r="H4931" t="n">
        <v>1430217088</v>
      </c>
      <c r="I4931" t="s">
        <v>1086</v>
      </c>
      <c r="J4931" t="s">
        <v>1083</v>
      </c>
    </row>
    <row r="4932">
      <c r="A4932" t="n">
        <v>2004</v>
      </c>
      <c r="B4932" t="s">
        <v>1429</v>
      </c>
      <c r="C4932" t="s">
        <v>1430</v>
      </c>
      <c r="D4932" t="s">
        <v>1076</v>
      </c>
      <c r="E4932" t="s">
        <v>1077</v>
      </c>
      <c r="F4932" t="s">
        <v>1067</v>
      </c>
      <c r="G4932" t="n">
        <v>0.19691217781151</v>
      </c>
      <c r="H4932" t="n">
        <v>1430217088</v>
      </c>
      <c r="I4932" t="s">
        <v>1086</v>
      </c>
      <c r="J4932" t="s">
        <v>1083</v>
      </c>
    </row>
    <row r="4933">
      <c r="A4933" t="n">
        <v>2004</v>
      </c>
      <c r="B4933" t="s">
        <v>1429</v>
      </c>
      <c r="C4933" t="s">
        <v>1430</v>
      </c>
      <c r="D4933" t="s">
        <v>1078</v>
      </c>
      <c r="E4933" t="s">
        <v>1079</v>
      </c>
      <c r="F4933" t="s">
        <v>1067</v>
      </c>
      <c r="G4933"/>
      <c r="H4933" t="n">
        <v>1430217088</v>
      </c>
      <c r="I4933" t="s">
        <v>1086</v>
      </c>
      <c r="J4933" t="s">
        <v>1083</v>
      </c>
    </row>
    <row r="4934">
      <c r="A4934" t="n">
        <v>2004</v>
      </c>
      <c r="B4934" t="s">
        <v>1431</v>
      </c>
      <c r="C4934" t="s">
        <v>1432</v>
      </c>
      <c r="D4934" t="s">
        <v>1065</v>
      </c>
      <c r="E4934" t="s">
        <v>1066</v>
      </c>
      <c r="F4934" t="s">
        <v>1067</v>
      </c>
      <c r="G4934" t="n">
        <v>0.0148041540315099</v>
      </c>
      <c r="H4934" t="n">
        <v>13724811264</v>
      </c>
      <c r="I4934" t="s">
        <v>1068</v>
      </c>
      <c r="J4934" t="s">
        <v>1091</v>
      </c>
    </row>
    <row r="4935">
      <c r="A4935" t="n">
        <v>2004</v>
      </c>
      <c r="B4935" t="s">
        <v>1431</v>
      </c>
      <c r="C4935" t="s">
        <v>1432</v>
      </c>
      <c r="D4935" t="s">
        <v>1070</v>
      </c>
      <c r="E4935" t="s">
        <v>1071</v>
      </c>
      <c r="F4935" t="s">
        <v>1067</v>
      </c>
      <c r="G4935" t="n">
        <v>0.180006911300223</v>
      </c>
      <c r="H4935" t="n">
        <v>13724811264</v>
      </c>
      <c r="I4935" t="s">
        <v>1068</v>
      </c>
      <c r="J4935" t="s">
        <v>1091</v>
      </c>
    </row>
    <row r="4936">
      <c r="A4936" t="n">
        <v>2004</v>
      </c>
      <c r="B4936" t="s">
        <v>1431</v>
      </c>
      <c r="C4936" t="s">
        <v>1432</v>
      </c>
      <c r="D4936" t="s">
        <v>1072</v>
      </c>
      <c r="E4936" t="s">
        <v>1073</v>
      </c>
      <c r="F4936" t="s">
        <v>1067</v>
      </c>
      <c r="G4936" t="n">
        <v>0.180960304813422</v>
      </c>
      <c r="H4936" t="n">
        <v>13724811264</v>
      </c>
      <c r="I4936" t="s">
        <v>1068</v>
      </c>
      <c r="J4936" t="s">
        <v>1091</v>
      </c>
    </row>
    <row r="4937">
      <c r="A4937" t="n">
        <v>2004</v>
      </c>
      <c r="B4937" t="s">
        <v>1431</v>
      </c>
      <c r="C4937" t="s">
        <v>1432</v>
      </c>
      <c r="D4937" t="s">
        <v>1074</v>
      </c>
      <c r="E4937" t="s">
        <v>1075</v>
      </c>
      <c r="F4937" t="s">
        <v>1067</v>
      </c>
      <c r="G4937" t="n">
        <v>0.288698531647593</v>
      </c>
      <c r="H4937" t="n">
        <v>13724811264</v>
      </c>
      <c r="I4937" t="s">
        <v>1068</v>
      </c>
      <c r="J4937" t="s">
        <v>1091</v>
      </c>
    </row>
    <row r="4938">
      <c r="A4938" t="n">
        <v>2004</v>
      </c>
      <c r="B4938" t="s">
        <v>1431</v>
      </c>
      <c r="C4938" t="s">
        <v>1432</v>
      </c>
      <c r="D4938" t="s">
        <v>1076</v>
      </c>
      <c r="E4938" t="s">
        <v>1077</v>
      </c>
      <c r="F4938" t="s">
        <v>1067</v>
      </c>
      <c r="G4938" t="n">
        <v>0.664469901792749</v>
      </c>
      <c r="H4938" t="n">
        <v>13724811264</v>
      </c>
      <c r="I4938" t="s">
        <v>1068</v>
      </c>
      <c r="J4938" t="s">
        <v>1091</v>
      </c>
    </row>
    <row r="4939">
      <c r="A4939" t="n">
        <v>2004</v>
      </c>
      <c r="B4939" t="s">
        <v>1431</v>
      </c>
      <c r="C4939" t="s">
        <v>1432</v>
      </c>
      <c r="D4939" t="s">
        <v>1078</v>
      </c>
      <c r="E4939" t="s">
        <v>1079</v>
      </c>
      <c r="F4939" t="s">
        <v>1067</v>
      </c>
      <c r="G4939"/>
      <c r="H4939" t="n">
        <v>13724811264</v>
      </c>
      <c r="I4939" t="s">
        <v>1068</v>
      </c>
      <c r="J4939" t="s">
        <v>1091</v>
      </c>
    </row>
    <row r="4940">
      <c r="A4940" t="n">
        <v>2004</v>
      </c>
      <c r="B4940" t="s">
        <v>1433</v>
      </c>
      <c r="C4940" t="s">
        <v>1434</v>
      </c>
      <c r="D4940" t="s">
        <v>1065</v>
      </c>
      <c r="E4940" t="s">
        <v>1066</v>
      </c>
      <c r="F4940" t="s">
        <v>1067</v>
      </c>
      <c r="G4940" t="n">
        <v>0</v>
      </c>
      <c r="H4940" t="n">
        <v>1715341056</v>
      </c>
      <c r="I4940" t="s">
        <v>1090</v>
      </c>
      <c r="J4940" t="s">
        <v>1069</v>
      </c>
    </row>
    <row r="4941">
      <c r="A4941" t="n">
        <v>2004</v>
      </c>
      <c r="B4941" t="s">
        <v>1433</v>
      </c>
      <c r="C4941" t="s">
        <v>1434</v>
      </c>
      <c r="D4941" t="s">
        <v>1070</v>
      </c>
      <c r="E4941" t="s">
        <v>1071</v>
      </c>
      <c r="F4941" t="s">
        <v>1067</v>
      </c>
      <c r="G4941" t="n">
        <v>0</v>
      </c>
      <c r="H4941" t="n">
        <v>1715341056</v>
      </c>
      <c r="I4941" t="s">
        <v>1090</v>
      </c>
      <c r="J4941" t="s">
        <v>1069</v>
      </c>
    </row>
    <row r="4942">
      <c r="A4942" t="n">
        <v>2004</v>
      </c>
      <c r="B4942" t="s">
        <v>1433</v>
      </c>
      <c r="C4942" t="s">
        <v>1434</v>
      </c>
      <c r="D4942" t="s">
        <v>1072</v>
      </c>
      <c r="E4942" t="s">
        <v>1073</v>
      </c>
      <c r="F4942" t="s">
        <v>1067</v>
      </c>
      <c r="G4942" t="n">
        <v>0</v>
      </c>
      <c r="H4942" t="n">
        <v>1715341056</v>
      </c>
      <c r="I4942" t="s">
        <v>1090</v>
      </c>
      <c r="J4942" t="s">
        <v>1069</v>
      </c>
    </row>
    <row r="4943">
      <c r="A4943" t="n">
        <v>2004</v>
      </c>
      <c r="B4943" t="s">
        <v>1433</v>
      </c>
      <c r="C4943" t="s">
        <v>1434</v>
      </c>
      <c r="D4943" t="s">
        <v>1074</v>
      </c>
      <c r="E4943" t="s">
        <v>1075</v>
      </c>
      <c r="F4943" t="s">
        <v>1067</v>
      </c>
      <c r="G4943" t="n">
        <v>0</v>
      </c>
      <c r="H4943" t="n">
        <v>1715341056</v>
      </c>
      <c r="I4943" t="s">
        <v>1090</v>
      </c>
      <c r="J4943" t="s">
        <v>1069</v>
      </c>
    </row>
    <row r="4944">
      <c r="A4944" t="n">
        <v>2004</v>
      </c>
      <c r="B4944" t="s">
        <v>1433</v>
      </c>
      <c r="C4944" t="s">
        <v>1434</v>
      </c>
      <c r="D4944" t="s">
        <v>1076</v>
      </c>
      <c r="E4944" t="s">
        <v>1077</v>
      </c>
      <c r="F4944" t="s">
        <v>1067</v>
      </c>
      <c r="G4944" t="n">
        <v>0</v>
      </c>
      <c r="H4944" t="n">
        <v>1715341056</v>
      </c>
      <c r="I4944" t="s">
        <v>1090</v>
      </c>
      <c r="J4944" t="s">
        <v>1069</v>
      </c>
    </row>
    <row r="4945">
      <c r="A4945" t="n">
        <v>2004</v>
      </c>
      <c r="B4945" t="s">
        <v>1433</v>
      </c>
      <c r="C4945" t="s">
        <v>1434</v>
      </c>
      <c r="D4945" t="s">
        <v>1078</v>
      </c>
      <c r="E4945" t="s">
        <v>1079</v>
      </c>
      <c r="F4945" t="s">
        <v>1067</v>
      </c>
      <c r="G4945"/>
      <c r="H4945" t="n">
        <v>1715341056</v>
      </c>
      <c r="I4945" t="s">
        <v>1090</v>
      </c>
      <c r="J4945" t="s">
        <v>1069</v>
      </c>
    </row>
    <row r="4946">
      <c r="A4946" t="n">
        <v>2004</v>
      </c>
      <c r="B4946" t="s">
        <v>1435</v>
      </c>
      <c r="C4946" t="s">
        <v>1436</v>
      </c>
      <c r="D4946" t="s">
        <v>1065</v>
      </c>
      <c r="E4946" t="s">
        <v>1066</v>
      </c>
      <c r="F4946" t="s">
        <v>1067</v>
      </c>
      <c r="G4946" t="n">
        <v>0.000179013186035951</v>
      </c>
      <c r="H4946" t="n">
        <v>3859855104</v>
      </c>
      <c r="I4946" t="s">
        <v>1086</v>
      </c>
      <c r="J4946" t="s">
        <v>1083</v>
      </c>
    </row>
    <row r="4947">
      <c r="A4947" t="n">
        <v>2004</v>
      </c>
      <c r="B4947" t="s">
        <v>1435</v>
      </c>
      <c r="C4947" t="s">
        <v>1436</v>
      </c>
      <c r="D4947" t="s">
        <v>1070</v>
      </c>
      <c r="E4947" t="s">
        <v>1071</v>
      </c>
      <c r="F4947" t="s">
        <v>1067</v>
      </c>
      <c r="G4947" t="n">
        <v>0.00977095832324785</v>
      </c>
      <c r="H4947" t="n">
        <v>3859855104</v>
      </c>
      <c r="I4947" t="s">
        <v>1086</v>
      </c>
      <c r="J4947" t="s">
        <v>1083</v>
      </c>
    </row>
    <row r="4948">
      <c r="A4948" t="n">
        <v>2004</v>
      </c>
      <c r="B4948" t="s">
        <v>1435</v>
      </c>
      <c r="C4948" t="s">
        <v>1436</v>
      </c>
      <c r="D4948" t="s">
        <v>1072</v>
      </c>
      <c r="E4948" t="s">
        <v>1073</v>
      </c>
      <c r="F4948" t="s">
        <v>1067</v>
      </c>
      <c r="G4948" t="n">
        <v>0.00821407260128829</v>
      </c>
      <c r="H4948" t="n">
        <v>3859855104</v>
      </c>
      <c r="I4948" t="s">
        <v>1086</v>
      </c>
      <c r="J4948" t="s">
        <v>1083</v>
      </c>
    </row>
    <row r="4949">
      <c r="A4949" t="n">
        <v>2004</v>
      </c>
      <c r="B4949" t="s">
        <v>1435</v>
      </c>
      <c r="C4949" t="s">
        <v>1436</v>
      </c>
      <c r="D4949" t="s">
        <v>1074</v>
      </c>
      <c r="E4949" t="s">
        <v>1075</v>
      </c>
      <c r="F4949" t="s">
        <v>1067</v>
      </c>
      <c r="G4949" t="n">
        <v>0.0332829485454447</v>
      </c>
      <c r="H4949" t="n">
        <v>3859855104</v>
      </c>
      <c r="I4949" t="s">
        <v>1086</v>
      </c>
      <c r="J4949" t="s">
        <v>1083</v>
      </c>
    </row>
    <row r="4950">
      <c r="A4950" t="n">
        <v>2004</v>
      </c>
      <c r="B4950" t="s">
        <v>1435</v>
      </c>
      <c r="C4950" t="s">
        <v>1436</v>
      </c>
      <c r="D4950" t="s">
        <v>1076</v>
      </c>
      <c r="E4950" t="s">
        <v>1077</v>
      </c>
      <c r="F4950" t="s">
        <v>1067</v>
      </c>
      <c r="G4950" t="n">
        <v>0.0514469926560168</v>
      </c>
      <c r="H4950" t="n">
        <v>3859855104</v>
      </c>
      <c r="I4950" t="s">
        <v>1086</v>
      </c>
      <c r="J4950" t="s">
        <v>1083</v>
      </c>
    </row>
    <row r="4951">
      <c r="A4951" t="n">
        <v>2004</v>
      </c>
      <c r="B4951" t="s">
        <v>1435</v>
      </c>
      <c r="C4951" t="s">
        <v>1436</v>
      </c>
      <c r="D4951" t="s">
        <v>1078</v>
      </c>
      <c r="E4951" t="s">
        <v>1079</v>
      </c>
      <c r="F4951" t="s">
        <v>1067</v>
      </c>
      <c r="G4951"/>
      <c r="H4951" t="n">
        <v>3859855104</v>
      </c>
      <c r="I4951" t="s">
        <v>1086</v>
      </c>
      <c r="J4951" t="s">
        <v>1083</v>
      </c>
    </row>
    <row r="4952">
      <c r="A4952" t="n">
        <v>2004</v>
      </c>
      <c r="B4952" t="s">
        <v>1437</v>
      </c>
      <c r="C4952" t="s">
        <v>1438</v>
      </c>
      <c r="D4952" t="s">
        <v>1065</v>
      </c>
      <c r="E4952" t="s">
        <v>1066</v>
      </c>
      <c r="F4952" t="s">
        <v>1067</v>
      </c>
      <c r="G4952" t="n">
        <v>0.000164031449491079</v>
      </c>
      <c r="H4952" t="n">
        <v>26141968384</v>
      </c>
      <c r="I4952" t="s">
        <v>1090</v>
      </c>
      <c r="J4952" t="s">
        <v>1091</v>
      </c>
    </row>
    <row r="4953">
      <c r="A4953" t="n">
        <v>2004</v>
      </c>
      <c r="B4953" t="s">
        <v>1437</v>
      </c>
      <c r="C4953" t="s">
        <v>1438</v>
      </c>
      <c r="D4953" t="s">
        <v>1070</v>
      </c>
      <c r="E4953" t="s">
        <v>1071</v>
      </c>
      <c r="F4953" t="s">
        <v>1067</v>
      </c>
      <c r="G4953" t="n">
        <v>0.00677256729865729</v>
      </c>
      <c r="H4953" t="n">
        <v>26141968384</v>
      </c>
      <c r="I4953" t="s">
        <v>1090</v>
      </c>
      <c r="J4953" t="s">
        <v>1091</v>
      </c>
    </row>
    <row r="4954">
      <c r="A4954" t="n">
        <v>2004</v>
      </c>
      <c r="B4954" t="s">
        <v>1437</v>
      </c>
      <c r="C4954" t="s">
        <v>1438</v>
      </c>
      <c r="D4954" t="s">
        <v>1072</v>
      </c>
      <c r="E4954" t="s">
        <v>1073</v>
      </c>
      <c r="F4954" t="s">
        <v>1067</v>
      </c>
      <c r="G4954" t="n">
        <v>0</v>
      </c>
      <c r="H4954" t="n">
        <v>26141968384</v>
      </c>
      <c r="I4954" t="s">
        <v>1090</v>
      </c>
      <c r="J4954" t="s">
        <v>1091</v>
      </c>
    </row>
    <row r="4955">
      <c r="A4955" t="n">
        <v>2004</v>
      </c>
      <c r="B4955" t="s">
        <v>1437</v>
      </c>
      <c r="C4955" t="s">
        <v>1438</v>
      </c>
      <c r="D4955" t="s">
        <v>1074</v>
      </c>
      <c r="E4955" t="s">
        <v>1075</v>
      </c>
      <c r="F4955" t="s">
        <v>1067</v>
      </c>
      <c r="G4955" t="n">
        <v>1.19765248305965</v>
      </c>
      <c r="H4955" t="n">
        <v>26141968384</v>
      </c>
      <c r="I4955" t="s">
        <v>1090</v>
      </c>
      <c r="J4955" t="s">
        <v>1091</v>
      </c>
    </row>
    <row r="4956">
      <c r="A4956" t="n">
        <v>2004</v>
      </c>
      <c r="B4956" t="s">
        <v>1437</v>
      </c>
      <c r="C4956" t="s">
        <v>1438</v>
      </c>
      <c r="D4956" t="s">
        <v>1076</v>
      </c>
      <c r="E4956" t="s">
        <v>1077</v>
      </c>
      <c r="F4956" t="s">
        <v>1067</v>
      </c>
      <c r="G4956" t="n">
        <v>1.2045890818078</v>
      </c>
      <c r="H4956" t="n">
        <v>26141968384</v>
      </c>
      <c r="I4956" t="s">
        <v>1090</v>
      </c>
      <c r="J4956" t="s">
        <v>1091</v>
      </c>
    </row>
    <row r="4957">
      <c r="A4957" t="n">
        <v>2004</v>
      </c>
      <c r="B4957" t="s">
        <v>1437</v>
      </c>
      <c r="C4957" t="s">
        <v>1438</v>
      </c>
      <c r="D4957" t="s">
        <v>1078</v>
      </c>
      <c r="E4957" t="s">
        <v>1079</v>
      </c>
      <c r="F4957" t="s">
        <v>1067</v>
      </c>
      <c r="G4957"/>
      <c r="H4957" t="n">
        <v>26141968384</v>
      </c>
      <c r="I4957" t="s">
        <v>1090</v>
      </c>
      <c r="J4957" t="s">
        <v>1091</v>
      </c>
    </row>
    <row r="4958">
      <c r="A4958" t="n">
        <v>2004</v>
      </c>
      <c r="B4958" t="s">
        <v>1439</v>
      </c>
      <c r="C4958" t="s">
        <v>1440</v>
      </c>
      <c r="D4958" t="s">
        <v>1065</v>
      </c>
      <c r="E4958" t="s">
        <v>1066</v>
      </c>
      <c r="F4958" t="s">
        <v>1067</v>
      </c>
      <c r="G4958" t="n">
        <v>0</v>
      </c>
      <c r="H4958" t="n">
        <v>15991867392</v>
      </c>
      <c r="I4958" t="s">
        <v>1086</v>
      </c>
      <c r="J4958" t="s">
        <v>1083</v>
      </c>
    </row>
    <row r="4959">
      <c r="A4959" t="n">
        <v>2004</v>
      </c>
      <c r="B4959" t="s">
        <v>1439</v>
      </c>
      <c r="C4959" t="s">
        <v>1440</v>
      </c>
      <c r="D4959" t="s">
        <v>1070</v>
      </c>
      <c r="E4959" t="s">
        <v>1071</v>
      </c>
      <c r="F4959" t="s">
        <v>1067</v>
      </c>
      <c r="G4959" t="n">
        <v>0</v>
      </c>
      <c r="H4959" t="n">
        <v>15991867392</v>
      </c>
      <c r="I4959" t="s">
        <v>1086</v>
      </c>
      <c r="J4959" t="s">
        <v>1083</v>
      </c>
    </row>
    <row r="4960">
      <c r="A4960" t="n">
        <v>2004</v>
      </c>
      <c r="B4960" t="s">
        <v>1439</v>
      </c>
      <c r="C4960" t="s">
        <v>1440</v>
      </c>
      <c r="D4960" t="s">
        <v>1072</v>
      </c>
      <c r="E4960" t="s">
        <v>1073</v>
      </c>
      <c r="F4960" t="s">
        <v>1067</v>
      </c>
      <c r="G4960" t="n">
        <v>0</v>
      </c>
      <c r="H4960" t="n">
        <v>15991867392</v>
      </c>
      <c r="I4960" t="s">
        <v>1086</v>
      </c>
      <c r="J4960" t="s">
        <v>1083</v>
      </c>
    </row>
    <row r="4961">
      <c r="A4961" t="n">
        <v>2004</v>
      </c>
      <c r="B4961" t="s">
        <v>1439</v>
      </c>
      <c r="C4961" t="s">
        <v>1440</v>
      </c>
      <c r="D4961" t="s">
        <v>1074</v>
      </c>
      <c r="E4961" t="s">
        <v>1075</v>
      </c>
      <c r="F4961" t="s">
        <v>1067</v>
      </c>
      <c r="G4961"/>
      <c r="H4961" t="n">
        <v>15991867392</v>
      </c>
      <c r="I4961" t="s">
        <v>1086</v>
      </c>
      <c r="J4961" t="s">
        <v>1083</v>
      </c>
    </row>
    <row r="4962">
      <c r="A4962" t="n">
        <v>2004</v>
      </c>
      <c r="B4962" t="s">
        <v>1439</v>
      </c>
      <c r="C4962" t="s">
        <v>1440</v>
      </c>
      <c r="D4962" t="s">
        <v>1076</v>
      </c>
      <c r="E4962" t="s">
        <v>1077</v>
      </c>
      <c r="F4962" t="s">
        <v>1067</v>
      </c>
      <c r="G4962" t="n">
        <v>0</v>
      </c>
      <c r="H4962" t="n">
        <v>15991867392</v>
      </c>
      <c r="I4962" t="s">
        <v>1086</v>
      </c>
      <c r="J4962" t="s">
        <v>1083</v>
      </c>
    </row>
    <row r="4963">
      <c r="A4963" t="n">
        <v>2004</v>
      </c>
      <c r="B4963" t="s">
        <v>1439</v>
      </c>
      <c r="C4963" t="s">
        <v>1440</v>
      </c>
      <c r="D4963" t="s">
        <v>1078</v>
      </c>
      <c r="E4963" t="s">
        <v>1079</v>
      </c>
      <c r="F4963" t="s">
        <v>1067</v>
      </c>
      <c r="G4963"/>
      <c r="H4963" t="n">
        <v>15991867392</v>
      </c>
      <c r="I4963" t="s">
        <v>1086</v>
      </c>
      <c r="J4963" t="s">
        <v>1083</v>
      </c>
    </row>
    <row r="4964">
      <c r="A4964" t="n">
        <v>2004</v>
      </c>
      <c r="B4964" t="s">
        <v>1441</v>
      </c>
      <c r="C4964" t="s">
        <v>1442</v>
      </c>
      <c r="D4964" t="s">
        <v>1065</v>
      </c>
      <c r="E4964" t="s">
        <v>1066</v>
      </c>
      <c r="F4964" t="s">
        <v>1067</v>
      </c>
      <c r="G4964" t="n">
        <v>0.0000679753839551199</v>
      </c>
      <c r="H4964" t="n">
        <v>114582272</v>
      </c>
      <c r="I4964" t="s">
        <v>1086</v>
      </c>
      <c r="J4964" t="s">
        <v>1087</v>
      </c>
    </row>
    <row r="4965">
      <c r="A4965" t="n">
        <v>2004</v>
      </c>
      <c r="B4965" t="s">
        <v>1441</v>
      </c>
      <c r="C4965" t="s">
        <v>1442</v>
      </c>
      <c r="D4965" t="s">
        <v>1070</v>
      </c>
      <c r="E4965" t="s">
        <v>1071</v>
      </c>
      <c r="F4965" t="s">
        <v>1067</v>
      </c>
      <c r="G4965" t="n">
        <v>0.00336264800848924</v>
      </c>
      <c r="H4965" t="n">
        <v>114582272</v>
      </c>
      <c r="I4965" t="s">
        <v>1086</v>
      </c>
      <c r="J4965" t="s">
        <v>1087</v>
      </c>
    </row>
    <row r="4966">
      <c r="A4966" t="n">
        <v>2004</v>
      </c>
      <c r="B4966" t="s">
        <v>1441</v>
      </c>
      <c r="C4966" t="s">
        <v>1442</v>
      </c>
      <c r="D4966" t="s">
        <v>1072</v>
      </c>
      <c r="E4966" t="s">
        <v>1073</v>
      </c>
      <c r="F4966" t="s">
        <v>1067</v>
      </c>
      <c r="G4966" t="n">
        <v>0.00260851163942906</v>
      </c>
      <c r="H4966" t="n">
        <v>114582272</v>
      </c>
      <c r="I4966" t="s">
        <v>1086</v>
      </c>
      <c r="J4966" t="s">
        <v>1087</v>
      </c>
    </row>
    <row r="4967">
      <c r="A4967" t="n">
        <v>2004</v>
      </c>
      <c r="B4967" t="s">
        <v>1441</v>
      </c>
      <c r="C4967" t="s">
        <v>1442</v>
      </c>
      <c r="D4967" t="s">
        <v>1074</v>
      </c>
      <c r="E4967" t="s">
        <v>1075</v>
      </c>
      <c r="F4967" t="s">
        <v>1067</v>
      </c>
      <c r="G4967" t="n">
        <v>0.000343767724607954</v>
      </c>
      <c r="H4967" t="n">
        <v>114582272</v>
      </c>
      <c r="I4967" t="s">
        <v>1086</v>
      </c>
      <c r="J4967" t="s">
        <v>1087</v>
      </c>
    </row>
    <row r="4968">
      <c r="A4968" t="n">
        <v>2004</v>
      </c>
      <c r="B4968" t="s">
        <v>1441</v>
      </c>
      <c r="C4968" t="s">
        <v>1442</v>
      </c>
      <c r="D4968" t="s">
        <v>1076</v>
      </c>
      <c r="E4968" t="s">
        <v>1077</v>
      </c>
      <c r="F4968" t="s">
        <v>1067</v>
      </c>
      <c r="G4968" t="n">
        <v>0.00638290275648137</v>
      </c>
      <c r="H4968" t="n">
        <v>114582272</v>
      </c>
      <c r="I4968" t="s">
        <v>1086</v>
      </c>
      <c r="J4968" t="s">
        <v>1087</v>
      </c>
    </row>
    <row r="4969">
      <c r="A4969" t="n">
        <v>2004</v>
      </c>
      <c r="B4969" t="s">
        <v>1441</v>
      </c>
      <c r="C4969" t="s">
        <v>1442</v>
      </c>
      <c r="D4969" t="s">
        <v>1078</v>
      </c>
      <c r="E4969" t="s">
        <v>1079</v>
      </c>
      <c r="F4969" t="s">
        <v>1067</v>
      </c>
      <c r="G4969"/>
      <c r="H4969" t="n">
        <v>114582272</v>
      </c>
      <c r="I4969" t="s">
        <v>1086</v>
      </c>
      <c r="J4969" t="s">
        <v>1087</v>
      </c>
    </row>
    <row r="4970">
      <c r="A4970" t="n">
        <v>2004</v>
      </c>
      <c r="B4970" t="s">
        <v>1443</v>
      </c>
      <c r="C4970" t="s">
        <v>1444</v>
      </c>
      <c r="D4970" t="s">
        <v>1065</v>
      </c>
      <c r="E4970" t="s">
        <v>1066</v>
      </c>
      <c r="F4970" t="s">
        <v>1067</v>
      </c>
      <c r="G4970" t="n">
        <v>0.00353606506123094</v>
      </c>
      <c r="H4970" t="n">
        <v>1484092544</v>
      </c>
      <c r="I4970" t="s">
        <v>1068</v>
      </c>
      <c r="J4970" t="s">
        <v>1091</v>
      </c>
    </row>
    <row r="4971">
      <c r="A4971" t="n">
        <v>2004</v>
      </c>
      <c r="B4971" t="s">
        <v>1443</v>
      </c>
      <c r="C4971" t="s">
        <v>1444</v>
      </c>
      <c r="D4971" t="s">
        <v>1070</v>
      </c>
      <c r="E4971" t="s">
        <v>1071</v>
      </c>
      <c r="F4971" t="s">
        <v>1067</v>
      </c>
      <c r="G4971" t="n">
        <v>0.171517382218507</v>
      </c>
      <c r="H4971" t="n">
        <v>1484092544</v>
      </c>
      <c r="I4971" t="s">
        <v>1068</v>
      </c>
      <c r="J4971" t="s">
        <v>1091</v>
      </c>
    </row>
    <row r="4972">
      <c r="A4972" t="n">
        <v>2004</v>
      </c>
      <c r="B4972" t="s">
        <v>1443</v>
      </c>
      <c r="C4972" t="s">
        <v>1444</v>
      </c>
      <c r="D4972" t="s">
        <v>1072</v>
      </c>
      <c r="E4972" t="s">
        <v>1073</v>
      </c>
      <c r="F4972" t="s">
        <v>1067</v>
      </c>
      <c r="G4972" t="n">
        <v>0.0990668359233417</v>
      </c>
      <c r="H4972" t="n">
        <v>1484092544</v>
      </c>
      <c r="I4972" t="s">
        <v>1068</v>
      </c>
      <c r="J4972" t="s">
        <v>1091</v>
      </c>
    </row>
    <row r="4973">
      <c r="A4973" t="n">
        <v>2004</v>
      </c>
      <c r="B4973" t="s">
        <v>1443</v>
      </c>
      <c r="C4973" t="s">
        <v>1444</v>
      </c>
      <c r="D4973" t="s">
        <v>1074</v>
      </c>
      <c r="E4973" t="s">
        <v>1075</v>
      </c>
      <c r="F4973" t="s">
        <v>1067</v>
      </c>
      <c r="G4973" t="n">
        <v>0.0552559136339055</v>
      </c>
      <c r="H4973" t="n">
        <v>1484092544</v>
      </c>
      <c r="I4973" t="s">
        <v>1068</v>
      </c>
      <c r="J4973" t="s">
        <v>1091</v>
      </c>
    </row>
    <row r="4974">
      <c r="A4974" t="n">
        <v>2004</v>
      </c>
      <c r="B4974" t="s">
        <v>1443</v>
      </c>
      <c r="C4974" t="s">
        <v>1444</v>
      </c>
      <c r="D4974" t="s">
        <v>1076</v>
      </c>
      <c r="E4974" t="s">
        <v>1077</v>
      </c>
      <c r="F4974" t="s">
        <v>1067</v>
      </c>
      <c r="G4974" t="n">
        <v>0.329376196836985</v>
      </c>
      <c r="H4974" t="n">
        <v>1484092544</v>
      </c>
      <c r="I4974" t="s">
        <v>1068</v>
      </c>
      <c r="J4974" t="s">
        <v>1091</v>
      </c>
    </row>
    <row r="4975">
      <c r="A4975" t="n">
        <v>2004</v>
      </c>
      <c r="B4975" t="s">
        <v>1443</v>
      </c>
      <c r="C4975" t="s">
        <v>1444</v>
      </c>
      <c r="D4975" t="s">
        <v>1078</v>
      </c>
      <c r="E4975" t="s">
        <v>1079</v>
      </c>
      <c r="F4975" t="s">
        <v>1067</v>
      </c>
      <c r="G4975"/>
      <c r="H4975" t="n">
        <v>1484092544</v>
      </c>
      <c r="I4975" t="s">
        <v>1068</v>
      </c>
      <c r="J4975" t="s">
        <v>1091</v>
      </c>
    </row>
    <row r="4976">
      <c r="A4976" t="n">
        <v>2004</v>
      </c>
      <c r="B4976" t="s">
        <v>1445</v>
      </c>
      <c r="C4976" t="s">
        <v>1446</v>
      </c>
      <c r="D4976" t="s">
        <v>1065</v>
      </c>
      <c r="E4976" t="s">
        <v>1066</v>
      </c>
      <c r="F4976" t="s">
        <v>1067</v>
      </c>
      <c r="G4976" t="n">
        <v>0.0040681566162439</v>
      </c>
      <c r="H4976" t="n">
        <v>43190001664</v>
      </c>
      <c r="I4976" t="s">
        <v>1090</v>
      </c>
      <c r="J4976" t="s">
        <v>1069</v>
      </c>
    </row>
    <row r="4977">
      <c r="A4977" t="n">
        <v>2004</v>
      </c>
      <c r="B4977" t="s">
        <v>1445</v>
      </c>
      <c r="C4977" t="s">
        <v>1446</v>
      </c>
      <c r="D4977" t="s">
        <v>1070</v>
      </c>
      <c r="E4977" t="s">
        <v>1071</v>
      </c>
      <c r="F4977" t="s">
        <v>1067</v>
      </c>
      <c r="G4977" t="n">
        <v>0.196660641109174</v>
      </c>
      <c r="H4977" t="n">
        <v>43190001664</v>
      </c>
      <c r="I4977" t="s">
        <v>1090</v>
      </c>
      <c r="J4977" t="s">
        <v>1069</v>
      </c>
    </row>
    <row r="4978">
      <c r="A4978" t="n">
        <v>2004</v>
      </c>
      <c r="B4978" t="s">
        <v>1445</v>
      </c>
      <c r="C4978" t="s">
        <v>1446</v>
      </c>
      <c r="D4978" t="s">
        <v>1072</v>
      </c>
      <c r="E4978" t="s">
        <v>1073</v>
      </c>
      <c r="F4978" t="s">
        <v>1067</v>
      </c>
      <c r="G4978" t="n">
        <v>0.223306988498007</v>
      </c>
      <c r="H4978" t="n">
        <v>43190001664</v>
      </c>
      <c r="I4978" t="s">
        <v>1090</v>
      </c>
      <c r="J4978" t="s">
        <v>1069</v>
      </c>
    </row>
    <row r="4979">
      <c r="A4979" t="n">
        <v>2004</v>
      </c>
      <c r="B4979" t="s">
        <v>1445</v>
      </c>
      <c r="C4979" t="s">
        <v>1446</v>
      </c>
      <c r="D4979" t="s">
        <v>1074</v>
      </c>
      <c r="E4979" t="s">
        <v>1075</v>
      </c>
      <c r="F4979" t="s">
        <v>1067</v>
      </c>
      <c r="G4979" t="n">
        <v>0.961950046414202</v>
      </c>
      <c r="H4979" t="n">
        <v>43190001664</v>
      </c>
      <c r="I4979" t="s">
        <v>1090</v>
      </c>
      <c r="J4979" t="s">
        <v>1069</v>
      </c>
    </row>
    <row r="4980">
      <c r="A4980" t="n">
        <v>2004</v>
      </c>
      <c r="B4980" t="s">
        <v>1445</v>
      </c>
      <c r="C4980" t="s">
        <v>1446</v>
      </c>
      <c r="D4980" t="s">
        <v>1076</v>
      </c>
      <c r="E4980" t="s">
        <v>1077</v>
      </c>
      <c r="F4980" t="s">
        <v>1067</v>
      </c>
      <c r="G4980" t="n">
        <v>1.38598583263763</v>
      </c>
      <c r="H4980" t="n">
        <v>43190001664</v>
      </c>
      <c r="I4980" t="s">
        <v>1090</v>
      </c>
      <c r="J4980" t="s">
        <v>1069</v>
      </c>
    </row>
    <row r="4981">
      <c r="A4981" t="n">
        <v>2004</v>
      </c>
      <c r="B4981" t="s">
        <v>1445</v>
      </c>
      <c r="C4981" t="s">
        <v>1446</v>
      </c>
      <c r="D4981" t="s">
        <v>1078</v>
      </c>
      <c r="E4981" t="s">
        <v>1079</v>
      </c>
      <c r="F4981" t="s">
        <v>1067</v>
      </c>
      <c r="G4981"/>
      <c r="H4981" t="n">
        <v>43190001664</v>
      </c>
      <c r="I4981" t="s">
        <v>1090</v>
      </c>
      <c r="J4981" t="s">
        <v>1069</v>
      </c>
    </row>
    <row r="4982">
      <c r="A4982" t="n">
        <v>2004</v>
      </c>
      <c r="B4982" t="s">
        <v>1447</v>
      </c>
      <c r="C4982" t="s">
        <v>1448</v>
      </c>
      <c r="D4982" t="s">
        <v>1065</v>
      </c>
      <c r="E4982" t="s">
        <v>1066</v>
      </c>
      <c r="F4982" t="s">
        <v>1067</v>
      </c>
      <c r="G4982" t="n">
        <v>0.0086284018172336</v>
      </c>
      <c r="H4982" t="n">
        <v>34447998976</v>
      </c>
      <c r="I4982" t="s">
        <v>1090</v>
      </c>
      <c r="J4982" t="s">
        <v>1069</v>
      </c>
    </row>
    <row r="4983">
      <c r="A4983" t="n">
        <v>2004</v>
      </c>
      <c r="B4983" t="s">
        <v>1447</v>
      </c>
      <c r="C4983" t="s">
        <v>1448</v>
      </c>
      <c r="D4983" t="s">
        <v>1070</v>
      </c>
      <c r="E4983" t="s">
        <v>1071</v>
      </c>
      <c r="F4983" t="s">
        <v>1067</v>
      </c>
      <c r="G4983" t="n">
        <v>0.414116361992198</v>
      </c>
      <c r="H4983" t="n">
        <v>34447998976</v>
      </c>
      <c r="I4983" t="s">
        <v>1090</v>
      </c>
      <c r="J4983" t="s">
        <v>1069</v>
      </c>
    </row>
    <row r="4984">
      <c r="A4984" t="n">
        <v>2004</v>
      </c>
      <c r="B4984" t="s">
        <v>1447</v>
      </c>
      <c r="C4984" t="s">
        <v>1448</v>
      </c>
      <c r="D4984" t="s">
        <v>1072</v>
      </c>
      <c r="E4984" t="s">
        <v>1073</v>
      </c>
      <c r="F4984" t="s">
        <v>1067</v>
      </c>
      <c r="G4984" t="n">
        <v>0.0947908909471827</v>
      </c>
      <c r="H4984" t="n">
        <v>34447998976</v>
      </c>
      <c r="I4984" t="s">
        <v>1090</v>
      </c>
      <c r="J4984" t="s">
        <v>1069</v>
      </c>
    </row>
    <row r="4985">
      <c r="A4985" t="n">
        <v>2004</v>
      </c>
      <c r="B4985" t="s">
        <v>1447</v>
      </c>
      <c r="C4985" t="s">
        <v>1448</v>
      </c>
      <c r="D4985" t="s">
        <v>1074</v>
      </c>
      <c r="E4985" t="s">
        <v>1075</v>
      </c>
      <c r="F4985" t="s">
        <v>1067</v>
      </c>
      <c r="G4985" t="n">
        <v>0.366846308859335</v>
      </c>
      <c r="H4985" t="n">
        <v>34447998976</v>
      </c>
      <c r="I4985" t="s">
        <v>1090</v>
      </c>
      <c r="J4985" t="s">
        <v>1069</v>
      </c>
    </row>
    <row r="4986">
      <c r="A4986" t="n">
        <v>2004</v>
      </c>
      <c r="B4986" t="s">
        <v>1447</v>
      </c>
      <c r="C4986" t="s">
        <v>1448</v>
      </c>
      <c r="D4986" t="s">
        <v>1076</v>
      </c>
      <c r="E4986" t="s">
        <v>1077</v>
      </c>
      <c r="F4986" t="s">
        <v>1067</v>
      </c>
      <c r="G4986" t="n">
        <v>0.884381963615949</v>
      </c>
      <c r="H4986" t="n">
        <v>34447998976</v>
      </c>
      <c r="I4986" t="s">
        <v>1090</v>
      </c>
      <c r="J4986" t="s">
        <v>1069</v>
      </c>
    </row>
    <row r="4987">
      <c r="A4987" t="n">
        <v>2004</v>
      </c>
      <c r="B4987" t="s">
        <v>1447</v>
      </c>
      <c r="C4987" t="s">
        <v>1448</v>
      </c>
      <c r="D4987" t="s">
        <v>1078</v>
      </c>
      <c r="E4987" t="s">
        <v>1079</v>
      </c>
      <c r="F4987" t="s">
        <v>1067</v>
      </c>
      <c r="G4987"/>
      <c r="H4987" t="n">
        <v>34447998976</v>
      </c>
      <c r="I4987" t="s">
        <v>1090</v>
      </c>
      <c r="J4987" t="s">
        <v>1069</v>
      </c>
    </row>
    <row r="4988">
      <c r="A4988" t="n">
        <v>2004</v>
      </c>
      <c r="B4988" t="s">
        <v>1449</v>
      </c>
      <c r="C4988" t="s">
        <v>1450</v>
      </c>
      <c r="D4988" t="s">
        <v>1065</v>
      </c>
      <c r="E4988" t="s">
        <v>1066</v>
      </c>
      <c r="F4988" t="s">
        <v>1067</v>
      </c>
      <c r="G4988" t="n">
        <v>1.20801627614492</v>
      </c>
      <c r="H4988" t="n">
        <v>385118994432</v>
      </c>
      <c r="I4988" t="s">
        <v>1090</v>
      </c>
      <c r="J4988" t="s">
        <v>1069</v>
      </c>
    </row>
    <row r="4989">
      <c r="A4989" t="n">
        <v>2004</v>
      </c>
      <c r="B4989" t="s">
        <v>1449</v>
      </c>
      <c r="C4989" t="s">
        <v>1450</v>
      </c>
      <c r="D4989" t="s">
        <v>1070</v>
      </c>
      <c r="E4989" t="s">
        <v>1071</v>
      </c>
      <c r="F4989" t="s">
        <v>1067</v>
      </c>
      <c r="G4989" t="n">
        <v>3.27636462156274</v>
      </c>
      <c r="H4989" t="n">
        <v>385118994432</v>
      </c>
      <c r="I4989" t="s">
        <v>1090</v>
      </c>
      <c r="J4989" t="s">
        <v>1069</v>
      </c>
    </row>
    <row r="4990">
      <c r="A4990" t="n">
        <v>2004</v>
      </c>
      <c r="B4990" t="s">
        <v>1449</v>
      </c>
      <c r="C4990" t="s">
        <v>1450</v>
      </c>
      <c r="D4990" t="s">
        <v>1072</v>
      </c>
      <c r="E4990" t="s">
        <v>1073</v>
      </c>
      <c r="F4990" t="s">
        <v>1067</v>
      </c>
      <c r="G4990" t="n">
        <v>11.7445555778583</v>
      </c>
      <c r="H4990" t="n">
        <v>385118994432</v>
      </c>
      <c r="I4990" t="s">
        <v>1090</v>
      </c>
      <c r="J4990" t="s">
        <v>1069</v>
      </c>
    </row>
    <row r="4991">
      <c r="A4991" t="n">
        <v>2004</v>
      </c>
      <c r="B4991" t="s">
        <v>1449</v>
      </c>
      <c r="C4991" t="s">
        <v>1450</v>
      </c>
      <c r="D4991" t="s">
        <v>1074</v>
      </c>
      <c r="E4991" t="s">
        <v>1075</v>
      </c>
      <c r="F4991" t="s">
        <v>1067</v>
      </c>
      <c r="G4991" t="n">
        <v>8.72895458465724</v>
      </c>
      <c r="H4991" t="n">
        <v>385118994432</v>
      </c>
      <c r="I4991" t="s">
        <v>1090</v>
      </c>
      <c r="J4991" t="s">
        <v>1069</v>
      </c>
    </row>
    <row r="4992">
      <c r="A4992" t="n">
        <v>2004</v>
      </c>
      <c r="B4992" t="s">
        <v>1449</v>
      </c>
      <c r="C4992" t="s">
        <v>1450</v>
      </c>
      <c r="D4992" t="s">
        <v>1076</v>
      </c>
      <c r="E4992" t="s">
        <v>1077</v>
      </c>
      <c r="F4992" t="s">
        <v>1067</v>
      </c>
      <c r="G4992" t="n">
        <v>24.9578910602232</v>
      </c>
      <c r="H4992" t="n">
        <v>385118994432</v>
      </c>
      <c r="I4992" t="s">
        <v>1090</v>
      </c>
      <c r="J4992" t="s">
        <v>1069</v>
      </c>
    </row>
    <row r="4993">
      <c r="A4993" t="n">
        <v>2004</v>
      </c>
      <c r="B4993" t="s">
        <v>1449</v>
      </c>
      <c r="C4993" t="s">
        <v>1450</v>
      </c>
      <c r="D4993" t="s">
        <v>1078</v>
      </c>
      <c r="E4993" t="s">
        <v>1079</v>
      </c>
      <c r="F4993" t="s">
        <v>1067</v>
      </c>
      <c r="G4993"/>
      <c r="H4993" t="n">
        <v>385118994432</v>
      </c>
      <c r="I4993" t="s">
        <v>1090</v>
      </c>
      <c r="J4993" t="s">
        <v>1069</v>
      </c>
    </row>
    <row r="4994">
      <c r="A4994" t="n">
        <v>2004</v>
      </c>
      <c r="B4994" t="s">
        <v>1451</v>
      </c>
      <c r="C4994" t="s">
        <v>1452</v>
      </c>
      <c r="D4994" t="s">
        <v>1065</v>
      </c>
      <c r="E4994" t="s">
        <v>1066</v>
      </c>
      <c r="F4994" t="s">
        <v>1067</v>
      </c>
      <c r="G4994" t="n">
        <v>0.000449419091194854</v>
      </c>
      <c r="H4994" t="n">
        <v>2770082816</v>
      </c>
      <c r="I4994" t="s">
        <v>1086</v>
      </c>
      <c r="J4994" t="s">
        <v>1087</v>
      </c>
    </row>
    <row r="4995">
      <c r="A4995" t="n">
        <v>2004</v>
      </c>
      <c r="B4995" t="s">
        <v>1451</v>
      </c>
      <c r="C4995" t="s">
        <v>1452</v>
      </c>
      <c r="D4995" t="s">
        <v>1070</v>
      </c>
      <c r="E4995" t="s">
        <v>1071</v>
      </c>
      <c r="F4995" t="s">
        <v>1067</v>
      </c>
      <c r="G4995" t="n">
        <v>0.0208567360702964</v>
      </c>
      <c r="H4995" t="n">
        <v>2770082816</v>
      </c>
      <c r="I4995" t="s">
        <v>1086</v>
      </c>
      <c r="J4995" t="s">
        <v>1087</v>
      </c>
    </row>
    <row r="4996">
      <c r="A4996" t="n">
        <v>2004</v>
      </c>
      <c r="B4996" t="s">
        <v>1451</v>
      </c>
      <c r="C4996" t="s">
        <v>1452</v>
      </c>
      <c r="D4996" t="s">
        <v>1072</v>
      </c>
      <c r="E4996" t="s">
        <v>1073</v>
      </c>
      <c r="F4996" t="s">
        <v>1067</v>
      </c>
      <c r="G4996" t="n">
        <v>0.137691029453444</v>
      </c>
      <c r="H4996" t="n">
        <v>2770082816</v>
      </c>
      <c r="I4996" t="s">
        <v>1086</v>
      </c>
      <c r="J4996" t="s">
        <v>1087</v>
      </c>
    </row>
    <row r="4997">
      <c r="A4997" t="n">
        <v>2004</v>
      </c>
      <c r="B4997" t="s">
        <v>1451</v>
      </c>
      <c r="C4997" t="s">
        <v>1452</v>
      </c>
      <c r="D4997" t="s">
        <v>1074</v>
      </c>
      <c r="E4997" t="s">
        <v>1075</v>
      </c>
      <c r="F4997" t="s">
        <v>1067</v>
      </c>
      <c r="G4997" t="n">
        <v>0.0927394369168074</v>
      </c>
      <c r="H4997" t="n">
        <v>2770082816</v>
      </c>
      <c r="I4997" t="s">
        <v>1086</v>
      </c>
      <c r="J4997" t="s">
        <v>1087</v>
      </c>
    </row>
    <row r="4998">
      <c r="A4998" t="n">
        <v>2004</v>
      </c>
      <c r="B4998" t="s">
        <v>1451</v>
      </c>
      <c r="C4998" t="s">
        <v>1452</v>
      </c>
      <c r="D4998" t="s">
        <v>1076</v>
      </c>
      <c r="E4998" t="s">
        <v>1077</v>
      </c>
      <c r="F4998" t="s">
        <v>1067</v>
      </c>
      <c r="G4998" t="n">
        <v>0.251736621531743</v>
      </c>
      <c r="H4998" t="n">
        <v>2770082816</v>
      </c>
      <c r="I4998" t="s">
        <v>1086</v>
      </c>
      <c r="J4998" t="s">
        <v>1087</v>
      </c>
    </row>
    <row r="4999">
      <c r="A4999" t="n">
        <v>2004</v>
      </c>
      <c r="B4999" t="s">
        <v>1451</v>
      </c>
      <c r="C4999" t="s">
        <v>1452</v>
      </c>
      <c r="D4999" t="s">
        <v>1078</v>
      </c>
      <c r="E4999" t="s">
        <v>1079</v>
      </c>
      <c r="F4999" t="s">
        <v>1067</v>
      </c>
      <c r="G4999"/>
      <c r="H4999" t="n">
        <v>2770082816</v>
      </c>
      <c r="I4999" t="s">
        <v>1086</v>
      </c>
      <c r="J4999" t="s">
        <v>1087</v>
      </c>
    </row>
    <row r="5000">
      <c r="A5000" t="n">
        <v>2004</v>
      </c>
      <c r="B5000" t="s">
        <v>1453</v>
      </c>
      <c r="C5000" t="s">
        <v>1454</v>
      </c>
      <c r="D5000" t="s">
        <v>1065</v>
      </c>
      <c r="E5000" t="s">
        <v>1066</v>
      </c>
      <c r="F5000" t="s">
        <v>1067</v>
      </c>
      <c r="G5000" t="n">
        <v>0</v>
      </c>
      <c r="H5000" t="n">
        <v>657663232</v>
      </c>
      <c r="I5000" t="s">
        <v>1068</v>
      </c>
      <c r="J5000" t="s">
        <v>1069</v>
      </c>
    </row>
    <row r="5001">
      <c r="A5001" t="n">
        <v>2004</v>
      </c>
      <c r="B5001" t="s">
        <v>1453</v>
      </c>
      <c r="C5001" t="s">
        <v>1454</v>
      </c>
      <c r="D5001" t="s">
        <v>1070</v>
      </c>
      <c r="E5001" t="s">
        <v>1071</v>
      </c>
      <c r="F5001" t="s">
        <v>1067</v>
      </c>
      <c r="G5001" t="n">
        <v>0</v>
      </c>
      <c r="H5001" t="n">
        <v>657663232</v>
      </c>
      <c r="I5001" t="s">
        <v>1068</v>
      </c>
      <c r="J5001" t="s">
        <v>1069</v>
      </c>
    </row>
    <row r="5002">
      <c r="A5002" t="n">
        <v>2004</v>
      </c>
      <c r="B5002" t="s">
        <v>1453</v>
      </c>
      <c r="C5002" t="s">
        <v>1454</v>
      </c>
      <c r="D5002" t="s">
        <v>1072</v>
      </c>
      <c r="E5002" t="s">
        <v>1073</v>
      </c>
      <c r="F5002" t="s">
        <v>1067</v>
      </c>
      <c r="G5002" t="n">
        <v>0</v>
      </c>
      <c r="H5002" t="n">
        <v>657663232</v>
      </c>
      <c r="I5002" t="s">
        <v>1068</v>
      </c>
      <c r="J5002" t="s">
        <v>1069</v>
      </c>
    </row>
    <row r="5003">
      <c r="A5003" t="n">
        <v>2004</v>
      </c>
      <c r="B5003" t="s">
        <v>1453</v>
      </c>
      <c r="C5003" t="s">
        <v>1454</v>
      </c>
      <c r="D5003" t="s">
        <v>1074</v>
      </c>
      <c r="E5003" t="s">
        <v>1075</v>
      </c>
      <c r="F5003" t="s">
        <v>1067</v>
      </c>
      <c r="G5003" t="n">
        <v>0</v>
      </c>
      <c r="H5003" t="n">
        <v>657663232</v>
      </c>
      <c r="I5003" t="s">
        <v>1068</v>
      </c>
      <c r="J5003" t="s">
        <v>1069</v>
      </c>
    </row>
    <row r="5004">
      <c r="A5004" t="n">
        <v>2004</v>
      </c>
      <c r="B5004" t="s">
        <v>1453</v>
      </c>
      <c r="C5004" t="s">
        <v>1454</v>
      </c>
      <c r="D5004" t="s">
        <v>1076</v>
      </c>
      <c r="E5004" t="s">
        <v>1077</v>
      </c>
      <c r="F5004" t="s">
        <v>1067</v>
      </c>
      <c r="G5004" t="n">
        <v>0</v>
      </c>
      <c r="H5004" t="n">
        <v>657663232</v>
      </c>
      <c r="I5004" t="s">
        <v>1068</v>
      </c>
      <c r="J5004" t="s">
        <v>1069</v>
      </c>
    </row>
    <row r="5005">
      <c r="A5005" t="n">
        <v>2004</v>
      </c>
      <c r="B5005" t="s">
        <v>1453</v>
      </c>
      <c r="C5005" t="s">
        <v>1454</v>
      </c>
      <c r="D5005" t="s">
        <v>1078</v>
      </c>
      <c r="E5005" t="s">
        <v>1079</v>
      </c>
      <c r="F5005" t="s">
        <v>1067</v>
      </c>
      <c r="G5005"/>
      <c r="H5005" t="n">
        <v>657663232</v>
      </c>
      <c r="I5005" t="s">
        <v>1068</v>
      </c>
      <c r="J5005" t="s">
        <v>1069</v>
      </c>
    </row>
    <row r="5006">
      <c r="A5006" t="n">
        <v>2004</v>
      </c>
      <c r="B5006" t="s">
        <v>1455</v>
      </c>
      <c r="C5006" t="s">
        <v>1456</v>
      </c>
      <c r="D5006" t="s">
        <v>1065</v>
      </c>
      <c r="E5006" t="s">
        <v>1066</v>
      </c>
      <c r="F5006" t="s">
        <v>1067</v>
      </c>
      <c r="G5006" t="n">
        <v>0</v>
      </c>
      <c r="H5006" t="n">
        <v>893012224</v>
      </c>
      <c r="I5006" t="s">
        <v>1086</v>
      </c>
      <c r="J5006" t="s">
        <v>1069</v>
      </c>
    </row>
    <row r="5007">
      <c r="A5007" t="n">
        <v>2004</v>
      </c>
      <c r="B5007" t="s">
        <v>1455</v>
      </c>
      <c r="C5007" t="s">
        <v>1456</v>
      </c>
      <c r="D5007" t="s">
        <v>1070</v>
      </c>
      <c r="E5007" t="s">
        <v>1071</v>
      </c>
      <c r="F5007" t="s">
        <v>1067</v>
      </c>
      <c r="G5007" t="n">
        <v>0</v>
      </c>
      <c r="H5007" t="n">
        <v>893012224</v>
      </c>
      <c r="I5007" t="s">
        <v>1086</v>
      </c>
      <c r="J5007" t="s">
        <v>1069</v>
      </c>
    </row>
    <row r="5008">
      <c r="A5008" t="n">
        <v>2004</v>
      </c>
      <c r="B5008" t="s">
        <v>1455</v>
      </c>
      <c r="C5008" t="s">
        <v>1456</v>
      </c>
      <c r="D5008" t="s">
        <v>1072</v>
      </c>
      <c r="E5008" t="s">
        <v>1073</v>
      </c>
      <c r="F5008" t="s">
        <v>1067</v>
      </c>
      <c r="G5008" t="n">
        <v>0</v>
      </c>
      <c r="H5008" t="n">
        <v>893012224</v>
      </c>
      <c r="I5008" t="s">
        <v>1086</v>
      </c>
      <c r="J5008" t="s">
        <v>1069</v>
      </c>
    </row>
    <row r="5009">
      <c r="A5009" t="n">
        <v>2004</v>
      </c>
      <c r="B5009" t="s">
        <v>1455</v>
      </c>
      <c r="C5009" t="s">
        <v>1456</v>
      </c>
      <c r="D5009" t="s">
        <v>1074</v>
      </c>
      <c r="E5009" t="s">
        <v>1075</v>
      </c>
      <c r="F5009" t="s">
        <v>1067</v>
      </c>
      <c r="G5009" t="n">
        <v>0</v>
      </c>
      <c r="H5009" t="n">
        <v>893012224</v>
      </c>
      <c r="I5009" t="s">
        <v>1086</v>
      </c>
      <c r="J5009" t="s">
        <v>1069</v>
      </c>
    </row>
    <row r="5010">
      <c r="A5010" t="n">
        <v>2004</v>
      </c>
      <c r="B5010" t="s">
        <v>1455</v>
      </c>
      <c r="C5010" t="s">
        <v>1456</v>
      </c>
      <c r="D5010" t="s">
        <v>1076</v>
      </c>
      <c r="E5010" t="s">
        <v>1077</v>
      </c>
      <c r="F5010" t="s">
        <v>1067</v>
      </c>
      <c r="G5010" t="n">
        <v>0</v>
      </c>
      <c r="H5010" t="n">
        <v>893012224</v>
      </c>
      <c r="I5010" t="s">
        <v>1086</v>
      </c>
      <c r="J5010" t="s">
        <v>1069</v>
      </c>
    </row>
    <row r="5011">
      <c r="A5011" t="n">
        <v>2004</v>
      </c>
      <c r="B5011" t="s">
        <v>1455</v>
      </c>
      <c r="C5011" t="s">
        <v>1456</v>
      </c>
      <c r="D5011" t="s">
        <v>1078</v>
      </c>
      <c r="E5011" t="s">
        <v>1079</v>
      </c>
      <c r="F5011" t="s">
        <v>1067</v>
      </c>
      <c r="G5011"/>
      <c r="H5011" t="n">
        <v>893012224</v>
      </c>
      <c r="I5011" t="s">
        <v>1086</v>
      </c>
      <c r="J5011" t="s">
        <v>1069</v>
      </c>
    </row>
    <row r="5012">
      <c r="A5012" t="n">
        <v>2004</v>
      </c>
      <c r="B5012" t="s">
        <v>1457</v>
      </c>
      <c r="C5012" t="s">
        <v>1458</v>
      </c>
      <c r="D5012" t="s">
        <v>1065</v>
      </c>
      <c r="E5012" t="s">
        <v>1066</v>
      </c>
      <c r="F5012" t="s">
        <v>1067</v>
      </c>
      <c r="G5012" t="n">
        <v>0.0131971292286447</v>
      </c>
      <c r="H5012" t="n">
        <v>34361368576</v>
      </c>
      <c r="I5012" t="s">
        <v>1099</v>
      </c>
      <c r="J5012" t="s">
        <v>1083</v>
      </c>
    </row>
    <row r="5013">
      <c r="A5013" t="n">
        <v>2004</v>
      </c>
      <c r="B5013" t="s">
        <v>1457</v>
      </c>
      <c r="C5013" t="s">
        <v>1458</v>
      </c>
      <c r="D5013" t="s">
        <v>1070</v>
      </c>
      <c r="E5013" t="s">
        <v>1071</v>
      </c>
      <c r="F5013" t="s">
        <v>1067</v>
      </c>
      <c r="G5013" t="n">
        <v>0.254291184405961</v>
      </c>
      <c r="H5013" t="n">
        <v>34361368576</v>
      </c>
      <c r="I5013" t="s">
        <v>1099</v>
      </c>
      <c r="J5013" t="s">
        <v>1083</v>
      </c>
    </row>
    <row r="5014">
      <c r="A5014" t="n">
        <v>2004</v>
      </c>
      <c r="B5014" t="s">
        <v>1457</v>
      </c>
      <c r="C5014" t="s">
        <v>1458</v>
      </c>
      <c r="D5014" t="s">
        <v>1072</v>
      </c>
      <c r="E5014" t="s">
        <v>1073</v>
      </c>
      <c r="F5014" t="s">
        <v>1067</v>
      </c>
      <c r="G5014" t="n">
        <v>0.88825446105222</v>
      </c>
      <c r="H5014" t="n">
        <v>34361368576</v>
      </c>
      <c r="I5014" t="s">
        <v>1099</v>
      </c>
      <c r="J5014" t="s">
        <v>1083</v>
      </c>
    </row>
    <row r="5015">
      <c r="A5015" t="n">
        <v>2004</v>
      </c>
      <c r="B5015" t="s">
        <v>1457</v>
      </c>
      <c r="C5015" t="s">
        <v>1458</v>
      </c>
      <c r="D5015" t="s">
        <v>1074</v>
      </c>
      <c r="E5015" t="s">
        <v>1075</v>
      </c>
      <c r="F5015" t="s">
        <v>1067</v>
      </c>
      <c r="G5015" t="n">
        <v>9.94186368375034</v>
      </c>
      <c r="H5015" t="n">
        <v>34361368576</v>
      </c>
      <c r="I5015" t="s">
        <v>1099</v>
      </c>
      <c r="J5015" t="s">
        <v>1083</v>
      </c>
    </row>
    <row r="5016">
      <c r="A5016" t="n">
        <v>2004</v>
      </c>
      <c r="B5016" t="s">
        <v>1457</v>
      </c>
      <c r="C5016" t="s">
        <v>1458</v>
      </c>
      <c r="D5016" t="s">
        <v>1076</v>
      </c>
      <c r="E5016" t="s">
        <v>1077</v>
      </c>
      <c r="F5016" t="s">
        <v>1067</v>
      </c>
      <c r="G5016" t="n">
        <v>11.0976064584372</v>
      </c>
      <c r="H5016" t="n">
        <v>34361368576</v>
      </c>
      <c r="I5016" t="s">
        <v>1099</v>
      </c>
      <c r="J5016" t="s">
        <v>1083</v>
      </c>
    </row>
    <row r="5017">
      <c r="A5017" t="n">
        <v>2004</v>
      </c>
      <c r="B5017" t="s">
        <v>1457</v>
      </c>
      <c r="C5017" t="s">
        <v>1458</v>
      </c>
      <c r="D5017" t="s">
        <v>1078</v>
      </c>
      <c r="E5017" t="s">
        <v>1079</v>
      </c>
      <c r="F5017" t="s">
        <v>1067</v>
      </c>
      <c r="G5017"/>
      <c r="H5017" t="n">
        <v>34361368576</v>
      </c>
      <c r="I5017" t="s">
        <v>1099</v>
      </c>
      <c r="J5017" t="s">
        <v>1083</v>
      </c>
    </row>
    <row r="5018">
      <c r="A5018" t="n">
        <v>2004</v>
      </c>
      <c r="B5018" t="s">
        <v>1459</v>
      </c>
      <c r="C5018" t="s">
        <v>1460</v>
      </c>
      <c r="D5018" t="s">
        <v>1065</v>
      </c>
      <c r="E5018" t="s">
        <v>1066</v>
      </c>
      <c r="F5018" t="s">
        <v>1067</v>
      </c>
      <c r="G5018" t="n">
        <v>0</v>
      </c>
      <c r="H5018" t="n">
        <v>485599392</v>
      </c>
      <c r="I5018" t="s">
        <v>1068</v>
      </c>
      <c r="J5018" t="s">
        <v>1069</v>
      </c>
    </row>
    <row r="5019">
      <c r="A5019" t="n">
        <v>2004</v>
      </c>
      <c r="B5019" t="s">
        <v>1459</v>
      </c>
      <c r="C5019" t="s">
        <v>1460</v>
      </c>
      <c r="D5019" t="s">
        <v>1070</v>
      </c>
      <c r="E5019" t="s">
        <v>1071</v>
      </c>
      <c r="F5019" t="s">
        <v>1067</v>
      </c>
      <c r="G5019" t="n">
        <v>0</v>
      </c>
      <c r="H5019" t="n">
        <v>485599392</v>
      </c>
      <c r="I5019" t="s">
        <v>1068</v>
      </c>
      <c r="J5019" t="s">
        <v>1069</v>
      </c>
    </row>
    <row r="5020">
      <c r="A5020" t="n">
        <v>2004</v>
      </c>
      <c r="B5020" t="s">
        <v>1459</v>
      </c>
      <c r="C5020" t="s">
        <v>1460</v>
      </c>
      <c r="D5020" t="s">
        <v>1072</v>
      </c>
      <c r="E5020" t="s">
        <v>1073</v>
      </c>
      <c r="F5020" t="s">
        <v>1067</v>
      </c>
      <c r="G5020" t="n">
        <v>0</v>
      </c>
      <c r="H5020" t="n">
        <v>485599392</v>
      </c>
      <c r="I5020" t="s">
        <v>1068</v>
      </c>
      <c r="J5020" t="s">
        <v>1069</v>
      </c>
    </row>
    <row r="5021">
      <c r="A5021" t="n">
        <v>2004</v>
      </c>
      <c r="B5021" t="s">
        <v>1459</v>
      </c>
      <c r="C5021" t="s">
        <v>1460</v>
      </c>
      <c r="D5021" t="s">
        <v>1074</v>
      </c>
      <c r="E5021" t="s">
        <v>1075</v>
      </c>
      <c r="F5021" t="s">
        <v>1067</v>
      </c>
      <c r="G5021" t="n">
        <v>0</v>
      </c>
      <c r="H5021" t="n">
        <v>485599392</v>
      </c>
      <c r="I5021" t="s">
        <v>1068</v>
      </c>
      <c r="J5021" t="s">
        <v>1069</v>
      </c>
    </row>
    <row r="5022">
      <c r="A5022" t="n">
        <v>2004</v>
      </c>
      <c r="B5022" t="s">
        <v>1459</v>
      </c>
      <c r="C5022" t="s">
        <v>1460</v>
      </c>
      <c r="D5022" t="s">
        <v>1076</v>
      </c>
      <c r="E5022" t="s">
        <v>1077</v>
      </c>
      <c r="F5022" t="s">
        <v>1067</v>
      </c>
      <c r="G5022" t="n">
        <v>0</v>
      </c>
      <c r="H5022" t="n">
        <v>485599392</v>
      </c>
      <c r="I5022" t="s">
        <v>1068</v>
      </c>
      <c r="J5022" t="s">
        <v>1069</v>
      </c>
    </row>
    <row r="5023">
      <c r="A5023" t="n">
        <v>2004</v>
      </c>
      <c r="B5023" t="s">
        <v>1459</v>
      </c>
      <c r="C5023" t="s">
        <v>1460</v>
      </c>
      <c r="D5023" t="s">
        <v>1078</v>
      </c>
      <c r="E5023" t="s">
        <v>1079</v>
      </c>
      <c r="F5023" t="s">
        <v>1067</v>
      </c>
      <c r="G5023"/>
      <c r="H5023" t="n">
        <v>485599392</v>
      </c>
      <c r="I5023" t="s">
        <v>1068</v>
      </c>
      <c r="J5023" t="s">
        <v>1069</v>
      </c>
    </row>
    <row r="5024">
      <c r="A5024" t="n">
        <v>2004</v>
      </c>
      <c r="B5024" t="s">
        <v>1461</v>
      </c>
      <c r="C5024" t="s">
        <v>1462</v>
      </c>
      <c r="D5024" t="s">
        <v>1065</v>
      </c>
      <c r="E5024" t="s">
        <v>1066</v>
      </c>
      <c r="F5024" t="s">
        <v>1067</v>
      </c>
      <c r="G5024" t="n">
        <v>0.00000000155542458571745</v>
      </c>
      <c r="H5024" t="n">
        <v>4422855680</v>
      </c>
      <c r="I5024" t="s">
        <v>1086</v>
      </c>
      <c r="J5024" t="s">
        <v>1083</v>
      </c>
    </row>
    <row r="5025">
      <c r="A5025" t="n">
        <v>2004</v>
      </c>
      <c r="B5025" t="s">
        <v>1461</v>
      </c>
      <c r="C5025" t="s">
        <v>1462</v>
      </c>
      <c r="D5025" t="s">
        <v>1070</v>
      </c>
      <c r="E5025" t="s">
        <v>1071</v>
      </c>
      <c r="F5025" t="s">
        <v>1067</v>
      </c>
      <c r="G5025" t="n">
        <v>0.0000220065620999384</v>
      </c>
      <c r="H5025" t="n">
        <v>4422855680</v>
      </c>
      <c r="I5025" t="s">
        <v>1086</v>
      </c>
      <c r="J5025" t="s">
        <v>1083</v>
      </c>
    </row>
    <row r="5026">
      <c r="A5026" t="n">
        <v>2004</v>
      </c>
      <c r="B5026" t="s">
        <v>1461</v>
      </c>
      <c r="C5026" t="s">
        <v>1462</v>
      </c>
      <c r="D5026" t="s">
        <v>1072</v>
      </c>
      <c r="E5026" t="s">
        <v>1073</v>
      </c>
      <c r="F5026" t="s">
        <v>1067</v>
      </c>
      <c r="G5026" t="n">
        <v>0.0750052651378205</v>
      </c>
      <c r="H5026" t="n">
        <v>4422855680</v>
      </c>
      <c r="I5026" t="s">
        <v>1086</v>
      </c>
      <c r="J5026" t="s">
        <v>1083</v>
      </c>
    </row>
    <row r="5027">
      <c r="A5027" t="n">
        <v>2004</v>
      </c>
      <c r="B5027" t="s">
        <v>1461</v>
      </c>
      <c r="C5027" t="s">
        <v>1462</v>
      </c>
      <c r="D5027" t="s">
        <v>1074</v>
      </c>
      <c r="E5027" t="s">
        <v>1075</v>
      </c>
      <c r="F5027" t="s">
        <v>1067</v>
      </c>
      <c r="G5027" t="n">
        <v>0.0317174089467457</v>
      </c>
      <c r="H5027" t="n">
        <v>4422855680</v>
      </c>
      <c r="I5027" t="s">
        <v>1086</v>
      </c>
      <c r="J5027" t="s">
        <v>1083</v>
      </c>
    </row>
    <row r="5028">
      <c r="A5028" t="n">
        <v>2004</v>
      </c>
      <c r="B5028" t="s">
        <v>1461</v>
      </c>
      <c r="C5028" t="s">
        <v>1462</v>
      </c>
      <c r="D5028" t="s">
        <v>1076</v>
      </c>
      <c r="E5028" t="s">
        <v>1077</v>
      </c>
      <c r="F5028" t="s">
        <v>1067</v>
      </c>
      <c r="G5028" t="n">
        <v>0.106744682202091</v>
      </c>
      <c r="H5028" t="n">
        <v>4422855680</v>
      </c>
      <c r="I5028" t="s">
        <v>1086</v>
      </c>
      <c r="J5028" t="s">
        <v>1083</v>
      </c>
    </row>
    <row r="5029">
      <c r="A5029" t="n">
        <v>2004</v>
      </c>
      <c r="B5029" t="s">
        <v>1461</v>
      </c>
      <c r="C5029" t="s">
        <v>1462</v>
      </c>
      <c r="D5029" t="s">
        <v>1078</v>
      </c>
      <c r="E5029" t="s">
        <v>1079</v>
      </c>
      <c r="F5029" t="s">
        <v>1067</v>
      </c>
      <c r="G5029"/>
      <c r="H5029" t="n">
        <v>4422855680</v>
      </c>
      <c r="I5029" t="s">
        <v>1086</v>
      </c>
      <c r="J5029" t="s">
        <v>1083</v>
      </c>
    </row>
    <row r="5030">
      <c r="A5030" t="n">
        <v>2004</v>
      </c>
      <c r="B5030" t="s">
        <v>1463</v>
      </c>
      <c r="C5030" t="s">
        <v>1464</v>
      </c>
      <c r="D5030" t="s">
        <v>1065</v>
      </c>
      <c r="E5030" t="s">
        <v>1066</v>
      </c>
      <c r="F5030" t="s">
        <v>1067</v>
      </c>
      <c r="G5030" t="n">
        <v>0.000110156216882148</v>
      </c>
      <c r="H5030" t="n">
        <v>3071152640</v>
      </c>
      <c r="I5030" t="s">
        <v>1086</v>
      </c>
      <c r="J5030" t="s">
        <v>1083</v>
      </c>
    </row>
    <row r="5031">
      <c r="A5031" t="n">
        <v>2004</v>
      </c>
      <c r="B5031" t="s">
        <v>1463</v>
      </c>
      <c r="C5031" t="s">
        <v>1464</v>
      </c>
      <c r="D5031" t="s">
        <v>1070</v>
      </c>
      <c r="E5031" t="s">
        <v>1071</v>
      </c>
      <c r="F5031" t="s">
        <v>1067</v>
      </c>
      <c r="G5031" t="n">
        <v>0.00580344595196904</v>
      </c>
      <c r="H5031" t="n">
        <v>3071152640</v>
      </c>
      <c r="I5031" t="s">
        <v>1086</v>
      </c>
      <c r="J5031" t="s">
        <v>1083</v>
      </c>
    </row>
    <row r="5032">
      <c r="A5032" t="n">
        <v>2004</v>
      </c>
      <c r="B5032" t="s">
        <v>1463</v>
      </c>
      <c r="C5032" t="s">
        <v>1464</v>
      </c>
      <c r="D5032" t="s">
        <v>1072</v>
      </c>
      <c r="E5032" t="s">
        <v>1073</v>
      </c>
      <c r="F5032" t="s">
        <v>1067</v>
      </c>
      <c r="G5032" t="n">
        <v>0.109901682794259</v>
      </c>
      <c r="H5032" t="n">
        <v>3071152640</v>
      </c>
      <c r="I5032" t="s">
        <v>1086</v>
      </c>
      <c r="J5032" t="s">
        <v>1083</v>
      </c>
    </row>
    <row r="5033">
      <c r="A5033" t="n">
        <v>2004</v>
      </c>
      <c r="B5033" t="s">
        <v>1463</v>
      </c>
      <c r="C5033" t="s">
        <v>1464</v>
      </c>
      <c r="D5033" t="s">
        <v>1074</v>
      </c>
      <c r="E5033" t="s">
        <v>1075</v>
      </c>
      <c r="F5033" t="s">
        <v>1067</v>
      </c>
      <c r="G5033" t="n">
        <v>0.46856470032924</v>
      </c>
      <c r="H5033" t="n">
        <v>3071152640</v>
      </c>
      <c r="I5033" t="s">
        <v>1086</v>
      </c>
      <c r="J5033" t="s">
        <v>1083</v>
      </c>
    </row>
    <row r="5034">
      <c r="A5034" t="n">
        <v>2004</v>
      </c>
      <c r="B5034" t="s">
        <v>1463</v>
      </c>
      <c r="C5034" t="s">
        <v>1464</v>
      </c>
      <c r="D5034" t="s">
        <v>1076</v>
      </c>
      <c r="E5034" t="s">
        <v>1077</v>
      </c>
      <c r="F5034" t="s">
        <v>1067</v>
      </c>
      <c r="G5034" t="n">
        <v>0.58437998529235</v>
      </c>
      <c r="H5034" t="n">
        <v>3071152640</v>
      </c>
      <c r="I5034" t="s">
        <v>1086</v>
      </c>
      <c r="J5034" t="s">
        <v>1083</v>
      </c>
    </row>
    <row r="5035">
      <c r="A5035" t="n">
        <v>2004</v>
      </c>
      <c r="B5035" t="s">
        <v>1463</v>
      </c>
      <c r="C5035" t="s">
        <v>1464</v>
      </c>
      <c r="D5035" t="s">
        <v>1078</v>
      </c>
      <c r="E5035" t="s">
        <v>1079</v>
      </c>
      <c r="F5035" t="s">
        <v>1067</v>
      </c>
      <c r="G5035"/>
      <c r="H5035" t="n">
        <v>3071152640</v>
      </c>
      <c r="I5035" t="s">
        <v>1086</v>
      </c>
      <c r="J5035" t="s">
        <v>1083</v>
      </c>
    </row>
    <row r="5036">
      <c r="A5036" t="n">
        <v>2004</v>
      </c>
      <c r="B5036" t="s">
        <v>1465</v>
      </c>
      <c r="C5036" t="s">
        <v>1466</v>
      </c>
      <c r="D5036" t="s">
        <v>1065</v>
      </c>
      <c r="E5036" t="s">
        <v>1066</v>
      </c>
      <c r="F5036" t="s">
        <v>1067</v>
      </c>
      <c r="G5036" t="n">
        <v>0.158253206226522</v>
      </c>
      <c r="H5036" t="n">
        <v>172895682560</v>
      </c>
      <c r="I5036" t="s">
        <v>1108</v>
      </c>
      <c r="J5036" t="s">
        <v>1091</v>
      </c>
    </row>
    <row r="5037">
      <c r="A5037" t="n">
        <v>2004</v>
      </c>
      <c r="B5037" t="s">
        <v>1465</v>
      </c>
      <c r="C5037" t="s">
        <v>1466</v>
      </c>
      <c r="D5037" t="s">
        <v>1070</v>
      </c>
      <c r="E5037" t="s">
        <v>1071</v>
      </c>
      <c r="F5037" t="s">
        <v>1067</v>
      </c>
      <c r="G5037" t="n">
        <v>1.29799835283473</v>
      </c>
      <c r="H5037" t="n">
        <v>172895682560</v>
      </c>
      <c r="I5037" t="s">
        <v>1108</v>
      </c>
      <c r="J5037" t="s">
        <v>1091</v>
      </c>
    </row>
    <row r="5038">
      <c r="A5038" t="n">
        <v>2004</v>
      </c>
      <c r="B5038" t="s">
        <v>1465</v>
      </c>
      <c r="C5038" t="s">
        <v>1466</v>
      </c>
      <c r="D5038" t="s">
        <v>1072</v>
      </c>
      <c r="E5038" t="s">
        <v>1073</v>
      </c>
      <c r="F5038" t="s">
        <v>1067</v>
      </c>
      <c r="G5038" t="n">
        <v>2.1799004160742</v>
      </c>
      <c r="H5038" t="n">
        <v>172895682560</v>
      </c>
      <c r="I5038" t="s">
        <v>1108</v>
      </c>
      <c r="J5038" t="s">
        <v>1091</v>
      </c>
    </row>
    <row r="5039">
      <c r="A5039" t="n">
        <v>2004</v>
      </c>
      <c r="B5039" t="s">
        <v>1465</v>
      </c>
      <c r="C5039" t="s">
        <v>1466</v>
      </c>
      <c r="D5039" t="s">
        <v>1074</v>
      </c>
      <c r="E5039" t="s">
        <v>1075</v>
      </c>
      <c r="F5039" t="s">
        <v>1067</v>
      </c>
      <c r="G5039" t="n">
        <v>9.0796311464891</v>
      </c>
      <c r="H5039" t="n">
        <v>172895682560</v>
      </c>
      <c r="I5039" t="s">
        <v>1108</v>
      </c>
      <c r="J5039" t="s">
        <v>1091</v>
      </c>
    </row>
    <row r="5040">
      <c r="A5040" t="n">
        <v>2004</v>
      </c>
      <c r="B5040" t="s">
        <v>1465</v>
      </c>
      <c r="C5040" t="s">
        <v>1466</v>
      </c>
      <c r="D5040" t="s">
        <v>1076</v>
      </c>
      <c r="E5040" t="s">
        <v>1077</v>
      </c>
      <c r="F5040" t="s">
        <v>1067</v>
      </c>
      <c r="G5040" t="n">
        <v>12.7157831216246</v>
      </c>
      <c r="H5040" t="n">
        <v>172895682560</v>
      </c>
      <c r="I5040" t="s">
        <v>1108</v>
      </c>
      <c r="J5040" t="s">
        <v>1091</v>
      </c>
    </row>
    <row r="5041">
      <c r="A5041" t="n">
        <v>2004</v>
      </c>
      <c r="B5041" t="s">
        <v>1465</v>
      </c>
      <c r="C5041" t="s">
        <v>1466</v>
      </c>
      <c r="D5041" t="s">
        <v>1078</v>
      </c>
      <c r="E5041" t="s">
        <v>1079</v>
      </c>
      <c r="F5041" t="s">
        <v>1067</v>
      </c>
      <c r="G5041"/>
      <c r="H5041" t="n">
        <v>172895682560</v>
      </c>
      <c r="I5041" t="s">
        <v>1108</v>
      </c>
      <c r="J5041" t="s">
        <v>1091</v>
      </c>
    </row>
    <row r="5042">
      <c r="A5042" t="n">
        <v>2004</v>
      </c>
      <c r="B5042" t="s">
        <v>1467</v>
      </c>
      <c r="C5042" t="s">
        <v>1468</v>
      </c>
      <c r="D5042" t="s">
        <v>1065</v>
      </c>
      <c r="E5042" t="s">
        <v>1066</v>
      </c>
      <c r="F5042" t="s">
        <v>1067</v>
      </c>
      <c r="G5042" t="n">
        <v>0.00000954561820418112</v>
      </c>
      <c r="H5042" t="n">
        <v>2072999936</v>
      </c>
      <c r="I5042" t="s">
        <v>1090</v>
      </c>
      <c r="J5042" t="s">
        <v>1087</v>
      </c>
    </row>
    <row r="5043">
      <c r="A5043" t="n">
        <v>2004</v>
      </c>
      <c r="B5043" t="s">
        <v>1467</v>
      </c>
      <c r="C5043" t="s">
        <v>1468</v>
      </c>
      <c r="D5043" t="s">
        <v>1070</v>
      </c>
      <c r="E5043" t="s">
        <v>1071</v>
      </c>
      <c r="F5043" t="s">
        <v>1067</v>
      </c>
      <c r="G5043" t="n">
        <v>0.00041618418822587</v>
      </c>
      <c r="H5043" t="n">
        <v>2072999936</v>
      </c>
      <c r="I5043" t="s">
        <v>1090</v>
      </c>
      <c r="J5043" t="s">
        <v>1087</v>
      </c>
    </row>
    <row r="5044">
      <c r="A5044" t="n">
        <v>2004</v>
      </c>
      <c r="B5044" t="s">
        <v>1467</v>
      </c>
      <c r="C5044" t="s">
        <v>1468</v>
      </c>
      <c r="D5044" t="s">
        <v>1072</v>
      </c>
      <c r="E5044" t="s">
        <v>1073</v>
      </c>
      <c r="F5044" t="s">
        <v>1067</v>
      </c>
      <c r="G5044" t="n">
        <v>0.0553162634235</v>
      </c>
      <c r="H5044" t="n">
        <v>2072999936</v>
      </c>
      <c r="I5044" t="s">
        <v>1090</v>
      </c>
      <c r="J5044" t="s">
        <v>1087</v>
      </c>
    </row>
    <row r="5045">
      <c r="A5045" t="n">
        <v>2004</v>
      </c>
      <c r="B5045" t="s">
        <v>1467</v>
      </c>
      <c r="C5045" t="s">
        <v>1468</v>
      </c>
      <c r="D5045" t="s">
        <v>1074</v>
      </c>
      <c r="E5045" t="s">
        <v>1075</v>
      </c>
      <c r="F5045" t="s">
        <v>1067</v>
      </c>
      <c r="G5045" t="n">
        <v>0.0853264319535588</v>
      </c>
      <c r="H5045" t="n">
        <v>2072999936</v>
      </c>
      <c r="I5045" t="s">
        <v>1090</v>
      </c>
      <c r="J5045" t="s">
        <v>1087</v>
      </c>
    </row>
    <row r="5046">
      <c r="A5046" t="n">
        <v>2004</v>
      </c>
      <c r="B5046" t="s">
        <v>1467</v>
      </c>
      <c r="C5046" t="s">
        <v>1468</v>
      </c>
      <c r="D5046" t="s">
        <v>1076</v>
      </c>
      <c r="E5046" t="s">
        <v>1077</v>
      </c>
      <c r="F5046" t="s">
        <v>1067</v>
      </c>
      <c r="G5046" t="n">
        <v>0.141068425183489</v>
      </c>
      <c r="H5046" t="n">
        <v>2072999936</v>
      </c>
      <c r="I5046" t="s">
        <v>1090</v>
      </c>
      <c r="J5046" t="s">
        <v>1087</v>
      </c>
    </row>
    <row r="5047">
      <c r="A5047" t="n">
        <v>2004</v>
      </c>
      <c r="B5047" t="s">
        <v>1467</v>
      </c>
      <c r="C5047" t="s">
        <v>1468</v>
      </c>
      <c r="D5047" t="s">
        <v>1078</v>
      </c>
      <c r="E5047" t="s">
        <v>1079</v>
      </c>
      <c r="F5047" t="s">
        <v>1067</v>
      </c>
      <c r="G5047"/>
      <c r="H5047" t="n">
        <v>2072999936</v>
      </c>
      <c r="I5047" t="s">
        <v>1090</v>
      </c>
      <c r="J5047" t="s">
        <v>1087</v>
      </c>
    </row>
    <row r="5048">
      <c r="A5048" t="n">
        <v>2004</v>
      </c>
      <c r="B5048" t="s">
        <v>1469</v>
      </c>
      <c r="C5048" t="s">
        <v>1470</v>
      </c>
      <c r="D5048" t="s">
        <v>1065</v>
      </c>
      <c r="E5048" t="s">
        <v>1066</v>
      </c>
      <c r="F5048" t="s">
        <v>1067</v>
      </c>
      <c r="G5048" t="n">
        <v>0.0000608426241497328</v>
      </c>
      <c r="H5048" t="n">
        <v>23990999040</v>
      </c>
      <c r="I5048" t="s">
        <v>1090</v>
      </c>
      <c r="J5048" t="s">
        <v>1091</v>
      </c>
    </row>
    <row r="5049">
      <c r="A5049" t="n">
        <v>2004</v>
      </c>
      <c r="B5049" t="s">
        <v>1469</v>
      </c>
      <c r="C5049" t="s">
        <v>1470</v>
      </c>
      <c r="D5049" t="s">
        <v>1070</v>
      </c>
      <c r="E5049" t="s">
        <v>1071</v>
      </c>
      <c r="F5049" t="s">
        <v>1067</v>
      </c>
      <c r="G5049" t="n">
        <v>0.00281097189389986</v>
      </c>
      <c r="H5049" t="n">
        <v>23990999040</v>
      </c>
      <c r="I5049" t="s">
        <v>1090</v>
      </c>
      <c r="J5049" t="s">
        <v>1091</v>
      </c>
    </row>
    <row r="5050">
      <c r="A5050" t="n">
        <v>2004</v>
      </c>
      <c r="B5050" t="s">
        <v>1469</v>
      </c>
      <c r="C5050" t="s">
        <v>1470</v>
      </c>
      <c r="D5050" t="s">
        <v>1072</v>
      </c>
      <c r="E5050" t="s">
        <v>1073</v>
      </c>
      <c r="F5050" t="s">
        <v>1067</v>
      </c>
      <c r="G5050" t="n">
        <v>0.00732077189399748</v>
      </c>
      <c r="H5050" t="n">
        <v>23990999040</v>
      </c>
      <c r="I5050" t="s">
        <v>1090</v>
      </c>
      <c r="J5050" t="s">
        <v>1091</v>
      </c>
    </row>
    <row r="5051">
      <c r="A5051" t="n">
        <v>2004</v>
      </c>
      <c r="B5051" t="s">
        <v>1469</v>
      </c>
      <c r="C5051" t="s">
        <v>1470</v>
      </c>
      <c r="D5051" t="s">
        <v>1074</v>
      </c>
      <c r="E5051" t="s">
        <v>1075</v>
      </c>
      <c r="F5051" t="s">
        <v>1067</v>
      </c>
      <c r="G5051" t="n">
        <v>0.0817105083178968</v>
      </c>
      <c r="H5051" t="n">
        <v>23990999040</v>
      </c>
      <c r="I5051" t="s">
        <v>1090</v>
      </c>
      <c r="J5051" t="s">
        <v>1091</v>
      </c>
    </row>
    <row r="5052">
      <c r="A5052" t="n">
        <v>2004</v>
      </c>
      <c r="B5052" t="s">
        <v>1469</v>
      </c>
      <c r="C5052" t="s">
        <v>1470</v>
      </c>
      <c r="D5052" t="s">
        <v>1076</v>
      </c>
      <c r="E5052" t="s">
        <v>1077</v>
      </c>
      <c r="F5052" t="s">
        <v>1067</v>
      </c>
      <c r="G5052" t="n">
        <v>0.0919030947299439</v>
      </c>
      <c r="H5052" t="n">
        <v>23990999040</v>
      </c>
      <c r="I5052" t="s">
        <v>1090</v>
      </c>
      <c r="J5052" t="s">
        <v>1091</v>
      </c>
    </row>
    <row r="5053">
      <c r="A5053" t="n">
        <v>2004</v>
      </c>
      <c r="B5053" t="s">
        <v>1469</v>
      </c>
      <c r="C5053" t="s">
        <v>1470</v>
      </c>
      <c r="D5053" t="s">
        <v>1078</v>
      </c>
      <c r="E5053" t="s">
        <v>1079</v>
      </c>
      <c r="F5053" t="s">
        <v>1067</v>
      </c>
      <c r="G5053"/>
      <c r="H5053" t="n">
        <v>23990999040</v>
      </c>
      <c r="I5053" t="s">
        <v>1090</v>
      </c>
      <c r="J5053" t="s">
        <v>1091</v>
      </c>
    </row>
    <row r="5054">
      <c r="A5054" t="n">
        <v>2004</v>
      </c>
      <c r="B5054" t="s">
        <v>1471</v>
      </c>
      <c r="C5054" t="s">
        <v>1472</v>
      </c>
      <c r="D5054" t="s">
        <v>1065</v>
      </c>
      <c r="E5054" t="s">
        <v>1066</v>
      </c>
      <c r="F5054" t="s">
        <v>1067</v>
      </c>
      <c r="G5054" t="n">
        <v>0.000049321352880661</v>
      </c>
      <c r="H5054" t="n">
        <v>440764608</v>
      </c>
      <c r="I5054" t="s">
        <v>1108</v>
      </c>
      <c r="J5054" t="s">
        <v>1087</v>
      </c>
    </row>
    <row r="5055">
      <c r="A5055" t="n">
        <v>2004</v>
      </c>
      <c r="B5055" t="s">
        <v>1471</v>
      </c>
      <c r="C5055" t="s">
        <v>1472</v>
      </c>
      <c r="D5055" t="s">
        <v>1070</v>
      </c>
      <c r="E5055" t="s">
        <v>1071</v>
      </c>
      <c r="F5055" t="s">
        <v>1067</v>
      </c>
      <c r="G5055" t="n">
        <v>0.00211276901707933</v>
      </c>
      <c r="H5055" t="n">
        <v>440764608</v>
      </c>
      <c r="I5055" t="s">
        <v>1108</v>
      </c>
      <c r="J5055" t="s">
        <v>1087</v>
      </c>
    </row>
    <row r="5056">
      <c r="A5056" t="n">
        <v>2004</v>
      </c>
      <c r="B5056" t="s">
        <v>1471</v>
      </c>
      <c r="C5056" t="s">
        <v>1472</v>
      </c>
      <c r="D5056" t="s">
        <v>1072</v>
      </c>
      <c r="E5056" t="s">
        <v>1073</v>
      </c>
      <c r="F5056" t="s">
        <v>1067</v>
      </c>
      <c r="G5056" t="n">
        <v>0.00103344010995073</v>
      </c>
      <c r="H5056" t="n">
        <v>440764608</v>
      </c>
      <c r="I5056" t="s">
        <v>1108</v>
      </c>
      <c r="J5056" t="s">
        <v>1087</v>
      </c>
    </row>
    <row r="5057">
      <c r="A5057" t="n">
        <v>2004</v>
      </c>
      <c r="B5057" t="s">
        <v>1471</v>
      </c>
      <c r="C5057" t="s">
        <v>1472</v>
      </c>
      <c r="D5057" t="s">
        <v>1074</v>
      </c>
      <c r="E5057" t="s">
        <v>1075</v>
      </c>
      <c r="F5057" t="s">
        <v>1067</v>
      </c>
      <c r="G5057"/>
      <c r="H5057" t="n">
        <v>440764608</v>
      </c>
      <c r="I5057" t="s">
        <v>1108</v>
      </c>
      <c r="J5057" t="s">
        <v>1087</v>
      </c>
    </row>
    <row r="5058">
      <c r="A5058" t="n">
        <v>2004</v>
      </c>
      <c r="B5058" t="s">
        <v>1471</v>
      </c>
      <c r="C5058" t="s">
        <v>1472</v>
      </c>
      <c r="D5058" t="s">
        <v>1076</v>
      </c>
      <c r="E5058" t="s">
        <v>1077</v>
      </c>
      <c r="F5058" t="s">
        <v>1067</v>
      </c>
      <c r="G5058" t="n">
        <v>0.00319553047991072</v>
      </c>
      <c r="H5058" t="n">
        <v>440764608</v>
      </c>
      <c r="I5058" t="s">
        <v>1108</v>
      </c>
      <c r="J5058" t="s">
        <v>1087</v>
      </c>
    </row>
    <row r="5059">
      <c r="A5059" t="n">
        <v>2004</v>
      </c>
      <c r="B5059" t="s">
        <v>1471</v>
      </c>
      <c r="C5059" t="s">
        <v>1472</v>
      </c>
      <c r="D5059" t="s">
        <v>1078</v>
      </c>
      <c r="E5059" t="s">
        <v>1079</v>
      </c>
      <c r="F5059" t="s">
        <v>1067</v>
      </c>
      <c r="G5059"/>
      <c r="H5059" t="n">
        <v>440764608</v>
      </c>
      <c r="I5059" t="s">
        <v>1108</v>
      </c>
      <c r="J5059" t="s">
        <v>1087</v>
      </c>
    </row>
    <row r="5060">
      <c r="A5060" t="n">
        <v>2004</v>
      </c>
      <c r="B5060" t="s">
        <v>1473</v>
      </c>
      <c r="C5060" t="s">
        <v>1474</v>
      </c>
      <c r="D5060" t="s">
        <v>1065</v>
      </c>
      <c r="E5060" t="s">
        <v>1066</v>
      </c>
      <c r="F5060" t="s">
        <v>1067</v>
      </c>
      <c r="G5060" t="n">
        <v>0</v>
      </c>
      <c r="H5060" t="n">
        <v>248356208</v>
      </c>
      <c r="I5060" t="s">
        <v>1108</v>
      </c>
      <c r="J5060" t="s">
        <v>1091</v>
      </c>
    </row>
    <row r="5061">
      <c r="A5061" t="n">
        <v>2004</v>
      </c>
      <c r="B5061" t="s">
        <v>1473</v>
      </c>
      <c r="C5061" t="s">
        <v>1474</v>
      </c>
      <c r="D5061" t="s">
        <v>1070</v>
      </c>
      <c r="E5061" t="s">
        <v>1071</v>
      </c>
      <c r="F5061" t="s">
        <v>1067</v>
      </c>
      <c r="G5061" t="n">
        <v>0</v>
      </c>
      <c r="H5061" t="n">
        <v>248356208</v>
      </c>
      <c r="I5061" t="s">
        <v>1108</v>
      </c>
      <c r="J5061" t="s">
        <v>1091</v>
      </c>
    </row>
    <row r="5062">
      <c r="A5062" t="n">
        <v>2004</v>
      </c>
      <c r="B5062" t="s">
        <v>1473</v>
      </c>
      <c r="C5062" t="s">
        <v>1474</v>
      </c>
      <c r="D5062" t="s">
        <v>1072</v>
      </c>
      <c r="E5062" t="s">
        <v>1073</v>
      </c>
      <c r="F5062" t="s">
        <v>1067</v>
      </c>
      <c r="G5062" t="n">
        <v>0.012567856250165</v>
      </c>
      <c r="H5062" t="n">
        <v>248356208</v>
      </c>
      <c r="I5062" t="s">
        <v>1108</v>
      </c>
      <c r="J5062" t="s">
        <v>1091</v>
      </c>
    </row>
    <row r="5063">
      <c r="A5063" t="n">
        <v>2004</v>
      </c>
      <c r="B5063" t="s">
        <v>1473</v>
      </c>
      <c r="C5063" t="s">
        <v>1474</v>
      </c>
      <c r="D5063" t="s">
        <v>1074</v>
      </c>
      <c r="E5063" t="s">
        <v>1075</v>
      </c>
      <c r="F5063" t="s">
        <v>1067</v>
      </c>
      <c r="G5063" t="n">
        <v>0.11090944207148</v>
      </c>
      <c r="H5063" t="n">
        <v>248356208</v>
      </c>
      <c r="I5063" t="s">
        <v>1108</v>
      </c>
      <c r="J5063" t="s">
        <v>1091</v>
      </c>
    </row>
    <row r="5064">
      <c r="A5064" t="n">
        <v>2004</v>
      </c>
      <c r="B5064" t="s">
        <v>1473</v>
      </c>
      <c r="C5064" t="s">
        <v>1474</v>
      </c>
      <c r="D5064" t="s">
        <v>1076</v>
      </c>
      <c r="E5064" t="s">
        <v>1077</v>
      </c>
      <c r="F5064" t="s">
        <v>1067</v>
      </c>
      <c r="G5064" t="n">
        <v>0.123477298321644</v>
      </c>
      <c r="H5064" t="n">
        <v>248356208</v>
      </c>
      <c r="I5064" t="s">
        <v>1108</v>
      </c>
      <c r="J5064" t="s">
        <v>1091</v>
      </c>
    </row>
    <row r="5065">
      <c r="A5065" t="n">
        <v>2004</v>
      </c>
      <c r="B5065" t="s">
        <v>1473</v>
      </c>
      <c r="C5065" t="s">
        <v>1474</v>
      </c>
      <c r="D5065" t="s">
        <v>1078</v>
      </c>
      <c r="E5065" t="s">
        <v>1079</v>
      </c>
      <c r="F5065" t="s">
        <v>1067</v>
      </c>
      <c r="G5065"/>
      <c r="H5065" t="n">
        <v>248356208</v>
      </c>
      <c r="I5065" t="s">
        <v>1108</v>
      </c>
      <c r="J5065" t="s">
        <v>1091</v>
      </c>
    </row>
    <row r="5066">
      <c r="A5066" t="n">
        <v>2004</v>
      </c>
      <c r="B5066" t="s">
        <v>1475</v>
      </c>
      <c r="C5066" t="s">
        <v>1476</v>
      </c>
      <c r="D5066" t="s">
        <v>1065</v>
      </c>
      <c r="E5066" t="s">
        <v>1066</v>
      </c>
      <c r="F5066" t="s">
        <v>1067</v>
      </c>
      <c r="G5066" t="n">
        <v>0.133381316398137</v>
      </c>
      <c r="H5066" t="n">
        <v>13280292864</v>
      </c>
      <c r="I5066" t="s">
        <v>1068</v>
      </c>
      <c r="J5066" t="s">
        <v>1069</v>
      </c>
    </row>
    <row r="5067">
      <c r="A5067" t="n">
        <v>2004</v>
      </c>
      <c r="B5067" t="s">
        <v>1475</v>
      </c>
      <c r="C5067" t="s">
        <v>1476</v>
      </c>
      <c r="D5067" t="s">
        <v>1070</v>
      </c>
      <c r="E5067" t="s">
        <v>1071</v>
      </c>
      <c r="F5067" t="s">
        <v>1067</v>
      </c>
      <c r="G5067" t="n">
        <v>0.172471505439536</v>
      </c>
      <c r="H5067" t="n">
        <v>13280292864</v>
      </c>
      <c r="I5067" t="s">
        <v>1068</v>
      </c>
      <c r="J5067" t="s">
        <v>1069</v>
      </c>
    </row>
    <row r="5068">
      <c r="A5068" t="n">
        <v>2004</v>
      </c>
      <c r="B5068" t="s">
        <v>1475</v>
      </c>
      <c r="C5068" t="s">
        <v>1476</v>
      </c>
      <c r="D5068" t="s">
        <v>1072</v>
      </c>
      <c r="E5068" t="s">
        <v>1073</v>
      </c>
      <c r="F5068" t="s">
        <v>1067</v>
      </c>
      <c r="G5068" t="n">
        <v>0.393281721020111</v>
      </c>
      <c r="H5068" t="n">
        <v>13280292864</v>
      </c>
      <c r="I5068" t="s">
        <v>1068</v>
      </c>
      <c r="J5068" t="s">
        <v>1069</v>
      </c>
    </row>
    <row r="5069">
      <c r="A5069" t="n">
        <v>2004</v>
      </c>
      <c r="B5069" t="s">
        <v>1475</v>
      </c>
      <c r="C5069" t="s">
        <v>1476</v>
      </c>
      <c r="D5069" t="s">
        <v>1074</v>
      </c>
      <c r="E5069" t="s">
        <v>1075</v>
      </c>
      <c r="F5069" t="s">
        <v>1067</v>
      </c>
      <c r="G5069" t="n">
        <v>0.246888333740313</v>
      </c>
      <c r="H5069" t="n">
        <v>13280292864</v>
      </c>
      <c r="I5069" t="s">
        <v>1068</v>
      </c>
      <c r="J5069" t="s">
        <v>1069</v>
      </c>
    </row>
    <row r="5070">
      <c r="A5070" t="n">
        <v>2004</v>
      </c>
      <c r="B5070" t="s">
        <v>1475</v>
      </c>
      <c r="C5070" t="s">
        <v>1476</v>
      </c>
      <c r="D5070" t="s">
        <v>1076</v>
      </c>
      <c r="E5070" t="s">
        <v>1077</v>
      </c>
      <c r="F5070" t="s">
        <v>1067</v>
      </c>
      <c r="G5070" t="n">
        <v>0.946022876598096</v>
      </c>
      <c r="H5070" t="n">
        <v>13280292864</v>
      </c>
      <c r="I5070" t="s">
        <v>1068</v>
      </c>
      <c r="J5070" t="s">
        <v>1069</v>
      </c>
    </row>
    <row r="5071">
      <c r="A5071" t="n">
        <v>2004</v>
      </c>
      <c r="B5071" t="s">
        <v>1475</v>
      </c>
      <c r="C5071" t="s">
        <v>1476</v>
      </c>
      <c r="D5071" t="s">
        <v>1078</v>
      </c>
      <c r="E5071" t="s">
        <v>1079</v>
      </c>
      <c r="F5071" t="s">
        <v>1067</v>
      </c>
      <c r="G5071"/>
      <c r="H5071" t="n">
        <v>13280292864</v>
      </c>
      <c r="I5071" t="s">
        <v>1068</v>
      </c>
      <c r="J5071" t="s">
        <v>1069</v>
      </c>
    </row>
    <row r="5072">
      <c r="A5072" t="n">
        <v>2004</v>
      </c>
      <c r="B5072" t="s">
        <v>1477</v>
      </c>
      <c r="C5072" t="s">
        <v>1478</v>
      </c>
      <c r="D5072" t="s">
        <v>1065</v>
      </c>
      <c r="E5072" t="s">
        <v>1066</v>
      </c>
      <c r="F5072" t="s">
        <v>1067</v>
      </c>
      <c r="G5072" t="n">
        <v>0.00166328512225976</v>
      </c>
      <c r="H5072" t="n">
        <v>31183894528</v>
      </c>
      <c r="I5072" t="s">
        <v>1099</v>
      </c>
      <c r="J5072" t="s">
        <v>1087</v>
      </c>
    </row>
    <row r="5073">
      <c r="A5073" t="n">
        <v>2004</v>
      </c>
      <c r="B5073" t="s">
        <v>1477</v>
      </c>
      <c r="C5073" t="s">
        <v>1478</v>
      </c>
      <c r="D5073" t="s">
        <v>1070</v>
      </c>
      <c r="E5073" t="s">
        <v>1071</v>
      </c>
      <c r="F5073" t="s">
        <v>1067</v>
      </c>
      <c r="G5073" t="n">
        <v>0.0804372216698345</v>
      </c>
      <c r="H5073" t="n">
        <v>31183894528</v>
      </c>
      <c r="I5073" t="s">
        <v>1099</v>
      </c>
      <c r="J5073" t="s">
        <v>1087</v>
      </c>
    </row>
    <row r="5074">
      <c r="A5074" t="n">
        <v>2004</v>
      </c>
      <c r="B5074" t="s">
        <v>1477</v>
      </c>
      <c r="C5074" t="s">
        <v>1478</v>
      </c>
      <c r="D5074" t="s">
        <v>1072</v>
      </c>
      <c r="E5074" t="s">
        <v>1073</v>
      </c>
      <c r="F5074" t="s">
        <v>1067</v>
      </c>
      <c r="G5074" t="n">
        <v>0.278037929386289</v>
      </c>
      <c r="H5074" t="n">
        <v>31183894528</v>
      </c>
      <c r="I5074" t="s">
        <v>1099</v>
      </c>
      <c r="J5074" t="s">
        <v>1087</v>
      </c>
    </row>
    <row r="5075">
      <c r="A5075" t="n">
        <v>2004</v>
      </c>
      <c r="B5075" t="s">
        <v>1477</v>
      </c>
      <c r="C5075" t="s">
        <v>1478</v>
      </c>
      <c r="D5075" t="s">
        <v>1074</v>
      </c>
      <c r="E5075" t="s">
        <v>1075</v>
      </c>
      <c r="F5075" t="s">
        <v>1067</v>
      </c>
      <c r="G5075" t="n">
        <v>3.88314489059703</v>
      </c>
      <c r="H5075" t="n">
        <v>31183894528</v>
      </c>
      <c r="I5075" t="s">
        <v>1099</v>
      </c>
      <c r="J5075" t="s">
        <v>1087</v>
      </c>
    </row>
    <row r="5076">
      <c r="A5076" t="n">
        <v>2004</v>
      </c>
      <c r="B5076" t="s">
        <v>1477</v>
      </c>
      <c r="C5076" t="s">
        <v>1478</v>
      </c>
      <c r="D5076" t="s">
        <v>1076</v>
      </c>
      <c r="E5076" t="s">
        <v>1077</v>
      </c>
      <c r="F5076" t="s">
        <v>1067</v>
      </c>
      <c r="G5076" t="n">
        <v>4.24328332677541</v>
      </c>
      <c r="H5076" t="n">
        <v>31183894528</v>
      </c>
      <c r="I5076" t="s">
        <v>1099</v>
      </c>
      <c r="J5076" t="s">
        <v>1087</v>
      </c>
    </row>
    <row r="5077">
      <c r="A5077" t="n">
        <v>2004</v>
      </c>
      <c r="B5077" t="s">
        <v>1477</v>
      </c>
      <c r="C5077" t="s">
        <v>1478</v>
      </c>
      <c r="D5077" t="s">
        <v>1078</v>
      </c>
      <c r="E5077" t="s">
        <v>1079</v>
      </c>
      <c r="F5077" t="s">
        <v>1067</v>
      </c>
      <c r="G5077"/>
      <c r="H5077" t="n">
        <v>31183894528</v>
      </c>
      <c r="I5077" t="s">
        <v>1099</v>
      </c>
      <c r="J5077" t="s">
        <v>1087</v>
      </c>
    </row>
    <row r="5078">
      <c r="A5078" t="n">
        <v>2004</v>
      </c>
      <c r="B5078" t="s">
        <v>1479</v>
      </c>
      <c r="C5078" t="s">
        <v>1480</v>
      </c>
      <c r="D5078" t="s">
        <v>1065</v>
      </c>
      <c r="E5078" t="s">
        <v>1066</v>
      </c>
      <c r="F5078" t="s">
        <v>1067</v>
      </c>
      <c r="G5078" t="n">
        <v>0.239861614205778</v>
      </c>
      <c r="H5078" t="n">
        <v>409126993920</v>
      </c>
      <c r="I5078" t="s">
        <v>1090</v>
      </c>
      <c r="J5078" t="s">
        <v>1091</v>
      </c>
    </row>
    <row r="5079">
      <c r="A5079" t="n">
        <v>2004</v>
      </c>
      <c r="B5079" t="s">
        <v>1479</v>
      </c>
      <c r="C5079" t="s">
        <v>1480</v>
      </c>
      <c r="D5079" t="s">
        <v>1070</v>
      </c>
      <c r="E5079" t="s">
        <v>1071</v>
      </c>
      <c r="F5079" t="s">
        <v>1067</v>
      </c>
      <c r="G5079" t="n">
        <v>2.77092568972016</v>
      </c>
      <c r="H5079" t="n">
        <v>409126993920</v>
      </c>
      <c r="I5079" t="s">
        <v>1090</v>
      </c>
      <c r="J5079" t="s">
        <v>1091</v>
      </c>
    </row>
    <row r="5080">
      <c r="A5080" t="n">
        <v>2004</v>
      </c>
      <c r="B5080" t="s">
        <v>1479</v>
      </c>
      <c r="C5080" t="s">
        <v>1480</v>
      </c>
      <c r="D5080" t="s">
        <v>1072</v>
      </c>
      <c r="E5080" t="s">
        <v>1073</v>
      </c>
      <c r="F5080" t="s">
        <v>1067</v>
      </c>
      <c r="G5080" t="n">
        <v>2.91063767281736</v>
      </c>
      <c r="H5080" t="n">
        <v>409126993920</v>
      </c>
      <c r="I5080" t="s">
        <v>1090</v>
      </c>
      <c r="J5080" t="s">
        <v>1091</v>
      </c>
    </row>
    <row r="5081">
      <c r="A5081" t="n">
        <v>2004</v>
      </c>
      <c r="B5081" t="s">
        <v>1479</v>
      </c>
      <c r="C5081" t="s">
        <v>1480</v>
      </c>
      <c r="D5081" t="s">
        <v>1074</v>
      </c>
      <c r="E5081" t="s">
        <v>1075</v>
      </c>
      <c r="F5081" t="s">
        <v>1067</v>
      </c>
      <c r="G5081" t="n">
        <v>76.9756188714482</v>
      </c>
      <c r="H5081" t="n">
        <v>409126993920</v>
      </c>
      <c r="I5081" t="s">
        <v>1090</v>
      </c>
      <c r="J5081" t="s">
        <v>1091</v>
      </c>
    </row>
    <row r="5082">
      <c r="A5082" t="n">
        <v>2004</v>
      </c>
      <c r="B5082" t="s">
        <v>1479</v>
      </c>
      <c r="C5082" t="s">
        <v>1480</v>
      </c>
      <c r="D5082" t="s">
        <v>1076</v>
      </c>
      <c r="E5082" t="s">
        <v>1077</v>
      </c>
      <c r="F5082" t="s">
        <v>1067</v>
      </c>
      <c r="G5082" t="n">
        <v>82.8970438481915</v>
      </c>
      <c r="H5082" t="n">
        <v>409126993920</v>
      </c>
      <c r="I5082" t="s">
        <v>1090</v>
      </c>
      <c r="J5082" t="s">
        <v>1091</v>
      </c>
    </row>
    <row r="5083">
      <c r="A5083" t="n">
        <v>2004</v>
      </c>
      <c r="B5083" t="s">
        <v>1479</v>
      </c>
      <c r="C5083" t="s">
        <v>1480</v>
      </c>
      <c r="D5083" t="s">
        <v>1078</v>
      </c>
      <c r="E5083" t="s">
        <v>1079</v>
      </c>
      <c r="F5083" t="s">
        <v>1067</v>
      </c>
      <c r="G5083"/>
      <c r="H5083" t="n">
        <v>409126993920</v>
      </c>
      <c r="I5083" t="s">
        <v>1090</v>
      </c>
      <c r="J5083" t="s">
        <v>1091</v>
      </c>
    </row>
    <row r="5084">
      <c r="A5084" t="n">
        <v>2004</v>
      </c>
      <c r="B5084" t="s">
        <v>1481</v>
      </c>
      <c r="C5084" t="s">
        <v>1482</v>
      </c>
      <c r="D5084" t="s">
        <v>1065</v>
      </c>
      <c r="E5084" t="s">
        <v>1066</v>
      </c>
      <c r="F5084" t="s">
        <v>1067</v>
      </c>
      <c r="G5084" t="n">
        <v>0</v>
      </c>
      <c r="H5084" t="n">
        <v>22798266</v>
      </c>
      <c r="I5084" t="s">
        <v>1108</v>
      </c>
      <c r="J5084" t="s">
        <v>1091</v>
      </c>
    </row>
    <row r="5085">
      <c r="A5085" t="n">
        <v>2004</v>
      </c>
      <c r="B5085" t="s">
        <v>1481</v>
      </c>
      <c r="C5085" t="s">
        <v>1482</v>
      </c>
      <c r="D5085" t="s">
        <v>1070</v>
      </c>
      <c r="E5085" t="s">
        <v>1071</v>
      </c>
      <c r="F5085" t="s">
        <v>1067</v>
      </c>
      <c r="G5085" t="n">
        <v>0</v>
      </c>
      <c r="H5085" t="n">
        <v>22798266</v>
      </c>
      <c r="I5085" t="s">
        <v>1108</v>
      </c>
      <c r="J5085" t="s">
        <v>1091</v>
      </c>
    </row>
    <row r="5086">
      <c r="A5086" t="n">
        <v>2004</v>
      </c>
      <c r="B5086" t="s">
        <v>1481</v>
      </c>
      <c r="C5086" t="s">
        <v>1482</v>
      </c>
      <c r="D5086" t="s">
        <v>1072</v>
      </c>
      <c r="E5086" t="s">
        <v>1073</v>
      </c>
      <c r="F5086" t="s">
        <v>1067</v>
      </c>
      <c r="G5086" t="n">
        <v>0</v>
      </c>
      <c r="H5086" t="n">
        <v>22798266</v>
      </c>
      <c r="I5086" t="s">
        <v>1108</v>
      </c>
      <c r="J5086" t="s">
        <v>1091</v>
      </c>
    </row>
    <row r="5087">
      <c r="A5087" t="n">
        <v>2004</v>
      </c>
      <c r="B5087" t="s">
        <v>1481</v>
      </c>
      <c r="C5087" t="s">
        <v>1482</v>
      </c>
      <c r="D5087" t="s">
        <v>1074</v>
      </c>
      <c r="E5087" t="s">
        <v>1075</v>
      </c>
      <c r="F5087" t="s">
        <v>1067</v>
      </c>
      <c r="G5087" t="n">
        <v>0</v>
      </c>
      <c r="H5087" t="n">
        <v>22798266</v>
      </c>
      <c r="I5087" t="s">
        <v>1108</v>
      </c>
      <c r="J5087" t="s">
        <v>1091</v>
      </c>
    </row>
    <row r="5088">
      <c r="A5088" t="n">
        <v>2004</v>
      </c>
      <c r="B5088" t="s">
        <v>1481</v>
      </c>
      <c r="C5088" t="s">
        <v>1482</v>
      </c>
      <c r="D5088" t="s">
        <v>1076</v>
      </c>
      <c r="E5088" t="s">
        <v>1077</v>
      </c>
      <c r="F5088" t="s">
        <v>1067</v>
      </c>
      <c r="G5088" t="n">
        <v>0</v>
      </c>
      <c r="H5088" t="n">
        <v>22798266</v>
      </c>
      <c r="I5088" t="s">
        <v>1108</v>
      </c>
      <c r="J5088" t="s">
        <v>1091</v>
      </c>
    </row>
    <row r="5089">
      <c r="A5089" t="n">
        <v>2004</v>
      </c>
      <c r="B5089" t="s">
        <v>1481</v>
      </c>
      <c r="C5089" t="s">
        <v>1482</v>
      </c>
      <c r="D5089" t="s">
        <v>1078</v>
      </c>
      <c r="E5089" t="s">
        <v>1079</v>
      </c>
      <c r="F5089" t="s">
        <v>1067</v>
      </c>
      <c r="G5089"/>
      <c r="H5089" t="n">
        <v>22798266</v>
      </c>
      <c r="I5089" t="s">
        <v>1108</v>
      </c>
      <c r="J5089" t="s">
        <v>1091</v>
      </c>
    </row>
    <row r="5090">
      <c r="A5090" t="n">
        <v>2004</v>
      </c>
      <c r="B5090" t="s">
        <v>1483</v>
      </c>
      <c r="C5090" t="s">
        <v>1484</v>
      </c>
      <c r="D5090" t="s">
        <v>1065</v>
      </c>
      <c r="E5090" t="s">
        <v>1066</v>
      </c>
      <c r="F5090" t="s">
        <v>1067</v>
      </c>
      <c r="G5090" t="n">
        <v>1.7797304005038</v>
      </c>
      <c r="H5090" t="n">
        <v>346923991040</v>
      </c>
      <c r="I5090" t="s">
        <v>1108</v>
      </c>
      <c r="J5090" t="s">
        <v>1069</v>
      </c>
    </row>
    <row r="5091">
      <c r="A5091" t="n">
        <v>2004</v>
      </c>
      <c r="B5091" t="s">
        <v>1483</v>
      </c>
      <c r="C5091" t="s">
        <v>1484</v>
      </c>
      <c r="D5091" t="s">
        <v>1070</v>
      </c>
      <c r="E5091" t="s">
        <v>1071</v>
      </c>
      <c r="F5091" t="s">
        <v>1067</v>
      </c>
      <c r="G5091" t="n">
        <v>11.2054704441242</v>
      </c>
      <c r="H5091" t="n">
        <v>346923991040</v>
      </c>
      <c r="I5091" t="s">
        <v>1108</v>
      </c>
      <c r="J5091" t="s">
        <v>1069</v>
      </c>
    </row>
    <row r="5092">
      <c r="A5092" t="n">
        <v>2004</v>
      </c>
      <c r="B5092" t="s">
        <v>1483</v>
      </c>
      <c r="C5092" t="s">
        <v>1484</v>
      </c>
      <c r="D5092" t="s">
        <v>1072</v>
      </c>
      <c r="E5092" t="s">
        <v>1073</v>
      </c>
      <c r="F5092" t="s">
        <v>1067</v>
      </c>
      <c r="G5092" t="n">
        <v>1.60120552836312</v>
      </c>
      <c r="H5092" t="n">
        <v>346923991040</v>
      </c>
      <c r="I5092" t="s">
        <v>1108</v>
      </c>
      <c r="J5092" t="s">
        <v>1069</v>
      </c>
    </row>
    <row r="5093">
      <c r="A5093" t="n">
        <v>2004</v>
      </c>
      <c r="B5093" t="s">
        <v>1483</v>
      </c>
      <c r="C5093" t="s">
        <v>1484</v>
      </c>
      <c r="D5093" t="s">
        <v>1074</v>
      </c>
      <c r="E5093" t="s">
        <v>1075</v>
      </c>
      <c r="F5093" t="s">
        <v>1067</v>
      </c>
      <c r="G5093" t="n">
        <v>15.4124854818395</v>
      </c>
      <c r="H5093" t="n">
        <v>346923991040</v>
      </c>
      <c r="I5093" t="s">
        <v>1108</v>
      </c>
      <c r="J5093" t="s">
        <v>1069</v>
      </c>
    </row>
    <row r="5094">
      <c r="A5094" t="n">
        <v>2004</v>
      </c>
      <c r="B5094" t="s">
        <v>1483</v>
      </c>
      <c r="C5094" t="s">
        <v>1484</v>
      </c>
      <c r="D5094" t="s">
        <v>1076</v>
      </c>
      <c r="E5094" t="s">
        <v>1077</v>
      </c>
      <c r="F5094" t="s">
        <v>1067</v>
      </c>
      <c r="G5094" t="n">
        <v>29.9988918548307</v>
      </c>
      <c r="H5094" t="n">
        <v>346923991040</v>
      </c>
      <c r="I5094" t="s">
        <v>1108</v>
      </c>
      <c r="J5094" t="s">
        <v>1069</v>
      </c>
    </row>
    <row r="5095">
      <c r="A5095" t="n">
        <v>2004</v>
      </c>
      <c r="B5095" t="s">
        <v>1483</v>
      </c>
      <c r="C5095" t="s">
        <v>1484</v>
      </c>
      <c r="D5095" t="s">
        <v>1078</v>
      </c>
      <c r="E5095" t="s">
        <v>1079</v>
      </c>
      <c r="F5095" t="s">
        <v>1067</v>
      </c>
      <c r="G5095"/>
      <c r="H5095" t="n">
        <v>346923991040</v>
      </c>
      <c r="I5095" t="s">
        <v>1108</v>
      </c>
      <c r="J5095" t="s">
        <v>1069</v>
      </c>
    </row>
    <row r="5096">
      <c r="A5096" t="n">
        <v>2004</v>
      </c>
      <c r="B5096" t="s">
        <v>1485</v>
      </c>
      <c r="C5096" t="s">
        <v>1486</v>
      </c>
      <c r="D5096" t="s">
        <v>1065</v>
      </c>
      <c r="E5096" t="s">
        <v>1066</v>
      </c>
      <c r="F5096" t="s">
        <v>1067</v>
      </c>
      <c r="G5096" t="n">
        <v>0.00158399788235523</v>
      </c>
      <c r="H5096" t="n">
        <v>16675948544</v>
      </c>
      <c r="I5096" t="s">
        <v>1086</v>
      </c>
      <c r="J5096" t="s">
        <v>1087</v>
      </c>
    </row>
    <row r="5097">
      <c r="A5097" t="n">
        <v>2004</v>
      </c>
      <c r="B5097" t="s">
        <v>1485</v>
      </c>
      <c r="C5097" t="s">
        <v>1486</v>
      </c>
      <c r="D5097" t="s">
        <v>1070</v>
      </c>
      <c r="E5097" t="s">
        <v>1071</v>
      </c>
      <c r="F5097" t="s">
        <v>1067</v>
      </c>
      <c r="G5097" t="n">
        <v>0.0783319615627632</v>
      </c>
      <c r="H5097" t="n">
        <v>16675948544</v>
      </c>
      <c r="I5097" t="s">
        <v>1086</v>
      </c>
      <c r="J5097" t="s">
        <v>1087</v>
      </c>
    </row>
    <row r="5098">
      <c r="A5098" t="n">
        <v>2004</v>
      </c>
      <c r="B5098" t="s">
        <v>1485</v>
      </c>
      <c r="C5098" t="s">
        <v>1486</v>
      </c>
      <c r="D5098" t="s">
        <v>1072</v>
      </c>
      <c r="E5098" t="s">
        <v>1073</v>
      </c>
      <c r="F5098" t="s">
        <v>1067</v>
      </c>
      <c r="G5098" t="n">
        <v>0.718613514788687</v>
      </c>
      <c r="H5098" t="n">
        <v>16675948544</v>
      </c>
      <c r="I5098" t="s">
        <v>1086</v>
      </c>
      <c r="J5098" t="s">
        <v>1087</v>
      </c>
    </row>
    <row r="5099">
      <c r="A5099" t="n">
        <v>2004</v>
      </c>
      <c r="B5099" t="s">
        <v>1485</v>
      </c>
      <c r="C5099" t="s">
        <v>1486</v>
      </c>
      <c r="D5099" t="s">
        <v>1074</v>
      </c>
      <c r="E5099" t="s">
        <v>1075</v>
      </c>
      <c r="F5099" t="s">
        <v>1067</v>
      </c>
      <c r="G5099" t="n">
        <v>1.25242048786959</v>
      </c>
      <c r="H5099" t="n">
        <v>16675948544</v>
      </c>
      <c r="I5099" t="s">
        <v>1086</v>
      </c>
      <c r="J5099" t="s">
        <v>1087</v>
      </c>
    </row>
    <row r="5100">
      <c r="A5100" t="n">
        <v>2004</v>
      </c>
      <c r="B5100" t="s">
        <v>1485</v>
      </c>
      <c r="C5100" t="s">
        <v>1486</v>
      </c>
      <c r="D5100" t="s">
        <v>1076</v>
      </c>
      <c r="E5100" t="s">
        <v>1077</v>
      </c>
      <c r="F5100" t="s">
        <v>1067</v>
      </c>
      <c r="G5100" t="n">
        <v>2.0509499621034</v>
      </c>
      <c r="H5100" t="n">
        <v>16675948544</v>
      </c>
      <c r="I5100" t="s">
        <v>1086</v>
      </c>
      <c r="J5100" t="s">
        <v>1087</v>
      </c>
    </row>
    <row r="5101">
      <c r="A5101" t="n">
        <v>2004</v>
      </c>
      <c r="B5101" t="s">
        <v>1485</v>
      </c>
      <c r="C5101" t="s">
        <v>1486</v>
      </c>
      <c r="D5101" t="s">
        <v>1078</v>
      </c>
      <c r="E5101" t="s">
        <v>1079</v>
      </c>
      <c r="F5101" t="s">
        <v>1067</v>
      </c>
      <c r="G5101"/>
      <c r="H5101" t="n">
        <v>16675948544</v>
      </c>
      <c r="I5101" t="s">
        <v>1086</v>
      </c>
      <c r="J5101" t="s">
        <v>1087</v>
      </c>
    </row>
    <row r="5102">
      <c r="A5102" t="n">
        <v>2004</v>
      </c>
      <c r="B5102" t="s">
        <v>1487</v>
      </c>
      <c r="C5102" t="s">
        <v>1488</v>
      </c>
      <c r="D5102" t="s">
        <v>1065</v>
      </c>
      <c r="E5102" t="s">
        <v>1066</v>
      </c>
      <c r="F5102" t="s">
        <v>1067</v>
      </c>
      <c r="G5102" t="n">
        <v>0.00172230933427869</v>
      </c>
      <c r="H5102" t="n">
        <v>7939487744</v>
      </c>
      <c r="I5102" t="s">
        <v>1086</v>
      </c>
      <c r="J5102" t="s">
        <v>1083</v>
      </c>
    </row>
    <row r="5103">
      <c r="A5103" t="n">
        <v>2004</v>
      </c>
      <c r="B5103" t="s">
        <v>1487</v>
      </c>
      <c r="C5103" t="s">
        <v>1488</v>
      </c>
      <c r="D5103" t="s">
        <v>1070</v>
      </c>
      <c r="E5103" t="s">
        <v>1071</v>
      </c>
      <c r="F5103" t="s">
        <v>1067</v>
      </c>
      <c r="G5103" t="n">
        <v>0.0813407988656332</v>
      </c>
      <c r="H5103" t="n">
        <v>7939487744</v>
      </c>
      <c r="I5103" t="s">
        <v>1086</v>
      </c>
      <c r="J5103" t="s">
        <v>1083</v>
      </c>
    </row>
    <row r="5104">
      <c r="A5104" t="n">
        <v>2004</v>
      </c>
      <c r="B5104" t="s">
        <v>1487</v>
      </c>
      <c r="C5104" t="s">
        <v>1488</v>
      </c>
      <c r="D5104" t="s">
        <v>1072</v>
      </c>
      <c r="E5104" t="s">
        <v>1073</v>
      </c>
      <c r="F5104" t="s">
        <v>1067</v>
      </c>
      <c r="G5104" t="n">
        <v>0.346471014516516</v>
      </c>
      <c r="H5104" t="n">
        <v>7939487744</v>
      </c>
      <c r="I5104" t="s">
        <v>1086</v>
      </c>
      <c r="J5104" t="s">
        <v>1083</v>
      </c>
    </row>
    <row r="5105">
      <c r="A5105" t="n">
        <v>2004</v>
      </c>
      <c r="B5105" t="s">
        <v>1487</v>
      </c>
      <c r="C5105" t="s">
        <v>1488</v>
      </c>
      <c r="D5105" t="s">
        <v>1074</v>
      </c>
      <c r="E5105" t="s">
        <v>1075</v>
      </c>
      <c r="F5105" t="s">
        <v>1067</v>
      </c>
      <c r="G5105" t="n">
        <v>0.29551705158997</v>
      </c>
      <c r="H5105" t="n">
        <v>7939487744</v>
      </c>
      <c r="I5105" t="s">
        <v>1086</v>
      </c>
      <c r="J5105" t="s">
        <v>1083</v>
      </c>
    </row>
    <row r="5106">
      <c r="A5106" t="n">
        <v>2004</v>
      </c>
      <c r="B5106" t="s">
        <v>1487</v>
      </c>
      <c r="C5106" t="s">
        <v>1488</v>
      </c>
      <c r="D5106" t="s">
        <v>1076</v>
      </c>
      <c r="E5106" t="s">
        <v>1077</v>
      </c>
      <c r="F5106" t="s">
        <v>1067</v>
      </c>
      <c r="G5106" t="n">
        <v>0.725051174306397</v>
      </c>
      <c r="H5106" t="n">
        <v>7939487744</v>
      </c>
      <c r="I5106" t="s">
        <v>1086</v>
      </c>
      <c r="J5106" t="s">
        <v>1083</v>
      </c>
    </row>
    <row r="5107">
      <c r="A5107" t="n">
        <v>2004</v>
      </c>
      <c r="B5107" t="s">
        <v>1487</v>
      </c>
      <c r="C5107" t="s">
        <v>1488</v>
      </c>
      <c r="D5107" t="s">
        <v>1078</v>
      </c>
      <c r="E5107" t="s">
        <v>1079</v>
      </c>
      <c r="F5107" t="s">
        <v>1067</v>
      </c>
      <c r="G5107"/>
      <c r="H5107" t="n">
        <v>7939487744</v>
      </c>
      <c r="I5107" t="s">
        <v>1086</v>
      </c>
      <c r="J5107" t="s">
        <v>1083</v>
      </c>
    </row>
    <row r="5108">
      <c r="A5108" t="n">
        <v>2004</v>
      </c>
      <c r="B5108" t="s">
        <v>1489</v>
      </c>
      <c r="C5108" t="s">
        <v>1490</v>
      </c>
      <c r="D5108" t="s">
        <v>1065</v>
      </c>
      <c r="E5108" t="s">
        <v>1066</v>
      </c>
      <c r="F5108" t="s">
        <v>1067</v>
      </c>
      <c r="G5108" t="n">
        <v>0.00597160487571822</v>
      </c>
      <c r="H5108" t="n">
        <v>67220152320</v>
      </c>
      <c r="I5108" t="s">
        <v>1090</v>
      </c>
      <c r="J5108" t="s">
        <v>1087</v>
      </c>
    </row>
    <row r="5109">
      <c r="A5109" t="n">
        <v>2004</v>
      </c>
      <c r="B5109" t="s">
        <v>1489</v>
      </c>
      <c r="C5109" t="s">
        <v>1490</v>
      </c>
      <c r="D5109" t="s">
        <v>1070</v>
      </c>
      <c r="E5109" t="s">
        <v>1071</v>
      </c>
      <c r="F5109" t="s">
        <v>1067</v>
      </c>
      <c r="G5109" t="n">
        <v>0.245890450025218</v>
      </c>
      <c r="H5109" t="n">
        <v>67220152320</v>
      </c>
      <c r="I5109" t="s">
        <v>1090</v>
      </c>
      <c r="J5109" t="s">
        <v>1087</v>
      </c>
    </row>
    <row r="5110">
      <c r="A5110" t="n">
        <v>2004</v>
      </c>
      <c r="B5110" t="s">
        <v>1489</v>
      </c>
      <c r="C5110" t="s">
        <v>1490</v>
      </c>
      <c r="D5110" t="s">
        <v>1072</v>
      </c>
      <c r="E5110" t="s">
        <v>1073</v>
      </c>
      <c r="F5110" t="s">
        <v>1067</v>
      </c>
      <c r="G5110" t="n">
        <v>0.712200914997335</v>
      </c>
      <c r="H5110" t="n">
        <v>67220152320</v>
      </c>
      <c r="I5110" t="s">
        <v>1090</v>
      </c>
      <c r="J5110" t="s">
        <v>1087</v>
      </c>
    </row>
    <row r="5111">
      <c r="A5111" t="n">
        <v>2004</v>
      </c>
      <c r="B5111" t="s">
        <v>1489</v>
      </c>
      <c r="C5111" t="s">
        <v>1490</v>
      </c>
      <c r="D5111" t="s">
        <v>1074</v>
      </c>
      <c r="E5111" t="s">
        <v>1075</v>
      </c>
      <c r="F5111" t="s">
        <v>1067</v>
      </c>
      <c r="G5111" t="n">
        <v>3.24616557610942</v>
      </c>
      <c r="H5111" t="n">
        <v>67220152320</v>
      </c>
      <c r="I5111" t="s">
        <v>1090</v>
      </c>
      <c r="J5111" t="s">
        <v>1087</v>
      </c>
    </row>
    <row r="5112">
      <c r="A5112" t="n">
        <v>2004</v>
      </c>
      <c r="B5112" t="s">
        <v>1489</v>
      </c>
      <c r="C5112" t="s">
        <v>1490</v>
      </c>
      <c r="D5112" t="s">
        <v>1076</v>
      </c>
      <c r="E5112" t="s">
        <v>1077</v>
      </c>
      <c r="F5112" t="s">
        <v>1067</v>
      </c>
      <c r="G5112" t="n">
        <v>4.21022854600769</v>
      </c>
      <c r="H5112" t="n">
        <v>67220152320</v>
      </c>
      <c r="I5112" t="s">
        <v>1090</v>
      </c>
      <c r="J5112" t="s">
        <v>1087</v>
      </c>
    </row>
    <row r="5113">
      <c r="A5113" t="n">
        <v>2004</v>
      </c>
      <c r="B5113" t="s">
        <v>1489</v>
      </c>
      <c r="C5113" t="s">
        <v>1490</v>
      </c>
      <c r="D5113" t="s">
        <v>1078</v>
      </c>
      <c r="E5113" t="s">
        <v>1079</v>
      </c>
      <c r="F5113" t="s">
        <v>1067</v>
      </c>
      <c r="G5113"/>
      <c r="H5113" t="n">
        <v>67220152320</v>
      </c>
      <c r="I5113" t="s">
        <v>1090</v>
      </c>
      <c r="J5113" t="s">
        <v>1087</v>
      </c>
    </row>
    <row r="5114">
      <c r="A5114" t="n">
        <v>2004</v>
      </c>
      <c r="B5114" t="s">
        <v>1491</v>
      </c>
      <c r="C5114" t="s">
        <v>1492</v>
      </c>
      <c r="D5114" t="s">
        <v>1065</v>
      </c>
      <c r="E5114" t="s">
        <v>1066</v>
      </c>
      <c r="F5114" t="s">
        <v>1067</v>
      </c>
      <c r="G5114" t="n">
        <v>0.00166251682272205</v>
      </c>
      <c r="H5114"/>
      <c r="I5114" t="s">
        <v>1108</v>
      </c>
      <c r="J5114" t="s">
        <v>1121</v>
      </c>
    </row>
    <row r="5115">
      <c r="A5115" t="n">
        <v>2004</v>
      </c>
      <c r="B5115" t="s">
        <v>1491</v>
      </c>
      <c r="C5115" t="s">
        <v>1492</v>
      </c>
      <c r="D5115" t="s">
        <v>1070</v>
      </c>
      <c r="E5115" t="s">
        <v>1071</v>
      </c>
      <c r="F5115" t="s">
        <v>1067</v>
      </c>
      <c r="G5115" t="n">
        <v>0.0729922480277763</v>
      </c>
      <c r="H5115"/>
      <c r="I5115" t="s">
        <v>1108</v>
      </c>
      <c r="J5115" t="s">
        <v>1121</v>
      </c>
    </row>
    <row r="5116">
      <c r="A5116" t="n">
        <v>2004</v>
      </c>
      <c r="B5116" t="s">
        <v>1491</v>
      </c>
      <c r="C5116" t="s">
        <v>1492</v>
      </c>
      <c r="D5116" t="s">
        <v>1072</v>
      </c>
      <c r="E5116" t="s">
        <v>1073</v>
      </c>
      <c r="F5116" t="s">
        <v>1067</v>
      </c>
      <c r="G5116" t="n">
        <v>0.126657749972316</v>
      </c>
      <c r="H5116"/>
      <c r="I5116" t="s">
        <v>1108</v>
      </c>
      <c r="J5116" t="s">
        <v>1121</v>
      </c>
    </row>
    <row r="5117">
      <c r="A5117" t="n">
        <v>2004</v>
      </c>
      <c r="B5117" t="s">
        <v>1491</v>
      </c>
      <c r="C5117" t="s">
        <v>1492</v>
      </c>
      <c r="D5117" t="s">
        <v>1074</v>
      </c>
      <c r="E5117" t="s">
        <v>1075</v>
      </c>
      <c r="F5117" t="s">
        <v>1067</v>
      </c>
      <c r="G5117" t="n">
        <v>0.140786424083204</v>
      </c>
      <c r="H5117"/>
      <c r="I5117" t="s">
        <v>1108</v>
      </c>
      <c r="J5117" t="s">
        <v>1121</v>
      </c>
    </row>
    <row r="5118">
      <c r="A5118" t="n">
        <v>2004</v>
      </c>
      <c r="B5118" t="s">
        <v>1491</v>
      </c>
      <c r="C5118" t="s">
        <v>1492</v>
      </c>
      <c r="D5118" t="s">
        <v>1076</v>
      </c>
      <c r="E5118" t="s">
        <v>1077</v>
      </c>
      <c r="F5118" t="s">
        <v>1067</v>
      </c>
      <c r="G5118" t="n">
        <v>0.342098938906018</v>
      </c>
      <c r="H5118"/>
      <c r="I5118" t="s">
        <v>1108</v>
      </c>
      <c r="J5118" t="s">
        <v>1121</v>
      </c>
    </row>
    <row r="5119">
      <c r="A5119" t="n">
        <v>2004</v>
      </c>
      <c r="B5119" t="s">
        <v>1491</v>
      </c>
      <c r="C5119" t="s">
        <v>1492</v>
      </c>
      <c r="D5119" t="s">
        <v>1078</v>
      </c>
      <c r="E5119" t="s">
        <v>1079</v>
      </c>
      <c r="F5119" t="s">
        <v>1067</v>
      </c>
      <c r="G5119"/>
      <c r="H5119"/>
      <c r="I5119" t="s">
        <v>1108</v>
      </c>
      <c r="J5119" t="s">
        <v>1121</v>
      </c>
    </row>
    <row r="5120">
      <c r="A5120" t="n">
        <v>2004</v>
      </c>
      <c r="B5120" t="s">
        <v>1493</v>
      </c>
      <c r="C5120" t="s">
        <v>1494</v>
      </c>
      <c r="D5120" t="s">
        <v>1065</v>
      </c>
      <c r="E5120" t="s">
        <v>1066</v>
      </c>
      <c r="F5120" t="s">
        <v>1067</v>
      </c>
      <c r="G5120" t="n">
        <v>0</v>
      </c>
      <c r="H5120" t="n">
        <v>13686330368</v>
      </c>
      <c r="I5120" t="s">
        <v>1068</v>
      </c>
      <c r="J5120" t="s">
        <v>1069</v>
      </c>
    </row>
    <row r="5121">
      <c r="A5121" t="n">
        <v>2004</v>
      </c>
      <c r="B5121" t="s">
        <v>1493</v>
      </c>
      <c r="C5121" t="s">
        <v>1494</v>
      </c>
      <c r="D5121" t="s">
        <v>1070</v>
      </c>
      <c r="E5121" t="s">
        <v>1071</v>
      </c>
      <c r="F5121" t="s">
        <v>1067</v>
      </c>
      <c r="G5121" t="n">
        <v>0</v>
      </c>
      <c r="H5121" t="n">
        <v>13686330368</v>
      </c>
      <c r="I5121" t="s">
        <v>1068</v>
      </c>
      <c r="J5121" t="s">
        <v>1069</v>
      </c>
    </row>
    <row r="5122">
      <c r="A5122" t="n">
        <v>2004</v>
      </c>
      <c r="B5122" t="s">
        <v>1493</v>
      </c>
      <c r="C5122" t="s">
        <v>1494</v>
      </c>
      <c r="D5122" t="s">
        <v>1072</v>
      </c>
      <c r="E5122" t="s">
        <v>1073</v>
      </c>
      <c r="F5122" t="s">
        <v>1067</v>
      </c>
      <c r="G5122" t="n">
        <v>0</v>
      </c>
      <c r="H5122" t="n">
        <v>13686330368</v>
      </c>
      <c r="I5122" t="s">
        <v>1068</v>
      </c>
      <c r="J5122" t="s">
        <v>1069</v>
      </c>
    </row>
    <row r="5123">
      <c r="A5123" t="n">
        <v>2004</v>
      </c>
      <c r="B5123" t="s">
        <v>1493</v>
      </c>
      <c r="C5123" t="s">
        <v>1494</v>
      </c>
      <c r="D5123" t="s">
        <v>1074</v>
      </c>
      <c r="E5123" t="s">
        <v>1075</v>
      </c>
      <c r="F5123" t="s">
        <v>1067</v>
      </c>
      <c r="G5123" t="n">
        <v>0</v>
      </c>
      <c r="H5123" t="n">
        <v>13686330368</v>
      </c>
      <c r="I5123" t="s">
        <v>1068</v>
      </c>
      <c r="J5123" t="s">
        <v>1069</v>
      </c>
    </row>
    <row r="5124">
      <c r="A5124" t="n">
        <v>2004</v>
      </c>
      <c r="B5124" t="s">
        <v>1493</v>
      </c>
      <c r="C5124" t="s">
        <v>1494</v>
      </c>
      <c r="D5124" t="s">
        <v>1076</v>
      </c>
      <c r="E5124" t="s">
        <v>1077</v>
      </c>
      <c r="F5124" t="s">
        <v>1067</v>
      </c>
      <c r="G5124" t="n">
        <v>0</v>
      </c>
      <c r="H5124" t="n">
        <v>13686330368</v>
      </c>
      <c r="I5124" t="s">
        <v>1068</v>
      </c>
      <c r="J5124" t="s">
        <v>1069</v>
      </c>
    </row>
    <row r="5125">
      <c r="A5125" t="n">
        <v>2004</v>
      </c>
      <c r="B5125" t="s">
        <v>1493</v>
      </c>
      <c r="C5125" t="s">
        <v>1494</v>
      </c>
      <c r="D5125" t="s">
        <v>1078</v>
      </c>
      <c r="E5125" t="s">
        <v>1079</v>
      </c>
      <c r="F5125" t="s">
        <v>1067</v>
      </c>
      <c r="G5125"/>
      <c r="H5125" t="n">
        <v>13686330368</v>
      </c>
      <c r="I5125" t="s">
        <v>1068</v>
      </c>
      <c r="J5125" t="s">
        <v>1069</v>
      </c>
    </row>
    <row r="5126">
      <c r="A5126" t="n">
        <v>2004</v>
      </c>
      <c r="B5126" t="s">
        <v>1495</v>
      </c>
      <c r="C5126" t="s">
        <v>1496</v>
      </c>
      <c r="D5126" t="s">
        <v>1065</v>
      </c>
      <c r="E5126" t="s">
        <v>1066</v>
      </c>
      <c r="F5126" t="s">
        <v>1067</v>
      </c>
      <c r="G5126" t="n">
        <v>453.128633482106</v>
      </c>
      <c r="H5126" t="n">
        <v>12217174982656</v>
      </c>
      <c r="I5126" t="s">
        <v>1140</v>
      </c>
      <c r="J5126" t="s">
        <v>1069</v>
      </c>
    </row>
    <row r="5127">
      <c r="A5127" t="n">
        <v>2004</v>
      </c>
      <c r="B5127" t="s">
        <v>1495</v>
      </c>
      <c r="C5127" t="s">
        <v>1496</v>
      </c>
      <c r="D5127" t="s">
        <v>1070</v>
      </c>
      <c r="E5127" t="s">
        <v>1071</v>
      </c>
      <c r="F5127" t="s">
        <v>1067</v>
      </c>
      <c r="G5127" t="n">
        <v>338.395537822681</v>
      </c>
      <c r="H5127" t="n">
        <v>12217174982656</v>
      </c>
      <c r="I5127" t="s">
        <v>1140</v>
      </c>
      <c r="J5127" t="s">
        <v>1069</v>
      </c>
    </row>
    <row r="5128">
      <c r="A5128" t="n">
        <v>2004</v>
      </c>
      <c r="B5128" t="s">
        <v>1495</v>
      </c>
      <c r="C5128" t="s">
        <v>1496</v>
      </c>
      <c r="D5128" t="s">
        <v>1072</v>
      </c>
      <c r="E5128" t="s">
        <v>1073</v>
      </c>
      <c r="F5128" t="s">
        <v>1067</v>
      </c>
      <c r="G5128" t="n">
        <v>199.010100804514</v>
      </c>
      <c r="H5128" t="n">
        <v>12217174982656</v>
      </c>
      <c r="I5128" t="s">
        <v>1140</v>
      </c>
      <c r="J5128" t="s">
        <v>1069</v>
      </c>
    </row>
    <row r="5129">
      <c r="A5129" t="n">
        <v>2004</v>
      </c>
      <c r="B5129" t="s">
        <v>1495</v>
      </c>
      <c r="C5129" t="s">
        <v>1496</v>
      </c>
      <c r="D5129" t="s">
        <v>1074</v>
      </c>
      <c r="E5129" t="s">
        <v>1075</v>
      </c>
      <c r="F5129" t="s">
        <v>1067</v>
      </c>
      <c r="G5129" t="n">
        <v>66.1161558794284</v>
      </c>
      <c r="H5129" t="n">
        <v>12217174982656</v>
      </c>
      <c r="I5129" t="s">
        <v>1140</v>
      </c>
      <c r="J5129" t="s">
        <v>1069</v>
      </c>
    </row>
    <row r="5130">
      <c r="A5130" t="n">
        <v>2004</v>
      </c>
      <c r="B5130" t="s">
        <v>1495</v>
      </c>
      <c r="C5130" t="s">
        <v>1496</v>
      </c>
      <c r="D5130" t="s">
        <v>1076</v>
      </c>
      <c r="E5130" t="s">
        <v>1077</v>
      </c>
      <c r="F5130" t="s">
        <v>1067</v>
      </c>
      <c r="G5130" t="n">
        <v>1056.65042798873</v>
      </c>
      <c r="H5130" t="n">
        <v>12217174982656</v>
      </c>
      <c r="I5130" t="s">
        <v>1140</v>
      </c>
      <c r="J5130" t="s">
        <v>1069</v>
      </c>
    </row>
    <row r="5131">
      <c r="A5131" t="n">
        <v>2004</v>
      </c>
      <c r="B5131" t="s">
        <v>1495</v>
      </c>
      <c r="C5131" t="s">
        <v>1496</v>
      </c>
      <c r="D5131" t="s">
        <v>1078</v>
      </c>
      <c r="E5131" t="s">
        <v>1079</v>
      </c>
      <c r="F5131" t="s">
        <v>1067</v>
      </c>
      <c r="G5131" t="n">
        <v>152.98795743388</v>
      </c>
      <c r="H5131" t="n">
        <v>12217174982656</v>
      </c>
      <c r="I5131" t="s">
        <v>1140</v>
      </c>
      <c r="J5131" t="s">
        <v>1069</v>
      </c>
    </row>
    <row r="5132">
      <c r="A5132" t="n">
        <v>2004</v>
      </c>
      <c r="B5132" t="s">
        <v>1497</v>
      </c>
      <c r="C5132" t="s">
        <v>1498</v>
      </c>
      <c r="D5132" t="s">
        <v>1065</v>
      </c>
      <c r="E5132" t="s">
        <v>1066</v>
      </c>
      <c r="F5132" t="s">
        <v>1067</v>
      </c>
      <c r="G5132" t="n">
        <v>0.000412675615486882</v>
      </c>
      <c r="H5132" t="n">
        <v>12030023680</v>
      </c>
      <c r="I5132" t="s">
        <v>1090</v>
      </c>
      <c r="J5132" t="s">
        <v>1087</v>
      </c>
    </row>
    <row r="5133">
      <c r="A5133" t="n">
        <v>2004</v>
      </c>
      <c r="B5133" t="s">
        <v>1497</v>
      </c>
      <c r="C5133" t="s">
        <v>1498</v>
      </c>
      <c r="D5133" t="s">
        <v>1070</v>
      </c>
      <c r="E5133" t="s">
        <v>1071</v>
      </c>
      <c r="F5133" t="s">
        <v>1067</v>
      </c>
      <c r="G5133" t="n">
        <v>0.0194972935044576</v>
      </c>
      <c r="H5133" t="n">
        <v>12030023680</v>
      </c>
      <c r="I5133" t="s">
        <v>1090</v>
      </c>
      <c r="J5133" t="s">
        <v>1087</v>
      </c>
    </row>
    <row r="5134">
      <c r="A5134" t="n">
        <v>2004</v>
      </c>
      <c r="B5134" t="s">
        <v>1497</v>
      </c>
      <c r="C5134" t="s">
        <v>1498</v>
      </c>
      <c r="D5134" t="s">
        <v>1072</v>
      </c>
      <c r="E5134" t="s">
        <v>1073</v>
      </c>
      <c r="F5134" t="s">
        <v>1067</v>
      </c>
      <c r="G5134" t="n">
        <v>0.056256351108269</v>
      </c>
      <c r="H5134" t="n">
        <v>12030023680</v>
      </c>
      <c r="I5134" t="s">
        <v>1090</v>
      </c>
      <c r="J5134" t="s">
        <v>1087</v>
      </c>
    </row>
    <row r="5135">
      <c r="A5135" t="n">
        <v>2004</v>
      </c>
      <c r="B5135" t="s">
        <v>1497</v>
      </c>
      <c r="C5135" t="s">
        <v>1498</v>
      </c>
      <c r="D5135" t="s">
        <v>1074</v>
      </c>
      <c r="E5135" t="s">
        <v>1075</v>
      </c>
      <c r="F5135" t="s">
        <v>1067</v>
      </c>
      <c r="G5135" t="n">
        <v>0.657059578552606</v>
      </c>
      <c r="H5135" t="n">
        <v>12030023680</v>
      </c>
      <c r="I5135" t="s">
        <v>1090</v>
      </c>
      <c r="J5135" t="s">
        <v>1087</v>
      </c>
    </row>
    <row r="5136">
      <c r="A5136" t="n">
        <v>2004</v>
      </c>
      <c r="B5136" t="s">
        <v>1497</v>
      </c>
      <c r="C5136" t="s">
        <v>1498</v>
      </c>
      <c r="D5136" t="s">
        <v>1076</v>
      </c>
      <c r="E5136" t="s">
        <v>1077</v>
      </c>
      <c r="F5136" t="s">
        <v>1067</v>
      </c>
      <c r="G5136" t="n">
        <v>0.73322589878082</v>
      </c>
      <c r="H5136" t="n">
        <v>12030023680</v>
      </c>
      <c r="I5136" t="s">
        <v>1090</v>
      </c>
      <c r="J5136" t="s">
        <v>1087</v>
      </c>
    </row>
    <row r="5137">
      <c r="A5137" t="n">
        <v>2004</v>
      </c>
      <c r="B5137" t="s">
        <v>1497</v>
      </c>
      <c r="C5137" t="s">
        <v>1498</v>
      </c>
      <c r="D5137" t="s">
        <v>1078</v>
      </c>
      <c r="E5137" t="s">
        <v>1079</v>
      </c>
      <c r="F5137" t="s">
        <v>1067</v>
      </c>
      <c r="G5137"/>
      <c r="H5137" t="n">
        <v>12030023680</v>
      </c>
      <c r="I5137" t="s">
        <v>1090</v>
      </c>
      <c r="J5137" t="s">
        <v>1087</v>
      </c>
    </row>
    <row r="5138">
      <c r="A5138" t="n">
        <v>2004</v>
      </c>
      <c r="B5138" t="s">
        <v>1499</v>
      </c>
      <c r="C5138" t="s">
        <v>1500</v>
      </c>
      <c r="D5138" t="s">
        <v>1065</v>
      </c>
      <c r="E5138" t="s">
        <v>1066</v>
      </c>
      <c r="F5138" t="s">
        <v>1067</v>
      </c>
      <c r="G5138" t="n">
        <v>0.00195640640254279</v>
      </c>
      <c r="H5138"/>
      <c r="I5138" t="s">
        <v>1090</v>
      </c>
      <c r="J5138" t="s">
        <v>1069</v>
      </c>
    </row>
    <row r="5139">
      <c r="A5139" t="n">
        <v>2004</v>
      </c>
      <c r="B5139" t="s">
        <v>1499</v>
      </c>
      <c r="C5139" t="s">
        <v>1500</v>
      </c>
      <c r="D5139" t="s">
        <v>1070</v>
      </c>
      <c r="E5139" t="s">
        <v>1071</v>
      </c>
      <c r="F5139" t="s">
        <v>1067</v>
      </c>
      <c r="G5139" t="n">
        <v>0.0965817403905634</v>
      </c>
      <c r="H5139"/>
      <c r="I5139" t="s">
        <v>1090</v>
      </c>
      <c r="J5139" t="s">
        <v>1069</v>
      </c>
    </row>
    <row r="5140">
      <c r="A5140" t="n">
        <v>2004</v>
      </c>
      <c r="B5140" t="s">
        <v>1499</v>
      </c>
      <c r="C5140" t="s">
        <v>1500</v>
      </c>
      <c r="D5140" t="s">
        <v>1072</v>
      </c>
      <c r="E5140" t="s">
        <v>1073</v>
      </c>
      <c r="F5140" t="s">
        <v>1067</v>
      </c>
      <c r="G5140" t="n">
        <v>0.299005493850776</v>
      </c>
      <c r="H5140"/>
      <c r="I5140" t="s">
        <v>1090</v>
      </c>
      <c r="J5140" t="s">
        <v>1069</v>
      </c>
    </row>
    <row r="5141">
      <c r="A5141" t="n">
        <v>2004</v>
      </c>
      <c r="B5141" t="s">
        <v>1499</v>
      </c>
      <c r="C5141" t="s">
        <v>1500</v>
      </c>
      <c r="D5141" t="s">
        <v>1074</v>
      </c>
      <c r="E5141" t="s">
        <v>1075</v>
      </c>
      <c r="F5141" t="s">
        <v>1067</v>
      </c>
      <c r="G5141" t="n">
        <v>0.530174320600449</v>
      </c>
      <c r="H5141"/>
      <c r="I5141" t="s">
        <v>1090</v>
      </c>
      <c r="J5141" t="s">
        <v>1069</v>
      </c>
    </row>
    <row r="5142">
      <c r="A5142" t="n">
        <v>2004</v>
      </c>
      <c r="B5142" t="s">
        <v>1499</v>
      </c>
      <c r="C5142" t="s">
        <v>1500</v>
      </c>
      <c r="D5142" t="s">
        <v>1076</v>
      </c>
      <c r="E5142" t="s">
        <v>1077</v>
      </c>
      <c r="F5142" t="s">
        <v>1067</v>
      </c>
      <c r="G5142" t="n">
        <v>0.927717961244331</v>
      </c>
      <c r="H5142"/>
      <c r="I5142" t="s">
        <v>1090</v>
      </c>
      <c r="J5142" t="s">
        <v>1069</v>
      </c>
    </row>
    <row r="5143">
      <c r="A5143" t="n">
        <v>2004</v>
      </c>
      <c r="B5143" t="s">
        <v>1499</v>
      </c>
      <c r="C5143" t="s">
        <v>1500</v>
      </c>
      <c r="D5143" t="s">
        <v>1078</v>
      </c>
      <c r="E5143" t="s">
        <v>1079</v>
      </c>
      <c r="F5143" t="s">
        <v>1067</v>
      </c>
      <c r="G5143"/>
      <c r="H5143"/>
      <c r="I5143" t="s">
        <v>1090</v>
      </c>
      <c r="J5143" t="s">
        <v>1069</v>
      </c>
    </row>
    <row r="5144">
      <c r="A5144" t="n">
        <v>2004</v>
      </c>
      <c r="B5144" t="s">
        <v>1501</v>
      </c>
      <c r="C5144" t="s">
        <v>1502</v>
      </c>
      <c r="D5144" t="s">
        <v>1065</v>
      </c>
      <c r="E5144" t="s">
        <v>1066</v>
      </c>
      <c r="F5144" t="s">
        <v>1067</v>
      </c>
      <c r="G5144" t="n">
        <v>0</v>
      </c>
      <c r="H5144" t="n">
        <v>549900160</v>
      </c>
      <c r="I5144" t="s">
        <v>1068</v>
      </c>
      <c r="J5144" t="s">
        <v>1091</v>
      </c>
    </row>
    <row r="5145">
      <c r="A5145" t="n">
        <v>2004</v>
      </c>
      <c r="B5145" t="s">
        <v>1501</v>
      </c>
      <c r="C5145" t="s">
        <v>1502</v>
      </c>
      <c r="D5145" t="s">
        <v>1070</v>
      </c>
      <c r="E5145" t="s">
        <v>1071</v>
      </c>
      <c r="F5145" t="s">
        <v>1067</v>
      </c>
      <c r="G5145" t="n">
        <v>0</v>
      </c>
      <c r="H5145" t="n">
        <v>549900160</v>
      </c>
      <c r="I5145" t="s">
        <v>1068</v>
      </c>
      <c r="J5145" t="s">
        <v>1091</v>
      </c>
    </row>
    <row r="5146">
      <c r="A5146" t="n">
        <v>2004</v>
      </c>
      <c r="B5146" t="s">
        <v>1501</v>
      </c>
      <c r="C5146" t="s">
        <v>1502</v>
      </c>
      <c r="D5146" t="s">
        <v>1072</v>
      </c>
      <c r="E5146" t="s">
        <v>1073</v>
      </c>
      <c r="F5146" t="s">
        <v>1067</v>
      </c>
      <c r="G5146" t="n">
        <v>0</v>
      </c>
      <c r="H5146" t="n">
        <v>549900160</v>
      </c>
      <c r="I5146" t="s">
        <v>1068</v>
      </c>
      <c r="J5146" t="s">
        <v>1091</v>
      </c>
    </row>
    <row r="5147">
      <c r="A5147" t="n">
        <v>2004</v>
      </c>
      <c r="B5147" t="s">
        <v>1501</v>
      </c>
      <c r="C5147" t="s">
        <v>1502</v>
      </c>
      <c r="D5147" t="s">
        <v>1074</v>
      </c>
      <c r="E5147" t="s">
        <v>1075</v>
      </c>
      <c r="F5147" t="s">
        <v>1067</v>
      </c>
      <c r="G5147" t="n">
        <v>0</v>
      </c>
      <c r="H5147" t="n">
        <v>549900160</v>
      </c>
      <c r="I5147" t="s">
        <v>1068</v>
      </c>
      <c r="J5147" t="s">
        <v>1091</v>
      </c>
    </row>
    <row r="5148">
      <c r="A5148" t="n">
        <v>2004</v>
      </c>
      <c r="B5148" t="s">
        <v>1501</v>
      </c>
      <c r="C5148" t="s">
        <v>1502</v>
      </c>
      <c r="D5148" t="s">
        <v>1076</v>
      </c>
      <c r="E5148" t="s">
        <v>1077</v>
      </c>
      <c r="F5148" t="s">
        <v>1067</v>
      </c>
      <c r="G5148" t="n">
        <v>0</v>
      </c>
      <c r="H5148" t="n">
        <v>549900160</v>
      </c>
      <c r="I5148" t="s">
        <v>1068</v>
      </c>
      <c r="J5148" t="s">
        <v>1091</v>
      </c>
    </row>
    <row r="5149">
      <c r="A5149" t="n">
        <v>2004</v>
      </c>
      <c r="B5149" t="s">
        <v>1501</v>
      </c>
      <c r="C5149" t="s">
        <v>1502</v>
      </c>
      <c r="D5149" t="s">
        <v>1078</v>
      </c>
      <c r="E5149" t="s">
        <v>1079</v>
      </c>
      <c r="F5149" t="s">
        <v>1067</v>
      </c>
      <c r="G5149"/>
      <c r="H5149" t="n">
        <v>549900160</v>
      </c>
      <c r="I5149" t="s">
        <v>1068</v>
      </c>
      <c r="J5149" t="s">
        <v>1091</v>
      </c>
    </row>
    <row r="5150">
      <c r="A5150" t="n">
        <v>2004</v>
      </c>
      <c r="B5150" t="s">
        <v>1503</v>
      </c>
      <c r="C5150" t="s">
        <v>1504</v>
      </c>
      <c r="D5150" t="s">
        <v>1065</v>
      </c>
      <c r="E5150" t="s">
        <v>1066</v>
      </c>
      <c r="F5150" t="s">
        <v>1067</v>
      </c>
      <c r="G5150" t="n">
        <v>4.93511009459054</v>
      </c>
      <c r="H5150" t="n">
        <v>112254050304</v>
      </c>
      <c r="I5150" t="s">
        <v>1068</v>
      </c>
      <c r="J5150" t="s">
        <v>1087</v>
      </c>
    </row>
    <row r="5151">
      <c r="A5151" t="n">
        <v>2004</v>
      </c>
      <c r="B5151" t="s">
        <v>1503</v>
      </c>
      <c r="C5151" t="s">
        <v>1504</v>
      </c>
      <c r="D5151" t="s">
        <v>1070</v>
      </c>
      <c r="E5151" t="s">
        <v>1071</v>
      </c>
      <c r="F5151" t="s">
        <v>1067</v>
      </c>
      <c r="G5151" t="n">
        <v>5.30691145101763</v>
      </c>
      <c r="H5151" t="n">
        <v>112254050304</v>
      </c>
      <c r="I5151" t="s">
        <v>1068</v>
      </c>
      <c r="J5151" t="s">
        <v>1087</v>
      </c>
    </row>
    <row r="5152">
      <c r="A5152" t="n">
        <v>2004</v>
      </c>
      <c r="B5152" t="s">
        <v>1503</v>
      </c>
      <c r="C5152" t="s">
        <v>1504</v>
      </c>
      <c r="D5152" t="s">
        <v>1072</v>
      </c>
      <c r="E5152" t="s">
        <v>1073</v>
      </c>
      <c r="F5152" t="s">
        <v>1067</v>
      </c>
      <c r="G5152" t="n">
        <v>1.23571656825907</v>
      </c>
      <c r="H5152" t="n">
        <v>112254050304</v>
      </c>
      <c r="I5152" t="s">
        <v>1068</v>
      </c>
      <c r="J5152" t="s">
        <v>1087</v>
      </c>
    </row>
    <row r="5153">
      <c r="A5153" t="n">
        <v>2004</v>
      </c>
      <c r="B5153" t="s">
        <v>1503</v>
      </c>
      <c r="C5153" t="s">
        <v>1504</v>
      </c>
      <c r="D5153" t="s">
        <v>1074</v>
      </c>
      <c r="E5153" t="s">
        <v>1075</v>
      </c>
      <c r="F5153" t="s">
        <v>1067</v>
      </c>
      <c r="G5153" t="n">
        <v>58.3057859834679</v>
      </c>
      <c r="H5153" t="n">
        <v>112254050304</v>
      </c>
      <c r="I5153" t="s">
        <v>1068</v>
      </c>
      <c r="J5153" t="s">
        <v>1087</v>
      </c>
    </row>
    <row r="5154">
      <c r="A5154" t="n">
        <v>2004</v>
      </c>
      <c r="B5154" t="s">
        <v>1503</v>
      </c>
      <c r="C5154" t="s">
        <v>1504</v>
      </c>
      <c r="D5154" t="s">
        <v>1076</v>
      </c>
      <c r="E5154" t="s">
        <v>1077</v>
      </c>
      <c r="F5154" t="s">
        <v>1067</v>
      </c>
      <c r="G5154" t="n">
        <v>69.7835240973352</v>
      </c>
      <c r="H5154" t="n">
        <v>112254050304</v>
      </c>
      <c r="I5154" t="s">
        <v>1068</v>
      </c>
      <c r="J5154" t="s">
        <v>1087</v>
      </c>
    </row>
    <row r="5155">
      <c r="A5155" t="n">
        <v>2004</v>
      </c>
      <c r="B5155" t="s">
        <v>1503</v>
      </c>
      <c r="C5155" t="s">
        <v>1504</v>
      </c>
      <c r="D5155" t="s">
        <v>1078</v>
      </c>
      <c r="E5155" t="s">
        <v>1079</v>
      </c>
      <c r="F5155" t="s">
        <v>1067</v>
      </c>
      <c r="G5155"/>
      <c r="H5155" t="n">
        <v>112254050304</v>
      </c>
      <c r="I5155" t="s">
        <v>1068</v>
      </c>
      <c r="J5155" t="s">
        <v>1087</v>
      </c>
    </row>
    <row r="5156">
      <c r="A5156" t="n">
        <v>2004</v>
      </c>
      <c r="B5156" t="s">
        <v>1505</v>
      </c>
      <c r="C5156" t="s">
        <v>1506</v>
      </c>
      <c r="D5156" t="s">
        <v>1065</v>
      </c>
      <c r="E5156" t="s">
        <v>1066</v>
      </c>
      <c r="F5156" t="s">
        <v>1067</v>
      </c>
      <c r="G5156" t="n">
        <v>0</v>
      </c>
      <c r="H5156" t="n">
        <v>851921920</v>
      </c>
      <c r="I5156" t="s">
        <v>1068</v>
      </c>
      <c r="J5156" t="s">
        <v>1069</v>
      </c>
    </row>
    <row r="5157">
      <c r="A5157" t="n">
        <v>2004</v>
      </c>
      <c r="B5157" t="s">
        <v>1505</v>
      </c>
      <c r="C5157" t="s">
        <v>1506</v>
      </c>
      <c r="D5157" t="s">
        <v>1070</v>
      </c>
      <c r="E5157" t="s">
        <v>1071</v>
      </c>
      <c r="F5157" t="s">
        <v>1067</v>
      </c>
      <c r="G5157" t="n">
        <v>0</v>
      </c>
      <c r="H5157" t="n">
        <v>851921920</v>
      </c>
      <c r="I5157" t="s">
        <v>1068</v>
      </c>
      <c r="J5157" t="s">
        <v>1069</v>
      </c>
    </row>
    <row r="5158">
      <c r="A5158" t="n">
        <v>2004</v>
      </c>
      <c r="B5158" t="s">
        <v>1505</v>
      </c>
      <c r="C5158" t="s">
        <v>1506</v>
      </c>
      <c r="D5158" t="s">
        <v>1072</v>
      </c>
      <c r="E5158" t="s">
        <v>1073</v>
      </c>
      <c r="F5158" t="s">
        <v>1067</v>
      </c>
      <c r="G5158" t="n">
        <v>0</v>
      </c>
      <c r="H5158" t="n">
        <v>851921920</v>
      </c>
      <c r="I5158" t="s">
        <v>1068</v>
      </c>
      <c r="J5158" t="s">
        <v>1069</v>
      </c>
    </row>
    <row r="5159">
      <c r="A5159" t="n">
        <v>2004</v>
      </c>
      <c r="B5159" t="s">
        <v>1505</v>
      </c>
      <c r="C5159" t="s">
        <v>1506</v>
      </c>
      <c r="D5159" t="s">
        <v>1074</v>
      </c>
      <c r="E5159" t="s">
        <v>1075</v>
      </c>
      <c r="F5159" t="s">
        <v>1067</v>
      </c>
      <c r="G5159" t="n">
        <v>0</v>
      </c>
      <c r="H5159" t="n">
        <v>851921920</v>
      </c>
      <c r="I5159" t="s">
        <v>1068</v>
      </c>
      <c r="J5159" t="s">
        <v>1069</v>
      </c>
    </row>
    <row r="5160">
      <c r="A5160" t="n">
        <v>2004</v>
      </c>
      <c r="B5160" t="s">
        <v>1505</v>
      </c>
      <c r="C5160" t="s">
        <v>1506</v>
      </c>
      <c r="D5160" t="s">
        <v>1076</v>
      </c>
      <c r="E5160" t="s">
        <v>1077</v>
      </c>
      <c r="F5160" t="s">
        <v>1067</v>
      </c>
      <c r="G5160" t="n">
        <v>0</v>
      </c>
      <c r="H5160" t="n">
        <v>851921920</v>
      </c>
      <c r="I5160" t="s">
        <v>1068</v>
      </c>
      <c r="J5160" t="s">
        <v>1069</v>
      </c>
    </row>
    <row r="5161">
      <c r="A5161" t="n">
        <v>2004</v>
      </c>
      <c r="B5161" t="s">
        <v>1505</v>
      </c>
      <c r="C5161" t="s">
        <v>1506</v>
      </c>
      <c r="D5161" t="s">
        <v>1078</v>
      </c>
      <c r="E5161" t="s">
        <v>1079</v>
      </c>
      <c r="F5161" t="s">
        <v>1067</v>
      </c>
      <c r="G5161"/>
      <c r="H5161" t="n">
        <v>851921920</v>
      </c>
      <c r="I5161" t="s">
        <v>1068</v>
      </c>
      <c r="J5161" t="s">
        <v>1069</v>
      </c>
    </row>
    <row r="5162">
      <c r="A5162" t="n">
        <v>2004</v>
      </c>
      <c r="B5162" t="s">
        <v>1507</v>
      </c>
      <c r="C5162" t="s">
        <v>1508</v>
      </c>
      <c r="D5162" t="s">
        <v>1065</v>
      </c>
      <c r="E5162" t="s">
        <v>1066</v>
      </c>
      <c r="F5162" t="s">
        <v>1067</v>
      </c>
      <c r="G5162" t="n">
        <v>0.00205154226796841</v>
      </c>
      <c r="H5162" t="n">
        <v>62876999680</v>
      </c>
      <c r="I5162" t="s">
        <v>1108</v>
      </c>
      <c r="J5162" t="s">
        <v>1087</v>
      </c>
    </row>
    <row r="5163">
      <c r="A5163" t="n">
        <v>2004</v>
      </c>
      <c r="B5163" t="s">
        <v>1507</v>
      </c>
      <c r="C5163" t="s">
        <v>1508</v>
      </c>
      <c r="D5163" t="s">
        <v>1070</v>
      </c>
      <c r="E5163" t="s">
        <v>1071</v>
      </c>
      <c r="F5163" t="s">
        <v>1067</v>
      </c>
      <c r="G5163" t="n">
        <v>0.0969173632468539</v>
      </c>
      <c r="H5163" t="n">
        <v>62876999680</v>
      </c>
      <c r="I5163" t="s">
        <v>1108</v>
      </c>
      <c r="J5163" t="s">
        <v>1087</v>
      </c>
    </row>
    <row r="5164">
      <c r="A5164" t="n">
        <v>2004</v>
      </c>
      <c r="B5164" t="s">
        <v>1507</v>
      </c>
      <c r="C5164" t="s">
        <v>1508</v>
      </c>
      <c r="D5164" t="s">
        <v>1072</v>
      </c>
      <c r="E5164" t="s">
        <v>1073</v>
      </c>
      <c r="F5164" t="s">
        <v>1067</v>
      </c>
      <c r="G5164" t="n">
        <v>0.189959191539899</v>
      </c>
      <c r="H5164" t="n">
        <v>62876999680</v>
      </c>
      <c r="I5164" t="s">
        <v>1108</v>
      </c>
      <c r="J5164" t="s">
        <v>1087</v>
      </c>
    </row>
    <row r="5165">
      <c r="A5165" t="n">
        <v>2004</v>
      </c>
      <c r="B5165" t="s">
        <v>1507</v>
      </c>
      <c r="C5165" t="s">
        <v>1508</v>
      </c>
      <c r="D5165" t="s">
        <v>1074</v>
      </c>
      <c r="E5165" t="s">
        <v>1075</v>
      </c>
      <c r="F5165" t="s">
        <v>1067</v>
      </c>
      <c r="G5165" t="n">
        <v>0.173595581502729</v>
      </c>
      <c r="H5165" t="n">
        <v>62876999680</v>
      </c>
      <c r="I5165" t="s">
        <v>1108</v>
      </c>
      <c r="J5165" t="s">
        <v>1087</v>
      </c>
    </row>
    <row r="5166">
      <c r="A5166" t="n">
        <v>2004</v>
      </c>
      <c r="B5166" t="s">
        <v>1507</v>
      </c>
      <c r="C5166" t="s">
        <v>1508</v>
      </c>
      <c r="D5166" t="s">
        <v>1076</v>
      </c>
      <c r="E5166" t="s">
        <v>1077</v>
      </c>
      <c r="F5166" t="s">
        <v>1067</v>
      </c>
      <c r="G5166" t="n">
        <v>0.46252367855745</v>
      </c>
      <c r="H5166" t="n">
        <v>62876999680</v>
      </c>
      <c r="I5166" t="s">
        <v>1108</v>
      </c>
      <c r="J5166" t="s">
        <v>1087</v>
      </c>
    </row>
    <row r="5167">
      <c r="A5167" t="n">
        <v>2004</v>
      </c>
      <c r="B5167" t="s">
        <v>1507</v>
      </c>
      <c r="C5167" t="s">
        <v>1508</v>
      </c>
      <c r="D5167" t="s">
        <v>1078</v>
      </c>
      <c r="E5167" t="s">
        <v>1079</v>
      </c>
      <c r="F5167" t="s">
        <v>1067</v>
      </c>
      <c r="G5167"/>
      <c r="H5167" t="n">
        <v>62876999680</v>
      </c>
      <c r="I5167" t="s">
        <v>1108</v>
      </c>
      <c r="J5167" t="s">
        <v>1087</v>
      </c>
    </row>
    <row r="5168">
      <c r="A5168" t="n">
        <v>2004</v>
      </c>
      <c r="B5168" t="s">
        <v>1509</v>
      </c>
      <c r="C5168" t="s">
        <v>1510</v>
      </c>
      <c r="D5168" t="s">
        <v>1065</v>
      </c>
      <c r="E5168" t="s">
        <v>1066</v>
      </c>
      <c r="F5168" t="s">
        <v>1067</v>
      </c>
      <c r="G5168" t="n">
        <v>0</v>
      </c>
      <c r="H5168" t="n">
        <v>364996864</v>
      </c>
      <c r="I5168" t="s">
        <v>1108</v>
      </c>
      <c r="J5168" t="s">
        <v>1087</v>
      </c>
    </row>
    <row r="5169">
      <c r="A5169" t="n">
        <v>2004</v>
      </c>
      <c r="B5169" t="s">
        <v>1509</v>
      </c>
      <c r="C5169" t="s">
        <v>1510</v>
      </c>
      <c r="D5169" t="s">
        <v>1070</v>
      </c>
      <c r="E5169" t="s">
        <v>1071</v>
      </c>
      <c r="F5169" t="s">
        <v>1067</v>
      </c>
      <c r="G5169" t="n">
        <v>0</v>
      </c>
      <c r="H5169" t="n">
        <v>364996864</v>
      </c>
      <c r="I5169" t="s">
        <v>1108</v>
      </c>
      <c r="J5169" t="s">
        <v>1087</v>
      </c>
    </row>
    <row r="5170">
      <c r="A5170" t="n">
        <v>2004</v>
      </c>
      <c r="B5170" t="s">
        <v>1509</v>
      </c>
      <c r="C5170" t="s">
        <v>1510</v>
      </c>
      <c r="D5170" t="s">
        <v>1072</v>
      </c>
      <c r="E5170" t="s">
        <v>1073</v>
      </c>
      <c r="F5170" t="s">
        <v>1067</v>
      </c>
      <c r="G5170" t="n">
        <v>0</v>
      </c>
      <c r="H5170" t="n">
        <v>364996864</v>
      </c>
      <c r="I5170" t="s">
        <v>1108</v>
      </c>
      <c r="J5170" t="s">
        <v>1087</v>
      </c>
    </row>
    <row r="5171">
      <c r="A5171" t="n">
        <v>2004</v>
      </c>
      <c r="B5171" t="s">
        <v>1509</v>
      </c>
      <c r="C5171" t="s">
        <v>1510</v>
      </c>
      <c r="D5171" t="s">
        <v>1074</v>
      </c>
      <c r="E5171" t="s">
        <v>1075</v>
      </c>
      <c r="F5171" t="s">
        <v>1067</v>
      </c>
      <c r="G5171" t="n">
        <v>0</v>
      </c>
      <c r="H5171" t="n">
        <v>364996864</v>
      </c>
      <c r="I5171" t="s">
        <v>1108</v>
      </c>
      <c r="J5171" t="s">
        <v>1087</v>
      </c>
    </row>
    <row r="5172">
      <c r="A5172" t="n">
        <v>2004</v>
      </c>
      <c r="B5172" t="s">
        <v>1509</v>
      </c>
      <c r="C5172" t="s">
        <v>1510</v>
      </c>
      <c r="D5172" t="s">
        <v>1076</v>
      </c>
      <c r="E5172" t="s">
        <v>1077</v>
      </c>
      <c r="F5172" t="s">
        <v>1067</v>
      </c>
      <c r="G5172" t="n">
        <v>0</v>
      </c>
      <c r="H5172" t="n">
        <v>364996864</v>
      </c>
      <c r="I5172" t="s">
        <v>1108</v>
      </c>
      <c r="J5172" t="s">
        <v>1087</v>
      </c>
    </row>
    <row r="5173">
      <c r="A5173" t="n">
        <v>2004</v>
      </c>
      <c r="B5173" t="s">
        <v>1509</v>
      </c>
      <c r="C5173" t="s">
        <v>1510</v>
      </c>
      <c r="D5173" t="s">
        <v>1078</v>
      </c>
      <c r="E5173" t="s">
        <v>1079</v>
      </c>
      <c r="F5173" t="s">
        <v>1067</v>
      </c>
      <c r="G5173"/>
      <c r="H5173" t="n">
        <v>364996864</v>
      </c>
      <c r="I5173" t="s">
        <v>1108</v>
      </c>
      <c r="J5173" t="s">
        <v>1087</v>
      </c>
    </row>
    <row r="5174">
      <c r="A5174" t="n">
        <v>2004</v>
      </c>
      <c r="B5174" t="s">
        <v>1511</v>
      </c>
      <c r="C5174" t="s">
        <v>1512</v>
      </c>
      <c r="D5174" t="s">
        <v>1065</v>
      </c>
      <c r="E5174" t="s">
        <v>1066</v>
      </c>
      <c r="F5174" t="s">
        <v>1067</v>
      </c>
      <c r="G5174" t="n">
        <v>0</v>
      </c>
      <c r="H5174"/>
      <c r="I5174" t="s">
        <v>1108</v>
      </c>
      <c r="J5174" t="s">
        <v>1121</v>
      </c>
    </row>
    <row r="5175">
      <c r="A5175" t="n">
        <v>2004</v>
      </c>
      <c r="B5175" t="s">
        <v>1511</v>
      </c>
      <c r="C5175" t="s">
        <v>1512</v>
      </c>
      <c r="D5175" t="s">
        <v>1070</v>
      </c>
      <c r="E5175" t="s">
        <v>1071</v>
      </c>
      <c r="F5175" t="s">
        <v>1067</v>
      </c>
      <c r="G5175" t="n">
        <v>0</v>
      </c>
      <c r="H5175"/>
      <c r="I5175" t="s">
        <v>1108</v>
      </c>
      <c r="J5175" t="s">
        <v>1121</v>
      </c>
    </row>
    <row r="5176">
      <c r="A5176" t="n">
        <v>2004</v>
      </c>
      <c r="B5176" t="s">
        <v>1511</v>
      </c>
      <c r="C5176" t="s">
        <v>1512</v>
      </c>
      <c r="D5176" t="s">
        <v>1072</v>
      </c>
      <c r="E5176" t="s">
        <v>1073</v>
      </c>
      <c r="F5176" t="s">
        <v>1067</v>
      </c>
      <c r="G5176" t="n">
        <v>0.0000450098140197263</v>
      </c>
      <c r="H5176"/>
      <c r="I5176" t="s">
        <v>1108</v>
      </c>
      <c r="J5176" t="s">
        <v>1121</v>
      </c>
    </row>
    <row r="5177">
      <c r="A5177" t="n">
        <v>2004</v>
      </c>
      <c r="B5177" t="s">
        <v>1511</v>
      </c>
      <c r="C5177" t="s">
        <v>1512</v>
      </c>
      <c r="D5177" t="s">
        <v>1074</v>
      </c>
      <c r="E5177" t="s">
        <v>1075</v>
      </c>
      <c r="F5177" t="s">
        <v>1067</v>
      </c>
      <c r="G5177" t="n">
        <v>0.0101791513844578</v>
      </c>
      <c r="H5177"/>
      <c r="I5177" t="s">
        <v>1108</v>
      </c>
      <c r="J5177" t="s">
        <v>1121</v>
      </c>
    </row>
    <row r="5178">
      <c r="A5178" t="n">
        <v>2004</v>
      </c>
      <c r="B5178" t="s">
        <v>1511</v>
      </c>
      <c r="C5178" t="s">
        <v>1512</v>
      </c>
      <c r="D5178" t="s">
        <v>1076</v>
      </c>
      <c r="E5178" t="s">
        <v>1077</v>
      </c>
      <c r="F5178" t="s">
        <v>1067</v>
      </c>
      <c r="G5178" t="n">
        <v>0.0102241611984776</v>
      </c>
      <c r="H5178"/>
      <c r="I5178" t="s">
        <v>1108</v>
      </c>
      <c r="J5178" t="s">
        <v>1121</v>
      </c>
    </row>
    <row r="5179">
      <c r="A5179" t="n">
        <v>2004</v>
      </c>
      <c r="B5179" t="s">
        <v>1511</v>
      </c>
      <c r="C5179" t="s">
        <v>1512</v>
      </c>
      <c r="D5179" t="s">
        <v>1078</v>
      </c>
      <c r="E5179" t="s">
        <v>1079</v>
      </c>
      <c r="F5179" t="s">
        <v>1067</v>
      </c>
      <c r="G5179"/>
      <c r="H5179"/>
      <c r="I5179" t="s">
        <v>1108</v>
      </c>
      <c r="J5179" t="s">
        <v>1121</v>
      </c>
    </row>
    <row r="5180">
      <c r="A5180" t="n">
        <v>2004</v>
      </c>
      <c r="B5180" t="s">
        <v>1513</v>
      </c>
      <c r="C5180" t="s">
        <v>1514</v>
      </c>
      <c r="D5180" t="s">
        <v>1065</v>
      </c>
      <c r="E5180" t="s">
        <v>1066</v>
      </c>
      <c r="F5180" t="s">
        <v>1067</v>
      </c>
      <c r="G5180" t="n">
        <v>0</v>
      </c>
      <c r="H5180" t="n">
        <v>418000000</v>
      </c>
      <c r="I5180" t="s">
        <v>1108</v>
      </c>
      <c r="J5180" t="s">
        <v>1087</v>
      </c>
    </row>
    <row r="5181">
      <c r="A5181" t="n">
        <v>2004</v>
      </c>
      <c r="B5181" t="s">
        <v>1513</v>
      </c>
      <c r="C5181" t="s">
        <v>1514</v>
      </c>
      <c r="D5181" t="s">
        <v>1070</v>
      </c>
      <c r="E5181" t="s">
        <v>1071</v>
      </c>
      <c r="F5181" t="s">
        <v>1067</v>
      </c>
      <c r="G5181" t="n">
        <v>0</v>
      </c>
      <c r="H5181" t="n">
        <v>418000000</v>
      </c>
      <c r="I5181" t="s">
        <v>1108</v>
      </c>
      <c r="J5181" t="s">
        <v>1087</v>
      </c>
    </row>
    <row r="5182">
      <c r="A5182" t="n">
        <v>2004</v>
      </c>
      <c r="B5182" t="s">
        <v>1513</v>
      </c>
      <c r="C5182" t="s">
        <v>1514</v>
      </c>
      <c r="D5182" t="s">
        <v>1072</v>
      </c>
      <c r="E5182" t="s">
        <v>1073</v>
      </c>
      <c r="F5182" t="s">
        <v>1067</v>
      </c>
      <c r="G5182" t="n">
        <v>0</v>
      </c>
      <c r="H5182" t="n">
        <v>418000000</v>
      </c>
      <c r="I5182" t="s">
        <v>1108</v>
      </c>
      <c r="J5182" t="s">
        <v>1087</v>
      </c>
    </row>
    <row r="5183">
      <c r="A5183" t="n">
        <v>2004</v>
      </c>
      <c r="B5183" t="s">
        <v>1513</v>
      </c>
      <c r="C5183" t="s">
        <v>1514</v>
      </c>
      <c r="D5183" t="s">
        <v>1074</v>
      </c>
      <c r="E5183" t="s">
        <v>1075</v>
      </c>
      <c r="F5183" t="s">
        <v>1067</v>
      </c>
      <c r="G5183" t="n">
        <v>0</v>
      </c>
      <c r="H5183" t="n">
        <v>418000000</v>
      </c>
      <c r="I5183" t="s">
        <v>1108</v>
      </c>
      <c r="J5183" t="s">
        <v>1087</v>
      </c>
    </row>
    <row r="5184">
      <c r="A5184" t="n">
        <v>2004</v>
      </c>
      <c r="B5184" t="s">
        <v>1513</v>
      </c>
      <c r="C5184" t="s">
        <v>1514</v>
      </c>
      <c r="D5184" t="s">
        <v>1076</v>
      </c>
      <c r="E5184" t="s">
        <v>1077</v>
      </c>
      <c r="F5184" t="s">
        <v>1067</v>
      </c>
      <c r="G5184" t="n">
        <v>0</v>
      </c>
      <c r="H5184" t="n">
        <v>418000000</v>
      </c>
      <c r="I5184" t="s">
        <v>1108</v>
      </c>
      <c r="J5184" t="s">
        <v>1087</v>
      </c>
    </row>
    <row r="5185">
      <c r="A5185" t="n">
        <v>2004</v>
      </c>
      <c r="B5185" t="s">
        <v>1513</v>
      </c>
      <c r="C5185" t="s">
        <v>1514</v>
      </c>
      <c r="D5185" t="s">
        <v>1078</v>
      </c>
      <c r="E5185" t="s">
        <v>1079</v>
      </c>
      <c r="F5185" t="s">
        <v>1067</v>
      </c>
      <c r="G5185"/>
      <c r="H5185" t="n">
        <v>418000000</v>
      </c>
      <c r="I5185" t="s">
        <v>1108</v>
      </c>
      <c r="J5185" t="s">
        <v>1087</v>
      </c>
    </row>
    <row r="5186">
      <c r="A5186" t="n">
        <v>2004</v>
      </c>
      <c r="B5186" t="s">
        <v>1515</v>
      </c>
      <c r="C5186" t="s">
        <v>1516</v>
      </c>
      <c r="D5186" t="s">
        <v>1065</v>
      </c>
      <c r="E5186" t="s">
        <v>1066</v>
      </c>
      <c r="F5186" t="s">
        <v>1067</v>
      </c>
      <c r="G5186" t="n">
        <v>0.00145457267533212</v>
      </c>
      <c r="H5186" t="n">
        <v>6867027968</v>
      </c>
      <c r="I5186" t="s">
        <v>1099</v>
      </c>
      <c r="J5186" t="s">
        <v>1083</v>
      </c>
    </row>
    <row r="5187">
      <c r="A5187" t="n">
        <v>2004</v>
      </c>
      <c r="B5187" t="s">
        <v>1515</v>
      </c>
      <c r="C5187" t="s">
        <v>1516</v>
      </c>
      <c r="D5187" t="s">
        <v>1070</v>
      </c>
      <c r="E5187" t="s">
        <v>1071</v>
      </c>
      <c r="F5187" t="s">
        <v>1067</v>
      </c>
      <c r="G5187" t="n">
        <v>0.069907074874849</v>
      </c>
      <c r="H5187" t="n">
        <v>6867027968</v>
      </c>
      <c r="I5187" t="s">
        <v>1099</v>
      </c>
      <c r="J5187" t="s">
        <v>1083</v>
      </c>
    </row>
    <row r="5188">
      <c r="A5188" t="n">
        <v>2004</v>
      </c>
      <c r="B5188" t="s">
        <v>1515</v>
      </c>
      <c r="C5188" t="s">
        <v>1516</v>
      </c>
      <c r="D5188" t="s">
        <v>1072</v>
      </c>
      <c r="E5188" t="s">
        <v>1073</v>
      </c>
      <c r="F5188" t="s">
        <v>1067</v>
      </c>
      <c r="G5188" t="n">
        <v>0.454781503125047</v>
      </c>
      <c r="H5188" t="n">
        <v>6867027968</v>
      </c>
      <c r="I5188" t="s">
        <v>1099</v>
      </c>
      <c r="J5188" t="s">
        <v>1083</v>
      </c>
    </row>
    <row r="5189">
      <c r="A5189" t="n">
        <v>2004</v>
      </c>
      <c r="B5189" t="s">
        <v>1515</v>
      </c>
      <c r="C5189" t="s">
        <v>1516</v>
      </c>
      <c r="D5189" t="s">
        <v>1074</v>
      </c>
      <c r="E5189" t="s">
        <v>1075</v>
      </c>
      <c r="F5189" t="s">
        <v>1067</v>
      </c>
      <c r="G5189" t="n">
        <v>6.49433900514832</v>
      </c>
      <c r="H5189" t="n">
        <v>6867027968</v>
      </c>
      <c r="I5189" t="s">
        <v>1099</v>
      </c>
      <c r="J5189" t="s">
        <v>1083</v>
      </c>
    </row>
    <row r="5190">
      <c r="A5190" t="n">
        <v>2004</v>
      </c>
      <c r="B5190" t="s">
        <v>1515</v>
      </c>
      <c r="C5190" t="s">
        <v>1516</v>
      </c>
      <c r="D5190" t="s">
        <v>1076</v>
      </c>
      <c r="E5190" t="s">
        <v>1077</v>
      </c>
      <c r="F5190" t="s">
        <v>1067</v>
      </c>
      <c r="G5190" t="n">
        <v>7.02048215582355</v>
      </c>
      <c r="H5190" t="n">
        <v>6867027968</v>
      </c>
      <c r="I5190" t="s">
        <v>1099</v>
      </c>
      <c r="J5190" t="s">
        <v>1083</v>
      </c>
    </row>
    <row r="5191">
      <c r="A5191" t="n">
        <v>2004</v>
      </c>
      <c r="B5191" t="s">
        <v>1515</v>
      </c>
      <c r="C5191" t="s">
        <v>1516</v>
      </c>
      <c r="D5191" t="s">
        <v>1078</v>
      </c>
      <c r="E5191" t="s">
        <v>1079</v>
      </c>
      <c r="F5191" t="s">
        <v>1067</v>
      </c>
      <c r="G5191"/>
      <c r="H5191" t="n">
        <v>6867027968</v>
      </c>
      <c r="I5191" t="s">
        <v>1099</v>
      </c>
      <c r="J5191" t="s">
        <v>1083</v>
      </c>
    </row>
    <row r="5192">
      <c r="A5192" t="n">
        <v>2004</v>
      </c>
      <c r="B5192" t="s">
        <v>1517</v>
      </c>
      <c r="C5192" t="s">
        <v>1518</v>
      </c>
      <c r="D5192" t="s">
        <v>1065</v>
      </c>
      <c r="E5192" t="s">
        <v>1066</v>
      </c>
      <c r="F5192" t="s">
        <v>1067</v>
      </c>
      <c r="G5192" t="n">
        <v>0.118592653198237</v>
      </c>
      <c r="H5192" t="n">
        <v>256188006400</v>
      </c>
      <c r="I5192" t="s">
        <v>1086</v>
      </c>
      <c r="J5192" t="s">
        <v>1091</v>
      </c>
    </row>
    <row r="5193">
      <c r="A5193" t="n">
        <v>2004</v>
      </c>
      <c r="B5193" t="s">
        <v>1517</v>
      </c>
      <c r="C5193" t="s">
        <v>1518</v>
      </c>
      <c r="D5193" t="s">
        <v>1070</v>
      </c>
      <c r="E5193" t="s">
        <v>1071</v>
      </c>
      <c r="F5193" t="s">
        <v>1067</v>
      </c>
      <c r="G5193" t="n">
        <v>1.08976963113929</v>
      </c>
      <c r="H5193" t="n">
        <v>256188006400</v>
      </c>
      <c r="I5193" t="s">
        <v>1086</v>
      </c>
      <c r="J5193" t="s">
        <v>1091</v>
      </c>
    </row>
    <row r="5194">
      <c r="A5194" t="n">
        <v>2004</v>
      </c>
      <c r="B5194" t="s">
        <v>1517</v>
      </c>
      <c r="C5194" t="s">
        <v>1518</v>
      </c>
      <c r="D5194" t="s">
        <v>1072</v>
      </c>
      <c r="E5194" t="s">
        <v>1073</v>
      </c>
      <c r="F5194" t="s">
        <v>1067</v>
      </c>
      <c r="G5194" t="n">
        <v>21.4456031356897</v>
      </c>
      <c r="H5194" t="n">
        <v>256188006400</v>
      </c>
      <c r="I5194" t="s">
        <v>1086</v>
      </c>
      <c r="J5194" t="s">
        <v>1091</v>
      </c>
    </row>
    <row r="5195">
      <c r="A5195" t="n">
        <v>2004</v>
      </c>
      <c r="B5195" t="s">
        <v>1517</v>
      </c>
      <c r="C5195" t="s">
        <v>1518</v>
      </c>
      <c r="D5195" t="s">
        <v>1074</v>
      </c>
      <c r="E5195" t="s">
        <v>1075</v>
      </c>
      <c r="F5195" t="s">
        <v>1067</v>
      </c>
      <c r="G5195" t="n">
        <v>10.8622397837492</v>
      </c>
      <c r="H5195" t="n">
        <v>256188006400</v>
      </c>
      <c r="I5195" t="s">
        <v>1086</v>
      </c>
      <c r="J5195" t="s">
        <v>1091</v>
      </c>
    </row>
    <row r="5196">
      <c r="A5196" t="n">
        <v>2004</v>
      </c>
      <c r="B5196" t="s">
        <v>1517</v>
      </c>
      <c r="C5196" t="s">
        <v>1518</v>
      </c>
      <c r="D5196" t="s">
        <v>1076</v>
      </c>
      <c r="E5196" t="s">
        <v>1077</v>
      </c>
      <c r="F5196" t="s">
        <v>1067</v>
      </c>
      <c r="G5196" t="n">
        <v>33.5162052037765</v>
      </c>
      <c r="H5196" t="n">
        <v>256188006400</v>
      </c>
      <c r="I5196" t="s">
        <v>1086</v>
      </c>
      <c r="J5196" t="s">
        <v>1091</v>
      </c>
    </row>
    <row r="5197">
      <c r="A5197" t="n">
        <v>2004</v>
      </c>
      <c r="B5197" t="s">
        <v>1517</v>
      </c>
      <c r="C5197" t="s">
        <v>1518</v>
      </c>
      <c r="D5197" t="s">
        <v>1078</v>
      </c>
      <c r="E5197" t="s">
        <v>1079</v>
      </c>
      <c r="F5197" t="s">
        <v>1067</v>
      </c>
      <c r="G5197"/>
      <c r="H5197" t="n">
        <v>256188006400</v>
      </c>
      <c r="I5197" t="s">
        <v>1086</v>
      </c>
      <c r="J5197" t="s">
        <v>1091</v>
      </c>
    </row>
    <row r="5198">
      <c r="A5198" t="n">
        <v>2004</v>
      </c>
      <c r="B5198" t="s">
        <v>1519</v>
      </c>
      <c r="C5198" t="s">
        <v>1520</v>
      </c>
      <c r="D5198" t="s">
        <v>1065</v>
      </c>
      <c r="E5198" t="s">
        <v>1066</v>
      </c>
      <c r="F5198" t="s">
        <v>1067</v>
      </c>
      <c r="G5198" t="n">
        <v>0.00094516913534459</v>
      </c>
      <c r="H5198" t="n">
        <v>6221109760</v>
      </c>
      <c r="I5198" t="s">
        <v>1086</v>
      </c>
      <c r="J5198" t="s">
        <v>1087</v>
      </c>
    </row>
    <row r="5199">
      <c r="A5199" t="n">
        <v>2004</v>
      </c>
      <c r="B5199" t="s">
        <v>1519</v>
      </c>
      <c r="C5199" t="s">
        <v>1520</v>
      </c>
      <c r="D5199" t="s">
        <v>1070</v>
      </c>
      <c r="E5199" t="s">
        <v>1071</v>
      </c>
      <c r="F5199" t="s">
        <v>1067</v>
      </c>
      <c r="G5199" t="n">
        <v>0.0467096849061853</v>
      </c>
      <c r="H5199" t="n">
        <v>6221109760</v>
      </c>
      <c r="I5199" t="s">
        <v>1086</v>
      </c>
      <c r="J5199" t="s">
        <v>1087</v>
      </c>
    </row>
    <row r="5200">
      <c r="A5200" t="n">
        <v>2004</v>
      </c>
      <c r="B5200" t="s">
        <v>1519</v>
      </c>
      <c r="C5200" t="s">
        <v>1520</v>
      </c>
      <c r="D5200" t="s">
        <v>1072</v>
      </c>
      <c r="E5200" t="s">
        <v>1073</v>
      </c>
      <c r="F5200" t="s">
        <v>1067</v>
      </c>
      <c r="G5200" t="n">
        <v>0.922033440854548</v>
      </c>
      <c r="H5200" t="n">
        <v>6221109760</v>
      </c>
      <c r="I5200" t="s">
        <v>1086</v>
      </c>
      <c r="J5200" t="s">
        <v>1087</v>
      </c>
    </row>
    <row r="5201">
      <c r="A5201" t="n">
        <v>2004</v>
      </c>
      <c r="B5201" t="s">
        <v>1519</v>
      </c>
      <c r="C5201" t="s">
        <v>1520</v>
      </c>
      <c r="D5201" t="s">
        <v>1074</v>
      </c>
      <c r="E5201" t="s">
        <v>1075</v>
      </c>
      <c r="F5201" t="s">
        <v>1067</v>
      </c>
      <c r="G5201" t="n">
        <v>0.413412133437939</v>
      </c>
      <c r="H5201" t="n">
        <v>6221109760</v>
      </c>
      <c r="I5201" t="s">
        <v>1086</v>
      </c>
      <c r="J5201" t="s">
        <v>1087</v>
      </c>
    </row>
    <row r="5202">
      <c r="A5202" t="n">
        <v>2004</v>
      </c>
      <c r="B5202" t="s">
        <v>1519</v>
      </c>
      <c r="C5202" t="s">
        <v>1520</v>
      </c>
      <c r="D5202" t="s">
        <v>1076</v>
      </c>
      <c r="E5202" t="s">
        <v>1077</v>
      </c>
      <c r="F5202" t="s">
        <v>1067</v>
      </c>
      <c r="G5202" t="n">
        <v>1.38310042833402</v>
      </c>
      <c r="H5202" t="n">
        <v>6221109760</v>
      </c>
      <c r="I5202" t="s">
        <v>1086</v>
      </c>
      <c r="J5202" t="s">
        <v>1087</v>
      </c>
    </row>
    <row r="5203">
      <c r="A5203" t="n">
        <v>2004</v>
      </c>
      <c r="B5203" t="s">
        <v>1519</v>
      </c>
      <c r="C5203" t="s">
        <v>1520</v>
      </c>
      <c r="D5203" t="s">
        <v>1078</v>
      </c>
      <c r="E5203" t="s">
        <v>1079</v>
      </c>
      <c r="F5203" t="s">
        <v>1067</v>
      </c>
      <c r="G5203"/>
      <c r="H5203" t="n">
        <v>6221109760</v>
      </c>
      <c r="I5203" t="s">
        <v>1086</v>
      </c>
      <c r="J5203" t="s">
        <v>1087</v>
      </c>
    </row>
    <row r="5204">
      <c r="A5204" t="n">
        <v>2004</v>
      </c>
      <c r="B5204" t="s">
        <v>1521</v>
      </c>
      <c r="C5204" t="s">
        <v>1522</v>
      </c>
      <c r="D5204" t="s">
        <v>1065</v>
      </c>
      <c r="E5204" t="s">
        <v>1066</v>
      </c>
      <c r="F5204" t="s">
        <v>1067</v>
      </c>
      <c r="G5204" t="n">
        <v>0.000613373526674002</v>
      </c>
      <c r="H5204" t="n">
        <v>5805598208</v>
      </c>
      <c r="I5204" t="s">
        <v>1086</v>
      </c>
      <c r="J5204" t="s">
        <v>1087</v>
      </c>
    </row>
    <row r="5205">
      <c r="A5205" t="n">
        <v>2004</v>
      </c>
      <c r="B5205" t="s">
        <v>1521</v>
      </c>
      <c r="C5205" t="s">
        <v>1522</v>
      </c>
      <c r="D5205" t="s">
        <v>1070</v>
      </c>
      <c r="E5205" t="s">
        <v>1071</v>
      </c>
      <c r="F5205" t="s">
        <v>1067</v>
      </c>
      <c r="G5205" t="n">
        <v>0.0299707342349206</v>
      </c>
      <c r="H5205" t="n">
        <v>5805598208</v>
      </c>
      <c r="I5205" t="s">
        <v>1086</v>
      </c>
      <c r="J5205" t="s">
        <v>1087</v>
      </c>
    </row>
    <row r="5206">
      <c r="A5206" t="n">
        <v>2004</v>
      </c>
      <c r="B5206" t="s">
        <v>1521</v>
      </c>
      <c r="C5206" t="s">
        <v>1522</v>
      </c>
      <c r="D5206" t="s">
        <v>1072</v>
      </c>
      <c r="E5206" t="s">
        <v>1073</v>
      </c>
      <c r="F5206" t="s">
        <v>1067</v>
      </c>
      <c r="G5206" t="n">
        <v>1.5316618513012</v>
      </c>
      <c r="H5206" t="n">
        <v>5805598208</v>
      </c>
      <c r="I5206" t="s">
        <v>1086</v>
      </c>
      <c r="J5206" t="s">
        <v>1087</v>
      </c>
    </row>
    <row r="5207">
      <c r="A5207" t="n">
        <v>2004</v>
      </c>
      <c r="B5207" t="s">
        <v>1521</v>
      </c>
      <c r="C5207" t="s">
        <v>1522</v>
      </c>
      <c r="D5207" t="s">
        <v>1074</v>
      </c>
      <c r="E5207" t="s">
        <v>1075</v>
      </c>
      <c r="F5207" t="s">
        <v>1067</v>
      </c>
      <c r="G5207" t="n">
        <v>1.5505679717692</v>
      </c>
      <c r="H5207" t="n">
        <v>5805598208</v>
      </c>
      <c r="I5207" t="s">
        <v>1086</v>
      </c>
      <c r="J5207" t="s">
        <v>1087</v>
      </c>
    </row>
    <row r="5208">
      <c r="A5208" t="n">
        <v>2004</v>
      </c>
      <c r="B5208" t="s">
        <v>1521</v>
      </c>
      <c r="C5208" t="s">
        <v>1522</v>
      </c>
      <c r="D5208" t="s">
        <v>1076</v>
      </c>
      <c r="E5208" t="s">
        <v>1077</v>
      </c>
      <c r="F5208" t="s">
        <v>1067</v>
      </c>
      <c r="G5208" t="n">
        <v>3.11281393083199</v>
      </c>
      <c r="H5208" t="n">
        <v>5805598208</v>
      </c>
      <c r="I5208" t="s">
        <v>1086</v>
      </c>
      <c r="J5208" t="s">
        <v>1087</v>
      </c>
    </row>
    <row r="5209">
      <c r="A5209" t="n">
        <v>2004</v>
      </c>
      <c r="B5209" t="s">
        <v>1521</v>
      </c>
      <c r="C5209" t="s">
        <v>1522</v>
      </c>
      <c r="D5209" t="s">
        <v>1078</v>
      </c>
      <c r="E5209" t="s">
        <v>1079</v>
      </c>
      <c r="F5209" t="s">
        <v>1067</v>
      </c>
      <c r="G5209"/>
      <c r="H5209" t="n">
        <v>5805598208</v>
      </c>
      <c r="I5209" t="s">
        <v>1086</v>
      </c>
      <c r="J5209" t="s">
        <v>1087</v>
      </c>
    </row>
    <row r="5210">
      <c r="A5210" t="n">
        <v>2005</v>
      </c>
      <c r="B5210" t="s">
        <v>1063</v>
      </c>
      <c r="C5210" t="s">
        <v>1064</v>
      </c>
      <c r="D5210" t="s">
        <v>1065</v>
      </c>
      <c r="E5210" t="s">
        <v>1066</v>
      </c>
      <c r="F5210" t="s">
        <v>1067</v>
      </c>
      <c r="G5210" t="n">
        <v>0</v>
      </c>
      <c r="H5210" t="n">
        <v>2359778304</v>
      </c>
      <c r="I5210" t="s">
        <v>1068</v>
      </c>
      <c r="J5210" t="s">
        <v>1069</v>
      </c>
    </row>
    <row r="5211">
      <c r="A5211" t="n">
        <v>2005</v>
      </c>
      <c r="B5211" t="s">
        <v>1063</v>
      </c>
      <c r="C5211" t="s">
        <v>1064</v>
      </c>
      <c r="D5211" t="s">
        <v>1070</v>
      </c>
      <c r="E5211" t="s">
        <v>1071</v>
      </c>
      <c r="F5211" t="s">
        <v>1067</v>
      </c>
      <c r="G5211" t="n">
        <v>0</v>
      </c>
      <c r="H5211" t="n">
        <v>2359778304</v>
      </c>
      <c r="I5211" t="s">
        <v>1068</v>
      </c>
      <c r="J5211" t="s">
        <v>1069</v>
      </c>
    </row>
    <row r="5212">
      <c r="A5212" t="n">
        <v>2005</v>
      </c>
      <c r="B5212" t="s">
        <v>1063</v>
      </c>
      <c r="C5212" t="s">
        <v>1064</v>
      </c>
      <c r="D5212" t="s">
        <v>1072</v>
      </c>
      <c r="E5212" t="s">
        <v>1073</v>
      </c>
      <c r="F5212" t="s">
        <v>1067</v>
      </c>
      <c r="G5212" t="n">
        <v>0</v>
      </c>
      <c r="H5212" t="n">
        <v>2359778304</v>
      </c>
      <c r="I5212" t="s">
        <v>1068</v>
      </c>
      <c r="J5212" t="s">
        <v>1069</v>
      </c>
    </row>
    <row r="5213">
      <c r="A5213" t="n">
        <v>2005</v>
      </c>
      <c r="B5213" t="s">
        <v>1063</v>
      </c>
      <c r="C5213" t="s">
        <v>1064</v>
      </c>
      <c r="D5213" t="s">
        <v>1074</v>
      </c>
      <c r="E5213" t="s">
        <v>1075</v>
      </c>
      <c r="F5213" t="s">
        <v>1067</v>
      </c>
      <c r="G5213" t="n">
        <v>0</v>
      </c>
      <c r="H5213" t="n">
        <v>2359778304</v>
      </c>
      <c r="I5213" t="s">
        <v>1068</v>
      </c>
      <c r="J5213" t="s">
        <v>1069</v>
      </c>
    </row>
    <row r="5214">
      <c r="A5214" t="n">
        <v>2005</v>
      </c>
      <c r="B5214" t="s">
        <v>1063</v>
      </c>
      <c r="C5214" t="s">
        <v>1064</v>
      </c>
      <c r="D5214" t="s">
        <v>1076</v>
      </c>
      <c r="E5214" t="s">
        <v>1077</v>
      </c>
      <c r="F5214" t="s">
        <v>1067</v>
      </c>
      <c r="G5214" t="n">
        <v>0</v>
      </c>
      <c r="H5214" t="n">
        <v>2359778304</v>
      </c>
      <c r="I5214" t="s">
        <v>1068</v>
      </c>
      <c r="J5214" t="s">
        <v>1069</v>
      </c>
    </row>
    <row r="5215">
      <c r="A5215" t="n">
        <v>2005</v>
      </c>
      <c r="B5215" t="s">
        <v>1063</v>
      </c>
      <c r="C5215" t="s">
        <v>1064</v>
      </c>
      <c r="D5215" t="s">
        <v>1078</v>
      </c>
      <c r="E5215" t="s">
        <v>1079</v>
      </c>
      <c r="F5215" t="s">
        <v>1067</v>
      </c>
      <c r="G5215"/>
      <c r="H5215" t="n">
        <v>2359778304</v>
      </c>
      <c r="I5215" t="s">
        <v>1068</v>
      </c>
      <c r="J5215" t="s">
        <v>1069</v>
      </c>
    </row>
    <row r="5216">
      <c r="A5216" t="n">
        <v>2005</v>
      </c>
      <c r="B5216" t="s">
        <v>1080</v>
      </c>
      <c r="C5216" t="s">
        <v>1081</v>
      </c>
      <c r="D5216" t="s">
        <v>1065</v>
      </c>
      <c r="E5216" t="s">
        <v>1066</v>
      </c>
      <c r="F5216" t="s">
        <v>1067</v>
      </c>
      <c r="G5216" t="n">
        <v>0.000504106539875884</v>
      </c>
      <c r="H5216" t="n">
        <v>5966746624</v>
      </c>
      <c r="I5216" t="s">
        <v>1082</v>
      </c>
      <c r="J5216" t="s">
        <v>1083</v>
      </c>
    </row>
    <row r="5217">
      <c r="A5217" t="n">
        <v>2005</v>
      </c>
      <c r="B5217" t="s">
        <v>1080</v>
      </c>
      <c r="C5217" t="s">
        <v>1081</v>
      </c>
      <c r="D5217" t="s">
        <v>1070</v>
      </c>
      <c r="E5217" t="s">
        <v>1071</v>
      </c>
      <c r="F5217" t="s">
        <v>1067</v>
      </c>
      <c r="G5217" t="n">
        <v>0.0258563623945355</v>
      </c>
      <c r="H5217" t="n">
        <v>5966746624</v>
      </c>
      <c r="I5217" t="s">
        <v>1082</v>
      </c>
      <c r="J5217" t="s">
        <v>1083</v>
      </c>
    </row>
    <row r="5218">
      <c r="A5218" t="n">
        <v>2005</v>
      </c>
      <c r="B5218" t="s">
        <v>1080</v>
      </c>
      <c r="C5218" t="s">
        <v>1081</v>
      </c>
      <c r="D5218" t="s">
        <v>1072</v>
      </c>
      <c r="E5218" t="s">
        <v>1073</v>
      </c>
      <c r="F5218" t="s">
        <v>1067</v>
      </c>
      <c r="G5218" t="n">
        <v>0.0394290925740237</v>
      </c>
      <c r="H5218" t="n">
        <v>5966746624</v>
      </c>
      <c r="I5218" t="s">
        <v>1082</v>
      </c>
      <c r="J5218" t="s">
        <v>1083</v>
      </c>
    </row>
    <row r="5219">
      <c r="A5219" t="n">
        <v>2005</v>
      </c>
      <c r="B5219" t="s">
        <v>1080</v>
      </c>
      <c r="C5219" t="s">
        <v>1081</v>
      </c>
      <c r="D5219" t="s">
        <v>1074</v>
      </c>
      <c r="E5219" t="s">
        <v>1075</v>
      </c>
      <c r="F5219" t="s">
        <v>1067</v>
      </c>
      <c r="G5219" t="n">
        <v>0.123746814429669</v>
      </c>
      <c r="H5219" t="n">
        <v>5966746624</v>
      </c>
      <c r="I5219" t="s">
        <v>1082</v>
      </c>
      <c r="J5219" t="s">
        <v>1083</v>
      </c>
    </row>
    <row r="5220">
      <c r="A5220" t="n">
        <v>2005</v>
      </c>
      <c r="B5220" t="s">
        <v>1080</v>
      </c>
      <c r="C5220" t="s">
        <v>1081</v>
      </c>
      <c r="D5220" t="s">
        <v>1076</v>
      </c>
      <c r="E5220" t="s">
        <v>1077</v>
      </c>
      <c r="F5220" t="s">
        <v>1067</v>
      </c>
      <c r="G5220" t="n">
        <v>0.189536375938104</v>
      </c>
      <c r="H5220" t="n">
        <v>5966746624</v>
      </c>
      <c r="I5220" t="s">
        <v>1082</v>
      </c>
      <c r="J5220" t="s">
        <v>1083</v>
      </c>
    </row>
    <row r="5221">
      <c r="A5221" t="n">
        <v>2005</v>
      </c>
      <c r="B5221" t="s">
        <v>1080</v>
      </c>
      <c r="C5221" t="s">
        <v>1081</v>
      </c>
      <c r="D5221" t="s">
        <v>1078</v>
      </c>
      <c r="E5221" t="s">
        <v>1079</v>
      </c>
      <c r="F5221" t="s">
        <v>1067</v>
      </c>
      <c r="G5221"/>
      <c r="H5221" t="n">
        <v>5966746624</v>
      </c>
      <c r="I5221" t="s">
        <v>1082</v>
      </c>
      <c r="J5221" t="s">
        <v>1083</v>
      </c>
    </row>
    <row r="5222">
      <c r="A5222" t="n">
        <v>2005</v>
      </c>
      <c r="B5222" t="s">
        <v>1084</v>
      </c>
      <c r="C5222" t="s">
        <v>1085</v>
      </c>
      <c r="D5222" t="s">
        <v>1065</v>
      </c>
      <c r="E5222" t="s">
        <v>1066</v>
      </c>
      <c r="F5222" t="s">
        <v>1067</v>
      </c>
      <c r="G5222" t="n">
        <v>0.00542718253358017</v>
      </c>
      <c r="H5222" t="n">
        <v>36970901504</v>
      </c>
      <c r="I5222" t="s">
        <v>1086</v>
      </c>
      <c r="J5222" t="s">
        <v>1087</v>
      </c>
    </row>
    <row r="5223">
      <c r="A5223" t="n">
        <v>2005</v>
      </c>
      <c r="B5223" t="s">
        <v>1084</v>
      </c>
      <c r="C5223" t="s">
        <v>1085</v>
      </c>
      <c r="D5223" t="s">
        <v>1070</v>
      </c>
      <c r="E5223" t="s">
        <v>1071</v>
      </c>
      <c r="F5223" t="s">
        <v>1067</v>
      </c>
      <c r="G5223" t="n">
        <v>0.279289681380578</v>
      </c>
      <c r="H5223" t="n">
        <v>36970901504</v>
      </c>
      <c r="I5223" t="s">
        <v>1086</v>
      </c>
      <c r="J5223" t="s">
        <v>1087</v>
      </c>
    </row>
    <row r="5224">
      <c r="A5224" t="n">
        <v>2005</v>
      </c>
      <c r="B5224" t="s">
        <v>1084</v>
      </c>
      <c r="C5224" t="s">
        <v>1085</v>
      </c>
      <c r="D5224" t="s">
        <v>1072</v>
      </c>
      <c r="E5224" t="s">
        <v>1073</v>
      </c>
      <c r="F5224" t="s">
        <v>1067</v>
      </c>
      <c r="G5224" t="n">
        <v>2.19591361567623</v>
      </c>
      <c r="H5224" t="n">
        <v>36970901504</v>
      </c>
      <c r="I5224" t="s">
        <v>1086</v>
      </c>
      <c r="J5224" t="s">
        <v>1087</v>
      </c>
    </row>
    <row r="5225">
      <c r="A5225" t="n">
        <v>2005</v>
      </c>
      <c r="B5225" t="s">
        <v>1084</v>
      </c>
      <c r="C5225" t="s">
        <v>1085</v>
      </c>
      <c r="D5225" t="s">
        <v>1074</v>
      </c>
      <c r="E5225" t="s">
        <v>1075</v>
      </c>
      <c r="F5225" t="s">
        <v>1067</v>
      </c>
      <c r="G5225" t="n">
        <v>3.35905028861769</v>
      </c>
      <c r="H5225" t="n">
        <v>36970901504</v>
      </c>
      <c r="I5225" t="s">
        <v>1086</v>
      </c>
      <c r="J5225" t="s">
        <v>1087</v>
      </c>
    </row>
    <row r="5226">
      <c r="A5226" t="n">
        <v>2005</v>
      </c>
      <c r="B5226" t="s">
        <v>1084</v>
      </c>
      <c r="C5226" t="s">
        <v>1085</v>
      </c>
      <c r="D5226" t="s">
        <v>1076</v>
      </c>
      <c r="E5226" t="s">
        <v>1077</v>
      </c>
      <c r="F5226" t="s">
        <v>1067</v>
      </c>
      <c r="G5226" t="n">
        <v>5.83968076820808</v>
      </c>
      <c r="H5226" t="n">
        <v>36970901504</v>
      </c>
      <c r="I5226" t="s">
        <v>1086</v>
      </c>
      <c r="J5226" t="s">
        <v>1087</v>
      </c>
    </row>
    <row r="5227">
      <c r="A5227" t="n">
        <v>2005</v>
      </c>
      <c r="B5227" t="s">
        <v>1084</v>
      </c>
      <c r="C5227" t="s">
        <v>1085</v>
      </c>
      <c r="D5227" t="s">
        <v>1078</v>
      </c>
      <c r="E5227" t="s">
        <v>1079</v>
      </c>
      <c r="F5227" t="s">
        <v>1067</v>
      </c>
      <c r="G5227"/>
      <c r="H5227" t="n">
        <v>36970901504</v>
      </c>
      <c r="I5227" t="s">
        <v>1086</v>
      </c>
      <c r="J5227" t="s">
        <v>1087</v>
      </c>
    </row>
    <row r="5228">
      <c r="A5228" t="n">
        <v>2005</v>
      </c>
      <c r="B5228" t="s">
        <v>1088</v>
      </c>
      <c r="C5228" t="s">
        <v>1089</v>
      </c>
      <c r="D5228" t="s">
        <v>1065</v>
      </c>
      <c r="E5228" t="s">
        <v>1066</v>
      </c>
      <c r="F5228" t="s">
        <v>1067</v>
      </c>
      <c r="G5228" t="n">
        <v>0.000337642972239057</v>
      </c>
      <c r="H5228" t="n">
        <v>8052077056</v>
      </c>
      <c r="I5228" t="s">
        <v>1090</v>
      </c>
      <c r="J5228" t="s">
        <v>1091</v>
      </c>
    </row>
    <row r="5229">
      <c r="A5229" t="n">
        <v>2005</v>
      </c>
      <c r="B5229" t="s">
        <v>1088</v>
      </c>
      <c r="C5229" t="s">
        <v>1089</v>
      </c>
      <c r="D5229" t="s">
        <v>1070</v>
      </c>
      <c r="E5229" t="s">
        <v>1071</v>
      </c>
      <c r="F5229" t="s">
        <v>1067</v>
      </c>
      <c r="G5229" t="n">
        <v>0.0174469555962263</v>
      </c>
      <c r="H5229" t="n">
        <v>8052077056</v>
      </c>
      <c r="I5229" t="s">
        <v>1090</v>
      </c>
      <c r="J5229" t="s">
        <v>1091</v>
      </c>
    </row>
    <row r="5230">
      <c r="A5230" t="n">
        <v>2005</v>
      </c>
      <c r="B5230" t="s">
        <v>1088</v>
      </c>
      <c r="C5230" t="s">
        <v>1089</v>
      </c>
      <c r="D5230" t="s">
        <v>1072</v>
      </c>
      <c r="E5230" t="s">
        <v>1073</v>
      </c>
      <c r="F5230" t="s">
        <v>1067</v>
      </c>
      <c r="G5230" t="n">
        <v>0.0434064666906135</v>
      </c>
      <c r="H5230" t="n">
        <v>8052077056</v>
      </c>
      <c r="I5230" t="s">
        <v>1090</v>
      </c>
      <c r="J5230" t="s">
        <v>1091</v>
      </c>
    </row>
    <row r="5231">
      <c r="A5231" t="n">
        <v>2005</v>
      </c>
      <c r="B5231" t="s">
        <v>1088</v>
      </c>
      <c r="C5231" t="s">
        <v>1089</v>
      </c>
      <c r="D5231" t="s">
        <v>1074</v>
      </c>
      <c r="E5231" t="s">
        <v>1075</v>
      </c>
      <c r="F5231" t="s">
        <v>1067</v>
      </c>
      <c r="G5231" t="n">
        <v>0.0160883141940568</v>
      </c>
      <c r="H5231" t="n">
        <v>8052077056</v>
      </c>
      <c r="I5231" t="s">
        <v>1090</v>
      </c>
      <c r="J5231" t="s">
        <v>1091</v>
      </c>
    </row>
    <row r="5232">
      <c r="A5232" t="n">
        <v>2005</v>
      </c>
      <c r="B5232" t="s">
        <v>1088</v>
      </c>
      <c r="C5232" t="s">
        <v>1089</v>
      </c>
      <c r="D5232" t="s">
        <v>1076</v>
      </c>
      <c r="E5232" t="s">
        <v>1077</v>
      </c>
      <c r="F5232" t="s">
        <v>1067</v>
      </c>
      <c r="G5232" t="n">
        <v>0.0772793794531356</v>
      </c>
      <c r="H5232" t="n">
        <v>8052077056</v>
      </c>
      <c r="I5232" t="s">
        <v>1090</v>
      </c>
      <c r="J5232" t="s">
        <v>1091</v>
      </c>
    </row>
    <row r="5233">
      <c r="A5233" t="n">
        <v>2005</v>
      </c>
      <c r="B5233" t="s">
        <v>1088</v>
      </c>
      <c r="C5233" t="s">
        <v>1089</v>
      </c>
      <c r="D5233" t="s">
        <v>1078</v>
      </c>
      <c r="E5233" t="s">
        <v>1079</v>
      </c>
      <c r="F5233" t="s">
        <v>1067</v>
      </c>
      <c r="G5233"/>
      <c r="H5233" t="n">
        <v>8052077056</v>
      </c>
      <c r="I5233" t="s">
        <v>1090</v>
      </c>
      <c r="J5233" t="s">
        <v>1091</v>
      </c>
    </row>
    <row r="5234">
      <c r="A5234" t="n">
        <v>2005</v>
      </c>
      <c r="B5234" t="s">
        <v>1092</v>
      </c>
      <c r="C5234" t="s">
        <v>1093</v>
      </c>
      <c r="D5234" t="s">
        <v>1065</v>
      </c>
      <c r="E5234" t="s">
        <v>1066</v>
      </c>
      <c r="F5234" t="s">
        <v>1067</v>
      </c>
      <c r="G5234" t="n">
        <v>0</v>
      </c>
      <c r="H5234" t="n">
        <v>3159826944</v>
      </c>
      <c r="I5234" t="s">
        <v>1090</v>
      </c>
      <c r="J5234" t="s">
        <v>1069</v>
      </c>
    </row>
    <row r="5235">
      <c r="A5235" t="n">
        <v>2005</v>
      </c>
      <c r="B5235" t="s">
        <v>1092</v>
      </c>
      <c r="C5235" t="s">
        <v>1093</v>
      </c>
      <c r="D5235" t="s">
        <v>1070</v>
      </c>
      <c r="E5235" t="s">
        <v>1071</v>
      </c>
      <c r="F5235" t="s">
        <v>1067</v>
      </c>
      <c r="G5235" t="n">
        <v>0</v>
      </c>
      <c r="H5235" t="n">
        <v>3159826944</v>
      </c>
      <c r="I5235" t="s">
        <v>1090</v>
      </c>
      <c r="J5235" t="s">
        <v>1069</v>
      </c>
    </row>
    <row r="5236">
      <c r="A5236" t="n">
        <v>2005</v>
      </c>
      <c r="B5236" t="s">
        <v>1092</v>
      </c>
      <c r="C5236" t="s">
        <v>1093</v>
      </c>
      <c r="D5236" t="s">
        <v>1072</v>
      </c>
      <c r="E5236" t="s">
        <v>1073</v>
      </c>
      <c r="F5236" t="s">
        <v>1067</v>
      </c>
      <c r="G5236" t="n">
        <v>0</v>
      </c>
      <c r="H5236" t="n">
        <v>3159826944</v>
      </c>
      <c r="I5236" t="s">
        <v>1090</v>
      </c>
      <c r="J5236" t="s">
        <v>1069</v>
      </c>
    </row>
    <row r="5237">
      <c r="A5237" t="n">
        <v>2005</v>
      </c>
      <c r="B5237" t="s">
        <v>1092</v>
      </c>
      <c r="C5237" t="s">
        <v>1093</v>
      </c>
      <c r="D5237" t="s">
        <v>1074</v>
      </c>
      <c r="E5237" t="s">
        <v>1075</v>
      </c>
      <c r="F5237" t="s">
        <v>1067</v>
      </c>
      <c r="G5237" t="n">
        <v>0</v>
      </c>
      <c r="H5237" t="n">
        <v>3159826944</v>
      </c>
      <c r="I5237" t="s">
        <v>1090</v>
      </c>
      <c r="J5237" t="s">
        <v>1069</v>
      </c>
    </row>
    <row r="5238">
      <c r="A5238" t="n">
        <v>2005</v>
      </c>
      <c r="B5238" t="s">
        <v>1092</v>
      </c>
      <c r="C5238" t="s">
        <v>1093</v>
      </c>
      <c r="D5238" t="s">
        <v>1076</v>
      </c>
      <c r="E5238" t="s">
        <v>1077</v>
      </c>
      <c r="F5238" t="s">
        <v>1067</v>
      </c>
      <c r="G5238" t="n">
        <v>0</v>
      </c>
      <c r="H5238" t="n">
        <v>3159826944</v>
      </c>
      <c r="I5238" t="s">
        <v>1090</v>
      </c>
      <c r="J5238" t="s">
        <v>1069</v>
      </c>
    </row>
    <row r="5239">
      <c r="A5239" t="n">
        <v>2005</v>
      </c>
      <c r="B5239" t="s">
        <v>1092</v>
      </c>
      <c r="C5239" t="s">
        <v>1093</v>
      </c>
      <c r="D5239" t="s">
        <v>1078</v>
      </c>
      <c r="E5239" t="s">
        <v>1079</v>
      </c>
      <c r="F5239" t="s">
        <v>1067</v>
      </c>
      <c r="G5239"/>
      <c r="H5239" t="n">
        <v>3159826944</v>
      </c>
      <c r="I5239" t="s">
        <v>1090</v>
      </c>
      <c r="J5239" t="s">
        <v>1069</v>
      </c>
    </row>
    <row r="5240">
      <c r="A5240" t="n">
        <v>2005</v>
      </c>
      <c r="B5240" t="s">
        <v>1094</v>
      </c>
      <c r="C5240" t="s">
        <v>1095</v>
      </c>
      <c r="D5240" t="s">
        <v>1065</v>
      </c>
      <c r="E5240" t="s">
        <v>1066</v>
      </c>
      <c r="F5240" t="s">
        <v>1067</v>
      </c>
      <c r="G5240" t="n">
        <v>0</v>
      </c>
      <c r="H5240"/>
      <c r="I5240" t="s">
        <v>1096</v>
      </c>
      <c r="J5240" t="s">
        <v>1069</v>
      </c>
    </row>
    <row r="5241">
      <c r="A5241" t="n">
        <v>2005</v>
      </c>
      <c r="B5241" t="s">
        <v>1094</v>
      </c>
      <c r="C5241" t="s">
        <v>1095</v>
      </c>
      <c r="D5241" t="s">
        <v>1070</v>
      </c>
      <c r="E5241" t="s">
        <v>1071</v>
      </c>
      <c r="F5241" t="s">
        <v>1067</v>
      </c>
      <c r="G5241" t="n">
        <v>0</v>
      </c>
      <c r="H5241"/>
      <c r="I5241" t="s">
        <v>1096</v>
      </c>
      <c r="J5241" t="s">
        <v>1069</v>
      </c>
    </row>
    <row r="5242">
      <c r="A5242" t="n">
        <v>2005</v>
      </c>
      <c r="B5242" t="s">
        <v>1094</v>
      </c>
      <c r="C5242" t="s">
        <v>1095</v>
      </c>
      <c r="D5242" t="s">
        <v>1072</v>
      </c>
      <c r="E5242" t="s">
        <v>1073</v>
      </c>
      <c r="F5242" t="s">
        <v>1067</v>
      </c>
      <c r="G5242" t="n">
        <v>0</v>
      </c>
      <c r="H5242"/>
      <c r="I5242" t="s">
        <v>1096</v>
      </c>
      <c r="J5242" t="s">
        <v>1069</v>
      </c>
    </row>
    <row r="5243">
      <c r="A5243" t="n">
        <v>2005</v>
      </c>
      <c r="B5243" t="s">
        <v>1094</v>
      </c>
      <c r="C5243" t="s">
        <v>1095</v>
      </c>
      <c r="D5243" t="s">
        <v>1074</v>
      </c>
      <c r="E5243" t="s">
        <v>1075</v>
      </c>
      <c r="F5243" t="s">
        <v>1067</v>
      </c>
      <c r="G5243" t="n">
        <v>0</v>
      </c>
      <c r="H5243"/>
      <c r="I5243" t="s">
        <v>1096</v>
      </c>
      <c r="J5243" t="s">
        <v>1069</v>
      </c>
    </row>
    <row r="5244">
      <c r="A5244" t="n">
        <v>2005</v>
      </c>
      <c r="B5244" t="s">
        <v>1094</v>
      </c>
      <c r="C5244" t="s">
        <v>1095</v>
      </c>
      <c r="D5244" t="s">
        <v>1076</v>
      </c>
      <c r="E5244" t="s">
        <v>1077</v>
      </c>
      <c r="F5244" t="s">
        <v>1067</v>
      </c>
      <c r="G5244" t="n">
        <v>0</v>
      </c>
      <c r="H5244"/>
      <c r="I5244" t="s">
        <v>1096</v>
      </c>
      <c r="J5244" t="s">
        <v>1069</v>
      </c>
    </row>
    <row r="5245">
      <c r="A5245" t="n">
        <v>2005</v>
      </c>
      <c r="B5245" t="s">
        <v>1094</v>
      </c>
      <c r="C5245" t="s">
        <v>1095</v>
      </c>
      <c r="D5245" t="s">
        <v>1078</v>
      </c>
      <c r="E5245" t="s">
        <v>1079</v>
      </c>
      <c r="F5245" t="s">
        <v>1067</v>
      </c>
      <c r="G5245" t="n">
        <v>19.0624432995904</v>
      </c>
      <c r="H5245"/>
      <c r="I5245" t="s">
        <v>1096</v>
      </c>
      <c r="J5245" t="s">
        <v>1069</v>
      </c>
    </row>
    <row r="5246">
      <c r="A5246" t="n">
        <v>2005</v>
      </c>
      <c r="B5246" t="s">
        <v>1097</v>
      </c>
      <c r="C5246" t="s">
        <v>1098</v>
      </c>
      <c r="D5246" t="s">
        <v>1065</v>
      </c>
      <c r="E5246" t="s">
        <v>1066</v>
      </c>
      <c r="F5246" t="s">
        <v>1067</v>
      </c>
      <c r="G5246" t="n">
        <v>0.162094321332467</v>
      </c>
      <c r="H5246" t="n">
        <v>180617461760</v>
      </c>
      <c r="I5246" t="s">
        <v>1099</v>
      </c>
      <c r="J5246" t="s">
        <v>1069</v>
      </c>
    </row>
    <row r="5247">
      <c r="A5247" t="n">
        <v>2005</v>
      </c>
      <c r="B5247" t="s">
        <v>1097</v>
      </c>
      <c r="C5247" t="s">
        <v>1098</v>
      </c>
      <c r="D5247" t="s">
        <v>1070</v>
      </c>
      <c r="E5247" t="s">
        <v>1071</v>
      </c>
      <c r="F5247" t="s">
        <v>1067</v>
      </c>
      <c r="G5247" t="n">
        <v>8.36227832309524</v>
      </c>
      <c r="H5247" t="n">
        <v>180617461760</v>
      </c>
      <c r="I5247" t="s">
        <v>1099</v>
      </c>
      <c r="J5247" t="s">
        <v>1069</v>
      </c>
    </row>
    <row r="5248">
      <c r="A5248" t="n">
        <v>2005</v>
      </c>
      <c r="B5248" t="s">
        <v>1097</v>
      </c>
      <c r="C5248" t="s">
        <v>1098</v>
      </c>
      <c r="D5248" t="s">
        <v>1072</v>
      </c>
      <c r="E5248" t="s">
        <v>1073</v>
      </c>
      <c r="F5248" t="s">
        <v>1067</v>
      </c>
      <c r="G5248" t="n">
        <v>10.5770263804144</v>
      </c>
      <c r="H5248" t="n">
        <v>180617461760</v>
      </c>
      <c r="I5248" t="s">
        <v>1099</v>
      </c>
      <c r="J5248" t="s">
        <v>1069</v>
      </c>
    </row>
    <row r="5249">
      <c r="A5249" t="n">
        <v>2005</v>
      </c>
      <c r="B5249" t="s">
        <v>1097</v>
      </c>
      <c r="C5249" t="s">
        <v>1098</v>
      </c>
      <c r="D5249" t="s">
        <v>1074</v>
      </c>
      <c r="E5249" t="s">
        <v>1075</v>
      </c>
      <c r="F5249" t="s">
        <v>1067</v>
      </c>
      <c r="G5249" t="n">
        <v>142.691353436084</v>
      </c>
      <c r="H5249" t="n">
        <v>180617461760</v>
      </c>
      <c r="I5249" t="s">
        <v>1099</v>
      </c>
      <c r="J5249" t="s">
        <v>1069</v>
      </c>
    </row>
    <row r="5250">
      <c r="A5250" t="n">
        <v>2005</v>
      </c>
      <c r="B5250" t="s">
        <v>1097</v>
      </c>
      <c r="C5250" t="s">
        <v>1098</v>
      </c>
      <c r="D5250" t="s">
        <v>1076</v>
      </c>
      <c r="E5250" t="s">
        <v>1077</v>
      </c>
      <c r="F5250" t="s">
        <v>1067</v>
      </c>
      <c r="G5250" t="n">
        <v>161.792752460927</v>
      </c>
      <c r="H5250" t="n">
        <v>180617461760</v>
      </c>
      <c r="I5250" t="s">
        <v>1099</v>
      </c>
      <c r="J5250" t="s">
        <v>1069</v>
      </c>
    </row>
    <row r="5251">
      <c r="A5251" t="n">
        <v>2005</v>
      </c>
      <c r="B5251" t="s">
        <v>1097</v>
      </c>
      <c r="C5251" t="s">
        <v>1098</v>
      </c>
      <c r="D5251" t="s">
        <v>1078</v>
      </c>
      <c r="E5251" t="s">
        <v>1079</v>
      </c>
      <c r="F5251" t="s">
        <v>1067</v>
      </c>
      <c r="G5251"/>
      <c r="H5251" t="n">
        <v>180617461760</v>
      </c>
      <c r="I5251" t="s">
        <v>1099</v>
      </c>
      <c r="J5251" t="s">
        <v>1069</v>
      </c>
    </row>
    <row r="5252">
      <c r="A5252" t="n">
        <v>2005</v>
      </c>
      <c r="B5252" t="s">
        <v>1100</v>
      </c>
      <c r="C5252" t="s">
        <v>1101</v>
      </c>
      <c r="D5252" t="s">
        <v>1065</v>
      </c>
      <c r="E5252" t="s">
        <v>1066</v>
      </c>
      <c r="F5252" t="s">
        <v>1067</v>
      </c>
      <c r="G5252" t="n">
        <v>2.85205674806757</v>
      </c>
      <c r="H5252" t="n">
        <v>198737100800</v>
      </c>
      <c r="I5252" t="s">
        <v>1068</v>
      </c>
      <c r="J5252" t="s">
        <v>1091</v>
      </c>
    </row>
    <row r="5253">
      <c r="A5253" t="n">
        <v>2005</v>
      </c>
      <c r="B5253" t="s">
        <v>1100</v>
      </c>
      <c r="C5253" t="s">
        <v>1101</v>
      </c>
      <c r="D5253" t="s">
        <v>1070</v>
      </c>
      <c r="E5253" t="s">
        <v>1071</v>
      </c>
      <c r="F5253" t="s">
        <v>1067</v>
      </c>
      <c r="G5253" t="n">
        <v>3.4824319502931</v>
      </c>
      <c r="H5253" t="n">
        <v>198737100800</v>
      </c>
      <c r="I5253" t="s">
        <v>1068</v>
      </c>
      <c r="J5253" t="s">
        <v>1091</v>
      </c>
    </row>
    <row r="5254">
      <c r="A5254" t="n">
        <v>2005</v>
      </c>
      <c r="B5254" t="s">
        <v>1100</v>
      </c>
      <c r="C5254" t="s">
        <v>1101</v>
      </c>
      <c r="D5254" t="s">
        <v>1072</v>
      </c>
      <c r="E5254" t="s">
        <v>1073</v>
      </c>
      <c r="F5254" t="s">
        <v>1067</v>
      </c>
      <c r="G5254" t="n">
        <v>4.26011216690104</v>
      </c>
      <c r="H5254" t="n">
        <v>198737100800</v>
      </c>
      <c r="I5254" t="s">
        <v>1068</v>
      </c>
      <c r="J5254" t="s">
        <v>1091</v>
      </c>
    </row>
    <row r="5255">
      <c r="A5255" t="n">
        <v>2005</v>
      </c>
      <c r="B5255" t="s">
        <v>1100</v>
      </c>
      <c r="C5255" t="s">
        <v>1101</v>
      </c>
      <c r="D5255" t="s">
        <v>1074</v>
      </c>
      <c r="E5255" t="s">
        <v>1075</v>
      </c>
      <c r="F5255" t="s">
        <v>1067</v>
      </c>
      <c r="G5255" t="n">
        <v>85.6039286592284</v>
      </c>
      <c r="H5255" t="n">
        <v>198737100800</v>
      </c>
      <c r="I5255" t="s">
        <v>1068</v>
      </c>
      <c r="J5255" t="s">
        <v>1091</v>
      </c>
    </row>
    <row r="5256">
      <c r="A5256" t="n">
        <v>2005</v>
      </c>
      <c r="B5256" t="s">
        <v>1100</v>
      </c>
      <c r="C5256" t="s">
        <v>1101</v>
      </c>
      <c r="D5256" t="s">
        <v>1076</v>
      </c>
      <c r="E5256" t="s">
        <v>1077</v>
      </c>
      <c r="F5256" t="s">
        <v>1067</v>
      </c>
      <c r="G5256" t="n">
        <v>96.1985295244901</v>
      </c>
      <c r="H5256" t="n">
        <v>198737100800</v>
      </c>
      <c r="I5256" t="s">
        <v>1068</v>
      </c>
      <c r="J5256" t="s">
        <v>1091</v>
      </c>
    </row>
    <row r="5257">
      <c r="A5257" t="n">
        <v>2005</v>
      </c>
      <c r="B5257" t="s">
        <v>1100</v>
      </c>
      <c r="C5257" t="s">
        <v>1101</v>
      </c>
      <c r="D5257" t="s">
        <v>1078</v>
      </c>
      <c r="E5257" t="s">
        <v>1079</v>
      </c>
      <c r="F5257" t="s">
        <v>1067</v>
      </c>
      <c r="G5257"/>
      <c r="H5257" t="n">
        <v>198737100800</v>
      </c>
      <c r="I5257" t="s">
        <v>1068</v>
      </c>
      <c r="J5257" t="s">
        <v>1091</v>
      </c>
    </row>
    <row r="5258">
      <c r="A5258" t="n">
        <v>2005</v>
      </c>
      <c r="B5258" t="s">
        <v>1102</v>
      </c>
      <c r="C5258" t="s">
        <v>1103</v>
      </c>
      <c r="D5258" t="s">
        <v>1065</v>
      </c>
      <c r="E5258" t="s">
        <v>1066</v>
      </c>
      <c r="F5258" t="s">
        <v>1067</v>
      </c>
      <c r="G5258" t="n">
        <v>0.00021570357744588</v>
      </c>
      <c r="H5258" t="n">
        <v>4900469760</v>
      </c>
      <c r="I5258" t="s">
        <v>1090</v>
      </c>
      <c r="J5258" t="s">
        <v>1091</v>
      </c>
    </row>
    <row r="5259">
      <c r="A5259" t="n">
        <v>2005</v>
      </c>
      <c r="B5259" t="s">
        <v>1102</v>
      </c>
      <c r="C5259" t="s">
        <v>1103</v>
      </c>
      <c r="D5259" t="s">
        <v>1070</v>
      </c>
      <c r="E5259" t="s">
        <v>1071</v>
      </c>
      <c r="F5259" t="s">
        <v>1067</v>
      </c>
      <c r="G5259" t="n">
        <v>0.0111279226202217</v>
      </c>
      <c r="H5259" t="n">
        <v>4900469760</v>
      </c>
      <c r="I5259" t="s">
        <v>1090</v>
      </c>
      <c r="J5259" t="s">
        <v>1091</v>
      </c>
    </row>
    <row r="5260">
      <c r="A5260" t="n">
        <v>2005</v>
      </c>
      <c r="B5260" t="s">
        <v>1102</v>
      </c>
      <c r="C5260" t="s">
        <v>1103</v>
      </c>
      <c r="D5260" t="s">
        <v>1072</v>
      </c>
      <c r="E5260" t="s">
        <v>1073</v>
      </c>
      <c r="F5260" t="s">
        <v>1067</v>
      </c>
      <c r="G5260" t="n">
        <v>0.0346835376356788</v>
      </c>
      <c r="H5260" t="n">
        <v>4900469760</v>
      </c>
      <c r="I5260" t="s">
        <v>1090</v>
      </c>
      <c r="J5260" t="s">
        <v>1091</v>
      </c>
    </row>
    <row r="5261">
      <c r="A5261" t="n">
        <v>2005</v>
      </c>
      <c r="B5261" t="s">
        <v>1102</v>
      </c>
      <c r="C5261" t="s">
        <v>1103</v>
      </c>
      <c r="D5261" t="s">
        <v>1074</v>
      </c>
      <c r="E5261" t="s">
        <v>1075</v>
      </c>
      <c r="F5261" t="s">
        <v>1067</v>
      </c>
      <c r="G5261" t="n">
        <v>0.395556267781027</v>
      </c>
      <c r="H5261" t="n">
        <v>4900469760</v>
      </c>
      <c r="I5261" t="s">
        <v>1090</v>
      </c>
      <c r="J5261" t="s">
        <v>1091</v>
      </c>
    </row>
    <row r="5262">
      <c r="A5262" t="n">
        <v>2005</v>
      </c>
      <c r="B5262" t="s">
        <v>1102</v>
      </c>
      <c r="C5262" t="s">
        <v>1103</v>
      </c>
      <c r="D5262" t="s">
        <v>1076</v>
      </c>
      <c r="E5262" t="s">
        <v>1077</v>
      </c>
      <c r="F5262" t="s">
        <v>1067</v>
      </c>
      <c r="G5262" t="n">
        <v>0.441583431614373</v>
      </c>
      <c r="H5262" t="n">
        <v>4900469760</v>
      </c>
      <c r="I5262" t="s">
        <v>1090</v>
      </c>
      <c r="J5262" t="s">
        <v>1091</v>
      </c>
    </row>
    <row r="5263">
      <c r="A5263" t="n">
        <v>2005</v>
      </c>
      <c r="B5263" t="s">
        <v>1102</v>
      </c>
      <c r="C5263" t="s">
        <v>1103</v>
      </c>
      <c r="D5263" t="s">
        <v>1078</v>
      </c>
      <c r="E5263" t="s">
        <v>1079</v>
      </c>
      <c r="F5263" t="s">
        <v>1067</v>
      </c>
      <c r="G5263"/>
      <c r="H5263" t="n">
        <v>4900469760</v>
      </c>
      <c r="I5263" t="s">
        <v>1090</v>
      </c>
      <c r="J5263" t="s">
        <v>1091</v>
      </c>
    </row>
    <row r="5264">
      <c r="A5264" t="n">
        <v>2005</v>
      </c>
      <c r="B5264" t="s">
        <v>1104</v>
      </c>
      <c r="C5264" t="s">
        <v>1105</v>
      </c>
      <c r="D5264" t="s">
        <v>1065</v>
      </c>
      <c r="E5264" t="s">
        <v>1066</v>
      </c>
      <c r="F5264" t="s">
        <v>1067</v>
      </c>
      <c r="G5264" t="n">
        <v>0</v>
      </c>
      <c r="H5264" t="n">
        <v>1022962944</v>
      </c>
      <c r="I5264" t="s">
        <v>1068</v>
      </c>
      <c r="J5264" t="s">
        <v>1069</v>
      </c>
    </row>
    <row r="5265">
      <c r="A5265" t="n">
        <v>2005</v>
      </c>
      <c r="B5265" t="s">
        <v>1104</v>
      </c>
      <c r="C5265" t="s">
        <v>1105</v>
      </c>
      <c r="D5265" t="s">
        <v>1070</v>
      </c>
      <c r="E5265" t="s">
        <v>1071</v>
      </c>
      <c r="F5265" t="s">
        <v>1067</v>
      </c>
      <c r="G5265" t="n">
        <v>0</v>
      </c>
      <c r="H5265" t="n">
        <v>1022962944</v>
      </c>
      <c r="I5265" t="s">
        <v>1068</v>
      </c>
      <c r="J5265" t="s">
        <v>1069</v>
      </c>
    </row>
    <row r="5266">
      <c r="A5266" t="n">
        <v>2005</v>
      </c>
      <c r="B5266" t="s">
        <v>1104</v>
      </c>
      <c r="C5266" t="s">
        <v>1105</v>
      </c>
      <c r="D5266" t="s">
        <v>1072</v>
      </c>
      <c r="E5266" t="s">
        <v>1073</v>
      </c>
      <c r="F5266" t="s">
        <v>1067</v>
      </c>
      <c r="G5266" t="n">
        <v>0</v>
      </c>
      <c r="H5266" t="n">
        <v>1022962944</v>
      </c>
      <c r="I5266" t="s">
        <v>1068</v>
      </c>
      <c r="J5266" t="s">
        <v>1069</v>
      </c>
    </row>
    <row r="5267">
      <c r="A5267" t="n">
        <v>2005</v>
      </c>
      <c r="B5267" t="s">
        <v>1104</v>
      </c>
      <c r="C5267" t="s">
        <v>1105</v>
      </c>
      <c r="D5267" t="s">
        <v>1074</v>
      </c>
      <c r="E5267" t="s">
        <v>1075</v>
      </c>
      <c r="F5267" t="s">
        <v>1067</v>
      </c>
      <c r="G5267" t="n">
        <v>0</v>
      </c>
      <c r="H5267" t="n">
        <v>1022962944</v>
      </c>
      <c r="I5267" t="s">
        <v>1068</v>
      </c>
      <c r="J5267" t="s">
        <v>1069</v>
      </c>
    </row>
    <row r="5268">
      <c r="A5268" t="n">
        <v>2005</v>
      </c>
      <c r="B5268" t="s">
        <v>1104</v>
      </c>
      <c r="C5268" t="s">
        <v>1105</v>
      </c>
      <c r="D5268" t="s">
        <v>1076</v>
      </c>
      <c r="E5268" t="s">
        <v>1077</v>
      </c>
      <c r="F5268" t="s">
        <v>1067</v>
      </c>
      <c r="G5268" t="n">
        <v>0</v>
      </c>
      <c r="H5268" t="n">
        <v>1022962944</v>
      </c>
      <c r="I5268" t="s">
        <v>1068</v>
      </c>
      <c r="J5268" t="s">
        <v>1069</v>
      </c>
    </row>
    <row r="5269">
      <c r="A5269" t="n">
        <v>2005</v>
      </c>
      <c r="B5269" t="s">
        <v>1104</v>
      </c>
      <c r="C5269" t="s">
        <v>1105</v>
      </c>
      <c r="D5269" t="s">
        <v>1078</v>
      </c>
      <c r="E5269" t="s">
        <v>1079</v>
      </c>
      <c r="F5269" t="s">
        <v>1067</v>
      </c>
      <c r="G5269"/>
      <c r="H5269" t="n">
        <v>1022962944</v>
      </c>
      <c r="I5269" t="s">
        <v>1068</v>
      </c>
      <c r="J5269" t="s">
        <v>1069</v>
      </c>
    </row>
    <row r="5270">
      <c r="A5270" t="n">
        <v>2005</v>
      </c>
      <c r="B5270" t="s">
        <v>1106</v>
      </c>
      <c r="C5270" t="s">
        <v>1107</v>
      </c>
      <c r="D5270" t="s">
        <v>1065</v>
      </c>
      <c r="E5270" t="s">
        <v>1066</v>
      </c>
      <c r="F5270" t="s">
        <v>1067</v>
      </c>
      <c r="G5270" t="n">
        <v>0.586046938650133</v>
      </c>
      <c r="H5270" t="n">
        <v>735939985408</v>
      </c>
      <c r="I5270" t="s">
        <v>1108</v>
      </c>
      <c r="J5270" t="s">
        <v>1069</v>
      </c>
    </row>
    <row r="5271">
      <c r="A5271" t="n">
        <v>2005</v>
      </c>
      <c r="B5271" t="s">
        <v>1106</v>
      </c>
      <c r="C5271" t="s">
        <v>1107</v>
      </c>
      <c r="D5271" t="s">
        <v>1070</v>
      </c>
      <c r="E5271" t="s">
        <v>1071</v>
      </c>
      <c r="F5271" t="s">
        <v>1067</v>
      </c>
      <c r="G5271" t="n">
        <v>6.47937379485971</v>
      </c>
      <c r="H5271" t="n">
        <v>735939985408</v>
      </c>
      <c r="I5271" t="s">
        <v>1108</v>
      </c>
      <c r="J5271" t="s">
        <v>1069</v>
      </c>
    </row>
    <row r="5272">
      <c r="A5272" t="n">
        <v>2005</v>
      </c>
      <c r="B5272" t="s">
        <v>1106</v>
      </c>
      <c r="C5272" t="s">
        <v>1107</v>
      </c>
      <c r="D5272" t="s">
        <v>1072</v>
      </c>
      <c r="E5272" t="s">
        <v>1073</v>
      </c>
      <c r="F5272" t="s">
        <v>1067</v>
      </c>
      <c r="G5272" t="n">
        <v>17.7202384439618</v>
      </c>
      <c r="H5272" t="n">
        <v>735939985408</v>
      </c>
      <c r="I5272" t="s">
        <v>1108</v>
      </c>
      <c r="J5272" t="s">
        <v>1069</v>
      </c>
    </row>
    <row r="5273">
      <c r="A5273" t="n">
        <v>2005</v>
      </c>
      <c r="B5273" t="s">
        <v>1106</v>
      </c>
      <c r="C5273" t="s">
        <v>1107</v>
      </c>
      <c r="D5273" t="s">
        <v>1074</v>
      </c>
      <c r="E5273" t="s">
        <v>1075</v>
      </c>
      <c r="F5273" t="s">
        <v>1067</v>
      </c>
      <c r="G5273" t="n">
        <v>13.8726380267398</v>
      </c>
      <c r="H5273" t="n">
        <v>735939985408</v>
      </c>
      <c r="I5273" t="s">
        <v>1108</v>
      </c>
      <c r="J5273" t="s">
        <v>1069</v>
      </c>
    </row>
    <row r="5274">
      <c r="A5274" t="n">
        <v>2005</v>
      </c>
      <c r="B5274" t="s">
        <v>1106</v>
      </c>
      <c r="C5274" t="s">
        <v>1107</v>
      </c>
      <c r="D5274" t="s">
        <v>1076</v>
      </c>
      <c r="E5274" t="s">
        <v>1077</v>
      </c>
      <c r="F5274" t="s">
        <v>1067</v>
      </c>
      <c r="G5274" t="n">
        <v>38.6582972042115</v>
      </c>
      <c r="H5274" t="n">
        <v>735939985408</v>
      </c>
      <c r="I5274" t="s">
        <v>1108</v>
      </c>
      <c r="J5274" t="s">
        <v>1069</v>
      </c>
    </row>
    <row r="5275">
      <c r="A5275" t="n">
        <v>2005</v>
      </c>
      <c r="B5275" t="s">
        <v>1106</v>
      </c>
      <c r="C5275" t="s">
        <v>1107</v>
      </c>
      <c r="D5275" t="s">
        <v>1078</v>
      </c>
      <c r="E5275" t="s">
        <v>1079</v>
      </c>
      <c r="F5275" t="s">
        <v>1067</v>
      </c>
      <c r="G5275"/>
      <c r="H5275" t="n">
        <v>735939985408</v>
      </c>
      <c r="I5275" t="s">
        <v>1108</v>
      </c>
      <c r="J5275" t="s">
        <v>1069</v>
      </c>
    </row>
    <row r="5276">
      <c r="A5276" t="n">
        <v>2005</v>
      </c>
      <c r="B5276" t="s">
        <v>1109</v>
      </c>
      <c r="C5276" t="s">
        <v>1110</v>
      </c>
      <c r="D5276" t="s">
        <v>1065</v>
      </c>
      <c r="E5276" t="s">
        <v>1066</v>
      </c>
      <c r="F5276" t="s">
        <v>1067</v>
      </c>
      <c r="G5276" t="n">
        <v>0.188214335236013</v>
      </c>
      <c r="H5276" t="n">
        <v>316267003904</v>
      </c>
      <c r="I5276" t="s">
        <v>1090</v>
      </c>
      <c r="J5276" t="s">
        <v>1069</v>
      </c>
    </row>
    <row r="5277">
      <c r="A5277" t="n">
        <v>2005</v>
      </c>
      <c r="B5277" t="s">
        <v>1109</v>
      </c>
      <c r="C5277" t="s">
        <v>1110</v>
      </c>
      <c r="D5277" t="s">
        <v>1070</v>
      </c>
      <c r="E5277" t="s">
        <v>1071</v>
      </c>
      <c r="F5277" t="s">
        <v>1067</v>
      </c>
      <c r="G5277" t="n">
        <v>5.01056742374992</v>
      </c>
      <c r="H5277" t="n">
        <v>316267003904</v>
      </c>
      <c r="I5277" t="s">
        <v>1090</v>
      </c>
      <c r="J5277" t="s">
        <v>1069</v>
      </c>
    </row>
    <row r="5278">
      <c r="A5278" t="n">
        <v>2005</v>
      </c>
      <c r="B5278" t="s">
        <v>1109</v>
      </c>
      <c r="C5278" t="s">
        <v>1110</v>
      </c>
      <c r="D5278" t="s">
        <v>1072</v>
      </c>
      <c r="E5278" t="s">
        <v>1073</v>
      </c>
      <c r="F5278" t="s">
        <v>1067</v>
      </c>
      <c r="G5278" t="n">
        <v>5.70596339645385</v>
      </c>
      <c r="H5278" t="n">
        <v>316267003904</v>
      </c>
      <c r="I5278" t="s">
        <v>1090</v>
      </c>
      <c r="J5278" t="s">
        <v>1069</v>
      </c>
    </row>
    <row r="5279">
      <c r="A5279" t="n">
        <v>2005</v>
      </c>
      <c r="B5279" t="s">
        <v>1109</v>
      </c>
      <c r="C5279" t="s">
        <v>1110</v>
      </c>
      <c r="D5279" t="s">
        <v>1074</v>
      </c>
      <c r="E5279" t="s">
        <v>1075</v>
      </c>
      <c r="F5279" t="s">
        <v>1067</v>
      </c>
      <c r="G5279" t="n">
        <v>14.5323681338683</v>
      </c>
      <c r="H5279" t="n">
        <v>316267003904</v>
      </c>
      <c r="I5279" t="s">
        <v>1090</v>
      </c>
      <c r="J5279" t="s">
        <v>1069</v>
      </c>
    </row>
    <row r="5280">
      <c r="A5280" t="n">
        <v>2005</v>
      </c>
      <c r="B5280" t="s">
        <v>1109</v>
      </c>
      <c r="C5280" t="s">
        <v>1110</v>
      </c>
      <c r="D5280" t="s">
        <v>1076</v>
      </c>
      <c r="E5280" t="s">
        <v>1077</v>
      </c>
      <c r="F5280" t="s">
        <v>1067</v>
      </c>
      <c r="G5280" t="n">
        <v>25.437113289308</v>
      </c>
      <c r="H5280" t="n">
        <v>316267003904</v>
      </c>
      <c r="I5280" t="s">
        <v>1090</v>
      </c>
      <c r="J5280" t="s">
        <v>1069</v>
      </c>
    </row>
    <row r="5281">
      <c r="A5281" t="n">
        <v>2005</v>
      </c>
      <c r="B5281" t="s">
        <v>1109</v>
      </c>
      <c r="C5281" t="s">
        <v>1110</v>
      </c>
      <c r="D5281" t="s">
        <v>1078</v>
      </c>
      <c r="E5281" t="s">
        <v>1079</v>
      </c>
      <c r="F5281" t="s">
        <v>1067</v>
      </c>
      <c r="G5281" t="n">
        <v>28.7849113801189</v>
      </c>
      <c r="H5281" t="n">
        <v>316267003904</v>
      </c>
      <c r="I5281" t="s">
        <v>1090</v>
      </c>
      <c r="J5281" t="s">
        <v>1069</v>
      </c>
    </row>
    <row r="5282">
      <c r="A5282" t="n">
        <v>2005</v>
      </c>
      <c r="B5282" t="s">
        <v>1111</v>
      </c>
      <c r="C5282" t="s">
        <v>1112</v>
      </c>
      <c r="D5282" t="s">
        <v>1065</v>
      </c>
      <c r="E5282" t="s">
        <v>1066</v>
      </c>
      <c r="F5282" t="s">
        <v>1067</v>
      </c>
      <c r="G5282" t="n">
        <v>0.00121736862121673</v>
      </c>
      <c r="H5282" t="n">
        <v>13245421568</v>
      </c>
      <c r="I5282" t="s">
        <v>1090</v>
      </c>
      <c r="J5282" t="s">
        <v>1091</v>
      </c>
    </row>
    <row r="5283">
      <c r="A5283" t="n">
        <v>2005</v>
      </c>
      <c r="B5283" t="s">
        <v>1111</v>
      </c>
      <c r="C5283" t="s">
        <v>1112</v>
      </c>
      <c r="D5283" t="s">
        <v>1070</v>
      </c>
      <c r="E5283" t="s">
        <v>1071</v>
      </c>
      <c r="F5283" t="s">
        <v>1067</v>
      </c>
      <c r="G5283" t="n">
        <v>0.0620255937211729</v>
      </c>
      <c r="H5283" t="n">
        <v>13245421568</v>
      </c>
      <c r="I5283" t="s">
        <v>1090</v>
      </c>
      <c r="J5283" t="s">
        <v>1091</v>
      </c>
    </row>
    <row r="5284">
      <c r="A5284" t="n">
        <v>2005</v>
      </c>
      <c r="B5284" t="s">
        <v>1111</v>
      </c>
      <c r="C5284" t="s">
        <v>1112</v>
      </c>
      <c r="D5284" t="s">
        <v>1072</v>
      </c>
      <c r="E5284" t="s">
        <v>1073</v>
      </c>
      <c r="F5284" t="s">
        <v>1067</v>
      </c>
      <c r="G5284" t="n">
        <v>0.304358021018381</v>
      </c>
      <c r="H5284" t="n">
        <v>13245421568</v>
      </c>
      <c r="I5284" t="s">
        <v>1090</v>
      </c>
      <c r="J5284" t="s">
        <v>1091</v>
      </c>
    </row>
    <row r="5285">
      <c r="A5285" t="n">
        <v>2005</v>
      </c>
      <c r="B5285" t="s">
        <v>1111</v>
      </c>
      <c r="C5285" t="s">
        <v>1112</v>
      </c>
      <c r="D5285" t="s">
        <v>1074</v>
      </c>
      <c r="E5285" t="s">
        <v>1075</v>
      </c>
      <c r="F5285" t="s">
        <v>1067</v>
      </c>
      <c r="G5285" t="n">
        <v>1.94657760826534</v>
      </c>
      <c r="H5285" t="n">
        <v>13245421568</v>
      </c>
      <c r="I5285" t="s">
        <v>1090</v>
      </c>
      <c r="J5285" t="s">
        <v>1091</v>
      </c>
    </row>
    <row r="5286">
      <c r="A5286" t="n">
        <v>2005</v>
      </c>
      <c r="B5286" t="s">
        <v>1111</v>
      </c>
      <c r="C5286" t="s">
        <v>1112</v>
      </c>
      <c r="D5286" t="s">
        <v>1076</v>
      </c>
      <c r="E5286" t="s">
        <v>1077</v>
      </c>
      <c r="F5286" t="s">
        <v>1067</v>
      </c>
      <c r="G5286" t="n">
        <v>2.31417859162611</v>
      </c>
      <c r="H5286" t="n">
        <v>13245421568</v>
      </c>
      <c r="I5286" t="s">
        <v>1090</v>
      </c>
      <c r="J5286" t="s">
        <v>1091</v>
      </c>
    </row>
    <row r="5287">
      <c r="A5287" t="n">
        <v>2005</v>
      </c>
      <c r="B5287" t="s">
        <v>1111</v>
      </c>
      <c r="C5287" t="s">
        <v>1112</v>
      </c>
      <c r="D5287" t="s">
        <v>1078</v>
      </c>
      <c r="E5287" t="s">
        <v>1079</v>
      </c>
      <c r="F5287" t="s">
        <v>1067</v>
      </c>
      <c r="G5287"/>
      <c r="H5287" t="n">
        <v>13245421568</v>
      </c>
      <c r="I5287" t="s">
        <v>1090</v>
      </c>
      <c r="J5287" t="s">
        <v>1091</v>
      </c>
    </row>
    <row r="5288">
      <c r="A5288" t="n">
        <v>2005</v>
      </c>
      <c r="B5288" t="s">
        <v>1113</v>
      </c>
      <c r="C5288" t="s">
        <v>1114</v>
      </c>
      <c r="D5288" t="s">
        <v>1065</v>
      </c>
      <c r="E5288" t="s">
        <v>1066</v>
      </c>
      <c r="F5288" t="s">
        <v>1067</v>
      </c>
      <c r="G5288" t="n">
        <v>0.00007843549218013</v>
      </c>
      <c r="H5288" t="n">
        <v>1117113088</v>
      </c>
      <c r="I5288" t="s">
        <v>1086</v>
      </c>
      <c r="J5288" t="s">
        <v>1083</v>
      </c>
    </row>
    <row r="5289">
      <c r="A5289" t="n">
        <v>2005</v>
      </c>
      <c r="B5289" t="s">
        <v>1113</v>
      </c>
      <c r="C5289" t="s">
        <v>1114</v>
      </c>
      <c r="D5289" t="s">
        <v>1070</v>
      </c>
      <c r="E5289" t="s">
        <v>1071</v>
      </c>
      <c r="F5289" t="s">
        <v>1067</v>
      </c>
      <c r="G5289" t="n">
        <v>0.00396921152431932</v>
      </c>
      <c r="H5289" t="n">
        <v>1117113088</v>
      </c>
      <c r="I5289" t="s">
        <v>1086</v>
      </c>
      <c r="J5289" t="s">
        <v>1083</v>
      </c>
    </row>
    <row r="5290">
      <c r="A5290" t="n">
        <v>2005</v>
      </c>
      <c r="B5290" t="s">
        <v>1113</v>
      </c>
      <c r="C5290" t="s">
        <v>1114</v>
      </c>
      <c r="D5290" t="s">
        <v>1072</v>
      </c>
      <c r="E5290" t="s">
        <v>1073</v>
      </c>
      <c r="F5290" t="s">
        <v>1067</v>
      </c>
      <c r="G5290" t="n">
        <v>0.151188066258494</v>
      </c>
      <c r="H5290" t="n">
        <v>1117113088</v>
      </c>
      <c r="I5290" t="s">
        <v>1086</v>
      </c>
      <c r="J5290" t="s">
        <v>1083</v>
      </c>
    </row>
    <row r="5291">
      <c r="A5291" t="n">
        <v>2005</v>
      </c>
      <c r="B5291" t="s">
        <v>1113</v>
      </c>
      <c r="C5291" t="s">
        <v>1114</v>
      </c>
      <c r="D5291" t="s">
        <v>1074</v>
      </c>
      <c r="E5291" t="s">
        <v>1075</v>
      </c>
      <c r="F5291" t="s">
        <v>1067</v>
      </c>
      <c r="G5291" t="n">
        <v>0.136831698082601</v>
      </c>
      <c r="H5291" t="n">
        <v>1117113088</v>
      </c>
      <c r="I5291" t="s">
        <v>1086</v>
      </c>
      <c r="J5291" t="s">
        <v>1083</v>
      </c>
    </row>
    <row r="5292">
      <c r="A5292" t="n">
        <v>2005</v>
      </c>
      <c r="B5292" t="s">
        <v>1113</v>
      </c>
      <c r="C5292" t="s">
        <v>1114</v>
      </c>
      <c r="D5292" t="s">
        <v>1076</v>
      </c>
      <c r="E5292" t="s">
        <v>1077</v>
      </c>
      <c r="F5292" t="s">
        <v>1067</v>
      </c>
      <c r="G5292" t="n">
        <v>0.292067411357595</v>
      </c>
      <c r="H5292" t="n">
        <v>1117113088</v>
      </c>
      <c r="I5292" t="s">
        <v>1086</v>
      </c>
      <c r="J5292" t="s">
        <v>1083</v>
      </c>
    </row>
    <row r="5293">
      <c r="A5293" t="n">
        <v>2005</v>
      </c>
      <c r="B5293" t="s">
        <v>1113</v>
      </c>
      <c r="C5293" t="s">
        <v>1114</v>
      </c>
      <c r="D5293" t="s">
        <v>1078</v>
      </c>
      <c r="E5293" t="s">
        <v>1079</v>
      </c>
      <c r="F5293" t="s">
        <v>1067</v>
      </c>
      <c r="G5293"/>
      <c r="H5293" t="n">
        <v>1117113088</v>
      </c>
      <c r="I5293" t="s">
        <v>1086</v>
      </c>
      <c r="J5293" t="s">
        <v>1083</v>
      </c>
    </row>
    <row r="5294">
      <c r="A5294" t="n">
        <v>2005</v>
      </c>
      <c r="B5294" t="s">
        <v>1115</v>
      </c>
      <c r="C5294" t="s">
        <v>1116</v>
      </c>
      <c r="D5294" t="s">
        <v>1065</v>
      </c>
      <c r="E5294" t="s">
        <v>1066</v>
      </c>
      <c r="F5294" t="s">
        <v>1067</v>
      </c>
      <c r="G5294" t="n">
        <v>0.535402589997435</v>
      </c>
      <c r="H5294" t="n">
        <v>385926987776</v>
      </c>
      <c r="I5294" t="s">
        <v>1090</v>
      </c>
      <c r="J5294" t="s">
        <v>1069</v>
      </c>
    </row>
    <row r="5295">
      <c r="A5295" t="n">
        <v>2005</v>
      </c>
      <c r="B5295" t="s">
        <v>1115</v>
      </c>
      <c r="C5295" t="s">
        <v>1116</v>
      </c>
      <c r="D5295" t="s">
        <v>1070</v>
      </c>
      <c r="E5295" t="s">
        <v>1071</v>
      </c>
      <c r="F5295" t="s">
        <v>1067</v>
      </c>
      <c r="G5295" t="n">
        <v>2.29177272051887</v>
      </c>
      <c r="H5295" t="n">
        <v>385926987776</v>
      </c>
      <c r="I5295" t="s">
        <v>1090</v>
      </c>
      <c r="J5295" t="s">
        <v>1069</v>
      </c>
    </row>
    <row r="5296">
      <c r="A5296" t="n">
        <v>2005</v>
      </c>
      <c r="B5296" t="s">
        <v>1115</v>
      </c>
      <c r="C5296" t="s">
        <v>1116</v>
      </c>
      <c r="D5296" t="s">
        <v>1072</v>
      </c>
      <c r="E5296" t="s">
        <v>1073</v>
      </c>
      <c r="F5296" t="s">
        <v>1067</v>
      </c>
      <c r="G5296" t="n">
        <v>42.7704167429432</v>
      </c>
      <c r="H5296" t="n">
        <v>385926987776</v>
      </c>
      <c r="I5296" t="s">
        <v>1090</v>
      </c>
      <c r="J5296" t="s">
        <v>1069</v>
      </c>
    </row>
    <row r="5297">
      <c r="A5297" t="n">
        <v>2005</v>
      </c>
      <c r="B5297" t="s">
        <v>1115</v>
      </c>
      <c r="C5297" t="s">
        <v>1116</v>
      </c>
      <c r="D5297" t="s">
        <v>1074</v>
      </c>
      <c r="E5297" t="s">
        <v>1075</v>
      </c>
      <c r="F5297" t="s">
        <v>1067</v>
      </c>
      <c r="G5297" t="n">
        <v>23.9508970604689</v>
      </c>
      <c r="H5297" t="n">
        <v>385926987776</v>
      </c>
      <c r="I5297" t="s">
        <v>1090</v>
      </c>
      <c r="J5297" t="s">
        <v>1069</v>
      </c>
    </row>
    <row r="5298">
      <c r="A5298" t="n">
        <v>2005</v>
      </c>
      <c r="B5298" t="s">
        <v>1115</v>
      </c>
      <c r="C5298" t="s">
        <v>1116</v>
      </c>
      <c r="D5298" t="s">
        <v>1076</v>
      </c>
      <c r="E5298" t="s">
        <v>1077</v>
      </c>
      <c r="F5298" t="s">
        <v>1067</v>
      </c>
      <c r="G5298" t="n">
        <v>69.5484891139284</v>
      </c>
      <c r="H5298" t="n">
        <v>385926987776</v>
      </c>
      <c r="I5298" t="s">
        <v>1090</v>
      </c>
      <c r="J5298" t="s">
        <v>1069</v>
      </c>
    </row>
    <row r="5299">
      <c r="A5299" t="n">
        <v>2005</v>
      </c>
      <c r="B5299" t="s">
        <v>1115</v>
      </c>
      <c r="C5299" t="s">
        <v>1116</v>
      </c>
      <c r="D5299" t="s">
        <v>1078</v>
      </c>
      <c r="E5299" t="s">
        <v>1079</v>
      </c>
      <c r="F5299" t="s">
        <v>1067</v>
      </c>
      <c r="G5299" t="n">
        <v>166.357227020658</v>
      </c>
      <c r="H5299" t="n">
        <v>385926987776</v>
      </c>
      <c r="I5299" t="s">
        <v>1090</v>
      </c>
      <c r="J5299" t="s">
        <v>1069</v>
      </c>
    </row>
    <row r="5300">
      <c r="A5300" t="n">
        <v>2005</v>
      </c>
      <c r="B5300" t="s">
        <v>1117</v>
      </c>
      <c r="C5300" t="s">
        <v>1118</v>
      </c>
      <c r="D5300" t="s">
        <v>1065</v>
      </c>
      <c r="E5300" t="s">
        <v>1066</v>
      </c>
      <c r="F5300" t="s">
        <v>1067</v>
      </c>
      <c r="G5300" t="n">
        <v>0.000119197652366417</v>
      </c>
      <c r="H5300" t="n">
        <v>6567654912</v>
      </c>
      <c r="I5300" t="s">
        <v>1086</v>
      </c>
      <c r="J5300" t="s">
        <v>1087</v>
      </c>
    </row>
    <row r="5301">
      <c r="A5301" t="n">
        <v>2005</v>
      </c>
      <c r="B5301" t="s">
        <v>1117</v>
      </c>
      <c r="C5301" t="s">
        <v>1118</v>
      </c>
      <c r="D5301" t="s">
        <v>1070</v>
      </c>
      <c r="E5301" t="s">
        <v>1071</v>
      </c>
      <c r="F5301" t="s">
        <v>1067</v>
      </c>
      <c r="G5301" t="n">
        <v>0.00611337131366575</v>
      </c>
      <c r="H5301" t="n">
        <v>6567654912</v>
      </c>
      <c r="I5301" t="s">
        <v>1086</v>
      </c>
      <c r="J5301" t="s">
        <v>1087</v>
      </c>
    </row>
    <row r="5302">
      <c r="A5302" t="n">
        <v>2005</v>
      </c>
      <c r="B5302" t="s">
        <v>1117</v>
      </c>
      <c r="C5302" t="s">
        <v>1118</v>
      </c>
      <c r="D5302" t="s">
        <v>1072</v>
      </c>
      <c r="E5302" t="s">
        <v>1073</v>
      </c>
      <c r="F5302" t="s">
        <v>1067</v>
      </c>
      <c r="G5302" t="n">
        <v>0.0447208720366054</v>
      </c>
      <c r="H5302" t="n">
        <v>6567654912</v>
      </c>
      <c r="I5302" t="s">
        <v>1086</v>
      </c>
      <c r="J5302" t="s">
        <v>1087</v>
      </c>
    </row>
    <row r="5303">
      <c r="A5303" t="n">
        <v>2005</v>
      </c>
      <c r="B5303" t="s">
        <v>1117</v>
      </c>
      <c r="C5303" t="s">
        <v>1118</v>
      </c>
      <c r="D5303" t="s">
        <v>1074</v>
      </c>
      <c r="E5303" t="s">
        <v>1075</v>
      </c>
      <c r="F5303" t="s">
        <v>1067</v>
      </c>
      <c r="G5303" t="n">
        <v>0.285471366557801</v>
      </c>
      <c r="H5303" t="n">
        <v>6567654912</v>
      </c>
      <c r="I5303" t="s">
        <v>1086</v>
      </c>
      <c r="J5303" t="s">
        <v>1087</v>
      </c>
    </row>
    <row r="5304">
      <c r="A5304" t="n">
        <v>2005</v>
      </c>
      <c r="B5304" t="s">
        <v>1117</v>
      </c>
      <c r="C5304" t="s">
        <v>1118</v>
      </c>
      <c r="D5304" t="s">
        <v>1076</v>
      </c>
      <c r="E5304" t="s">
        <v>1077</v>
      </c>
      <c r="F5304" t="s">
        <v>1067</v>
      </c>
      <c r="G5304" t="n">
        <v>0.336424807560439</v>
      </c>
      <c r="H5304" t="n">
        <v>6567654912</v>
      </c>
      <c r="I5304" t="s">
        <v>1086</v>
      </c>
      <c r="J5304" t="s">
        <v>1087</v>
      </c>
    </row>
    <row r="5305">
      <c r="A5305" t="n">
        <v>2005</v>
      </c>
      <c r="B5305" t="s">
        <v>1117</v>
      </c>
      <c r="C5305" t="s">
        <v>1118</v>
      </c>
      <c r="D5305" t="s">
        <v>1078</v>
      </c>
      <c r="E5305" t="s">
        <v>1079</v>
      </c>
      <c r="F5305" t="s">
        <v>1067</v>
      </c>
      <c r="G5305"/>
      <c r="H5305" t="n">
        <v>6567654912</v>
      </c>
      <c r="I5305" t="s">
        <v>1086</v>
      </c>
      <c r="J5305" t="s">
        <v>1087</v>
      </c>
    </row>
    <row r="5306">
      <c r="A5306" t="n">
        <v>2005</v>
      </c>
      <c r="B5306" t="s">
        <v>1119</v>
      </c>
      <c r="C5306" t="s">
        <v>1120</v>
      </c>
      <c r="D5306" t="s">
        <v>1065</v>
      </c>
      <c r="E5306" t="s">
        <v>1066</v>
      </c>
      <c r="F5306" t="s">
        <v>1067</v>
      </c>
      <c r="G5306" t="n">
        <v>0</v>
      </c>
      <c r="H5306"/>
      <c r="I5306" t="s">
        <v>1068</v>
      </c>
      <c r="J5306" t="s">
        <v>1121</v>
      </c>
    </row>
    <row r="5307">
      <c r="A5307" t="n">
        <v>2005</v>
      </c>
      <c r="B5307" t="s">
        <v>1119</v>
      </c>
      <c r="C5307" t="s">
        <v>1120</v>
      </c>
      <c r="D5307" t="s">
        <v>1070</v>
      </c>
      <c r="E5307" t="s">
        <v>1071</v>
      </c>
      <c r="F5307" t="s">
        <v>1067</v>
      </c>
      <c r="G5307" t="n">
        <v>0</v>
      </c>
      <c r="H5307"/>
      <c r="I5307" t="s">
        <v>1068</v>
      </c>
      <c r="J5307" t="s">
        <v>1121</v>
      </c>
    </row>
    <row r="5308">
      <c r="A5308" t="n">
        <v>2005</v>
      </c>
      <c r="B5308" t="s">
        <v>1119</v>
      </c>
      <c r="C5308" t="s">
        <v>1120</v>
      </c>
      <c r="D5308" t="s">
        <v>1072</v>
      </c>
      <c r="E5308" t="s">
        <v>1073</v>
      </c>
      <c r="F5308" t="s">
        <v>1067</v>
      </c>
      <c r="G5308" t="n">
        <v>0</v>
      </c>
      <c r="H5308"/>
      <c r="I5308" t="s">
        <v>1068</v>
      </c>
      <c r="J5308" t="s">
        <v>1121</v>
      </c>
    </row>
    <row r="5309">
      <c r="A5309" t="n">
        <v>2005</v>
      </c>
      <c r="B5309" t="s">
        <v>1119</v>
      </c>
      <c r="C5309" t="s">
        <v>1120</v>
      </c>
      <c r="D5309" t="s">
        <v>1074</v>
      </c>
      <c r="E5309" t="s">
        <v>1075</v>
      </c>
      <c r="F5309" t="s">
        <v>1067</v>
      </c>
      <c r="G5309" t="n">
        <v>0</v>
      </c>
      <c r="H5309"/>
      <c r="I5309" t="s">
        <v>1068</v>
      </c>
      <c r="J5309" t="s">
        <v>1121</v>
      </c>
    </row>
    <row r="5310">
      <c r="A5310" t="n">
        <v>2005</v>
      </c>
      <c r="B5310" t="s">
        <v>1119</v>
      </c>
      <c r="C5310" t="s">
        <v>1120</v>
      </c>
      <c r="D5310" t="s">
        <v>1076</v>
      </c>
      <c r="E5310" t="s">
        <v>1077</v>
      </c>
      <c r="F5310" t="s">
        <v>1067</v>
      </c>
      <c r="G5310" t="n">
        <v>0</v>
      </c>
      <c r="H5310"/>
      <c r="I5310" t="s">
        <v>1068</v>
      </c>
      <c r="J5310" t="s">
        <v>1121</v>
      </c>
    </row>
    <row r="5311">
      <c r="A5311" t="n">
        <v>2005</v>
      </c>
      <c r="B5311" t="s">
        <v>1119</v>
      </c>
      <c r="C5311" t="s">
        <v>1120</v>
      </c>
      <c r="D5311" t="s">
        <v>1078</v>
      </c>
      <c r="E5311" t="s">
        <v>1079</v>
      </c>
      <c r="F5311" t="s">
        <v>1067</v>
      </c>
      <c r="G5311"/>
      <c r="H5311"/>
      <c r="I5311" t="s">
        <v>1068</v>
      </c>
      <c r="J5311" t="s">
        <v>1121</v>
      </c>
    </row>
    <row r="5312">
      <c r="A5312" t="n">
        <v>2005</v>
      </c>
      <c r="B5312" t="s">
        <v>1122</v>
      </c>
      <c r="C5312" t="s">
        <v>1123</v>
      </c>
      <c r="D5312" t="s">
        <v>1065</v>
      </c>
      <c r="E5312" t="s">
        <v>1066</v>
      </c>
      <c r="F5312" t="s">
        <v>1067</v>
      </c>
      <c r="G5312" t="n">
        <v>0.0000928447746537529</v>
      </c>
      <c r="H5312" t="n">
        <v>6146353152</v>
      </c>
      <c r="I5312" t="s">
        <v>1086</v>
      </c>
      <c r="J5312" t="s">
        <v>1083</v>
      </c>
    </row>
    <row r="5313">
      <c r="A5313" t="n">
        <v>2005</v>
      </c>
      <c r="B5313" t="s">
        <v>1122</v>
      </c>
      <c r="C5313" t="s">
        <v>1123</v>
      </c>
      <c r="D5313" t="s">
        <v>1070</v>
      </c>
      <c r="E5313" t="s">
        <v>1071</v>
      </c>
      <c r="F5313" t="s">
        <v>1067</v>
      </c>
      <c r="G5313" t="n">
        <v>0.00487346864283257</v>
      </c>
      <c r="H5313" t="n">
        <v>6146353152</v>
      </c>
      <c r="I5313" t="s">
        <v>1086</v>
      </c>
      <c r="J5313" t="s">
        <v>1083</v>
      </c>
    </row>
    <row r="5314">
      <c r="A5314" t="n">
        <v>2005</v>
      </c>
      <c r="B5314" t="s">
        <v>1122</v>
      </c>
      <c r="C5314" t="s">
        <v>1123</v>
      </c>
      <c r="D5314" t="s">
        <v>1072</v>
      </c>
      <c r="E5314" t="s">
        <v>1073</v>
      </c>
      <c r="F5314" t="s">
        <v>1067</v>
      </c>
      <c r="G5314" t="n">
        <v>0.106628692845035</v>
      </c>
      <c r="H5314" t="n">
        <v>6146353152</v>
      </c>
      <c r="I5314" t="s">
        <v>1086</v>
      </c>
      <c r="J5314" t="s">
        <v>1083</v>
      </c>
    </row>
    <row r="5315">
      <c r="A5315" t="n">
        <v>2005</v>
      </c>
      <c r="B5315" t="s">
        <v>1122</v>
      </c>
      <c r="C5315" t="s">
        <v>1123</v>
      </c>
      <c r="D5315" t="s">
        <v>1074</v>
      </c>
      <c r="E5315" t="s">
        <v>1075</v>
      </c>
      <c r="F5315" t="s">
        <v>1067</v>
      </c>
      <c r="G5315" t="n">
        <v>0.0990367878117946</v>
      </c>
      <c r="H5315" t="n">
        <v>6146353152</v>
      </c>
      <c r="I5315" t="s">
        <v>1086</v>
      </c>
      <c r="J5315" t="s">
        <v>1083</v>
      </c>
    </row>
    <row r="5316">
      <c r="A5316" t="n">
        <v>2005</v>
      </c>
      <c r="B5316" t="s">
        <v>1122</v>
      </c>
      <c r="C5316" t="s">
        <v>1123</v>
      </c>
      <c r="D5316" t="s">
        <v>1076</v>
      </c>
      <c r="E5316" t="s">
        <v>1077</v>
      </c>
      <c r="F5316" t="s">
        <v>1067</v>
      </c>
      <c r="G5316" t="n">
        <v>0.210631794074316</v>
      </c>
      <c r="H5316" t="n">
        <v>6146353152</v>
      </c>
      <c r="I5316" t="s">
        <v>1086</v>
      </c>
      <c r="J5316" t="s">
        <v>1083</v>
      </c>
    </row>
    <row r="5317">
      <c r="A5317" t="n">
        <v>2005</v>
      </c>
      <c r="B5317" t="s">
        <v>1122</v>
      </c>
      <c r="C5317" t="s">
        <v>1123</v>
      </c>
      <c r="D5317" t="s">
        <v>1078</v>
      </c>
      <c r="E5317" t="s">
        <v>1079</v>
      </c>
      <c r="F5317" t="s">
        <v>1067</v>
      </c>
      <c r="G5317"/>
      <c r="H5317" t="n">
        <v>6146353152</v>
      </c>
      <c r="I5317" t="s">
        <v>1086</v>
      </c>
      <c r="J5317" t="s">
        <v>1083</v>
      </c>
    </row>
    <row r="5318">
      <c r="A5318" t="n">
        <v>2005</v>
      </c>
      <c r="B5318" t="s">
        <v>1124</v>
      </c>
      <c r="C5318" t="s">
        <v>1125</v>
      </c>
      <c r="D5318" t="s">
        <v>1065</v>
      </c>
      <c r="E5318" t="s">
        <v>1066</v>
      </c>
      <c r="F5318" t="s">
        <v>1067</v>
      </c>
      <c r="G5318" t="n">
        <v>0.00420555896202191</v>
      </c>
      <c r="H5318" t="n">
        <v>79530000384</v>
      </c>
      <c r="I5318" t="s">
        <v>1082</v>
      </c>
      <c r="J5318" t="s">
        <v>1087</v>
      </c>
    </row>
    <row r="5319">
      <c r="A5319" t="n">
        <v>2005</v>
      </c>
      <c r="B5319" t="s">
        <v>1124</v>
      </c>
      <c r="C5319" t="s">
        <v>1125</v>
      </c>
      <c r="D5319" t="s">
        <v>1070</v>
      </c>
      <c r="E5319" t="s">
        <v>1071</v>
      </c>
      <c r="F5319" t="s">
        <v>1067</v>
      </c>
      <c r="G5319" t="n">
        <v>0.216450772196875</v>
      </c>
      <c r="H5319" t="n">
        <v>79530000384</v>
      </c>
      <c r="I5319" t="s">
        <v>1082</v>
      </c>
      <c r="J5319" t="s">
        <v>1087</v>
      </c>
    </row>
    <row r="5320">
      <c r="A5320" t="n">
        <v>2005</v>
      </c>
      <c r="B5320" t="s">
        <v>1124</v>
      </c>
      <c r="C5320" t="s">
        <v>1125</v>
      </c>
      <c r="D5320" t="s">
        <v>1072</v>
      </c>
      <c r="E5320" t="s">
        <v>1073</v>
      </c>
      <c r="F5320" t="s">
        <v>1067</v>
      </c>
      <c r="G5320" t="n">
        <v>0.228063095985423</v>
      </c>
      <c r="H5320" t="n">
        <v>79530000384</v>
      </c>
      <c r="I5320" t="s">
        <v>1082</v>
      </c>
      <c r="J5320" t="s">
        <v>1087</v>
      </c>
    </row>
    <row r="5321">
      <c r="A5321" t="n">
        <v>2005</v>
      </c>
      <c r="B5321" t="s">
        <v>1124</v>
      </c>
      <c r="C5321" t="s">
        <v>1125</v>
      </c>
      <c r="D5321" t="s">
        <v>1074</v>
      </c>
      <c r="E5321" t="s">
        <v>1075</v>
      </c>
      <c r="F5321" t="s">
        <v>1067</v>
      </c>
      <c r="G5321" t="n">
        <v>0.726037674586217</v>
      </c>
      <c r="H5321" t="n">
        <v>79530000384</v>
      </c>
      <c r="I5321" t="s">
        <v>1082</v>
      </c>
      <c r="J5321" t="s">
        <v>1087</v>
      </c>
    </row>
    <row r="5322">
      <c r="A5322" t="n">
        <v>2005</v>
      </c>
      <c r="B5322" t="s">
        <v>1124</v>
      </c>
      <c r="C5322" t="s">
        <v>1125</v>
      </c>
      <c r="D5322" t="s">
        <v>1076</v>
      </c>
      <c r="E5322" t="s">
        <v>1077</v>
      </c>
      <c r="F5322" t="s">
        <v>1067</v>
      </c>
      <c r="G5322" t="n">
        <v>1.17475710173054</v>
      </c>
      <c r="H5322" t="n">
        <v>79530000384</v>
      </c>
      <c r="I5322" t="s">
        <v>1082</v>
      </c>
      <c r="J5322" t="s">
        <v>1087</v>
      </c>
    </row>
    <row r="5323">
      <c r="A5323" t="n">
        <v>2005</v>
      </c>
      <c r="B5323" t="s">
        <v>1124</v>
      </c>
      <c r="C5323" t="s">
        <v>1125</v>
      </c>
      <c r="D5323" t="s">
        <v>1078</v>
      </c>
      <c r="E5323" t="s">
        <v>1079</v>
      </c>
      <c r="F5323" t="s">
        <v>1067</v>
      </c>
      <c r="G5323"/>
      <c r="H5323" t="n">
        <v>79530000384</v>
      </c>
      <c r="I5323" t="s">
        <v>1082</v>
      </c>
      <c r="J5323" t="s">
        <v>1087</v>
      </c>
    </row>
    <row r="5324">
      <c r="A5324" t="n">
        <v>2005</v>
      </c>
      <c r="B5324" t="s">
        <v>1126</v>
      </c>
      <c r="C5324" t="s">
        <v>1127</v>
      </c>
      <c r="D5324" t="s">
        <v>1065</v>
      </c>
      <c r="E5324" t="s">
        <v>1066</v>
      </c>
      <c r="F5324" t="s">
        <v>1067</v>
      </c>
      <c r="G5324" t="n">
        <v>0.00763005041802227</v>
      </c>
      <c r="H5324" t="n">
        <v>29867999232</v>
      </c>
      <c r="I5324" t="s">
        <v>1090</v>
      </c>
      <c r="J5324" t="s">
        <v>1091</v>
      </c>
    </row>
    <row r="5325">
      <c r="A5325" t="n">
        <v>2005</v>
      </c>
      <c r="B5325" t="s">
        <v>1126</v>
      </c>
      <c r="C5325" t="s">
        <v>1127</v>
      </c>
      <c r="D5325" t="s">
        <v>1070</v>
      </c>
      <c r="E5325" t="s">
        <v>1071</v>
      </c>
      <c r="F5325" t="s">
        <v>1067</v>
      </c>
      <c r="G5325" t="n">
        <v>0.173539671434008</v>
      </c>
      <c r="H5325" t="n">
        <v>29867999232</v>
      </c>
      <c r="I5325" t="s">
        <v>1090</v>
      </c>
      <c r="J5325" t="s">
        <v>1091</v>
      </c>
    </row>
    <row r="5326">
      <c r="A5326" t="n">
        <v>2005</v>
      </c>
      <c r="B5326" t="s">
        <v>1126</v>
      </c>
      <c r="C5326" t="s">
        <v>1127</v>
      </c>
      <c r="D5326" t="s">
        <v>1072</v>
      </c>
      <c r="E5326" t="s">
        <v>1073</v>
      </c>
      <c r="F5326" t="s">
        <v>1067</v>
      </c>
      <c r="G5326" t="n">
        <v>0.224091734577936</v>
      </c>
      <c r="H5326" t="n">
        <v>29867999232</v>
      </c>
      <c r="I5326" t="s">
        <v>1090</v>
      </c>
      <c r="J5326" t="s">
        <v>1091</v>
      </c>
    </row>
    <row r="5327">
      <c r="A5327" t="n">
        <v>2005</v>
      </c>
      <c r="B5327" t="s">
        <v>1126</v>
      </c>
      <c r="C5327" t="s">
        <v>1127</v>
      </c>
      <c r="D5327" t="s">
        <v>1074</v>
      </c>
      <c r="E5327" t="s">
        <v>1075</v>
      </c>
      <c r="F5327" t="s">
        <v>1067</v>
      </c>
      <c r="G5327" t="n">
        <v>2.14412847768157</v>
      </c>
      <c r="H5327" t="n">
        <v>29867999232</v>
      </c>
      <c r="I5327" t="s">
        <v>1090</v>
      </c>
      <c r="J5327" t="s">
        <v>1091</v>
      </c>
    </row>
    <row r="5328">
      <c r="A5328" t="n">
        <v>2005</v>
      </c>
      <c r="B5328" t="s">
        <v>1126</v>
      </c>
      <c r="C5328" t="s">
        <v>1127</v>
      </c>
      <c r="D5328" t="s">
        <v>1076</v>
      </c>
      <c r="E5328" t="s">
        <v>1077</v>
      </c>
      <c r="F5328" t="s">
        <v>1067</v>
      </c>
      <c r="G5328" t="n">
        <v>2.54938993411153</v>
      </c>
      <c r="H5328" t="n">
        <v>29867999232</v>
      </c>
      <c r="I5328" t="s">
        <v>1090</v>
      </c>
      <c r="J5328" t="s">
        <v>1091</v>
      </c>
    </row>
    <row r="5329">
      <c r="A5329" t="n">
        <v>2005</v>
      </c>
      <c r="B5329" t="s">
        <v>1126</v>
      </c>
      <c r="C5329" t="s">
        <v>1127</v>
      </c>
      <c r="D5329" t="s">
        <v>1078</v>
      </c>
      <c r="E5329" t="s">
        <v>1079</v>
      </c>
      <c r="F5329" t="s">
        <v>1067</v>
      </c>
      <c r="G5329"/>
      <c r="H5329" t="n">
        <v>29867999232</v>
      </c>
      <c r="I5329" t="s">
        <v>1090</v>
      </c>
      <c r="J5329" t="s">
        <v>1091</v>
      </c>
    </row>
    <row r="5330">
      <c r="A5330" t="n">
        <v>2005</v>
      </c>
      <c r="B5330" t="s">
        <v>1128</v>
      </c>
      <c r="C5330" t="s">
        <v>1129</v>
      </c>
      <c r="D5330" t="s">
        <v>1065</v>
      </c>
      <c r="E5330" t="s">
        <v>1066</v>
      </c>
      <c r="F5330" t="s">
        <v>1067</v>
      </c>
      <c r="G5330" t="n">
        <v>0</v>
      </c>
      <c r="H5330" t="n">
        <v>15968722944</v>
      </c>
      <c r="I5330" t="s">
        <v>1099</v>
      </c>
      <c r="J5330" t="s">
        <v>1069</v>
      </c>
    </row>
    <row r="5331">
      <c r="A5331" t="n">
        <v>2005</v>
      </c>
      <c r="B5331" t="s">
        <v>1128</v>
      </c>
      <c r="C5331" t="s">
        <v>1129</v>
      </c>
      <c r="D5331" t="s">
        <v>1070</v>
      </c>
      <c r="E5331" t="s">
        <v>1071</v>
      </c>
      <c r="F5331" t="s">
        <v>1067</v>
      </c>
      <c r="G5331" t="n">
        <v>0</v>
      </c>
      <c r="H5331" t="n">
        <v>15968722944</v>
      </c>
      <c r="I5331" t="s">
        <v>1099</v>
      </c>
      <c r="J5331" t="s">
        <v>1069</v>
      </c>
    </row>
    <row r="5332">
      <c r="A5332" t="n">
        <v>2005</v>
      </c>
      <c r="B5332" t="s">
        <v>1128</v>
      </c>
      <c r="C5332" t="s">
        <v>1129</v>
      </c>
      <c r="D5332" t="s">
        <v>1072</v>
      </c>
      <c r="E5332" t="s">
        <v>1073</v>
      </c>
      <c r="F5332" t="s">
        <v>1067</v>
      </c>
      <c r="G5332" t="n">
        <v>0</v>
      </c>
      <c r="H5332" t="n">
        <v>15968722944</v>
      </c>
      <c r="I5332" t="s">
        <v>1099</v>
      </c>
      <c r="J5332" t="s">
        <v>1069</v>
      </c>
    </row>
    <row r="5333">
      <c r="A5333" t="n">
        <v>2005</v>
      </c>
      <c r="B5333" t="s">
        <v>1128</v>
      </c>
      <c r="C5333" t="s">
        <v>1129</v>
      </c>
      <c r="D5333" t="s">
        <v>1074</v>
      </c>
      <c r="E5333" t="s">
        <v>1075</v>
      </c>
      <c r="F5333" t="s">
        <v>1067</v>
      </c>
      <c r="G5333" t="n">
        <v>0</v>
      </c>
      <c r="H5333" t="n">
        <v>15968722944</v>
      </c>
      <c r="I5333" t="s">
        <v>1099</v>
      </c>
      <c r="J5333" t="s">
        <v>1069</v>
      </c>
    </row>
    <row r="5334">
      <c r="A5334" t="n">
        <v>2005</v>
      </c>
      <c r="B5334" t="s">
        <v>1128</v>
      </c>
      <c r="C5334" t="s">
        <v>1129</v>
      </c>
      <c r="D5334" t="s">
        <v>1076</v>
      </c>
      <c r="E5334" t="s">
        <v>1077</v>
      </c>
      <c r="F5334" t="s">
        <v>1067</v>
      </c>
      <c r="G5334" t="n">
        <v>0</v>
      </c>
      <c r="H5334" t="n">
        <v>15968722944</v>
      </c>
      <c r="I5334" t="s">
        <v>1099</v>
      </c>
      <c r="J5334" t="s">
        <v>1069</v>
      </c>
    </row>
    <row r="5335">
      <c r="A5335" t="n">
        <v>2005</v>
      </c>
      <c r="B5335" t="s">
        <v>1128</v>
      </c>
      <c r="C5335" t="s">
        <v>1129</v>
      </c>
      <c r="D5335" t="s">
        <v>1078</v>
      </c>
      <c r="E5335" t="s">
        <v>1079</v>
      </c>
      <c r="F5335" t="s">
        <v>1067</v>
      </c>
      <c r="G5335" t="n">
        <v>56.4149564632492</v>
      </c>
      <c r="H5335" t="n">
        <v>15968722944</v>
      </c>
      <c r="I5335" t="s">
        <v>1099</v>
      </c>
      <c r="J5335" t="s">
        <v>1069</v>
      </c>
    </row>
    <row r="5336">
      <c r="A5336" t="n">
        <v>2005</v>
      </c>
      <c r="B5336" t="s">
        <v>1130</v>
      </c>
      <c r="C5336" t="s">
        <v>1131</v>
      </c>
      <c r="D5336" t="s">
        <v>1065</v>
      </c>
      <c r="E5336" t="s">
        <v>1066</v>
      </c>
      <c r="F5336" t="s">
        <v>1067</v>
      </c>
      <c r="G5336" t="n">
        <v>0</v>
      </c>
      <c r="H5336" t="n">
        <v>9836199936</v>
      </c>
      <c r="I5336" t="s">
        <v>1068</v>
      </c>
      <c r="J5336" t="s">
        <v>1069</v>
      </c>
    </row>
    <row r="5337">
      <c r="A5337" t="n">
        <v>2005</v>
      </c>
      <c r="B5337" t="s">
        <v>1130</v>
      </c>
      <c r="C5337" t="s">
        <v>1131</v>
      </c>
      <c r="D5337" t="s">
        <v>1070</v>
      </c>
      <c r="E5337" t="s">
        <v>1071</v>
      </c>
      <c r="F5337" t="s">
        <v>1067</v>
      </c>
      <c r="G5337" t="n">
        <v>0</v>
      </c>
      <c r="H5337" t="n">
        <v>9836199936</v>
      </c>
      <c r="I5337" t="s">
        <v>1068</v>
      </c>
      <c r="J5337" t="s">
        <v>1069</v>
      </c>
    </row>
    <row r="5338">
      <c r="A5338" t="n">
        <v>2005</v>
      </c>
      <c r="B5338" t="s">
        <v>1130</v>
      </c>
      <c r="C5338" t="s">
        <v>1131</v>
      </c>
      <c r="D5338" t="s">
        <v>1072</v>
      </c>
      <c r="E5338" t="s">
        <v>1073</v>
      </c>
      <c r="F5338" t="s">
        <v>1067</v>
      </c>
      <c r="G5338" t="n">
        <v>0</v>
      </c>
      <c r="H5338" t="n">
        <v>9836199936</v>
      </c>
      <c r="I5338" t="s">
        <v>1068</v>
      </c>
      <c r="J5338" t="s">
        <v>1069</v>
      </c>
    </row>
    <row r="5339">
      <c r="A5339" t="n">
        <v>2005</v>
      </c>
      <c r="B5339" t="s">
        <v>1130</v>
      </c>
      <c r="C5339" t="s">
        <v>1131</v>
      </c>
      <c r="D5339" t="s">
        <v>1074</v>
      </c>
      <c r="E5339" t="s">
        <v>1075</v>
      </c>
      <c r="F5339" t="s">
        <v>1067</v>
      </c>
      <c r="G5339" t="n">
        <v>0</v>
      </c>
      <c r="H5339" t="n">
        <v>9836199936</v>
      </c>
      <c r="I5339" t="s">
        <v>1068</v>
      </c>
      <c r="J5339" t="s">
        <v>1069</v>
      </c>
    </row>
    <row r="5340">
      <c r="A5340" t="n">
        <v>2005</v>
      </c>
      <c r="B5340" t="s">
        <v>1130</v>
      </c>
      <c r="C5340" t="s">
        <v>1131</v>
      </c>
      <c r="D5340" t="s">
        <v>1076</v>
      </c>
      <c r="E5340" t="s">
        <v>1077</v>
      </c>
      <c r="F5340" t="s">
        <v>1067</v>
      </c>
      <c r="G5340" t="n">
        <v>0</v>
      </c>
      <c r="H5340" t="n">
        <v>9836199936</v>
      </c>
      <c r="I5340" t="s">
        <v>1068</v>
      </c>
      <c r="J5340" t="s">
        <v>1069</v>
      </c>
    </row>
    <row r="5341">
      <c r="A5341" t="n">
        <v>2005</v>
      </c>
      <c r="B5341" t="s">
        <v>1130</v>
      </c>
      <c r="C5341" t="s">
        <v>1131</v>
      </c>
      <c r="D5341" t="s">
        <v>1078</v>
      </c>
      <c r="E5341" t="s">
        <v>1079</v>
      </c>
      <c r="F5341" t="s">
        <v>1067</v>
      </c>
      <c r="G5341" t="n">
        <v>188.035397203398</v>
      </c>
      <c r="H5341" t="n">
        <v>9836199936</v>
      </c>
      <c r="I5341" t="s">
        <v>1068</v>
      </c>
      <c r="J5341" t="s">
        <v>1069</v>
      </c>
    </row>
    <row r="5342">
      <c r="A5342" t="n">
        <v>2005</v>
      </c>
      <c r="B5342" t="s">
        <v>1132</v>
      </c>
      <c r="C5342" t="s">
        <v>1133</v>
      </c>
      <c r="D5342" t="s">
        <v>1065</v>
      </c>
      <c r="E5342" t="s">
        <v>1066</v>
      </c>
      <c r="F5342" t="s">
        <v>1067</v>
      </c>
      <c r="G5342" t="n">
        <v>0.00381389600893186</v>
      </c>
      <c r="H5342" t="n">
        <v>11222796288</v>
      </c>
      <c r="I5342" t="s">
        <v>1090</v>
      </c>
      <c r="J5342" t="s">
        <v>1091</v>
      </c>
    </row>
    <row r="5343">
      <c r="A5343" t="n">
        <v>2005</v>
      </c>
      <c r="B5343" t="s">
        <v>1132</v>
      </c>
      <c r="C5343" t="s">
        <v>1133</v>
      </c>
      <c r="D5343" t="s">
        <v>1070</v>
      </c>
      <c r="E5343" t="s">
        <v>1071</v>
      </c>
      <c r="F5343" t="s">
        <v>1067</v>
      </c>
      <c r="G5343" t="n">
        <v>0.198291127507728</v>
      </c>
      <c r="H5343" t="n">
        <v>11222796288</v>
      </c>
      <c r="I5343" t="s">
        <v>1090</v>
      </c>
      <c r="J5343" t="s">
        <v>1091</v>
      </c>
    </row>
    <row r="5344">
      <c r="A5344" t="n">
        <v>2005</v>
      </c>
      <c r="B5344" t="s">
        <v>1132</v>
      </c>
      <c r="C5344" t="s">
        <v>1133</v>
      </c>
      <c r="D5344" t="s">
        <v>1072</v>
      </c>
      <c r="E5344" t="s">
        <v>1073</v>
      </c>
      <c r="F5344" t="s">
        <v>1067</v>
      </c>
      <c r="G5344" t="n">
        <v>0.0699705725861553</v>
      </c>
      <c r="H5344" t="n">
        <v>11222796288</v>
      </c>
      <c r="I5344" t="s">
        <v>1090</v>
      </c>
      <c r="J5344" t="s">
        <v>1091</v>
      </c>
    </row>
    <row r="5345">
      <c r="A5345" t="n">
        <v>2005</v>
      </c>
      <c r="B5345" t="s">
        <v>1132</v>
      </c>
      <c r="C5345" t="s">
        <v>1133</v>
      </c>
      <c r="D5345" t="s">
        <v>1074</v>
      </c>
      <c r="E5345" t="s">
        <v>1075</v>
      </c>
      <c r="F5345" t="s">
        <v>1067</v>
      </c>
      <c r="G5345" t="n">
        <v>0.314101889509116</v>
      </c>
      <c r="H5345" t="n">
        <v>11222796288</v>
      </c>
      <c r="I5345" t="s">
        <v>1090</v>
      </c>
      <c r="J5345" t="s">
        <v>1091</v>
      </c>
    </row>
    <row r="5346">
      <c r="A5346" t="n">
        <v>2005</v>
      </c>
      <c r="B5346" t="s">
        <v>1132</v>
      </c>
      <c r="C5346" t="s">
        <v>1133</v>
      </c>
      <c r="D5346" t="s">
        <v>1076</v>
      </c>
      <c r="E5346" t="s">
        <v>1077</v>
      </c>
      <c r="F5346" t="s">
        <v>1067</v>
      </c>
      <c r="G5346" t="n">
        <v>0.58617748561193</v>
      </c>
      <c r="H5346" t="n">
        <v>11222796288</v>
      </c>
      <c r="I5346" t="s">
        <v>1090</v>
      </c>
      <c r="J5346" t="s">
        <v>1091</v>
      </c>
    </row>
    <row r="5347">
      <c r="A5347" t="n">
        <v>2005</v>
      </c>
      <c r="B5347" t="s">
        <v>1132</v>
      </c>
      <c r="C5347" t="s">
        <v>1133</v>
      </c>
      <c r="D5347" t="s">
        <v>1078</v>
      </c>
      <c r="E5347" t="s">
        <v>1079</v>
      </c>
      <c r="F5347" t="s">
        <v>1067</v>
      </c>
      <c r="G5347"/>
      <c r="H5347" t="n">
        <v>11222796288</v>
      </c>
      <c r="I5347" t="s">
        <v>1090</v>
      </c>
      <c r="J5347" t="s">
        <v>1091</v>
      </c>
    </row>
    <row r="5348">
      <c r="A5348" t="n">
        <v>2005</v>
      </c>
      <c r="B5348" t="s">
        <v>1134</v>
      </c>
      <c r="C5348" t="s">
        <v>1135</v>
      </c>
      <c r="D5348" t="s">
        <v>1065</v>
      </c>
      <c r="E5348" t="s">
        <v>1066</v>
      </c>
      <c r="F5348" t="s">
        <v>1067</v>
      </c>
      <c r="G5348" t="n">
        <v>0.00102893493539817</v>
      </c>
      <c r="H5348" t="n">
        <v>31239000064</v>
      </c>
      <c r="I5348" t="s">
        <v>1090</v>
      </c>
      <c r="J5348" t="s">
        <v>1091</v>
      </c>
    </row>
    <row r="5349">
      <c r="A5349" t="n">
        <v>2005</v>
      </c>
      <c r="B5349" t="s">
        <v>1134</v>
      </c>
      <c r="C5349" t="s">
        <v>1135</v>
      </c>
      <c r="D5349" t="s">
        <v>1070</v>
      </c>
      <c r="E5349" t="s">
        <v>1071</v>
      </c>
      <c r="F5349" t="s">
        <v>1067</v>
      </c>
      <c r="G5349" t="n">
        <v>0.0530271873124837</v>
      </c>
      <c r="H5349" t="n">
        <v>31239000064</v>
      </c>
      <c r="I5349" t="s">
        <v>1090</v>
      </c>
      <c r="J5349" t="s">
        <v>1091</v>
      </c>
    </row>
    <row r="5350">
      <c r="A5350" t="n">
        <v>2005</v>
      </c>
      <c r="B5350" t="s">
        <v>1134</v>
      </c>
      <c r="C5350" t="s">
        <v>1135</v>
      </c>
      <c r="D5350" t="s">
        <v>1072</v>
      </c>
      <c r="E5350" t="s">
        <v>1073</v>
      </c>
      <c r="F5350" t="s">
        <v>1067</v>
      </c>
      <c r="G5350" t="n">
        <v>0.0819896181939641</v>
      </c>
      <c r="H5350" t="n">
        <v>31239000064</v>
      </c>
      <c r="I5350" t="s">
        <v>1090</v>
      </c>
      <c r="J5350" t="s">
        <v>1091</v>
      </c>
    </row>
    <row r="5351">
      <c r="A5351" t="n">
        <v>2005</v>
      </c>
      <c r="B5351" t="s">
        <v>1134</v>
      </c>
      <c r="C5351" t="s">
        <v>1135</v>
      </c>
      <c r="D5351" t="s">
        <v>1074</v>
      </c>
      <c r="E5351" t="s">
        <v>1075</v>
      </c>
      <c r="F5351" t="s">
        <v>1067</v>
      </c>
      <c r="G5351" t="n">
        <v>0.705043660624015</v>
      </c>
      <c r="H5351" t="n">
        <v>31239000064</v>
      </c>
      <c r="I5351" t="s">
        <v>1090</v>
      </c>
      <c r="J5351" t="s">
        <v>1091</v>
      </c>
    </row>
    <row r="5352">
      <c r="A5352" t="n">
        <v>2005</v>
      </c>
      <c r="B5352" t="s">
        <v>1134</v>
      </c>
      <c r="C5352" t="s">
        <v>1135</v>
      </c>
      <c r="D5352" t="s">
        <v>1076</v>
      </c>
      <c r="E5352" t="s">
        <v>1077</v>
      </c>
      <c r="F5352" t="s">
        <v>1067</v>
      </c>
      <c r="G5352" t="n">
        <v>0.841089401065861</v>
      </c>
      <c r="H5352" t="n">
        <v>31239000064</v>
      </c>
      <c r="I5352" t="s">
        <v>1090</v>
      </c>
      <c r="J5352" t="s">
        <v>1091</v>
      </c>
    </row>
    <row r="5353">
      <c r="A5353" t="n">
        <v>2005</v>
      </c>
      <c r="B5353" t="s">
        <v>1134</v>
      </c>
      <c r="C5353" t="s">
        <v>1135</v>
      </c>
      <c r="D5353" t="s">
        <v>1078</v>
      </c>
      <c r="E5353" t="s">
        <v>1079</v>
      </c>
      <c r="F5353" t="s">
        <v>1067</v>
      </c>
      <c r="G5353"/>
      <c r="H5353" t="n">
        <v>31239000064</v>
      </c>
      <c r="I5353" t="s">
        <v>1090</v>
      </c>
      <c r="J5353" t="s">
        <v>1091</v>
      </c>
    </row>
    <row r="5354">
      <c r="A5354" t="n">
        <v>2005</v>
      </c>
      <c r="B5354" t="s">
        <v>1136</v>
      </c>
      <c r="C5354" t="s">
        <v>1137</v>
      </c>
      <c r="D5354" t="s">
        <v>1065</v>
      </c>
      <c r="E5354" t="s">
        <v>1066</v>
      </c>
      <c r="F5354" t="s">
        <v>1067</v>
      </c>
      <c r="G5354" t="n">
        <v>0</v>
      </c>
      <c r="H5354" t="n">
        <v>1461500032</v>
      </c>
      <c r="I5354" t="s">
        <v>1068</v>
      </c>
      <c r="J5354" t="s">
        <v>1091</v>
      </c>
    </row>
    <row r="5355">
      <c r="A5355" t="n">
        <v>2005</v>
      </c>
      <c r="B5355" t="s">
        <v>1136</v>
      </c>
      <c r="C5355" t="s">
        <v>1137</v>
      </c>
      <c r="D5355" t="s">
        <v>1070</v>
      </c>
      <c r="E5355" t="s">
        <v>1071</v>
      </c>
      <c r="F5355" t="s">
        <v>1067</v>
      </c>
      <c r="G5355" t="n">
        <v>0</v>
      </c>
      <c r="H5355" t="n">
        <v>1461500032</v>
      </c>
      <c r="I5355" t="s">
        <v>1068</v>
      </c>
      <c r="J5355" t="s">
        <v>1091</v>
      </c>
    </row>
    <row r="5356">
      <c r="A5356" t="n">
        <v>2005</v>
      </c>
      <c r="B5356" t="s">
        <v>1136</v>
      </c>
      <c r="C5356" t="s">
        <v>1137</v>
      </c>
      <c r="D5356" t="s">
        <v>1072</v>
      </c>
      <c r="E5356" t="s">
        <v>1073</v>
      </c>
      <c r="F5356" t="s">
        <v>1067</v>
      </c>
      <c r="G5356" t="n">
        <v>0</v>
      </c>
      <c r="H5356" t="n">
        <v>1461500032</v>
      </c>
      <c r="I5356" t="s">
        <v>1068</v>
      </c>
      <c r="J5356" t="s">
        <v>1091</v>
      </c>
    </row>
    <row r="5357">
      <c r="A5357" t="n">
        <v>2005</v>
      </c>
      <c r="B5357" t="s">
        <v>1136</v>
      </c>
      <c r="C5357" t="s">
        <v>1137</v>
      </c>
      <c r="D5357" t="s">
        <v>1074</v>
      </c>
      <c r="E5357" t="s">
        <v>1075</v>
      </c>
      <c r="F5357" t="s">
        <v>1067</v>
      </c>
      <c r="G5357" t="n">
        <v>0</v>
      </c>
      <c r="H5357" t="n">
        <v>1461500032</v>
      </c>
      <c r="I5357" t="s">
        <v>1068</v>
      </c>
      <c r="J5357" t="s">
        <v>1091</v>
      </c>
    </row>
    <row r="5358">
      <c r="A5358" t="n">
        <v>2005</v>
      </c>
      <c r="B5358" t="s">
        <v>1136</v>
      </c>
      <c r="C5358" t="s">
        <v>1137</v>
      </c>
      <c r="D5358" t="s">
        <v>1076</v>
      </c>
      <c r="E5358" t="s">
        <v>1077</v>
      </c>
      <c r="F5358" t="s">
        <v>1067</v>
      </c>
      <c r="G5358" t="n">
        <v>0</v>
      </c>
      <c r="H5358" t="n">
        <v>1461500032</v>
      </c>
      <c r="I5358" t="s">
        <v>1068</v>
      </c>
      <c r="J5358" t="s">
        <v>1091</v>
      </c>
    </row>
    <row r="5359">
      <c r="A5359" t="n">
        <v>2005</v>
      </c>
      <c r="B5359" t="s">
        <v>1136</v>
      </c>
      <c r="C5359" t="s">
        <v>1137</v>
      </c>
      <c r="D5359" t="s">
        <v>1078</v>
      </c>
      <c r="E5359" t="s">
        <v>1079</v>
      </c>
      <c r="F5359" t="s">
        <v>1067</v>
      </c>
      <c r="G5359"/>
      <c r="H5359" t="n">
        <v>1461500032</v>
      </c>
      <c r="I5359" t="s">
        <v>1068</v>
      </c>
      <c r="J5359" t="s">
        <v>1091</v>
      </c>
    </row>
    <row r="5360">
      <c r="A5360" t="n">
        <v>2005</v>
      </c>
      <c r="B5360" t="s">
        <v>1138</v>
      </c>
      <c r="C5360" t="s">
        <v>1139</v>
      </c>
      <c r="D5360" t="s">
        <v>1065</v>
      </c>
      <c r="E5360" t="s">
        <v>1066</v>
      </c>
      <c r="F5360" t="s">
        <v>1067</v>
      </c>
      <c r="G5360" t="n">
        <v>0</v>
      </c>
      <c r="H5360" t="n">
        <v>4868135936</v>
      </c>
      <c r="I5360" t="s">
        <v>1140</v>
      </c>
      <c r="J5360" t="s">
        <v>1069</v>
      </c>
    </row>
    <row r="5361">
      <c r="A5361" t="n">
        <v>2005</v>
      </c>
      <c r="B5361" t="s">
        <v>1138</v>
      </c>
      <c r="C5361" t="s">
        <v>1139</v>
      </c>
      <c r="D5361" t="s">
        <v>1070</v>
      </c>
      <c r="E5361" t="s">
        <v>1071</v>
      </c>
      <c r="F5361" t="s">
        <v>1067</v>
      </c>
      <c r="G5361" t="n">
        <v>0</v>
      </c>
      <c r="H5361" t="n">
        <v>4868135936</v>
      </c>
      <c r="I5361" t="s">
        <v>1140</v>
      </c>
      <c r="J5361" t="s">
        <v>1069</v>
      </c>
    </row>
    <row r="5362">
      <c r="A5362" t="n">
        <v>2005</v>
      </c>
      <c r="B5362" t="s">
        <v>1138</v>
      </c>
      <c r="C5362" t="s">
        <v>1139</v>
      </c>
      <c r="D5362" t="s">
        <v>1072</v>
      </c>
      <c r="E5362" t="s">
        <v>1073</v>
      </c>
      <c r="F5362" t="s">
        <v>1067</v>
      </c>
      <c r="G5362" t="n">
        <v>0</v>
      </c>
      <c r="H5362" t="n">
        <v>4868135936</v>
      </c>
      <c r="I5362" t="s">
        <v>1140</v>
      </c>
      <c r="J5362" t="s">
        <v>1069</v>
      </c>
    </row>
    <row r="5363">
      <c r="A5363" t="n">
        <v>2005</v>
      </c>
      <c r="B5363" t="s">
        <v>1138</v>
      </c>
      <c r="C5363" t="s">
        <v>1139</v>
      </c>
      <c r="D5363" t="s">
        <v>1074</v>
      </c>
      <c r="E5363" t="s">
        <v>1075</v>
      </c>
      <c r="F5363" t="s">
        <v>1067</v>
      </c>
      <c r="G5363" t="n">
        <v>0</v>
      </c>
      <c r="H5363" t="n">
        <v>4868135936</v>
      </c>
      <c r="I5363" t="s">
        <v>1140</v>
      </c>
      <c r="J5363" t="s">
        <v>1069</v>
      </c>
    </row>
    <row r="5364">
      <c r="A5364" t="n">
        <v>2005</v>
      </c>
      <c r="B5364" t="s">
        <v>1138</v>
      </c>
      <c r="C5364" t="s">
        <v>1139</v>
      </c>
      <c r="D5364" t="s">
        <v>1076</v>
      </c>
      <c r="E5364" t="s">
        <v>1077</v>
      </c>
      <c r="F5364" t="s">
        <v>1067</v>
      </c>
      <c r="G5364" t="n">
        <v>0</v>
      </c>
      <c r="H5364" t="n">
        <v>4868135936</v>
      </c>
      <c r="I5364" t="s">
        <v>1140</v>
      </c>
      <c r="J5364" t="s">
        <v>1069</v>
      </c>
    </row>
    <row r="5365">
      <c r="A5365" t="n">
        <v>2005</v>
      </c>
      <c r="B5365" t="s">
        <v>1138</v>
      </c>
      <c r="C5365" t="s">
        <v>1139</v>
      </c>
      <c r="D5365" t="s">
        <v>1078</v>
      </c>
      <c r="E5365" t="s">
        <v>1079</v>
      </c>
      <c r="F5365" t="s">
        <v>1067</v>
      </c>
      <c r="G5365" t="n">
        <v>4.82441463397352</v>
      </c>
      <c r="H5365" t="n">
        <v>4868135936</v>
      </c>
      <c r="I5365" t="s">
        <v>1140</v>
      </c>
      <c r="J5365" t="s">
        <v>1069</v>
      </c>
    </row>
    <row r="5366">
      <c r="A5366" t="n">
        <v>2005</v>
      </c>
      <c r="B5366" t="s">
        <v>1141</v>
      </c>
      <c r="C5366" t="s">
        <v>1142</v>
      </c>
      <c r="D5366" t="s">
        <v>1065</v>
      </c>
      <c r="E5366" t="s">
        <v>1066</v>
      </c>
      <c r="F5366" t="s">
        <v>1067</v>
      </c>
      <c r="G5366" t="n">
        <v>0.0834771973004038</v>
      </c>
      <c r="H5366" t="n">
        <v>9549122560</v>
      </c>
      <c r="I5366" t="s">
        <v>1068</v>
      </c>
      <c r="J5366" t="s">
        <v>1087</v>
      </c>
    </row>
    <row r="5367">
      <c r="A5367" t="n">
        <v>2005</v>
      </c>
      <c r="B5367" t="s">
        <v>1141</v>
      </c>
      <c r="C5367" t="s">
        <v>1142</v>
      </c>
      <c r="D5367" t="s">
        <v>1070</v>
      </c>
      <c r="E5367" t="s">
        <v>1071</v>
      </c>
      <c r="F5367" t="s">
        <v>1067</v>
      </c>
      <c r="G5367" t="n">
        <v>0.229202208820828</v>
      </c>
      <c r="H5367" t="n">
        <v>9549122560</v>
      </c>
      <c r="I5367" t="s">
        <v>1068</v>
      </c>
      <c r="J5367" t="s">
        <v>1087</v>
      </c>
    </row>
    <row r="5368">
      <c r="A5368" t="n">
        <v>2005</v>
      </c>
      <c r="B5368" t="s">
        <v>1141</v>
      </c>
      <c r="C5368" t="s">
        <v>1142</v>
      </c>
      <c r="D5368" t="s">
        <v>1072</v>
      </c>
      <c r="E5368" t="s">
        <v>1073</v>
      </c>
      <c r="F5368" t="s">
        <v>1067</v>
      </c>
      <c r="G5368" t="n">
        <v>0.100456997592702</v>
      </c>
      <c r="H5368" t="n">
        <v>9549122560</v>
      </c>
      <c r="I5368" t="s">
        <v>1068</v>
      </c>
      <c r="J5368" t="s">
        <v>1087</v>
      </c>
    </row>
    <row r="5369">
      <c r="A5369" t="n">
        <v>2005</v>
      </c>
      <c r="B5369" t="s">
        <v>1141</v>
      </c>
      <c r="C5369" t="s">
        <v>1142</v>
      </c>
      <c r="D5369" t="s">
        <v>1074</v>
      </c>
      <c r="E5369" t="s">
        <v>1075</v>
      </c>
      <c r="F5369" t="s">
        <v>1067</v>
      </c>
      <c r="G5369" t="n">
        <v>0.705571675353402</v>
      </c>
      <c r="H5369" t="n">
        <v>9549122560</v>
      </c>
      <c r="I5369" t="s">
        <v>1068</v>
      </c>
      <c r="J5369" t="s">
        <v>1087</v>
      </c>
    </row>
    <row r="5370">
      <c r="A5370" t="n">
        <v>2005</v>
      </c>
      <c r="B5370" t="s">
        <v>1141</v>
      </c>
      <c r="C5370" t="s">
        <v>1142</v>
      </c>
      <c r="D5370" t="s">
        <v>1076</v>
      </c>
      <c r="E5370" t="s">
        <v>1077</v>
      </c>
      <c r="F5370" t="s">
        <v>1067</v>
      </c>
      <c r="G5370" t="n">
        <v>1.11870807906734</v>
      </c>
      <c r="H5370" t="n">
        <v>9549122560</v>
      </c>
      <c r="I5370" t="s">
        <v>1068</v>
      </c>
      <c r="J5370" t="s">
        <v>1087</v>
      </c>
    </row>
    <row r="5371">
      <c r="A5371" t="n">
        <v>2005</v>
      </c>
      <c r="B5371" t="s">
        <v>1141</v>
      </c>
      <c r="C5371" t="s">
        <v>1142</v>
      </c>
      <c r="D5371" t="s">
        <v>1078</v>
      </c>
      <c r="E5371" t="s">
        <v>1079</v>
      </c>
      <c r="F5371" t="s">
        <v>1067</v>
      </c>
      <c r="G5371"/>
      <c r="H5371" t="n">
        <v>9549122560</v>
      </c>
      <c r="I5371" t="s">
        <v>1068</v>
      </c>
      <c r="J5371" t="s">
        <v>1087</v>
      </c>
    </row>
    <row r="5372">
      <c r="A5372" t="n">
        <v>2005</v>
      </c>
      <c r="B5372" t="s">
        <v>1143</v>
      </c>
      <c r="C5372" t="s">
        <v>1144</v>
      </c>
      <c r="D5372" t="s">
        <v>1065</v>
      </c>
      <c r="E5372" t="s">
        <v>1066</v>
      </c>
      <c r="F5372" t="s">
        <v>1067</v>
      </c>
      <c r="G5372" t="n">
        <v>1.76282823201196</v>
      </c>
      <c r="H5372" t="n">
        <v>891633008640</v>
      </c>
      <c r="I5372" t="s">
        <v>1068</v>
      </c>
      <c r="J5372" t="s">
        <v>1091</v>
      </c>
    </row>
    <row r="5373">
      <c r="A5373" t="n">
        <v>2005</v>
      </c>
      <c r="B5373" t="s">
        <v>1143</v>
      </c>
      <c r="C5373" t="s">
        <v>1144</v>
      </c>
      <c r="D5373" t="s">
        <v>1070</v>
      </c>
      <c r="E5373" t="s">
        <v>1071</v>
      </c>
      <c r="F5373" t="s">
        <v>1067</v>
      </c>
      <c r="G5373" t="n">
        <v>4.69396086978845</v>
      </c>
      <c r="H5373" t="n">
        <v>891633008640</v>
      </c>
      <c r="I5373" t="s">
        <v>1068</v>
      </c>
      <c r="J5373" t="s">
        <v>1091</v>
      </c>
    </row>
    <row r="5374">
      <c r="A5374" t="n">
        <v>2005</v>
      </c>
      <c r="B5374" t="s">
        <v>1143</v>
      </c>
      <c r="C5374" t="s">
        <v>1144</v>
      </c>
      <c r="D5374" t="s">
        <v>1072</v>
      </c>
      <c r="E5374" t="s">
        <v>1073</v>
      </c>
      <c r="F5374" t="s">
        <v>1067</v>
      </c>
      <c r="G5374" t="n">
        <v>6.30227933157134</v>
      </c>
      <c r="H5374" t="n">
        <v>891633008640</v>
      </c>
      <c r="I5374" t="s">
        <v>1068</v>
      </c>
      <c r="J5374" t="s">
        <v>1091</v>
      </c>
    </row>
    <row r="5375">
      <c r="A5375" t="n">
        <v>2005</v>
      </c>
      <c r="B5375" t="s">
        <v>1143</v>
      </c>
      <c r="C5375" t="s">
        <v>1144</v>
      </c>
      <c r="D5375" t="s">
        <v>1074</v>
      </c>
      <c r="E5375" t="s">
        <v>1075</v>
      </c>
      <c r="F5375" t="s">
        <v>1067</v>
      </c>
      <c r="G5375" t="n">
        <v>61.0946209316074</v>
      </c>
      <c r="H5375" t="n">
        <v>891633008640</v>
      </c>
      <c r="I5375" t="s">
        <v>1068</v>
      </c>
      <c r="J5375" t="s">
        <v>1091</v>
      </c>
    </row>
    <row r="5376">
      <c r="A5376" t="n">
        <v>2005</v>
      </c>
      <c r="B5376" t="s">
        <v>1143</v>
      </c>
      <c r="C5376" t="s">
        <v>1144</v>
      </c>
      <c r="D5376" t="s">
        <v>1076</v>
      </c>
      <c r="E5376" t="s">
        <v>1077</v>
      </c>
      <c r="F5376" t="s">
        <v>1067</v>
      </c>
      <c r="G5376" t="n">
        <v>73.8536893649791</v>
      </c>
      <c r="H5376" t="n">
        <v>891633008640</v>
      </c>
      <c r="I5376" t="s">
        <v>1068</v>
      </c>
      <c r="J5376" t="s">
        <v>1091</v>
      </c>
    </row>
    <row r="5377">
      <c r="A5377" t="n">
        <v>2005</v>
      </c>
      <c r="B5377" t="s">
        <v>1143</v>
      </c>
      <c r="C5377" t="s">
        <v>1144</v>
      </c>
      <c r="D5377" t="s">
        <v>1078</v>
      </c>
      <c r="E5377" t="s">
        <v>1079</v>
      </c>
      <c r="F5377" t="s">
        <v>1067</v>
      </c>
      <c r="G5377"/>
      <c r="H5377" t="n">
        <v>891633008640</v>
      </c>
      <c r="I5377" t="s">
        <v>1068</v>
      </c>
      <c r="J5377" t="s">
        <v>1091</v>
      </c>
    </row>
    <row r="5378">
      <c r="A5378" t="n">
        <v>2005</v>
      </c>
      <c r="B5378" t="s">
        <v>1145</v>
      </c>
      <c r="C5378" t="s">
        <v>1146</v>
      </c>
      <c r="D5378" t="s">
        <v>1065</v>
      </c>
      <c r="E5378" t="s">
        <v>1066</v>
      </c>
      <c r="F5378" t="s">
        <v>1067</v>
      </c>
      <c r="G5378" t="n">
        <v>0</v>
      </c>
      <c r="H5378" t="n">
        <v>3819500032</v>
      </c>
      <c r="I5378" t="s">
        <v>1068</v>
      </c>
      <c r="J5378" t="s">
        <v>1069</v>
      </c>
    </row>
    <row r="5379">
      <c r="A5379" t="n">
        <v>2005</v>
      </c>
      <c r="B5379" t="s">
        <v>1145</v>
      </c>
      <c r="C5379" t="s">
        <v>1146</v>
      </c>
      <c r="D5379" t="s">
        <v>1070</v>
      </c>
      <c r="E5379" t="s">
        <v>1071</v>
      </c>
      <c r="F5379" t="s">
        <v>1067</v>
      </c>
      <c r="G5379" t="n">
        <v>0</v>
      </c>
      <c r="H5379" t="n">
        <v>3819500032</v>
      </c>
      <c r="I5379" t="s">
        <v>1068</v>
      </c>
      <c r="J5379" t="s">
        <v>1069</v>
      </c>
    </row>
    <row r="5380">
      <c r="A5380" t="n">
        <v>2005</v>
      </c>
      <c r="B5380" t="s">
        <v>1145</v>
      </c>
      <c r="C5380" t="s">
        <v>1146</v>
      </c>
      <c r="D5380" t="s">
        <v>1072</v>
      </c>
      <c r="E5380" t="s">
        <v>1073</v>
      </c>
      <c r="F5380" t="s">
        <v>1067</v>
      </c>
      <c r="G5380" t="n">
        <v>0</v>
      </c>
      <c r="H5380" t="n">
        <v>3819500032</v>
      </c>
      <c r="I5380" t="s">
        <v>1068</v>
      </c>
      <c r="J5380" t="s">
        <v>1069</v>
      </c>
    </row>
    <row r="5381">
      <c r="A5381" t="n">
        <v>2005</v>
      </c>
      <c r="B5381" t="s">
        <v>1145</v>
      </c>
      <c r="C5381" t="s">
        <v>1146</v>
      </c>
      <c r="D5381" t="s">
        <v>1074</v>
      </c>
      <c r="E5381" t="s">
        <v>1075</v>
      </c>
      <c r="F5381" t="s">
        <v>1067</v>
      </c>
      <c r="G5381" t="n">
        <v>0</v>
      </c>
      <c r="H5381" t="n">
        <v>3819500032</v>
      </c>
      <c r="I5381" t="s">
        <v>1068</v>
      </c>
      <c r="J5381" t="s">
        <v>1069</v>
      </c>
    </row>
    <row r="5382">
      <c r="A5382" t="n">
        <v>2005</v>
      </c>
      <c r="B5382" t="s">
        <v>1145</v>
      </c>
      <c r="C5382" t="s">
        <v>1146</v>
      </c>
      <c r="D5382" t="s">
        <v>1076</v>
      </c>
      <c r="E5382" t="s">
        <v>1077</v>
      </c>
      <c r="F5382" t="s">
        <v>1067</v>
      </c>
      <c r="G5382" t="n">
        <v>0</v>
      </c>
      <c r="H5382" t="n">
        <v>3819500032</v>
      </c>
      <c r="I5382" t="s">
        <v>1068</v>
      </c>
      <c r="J5382" t="s">
        <v>1069</v>
      </c>
    </row>
    <row r="5383">
      <c r="A5383" t="n">
        <v>2005</v>
      </c>
      <c r="B5383" t="s">
        <v>1145</v>
      </c>
      <c r="C5383" t="s">
        <v>1146</v>
      </c>
      <c r="D5383" t="s">
        <v>1078</v>
      </c>
      <c r="E5383" t="s">
        <v>1079</v>
      </c>
      <c r="F5383" t="s">
        <v>1067</v>
      </c>
      <c r="G5383"/>
      <c r="H5383" t="n">
        <v>3819500032</v>
      </c>
      <c r="I5383" t="s">
        <v>1068</v>
      </c>
      <c r="J5383" t="s">
        <v>1069</v>
      </c>
    </row>
    <row r="5384">
      <c r="A5384" t="n">
        <v>2005</v>
      </c>
      <c r="B5384" t="s">
        <v>1147</v>
      </c>
      <c r="C5384" t="s">
        <v>1148</v>
      </c>
      <c r="D5384" t="s">
        <v>1065</v>
      </c>
      <c r="E5384" t="s">
        <v>1066</v>
      </c>
      <c r="F5384" t="s">
        <v>1067</v>
      </c>
      <c r="G5384" t="n">
        <v>0</v>
      </c>
      <c r="H5384" t="n">
        <v>9531417600</v>
      </c>
      <c r="I5384" t="s">
        <v>1108</v>
      </c>
      <c r="J5384" t="s">
        <v>1069</v>
      </c>
    </row>
    <row r="5385">
      <c r="A5385" t="n">
        <v>2005</v>
      </c>
      <c r="B5385" t="s">
        <v>1147</v>
      </c>
      <c r="C5385" t="s">
        <v>1148</v>
      </c>
      <c r="D5385" t="s">
        <v>1070</v>
      </c>
      <c r="E5385" t="s">
        <v>1071</v>
      </c>
      <c r="F5385" t="s">
        <v>1067</v>
      </c>
      <c r="G5385" t="n">
        <v>0</v>
      </c>
      <c r="H5385" t="n">
        <v>9531417600</v>
      </c>
      <c r="I5385" t="s">
        <v>1108</v>
      </c>
      <c r="J5385" t="s">
        <v>1069</v>
      </c>
    </row>
    <row r="5386">
      <c r="A5386" t="n">
        <v>2005</v>
      </c>
      <c r="B5386" t="s">
        <v>1147</v>
      </c>
      <c r="C5386" t="s">
        <v>1148</v>
      </c>
      <c r="D5386" t="s">
        <v>1072</v>
      </c>
      <c r="E5386" t="s">
        <v>1073</v>
      </c>
      <c r="F5386" t="s">
        <v>1067</v>
      </c>
      <c r="G5386" t="n">
        <v>0</v>
      </c>
      <c r="H5386" t="n">
        <v>9531417600</v>
      </c>
      <c r="I5386" t="s">
        <v>1108</v>
      </c>
      <c r="J5386" t="s">
        <v>1069</v>
      </c>
    </row>
    <row r="5387">
      <c r="A5387" t="n">
        <v>2005</v>
      </c>
      <c r="B5387" t="s">
        <v>1147</v>
      </c>
      <c r="C5387" t="s">
        <v>1148</v>
      </c>
      <c r="D5387" t="s">
        <v>1074</v>
      </c>
      <c r="E5387" t="s">
        <v>1075</v>
      </c>
      <c r="F5387" t="s">
        <v>1067</v>
      </c>
      <c r="G5387" t="n">
        <v>0</v>
      </c>
      <c r="H5387" t="n">
        <v>9531417600</v>
      </c>
      <c r="I5387" t="s">
        <v>1108</v>
      </c>
      <c r="J5387" t="s">
        <v>1069</v>
      </c>
    </row>
    <row r="5388">
      <c r="A5388" t="n">
        <v>2005</v>
      </c>
      <c r="B5388" t="s">
        <v>1147</v>
      </c>
      <c r="C5388" t="s">
        <v>1148</v>
      </c>
      <c r="D5388" t="s">
        <v>1076</v>
      </c>
      <c r="E5388" t="s">
        <v>1077</v>
      </c>
      <c r="F5388" t="s">
        <v>1067</v>
      </c>
      <c r="G5388" t="n">
        <v>0</v>
      </c>
      <c r="H5388" t="n">
        <v>9531417600</v>
      </c>
      <c r="I5388" t="s">
        <v>1108</v>
      </c>
      <c r="J5388" t="s">
        <v>1069</v>
      </c>
    </row>
    <row r="5389">
      <c r="A5389" t="n">
        <v>2005</v>
      </c>
      <c r="B5389" t="s">
        <v>1147</v>
      </c>
      <c r="C5389" t="s">
        <v>1148</v>
      </c>
      <c r="D5389" t="s">
        <v>1078</v>
      </c>
      <c r="E5389" t="s">
        <v>1079</v>
      </c>
      <c r="F5389" t="s">
        <v>1067</v>
      </c>
      <c r="G5389"/>
      <c r="H5389" t="n">
        <v>9531417600</v>
      </c>
      <c r="I5389" t="s">
        <v>1108</v>
      </c>
      <c r="J5389" t="s">
        <v>1069</v>
      </c>
    </row>
    <row r="5390">
      <c r="A5390" t="n">
        <v>2005</v>
      </c>
      <c r="B5390" t="s">
        <v>1149</v>
      </c>
      <c r="C5390" t="s">
        <v>1150</v>
      </c>
      <c r="D5390" t="s">
        <v>1065</v>
      </c>
      <c r="E5390" t="s">
        <v>1066</v>
      </c>
      <c r="F5390" t="s">
        <v>1067</v>
      </c>
      <c r="G5390" t="n">
        <v>0.0000611036625107499</v>
      </c>
      <c r="H5390" t="n">
        <v>796938432</v>
      </c>
      <c r="I5390" t="s">
        <v>1082</v>
      </c>
      <c r="J5390" t="s">
        <v>1087</v>
      </c>
    </row>
    <row r="5391">
      <c r="A5391" t="n">
        <v>2005</v>
      </c>
      <c r="B5391" t="s">
        <v>1149</v>
      </c>
      <c r="C5391" t="s">
        <v>1150</v>
      </c>
      <c r="D5391" t="s">
        <v>1070</v>
      </c>
      <c r="E5391" t="s">
        <v>1071</v>
      </c>
      <c r="F5391" t="s">
        <v>1067</v>
      </c>
      <c r="G5391" t="n">
        <v>0.00313066668949448</v>
      </c>
      <c r="H5391" t="n">
        <v>796938432</v>
      </c>
      <c r="I5391" t="s">
        <v>1082</v>
      </c>
      <c r="J5391" t="s">
        <v>1087</v>
      </c>
    </row>
    <row r="5392">
      <c r="A5392" t="n">
        <v>2005</v>
      </c>
      <c r="B5392" t="s">
        <v>1149</v>
      </c>
      <c r="C5392" t="s">
        <v>1150</v>
      </c>
      <c r="D5392" t="s">
        <v>1072</v>
      </c>
      <c r="E5392" t="s">
        <v>1073</v>
      </c>
      <c r="F5392" t="s">
        <v>1067</v>
      </c>
      <c r="G5392" t="n">
        <v>0.00432522661268654</v>
      </c>
      <c r="H5392" t="n">
        <v>796938432</v>
      </c>
      <c r="I5392" t="s">
        <v>1082</v>
      </c>
      <c r="J5392" t="s">
        <v>1087</v>
      </c>
    </row>
    <row r="5393">
      <c r="A5393" t="n">
        <v>2005</v>
      </c>
      <c r="B5393" t="s">
        <v>1149</v>
      </c>
      <c r="C5393" t="s">
        <v>1150</v>
      </c>
      <c r="D5393" t="s">
        <v>1074</v>
      </c>
      <c r="E5393" t="s">
        <v>1075</v>
      </c>
      <c r="F5393" t="s">
        <v>1067</v>
      </c>
      <c r="G5393" t="n">
        <v>0.0125127143437028</v>
      </c>
      <c r="H5393" t="n">
        <v>796938432</v>
      </c>
      <c r="I5393" t="s">
        <v>1082</v>
      </c>
      <c r="J5393" t="s">
        <v>1087</v>
      </c>
    </row>
    <row r="5394">
      <c r="A5394" t="n">
        <v>2005</v>
      </c>
      <c r="B5394" t="s">
        <v>1149</v>
      </c>
      <c r="C5394" t="s">
        <v>1150</v>
      </c>
      <c r="D5394" t="s">
        <v>1076</v>
      </c>
      <c r="E5394" t="s">
        <v>1077</v>
      </c>
      <c r="F5394" t="s">
        <v>1067</v>
      </c>
      <c r="G5394" t="n">
        <v>0.0200297113083945</v>
      </c>
      <c r="H5394" t="n">
        <v>796938432</v>
      </c>
      <c r="I5394" t="s">
        <v>1082</v>
      </c>
      <c r="J5394" t="s">
        <v>1087</v>
      </c>
    </row>
    <row r="5395">
      <c r="A5395" t="n">
        <v>2005</v>
      </c>
      <c r="B5395" t="s">
        <v>1149</v>
      </c>
      <c r="C5395" t="s">
        <v>1150</v>
      </c>
      <c r="D5395" t="s">
        <v>1078</v>
      </c>
      <c r="E5395" t="s">
        <v>1079</v>
      </c>
      <c r="F5395" t="s">
        <v>1067</v>
      </c>
      <c r="G5395"/>
      <c r="H5395" t="n">
        <v>796938432</v>
      </c>
      <c r="I5395" t="s">
        <v>1082</v>
      </c>
      <c r="J5395" t="s">
        <v>1087</v>
      </c>
    </row>
    <row r="5396">
      <c r="A5396" t="n">
        <v>2005</v>
      </c>
      <c r="B5396" t="s">
        <v>1151</v>
      </c>
      <c r="C5396" t="s">
        <v>1152</v>
      </c>
      <c r="D5396" t="s">
        <v>1065</v>
      </c>
      <c r="E5396" t="s">
        <v>1066</v>
      </c>
      <c r="F5396" t="s">
        <v>1067</v>
      </c>
      <c r="G5396" t="n">
        <v>0.000559549931225827</v>
      </c>
      <c r="H5396" t="n">
        <v>9918907392</v>
      </c>
      <c r="I5396" t="s">
        <v>1086</v>
      </c>
      <c r="J5396" t="s">
        <v>1091</v>
      </c>
    </row>
    <row r="5397">
      <c r="A5397" t="n">
        <v>2005</v>
      </c>
      <c r="B5397" t="s">
        <v>1151</v>
      </c>
      <c r="C5397" t="s">
        <v>1152</v>
      </c>
      <c r="D5397" t="s">
        <v>1070</v>
      </c>
      <c r="E5397" t="s">
        <v>1071</v>
      </c>
      <c r="F5397" t="s">
        <v>1067</v>
      </c>
      <c r="G5397" t="n">
        <v>0.0288465643927428</v>
      </c>
      <c r="H5397" t="n">
        <v>9918907392</v>
      </c>
      <c r="I5397" t="s">
        <v>1086</v>
      </c>
      <c r="J5397" t="s">
        <v>1091</v>
      </c>
    </row>
    <row r="5398">
      <c r="A5398" t="n">
        <v>2005</v>
      </c>
      <c r="B5398" t="s">
        <v>1151</v>
      </c>
      <c r="C5398" t="s">
        <v>1152</v>
      </c>
      <c r="D5398" t="s">
        <v>1072</v>
      </c>
      <c r="E5398" t="s">
        <v>1073</v>
      </c>
      <c r="F5398" t="s">
        <v>1067</v>
      </c>
      <c r="G5398" t="n">
        <v>0.524112407458736</v>
      </c>
      <c r="H5398" t="n">
        <v>9918907392</v>
      </c>
      <c r="I5398" t="s">
        <v>1086</v>
      </c>
      <c r="J5398" t="s">
        <v>1091</v>
      </c>
    </row>
    <row r="5399">
      <c r="A5399" t="n">
        <v>2005</v>
      </c>
      <c r="B5399" t="s">
        <v>1151</v>
      </c>
      <c r="C5399" t="s">
        <v>1152</v>
      </c>
      <c r="D5399" t="s">
        <v>1074</v>
      </c>
      <c r="E5399" t="s">
        <v>1075</v>
      </c>
      <c r="F5399" t="s">
        <v>1067</v>
      </c>
      <c r="G5399" t="n">
        <v>0.049173420033748</v>
      </c>
      <c r="H5399" t="n">
        <v>9918907392</v>
      </c>
      <c r="I5399" t="s">
        <v>1086</v>
      </c>
      <c r="J5399" t="s">
        <v>1091</v>
      </c>
    </row>
    <row r="5400">
      <c r="A5400" t="n">
        <v>2005</v>
      </c>
      <c r="B5400" t="s">
        <v>1151</v>
      </c>
      <c r="C5400" t="s">
        <v>1152</v>
      </c>
      <c r="D5400" t="s">
        <v>1076</v>
      </c>
      <c r="E5400" t="s">
        <v>1077</v>
      </c>
      <c r="F5400" t="s">
        <v>1067</v>
      </c>
      <c r="G5400" t="n">
        <v>0.602691941816453</v>
      </c>
      <c r="H5400" t="n">
        <v>9918907392</v>
      </c>
      <c r="I5400" t="s">
        <v>1086</v>
      </c>
      <c r="J5400" t="s">
        <v>1091</v>
      </c>
    </row>
    <row r="5401">
      <c r="A5401" t="n">
        <v>2005</v>
      </c>
      <c r="B5401" t="s">
        <v>1151</v>
      </c>
      <c r="C5401" t="s">
        <v>1152</v>
      </c>
      <c r="D5401" t="s">
        <v>1078</v>
      </c>
      <c r="E5401" t="s">
        <v>1079</v>
      </c>
      <c r="F5401" t="s">
        <v>1067</v>
      </c>
      <c r="G5401"/>
      <c r="H5401" t="n">
        <v>9918907392</v>
      </c>
      <c r="I5401" t="s">
        <v>1086</v>
      </c>
      <c r="J5401" t="s">
        <v>1091</v>
      </c>
    </row>
    <row r="5402">
      <c r="A5402" t="n">
        <v>2005</v>
      </c>
      <c r="B5402" t="s">
        <v>1153</v>
      </c>
      <c r="C5402" t="s">
        <v>1154</v>
      </c>
      <c r="D5402" t="s">
        <v>1065</v>
      </c>
      <c r="E5402" t="s">
        <v>1066</v>
      </c>
      <c r="F5402" t="s">
        <v>1067</v>
      </c>
      <c r="G5402" t="n">
        <v>0.0000615648743661733</v>
      </c>
      <c r="H5402" t="n">
        <v>1337894400</v>
      </c>
      <c r="I5402" t="s">
        <v>1086</v>
      </c>
      <c r="J5402" t="s">
        <v>1083</v>
      </c>
    </row>
    <row r="5403">
      <c r="A5403" t="n">
        <v>2005</v>
      </c>
      <c r="B5403" t="s">
        <v>1153</v>
      </c>
      <c r="C5403" t="s">
        <v>1154</v>
      </c>
      <c r="D5403" t="s">
        <v>1070</v>
      </c>
      <c r="E5403" t="s">
        <v>1071</v>
      </c>
      <c r="F5403" t="s">
        <v>1067</v>
      </c>
      <c r="G5403" t="n">
        <v>0.00325961575719933</v>
      </c>
      <c r="H5403" t="n">
        <v>1337894400</v>
      </c>
      <c r="I5403" t="s">
        <v>1086</v>
      </c>
      <c r="J5403" t="s">
        <v>1083</v>
      </c>
    </row>
    <row r="5404">
      <c r="A5404" t="n">
        <v>2005</v>
      </c>
      <c r="B5404" t="s">
        <v>1153</v>
      </c>
      <c r="C5404" t="s">
        <v>1154</v>
      </c>
      <c r="D5404" t="s">
        <v>1072</v>
      </c>
      <c r="E5404" t="s">
        <v>1073</v>
      </c>
      <c r="F5404" t="s">
        <v>1067</v>
      </c>
      <c r="G5404" t="n">
        <v>0.0136970854385823</v>
      </c>
      <c r="H5404" t="n">
        <v>1337894400</v>
      </c>
      <c r="I5404" t="s">
        <v>1086</v>
      </c>
      <c r="J5404" t="s">
        <v>1083</v>
      </c>
    </row>
    <row r="5405">
      <c r="A5405" t="n">
        <v>2005</v>
      </c>
      <c r="B5405" t="s">
        <v>1153</v>
      </c>
      <c r="C5405" t="s">
        <v>1154</v>
      </c>
      <c r="D5405" t="s">
        <v>1074</v>
      </c>
      <c r="E5405" t="s">
        <v>1075</v>
      </c>
      <c r="F5405" t="s">
        <v>1067</v>
      </c>
      <c r="G5405" t="n">
        <v>0.0615177682913653</v>
      </c>
      <c r="H5405" t="n">
        <v>1337894400</v>
      </c>
      <c r="I5405" t="s">
        <v>1086</v>
      </c>
      <c r="J5405" t="s">
        <v>1083</v>
      </c>
    </row>
    <row r="5406">
      <c r="A5406" t="n">
        <v>2005</v>
      </c>
      <c r="B5406" t="s">
        <v>1153</v>
      </c>
      <c r="C5406" t="s">
        <v>1154</v>
      </c>
      <c r="D5406" t="s">
        <v>1076</v>
      </c>
      <c r="E5406" t="s">
        <v>1077</v>
      </c>
      <c r="F5406" t="s">
        <v>1067</v>
      </c>
      <c r="G5406" t="n">
        <v>0.0785360343615131</v>
      </c>
      <c r="H5406" t="n">
        <v>1337894400</v>
      </c>
      <c r="I5406" t="s">
        <v>1086</v>
      </c>
      <c r="J5406" t="s">
        <v>1083</v>
      </c>
    </row>
    <row r="5407">
      <c r="A5407" t="n">
        <v>2005</v>
      </c>
      <c r="B5407" t="s">
        <v>1153</v>
      </c>
      <c r="C5407" t="s">
        <v>1154</v>
      </c>
      <c r="D5407" t="s">
        <v>1078</v>
      </c>
      <c r="E5407" t="s">
        <v>1079</v>
      </c>
      <c r="F5407" t="s">
        <v>1067</v>
      </c>
      <c r="G5407"/>
      <c r="H5407" t="n">
        <v>1337894400</v>
      </c>
      <c r="I5407" t="s">
        <v>1086</v>
      </c>
      <c r="J5407" t="s">
        <v>1083</v>
      </c>
    </row>
    <row r="5408">
      <c r="A5408" t="n">
        <v>2005</v>
      </c>
      <c r="B5408" t="s">
        <v>1155</v>
      </c>
      <c r="C5408" t="s">
        <v>1156</v>
      </c>
      <c r="D5408" t="s">
        <v>1065</v>
      </c>
      <c r="E5408" t="s">
        <v>1066</v>
      </c>
      <c r="F5408" t="s">
        <v>1067</v>
      </c>
      <c r="G5408" t="n">
        <v>3.46128540010612</v>
      </c>
      <c r="H5408" t="n">
        <v>1173505048576</v>
      </c>
      <c r="I5408" t="s">
        <v>1140</v>
      </c>
      <c r="J5408" t="s">
        <v>1069</v>
      </c>
    </row>
    <row r="5409">
      <c r="A5409" t="n">
        <v>2005</v>
      </c>
      <c r="B5409" t="s">
        <v>1155</v>
      </c>
      <c r="C5409" t="s">
        <v>1156</v>
      </c>
      <c r="D5409" t="s">
        <v>1070</v>
      </c>
      <c r="E5409" t="s">
        <v>1071</v>
      </c>
      <c r="F5409" t="s">
        <v>1067</v>
      </c>
      <c r="G5409" t="n">
        <v>4.52438002139395</v>
      </c>
      <c r="H5409" t="n">
        <v>1173505048576</v>
      </c>
      <c r="I5409" t="s">
        <v>1140</v>
      </c>
      <c r="J5409" t="s">
        <v>1069</v>
      </c>
    </row>
    <row r="5410">
      <c r="A5410" t="n">
        <v>2005</v>
      </c>
      <c r="B5410" t="s">
        <v>1155</v>
      </c>
      <c r="C5410" t="s">
        <v>1156</v>
      </c>
      <c r="D5410" t="s">
        <v>1072</v>
      </c>
      <c r="E5410" t="s">
        <v>1073</v>
      </c>
      <c r="F5410" t="s">
        <v>1067</v>
      </c>
      <c r="G5410" t="n">
        <v>18.0612642208239</v>
      </c>
      <c r="H5410" t="n">
        <v>1173505048576</v>
      </c>
      <c r="I5410" t="s">
        <v>1140</v>
      </c>
      <c r="J5410" t="s">
        <v>1069</v>
      </c>
    </row>
    <row r="5411">
      <c r="A5411" t="n">
        <v>2005</v>
      </c>
      <c r="B5411" t="s">
        <v>1155</v>
      </c>
      <c r="C5411" t="s">
        <v>1156</v>
      </c>
      <c r="D5411" t="s">
        <v>1074</v>
      </c>
      <c r="E5411" t="s">
        <v>1075</v>
      </c>
      <c r="F5411" t="s">
        <v>1067</v>
      </c>
      <c r="G5411" t="n">
        <v>30.6271963565548</v>
      </c>
      <c r="H5411" t="n">
        <v>1173505048576</v>
      </c>
      <c r="I5411" t="s">
        <v>1140</v>
      </c>
      <c r="J5411" t="s">
        <v>1069</v>
      </c>
    </row>
    <row r="5412">
      <c r="A5412" t="n">
        <v>2005</v>
      </c>
      <c r="B5412" t="s">
        <v>1155</v>
      </c>
      <c r="C5412" t="s">
        <v>1156</v>
      </c>
      <c r="D5412" t="s">
        <v>1076</v>
      </c>
      <c r="E5412" t="s">
        <v>1077</v>
      </c>
      <c r="F5412" t="s">
        <v>1067</v>
      </c>
      <c r="G5412" t="n">
        <v>56.6741259988788</v>
      </c>
      <c r="H5412" t="n">
        <v>1173505048576</v>
      </c>
      <c r="I5412" t="s">
        <v>1140</v>
      </c>
      <c r="J5412" t="s">
        <v>1069</v>
      </c>
    </row>
    <row r="5413">
      <c r="A5413" t="n">
        <v>2005</v>
      </c>
      <c r="B5413" t="s">
        <v>1155</v>
      </c>
      <c r="C5413" t="s">
        <v>1156</v>
      </c>
      <c r="D5413" t="s">
        <v>1078</v>
      </c>
      <c r="E5413" t="s">
        <v>1079</v>
      </c>
      <c r="F5413" t="s">
        <v>1067</v>
      </c>
      <c r="G5413"/>
      <c r="H5413" t="n">
        <v>1173505048576</v>
      </c>
      <c r="I5413" t="s">
        <v>1140</v>
      </c>
      <c r="J5413" t="s">
        <v>1069</v>
      </c>
    </row>
    <row r="5414">
      <c r="A5414" t="n">
        <v>2005</v>
      </c>
      <c r="B5414" t="s">
        <v>1157</v>
      </c>
      <c r="C5414" t="s">
        <v>1158</v>
      </c>
      <c r="D5414" t="s">
        <v>1065</v>
      </c>
      <c r="E5414" t="s">
        <v>1066</v>
      </c>
      <c r="F5414" t="s">
        <v>1067</v>
      </c>
      <c r="G5414" t="n">
        <v>0</v>
      </c>
      <c r="H5414" t="n">
        <v>418045984768</v>
      </c>
      <c r="I5414" t="s">
        <v>1090</v>
      </c>
      <c r="J5414" t="s">
        <v>1069</v>
      </c>
    </row>
    <row r="5415">
      <c r="A5415" t="n">
        <v>2005</v>
      </c>
      <c r="B5415" t="s">
        <v>1157</v>
      </c>
      <c r="C5415" t="s">
        <v>1158</v>
      </c>
      <c r="D5415" t="s">
        <v>1070</v>
      </c>
      <c r="E5415" t="s">
        <v>1071</v>
      </c>
      <c r="F5415" t="s">
        <v>1067</v>
      </c>
      <c r="G5415" t="n">
        <v>0</v>
      </c>
      <c r="H5415" t="n">
        <v>418045984768</v>
      </c>
      <c r="I5415" t="s">
        <v>1090</v>
      </c>
      <c r="J5415" t="s">
        <v>1069</v>
      </c>
    </row>
    <row r="5416">
      <c r="A5416" t="n">
        <v>2005</v>
      </c>
      <c r="B5416" t="s">
        <v>1157</v>
      </c>
      <c r="C5416" t="s">
        <v>1158</v>
      </c>
      <c r="D5416" t="s">
        <v>1072</v>
      </c>
      <c r="E5416" t="s">
        <v>1073</v>
      </c>
      <c r="F5416" t="s">
        <v>1067</v>
      </c>
      <c r="G5416" t="n">
        <v>0</v>
      </c>
      <c r="H5416" t="n">
        <v>418045984768</v>
      </c>
      <c r="I5416" t="s">
        <v>1090</v>
      </c>
      <c r="J5416" t="s">
        <v>1069</v>
      </c>
    </row>
    <row r="5417">
      <c r="A5417" t="n">
        <v>2005</v>
      </c>
      <c r="B5417" t="s">
        <v>1157</v>
      </c>
      <c r="C5417" t="s">
        <v>1158</v>
      </c>
      <c r="D5417" t="s">
        <v>1074</v>
      </c>
      <c r="E5417" t="s">
        <v>1075</v>
      </c>
      <c r="F5417" t="s">
        <v>1067</v>
      </c>
      <c r="G5417" t="n">
        <v>0</v>
      </c>
      <c r="H5417" t="n">
        <v>418045984768</v>
      </c>
      <c r="I5417" t="s">
        <v>1090</v>
      </c>
      <c r="J5417" t="s">
        <v>1069</v>
      </c>
    </row>
    <row r="5418">
      <c r="A5418" t="n">
        <v>2005</v>
      </c>
      <c r="B5418" t="s">
        <v>1157</v>
      </c>
      <c r="C5418" t="s">
        <v>1158</v>
      </c>
      <c r="D5418" t="s">
        <v>1076</v>
      </c>
      <c r="E5418" t="s">
        <v>1077</v>
      </c>
      <c r="F5418" t="s">
        <v>1067</v>
      </c>
      <c r="G5418" t="n">
        <v>0</v>
      </c>
      <c r="H5418" t="n">
        <v>418045984768</v>
      </c>
      <c r="I5418" t="s">
        <v>1090</v>
      </c>
      <c r="J5418" t="s">
        <v>1069</v>
      </c>
    </row>
    <row r="5419">
      <c r="A5419" t="n">
        <v>2005</v>
      </c>
      <c r="B5419" t="s">
        <v>1157</v>
      </c>
      <c r="C5419" t="s">
        <v>1158</v>
      </c>
      <c r="D5419" t="s">
        <v>1078</v>
      </c>
      <c r="E5419" t="s">
        <v>1079</v>
      </c>
      <c r="F5419" t="s">
        <v>1067</v>
      </c>
      <c r="G5419" t="n">
        <v>2019.50156547358</v>
      </c>
      <c r="H5419" t="n">
        <v>418045984768</v>
      </c>
      <c r="I5419" t="s">
        <v>1090</v>
      </c>
      <c r="J5419" t="s">
        <v>1069</v>
      </c>
    </row>
    <row r="5420">
      <c r="A5420" t="n">
        <v>2005</v>
      </c>
      <c r="B5420" t="s">
        <v>1159</v>
      </c>
      <c r="C5420" t="s">
        <v>1160</v>
      </c>
      <c r="D5420" t="s">
        <v>1065</v>
      </c>
      <c r="E5420" t="s">
        <v>1066</v>
      </c>
      <c r="F5420" t="s">
        <v>1067</v>
      </c>
      <c r="G5420" t="n">
        <v>1.35413998133776</v>
      </c>
      <c r="H5420" t="n">
        <v>122314997760</v>
      </c>
      <c r="I5420" t="s">
        <v>1068</v>
      </c>
      <c r="J5420" t="s">
        <v>1069</v>
      </c>
    </row>
    <row r="5421">
      <c r="A5421" t="n">
        <v>2005</v>
      </c>
      <c r="B5421" t="s">
        <v>1159</v>
      </c>
      <c r="C5421" t="s">
        <v>1160</v>
      </c>
      <c r="D5421" t="s">
        <v>1070</v>
      </c>
      <c r="E5421" t="s">
        <v>1071</v>
      </c>
      <c r="F5421" t="s">
        <v>1067</v>
      </c>
      <c r="G5421" t="n">
        <v>1.54370089740578</v>
      </c>
      <c r="H5421" t="n">
        <v>122314997760</v>
      </c>
      <c r="I5421" t="s">
        <v>1068</v>
      </c>
      <c r="J5421" t="s">
        <v>1069</v>
      </c>
    </row>
    <row r="5422">
      <c r="A5422" t="n">
        <v>2005</v>
      </c>
      <c r="B5422" t="s">
        <v>1159</v>
      </c>
      <c r="C5422" t="s">
        <v>1160</v>
      </c>
      <c r="D5422" t="s">
        <v>1072</v>
      </c>
      <c r="E5422" t="s">
        <v>1073</v>
      </c>
      <c r="F5422" t="s">
        <v>1067</v>
      </c>
      <c r="G5422" t="n">
        <v>0.382394066057779</v>
      </c>
      <c r="H5422" t="n">
        <v>122314997760</v>
      </c>
      <c r="I5422" t="s">
        <v>1068</v>
      </c>
      <c r="J5422" t="s">
        <v>1069</v>
      </c>
    </row>
    <row r="5423">
      <c r="A5423" t="n">
        <v>2005</v>
      </c>
      <c r="B5423" t="s">
        <v>1159</v>
      </c>
      <c r="C5423" t="s">
        <v>1160</v>
      </c>
      <c r="D5423" t="s">
        <v>1074</v>
      </c>
      <c r="E5423" t="s">
        <v>1075</v>
      </c>
      <c r="F5423" t="s">
        <v>1067</v>
      </c>
      <c r="G5423" t="n">
        <v>7.10055415866139</v>
      </c>
      <c r="H5423" t="n">
        <v>122314997760</v>
      </c>
      <c r="I5423" t="s">
        <v>1068</v>
      </c>
      <c r="J5423" t="s">
        <v>1069</v>
      </c>
    </row>
    <row r="5424">
      <c r="A5424" t="n">
        <v>2005</v>
      </c>
      <c r="B5424" t="s">
        <v>1159</v>
      </c>
      <c r="C5424" t="s">
        <v>1160</v>
      </c>
      <c r="D5424" t="s">
        <v>1076</v>
      </c>
      <c r="E5424" t="s">
        <v>1077</v>
      </c>
      <c r="F5424" t="s">
        <v>1067</v>
      </c>
      <c r="G5424" t="n">
        <v>10.3807891034627</v>
      </c>
      <c r="H5424" t="n">
        <v>122314997760</v>
      </c>
      <c r="I5424" t="s">
        <v>1068</v>
      </c>
      <c r="J5424" t="s">
        <v>1069</v>
      </c>
    </row>
    <row r="5425">
      <c r="A5425" t="n">
        <v>2005</v>
      </c>
      <c r="B5425" t="s">
        <v>1159</v>
      </c>
      <c r="C5425" t="s">
        <v>1160</v>
      </c>
      <c r="D5425" t="s">
        <v>1078</v>
      </c>
      <c r="E5425" t="s">
        <v>1079</v>
      </c>
      <c r="F5425" t="s">
        <v>1067</v>
      </c>
      <c r="G5425"/>
      <c r="H5425" t="n">
        <v>122314997760</v>
      </c>
      <c r="I5425" t="s">
        <v>1068</v>
      </c>
      <c r="J5425" t="s">
        <v>1069</v>
      </c>
    </row>
    <row r="5426">
      <c r="A5426" t="n">
        <v>2005</v>
      </c>
      <c r="B5426" t="s">
        <v>1161</v>
      </c>
      <c r="C5426" t="s">
        <v>1162</v>
      </c>
      <c r="D5426" t="s">
        <v>1065</v>
      </c>
      <c r="E5426" t="s">
        <v>1066</v>
      </c>
      <c r="F5426" t="s">
        <v>1067</v>
      </c>
      <c r="G5426" t="n">
        <v>0.794350645788651</v>
      </c>
      <c r="H5426" t="n">
        <v>2290018942976</v>
      </c>
      <c r="I5426" t="s">
        <v>1108</v>
      </c>
      <c r="J5426" t="s">
        <v>1091</v>
      </c>
    </row>
    <row r="5427">
      <c r="A5427" t="n">
        <v>2005</v>
      </c>
      <c r="B5427" t="s">
        <v>1161</v>
      </c>
      <c r="C5427" t="s">
        <v>1162</v>
      </c>
      <c r="D5427" t="s">
        <v>1070</v>
      </c>
      <c r="E5427" t="s">
        <v>1071</v>
      </c>
      <c r="F5427" t="s">
        <v>1067</v>
      </c>
      <c r="G5427" t="n">
        <v>15.2528902824145</v>
      </c>
      <c r="H5427" t="n">
        <v>2290018942976</v>
      </c>
      <c r="I5427" t="s">
        <v>1108</v>
      </c>
      <c r="J5427" t="s">
        <v>1091</v>
      </c>
    </row>
    <row r="5428">
      <c r="A5428" t="n">
        <v>2005</v>
      </c>
      <c r="B5428" t="s">
        <v>1161</v>
      </c>
      <c r="C5428" t="s">
        <v>1162</v>
      </c>
      <c r="D5428" t="s">
        <v>1072</v>
      </c>
      <c r="E5428" t="s">
        <v>1073</v>
      </c>
      <c r="F5428" t="s">
        <v>1067</v>
      </c>
      <c r="G5428" t="n">
        <v>2.69876906176612</v>
      </c>
      <c r="H5428" t="n">
        <v>2290018942976</v>
      </c>
      <c r="I5428" t="s">
        <v>1108</v>
      </c>
      <c r="J5428" t="s">
        <v>1091</v>
      </c>
    </row>
    <row r="5429">
      <c r="A5429" t="n">
        <v>2005</v>
      </c>
      <c r="B5429" t="s">
        <v>1161</v>
      </c>
      <c r="C5429" t="s">
        <v>1162</v>
      </c>
      <c r="D5429" t="s">
        <v>1074</v>
      </c>
      <c r="E5429" t="s">
        <v>1075</v>
      </c>
      <c r="F5429" t="s">
        <v>1067</v>
      </c>
      <c r="G5429" t="n">
        <v>5.62808810279863</v>
      </c>
      <c r="H5429" t="n">
        <v>2290018942976</v>
      </c>
      <c r="I5429" t="s">
        <v>1108</v>
      </c>
      <c r="J5429" t="s">
        <v>1091</v>
      </c>
    </row>
    <row r="5430">
      <c r="A5430" t="n">
        <v>2005</v>
      </c>
      <c r="B5430" t="s">
        <v>1161</v>
      </c>
      <c r="C5430" t="s">
        <v>1162</v>
      </c>
      <c r="D5430" t="s">
        <v>1076</v>
      </c>
      <c r="E5430" t="s">
        <v>1077</v>
      </c>
      <c r="F5430" t="s">
        <v>1067</v>
      </c>
      <c r="G5430" t="n">
        <v>24.3740980927679</v>
      </c>
      <c r="H5430" t="n">
        <v>2290018942976</v>
      </c>
      <c r="I5430" t="s">
        <v>1108</v>
      </c>
      <c r="J5430" t="s">
        <v>1091</v>
      </c>
    </row>
    <row r="5431">
      <c r="A5431" t="n">
        <v>2005</v>
      </c>
      <c r="B5431" t="s">
        <v>1161</v>
      </c>
      <c r="C5431" t="s">
        <v>1162</v>
      </c>
      <c r="D5431" t="s">
        <v>1078</v>
      </c>
      <c r="E5431" t="s">
        <v>1079</v>
      </c>
      <c r="F5431" t="s">
        <v>1067</v>
      </c>
      <c r="G5431"/>
      <c r="H5431" t="n">
        <v>2290018942976</v>
      </c>
      <c r="I5431" t="s">
        <v>1108</v>
      </c>
      <c r="J5431" t="s">
        <v>1091</v>
      </c>
    </row>
    <row r="5432">
      <c r="A5432" t="n">
        <v>2005</v>
      </c>
      <c r="B5432" t="s">
        <v>1163</v>
      </c>
      <c r="C5432" t="s">
        <v>1164</v>
      </c>
      <c r="D5432" t="s">
        <v>1065</v>
      </c>
      <c r="E5432" t="s">
        <v>1066</v>
      </c>
      <c r="F5432" t="s">
        <v>1067</v>
      </c>
      <c r="G5432" t="n">
        <v>0.000469033347415772</v>
      </c>
      <c r="H5432" t="n">
        <v>24036919296</v>
      </c>
      <c r="I5432" t="s">
        <v>1086</v>
      </c>
      <c r="J5432" t="s">
        <v>1087</v>
      </c>
    </row>
    <row r="5433">
      <c r="A5433" t="n">
        <v>2005</v>
      </c>
      <c r="B5433" t="s">
        <v>1163</v>
      </c>
      <c r="C5433" t="s">
        <v>1164</v>
      </c>
      <c r="D5433" t="s">
        <v>1070</v>
      </c>
      <c r="E5433" t="s">
        <v>1071</v>
      </c>
      <c r="F5433" t="s">
        <v>1067</v>
      </c>
      <c r="G5433" t="n">
        <v>0.024427012982146</v>
      </c>
      <c r="H5433" t="n">
        <v>24036919296</v>
      </c>
      <c r="I5433" t="s">
        <v>1086</v>
      </c>
      <c r="J5433" t="s">
        <v>1087</v>
      </c>
    </row>
    <row r="5434">
      <c r="A5434" t="n">
        <v>2005</v>
      </c>
      <c r="B5434" t="s">
        <v>1163</v>
      </c>
      <c r="C5434" t="s">
        <v>1164</v>
      </c>
      <c r="D5434" t="s">
        <v>1072</v>
      </c>
      <c r="E5434" t="s">
        <v>1073</v>
      </c>
      <c r="F5434" t="s">
        <v>1067</v>
      </c>
      <c r="G5434" t="n">
        <v>0.124402335814959</v>
      </c>
      <c r="H5434" t="n">
        <v>24036919296</v>
      </c>
      <c r="I5434" t="s">
        <v>1086</v>
      </c>
      <c r="J5434" t="s">
        <v>1087</v>
      </c>
    </row>
    <row r="5435">
      <c r="A5435" t="n">
        <v>2005</v>
      </c>
      <c r="B5435" t="s">
        <v>1163</v>
      </c>
      <c r="C5435" t="s">
        <v>1164</v>
      </c>
      <c r="D5435" t="s">
        <v>1074</v>
      </c>
      <c r="E5435" t="s">
        <v>1075</v>
      </c>
      <c r="F5435" t="s">
        <v>1067</v>
      </c>
      <c r="G5435" t="n">
        <v>4.30106701289649</v>
      </c>
      <c r="H5435" t="n">
        <v>24036919296</v>
      </c>
      <c r="I5435" t="s">
        <v>1086</v>
      </c>
      <c r="J5435" t="s">
        <v>1087</v>
      </c>
    </row>
    <row r="5436">
      <c r="A5436" t="n">
        <v>2005</v>
      </c>
      <c r="B5436" t="s">
        <v>1163</v>
      </c>
      <c r="C5436" t="s">
        <v>1164</v>
      </c>
      <c r="D5436" t="s">
        <v>1076</v>
      </c>
      <c r="E5436" t="s">
        <v>1077</v>
      </c>
      <c r="F5436" t="s">
        <v>1067</v>
      </c>
      <c r="G5436" t="n">
        <v>4.45036539504101</v>
      </c>
      <c r="H5436" t="n">
        <v>24036919296</v>
      </c>
      <c r="I5436" t="s">
        <v>1086</v>
      </c>
      <c r="J5436" t="s">
        <v>1087</v>
      </c>
    </row>
    <row r="5437">
      <c r="A5437" t="n">
        <v>2005</v>
      </c>
      <c r="B5437" t="s">
        <v>1163</v>
      </c>
      <c r="C5437" t="s">
        <v>1164</v>
      </c>
      <c r="D5437" t="s">
        <v>1078</v>
      </c>
      <c r="E5437" t="s">
        <v>1079</v>
      </c>
      <c r="F5437" t="s">
        <v>1067</v>
      </c>
      <c r="G5437"/>
      <c r="H5437" t="n">
        <v>24036919296</v>
      </c>
      <c r="I5437" t="s">
        <v>1086</v>
      </c>
      <c r="J5437" t="s">
        <v>1087</v>
      </c>
    </row>
    <row r="5438">
      <c r="A5438" t="n">
        <v>2005</v>
      </c>
      <c r="B5438" t="s">
        <v>1165</v>
      </c>
      <c r="C5438" t="s">
        <v>1166</v>
      </c>
      <c r="D5438" t="s">
        <v>1065</v>
      </c>
      <c r="E5438" t="s">
        <v>1066</v>
      </c>
      <c r="F5438" t="s">
        <v>1067</v>
      </c>
      <c r="G5438" t="n">
        <v>0.000349357536190882</v>
      </c>
      <c r="H5438" t="n">
        <v>19509852160</v>
      </c>
      <c r="I5438" t="s">
        <v>1086</v>
      </c>
      <c r="J5438" t="s">
        <v>1087</v>
      </c>
    </row>
    <row r="5439">
      <c r="A5439" t="n">
        <v>2005</v>
      </c>
      <c r="B5439" t="s">
        <v>1165</v>
      </c>
      <c r="C5439" t="s">
        <v>1166</v>
      </c>
      <c r="D5439" t="s">
        <v>1070</v>
      </c>
      <c r="E5439" t="s">
        <v>1071</v>
      </c>
      <c r="F5439" t="s">
        <v>1067</v>
      </c>
      <c r="G5439" t="n">
        <v>0.018009515253837</v>
      </c>
      <c r="H5439" t="n">
        <v>19509852160</v>
      </c>
      <c r="I5439" t="s">
        <v>1086</v>
      </c>
      <c r="J5439" t="s">
        <v>1087</v>
      </c>
    </row>
    <row r="5440">
      <c r="A5440" t="n">
        <v>2005</v>
      </c>
      <c r="B5440" t="s">
        <v>1165</v>
      </c>
      <c r="C5440" t="s">
        <v>1166</v>
      </c>
      <c r="D5440" t="s">
        <v>1072</v>
      </c>
      <c r="E5440" t="s">
        <v>1073</v>
      </c>
      <c r="F5440" t="s">
        <v>1067</v>
      </c>
      <c r="G5440" t="n">
        <v>0.199003500941028</v>
      </c>
      <c r="H5440" t="n">
        <v>19509852160</v>
      </c>
      <c r="I5440" t="s">
        <v>1086</v>
      </c>
      <c r="J5440" t="s">
        <v>1087</v>
      </c>
    </row>
    <row r="5441">
      <c r="A5441" t="n">
        <v>2005</v>
      </c>
      <c r="B5441" t="s">
        <v>1165</v>
      </c>
      <c r="C5441" t="s">
        <v>1166</v>
      </c>
      <c r="D5441" t="s">
        <v>1074</v>
      </c>
      <c r="E5441" t="s">
        <v>1075</v>
      </c>
      <c r="F5441" t="s">
        <v>1067</v>
      </c>
      <c r="G5441" t="n">
        <v>1.17300970575663</v>
      </c>
      <c r="H5441" t="n">
        <v>19509852160</v>
      </c>
      <c r="I5441" t="s">
        <v>1086</v>
      </c>
      <c r="J5441" t="s">
        <v>1087</v>
      </c>
    </row>
    <row r="5442">
      <c r="A5442" t="n">
        <v>2005</v>
      </c>
      <c r="B5442" t="s">
        <v>1165</v>
      </c>
      <c r="C5442" t="s">
        <v>1166</v>
      </c>
      <c r="D5442" t="s">
        <v>1076</v>
      </c>
      <c r="E5442" t="s">
        <v>1077</v>
      </c>
      <c r="F5442" t="s">
        <v>1067</v>
      </c>
      <c r="G5442" t="n">
        <v>1.39037207948769</v>
      </c>
      <c r="H5442" t="n">
        <v>19509852160</v>
      </c>
      <c r="I5442" t="s">
        <v>1086</v>
      </c>
      <c r="J5442" t="s">
        <v>1087</v>
      </c>
    </row>
    <row r="5443">
      <c r="A5443" t="n">
        <v>2005</v>
      </c>
      <c r="B5443" t="s">
        <v>1165</v>
      </c>
      <c r="C5443" t="s">
        <v>1166</v>
      </c>
      <c r="D5443" t="s">
        <v>1078</v>
      </c>
      <c r="E5443" t="s">
        <v>1079</v>
      </c>
      <c r="F5443" t="s">
        <v>1067</v>
      </c>
      <c r="G5443"/>
      <c r="H5443" t="n">
        <v>19509852160</v>
      </c>
      <c r="I5443" t="s">
        <v>1086</v>
      </c>
      <c r="J5443" t="s">
        <v>1087</v>
      </c>
    </row>
    <row r="5444">
      <c r="A5444" t="n">
        <v>2005</v>
      </c>
      <c r="B5444" t="s">
        <v>1167</v>
      </c>
      <c r="C5444" t="s">
        <v>1168</v>
      </c>
      <c r="D5444" t="s">
        <v>1065</v>
      </c>
      <c r="E5444" t="s">
        <v>1066</v>
      </c>
      <c r="F5444" t="s">
        <v>1067</v>
      </c>
      <c r="G5444" t="n">
        <v>0.000746673980972538</v>
      </c>
      <c r="H5444" t="n">
        <v>11964484608</v>
      </c>
      <c r="I5444" t="s">
        <v>1086</v>
      </c>
      <c r="J5444" t="s">
        <v>1083</v>
      </c>
    </row>
    <row r="5445">
      <c r="A5445" t="n">
        <v>2005</v>
      </c>
      <c r="B5445" t="s">
        <v>1167</v>
      </c>
      <c r="C5445" t="s">
        <v>1168</v>
      </c>
      <c r="D5445" t="s">
        <v>1070</v>
      </c>
      <c r="E5445" t="s">
        <v>1071</v>
      </c>
      <c r="F5445" t="s">
        <v>1067</v>
      </c>
      <c r="G5445" t="n">
        <v>0.00559334675134092</v>
      </c>
      <c r="H5445" t="n">
        <v>11964484608</v>
      </c>
      <c r="I5445" t="s">
        <v>1086</v>
      </c>
      <c r="J5445" t="s">
        <v>1083</v>
      </c>
    </row>
    <row r="5446">
      <c r="A5446" t="n">
        <v>2005</v>
      </c>
      <c r="B5446" t="s">
        <v>1167</v>
      </c>
      <c r="C5446" t="s">
        <v>1168</v>
      </c>
      <c r="D5446" t="s">
        <v>1072</v>
      </c>
      <c r="E5446" t="s">
        <v>1073</v>
      </c>
      <c r="F5446" t="s">
        <v>1067</v>
      </c>
      <c r="G5446" t="n">
        <v>0.955069609279086</v>
      </c>
      <c r="H5446" t="n">
        <v>11964484608</v>
      </c>
      <c r="I5446" t="s">
        <v>1086</v>
      </c>
      <c r="J5446" t="s">
        <v>1083</v>
      </c>
    </row>
    <row r="5447">
      <c r="A5447" t="n">
        <v>2005</v>
      </c>
      <c r="B5447" t="s">
        <v>1167</v>
      </c>
      <c r="C5447" t="s">
        <v>1168</v>
      </c>
      <c r="D5447" t="s">
        <v>1074</v>
      </c>
      <c r="E5447" t="s">
        <v>1075</v>
      </c>
      <c r="F5447" t="s">
        <v>1067</v>
      </c>
      <c r="G5447" t="n">
        <v>3.01590209849039</v>
      </c>
      <c r="H5447" t="n">
        <v>11964484608</v>
      </c>
      <c r="I5447" t="s">
        <v>1086</v>
      </c>
      <c r="J5447" t="s">
        <v>1083</v>
      </c>
    </row>
    <row r="5448">
      <c r="A5448" t="n">
        <v>2005</v>
      </c>
      <c r="B5448" t="s">
        <v>1167</v>
      </c>
      <c r="C5448" t="s">
        <v>1168</v>
      </c>
      <c r="D5448" t="s">
        <v>1076</v>
      </c>
      <c r="E5448" t="s">
        <v>1077</v>
      </c>
      <c r="F5448" t="s">
        <v>1067</v>
      </c>
      <c r="G5448" t="n">
        <v>3.97731172850179</v>
      </c>
      <c r="H5448" t="n">
        <v>11964484608</v>
      </c>
      <c r="I5448" t="s">
        <v>1086</v>
      </c>
      <c r="J5448" t="s">
        <v>1083</v>
      </c>
    </row>
    <row r="5449">
      <c r="A5449" t="n">
        <v>2005</v>
      </c>
      <c r="B5449" t="s">
        <v>1167</v>
      </c>
      <c r="C5449" t="s">
        <v>1168</v>
      </c>
      <c r="D5449" t="s">
        <v>1078</v>
      </c>
      <c r="E5449" t="s">
        <v>1079</v>
      </c>
      <c r="F5449" t="s">
        <v>1067</v>
      </c>
      <c r="G5449"/>
      <c r="H5449" t="n">
        <v>11964484608</v>
      </c>
      <c r="I5449" t="s">
        <v>1086</v>
      </c>
      <c r="J5449" t="s">
        <v>1083</v>
      </c>
    </row>
    <row r="5450">
      <c r="A5450" t="n">
        <v>2005</v>
      </c>
      <c r="B5450" t="s">
        <v>1169</v>
      </c>
      <c r="C5450" t="s">
        <v>1170</v>
      </c>
      <c r="D5450" t="s">
        <v>1065</v>
      </c>
      <c r="E5450" t="s">
        <v>1066</v>
      </c>
      <c r="F5450" t="s">
        <v>1067</v>
      </c>
      <c r="G5450" t="n">
        <v>0.000322900239902354</v>
      </c>
      <c r="H5450" t="n">
        <v>6650001920</v>
      </c>
      <c r="I5450" t="s">
        <v>1086</v>
      </c>
      <c r="J5450" t="s">
        <v>1087</v>
      </c>
    </row>
    <row r="5451">
      <c r="A5451" t="n">
        <v>2005</v>
      </c>
      <c r="B5451" t="s">
        <v>1169</v>
      </c>
      <c r="C5451" t="s">
        <v>1170</v>
      </c>
      <c r="D5451" t="s">
        <v>1070</v>
      </c>
      <c r="E5451" t="s">
        <v>1071</v>
      </c>
      <c r="F5451" t="s">
        <v>1067</v>
      </c>
      <c r="G5451" t="n">
        <v>0.0166099812635828</v>
      </c>
      <c r="H5451" t="n">
        <v>6650001920</v>
      </c>
      <c r="I5451" t="s">
        <v>1086</v>
      </c>
      <c r="J5451" t="s">
        <v>1087</v>
      </c>
    </row>
    <row r="5452">
      <c r="A5452" t="n">
        <v>2005</v>
      </c>
      <c r="B5452" t="s">
        <v>1169</v>
      </c>
      <c r="C5452" t="s">
        <v>1170</v>
      </c>
      <c r="D5452" t="s">
        <v>1072</v>
      </c>
      <c r="E5452" t="s">
        <v>1073</v>
      </c>
      <c r="F5452" t="s">
        <v>1067</v>
      </c>
      <c r="G5452" t="n">
        <v>0.223151980771347</v>
      </c>
      <c r="H5452" t="n">
        <v>6650001920</v>
      </c>
      <c r="I5452" t="s">
        <v>1086</v>
      </c>
      <c r="J5452" t="s">
        <v>1087</v>
      </c>
    </row>
    <row r="5453">
      <c r="A5453" t="n">
        <v>2005</v>
      </c>
      <c r="B5453" t="s">
        <v>1169</v>
      </c>
      <c r="C5453" t="s">
        <v>1170</v>
      </c>
      <c r="D5453" t="s">
        <v>1074</v>
      </c>
      <c r="E5453" t="s">
        <v>1075</v>
      </c>
      <c r="F5453" t="s">
        <v>1067</v>
      </c>
      <c r="G5453" t="n">
        <v>0.602201389473053</v>
      </c>
      <c r="H5453" t="n">
        <v>6650001920</v>
      </c>
      <c r="I5453" t="s">
        <v>1086</v>
      </c>
      <c r="J5453" t="s">
        <v>1087</v>
      </c>
    </row>
    <row r="5454">
      <c r="A5454" t="n">
        <v>2005</v>
      </c>
      <c r="B5454" t="s">
        <v>1169</v>
      </c>
      <c r="C5454" t="s">
        <v>1170</v>
      </c>
      <c r="D5454" t="s">
        <v>1076</v>
      </c>
      <c r="E5454" t="s">
        <v>1077</v>
      </c>
      <c r="F5454" t="s">
        <v>1067</v>
      </c>
      <c r="G5454" t="n">
        <v>0.842286251747885</v>
      </c>
      <c r="H5454" t="n">
        <v>6650001920</v>
      </c>
      <c r="I5454" t="s">
        <v>1086</v>
      </c>
      <c r="J5454" t="s">
        <v>1087</v>
      </c>
    </row>
    <row r="5455">
      <c r="A5455" t="n">
        <v>2005</v>
      </c>
      <c r="B5455" t="s">
        <v>1169</v>
      </c>
      <c r="C5455" t="s">
        <v>1170</v>
      </c>
      <c r="D5455" t="s">
        <v>1078</v>
      </c>
      <c r="E5455" t="s">
        <v>1079</v>
      </c>
      <c r="F5455" t="s">
        <v>1067</v>
      </c>
      <c r="G5455"/>
      <c r="H5455" t="n">
        <v>6650001920</v>
      </c>
      <c r="I5455" t="s">
        <v>1086</v>
      </c>
      <c r="J5455" t="s">
        <v>1087</v>
      </c>
    </row>
    <row r="5456">
      <c r="A5456" t="n">
        <v>2005</v>
      </c>
      <c r="B5456" t="s">
        <v>1171</v>
      </c>
      <c r="C5456" t="s">
        <v>1172</v>
      </c>
      <c r="D5456" t="s">
        <v>1065</v>
      </c>
      <c r="E5456" t="s">
        <v>1066</v>
      </c>
      <c r="F5456" t="s">
        <v>1067</v>
      </c>
      <c r="G5456" t="n">
        <v>1.04287770551492</v>
      </c>
      <c r="H5456" t="n">
        <v>145601003520</v>
      </c>
      <c r="I5456" t="s">
        <v>1068</v>
      </c>
      <c r="J5456" t="s">
        <v>1091</v>
      </c>
    </row>
    <row r="5457">
      <c r="A5457" t="n">
        <v>2005</v>
      </c>
      <c r="B5457" t="s">
        <v>1171</v>
      </c>
      <c r="C5457" t="s">
        <v>1172</v>
      </c>
      <c r="D5457" t="s">
        <v>1070</v>
      </c>
      <c r="E5457" t="s">
        <v>1071</v>
      </c>
      <c r="F5457" t="s">
        <v>1067</v>
      </c>
      <c r="G5457" t="n">
        <v>2.38432896630844</v>
      </c>
      <c r="H5457" t="n">
        <v>145601003520</v>
      </c>
      <c r="I5457" t="s">
        <v>1068</v>
      </c>
      <c r="J5457" t="s">
        <v>1091</v>
      </c>
    </row>
    <row r="5458">
      <c r="A5458" t="n">
        <v>2005</v>
      </c>
      <c r="B5458" t="s">
        <v>1171</v>
      </c>
      <c r="C5458" t="s">
        <v>1172</v>
      </c>
      <c r="D5458" t="s">
        <v>1072</v>
      </c>
      <c r="E5458" t="s">
        <v>1073</v>
      </c>
      <c r="F5458" t="s">
        <v>1067</v>
      </c>
      <c r="G5458" t="n">
        <v>0.606658970233877</v>
      </c>
      <c r="H5458" t="n">
        <v>145601003520</v>
      </c>
      <c r="I5458" t="s">
        <v>1068</v>
      </c>
      <c r="J5458" t="s">
        <v>1091</v>
      </c>
    </row>
    <row r="5459">
      <c r="A5459" t="n">
        <v>2005</v>
      </c>
      <c r="B5459" t="s">
        <v>1171</v>
      </c>
      <c r="C5459" t="s">
        <v>1172</v>
      </c>
      <c r="D5459" t="s">
        <v>1074</v>
      </c>
      <c r="E5459" t="s">
        <v>1075</v>
      </c>
      <c r="F5459" t="s">
        <v>1067</v>
      </c>
      <c r="G5459" t="n">
        <v>7.38687202792516</v>
      </c>
      <c r="H5459" t="n">
        <v>145601003520</v>
      </c>
      <c r="I5459" t="s">
        <v>1068</v>
      </c>
      <c r="J5459" t="s">
        <v>1091</v>
      </c>
    </row>
    <row r="5460">
      <c r="A5460" t="n">
        <v>2005</v>
      </c>
      <c r="B5460" t="s">
        <v>1171</v>
      </c>
      <c r="C5460" t="s">
        <v>1172</v>
      </c>
      <c r="D5460" t="s">
        <v>1076</v>
      </c>
      <c r="E5460" t="s">
        <v>1077</v>
      </c>
      <c r="F5460" t="s">
        <v>1067</v>
      </c>
      <c r="G5460" t="n">
        <v>11.4207376699824</v>
      </c>
      <c r="H5460" t="n">
        <v>145601003520</v>
      </c>
      <c r="I5460" t="s">
        <v>1068</v>
      </c>
      <c r="J5460" t="s">
        <v>1091</v>
      </c>
    </row>
    <row r="5461">
      <c r="A5461" t="n">
        <v>2005</v>
      </c>
      <c r="B5461" t="s">
        <v>1171</v>
      </c>
      <c r="C5461" t="s">
        <v>1172</v>
      </c>
      <c r="D5461" t="s">
        <v>1078</v>
      </c>
      <c r="E5461" t="s">
        <v>1079</v>
      </c>
      <c r="F5461" t="s">
        <v>1067</v>
      </c>
      <c r="G5461"/>
      <c r="H5461" t="n">
        <v>145601003520</v>
      </c>
      <c r="I5461" t="s">
        <v>1068</v>
      </c>
      <c r="J5461" t="s">
        <v>1091</v>
      </c>
    </row>
    <row r="5462">
      <c r="A5462" t="n">
        <v>2005</v>
      </c>
      <c r="B5462" t="s">
        <v>1173</v>
      </c>
      <c r="C5462" t="s">
        <v>1174</v>
      </c>
      <c r="D5462" t="s">
        <v>1065</v>
      </c>
      <c r="E5462" t="s">
        <v>1066</v>
      </c>
      <c r="F5462" t="s">
        <v>1067</v>
      </c>
      <c r="G5462" t="n">
        <v>0.00000148825144684412</v>
      </c>
      <c r="H5462" t="n">
        <v>653845184</v>
      </c>
      <c r="I5462" t="s">
        <v>1086</v>
      </c>
      <c r="J5462" t="s">
        <v>1087</v>
      </c>
    </row>
    <row r="5463">
      <c r="A5463" t="n">
        <v>2005</v>
      </c>
      <c r="B5463" t="s">
        <v>1173</v>
      </c>
      <c r="C5463" t="s">
        <v>1174</v>
      </c>
      <c r="D5463" t="s">
        <v>1070</v>
      </c>
      <c r="E5463" t="s">
        <v>1071</v>
      </c>
      <c r="F5463" t="s">
        <v>1067</v>
      </c>
      <c r="G5463" t="n">
        <v>0.0000746041620434814</v>
      </c>
      <c r="H5463" t="n">
        <v>653845184</v>
      </c>
      <c r="I5463" t="s">
        <v>1086</v>
      </c>
      <c r="J5463" t="s">
        <v>1087</v>
      </c>
    </row>
    <row r="5464">
      <c r="A5464" t="n">
        <v>2005</v>
      </c>
      <c r="B5464" t="s">
        <v>1173</v>
      </c>
      <c r="C5464" t="s">
        <v>1174</v>
      </c>
      <c r="D5464" t="s">
        <v>1072</v>
      </c>
      <c r="E5464" t="s">
        <v>1073</v>
      </c>
      <c r="F5464" t="s">
        <v>1067</v>
      </c>
      <c r="G5464" t="n">
        <v>0.00319154224278525</v>
      </c>
      <c r="H5464" t="n">
        <v>653845184</v>
      </c>
      <c r="I5464" t="s">
        <v>1086</v>
      </c>
      <c r="J5464" t="s">
        <v>1087</v>
      </c>
    </row>
    <row r="5465">
      <c r="A5465" t="n">
        <v>2005</v>
      </c>
      <c r="B5465" t="s">
        <v>1173</v>
      </c>
      <c r="C5465" t="s">
        <v>1174</v>
      </c>
      <c r="D5465" t="s">
        <v>1074</v>
      </c>
      <c r="E5465" t="s">
        <v>1075</v>
      </c>
      <c r="F5465" t="s">
        <v>1067</v>
      </c>
      <c r="G5465" t="n">
        <v>0.105542401145987</v>
      </c>
      <c r="H5465" t="n">
        <v>653845184</v>
      </c>
      <c r="I5465" t="s">
        <v>1086</v>
      </c>
      <c r="J5465" t="s">
        <v>1087</v>
      </c>
    </row>
    <row r="5466">
      <c r="A5466" t="n">
        <v>2005</v>
      </c>
      <c r="B5466" t="s">
        <v>1173</v>
      </c>
      <c r="C5466" t="s">
        <v>1174</v>
      </c>
      <c r="D5466" t="s">
        <v>1076</v>
      </c>
      <c r="E5466" t="s">
        <v>1077</v>
      </c>
      <c r="F5466" t="s">
        <v>1067</v>
      </c>
      <c r="G5466" t="n">
        <v>0.108810035802262</v>
      </c>
      <c r="H5466" t="n">
        <v>653845184</v>
      </c>
      <c r="I5466" t="s">
        <v>1086</v>
      </c>
      <c r="J5466" t="s">
        <v>1087</v>
      </c>
    </row>
    <row r="5467">
      <c r="A5467" t="n">
        <v>2005</v>
      </c>
      <c r="B5467" t="s">
        <v>1173</v>
      </c>
      <c r="C5467" t="s">
        <v>1174</v>
      </c>
      <c r="D5467" t="s">
        <v>1078</v>
      </c>
      <c r="E5467" t="s">
        <v>1079</v>
      </c>
      <c r="F5467" t="s">
        <v>1067</v>
      </c>
      <c r="G5467"/>
      <c r="H5467" t="n">
        <v>653845184</v>
      </c>
      <c r="I5467" t="s">
        <v>1086</v>
      </c>
      <c r="J5467" t="s">
        <v>1087</v>
      </c>
    </row>
    <row r="5468">
      <c r="A5468" t="n">
        <v>2005</v>
      </c>
      <c r="B5468" t="s">
        <v>1175</v>
      </c>
      <c r="C5468" t="s">
        <v>1176</v>
      </c>
      <c r="D5468" t="s">
        <v>1065</v>
      </c>
      <c r="E5468" t="s">
        <v>1066</v>
      </c>
      <c r="F5468" t="s">
        <v>1067</v>
      </c>
      <c r="G5468" t="n">
        <v>0.000569086805821045</v>
      </c>
      <c r="H5468" t="n">
        <v>972241664</v>
      </c>
      <c r="I5468" t="s">
        <v>1086</v>
      </c>
      <c r="J5468" t="s">
        <v>1087</v>
      </c>
    </row>
    <row r="5469">
      <c r="A5469" t="n">
        <v>2005</v>
      </c>
      <c r="B5469" t="s">
        <v>1175</v>
      </c>
      <c r="C5469" t="s">
        <v>1176</v>
      </c>
      <c r="D5469" t="s">
        <v>1070</v>
      </c>
      <c r="E5469" t="s">
        <v>1071</v>
      </c>
      <c r="F5469" t="s">
        <v>1067</v>
      </c>
      <c r="G5469" t="n">
        <v>0.028972085394623</v>
      </c>
      <c r="H5469" t="n">
        <v>972241664</v>
      </c>
      <c r="I5469" t="s">
        <v>1086</v>
      </c>
      <c r="J5469" t="s">
        <v>1087</v>
      </c>
    </row>
    <row r="5470">
      <c r="A5470" t="n">
        <v>2005</v>
      </c>
      <c r="B5470" t="s">
        <v>1175</v>
      </c>
      <c r="C5470" t="s">
        <v>1176</v>
      </c>
      <c r="D5470" t="s">
        <v>1072</v>
      </c>
      <c r="E5470" t="s">
        <v>1073</v>
      </c>
      <c r="F5470" t="s">
        <v>1067</v>
      </c>
      <c r="G5470" t="n">
        <v>0.0322542949996081</v>
      </c>
      <c r="H5470" t="n">
        <v>972241664</v>
      </c>
      <c r="I5470" t="s">
        <v>1086</v>
      </c>
      <c r="J5470" t="s">
        <v>1087</v>
      </c>
    </row>
    <row r="5471">
      <c r="A5471" t="n">
        <v>2005</v>
      </c>
      <c r="B5471" t="s">
        <v>1175</v>
      </c>
      <c r="C5471" t="s">
        <v>1176</v>
      </c>
      <c r="D5471" t="s">
        <v>1074</v>
      </c>
      <c r="E5471" t="s">
        <v>1075</v>
      </c>
      <c r="F5471" t="s">
        <v>1067</v>
      </c>
      <c r="G5471" t="n">
        <v>0.0935163131455904</v>
      </c>
      <c r="H5471" t="n">
        <v>972241664</v>
      </c>
      <c r="I5471" t="s">
        <v>1086</v>
      </c>
      <c r="J5471" t="s">
        <v>1087</v>
      </c>
    </row>
    <row r="5472">
      <c r="A5472" t="n">
        <v>2005</v>
      </c>
      <c r="B5472" t="s">
        <v>1175</v>
      </c>
      <c r="C5472" t="s">
        <v>1176</v>
      </c>
      <c r="D5472" t="s">
        <v>1076</v>
      </c>
      <c r="E5472" t="s">
        <v>1077</v>
      </c>
      <c r="F5472" t="s">
        <v>1067</v>
      </c>
      <c r="G5472" t="n">
        <v>0.155311780345643</v>
      </c>
      <c r="H5472" t="n">
        <v>972241664</v>
      </c>
      <c r="I5472" t="s">
        <v>1086</v>
      </c>
      <c r="J5472" t="s">
        <v>1087</v>
      </c>
    </row>
    <row r="5473">
      <c r="A5473" t="n">
        <v>2005</v>
      </c>
      <c r="B5473" t="s">
        <v>1175</v>
      </c>
      <c r="C5473" t="s">
        <v>1176</v>
      </c>
      <c r="D5473" t="s">
        <v>1078</v>
      </c>
      <c r="E5473" t="s">
        <v>1079</v>
      </c>
      <c r="F5473" t="s">
        <v>1067</v>
      </c>
      <c r="G5473"/>
      <c r="H5473" t="n">
        <v>972241664</v>
      </c>
      <c r="I5473" t="s">
        <v>1086</v>
      </c>
      <c r="J5473" t="s">
        <v>1087</v>
      </c>
    </row>
    <row r="5474">
      <c r="A5474" t="n">
        <v>2005</v>
      </c>
      <c r="B5474" t="s">
        <v>1177</v>
      </c>
      <c r="C5474" t="s">
        <v>1178</v>
      </c>
      <c r="D5474" t="s">
        <v>1065</v>
      </c>
      <c r="E5474" t="s">
        <v>1066</v>
      </c>
      <c r="F5474" t="s">
        <v>1067</v>
      </c>
      <c r="G5474" t="n">
        <v>0</v>
      </c>
      <c r="H5474" t="n">
        <v>20049000448</v>
      </c>
      <c r="I5474" t="s">
        <v>1068</v>
      </c>
      <c r="J5474" t="s">
        <v>1091</v>
      </c>
    </row>
    <row r="5475">
      <c r="A5475" t="n">
        <v>2005</v>
      </c>
      <c r="B5475" t="s">
        <v>1177</v>
      </c>
      <c r="C5475" t="s">
        <v>1178</v>
      </c>
      <c r="D5475" t="s">
        <v>1070</v>
      </c>
      <c r="E5475" t="s">
        <v>1071</v>
      </c>
      <c r="F5475" t="s">
        <v>1067</v>
      </c>
      <c r="G5475" t="n">
        <v>0</v>
      </c>
      <c r="H5475" t="n">
        <v>20049000448</v>
      </c>
      <c r="I5475" t="s">
        <v>1068</v>
      </c>
      <c r="J5475" t="s">
        <v>1091</v>
      </c>
    </row>
    <row r="5476">
      <c r="A5476" t="n">
        <v>2005</v>
      </c>
      <c r="B5476" t="s">
        <v>1177</v>
      </c>
      <c r="C5476" t="s">
        <v>1178</v>
      </c>
      <c r="D5476" t="s">
        <v>1072</v>
      </c>
      <c r="E5476" t="s">
        <v>1073</v>
      </c>
      <c r="F5476" t="s">
        <v>1067</v>
      </c>
      <c r="G5476" t="n">
        <v>0</v>
      </c>
      <c r="H5476" t="n">
        <v>20049000448</v>
      </c>
      <c r="I5476" t="s">
        <v>1068</v>
      </c>
      <c r="J5476" t="s">
        <v>1091</v>
      </c>
    </row>
    <row r="5477">
      <c r="A5477" t="n">
        <v>2005</v>
      </c>
      <c r="B5477" t="s">
        <v>1177</v>
      </c>
      <c r="C5477" t="s">
        <v>1178</v>
      </c>
      <c r="D5477" t="s">
        <v>1074</v>
      </c>
      <c r="E5477" t="s">
        <v>1075</v>
      </c>
      <c r="F5477" t="s">
        <v>1067</v>
      </c>
      <c r="G5477" t="n">
        <v>0</v>
      </c>
      <c r="H5477" t="n">
        <v>20049000448</v>
      </c>
      <c r="I5477" t="s">
        <v>1068</v>
      </c>
      <c r="J5477" t="s">
        <v>1091</v>
      </c>
    </row>
    <row r="5478">
      <c r="A5478" t="n">
        <v>2005</v>
      </c>
      <c r="B5478" t="s">
        <v>1177</v>
      </c>
      <c r="C5478" t="s">
        <v>1178</v>
      </c>
      <c r="D5478" t="s">
        <v>1076</v>
      </c>
      <c r="E5478" t="s">
        <v>1077</v>
      </c>
      <c r="F5478" t="s">
        <v>1067</v>
      </c>
      <c r="G5478" t="n">
        <v>0</v>
      </c>
      <c r="H5478" t="n">
        <v>20049000448</v>
      </c>
      <c r="I5478" t="s">
        <v>1068</v>
      </c>
      <c r="J5478" t="s">
        <v>1091</v>
      </c>
    </row>
    <row r="5479">
      <c r="A5479" t="n">
        <v>2005</v>
      </c>
      <c r="B5479" t="s">
        <v>1177</v>
      </c>
      <c r="C5479" t="s">
        <v>1178</v>
      </c>
      <c r="D5479" t="s">
        <v>1078</v>
      </c>
      <c r="E5479" t="s">
        <v>1079</v>
      </c>
      <c r="F5479" t="s">
        <v>1067</v>
      </c>
      <c r="G5479"/>
      <c r="H5479" t="n">
        <v>20049000448</v>
      </c>
      <c r="I5479" t="s">
        <v>1068</v>
      </c>
      <c r="J5479" t="s">
        <v>1091</v>
      </c>
    </row>
    <row r="5480">
      <c r="A5480" t="n">
        <v>2005</v>
      </c>
      <c r="B5480" t="s">
        <v>1179</v>
      </c>
      <c r="C5480" t="s">
        <v>1180</v>
      </c>
      <c r="D5480" t="s">
        <v>1065</v>
      </c>
      <c r="E5480" t="s">
        <v>1066</v>
      </c>
      <c r="F5480" t="s">
        <v>1067</v>
      </c>
      <c r="G5480" t="n">
        <v>0.0300776259285455</v>
      </c>
      <c r="H5480" t="n">
        <v>42643599360</v>
      </c>
      <c r="I5480" t="s">
        <v>1068</v>
      </c>
      <c r="J5480" t="s">
        <v>1091</v>
      </c>
    </row>
    <row r="5481">
      <c r="A5481" t="n">
        <v>2005</v>
      </c>
      <c r="B5481" t="s">
        <v>1179</v>
      </c>
      <c r="C5481" t="s">
        <v>1180</v>
      </c>
      <c r="D5481" t="s">
        <v>1070</v>
      </c>
      <c r="E5481" t="s">
        <v>1071</v>
      </c>
      <c r="F5481" t="s">
        <v>1067</v>
      </c>
      <c r="G5481" t="n">
        <v>0.0972544332295244</v>
      </c>
      <c r="H5481" t="n">
        <v>42643599360</v>
      </c>
      <c r="I5481" t="s">
        <v>1068</v>
      </c>
      <c r="J5481" t="s">
        <v>1091</v>
      </c>
    </row>
    <row r="5482">
      <c r="A5482" t="n">
        <v>2005</v>
      </c>
      <c r="B5482" t="s">
        <v>1179</v>
      </c>
      <c r="C5482" t="s">
        <v>1180</v>
      </c>
      <c r="D5482" t="s">
        <v>1072</v>
      </c>
      <c r="E5482" t="s">
        <v>1073</v>
      </c>
      <c r="F5482" t="s">
        <v>1067</v>
      </c>
      <c r="G5482" t="n">
        <v>0.0171998690639219</v>
      </c>
      <c r="H5482" t="n">
        <v>42643599360</v>
      </c>
      <c r="I5482" t="s">
        <v>1068</v>
      </c>
      <c r="J5482" t="s">
        <v>1091</v>
      </c>
    </row>
    <row r="5483">
      <c r="A5483" t="n">
        <v>2005</v>
      </c>
      <c r="B5483" t="s">
        <v>1179</v>
      </c>
      <c r="C5483" t="s">
        <v>1180</v>
      </c>
      <c r="D5483" t="s">
        <v>1074</v>
      </c>
      <c r="E5483" t="s">
        <v>1075</v>
      </c>
      <c r="F5483" t="s">
        <v>1067</v>
      </c>
      <c r="G5483" t="n">
        <v>0.300449335232643</v>
      </c>
      <c r="H5483" t="n">
        <v>42643599360</v>
      </c>
      <c r="I5483" t="s">
        <v>1068</v>
      </c>
      <c r="J5483" t="s">
        <v>1091</v>
      </c>
    </row>
    <row r="5484">
      <c r="A5484" t="n">
        <v>2005</v>
      </c>
      <c r="B5484" t="s">
        <v>1179</v>
      </c>
      <c r="C5484" t="s">
        <v>1180</v>
      </c>
      <c r="D5484" t="s">
        <v>1076</v>
      </c>
      <c r="E5484" t="s">
        <v>1077</v>
      </c>
      <c r="F5484" t="s">
        <v>1067</v>
      </c>
      <c r="G5484" t="n">
        <v>0.444981263454635</v>
      </c>
      <c r="H5484" t="n">
        <v>42643599360</v>
      </c>
      <c r="I5484" t="s">
        <v>1068</v>
      </c>
      <c r="J5484" t="s">
        <v>1091</v>
      </c>
    </row>
    <row r="5485">
      <c r="A5485" t="n">
        <v>2005</v>
      </c>
      <c r="B5485" t="s">
        <v>1179</v>
      </c>
      <c r="C5485" t="s">
        <v>1180</v>
      </c>
      <c r="D5485" t="s">
        <v>1078</v>
      </c>
      <c r="E5485" t="s">
        <v>1079</v>
      </c>
      <c r="F5485" t="s">
        <v>1067</v>
      </c>
      <c r="G5485"/>
      <c r="H5485" t="n">
        <v>42643599360</v>
      </c>
      <c r="I5485" t="s">
        <v>1068</v>
      </c>
      <c r="J5485" t="s">
        <v>1091</v>
      </c>
    </row>
    <row r="5486">
      <c r="A5486" t="n">
        <v>2005</v>
      </c>
      <c r="B5486" t="s">
        <v>1181</v>
      </c>
      <c r="C5486" t="s">
        <v>1182</v>
      </c>
      <c r="D5486" t="s">
        <v>1065</v>
      </c>
      <c r="E5486" t="s">
        <v>1066</v>
      </c>
      <c r="F5486" t="s">
        <v>1067</v>
      </c>
      <c r="G5486" t="n">
        <v>0</v>
      </c>
      <c r="H5486" t="n">
        <v>2344637184</v>
      </c>
      <c r="I5486" t="s">
        <v>1068</v>
      </c>
      <c r="J5486" t="s">
        <v>1069</v>
      </c>
    </row>
    <row r="5487">
      <c r="A5487" t="n">
        <v>2005</v>
      </c>
      <c r="B5487" t="s">
        <v>1181</v>
      </c>
      <c r="C5487" t="s">
        <v>1182</v>
      </c>
      <c r="D5487" t="s">
        <v>1070</v>
      </c>
      <c r="E5487" t="s">
        <v>1071</v>
      </c>
      <c r="F5487" t="s">
        <v>1067</v>
      </c>
      <c r="G5487" t="n">
        <v>0</v>
      </c>
      <c r="H5487" t="n">
        <v>2344637184</v>
      </c>
      <c r="I5487" t="s">
        <v>1068</v>
      </c>
      <c r="J5487" t="s">
        <v>1069</v>
      </c>
    </row>
    <row r="5488">
      <c r="A5488" t="n">
        <v>2005</v>
      </c>
      <c r="B5488" t="s">
        <v>1181</v>
      </c>
      <c r="C5488" t="s">
        <v>1182</v>
      </c>
      <c r="D5488" t="s">
        <v>1072</v>
      </c>
      <c r="E5488" t="s">
        <v>1073</v>
      </c>
      <c r="F5488" t="s">
        <v>1067</v>
      </c>
      <c r="G5488" t="n">
        <v>0</v>
      </c>
      <c r="H5488" t="n">
        <v>2344637184</v>
      </c>
      <c r="I5488" t="s">
        <v>1068</v>
      </c>
      <c r="J5488" t="s">
        <v>1069</v>
      </c>
    </row>
    <row r="5489">
      <c r="A5489" t="n">
        <v>2005</v>
      </c>
      <c r="B5489" t="s">
        <v>1181</v>
      </c>
      <c r="C5489" t="s">
        <v>1182</v>
      </c>
      <c r="D5489" t="s">
        <v>1074</v>
      </c>
      <c r="E5489" t="s">
        <v>1075</v>
      </c>
      <c r="F5489" t="s">
        <v>1067</v>
      </c>
      <c r="G5489" t="n">
        <v>0</v>
      </c>
      <c r="H5489" t="n">
        <v>2344637184</v>
      </c>
      <c r="I5489" t="s">
        <v>1068</v>
      </c>
      <c r="J5489" t="s">
        <v>1069</v>
      </c>
    </row>
    <row r="5490">
      <c r="A5490" t="n">
        <v>2005</v>
      </c>
      <c r="B5490" t="s">
        <v>1181</v>
      </c>
      <c r="C5490" t="s">
        <v>1182</v>
      </c>
      <c r="D5490" t="s">
        <v>1076</v>
      </c>
      <c r="E5490" t="s">
        <v>1077</v>
      </c>
      <c r="F5490" t="s">
        <v>1067</v>
      </c>
      <c r="G5490" t="n">
        <v>0</v>
      </c>
      <c r="H5490" t="n">
        <v>2344637184</v>
      </c>
      <c r="I5490" t="s">
        <v>1068</v>
      </c>
      <c r="J5490" t="s">
        <v>1069</v>
      </c>
    </row>
    <row r="5491">
      <c r="A5491" t="n">
        <v>2005</v>
      </c>
      <c r="B5491" t="s">
        <v>1181</v>
      </c>
      <c r="C5491" t="s">
        <v>1182</v>
      </c>
      <c r="D5491" t="s">
        <v>1078</v>
      </c>
      <c r="E5491" t="s">
        <v>1079</v>
      </c>
      <c r="F5491" t="s">
        <v>1067</v>
      </c>
      <c r="G5491"/>
      <c r="H5491" t="n">
        <v>2344637184</v>
      </c>
      <c r="I5491" t="s">
        <v>1068</v>
      </c>
      <c r="J5491" t="s">
        <v>1069</v>
      </c>
    </row>
    <row r="5492">
      <c r="A5492" t="n">
        <v>2005</v>
      </c>
      <c r="B5492" t="s">
        <v>1183</v>
      </c>
      <c r="C5492" t="s">
        <v>1184</v>
      </c>
      <c r="D5492" t="s">
        <v>1065</v>
      </c>
      <c r="E5492" t="s">
        <v>1066</v>
      </c>
      <c r="F5492" t="s">
        <v>1067</v>
      </c>
      <c r="G5492" t="n">
        <v>0</v>
      </c>
      <c r="H5492" t="n">
        <v>3983835648</v>
      </c>
      <c r="I5492" t="s">
        <v>1068</v>
      </c>
      <c r="J5492" t="s">
        <v>1069</v>
      </c>
    </row>
    <row r="5493">
      <c r="A5493" t="n">
        <v>2005</v>
      </c>
      <c r="B5493" t="s">
        <v>1183</v>
      </c>
      <c r="C5493" t="s">
        <v>1184</v>
      </c>
      <c r="D5493" t="s">
        <v>1070</v>
      </c>
      <c r="E5493" t="s">
        <v>1071</v>
      </c>
      <c r="F5493" t="s">
        <v>1067</v>
      </c>
      <c r="G5493" t="n">
        <v>0</v>
      </c>
      <c r="H5493" t="n">
        <v>3983835648</v>
      </c>
      <c r="I5493" t="s">
        <v>1068</v>
      </c>
      <c r="J5493" t="s">
        <v>1069</v>
      </c>
    </row>
    <row r="5494">
      <c r="A5494" t="n">
        <v>2005</v>
      </c>
      <c r="B5494" t="s">
        <v>1183</v>
      </c>
      <c r="C5494" t="s">
        <v>1184</v>
      </c>
      <c r="D5494" t="s">
        <v>1072</v>
      </c>
      <c r="E5494" t="s">
        <v>1073</v>
      </c>
      <c r="F5494" t="s">
        <v>1067</v>
      </c>
      <c r="G5494" t="n">
        <v>0</v>
      </c>
      <c r="H5494" t="n">
        <v>3983835648</v>
      </c>
      <c r="I5494" t="s">
        <v>1068</v>
      </c>
      <c r="J5494" t="s">
        <v>1069</v>
      </c>
    </row>
    <row r="5495">
      <c r="A5495" t="n">
        <v>2005</v>
      </c>
      <c r="B5495" t="s">
        <v>1183</v>
      </c>
      <c r="C5495" t="s">
        <v>1184</v>
      </c>
      <c r="D5495" t="s">
        <v>1074</v>
      </c>
      <c r="E5495" t="s">
        <v>1075</v>
      </c>
      <c r="F5495" t="s">
        <v>1067</v>
      </c>
      <c r="G5495" t="n">
        <v>0</v>
      </c>
      <c r="H5495" t="n">
        <v>3983835648</v>
      </c>
      <c r="I5495" t="s">
        <v>1068</v>
      </c>
      <c r="J5495" t="s">
        <v>1069</v>
      </c>
    </row>
    <row r="5496">
      <c r="A5496" t="n">
        <v>2005</v>
      </c>
      <c r="B5496" t="s">
        <v>1183</v>
      </c>
      <c r="C5496" t="s">
        <v>1184</v>
      </c>
      <c r="D5496" t="s">
        <v>1076</v>
      </c>
      <c r="E5496" t="s">
        <v>1077</v>
      </c>
      <c r="F5496" t="s">
        <v>1067</v>
      </c>
      <c r="G5496" t="n">
        <v>0</v>
      </c>
      <c r="H5496" t="n">
        <v>3983835648</v>
      </c>
      <c r="I5496" t="s">
        <v>1068</v>
      </c>
      <c r="J5496" t="s">
        <v>1069</v>
      </c>
    </row>
    <row r="5497">
      <c r="A5497" t="n">
        <v>2005</v>
      </c>
      <c r="B5497" t="s">
        <v>1183</v>
      </c>
      <c r="C5497" t="s">
        <v>1184</v>
      </c>
      <c r="D5497" t="s">
        <v>1078</v>
      </c>
      <c r="E5497" t="s">
        <v>1079</v>
      </c>
      <c r="F5497" t="s">
        <v>1067</v>
      </c>
      <c r="G5497" t="n">
        <v>340.798279806926</v>
      </c>
      <c r="H5497" t="n">
        <v>3983835648</v>
      </c>
      <c r="I5497" t="s">
        <v>1068</v>
      </c>
      <c r="J5497" t="s">
        <v>1069</v>
      </c>
    </row>
    <row r="5498">
      <c r="A5498" t="n">
        <v>2005</v>
      </c>
      <c r="B5498" t="s">
        <v>1185</v>
      </c>
      <c r="C5498" t="s">
        <v>1186</v>
      </c>
      <c r="D5498" t="s">
        <v>1065</v>
      </c>
      <c r="E5498" t="s">
        <v>1066</v>
      </c>
      <c r="F5498" t="s">
        <v>1067</v>
      </c>
      <c r="G5498" t="n">
        <v>0</v>
      </c>
      <c r="H5498" t="n">
        <v>18712999936</v>
      </c>
      <c r="I5498" t="s">
        <v>1090</v>
      </c>
      <c r="J5498" t="s">
        <v>1069</v>
      </c>
    </row>
    <row r="5499">
      <c r="A5499" t="n">
        <v>2005</v>
      </c>
      <c r="B5499" t="s">
        <v>1185</v>
      </c>
      <c r="C5499" t="s">
        <v>1186</v>
      </c>
      <c r="D5499" t="s">
        <v>1070</v>
      </c>
      <c r="E5499" t="s">
        <v>1071</v>
      </c>
      <c r="F5499" t="s">
        <v>1067</v>
      </c>
      <c r="G5499" t="n">
        <v>0</v>
      </c>
      <c r="H5499" t="n">
        <v>18712999936</v>
      </c>
      <c r="I5499" t="s">
        <v>1090</v>
      </c>
      <c r="J5499" t="s">
        <v>1069</v>
      </c>
    </row>
    <row r="5500">
      <c r="A5500" t="n">
        <v>2005</v>
      </c>
      <c r="B5500" t="s">
        <v>1185</v>
      </c>
      <c r="C5500" t="s">
        <v>1186</v>
      </c>
      <c r="D5500" t="s">
        <v>1072</v>
      </c>
      <c r="E5500" t="s">
        <v>1073</v>
      </c>
      <c r="F5500" t="s">
        <v>1067</v>
      </c>
      <c r="G5500" t="n">
        <v>0</v>
      </c>
      <c r="H5500" t="n">
        <v>18712999936</v>
      </c>
      <c r="I5500" t="s">
        <v>1090</v>
      </c>
      <c r="J5500" t="s">
        <v>1069</v>
      </c>
    </row>
    <row r="5501">
      <c r="A5501" t="n">
        <v>2005</v>
      </c>
      <c r="B5501" t="s">
        <v>1185</v>
      </c>
      <c r="C5501" t="s">
        <v>1186</v>
      </c>
      <c r="D5501" t="s">
        <v>1074</v>
      </c>
      <c r="E5501" t="s">
        <v>1075</v>
      </c>
      <c r="F5501" t="s">
        <v>1067</v>
      </c>
      <c r="G5501" t="n">
        <v>0</v>
      </c>
      <c r="H5501" t="n">
        <v>18712999936</v>
      </c>
      <c r="I5501" t="s">
        <v>1090</v>
      </c>
      <c r="J5501" t="s">
        <v>1069</v>
      </c>
    </row>
    <row r="5502">
      <c r="A5502" t="n">
        <v>2005</v>
      </c>
      <c r="B5502" t="s">
        <v>1185</v>
      </c>
      <c r="C5502" t="s">
        <v>1186</v>
      </c>
      <c r="D5502" t="s">
        <v>1076</v>
      </c>
      <c r="E5502" t="s">
        <v>1077</v>
      </c>
      <c r="F5502" t="s">
        <v>1067</v>
      </c>
      <c r="G5502" t="n">
        <v>0</v>
      </c>
      <c r="H5502" t="n">
        <v>18712999936</v>
      </c>
      <c r="I5502" t="s">
        <v>1090</v>
      </c>
      <c r="J5502" t="s">
        <v>1069</v>
      </c>
    </row>
    <row r="5503">
      <c r="A5503" t="n">
        <v>2005</v>
      </c>
      <c r="B5503" t="s">
        <v>1185</v>
      </c>
      <c r="C5503" t="s">
        <v>1186</v>
      </c>
      <c r="D5503" t="s">
        <v>1078</v>
      </c>
      <c r="E5503" t="s">
        <v>1079</v>
      </c>
      <c r="F5503" t="s">
        <v>1067</v>
      </c>
      <c r="G5503" t="n">
        <v>48.2464999644622</v>
      </c>
      <c r="H5503" t="n">
        <v>18712999936</v>
      </c>
      <c r="I5503" t="s">
        <v>1090</v>
      </c>
      <c r="J5503" t="s">
        <v>1069</v>
      </c>
    </row>
    <row r="5504">
      <c r="A5504" t="n">
        <v>2005</v>
      </c>
      <c r="B5504" t="s">
        <v>1187</v>
      </c>
      <c r="C5504" t="s">
        <v>1188</v>
      </c>
      <c r="D5504" t="s">
        <v>1065</v>
      </c>
      <c r="E5504" t="s">
        <v>1066</v>
      </c>
      <c r="F5504" t="s">
        <v>1067</v>
      </c>
      <c r="G5504" t="n">
        <v>0.0277763082387857</v>
      </c>
      <c r="H5504" t="n">
        <v>137143377920</v>
      </c>
      <c r="I5504" t="s">
        <v>1090</v>
      </c>
      <c r="J5504" t="s">
        <v>1069</v>
      </c>
    </row>
    <row r="5505">
      <c r="A5505" t="n">
        <v>2005</v>
      </c>
      <c r="B5505" t="s">
        <v>1187</v>
      </c>
      <c r="C5505" t="s">
        <v>1188</v>
      </c>
      <c r="D5505" t="s">
        <v>1070</v>
      </c>
      <c r="E5505" t="s">
        <v>1071</v>
      </c>
      <c r="F5505" t="s">
        <v>1067</v>
      </c>
      <c r="G5505" t="n">
        <v>0.67378089421681</v>
      </c>
      <c r="H5505" t="n">
        <v>137143377920</v>
      </c>
      <c r="I5505" t="s">
        <v>1090</v>
      </c>
      <c r="J5505" t="s">
        <v>1069</v>
      </c>
    </row>
    <row r="5506">
      <c r="A5506" t="n">
        <v>2005</v>
      </c>
      <c r="B5506" t="s">
        <v>1187</v>
      </c>
      <c r="C5506" t="s">
        <v>1188</v>
      </c>
      <c r="D5506" t="s">
        <v>1072</v>
      </c>
      <c r="E5506" t="s">
        <v>1073</v>
      </c>
      <c r="F5506" t="s">
        <v>1067</v>
      </c>
      <c r="G5506" t="n">
        <v>1.17213098737489</v>
      </c>
      <c r="H5506" t="n">
        <v>137143377920</v>
      </c>
      <c r="I5506" t="s">
        <v>1090</v>
      </c>
      <c r="J5506" t="s">
        <v>1069</v>
      </c>
    </row>
    <row r="5507">
      <c r="A5507" t="n">
        <v>2005</v>
      </c>
      <c r="B5507" t="s">
        <v>1187</v>
      </c>
      <c r="C5507" t="s">
        <v>1188</v>
      </c>
      <c r="D5507" t="s">
        <v>1074</v>
      </c>
      <c r="E5507" t="s">
        <v>1075</v>
      </c>
      <c r="F5507" t="s">
        <v>1067</v>
      </c>
      <c r="G5507" t="n">
        <v>6.61467742374613</v>
      </c>
      <c r="H5507" t="n">
        <v>137143377920</v>
      </c>
      <c r="I5507" t="s">
        <v>1090</v>
      </c>
      <c r="J5507" t="s">
        <v>1069</v>
      </c>
    </row>
    <row r="5508">
      <c r="A5508" t="n">
        <v>2005</v>
      </c>
      <c r="B5508" t="s">
        <v>1187</v>
      </c>
      <c r="C5508" t="s">
        <v>1188</v>
      </c>
      <c r="D5508" t="s">
        <v>1076</v>
      </c>
      <c r="E5508" t="s">
        <v>1077</v>
      </c>
      <c r="F5508" t="s">
        <v>1067</v>
      </c>
      <c r="G5508" t="n">
        <v>8.48836561357661</v>
      </c>
      <c r="H5508" t="n">
        <v>137143377920</v>
      </c>
      <c r="I5508" t="s">
        <v>1090</v>
      </c>
      <c r="J5508" t="s">
        <v>1069</v>
      </c>
    </row>
    <row r="5509">
      <c r="A5509" t="n">
        <v>2005</v>
      </c>
      <c r="B5509" t="s">
        <v>1187</v>
      </c>
      <c r="C5509" t="s">
        <v>1188</v>
      </c>
      <c r="D5509" t="s">
        <v>1078</v>
      </c>
      <c r="E5509" t="s">
        <v>1079</v>
      </c>
      <c r="F5509" t="s">
        <v>1067</v>
      </c>
      <c r="G5509"/>
      <c r="H5509" t="n">
        <v>137143377920</v>
      </c>
      <c r="I5509" t="s">
        <v>1090</v>
      </c>
      <c r="J5509" t="s">
        <v>1069</v>
      </c>
    </row>
    <row r="5510">
      <c r="A5510" t="n">
        <v>2005</v>
      </c>
      <c r="B5510" t="s">
        <v>1189</v>
      </c>
      <c r="C5510" t="s">
        <v>1190</v>
      </c>
      <c r="D5510" t="s">
        <v>1065</v>
      </c>
      <c r="E5510" t="s">
        <v>1066</v>
      </c>
      <c r="F5510" t="s">
        <v>1067</v>
      </c>
      <c r="G5510" t="n">
        <v>3.07568572920918</v>
      </c>
      <c r="H5510" t="n">
        <v>2848438091776</v>
      </c>
      <c r="I5510" t="s">
        <v>1090</v>
      </c>
      <c r="J5510" t="s">
        <v>1069</v>
      </c>
    </row>
    <row r="5511">
      <c r="A5511" t="n">
        <v>2005</v>
      </c>
      <c r="B5511" t="s">
        <v>1189</v>
      </c>
      <c r="C5511" t="s">
        <v>1190</v>
      </c>
      <c r="D5511" t="s">
        <v>1070</v>
      </c>
      <c r="E5511" t="s">
        <v>1071</v>
      </c>
      <c r="F5511" t="s">
        <v>1067</v>
      </c>
      <c r="G5511" t="n">
        <v>24.870038617057</v>
      </c>
      <c r="H5511" t="n">
        <v>2848438091776</v>
      </c>
      <c r="I5511" t="s">
        <v>1090</v>
      </c>
      <c r="J5511" t="s">
        <v>1069</v>
      </c>
    </row>
    <row r="5512">
      <c r="A5512" t="n">
        <v>2005</v>
      </c>
      <c r="B5512" t="s">
        <v>1189</v>
      </c>
      <c r="C5512" t="s">
        <v>1190</v>
      </c>
      <c r="D5512" t="s">
        <v>1072</v>
      </c>
      <c r="E5512" t="s">
        <v>1073</v>
      </c>
      <c r="F5512" t="s">
        <v>1067</v>
      </c>
      <c r="G5512" t="n">
        <v>387.429596402759</v>
      </c>
      <c r="H5512" t="n">
        <v>2848438091776</v>
      </c>
      <c r="I5512" t="s">
        <v>1090</v>
      </c>
      <c r="J5512" t="s">
        <v>1069</v>
      </c>
    </row>
    <row r="5513">
      <c r="A5513" t="n">
        <v>2005</v>
      </c>
      <c r="B5513" t="s">
        <v>1189</v>
      </c>
      <c r="C5513" t="s">
        <v>1190</v>
      </c>
      <c r="D5513" t="s">
        <v>1074</v>
      </c>
      <c r="E5513" t="s">
        <v>1075</v>
      </c>
      <c r="F5513" t="s">
        <v>1067</v>
      </c>
      <c r="G5513" t="n">
        <v>118.817887530149</v>
      </c>
      <c r="H5513" t="n">
        <v>2848438091776</v>
      </c>
      <c r="I5513" t="s">
        <v>1090</v>
      </c>
      <c r="J5513" t="s">
        <v>1069</v>
      </c>
    </row>
    <row r="5514">
      <c r="A5514" t="n">
        <v>2005</v>
      </c>
      <c r="B5514" t="s">
        <v>1189</v>
      </c>
      <c r="C5514" t="s">
        <v>1190</v>
      </c>
      <c r="D5514" t="s">
        <v>1076</v>
      </c>
      <c r="E5514" t="s">
        <v>1077</v>
      </c>
      <c r="F5514" t="s">
        <v>1067</v>
      </c>
      <c r="G5514" t="n">
        <v>534.193208279174</v>
      </c>
      <c r="H5514" t="n">
        <v>2848438091776</v>
      </c>
      <c r="I5514" t="s">
        <v>1090</v>
      </c>
      <c r="J5514" t="s">
        <v>1069</v>
      </c>
    </row>
    <row r="5515">
      <c r="A5515" t="n">
        <v>2005</v>
      </c>
      <c r="B5515" t="s">
        <v>1189</v>
      </c>
      <c r="C5515" t="s">
        <v>1190</v>
      </c>
      <c r="D5515" t="s">
        <v>1078</v>
      </c>
      <c r="E5515" t="s">
        <v>1079</v>
      </c>
      <c r="F5515" t="s">
        <v>1067</v>
      </c>
      <c r="G5515"/>
      <c r="H5515" t="n">
        <v>2848438091776</v>
      </c>
      <c r="I5515" t="s">
        <v>1090</v>
      </c>
      <c r="J5515" t="s">
        <v>1069</v>
      </c>
    </row>
    <row r="5516">
      <c r="A5516" t="n">
        <v>2005</v>
      </c>
      <c r="B5516" t="s">
        <v>1191</v>
      </c>
      <c r="C5516" t="s">
        <v>1192</v>
      </c>
      <c r="D5516" t="s">
        <v>1065</v>
      </c>
      <c r="E5516" t="s">
        <v>1066</v>
      </c>
      <c r="F5516" t="s">
        <v>1067</v>
      </c>
      <c r="G5516" t="n">
        <v>0</v>
      </c>
      <c r="H5516" t="n">
        <v>708633216</v>
      </c>
      <c r="I5516" t="s">
        <v>1099</v>
      </c>
      <c r="J5516" t="s">
        <v>1087</v>
      </c>
    </row>
    <row r="5517">
      <c r="A5517" t="n">
        <v>2005</v>
      </c>
      <c r="B5517" t="s">
        <v>1191</v>
      </c>
      <c r="C5517" t="s">
        <v>1192</v>
      </c>
      <c r="D5517" t="s">
        <v>1070</v>
      </c>
      <c r="E5517" t="s">
        <v>1071</v>
      </c>
      <c r="F5517" t="s">
        <v>1067</v>
      </c>
      <c r="G5517" t="n">
        <v>0</v>
      </c>
      <c r="H5517" t="n">
        <v>708633216</v>
      </c>
      <c r="I5517" t="s">
        <v>1099</v>
      </c>
      <c r="J5517" t="s">
        <v>1087</v>
      </c>
    </row>
    <row r="5518">
      <c r="A5518" t="n">
        <v>2005</v>
      </c>
      <c r="B5518" t="s">
        <v>1191</v>
      </c>
      <c r="C5518" t="s">
        <v>1192</v>
      </c>
      <c r="D5518" t="s">
        <v>1072</v>
      </c>
      <c r="E5518" t="s">
        <v>1073</v>
      </c>
      <c r="F5518" t="s">
        <v>1067</v>
      </c>
      <c r="G5518" t="n">
        <v>0</v>
      </c>
      <c r="H5518" t="n">
        <v>708633216</v>
      </c>
      <c r="I5518" t="s">
        <v>1099</v>
      </c>
      <c r="J5518" t="s">
        <v>1087</v>
      </c>
    </row>
    <row r="5519">
      <c r="A5519" t="n">
        <v>2005</v>
      </c>
      <c r="B5519" t="s">
        <v>1191</v>
      </c>
      <c r="C5519" t="s">
        <v>1192</v>
      </c>
      <c r="D5519" t="s">
        <v>1074</v>
      </c>
      <c r="E5519" t="s">
        <v>1075</v>
      </c>
      <c r="F5519" t="s">
        <v>1067</v>
      </c>
      <c r="G5519" t="n">
        <v>0</v>
      </c>
      <c r="H5519" t="n">
        <v>708633216</v>
      </c>
      <c r="I5519" t="s">
        <v>1099</v>
      </c>
      <c r="J5519" t="s">
        <v>1087</v>
      </c>
    </row>
    <row r="5520">
      <c r="A5520" t="n">
        <v>2005</v>
      </c>
      <c r="B5520" t="s">
        <v>1191</v>
      </c>
      <c r="C5520" t="s">
        <v>1192</v>
      </c>
      <c r="D5520" t="s">
        <v>1076</v>
      </c>
      <c r="E5520" t="s">
        <v>1077</v>
      </c>
      <c r="F5520" t="s">
        <v>1067</v>
      </c>
      <c r="G5520" t="n">
        <v>0</v>
      </c>
      <c r="H5520" t="n">
        <v>708633216</v>
      </c>
      <c r="I5520" t="s">
        <v>1099</v>
      </c>
      <c r="J5520" t="s">
        <v>1087</v>
      </c>
    </row>
    <row r="5521">
      <c r="A5521" t="n">
        <v>2005</v>
      </c>
      <c r="B5521" t="s">
        <v>1191</v>
      </c>
      <c r="C5521" t="s">
        <v>1192</v>
      </c>
      <c r="D5521" t="s">
        <v>1078</v>
      </c>
      <c r="E5521" t="s">
        <v>1079</v>
      </c>
      <c r="F5521" t="s">
        <v>1067</v>
      </c>
      <c r="G5521"/>
      <c r="H5521" t="n">
        <v>708633216</v>
      </c>
      <c r="I5521" t="s">
        <v>1099</v>
      </c>
      <c r="J5521" t="s">
        <v>1087</v>
      </c>
    </row>
    <row r="5522">
      <c r="A5522" t="n">
        <v>2005</v>
      </c>
      <c r="B5522" t="s">
        <v>1193</v>
      </c>
      <c r="C5522" t="s">
        <v>1194</v>
      </c>
      <c r="D5522" t="s">
        <v>1065</v>
      </c>
      <c r="E5522" t="s">
        <v>1066</v>
      </c>
      <c r="F5522" t="s">
        <v>1067</v>
      </c>
      <c r="G5522" t="n">
        <v>0</v>
      </c>
      <c r="H5522" t="n">
        <v>364255552</v>
      </c>
      <c r="I5522" t="s">
        <v>1068</v>
      </c>
      <c r="J5522" t="s">
        <v>1091</v>
      </c>
    </row>
    <row r="5523">
      <c r="A5523" t="n">
        <v>2005</v>
      </c>
      <c r="B5523" t="s">
        <v>1193</v>
      </c>
      <c r="C5523" t="s">
        <v>1194</v>
      </c>
      <c r="D5523" t="s">
        <v>1070</v>
      </c>
      <c r="E5523" t="s">
        <v>1071</v>
      </c>
      <c r="F5523" t="s">
        <v>1067</v>
      </c>
      <c r="G5523" t="n">
        <v>0</v>
      </c>
      <c r="H5523" t="n">
        <v>364255552</v>
      </c>
      <c r="I5523" t="s">
        <v>1068</v>
      </c>
      <c r="J5523" t="s">
        <v>1091</v>
      </c>
    </row>
    <row r="5524">
      <c r="A5524" t="n">
        <v>2005</v>
      </c>
      <c r="B5524" t="s">
        <v>1193</v>
      </c>
      <c r="C5524" t="s">
        <v>1194</v>
      </c>
      <c r="D5524" t="s">
        <v>1072</v>
      </c>
      <c r="E5524" t="s">
        <v>1073</v>
      </c>
      <c r="F5524" t="s">
        <v>1067</v>
      </c>
      <c r="G5524" t="n">
        <v>0</v>
      </c>
      <c r="H5524" t="n">
        <v>364255552</v>
      </c>
      <c r="I5524" t="s">
        <v>1068</v>
      </c>
      <c r="J5524" t="s">
        <v>1091</v>
      </c>
    </row>
    <row r="5525">
      <c r="A5525" t="n">
        <v>2005</v>
      </c>
      <c r="B5525" t="s">
        <v>1193</v>
      </c>
      <c r="C5525" t="s">
        <v>1194</v>
      </c>
      <c r="D5525" t="s">
        <v>1074</v>
      </c>
      <c r="E5525" t="s">
        <v>1075</v>
      </c>
      <c r="F5525" t="s">
        <v>1067</v>
      </c>
      <c r="G5525" t="n">
        <v>0</v>
      </c>
      <c r="H5525" t="n">
        <v>364255552</v>
      </c>
      <c r="I5525" t="s">
        <v>1068</v>
      </c>
      <c r="J5525" t="s">
        <v>1091</v>
      </c>
    </row>
    <row r="5526">
      <c r="A5526" t="n">
        <v>2005</v>
      </c>
      <c r="B5526" t="s">
        <v>1193</v>
      </c>
      <c r="C5526" t="s">
        <v>1194</v>
      </c>
      <c r="D5526" t="s">
        <v>1076</v>
      </c>
      <c r="E5526" t="s">
        <v>1077</v>
      </c>
      <c r="F5526" t="s">
        <v>1067</v>
      </c>
      <c r="G5526" t="n">
        <v>0</v>
      </c>
      <c r="H5526" t="n">
        <v>364255552</v>
      </c>
      <c r="I5526" t="s">
        <v>1068</v>
      </c>
      <c r="J5526" t="s">
        <v>1091</v>
      </c>
    </row>
    <row r="5527">
      <c r="A5527" t="n">
        <v>2005</v>
      </c>
      <c r="B5527" t="s">
        <v>1193</v>
      </c>
      <c r="C5527" t="s">
        <v>1194</v>
      </c>
      <c r="D5527" t="s">
        <v>1078</v>
      </c>
      <c r="E5527" t="s">
        <v>1079</v>
      </c>
      <c r="F5527" t="s">
        <v>1067</v>
      </c>
      <c r="G5527"/>
      <c r="H5527" t="n">
        <v>364255552</v>
      </c>
      <c r="I5527" t="s">
        <v>1068</v>
      </c>
      <c r="J5527" t="s">
        <v>1091</v>
      </c>
    </row>
    <row r="5528">
      <c r="A5528" t="n">
        <v>2005</v>
      </c>
      <c r="B5528" t="s">
        <v>1195</v>
      </c>
      <c r="C5528" t="s">
        <v>1196</v>
      </c>
      <c r="D5528" t="s">
        <v>1065</v>
      </c>
      <c r="E5528" t="s">
        <v>1066</v>
      </c>
      <c r="F5528" t="s">
        <v>1067</v>
      </c>
      <c r="G5528" t="n">
        <v>0.0808574914349768</v>
      </c>
      <c r="H5528" t="n">
        <v>264467005440</v>
      </c>
      <c r="I5528" t="s">
        <v>1090</v>
      </c>
      <c r="J5528" t="s">
        <v>1069</v>
      </c>
    </row>
    <row r="5529">
      <c r="A5529" t="n">
        <v>2005</v>
      </c>
      <c r="B5529" t="s">
        <v>1195</v>
      </c>
      <c r="C5529" t="s">
        <v>1196</v>
      </c>
      <c r="D5529" t="s">
        <v>1070</v>
      </c>
      <c r="E5529" t="s">
        <v>1071</v>
      </c>
      <c r="F5529" t="s">
        <v>1067</v>
      </c>
      <c r="G5529" t="n">
        <v>0.855180333635767</v>
      </c>
      <c r="H5529" t="n">
        <v>264467005440</v>
      </c>
      <c r="I5529" t="s">
        <v>1090</v>
      </c>
      <c r="J5529" t="s">
        <v>1069</v>
      </c>
    </row>
    <row r="5530">
      <c r="A5530" t="n">
        <v>2005</v>
      </c>
      <c r="B5530" t="s">
        <v>1195</v>
      </c>
      <c r="C5530" t="s">
        <v>1196</v>
      </c>
      <c r="D5530" t="s">
        <v>1072</v>
      </c>
      <c r="E5530" t="s">
        <v>1073</v>
      </c>
      <c r="F5530" t="s">
        <v>1067</v>
      </c>
      <c r="G5530" t="n">
        <v>4.1822464323465</v>
      </c>
      <c r="H5530" t="n">
        <v>264467005440</v>
      </c>
      <c r="I5530" t="s">
        <v>1090</v>
      </c>
      <c r="J5530" t="s">
        <v>1069</v>
      </c>
    </row>
    <row r="5531">
      <c r="A5531" t="n">
        <v>2005</v>
      </c>
      <c r="B5531" t="s">
        <v>1195</v>
      </c>
      <c r="C5531" t="s">
        <v>1196</v>
      </c>
      <c r="D5531" t="s">
        <v>1074</v>
      </c>
      <c r="E5531" t="s">
        <v>1075</v>
      </c>
      <c r="F5531" t="s">
        <v>1067</v>
      </c>
      <c r="G5531" t="n">
        <v>2.3652401050634</v>
      </c>
      <c r="H5531" t="n">
        <v>264467005440</v>
      </c>
      <c r="I5531" t="s">
        <v>1090</v>
      </c>
      <c r="J5531" t="s">
        <v>1069</v>
      </c>
    </row>
    <row r="5532">
      <c r="A5532" t="n">
        <v>2005</v>
      </c>
      <c r="B5532" t="s">
        <v>1195</v>
      </c>
      <c r="C5532" t="s">
        <v>1196</v>
      </c>
      <c r="D5532" t="s">
        <v>1076</v>
      </c>
      <c r="E5532" t="s">
        <v>1077</v>
      </c>
      <c r="F5532" t="s">
        <v>1067</v>
      </c>
      <c r="G5532" t="n">
        <v>7.48352436248064</v>
      </c>
      <c r="H5532" t="n">
        <v>264467005440</v>
      </c>
      <c r="I5532" t="s">
        <v>1090</v>
      </c>
      <c r="J5532" t="s">
        <v>1069</v>
      </c>
    </row>
    <row r="5533">
      <c r="A5533" t="n">
        <v>2005</v>
      </c>
      <c r="B5533" t="s">
        <v>1195</v>
      </c>
      <c r="C5533" t="s">
        <v>1196</v>
      </c>
      <c r="D5533" t="s">
        <v>1078</v>
      </c>
      <c r="E5533" t="s">
        <v>1079</v>
      </c>
      <c r="F5533" t="s">
        <v>1067</v>
      </c>
      <c r="G5533"/>
      <c r="H5533" t="n">
        <v>264467005440</v>
      </c>
      <c r="I5533" t="s">
        <v>1090</v>
      </c>
      <c r="J5533" t="s">
        <v>1069</v>
      </c>
    </row>
    <row r="5534">
      <c r="A5534" t="n">
        <v>2005</v>
      </c>
      <c r="B5534" t="s">
        <v>1197</v>
      </c>
      <c r="C5534" t="s">
        <v>1198</v>
      </c>
      <c r="D5534" t="s">
        <v>1065</v>
      </c>
      <c r="E5534" t="s">
        <v>1066</v>
      </c>
      <c r="F5534" t="s">
        <v>1067</v>
      </c>
      <c r="G5534" t="n">
        <v>0.218911028910849</v>
      </c>
      <c r="H5534" t="n">
        <v>35777560576</v>
      </c>
      <c r="I5534" t="s">
        <v>1068</v>
      </c>
      <c r="J5534" t="s">
        <v>1091</v>
      </c>
    </row>
    <row r="5535">
      <c r="A5535" t="n">
        <v>2005</v>
      </c>
      <c r="B5535" t="s">
        <v>1197</v>
      </c>
      <c r="C5535" t="s">
        <v>1198</v>
      </c>
      <c r="D5535" t="s">
        <v>1070</v>
      </c>
      <c r="E5535" t="s">
        <v>1071</v>
      </c>
      <c r="F5535" t="s">
        <v>1067</v>
      </c>
      <c r="G5535" t="n">
        <v>0.869823053398406</v>
      </c>
      <c r="H5535" t="n">
        <v>35777560576</v>
      </c>
      <c r="I5535" t="s">
        <v>1068</v>
      </c>
      <c r="J5535" t="s">
        <v>1091</v>
      </c>
    </row>
    <row r="5536">
      <c r="A5536" t="n">
        <v>2005</v>
      </c>
      <c r="B5536" t="s">
        <v>1197</v>
      </c>
      <c r="C5536" t="s">
        <v>1198</v>
      </c>
      <c r="D5536" t="s">
        <v>1072</v>
      </c>
      <c r="E5536" t="s">
        <v>1073</v>
      </c>
      <c r="F5536" t="s">
        <v>1067</v>
      </c>
      <c r="G5536" t="n">
        <v>0.159206095872835</v>
      </c>
      <c r="H5536" t="n">
        <v>35777560576</v>
      </c>
      <c r="I5536" t="s">
        <v>1068</v>
      </c>
      <c r="J5536" t="s">
        <v>1091</v>
      </c>
    </row>
    <row r="5537">
      <c r="A5537" t="n">
        <v>2005</v>
      </c>
      <c r="B5537" t="s">
        <v>1197</v>
      </c>
      <c r="C5537" t="s">
        <v>1198</v>
      </c>
      <c r="D5537" t="s">
        <v>1074</v>
      </c>
      <c r="E5537" t="s">
        <v>1075</v>
      </c>
      <c r="F5537" t="s">
        <v>1067</v>
      </c>
      <c r="G5537" t="n">
        <v>1.65841305403721</v>
      </c>
      <c r="H5537" t="n">
        <v>35777560576</v>
      </c>
      <c r="I5537" t="s">
        <v>1068</v>
      </c>
      <c r="J5537" t="s">
        <v>1091</v>
      </c>
    </row>
    <row r="5538">
      <c r="A5538" t="n">
        <v>2005</v>
      </c>
      <c r="B5538" t="s">
        <v>1197</v>
      </c>
      <c r="C5538" t="s">
        <v>1198</v>
      </c>
      <c r="D5538" t="s">
        <v>1076</v>
      </c>
      <c r="E5538" t="s">
        <v>1077</v>
      </c>
      <c r="F5538" t="s">
        <v>1067</v>
      </c>
      <c r="G5538" t="n">
        <v>2.9063532322193</v>
      </c>
      <c r="H5538" t="n">
        <v>35777560576</v>
      </c>
      <c r="I5538" t="s">
        <v>1068</v>
      </c>
      <c r="J5538" t="s">
        <v>1091</v>
      </c>
    </row>
    <row r="5539">
      <c r="A5539" t="n">
        <v>2005</v>
      </c>
      <c r="B5539" t="s">
        <v>1197</v>
      </c>
      <c r="C5539" t="s">
        <v>1198</v>
      </c>
      <c r="D5539" t="s">
        <v>1078</v>
      </c>
      <c r="E5539" t="s">
        <v>1079</v>
      </c>
      <c r="F5539" t="s">
        <v>1067</v>
      </c>
      <c r="G5539"/>
      <c r="H5539" t="n">
        <v>35777560576</v>
      </c>
      <c r="I5539" t="s">
        <v>1068</v>
      </c>
      <c r="J5539" t="s">
        <v>1091</v>
      </c>
    </row>
    <row r="5540">
      <c r="A5540" t="n">
        <v>2005</v>
      </c>
      <c r="B5540" t="s">
        <v>1199</v>
      </c>
      <c r="C5540" t="s">
        <v>1200</v>
      </c>
      <c r="D5540" t="s">
        <v>1065</v>
      </c>
      <c r="E5540" t="s">
        <v>1066</v>
      </c>
      <c r="F5540" t="s">
        <v>1067</v>
      </c>
      <c r="G5540" t="n">
        <v>0.00300849848382822</v>
      </c>
      <c r="H5540" t="n">
        <v>103198212096</v>
      </c>
      <c r="I5540" t="s">
        <v>1099</v>
      </c>
      <c r="J5540" t="s">
        <v>1087</v>
      </c>
    </row>
    <row r="5541">
      <c r="A5541" t="n">
        <v>2005</v>
      </c>
      <c r="B5541" t="s">
        <v>1199</v>
      </c>
      <c r="C5541" t="s">
        <v>1200</v>
      </c>
      <c r="D5541" t="s">
        <v>1070</v>
      </c>
      <c r="E5541" t="s">
        <v>1071</v>
      </c>
      <c r="F5541" t="s">
        <v>1067</v>
      </c>
      <c r="G5541" t="n">
        <v>0.15409775723706</v>
      </c>
      <c r="H5541" t="n">
        <v>103198212096</v>
      </c>
      <c r="I5541" t="s">
        <v>1099</v>
      </c>
      <c r="J5541" t="s">
        <v>1087</v>
      </c>
    </row>
    <row r="5542">
      <c r="A5542" t="n">
        <v>2005</v>
      </c>
      <c r="B5542" t="s">
        <v>1199</v>
      </c>
      <c r="C5542" t="s">
        <v>1200</v>
      </c>
      <c r="D5542" t="s">
        <v>1072</v>
      </c>
      <c r="E5542" t="s">
        <v>1073</v>
      </c>
      <c r="F5542" t="s">
        <v>1067</v>
      </c>
      <c r="G5542" t="n">
        <v>0.411752345363181</v>
      </c>
      <c r="H5542" t="n">
        <v>103198212096</v>
      </c>
      <c r="I5542" t="s">
        <v>1099</v>
      </c>
      <c r="J5542" t="s">
        <v>1087</v>
      </c>
    </row>
    <row r="5543">
      <c r="A5543" t="n">
        <v>2005</v>
      </c>
      <c r="B5543" t="s">
        <v>1199</v>
      </c>
      <c r="C5543" t="s">
        <v>1200</v>
      </c>
      <c r="D5543" t="s">
        <v>1074</v>
      </c>
      <c r="E5543" t="s">
        <v>1075</v>
      </c>
      <c r="F5543" t="s">
        <v>1067</v>
      </c>
      <c r="G5543" t="n">
        <v>5.62097243823437</v>
      </c>
      <c r="H5543" t="n">
        <v>103198212096</v>
      </c>
      <c r="I5543" t="s">
        <v>1099</v>
      </c>
      <c r="J5543" t="s">
        <v>1087</v>
      </c>
    </row>
    <row r="5544">
      <c r="A5544" t="n">
        <v>2005</v>
      </c>
      <c r="B5544" t="s">
        <v>1199</v>
      </c>
      <c r="C5544" t="s">
        <v>1200</v>
      </c>
      <c r="D5544" t="s">
        <v>1076</v>
      </c>
      <c r="E5544" t="s">
        <v>1077</v>
      </c>
      <c r="F5544" t="s">
        <v>1067</v>
      </c>
      <c r="G5544" t="n">
        <v>6.18983103931844</v>
      </c>
      <c r="H5544" t="n">
        <v>103198212096</v>
      </c>
      <c r="I5544" t="s">
        <v>1099</v>
      </c>
      <c r="J5544" t="s">
        <v>1087</v>
      </c>
    </row>
    <row r="5545">
      <c r="A5545" t="n">
        <v>2005</v>
      </c>
      <c r="B5545" t="s">
        <v>1199</v>
      </c>
      <c r="C5545" t="s">
        <v>1200</v>
      </c>
      <c r="D5545" t="s">
        <v>1078</v>
      </c>
      <c r="E5545" t="s">
        <v>1079</v>
      </c>
      <c r="F5545" t="s">
        <v>1067</v>
      </c>
      <c r="G5545"/>
      <c r="H5545" t="n">
        <v>103198212096</v>
      </c>
      <c r="I5545" t="s">
        <v>1099</v>
      </c>
      <c r="J5545" t="s">
        <v>1087</v>
      </c>
    </row>
    <row r="5546">
      <c r="A5546" t="n">
        <v>2005</v>
      </c>
      <c r="B5546" t="s">
        <v>1201</v>
      </c>
      <c r="C5546" t="s">
        <v>1202</v>
      </c>
      <c r="D5546" t="s">
        <v>1065</v>
      </c>
      <c r="E5546" t="s">
        <v>1066</v>
      </c>
      <c r="F5546" t="s">
        <v>1067</v>
      </c>
      <c r="G5546" t="n">
        <v>0.629315538624571</v>
      </c>
      <c r="H5546" t="n">
        <v>41507086336</v>
      </c>
      <c r="I5546" t="s">
        <v>1068</v>
      </c>
      <c r="J5546" t="s">
        <v>1091</v>
      </c>
    </row>
    <row r="5547">
      <c r="A5547" t="n">
        <v>2005</v>
      </c>
      <c r="B5547" t="s">
        <v>1201</v>
      </c>
      <c r="C5547" t="s">
        <v>1202</v>
      </c>
      <c r="D5547" t="s">
        <v>1070</v>
      </c>
      <c r="E5547" t="s">
        <v>1071</v>
      </c>
      <c r="F5547" t="s">
        <v>1067</v>
      </c>
      <c r="G5547" t="n">
        <v>0.712665747496036</v>
      </c>
      <c r="H5547" t="n">
        <v>41507086336</v>
      </c>
      <c r="I5547" t="s">
        <v>1068</v>
      </c>
      <c r="J5547" t="s">
        <v>1091</v>
      </c>
    </row>
    <row r="5548">
      <c r="A5548" t="n">
        <v>2005</v>
      </c>
      <c r="B5548" t="s">
        <v>1201</v>
      </c>
      <c r="C5548" t="s">
        <v>1202</v>
      </c>
      <c r="D5548" t="s">
        <v>1072</v>
      </c>
      <c r="E5548" t="s">
        <v>1073</v>
      </c>
      <c r="F5548" t="s">
        <v>1067</v>
      </c>
      <c r="G5548" t="n">
        <v>0.0950648613205161</v>
      </c>
      <c r="H5548" t="n">
        <v>41507086336</v>
      </c>
      <c r="I5548" t="s">
        <v>1068</v>
      </c>
      <c r="J5548" t="s">
        <v>1091</v>
      </c>
    </row>
    <row r="5549">
      <c r="A5549" t="n">
        <v>2005</v>
      </c>
      <c r="B5549" t="s">
        <v>1201</v>
      </c>
      <c r="C5549" t="s">
        <v>1202</v>
      </c>
      <c r="D5549" t="s">
        <v>1074</v>
      </c>
      <c r="E5549" t="s">
        <v>1075</v>
      </c>
      <c r="F5549" t="s">
        <v>1067</v>
      </c>
      <c r="G5549" t="n">
        <v>3.55737743328661</v>
      </c>
      <c r="H5549" t="n">
        <v>41507086336</v>
      </c>
      <c r="I5549" t="s">
        <v>1068</v>
      </c>
      <c r="J5549" t="s">
        <v>1091</v>
      </c>
    </row>
    <row r="5550">
      <c r="A5550" t="n">
        <v>2005</v>
      </c>
      <c r="B5550" t="s">
        <v>1201</v>
      </c>
      <c r="C5550" t="s">
        <v>1202</v>
      </c>
      <c r="D5550" t="s">
        <v>1076</v>
      </c>
      <c r="E5550" t="s">
        <v>1077</v>
      </c>
      <c r="F5550" t="s">
        <v>1067</v>
      </c>
      <c r="G5550" t="n">
        <v>4.99442358072773</v>
      </c>
      <c r="H5550" t="n">
        <v>41507086336</v>
      </c>
      <c r="I5550" t="s">
        <v>1068</v>
      </c>
      <c r="J5550" t="s">
        <v>1091</v>
      </c>
    </row>
    <row r="5551">
      <c r="A5551" t="n">
        <v>2005</v>
      </c>
      <c r="B5551" t="s">
        <v>1201</v>
      </c>
      <c r="C5551" t="s">
        <v>1202</v>
      </c>
      <c r="D5551" t="s">
        <v>1078</v>
      </c>
      <c r="E5551" t="s">
        <v>1079</v>
      </c>
      <c r="F5551" t="s">
        <v>1067</v>
      </c>
      <c r="G5551"/>
      <c r="H5551" t="n">
        <v>41507086336</v>
      </c>
      <c r="I5551" t="s">
        <v>1068</v>
      </c>
      <c r="J5551" t="s">
        <v>1091</v>
      </c>
    </row>
    <row r="5552">
      <c r="A5552" t="n">
        <v>2005</v>
      </c>
      <c r="B5552" t="s">
        <v>1203</v>
      </c>
      <c r="C5552" t="s">
        <v>1204</v>
      </c>
      <c r="D5552" t="s">
        <v>1065</v>
      </c>
      <c r="E5552" t="s">
        <v>1066</v>
      </c>
      <c r="F5552" t="s">
        <v>1067</v>
      </c>
      <c r="G5552" t="n">
        <v>0.119828112070271</v>
      </c>
      <c r="H5552" t="n">
        <v>94126997504</v>
      </c>
      <c r="I5552" t="s">
        <v>1099</v>
      </c>
      <c r="J5552" t="s">
        <v>1087</v>
      </c>
    </row>
    <row r="5553">
      <c r="A5553" t="n">
        <v>2005</v>
      </c>
      <c r="B5553" t="s">
        <v>1203</v>
      </c>
      <c r="C5553" t="s">
        <v>1204</v>
      </c>
      <c r="D5553" t="s">
        <v>1070</v>
      </c>
      <c r="E5553" t="s">
        <v>1071</v>
      </c>
      <c r="F5553" t="s">
        <v>1067</v>
      </c>
      <c r="G5553" t="n">
        <v>1.54107422056255</v>
      </c>
      <c r="H5553" t="n">
        <v>94126997504</v>
      </c>
      <c r="I5553" t="s">
        <v>1099</v>
      </c>
      <c r="J5553" t="s">
        <v>1087</v>
      </c>
    </row>
    <row r="5554">
      <c r="A5554" t="n">
        <v>2005</v>
      </c>
      <c r="B5554" t="s">
        <v>1203</v>
      </c>
      <c r="C5554" t="s">
        <v>1204</v>
      </c>
      <c r="D5554" t="s">
        <v>1072</v>
      </c>
      <c r="E5554" t="s">
        <v>1073</v>
      </c>
      <c r="F5554" t="s">
        <v>1067</v>
      </c>
      <c r="G5554" t="n">
        <v>3.00821876990718</v>
      </c>
      <c r="H5554" t="n">
        <v>94126997504</v>
      </c>
      <c r="I5554" t="s">
        <v>1099</v>
      </c>
      <c r="J5554" t="s">
        <v>1087</v>
      </c>
    </row>
    <row r="5555">
      <c r="A5555" t="n">
        <v>2005</v>
      </c>
      <c r="B5555" t="s">
        <v>1203</v>
      </c>
      <c r="C5555" t="s">
        <v>1204</v>
      </c>
      <c r="D5555" t="s">
        <v>1074</v>
      </c>
      <c r="E5555" t="s">
        <v>1075</v>
      </c>
      <c r="F5555" t="s">
        <v>1067</v>
      </c>
      <c r="G5555" t="n">
        <v>36.5287515479627</v>
      </c>
      <c r="H5555" t="n">
        <v>94126997504</v>
      </c>
      <c r="I5555" t="s">
        <v>1099</v>
      </c>
      <c r="J5555" t="s">
        <v>1087</v>
      </c>
    </row>
    <row r="5556">
      <c r="A5556" t="n">
        <v>2005</v>
      </c>
      <c r="B5556" t="s">
        <v>1203</v>
      </c>
      <c r="C5556" t="s">
        <v>1204</v>
      </c>
      <c r="D5556" t="s">
        <v>1076</v>
      </c>
      <c r="E5556" t="s">
        <v>1077</v>
      </c>
      <c r="F5556" t="s">
        <v>1067</v>
      </c>
      <c r="G5556" t="n">
        <v>41.1978726505027</v>
      </c>
      <c r="H5556" t="n">
        <v>94126997504</v>
      </c>
      <c r="I5556" t="s">
        <v>1099</v>
      </c>
      <c r="J5556" t="s">
        <v>1087</v>
      </c>
    </row>
    <row r="5557">
      <c r="A5557" t="n">
        <v>2005</v>
      </c>
      <c r="B5557" t="s">
        <v>1203</v>
      </c>
      <c r="C5557" t="s">
        <v>1204</v>
      </c>
      <c r="D5557" t="s">
        <v>1078</v>
      </c>
      <c r="E5557" t="s">
        <v>1079</v>
      </c>
      <c r="F5557" t="s">
        <v>1067</v>
      </c>
      <c r="G5557"/>
      <c r="H5557" t="n">
        <v>94126997504</v>
      </c>
      <c r="I5557" t="s">
        <v>1099</v>
      </c>
      <c r="J5557" t="s">
        <v>1087</v>
      </c>
    </row>
    <row r="5558">
      <c r="A5558" t="n">
        <v>2005</v>
      </c>
      <c r="B5558" t="s">
        <v>1205</v>
      </c>
      <c r="C5558" t="s">
        <v>1206</v>
      </c>
      <c r="D5558" t="s">
        <v>1065</v>
      </c>
      <c r="E5558" t="s">
        <v>1066</v>
      </c>
      <c r="F5558" t="s">
        <v>1067</v>
      </c>
      <c r="G5558" t="n">
        <v>0.000222013881210801</v>
      </c>
      <c r="H5558" t="n">
        <v>1098424960</v>
      </c>
      <c r="I5558" t="s">
        <v>1086</v>
      </c>
      <c r="J5558" t="s">
        <v>1083</v>
      </c>
    </row>
    <row r="5559">
      <c r="A5559" t="n">
        <v>2005</v>
      </c>
      <c r="B5559" t="s">
        <v>1205</v>
      </c>
      <c r="C5559" t="s">
        <v>1206</v>
      </c>
      <c r="D5559" t="s">
        <v>1070</v>
      </c>
      <c r="E5559" t="s">
        <v>1071</v>
      </c>
      <c r="F5559" t="s">
        <v>1067</v>
      </c>
      <c r="G5559" t="n">
        <v>0.011528749089099</v>
      </c>
      <c r="H5559" t="n">
        <v>1098424960</v>
      </c>
      <c r="I5559" t="s">
        <v>1086</v>
      </c>
      <c r="J5559" t="s">
        <v>1083</v>
      </c>
    </row>
    <row r="5560">
      <c r="A5560" t="n">
        <v>2005</v>
      </c>
      <c r="B5560" t="s">
        <v>1205</v>
      </c>
      <c r="C5560" t="s">
        <v>1206</v>
      </c>
      <c r="D5560" t="s">
        <v>1072</v>
      </c>
      <c r="E5560" t="s">
        <v>1073</v>
      </c>
      <c r="F5560" t="s">
        <v>1067</v>
      </c>
      <c r="G5560" t="n">
        <v>0.0096440541795817</v>
      </c>
      <c r="H5560" t="n">
        <v>1098424960</v>
      </c>
      <c r="I5560" t="s">
        <v>1086</v>
      </c>
      <c r="J5560" t="s">
        <v>1083</v>
      </c>
    </row>
    <row r="5561">
      <c r="A5561" t="n">
        <v>2005</v>
      </c>
      <c r="B5561" t="s">
        <v>1205</v>
      </c>
      <c r="C5561" t="s">
        <v>1206</v>
      </c>
      <c r="D5561" t="s">
        <v>1074</v>
      </c>
      <c r="E5561" t="s">
        <v>1075</v>
      </c>
      <c r="F5561" t="s">
        <v>1067</v>
      </c>
      <c r="G5561" t="n">
        <v>0.0795078375072205</v>
      </c>
      <c r="H5561" t="n">
        <v>1098424960</v>
      </c>
      <c r="I5561" t="s">
        <v>1086</v>
      </c>
      <c r="J5561" t="s">
        <v>1083</v>
      </c>
    </row>
    <row r="5562">
      <c r="A5562" t="n">
        <v>2005</v>
      </c>
      <c r="B5562" t="s">
        <v>1205</v>
      </c>
      <c r="C5562" t="s">
        <v>1206</v>
      </c>
      <c r="D5562" t="s">
        <v>1076</v>
      </c>
      <c r="E5562" t="s">
        <v>1077</v>
      </c>
      <c r="F5562" t="s">
        <v>1067</v>
      </c>
      <c r="G5562" t="n">
        <v>0.100902654657112</v>
      </c>
      <c r="H5562" t="n">
        <v>1098424960</v>
      </c>
      <c r="I5562" t="s">
        <v>1086</v>
      </c>
      <c r="J5562" t="s">
        <v>1083</v>
      </c>
    </row>
    <row r="5563">
      <c r="A5563" t="n">
        <v>2005</v>
      </c>
      <c r="B5563" t="s">
        <v>1205</v>
      </c>
      <c r="C5563" t="s">
        <v>1206</v>
      </c>
      <c r="D5563" t="s">
        <v>1078</v>
      </c>
      <c r="E5563" t="s">
        <v>1079</v>
      </c>
      <c r="F5563" t="s">
        <v>1067</v>
      </c>
      <c r="G5563"/>
      <c r="H5563" t="n">
        <v>1098424960</v>
      </c>
      <c r="I5563" t="s">
        <v>1086</v>
      </c>
      <c r="J5563" t="s">
        <v>1083</v>
      </c>
    </row>
    <row r="5564">
      <c r="A5564" t="n">
        <v>2005</v>
      </c>
      <c r="B5564" t="s">
        <v>1207</v>
      </c>
      <c r="C5564" t="s">
        <v>1208</v>
      </c>
      <c r="D5564" t="s">
        <v>1065</v>
      </c>
      <c r="E5564" t="s">
        <v>1066</v>
      </c>
      <c r="F5564" t="s">
        <v>1067</v>
      </c>
      <c r="G5564" t="n">
        <v>0.684817347962229</v>
      </c>
      <c r="H5564" t="n">
        <v>1154353987584</v>
      </c>
      <c r="I5564" t="s">
        <v>1090</v>
      </c>
      <c r="J5564" t="s">
        <v>1069</v>
      </c>
    </row>
    <row r="5565">
      <c r="A5565" t="n">
        <v>2005</v>
      </c>
      <c r="B5565" t="s">
        <v>1207</v>
      </c>
      <c r="C5565" t="s">
        <v>1208</v>
      </c>
      <c r="D5565" t="s">
        <v>1070</v>
      </c>
      <c r="E5565" t="s">
        <v>1071</v>
      </c>
      <c r="F5565" t="s">
        <v>1067</v>
      </c>
      <c r="G5565" t="n">
        <v>9.65050821086606</v>
      </c>
      <c r="H5565" t="n">
        <v>1154353987584</v>
      </c>
      <c r="I5565" t="s">
        <v>1090</v>
      </c>
      <c r="J5565" t="s">
        <v>1069</v>
      </c>
    </row>
    <row r="5566">
      <c r="A5566" t="n">
        <v>2005</v>
      </c>
      <c r="B5566" t="s">
        <v>1207</v>
      </c>
      <c r="C5566" t="s">
        <v>1208</v>
      </c>
      <c r="D5566" t="s">
        <v>1072</v>
      </c>
      <c r="E5566" t="s">
        <v>1073</v>
      </c>
      <c r="F5566" t="s">
        <v>1067</v>
      </c>
      <c r="G5566" t="n">
        <v>25.3311291662867</v>
      </c>
      <c r="H5566" t="n">
        <v>1154353987584</v>
      </c>
      <c r="I5566" t="s">
        <v>1090</v>
      </c>
      <c r="J5566" t="s">
        <v>1069</v>
      </c>
    </row>
    <row r="5567">
      <c r="A5567" t="n">
        <v>2005</v>
      </c>
      <c r="B5567" t="s">
        <v>1207</v>
      </c>
      <c r="C5567" t="s">
        <v>1208</v>
      </c>
      <c r="D5567" t="s">
        <v>1074</v>
      </c>
      <c r="E5567" t="s">
        <v>1075</v>
      </c>
      <c r="F5567" t="s">
        <v>1067</v>
      </c>
      <c r="G5567" t="n">
        <v>71.7503753163835</v>
      </c>
      <c r="H5567" t="n">
        <v>1154353987584</v>
      </c>
      <c r="I5567" t="s">
        <v>1090</v>
      </c>
      <c r="J5567" t="s">
        <v>1069</v>
      </c>
    </row>
    <row r="5568">
      <c r="A5568" t="n">
        <v>2005</v>
      </c>
      <c r="B5568" t="s">
        <v>1207</v>
      </c>
      <c r="C5568" t="s">
        <v>1208</v>
      </c>
      <c r="D5568" t="s">
        <v>1076</v>
      </c>
      <c r="E5568" t="s">
        <v>1077</v>
      </c>
      <c r="F5568" t="s">
        <v>1067</v>
      </c>
      <c r="G5568" t="n">
        <v>107.416830041498</v>
      </c>
      <c r="H5568" t="n">
        <v>1154353987584</v>
      </c>
      <c r="I5568" t="s">
        <v>1090</v>
      </c>
      <c r="J5568" t="s">
        <v>1069</v>
      </c>
    </row>
    <row r="5569">
      <c r="A5569" t="n">
        <v>2005</v>
      </c>
      <c r="B5569" t="s">
        <v>1207</v>
      </c>
      <c r="C5569" t="s">
        <v>1208</v>
      </c>
      <c r="D5569" t="s">
        <v>1078</v>
      </c>
      <c r="E5569" t="s">
        <v>1079</v>
      </c>
      <c r="F5569" t="s">
        <v>1067</v>
      </c>
      <c r="G5569"/>
      <c r="H5569" t="n">
        <v>1154353987584</v>
      </c>
      <c r="I5569" t="s">
        <v>1090</v>
      </c>
      <c r="J5569" t="s">
        <v>1069</v>
      </c>
    </row>
    <row r="5570">
      <c r="A5570" t="n">
        <v>2005</v>
      </c>
      <c r="B5570" t="s">
        <v>1209</v>
      </c>
      <c r="C5570" t="s">
        <v>1210</v>
      </c>
      <c r="D5570" t="s">
        <v>1065</v>
      </c>
      <c r="E5570" t="s">
        <v>1066</v>
      </c>
      <c r="F5570" t="s">
        <v>1067</v>
      </c>
      <c r="G5570" t="n">
        <v>0.000851163276236354</v>
      </c>
      <c r="H5570" t="n">
        <v>14126000128</v>
      </c>
      <c r="I5570" t="s">
        <v>1090</v>
      </c>
      <c r="J5570" t="s">
        <v>1069</v>
      </c>
    </row>
    <row r="5571">
      <c r="A5571" t="n">
        <v>2005</v>
      </c>
      <c r="B5571" t="s">
        <v>1209</v>
      </c>
      <c r="C5571" t="s">
        <v>1210</v>
      </c>
      <c r="D5571" t="s">
        <v>1070</v>
      </c>
      <c r="E5571" t="s">
        <v>1071</v>
      </c>
      <c r="F5571" t="s">
        <v>1067</v>
      </c>
      <c r="G5571" t="n">
        <v>0.0437369017463193</v>
      </c>
      <c r="H5571" t="n">
        <v>14126000128</v>
      </c>
      <c r="I5571" t="s">
        <v>1090</v>
      </c>
      <c r="J5571" t="s">
        <v>1069</v>
      </c>
    </row>
    <row r="5572">
      <c r="A5572" t="n">
        <v>2005</v>
      </c>
      <c r="B5572" t="s">
        <v>1209</v>
      </c>
      <c r="C5572" t="s">
        <v>1210</v>
      </c>
      <c r="D5572" t="s">
        <v>1072</v>
      </c>
      <c r="E5572" t="s">
        <v>1073</v>
      </c>
      <c r="F5572" t="s">
        <v>1067</v>
      </c>
      <c r="G5572" t="n">
        <v>0.158147271013899</v>
      </c>
      <c r="H5572" t="n">
        <v>14126000128</v>
      </c>
      <c r="I5572" t="s">
        <v>1090</v>
      </c>
      <c r="J5572" t="s">
        <v>1069</v>
      </c>
    </row>
    <row r="5573">
      <c r="A5573" t="n">
        <v>2005</v>
      </c>
      <c r="B5573" t="s">
        <v>1209</v>
      </c>
      <c r="C5573" t="s">
        <v>1210</v>
      </c>
      <c r="D5573" t="s">
        <v>1074</v>
      </c>
      <c r="E5573" t="s">
        <v>1075</v>
      </c>
      <c r="F5573" t="s">
        <v>1067</v>
      </c>
      <c r="G5573" t="n">
        <v>0.802850535455779</v>
      </c>
      <c r="H5573" t="n">
        <v>14126000128</v>
      </c>
      <c r="I5573" t="s">
        <v>1090</v>
      </c>
      <c r="J5573" t="s">
        <v>1069</v>
      </c>
    </row>
    <row r="5574">
      <c r="A5574" t="n">
        <v>2005</v>
      </c>
      <c r="B5574" t="s">
        <v>1209</v>
      </c>
      <c r="C5574" t="s">
        <v>1210</v>
      </c>
      <c r="D5574" t="s">
        <v>1076</v>
      </c>
      <c r="E5574" t="s">
        <v>1077</v>
      </c>
      <c r="F5574" t="s">
        <v>1067</v>
      </c>
      <c r="G5574" t="n">
        <v>1.00558587149223</v>
      </c>
      <c r="H5574" t="n">
        <v>14126000128</v>
      </c>
      <c r="I5574" t="s">
        <v>1090</v>
      </c>
      <c r="J5574" t="s">
        <v>1069</v>
      </c>
    </row>
    <row r="5575">
      <c r="A5575" t="n">
        <v>2005</v>
      </c>
      <c r="B5575" t="s">
        <v>1209</v>
      </c>
      <c r="C5575" t="s">
        <v>1210</v>
      </c>
      <c r="D5575" t="s">
        <v>1078</v>
      </c>
      <c r="E5575" t="s">
        <v>1079</v>
      </c>
      <c r="F5575" t="s">
        <v>1067</v>
      </c>
      <c r="G5575"/>
      <c r="H5575" t="n">
        <v>14126000128</v>
      </c>
      <c r="I5575" t="s">
        <v>1090</v>
      </c>
      <c r="J5575" t="s">
        <v>1069</v>
      </c>
    </row>
    <row r="5576">
      <c r="A5576" t="n">
        <v>2005</v>
      </c>
      <c r="B5576" t="s">
        <v>1211</v>
      </c>
      <c r="C5576" t="s">
        <v>1212</v>
      </c>
      <c r="D5576" t="s">
        <v>1065</v>
      </c>
      <c r="E5576" t="s">
        <v>1066</v>
      </c>
      <c r="F5576" t="s">
        <v>1067</v>
      </c>
      <c r="G5576" t="n">
        <v>0.00130859435984855</v>
      </c>
      <c r="H5576" t="n">
        <v>12401139712</v>
      </c>
      <c r="I5576" t="s">
        <v>1086</v>
      </c>
      <c r="J5576" t="s">
        <v>1083</v>
      </c>
    </row>
    <row r="5577">
      <c r="A5577" t="n">
        <v>2005</v>
      </c>
      <c r="B5577" t="s">
        <v>1211</v>
      </c>
      <c r="C5577" t="s">
        <v>1212</v>
      </c>
      <c r="D5577" t="s">
        <v>1070</v>
      </c>
      <c r="E5577" t="s">
        <v>1071</v>
      </c>
      <c r="F5577" t="s">
        <v>1067</v>
      </c>
      <c r="G5577" t="n">
        <v>0.0673499420866418</v>
      </c>
      <c r="H5577" t="n">
        <v>12401139712</v>
      </c>
      <c r="I5577" t="s">
        <v>1086</v>
      </c>
      <c r="J5577" t="s">
        <v>1083</v>
      </c>
    </row>
    <row r="5578">
      <c r="A5578" t="n">
        <v>2005</v>
      </c>
      <c r="B5578" t="s">
        <v>1211</v>
      </c>
      <c r="C5578" t="s">
        <v>1212</v>
      </c>
      <c r="D5578" t="s">
        <v>1072</v>
      </c>
      <c r="E5578" t="s">
        <v>1073</v>
      </c>
      <c r="F5578" t="s">
        <v>1067</v>
      </c>
      <c r="G5578" t="n">
        <v>0.18924335818984</v>
      </c>
      <c r="H5578" t="n">
        <v>12401139712</v>
      </c>
      <c r="I5578" t="s">
        <v>1086</v>
      </c>
      <c r="J5578" t="s">
        <v>1083</v>
      </c>
    </row>
    <row r="5579">
      <c r="A5579" t="n">
        <v>2005</v>
      </c>
      <c r="B5579" t="s">
        <v>1211</v>
      </c>
      <c r="C5579" t="s">
        <v>1212</v>
      </c>
      <c r="D5579" t="s">
        <v>1074</v>
      </c>
      <c r="E5579" t="s">
        <v>1075</v>
      </c>
      <c r="F5579" t="s">
        <v>1067</v>
      </c>
      <c r="G5579" t="n">
        <v>0.112991574028474</v>
      </c>
      <c r="H5579" t="n">
        <v>12401139712</v>
      </c>
      <c r="I5579" t="s">
        <v>1086</v>
      </c>
      <c r="J5579" t="s">
        <v>1083</v>
      </c>
    </row>
    <row r="5580">
      <c r="A5580" t="n">
        <v>2005</v>
      </c>
      <c r="B5580" t="s">
        <v>1211</v>
      </c>
      <c r="C5580" t="s">
        <v>1212</v>
      </c>
      <c r="D5580" t="s">
        <v>1076</v>
      </c>
      <c r="E5580" t="s">
        <v>1077</v>
      </c>
      <c r="F5580" t="s">
        <v>1067</v>
      </c>
      <c r="G5580" t="n">
        <v>0.370893468664804</v>
      </c>
      <c r="H5580" t="n">
        <v>12401139712</v>
      </c>
      <c r="I5580" t="s">
        <v>1086</v>
      </c>
      <c r="J5580" t="s">
        <v>1083</v>
      </c>
    </row>
    <row r="5581">
      <c r="A5581" t="n">
        <v>2005</v>
      </c>
      <c r="B5581" t="s">
        <v>1211</v>
      </c>
      <c r="C5581" t="s">
        <v>1212</v>
      </c>
      <c r="D5581" t="s">
        <v>1078</v>
      </c>
      <c r="E5581" t="s">
        <v>1079</v>
      </c>
      <c r="F5581" t="s">
        <v>1067</v>
      </c>
      <c r="G5581"/>
      <c r="H5581" t="n">
        <v>12401139712</v>
      </c>
      <c r="I5581" t="s">
        <v>1086</v>
      </c>
      <c r="J5581" t="s">
        <v>1083</v>
      </c>
    </row>
    <row r="5582">
      <c r="A5582" t="n">
        <v>2005</v>
      </c>
      <c r="B5582" t="s">
        <v>1213</v>
      </c>
      <c r="C5582" t="s">
        <v>1214</v>
      </c>
      <c r="D5582" t="s">
        <v>1065</v>
      </c>
      <c r="E5582" t="s">
        <v>1066</v>
      </c>
      <c r="F5582" t="s">
        <v>1067</v>
      </c>
      <c r="G5582" t="n">
        <v>0.0395477648061942</v>
      </c>
      <c r="H5582" t="n">
        <v>204999000064</v>
      </c>
      <c r="I5582" t="s">
        <v>1090</v>
      </c>
      <c r="J5582" t="s">
        <v>1069</v>
      </c>
    </row>
    <row r="5583">
      <c r="A5583" t="n">
        <v>2005</v>
      </c>
      <c r="B5583" t="s">
        <v>1213</v>
      </c>
      <c r="C5583" t="s">
        <v>1214</v>
      </c>
      <c r="D5583" t="s">
        <v>1070</v>
      </c>
      <c r="E5583" t="s">
        <v>1071</v>
      </c>
      <c r="F5583" t="s">
        <v>1067</v>
      </c>
      <c r="G5583" t="n">
        <v>0.958693171120585</v>
      </c>
      <c r="H5583" t="n">
        <v>204999000064</v>
      </c>
      <c r="I5583" t="s">
        <v>1090</v>
      </c>
      <c r="J5583" t="s">
        <v>1069</v>
      </c>
    </row>
    <row r="5584">
      <c r="A5584" t="n">
        <v>2005</v>
      </c>
      <c r="B5584" t="s">
        <v>1213</v>
      </c>
      <c r="C5584" t="s">
        <v>1214</v>
      </c>
      <c r="D5584" t="s">
        <v>1072</v>
      </c>
      <c r="E5584" t="s">
        <v>1073</v>
      </c>
      <c r="F5584" t="s">
        <v>1067</v>
      </c>
      <c r="G5584" t="n">
        <v>3.35412001267835</v>
      </c>
      <c r="H5584" t="n">
        <v>204999000064</v>
      </c>
      <c r="I5584" t="s">
        <v>1090</v>
      </c>
      <c r="J5584" t="s">
        <v>1069</v>
      </c>
    </row>
    <row r="5585">
      <c r="A5585" t="n">
        <v>2005</v>
      </c>
      <c r="B5585" t="s">
        <v>1213</v>
      </c>
      <c r="C5585" t="s">
        <v>1214</v>
      </c>
      <c r="D5585" t="s">
        <v>1074</v>
      </c>
      <c r="E5585" t="s">
        <v>1075</v>
      </c>
      <c r="F5585" t="s">
        <v>1067</v>
      </c>
      <c r="G5585" t="n">
        <v>1.75866189787229</v>
      </c>
      <c r="H5585" t="n">
        <v>204999000064</v>
      </c>
      <c r="I5585" t="s">
        <v>1090</v>
      </c>
      <c r="J5585" t="s">
        <v>1069</v>
      </c>
    </row>
    <row r="5586">
      <c r="A5586" t="n">
        <v>2005</v>
      </c>
      <c r="B5586" t="s">
        <v>1213</v>
      </c>
      <c r="C5586" t="s">
        <v>1214</v>
      </c>
      <c r="D5586" t="s">
        <v>1076</v>
      </c>
      <c r="E5586" t="s">
        <v>1077</v>
      </c>
      <c r="F5586" t="s">
        <v>1067</v>
      </c>
      <c r="G5586" t="n">
        <v>6.11102284647742</v>
      </c>
      <c r="H5586" t="n">
        <v>204999000064</v>
      </c>
      <c r="I5586" t="s">
        <v>1090</v>
      </c>
      <c r="J5586" t="s">
        <v>1069</v>
      </c>
    </row>
    <row r="5587">
      <c r="A5587" t="n">
        <v>2005</v>
      </c>
      <c r="B5587" t="s">
        <v>1213</v>
      </c>
      <c r="C5587" t="s">
        <v>1214</v>
      </c>
      <c r="D5587" t="s">
        <v>1078</v>
      </c>
      <c r="E5587" t="s">
        <v>1079</v>
      </c>
      <c r="F5587" t="s">
        <v>1067</v>
      </c>
      <c r="G5587"/>
      <c r="H5587" t="n">
        <v>204999000064</v>
      </c>
      <c r="I5587" t="s">
        <v>1090</v>
      </c>
      <c r="J5587" t="s">
        <v>1069</v>
      </c>
    </row>
    <row r="5588">
      <c r="A5588" t="n">
        <v>2005</v>
      </c>
      <c r="B5588" t="s">
        <v>1215</v>
      </c>
      <c r="C5588" t="s">
        <v>1216</v>
      </c>
      <c r="D5588" t="s">
        <v>1065</v>
      </c>
      <c r="E5588" t="s">
        <v>1066</v>
      </c>
      <c r="F5588" t="s">
        <v>1067</v>
      </c>
      <c r="G5588" t="n">
        <v>0.000710468121959172</v>
      </c>
      <c r="H5588" t="n">
        <v>2980403456</v>
      </c>
      <c r="I5588" t="s">
        <v>1108</v>
      </c>
      <c r="J5588" t="s">
        <v>1091</v>
      </c>
    </row>
    <row r="5589">
      <c r="A5589" t="n">
        <v>2005</v>
      </c>
      <c r="B5589" t="s">
        <v>1215</v>
      </c>
      <c r="C5589" t="s">
        <v>1216</v>
      </c>
      <c r="D5589" t="s">
        <v>1070</v>
      </c>
      <c r="E5589" t="s">
        <v>1071</v>
      </c>
      <c r="F5589" t="s">
        <v>1067</v>
      </c>
      <c r="G5589" t="n">
        <v>0.0363796556011001</v>
      </c>
      <c r="H5589" t="n">
        <v>2980403456</v>
      </c>
      <c r="I5589" t="s">
        <v>1108</v>
      </c>
      <c r="J5589" t="s">
        <v>1091</v>
      </c>
    </row>
    <row r="5590">
      <c r="A5590" t="n">
        <v>2005</v>
      </c>
      <c r="B5590" t="s">
        <v>1215</v>
      </c>
      <c r="C5590" t="s">
        <v>1216</v>
      </c>
      <c r="D5590" t="s">
        <v>1072</v>
      </c>
      <c r="E5590" t="s">
        <v>1073</v>
      </c>
      <c r="F5590" t="s">
        <v>1067</v>
      </c>
      <c r="G5590" t="n">
        <v>0.027317446773973</v>
      </c>
      <c r="H5590" t="n">
        <v>2980403456</v>
      </c>
      <c r="I5590" t="s">
        <v>1108</v>
      </c>
      <c r="J5590" t="s">
        <v>1091</v>
      </c>
    </row>
    <row r="5591">
      <c r="A5591" t="n">
        <v>2005</v>
      </c>
      <c r="B5591" t="s">
        <v>1215</v>
      </c>
      <c r="C5591" t="s">
        <v>1216</v>
      </c>
      <c r="D5591" t="s">
        <v>1074</v>
      </c>
      <c r="E5591" t="s">
        <v>1075</v>
      </c>
      <c r="F5591" t="s">
        <v>1067</v>
      </c>
      <c r="G5591" t="n">
        <v>0.0376661809287393</v>
      </c>
      <c r="H5591" t="n">
        <v>2980403456</v>
      </c>
      <c r="I5591" t="s">
        <v>1108</v>
      </c>
      <c r="J5591" t="s">
        <v>1091</v>
      </c>
    </row>
    <row r="5592">
      <c r="A5592" t="n">
        <v>2005</v>
      </c>
      <c r="B5592" t="s">
        <v>1215</v>
      </c>
      <c r="C5592" t="s">
        <v>1216</v>
      </c>
      <c r="D5592" t="s">
        <v>1076</v>
      </c>
      <c r="E5592" t="s">
        <v>1077</v>
      </c>
      <c r="F5592" t="s">
        <v>1067</v>
      </c>
      <c r="G5592" t="n">
        <v>0.102073751425772</v>
      </c>
      <c r="H5592" t="n">
        <v>2980403456</v>
      </c>
      <c r="I5592" t="s">
        <v>1108</v>
      </c>
      <c r="J5592" t="s">
        <v>1091</v>
      </c>
    </row>
    <row r="5593">
      <c r="A5593" t="n">
        <v>2005</v>
      </c>
      <c r="B5593" t="s">
        <v>1215</v>
      </c>
      <c r="C5593" t="s">
        <v>1216</v>
      </c>
      <c r="D5593" t="s">
        <v>1078</v>
      </c>
      <c r="E5593" t="s">
        <v>1079</v>
      </c>
      <c r="F5593" t="s">
        <v>1067</v>
      </c>
      <c r="G5593"/>
      <c r="H5593" t="n">
        <v>2980403456</v>
      </c>
      <c r="I5593" t="s">
        <v>1108</v>
      </c>
      <c r="J5593" t="s">
        <v>1091</v>
      </c>
    </row>
    <row r="5594">
      <c r="A5594" t="n">
        <v>2005</v>
      </c>
      <c r="B5594" t="s">
        <v>1217</v>
      </c>
      <c r="C5594" t="s">
        <v>1218</v>
      </c>
      <c r="D5594" t="s">
        <v>1065</v>
      </c>
      <c r="E5594" t="s">
        <v>1066</v>
      </c>
      <c r="F5594" t="s">
        <v>1067</v>
      </c>
      <c r="G5594" t="n">
        <v>0.000255074570067036</v>
      </c>
      <c r="H5594"/>
      <c r="I5594" t="s">
        <v>1068</v>
      </c>
      <c r="J5594" t="s">
        <v>1121</v>
      </c>
    </row>
    <row r="5595">
      <c r="A5595" t="n">
        <v>2005</v>
      </c>
      <c r="B5595" t="s">
        <v>1217</v>
      </c>
      <c r="C5595" t="s">
        <v>1218</v>
      </c>
      <c r="D5595" t="s">
        <v>1070</v>
      </c>
      <c r="E5595" t="s">
        <v>1071</v>
      </c>
      <c r="F5595" t="s">
        <v>1067</v>
      </c>
      <c r="G5595" t="n">
        <v>0.0140243383575067</v>
      </c>
      <c r="H5595"/>
      <c r="I5595" t="s">
        <v>1068</v>
      </c>
      <c r="J5595" t="s">
        <v>1121</v>
      </c>
    </row>
    <row r="5596">
      <c r="A5596" t="n">
        <v>2005</v>
      </c>
      <c r="B5596" t="s">
        <v>1217</v>
      </c>
      <c r="C5596" t="s">
        <v>1218</v>
      </c>
      <c r="D5596" t="s">
        <v>1072</v>
      </c>
      <c r="E5596" t="s">
        <v>1073</v>
      </c>
      <c r="F5596" t="s">
        <v>1067</v>
      </c>
      <c r="G5596" t="n">
        <v>0.0593303108147834</v>
      </c>
      <c r="H5596"/>
      <c r="I5596" t="s">
        <v>1068</v>
      </c>
      <c r="J5596" t="s">
        <v>1121</v>
      </c>
    </row>
    <row r="5597">
      <c r="A5597" t="n">
        <v>2005</v>
      </c>
      <c r="B5597" t="s">
        <v>1217</v>
      </c>
      <c r="C5597" t="s">
        <v>1218</v>
      </c>
      <c r="D5597" t="s">
        <v>1074</v>
      </c>
      <c r="E5597" t="s">
        <v>1075</v>
      </c>
      <c r="F5597" t="s">
        <v>1067</v>
      </c>
      <c r="G5597" t="n">
        <v>0</v>
      </c>
      <c r="H5597"/>
      <c r="I5597" t="s">
        <v>1068</v>
      </c>
      <c r="J5597" t="s">
        <v>1121</v>
      </c>
    </row>
    <row r="5598">
      <c r="A5598" t="n">
        <v>2005</v>
      </c>
      <c r="B5598" t="s">
        <v>1217</v>
      </c>
      <c r="C5598" t="s">
        <v>1218</v>
      </c>
      <c r="D5598" t="s">
        <v>1076</v>
      </c>
      <c r="E5598" t="s">
        <v>1077</v>
      </c>
      <c r="F5598" t="s">
        <v>1067</v>
      </c>
      <c r="G5598" t="n">
        <v>0.0736097237423572</v>
      </c>
      <c r="H5598"/>
      <c r="I5598" t="s">
        <v>1068</v>
      </c>
      <c r="J5598" t="s">
        <v>1121</v>
      </c>
    </row>
    <row r="5599">
      <c r="A5599" t="n">
        <v>2005</v>
      </c>
      <c r="B5599" t="s">
        <v>1217</v>
      </c>
      <c r="C5599" t="s">
        <v>1218</v>
      </c>
      <c r="D5599" t="s">
        <v>1078</v>
      </c>
      <c r="E5599" t="s">
        <v>1079</v>
      </c>
      <c r="F5599" t="s">
        <v>1067</v>
      </c>
      <c r="G5599"/>
      <c r="H5599"/>
      <c r="I5599" t="s">
        <v>1068</v>
      </c>
      <c r="J5599" t="s">
        <v>1121</v>
      </c>
    </row>
    <row r="5600">
      <c r="A5600" t="n">
        <v>2005</v>
      </c>
      <c r="B5600" t="s">
        <v>1219</v>
      </c>
      <c r="C5600" t="s">
        <v>1220</v>
      </c>
      <c r="D5600" t="s">
        <v>1065</v>
      </c>
      <c r="E5600" t="s">
        <v>1066</v>
      </c>
      <c r="F5600" t="s">
        <v>1067</v>
      </c>
      <c r="G5600" t="n">
        <v>5.8616645387363</v>
      </c>
      <c r="H5600" t="n">
        <v>2196945240064</v>
      </c>
      <c r="I5600" t="s">
        <v>1090</v>
      </c>
      <c r="J5600" t="s">
        <v>1069</v>
      </c>
    </row>
    <row r="5601">
      <c r="A5601" t="n">
        <v>2005</v>
      </c>
      <c r="B5601" t="s">
        <v>1219</v>
      </c>
      <c r="C5601" t="s">
        <v>1220</v>
      </c>
      <c r="D5601" t="s">
        <v>1070</v>
      </c>
      <c r="E5601" t="s">
        <v>1071</v>
      </c>
      <c r="F5601" t="s">
        <v>1067</v>
      </c>
      <c r="G5601" t="n">
        <v>22.8107275804736</v>
      </c>
      <c r="H5601" t="n">
        <v>2196945240064</v>
      </c>
      <c r="I5601" t="s">
        <v>1090</v>
      </c>
      <c r="J5601" t="s">
        <v>1069</v>
      </c>
    </row>
    <row r="5602">
      <c r="A5602" t="n">
        <v>2005</v>
      </c>
      <c r="B5602" t="s">
        <v>1219</v>
      </c>
      <c r="C5602" t="s">
        <v>1220</v>
      </c>
      <c r="D5602" t="s">
        <v>1072</v>
      </c>
      <c r="E5602" t="s">
        <v>1073</v>
      </c>
      <c r="F5602" t="s">
        <v>1067</v>
      </c>
      <c r="G5602" t="n">
        <v>102.148572409176</v>
      </c>
      <c r="H5602" t="n">
        <v>2196945240064</v>
      </c>
      <c r="I5602" t="s">
        <v>1090</v>
      </c>
      <c r="J5602" t="s">
        <v>1069</v>
      </c>
    </row>
    <row r="5603">
      <c r="A5603" t="n">
        <v>2005</v>
      </c>
      <c r="B5603" t="s">
        <v>1219</v>
      </c>
      <c r="C5603" t="s">
        <v>1220</v>
      </c>
      <c r="D5603" t="s">
        <v>1074</v>
      </c>
      <c r="E5603" t="s">
        <v>1075</v>
      </c>
      <c r="F5603" t="s">
        <v>1067</v>
      </c>
      <c r="G5603" t="n">
        <v>122.49367623075</v>
      </c>
      <c r="H5603" t="n">
        <v>2196945240064</v>
      </c>
      <c r="I5603" t="s">
        <v>1090</v>
      </c>
      <c r="J5603" t="s">
        <v>1069</v>
      </c>
    </row>
    <row r="5604">
      <c r="A5604" t="n">
        <v>2005</v>
      </c>
      <c r="B5604" t="s">
        <v>1219</v>
      </c>
      <c r="C5604" t="s">
        <v>1220</v>
      </c>
      <c r="D5604" t="s">
        <v>1076</v>
      </c>
      <c r="E5604" t="s">
        <v>1077</v>
      </c>
      <c r="F5604" t="s">
        <v>1067</v>
      </c>
      <c r="G5604" t="n">
        <v>253.314640759136</v>
      </c>
      <c r="H5604" t="n">
        <v>2196945240064</v>
      </c>
      <c r="I5604" t="s">
        <v>1090</v>
      </c>
      <c r="J5604" t="s">
        <v>1069</v>
      </c>
    </row>
    <row r="5605">
      <c r="A5605" t="n">
        <v>2005</v>
      </c>
      <c r="B5605" t="s">
        <v>1219</v>
      </c>
      <c r="C5605" t="s">
        <v>1220</v>
      </c>
      <c r="D5605" t="s">
        <v>1078</v>
      </c>
      <c r="E5605" t="s">
        <v>1079</v>
      </c>
      <c r="F5605" t="s">
        <v>1067</v>
      </c>
      <c r="G5605"/>
      <c r="H5605" t="n">
        <v>2196945240064</v>
      </c>
      <c r="I5605" t="s">
        <v>1090</v>
      </c>
      <c r="J5605" t="s">
        <v>1069</v>
      </c>
    </row>
    <row r="5606">
      <c r="A5606" t="n">
        <v>2005</v>
      </c>
      <c r="B5606" t="s">
        <v>1221</v>
      </c>
      <c r="C5606" t="s">
        <v>1222</v>
      </c>
      <c r="D5606" t="s">
        <v>1065</v>
      </c>
      <c r="E5606" t="s">
        <v>1066</v>
      </c>
      <c r="F5606" t="s">
        <v>1067</v>
      </c>
      <c r="G5606" t="n">
        <v>0</v>
      </c>
      <c r="H5606" t="n">
        <v>1759739648</v>
      </c>
      <c r="I5606" t="s">
        <v>1090</v>
      </c>
      <c r="J5606" t="s">
        <v>1069</v>
      </c>
    </row>
    <row r="5607">
      <c r="A5607" t="n">
        <v>2005</v>
      </c>
      <c r="B5607" t="s">
        <v>1221</v>
      </c>
      <c r="C5607" t="s">
        <v>1222</v>
      </c>
      <c r="D5607" t="s">
        <v>1070</v>
      </c>
      <c r="E5607" t="s">
        <v>1071</v>
      </c>
      <c r="F5607" t="s">
        <v>1067</v>
      </c>
      <c r="G5607" t="n">
        <v>0</v>
      </c>
      <c r="H5607" t="n">
        <v>1759739648</v>
      </c>
      <c r="I5607" t="s">
        <v>1090</v>
      </c>
      <c r="J5607" t="s">
        <v>1069</v>
      </c>
    </row>
    <row r="5608">
      <c r="A5608" t="n">
        <v>2005</v>
      </c>
      <c r="B5608" t="s">
        <v>1221</v>
      </c>
      <c r="C5608" t="s">
        <v>1222</v>
      </c>
      <c r="D5608" t="s">
        <v>1072</v>
      </c>
      <c r="E5608" t="s">
        <v>1073</v>
      </c>
      <c r="F5608" t="s">
        <v>1067</v>
      </c>
      <c r="G5608" t="n">
        <v>0</v>
      </c>
      <c r="H5608" t="n">
        <v>1759739648</v>
      </c>
      <c r="I5608" t="s">
        <v>1090</v>
      </c>
      <c r="J5608" t="s">
        <v>1069</v>
      </c>
    </row>
    <row r="5609">
      <c r="A5609" t="n">
        <v>2005</v>
      </c>
      <c r="B5609" t="s">
        <v>1221</v>
      </c>
      <c r="C5609" t="s">
        <v>1222</v>
      </c>
      <c r="D5609" t="s">
        <v>1074</v>
      </c>
      <c r="E5609" t="s">
        <v>1075</v>
      </c>
      <c r="F5609" t="s">
        <v>1067</v>
      </c>
      <c r="G5609" t="n">
        <v>0</v>
      </c>
      <c r="H5609" t="n">
        <v>1759739648</v>
      </c>
      <c r="I5609" t="s">
        <v>1090</v>
      </c>
      <c r="J5609" t="s">
        <v>1069</v>
      </c>
    </row>
    <row r="5610">
      <c r="A5610" t="n">
        <v>2005</v>
      </c>
      <c r="B5610" t="s">
        <v>1221</v>
      </c>
      <c r="C5610" t="s">
        <v>1222</v>
      </c>
      <c r="D5610" t="s">
        <v>1076</v>
      </c>
      <c r="E5610" t="s">
        <v>1077</v>
      </c>
      <c r="F5610" t="s">
        <v>1067</v>
      </c>
      <c r="G5610" t="n">
        <v>0</v>
      </c>
      <c r="H5610" t="n">
        <v>1759739648</v>
      </c>
      <c r="I5610" t="s">
        <v>1090</v>
      </c>
      <c r="J5610" t="s">
        <v>1069</v>
      </c>
    </row>
    <row r="5611">
      <c r="A5611" t="n">
        <v>2005</v>
      </c>
      <c r="B5611" t="s">
        <v>1221</v>
      </c>
      <c r="C5611" t="s">
        <v>1222</v>
      </c>
      <c r="D5611" t="s">
        <v>1078</v>
      </c>
      <c r="E5611" t="s">
        <v>1079</v>
      </c>
      <c r="F5611" t="s">
        <v>1067</v>
      </c>
      <c r="G5611"/>
      <c r="H5611" t="n">
        <v>1759739648</v>
      </c>
      <c r="I5611" t="s">
        <v>1090</v>
      </c>
      <c r="J5611" t="s">
        <v>1069</v>
      </c>
    </row>
    <row r="5612">
      <c r="A5612" t="n">
        <v>2005</v>
      </c>
      <c r="B5612" t="s">
        <v>1223</v>
      </c>
      <c r="C5612" t="s">
        <v>1224</v>
      </c>
      <c r="D5612" t="s">
        <v>1065</v>
      </c>
      <c r="E5612" t="s">
        <v>1066</v>
      </c>
      <c r="F5612" t="s">
        <v>1067</v>
      </c>
      <c r="G5612" t="n">
        <v>0.00000328022995629309</v>
      </c>
      <c r="H5612" t="n">
        <v>250281904</v>
      </c>
      <c r="I5612" t="s">
        <v>1108</v>
      </c>
      <c r="J5612" t="s">
        <v>1087</v>
      </c>
    </row>
    <row r="5613">
      <c r="A5613" t="n">
        <v>2005</v>
      </c>
      <c r="B5613" t="s">
        <v>1223</v>
      </c>
      <c r="C5613" t="s">
        <v>1224</v>
      </c>
      <c r="D5613" t="s">
        <v>1070</v>
      </c>
      <c r="E5613" t="s">
        <v>1071</v>
      </c>
      <c r="F5613" t="s">
        <v>1067</v>
      </c>
      <c r="G5613" t="n">
        <v>0.000175847635110012</v>
      </c>
      <c r="H5613" t="n">
        <v>250281904</v>
      </c>
      <c r="I5613" t="s">
        <v>1108</v>
      </c>
      <c r="J5613" t="s">
        <v>1087</v>
      </c>
    </row>
    <row r="5614">
      <c r="A5614" t="n">
        <v>2005</v>
      </c>
      <c r="B5614" t="s">
        <v>1223</v>
      </c>
      <c r="C5614" t="s">
        <v>1224</v>
      </c>
      <c r="D5614" t="s">
        <v>1072</v>
      </c>
      <c r="E5614" t="s">
        <v>1073</v>
      </c>
      <c r="F5614" t="s">
        <v>1067</v>
      </c>
      <c r="G5614" t="n">
        <v>0.0352768566687667</v>
      </c>
      <c r="H5614" t="n">
        <v>250281904</v>
      </c>
      <c r="I5614" t="s">
        <v>1108</v>
      </c>
      <c r="J5614" t="s">
        <v>1087</v>
      </c>
    </row>
    <row r="5615">
      <c r="A5615" t="n">
        <v>2005</v>
      </c>
      <c r="B5615" t="s">
        <v>1223</v>
      </c>
      <c r="C5615" t="s">
        <v>1224</v>
      </c>
      <c r="D5615" t="s">
        <v>1074</v>
      </c>
      <c r="E5615" t="s">
        <v>1075</v>
      </c>
      <c r="F5615" t="s">
        <v>1067</v>
      </c>
      <c r="G5615" t="n">
        <v>0.0683125385165427</v>
      </c>
      <c r="H5615" t="n">
        <v>250281904</v>
      </c>
      <c r="I5615" t="s">
        <v>1108</v>
      </c>
      <c r="J5615" t="s">
        <v>1087</v>
      </c>
    </row>
    <row r="5616">
      <c r="A5616" t="n">
        <v>2005</v>
      </c>
      <c r="B5616" t="s">
        <v>1223</v>
      </c>
      <c r="C5616" t="s">
        <v>1224</v>
      </c>
      <c r="D5616" t="s">
        <v>1076</v>
      </c>
      <c r="E5616" t="s">
        <v>1077</v>
      </c>
      <c r="F5616" t="s">
        <v>1067</v>
      </c>
      <c r="G5616" t="n">
        <v>0.103768523050376</v>
      </c>
      <c r="H5616" t="n">
        <v>250281904</v>
      </c>
      <c r="I5616" t="s">
        <v>1108</v>
      </c>
      <c r="J5616" t="s">
        <v>1087</v>
      </c>
    </row>
    <row r="5617">
      <c r="A5617" t="n">
        <v>2005</v>
      </c>
      <c r="B5617" t="s">
        <v>1223</v>
      </c>
      <c r="C5617" t="s">
        <v>1224</v>
      </c>
      <c r="D5617" t="s">
        <v>1078</v>
      </c>
      <c r="E5617" t="s">
        <v>1079</v>
      </c>
      <c r="F5617" t="s">
        <v>1067</v>
      </c>
      <c r="G5617"/>
      <c r="H5617" t="n">
        <v>250281904</v>
      </c>
      <c r="I5617" t="s">
        <v>1108</v>
      </c>
      <c r="J5617" t="s">
        <v>1087</v>
      </c>
    </row>
    <row r="5618">
      <c r="A5618" t="n">
        <v>2005</v>
      </c>
      <c r="B5618" t="s">
        <v>1225</v>
      </c>
      <c r="C5618" t="s">
        <v>1226</v>
      </c>
      <c r="D5618" t="s">
        <v>1065</v>
      </c>
      <c r="E5618" t="s">
        <v>1066</v>
      </c>
      <c r="F5618" t="s">
        <v>1067</v>
      </c>
      <c r="G5618" t="n">
        <v>0.000189971460729248</v>
      </c>
      <c r="H5618" t="n">
        <v>9582783488</v>
      </c>
      <c r="I5618" t="s">
        <v>1086</v>
      </c>
      <c r="J5618" t="s">
        <v>1091</v>
      </c>
    </row>
    <row r="5619">
      <c r="A5619" t="n">
        <v>2005</v>
      </c>
      <c r="B5619" t="s">
        <v>1225</v>
      </c>
      <c r="C5619" t="s">
        <v>1226</v>
      </c>
      <c r="D5619" t="s">
        <v>1070</v>
      </c>
      <c r="E5619" t="s">
        <v>1071</v>
      </c>
      <c r="F5619" t="s">
        <v>1067</v>
      </c>
      <c r="G5619" t="n">
        <v>0.00976097165511085</v>
      </c>
      <c r="H5619" t="n">
        <v>9582783488</v>
      </c>
      <c r="I5619" t="s">
        <v>1086</v>
      </c>
      <c r="J5619" t="s">
        <v>1091</v>
      </c>
    </row>
    <row r="5620">
      <c r="A5620" t="n">
        <v>2005</v>
      </c>
      <c r="B5620" t="s">
        <v>1225</v>
      </c>
      <c r="C5620" t="s">
        <v>1226</v>
      </c>
      <c r="D5620" t="s">
        <v>1072</v>
      </c>
      <c r="E5620" t="s">
        <v>1073</v>
      </c>
      <c r="F5620" t="s">
        <v>1067</v>
      </c>
      <c r="G5620" t="n">
        <v>0.104052067943497</v>
      </c>
      <c r="H5620" t="n">
        <v>9582783488</v>
      </c>
      <c r="I5620" t="s">
        <v>1086</v>
      </c>
      <c r="J5620" t="s">
        <v>1091</v>
      </c>
    </row>
    <row r="5621">
      <c r="A5621" t="n">
        <v>2005</v>
      </c>
      <c r="B5621" t="s">
        <v>1225</v>
      </c>
      <c r="C5621" t="s">
        <v>1226</v>
      </c>
      <c r="D5621" t="s">
        <v>1074</v>
      </c>
      <c r="E5621" t="s">
        <v>1075</v>
      </c>
      <c r="F5621" t="s">
        <v>1067</v>
      </c>
      <c r="G5621" t="n">
        <v>1.21972688303342</v>
      </c>
      <c r="H5621" t="n">
        <v>9582783488</v>
      </c>
      <c r="I5621" t="s">
        <v>1086</v>
      </c>
      <c r="J5621" t="s">
        <v>1091</v>
      </c>
    </row>
    <row r="5622">
      <c r="A5622" t="n">
        <v>2005</v>
      </c>
      <c r="B5622" t="s">
        <v>1225</v>
      </c>
      <c r="C5622" t="s">
        <v>1226</v>
      </c>
      <c r="D5622" t="s">
        <v>1076</v>
      </c>
      <c r="E5622" t="s">
        <v>1077</v>
      </c>
      <c r="F5622" t="s">
        <v>1067</v>
      </c>
      <c r="G5622" t="n">
        <v>1.33372989409276</v>
      </c>
      <c r="H5622" t="n">
        <v>9582783488</v>
      </c>
      <c r="I5622" t="s">
        <v>1086</v>
      </c>
      <c r="J5622" t="s">
        <v>1091</v>
      </c>
    </row>
    <row r="5623">
      <c r="A5623" t="n">
        <v>2005</v>
      </c>
      <c r="B5623" t="s">
        <v>1225</v>
      </c>
      <c r="C5623" t="s">
        <v>1226</v>
      </c>
      <c r="D5623" t="s">
        <v>1078</v>
      </c>
      <c r="E5623" t="s">
        <v>1079</v>
      </c>
      <c r="F5623" t="s">
        <v>1067</v>
      </c>
      <c r="G5623"/>
      <c r="H5623" t="n">
        <v>9582783488</v>
      </c>
      <c r="I5623" t="s">
        <v>1086</v>
      </c>
      <c r="J5623" t="s">
        <v>1091</v>
      </c>
    </row>
    <row r="5624">
      <c r="A5624" t="n">
        <v>2005</v>
      </c>
      <c r="B5624" t="s">
        <v>1227</v>
      </c>
      <c r="C5624" t="s">
        <v>1228</v>
      </c>
      <c r="D5624" t="s">
        <v>1065</v>
      </c>
      <c r="E5624" t="s">
        <v>1066</v>
      </c>
      <c r="F5624" t="s">
        <v>1067</v>
      </c>
      <c r="G5624" t="n">
        <v>26.4150727514833</v>
      </c>
      <c r="H5624" t="n">
        <v>2547665076224</v>
      </c>
      <c r="I5624" t="s">
        <v>1090</v>
      </c>
      <c r="J5624" t="s">
        <v>1069</v>
      </c>
    </row>
    <row r="5625">
      <c r="A5625" t="n">
        <v>2005</v>
      </c>
      <c r="B5625" t="s">
        <v>1227</v>
      </c>
      <c r="C5625" t="s">
        <v>1228</v>
      </c>
      <c r="D5625" t="s">
        <v>1070</v>
      </c>
      <c r="E5625" t="s">
        <v>1071</v>
      </c>
      <c r="F5625" t="s">
        <v>1067</v>
      </c>
      <c r="G5625" t="n">
        <v>39.9268290157947</v>
      </c>
      <c r="H5625" t="n">
        <v>2547665076224</v>
      </c>
      <c r="I5625" t="s">
        <v>1090</v>
      </c>
      <c r="J5625" t="s">
        <v>1069</v>
      </c>
    </row>
    <row r="5626">
      <c r="A5626" t="n">
        <v>2005</v>
      </c>
      <c r="B5626" t="s">
        <v>1227</v>
      </c>
      <c r="C5626" t="s">
        <v>1228</v>
      </c>
      <c r="D5626" t="s">
        <v>1072</v>
      </c>
      <c r="E5626" t="s">
        <v>1073</v>
      </c>
      <c r="F5626" t="s">
        <v>1067</v>
      </c>
      <c r="G5626" t="n">
        <v>171.906409987193</v>
      </c>
      <c r="H5626" t="n">
        <v>2547665076224</v>
      </c>
      <c r="I5626" t="s">
        <v>1090</v>
      </c>
      <c r="J5626" t="s">
        <v>1069</v>
      </c>
    </row>
    <row r="5627">
      <c r="A5627" t="n">
        <v>2005</v>
      </c>
      <c r="B5627" t="s">
        <v>1227</v>
      </c>
      <c r="C5627" t="s">
        <v>1228</v>
      </c>
      <c r="D5627" t="s">
        <v>1074</v>
      </c>
      <c r="E5627" t="s">
        <v>1075</v>
      </c>
      <c r="F5627" t="s">
        <v>1067</v>
      </c>
      <c r="G5627" t="n">
        <v>81.506949381969</v>
      </c>
      <c r="H5627" t="n">
        <v>2547665076224</v>
      </c>
      <c r="I5627" t="s">
        <v>1090</v>
      </c>
      <c r="J5627" t="s">
        <v>1069</v>
      </c>
    </row>
    <row r="5628">
      <c r="A5628" t="n">
        <v>2005</v>
      </c>
      <c r="B5628" t="s">
        <v>1227</v>
      </c>
      <c r="C5628" t="s">
        <v>1228</v>
      </c>
      <c r="D5628" t="s">
        <v>1076</v>
      </c>
      <c r="E5628" t="s">
        <v>1077</v>
      </c>
      <c r="F5628" t="s">
        <v>1067</v>
      </c>
      <c r="G5628" t="n">
        <v>319.75526113644</v>
      </c>
      <c r="H5628" t="n">
        <v>2547665076224</v>
      </c>
      <c r="I5628" t="s">
        <v>1090</v>
      </c>
      <c r="J5628" t="s">
        <v>1069</v>
      </c>
    </row>
    <row r="5629">
      <c r="A5629" t="n">
        <v>2005</v>
      </c>
      <c r="B5629" t="s">
        <v>1227</v>
      </c>
      <c r="C5629" t="s">
        <v>1228</v>
      </c>
      <c r="D5629" t="s">
        <v>1078</v>
      </c>
      <c r="E5629" t="s">
        <v>1079</v>
      </c>
      <c r="F5629" t="s">
        <v>1067</v>
      </c>
      <c r="G5629" t="n">
        <v>244.947951856518</v>
      </c>
      <c r="H5629" t="n">
        <v>2547665076224</v>
      </c>
      <c r="I5629" t="s">
        <v>1090</v>
      </c>
      <c r="J5629" t="s">
        <v>1069</v>
      </c>
    </row>
    <row r="5630">
      <c r="A5630" t="n">
        <v>2005</v>
      </c>
      <c r="B5630" t="s">
        <v>1229</v>
      </c>
      <c r="C5630" t="s">
        <v>1230</v>
      </c>
      <c r="D5630" t="s">
        <v>1065</v>
      </c>
      <c r="E5630" t="s">
        <v>1066</v>
      </c>
      <c r="F5630" t="s">
        <v>1067</v>
      </c>
      <c r="G5630" t="n">
        <v>0.00146997017306047</v>
      </c>
      <c r="H5630" t="n">
        <v>6410912256</v>
      </c>
      <c r="I5630" t="s">
        <v>1090</v>
      </c>
      <c r="J5630" t="s">
        <v>1091</v>
      </c>
    </row>
    <row r="5631">
      <c r="A5631" t="n">
        <v>2005</v>
      </c>
      <c r="B5631" t="s">
        <v>1229</v>
      </c>
      <c r="C5631" t="s">
        <v>1230</v>
      </c>
      <c r="D5631" t="s">
        <v>1070</v>
      </c>
      <c r="E5631" t="s">
        <v>1071</v>
      </c>
      <c r="F5631" t="s">
        <v>1067</v>
      </c>
      <c r="G5631" t="n">
        <v>0.0766904314727345</v>
      </c>
      <c r="H5631" t="n">
        <v>6410912256</v>
      </c>
      <c r="I5631" t="s">
        <v>1090</v>
      </c>
      <c r="J5631" t="s">
        <v>1091</v>
      </c>
    </row>
    <row r="5632">
      <c r="A5632" t="n">
        <v>2005</v>
      </c>
      <c r="B5632" t="s">
        <v>1229</v>
      </c>
      <c r="C5632" t="s">
        <v>1230</v>
      </c>
      <c r="D5632" t="s">
        <v>1072</v>
      </c>
      <c r="E5632" t="s">
        <v>1073</v>
      </c>
      <c r="F5632" t="s">
        <v>1067</v>
      </c>
      <c r="G5632" t="n">
        <v>0.0909139359992887</v>
      </c>
      <c r="H5632" t="n">
        <v>6410912256</v>
      </c>
      <c r="I5632" t="s">
        <v>1090</v>
      </c>
      <c r="J5632" t="s">
        <v>1091</v>
      </c>
    </row>
    <row r="5633">
      <c r="A5633" t="n">
        <v>2005</v>
      </c>
      <c r="B5633" t="s">
        <v>1229</v>
      </c>
      <c r="C5633" t="s">
        <v>1230</v>
      </c>
      <c r="D5633" t="s">
        <v>1074</v>
      </c>
      <c r="E5633" t="s">
        <v>1075</v>
      </c>
      <c r="F5633" t="s">
        <v>1067</v>
      </c>
      <c r="G5633" t="n">
        <v>0.265653246865386</v>
      </c>
      <c r="H5633" t="n">
        <v>6410912256</v>
      </c>
      <c r="I5633" t="s">
        <v>1090</v>
      </c>
      <c r="J5633" t="s">
        <v>1091</v>
      </c>
    </row>
    <row r="5634">
      <c r="A5634" t="n">
        <v>2005</v>
      </c>
      <c r="B5634" t="s">
        <v>1229</v>
      </c>
      <c r="C5634" t="s">
        <v>1230</v>
      </c>
      <c r="D5634" t="s">
        <v>1076</v>
      </c>
      <c r="E5634" t="s">
        <v>1077</v>
      </c>
      <c r="F5634" t="s">
        <v>1067</v>
      </c>
      <c r="G5634" t="n">
        <v>0.43472758451047</v>
      </c>
      <c r="H5634" t="n">
        <v>6410912256</v>
      </c>
      <c r="I5634" t="s">
        <v>1090</v>
      </c>
      <c r="J5634" t="s">
        <v>1091</v>
      </c>
    </row>
    <row r="5635">
      <c r="A5635" t="n">
        <v>2005</v>
      </c>
      <c r="B5635" t="s">
        <v>1229</v>
      </c>
      <c r="C5635" t="s">
        <v>1230</v>
      </c>
      <c r="D5635" t="s">
        <v>1078</v>
      </c>
      <c r="E5635" t="s">
        <v>1079</v>
      </c>
      <c r="F5635" t="s">
        <v>1067</v>
      </c>
      <c r="G5635"/>
      <c r="H5635" t="n">
        <v>6410912256</v>
      </c>
      <c r="I5635" t="s">
        <v>1090</v>
      </c>
      <c r="J5635" t="s">
        <v>1091</v>
      </c>
    </row>
    <row r="5636">
      <c r="A5636" t="n">
        <v>2005</v>
      </c>
      <c r="B5636" t="s">
        <v>1231</v>
      </c>
      <c r="C5636" t="s">
        <v>1232</v>
      </c>
      <c r="D5636" t="s">
        <v>1065</v>
      </c>
      <c r="E5636" t="s">
        <v>1066</v>
      </c>
      <c r="F5636" t="s">
        <v>1067</v>
      </c>
      <c r="G5636" t="n">
        <v>0</v>
      </c>
      <c r="H5636" t="n">
        <v>2663644416</v>
      </c>
      <c r="I5636" t="s">
        <v>1090</v>
      </c>
      <c r="J5636" t="s">
        <v>1069</v>
      </c>
    </row>
    <row r="5637">
      <c r="A5637" t="n">
        <v>2005</v>
      </c>
      <c r="B5637" t="s">
        <v>1231</v>
      </c>
      <c r="C5637" t="s">
        <v>1232</v>
      </c>
      <c r="D5637" t="s">
        <v>1070</v>
      </c>
      <c r="E5637" t="s">
        <v>1071</v>
      </c>
      <c r="F5637" t="s">
        <v>1067</v>
      </c>
      <c r="G5637" t="n">
        <v>0</v>
      </c>
      <c r="H5637" t="n">
        <v>2663644416</v>
      </c>
      <c r="I5637" t="s">
        <v>1090</v>
      </c>
      <c r="J5637" t="s">
        <v>1069</v>
      </c>
    </row>
    <row r="5638">
      <c r="A5638" t="n">
        <v>2005</v>
      </c>
      <c r="B5638" t="s">
        <v>1231</v>
      </c>
      <c r="C5638" t="s">
        <v>1232</v>
      </c>
      <c r="D5638" t="s">
        <v>1072</v>
      </c>
      <c r="E5638" t="s">
        <v>1073</v>
      </c>
      <c r="F5638" t="s">
        <v>1067</v>
      </c>
      <c r="G5638" t="n">
        <v>0</v>
      </c>
      <c r="H5638" t="n">
        <v>2663644416</v>
      </c>
      <c r="I5638" t="s">
        <v>1090</v>
      </c>
      <c r="J5638" t="s">
        <v>1069</v>
      </c>
    </row>
    <row r="5639">
      <c r="A5639" t="n">
        <v>2005</v>
      </c>
      <c r="B5639" t="s">
        <v>1231</v>
      </c>
      <c r="C5639" t="s">
        <v>1232</v>
      </c>
      <c r="D5639" t="s">
        <v>1074</v>
      </c>
      <c r="E5639" t="s">
        <v>1075</v>
      </c>
      <c r="F5639" t="s">
        <v>1067</v>
      </c>
      <c r="G5639" t="n">
        <v>0</v>
      </c>
      <c r="H5639" t="n">
        <v>2663644416</v>
      </c>
      <c r="I5639" t="s">
        <v>1090</v>
      </c>
      <c r="J5639" t="s">
        <v>1069</v>
      </c>
    </row>
    <row r="5640">
      <c r="A5640" t="n">
        <v>2005</v>
      </c>
      <c r="B5640" t="s">
        <v>1231</v>
      </c>
      <c r="C5640" t="s">
        <v>1232</v>
      </c>
      <c r="D5640" t="s">
        <v>1076</v>
      </c>
      <c r="E5640" t="s">
        <v>1077</v>
      </c>
      <c r="F5640" t="s">
        <v>1067</v>
      </c>
      <c r="G5640" t="n">
        <v>0</v>
      </c>
      <c r="H5640" t="n">
        <v>2663644416</v>
      </c>
      <c r="I5640" t="s">
        <v>1090</v>
      </c>
      <c r="J5640" t="s">
        <v>1069</v>
      </c>
    </row>
    <row r="5641">
      <c r="A5641" t="n">
        <v>2005</v>
      </c>
      <c r="B5641" t="s">
        <v>1231</v>
      </c>
      <c r="C5641" t="s">
        <v>1232</v>
      </c>
      <c r="D5641" t="s">
        <v>1078</v>
      </c>
      <c r="E5641" t="s">
        <v>1079</v>
      </c>
      <c r="F5641" t="s">
        <v>1067</v>
      </c>
      <c r="G5641" t="n">
        <v>119.971686180347</v>
      </c>
      <c r="H5641" t="n">
        <v>2663644416</v>
      </c>
      <c r="I5641" t="s">
        <v>1090</v>
      </c>
      <c r="J5641" t="s">
        <v>1069</v>
      </c>
    </row>
    <row r="5642">
      <c r="A5642" t="n">
        <v>2005</v>
      </c>
      <c r="B5642" t="s">
        <v>1233</v>
      </c>
      <c r="C5642" t="s">
        <v>1234</v>
      </c>
      <c r="D5642" t="s">
        <v>1065</v>
      </c>
      <c r="E5642" t="s">
        <v>1066</v>
      </c>
      <c r="F5642" t="s">
        <v>1067</v>
      </c>
      <c r="G5642" t="n">
        <v>0.00980348118437697</v>
      </c>
      <c r="H5642" t="n">
        <v>10744562688</v>
      </c>
      <c r="I5642" t="s">
        <v>1086</v>
      </c>
      <c r="J5642" t="s">
        <v>1087</v>
      </c>
    </row>
    <row r="5643">
      <c r="A5643" t="n">
        <v>2005</v>
      </c>
      <c r="B5643" t="s">
        <v>1233</v>
      </c>
      <c r="C5643" t="s">
        <v>1234</v>
      </c>
      <c r="D5643" t="s">
        <v>1070</v>
      </c>
      <c r="E5643" t="s">
        <v>1071</v>
      </c>
      <c r="F5643" t="s">
        <v>1067</v>
      </c>
      <c r="G5643" t="n">
        <v>0.0427483832821694</v>
      </c>
      <c r="H5643" t="n">
        <v>10744562688</v>
      </c>
      <c r="I5643" t="s">
        <v>1086</v>
      </c>
      <c r="J5643" t="s">
        <v>1087</v>
      </c>
    </row>
    <row r="5644">
      <c r="A5644" t="n">
        <v>2005</v>
      </c>
      <c r="B5644" t="s">
        <v>1233</v>
      </c>
      <c r="C5644" t="s">
        <v>1234</v>
      </c>
      <c r="D5644" t="s">
        <v>1072</v>
      </c>
      <c r="E5644" t="s">
        <v>1073</v>
      </c>
      <c r="F5644" t="s">
        <v>1067</v>
      </c>
      <c r="G5644" t="n">
        <v>0.461737311885803</v>
      </c>
      <c r="H5644" t="n">
        <v>10744562688</v>
      </c>
      <c r="I5644" t="s">
        <v>1086</v>
      </c>
      <c r="J5644" t="s">
        <v>1087</v>
      </c>
    </row>
    <row r="5645">
      <c r="A5645" t="n">
        <v>2005</v>
      </c>
      <c r="B5645" t="s">
        <v>1233</v>
      </c>
      <c r="C5645" t="s">
        <v>1234</v>
      </c>
      <c r="D5645" t="s">
        <v>1074</v>
      </c>
      <c r="E5645" t="s">
        <v>1075</v>
      </c>
      <c r="F5645" t="s">
        <v>1067</v>
      </c>
      <c r="G5645" t="n">
        <v>0.431255033861103</v>
      </c>
      <c r="H5645" t="n">
        <v>10744562688</v>
      </c>
      <c r="I5645" t="s">
        <v>1086</v>
      </c>
      <c r="J5645" t="s">
        <v>1087</v>
      </c>
    </row>
    <row r="5646">
      <c r="A5646" t="n">
        <v>2005</v>
      </c>
      <c r="B5646" t="s">
        <v>1233</v>
      </c>
      <c r="C5646" t="s">
        <v>1234</v>
      </c>
      <c r="D5646" t="s">
        <v>1076</v>
      </c>
      <c r="E5646" t="s">
        <v>1077</v>
      </c>
      <c r="F5646" t="s">
        <v>1067</v>
      </c>
      <c r="G5646" t="n">
        <v>0.945544210213452</v>
      </c>
      <c r="H5646" t="n">
        <v>10744562688</v>
      </c>
      <c r="I5646" t="s">
        <v>1086</v>
      </c>
      <c r="J5646" t="s">
        <v>1087</v>
      </c>
    </row>
    <row r="5647">
      <c r="A5647" t="n">
        <v>2005</v>
      </c>
      <c r="B5647" t="s">
        <v>1233</v>
      </c>
      <c r="C5647" t="s">
        <v>1234</v>
      </c>
      <c r="D5647" t="s">
        <v>1078</v>
      </c>
      <c r="E5647" t="s">
        <v>1079</v>
      </c>
      <c r="F5647" t="s">
        <v>1067</v>
      </c>
      <c r="G5647"/>
      <c r="H5647" t="n">
        <v>10744562688</v>
      </c>
      <c r="I5647" t="s">
        <v>1086</v>
      </c>
      <c r="J5647" t="s">
        <v>1087</v>
      </c>
    </row>
    <row r="5648">
      <c r="A5648" t="n">
        <v>2005</v>
      </c>
      <c r="B5648" t="s">
        <v>1235</v>
      </c>
      <c r="C5648" t="s">
        <v>1236</v>
      </c>
      <c r="D5648" t="s">
        <v>1065</v>
      </c>
      <c r="E5648" t="s">
        <v>1066</v>
      </c>
      <c r="F5648" t="s">
        <v>1067</v>
      </c>
      <c r="G5648" t="n">
        <v>0</v>
      </c>
      <c r="H5648" t="n">
        <v>1193658112</v>
      </c>
      <c r="I5648" t="s">
        <v>1090</v>
      </c>
      <c r="J5648" t="s">
        <v>1069</v>
      </c>
    </row>
    <row r="5649">
      <c r="A5649" t="n">
        <v>2005</v>
      </c>
      <c r="B5649" t="s">
        <v>1235</v>
      </c>
      <c r="C5649" t="s">
        <v>1236</v>
      </c>
      <c r="D5649" t="s">
        <v>1070</v>
      </c>
      <c r="E5649" t="s">
        <v>1071</v>
      </c>
      <c r="F5649" t="s">
        <v>1067</v>
      </c>
      <c r="G5649" t="n">
        <v>0</v>
      </c>
      <c r="H5649" t="n">
        <v>1193658112</v>
      </c>
      <c r="I5649" t="s">
        <v>1090</v>
      </c>
      <c r="J5649" t="s">
        <v>1069</v>
      </c>
    </row>
    <row r="5650">
      <c r="A5650" t="n">
        <v>2005</v>
      </c>
      <c r="B5650" t="s">
        <v>1235</v>
      </c>
      <c r="C5650" t="s">
        <v>1236</v>
      </c>
      <c r="D5650" t="s">
        <v>1072</v>
      </c>
      <c r="E5650" t="s">
        <v>1073</v>
      </c>
      <c r="F5650" t="s">
        <v>1067</v>
      </c>
      <c r="G5650" t="n">
        <v>0</v>
      </c>
      <c r="H5650" t="n">
        <v>1193658112</v>
      </c>
      <c r="I5650" t="s">
        <v>1090</v>
      </c>
      <c r="J5650" t="s">
        <v>1069</v>
      </c>
    </row>
    <row r="5651">
      <c r="A5651" t="n">
        <v>2005</v>
      </c>
      <c r="B5651" t="s">
        <v>1235</v>
      </c>
      <c r="C5651" t="s">
        <v>1236</v>
      </c>
      <c r="D5651" t="s">
        <v>1074</v>
      </c>
      <c r="E5651" t="s">
        <v>1075</v>
      </c>
      <c r="F5651" t="s">
        <v>1067</v>
      </c>
      <c r="G5651" t="n">
        <v>0</v>
      </c>
      <c r="H5651" t="n">
        <v>1193658112</v>
      </c>
      <c r="I5651" t="s">
        <v>1090</v>
      </c>
      <c r="J5651" t="s">
        <v>1069</v>
      </c>
    </row>
    <row r="5652">
      <c r="A5652" t="n">
        <v>2005</v>
      </c>
      <c r="B5652" t="s">
        <v>1235</v>
      </c>
      <c r="C5652" t="s">
        <v>1236</v>
      </c>
      <c r="D5652" t="s">
        <v>1076</v>
      </c>
      <c r="E5652" t="s">
        <v>1077</v>
      </c>
      <c r="F5652" t="s">
        <v>1067</v>
      </c>
      <c r="G5652" t="n">
        <v>0</v>
      </c>
      <c r="H5652" t="n">
        <v>1193658112</v>
      </c>
      <c r="I5652" t="s">
        <v>1090</v>
      </c>
      <c r="J5652" t="s">
        <v>1069</v>
      </c>
    </row>
    <row r="5653">
      <c r="A5653" t="n">
        <v>2005</v>
      </c>
      <c r="B5653" t="s">
        <v>1235</v>
      </c>
      <c r="C5653" t="s">
        <v>1236</v>
      </c>
      <c r="D5653" t="s">
        <v>1078</v>
      </c>
      <c r="E5653" t="s">
        <v>1079</v>
      </c>
      <c r="F5653" t="s">
        <v>1067</v>
      </c>
      <c r="G5653"/>
      <c r="H5653" t="n">
        <v>1193658112</v>
      </c>
      <c r="I5653" t="s">
        <v>1090</v>
      </c>
      <c r="J5653" t="s">
        <v>1069</v>
      </c>
    </row>
    <row r="5654">
      <c r="A5654" t="n">
        <v>2005</v>
      </c>
      <c r="B5654" t="s">
        <v>1237</v>
      </c>
      <c r="C5654" t="s">
        <v>1238</v>
      </c>
      <c r="D5654" t="s">
        <v>1065</v>
      </c>
      <c r="E5654" t="s">
        <v>1066</v>
      </c>
      <c r="F5654" t="s">
        <v>1067</v>
      </c>
      <c r="G5654" t="n">
        <v>0.000564075854128911</v>
      </c>
      <c r="H5654" t="n">
        <v>2937071616</v>
      </c>
      <c r="I5654" t="s">
        <v>1086</v>
      </c>
      <c r="J5654" t="s">
        <v>1087</v>
      </c>
    </row>
    <row r="5655">
      <c r="A5655" t="n">
        <v>2005</v>
      </c>
      <c r="B5655" t="s">
        <v>1237</v>
      </c>
      <c r="C5655" t="s">
        <v>1238</v>
      </c>
      <c r="D5655" t="s">
        <v>1070</v>
      </c>
      <c r="E5655" t="s">
        <v>1071</v>
      </c>
      <c r="F5655" t="s">
        <v>1067</v>
      </c>
      <c r="G5655" t="n">
        <v>0.0287252071548607</v>
      </c>
      <c r="H5655" t="n">
        <v>2937071616</v>
      </c>
      <c r="I5655" t="s">
        <v>1086</v>
      </c>
      <c r="J5655" t="s">
        <v>1087</v>
      </c>
    </row>
    <row r="5656">
      <c r="A5656" t="n">
        <v>2005</v>
      </c>
      <c r="B5656" t="s">
        <v>1237</v>
      </c>
      <c r="C5656" t="s">
        <v>1238</v>
      </c>
      <c r="D5656" t="s">
        <v>1072</v>
      </c>
      <c r="E5656" t="s">
        <v>1073</v>
      </c>
      <c r="F5656" t="s">
        <v>1067</v>
      </c>
      <c r="G5656" t="n">
        <v>0.0539692421086511</v>
      </c>
      <c r="H5656" t="n">
        <v>2937071616</v>
      </c>
      <c r="I5656" t="s">
        <v>1086</v>
      </c>
      <c r="J5656" t="s">
        <v>1087</v>
      </c>
    </row>
    <row r="5657">
      <c r="A5657" t="n">
        <v>2005</v>
      </c>
      <c r="B5657" t="s">
        <v>1237</v>
      </c>
      <c r="C5657" t="s">
        <v>1238</v>
      </c>
      <c r="D5657" t="s">
        <v>1074</v>
      </c>
      <c r="E5657" t="s">
        <v>1075</v>
      </c>
      <c r="F5657" t="s">
        <v>1067</v>
      </c>
      <c r="G5657" t="n">
        <v>0.746093532247286</v>
      </c>
      <c r="H5657" t="n">
        <v>2937071616</v>
      </c>
      <c r="I5657" t="s">
        <v>1086</v>
      </c>
      <c r="J5657" t="s">
        <v>1087</v>
      </c>
    </row>
    <row r="5658">
      <c r="A5658" t="n">
        <v>2005</v>
      </c>
      <c r="B5658" t="s">
        <v>1237</v>
      </c>
      <c r="C5658" t="s">
        <v>1238</v>
      </c>
      <c r="D5658" t="s">
        <v>1076</v>
      </c>
      <c r="E5658" t="s">
        <v>1077</v>
      </c>
      <c r="F5658" t="s">
        <v>1067</v>
      </c>
      <c r="G5658" t="n">
        <v>0.829352057364926</v>
      </c>
      <c r="H5658" t="n">
        <v>2937071616</v>
      </c>
      <c r="I5658" t="s">
        <v>1086</v>
      </c>
      <c r="J5658" t="s">
        <v>1087</v>
      </c>
    </row>
    <row r="5659">
      <c r="A5659" t="n">
        <v>2005</v>
      </c>
      <c r="B5659" t="s">
        <v>1237</v>
      </c>
      <c r="C5659" t="s">
        <v>1238</v>
      </c>
      <c r="D5659" t="s">
        <v>1078</v>
      </c>
      <c r="E5659" t="s">
        <v>1079</v>
      </c>
      <c r="F5659" t="s">
        <v>1067</v>
      </c>
      <c r="G5659"/>
      <c r="H5659" t="n">
        <v>2937071616</v>
      </c>
      <c r="I5659" t="s">
        <v>1086</v>
      </c>
      <c r="J5659" t="s">
        <v>1087</v>
      </c>
    </row>
    <row r="5660">
      <c r="A5660" t="n">
        <v>2005</v>
      </c>
      <c r="B5660" t="s">
        <v>1239</v>
      </c>
      <c r="C5660" t="s">
        <v>1240</v>
      </c>
      <c r="D5660" t="s">
        <v>1065</v>
      </c>
      <c r="E5660" t="s">
        <v>1066</v>
      </c>
      <c r="F5660" t="s">
        <v>1067</v>
      </c>
      <c r="G5660" t="n">
        <v>0</v>
      </c>
      <c r="H5660" t="n">
        <v>1027701056</v>
      </c>
      <c r="I5660" t="s">
        <v>1086</v>
      </c>
      <c r="J5660" t="s">
        <v>1083</v>
      </c>
    </row>
    <row r="5661">
      <c r="A5661" t="n">
        <v>2005</v>
      </c>
      <c r="B5661" t="s">
        <v>1239</v>
      </c>
      <c r="C5661" t="s">
        <v>1240</v>
      </c>
      <c r="D5661" t="s">
        <v>1070</v>
      </c>
      <c r="E5661" t="s">
        <v>1071</v>
      </c>
      <c r="F5661" t="s">
        <v>1067</v>
      </c>
      <c r="G5661" t="n">
        <v>0</v>
      </c>
      <c r="H5661" t="n">
        <v>1027701056</v>
      </c>
      <c r="I5661" t="s">
        <v>1086</v>
      </c>
      <c r="J5661" t="s">
        <v>1083</v>
      </c>
    </row>
    <row r="5662">
      <c r="A5662" t="n">
        <v>2005</v>
      </c>
      <c r="B5662" t="s">
        <v>1239</v>
      </c>
      <c r="C5662" t="s">
        <v>1240</v>
      </c>
      <c r="D5662" t="s">
        <v>1072</v>
      </c>
      <c r="E5662" t="s">
        <v>1073</v>
      </c>
      <c r="F5662" t="s">
        <v>1067</v>
      </c>
      <c r="G5662" t="n">
        <v>0</v>
      </c>
      <c r="H5662" t="n">
        <v>1027701056</v>
      </c>
      <c r="I5662" t="s">
        <v>1086</v>
      </c>
      <c r="J5662" t="s">
        <v>1083</v>
      </c>
    </row>
    <row r="5663">
      <c r="A5663" t="n">
        <v>2005</v>
      </c>
      <c r="B5663" t="s">
        <v>1239</v>
      </c>
      <c r="C5663" t="s">
        <v>1240</v>
      </c>
      <c r="D5663" t="s">
        <v>1074</v>
      </c>
      <c r="E5663" t="s">
        <v>1075</v>
      </c>
      <c r="F5663" t="s">
        <v>1067</v>
      </c>
      <c r="G5663" t="n">
        <v>0</v>
      </c>
      <c r="H5663" t="n">
        <v>1027701056</v>
      </c>
      <c r="I5663" t="s">
        <v>1086</v>
      </c>
      <c r="J5663" t="s">
        <v>1083</v>
      </c>
    </row>
    <row r="5664">
      <c r="A5664" t="n">
        <v>2005</v>
      </c>
      <c r="B5664" t="s">
        <v>1239</v>
      </c>
      <c r="C5664" t="s">
        <v>1240</v>
      </c>
      <c r="D5664" t="s">
        <v>1076</v>
      </c>
      <c r="E5664" t="s">
        <v>1077</v>
      </c>
      <c r="F5664" t="s">
        <v>1067</v>
      </c>
      <c r="G5664" t="n">
        <v>0</v>
      </c>
      <c r="H5664" t="n">
        <v>1027701056</v>
      </c>
      <c r="I5664" t="s">
        <v>1086</v>
      </c>
      <c r="J5664" t="s">
        <v>1083</v>
      </c>
    </row>
    <row r="5665">
      <c r="A5665" t="n">
        <v>2005</v>
      </c>
      <c r="B5665" t="s">
        <v>1239</v>
      </c>
      <c r="C5665" t="s">
        <v>1240</v>
      </c>
      <c r="D5665" t="s">
        <v>1078</v>
      </c>
      <c r="E5665" t="s">
        <v>1079</v>
      </c>
      <c r="F5665" t="s">
        <v>1067</v>
      </c>
      <c r="G5665"/>
      <c r="H5665" t="n">
        <v>1027701056</v>
      </c>
      <c r="I5665" t="s">
        <v>1086</v>
      </c>
      <c r="J5665" t="s">
        <v>1083</v>
      </c>
    </row>
    <row r="5666">
      <c r="A5666" t="n">
        <v>2005</v>
      </c>
      <c r="B5666" t="s">
        <v>1241</v>
      </c>
      <c r="C5666" t="s">
        <v>1242</v>
      </c>
      <c r="D5666" t="s">
        <v>1065</v>
      </c>
      <c r="E5666" t="s">
        <v>1066</v>
      </c>
      <c r="F5666" t="s">
        <v>1067</v>
      </c>
      <c r="G5666" t="n">
        <v>0.0000842208413254717</v>
      </c>
      <c r="H5666" t="n">
        <v>587029120</v>
      </c>
      <c r="I5666" t="s">
        <v>1086</v>
      </c>
      <c r="J5666" t="s">
        <v>1083</v>
      </c>
    </row>
    <row r="5667">
      <c r="A5667" t="n">
        <v>2005</v>
      </c>
      <c r="B5667" t="s">
        <v>1241</v>
      </c>
      <c r="C5667" t="s">
        <v>1242</v>
      </c>
      <c r="D5667" t="s">
        <v>1070</v>
      </c>
      <c r="E5667" t="s">
        <v>1071</v>
      </c>
      <c r="F5667" t="s">
        <v>1067</v>
      </c>
      <c r="G5667" t="n">
        <v>0.00434456337249445</v>
      </c>
      <c r="H5667" t="n">
        <v>587029120</v>
      </c>
      <c r="I5667" t="s">
        <v>1086</v>
      </c>
      <c r="J5667" t="s">
        <v>1083</v>
      </c>
    </row>
    <row r="5668">
      <c r="A5668" t="n">
        <v>2005</v>
      </c>
      <c r="B5668" t="s">
        <v>1241</v>
      </c>
      <c r="C5668" t="s">
        <v>1242</v>
      </c>
      <c r="D5668" t="s">
        <v>1072</v>
      </c>
      <c r="E5668" t="s">
        <v>1073</v>
      </c>
      <c r="F5668" t="s">
        <v>1067</v>
      </c>
      <c r="G5668" t="n">
        <v>0.00517857985142603</v>
      </c>
      <c r="H5668" t="n">
        <v>587029120</v>
      </c>
      <c r="I5668" t="s">
        <v>1086</v>
      </c>
      <c r="J5668" t="s">
        <v>1083</v>
      </c>
    </row>
    <row r="5669">
      <c r="A5669" t="n">
        <v>2005</v>
      </c>
      <c r="B5669" t="s">
        <v>1241</v>
      </c>
      <c r="C5669" t="s">
        <v>1242</v>
      </c>
      <c r="D5669" t="s">
        <v>1074</v>
      </c>
      <c r="E5669" t="s">
        <v>1075</v>
      </c>
      <c r="F5669" t="s">
        <v>1067</v>
      </c>
      <c r="G5669" t="n">
        <v>0.165222451058878</v>
      </c>
      <c r="H5669" t="n">
        <v>587029120</v>
      </c>
      <c r="I5669" t="s">
        <v>1086</v>
      </c>
      <c r="J5669" t="s">
        <v>1083</v>
      </c>
    </row>
    <row r="5670">
      <c r="A5670" t="n">
        <v>2005</v>
      </c>
      <c r="B5670" t="s">
        <v>1241</v>
      </c>
      <c r="C5670" t="s">
        <v>1242</v>
      </c>
      <c r="D5670" t="s">
        <v>1076</v>
      </c>
      <c r="E5670" t="s">
        <v>1077</v>
      </c>
      <c r="F5670" t="s">
        <v>1067</v>
      </c>
      <c r="G5670" t="n">
        <v>0.174829815124124</v>
      </c>
      <c r="H5670" t="n">
        <v>587029120</v>
      </c>
      <c r="I5670" t="s">
        <v>1086</v>
      </c>
      <c r="J5670" t="s">
        <v>1083</v>
      </c>
    </row>
    <row r="5671">
      <c r="A5671" t="n">
        <v>2005</v>
      </c>
      <c r="B5671" t="s">
        <v>1241</v>
      </c>
      <c r="C5671" t="s">
        <v>1242</v>
      </c>
      <c r="D5671" t="s">
        <v>1078</v>
      </c>
      <c r="E5671" t="s">
        <v>1079</v>
      </c>
      <c r="F5671" t="s">
        <v>1067</v>
      </c>
      <c r="G5671"/>
      <c r="H5671" t="n">
        <v>587029120</v>
      </c>
      <c r="I5671" t="s">
        <v>1086</v>
      </c>
      <c r="J5671" t="s">
        <v>1083</v>
      </c>
    </row>
    <row r="5672">
      <c r="A5672" t="n">
        <v>2005</v>
      </c>
      <c r="B5672" t="s">
        <v>1243</v>
      </c>
      <c r="C5672" t="s">
        <v>1244</v>
      </c>
      <c r="D5672" t="s">
        <v>1065</v>
      </c>
      <c r="E5672" t="s">
        <v>1066</v>
      </c>
      <c r="F5672" t="s">
        <v>1067</v>
      </c>
      <c r="G5672" t="n">
        <v>0.00167144618250526</v>
      </c>
      <c r="H5672" t="n">
        <v>8217369088</v>
      </c>
      <c r="I5672" t="s">
        <v>1086</v>
      </c>
      <c r="J5672" t="s">
        <v>1091</v>
      </c>
    </row>
    <row r="5673">
      <c r="A5673" t="n">
        <v>2005</v>
      </c>
      <c r="B5673" t="s">
        <v>1243</v>
      </c>
      <c r="C5673" t="s">
        <v>1244</v>
      </c>
      <c r="D5673" t="s">
        <v>1070</v>
      </c>
      <c r="E5673" t="s">
        <v>1071</v>
      </c>
      <c r="F5673" t="s">
        <v>1067</v>
      </c>
      <c r="G5673" t="n">
        <v>0.0849421684723575</v>
      </c>
      <c r="H5673" t="n">
        <v>8217369088</v>
      </c>
      <c r="I5673" t="s">
        <v>1086</v>
      </c>
      <c r="J5673" t="s">
        <v>1091</v>
      </c>
    </row>
    <row r="5674">
      <c r="A5674" t="n">
        <v>2005</v>
      </c>
      <c r="B5674" t="s">
        <v>1243</v>
      </c>
      <c r="C5674" t="s">
        <v>1244</v>
      </c>
      <c r="D5674" t="s">
        <v>1072</v>
      </c>
      <c r="E5674" t="s">
        <v>1073</v>
      </c>
      <c r="F5674" t="s">
        <v>1067</v>
      </c>
      <c r="G5674" t="n">
        <v>0.0296126170072882</v>
      </c>
      <c r="H5674" t="n">
        <v>8217369088</v>
      </c>
      <c r="I5674" t="s">
        <v>1086</v>
      </c>
      <c r="J5674" t="s">
        <v>1091</v>
      </c>
    </row>
    <row r="5675">
      <c r="A5675" t="n">
        <v>2005</v>
      </c>
      <c r="B5675" t="s">
        <v>1243</v>
      </c>
      <c r="C5675" t="s">
        <v>1244</v>
      </c>
      <c r="D5675" t="s">
        <v>1074</v>
      </c>
      <c r="E5675" t="s">
        <v>1075</v>
      </c>
      <c r="F5675" t="s">
        <v>1067</v>
      </c>
      <c r="G5675" t="n">
        <v>0.289827333293083</v>
      </c>
      <c r="H5675" t="n">
        <v>8217369088</v>
      </c>
      <c r="I5675" t="s">
        <v>1086</v>
      </c>
      <c r="J5675" t="s">
        <v>1091</v>
      </c>
    </row>
    <row r="5676">
      <c r="A5676" t="n">
        <v>2005</v>
      </c>
      <c r="B5676" t="s">
        <v>1243</v>
      </c>
      <c r="C5676" t="s">
        <v>1244</v>
      </c>
      <c r="D5676" t="s">
        <v>1076</v>
      </c>
      <c r="E5676" t="s">
        <v>1077</v>
      </c>
      <c r="F5676" t="s">
        <v>1067</v>
      </c>
      <c r="G5676" t="n">
        <v>0.406053564955234</v>
      </c>
      <c r="H5676" t="n">
        <v>8217369088</v>
      </c>
      <c r="I5676" t="s">
        <v>1086</v>
      </c>
      <c r="J5676" t="s">
        <v>1091</v>
      </c>
    </row>
    <row r="5677">
      <c r="A5677" t="n">
        <v>2005</v>
      </c>
      <c r="B5677" t="s">
        <v>1243</v>
      </c>
      <c r="C5677" t="s">
        <v>1244</v>
      </c>
      <c r="D5677" t="s">
        <v>1078</v>
      </c>
      <c r="E5677" t="s">
        <v>1079</v>
      </c>
      <c r="F5677" t="s">
        <v>1067</v>
      </c>
      <c r="G5677"/>
      <c r="H5677" t="n">
        <v>8217369088</v>
      </c>
      <c r="I5677" t="s">
        <v>1086</v>
      </c>
      <c r="J5677" t="s">
        <v>1091</v>
      </c>
    </row>
    <row r="5678">
      <c r="A5678" t="n">
        <v>2005</v>
      </c>
      <c r="B5678" t="s">
        <v>1245</v>
      </c>
      <c r="C5678" t="s">
        <v>1246</v>
      </c>
      <c r="D5678" t="s">
        <v>1065</v>
      </c>
      <c r="E5678" t="s">
        <v>1066</v>
      </c>
      <c r="F5678" t="s">
        <v>1067</v>
      </c>
      <c r="G5678" t="n">
        <v>0.227964846853902</v>
      </c>
      <c r="H5678" t="n">
        <v>245920006144</v>
      </c>
      <c r="I5678" t="s">
        <v>1090</v>
      </c>
      <c r="J5678" t="s">
        <v>1069</v>
      </c>
    </row>
    <row r="5679">
      <c r="A5679" t="n">
        <v>2005</v>
      </c>
      <c r="B5679" t="s">
        <v>1245</v>
      </c>
      <c r="C5679" t="s">
        <v>1246</v>
      </c>
      <c r="D5679" t="s">
        <v>1070</v>
      </c>
      <c r="E5679" t="s">
        <v>1071</v>
      </c>
      <c r="F5679" t="s">
        <v>1067</v>
      </c>
      <c r="G5679" t="n">
        <v>0.868743326022292</v>
      </c>
      <c r="H5679" t="n">
        <v>245920006144</v>
      </c>
      <c r="I5679" t="s">
        <v>1090</v>
      </c>
      <c r="J5679" t="s">
        <v>1069</v>
      </c>
    </row>
    <row r="5680">
      <c r="A5680" t="n">
        <v>2005</v>
      </c>
      <c r="B5680" t="s">
        <v>1245</v>
      </c>
      <c r="C5680" t="s">
        <v>1246</v>
      </c>
      <c r="D5680" t="s">
        <v>1072</v>
      </c>
      <c r="E5680" t="s">
        <v>1073</v>
      </c>
      <c r="F5680" t="s">
        <v>1067</v>
      </c>
      <c r="G5680" t="n">
        <v>21.6546126599221</v>
      </c>
      <c r="H5680" t="n">
        <v>245920006144</v>
      </c>
      <c r="I5680" t="s">
        <v>1090</v>
      </c>
      <c r="J5680" t="s">
        <v>1069</v>
      </c>
    </row>
    <row r="5681">
      <c r="A5681" t="n">
        <v>2005</v>
      </c>
      <c r="B5681" t="s">
        <v>1245</v>
      </c>
      <c r="C5681" t="s">
        <v>1246</v>
      </c>
      <c r="D5681" t="s">
        <v>1074</v>
      </c>
      <c r="E5681" t="s">
        <v>1075</v>
      </c>
      <c r="F5681" t="s">
        <v>1067</v>
      </c>
      <c r="G5681" t="n">
        <v>44.3863954866581</v>
      </c>
      <c r="H5681" t="n">
        <v>245920006144</v>
      </c>
      <c r="I5681" t="s">
        <v>1090</v>
      </c>
      <c r="J5681" t="s">
        <v>1069</v>
      </c>
    </row>
    <row r="5682">
      <c r="A5682" t="n">
        <v>2005</v>
      </c>
      <c r="B5682" t="s">
        <v>1245</v>
      </c>
      <c r="C5682" t="s">
        <v>1246</v>
      </c>
      <c r="D5682" t="s">
        <v>1076</v>
      </c>
      <c r="E5682" t="s">
        <v>1077</v>
      </c>
      <c r="F5682" t="s">
        <v>1067</v>
      </c>
      <c r="G5682" t="n">
        <v>67.1377163194564</v>
      </c>
      <c r="H5682" t="n">
        <v>245920006144</v>
      </c>
      <c r="I5682" t="s">
        <v>1090</v>
      </c>
      <c r="J5682" t="s">
        <v>1069</v>
      </c>
    </row>
    <row r="5683">
      <c r="A5683" t="n">
        <v>2005</v>
      </c>
      <c r="B5683" t="s">
        <v>1245</v>
      </c>
      <c r="C5683" t="s">
        <v>1246</v>
      </c>
      <c r="D5683" t="s">
        <v>1078</v>
      </c>
      <c r="E5683" t="s">
        <v>1079</v>
      </c>
      <c r="F5683" t="s">
        <v>1067</v>
      </c>
      <c r="G5683"/>
      <c r="H5683" t="n">
        <v>245920006144</v>
      </c>
      <c r="I5683" t="s">
        <v>1090</v>
      </c>
      <c r="J5683" t="s">
        <v>1069</v>
      </c>
    </row>
    <row r="5684">
      <c r="A5684" t="n">
        <v>2005</v>
      </c>
      <c r="B5684" t="s">
        <v>1247</v>
      </c>
      <c r="C5684" t="s">
        <v>1248</v>
      </c>
      <c r="D5684" t="s">
        <v>1065</v>
      </c>
      <c r="E5684" t="s">
        <v>1066</v>
      </c>
      <c r="F5684" t="s">
        <v>1067</v>
      </c>
      <c r="G5684" t="n">
        <v>0</v>
      </c>
      <c r="H5684" t="n">
        <v>695555584</v>
      </c>
      <c r="I5684" t="s">
        <v>1068</v>
      </c>
      <c r="J5684" t="s">
        <v>1091</v>
      </c>
    </row>
    <row r="5685">
      <c r="A5685" t="n">
        <v>2005</v>
      </c>
      <c r="B5685" t="s">
        <v>1247</v>
      </c>
      <c r="C5685" t="s">
        <v>1248</v>
      </c>
      <c r="D5685" t="s">
        <v>1070</v>
      </c>
      <c r="E5685" t="s">
        <v>1071</v>
      </c>
      <c r="F5685" t="s">
        <v>1067</v>
      </c>
      <c r="G5685" t="n">
        <v>0</v>
      </c>
      <c r="H5685" t="n">
        <v>695555584</v>
      </c>
      <c r="I5685" t="s">
        <v>1068</v>
      </c>
      <c r="J5685" t="s">
        <v>1091</v>
      </c>
    </row>
    <row r="5686">
      <c r="A5686" t="n">
        <v>2005</v>
      </c>
      <c r="B5686" t="s">
        <v>1247</v>
      </c>
      <c r="C5686" t="s">
        <v>1248</v>
      </c>
      <c r="D5686" t="s">
        <v>1072</v>
      </c>
      <c r="E5686" t="s">
        <v>1073</v>
      </c>
      <c r="F5686" t="s">
        <v>1067</v>
      </c>
      <c r="G5686" t="n">
        <v>0</v>
      </c>
      <c r="H5686" t="n">
        <v>695555584</v>
      </c>
      <c r="I5686" t="s">
        <v>1068</v>
      </c>
      <c r="J5686" t="s">
        <v>1091</v>
      </c>
    </row>
    <row r="5687">
      <c r="A5687" t="n">
        <v>2005</v>
      </c>
      <c r="B5687" t="s">
        <v>1247</v>
      </c>
      <c r="C5687" t="s">
        <v>1248</v>
      </c>
      <c r="D5687" t="s">
        <v>1074</v>
      </c>
      <c r="E5687" t="s">
        <v>1075</v>
      </c>
      <c r="F5687" t="s">
        <v>1067</v>
      </c>
      <c r="G5687" t="n">
        <v>0</v>
      </c>
      <c r="H5687" t="n">
        <v>695555584</v>
      </c>
      <c r="I5687" t="s">
        <v>1068</v>
      </c>
      <c r="J5687" t="s">
        <v>1091</v>
      </c>
    </row>
    <row r="5688">
      <c r="A5688" t="n">
        <v>2005</v>
      </c>
      <c r="B5688" t="s">
        <v>1247</v>
      </c>
      <c r="C5688" t="s">
        <v>1248</v>
      </c>
      <c r="D5688" t="s">
        <v>1076</v>
      </c>
      <c r="E5688" t="s">
        <v>1077</v>
      </c>
      <c r="F5688" t="s">
        <v>1067</v>
      </c>
      <c r="G5688" t="n">
        <v>0</v>
      </c>
      <c r="H5688" t="n">
        <v>695555584</v>
      </c>
      <c r="I5688" t="s">
        <v>1068</v>
      </c>
      <c r="J5688" t="s">
        <v>1091</v>
      </c>
    </row>
    <row r="5689">
      <c r="A5689" t="n">
        <v>2005</v>
      </c>
      <c r="B5689" t="s">
        <v>1247</v>
      </c>
      <c r="C5689" t="s">
        <v>1248</v>
      </c>
      <c r="D5689" t="s">
        <v>1078</v>
      </c>
      <c r="E5689" t="s">
        <v>1079</v>
      </c>
      <c r="F5689" t="s">
        <v>1067</v>
      </c>
      <c r="G5689"/>
      <c r="H5689" t="n">
        <v>695555584</v>
      </c>
      <c r="I5689" t="s">
        <v>1068</v>
      </c>
      <c r="J5689" t="s">
        <v>1091</v>
      </c>
    </row>
    <row r="5690">
      <c r="A5690" t="n">
        <v>2005</v>
      </c>
      <c r="B5690" t="s">
        <v>1249</v>
      </c>
      <c r="C5690" t="s">
        <v>1250</v>
      </c>
      <c r="D5690" t="s">
        <v>1065</v>
      </c>
      <c r="E5690" t="s">
        <v>1066</v>
      </c>
      <c r="F5690" t="s">
        <v>1067</v>
      </c>
      <c r="G5690" t="n">
        <v>0.339884992509815</v>
      </c>
      <c r="H5690" t="n">
        <v>26783389696</v>
      </c>
      <c r="I5690" t="s">
        <v>1068</v>
      </c>
      <c r="J5690" t="s">
        <v>1091</v>
      </c>
    </row>
    <row r="5691">
      <c r="A5691" t="n">
        <v>2005</v>
      </c>
      <c r="B5691" t="s">
        <v>1249</v>
      </c>
      <c r="C5691" t="s">
        <v>1250</v>
      </c>
      <c r="D5691" t="s">
        <v>1070</v>
      </c>
      <c r="E5691" t="s">
        <v>1071</v>
      </c>
      <c r="F5691" t="s">
        <v>1067</v>
      </c>
      <c r="G5691" t="n">
        <v>0.971942989648881</v>
      </c>
      <c r="H5691" t="n">
        <v>26783389696</v>
      </c>
      <c r="I5691" t="s">
        <v>1068</v>
      </c>
      <c r="J5691" t="s">
        <v>1091</v>
      </c>
    </row>
    <row r="5692">
      <c r="A5692" t="n">
        <v>2005</v>
      </c>
      <c r="B5692" t="s">
        <v>1249</v>
      </c>
      <c r="C5692" t="s">
        <v>1250</v>
      </c>
      <c r="D5692" t="s">
        <v>1072</v>
      </c>
      <c r="E5692" t="s">
        <v>1073</v>
      </c>
      <c r="F5692" t="s">
        <v>1067</v>
      </c>
      <c r="G5692" t="n">
        <v>0.0327251938730273</v>
      </c>
      <c r="H5692" t="n">
        <v>26783389696</v>
      </c>
      <c r="I5692" t="s">
        <v>1068</v>
      </c>
      <c r="J5692" t="s">
        <v>1091</v>
      </c>
    </row>
    <row r="5693">
      <c r="A5693" t="n">
        <v>2005</v>
      </c>
      <c r="B5693" t="s">
        <v>1249</v>
      </c>
      <c r="C5693" t="s">
        <v>1250</v>
      </c>
      <c r="D5693" t="s">
        <v>1074</v>
      </c>
      <c r="E5693" t="s">
        <v>1075</v>
      </c>
      <c r="F5693" t="s">
        <v>1067</v>
      </c>
      <c r="G5693" t="n">
        <v>0.927107653982173</v>
      </c>
      <c r="H5693" t="n">
        <v>26783389696</v>
      </c>
      <c r="I5693" t="s">
        <v>1068</v>
      </c>
      <c r="J5693" t="s">
        <v>1091</v>
      </c>
    </row>
    <row r="5694">
      <c r="A5694" t="n">
        <v>2005</v>
      </c>
      <c r="B5694" t="s">
        <v>1249</v>
      </c>
      <c r="C5694" t="s">
        <v>1250</v>
      </c>
      <c r="D5694" t="s">
        <v>1076</v>
      </c>
      <c r="E5694" t="s">
        <v>1077</v>
      </c>
      <c r="F5694" t="s">
        <v>1067</v>
      </c>
      <c r="G5694" t="n">
        <v>2.2716608300139</v>
      </c>
      <c r="H5694" t="n">
        <v>26783389696</v>
      </c>
      <c r="I5694" t="s">
        <v>1068</v>
      </c>
      <c r="J5694" t="s">
        <v>1091</v>
      </c>
    </row>
    <row r="5695">
      <c r="A5695" t="n">
        <v>2005</v>
      </c>
      <c r="B5695" t="s">
        <v>1249</v>
      </c>
      <c r="C5695" t="s">
        <v>1250</v>
      </c>
      <c r="D5695" t="s">
        <v>1078</v>
      </c>
      <c r="E5695" t="s">
        <v>1079</v>
      </c>
      <c r="F5695" t="s">
        <v>1067</v>
      </c>
      <c r="G5695"/>
      <c r="H5695" t="n">
        <v>26783389696</v>
      </c>
      <c r="I5695" t="s">
        <v>1068</v>
      </c>
      <c r="J5695" t="s">
        <v>1091</v>
      </c>
    </row>
    <row r="5696">
      <c r="A5696" t="n">
        <v>2005</v>
      </c>
      <c r="B5696" t="s">
        <v>1251</v>
      </c>
      <c r="C5696" t="s">
        <v>1252</v>
      </c>
      <c r="D5696" t="s">
        <v>1065</v>
      </c>
      <c r="E5696" t="s">
        <v>1066</v>
      </c>
      <c r="F5696" t="s">
        <v>1067</v>
      </c>
      <c r="G5696" t="n">
        <v>0</v>
      </c>
      <c r="H5696" t="n">
        <v>824880576</v>
      </c>
      <c r="I5696" t="s">
        <v>1068</v>
      </c>
      <c r="J5696" t="s">
        <v>1069</v>
      </c>
    </row>
    <row r="5697">
      <c r="A5697" t="n">
        <v>2005</v>
      </c>
      <c r="B5697" t="s">
        <v>1251</v>
      </c>
      <c r="C5697" t="s">
        <v>1252</v>
      </c>
      <c r="D5697" t="s">
        <v>1070</v>
      </c>
      <c r="E5697" t="s">
        <v>1071</v>
      </c>
      <c r="F5697" t="s">
        <v>1067</v>
      </c>
      <c r="G5697" t="n">
        <v>0</v>
      </c>
      <c r="H5697" t="n">
        <v>824880576</v>
      </c>
      <c r="I5697" t="s">
        <v>1068</v>
      </c>
      <c r="J5697" t="s">
        <v>1069</v>
      </c>
    </row>
    <row r="5698">
      <c r="A5698" t="n">
        <v>2005</v>
      </c>
      <c r="B5698" t="s">
        <v>1251</v>
      </c>
      <c r="C5698" t="s">
        <v>1252</v>
      </c>
      <c r="D5698" t="s">
        <v>1072</v>
      </c>
      <c r="E5698" t="s">
        <v>1073</v>
      </c>
      <c r="F5698" t="s">
        <v>1067</v>
      </c>
      <c r="G5698" t="n">
        <v>0</v>
      </c>
      <c r="H5698" t="n">
        <v>824880576</v>
      </c>
      <c r="I5698" t="s">
        <v>1068</v>
      </c>
      <c r="J5698" t="s">
        <v>1069</v>
      </c>
    </row>
    <row r="5699">
      <c r="A5699" t="n">
        <v>2005</v>
      </c>
      <c r="B5699" t="s">
        <v>1251</v>
      </c>
      <c r="C5699" t="s">
        <v>1252</v>
      </c>
      <c r="D5699" t="s">
        <v>1074</v>
      </c>
      <c r="E5699" t="s">
        <v>1075</v>
      </c>
      <c r="F5699" t="s">
        <v>1067</v>
      </c>
      <c r="G5699" t="n">
        <v>0</v>
      </c>
      <c r="H5699" t="n">
        <v>824880576</v>
      </c>
      <c r="I5699" t="s">
        <v>1068</v>
      </c>
      <c r="J5699" t="s">
        <v>1069</v>
      </c>
    </row>
    <row r="5700">
      <c r="A5700" t="n">
        <v>2005</v>
      </c>
      <c r="B5700" t="s">
        <v>1251</v>
      </c>
      <c r="C5700" t="s">
        <v>1252</v>
      </c>
      <c r="D5700" t="s">
        <v>1076</v>
      </c>
      <c r="E5700" t="s">
        <v>1077</v>
      </c>
      <c r="F5700" t="s">
        <v>1067</v>
      </c>
      <c r="G5700" t="n">
        <v>0</v>
      </c>
      <c r="H5700" t="n">
        <v>824880576</v>
      </c>
      <c r="I5700" t="s">
        <v>1068</v>
      </c>
      <c r="J5700" t="s">
        <v>1069</v>
      </c>
    </row>
    <row r="5701">
      <c r="A5701" t="n">
        <v>2005</v>
      </c>
      <c r="B5701" t="s">
        <v>1251</v>
      </c>
      <c r="C5701" t="s">
        <v>1252</v>
      </c>
      <c r="D5701" t="s">
        <v>1078</v>
      </c>
      <c r="E5701" t="s">
        <v>1079</v>
      </c>
      <c r="F5701" t="s">
        <v>1067</v>
      </c>
      <c r="G5701"/>
      <c r="H5701" t="n">
        <v>824880576</v>
      </c>
      <c r="I5701" t="s">
        <v>1068</v>
      </c>
      <c r="J5701" t="s">
        <v>1069</v>
      </c>
    </row>
    <row r="5702">
      <c r="A5702" t="n">
        <v>2005</v>
      </c>
      <c r="B5702" t="s">
        <v>1253</v>
      </c>
      <c r="C5702" t="s">
        <v>1254</v>
      </c>
      <c r="D5702" t="s">
        <v>1065</v>
      </c>
      <c r="E5702" t="s">
        <v>1066</v>
      </c>
      <c r="F5702" t="s">
        <v>1067</v>
      </c>
      <c r="G5702" t="n">
        <v>0</v>
      </c>
      <c r="H5702" t="n">
        <v>181569306624</v>
      </c>
      <c r="I5702" t="s">
        <v>1108</v>
      </c>
      <c r="J5702" t="s">
        <v>1069</v>
      </c>
    </row>
    <row r="5703">
      <c r="A5703" t="n">
        <v>2005</v>
      </c>
      <c r="B5703" t="s">
        <v>1253</v>
      </c>
      <c r="C5703" t="s">
        <v>1254</v>
      </c>
      <c r="D5703" t="s">
        <v>1070</v>
      </c>
      <c r="E5703" t="s">
        <v>1071</v>
      </c>
      <c r="F5703" t="s">
        <v>1067</v>
      </c>
      <c r="G5703" t="n">
        <v>0</v>
      </c>
      <c r="H5703" t="n">
        <v>181569306624</v>
      </c>
      <c r="I5703" t="s">
        <v>1108</v>
      </c>
      <c r="J5703" t="s">
        <v>1069</v>
      </c>
    </row>
    <row r="5704">
      <c r="A5704" t="n">
        <v>2005</v>
      </c>
      <c r="B5704" t="s">
        <v>1253</v>
      </c>
      <c r="C5704" t="s">
        <v>1254</v>
      </c>
      <c r="D5704" t="s">
        <v>1072</v>
      </c>
      <c r="E5704" t="s">
        <v>1073</v>
      </c>
      <c r="F5704" t="s">
        <v>1067</v>
      </c>
      <c r="G5704" t="n">
        <v>0</v>
      </c>
      <c r="H5704" t="n">
        <v>181569306624</v>
      </c>
      <c r="I5704" t="s">
        <v>1108</v>
      </c>
      <c r="J5704" t="s">
        <v>1069</v>
      </c>
    </row>
    <row r="5705">
      <c r="A5705" t="n">
        <v>2005</v>
      </c>
      <c r="B5705" t="s">
        <v>1253</v>
      </c>
      <c r="C5705" t="s">
        <v>1254</v>
      </c>
      <c r="D5705" t="s">
        <v>1074</v>
      </c>
      <c r="E5705" t="s">
        <v>1075</v>
      </c>
      <c r="F5705" t="s">
        <v>1067</v>
      </c>
      <c r="G5705" t="n">
        <v>0</v>
      </c>
      <c r="H5705" t="n">
        <v>181569306624</v>
      </c>
      <c r="I5705" t="s">
        <v>1108</v>
      </c>
      <c r="J5705" t="s">
        <v>1069</v>
      </c>
    </row>
    <row r="5706">
      <c r="A5706" t="n">
        <v>2005</v>
      </c>
      <c r="B5706" t="s">
        <v>1253</v>
      </c>
      <c r="C5706" t="s">
        <v>1254</v>
      </c>
      <c r="D5706" t="s">
        <v>1076</v>
      </c>
      <c r="E5706" t="s">
        <v>1077</v>
      </c>
      <c r="F5706" t="s">
        <v>1067</v>
      </c>
      <c r="G5706" t="n">
        <v>0</v>
      </c>
      <c r="H5706" t="n">
        <v>181569306624</v>
      </c>
      <c r="I5706" t="s">
        <v>1108</v>
      </c>
      <c r="J5706" t="s">
        <v>1069</v>
      </c>
    </row>
    <row r="5707">
      <c r="A5707" t="n">
        <v>2005</v>
      </c>
      <c r="B5707" t="s">
        <v>1253</v>
      </c>
      <c r="C5707" t="s">
        <v>1254</v>
      </c>
      <c r="D5707" t="s">
        <v>1078</v>
      </c>
      <c r="E5707" t="s">
        <v>1079</v>
      </c>
      <c r="F5707" t="s">
        <v>1067</v>
      </c>
      <c r="G5707" t="n">
        <v>160.266653774241</v>
      </c>
      <c r="H5707" t="n">
        <v>181569306624</v>
      </c>
      <c r="I5707" t="s">
        <v>1108</v>
      </c>
      <c r="J5707" t="s">
        <v>1069</v>
      </c>
    </row>
    <row r="5708">
      <c r="A5708" t="n">
        <v>2005</v>
      </c>
      <c r="B5708" t="s">
        <v>1255</v>
      </c>
      <c r="C5708" t="s">
        <v>1256</v>
      </c>
      <c r="D5708" t="s">
        <v>1065</v>
      </c>
      <c r="E5708" t="s">
        <v>1066</v>
      </c>
      <c r="F5708" t="s">
        <v>1067</v>
      </c>
      <c r="G5708" t="n">
        <v>0.063257455609977</v>
      </c>
      <c r="H5708" t="n">
        <v>9757012992</v>
      </c>
      <c r="I5708" t="s">
        <v>1068</v>
      </c>
      <c r="J5708" t="s">
        <v>1087</v>
      </c>
    </row>
    <row r="5709">
      <c r="A5709" t="n">
        <v>2005</v>
      </c>
      <c r="B5709" t="s">
        <v>1255</v>
      </c>
      <c r="C5709" t="s">
        <v>1256</v>
      </c>
      <c r="D5709" t="s">
        <v>1070</v>
      </c>
      <c r="E5709" t="s">
        <v>1071</v>
      </c>
      <c r="F5709" t="s">
        <v>1067</v>
      </c>
      <c r="G5709" t="n">
        <v>0.0958905038483157</v>
      </c>
      <c r="H5709" t="n">
        <v>9757012992</v>
      </c>
      <c r="I5709" t="s">
        <v>1068</v>
      </c>
      <c r="J5709" t="s">
        <v>1087</v>
      </c>
    </row>
    <row r="5710">
      <c r="A5710" t="n">
        <v>2005</v>
      </c>
      <c r="B5710" t="s">
        <v>1255</v>
      </c>
      <c r="C5710" t="s">
        <v>1256</v>
      </c>
      <c r="D5710" t="s">
        <v>1072</v>
      </c>
      <c r="E5710" t="s">
        <v>1073</v>
      </c>
      <c r="F5710" t="s">
        <v>1067</v>
      </c>
      <c r="G5710" t="n">
        <v>0.0237743657851533</v>
      </c>
      <c r="H5710" t="n">
        <v>9757012992</v>
      </c>
      <c r="I5710" t="s">
        <v>1068</v>
      </c>
      <c r="J5710" t="s">
        <v>1087</v>
      </c>
    </row>
    <row r="5711">
      <c r="A5711" t="n">
        <v>2005</v>
      </c>
      <c r="B5711" t="s">
        <v>1255</v>
      </c>
      <c r="C5711" t="s">
        <v>1256</v>
      </c>
      <c r="D5711" t="s">
        <v>1074</v>
      </c>
      <c r="E5711" t="s">
        <v>1075</v>
      </c>
      <c r="F5711" t="s">
        <v>1067</v>
      </c>
      <c r="G5711" t="n">
        <v>0.230241942996718</v>
      </c>
      <c r="H5711" t="n">
        <v>9757012992</v>
      </c>
      <c r="I5711" t="s">
        <v>1068</v>
      </c>
      <c r="J5711" t="s">
        <v>1087</v>
      </c>
    </row>
    <row r="5712">
      <c r="A5712" t="n">
        <v>2005</v>
      </c>
      <c r="B5712" t="s">
        <v>1255</v>
      </c>
      <c r="C5712" t="s">
        <v>1256</v>
      </c>
      <c r="D5712" t="s">
        <v>1076</v>
      </c>
      <c r="E5712" t="s">
        <v>1077</v>
      </c>
      <c r="F5712" t="s">
        <v>1067</v>
      </c>
      <c r="G5712" t="n">
        <v>0.413164268240164</v>
      </c>
      <c r="H5712" t="n">
        <v>9757012992</v>
      </c>
      <c r="I5712" t="s">
        <v>1068</v>
      </c>
      <c r="J5712" t="s">
        <v>1087</v>
      </c>
    </row>
    <row r="5713">
      <c r="A5713" t="n">
        <v>2005</v>
      </c>
      <c r="B5713" t="s">
        <v>1255</v>
      </c>
      <c r="C5713" t="s">
        <v>1256</v>
      </c>
      <c r="D5713" t="s">
        <v>1078</v>
      </c>
      <c r="E5713" t="s">
        <v>1079</v>
      </c>
      <c r="F5713" t="s">
        <v>1067</v>
      </c>
      <c r="G5713"/>
      <c r="H5713" t="n">
        <v>9757012992</v>
      </c>
      <c r="I5713" t="s">
        <v>1068</v>
      </c>
      <c r="J5713" t="s">
        <v>1087</v>
      </c>
    </row>
    <row r="5714">
      <c r="A5714" t="n">
        <v>2005</v>
      </c>
      <c r="B5714" t="s">
        <v>1257</v>
      </c>
      <c r="C5714" t="s">
        <v>1258</v>
      </c>
      <c r="D5714" t="s">
        <v>1065</v>
      </c>
      <c r="E5714" t="s">
        <v>1066</v>
      </c>
      <c r="F5714" t="s">
        <v>1067</v>
      </c>
      <c r="G5714" t="n">
        <v>0.0136737515680692</v>
      </c>
      <c r="H5714" t="n">
        <v>45025329152</v>
      </c>
      <c r="I5714" t="s">
        <v>1090</v>
      </c>
      <c r="J5714" t="s">
        <v>1069</v>
      </c>
    </row>
    <row r="5715">
      <c r="A5715" t="n">
        <v>2005</v>
      </c>
      <c r="B5715" t="s">
        <v>1257</v>
      </c>
      <c r="C5715" t="s">
        <v>1258</v>
      </c>
      <c r="D5715" t="s">
        <v>1070</v>
      </c>
      <c r="E5715" t="s">
        <v>1071</v>
      </c>
      <c r="F5715" t="s">
        <v>1067</v>
      </c>
      <c r="G5715" t="n">
        <v>0.706606190124851</v>
      </c>
      <c r="H5715" t="n">
        <v>45025329152</v>
      </c>
      <c r="I5715" t="s">
        <v>1090</v>
      </c>
      <c r="J5715" t="s">
        <v>1069</v>
      </c>
    </row>
    <row r="5716">
      <c r="A5716" t="n">
        <v>2005</v>
      </c>
      <c r="B5716" t="s">
        <v>1257</v>
      </c>
      <c r="C5716" t="s">
        <v>1258</v>
      </c>
      <c r="D5716" t="s">
        <v>1072</v>
      </c>
      <c r="E5716" t="s">
        <v>1073</v>
      </c>
      <c r="F5716" t="s">
        <v>1067</v>
      </c>
      <c r="G5716" t="n">
        <v>0.292547609437036</v>
      </c>
      <c r="H5716" t="n">
        <v>45025329152</v>
      </c>
      <c r="I5716" t="s">
        <v>1090</v>
      </c>
      <c r="J5716" t="s">
        <v>1069</v>
      </c>
    </row>
    <row r="5717">
      <c r="A5717" t="n">
        <v>2005</v>
      </c>
      <c r="B5717" t="s">
        <v>1257</v>
      </c>
      <c r="C5717" t="s">
        <v>1258</v>
      </c>
      <c r="D5717" t="s">
        <v>1074</v>
      </c>
      <c r="E5717" t="s">
        <v>1075</v>
      </c>
      <c r="F5717" t="s">
        <v>1067</v>
      </c>
      <c r="G5717" t="n">
        <v>1.89981310115706</v>
      </c>
      <c r="H5717" t="n">
        <v>45025329152</v>
      </c>
      <c r="I5717" t="s">
        <v>1090</v>
      </c>
      <c r="J5717" t="s">
        <v>1069</v>
      </c>
    </row>
    <row r="5718">
      <c r="A5718" t="n">
        <v>2005</v>
      </c>
      <c r="B5718" t="s">
        <v>1257</v>
      </c>
      <c r="C5718" t="s">
        <v>1258</v>
      </c>
      <c r="D5718" t="s">
        <v>1076</v>
      </c>
      <c r="E5718" t="s">
        <v>1077</v>
      </c>
      <c r="F5718" t="s">
        <v>1067</v>
      </c>
      <c r="G5718" t="n">
        <v>2.91264065228702</v>
      </c>
      <c r="H5718" t="n">
        <v>45025329152</v>
      </c>
      <c r="I5718" t="s">
        <v>1090</v>
      </c>
      <c r="J5718" t="s">
        <v>1069</v>
      </c>
    </row>
    <row r="5719">
      <c r="A5719" t="n">
        <v>2005</v>
      </c>
      <c r="B5719" t="s">
        <v>1257</v>
      </c>
      <c r="C5719" t="s">
        <v>1258</v>
      </c>
      <c r="D5719" t="s">
        <v>1078</v>
      </c>
      <c r="E5719" t="s">
        <v>1079</v>
      </c>
      <c r="F5719" t="s">
        <v>1067</v>
      </c>
      <c r="G5719"/>
      <c r="H5719" t="n">
        <v>45025329152</v>
      </c>
      <c r="I5719" t="s">
        <v>1090</v>
      </c>
      <c r="J5719" t="s">
        <v>1069</v>
      </c>
    </row>
    <row r="5720">
      <c r="A5720" t="n">
        <v>2005</v>
      </c>
      <c r="B5720" t="s">
        <v>1259</v>
      </c>
      <c r="C5720" t="s">
        <v>1260</v>
      </c>
      <c r="D5720" t="s">
        <v>1065</v>
      </c>
      <c r="E5720" t="s">
        <v>1066</v>
      </c>
      <c r="F5720" t="s">
        <v>1067</v>
      </c>
      <c r="G5720" t="n">
        <v>0.0190742839533757</v>
      </c>
      <c r="H5720" t="n">
        <v>7030149632</v>
      </c>
      <c r="I5720" t="s">
        <v>1068</v>
      </c>
      <c r="J5720" t="s">
        <v>1087</v>
      </c>
    </row>
    <row r="5721">
      <c r="A5721" t="n">
        <v>2005</v>
      </c>
      <c r="B5721" t="s">
        <v>1259</v>
      </c>
      <c r="C5721" t="s">
        <v>1260</v>
      </c>
      <c r="D5721" t="s">
        <v>1070</v>
      </c>
      <c r="E5721" t="s">
        <v>1071</v>
      </c>
      <c r="F5721" t="s">
        <v>1067</v>
      </c>
      <c r="G5721" t="n">
        <v>0.0333726846513789</v>
      </c>
      <c r="H5721" t="n">
        <v>7030149632</v>
      </c>
      <c r="I5721" t="s">
        <v>1068</v>
      </c>
      <c r="J5721" t="s">
        <v>1087</v>
      </c>
    </row>
    <row r="5722">
      <c r="A5722" t="n">
        <v>2005</v>
      </c>
      <c r="B5722" t="s">
        <v>1259</v>
      </c>
      <c r="C5722" t="s">
        <v>1260</v>
      </c>
      <c r="D5722" t="s">
        <v>1072</v>
      </c>
      <c r="E5722" t="s">
        <v>1073</v>
      </c>
      <c r="F5722" t="s">
        <v>1067</v>
      </c>
      <c r="G5722" t="n">
        <v>0.0817401858207478</v>
      </c>
      <c r="H5722" t="n">
        <v>7030149632</v>
      </c>
      <c r="I5722" t="s">
        <v>1068</v>
      </c>
      <c r="J5722" t="s">
        <v>1087</v>
      </c>
    </row>
    <row r="5723">
      <c r="A5723" t="n">
        <v>2005</v>
      </c>
      <c r="B5723" t="s">
        <v>1259</v>
      </c>
      <c r="C5723" t="s">
        <v>1260</v>
      </c>
      <c r="D5723" t="s">
        <v>1074</v>
      </c>
      <c r="E5723" t="s">
        <v>1075</v>
      </c>
      <c r="F5723" t="s">
        <v>1067</v>
      </c>
      <c r="G5723" t="n">
        <v>0.0893262229798424</v>
      </c>
      <c r="H5723" t="n">
        <v>7030149632</v>
      </c>
      <c r="I5723" t="s">
        <v>1068</v>
      </c>
      <c r="J5723" t="s">
        <v>1087</v>
      </c>
    </row>
    <row r="5724">
      <c r="A5724" t="n">
        <v>2005</v>
      </c>
      <c r="B5724" t="s">
        <v>1259</v>
      </c>
      <c r="C5724" t="s">
        <v>1260</v>
      </c>
      <c r="D5724" t="s">
        <v>1076</v>
      </c>
      <c r="E5724" t="s">
        <v>1077</v>
      </c>
      <c r="F5724" t="s">
        <v>1067</v>
      </c>
      <c r="G5724" t="n">
        <v>0.223513377405345</v>
      </c>
      <c r="H5724" t="n">
        <v>7030149632</v>
      </c>
      <c r="I5724" t="s">
        <v>1068</v>
      </c>
      <c r="J5724" t="s">
        <v>1087</v>
      </c>
    </row>
    <row r="5725">
      <c r="A5725" t="n">
        <v>2005</v>
      </c>
      <c r="B5725" t="s">
        <v>1259</v>
      </c>
      <c r="C5725" t="s">
        <v>1260</v>
      </c>
      <c r="D5725" t="s">
        <v>1078</v>
      </c>
      <c r="E5725" t="s">
        <v>1079</v>
      </c>
      <c r="F5725" t="s">
        <v>1067</v>
      </c>
      <c r="G5725"/>
      <c r="H5725" t="n">
        <v>7030149632</v>
      </c>
      <c r="I5725" t="s">
        <v>1068</v>
      </c>
      <c r="J5725" t="s">
        <v>1087</v>
      </c>
    </row>
    <row r="5726">
      <c r="A5726" t="n">
        <v>2005</v>
      </c>
      <c r="B5726" t="s">
        <v>1261</v>
      </c>
      <c r="C5726" t="s">
        <v>1262</v>
      </c>
      <c r="D5726" t="s">
        <v>1065</v>
      </c>
      <c r="E5726" t="s">
        <v>1066</v>
      </c>
      <c r="F5726" t="s">
        <v>1067</v>
      </c>
      <c r="G5726" t="n">
        <v>0.0365889544034461</v>
      </c>
      <c r="H5726" t="n">
        <v>113211154432</v>
      </c>
      <c r="I5726" t="s">
        <v>1090</v>
      </c>
      <c r="J5726" t="s">
        <v>1069</v>
      </c>
    </row>
    <row r="5727">
      <c r="A5727" t="n">
        <v>2005</v>
      </c>
      <c r="B5727" t="s">
        <v>1261</v>
      </c>
      <c r="C5727" t="s">
        <v>1262</v>
      </c>
      <c r="D5727" t="s">
        <v>1070</v>
      </c>
      <c r="E5727" t="s">
        <v>1071</v>
      </c>
      <c r="F5727" t="s">
        <v>1067</v>
      </c>
      <c r="G5727" t="n">
        <v>0.508129731534841</v>
      </c>
      <c r="H5727" t="n">
        <v>113211154432</v>
      </c>
      <c r="I5727" t="s">
        <v>1090</v>
      </c>
      <c r="J5727" t="s">
        <v>1069</v>
      </c>
    </row>
    <row r="5728">
      <c r="A5728" t="n">
        <v>2005</v>
      </c>
      <c r="B5728" t="s">
        <v>1261</v>
      </c>
      <c r="C5728" t="s">
        <v>1262</v>
      </c>
      <c r="D5728" t="s">
        <v>1072</v>
      </c>
      <c r="E5728" t="s">
        <v>1073</v>
      </c>
      <c r="F5728" t="s">
        <v>1067</v>
      </c>
      <c r="G5728" t="n">
        <v>0.867276936149456</v>
      </c>
      <c r="H5728" t="n">
        <v>113211154432</v>
      </c>
      <c r="I5728" t="s">
        <v>1090</v>
      </c>
      <c r="J5728" t="s">
        <v>1069</v>
      </c>
    </row>
    <row r="5729">
      <c r="A5729" t="n">
        <v>2005</v>
      </c>
      <c r="B5729" t="s">
        <v>1261</v>
      </c>
      <c r="C5729" t="s">
        <v>1262</v>
      </c>
      <c r="D5729" t="s">
        <v>1074</v>
      </c>
      <c r="E5729" t="s">
        <v>1075</v>
      </c>
      <c r="F5729" t="s">
        <v>1067</v>
      </c>
      <c r="G5729" t="n">
        <v>2.53325552940925</v>
      </c>
      <c r="H5729" t="n">
        <v>113211154432</v>
      </c>
      <c r="I5729" t="s">
        <v>1090</v>
      </c>
      <c r="J5729" t="s">
        <v>1069</v>
      </c>
    </row>
    <row r="5730">
      <c r="A5730" t="n">
        <v>2005</v>
      </c>
      <c r="B5730" t="s">
        <v>1261</v>
      </c>
      <c r="C5730" t="s">
        <v>1262</v>
      </c>
      <c r="D5730" t="s">
        <v>1076</v>
      </c>
      <c r="E5730" t="s">
        <v>1077</v>
      </c>
      <c r="F5730" t="s">
        <v>1067</v>
      </c>
      <c r="G5730" t="n">
        <v>3.94525115149699</v>
      </c>
      <c r="H5730" t="n">
        <v>113211154432</v>
      </c>
      <c r="I5730" t="s">
        <v>1090</v>
      </c>
      <c r="J5730" t="s">
        <v>1069</v>
      </c>
    </row>
    <row r="5731">
      <c r="A5731" t="n">
        <v>2005</v>
      </c>
      <c r="B5731" t="s">
        <v>1261</v>
      </c>
      <c r="C5731" t="s">
        <v>1262</v>
      </c>
      <c r="D5731" t="s">
        <v>1078</v>
      </c>
      <c r="E5731" t="s">
        <v>1079</v>
      </c>
      <c r="F5731" t="s">
        <v>1067</v>
      </c>
      <c r="G5731"/>
      <c r="H5731" t="n">
        <v>113211154432</v>
      </c>
      <c r="I5731" t="s">
        <v>1090</v>
      </c>
      <c r="J5731" t="s">
        <v>1069</v>
      </c>
    </row>
    <row r="5732">
      <c r="A5732" t="n">
        <v>2005</v>
      </c>
      <c r="B5732" t="s">
        <v>1263</v>
      </c>
      <c r="C5732" t="s">
        <v>1264</v>
      </c>
      <c r="D5732" t="s">
        <v>1065</v>
      </c>
      <c r="E5732" t="s">
        <v>1066</v>
      </c>
      <c r="F5732" t="s">
        <v>1067</v>
      </c>
      <c r="G5732" t="n">
        <v>0.214004043818326</v>
      </c>
      <c r="H5732" t="n">
        <v>310814998528</v>
      </c>
      <c r="I5732" t="s">
        <v>1108</v>
      </c>
      <c r="J5732" t="s">
        <v>1091</v>
      </c>
    </row>
    <row r="5733">
      <c r="A5733" t="n">
        <v>2005</v>
      </c>
      <c r="B5733" t="s">
        <v>1263</v>
      </c>
      <c r="C5733" t="s">
        <v>1264</v>
      </c>
      <c r="D5733" t="s">
        <v>1070</v>
      </c>
      <c r="E5733" t="s">
        <v>1071</v>
      </c>
      <c r="F5733" t="s">
        <v>1067</v>
      </c>
      <c r="G5733" t="n">
        <v>1.02946940265395</v>
      </c>
      <c r="H5733" t="n">
        <v>310814998528</v>
      </c>
      <c r="I5733" t="s">
        <v>1108</v>
      </c>
      <c r="J5733" t="s">
        <v>1091</v>
      </c>
    </row>
    <row r="5734">
      <c r="A5734" t="n">
        <v>2005</v>
      </c>
      <c r="B5734" t="s">
        <v>1263</v>
      </c>
      <c r="C5734" t="s">
        <v>1264</v>
      </c>
      <c r="D5734" t="s">
        <v>1072</v>
      </c>
      <c r="E5734" t="s">
        <v>1073</v>
      </c>
      <c r="F5734" t="s">
        <v>1067</v>
      </c>
      <c r="G5734" t="n">
        <v>1.66896502736383</v>
      </c>
      <c r="H5734" t="n">
        <v>310814998528</v>
      </c>
      <c r="I5734" t="s">
        <v>1108</v>
      </c>
      <c r="J5734" t="s">
        <v>1091</v>
      </c>
    </row>
    <row r="5735">
      <c r="A5735" t="n">
        <v>2005</v>
      </c>
      <c r="B5735" t="s">
        <v>1263</v>
      </c>
      <c r="C5735" t="s">
        <v>1264</v>
      </c>
      <c r="D5735" t="s">
        <v>1074</v>
      </c>
      <c r="E5735" t="s">
        <v>1075</v>
      </c>
      <c r="F5735" t="s">
        <v>1067</v>
      </c>
      <c r="G5735" t="n">
        <v>8.5235614592063</v>
      </c>
      <c r="H5735" t="n">
        <v>310814998528</v>
      </c>
      <c r="I5735" t="s">
        <v>1108</v>
      </c>
      <c r="J5735" t="s">
        <v>1091</v>
      </c>
    </row>
    <row r="5736">
      <c r="A5736" t="n">
        <v>2005</v>
      </c>
      <c r="B5736" t="s">
        <v>1263</v>
      </c>
      <c r="C5736" t="s">
        <v>1264</v>
      </c>
      <c r="D5736" t="s">
        <v>1076</v>
      </c>
      <c r="E5736" t="s">
        <v>1077</v>
      </c>
      <c r="F5736" t="s">
        <v>1067</v>
      </c>
      <c r="G5736" t="n">
        <v>11.4359999330424</v>
      </c>
      <c r="H5736" t="n">
        <v>310814998528</v>
      </c>
      <c r="I5736" t="s">
        <v>1108</v>
      </c>
      <c r="J5736" t="s">
        <v>1091</v>
      </c>
    </row>
    <row r="5737">
      <c r="A5737" t="n">
        <v>2005</v>
      </c>
      <c r="B5737" t="s">
        <v>1263</v>
      </c>
      <c r="C5737" t="s">
        <v>1264</v>
      </c>
      <c r="D5737" t="s">
        <v>1078</v>
      </c>
      <c r="E5737" t="s">
        <v>1079</v>
      </c>
      <c r="F5737" t="s">
        <v>1067</v>
      </c>
      <c r="G5737"/>
      <c r="H5737" t="n">
        <v>310814998528</v>
      </c>
      <c r="I5737" t="s">
        <v>1108</v>
      </c>
      <c r="J5737" t="s">
        <v>1091</v>
      </c>
    </row>
    <row r="5738">
      <c r="A5738" t="n">
        <v>2005</v>
      </c>
      <c r="B5738" t="s">
        <v>1265</v>
      </c>
      <c r="C5738" t="s">
        <v>1266</v>
      </c>
      <c r="D5738" t="s">
        <v>1065</v>
      </c>
      <c r="E5738" t="s">
        <v>1066</v>
      </c>
      <c r="F5738" t="s">
        <v>1067</v>
      </c>
      <c r="G5738" t="n">
        <v>0</v>
      </c>
      <c r="H5738" t="n">
        <v>3032409088</v>
      </c>
      <c r="I5738" t="s">
        <v>1090</v>
      </c>
      <c r="J5738" t="s">
        <v>1069</v>
      </c>
    </row>
    <row r="5739">
      <c r="A5739" t="n">
        <v>2005</v>
      </c>
      <c r="B5739" t="s">
        <v>1265</v>
      </c>
      <c r="C5739" t="s">
        <v>1266</v>
      </c>
      <c r="D5739" t="s">
        <v>1070</v>
      </c>
      <c r="E5739" t="s">
        <v>1071</v>
      </c>
      <c r="F5739" t="s">
        <v>1067</v>
      </c>
      <c r="G5739" t="n">
        <v>0</v>
      </c>
      <c r="H5739" t="n">
        <v>3032409088</v>
      </c>
      <c r="I5739" t="s">
        <v>1090</v>
      </c>
      <c r="J5739" t="s">
        <v>1069</v>
      </c>
    </row>
    <row r="5740">
      <c r="A5740" t="n">
        <v>2005</v>
      </c>
      <c r="B5740" t="s">
        <v>1265</v>
      </c>
      <c r="C5740" t="s">
        <v>1266</v>
      </c>
      <c r="D5740" t="s">
        <v>1072</v>
      </c>
      <c r="E5740" t="s">
        <v>1073</v>
      </c>
      <c r="F5740" t="s">
        <v>1067</v>
      </c>
      <c r="G5740" t="n">
        <v>0</v>
      </c>
      <c r="H5740" t="n">
        <v>3032409088</v>
      </c>
      <c r="I5740" t="s">
        <v>1090</v>
      </c>
      <c r="J5740" t="s">
        <v>1069</v>
      </c>
    </row>
    <row r="5741">
      <c r="A5741" t="n">
        <v>2005</v>
      </c>
      <c r="B5741" t="s">
        <v>1265</v>
      </c>
      <c r="C5741" t="s">
        <v>1266</v>
      </c>
      <c r="D5741" t="s">
        <v>1074</v>
      </c>
      <c r="E5741" t="s">
        <v>1075</v>
      </c>
      <c r="F5741" t="s">
        <v>1067</v>
      </c>
      <c r="G5741" t="n">
        <v>0</v>
      </c>
      <c r="H5741" t="n">
        <v>3032409088</v>
      </c>
      <c r="I5741" t="s">
        <v>1090</v>
      </c>
      <c r="J5741" t="s">
        <v>1069</v>
      </c>
    </row>
    <row r="5742">
      <c r="A5742" t="n">
        <v>2005</v>
      </c>
      <c r="B5742" t="s">
        <v>1265</v>
      </c>
      <c r="C5742" t="s">
        <v>1266</v>
      </c>
      <c r="D5742" t="s">
        <v>1076</v>
      </c>
      <c r="E5742" t="s">
        <v>1077</v>
      </c>
      <c r="F5742" t="s">
        <v>1067</v>
      </c>
      <c r="G5742" t="n">
        <v>0</v>
      </c>
      <c r="H5742" t="n">
        <v>3032409088</v>
      </c>
      <c r="I5742" t="s">
        <v>1090</v>
      </c>
      <c r="J5742" t="s">
        <v>1069</v>
      </c>
    </row>
    <row r="5743">
      <c r="A5743" t="n">
        <v>2005</v>
      </c>
      <c r="B5743" t="s">
        <v>1265</v>
      </c>
      <c r="C5743" t="s">
        <v>1266</v>
      </c>
      <c r="D5743" t="s">
        <v>1078</v>
      </c>
      <c r="E5743" t="s">
        <v>1079</v>
      </c>
      <c r="F5743" t="s">
        <v>1067</v>
      </c>
      <c r="G5743" t="n">
        <v>96.3000251651038</v>
      </c>
      <c r="H5743" t="n">
        <v>3032409088</v>
      </c>
      <c r="I5743" t="s">
        <v>1090</v>
      </c>
      <c r="J5743" t="s">
        <v>1069</v>
      </c>
    </row>
    <row r="5744">
      <c r="A5744" t="n">
        <v>2005</v>
      </c>
      <c r="B5744" t="s">
        <v>1267</v>
      </c>
      <c r="C5744" t="s">
        <v>1268</v>
      </c>
      <c r="D5744" t="s">
        <v>1065</v>
      </c>
      <c r="E5744" t="s">
        <v>1066</v>
      </c>
      <c r="F5744" t="s">
        <v>1067</v>
      </c>
      <c r="G5744" t="n">
        <v>0.270726461429449</v>
      </c>
      <c r="H5744" t="n">
        <v>834216984576</v>
      </c>
      <c r="I5744" t="s">
        <v>1082</v>
      </c>
      <c r="J5744" t="s">
        <v>1087</v>
      </c>
    </row>
    <row r="5745">
      <c r="A5745" t="n">
        <v>2005</v>
      </c>
      <c r="B5745" t="s">
        <v>1267</v>
      </c>
      <c r="C5745" t="s">
        <v>1268</v>
      </c>
      <c r="D5745" t="s">
        <v>1070</v>
      </c>
      <c r="E5745" t="s">
        <v>1071</v>
      </c>
      <c r="F5745" t="s">
        <v>1067</v>
      </c>
      <c r="G5745" t="n">
        <v>1.44987408004477</v>
      </c>
      <c r="H5745" t="n">
        <v>834216984576</v>
      </c>
      <c r="I5745" t="s">
        <v>1082</v>
      </c>
      <c r="J5745" t="s">
        <v>1087</v>
      </c>
    </row>
    <row r="5746">
      <c r="A5746" t="n">
        <v>2005</v>
      </c>
      <c r="B5746" t="s">
        <v>1267</v>
      </c>
      <c r="C5746" t="s">
        <v>1268</v>
      </c>
      <c r="D5746" t="s">
        <v>1072</v>
      </c>
      <c r="E5746" t="s">
        <v>1073</v>
      </c>
      <c r="F5746" t="s">
        <v>1067</v>
      </c>
      <c r="G5746" t="n">
        <v>3.71972340455496</v>
      </c>
      <c r="H5746" t="n">
        <v>834216984576</v>
      </c>
      <c r="I5746" t="s">
        <v>1082</v>
      </c>
      <c r="J5746" t="s">
        <v>1087</v>
      </c>
    </row>
    <row r="5747">
      <c r="A5747" t="n">
        <v>2005</v>
      </c>
      <c r="B5747" t="s">
        <v>1267</v>
      </c>
      <c r="C5747" t="s">
        <v>1268</v>
      </c>
      <c r="D5747" t="s">
        <v>1074</v>
      </c>
      <c r="E5747" t="s">
        <v>1075</v>
      </c>
      <c r="F5747" t="s">
        <v>1067</v>
      </c>
      <c r="G5747" t="n">
        <v>18.2752087097313</v>
      </c>
      <c r="H5747" t="n">
        <v>834216984576</v>
      </c>
      <c r="I5747" t="s">
        <v>1082</v>
      </c>
      <c r="J5747" t="s">
        <v>1087</v>
      </c>
    </row>
    <row r="5748">
      <c r="A5748" t="n">
        <v>2005</v>
      </c>
      <c r="B5748" t="s">
        <v>1267</v>
      </c>
      <c r="C5748" t="s">
        <v>1268</v>
      </c>
      <c r="D5748" t="s">
        <v>1076</v>
      </c>
      <c r="E5748" t="s">
        <v>1077</v>
      </c>
      <c r="F5748" t="s">
        <v>1067</v>
      </c>
      <c r="G5748" t="n">
        <v>23.7155326557605</v>
      </c>
      <c r="H5748" t="n">
        <v>834216984576</v>
      </c>
      <c r="I5748" t="s">
        <v>1082</v>
      </c>
      <c r="J5748" t="s">
        <v>1087</v>
      </c>
    </row>
    <row r="5749">
      <c r="A5749" t="n">
        <v>2005</v>
      </c>
      <c r="B5749" t="s">
        <v>1267</v>
      </c>
      <c r="C5749" t="s">
        <v>1268</v>
      </c>
      <c r="D5749" t="s">
        <v>1078</v>
      </c>
      <c r="E5749" t="s">
        <v>1079</v>
      </c>
      <c r="F5749" t="s">
        <v>1067</v>
      </c>
      <c r="G5749"/>
      <c r="H5749" t="n">
        <v>834216984576</v>
      </c>
      <c r="I5749" t="s">
        <v>1082</v>
      </c>
      <c r="J5749" t="s">
        <v>1087</v>
      </c>
    </row>
    <row r="5750">
      <c r="A5750" t="n">
        <v>2005</v>
      </c>
      <c r="B5750" t="s">
        <v>1269</v>
      </c>
      <c r="C5750" t="s">
        <v>1270</v>
      </c>
      <c r="D5750" t="s">
        <v>1065</v>
      </c>
      <c r="E5750" t="s">
        <v>1066</v>
      </c>
      <c r="F5750" t="s">
        <v>1067</v>
      </c>
      <c r="G5750" t="n">
        <v>1.1306591053244</v>
      </c>
      <c r="H5750" t="n">
        <v>211993001984</v>
      </c>
      <c r="I5750" t="s">
        <v>1090</v>
      </c>
      <c r="J5750" t="s">
        <v>1069</v>
      </c>
    </row>
    <row r="5751">
      <c r="A5751" t="n">
        <v>2005</v>
      </c>
      <c r="B5751" t="s">
        <v>1269</v>
      </c>
      <c r="C5751" t="s">
        <v>1270</v>
      </c>
      <c r="D5751" t="s">
        <v>1070</v>
      </c>
      <c r="E5751" t="s">
        <v>1071</v>
      </c>
      <c r="F5751" t="s">
        <v>1067</v>
      </c>
      <c r="G5751" t="n">
        <v>3.10774821360393</v>
      </c>
      <c r="H5751" t="n">
        <v>211993001984</v>
      </c>
      <c r="I5751" t="s">
        <v>1090</v>
      </c>
      <c r="J5751" t="s">
        <v>1069</v>
      </c>
    </row>
    <row r="5752">
      <c r="A5752" t="n">
        <v>2005</v>
      </c>
      <c r="B5752" t="s">
        <v>1269</v>
      </c>
      <c r="C5752" t="s">
        <v>1270</v>
      </c>
      <c r="D5752" t="s">
        <v>1072</v>
      </c>
      <c r="E5752" t="s">
        <v>1073</v>
      </c>
      <c r="F5752" t="s">
        <v>1067</v>
      </c>
      <c r="G5752" t="n">
        <v>12.1725718014363</v>
      </c>
      <c r="H5752" t="n">
        <v>211993001984</v>
      </c>
      <c r="I5752" t="s">
        <v>1090</v>
      </c>
      <c r="J5752" t="s">
        <v>1069</v>
      </c>
    </row>
    <row r="5753">
      <c r="A5753" t="n">
        <v>2005</v>
      </c>
      <c r="B5753" t="s">
        <v>1269</v>
      </c>
      <c r="C5753" t="s">
        <v>1270</v>
      </c>
      <c r="D5753" t="s">
        <v>1074</v>
      </c>
      <c r="E5753" t="s">
        <v>1075</v>
      </c>
      <c r="F5753" t="s">
        <v>1067</v>
      </c>
      <c r="G5753" t="n">
        <v>1.06362060781477</v>
      </c>
      <c r="H5753" t="n">
        <v>211993001984</v>
      </c>
      <c r="I5753" t="s">
        <v>1090</v>
      </c>
      <c r="J5753" t="s">
        <v>1069</v>
      </c>
    </row>
    <row r="5754">
      <c r="A5754" t="n">
        <v>2005</v>
      </c>
      <c r="B5754" t="s">
        <v>1269</v>
      </c>
      <c r="C5754" t="s">
        <v>1270</v>
      </c>
      <c r="D5754" t="s">
        <v>1076</v>
      </c>
      <c r="E5754" t="s">
        <v>1077</v>
      </c>
      <c r="F5754" t="s">
        <v>1067</v>
      </c>
      <c r="G5754" t="n">
        <v>17.4745997281794</v>
      </c>
      <c r="H5754" t="n">
        <v>211993001984</v>
      </c>
      <c r="I5754" t="s">
        <v>1090</v>
      </c>
      <c r="J5754" t="s">
        <v>1069</v>
      </c>
    </row>
    <row r="5755">
      <c r="A5755" t="n">
        <v>2005</v>
      </c>
      <c r="B5755" t="s">
        <v>1269</v>
      </c>
      <c r="C5755" t="s">
        <v>1270</v>
      </c>
      <c r="D5755" t="s">
        <v>1078</v>
      </c>
      <c r="E5755" t="s">
        <v>1079</v>
      </c>
      <c r="F5755" t="s">
        <v>1067</v>
      </c>
      <c r="G5755"/>
      <c r="H5755" t="n">
        <v>211993001984</v>
      </c>
      <c r="I5755" t="s">
        <v>1090</v>
      </c>
      <c r="J5755" t="s">
        <v>1069</v>
      </c>
    </row>
    <row r="5756">
      <c r="A5756" t="n">
        <v>2005</v>
      </c>
      <c r="B5756" t="s">
        <v>1271</v>
      </c>
      <c r="C5756" t="s">
        <v>1272</v>
      </c>
      <c r="D5756" t="s">
        <v>1065</v>
      </c>
      <c r="E5756" t="s">
        <v>1066</v>
      </c>
      <c r="F5756" t="s">
        <v>1067</v>
      </c>
      <c r="G5756" t="n">
        <v>0.035749595999914</v>
      </c>
      <c r="H5756" t="n">
        <v>228428005376</v>
      </c>
      <c r="I5756" t="s">
        <v>1099</v>
      </c>
      <c r="J5756" t="s">
        <v>1087</v>
      </c>
    </row>
    <row r="5757">
      <c r="A5757" t="n">
        <v>2005</v>
      </c>
      <c r="B5757" t="s">
        <v>1271</v>
      </c>
      <c r="C5757" t="s">
        <v>1272</v>
      </c>
      <c r="D5757" t="s">
        <v>1070</v>
      </c>
      <c r="E5757" t="s">
        <v>1071</v>
      </c>
      <c r="F5757" t="s">
        <v>1067</v>
      </c>
      <c r="G5757" t="n">
        <v>1.83678303898902</v>
      </c>
      <c r="H5757" t="n">
        <v>228428005376</v>
      </c>
      <c r="I5757" t="s">
        <v>1099</v>
      </c>
      <c r="J5757" t="s">
        <v>1087</v>
      </c>
    </row>
    <row r="5758">
      <c r="A5758" t="n">
        <v>2005</v>
      </c>
      <c r="B5758" t="s">
        <v>1271</v>
      </c>
      <c r="C5758" t="s">
        <v>1272</v>
      </c>
      <c r="D5758" t="s">
        <v>1072</v>
      </c>
      <c r="E5758" t="s">
        <v>1073</v>
      </c>
      <c r="F5758" t="s">
        <v>1067</v>
      </c>
      <c r="G5758" t="n">
        <v>2.52738317076547</v>
      </c>
      <c r="H5758" t="n">
        <v>228428005376</v>
      </c>
      <c r="I5758" t="s">
        <v>1099</v>
      </c>
      <c r="J5758" t="s">
        <v>1087</v>
      </c>
    </row>
    <row r="5759">
      <c r="A5759" t="n">
        <v>2005</v>
      </c>
      <c r="B5759" t="s">
        <v>1271</v>
      </c>
      <c r="C5759" t="s">
        <v>1272</v>
      </c>
      <c r="D5759" t="s">
        <v>1074</v>
      </c>
      <c r="E5759" t="s">
        <v>1075</v>
      </c>
      <c r="F5759" t="s">
        <v>1067</v>
      </c>
      <c r="G5759" t="n">
        <v>10.6382553351017</v>
      </c>
      <c r="H5759" t="n">
        <v>228428005376</v>
      </c>
      <c r="I5759" t="s">
        <v>1099</v>
      </c>
      <c r="J5759" t="s">
        <v>1087</v>
      </c>
    </row>
    <row r="5760">
      <c r="A5760" t="n">
        <v>2005</v>
      </c>
      <c r="B5760" t="s">
        <v>1271</v>
      </c>
      <c r="C5760" t="s">
        <v>1272</v>
      </c>
      <c r="D5760" t="s">
        <v>1076</v>
      </c>
      <c r="E5760" t="s">
        <v>1077</v>
      </c>
      <c r="F5760" t="s">
        <v>1067</v>
      </c>
      <c r="G5760" t="n">
        <v>15.0381711408561</v>
      </c>
      <c r="H5760" t="n">
        <v>228428005376</v>
      </c>
      <c r="I5760" t="s">
        <v>1099</v>
      </c>
      <c r="J5760" t="s">
        <v>1087</v>
      </c>
    </row>
    <row r="5761">
      <c r="A5761" t="n">
        <v>2005</v>
      </c>
      <c r="B5761" t="s">
        <v>1271</v>
      </c>
      <c r="C5761" t="s">
        <v>1272</v>
      </c>
      <c r="D5761" t="s">
        <v>1078</v>
      </c>
      <c r="E5761" t="s">
        <v>1079</v>
      </c>
      <c r="F5761" t="s">
        <v>1067</v>
      </c>
      <c r="G5761"/>
      <c r="H5761" t="n">
        <v>228428005376</v>
      </c>
      <c r="I5761" t="s">
        <v>1099</v>
      </c>
      <c r="J5761" t="s">
        <v>1087</v>
      </c>
    </row>
    <row r="5762">
      <c r="A5762" t="n">
        <v>2005</v>
      </c>
      <c r="B5762" t="s">
        <v>1273</v>
      </c>
      <c r="C5762" t="s">
        <v>1274</v>
      </c>
      <c r="D5762" t="s">
        <v>1065</v>
      </c>
      <c r="E5762" t="s">
        <v>1066</v>
      </c>
      <c r="F5762" t="s">
        <v>1067</v>
      </c>
      <c r="G5762" t="n">
        <v>0.00218995547720804</v>
      </c>
      <c r="H5762" t="n">
        <v>49954889728</v>
      </c>
      <c r="I5762" t="s">
        <v>1099</v>
      </c>
      <c r="J5762" t="s">
        <v>1091</v>
      </c>
    </row>
    <row r="5763">
      <c r="A5763" t="n">
        <v>2005</v>
      </c>
      <c r="B5763" t="s">
        <v>1273</v>
      </c>
      <c r="C5763" t="s">
        <v>1274</v>
      </c>
      <c r="D5763" t="s">
        <v>1070</v>
      </c>
      <c r="E5763" t="s">
        <v>1071</v>
      </c>
      <c r="F5763" t="s">
        <v>1067</v>
      </c>
      <c r="G5763" t="n">
        <v>0.112273561168617</v>
      </c>
      <c r="H5763" t="n">
        <v>49954889728</v>
      </c>
      <c r="I5763" t="s">
        <v>1099</v>
      </c>
      <c r="J5763" t="s">
        <v>1091</v>
      </c>
    </row>
    <row r="5764">
      <c r="A5764" t="n">
        <v>2005</v>
      </c>
      <c r="B5764" t="s">
        <v>1273</v>
      </c>
      <c r="C5764" t="s">
        <v>1274</v>
      </c>
      <c r="D5764" t="s">
        <v>1072</v>
      </c>
      <c r="E5764" t="s">
        <v>1073</v>
      </c>
      <c r="F5764" t="s">
        <v>1067</v>
      </c>
      <c r="G5764" t="n">
        <v>0.258393862031017</v>
      </c>
      <c r="H5764" t="n">
        <v>49954889728</v>
      </c>
      <c r="I5764" t="s">
        <v>1099</v>
      </c>
      <c r="J5764" t="s">
        <v>1091</v>
      </c>
    </row>
    <row r="5765">
      <c r="A5765" t="n">
        <v>2005</v>
      </c>
      <c r="B5765" t="s">
        <v>1273</v>
      </c>
      <c r="C5765" t="s">
        <v>1274</v>
      </c>
      <c r="D5765" t="s">
        <v>1074</v>
      </c>
      <c r="E5765" t="s">
        <v>1075</v>
      </c>
      <c r="F5765" t="s">
        <v>1067</v>
      </c>
      <c r="G5765" t="n">
        <v>1.70128717483694</v>
      </c>
      <c r="H5765" t="n">
        <v>49954889728</v>
      </c>
      <c r="I5765" t="s">
        <v>1099</v>
      </c>
      <c r="J5765" t="s">
        <v>1091</v>
      </c>
    </row>
    <row r="5766">
      <c r="A5766" t="n">
        <v>2005</v>
      </c>
      <c r="B5766" t="s">
        <v>1273</v>
      </c>
      <c r="C5766" t="s">
        <v>1274</v>
      </c>
      <c r="D5766" t="s">
        <v>1076</v>
      </c>
      <c r="E5766" t="s">
        <v>1077</v>
      </c>
      <c r="F5766" t="s">
        <v>1067</v>
      </c>
      <c r="G5766" t="n">
        <v>2.07414455351378</v>
      </c>
      <c r="H5766" t="n">
        <v>49954889728</v>
      </c>
      <c r="I5766" t="s">
        <v>1099</v>
      </c>
      <c r="J5766" t="s">
        <v>1091</v>
      </c>
    </row>
    <row r="5767">
      <c r="A5767" t="n">
        <v>2005</v>
      </c>
      <c r="B5767" t="s">
        <v>1273</v>
      </c>
      <c r="C5767" t="s">
        <v>1274</v>
      </c>
      <c r="D5767" t="s">
        <v>1078</v>
      </c>
      <c r="E5767" t="s">
        <v>1079</v>
      </c>
      <c r="F5767" t="s">
        <v>1067</v>
      </c>
      <c r="G5767"/>
      <c r="H5767" t="n">
        <v>49954889728</v>
      </c>
      <c r="I5767" t="s">
        <v>1099</v>
      </c>
      <c r="J5767" t="s">
        <v>1091</v>
      </c>
    </row>
    <row r="5768">
      <c r="A5768" t="n">
        <v>2005</v>
      </c>
      <c r="B5768" t="s">
        <v>1275</v>
      </c>
      <c r="C5768" t="s">
        <v>1276</v>
      </c>
      <c r="D5768" t="s">
        <v>1065</v>
      </c>
      <c r="E5768" t="s">
        <v>1066</v>
      </c>
      <c r="F5768" t="s">
        <v>1067</v>
      </c>
      <c r="G5768" t="n">
        <v>0.00142539630928723</v>
      </c>
      <c r="H5768" t="n">
        <v>16852971520</v>
      </c>
      <c r="I5768" t="s">
        <v>1090</v>
      </c>
      <c r="J5768" t="s">
        <v>1069</v>
      </c>
    </row>
    <row r="5769">
      <c r="A5769" t="n">
        <v>2005</v>
      </c>
      <c r="B5769" t="s">
        <v>1275</v>
      </c>
      <c r="C5769" t="s">
        <v>1276</v>
      </c>
      <c r="D5769" t="s">
        <v>1070</v>
      </c>
      <c r="E5769" t="s">
        <v>1071</v>
      </c>
      <c r="F5769" t="s">
        <v>1067</v>
      </c>
      <c r="G5769" t="n">
        <v>0.0731174952623629</v>
      </c>
      <c r="H5769" t="n">
        <v>16852971520</v>
      </c>
      <c r="I5769" t="s">
        <v>1090</v>
      </c>
      <c r="J5769" t="s">
        <v>1069</v>
      </c>
    </row>
    <row r="5770">
      <c r="A5770" t="n">
        <v>2005</v>
      </c>
      <c r="B5770" t="s">
        <v>1275</v>
      </c>
      <c r="C5770" t="s">
        <v>1276</v>
      </c>
      <c r="D5770" t="s">
        <v>1072</v>
      </c>
      <c r="E5770" t="s">
        <v>1073</v>
      </c>
      <c r="F5770" t="s">
        <v>1067</v>
      </c>
      <c r="G5770" t="n">
        <v>2.14042018945378</v>
      </c>
      <c r="H5770" t="n">
        <v>16852971520</v>
      </c>
      <c r="I5770" t="s">
        <v>1090</v>
      </c>
      <c r="J5770" t="s">
        <v>1069</v>
      </c>
    </row>
    <row r="5771">
      <c r="A5771" t="n">
        <v>2005</v>
      </c>
      <c r="B5771" t="s">
        <v>1275</v>
      </c>
      <c r="C5771" t="s">
        <v>1276</v>
      </c>
      <c r="D5771" t="s">
        <v>1074</v>
      </c>
      <c r="E5771" t="s">
        <v>1075</v>
      </c>
      <c r="F5771" t="s">
        <v>1067</v>
      </c>
      <c r="G5771" t="n">
        <v>0.191295698579951</v>
      </c>
      <c r="H5771" t="n">
        <v>16852971520</v>
      </c>
      <c r="I5771" t="s">
        <v>1090</v>
      </c>
      <c r="J5771" t="s">
        <v>1069</v>
      </c>
    </row>
    <row r="5772">
      <c r="A5772" t="n">
        <v>2005</v>
      </c>
      <c r="B5772" t="s">
        <v>1275</v>
      </c>
      <c r="C5772" t="s">
        <v>1276</v>
      </c>
      <c r="D5772" t="s">
        <v>1076</v>
      </c>
      <c r="E5772" t="s">
        <v>1077</v>
      </c>
      <c r="F5772" t="s">
        <v>1067</v>
      </c>
      <c r="G5772" t="n">
        <v>2.40625877960538</v>
      </c>
      <c r="H5772" t="n">
        <v>16852971520</v>
      </c>
      <c r="I5772" t="s">
        <v>1090</v>
      </c>
      <c r="J5772" t="s">
        <v>1069</v>
      </c>
    </row>
    <row r="5773">
      <c r="A5773" t="n">
        <v>2005</v>
      </c>
      <c r="B5773" t="s">
        <v>1275</v>
      </c>
      <c r="C5773" t="s">
        <v>1276</v>
      </c>
      <c r="D5773" t="s">
        <v>1078</v>
      </c>
      <c r="E5773" t="s">
        <v>1079</v>
      </c>
      <c r="F5773" t="s">
        <v>1067</v>
      </c>
      <c r="G5773"/>
      <c r="H5773" t="n">
        <v>16852971520</v>
      </c>
      <c r="I5773" t="s">
        <v>1090</v>
      </c>
      <c r="J5773" t="s">
        <v>1069</v>
      </c>
    </row>
    <row r="5774">
      <c r="A5774" t="n">
        <v>2005</v>
      </c>
      <c r="B5774" t="s">
        <v>1277</v>
      </c>
      <c r="C5774" t="s">
        <v>1278</v>
      </c>
      <c r="D5774" t="s">
        <v>1065</v>
      </c>
      <c r="E5774" t="s">
        <v>1066</v>
      </c>
      <c r="F5774" t="s">
        <v>1067</v>
      </c>
      <c r="G5774" t="n">
        <v>0.70606423133042</v>
      </c>
      <c r="H5774" t="n">
        <v>147084001280</v>
      </c>
      <c r="I5774" t="s">
        <v>1099</v>
      </c>
      <c r="J5774" t="s">
        <v>1069</v>
      </c>
    </row>
    <row r="5775">
      <c r="A5775" t="n">
        <v>2005</v>
      </c>
      <c r="B5775" t="s">
        <v>1277</v>
      </c>
      <c r="C5775" t="s">
        <v>1278</v>
      </c>
      <c r="D5775" t="s">
        <v>1070</v>
      </c>
      <c r="E5775" t="s">
        <v>1071</v>
      </c>
      <c r="F5775" t="s">
        <v>1067</v>
      </c>
      <c r="G5775" t="n">
        <v>2.36631422428522</v>
      </c>
      <c r="H5775" t="n">
        <v>147084001280</v>
      </c>
      <c r="I5775" t="s">
        <v>1099</v>
      </c>
      <c r="J5775" t="s">
        <v>1069</v>
      </c>
    </row>
    <row r="5776">
      <c r="A5776" t="n">
        <v>2005</v>
      </c>
      <c r="B5776" t="s">
        <v>1277</v>
      </c>
      <c r="C5776" t="s">
        <v>1278</v>
      </c>
      <c r="D5776" t="s">
        <v>1072</v>
      </c>
      <c r="E5776" t="s">
        <v>1073</v>
      </c>
      <c r="F5776" t="s">
        <v>1067</v>
      </c>
      <c r="G5776" t="n">
        <v>7.19771056974198</v>
      </c>
      <c r="H5776" t="n">
        <v>147084001280</v>
      </c>
      <c r="I5776" t="s">
        <v>1099</v>
      </c>
      <c r="J5776" t="s">
        <v>1069</v>
      </c>
    </row>
    <row r="5777">
      <c r="A5777" t="n">
        <v>2005</v>
      </c>
      <c r="B5777" t="s">
        <v>1277</v>
      </c>
      <c r="C5777" t="s">
        <v>1278</v>
      </c>
      <c r="D5777" t="s">
        <v>1074</v>
      </c>
      <c r="E5777" t="s">
        <v>1075</v>
      </c>
      <c r="F5777" t="s">
        <v>1067</v>
      </c>
      <c r="G5777" t="n">
        <v>67.3462722298336</v>
      </c>
      <c r="H5777" t="n">
        <v>147084001280</v>
      </c>
      <c r="I5777" t="s">
        <v>1099</v>
      </c>
      <c r="J5777" t="s">
        <v>1069</v>
      </c>
    </row>
    <row r="5778">
      <c r="A5778" t="n">
        <v>2005</v>
      </c>
      <c r="B5778" t="s">
        <v>1277</v>
      </c>
      <c r="C5778" t="s">
        <v>1278</v>
      </c>
      <c r="D5778" t="s">
        <v>1076</v>
      </c>
      <c r="E5778" t="s">
        <v>1077</v>
      </c>
      <c r="F5778" t="s">
        <v>1067</v>
      </c>
      <c r="G5778" t="n">
        <v>77.6163612551913</v>
      </c>
      <c r="H5778" t="n">
        <v>147084001280</v>
      </c>
      <c r="I5778" t="s">
        <v>1099</v>
      </c>
      <c r="J5778" t="s">
        <v>1069</v>
      </c>
    </row>
    <row r="5779">
      <c r="A5779" t="n">
        <v>2005</v>
      </c>
      <c r="B5779" t="s">
        <v>1277</v>
      </c>
      <c r="C5779" t="s">
        <v>1278</v>
      </c>
      <c r="D5779" t="s">
        <v>1078</v>
      </c>
      <c r="E5779" t="s">
        <v>1079</v>
      </c>
      <c r="F5779" t="s">
        <v>1067</v>
      </c>
      <c r="G5779"/>
      <c r="H5779" t="n">
        <v>147084001280</v>
      </c>
      <c r="I5779" t="s">
        <v>1099</v>
      </c>
      <c r="J5779" t="s">
        <v>1069</v>
      </c>
    </row>
    <row r="5780">
      <c r="A5780" t="n">
        <v>2005</v>
      </c>
      <c r="B5780" t="s">
        <v>1279</v>
      </c>
      <c r="C5780" t="s">
        <v>1280</v>
      </c>
      <c r="D5780" t="s">
        <v>1065</v>
      </c>
      <c r="E5780" t="s">
        <v>1066</v>
      </c>
      <c r="F5780" t="s">
        <v>1067</v>
      </c>
      <c r="G5780" t="n">
        <v>0.361901163620312</v>
      </c>
      <c r="H5780" t="n">
        <v>1859243999232</v>
      </c>
      <c r="I5780" t="s">
        <v>1090</v>
      </c>
      <c r="J5780" t="s">
        <v>1069</v>
      </c>
    </row>
    <row r="5781">
      <c r="A5781" t="n">
        <v>2005</v>
      </c>
      <c r="B5781" t="s">
        <v>1279</v>
      </c>
      <c r="C5781" t="s">
        <v>1280</v>
      </c>
      <c r="D5781" t="s">
        <v>1070</v>
      </c>
      <c r="E5781" t="s">
        <v>1071</v>
      </c>
      <c r="F5781" t="s">
        <v>1067</v>
      </c>
      <c r="G5781" t="n">
        <v>3.96290649539681</v>
      </c>
      <c r="H5781" t="n">
        <v>1859243999232</v>
      </c>
      <c r="I5781" t="s">
        <v>1090</v>
      </c>
      <c r="J5781" t="s">
        <v>1069</v>
      </c>
    </row>
    <row r="5782">
      <c r="A5782" t="n">
        <v>2005</v>
      </c>
      <c r="B5782" t="s">
        <v>1279</v>
      </c>
      <c r="C5782" t="s">
        <v>1280</v>
      </c>
      <c r="D5782" t="s">
        <v>1072</v>
      </c>
      <c r="E5782" t="s">
        <v>1073</v>
      </c>
      <c r="F5782" t="s">
        <v>1067</v>
      </c>
      <c r="G5782" t="n">
        <v>33.5413243664611</v>
      </c>
      <c r="H5782" t="n">
        <v>1859243999232</v>
      </c>
      <c r="I5782" t="s">
        <v>1090</v>
      </c>
      <c r="J5782" t="s">
        <v>1069</v>
      </c>
    </row>
    <row r="5783">
      <c r="A5783" t="n">
        <v>2005</v>
      </c>
      <c r="B5783" t="s">
        <v>1279</v>
      </c>
      <c r="C5783" t="s">
        <v>1280</v>
      </c>
      <c r="D5783" t="s">
        <v>1074</v>
      </c>
      <c r="E5783" t="s">
        <v>1075</v>
      </c>
      <c r="F5783" t="s">
        <v>1067</v>
      </c>
      <c r="G5783" t="n">
        <v>125.181349932781</v>
      </c>
      <c r="H5783" t="n">
        <v>1859243999232</v>
      </c>
      <c r="I5783" t="s">
        <v>1090</v>
      </c>
      <c r="J5783" t="s">
        <v>1069</v>
      </c>
    </row>
    <row r="5784">
      <c r="A5784" t="n">
        <v>2005</v>
      </c>
      <c r="B5784" t="s">
        <v>1279</v>
      </c>
      <c r="C5784" t="s">
        <v>1280</v>
      </c>
      <c r="D5784" t="s">
        <v>1076</v>
      </c>
      <c r="E5784" t="s">
        <v>1077</v>
      </c>
      <c r="F5784" t="s">
        <v>1067</v>
      </c>
      <c r="G5784" t="n">
        <v>163.047481958259</v>
      </c>
      <c r="H5784" t="n">
        <v>1859243999232</v>
      </c>
      <c r="I5784" t="s">
        <v>1090</v>
      </c>
      <c r="J5784" t="s">
        <v>1069</v>
      </c>
    </row>
    <row r="5785">
      <c r="A5785" t="n">
        <v>2005</v>
      </c>
      <c r="B5785" t="s">
        <v>1279</v>
      </c>
      <c r="C5785" t="s">
        <v>1280</v>
      </c>
      <c r="D5785" t="s">
        <v>1078</v>
      </c>
      <c r="E5785" t="s">
        <v>1079</v>
      </c>
      <c r="F5785" t="s">
        <v>1067</v>
      </c>
      <c r="G5785"/>
      <c r="H5785" t="n">
        <v>1859243999232</v>
      </c>
      <c r="I5785" t="s">
        <v>1090</v>
      </c>
      <c r="J5785" t="s">
        <v>1069</v>
      </c>
    </row>
    <row r="5786">
      <c r="A5786" t="n">
        <v>2005</v>
      </c>
      <c r="B5786" t="s">
        <v>1281</v>
      </c>
      <c r="C5786" t="s">
        <v>1282</v>
      </c>
      <c r="D5786" t="s">
        <v>1065</v>
      </c>
      <c r="E5786" t="s">
        <v>1066</v>
      </c>
      <c r="F5786" t="s">
        <v>1067</v>
      </c>
      <c r="G5786" t="n">
        <v>0.0776934240061317</v>
      </c>
      <c r="H5786" t="n">
        <v>11243866112</v>
      </c>
      <c r="I5786" t="s">
        <v>1068</v>
      </c>
      <c r="J5786" t="s">
        <v>1091</v>
      </c>
    </row>
    <row r="5787">
      <c r="A5787" t="n">
        <v>2005</v>
      </c>
      <c r="B5787" t="s">
        <v>1281</v>
      </c>
      <c r="C5787" t="s">
        <v>1282</v>
      </c>
      <c r="D5787" t="s">
        <v>1070</v>
      </c>
      <c r="E5787" t="s">
        <v>1071</v>
      </c>
      <c r="F5787" t="s">
        <v>1067</v>
      </c>
      <c r="G5787" t="n">
        <v>0.30298370068764</v>
      </c>
      <c r="H5787" t="n">
        <v>11243866112</v>
      </c>
      <c r="I5787" t="s">
        <v>1068</v>
      </c>
      <c r="J5787" t="s">
        <v>1091</v>
      </c>
    </row>
    <row r="5788">
      <c r="A5788" t="n">
        <v>2005</v>
      </c>
      <c r="B5788" t="s">
        <v>1281</v>
      </c>
      <c r="C5788" t="s">
        <v>1282</v>
      </c>
      <c r="D5788" t="s">
        <v>1072</v>
      </c>
      <c r="E5788" t="s">
        <v>1073</v>
      </c>
      <c r="F5788" t="s">
        <v>1067</v>
      </c>
      <c r="G5788" t="n">
        <v>0.318504942246894</v>
      </c>
      <c r="H5788" t="n">
        <v>11243866112</v>
      </c>
      <c r="I5788" t="s">
        <v>1068</v>
      </c>
      <c r="J5788" t="s">
        <v>1091</v>
      </c>
    </row>
    <row r="5789">
      <c r="A5789" t="n">
        <v>2005</v>
      </c>
      <c r="B5789" t="s">
        <v>1281</v>
      </c>
      <c r="C5789" t="s">
        <v>1282</v>
      </c>
      <c r="D5789" t="s">
        <v>1074</v>
      </c>
      <c r="E5789" t="s">
        <v>1075</v>
      </c>
      <c r="F5789" t="s">
        <v>1067</v>
      </c>
      <c r="G5789" t="n">
        <v>0.369971217676216</v>
      </c>
      <c r="H5789" t="n">
        <v>11243866112</v>
      </c>
      <c r="I5789" t="s">
        <v>1068</v>
      </c>
      <c r="J5789" t="s">
        <v>1091</v>
      </c>
    </row>
    <row r="5790">
      <c r="A5790" t="n">
        <v>2005</v>
      </c>
      <c r="B5790" t="s">
        <v>1281</v>
      </c>
      <c r="C5790" t="s">
        <v>1282</v>
      </c>
      <c r="D5790" t="s">
        <v>1076</v>
      </c>
      <c r="E5790" t="s">
        <v>1077</v>
      </c>
      <c r="F5790" t="s">
        <v>1067</v>
      </c>
      <c r="G5790" t="n">
        <v>1.06915328461688</v>
      </c>
      <c r="H5790" t="n">
        <v>11243866112</v>
      </c>
      <c r="I5790" t="s">
        <v>1068</v>
      </c>
      <c r="J5790" t="s">
        <v>1091</v>
      </c>
    </row>
    <row r="5791">
      <c r="A5791" t="n">
        <v>2005</v>
      </c>
      <c r="B5791" t="s">
        <v>1281</v>
      </c>
      <c r="C5791" t="s">
        <v>1282</v>
      </c>
      <c r="D5791" t="s">
        <v>1078</v>
      </c>
      <c r="E5791" t="s">
        <v>1079</v>
      </c>
      <c r="F5791" t="s">
        <v>1067</v>
      </c>
      <c r="G5791"/>
      <c r="H5791" t="n">
        <v>11243866112</v>
      </c>
      <c r="I5791" t="s">
        <v>1068</v>
      </c>
      <c r="J5791" t="s">
        <v>1091</v>
      </c>
    </row>
    <row r="5792">
      <c r="A5792" t="n">
        <v>2005</v>
      </c>
      <c r="B5792" t="s">
        <v>1283</v>
      </c>
      <c r="C5792" t="s">
        <v>1284</v>
      </c>
      <c r="D5792" t="s">
        <v>1065</v>
      </c>
      <c r="E5792" t="s">
        <v>1066</v>
      </c>
      <c r="F5792" t="s">
        <v>1067</v>
      </c>
      <c r="G5792" t="n">
        <v>0</v>
      </c>
      <c r="H5792" t="n">
        <v>5787290112</v>
      </c>
      <c r="I5792" t="s">
        <v>1090</v>
      </c>
      <c r="J5792" t="s">
        <v>1069</v>
      </c>
    </row>
    <row r="5793">
      <c r="A5793" t="n">
        <v>2005</v>
      </c>
      <c r="B5793" t="s">
        <v>1283</v>
      </c>
      <c r="C5793" t="s">
        <v>1284</v>
      </c>
      <c r="D5793" t="s">
        <v>1070</v>
      </c>
      <c r="E5793" t="s">
        <v>1071</v>
      </c>
      <c r="F5793" t="s">
        <v>1067</v>
      </c>
      <c r="G5793" t="n">
        <v>0</v>
      </c>
      <c r="H5793" t="n">
        <v>5787290112</v>
      </c>
      <c r="I5793" t="s">
        <v>1090</v>
      </c>
      <c r="J5793" t="s">
        <v>1069</v>
      </c>
    </row>
    <row r="5794">
      <c r="A5794" t="n">
        <v>2005</v>
      </c>
      <c r="B5794" t="s">
        <v>1283</v>
      </c>
      <c r="C5794" t="s">
        <v>1284</v>
      </c>
      <c r="D5794" t="s">
        <v>1072</v>
      </c>
      <c r="E5794" t="s">
        <v>1073</v>
      </c>
      <c r="F5794" t="s">
        <v>1067</v>
      </c>
      <c r="G5794" t="n">
        <v>0</v>
      </c>
      <c r="H5794" t="n">
        <v>5787290112</v>
      </c>
      <c r="I5794" t="s">
        <v>1090</v>
      </c>
      <c r="J5794" t="s">
        <v>1069</v>
      </c>
    </row>
    <row r="5795">
      <c r="A5795" t="n">
        <v>2005</v>
      </c>
      <c r="B5795" t="s">
        <v>1283</v>
      </c>
      <c r="C5795" t="s">
        <v>1284</v>
      </c>
      <c r="D5795" t="s">
        <v>1074</v>
      </c>
      <c r="E5795" t="s">
        <v>1075</v>
      </c>
      <c r="F5795" t="s">
        <v>1067</v>
      </c>
      <c r="G5795" t="n">
        <v>0</v>
      </c>
      <c r="H5795" t="n">
        <v>5787290112</v>
      </c>
      <c r="I5795" t="s">
        <v>1090</v>
      </c>
      <c r="J5795" t="s">
        <v>1069</v>
      </c>
    </row>
    <row r="5796">
      <c r="A5796" t="n">
        <v>2005</v>
      </c>
      <c r="B5796" t="s">
        <v>1283</v>
      </c>
      <c r="C5796" t="s">
        <v>1284</v>
      </c>
      <c r="D5796" t="s">
        <v>1076</v>
      </c>
      <c r="E5796" t="s">
        <v>1077</v>
      </c>
      <c r="F5796" t="s">
        <v>1067</v>
      </c>
      <c r="G5796" t="n">
        <v>0</v>
      </c>
      <c r="H5796" t="n">
        <v>5787290112</v>
      </c>
      <c r="I5796" t="s">
        <v>1090</v>
      </c>
      <c r="J5796" t="s">
        <v>1069</v>
      </c>
    </row>
    <row r="5797">
      <c r="A5797" t="n">
        <v>2005</v>
      </c>
      <c r="B5797" t="s">
        <v>1283</v>
      </c>
      <c r="C5797" t="s">
        <v>1284</v>
      </c>
      <c r="D5797" t="s">
        <v>1078</v>
      </c>
      <c r="E5797" t="s">
        <v>1079</v>
      </c>
      <c r="F5797" t="s">
        <v>1067</v>
      </c>
      <c r="G5797" t="n">
        <v>307.822152255709</v>
      </c>
      <c r="H5797" t="n">
        <v>5787290112</v>
      </c>
      <c r="I5797" t="s">
        <v>1090</v>
      </c>
      <c r="J5797" t="s">
        <v>1069</v>
      </c>
    </row>
    <row r="5798">
      <c r="A5798" t="n">
        <v>2005</v>
      </c>
      <c r="B5798" t="s">
        <v>1285</v>
      </c>
      <c r="C5798" t="s">
        <v>1286</v>
      </c>
      <c r="D5798" t="s">
        <v>1065</v>
      </c>
      <c r="E5798" t="s">
        <v>1066</v>
      </c>
      <c r="F5798" t="s">
        <v>1067</v>
      </c>
      <c r="G5798" t="n">
        <v>0.0286494761446848</v>
      </c>
      <c r="H5798" t="n">
        <v>12588998656</v>
      </c>
      <c r="I5798" t="s">
        <v>1099</v>
      </c>
      <c r="J5798" t="s">
        <v>1087</v>
      </c>
    </row>
    <row r="5799">
      <c r="A5799" t="n">
        <v>2005</v>
      </c>
      <c r="B5799" t="s">
        <v>1285</v>
      </c>
      <c r="C5799" t="s">
        <v>1286</v>
      </c>
      <c r="D5799" t="s">
        <v>1070</v>
      </c>
      <c r="E5799" t="s">
        <v>1071</v>
      </c>
      <c r="F5799" t="s">
        <v>1067</v>
      </c>
      <c r="G5799" t="n">
        <v>0.566385433176222</v>
      </c>
      <c r="H5799" t="n">
        <v>12588998656</v>
      </c>
      <c r="I5799" t="s">
        <v>1099</v>
      </c>
      <c r="J5799" t="s">
        <v>1087</v>
      </c>
    </row>
    <row r="5800">
      <c r="A5800" t="n">
        <v>2005</v>
      </c>
      <c r="B5800" t="s">
        <v>1285</v>
      </c>
      <c r="C5800" t="s">
        <v>1286</v>
      </c>
      <c r="D5800" t="s">
        <v>1072</v>
      </c>
      <c r="E5800" t="s">
        <v>1073</v>
      </c>
      <c r="F5800" t="s">
        <v>1067</v>
      </c>
      <c r="G5800" t="n">
        <v>1.14329979296007</v>
      </c>
      <c r="H5800" t="n">
        <v>12588998656</v>
      </c>
      <c r="I5800" t="s">
        <v>1099</v>
      </c>
      <c r="J5800" t="s">
        <v>1087</v>
      </c>
    </row>
    <row r="5801">
      <c r="A5801" t="n">
        <v>2005</v>
      </c>
      <c r="B5801" t="s">
        <v>1285</v>
      </c>
      <c r="C5801" t="s">
        <v>1286</v>
      </c>
      <c r="D5801" t="s">
        <v>1074</v>
      </c>
      <c r="E5801" t="s">
        <v>1075</v>
      </c>
      <c r="F5801" t="s">
        <v>1067</v>
      </c>
      <c r="G5801" t="n">
        <v>28.504844128301</v>
      </c>
      <c r="H5801" t="n">
        <v>12588998656</v>
      </c>
      <c r="I5801" t="s">
        <v>1099</v>
      </c>
      <c r="J5801" t="s">
        <v>1087</v>
      </c>
    </row>
    <row r="5802">
      <c r="A5802" t="n">
        <v>2005</v>
      </c>
      <c r="B5802" t="s">
        <v>1285</v>
      </c>
      <c r="C5802" t="s">
        <v>1286</v>
      </c>
      <c r="D5802" t="s">
        <v>1076</v>
      </c>
      <c r="E5802" t="s">
        <v>1077</v>
      </c>
      <c r="F5802" t="s">
        <v>1067</v>
      </c>
      <c r="G5802" t="n">
        <v>30.243178830582</v>
      </c>
      <c r="H5802" t="n">
        <v>12588998656</v>
      </c>
      <c r="I5802" t="s">
        <v>1099</v>
      </c>
      <c r="J5802" t="s">
        <v>1087</v>
      </c>
    </row>
    <row r="5803">
      <c r="A5803" t="n">
        <v>2005</v>
      </c>
      <c r="B5803" t="s">
        <v>1285</v>
      </c>
      <c r="C5803" t="s">
        <v>1286</v>
      </c>
      <c r="D5803" t="s">
        <v>1078</v>
      </c>
      <c r="E5803" t="s">
        <v>1079</v>
      </c>
      <c r="F5803" t="s">
        <v>1067</v>
      </c>
      <c r="G5803"/>
      <c r="H5803" t="n">
        <v>12588998656</v>
      </c>
      <c r="I5803" t="s">
        <v>1099</v>
      </c>
      <c r="J5803" t="s">
        <v>1087</v>
      </c>
    </row>
    <row r="5804">
      <c r="A5804" t="n">
        <v>2005</v>
      </c>
      <c r="B5804" t="s">
        <v>1287</v>
      </c>
      <c r="C5804" t="s">
        <v>1288</v>
      </c>
      <c r="D5804" t="s">
        <v>1065</v>
      </c>
      <c r="E5804" t="s">
        <v>1066</v>
      </c>
      <c r="F5804" t="s">
        <v>1067</v>
      </c>
      <c r="G5804" t="n">
        <v>2.90499621492281</v>
      </c>
      <c r="H5804" t="n">
        <v>4831467012096</v>
      </c>
      <c r="I5804" t="s">
        <v>1108</v>
      </c>
      <c r="J5804" t="s">
        <v>1069</v>
      </c>
    </row>
    <row r="5805">
      <c r="A5805" t="n">
        <v>2005</v>
      </c>
      <c r="B5805" t="s">
        <v>1287</v>
      </c>
      <c r="C5805" t="s">
        <v>1288</v>
      </c>
      <c r="D5805" t="s">
        <v>1070</v>
      </c>
      <c r="E5805" t="s">
        <v>1071</v>
      </c>
      <c r="F5805" t="s">
        <v>1067</v>
      </c>
      <c r="G5805" t="n">
        <v>20.1519467272147</v>
      </c>
      <c r="H5805" t="n">
        <v>4831467012096</v>
      </c>
      <c r="I5805" t="s">
        <v>1108</v>
      </c>
      <c r="J5805" t="s">
        <v>1069</v>
      </c>
    </row>
    <row r="5806">
      <c r="A5806" t="n">
        <v>2005</v>
      </c>
      <c r="B5806" t="s">
        <v>1287</v>
      </c>
      <c r="C5806" t="s">
        <v>1288</v>
      </c>
      <c r="D5806" t="s">
        <v>1072</v>
      </c>
      <c r="E5806" t="s">
        <v>1073</v>
      </c>
      <c r="F5806" t="s">
        <v>1067</v>
      </c>
      <c r="G5806" t="n">
        <v>32.0692492376828</v>
      </c>
      <c r="H5806" t="n">
        <v>4831467012096</v>
      </c>
      <c r="I5806" t="s">
        <v>1108</v>
      </c>
      <c r="J5806" t="s">
        <v>1069</v>
      </c>
    </row>
    <row r="5807">
      <c r="A5807" t="n">
        <v>2005</v>
      </c>
      <c r="B5807" t="s">
        <v>1287</v>
      </c>
      <c r="C5807" t="s">
        <v>1288</v>
      </c>
      <c r="D5807" t="s">
        <v>1074</v>
      </c>
      <c r="E5807" t="s">
        <v>1075</v>
      </c>
      <c r="F5807" t="s">
        <v>1067</v>
      </c>
      <c r="G5807" t="n">
        <v>13.7713354701813</v>
      </c>
      <c r="H5807" t="n">
        <v>4831467012096</v>
      </c>
      <c r="I5807" t="s">
        <v>1108</v>
      </c>
      <c r="J5807" t="s">
        <v>1069</v>
      </c>
    </row>
    <row r="5808">
      <c r="A5808" t="n">
        <v>2005</v>
      </c>
      <c r="B5808" t="s">
        <v>1287</v>
      </c>
      <c r="C5808" t="s">
        <v>1288</v>
      </c>
      <c r="D5808" t="s">
        <v>1076</v>
      </c>
      <c r="E5808" t="s">
        <v>1077</v>
      </c>
      <c r="F5808" t="s">
        <v>1067</v>
      </c>
      <c r="G5808" t="n">
        <v>68.8975276500016</v>
      </c>
      <c r="H5808" t="n">
        <v>4831467012096</v>
      </c>
      <c r="I5808" t="s">
        <v>1108</v>
      </c>
      <c r="J5808" t="s">
        <v>1069</v>
      </c>
    </row>
    <row r="5809">
      <c r="A5809" t="n">
        <v>2005</v>
      </c>
      <c r="B5809" t="s">
        <v>1287</v>
      </c>
      <c r="C5809" t="s">
        <v>1288</v>
      </c>
      <c r="D5809" t="s">
        <v>1078</v>
      </c>
      <c r="E5809" t="s">
        <v>1079</v>
      </c>
      <c r="F5809" t="s">
        <v>1067</v>
      </c>
      <c r="G5809"/>
      <c r="H5809" t="n">
        <v>4831467012096</v>
      </c>
      <c r="I5809" t="s">
        <v>1108</v>
      </c>
      <c r="J5809" t="s">
        <v>1069</v>
      </c>
    </row>
    <row r="5810">
      <c r="A5810" t="n">
        <v>2005</v>
      </c>
      <c r="B5810" t="s">
        <v>1289</v>
      </c>
      <c r="C5810" t="s">
        <v>1290</v>
      </c>
      <c r="D5810" t="s">
        <v>1065</v>
      </c>
      <c r="E5810" t="s">
        <v>1066</v>
      </c>
      <c r="F5810" t="s">
        <v>1067</v>
      </c>
      <c r="G5810" t="n">
        <v>0.00663169775580466</v>
      </c>
      <c r="H5810" t="n">
        <v>57123672064</v>
      </c>
      <c r="I5810" t="s">
        <v>1090</v>
      </c>
      <c r="J5810" t="s">
        <v>1091</v>
      </c>
    </row>
    <row r="5811">
      <c r="A5811" t="n">
        <v>2005</v>
      </c>
      <c r="B5811" t="s">
        <v>1289</v>
      </c>
      <c r="C5811" t="s">
        <v>1290</v>
      </c>
      <c r="D5811" t="s">
        <v>1070</v>
      </c>
      <c r="E5811" t="s">
        <v>1071</v>
      </c>
      <c r="F5811" t="s">
        <v>1067</v>
      </c>
      <c r="G5811" t="n">
        <v>0.272491307815222</v>
      </c>
      <c r="H5811" t="n">
        <v>57123672064</v>
      </c>
      <c r="I5811" t="s">
        <v>1090</v>
      </c>
      <c r="J5811" t="s">
        <v>1091</v>
      </c>
    </row>
    <row r="5812">
      <c r="A5812" t="n">
        <v>2005</v>
      </c>
      <c r="B5812" t="s">
        <v>1289</v>
      </c>
      <c r="C5812" t="s">
        <v>1290</v>
      </c>
      <c r="D5812" t="s">
        <v>1072</v>
      </c>
      <c r="E5812" t="s">
        <v>1073</v>
      </c>
      <c r="F5812" t="s">
        <v>1067</v>
      </c>
      <c r="G5812" t="n">
        <v>0.35787121500164</v>
      </c>
      <c r="H5812" t="n">
        <v>57123672064</v>
      </c>
      <c r="I5812" t="s">
        <v>1090</v>
      </c>
      <c r="J5812" t="s">
        <v>1091</v>
      </c>
    </row>
    <row r="5813">
      <c r="A5813" t="n">
        <v>2005</v>
      </c>
      <c r="B5813" t="s">
        <v>1289</v>
      </c>
      <c r="C5813" t="s">
        <v>1290</v>
      </c>
      <c r="D5813" t="s">
        <v>1074</v>
      </c>
      <c r="E5813" t="s">
        <v>1075</v>
      </c>
      <c r="F5813" t="s">
        <v>1067</v>
      </c>
      <c r="G5813" t="n">
        <v>3.65801280674712</v>
      </c>
      <c r="H5813" t="n">
        <v>57123672064</v>
      </c>
      <c r="I5813" t="s">
        <v>1090</v>
      </c>
      <c r="J5813" t="s">
        <v>1091</v>
      </c>
    </row>
    <row r="5814">
      <c r="A5814" t="n">
        <v>2005</v>
      </c>
      <c r="B5814" t="s">
        <v>1289</v>
      </c>
      <c r="C5814" t="s">
        <v>1290</v>
      </c>
      <c r="D5814" t="s">
        <v>1076</v>
      </c>
      <c r="E5814" t="s">
        <v>1077</v>
      </c>
      <c r="F5814" t="s">
        <v>1067</v>
      </c>
      <c r="G5814" t="n">
        <v>4.29500702731979</v>
      </c>
      <c r="H5814" t="n">
        <v>57123672064</v>
      </c>
      <c r="I5814" t="s">
        <v>1090</v>
      </c>
      <c r="J5814" t="s">
        <v>1091</v>
      </c>
    </row>
    <row r="5815">
      <c r="A5815" t="n">
        <v>2005</v>
      </c>
      <c r="B5815" t="s">
        <v>1289</v>
      </c>
      <c r="C5815" t="s">
        <v>1290</v>
      </c>
      <c r="D5815" t="s">
        <v>1078</v>
      </c>
      <c r="E5815" t="s">
        <v>1079</v>
      </c>
      <c r="F5815" t="s">
        <v>1067</v>
      </c>
      <c r="G5815"/>
      <c r="H5815" t="n">
        <v>57123672064</v>
      </c>
      <c r="I5815" t="s">
        <v>1090</v>
      </c>
      <c r="J5815" t="s">
        <v>1091</v>
      </c>
    </row>
    <row r="5816">
      <c r="A5816" t="n">
        <v>2005</v>
      </c>
      <c r="B5816" t="s">
        <v>1291</v>
      </c>
      <c r="C5816" t="s">
        <v>1292</v>
      </c>
      <c r="D5816" t="s">
        <v>1065</v>
      </c>
      <c r="E5816" t="s">
        <v>1066</v>
      </c>
      <c r="F5816" t="s">
        <v>1067</v>
      </c>
      <c r="G5816" t="n">
        <v>0.0129548613864561</v>
      </c>
      <c r="H5816" t="n">
        <v>18737895424</v>
      </c>
      <c r="I5816" t="s">
        <v>1086</v>
      </c>
      <c r="J5816" t="s">
        <v>1087</v>
      </c>
    </row>
    <row r="5817">
      <c r="A5817" t="n">
        <v>2005</v>
      </c>
      <c r="B5817" t="s">
        <v>1291</v>
      </c>
      <c r="C5817" t="s">
        <v>1292</v>
      </c>
      <c r="D5817" t="s">
        <v>1070</v>
      </c>
      <c r="E5817" t="s">
        <v>1071</v>
      </c>
      <c r="F5817" t="s">
        <v>1067</v>
      </c>
      <c r="G5817" t="n">
        <v>0.413865715034965</v>
      </c>
      <c r="H5817" t="n">
        <v>18737895424</v>
      </c>
      <c r="I5817" t="s">
        <v>1086</v>
      </c>
      <c r="J5817" t="s">
        <v>1087</v>
      </c>
    </row>
    <row r="5818">
      <c r="A5818" t="n">
        <v>2005</v>
      </c>
      <c r="B5818" t="s">
        <v>1291</v>
      </c>
      <c r="C5818" t="s">
        <v>1292</v>
      </c>
      <c r="D5818" t="s">
        <v>1072</v>
      </c>
      <c r="E5818" t="s">
        <v>1073</v>
      </c>
      <c r="F5818" t="s">
        <v>1067</v>
      </c>
      <c r="G5818" t="n">
        <v>6.94279292982934</v>
      </c>
      <c r="H5818" t="n">
        <v>18737895424</v>
      </c>
      <c r="I5818" t="s">
        <v>1086</v>
      </c>
      <c r="J5818" t="s">
        <v>1087</v>
      </c>
    </row>
    <row r="5819">
      <c r="A5819" t="n">
        <v>2005</v>
      </c>
      <c r="B5819" t="s">
        <v>1291</v>
      </c>
      <c r="C5819" t="s">
        <v>1292</v>
      </c>
      <c r="D5819" t="s">
        <v>1074</v>
      </c>
      <c r="E5819" t="s">
        <v>1075</v>
      </c>
      <c r="F5819" t="s">
        <v>1067</v>
      </c>
      <c r="G5819" t="n">
        <v>12.4114993889</v>
      </c>
      <c r="H5819" t="n">
        <v>18737895424</v>
      </c>
      <c r="I5819" t="s">
        <v>1086</v>
      </c>
      <c r="J5819" t="s">
        <v>1087</v>
      </c>
    </row>
    <row r="5820">
      <c r="A5820" t="n">
        <v>2005</v>
      </c>
      <c r="B5820" t="s">
        <v>1291</v>
      </c>
      <c r="C5820" t="s">
        <v>1292</v>
      </c>
      <c r="D5820" t="s">
        <v>1076</v>
      </c>
      <c r="E5820" t="s">
        <v>1077</v>
      </c>
      <c r="F5820" t="s">
        <v>1067</v>
      </c>
      <c r="G5820" t="n">
        <v>19.7811128951508</v>
      </c>
      <c r="H5820" t="n">
        <v>18737895424</v>
      </c>
      <c r="I5820" t="s">
        <v>1086</v>
      </c>
      <c r="J5820" t="s">
        <v>1087</v>
      </c>
    </row>
    <row r="5821">
      <c r="A5821" t="n">
        <v>2005</v>
      </c>
      <c r="B5821" t="s">
        <v>1291</v>
      </c>
      <c r="C5821" t="s">
        <v>1292</v>
      </c>
      <c r="D5821" t="s">
        <v>1078</v>
      </c>
      <c r="E5821" t="s">
        <v>1079</v>
      </c>
      <c r="F5821" t="s">
        <v>1067</v>
      </c>
      <c r="G5821"/>
      <c r="H5821" t="n">
        <v>18737895424</v>
      </c>
      <c r="I5821" t="s">
        <v>1086</v>
      </c>
      <c r="J5821" t="s">
        <v>1087</v>
      </c>
    </row>
    <row r="5822">
      <c r="A5822" t="n">
        <v>2005</v>
      </c>
      <c r="B5822" t="s">
        <v>1293</v>
      </c>
      <c r="C5822" t="s">
        <v>1294</v>
      </c>
      <c r="D5822" t="s">
        <v>1065</v>
      </c>
      <c r="E5822" t="s">
        <v>1066</v>
      </c>
      <c r="F5822" t="s">
        <v>1067</v>
      </c>
      <c r="G5822" t="n">
        <v>0.00010896280719254</v>
      </c>
      <c r="H5822" t="n">
        <v>2460246784</v>
      </c>
      <c r="I5822" t="s">
        <v>1090</v>
      </c>
      <c r="J5822" t="s">
        <v>1087</v>
      </c>
    </row>
    <row r="5823">
      <c r="A5823" t="n">
        <v>2005</v>
      </c>
      <c r="B5823" t="s">
        <v>1293</v>
      </c>
      <c r="C5823" t="s">
        <v>1294</v>
      </c>
      <c r="D5823" t="s">
        <v>1070</v>
      </c>
      <c r="E5823" t="s">
        <v>1071</v>
      </c>
      <c r="F5823" t="s">
        <v>1067</v>
      </c>
      <c r="G5823" t="n">
        <v>0.00564792700642797</v>
      </c>
      <c r="H5823" t="n">
        <v>2460246784</v>
      </c>
      <c r="I5823" t="s">
        <v>1090</v>
      </c>
      <c r="J5823" t="s">
        <v>1087</v>
      </c>
    </row>
    <row r="5824">
      <c r="A5824" t="n">
        <v>2005</v>
      </c>
      <c r="B5824" t="s">
        <v>1293</v>
      </c>
      <c r="C5824" t="s">
        <v>1294</v>
      </c>
      <c r="D5824" t="s">
        <v>1072</v>
      </c>
      <c r="E5824" t="s">
        <v>1073</v>
      </c>
      <c r="F5824" t="s">
        <v>1067</v>
      </c>
      <c r="G5824" t="n">
        <v>0.014824264469998</v>
      </c>
      <c r="H5824" t="n">
        <v>2460246784</v>
      </c>
      <c r="I5824" t="s">
        <v>1090</v>
      </c>
      <c r="J5824" t="s">
        <v>1087</v>
      </c>
    </row>
    <row r="5825">
      <c r="A5825" t="n">
        <v>2005</v>
      </c>
      <c r="B5825" t="s">
        <v>1293</v>
      </c>
      <c r="C5825" t="s">
        <v>1294</v>
      </c>
      <c r="D5825" t="s">
        <v>1074</v>
      </c>
      <c r="E5825" t="s">
        <v>1075</v>
      </c>
      <c r="F5825" t="s">
        <v>1067</v>
      </c>
      <c r="G5825" t="n">
        <v>0.123967352296756</v>
      </c>
      <c r="H5825" t="n">
        <v>2460246784</v>
      </c>
      <c r="I5825" t="s">
        <v>1090</v>
      </c>
      <c r="J5825" t="s">
        <v>1087</v>
      </c>
    </row>
    <row r="5826">
      <c r="A5826" t="n">
        <v>2005</v>
      </c>
      <c r="B5826" t="s">
        <v>1293</v>
      </c>
      <c r="C5826" t="s">
        <v>1294</v>
      </c>
      <c r="D5826" t="s">
        <v>1076</v>
      </c>
      <c r="E5826" t="s">
        <v>1077</v>
      </c>
      <c r="F5826" t="s">
        <v>1067</v>
      </c>
      <c r="G5826" t="n">
        <v>0.144548506580374</v>
      </c>
      <c r="H5826" t="n">
        <v>2460246784</v>
      </c>
      <c r="I5826" t="s">
        <v>1090</v>
      </c>
      <c r="J5826" t="s">
        <v>1087</v>
      </c>
    </row>
    <row r="5827">
      <c r="A5827" t="n">
        <v>2005</v>
      </c>
      <c r="B5827" t="s">
        <v>1293</v>
      </c>
      <c r="C5827" t="s">
        <v>1294</v>
      </c>
      <c r="D5827" t="s">
        <v>1078</v>
      </c>
      <c r="E5827" t="s">
        <v>1079</v>
      </c>
      <c r="F5827" t="s">
        <v>1067</v>
      </c>
      <c r="G5827"/>
      <c r="H5827" t="n">
        <v>2460246784</v>
      </c>
      <c r="I5827" t="s">
        <v>1090</v>
      </c>
      <c r="J5827" t="s">
        <v>1087</v>
      </c>
    </row>
    <row r="5828">
      <c r="A5828" t="n">
        <v>2005</v>
      </c>
      <c r="B5828" t="s">
        <v>1295</v>
      </c>
      <c r="C5828" t="s">
        <v>1296</v>
      </c>
      <c r="D5828" t="s">
        <v>1065</v>
      </c>
      <c r="E5828" t="s">
        <v>1066</v>
      </c>
      <c r="F5828" t="s">
        <v>1067</v>
      </c>
      <c r="G5828" t="n">
        <v>0.000371170917513268</v>
      </c>
      <c r="H5828" t="n">
        <v>6293046272</v>
      </c>
      <c r="I5828" t="s">
        <v>1108</v>
      </c>
      <c r="J5828" t="s">
        <v>1087</v>
      </c>
    </row>
    <row r="5829">
      <c r="A5829" t="n">
        <v>2005</v>
      </c>
      <c r="B5829" t="s">
        <v>1295</v>
      </c>
      <c r="C5829" t="s">
        <v>1296</v>
      </c>
      <c r="D5829" t="s">
        <v>1070</v>
      </c>
      <c r="E5829" t="s">
        <v>1071</v>
      </c>
      <c r="F5829" t="s">
        <v>1067</v>
      </c>
      <c r="G5829" t="n">
        <v>0.0190633667841277</v>
      </c>
      <c r="H5829" t="n">
        <v>6293046272</v>
      </c>
      <c r="I5829" t="s">
        <v>1108</v>
      </c>
      <c r="J5829" t="s">
        <v>1087</v>
      </c>
    </row>
    <row r="5830">
      <c r="A5830" t="n">
        <v>2005</v>
      </c>
      <c r="B5830" t="s">
        <v>1295</v>
      </c>
      <c r="C5830" t="s">
        <v>1296</v>
      </c>
      <c r="D5830" t="s">
        <v>1072</v>
      </c>
      <c r="E5830" t="s">
        <v>1073</v>
      </c>
      <c r="F5830" t="s">
        <v>1067</v>
      </c>
      <c r="G5830" t="n">
        <v>0.0551346616453161</v>
      </c>
      <c r="H5830" t="n">
        <v>6293046272</v>
      </c>
      <c r="I5830" t="s">
        <v>1108</v>
      </c>
      <c r="J5830" t="s">
        <v>1087</v>
      </c>
    </row>
    <row r="5831">
      <c r="A5831" t="n">
        <v>2005</v>
      </c>
      <c r="B5831" t="s">
        <v>1295</v>
      </c>
      <c r="C5831" t="s">
        <v>1296</v>
      </c>
      <c r="D5831" t="s">
        <v>1074</v>
      </c>
      <c r="E5831" t="s">
        <v>1075</v>
      </c>
      <c r="F5831" t="s">
        <v>1067</v>
      </c>
      <c r="G5831" t="n">
        <v>0.0189630598494207</v>
      </c>
      <c r="H5831" t="n">
        <v>6293046272</v>
      </c>
      <c r="I5831" t="s">
        <v>1108</v>
      </c>
      <c r="J5831" t="s">
        <v>1087</v>
      </c>
    </row>
    <row r="5832">
      <c r="A5832" t="n">
        <v>2005</v>
      </c>
      <c r="B5832" t="s">
        <v>1295</v>
      </c>
      <c r="C5832" t="s">
        <v>1296</v>
      </c>
      <c r="D5832" t="s">
        <v>1076</v>
      </c>
      <c r="E5832" t="s">
        <v>1077</v>
      </c>
      <c r="F5832" t="s">
        <v>1067</v>
      </c>
      <c r="G5832" t="n">
        <v>0.0935322591963778</v>
      </c>
      <c r="H5832" t="n">
        <v>6293046272</v>
      </c>
      <c r="I5832" t="s">
        <v>1108</v>
      </c>
      <c r="J5832" t="s">
        <v>1087</v>
      </c>
    </row>
    <row r="5833">
      <c r="A5833" t="n">
        <v>2005</v>
      </c>
      <c r="B5833" t="s">
        <v>1295</v>
      </c>
      <c r="C5833" t="s">
        <v>1296</v>
      </c>
      <c r="D5833" t="s">
        <v>1078</v>
      </c>
      <c r="E5833" t="s">
        <v>1079</v>
      </c>
      <c r="F5833" t="s">
        <v>1067</v>
      </c>
      <c r="G5833"/>
      <c r="H5833" t="n">
        <v>6293046272</v>
      </c>
      <c r="I5833" t="s">
        <v>1108</v>
      </c>
      <c r="J5833" t="s">
        <v>1087</v>
      </c>
    </row>
    <row r="5834">
      <c r="A5834" t="n">
        <v>2005</v>
      </c>
      <c r="B5834" t="s">
        <v>1297</v>
      </c>
      <c r="C5834" t="s">
        <v>1298</v>
      </c>
      <c r="D5834" t="s">
        <v>1065</v>
      </c>
      <c r="E5834" t="s">
        <v>1066</v>
      </c>
      <c r="F5834" t="s">
        <v>1067</v>
      </c>
      <c r="G5834" t="n">
        <v>0.00000351869999523979</v>
      </c>
      <c r="H5834" t="n">
        <v>112136224</v>
      </c>
      <c r="I5834" t="s">
        <v>1108</v>
      </c>
      <c r="J5834" t="s">
        <v>1087</v>
      </c>
    </row>
    <row r="5835">
      <c r="A5835" t="n">
        <v>2005</v>
      </c>
      <c r="B5835" t="s">
        <v>1297</v>
      </c>
      <c r="C5835" t="s">
        <v>1298</v>
      </c>
      <c r="D5835" t="s">
        <v>1070</v>
      </c>
      <c r="E5835" t="s">
        <v>1071</v>
      </c>
      <c r="F5835" t="s">
        <v>1067</v>
      </c>
      <c r="G5835" t="n">
        <v>0.000179089153479611</v>
      </c>
      <c r="H5835" t="n">
        <v>112136224</v>
      </c>
      <c r="I5835" t="s">
        <v>1108</v>
      </c>
      <c r="J5835" t="s">
        <v>1087</v>
      </c>
    </row>
    <row r="5836">
      <c r="A5836" t="n">
        <v>2005</v>
      </c>
      <c r="B5836" t="s">
        <v>1297</v>
      </c>
      <c r="C5836" t="s">
        <v>1298</v>
      </c>
      <c r="D5836" t="s">
        <v>1072</v>
      </c>
      <c r="E5836" t="s">
        <v>1073</v>
      </c>
      <c r="F5836" t="s">
        <v>1067</v>
      </c>
      <c r="G5836" t="n">
        <v>0.202605031245079</v>
      </c>
      <c r="H5836" t="n">
        <v>112136224</v>
      </c>
      <c r="I5836" t="s">
        <v>1108</v>
      </c>
      <c r="J5836" t="s">
        <v>1087</v>
      </c>
    </row>
    <row r="5837">
      <c r="A5837" t="n">
        <v>2005</v>
      </c>
      <c r="B5837" t="s">
        <v>1297</v>
      </c>
      <c r="C5837" t="s">
        <v>1298</v>
      </c>
      <c r="D5837" t="s">
        <v>1074</v>
      </c>
      <c r="E5837" t="s">
        <v>1075</v>
      </c>
      <c r="F5837" t="s">
        <v>1067</v>
      </c>
      <c r="G5837" t="n">
        <v>0</v>
      </c>
      <c r="H5837" t="n">
        <v>112136224</v>
      </c>
      <c r="I5837" t="s">
        <v>1108</v>
      </c>
      <c r="J5837" t="s">
        <v>1087</v>
      </c>
    </row>
    <row r="5838">
      <c r="A5838" t="n">
        <v>2005</v>
      </c>
      <c r="B5838" t="s">
        <v>1297</v>
      </c>
      <c r="C5838" t="s">
        <v>1298</v>
      </c>
      <c r="D5838" t="s">
        <v>1076</v>
      </c>
      <c r="E5838" t="s">
        <v>1077</v>
      </c>
      <c r="F5838" t="s">
        <v>1067</v>
      </c>
      <c r="G5838" t="n">
        <v>0.202787639098554</v>
      </c>
      <c r="H5838" t="n">
        <v>112136224</v>
      </c>
      <c r="I5838" t="s">
        <v>1108</v>
      </c>
      <c r="J5838" t="s">
        <v>1087</v>
      </c>
    </row>
    <row r="5839">
      <c r="A5839" t="n">
        <v>2005</v>
      </c>
      <c r="B5839" t="s">
        <v>1297</v>
      </c>
      <c r="C5839" t="s">
        <v>1298</v>
      </c>
      <c r="D5839" t="s">
        <v>1078</v>
      </c>
      <c r="E5839" t="s">
        <v>1079</v>
      </c>
      <c r="F5839" t="s">
        <v>1067</v>
      </c>
      <c r="G5839"/>
      <c r="H5839" t="n">
        <v>112136224</v>
      </c>
      <c r="I5839" t="s">
        <v>1108</v>
      </c>
      <c r="J5839" t="s">
        <v>1087</v>
      </c>
    </row>
    <row r="5840">
      <c r="A5840" t="n">
        <v>2005</v>
      </c>
      <c r="B5840" t="s">
        <v>1299</v>
      </c>
      <c r="C5840" t="s">
        <v>1300</v>
      </c>
      <c r="D5840" t="s">
        <v>1065</v>
      </c>
      <c r="E5840" t="s">
        <v>1066</v>
      </c>
      <c r="F5840" t="s">
        <v>1067</v>
      </c>
      <c r="G5840" t="n">
        <v>0</v>
      </c>
      <c r="H5840" t="n">
        <v>547203712</v>
      </c>
      <c r="I5840" t="s">
        <v>1068</v>
      </c>
      <c r="J5840" t="s">
        <v>1069</v>
      </c>
    </row>
    <row r="5841">
      <c r="A5841" t="n">
        <v>2005</v>
      </c>
      <c r="B5841" t="s">
        <v>1299</v>
      </c>
      <c r="C5841" t="s">
        <v>1300</v>
      </c>
      <c r="D5841" t="s">
        <v>1070</v>
      </c>
      <c r="E5841" t="s">
        <v>1071</v>
      </c>
      <c r="F5841" t="s">
        <v>1067</v>
      </c>
      <c r="G5841" t="n">
        <v>0</v>
      </c>
      <c r="H5841" t="n">
        <v>547203712</v>
      </c>
      <c r="I5841" t="s">
        <v>1068</v>
      </c>
      <c r="J5841" t="s">
        <v>1069</v>
      </c>
    </row>
    <row r="5842">
      <c r="A5842" t="n">
        <v>2005</v>
      </c>
      <c r="B5842" t="s">
        <v>1299</v>
      </c>
      <c r="C5842" t="s">
        <v>1300</v>
      </c>
      <c r="D5842" t="s">
        <v>1072</v>
      </c>
      <c r="E5842" t="s">
        <v>1073</v>
      </c>
      <c r="F5842" t="s">
        <v>1067</v>
      </c>
      <c r="G5842" t="n">
        <v>0</v>
      </c>
      <c r="H5842" t="n">
        <v>547203712</v>
      </c>
      <c r="I5842" t="s">
        <v>1068</v>
      </c>
      <c r="J5842" t="s">
        <v>1069</v>
      </c>
    </row>
    <row r="5843">
      <c r="A5843" t="n">
        <v>2005</v>
      </c>
      <c r="B5843" t="s">
        <v>1299</v>
      </c>
      <c r="C5843" t="s">
        <v>1300</v>
      </c>
      <c r="D5843" t="s">
        <v>1074</v>
      </c>
      <c r="E5843" t="s">
        <v>1075</v>
      </c>
      <c r="F5843" t="s">
        <v>1067</v>
      </c>
      <c r="G5843" t="n">
        <v>0</v>
      </c>
      <c r="H5843" t="n">
        <v>547203712</v>
      </c>
      <c r="I5843" t="s">
        <v>1068</v>
      </c>
      <c r="J5843" t="s">
        <v>1069</v>
      </c>
    </row>
    <row r="5844">
      <c r="A5844" t="n">
        <v>2005</v>
      </c>
      <c r="B5844" t="s">
        <v>1299</v>
      </c>
      <c r="C5844" t="s">
        <v>1300</v>
      </c>
      <c r="D5844" t="s">
        <v>1076</v>
      </c>
      <c r="E5844" t="s">
        <v>1077</v>
      </c>
      <c r="F5844" t="s">
        <v>1067</v>
      </c>
      <c r="G5844" t="n">
        <v>0</v>
      </c>
      <c r="H5844" t="n">
        <v>547203712</v>
      </c>
      <c r="I5844" t="s">
        <v>1068</v>
      </c>
      <c r="J5844" t="s">
        <v>1069</v>
      </c>
    </row>
    <row r="5845">
      <c r="A5845" t="n">
        <v>2005</v>
      </c>
      <c r="B5845" t="s">
        <v>1299</v>
      </c>
      <c r="C5845" t="s">
        <v>1300</v>
      </c>
      <c r="D5845" t="s">
        <v>1078</v>
      </c>
      <c r="E5845" t="s">
        <v>1079</v>
      </c>
      <c r="F5845" t="s">
        <v>1067</v>
      </c>
      <c r="G5845"/>
      <c r="H5845" t="n">
        <v>547203712</v>
      </c>
      <c r="I5845" t="s">
        <v>1068</v>
      </c>
      <c r="J5845" t="s">
        <v>1069</v>
      </c>
    </row>
    <row r="5846">
      <c r="A5846" t="n">
        <v>2005</v>
      </c>
      <c r="B5846" t="s">
        <v>1301</v>
      </c>
      <c r="C5846" t="s">
        <v>1302</v>
      </c>
      <c r="D5846" t="s">
        <v>1065</v>
      </c>
      <c r="E5846" t="s">
        <v>1066</v>
      </c>
      <c r="F5846" t="s">
        <v>1067</v>
      </c>
      <c r="G5846" t="n">
        <v>0.287497925670554</v>
      </c>
      <c r="H5846" t="n">
        <v>934901121024</v>
      </c>
      <c r="I5846" t="s">
        <v>1108</v>
      </c>
      <c r="J5846" t="s">
        <v>1069</v>
      </c>
    </row>
    <row r="5847">
      <c r="A5847" t="n">
        <v>2005</v>
      </c>
      <c r="B5847" t="s">
        <v>1301</v>
      </c>
      <c r="C5847" t="s">
        <v>1302</v>
      </c>
      <c r="D5847" t="s">
        <v>1070</v>
      </c>
      <c r="E5847" t="s">
        <v>1071</v>
      </c>
      <c r="F5847" t="s">
        <v>1067</v>
      </c>
      <c r="G5847" t="n">
        <v>1.97226515897834</v>
      </c>
      <c r="H5847" t="n">
        <v>934901121024</v>
      </c>
      <c r="I5847" t="s">
        <v>1108</v>
      </c>
      <c r="J5847" t="s">
        <v>1069</v>
      </c>
    </row>
    <row r="5848">
      <c r="A5848" t="n">
        <v>2005</v>
      </c>
      <c r="B5848" t="s">
        <v>1301</v>
      </c>
      <c r="C5848" t="s">
        <v>1302</v>
      </c>
      <c r="D5848" t="s">
        <v>1072</v>
      </c>
      <c r="E5848" t="s">
        <v>1073</v>
      </c>
      <c r="F5848" t="s">
        <v>1067</v>
      </c>
      <c r="G5848" t="n">
        <v>0.938587520553862</v>
      </c>
      <c r="H5848" t="n">
        <v>934901121024</v>
      </c>
      <c r="I5848" t="s">
        <v>1108</v>
      </c>
      <c r="J5848" t="s">
        <v>1069</v>
      </c>
    </row>
    <row r="5849">
      <c r="A5849" t="n">
        <v>2005</v>
      </c>
      <c r="B5849" t="s">
        <v>1301</v>
      </c>
      <c r="C5849" t="s">
        <v>1302</v>
      </c>
      <c r="D5849" t="s">
        <v>1074</v>
      </c>
      <c r="E5849" t="s">
        <v>1075</v>
      </c>
      <c r="F5849" t="s">
        <v>1067</v>
      </c>
      <c r="G5849" t="n">
        <v>2.02349217604029</v>
      </c>
      <c r="H5849" t="n">
        <v>934901121024</v>
      </c>
      <c r="I5849" t="s">
        <v>1108</v>
      </c>
      <c r="J5849" t="s">
        <v>1069</v>
      </c>
    </row>
    <row r="5850">
      <c r="A5850" t="n">
        <v>2005</v>
      </c>
      <c r="B5850" t="s">
        <v>1301</v>
      </c>
      <c r="C5850" t="s">
        <v>1302</v>
      </c>
      <c r="D5850" t="s">
        <v>1076</v>
      </c>
      <c r="E5850" t="s">
        <v>1077</v>
      </c>
      <c r="F5850" t="s">
        <v>1067</v>
      </c>
      <c r="G5850" t="n">
        <v>5.22184278124304</v>
      </c>
      <c r="H5850" t="n">
        <v>934901121024</v>
      </c>
      <c r="I5850" t="s">
        <v>1108</v>
      </c>
      <c r="J5850" t="s">
        <v>1069</v>
      </c>
    </row>
    <row r="5851">
      <c r="A5851" t="n">
        <v>2005</v>
      </c>
      <c r="B5851" t="s">
        <v>1301</v>
      </c>
      <c r="C5851" t="s">
        <v>1302</v>
      </c>
      <c r="D5851" t="s">
        <v>1078</v>
      </c>
      <c r="E5851" t="s">
        <v>1079</v>
      </c>
      <c r="F5851" t="s">
        <v>1067</v>
      </c>
      <c r="G5851"/>
      <c r="H5851" t="n">
        <v>934901121024</v>
      </c>
      <c r="I5851" t="s">
        <v>1108</v>
      </c>
      <c r="J5851" t="s">
        <v>1069</v>
      </c>
    </row>
    <row r="5852">
      <c r="A5852" t="n">
        <v>2005</v>
      </c>
      <c r="B5852" t="s">
        <v>1303</v>
      </c>
      <c r="C5852" t="s">
        <v>1304</v>
      </c>
      <c r="D5852" t="s">
        <v>1065</v>
      </c>
      <c r="E5852" t="s">
        <v>1066</v>
      </c>
      <c r="F5852" t="s">
        <v>1067</v>
      </c>
      <c r="G5852" t="n">
        <v>0.123812041723464</v>
      </c>
      <c r="H5852" t="n">
        <v>80798629888</v>
      </c>
      <c r="I5852" t="s">
        <v>1099</v>
      </c>
      <c r="J5852" t="s">
        <v>1069</v>
      </c>
    </row>
    <row r="5853">
      <c r="A5853" t="n">
        <v>2005</v>
      </c>
      <c r="B5853" t="s">
        <v>1303</v>
      </c>
      <c r="C5853" t="s">
        <v>1304</v>
      </c>
      <c r="D5853" t="s">
        <v>1070</v>
      </c>
      <c r="E5853" t="s">
        <v>1071</v>
      </c>
      <c r="F5853" t="s">
        <v>1067</v>
      </c>
      <c r="G5853" t="n">
        <v>6.35795207285552</v>
      </c>
      <c r="H5853" t="n">
        <v>80798629888</v>
      </c>
      <c r="I5853" t="s">
        <v>1099</v>
      </c>
      <c r="J5853" t="s">
        <v>1069</v>
      </c>
    </row>
    <row r="5854">
      <c r="A5854" t="n">
        <v>2005</v>
      </c>
      <c r="B5854" t="s">
        <v>1303</v>
      </c>
      <c r="C5854" t="s">
        <v>1304</v>
      </c>
      <c r="D5854" t="s">
        <v>1072</v>
      </c>
      <c r="E5854" t="s">
        <v>1073</v>
      </c>
      <c r="F5854" t="s">
        <v>1067</v>
      </c>
      <c r="G5854" t="n">
        <v>4.13664370960197</v>
      </c>
      <c r="H5854" t="n">
        <v>80798629888</v>
      </c>
      <c r="I5854" t="s">
        <v>1099</v>
      </c>
      <c r="J5854" t="s">
        <v>1069</v>
      </c>
    </row>
    <row r="5855">
      <c r="A5855" t="n">
        <v>2005</v>
      </c>
      <c r="B5855" t="s">
        <v>1303</v>
      </c>
      <c r="C5855" t="s">
        <v>1304</v>
      </c>
      <c r="D5855" t="s">
        <v>1074</v>
      </c>
      <c r="E5855" t="s">
        <v>1075</v>
      </c>
      <c r="F5855" t="s">
        <v>1067</v>
      </c>
      <c r="G5855" t="n">
        <v>17.2983083451496</v>
      </c>
      <c r="H5855" t="n">
        <v>80798629888</v>
      </c>
      <c r="I5855" t="s">
        <v>1099</v>
      </c>
      <c r="J5855" t="s">
        <v>1069</v>
      </c>
    </row>
    <row r="5856">
      <c r="A5856" t="n">
        <v>2005</v>
      </c>
      <c r="B5856" t="s">
        <v>1303</v>
      </c>
      <c r="C5856" t="s">
        <v>1304</v>
      </c>
      <c r="D5856" t="s">
        <v>1076</v>
      </c>
      <c r="E5856" t="s">
        <v>1077</v>
      </c>
      <c r="F5856" t="s">
        <v>1067</v>
      </c>
      <c r="G5856" t="n">
        <v>27.9167161693306</v>
      </c>
      <c r="H5856" t="n">
        <v>80798629888</v>
      </c>
      <c r="I5856" t="s">
        <v>1099</v>
      </c>
      <c r="J5856" t="s">
        <v>1069</v>
      </c>
    </row>
    <row r="5857">
      <c r="A5857" t="n">
        <v>2005</v>
      </c>
      <c r="B5857" t="s">
        <v>1303</v>
      </c>
      <c r="C5857" t="s">
        <v>1304</v>
      </c>
      <c r="D5857" t="s">
        <v>1078</v>
      </c>
      <c r="E5857" t="s">
        <v>1079</v>
      </c>
      <c r="F5857" t="s">
        <v>1067</v>
      </c>
      <c r="G5857"/>
      <c r="H5857" t="n">
        <v>80798629888</v>
      </c>
      <c r="I5857" t="s">
        <v>1099</v>
      </c>
      <c r="J5857" t="s">
        <v>1069</v>
      </c>
    </row>
    <row r="5858">
      <c r="A5858" t="n">
        <v>2005</v>
      </c>
      <c r="B5858" t="s">
        <v>1305</v>
      </c>
      <c r="C5858" t="s">
        <v>1306</v>
      </c>
      <c r="D5858" t="s">
        <v>1065</v>
      </c>
      <c r="E5858" t="s">
        <v>1066</v>
      </c>
      <c r="F5858" t="s">
        <v>1067</v>
      </c>
      <c r="G5858" t="n">
        <v>0.000464151665089756</v>
      </c>
      <c r="H5858" t="n">
        <v>2735558656</v>
      </c>
      <c r="I5858" t="s">
        <v>1108</v>
      </c>
      <c r="J5858" t="s">
        <v>1087</v>
      </c>
    </row>
    <row r="5859">
      <c r="A5859" t="n">
        <v>2005</v>
      </c>
      <c r="B5859" t="s">
        <v>1305</v>
      </c>
      <c r="C5859" t="s">
        <v>1306</v>
      </c>
      <c r="D5859" t="s">
        <v>1070</v>
      </c>
      <c r="E5859" t="s">
        <v>1071</v>
      </c>
      <c r="F5859" t="s">
        <v>1067</v>
      </c>
      <c r="G5859" t="n">
        <v>0.0235525394527653</v>
      </c>
      <c r="H5859" t="n">
        <v>2735558656</v>
      </c>
      <c r="I5859" t="s">
        <v>1108</v>
      </c>
      <c r="J5859" t="s">
        <v>1087</v>
      </c>
    </row>
    <row r="5860">
      <c r="A5860" t="n">
        <v>2005</v>
      </c>
      <c r="B5860" t="s">
        <v>1305</v>
      </c>
      <c r="C5860" t="s">
        <v>1306</v>
      </c>
      <c r="D5860" t="s">
        <v>1072</v>
      </c>
      <c r="E5860" t="s">
        <v>1073</v>
      </c>
      <c r="F5860" t="s">
        <v>1067</v>
      </c>
      <c r="G5860" t="n">
        <v>0.0127603283737019</v>
      </c>
      <c r="H5860" t="n">
        <v>2735558656</v>
      </c>
      <c r="I5860" t="s">
        <v>1108</v>
      </c>
      <c r="J5860" t="s">
        <v>1087</v>
      </c>
    </row>
    <row r="5861">
      <c r="A5861" t="n">
        <v>2005</v>
      </c>
      <c r="B5861" t="s">
        <v>1305</v>
      </c>
      <c r="C5861" t="s">
        <v>1306</v>
      </c>
      <c r="D5861" t="s">
        <v>1074</v>
      </c>
      <c r="E5861" t="s">
        <v>1075</v>
      </c>
      <c r="F5861" t="s">
        <v>1067</v>
      </c>
      <c r="G5861" t="n">
        <v>0.00702315075892793</v>
      </c>
      <c r="H5861" t="n">
        <v>2735558656</v>
      </c>
      <c r="I5861" t="s">
        <v>1108</v>
      </c>
      <c r="J5861" t="s">
        <v>1087</v>
      </c>
    </row>
    <row r="5862">
      <c r="A5862" t="n">
        <v>2005</v>
      </c>
      <c r="B5862" t="s">
        <v>1305</v>
      </c>
      <c r="C5862" t="s">
        <v>1306</v>
      </c>
      <c r="D5862" t="s">
        <v>1076</v>
      </c>
      <c r="E5862" t="s">
        <v>1077</v>
      </c>
      <c r="F5862" t="s">
        <v>1067</v>
      </c>
      <c r="G5862" t="n">
        <v>0.0438001702504849</v>
      </c>
      <c r="H5862" t="n">
        <v>2735558656</v>
      </c>
      <c r="I5862" t="s">
        <v>1108</v>
      </c>
      <c r="J5862" t="s">
        <v>1087</v>
      </c>
    </row>
    <row r="5863">
      <c r="A5863" t="n">
        <v>2005</v>
      </c>
      <c r="B5863" t="s">
        <v>1305</v>
      </c>
      <c r="C5863" t="s">
        <v>1306</v>
      </c>
      <c r="D5863" t="s">
        <v>1078</v>
      </c>
      <c r="E5863" t="s">
        <v>1079</v>
      </c>
      <c r="F5863" t="s">
        <v>1067</v>
      </c>
      <c r="G5863"/>
      <c r="H5863" t="n">
        <v>2735558656</v>
      </c>
      <c r="I5863" t="s">
        <v>1108</v>
      </c>
      <c r="J5863" t="s">
        <v>1087</v>
      </c>
    </row>
    <row r="5864">
      <c r="A5864" t="n">
        <v>2005</v>
      </c>
      <c r="B5864" t="s">
        <v>1307</v>
      </c>
      <c r="C5864" t="s">
        <v>1308</v>
      </c>
      <c r="D5864" t="s">
        <v>1065</v>
      </c>
      <c r="E5864" t="s">
        <v>1066</v>
      </c>
      <c r="F5864" t="s">
        <v>1067</v>
      </c>
      <c r="G5864" t="n">
        <v>0</v>
      </c>
      <c r="H5864" t="n">
        <v>21497352192</v>
      </c>
      <c r="I5864" t="s">
        <v>1099</v>
      </c>
      <c r="J5864" t="s">
        <v>1087</v>
      </c>
    </row>
    <row r="5865">
      <c r="A5865" t="n">
        <v>2005</v>
      </c>
      <c r="B5865" t="s">
        <v>1307</v>
      </c>
      <c r="C5865" t="s">
        <v>1308</v>
      </c>
      <c r="D5865" t="s">
        <v>1070</v>
      </c>
      <c r="E5865" t="s">
        <v>1071</v>
      </c>
      <c r="F5865" t="s">
        <v>1067</v>
      </c>
      <c r="G5865" t="n">
        <v>0</v>
      </c>
      <c r="H5865" t="n">
        <v>21497352192</v>
      </c>
      <c r="I5865" t="s">
        <v>1099</v>
      </c>
      <c r="J5865" t="s">
        <v>1087</v>
      </c>
    </row>
    <row r="5866">
      <c r="A5866" t="n">
        <v>2005</v>
      </c>
      <c r="B5866" t="s">
        <v>1307</v>
      </c>
      <c r="C5866" t="s">
        <v>1308</v>
      </c>
      <c r="D5866" t="s">
        <v>1072</v>
      </c>
      <c r="E5866" t="s">
        <v>1073</v>
      </c>
      <c r="F5866" t="s">
        <v>1067</v>
      </c>
      <c r="G5866" t="n">
        <v>0</v>
      </c>
      <c r="H5866" t="n">
        <v>21497352192</v>
      </c>
      <c r="I5866" t="s">
        <v>1099</v>
      </c>
      <c r="J5866" t="s">
        <v>1087</v>
      </c>
    </row>
    <row r="5867">
      <c r="A5867" t="n">
        <v>2005</v>
      </c>
      <c r="B5867" t="s">
        <v>1307</v>
      </c>
      <c r="C5867" t="s">
        <v>1308</v>
      </c>
      <c r="D5867" t="s">
        <v>1074</v>
      </c>
      <c r="E5867" t="s">
        <v>1075</v>
      </c>
      <c r="F5867" t="s">
        <v>1067</v>
      </c>
      <c r="G5867" t="n">
        <v>0</v>
      </c>
      <c r="H5867" t="n">
        <v>21497352192</v>
      </c>
      <c r="I5867" t="s">
        <v>1099</v>
      </c>
      <c r="J5867" t="s">
        <v>1087</v>
      </c>
    </row>
    <row r="5868">
      <c r="A5868" t="n">
        <v>2005</v>
      </c>
      <c r="B5868" t="s">
        <v>1307</v>
      </c>
      <c r="C5868" t="s">
        <v>1308</v>
      </c>
      <c r="D5868" t="s">
        <v>1076</v>
      </c>
      <c r="E5868" t="s">
        <v>1077</v>
      </c>
      <c r="F5868" t="s">
        <v>1067</v>
      </c>
      <c r="G5868" t="n">
        <v>0</v>
      </c>
      <c r="H5868" t="n">
        <v>21497352192</v>
      </c>
      <c r="I5868" t="s">
        <v>1099</v>
      </c>
      <c r="J5868" t="s">
        <v>1087</v>
      </c>
    </row>
    <row r="5869">
      <c r="A5869" t="n">
        <v>2005</v>
      </c>
      <c r="B5869" t="s">
        <v>1307</v>
      </c>
      <c r="C5869" t="s">
        <v>1308</v>
      </c>
      <c r="D5869" t="s">
        <v>1078</v>
      </c>
      <c r="E5869" t="s">
        <v>1079</v>
      </c>
      <c r="F5869" t="s">
        <v>1067</v>
      </c>
      <c r="G5869"/>
      <c r="H5869" t="n">
        <v>21497352192</v>
      </c>
      <c r="I5869" t="s">
        <v>1099</v>
      </c>
      <c r="J5869" t="s">
        <v>1087</v>
      </c>
    </row>
    <row r="5870">
      <c r="A5870" t="n">
        <v>2005</v>
      </c>
      <c r="B5870" t="s">
        <v>1309</v>
      </c>
      <c r="C5870" t="s">
        <v>1310</v>
      </c>
      <c r="D5870" t="s">
        <v>1065</v>
      </c>
      <c r="E5870" t="s">
        <v>1066</v>
      </c>
      <c r="F5870" t="s">
        <v>1067</v>
      </c>
      <c r="G5870" t="n">
        <v>0</v>
      </c>
      <c r="H5870" t="n">
        <v>949000000</v>
      </c>
      <c r="I5870" t="s">
        <v>1086</v>
      </c>
      <c r="J5870" t="s">
        <v>1083</v>
      </c>
    </row>
    <row r="5871">
      <c r="A5871" t="n">
        <v>2005</v>
      </c>
      <c r="B5871" t="s">
        <v>1309</v>
      </c>
      <c r="C5871" t="s">
        <v>1310</v>
      </c>
      <c r="D5871" t="s">
        <v>1070</v>
      </c>
      <c r="E5871" t="s">
        <v>1071</v>
      </c>
      <c r="F5871" t="s">
        <v>1067</v>
      </c>
      <c r="G5871" t="n">
        <v>0</v>
      </c>
      <c r="H5871" t="n">
        <v>949000000</v>
      </c>
      <c r="I5871" t="s">
        <v>1086</v>
      </c>
      <c r="J5871" t="s">
        <v>1083</v>
      </c>
    </row>
    <row r="5872">
      <c r="A5872" t="n">
        <v>2005</v>
      </c>
      <c r="B5872" t="s">
        <v>1309</v>
      </c>
      <c r="C5872" t="s">
        <v>1310</v>
      </c>
      <c r="D5872" t="s">
        <v>1072</v>
      </c>
      <c r="E5872" t="s">
        <v>1073</v>
      </c>
      <c r="F5872" t="s">
        <v>1067</v>
      </c>
      <c r="G5872" t="n">
        <v>0</v>
      </c>
      <c r="H5872" t="n">
        <v>949000000</v>
      </c>
      <c r="I5872" t="s">
        <v>1086</v>
      </c>
      <c r="J5872" t="s">
        <v>1083</v>
      </c>
    </row>
    <row r="5873">
      <c r="A5873" t="n">
        <v>2005</v>
      </c>
      <c r="B5873" t="s">
        <v>1309</v>
      </c>
      <c r="C5873" t="s">
        <v>1310</v>
      </c>
      <c r="D5873" t="s">
        <v>1074</v>
      </c>
      <c r="E5873" t="s">
        <v>1075</v>
      </c>
      <c r="F5873" t="s">
        <v>1067</v>
      </c>
      <c r="G5873" t="n">
        <v>0</v>
      </c>
      <c r="H5873" t="n">
        <v>949000000</v>
      </c>
      <c r="I5873" t="s">
        <v>1086</v>
      </c>
      <c r="J5873" t="s">
        <v>1083</v>
      </c>
    </row>
    <row r="5874">
      <c r="A5874" t="n">
        <v>2005</v>
      </c>
      <c r="B5874" t="s">
        <v>1309</v>
      </c>
      <c r="C5874" t="s">
        <v>1310</v>
      </c>
      <c r="D5874" t="s">
        <v>1076</v>
      </c>
      <c r="E5874" t="s">
        <v>1077</v>
      </c>
      <c r="F5874" t="s">
        <v>1067</v>
      </c>
      <c r="G5874" t="n">
        <v>0</v>
      </c>
      <c r="H5874" t="n">
        <v>949000000</v>
      </c>
      <c r="I5874" t="s">
        <v>1086</v>
      </c>
      <c r="J5874" t="s">
        <v>1083</v>
      </c>
    </row>
    <row r="5875">
      <c r="A5875" t="n">
        <v>2005</v>
      </c>
      <c r="B5875" t="s">
        <v>1309</v>
      </c>
      <c r="C5875" t="s">
        <v>1310</v>
      </c>
      <c r="D5875" t="s">
        <v>1078</v>
      </c>
      <c r="E5875" t="s">
        <v>1079</v>
      </c>
      <c r="F5875" t="s">
        <v>1067</v>
      </c>
      <c r="G5875"/>
      <c r="H5875" t="n">
        <v>949000000</v>
      </c>
      <c r="I5875" t="s">
        <v>1086</v>
      </c>
      <c r="J5875" t="s">
        <v>1083</v>
      </c>
    </row>
    <row r="5876">
      <c r="A5876" t="n">
        <v>2005</v>
      </c>
      <c r="B5876" t="s">
        <v>1311</v>
      </c>
      <c r="C5876" t="s">
        <v>1312</v>
      </c>
      <c r="D5876" t="s">
        <v>1065</v>
      </c>
      <c r="E5876" t="s">
        <v>1066</v>
      </c>
      <c r="F5876" t="s">
        <v>1067</v>
      </c>
      <c r="G5876" t="n">
        <v>0.0270425739940778</v>
      </c>
      <c r="H5876" t="n">
        <v>47334699008</v>
      </c>
      <c r="I5876" t="s">
        <v>1099</v>
      </c>
      <c r="J5876" t="s">
        <v>1091</v>
      </c>
    </row>
    <row r="5877">
      <c r="A5877" t="n">
        <v>2005</v>
      </c>
      <c r="B5877" t="s">
        <v>1311</v>
      </c>
      <c r="C5877" t="s">
        <v>1312</v>
      </c>
      <c r="D5877" t="s">
        <v>1070</v>
      </c>
      <c r="E5877" t="s">
        <v>1071</v>
      </c>
      <c r="F5877" t="s">
        <v>1067</v>
      </c>
      <c r="G5877" t="n">
        <v>1.38721551577982</v>
      </c>
      <c r="H5877" t="n">
        <v>47334699008</v>
      </c>
      <c r="I5877" t="s">
        <v>1099</v>
      </c>
      <c r="J5877" t="s">
        <v>1091</v>
      </c>
    </row>
    <row r="5878">
      <c r="A5878" t="n">
        <v>2005</v>
      </c>
      <c r="B5878" t="s">
        <v>1311</v>
      </c>
      <c r="C5878" t="s">
        <v>1312</v>
      </c>
      <c r="D5878" t="s">
        <v>1072</v>
      </c>
      <c r="E5878" t="s">
        <v>1073</v>
      </c>
      <c r="F5878" t="s">
        <v>1067</v>
      </c>
      <c r="G5878" t="n">
        <v>0.603818953052788</v>
      </c>
      <c r="H5878" t="n">
        <v>47334699008</v>
      </c>
      <c r="I5878" t="s">
        <v>1099</v>
      </c>
      <c r="J5878" t="s">
        <v>1091</v>
      </c>
    </row>
    <row r="5879">
      <c r="A5879" t="n">
        <v>2005</v>
      </c>
      <c r="B5879" t="s">
        <v>1311</v>
      </c>
      <c r="C5879" t="s">
        <v>1312</v>
      </c>
      <c r="D5879" t="s">
        <v>1074</v>
      </c>
      <c r="E5879" t="s">
        <v>1075</v>
      </c>
      <c r="F5879" t="s">
        <v>1067</v>
      </c>
      <c r="G5879" t="n">
        <v>6.3936991923409</v>
      </c>
      <c r="H5879" t="n">
        <v>47334699008</v>
      </c>
      <c r="I5879" t="s">
        <v>1099</v>
      </c>
      <c r="J5879" t="s">
        <v>1091</v>
      </c>
    </row>
    <row r="5880">
      <c r="A5880" t="n">
        <v>2005</v>
      </c>
      <c r="B5880" t="s">
        <v>1311</v>
      </c>
      <c r="C5880" t="s">
        <v>1312</v>
      </c>
      <c r="D5880" t="s">
        <v>1076</v>
      </c>
      <c r="E5880" t="s">
        <v>1077</v>
      </c>
      <c r="F5880" t="s">
        <v>1067</v>
      </c>
      <c r="G5880" t="n">
        <v>8.41177623516758</v>
      </c>
      <c r="H5880" t="n">
        <v>47334699008</v>
      </c>
      <c r="I5880" t="s">
        <v>1099</v>
      </c>
      <c r="J5880" t="s">
        <v>1091</v>
      </c>
    </row>
    <row r="5881">
      <c r="A5881" t="n">
        <v>2005</v>
      </c>
      <c r="B5881" t="s">
        <v>1311</v>
      </c>
      <c r="C5881" t="s">
        <v>1312</v>
      </c>
      <c r="D5881" t="s">
        <v>1078</v>
      </c>
      <c r="E5881" t="s">
        <v>1079</v>
      </c>
      <c r="F5881" t="s">
        <v>1067</v>
      </c>
      <c r="G5881"/>
      <c r="H5881" t="n">
        <v>47334699008</v>
      </c>
      <c r="I5881" t="s">
        <v>1099</v>
      </c>
      <c r="J5881" t="s">
        <v>1091</v>
      </c>
    </row>
    <row r="5882">
      <c r="A5882" t="n">
        <v>2005</v>
      </c>
      <c r="B5882" t="s">
        <v>1313</v>
      </c>
      <c r="C5882" t="s">
        <v>1314</v>
      </c>
      <c r="D5882" t="s">
        <v>1065</v>
      </c>
      <c r="E5882" t="s">
        <v>1066</v>
      </c>
      <c r="F5882" t="s">
        <v>1067</v>
      </c>
      <c r="G5882" t="n">
        <v>0</v>
      </c>
      <c r="H5882" t="n">
        <v>1135555584</v>
      </c>
      <c r="I5882" t="s">
        <v>1068</v>
      </c>
      <c r="J5882" t="s">
        <v>1091</v>
      </c>
    </row>
    <row r="5883">
      <c r="A5883" t="n">
        <v>2005</v>
      </c>
      <c r="B5883" t="s">
        <v>1313</v>
      </c>
      <c r="C5883" t="s">
        <v>1314</v>
      </c>
      <c r="D5883" t="s">
        <v>1070</v>
      </c>
      <c r="E5883" t="s">
        <v>1071</v>
      </c>
      <c r="F5883" t="s">
        <v>1067</v>
      </c>
      <c r="G5883" t="n">
        <v>0</v>
      </c>
      <c r="H5883" t="n">
        <v>1135555584</v>
      </c>
      <c r="I5883" t="s">
        <v>1068</v>
      </c>
      <c r="J5883" t="s">
        <v>1091</v>
      </c>
    </row>
    <row r="5884">
      <c r="A5884" t="n">
        <v>2005</v>
      </c>
      <c r="B5884" t="s">
        <v>1313</v>
      </c>
      <c r="C5884" t="s">
        <v>1314</v>
      </c>
      <c r="D5884" t="s">
        <v>1072</v>
      </c>
      <c r="E5884" t="s">
        <v>1073</v>
      </c>
      <c r="F5884" t="s">
        <v>1067</v>
      </c>
      <c r="G5884" t="n">
        <v>0</v>
      </c>
      <c r="H5884" t="n">
        <v>1135555584</v>
      </c>
      <c r="I5884" t="s">
        <v>1068</v>
      </c>
      <c r="J5884" t="s">
        <v>1091</v>
      </c>
    </row>
    <row r="5885">
      <c r="A5885" t="n">
        <v>2005</v>
      </c>
      <c r="B5885" t="s">
        <v>1313</v>
      </c>
      <c r="C5885" t="s">
        <v>1314</v>
      </c>
      <c r="D5885" t="s">
        <v>1074</v>
      </c>
      <c r="E5885" t="s">
        <v>1075</v>
      </c>
      <c r="F5885" t="s">
        <v>1067</v>
      </c>
      <c r="G5885" t="n">
        <v>0</v>
      </c>
      <c r="H5885" t="n">
        <v>1135555584</v>
      </c>
      <c r="I5885" t="s">
        <v>1068</v>
      </c>
      <c r="J5885" t="s">
        <v>1091</v>
      </c>
    </row>
    <row r="5886">
      <c r="A5886" t="n">
        <v>2005</v>
      </c>
      <c r="B5886" t="s">
        <v>1313</v>
      </c>
      <c r="C5886" t="s">
        <v>1314</v>
      </c>
      <c r="D5886" t="s">
        <v>1076</v>
      </c>
      <c r="E5886" t="s">
        <v>1077</v>
      </c>
      <c r="F5886" t="s">
        <v>1067</v>
      </c>
      <c r="G5886" t="n">
        <v>0</v>
      </c>
      <c r="H5886" t="n">
        <v>1135555584</v>
      </c>
      <c r="I5886" t="s">
        <v>1068</v>
      </c>
      <c r="J5886" t="s">
        <v>1091</v>
      </c>
    </row>
    <row r="5887">
      <c r="A5887" t="n">
        <v>2005</v>
      </c>
      <c r="B5887" t="s">
        <v>1313</v>
      </c>
      <c r="C5887" t="s">
        <v>1314</v>
      </c>
      <c r="D5887" t="s">
        <v>1078</v>
      </c>
      <c r="E5887" t="s">
        <v>1079</v>
      </c>
      <c r="F5887" t="s">
        <v>1067</v>
      </c>
      <c r="G5887"/>
      <c r="H5887" t="n">
        <v>1135555584</v>
      </c>
      <c r="I5887" t="s">
        <v>1068</v>
      </c>
      <c r="J5887" t="s">
        <v>1091</v>
      </c>
    </row>
    <row r="5888">
      <c r="A5888" t="n">
        <v>2005</v>
      </c>
      <c r="B5888" t="s">
        <v>1315</v>
      </c>
      <c r="C5888" t="s">
        <v>1316</v>
      </c>
      <c r="D5888" t="s">
        <v>1065</v>
      </c>
      <c r="E5888" t="s">
        <v>1066</v>
      </c>
      <c r="F5888" t="s">
        <v>1067</v>
      </c>
      <c r="G5888" t="n">
        <v>0</v>
      </c>
      <c r="H5888" t="n">
        <v>3659319808</v>
      </c>
      <c r="I5888" t="s">
        <v>1090</v>
      </c>
      <c r="J5888" t="s">
        <v>1069</v>
      </c>
    </row>
    <row r="5889">
      <c r="A5889" t="n">
        <v>2005</v>
      </c>
      <c r="B5889" t="s">
        <v>1315</v>
      </c>
      <c r="C5889" t="s">
        <v>1316</v>
      </c>
      <c r="D5889" t="s">
        <v>1070</v>
      </c>
      <c r="E5889" t="s">
        <v>1071</v>
      </c>
      <c r="F5889" t="s">
        <v>1067</v>
      </c>
      <c r="G5889" t="n">
        <v>0</v>
      </c>
      <c r="H5889" t="n">
        <v>3659319808</v>
      </c>
      <c r="I5889" t="s">
        <v>1090</v>
      </c>
      <c r="J5889" t="s">
        <v>1069</v>
      </c>
    </row>
    <row r="5890">
      <c r="A5890" t="n">
        <v>2005</v>
      </c>
      <c r="B5890" t="s">
        <v>1315</v>
      </c>
      <c r="C5890" t="s">
        <v>1316</v>
      </c>
      <c r="D5890" t="s">
        <v>1072</v>
      </c>
      <c r="E5890" t="s">
        <v>1073</v>
      </c>
      <c r="F5890" t="s">
        <v>1067</v>
      </c>
      <c r="G5890" t="n">
        <v>0</v>
      </c>
      <c r="H5890" t="n">
        <v>3659319808</v>
      </c>
      <c r="I5890" t="s">
        <v>1090</v>
      </c>
      <c r="J5890" t="s">
        <v>1069</v>
      </c>
    </row>
    <row r="5891">
      <c r="A5891" t="n">
        <v>2005</v>
      </c>
      <c r="B5891" t="s">
        <v>1315</v>
      </c>
      <c r="C5891" t="s">
        <v>1316</v>
      </c>
      <c r="D5891" t="s">
        <v>1074</v>
      </c>
      <c r="E5891" t="s">
        <v>1075</v>
      </c>
      <c r="F5891" t="s">
        <v>1067</v>
      </c>
      <c r="G5891" t="n">
        <v>0</v>
      </c>
      <c r="H5891" t="n">
        <v>3659319808</v>
      </c>
      <c r="I5891" t="s">
        <v>1090</v>
      </c>
      <c r="J5891" t="s">
        <v>1069</v>
      </c>
    </row>
    <row r="5892">
      <c r="A5892" t="n">
        <v>2005</v>
      </c>
      <c r="B5892" t="s">
        <v>1315</v>
      </c>
      <c r="C5892" t="s">
        <v>1316</v>
      </c>
      <c r="D5892" t="s">
        <v>1076</v>
      </c>
      <c r="E5892" t="s">
        <v>1077</v>
      </c>
      <c r="F5892" t="s">
        <v>1067</v>
      </c>
      <c r="G5892" t="n">
        <v>0</v>
      </c>
      <c r="H5892" t="n">
        <v>3659319808</v>
      </c>
      <c r="I5892" t="s">
        <v>1090</v>
      </c>
      <c r="J5892" t="s">
        <v>1069</v>
      </c>
    </row>
    <row r="5893">
      <c r="A5893" t="n">
        <v>2005</v>
      </c>
      <c r="B5893" t="s">
        <v>1315</v>
      </c>
      <c r="C5893" t="s">
        <v>1316</v>
      </c>
      <c r="D5893" t="s">
        <v>1078</v>
      </c>
      <c r="E5893" t="s">
        <v>1079</v>
      </c>
      <c r="F5893" t="s">
        <v>1067</v>
      </c>
      <c r="G5893"/>
      <c r="H5893" t="n">
        <v>3659319808</v>
      </c>
      <c r="I5893" t="s">
        <v>1090</v>
      </c>
      <c r="J5893" t="s">
        <v>1069</v>
      </c>
    </row>
    <row r="5894">
      <c r="A5894" t="n">
        <v>2005</v>
      </c>
      <c r="B5894" t="s">
        <v>1317</v>
      </c>
      <c r="C5894" t="s">
        <v>1318</v>
      </c>
      <c r="D5894" t="s">
        <v>1065</v>
      </c>
      <c r="E5894" t="s">
        <v>1066</v>
      </c>
      <c r="F5894" t="s">
        <v>1067</v>
      </c>
      <c r="G5894" t="n">
        <v>0.0042344936078271</v>
      </c>
      <c r="H5894" t="n">
        <v>24405790720</v>
      </c>
      <c r="I5894" t="s">
        <v>1082</v>
      </c>
      <c r="J5894" t="s">
        <v>1087</v>
      </c>
    </row>
    <row r="5895">
      <c r="A5895" t="n">
        <v>2005</v>
      </c>
      <c r="B5895" t="s">
        <v>1317</v>
      </c>
      <c r="C5895" t="s">
        <v>1318</v>
      </c>
      <c r="D5895" t="s">
        <v>1070</v>
      </c>
      <c r="E5895" t="s">
        <v>1071</v>
      </c>
      <c r="F5895" t="s">
        <v>1067</v>
      </c>
      <c r="G5895" t="n">
        <v>0.215705307156</v>
      </c>
      <c r="H5895" t="n">
        <v>24405790720</v>
      </c>
      <c r="I5895" t="s">
        <v>1082</v>
      </c>
      <c r="J5895" t="s">
        <v>1087</v>
      </c>
    </row>
    <row r="5896">
      <c r="A5896" t="n">
        <v>2005</v>
      </c>
      <c r="B5896" t="s">
        <v>1317</v>
      </c>
      <c r="C5896" t="s">
        <v>1318</v>
      </c>
      <c r="D5896" t="s">
        <v>1072</v>
      </c>
      <c r="E5896" t="s">
        <v>1073</v>
      </c>
      <c r="F5896" t="s">
        <v>1067</v>
      </c>
      <c r="G5896" t="n">
        <v>0.35265511436705</v>
      </c>
      <c r="H5896" t="n">
        <v>24405790720</v>
      </c>
      <c r="I5896" t="s">
        <v>1082</v>
      </c>
      <c r="J5896" t="s">
        <v>1087</v>
      </c>
    </row>
    <row r="5897">
      <c r="A5897" t="n">
        <v>2005</v>
      </c>
      <c r="B5897" t="s">
        <v>1317</v>
      </c>
      <c r="C5897" t="s">
        <v>1318</v>
      </c>
      <c r="D5897" t="s">
        <v>1074</v>
      </c>
      <c r="E5897" t="s">
        <v>1075</v>
      </c>
      <c r="F5897" t="s">
        <v>1067</v>
      </c>
      <c r="G5897" t="n">
        <v>0.835807567347567</v>
      </c>
      <c r="H5897" t="n">
        <v>24405790720</v>
      </c>
      <c r="I5897" t="s">
        <v>1082</v>
      </c>
      <c r="J5897" t="s">
        <v>1087</v>
      </c>
    </row>
    <row r="5898">
      <c r="A5898" t="n">
        <v>2005</v>
      </c>
      <c r="B5898" t="s">
        <v>1317</v>
      </c>
      <c r="C5898" t="s">
        <v>1318</v>
      </c>
      <c r="D5898" t="s">
        <v>1076</v>
      </c>
      <c r="E5898" t="s">
        <v>1077</v>
      </c>
      <c r="F5898" t="s">
        <v>1067</v>
      </c>
      <c r="G5898" t="n">
        <v>1.40840248247844</v>
      </c>
      <c r="H5898" t="n">
        <v>24405790720</v>
      </c>
      <c r="I5898" t="s">
        <v>1082</v>
      </c>
      <c r="J5898" t="s">
        <v>1087</v>
      </c>
    </row>
    <row r="5899">
      <c r="A5899" t="n">
        <v>2005</v>
      </c>
      <c r="B5899" t="s">
        <v>1317</v>
      </c>
      <c r="C5899" t="s">
        <v>1318</v>
      </c>
      <c r="D5899" t="s">
        <v>1078</v>
      </c>
      <c r="E5899" t="s">
        <v>1079</v>
      </c>
      <c r="F5899" t="s">
        <v>1067</v>
      </c>
      <c r="G5899"/>
      <c r="H5899" t="n">
        <v>24405790720</v>
      </c>
      <c r="I5899" t="s">
        <v>1082</v>
      </c>
      <c r="J5899" t="s">
        <v>1087</v>
      </c>
    </row>
    <row r="5900">
      <c r="A5900" t="n">
        <v>2005</v>
      </c>
      <c r="B5900" t="s">
        <v>1319</v>
      </c>
      <c r="C5900" t="s">
        <v>1320</v>
      </c>
      <c r="D5900" t="s">
        <v>1065</v>
      </c>
      <c r="E5900" t="s">
        <v>1066</v>
      </c>
      <c r="F5900" t="s">
        <v>1067</v>
      </c>
      <c r="G5900" t="n">
        <v>0.0000744140121946766</v>
      </c>
      <c r="H5900" t="n">
        <v>1682343424</v>
      </c>
      <c r="I5900" t="s">
        <v>1086</v>
      </c>
      <c r="J5900" t="s">
        <v>1087</v>
      </c>
    </row>
    <row r="5901">
      <c r="A5901" t="n">
        <v>2005</v>
      </c>
      <c r="B5901" t="s">
        <v>1319</v>
      </c>
      <c r="C5901" t="s">
        <v>1320</v>
      </c>
      <c r="D5901" t="s">
        <v>1070</v>
      </c>
      <c r="E5901" t="s">
        <v>1071</v>
      </c>
      <c r="F5901" t="s">
        <v>1067</v>
      </c>
      <c r="G5901" t="n">
        <v>0.0038718927530072</v>
      </c>
      <c r="H5901" t="n">
        <v>1682343424</v>
      </c>
      <c r="I5901" t="s">
        <v>1086</v>
      </c>
      <c r="J5901" t="s">
        <v>1087</v>
      </c>
    </row>
    <row r="5902">
      <c r="A5902" t="n">
        <v>2005</v>
      </c>
      <c r="B5902" t="s">
        <v>1319</v>
      </c>
      <c r="C5902" t="s">
        <v>1320</v>
      </c>
      <c r="D5902" t="s">
        <v>1072</v>
      </c>
      <c r="E5902" t="s">
        <v>1073</v>
      </c>
      <c r="F5902" t="s">
        <v>1067</v>
      </c>
      <c r="G5902" t="n">
        <v>0.0258579915054359</v>
      </c>
      <c r="H5902" t="n">
        <v>1682343424</v>
      </c>
      <c r="I5902" t="s">
        <v>1086</v>
      </c>
      <c r="J5902" t="s">
        <v>1087</v>
      </c>
    </row>
    <row r="5903">
      <c r="A5903" t="n">
        <v>2005</v>
      </c>
      <c r="B5903" t="s">
        <v>1319</v>
      </c>
      <c r="C5903" t="s">
        <v>1320</v>
      </c>
      <c r="D5903" t="s">
        <v>1074</v>
      </c>
      <c r="E5903" t="s">
        <v>1075</v>
      </c>
      <c r="F5903" t="s">
        <v>1067</v>
      </c>
      <c r="G5903" t="n">
        <v>0.00979954893128358</v>
      </c>
      <c r="H5903" t="n">
        <v>1682343424</v>
      </c>
      <c r="I5903" t="s">
        <v>1086</v>
      </c>
      <c r="J5903" t="s">
        <v>1087</v>
      </c>
    </row>
    <row r="5904">
      <c r="A5904" t="n">
        <v>2005</v>
      </c>
      <c r="B5904" t="s">
        <v>1319</v>
      </c>
      <c r="C5904" t="s">
        <v>1320</v>
      </c>
      <c r="D5904" t="s">
        <v>1076</v>
      </c>
      <c r="E5904" t="s">
        <v>1077</v>
      </c>
      <c r="F5904" t="s">
        <v>1067</v>
      </c>
      <c r="G5904" t="n">
        <v>0.0396038472019214</v>
      </c>
      <c r="H5904" t="n">
        <v>1682343424</v>
      </c>
      <c r="I5904" t="s">
        <v>1086</v>
      </c>
      <c r="J5904" t="s">
        <v>1087</v>
      </c>
    </row>
    <row r="5905">
      <c r="A5905" t="n">
        <v>2005</v>
      </c>
      <c r="B5905" t="s">
        <v>1319</v>
      </c>
      <c r="C5905" t="s">
        <v>1320</v>
      </c>
      <c r="D5905" t="s">
        <v>1078</v>
      </c>
      <c r="E5905" t="s">
        <v>1079</v>
      </c>
      <c r="F5905" t="s">
        <v>1067</v>
      </c>
      <c r="G5905"/>
      <c r="H5905" t="n">
        <v>1682343424</v>
      </c>
      <c r="I5905" t="s">
        <v>1086</v>
      </c>
      <c r="J5905" t="s">
        <v>1087</v>
      </c>
    </row>
    <row r="5906">
      <c r="A5906" t="n">
        <v>2005</v>
      </c>
      <c r="B5906" t="s">
        <v>1321</v>
      </c>
      <c r="C5906" t="s">
        <v>1322</v>
      </c>
      <c r="D5906" t="s">
        <v>1065</v>
      </c>
      <c r="E5906" t="s">
        <v>1066</v>
      </c>
      <c r="F5906" t="s">
        <v>1067</v>
      </c>
      <c r="G5906" t="n">
        <v>0.000864776324037733</v>
      </c>
      <c r="H5906" t="n">
        <v>26115000320</v>
      </c>
      <c r="I5906" t="s">
        <v>1090</v>
      </c>
      <c r="J5906" t="s">
        <v>1069</v>
      </c>
    </row>
    <row r="5907">
      <c r="A5907" t="n">
        <v>2005</v>
      </c>
      <c r="B5907" t="s">
        <v>1321</v>
      </c>
      <c r="C5907" t="s">
        <v>1322</v>
      </c>
      <c r="D5907" t="s">
        <v>1070</v>
      </c>
      <c r="E5907" t="s">
        <v>1071</v>
      </c>
      <c r="F5907" t="s">
        <v>1067</v>
      </c>
      <c r="G5907" t="n">
        <v>0.045297807228452</v>
      </c>
      <c r="H5907" t="n">
        <v>26115000320</v>
      </c>
      <c r="I5907" t="s">
        <v>1090</v>
      </c>
      <c r="J5907" t="s">
        <v>1069</v>
      </c>
    </row>
    <row r="5908">
      <c r="A5908" t="n">
        <v>2005</v>
      </c>
      <c r="B5908" t="s">
        <v>1321</v>
      </c>
      <c r="C5908" t="s">
        <v>1322</v>
      </c>
      <c r="D5908" t="s">
        <v>1072</v>
      </c>
      <c r="E5908" t="s">
        <v>1073</v>
      </c>
      <c r="F5908" t="s">
        <v>1067</v>
      </c>
      <c r="G5908" t="n">
        <v>0.116154124822925</v>
      </c>
      <c r="H5908" t="n">
        <v>26115000320</v>
      </c>
      <c r="I5908" t="s">
        <v>1090</v>
      </c>
      <c r="J5908" t="s">
        <v>1069</v>
      </c>
    </row>
    <row r="5909">
      <c r="A5909" t="n">
        <v>2005</v>
      </c>
      <c r="B5909" t="s">
        <v>1321</v>
      </c>
      <c r="C5909" t="s">
        <v>1322</v>
      </c>
      <c r="D5909" t="s">
        <v>1074</v>
      </c>
      <c r="E5909" t="s">
        <v>1075</v>
      </c>
      <c r="F5909" t="s">
        <v>1067</v>
      </c>
      <c r="G5909" t="n">
        <v>0.72252933847644</v>
      </c>
      <c r="H5909" t="n">
        <v>26115000320</v>
      </c>
      <c r="I5909" t="s">
        <v>1090</v>
      </c>
      <c r="J5909" t="s">
        <v>1069</v>
      </c>
    </row>
    <row r="5910">
      <c r="A5910" t="n">
        <v>2005</v>
      </c>
      <c r="B5910" t="s">
        <v>1321</v>
      </c>
      <c r="C5910" t="s">
        <v>1322</v>
      </c>
      <c r="D5910" t="s">
        <v>1076</v>
      </c>
      <c r="E5910" t="s">
        <v>1077</v>
      </c>
      <c r="F5910" t="s">
        <v>1067</v>
      </c>
      <c r="G5910" t="n">
        <v>0.884846046851855</v>
      </c>
      <c r="H5910" t="n">
        <v>26115000320</v>
      </c>
      <c r="I5910" t="s">
        <v>1090</v>
      </c>
      <c r="J5910" t="s">
        <v>1069</v>
      </c>
    </row>
    <row r="5911">
      <c r="A5911" t="n">
        <v>2005</v>
      </c>
      <c r="B5911" t="s">
        <v>1321</v>
      </c>
      <c r="C5911" t="s">
        <v>1322</v>
      </c>
      <c r="D5911" t="s">
        <v>1078</v>
      </c>
      <c r="E5911" t="s">
        <v>1079</v>
      </c>
      <c r="F5911" t="s">
        <v>1067</v>
      </c>
      <c r="G5911"/>
      <c r="H5911" t="n">
        <v>26115000320</v>
      </c>
      <c r="I5911" t="s">
        <v>1090</v>
      </c>
      <c r="J5911" t="s">
        <v>1069</v>
      </c>
    </row>
    <row r="5912">
      <c r="A5912" t="n">
        <v>2005</v>
      </c>
      <c r="B5912" t="s">
        <v>1323</v>
      </c>
      <c r="C5912" t="s">
        <v>1324</v>
      </c>
      <c r="D5912" t="s">
        <v>1065</v>
      </c>
      <c r="E5912" t="s">
        <v>1066</v>
      </c>
      <c r="F5912" t="s">
        <v>1067</v>
      </c>
      <c r="G5912" t="n">
        <v>0</v>
      </c>
      <c r="H5912" t="n">
        <v>37693001728</v>
      </c>
      <c r="I5912" t="s">
        <v>1090</v>
      </c>
      <c r="J5912" t="s">
        <v>1069</v>
      </c>
    </row>
    <row r="5913">
      <c r="A5913" t="n">
        <v>2005</v>
      </c>
      <c r="B5913" t="s">
        <v>1323</v>
      </c>
      <c r="C5913" t="s">
        <v>1324</v>
      </c>
      <c r="D5913" t="s">
        <v>1070</v>
      </c>
      <c r="E5913" t="s">
        <v>1071</v>
      </c>
      <c r="F5913" t="s">
        <v>1067</v>
      </c>
      <c r="G5913" t="n">
        <v>0</v>
      </c>
      <c r="H5913" t="n">
        <v>37693001728</v>
      </c>
      <c r="I5913" t="s">
        <v>1090</v>
      </c>
      <c r="J5913" t="s">
        <v>1069</v>
      </c>
    </row>
    <row r="5914">
      <c r="A5914" t="n">
        <v>2005</v>
      </c>
      <c r="B5914" t="s">
        <v>1323</v>
      </c>
      <c r="C5914" t="s">
        <v>1324</v>
      </c>
      <c r="D5914" t="s">
        <v>1072</v>
      </c>
      <c r="E5914" t="s">
        <v>1073</v>
      </c>
      <c r="F5914" t="s">
        <v>1067</v>
      </c>
      <c r="G5914" t="n">
        <v>0</v>
      </c>
      <c r="H5914" t="n">
        <v>37693001728</v>
      </c>
      <c r="I5914" t="s">
        <v>1090</v>
      </c>
      <c r="J5914" t="s">
        <v>1069</v>
      </c>
    </row>
    <row r="5915">
      <c r="A5915" t="n">
        <v>2005</v>
      </c>
      <c r="B5915" t="s">
        <v>1323</v>
      </c>
      <c r="C5915" t="s">
        <v>1324</v>
      </c>
      <c r="D5915" t="s">
        <v>1074</v>
      </c>
      <c r="E5915" t="s">
        <v>1075</v>
      </c>
      <c r="F5915" t="s">
        <v>1067</v>
      </c>
      <c r="G5915" t="n">
        <v>0</v>
      </c>
      <c r="H5915" t="n">
        <v>37693001728</v>
      </c>
      <c r="I5915" t="s">
        <v>1090</v>
      </c>
      <c r="J5915" t="s">
        <v>1069</v>
      </c>
    </row>
    <row r="5916">
      <c r="A5916" t="n">
        <v>2005</v>
      </c>
      <c r="B5916" t="s">
        <v>1323</v>
      </c>
      <c r="C5916" t="s">
        <v>1324</v>
      </c>
      <c r="D5916" t="s">
        <v>1076</v>
      </c>
      <c r="E5916" t="s">
        <v>1077</v>
      </c>
      <c r="F5916" t="s">
        <v>1067</v>
      </c>
      <c r="G5916" t="n">
        <v>0</v>
      </c>
      <c r="H5916" t="n">
        <v>37693001728</v>
      </c>
      <c r="I5916" t="s">
        <v>1090</v>
      </c>
      <c r="J5916" t="s">
        <v>1069</v>
      </c>
    </row>
    <row r="5917">
      <c r="A5917" t="n">
        <v>2005</v>
      </c>
      <c r="B5917" t="s">
        <v>1323</v>
      </c>
      <c r="C5917" t="s">
        <v>1324</v>
      </c>
      <c r="D5917" t="s">
        <v>1078</v>
      </c>
      <c r="E5917" t="s">
        <v>1079</v>
      </c>
      <c r="F5917" t="s">
        <v>1067</v>
      </c>
      <c r="G5917" t="n">
        <v>367.367115723632</v>
      </c>
      <c r="H5917" t="n">
        <v>37693001728</v>
      </c>
      <c r="I5917" t="s">
        <v>1090</v>
      </c>
      <c r="J5917" t="s">
        <v>1069</v>
      </c>
    </row>
    <row r="5918">
      <c r="A5918" t="n">
        <v>2005</v>
      </c>
      <c r="B5918" t="s">
        <v>1325</v>
      </c>
      <c r="C5918" t="s">
        <v>1326</v>
      </c>
      <c r="D5918" t="s">
        <v>1065</v>
      </c>
      <c r="E5918" t="s">
        <v>1066</v>
      </c>
      <c r="F5918" t="s">
        <v>1067</v>
      </c>
      <c r="G5918" t="n">
        <v>0.00103916605116665</v>
      </c>
      <c r="H5918" t="n">
        <v>17029999616</v>
      </c>
      <c r="I5918" t="s">
        <v>1090</v>
      </c>
      <c r="J5918" t="s">
        <v>1069</v>
      </c>
    </row>
    <row r="5919">
      <c r="A5919" t="n">
        <v>2005</v>
      </c>
      <c r="B5919" t="s">
        <v>1325</v>
      </c>
      <c r="C5919" t="s">
        <v>1326</v>
      </c>
      <c r="D5919" t="s">
        <v>1070</v>
      </c>
      <c r="E5919" t="s">
        <v>1071</v>
      </c>
      <c r="F5919" t="s">
        <v>1067</v>
      </c>
      <c r="G5919" t="n">
        <v>0.0539678865322997</v>
      </c>
      <c r="H5919" t="n">
        <v>17029999616</v>
      </c>
      <c r="I5919" t="s">
        <v>1090</v>
      </c>
      <c r="J5919" t="s">
        <v>1069</v>
      </c>
    </row>
    <row r="5920">
      <c r="A5920" t="n">
        <v>2005</v>
      </c>
      <c r="B5920" t="s">
        <v>1325</v>
      </c>
      <c r="C5920" t="s">
        <v>1326</v>
      </c>
      <c r="D5920" t="s">
        <v>1072</v>
      </c>
      <c r="E5920" t="s">
        <v>1073</v>
      </c>
      <c r="F5920" t="s">
        <v>1067</v>
      </c>
      <c r="G5920" t="n">
        <v>0.184708824040899</v>
      </c>
      <c r="H5920" t="n">
        <v>17029999616</v>
      </c>
      <c r="I5920" t="s">
        <v>1090</v>
      </c>
      <c r="J5920" t="s">
        <v>1069</v>
      </c>
    </row>
    <row r="5921">
      <c r="A5921" t="n">
        <v>2005</v>
      </c>
      <c r="B5921" t="s">
        <v>1325</v>
      </c>
      <c r="C5921" t="s">
        <v>1326</v>
      </c>
      <c r="D5921" t="s">
        <v>1074</v>
      </c>
      <c r="E5921" t="s">
        <v>1075</v>
      </c>
      <c r="F5921" t="s">
        <v>1067</v>
      </c>
      <c r="G5921" t="n">
        <v>0.788348652807364</v>
      </c>
      <c r="H5921" t="n">
        <v>17029999616</v>
      </c>
      <c r="I5921" t="s">
        <v>1090</v>
      </c>
      <c r="J5921" t="s">
        <v>1069</v>
      </c>
    </row>
    <row r="5922">
      <c r="A5922" t="n">
        <v>2005</v>
      </c>
      <c r="B5922" t="s">
        <v>1325</v>
      </c>
      <c r="C5922" t="s">
        <v>1326</v>
      </c>
      <c r="D5922" t="s">
        <v>1076</v>
      </c>
      <c r="E5922" t="s">
        <v>1077</v>
      </c>
      <c r="F5922" t="s">
        <v>1067</v>
      </c>
      <c r="G5922" t="n">
        <v>1.02806452943173</v>
      </c>
      <c r="H5922" t="n">
        <v>17029999616</v>
      </c>
      <c r="I5922" t="s">
        <v>1090</v>
      </c>
      <c r="J5922" t="s">
        <v>1069</v>
      </c>
    </row>
    <row r="5923">
      <c r="A5923" t="n">
        <v>2005</v>
      </c>
      <c r="B5923" t="s">
        <v>1325</v>
      </c>
      <c r="C5923" t="s">
        <v>1326</v>
      </c>
      <c r="D5923" t="s">
        <v>1078</v>
      </c>
      <c r="E5923" t="s">
        <v>1079</v>
      </c>
      <c r="F5923" t="s">
        <v>1067</v>
      </c>
      <c r="G5923"/>
      <c r="H5923" t="n">
        <v>17029999616</v>
      </c>
      <c r="I5923" t="s">
        <v>1090</v>
      </c>
      <c r="J5923" t="s">
        <v>1069</v>
      </c>
    </row>
    <row r="5924">
      <c r="A5924" t="n">
        <v>2005</v>
      </c>
      <c r="B5924" t="s">
        <v>1327</v>
      </c>
      <c r="C5924" t="s">
        <v>1328</v>
      </c>
      <c r="D5924" t="s">
        <v>1065</v>
      </c>
      <c r="E5924" t="s">
        <v>1066</v>
      </c>
      <c r="F5924" t="s">
        <v>1067</v>
      </c>
      <c r="G5924" t="n">
        <v>0</v>
      </c>
      <c r="H5924" t="n">
        <v>12160056320</v>
      </c>
      <c r="I5924" t="s">
        <v>1108</v>
      </c>
      <c r="J5924" t="s">
        <v>1069</v>
      </c>
    </row>
    <row r="5925">
      <c r="A5925" t="n">
        <v>2005</v>
      </c>
      <c r="B5925" t="s">
        <v>1327</v>
      </c>
      <c r="C5925" t="s">
        <v>1328</v>
      </c>
      <c r="D5925" t="s">
        <v>1070</v>
      </c>
      <c r="E5925" t="s">
        <v>1071</v>
      </c>
      <c r="F5925" t="s">
        <v>1067</v>
      </c>
      <c r="G5925" t="n">
        <v>0</v>
      </c>
      <c r="H5925" t="n">
        <v>12160056320</v>
      </c>
      <c r="I5925" t="s">
        <v>1108</v>
      </c>
      <c r="J5925" t="s">
        <v>1069</v>
      </c>
    </row>
    <row r="5926">
      <c r="A5926" t="n">
        <v>2005</v>
      </c>
      <c r="B5926" t="s">
        <v>1327</v>
      </c>
      <c r="C5926" t="s">
        <v>1328</v>
      </c>
      <c r="D5926" t="s">
        <v>1072</v>
      </c>
      <c r="E5926" t="s">
        <v>1073</v>
      </c>
      <c r="F5926" t="s">
        <v>1067</v>
      </c>
      <c r="G5926" t="n">
        <v>0</v>
      </c>
      <c r="H5926" t="n">
        <v>12160056320</v>
      </c>
      <c r="I5926" t="s">
        <v>1108</v>
      </c>
      <c r="J5926" t="s">
        <v>1069</v>
      </c>
    </row>
    <row r="5927">
      <c r="A5927" t="n">
        <v>2005</v>
      </c>
      <c r="B5927" t="s">
        <v>1327</v>
      </c>
      <c r="C5927" t="s">
        <v>1328</v>
      </c>
      <c r="D5927" t="s">
        <v>1074</v>
      </c>
      <c r="E5927" t="s">
        <v>1075</v>
      </c>
      <c r="F5927" t="s">
        <v>1067</v>
      </c>
      <c r="G5927" t="n">
        <v>0</v>
      </c>
      <c r="H5927" t="n">
        <v>12160056320</v>
      </c>
      <c r="I5927" t="s">
        <v>1108</v>
      </c>
      <c r="J5927" t="s">
        <v>1069</v>
      </c>
    </row>
    <row r="5928">
      <c r="A5928" t="n">
        <v>2005</v>
      </c>
      <c r="B5928" t="s">
        <v>1327</v>
      </c>
      <c r="C5928" t="s">
        <v>1328</v>
      </c>
      <c r="D5928" t="s">
        <v>1076</v>
      </c>
      <c r="E5928" t="s">
        <v>1077</v>
      </c>
      <c r="F5928" t="s">
        <v>1067</v>
      </c>
      <c r="G5928" t="n">
        <v>0</v>
      </c>
      <c r="H5928" t="n">
        <v>12160056320</v>
      </c>
      <c r="I5928" t="s">
        <v>1108</v>
      </c>
      <c r="J5928" t="s">
        <v>1069</v>
      </c>
    </row>
    <row r="5929">
      <c r="A5929" t="n">
        <v>2005</v>
      </c>
      <c r="B5929" t="s">
        <v>1327</v>
      </c>
      <c r="C5929" t="s">
        <v>1328</v>
      </c>
      <c r="D5929" t="s">
        <v>1078</v>
      </c>
      <c r="E5929" t="s">
        <v>1079</v>
      </c>
      <c r="F5929" t="s">
        <v>1067</v>
      </c>
      <c r="G5929" t="n">
        <v>9.44030512228775</v>
      </c>
      <c r="H5929" t="n">
        <v>12160056320</v>
      </c>
      <c r="I5929" t="s">
        <v>1108</v>
      </c>
      <c r="J5929" t="s">
        <v>1069</v>
      </c>
    </row>
    <row r="5930">
      <c r="A5930" t="n">
        <v>2005</v>
      </c>
      <c r="B5930" t="s">
        <v>1329</v>
      </c>
      <c r="C5930" t="s">
        <v>1330</v>
      </c>
      <c r="D5930" t="s">
        <v>1065</v>
      </c>
      <c r="E5930" t="s">
        <v>1066</v>
      </c>
      <c r="F5930" t="s">
        <v>1067</v>
      </c>
      <c r="G5930" t="n">
        <v>0.0209910666704752</v>
      </c>
      <c r="H5930" t="n">
        <v>68852654080</v>
      </c>
      <c r="I5930" t="s">
        <v>1099</v>
      </c>
      <c r="J5930" t="s">
        <v>1087</v>
      </c>
    </row>
    <row r="5931">
      <c r="A5931" t="n">
        <v>2005</v>
      </c>
      <c r="B5931" t="s">
        <v>1329</v>
      </c>
      <c r="C5931" t="s">
        <v>1330</v>
      </c>
      <c r="D5931" t="s">
        <v>1070</v>
      </c>
      <c r="E5931" t="s">
        <v>1071</v>
      </c>
      <c r="F5931" t="s">
        <v>1067</v>
      </c>
      <c r="G5931" t="n">
        <v>0.404625900018091</v>
      </c>
      <c r="H5931" t="n">
        <v>68852654080</v>
      </c>
      <c r="I5931" t="s">
        <v>1099</v>
      </c>
      <c r="J5931" t="s">
        <v>1087</v>
      </c>
    </row>
    <row r="5932">
      <c r="A5932" t="n">
        <v>2005</v>
      </c>
      <c r="B5932" t="s">
        <v>1329</v>
      </c>
      <c r="C5932" t="s">
        <v>1330</v>
      </c>
      <c r="D5932" t="s">
        <v>1072</v>
      </c>
      <c r="E5932" t="s">
        <v>1073</v>
      </c>
      <c r="F5932" t="s">
        <v>1067</v>
      </c>
      <c r="G5932" t="n">
        <v>0.98454979270663</v>
      </c>
      <c r="H5932" t="n">
        <v>68852654080</v>
      </c>
      <c r="I5932" t="s">
        <v>1099</v>
      </c>
      <c r="J5932" t="s">
        <v>1087</v>
      </c>
    </row>
    <row r="5933">
      <c r="A5933" t="n">
        <v>2005</v>
      </c>
      <c r="B5933" t="s">
        <v>1329</v>
      </c>
      <c r="C5933" t="s">
        <v>1330</v>
      </c>
      <c r="D5933" t="s">
        <v>1074</v>
      </c>
      <c r="E5933" t="s">
        <v>1075</v>
      </c>
      <c r="F5933" t="s">
        <v>1067</v>
      </c>
      <c r="G5933" t="n">
        <v>16.5701381602648</v>
      </c>
      <c r="H5933" t="n">
        <v>68852654080</v>
      </c>
      <c r="I5933" t="s">
        <v>1099</v>
      </c>
      <c r="J5933" t="s">
        <v>1087</v>
      </c>
    </row>
    <row r="5934">
      <c r="A5934" t="n">
        <v>2005</v>
      </c>
      <c r="B5934" t="s">
        <v>1329</v>
      </c>
      <c r="C5934" t="s">
        <v>1330</v>
      </c>
      <c r="D5934" t="s">
        <v>1076</v>
      </c>
      <c r="E5934" t="s">
        <v>1077</v>
      </c>
      <c r="F5934" t="s">
        <v>1067</v>
      </c>
      <c r="G5934" t="n">
        <v>17.98030491966</v>
      </c>
      <c r="H5934" t="n">
        <v>68852654080</v>
      </c>
      <c r="I5934" t="s">
        <v>1099</v>
      </c>
      <c r="J5934" t="s">
        <v>1087</v>
      </c>
    </row>
    <row r="5935">
      <c r="A5935" t="n">
        <v>2005</v>
      </c>
      <c r="B5935" t="s">
        <v>1329</v>
      </c>
      <c r="C5935" t="s">
        <v>1330</v>
      </c>
      <c r="D5935" t="s">
        <v>1078</v>
      </c>
      <c r="E5935" t="s">
        <v>1079</v>
      </c>
      <c r="F5935" t="s">
        <v>1067</v>
      </c>
      <c r="G5935"/>
      <c r="H5935" t="n">
        <v>68852654080</v>
      </c>
      <c r="I5935" t="s">
        <v>1099</v>
      </c>
      <c r="J5935" t="s">
        <v>1087</v>
      </c>
    </row>
    <row r="5936">
      <c r="A5936" t="n">
        <v>2005</v>
      </c>
      <c r="B5936" t="s">
        <v>1331</v>
      </c>
      <c r="C5936" t="s">
        <v>1332</v>
      </c>
      <c r="D5936" t="s">
        <v>1065</v>
      </c>
      <c r="E5936" t="s">
        <v>1066</v>
      </c>
      <c r="F5936" t="s">
        <v>1067</v>
      </c>
      <c r="G5936" t="n">
        <v>0.00046809432374663</v>
      </c>
      <c r="H5936" t="n">
        <v>2988000000</v>
      </c>
      <c r="I5936" t="s">
        <v>1090</v>
      </c>
      <c r="J5936" t="s">
        <v>1091</v>
      </c>
    </row>
    <row r="5937">
      <c r="A5937" t="n">
        <v>2005</v>
      </c>
      <c r="B5937" t="s">
        <v>1331</v>
      </c>
      <c r="C5937" t="s">
        <v>1332</v>
      </c>
      <c r="D5937" t="s">
        <v>1070</v>
      </c>
      <c r="E5937" t="s">
        <v>1071</v>
      </c>
      <c r="F5937" t="s">
        <v>1067</v>
      </c>
      <c r="G5937" t="n">
        <v>0.024139317740586</v>
      </c>
      <c r="H5937" t="n">
        <v>2988000000</v>
      </c>
      <c r="I5937" t="s">
        <v>1090</v>
      </c>
      <c r="J5937" t="s">
        <v>1091</v>
      </c>
    </row>
    <row r="5938">
      <c r="A5938" t="n">
        <v>2005</v>
      </c>
      <c r="B5938" t="s">
        <v>1331</v>
      </c>
      <c r="C5938" t="s">
        <v>1332</v>
      </c>
      <c r="D5938" t="s">
        <v>1072</v>
      </c>
      <c r="E5938" t="s">
        <v>1073</v>
      </c>
      <c r="F5938" t="s">
        <v>1067</v>
      </c>
      <c r="G5938" t="n">
        <v>0.0619565580448147</v>
      </c>
      <c r="H5938" t="n">
        <v>2988000000</v>
      </c>
      <c r="I5938" t="s">
        <v>1090</v>
      </c>
      <c r="J5938" t="s">
        <v>1091</v>
      </c>
    </row>
    <row r="5939">
      <c r="A5939" t="n">
        <v>2005</v>
      </c>
      <c r="B5939" t="s">
        <v>1331</v>
      </c>
      <c r="C5939" t="s">
        <v>1332</v>
      </c>
      <c r="D5939" t="s">
        <v>1074</v>
      </c>
      <c r="E5939" t="s">
        <v>1075</v>
      </c>
      <c r="F5939" t="s">
        <v>1067</v>
      </c>
      <c r="G5939" t="n">
        <v>0.0946570455395832</v>
      </c>
      <c r="H5939" t="n">
        <v>2988000000</v>
      </c>
      <c r="I5939" t="s">
        <v>1090</v>
      </c>
      <c r="J5939" t="s">
        <v>1091</v>
      </c>
    </row>
    <row r="5940">
      <c r="A5940" t="n">
        <v>2005</v>
      </c>
      <c r="B5940" t="s">
        <v>1331</v>
      </c>
      <c r="C5940" t="s">
        <v>1332</v>
      </c>
      <c r="D5940" t="s">
        <v>1076</v>
      </c>
      <c r="E5940" t="s">
        <v>1077</v>
      </c>
      <c r="F5940" t="s">
        <v>1067</v>
      </c>
      <c r="G5940" t="n">
        <v>0.181221015648731</v>
      </c>
      <c r="H5940" t="n">
        <v>2988000000</v>
      </c>
      <c r="I5940" t="s">
        <v>1090</v>
      </c>
      <c r="J5940" t="s">
        <v>1091</v>
      </c>
    </row>
    <row r="5941">
      <c r="A5941" t="n">
        <v>2005</v>
      </c>
      <c r="B5941" t="s">
        <v>1331</v>
      </c>
      <c r="C5941" t="s">
        <v>1332</v>
      </c>
      <c r="D5941" t="s">
        <v>1078</v>
      </c>
      <c r="E5941" t="s">
        <v>1079</v>
      </c>
      <c r="F5941" t="s">
        <v>1067</v>
      </c>
      <c r="G5941"/>
      <c r="H5941" t="n">
        <v>2988000000</v>
      </c>
      <c r="I5941" t="s">
        <v>1090</v>
      </c>
      <c r="J5941" t="s">
        <v>1091</v>
      </c>
    </row>
    <row r="5942">
      <c r="A5942" t="n">
        <v>2005</v>
      </c>
      <c r="B5942" t="s">
        <v>1333</v>
      </c>
      <c r="C5942" t="s">
        <v>1334</v>
      </c>
      <c r="D5942" t="s">
        <v>1065</v>
      </c>
      <c r="E5942" t="s">
        <v>1066</v>
      </c>
      <c r="F5942" t="s">
        <v>1067</v>
      </c>
      <c r="G5942" t="n">
        <v>0.000398726491997942</v>
      </c>
      <c r="H5942" t="n">
        <v>5858999808</v>
      </c>
      <c r="I5942" t="s">
        <v>1086</v>
      </c>
      <c r="J5942" t="s">
        <v>1083</v>
      </c>
    </row>
    <row r="5943">
      <c r="A5943" t="n">
        <v>2005</v>
      </c>
      <c r="B5943" t="s">
        <v>1333</v>
      </c>
      <c r="C5943" t="s">
        <v>1334</v>
      </c>
      <c r="D5943" t="s">
        <v>1070</v>
      </c>
      <c r="E5943" t="s">
        <v>1071</v>
      </c>
      <c r="F5943" t="s">
        <v>1067</v>
      </c>
      <c r="G5943" t="n">
        <v>0.0207008675404589</v>
      </c>
      <c r="H5943" t="n">
        <v>5858999808</v>
      </c>
      <c r="I5943" t="s">
        <v>1086</v>
      </c>
      <c r="J5943" t="s">
        <v>1083</v>
      </c>
    </row>
    <row r="5944">
      <c r="A5944" t="n">
        <v>2005</v>
      </c>
      <c r="B5944" t="s">
        <v>1333</v>
      </c>
      <c r="C5944" t="s">
        <v>1334</v>
      </c>
      <c r="D5944" t="s">
        <v>1072</v>
      </c>
      <c r="E5944" t="s">
        <v>1073</v>
      </c>
      <c r="F5944" t="s">
        <v>1067</v>
      </c>
      <c r="G5944" t="n">
        <v>0.1442859728702</v>
      </c>
      <c r="H5944" t="n">
        <v>5858999808</v>
      </c>
      <c r="I5944" t="s">
        <v>1086</v>
      </c>
      <c r="J5944" t="s">
        <v>1083</v>
      </c>
    </row>
    <row r="5945">
      <c r="A5945" t="n">
        <v>2005</v>
      </c>
      <c r="B5945" t="s">
        <v>1333</v>
      </c>
      <c r="C5945" t="s">
        <v>1334</v>
      </c>
      <c r="D5945" t="s">
        <v>1074</v>
      </c>
      <c r="E5945" t="s">
        <v>1075</v>
      </c>
      <c r="F5945" t="s">
        <v>1067</v>
      </c>
      <c r="G5945" t="n">
        <v>1.08575382129587</v>
      </c>
      <c r="H5945" t="n">
        <v>5858999808</v>
      </c>
      <c r="I5945" t="s">
        <v>1086</v>
      </c>
      <c r="J5945" t="s">
        <v>1083</v>
      </c>
    </row>
    <row r="5946">
      <c r="A5946" t="n">
        <v>2005</v>
      </c>
      <c r="B5946" t="s">
        <v>1333</v>
      </c>
      <c r="C5946" t="s">
        <v>1334</v>
      </c>
      <c r="D5946" t="s">
        <v>1076</v>
      </c>
      <c r="E5946" t="s">
        <v>1077</v>
      </c>
      <c r="F5946" t="s">
        <v>1067</v>
      </c>
      <c r="G5946" t="n">
        <v>1.25113938819853</v>
      </c>
      <c r="H5946" t="n">
        <v>5858999808</v>
      </c>
      <c r="I5946" t="s">
        <v>1086</v>
      </c>
      <c r="J5946" t="s">
        <v>1083</v>
      </c>
    </row>
    <row r="5947">
      <c r="A5947" t="n">
        <v>2005</v>
      </c>
      <c r="B5947" t="s">
        <v>1333</v>
      </c>
      <c r="C5947" t="s">
        <v>1334</v>
      </c>
      <c r="D5947" t="s">
        <v>1078</v>
      </c>
      <c r="E5947" t="s">
        <v>1079</v>
      </c>
      <c r="F5947" t="s">
        <v>1067</v>
      </c>
      <c r="G5947"/>
      <c r="H5947" t="n">
        <v>5858999808</v>
      </c>
      <c r="I5947" t="s">
        <v>1086</v>
      </c>
      <c r="J5947" t="s">
        <v>1083</v>
      </c>
    </row>
    <row r="5948">
      <c r="A5948" t="n">
        <v>2005</v>
      </c>
      <c r="B5948" t="s">
        <v>1335</v>
      </c>
      <c r="C5948" t="s">
        <v>1336</v>
      </c>
      <c r="D5948" t="s">
        <v>1065</v>
      </c>
      <c r="E5948" t="s">
        <v>1066</v>
      </c>
      <c r="F5948" t="s">
        <v>1067</v>
      </c>
      <c r="G5948" t="n">
        <v>0</v>
      </c>
      <c r="H5948" t="n">
        <v>1163362432</v>
      </c>
      <c r="I5948" t="s">
        <v>1082</v>
      </c>
      <c r="J5948" t="s">
        <v>1091</v>
      </c>
    </row>
    <row r="5949">
      <c r="A5949" t="n">
        <v>2005</v>
      </c>
      <c r="B5949" t="s">
        <v>1335</v>
      </c>
      <c r="C5949" t="s">
        <v>1336</v>
      </c>
      <c r="D5949" t="s">
        <v>1070</v>
      </c>
      <c r="E5949" t="s">
        <v>1071</v>
      </c>
      <c r="F5949" t="s">
        <v>1067</v>
      </c>
      <c r="G5949" t="n">
        <v>0</v>
      </c>
      <c r="H5949" t="n">
        <v>1163362432</v>
      </c>
      <c r="I5949" t="s">
        <v>1082</v>
      </c>
      <c r="J5949" t="s">
        <v>1091</v>
      </c>
    </row>
    <row r="5950">
      <c r="A5950" t="n">
        <v>2005</v>
      </c>
      <c r="B5950" t="s">
        <v>1335</v>
      </c>
      <c r="C5950" t="s">
        <v>1336</v>
      </c>
      <c r="D5950" t="s">
        <v>1072</v>
      </c>
      <c r="E5950" t="s">
        <v>1073</v>
      </c>
      <c r="F5950" t="s">
        <v>1067</v>
      </c>
      <c r="G5950" t="n">
        <v>0</v>
      </c>
      <c r="H5950" t="n">
        <v>1163362432</v>
      </c>
      <c r="I5950" t="s">
        <v>1082</v>
      </c>
      <c r="J5950" t="s">
        <v>1091</v>
      </c>
    </row>
    <row r="5951">
      <c r="A5951" t="n">
        <v>2005</v>
      </c>
      <c r="B5951" t="s">
        <v>1335</v>
      </c>
      <c r="C5951" t="s">
        <v>1336</v>
      </c>
      <c r="D5951" t="s">
        <v>1074</v>
      </c>
      <c r="E5951" t="s">
        <v>1075</v>
      </c>
      <c r="F5951" t="s">
        <v>1067</v>
      </c>
      <c r="G5951" t="n">
        <v>0</v>
      </c>
      <c r="H5951" t="n">
        <v>1163362432</v>
      </c>
      <c r="I5951" t="s">
        <v>1082</v>
      </c>
      <c r="J5951" t="s">
        <v>1091</v>
      </c>
    </row>
    <row r="5952">
      <c r="A5952" t="n">
        <v>2005</v>
      </c>
      <c r="B5952" t="s">
        <v>1335</v>
      </c>
      <c r="C5952" t="s">
        <v>1336</v>
      </c>
      <c r="D5952" t="s">
        <v>1076</v>
      </c>
      <c r="E5952" t="s">
        <v>1077</v>
      </c>
      <c r="F5952" t="s">
        <v>1067</v>
      </c>
      <c r="G5952" t="n">
        <v>0</v>
      </c>
      <c r="H5952" t="n">
        <v>1163362432</v>
      </c>
      <c r="I5952" t="s">
        <v>1082</v>
      </c>
      <c r="J5952" t="s">
        <v>1091</v>
      </c>
    </row>
    <row r="5953">
      <c r="A5953" t="n">
        <v>2005</v>
      </c>
      <c r="B5953" t="s">
        <v>1335</v>
      </c>
      <c r="C5953" t="s">
        <v>1336</v>
      </c>
      <c r="D5953" t="s">
        <v>1078</v>
      </c>
      <c r="E5953" t="s">
        <v>1079</v>
      </c>
      <c r="F5953" t="s">
        <v>1067</v>
      </c>
      <c r="G5953"/>
      <c r="H5953" t="n">
        <v>1163362432</v>
      </c>
      <c r="I5953" t="s">
        <v>1082</v>
      </c>
      <c r="J5953" t="s">
        <v>1091</v>
      </c>
    </row>
    <row r="5954">
      <c r="A5954" t="n">
        <v>2005</v>
      </c>
      <c r="B5954" t="s">
        <v>1337</v>
      </c>
      <c r="C5954" t="s">
        <v>1338</v>
      </c>
      <c r="D5954" t="s">
        <v>1065</v>
      </c>
      <c r="E5954" t="s">
        <v>1066</v>
      </c>
      <c r="F5954" t="s">
        <v>1067</v>
      </c>
      <c r="G5954" t="n">
        <v>6.01631447110353</v>
      </c>
      <c r="H5954" t="n">
        <v>877476970496</v>
      </c>
      <c r="I5954" t="s">
        <v>1068</v>
      </c>
      <c r="J5954" t="s">
        <v>1091</v>
      </c>
    </row>
    <row r="5955">
      <c r="A5955" t="n">
        <v>2005</v>
      </c>
      <c r="B5955" t="s">
        <v>1337</v>
      </c>
      <c r="C5955" t="s">
        <v>1338</v>
      </c>
      <c r="D5955" t="s">
        <v>1070</v>
      </c>
      <c r="E5955" t="s">
        <v>1071</v>
      </c>
      <c r="F5955" t="s">
        <v>1067</v>
      </c>
      <c r="G5955" t="n">
        <v>7.70740165783065</v>
      </c>
      <c r="H5955" t="n">
        <v>877476970496</v>
      </c>
      <c r="I5955" t="s">
        <v>1068</v>
      </c>
      <c r="J5955" t="s">
        <v>1091</v>
      </c>
    </row>
    <row r="5956">
      <c r="A5956" t="n">
        <v>2005</v>
      </c>
      <c r="B5956" t="s">
        <v>1337</v>
      </c>
      <c r="C5956" t="s">
        <v>1338</v>
      </c>
      <c r="D5956" t="s">
        <v>1072</v>
      </c>
      <c r="E5956" t="s">
        <v>1073</v>
      </c>
      <c r="F5956" t="s">
        <v>1067</v>
      </c>
      <c r="G5956" t="n">
        <v>2.19023041568832</v>
      </c>
      <c r="H5956" t="n">
        <v>877476970496</v>
      </c>
      <c r="I5956" t="s">
        <v>1068</v>
      </c>
      <c r="J5956" t="s">
        <v>1091</v>
      </c>
    </row>
    <row r="5957">
      <c r="A5957" t="n">
        <v>2005</v>
      </c>
      <c r="B5957" t="s">
        <v>1337</v>
      </c>
      <c r="C5957" t="s">
        <v>1338</v>
      </c>
      <c r="D5957" t="s">
        <v>1074</v>
      </c>
      <c r="E5957" t="s">
        <v>1075</v>
      </c>
      <c r="F5957" t="s">
        <v>1067</v>
      </c>
      <c r="G5957" t="n">
        <v>52.0994020146195</v>
      </c>
      <c r="H5957" t="n">
        <v>877476970496</v>
      </c>
      <c r="I5957" t="s">
        <v>1068</v>
      </c>
      <c r="J5957" t="s">
        <v>1091</v>
      </c>
    </row>
    <row r="5958">
      <c r="A5958" t="n">
        <v>2005</v>
      </c>
      <c r="B5958" t="s">
        <v>1337</v>
      </c>
      <c r="C5958" t="s">
        <v>1338</v>
      </c>
      <c r="D5958" t="s">
        <v>1076</v>
      </c>
      <c r="E5958" t="s">
        <v>1077</v>
      </c>
      <c r="F5958" t="s">
        <v>1067</v>
      </c>
      <c r="G5958" t="n">
        <v>68.013348559242</v>
      </c>
      <c r="H5958" t="n">
        <v>877476970496</v>
      </c>
      <c r="I5958" t="s">
        <v>1068</v>
      </c>
      <c r="J5958" t="s">
        <v>1091</v>
      </c>
    </row>
    <row r="5959">
      <c r="A5959" t="n">
        <v>2005</v>
      </c>
      <c r="B5959" t="s">
        <v>1337</v>
      </c>
      <c r="C5959" t="s">
        <v>1338</v>
      </c>
      <c r="D5959" t="s">
        <v>1078</v>
      </c>
      <c r="E5959" t="s">
        <v>1079</v>
      </c>
      <c r="F5959" t="s">
        <v>1067</v>
      </c>
      <c r="G5959"/>
      <c r="H5959" t="n">
        <v>877476970496</v>
      </c>
      <c r="I5959" t="s">
        <v>1068</v>
      </c>
      <c r="J5959" t="s">
        <v>1091</v>
      </c>
    </row>
    <row r="5960">
      <c r="A5960" t="n">
        <v>2005</v>
      </c>
      <c r="B5960" t="s">
        <v>1339</v>
      </c>
      <c r="C5960" t="s">
        <v>1340</v>
      </c>
      <c r="D5960" t="s">
        <v>1065</v>
      </c>
      <c r="E5960" t="s">
        <v>1066</v>
      </c>
      <c r="F5960" t="s">
        <v>1067</v>
      </c>
      <c r="G5960" t="n">
        <v>0</v>
      </c>
      <c r="H5960" t="n">
        <v>137666304</v>
      </c>
      <c r="I5960" t="s">
        <v>1108</v>
      </c>
      <c r="J5960" t="s">
        <v>1091</v>
      </c>
    </row>
    <row r="5961">
      <c r="A5961" t="n">
        <v>2005</v>
      </c>
      <c r="B5961" t="s">
        <v>1339</v>
      </c>
      <c r="C5961" t="s">
        <v>1340</v>
      </c>
      <c r="D5961" t="s">
        <v>1070</v>
      </c>
      <c r="E5961" t="s">
        <v>1071</v>
      </c>
      <c r="F5961" t="s">
        <v>1067</v>
      </c>
      <c r="G5961" t="n">
        <v>0</v>
      </c>
      <c r="H5961" t="n">
        <v>137666304</v>
      </c>
      <c r="I5961" t="s">
        <v>1108</v>
      </c>
      <c r="J5961" t="s">
        <v>1091</v>
      </c>
    </row>
    <row r="5962">
      <c r="A5962" t="n">
        <v>2005</v>
      </c>
      <c r="B5962" t="s">
        <v>1339</v>
      </c>
      <c r="C5962" t="s">
        <v>1340</v>
      </c>
      <c r="D5962" t="s">
        <v>1072</v>
      </c>
      <c r="E5962" t="s">
        <v>1073</v>
      </c>
      <c r="F5962" t="s">
        <v>1067</v>
      </c>
      <c r="G5962" t="n">
        <v>0</v>
      </c>
      <c r="H5962" t="n">
        <v>137666304</v>
      </c>
      <c r="I5962" t="s">
        <v>1108</v>
      </c>
      <c r="J5962" t="s">
        <v>1091</v>
      </c>
    </row>
    <row r="5963">
      <c r="A5963" t="n">
        <v>2005</v>
      </c>
      <c r="B5963" t="s">
        <v>1339</v>
      </c>
      <c r="C5963" t="s">
        <v>1340</v>
      </c>
      <c r="D5963" t="s">
        <v>1074</v>
      </c>
      <c r="E5963" t="s">
        <v>1075</v>
      </c>
      <c r="F5963" t="s">
        <v>1067</v>
      </c>
      <c r="G5963" t="n">
        <v>0</v>
      </c>
      <c r="H5963" t="n">
        <v>137666304</v>
      </c>
      <c r="I5963" t="s">
        <v>1108</v>
      </c>
      <c r="J5963" t="s">
        <v>1091</v>
      </c>
    </row>
    <row r="5964">
      <c r="A5964" t="n">
        <v>2005</v>
      </c>
      <c r="B5964" t="s">
        <v>1339</v>
      </c>
      <c r="C5964" t="s">
        <v>1340</v>
      </c>
      <c r="D5964" t="s">
        <v>1076</v>
      </c>
      <c r="E5964" t="s">
        <v>1077</v>
      </c>
      <c r="F5964" t="s">
        <v>1067</v>
      </c>
      <c r="G5964" t="n">
        <v>0</v>
      </c>
      <c r="H5964" t="n">
        <v>137666304</v>
      </c>
      <c r="I5964" t="s">
        <v>1108</v>
      </c>
      <c r="J5964" t="s">
        <v>1091</v>
      </c>
    </row>
    <row r="5965">
      <c r="A5965" t="n">
        <v>2005</v>
      </c>
      <c r="B5965" t="s">
        <v>1339</v>
      </c>
      <c r="C5965" t="s">
        <v>1340</v>
      </c>
      <c r="D5965" t="s">
        <v>1078</v>
      </c>
      <c r="E5965" t="s">
        <v>1079</v>
      </c>
      <c r="F5965" t="s">
        <v>1067</v>
      </c>
      <c r="G5965"/>
      <c r="H5965" t="n">
        <v>137666304</v>
      </c>
      <c r="I5965" t="s">
        <v>1108</v>
      </c>
      <c r="J5965" t="s">
        <v>1091</v>
      </c>
    </row>
    <row r="5966">
      <c r="A5966" t="n">
        <v>2005</v>
      </c>
      <c r="B5966" t="s">
        <v>1341</v>
      </c>
      <c r="C5966" t="s">
        <v>1342</v>
      </c>
      <c r="D5966" t="s">
        <v>1065</v>
      </c>
      <c r="E5966" t="s">
        <v>1066</v>
      </c>
      <c r="F5966" t="s">
        <v>1067</v>
      </c>
      <c r="G5966" t="n">
        <v>0.00115061887779856</v>
      </c>
      <c r="H5966" t="n">
        <v>6258603008</v>
      </c>
      <c r="I5966" t="s">
        <v>1090</v>
      </c>
      <c r="J5966" t="s">
        <v>1091</v>
      </c>
    </row>
    <row r="5967">
      <c r="A5967" t="n">
        <v>2005</v>
      </c>
      <c r="B5967" t="s">
        <v>1341</v>
      </c>
      <c r="C5967" t="s">
        <v>1342</v>
      </c>
      <c r="D5967" t="s">
        <v>1070</v>
      </c>
      <c r="E5967" t="s">
        <v>1071</v>
      </c>
      <c r="F5967" t="s">
        <v>1067</v>
      </c>
      <c r="G5967" t="n">
        <v>0.0594375308148367</v>
      </c>
      <c r="H5967" t="n">
        <v>6258603008</v>
      </c>
      <c r="I5967" t="s">
        <v>1090</v>
      </c>
      <c r="J5967" t="s">
        <v>1091</v>
      </c>
    </row>
    <row r="5968">
      <c r="A5968" t="n">
        <v>2005</v>
      </c>
      <c r="B5968" t="s">
        <v>1341</v>
      </c>
      <c r="C5968" t="s">
        <v>1342</v>
      </c>
      <c r="D5968" t="s">
        <v>1072</v>
      </c>
      <c r="E5968" t="s">
        <v>1073</v>
      </c>
      <c r="F5968" t="s">
        <v>1067</v>
      </c>
      <c r="G5968" t="n">
        <v>0.104450290591266</v>
      </c>
      <c r="H5968" t="n">
        <v>6258603008</v>
      </c>
      <c r="I5968" t="s">
        <v>1090</v>
      </c>
      <c r="J5968" t="s">
        <v>1091</v>
      </c>
    </row>
    <row r="5969">
      <c r="A5969" t="n">
        <v>2005</v>
      </c>
      <c r="B5969" t="s">
        <v>1341</v>
      </c>
      <c r="C5969" t="s">
        <v>1342</v>
      </c>
      <c r="D5969" t="s">
        <v>1074</v>
      </c>
      <c r="E5969" t="s">
        <v>1075</v>
      </c>
      <c r="F5969" t="s">
        <v>1067</v>
      </c>
      <c r="G5969" t="n">
        <v>0.470833900724486</v>
      </c>
      <c r="H5969" t="n">
        <v>6258603008</v>
      </c>
      <c r="I5969" t="s">
        <v>1090</v>
      </c>
      <c r="J5969" t="s">
        <v>1091</v>
      </c>
    </row>
    <row r="5970">
      <c r="A5970" t="n">
        <v>2005</v>
      </c>
      <c r="B5970" t="s">
        <v>1341</v>
      </c>
      <c r="C5970" t="s">
        <v>1342</v>
      </c>
      <c r="D5970" t="s">
        <v>1076</v>
      </c>
      <c r="E5970" t="s">
        <v>1077</v>
      </c>
      <c r="F5970" t="s">
        <v>1067</v>
      </c>
      <c r="G5970" t="n">
        <v>0.635872341008387</v>
      </c>
      <c r="H5970" t="n">
        <v>6258603008</v>
      </c>
      <c r="I5970" t="s">
        <v>1090</v>
      </c>
      <c r="J5970" t="s">
        <v>1091</v>
      </c>
    </row>
    <row r="5971">
      <c r="A5971" t="n">
        <v>2005</v>
      </c>
      <c r="B5971" t="s">
        <v>1341</v>
      </c>
      <c r="C5971" t="s">
        <v>1342</v>
      </c>
      <c r="D5971" t="s">
        <v>1078</v>
      </c>
      <c r="E5971" t="s">
        <v>1079</v>
      </c>
      <c r="F5971" t="s">
        <v>1067</v>
      </c>
      <c r="G5971"/>
      <c r="H5971" t="n">
        <v>6258603008</v>
      </c>
      <c r="I5971" t="s">
        <v>1090</v>
      </c>
      <c r="J5971" t="s">
        <v>1091</v>
      </c>
    </row>
    <row r="5972">
      <c r="A5972" t="n">
        <v>2005</v>
      </c>
      <c r="B5972" t="s">
        <v>1343</v>
      </c>
      <c r="C5972" t="s">
        <v>1344</v>
      </c>
      <c r="D5972" t="s">
        <v>1065</v>
      </c>
      <c r="E5972" t="s">
        <v>1066</v>
      </c>
      <c r="F5972" t="s">
        <v>1067</v>
      </c>
      <c r="G5972" t="n">
        <v>0.000429005188375105</v>
      </c>
      <c r="H5972" t="n">
        <v>6247515648</v>
      </c>
      <c r="I5972" t="s">
        <v>1086</v>
      </c>
      <c r="J5972" t="s">
        <v>1083</v>
      </c>
    </row>
    <row r="5973">
      <c r="A5973" t="n">
        <v>2005</v>
      </c>
      <c r="B5973" t="s">
        <v>1343</v>
      </c>
      <c r="C5973" t="s">
        <v>1344</v>
      </c>
      <c r="D5973" t="s">
        <v>1070</v>
      </c>
      <c r="E5973" t="s">
        <v>1071</v>
      </c>
      <c r="F5973" t="s">
        <v>1067</v>
      </c>
      <c r="G5973" t="n">
        <v>0.0222079914979497</v>
      </c>
      <c r="H5973" t="n">
        <v>6247515648</v>
      </c>
      <c r="I5973" t="s">
        <v>1086</v>
      </c>
      <c r="J5973" t="s">
        <v>1083</v>
      </c>
    </row>
    <row r="5974">
      <c r="A5974" t="n">
        <v>2005</v>
      </c>
      <c r="B5974" t="s">
        <v>1343</v>
      </c>
      <c r="C5974" t="s">
        <v>1344</v>
      </c>
      <c r="D5974" t="s">
        <v>1072</v>
      </c>
      <c r="E5974" t="s">
        <v>1073</v>
      </c>
      <c r="F5974" t="s">
        <v>1067</v>
      </c>
      <c r="G5974" t="n">
        <v>0.123708176063349</v>
      </c>
      <c r="H5974" t="n">
        <v>6247515648</v>
      </c>
      <c r="I5974" t="s">
        <v>1086</v>
      </c>
      <c r="J5974" t="s">
        <v>1083</v>
      </c>
    </row>
    <row r="5975">
      <c r="A5975" t="n">
        <v>2005</v>
      </c>
      <c r="B5975" t="s">
        <v>1343</v>
      </c>
      <c r="C5975" t="s">
        <v>1344</v>
      </c>
      <c r="D5975" t="s">
        <v>1074</v>
      </c>
      <c r="E5975" t="s">
        <v>1075</v>
      </c>
      <c r="F5975" t="s">
        <v>1067</v>
      </c>
      <c r="G5975" t="n">
        <v>0.21602732808748</v>
      </c>
      <c r="H5975" t="n">
        <v>6247515648</v>
      </c>
      <c r="I5975" t="s">
        <v>1086</v>
      </c>
      <c r="J5975" t="s">
        <v>1083</v>
      </c>
    </row>
    <row r="5976">
      <c r="A5976" t="n">
        <v>2005</v>
      </c>
      <c r="B5976" t="s">
        <v>1343</v>
      </c>
      <c r="C5976" t="s">
        <v>1344</v>
      </c>
      <c r="D5976" t="s">
        <v>1076</v>
      </c>
      <c r="E5976" t="s">
        <v>1077</v>
      </c>
      <c r="F5976" t="s">
        <v>1067</v>
      </c>
      <c r="G5976" t="n">
        <v>0.362372500837154</v>
      </c>
      <c r="H5976" t="n">
        <v>6247515648</v>
      </c>
      <c r="I5976" t="s">
        <v>1086</v>
      </c>
      <c r="J5976" t="s">
        <v>1083</v>
      </c>
    </row>
    <row r="5977">
      <c r="A5977" t="n">
        <v>2005</v>
      </c>
      <c r="B5977" t="s">
        <v>1343</v>
      </c>
      <c r="C5977" t="s">
        <v>1344</v>
      </c>
      <c r="D5977" t="s">
        <v>1078</v>
      </c>
      <c r="E5977" t="s">
        <v>1079</v>
      </c>
      <c r="F5977" t="s">
        <v>1067</v>
      </c>
      <c r="G5977"/>
      <c r="H5977" t="n">
        <v>6247515648</v>
      </c>
      <c r="I5977" t="s">
        <v>1086</v>
      </c>
      <c r="J5977" t="s">
        <v>1083</v>
      </c>
    </row>
    <row r="5978">
      <c r="A5978" t="n">
        <v>2005</v>
      </c>
      <c r="B5978" t="s">
        <v>1345</v>
      </c>
      <c r="C5978" t="s">
        <v>1346</v>
      </c>
      <c r="D5978" t="s">
        <v>1065</v>
      </c>
      <c r="E5978" t="s">
        <v>1066</v>
      </c>
      <c r="F5978" t="s">
        <v>1067</v>
      </c>
      <c r="G5978" t="n">
        <v>0</v>
      </c>
      <c r="H5978" t="n">
        <v>6415000064</v>
      </c>
      <c r="I5978" t="s">
        <v>1099</v>
      </c>
      <c r="J5978" t="s">
        <v>1069</v>
      </c>
    </row>
    <row r="5979">
      <c r="A5979" t="n">
        <v>2005</v>
      </c>
      <c r="B5979" t="s">
        <v>1345</v>
      </c>
      <c r="C5979" t="s">
        <v>1346</v>
      </c>
      <c r="D5979" t="s">
        <v>1070</v>
      </c>
      <c r="E5979" t="s">
        <v>1071</v>
      </c>
      <c r="F5979" t="s">
        <v>1067</v>
      </c>
      <c r="G5979" t="n">
        <v>0</v>
      </c>
      <c r="H5979" t="n">
        <v>6415000064</v>
      </c>
      <c r="I5979" t="s">
        <v>1099</v>
      </c>
      <c r="J5979" t="s">
        <v>1069</v>
      </c>
    </row>
    <row r="5980">
      <c r="A5980" t="n">
        <v>2005</v>
      </c>
      <c r="B5980" t="s">
        <v>1345</v>
      </c>
      <c r="C5980" t="s">
        <v>1346</v>
      </c>
      <c r="D5980" t="s">
        <v>1072</v>
      </c>
      <c r="E5980" t="s">
        <v>1073</v>
      </c>
      <c r="F5980" t="s">
        <v>1067</v>
      </c>
      <c r="G5980" t="n">
        <v>0</v>
      </c>
      <c r="H5980" t="n">
        <v>6415000064</v>
      </c>
      <c r="I5980" t="s">
        <v>1099</v>
      </c>
      <c r="J5980" t="s">
        <v>1069</v>
      </c>
    </row>
    <row r="5981">
      <c r="A5981" t="n">
        <v>2005</v>
      </c>
      <c r="B5981" t="s">
        <v>1345</v>
      </c>
      <c r="C5981" t="s">
        <v>1346</v>
      </c>
      <c r="D5981" t="s">
        <v>1074</v>
      </c>
      <c r="E5981" t="s">
        <v>1075</v>
      </c>
      <c r="F5981" t="s">
        <v>1067</v>
      </c>
      <c r="G5981" t="n">
        <v>0</v>
      </c>
      <c r="H5981" t="n">
        <v>6415000064</v>
      </c>
      <c r="I5981" t="s">
        <v>1099</v>
      </c>
      <c r="J5981" t="s">
        <v>1069</v>
      </c>
    </row>
    <row r="5982">
      <c r="A5982" t="n">
        <v>2005</v>
      </c>
      <c r="B5982" t="s">
        <v>1345</v>
      </c>
      <c r="C5982" t="s">
        <v>1346</v>
      </c>
      <c r="D5982" t="s">
        <v>1076</v>
      </c>
      <c r="E5982" t="s">
        <v>1077</v>
      </c>
      <c r="F5982" t="s">
        <v>1067</v>
      </c>
      <c r="G5982" t="n">
        <v>0</v>
      </c>
      <c r="H5982" t="n">
        <v>6415000064</v>
      </c>
      <c r="I5982" t="s">
        <v>1099</v>
      </c>
      <c r="J5982" t="s">
        <v>1069</v>
      </c>
    </row>
    <row r="5983">
      <c r="A5983" t="n">
        <v>2005</v>
      </c>
      <c r="B5983" t="s">
        <v>1345</v>
      </c>
      <c r="C5983" t="s">
        <v>1346</v>
      </c>
      <c r="D5983" t="s">
        <v>1078</v>
      </c>
      <c r="E5983" t="s">
        <v>1079</v>
      </c>
      <c r="F5983" t="s">
        <v>1067</v>
      </c>
      <c r="G5983"/>
      <c r="H5983" t="n">
        <v>6415000064</v>
      </c>
      <c r="I5983" t="s">
        <v>1099</v>
      </c>
      <c r="J5983" t="s">
        <v>1069</v>
      </c>
    </row>
    <row r="5984">
      <c r="A5984" t="n">
        <v>2005</v>
      </c>
      <c r="B5984" t="s">
        <v>1347</v>
      </c>
      <c r="C5984" t="s">
        <v>1348</v>
      </c>
      <c r="D5984" t="s">
        <v>1065</v>
      </c>
      <c r="E5984" t="s">
        <v>1066</v>
      </c>
      <c r="F5984" t="s">
        <v>1067</v>
      </c>
      <c r="G5984" t="n">
        <v>0.000165247748737928</v>
      </c>
      <c r="H5984" t="n">
        <v>10588433408</v>
      </c>
      <c r="I5984" t="s">
        <v>1108</v>
      </c>
      <c r="J5984" t="s">
        <v>1087</v>
      </c>
    </row>
    <row r="5985">
      <c r="A5985" t="n">
        <v>2005</v>
      </c>
      <c r="B5985" t="s">
        <v>1347</v>
      </c>
      <c r="C5985" t="s">
        <v>1348</v>
      </c>
      <c r="D5985" t="s">
        <v>1070</v>
      </c>
      <c r="E5985" t="s">
        <v>1071</v>
      </c>
      <c r="F5985" t="s">
        <v>1067</v>
      </c>
      <c r="G5985" t="n">
        <v>0.0087077024644407</v>
      </c>
      <c r="H5985" t="n">
        <v>10588433408</v>
      </c>
      <c r="I5985" t="s">
        <v>1108</v>
      </c>
      <c r="J5985" t="s">
        <v>1087</v>
      </c>
    </row>
    <row r="5986">
      <c r="A5986" t="n">
        <v>2005</v>
      </c>
      <c r="B5986" t="s">
        <v>1347</v>
      </c>
      <c r="C5986" t="s">
        <v>1348</v>
      </c>
      <c r="D5986" t="s">
        <v>1072</v>
      </c>
      <c r="E5986" t="s">
        <v>1073</v>
      </c>
      <c r="F5986" t="s">
        <v>1067</v>
      </c>
      <c r="G5986" t="n">
        <v>0.0135013477791022</v>
      </c>
      <c r="H5986" t="n">
        <v>10588433408</v>
      </c>
      <c r="I5986" t="s">
        <v>1108</v>
      </c>
      <c r="J5986" t="s">
        <v>1087</v>
      </c>
    </row>
    <row r="5987">
      <c r="A5987" t="n">
        <v>2005</v>
      </c>
      <c r="B5987" t="s">
        <v>1347</v>
      </c>
      <c r="C5987" t="s">
        <v>1348</v>
      </c>
      <c r="D5987" t="s">
        <v>1074</v>
      </c>
      <c r="E5987" t="s">
        <v>1075</v>
      </c>
      <c r="F5987" t="s">
        <v>1067</v>
      </c>
      <c r="G5987" t="n">
        <v>0.157726393605336</v>
      </c>
      <c r="H5987" t="n">
        <v>10588433408</v>
      </c>
      <c r="I5987" t="s">
        <v>1108</v>
      </c>
      <c r="J5987" t="s">
        <v>1087</v>
      </c>
    </row>
    <row r="5988">
      <c r="A5988" t="n">
        <v>2005</v>
      </c>
      <c r="B5988" t="s">
        <v>1347</v>
      </c>
      <c r="C5988" t="s">
        <v>1348</v>
      </c>
      <c r="D5988" t="s">
        <v>1076</v>
      </c>
      <c r="E5988" t="s">
        <v>1077</v>
      </c>
      <c r="F5988" t="s">
        <v>1067</v>
      </c>
      <c r="G5988" t="n">
        <v>0.180100691597616</v>
      </c>
      <c r="H5988" t="n">
        <v>10588433408</v>
      </c>
      <c r="I5988" t="s">
        <v>1108</v>
      </c>
      <c r="J5988" t="s">
        <v>1087</v>
      </c>
    </row>
    <row r="5989">
      <c r="A5989" t="n">
        <v>2005</v>
      </c>
      <c r="B5989" t="s">
        <v>1347</v>
      </c>
      <c r="C5989" t="s">
        <v>1348</v>
      </c>
      <c r="D5989" t="s">
        <v>1078</v>
      </c>
      <c r="E5989" t="s">
        <v>1079</v>
      </c>
      <c r="F5989" t="s">
        <v>1067</v>
      </c>
      <c r="G5989"/>
      <c r="H5989" t="n">
        <v>10588433408</v>
      </c>
      <c r="I5989" t="s">
        <v>1108</v>
      </c>
      <c r="J5989" t="s">
        <v>1087</v>
      </c>
    </row>
    <row r="5990">
      <c r="A5990" t="n">
        <v>2005</v>
      </c>
      <c r="B5990" t="s">
        <v>1349</v>
      </c>
      <c r="C5990" t="s">
        <v>1350</v>
      </c>
      <c r="D5990" t="s">
        <v>1065</v>
      </c>
      <c r="E5990" t="s">
        <v>1066</v>
      </c>
      <c r="F5990" t="s">
        <v>1067</v>
      </c>
      <c r="G5990" t="n">
        <v>0.0000219904789436575</v>
      </c>
      <c r="H5990" t="n">
        <v>2257174528</v>
      </c>
      <c r="I5990" t="s">
        <v>1090</v>
      </c>
      <c r="J5990" t="s">
        <v>1091</v>
      </c>
    </row>
    <row r="5991">
      <c r="A5991" t="n">
        <v>2005</v>
      </c>
      <c r="B5991" t="s">
        <v>1349</v>
      </c>
      <c r="C5991" t="s">
        <v>1350</v>
      </c>
      <c r="D5991" t="s">
        <v>1070</v>
      </c>
      <c r="E5991" t="s">
        <v>1071</v>
      </c>
      <c r="F5991" t="s">
        <v>1067</v>
      </c>
      <c r="G5991" t="n">
        <v>0.00109924275391943</v>
      </c>
      <c r="H5991" t="n">
        <v>2257174528</v>
      </c>
      <c r="I5991" t="s">
        <v>1090</v>
      </c>
      <c r="J5991" t="s">
        <v>1091</v>
      </c>
    </row>
    <row r="5992">
      <c r="A5992" t="n">
        <v>2005</v>
      </c>
      <c r="B5992" t="s">
        <v>1349</v>
      </c>
      <c r="C5992" t="s">
        <v>1350</v>
      </c>
      <c r="D5992" t="s">
        <v>1072</v>
      </c>
      <c r="E5992" t="s">
        <v>1073</v>
      </c>
      <c r="F5992" t="s">
        <v>1067</v>
      </c>
      <c r="G5992" t="n">
        <v>0.0061778549009179</v>
      </c>
      <c r="H5992" t="n">
        <v>2257174528</v>
      </c>
      <c r="I5992" t="s">
        <v>1090</v>
      </c>
      <c r="J5992" t="s">
        <v>1091</v>
      </c>
    </row>
    <row r="5993">
      <c r="A5993" t="n">
        <v>2005</v>
      </c>
      <c r="B5993" t="s">
        <v>1349</v>
      </c>
      <c r="C5993" t="s">
        <v>1350</v>
      </c>
      <c r="D5993" t="s">
        <v>1074</v>
      </c>
      <c r="E5993" t="s">
        <v>1075</v>
      </c>
      <c r="F5993" t="s">
        <v>1067</v>
      </c>
      <c r="G5993"/>
      <c r="H5993" t="n">
        <v>2257174528</v>
      </c>
      <c r="I5993" t="s">
        <v>1090</v>
      </c>
      <c r="J5993" t="s">
        <v>1091</v>
      </c>
    </row>
    <row r="5994">
      <c r="A5994" t="n">
        <v>2005</v>
      </c>
      <c r="B5994" t="s">
        <v>1349</v>
      </c>
      <c r="C5994" t="s">
        <v>1350</v>
      </c>
      <c r="D5994" t="s">
        <v>1076</v>
      </c>
      <c r="E5994" t="s">
        <v>1077</v>
      </c>
      <c r="F5994" t="s">
        <v>1067</v>
      </c>
      <c r="G5994" t="n">
        <v>0.00729908813378099</v>
      </c>
      <c r="H5994" t="n">
        <v>2257174528</v>
      </c>
      <c r="I5994" t="s">
        <v>1090</v>
      </c>
      <c r="J5994" t="s">
        <v>1091</v>
      </c>
    </row>
    <row r="5995">
      <c r="A5995" t="n">
        <v>2005</v>
      </c>
      <c r="B5995" t="s">
        <v>1349</v>
      </c>
      <c r="C5995" t="s">
        <v>1350</v>
      </c>
      <c r="D5995" t="s">
        <v>1078</v>
      </c>
      <c r="E5995" t="s">
        <v>1079</v>
      </c>
      <c r="F5995" t="s">
        <v>1067</v>
      </c>
      <c r="G5995"/>
      <c r="H5995" t="n">
        <v>2257174528</v>
      </c>
      <c r="I5995" t="s">
        <v>1090</v>
      </c>
      <c r="J5995" t="s">
        <v>1091</v>
      </c>
    </row>
    <row r="5996">
      <c r="A5996" t="n">
        <v>2005</v>
      </c>
      <c r="B5996" t="s">
        <v>1351</v>
      </c>
      <c r="C5996" t="s">
        <v>1352</v>
      </c>
      <c r="D5996" t="s">
        <v>1065</v>
      </c>
      <c r="E5996" t="s">
        <v>1066</v>
      </c>
      <c r="F5996" t="s">
        <v>1067</v>
      </c>
      <c r="G5996" t="n">
        <v>0.0000672830178184063</v>
      </c>
      <c r="H5996" t="n">
        <v>2523471616</v>
      </c>
      <c r="I5996" t="s">
        <v>1108</v>
      </c>
      <c r="J5996" t="s">
        <v>1087</v>
      </c>
    </row>
    <row r="5997">
      <c r="A5997" t="n">
        <v>2005</v>
      </c>
      <c r="B5997" t="s">
        <v>1351</v>
      </c>
      <c r="C5997" t="s">
        <v>1352</v>
      </c>
      <c r="D5997" t="s">
        <v>1070</v>
      </c>
      <c r="E5997" t="s">
        <v>1071</v>
      </c>
      <c r="F5997" t="s">
        <v>1067</v>
      </c>
      <c r="G5997" t="n">
        <v>0.00346071024853564</v>
      </c>
      <c r="H5997" t="n">
        <v>2523471616</v>
      </c>
      <c r="I5997" t="s">
        <v>1108</v>
      </c>
      <c r="J5997" t="s">
        <v>1087</v>
      </c>
    </row>
    <row r="5998">
      <c r="A5998" t="n">
        <v>2005</v>
      </c>
      <c r="B5998" t="s">
        <v>1351</v>
      </c>
      <c r="C5998" t="s">
        <v>1352</v>
      </c>
      <c r="D5998" t="s">
        <v>1072</v>
      </c>
      <c r="E5998" t="s">
        <v>1073</v>
      </c>
      <c r="F5998" t="s">
        <v>1067</v>
      </c>
      <c r="G5998" t="n">
        <v>0.00683766290813323</v>
      </c>
      <c r="H5998" t="n">
        <v>2523471616</v>
      </c>
      <c r="I5998" t="s">
        <v>1108</v>
      </c>
      <c r="J5998" t="s">
        <v>1087</v>
      </c>
    </row>
    <row r="5999">
      <c r="A5999" t="n">
        <v>2005</v>
      </c>
      <c r="B5999" t="s">
        <v>1351</v>
      </c>
      <c r="C5999" t="s">
        <v>1352</v>
      </c>
      <c r="D5999" t="s">
        <v>1074</v>
      </c>
      <c r="E5999" t="s">
        <v>1075</v>
      </c>
      <c r="F5999" t="s">
        <v>1067</v>
      </c>
      <c r="G5999" t="n">
        <v>0.0226683526411155</v>
      </c>
      <c r="H5999" t="n">
        <v>2523471616</v>
      </c>
      <c r="I5999" t="s">
        <v>1108</v>
      </c>
      <c r="J5999" t="s">
        <v>1087</v>
      </c>
    </row>
    <row r="6000">
      <c r="A6000" t="n">
        <v>2005</v>
      </c>
      <c r="B6000" t="s">
        <v>1351</v>
      </c>
      <c r="C6000" t="s">
        <v>1352</v>
      </c>
      <c r="D6000" t="s">
        <v>1076</v>
      </c>
      <c r="E6000" t="s">
        <v>1077</v>
      </c>
      <c r="F6000" t="s">
        <v>1067</v>
      </c>
      <c r="G6000" t="n">
        <v>0.0330340088156028</v>
      </c>
      <c r="H6000" t="n">
        <v>2523471616</v>
      </c>
      <c r="I6000" t="s">
        <v>1108</v>
      </c>
      <c r="J6000" t="s">
        <v>1087</v>
      </c>
    </row>
    <row r="6001">
      <c r="A6001" t="n">
        <v>2005</v>
      </c>
      <c r="B6001" t="s">
        <v>1351</v>
      </c>
      <c r="C6001" t="s">
        <v>1352</v>
      </c>
      <c r="D6001" t="s">
        <v>1078</v>
      </c>
      <c r="E6001" t="s">
        <v>1079</v>
      </c>
      <c r="F6001" t="s">
        <v>1067</v>
      </c>
      <c r="G6001"/>
      <c r="H6001" t="n">
        <v>2523471616</v>
      </c>
      <c r="I6001" t="s">
        <v>1108</v>
      </c>
      <c r="J6001" t="s">
        <v>1087</v>
      </c>
    </row>
    <row r="6002">
      <c r="A6002" t="n">
        <v>2005</v>
      </c>
      <c r="B6002" t="s">
        <v>1353</v>
      </c>
      <c r="C6002" t="s">
        <v>1354</v>
      </c>
      <c r="D6002" t="s">
        <v>1065</v>
      </c>
      <c r="E6002" t="s">
        <v>1066</v>
      </c>
      <c r="F6002" t="s">
        <v>1067</v>
      </c>
      <c r="G6002" t="n">
        <v>0.00201849536899431</v>
      </c>
      <c r="H6002" t="n">
        <v>8542083072</v>
      </c>
      <c r="I6002" t="s">
        <v>1086</v>
      </c>
      <c r="J6002" t="s">
        <v>1083</v>
      </c>
    </row>
    <row r="6003">
      <c r="A6003" t="n">
        <v>2005</v>
      </c>
      <c r="B6003" t="s">
        <v>1353</v>
      </c>
      <c r="C6003" t="s">
        <v>1354</v>
      </c>
      <c r="D6003" t="s">
        <v>1070</v>
      </c>
      <c r="E6003" t="s">
        <v>1071</v>
      </c>
      <c r="F6003" t="s">
        <v>1067</v>
      </c>
      <c r="G6003" t="n">
        <v>0.10330151917688</v>
      </c>
      <c r="H6003" t="n">
        <v>8542083072</v>
      </c>
      <c r="I6003" t="s">
        <v>1086</v>
      </c>
      <c r="J6003" t="s">
        <v>1083</v>
      </c>
    </row>
    <row r="6004">
      <c r="A6004" t="n">
        <v>2005</v>
      </c>
      <c r="B6004" t="s">
        <v>1353</v>
      </c>
      <c r="C6004" t="s">
        <v>1354</v>
      </c>
      <c r="D6004" t="s">
        <v>1072</v>
      </c>
      <c r="E6004" t="s">
        <v>1073</v>
      </c>
      <c r="F6004" t="s">
        <v>1067</v>
      </c>
      <c r="G6004" t="n">
        <v>0.166891506783684</v>
      </c>
      <c r="H6004" t="n">
        <v>8542083072</v>
      </c>
      <c r="I6004" t="s">
        <v>1086</v>
      </c>
      <c r="J6004" t="s">
        <v>1083</v>
      </c>
    </row>
    <row r="6005">
      <c r="A6005" t="n">
        <v>2005</v>
      </c>
      <c r="B6005" t="s">
        <v>1353</v>
      </c>
      <c r="C6005" t="s">
        <v>1354</v>
      </c>
      <c r="D6005" t="s">
        <v>1074</v>
      </c>
      <c r="E6005" t="s">
        <v>1075</v>
      </c>
      <c r="F6005" t="s">
        <v>1067</v>
      </c>
      <c r="G6005" t="n">
        <v>0.0378752097116909</v>
      </c>
      <c r="H6005" t="n">
        <v>8542083072</v>
      </c>
      <c r="I6005" t="s">
        <v>1086</v>
      </c>
      <c r="J6005" t="s">
        <v>1083</v>
      </c>
    </row>
    <row r="6006">
      <c r="A6006" t="n">
        <v>2005</v>
      </c>
      <c r="B6006" t="s">
        <v>1353</v>
      </c>
      <c r="C6006" t="s">
        <v>1354</v>
      </c>
      <c r="D6006" t="s">
        <v>1076</v>
      </c>
      <c r="E6006" t="s">
        <v>1077</v>
      </c>
      <c r="F6006" t="s">
        <v>1067</v>
      </c>
      <c r="G6006" t="n">
        <v>0.310086731041249</v>
      </c>
      <c r="H6006" t="n">
        <v>8542083072</v>
      </c>
      <c r="I6006" t="s">
        <v>1086</v>
      </c>
      <c r="J6006" t="s">
        <v>1083</v>
      </c>
    </row>
    <row r="6007">
      <c r="A6007" t="n">
        <v>2005</v>
      </c>
      <c r="B6007" t="s">
        <v>1353</v>
      </c>
      <c r="C6007" t="s">
        <v>1354</v>
      </c>
      <c r="D6007" t="s">
        <v>1078</v>
      </c>
      <c r="E6007" t="s">
        <v>1079</v>
      </c>
      <c r="F6007" t="s">
        <v>1067</v>
      </c>
      <c r="G6007"/>
      <c r="H6007" t="n">
        <v>8542083072</v>
      </c>
      <c r="I6007" t="s">
        <v>1086</v>
      </c>
      <c r="J6007" t="s">
        <v>1083</v>
      </c>
    </row>
    <row r="6008">
      <c r="A6008" t="n">
        <v>2005</v>
      </c>
      <c r="B6008" t="s">
        <v>1355</v>
      </c>
      <c r="C6008" t="s">
        <v>1356</v>
      </c>
      <c r="D6008" t="s">
        <v>1065</v>
      </c>
      <c r="E6008" t="s">
        <v>1066</v>
      </c>
      <c r="F6008" t="s">
        <v>1067</v>
      </c>
      <c r="G6008" t="n">
        <v>0.000767722488437963</v>
      </c>
      <c r="H6008" t="n">
        <v>2936019456</v>
      </c>
      <c r="I6008" t="s">
        <v>1086</v>
      </c>
      <c r="J6008" t="s">
        <v>1087</v>
      </c>
    </row>
    <row r="6009">
      <c r="A6009" t="n">
        <v>2005</v>
      </c>
      <c r="B6009" t="s">
        <v>1355</v>
      </c>
      <c r="C6009" t="s">
        <v>1356</v>
      </c>
      <c r="D6009" t="s">
        <v>1070</v>
      </c>
      <c r="E6009" t="s">
        <v>1071</v>
      </c>
      <c r="F6009" t="s">
        <v>1067</v>
      </c>
      <c r="G6009" t="n">
        <v>0.039734759036375</v>
      </c>
      <c r="H6009" t="n">
        <v>2936019456</v>
      </c>
      <c r="I6009" t="s">
        <v>1086</v>
      </c>
      <c r="J6009" t="s">
        <v>1087</v>
      </c>
    </row>
    <row r="6010">
      <c r="A6010" t="n">
        <v>2005</v>
      </c>
      <c r="B6010" t="s">
        <v>1355</v>
      </c>
      <c r="C6010" t="s">
        <v>1356</v>
      </c>
      <c r="D6010" t="s">
        <v>1072</v>
      </c>
      <c r="E6010" t="s">
        <v>1073</v>
      </c>
      <c r="F6010" t="s">
        <v>1067</v>
      </c>
      <c r="G6010" t="n">
        <v>0.080009359793745</v>
      </c>
      <c r="H6010" t="n">
        <v>2936019456</v>
      </c>
      <c r="I6010" t="s">
        <v>1086</v>
      </c>
      <c r="J6010" t="s">
        <v>1087</v>
      </c>
    </row>
    <row r="6011">
      <c r="A6011" t="n">
        <v>2005</v>
      </c>
      <c r="B6011" t="s">
        <v>1355</v>
      </c>
      <c r="C6011" t="s">
        <v>1356</v>
      </c>
      <c r="D6011" t="s">
        <v>1074</v>
      </c>
      <c r="E6011" t="s">
        <v>1075</v>
      </c>
      <c r="F6011" t="s">
        <v>1067</v>
      </c>
      <c r="G6011" t="n">
        <v>0.206480600036517</v>
      </c>
      <c r="H6011" t="n">
        <v>2936019456</v>
      </c>
      <c r="I6011" t="s">
        <v>1086</v>
      </c>
      <c r="J6011" t="s">
        <v>1087</v>
      </c>
    </row>
    <row r="6012">
      <c r="A6012" t="n">
        <v>2005</v>
      </c>
      <c r="B6012" t="s">
        <v>1355</v>
      </c>
      <c r="C6012" t="s">
        <v>1356</v>
      </c>
      <c r="D6012" t="s">
        <v>1076</v>
      </c>
      <c r="E6012" t="s">
        <v>1077</v>
      </c>
      <c r="F6012" t="s">
        <v>1067</v>
      </c>
      <c r="G6012" t="n">
        <v>0.326992441355075</v>
      </c>
      <c r="H6012" t="n">
        <v>2936019456</v>
      </c>
      <c r="I6012" t="s">
        <v>1086</v>
      </c>
      <c r="J6012" t="s">
        <v>1087</v>
      </c>
    </row>
    <row r="6013">
      <c r="A6013" t="n">
        <v>2005</v>
      </c>
      <c r="B6013" t="s">
        <v>1355</v>
      </c>
      <c r="C6013" t="s">
        <v>1356</v>
      </c>
      <c r="D6013" t="s">
        <v>1078</v>
      </c>
      <c r="E6013" t="s">
        <v>1079</v>
      </c>
      <c r="F6013" t="s">
        <v>1067</v>
      </c>
      <c r="G6013"/>
      <c r="H6013" t="n">
        <v>2936019456</v>
      </c>
      <c r="I6013" t="s">
        <v>1086</v>
      </c>
      <c r="J6013" t="s">
        <v>1087</v>
      </c>
    </row>
    <row r="6014">
      <c r="A6014" t="n">
        <v>2005</v>
      </c>
      <c r="B6014" t="s">
        <v>1357</v>
      </c>
      <c r="C6014" t="s">
        <v>1358</v>
      </c>
      <c r="D6014" t="s">
        <v>1065</v>
      </c>
      <c r="E6014" t="s">
        <v>1066</v>
      </c>
      <c r="F6014" t="s">
        <v>1067</v>
      </c>
      <c r="G6014" t="n">
        <v>0</v>
      </c>
      <c r="H6014" t="n">
        <v>6866999808</v>
      </c>
      <c r="I6014" t="s">
        <v>1086</v>
      </c>
      <c r="J6014" t="s">
        <v>1091</v>
      </c>
    </row>
    <row r="6015">
      <c r="A6015" t="n">
        <v>2005</v>
      </c>
      <c r="B6015" t="s">
        <v>1357</v>
      </c>
      <c r="C6015" t="s">
        <v>1358</v>
      </c>
      <c r="D6015" t="s">
        <v>1070</v>
      </c>
      <c r="E6015" t="s">
        <v>1071</v>
      </c>
      <c r="F6015" t="s">
        <v>1067</v>
      </c>
      <c r="G6015" t="n">
        <v>0</v>
      </c>
      <c r="H6015" t="n">
        <v>6866999808</v>
      </c>
      <c r="I6015" t="s">
        <v>1086</v>
      </c>
      <c r="J6015" t="s">
        <v>1091</v>
      </c>
    </row>
    <row r="6016">
      <c r="A6016" t="n">
        <v>2005</v>
      </c>
      <c r="B6016" t="s">
        <v>1357</v>
      </c>
      <c r="C6016" t="s">
        <v>1358</v>
      </c>
      <c r="D6016" t="s">
        <v>1072</v>
      </c>
      <c r="E6016" t="s">
        <v>1073</v>
      </c>
      <c r="F6016" t="s">
        <v>1067</v>
      </c>
      <c r="G6016" t="n">
        <v>0</v>
      </c>
      <c r="H6016" t="n">
        <v>6866999808</v>
      </c>
      <c r="I6016" t="s">
        <v>1086</v>
      </c>
      <c r="J6016" t="s">
        <v>1091</v>
      </c>
    </row>
    <row r="6017">
      <c r="A6017" t="n">
        <v>2005</v>
      </c>
      <c r="B6017" t="s">
        <v>1357</v>
      </c>
      <c r="C6017" t="s">
        <v>1358</v>
      </c>
      <c r="D6017" t="s">
        <v>1074</v>
      </c>
      <c r="E6017" t="s">
        <v>1075</v>
      </c>
      <c r="F6017" t="s">
        <v>1067</v>
      </c>
      <c r="G6017" t="n">
        <v>0</v>
      </c>
      <c r="H6017" t="n">
        <v>6866999808</v>
      </c>
      <c r="I6017" t="s">
        <v>1086</v>
      </c>
      <c r="J6017" t="s">
        <v>1091</v>
      </c>
    </row>
    <row r="6018">
      <c r="A6018" t="n">
        <v>2005</v>
      </c>
      <c r="B6018" t="s">
        <v>1357</v>
      </c>
      <c r="C6018" t="s">
        <v>1358</v>
      </c>
      <c r="D6018" t="s">
        <v>1076</v>
      </c>
      <c r="E6018" t="s">
        <v>1077</v>
      </c>
      <c r="F6018" t="s">
        <v>1067</v>
      </c>
      <c r="G6018" t="n">
        <v>0</v>
      </c>
      <c r="H6018" t="n">
        <v>6866999808</v>
      </c>
      <c r="I6018" t="s">
        <v>1086</v>
      </c>
      <c r="J6018" t="s">
        <v>1091</v>
      </c>
    </row>
    <row r="6019">
      <c r="A6019" t="n">
        <v>2005</v>
      </c>
      <c r="B6019" t="s">
        <v>1357</v>
      </c>
      <c r="C6019" t="s">
        <v>1358</v>
      </c>
      <c r="D6019" t="s">
        <v>1078</v>
      </c>
      <c r="E6019" t="s">
        <v>1079</v>
      </c>
      <c r="F6019" t="s">
        <v>1067</v>
      </c>
      <c r="G6019"/>
      <c r="H6019" t="n">
        <v>6866999808</v>
      </c>
      <c r="I6019" t="s">
        <v>1086</v>
      </c>
      <c r="J6019" t="s">
        <v>1091</v>
      </c>
    </row>
    <row r="6020">
      <c r="A6020" t="n">
        <v>2005</v>
      </c>
      <c r="B6020" t="s">
        <v>1359</v>
      </c>
      <c r="C6020" t="s">
        <v>1360</v>
      </c>
      <c r="D6020" t="s">
        <v>1065</v>
      </c>
      <c r="E6020" t="s">
        <v>1066</v>
      </c>
      <c r="F6020" t="s">
        <v>1067</v>
      </c>
      <c r="G6020" t="n">
        <v>0.000235340368574001</v>
      </c>
      <c r="H6020" t="n">
        <v>5320409600</v>
      </c>
      <c r="I6020" t="s">
        <v>1086</v>
      </c>
      <c r="J6020" t="s">
        <v>1083</v>
      </c>
    </row>
    <row r="6021">
      <c r="A6021" t="n">
        <v>2005</v>
      </c>
      <c r="B6021" t="s">
        <v>1359</v>
      </c>
      <c r="C6021" t="s">
        <v>1360</v>
      </c>
      <c r="D6021" t="s">
        <v>1070</v>
      </c>
      <c r="E6021" t="s">
        <v>1071</v>
      </c>
      <c r="F6021" t="s">
        <v>1067</v>
      </c>
      <c r="G6021" t="n">
        <v>0.012087536667259</v>
      </c>
      <c r="H6021" t="n">
        <v>5320409600</v>
      </c>
      <c r="I6021" t="s">
        <v>1086</v>
      </c>
      <c r="J6021" t="s">
        <v>1083</v>
      </c>
    </row>
    <row r="6022">
      <c r="A6022" t="n">
        <v>2005</v>
      </c>
      <c r="B6022" t="s">
        <v>1359</v>
      </c>
      <c r="C6022" t="s">
        <v>1360</v>
      </c>
      <c r="D6022" t="s">
        <v>1072</v>
      </c>
      <c r="E6022" t="s">
        <v>1073</v>
      </c>
      <c r="F6022" t="s">
        <v>1067</v>
      </c>
      <c r="G6022" t="n">
        <v>0.251437269300539</v>
      </c>
      <c r="H6022" t="n">
        <v>5320409600</v>
      </c>
      <c r="I6022" t="s">
        <v>1086</v>
      </c>
      <c r="J6022" t="s">
        <v>1083</v>
      </c>
    </row>
    <row r="6023">
      <c r="A6023" t="n">
        <v>2005</v>
      </c>
      <c r="B6023" t="s">
        <v>1359</v>
      </c>
      <c r="C6023" t="s">
        <v>1360</v>
      </c>
      <c r="D6023" t="s">
        <v>1074</v>
      </c>
      <c r="E6023" t="s">
        <v>1075</v>
      </c>
      <c r="F6023" t="s">
        <v>1067</v>
      </c>
      <c r="G6023" t="n">
        <v>0.0710247349482922</v>
      </c>
      <c r="H6023" t="n">
        <v>5320409600</v>
      </c>
      <c r="I6023" t="s">
        <v>1086</v>
      </c>
      <c r="J6023" t="s">
        <v>1083</v>
      </c>
    </row>
    <row r="6024">
      <c r="A6024" t="n">
        <v>2005</v>
      </c>
      <c r="B6024" t="s">
        <v>1359</v>
      </c>
      <c r="C6024" t="s">
        <v>1360</v>
      </c>
      <c r="D6024" t="s">
        <v>1076</v>
      </c>
      <c r="E6024" t="s">
        <v>1077</v>
      </c>
      <c r="F6024" t="s">
        <v>1067</v>
      </c>
      <c r="G6024" t="n">
        <v>0.334784881284665</v>
      </c>
      <c r="H6024" t="n">
        <v>5320409600</v>
      </c>
      <c r="I6024" t="s">
        <v>1086</v>
      </c>
      <c r="J6024" t="s">
        <v>1083</v>
      </c>
    </row>
    <row r="6025">
      <c r="A6025" t="n">
        <v>2005</v>
      </c>
      <c r="B6025" t="s">
        <v>1359</v>
      </c>
      <c r="C6025" t="s">
        <v>1360</v>
      </c>
      <c r="D6025" t="s">
        <v>1078</v>
      </c>
      <c r="E6025" t="s">
        <v>1079</v>
      </c>
      <c r="F6025" t="s">
        <v>1067</v>
      </c>
      <c r="G6025"/>
      <c r="H6025" t="n">
        <v>5320409600</v>
      </c>
      <c r="I6025" t="s">
        <v>1086</v>
      </c>
      <c r="J6025" t="s">
        <v>1083</v>
      </c>
    </row>
    <row r="6026">
      <c r="A6026" t="n">
        <v>2005</v>
      </c>
      <c r="B6026" t="s">
        <v>1361</v>
      </c>
      <c r="C6026" t="s">
        <v>1362</v>
      </c>
      <c r="D6026" t="s">
        <v>1065</v>
      </c>
      <c r="E6026" t="s">
        <v>1066</v>
      </c>
      <c r="F6026" t="s">
        <v>1067</v>
      </c>
      <c r="G6026" t="n">
        <v>0</v>
      </c>
      <c r="H6026" t="n">
        <v>143534424064</v>
      </c>
      <c r="I6026" t="s">
        <v>1108</v>
      </c>
      <c r="J6026" t="s">
        <v>1091</v>
      </c>
    </row>
    <row r="6027">
      <c r="A6027" t="n">
        <v>2005</v>
      </c>
      <c r="B6027" t="s">
        <v>1361</v>
      </c>
      <c r="C6027" t="s">
        <v>1362</v>
      </c>
      <c r="D6027" t="s">
        <v>1070</v>
      </c>
      <c r="E6027" t="s">
        <v>1071</v>
      </c>
      <c r="F6027" t="s">
        <v>1067</v>
      </c>
      <c r="G6027" t="n">
        <v>0</v>
      </c>
      <c r="H6027" t="n">
        <v>143534424064</v>
      </c>
      <c r="I6027" t="s">
        <v>1108</v>
      </c>
      <c r="J6027" t="s">
        <v>1091</v>
      </c>
    </row>
    <row r="6028">
      <c r="A6028" t="n">
        <v>2005</v>
      </c>
      <c r="B6028" t="s">
        <v>1361</v>
      </c>
      <c r="C6028" t="s">
        <v>1362</v>
      </c>
      <c r="D6028" t="s">
        <v>1072</v>
      </c>
      <c r="E6028" t="s">
        <v>1073</v>
      </c>
      <c r="F6028" t="s">
        <v>1067</v>
      </c>
      <c r="G6028" t="n">
        <v>0</v>
      </c>
      <c r="H6028" t="n">
        <v>143534424064</v>
      </c>
      <c r="I6028" t="s">
        <v>1108</v>
      </c>
      <c r="J6028" t="s">
        <v>1091</v>
      </c>
    </row>
    <row r="6029">
      <c r="A6029" t="n">
        <v>2005</v>
      </c>
      <c r="B6029" t="s">
        <v>1361</v>
      </c>
      <c r="C6029" t="s">
        <v>1362</v>
      </c>
      <c r="D6029" t="s">
        <v>1074</v>
      </c>
      <c r="E6029" t="s">
        <v>1075</v>
      </c>
      <c r="F6029" t="s">
        <v>1067</v>
      </c>
      <c r="G6029" t="n">
        <v>0</v>
      </c>
      <c r="H6029" t="n">
        <v>143534424064</v>
      </c>
      <c r="I6029" t="s">
        <v>1108</v>
      </c>
      <c r="J6029" t="s">
        <v>1091</v>
      </c>
    </row>
    <row r="6030">
      <c r="A6030" t="n">
        <v>2005</v>
      </c>
      <c r="B6030" t="s">
        <v>1361</v>
      </c>
      <c r="C6030" t="s">
        <v>1362</v>
      </c>
      <c r="D6030" t="s">
        <v>1076</v>
      </c>
      <c r="E6030" t="s">
        <v>1077</v>
      </c>
      <c r="F6030" t="s">
        <v>1067</v>
      </c>
      <c r="G6030" t="n">
        <v>0</v>
      </c>
      <c r="H6030" t="n">
        <v>143534424064</v>
      </c>
      <c r="I6030" t="s">
        <v>1108</v>
      </c>
      <c r="J6030" t="s">
        <v>1091</v>
      </c>
    </row>
    <row r="6031">
      <c r="A6031" t="n">
        <v>2005</v>
      </c>
      <c r="B6031" t="s">
        <v>1361</v>
      </c>
      <c r="C6031" t="s">
        <v>1362</v>
      </c>
      <c r="D6031" t="s">
        <v>1078</v>
      </c>
      <c r="E6031" t="s">
        <v>1079</v>
      </c>
      <c r="F6031" t="s">
        <v>1067</v>
      </c>
      <c r="G6031" t="n">
        <v>0</v>
      </c>
      <c r="H6031" t="n">
        <v>143534424064</v>
      </c>
      <c r="I6031" t="s">
        <v>1108</v>
      </c>
      <c r="J6031" t="s">
        <v>1091</v>
      </c>
    </row>
    <row r="6032">
      <c r="A6032" t="n">
        <v>2005</v>
      </c>
      <c r="B6032" t="s">
        <v>1363</v>
      </c>
      <c r="C6032" t="s">
        <v>1364</v>
      </c>
      <c r="D6032" t="s">
        <v>1065</v>
      </c>
      <c r="E6032" t="s">
        <v>1066</v>
      </c>
      <c r="F6032" t="s">
        <v>1067</v>
      </c>
      <c r="G6032" t="n">
        <v>0.00202145993451967</v>
      </c>
      <c r="H6032" t="n">
        <v>7324000256</v>
      </c>
      <c r="I6032" t="s">
        <v>1086</v>
      </c>
      <c r="J6032" t="s">
        <v>1091</v>
      </c>
    </row>
    <row r="6033">
      <c r="A6033" t="n">
        <v>2005</v>
      </c>
      <c r="B6033" t="s">
        <v>1363</v>
      </c>
      <c r="C6033" t="s">
        <v>1364</v>
      </c>
      <c r="D6033" t="s">
        <v>1070</v>
      </c>
      <c r="E6033" t="s">
        <v>1071</v>
      </c>
      <c r="F6033" t="s">
        <v>1067</v>
      </c>
      <c r="G6033" t="n">
        <v>0.103808310464967</v>
      </c>
      <c r="H6033" t="n">
        <v>7324000256</v>
      </c>
      <c r="I6033" t="s">
        <v>1086</v>
      </c>
      <c r="J6033" t="s">
        <v>1091</v>
      </c>
    </row>
    <row r="6034">
      <c r="A6034" t="n">
        <v>2005</v>
      </c>
      <c r="B6034" t="s">
        <v>1363</v>
      </c>
      <c r="C6034" t="s">
        <v>1364</v>
      </c>
      <c r="D6034" t="s">
        <v>1072</v>
      </c>
      <c r="E6034" t="s">
        <v>1073</v>
      </c>
      <c r="F6034" t="s">
        <v>1067</v>
      </c>
      <c r="G6034" t="n">
        <v>0.14203838989086</v>
      </c>
      <c r="H6034" t="n">
        <v>7324000256</v>
      </c>
      <c r="I6034" t="s">
        <v>1086</v>
      </c>
      <c r="J6034" t="s">
        <v>1091</v>
      </c>
    </row>
    <row r="6035">
      <c r="A6035" t="n">
        <v>2005</v>
      </c>
      <c r="B6035" t="s">
        <v>1363</v>
      </c>
      <c r="C6035" t="s">
        <v>1364</v>
      </c>
      <c r="D6035" t="s">
        <v>1074</v>
      </c>
      <c r="E6035" t="s">
        <v>1075</v>
      </c>
      <c r="F6035" t="s">
        <v>1067</v>
      </c>
      <c r="G6035" t="n">
        <v>0.151832295892476</v>
      </c>
      <c r="H6035" t="n">
        <v>7324000256</v>
      </c>
      <c r="I6035" t="s">
        <v>1086</v>
      </c>
      <c r="J6035" t="s">
        <v>1091</v>
      </c>
    </row>
    <row r="6036">
      <c r="A6036" t="n">
        <v>2005</v>
      </c>
      <c r="B6036" t="s">
        <v>1363</v>
      </c>
      <c r="C6036" t="s">
        <v>1364</v>
      </c>
      <c r="D6036" t="s">
        <v>1076</v>
      </c>
      <c r="E6036" t="s">
        <v>1077</v>
      </c>
      <c r="F6036" t="s">
        <v>1067</v>
      </c>
      <c r="G6036" t="n">
        <v>0.399700456182823</v>
      </c>
      <c r="H6036" t="n">
        <v>7324000256</v>
      </c>
      <c r="I6036" t="s">
        <v>1086</v>
      </c>
      <c r="J6036" t="s">
        <v>1091</v>
      </c>
    </row>
    <row r="6037">
      <c r="A6037" t="n">
        <v>2005</v>
      </c>
      <c r="B6037" t="s">
        <v>1363</v>
      </c>
      <c r="C6037" t="s">
        <v>1364</v>
      </c>
      <c r="D6037" t="s">
        <v>1078</v>
      </c>
      <c r="E6037" t="s">
        <v>1079</v>
      </c>
      <c r="F6037" t="s">
        <v>1067</v>
      </c>
      <c r="G6037"/>
      <c r="H6037" t="n">
        <v>7324000256</v>
      </c>
      <c r="I6037" t="s">
        <v>1086</v>
      </c>
      <c r="J6037" t="s">
        <v>1091</v>
      </c>
    </row>
    <row r="6038">
      <c r="A6038" t="n">
        <v>2005</v>
      </c>
      <c r="B6038" t="s">
        <v>1365</v>
      </c>
      <c r="C6038" t="s">
        <v>1366</v>
      </c>
      <c r="D6038" t="s">
        <v>1065</v>
      </c>
      <c r="E6038" t="s">
        <v>1066</v>
      </c>
      <c r="F6038" t="s">
        <v>1067</v>
      </c>
      <c r="G6038" t="n">
        <v>0.000426183104936217</v>
      </c>
      <c r="H6038" t="n">
        <v>6238629888</v>
      </c>
      <c r="I6038" t="s">
        <v>1108</v>
      </c>
      <c r="J6038" t="s">
        <v>1069</v>
      </c>
    </row>
    <row r="6039">
      <c r="A6039" t="n">
        <v>2005</v>
      </c>
      <c r="B6039" t="s">
        <v>1365</v>
      </c>
      <c r="C6039" t="s">
        <v>1366</v>
      </c>
      <c r="D6039" t="s">
        <v>1070</v>
      </c>
      <c r="E6039" t="s">
        <v>1071</v>
      </c>
      <c r="F6039" t="s">
        <v>1067</v>
      </c>
      <c r="G6039" t="n">
        <v>0.0216174897021962</v>
      </c>
      <c r="H6039" t="n">
        <v>6238629888</v>
      </c>
      <c r="I6039" t="s">
        <v>1108</v>
      </c>
      <c r="J6039" t="s">
        <v>1069</v>
      </c>
    </row>
    <row r="6040">
      <c r="A6040" t="n">
        <v>2005</v>
      </c>
      <c r="B6040" t="s">
        <v>1365</v>
      </c>
      <c r="C6040" t="s">
        <v>1366</v>
      </c>
      <c r="D6040" t="s">
        <v>1072</v>
      </c>
      <c r="E6040" t="s">
        <v>1073</v>
      </c>
      <c r="F6040" t="s">
        <v>1067</v>
      </c>
      <c r="G6040" t="n">
        <v>0.0942342321295542</v>
      </c>
      <c r="H6040" t="n">
        <v>6238629888</v>
      </c>
      <c r="I6040" t="s">
        <v>1108</v>
      </c>
      <c r="J6040" t="s">
        <v>1069</v>
      </c>
    </row>
    <row r="6041">
      <c r="A6041" t="n">
        <v>2005</v>
      </c>
      <c r="B6041" t="s">
        <v>1365</v>
      </c>
      <c r="C6041" t="s">
        <v>1366</v>
      </c>
      <c r="D6041" t="s">
        <v>1074</v>
      </c>
      <c r="E6041" t="s">
        <v>1075</v>
      </c>
      <c r="F6041" t="s">
        <v>1067</v>
      </c>
      <c r="G6041" t="n">
        <v>0.261838236506315</v>
      </c>
      <c r="H6041" t="n">
        <v>6238629888</v>
      </c>
      <c r="I6041" t="s">
        <v>1108</v>
      </c>
      <c r="J6041" t="s">
        <v>1069</v>
      </c>
    </row>
    <row r="6042">
      <c r="A6042" t="n">
        <v>2005</v>
      </c>
      <c r="B6042" t="s">
        <v>1365</v>
      </c>
      <c r="C6042" t="s">
        <v>1366</v>
      </c>
      <c r="D6042" t="s">
        <v>1076</v>
      </c>
      <c r="E6042" t="s">
        <v>1077</v>
      </c>
      <c r="F6042" t="s">
        <v>1067</v>
      </c>
      <c r="G6042" t="n">
        <v>0.378116141443001</v>
      </c>
      <c r="H6042" t="n">
        <v>6238629888</v>
      </c>
      <c r="I6042" t="s">
        <v>1108</v>
      </c>
      <c r="J6042" t="s">
        <v>1069</v>
      </c>
    </row>
    <row r="6043">
      <c r="A6043" t="n">
        <v>2005</v>
      </c>
      <c r="B6043" t="s">
        <v>1365</v>
      </c>
      <c r="C6043" t="s">
        <v>1366</v>
      </c>
      <c r="D6043" t="s">
        <v>1078</v>
      </c>
      <c r="E6043" t="s">
        <v>1079</v>
      </c>
      <c r="F6043" t="s">
        <v>1067</v>
      </c>
      <c r="G6043"/>
      <c r="H6043" t="n">
        <v>6238629888</v>
      </c>
      <c r="I6043" t="s">
        <v>1108</v>
      </c>
      <c r="J6043" t="s">
        <v>1069</v>
      </c>
    </row>
    <row r="6044">
      <c r="A6044" t="n">
        <v>2005</v>
      </c>
      <c r="B6044" t="s">
        <v>1367</v>
      </c>
      <c r="C6044" t="s">
        <v>1368</v>
      </c>
      <c r="D6044" t="s">
        <v>1065</v>
      </c>
      <c r="E6044" t="s">
        <v>1066</v>
      </c>
      <c r="F6044" t="s">
        <v>1067</v>
      </c>
      <c r="G6044" t="n">
        <v>0.000141859108535789</v>
      </c>
      <c r="H6044" t="n">
        <v>4383315968</v>
      </c>
      <c r="I6044" t="s">
        <v>1086</v>
      </c>
      <c r="J6044" t="s">
        <v>1083</v>
      </c>
    </row>
    <row r="6045">
      <c r="A6045" t="n">
        <v>2005</v>
      </c>
      <c r="B6045" t="s">
        <v>1367</v>
      </c>
      <c r="C6045" t="s">
        <v>1368</v>
      </c>
      <c r="D6045" t="s">
        <v>1070</v>
      </c>
      <c r="E6045" t="s">
        <v>1071</v>
      </c>
      <c r="F6045" t="s">
        <v>1067</v>
      </c>
      <c r="G6045" t="n">
        <v>0.00737738383585554</v>
      </c>
      <c r="H6045" t="n">
        <v>4383315968</v>
      </c>
      <c r="I6045" t="s">
        <v>1086</v>
      </c>
      <c r="J6045" t="s">
        <v>1083</v>
      </c>
    </row>
    <row r="6046">
      <c r="A6046" t="n">
        <v>2005</v>
      </c>
      <c r="B6046" t="s">
        <v>1367</v>
      </c>
      <c r="C6046" t="s">
        <v>1368</v>
      </c>
      <c r="D6046" t="s">
        <v>1072</v>
      </c>
      <c r="E6046" t="s">
        <v>1073</v>
      </c>
      <c r="F6046" t="s">
        <v>1067</v>
      </c>
      <c r="G6046" t="n">
        <v>0.0386728846145895</v>
      </c>
      <c r="H6046" t="n">
        <v>4383315968</v>
      </c>
      <c r="I6046" t="s">
        <v>1086</v>
      </c>
      <c r="J6046" t="s">
        <v>1083</v>
      </c>
    </row>
    <row r="6047">
      <c r="A6047" t="n">
        <v>2005</v>
      </c>
      <c r="B6047" t="s">
        <v>1367</v>
      </c>
      <c r="C6047" t="s">
        <v>1368</v>
      </c>
      <c r="D6047" t="s">
        <v>1074</v>
      </c>
      <c r="E6047" t="s">
        <v>1075</v>
      </c>
      <c r="F6047" t="s">
        <v>1067</v>
      </c>
      <c r="G6047" t="n">
        <v>0.0689327725474563</v>
      </c>
      <c r="H6047" t="n">
        <v>4383315968</v>
      </c>
      <c r="I6047" t="s">
        <v>1086</v>
      </c>
      <c r="J6047" t="s">
        <v>1083</v>
      </c>
    </row>
    <row r="6048">
      <c r="A6048" t="n">
        <v>2005</v>
      </c>
      <c r="B6048" t="s">
        <v>1367</v>
      </c>
      <c r="C6048" t="s">
        <v>1368</v>
      </c>
      <c r="D6048" t="s">
        <v>1076</v>
      </c>
      <c r="E6048" t="s">
        <v>1077</v>
      </c>
      <c r="F6048" t="s">
        <v>1067</v>
      </c>
      <c r="G6048" t="n">
        <v>0.115124900106437</v>
      </c>
      <c r="H6048" t="n">
        <v>4383315968</v>
      </c>
      <c r="I6048" t="s">
        <v>1086</v>
      </c>
      <c r="J6048" t="s">
        <v>1083</v>
      </c>
    </row>
    <row r="6049">
      <c r="A6049" t="n">
        <v>2005</v>
      </c>
      <c r="B6049" t="s">
        <v>1367</v>
      </c>
      <c r="C6049" t="s">
        <v>1368</v>
      </c>
      <c r="D6049" t="s">
        <v>1078</v>
      </c>
      <c r="E6049" t="s">
        <v>1079</v>
      </c>
      <c r="F6049" t="s">
        <v>1067</v>
      </c>
      <c r="G6049"/>
      <c r="H6049" t="n">
        <v>4383315968</v>
      </c>
      <c r="I6049" t="s">
        <v>1086</v>
      </c>
      <c r="J6049" t="s">
        <v>1083</v>
      </c>
    </row>
    <row r="6050">
      <c r="A6050" t="n">
        <v>2005</v>
      </c>
      <c r="B6050" t="s">
        <v>1369</v>
      </c>
      <c r="C6050" t="s">
        <v>1370</v>
      </c>
      <c r="D6050" t="s">
        <v>1065</v>
      </c>
      <c r="E6050" t="s">
        <v>1066</v>
      </c>
      <c r="F6050" t="s">
        <v>1067</v>
      </c>
      <c r="G6050" t="n">
        <v>0.00620330957082831</v>
      </c>
      <c r="H6050" t="n">
        <v>169644998656</v>
      </c>
      <c r="I6050" t="s">
        <v>1086</v>
      </c>
      <c r="J6050" t="s">
        <v>1087</v>
      </c>
    </row>
    <row r="6051">
      <c r="A6051" t="n">
        <v>2005</v>
      </c>
      <c r="B6051" t="s">
        <v>1369</v>
      </c>
      <c r="C6051" t="s">
        <v>1370</v>
      </c>
      <c r="D6051" t="s">
        <v>1070</v>
      </c>
      <c r="E6051" t="s">
        <v>1071</v>
      </c>
      <c r="F6051" t="s">
        <v>1067</v>
      </c>
      <c r="G6051" t="n">
        <v>0.319817615167502</v>
      </c>
      <c r="H6051" t="n">
        <v>169644998656</v>
      </c>
      <c r="I6051" t="s">
        <v>1086</v>
      </c>
      <c r="J6051" t="s">
        <v>1087</v>
      </c>
    </row>
    <row r="6052">
      <c r="A6052" t="n">
        <v>2005</v>
      </c>
      <c r="B6052" t="s">
        <v>1369</v>
      </c>
      <c r="C6052" t="s">
        <v>1370</v>
      </c>
      <c r="D6052" t="s">
        <v>1072</v>
      </c>
      <c r="E6052" t="s">
        <v>1073</v>
      </c>
      <c r="F6052" t="s">
        <v>1067</v>
      </c>
      <c r="G6052" t="n">
        <v>2.521457553383</v>
      </c>
      <c r="H6052" t="n">
        <v>169644998656</v>
      </c>
      <c r="I6052" t="s">
        <v>1086</v>
      </c>
      <c r="J6052" t="s">
        <v>1087</v>
      </c>
    </row>
    <row r="6053">
      <c r="A6053" t="n">
        <v>2005</v>
      </c>
      <c r="B6053" t="s">
        <v>1369</v>
      </c>
      <c r="C6053" t="s">
        <v>1370</v>
      </c>
      <c r="D6053" t="s">
        <v>1074</v>
      </c>
      <c r="E6053" t="s">
        <v>1075</v>
      </c>
      <c r="F6053" t="s">
        <v>1067</v>
      </c>
      <c r="G6053" t="n">
        <v>9.71024726965121</v>
      </c>
      <c r="H6053" t="n">
        <v>169644998656</v>
      </c>
      <c r="I6053" t="s">
        <v>1086</v>
      </c>
      <c r="J6053" t="s">
        <v>1087</v>
      </c>
    </row>
    <row r="6054">
      <c r="A6054" t="n">
        <v>2005</v>
      </c>
      <c r="B6054" t="s">
        <v>1369</v>
      </c>
      <c r="C6054" t="s">
        <v>1370</v>
      </c>
      <c r="D6054" t="s">
        <v>1076</v>
      </c>
      <c r="E6054" t="s">
        <v>1077</v>
      </c>
      <c r="F6054" t="s">
        <v>1067</v>
      </c>
      <c r="G6054" t="n">
        <v>12.5577257477725</v>
      </c>
      <c r="H6054" t="n">
        <v>169644998656</v>
      </c>
      <c r="I6054" t="s">
        <v>1086</v>
      </c>
      <c r="J6054" t="s">
        <v>1087</v>
      </c>
    </row>
    <row r="6055">
      <c r="A6055" t="n">
        <v>2005</v>
      </c>
      <c r="B6055" t="s">
        <v>1369</v>
      </c>
      <c r="C6055" t="s">
        <v>1370</v>
      </c>
      <c r="D6055" t="s">
        <v>1078</v>
      </c>
      <c r="E6055" t="s">
        <v>1079</v>
      </c>
      <c r="F6055" t="s">
        <v>1067</v>
      </c>
      <c r="G6055"/>
      <c r="H6055" t="n">
        <v>169644998656</v>
      </c>
      <c r="I6055" t="s">
        <v>1086</v>
      </c>
      <c r="J6055" t="s">
        <v>1087</v>
      </c>
    </row>
    <row r="6056">
      <c r="A6056" t="n">
        <v>2005</v>
      </c>
      <c r="B6056" t="s">
        <v>1371</v>
      </c>
      <c r="C6056" t="s">
        <v>1372</v>
      </c>
      <c r="D6056" t="s">
        <v>1065</v>
      </c>
      <c r="E6056" t="s">
        <v>1066</v>
      </c>
      <c r="F6056" t="s">
        <v>1067</v>
      </c>
      <c r="G6056" t="n">
        <v>0.00378993043241243</v>
      </c>
      <c r="H6056" t="n">
        <v>6321324544</v>
      </c>
      <c r="I6056" t="s">
        <v>1068</v>
      </c>
      <c r="J6056" t="s">
        <v>1087</v>
      </c>
    </row>
    <row r="6057">
      <c r="A6057" t="n">
        <v>2005</v>
      </c>
      <c r="B6057" t="s">
        <v>1371</v>
      </c>
      <c r="C6057" t="s">
        <v>1372</v>
      </c>
      <c r="D6057" t="s">
        <v>1070</v>
      </c>
      <c r="E6057" t="s">
        <v>1071</v>
      </c>
      <c r="F6057" t="s">
        <v>1067</v>
      </c>
      <c r="G6057" t="n">
        <v>0.196478491915423</v>
      </c>
      <c r="H6057" t="n">
        <v>6321324544</v>
      </c>
      <c r="I6057" t="s">
        <v>1068</v>
      </c>
      <c r="J6057" t="s">
        <v>1087</v>
      </c>
    </row>
    <row r="6058">
      <c r="A6058" t="n">
        <v>2005</v>
      </c>
      <c r="B6058" t="s">
        <v>1371</v>
      </c>
      <c r="C6058" t="s">
        <v>1372</v>
      </c>
      <c r="D6058" t="s">
        <v>1072</v>
      </c>
      <c r="E6058" t="s">
        <v>1073</v>
      </c>
      <c r="F6058" t="s">
        <v>1067</v>
      </c>
      <c r="G6058" t="n">
        <v>0.0166763161683811</v>
      </c>
      <c r="H6058" t="n">
        <v>6321324544</v>
      </c>
      <c r="I6058" t="s">
        <v>1068</v>
      </c>
      <c r="J6058" t="s">
        <v>1087</v>
      </c>
    </row>
    <row r="6059">
      <c r="A6059" t="n">
        <v>2005</v>
      </c>
      <c r="B6059" t="s">
        <v>1371</v>
      </c>
      <c r="C6059" t="s">
        <v>1372</v>
      </c>
      <c r="D6059" t="s">
        <v>1074</v>
      </c>
      <c r="E6059" t="s">
        <v>1075</v>
      </c>
      <c r="F6059" t="s">
        <v>1067</v>
      </c>
      <c r="G6059" t="n">
        <v>0.13429956330612</v>
      </c>
      <c r="H6059" t="n">
        <v>6321324544</v>
      </c>
      <c r="I6059" t="s">
        <v>1068</v>
      </c>
      <c r="J6059" t="s">
        <v>1087</v>
      </c>
    </row>
    <row r="6060">
      <c r="A6060" t="n">
        <v>2005</v>
      </c>
      <c r="B6060" t="s">
        <v>1371</v>
      </c>
      <c r="C6060" t="s">
        <v>1372</v>
      </c>
      <c r="D6060" t="s">
        <v>1076</v>
      </c>
      <c r="E6060" t="s">
        <v>1077</v>
      </c>
      <c r="F6060" t="s">
        <v>1067</v>
      </c>
      <c r="G6060" t="n">
        <v>0.351244301822336</v>
      </c>
      <c r="H6060" t="n">
        <v>6321324544</v>
      </c>
      <c r="I6060" t="s">
        <v>1068</v>
      </c>
      <c r="J6060" t="s">
        <v>1087</v>
      </c>
    </row>
    <row r="6061">
      <c r="A6061" t="n">
        <v>2005</v>
      </c>
      <c r="B6061" t="s">
        <v>1371</v>
      </c>
      <c r="C6061" t="s">
        <v>1372</v>
      </c>
      <c r="D6061" t="s">
        <v>1078</v>
      </c>
      <c r="E6061" t="s">
        <v>1079</v>
      </c>
      <c r="F6061" t="s">
        <v>1067</v>
      </c>
      <c r="G6061"/>
      <c r="H6061" t="n">
        <v>6321324544</v>
      </c>
      <c r="I6061" t="s">
        <v>1068</v>
      </c>
      <c r="J6061" t="s">
        <v>1087</v>
      </c>
    </row>
    <row r="6062">
      <c r="A6062" t="n">
        <v>2005</v>
      </c>
      <c r="B6062" t="s">
        <v>1373</v>
      </c>
      <c r="C6062" t="s">
        <v>1374</v>
      </c>
      <c r="D6062" t="s">
        <v>1065</v>
      </c>
      <c r="E6062" t="s">
        <v>1066</v>
      </c>
      <c r="F6062" t="s">
        <v>1067</v>
      </c>
      <c r="G6062" t="n">
        <v>1.03467555673364</v>
      </c>
      <c r="H6062" t="n">
        <v>685727023104</v>
      </c>
      <c r="I6062" t="s">
        <v>1090</v>
      </c>
      <c r="J6062" t="s">
        <v>1069</v>
      </c>
    </row>
    <row r="6063">
      <c r="A6063" t="n">
        <v>2005</v>
      </c>
      <c r="B6063" t="s">
        <v>1373</v>
      </c>
      <c r="C6063" t="s">
        <v>1374</v>
      </c>
      <c r="D6063" t="s">
        <v>1070</v>
      </c>
      <c r="E6063" t="s">
        <v>1071</v>
      </c>
      <c r="F6063" t="s">
        <v>1067</v>
      </c>
      <c r="G6063" t="n">
        <v>10.7359413956148</v>
      </c>
      <c r="H6063" t="n">
        <v>685727023104</v>
      </c>
      <c r="I6063" t="s">
        <v>1090</v>
      </c>
      <c r="J6063" t="s">
        <v>1069</v>
      </c>
    </row>
    <row r="6064">
      <c r="A6064" t="n">
        <v>2005</v>
      </c>
      <c r="B6064" t="s">
        <v>1373</v>
      </c>
      <c r="C6064" t="s">
        <v>1374</v>
      </c>
      <c r="D6064" t="s">
        <v>1072</v>
      </c>
      <c r="E6064" t="s">
        <v>1073</v>
      </c>
      <c r="F6064" t="s">
        <v>1067</v>
      </c>
      <c r="G6064" t="n">
        <v>28.6589143809933</v>
      </c>
      <c r="H6064" t="n">
        <v>685727023104</v>
      </c>
      <c r="I6064" t="s">
        <v>1090</v>
      </c>
      <c r="J6064" t="s">
        <v>1069</v>
      </c>
    </row>
    <row r="6065">
      <c r="A6065" t="n">
        <v>2005</v>
      </c>
      <c r="B6065" t="s">
        <v>1373</v>
      </c>
      <c r="C6065" t="s">
        <v>1374</v>
      </c>
      <c r="D6065" t="s">
        <v>1074</v>
      </c>
      <c r="E6065" t="s">
        <v>1075</v>
      </c>
      <c r="F6065" t="s">
        <v>1067</v>
      </c>
      <c r="G6065" t="n">
        <v>10.6847133494009</v>
      </c>
      <c r="H6065" t="n">
        <v>685727023104</v>
      </c>
      <c r="I6065" t="s">
        <v>1090</v>
      </c>
      <c r="J6065" t="s">
        <v>1069</v>
      </c>
    </row>
    <row r="6066">
      <c r="A6066" t="n">
        <v>2005</v>
      </c>
      <c r="B6066" t="s">
        <v>1373</v>
      </c>
      <c r="C6066" t="s">
        <v>1374</v>
      </c>
      <c r="D6066" t="s">
        <v>1076</v>
      </c>
      <c r="E6066" t="s">
        <v>1077</v>
      </c>
      <c r="F6066" t="s">
        <v>1067</v>
      </c>
      <c r="G6066" t="n">
        <v>51.1142446827427</v>
      </c>
      <c r="H6066" t="n">
        <v>685727023104</v>
      </c>
      <c r="I6066" t="s">
        <v>1090</v>
      </c>
      <c r="J6066" t="s">
        <v>1069</v>
      </c>
    </row>
    <row r="6067">
      <c r="A6067" t="n">
        <v>2005</v>
      </c>
      <c r="B6067" t="s">
        <v>1373</v>
      </c>
      <c r="C6067" t="s">
        <v>1374</v>
      </c>
      <c r="D6067" t="s">
        <v>1078</v>
      </c>
      <c r="E6067" t="s">
        <v>1079</v>
      </c>
      <c r="F6067" t="s">
        <v>1067</v>
      </c>
      <c r="G6067"/>
      <c r="H6067" t="n">
        <v>685727023104</v>
      </c>
      <c r="I6067" t="s">
        <v>1090</v>
      </c>
      <c r="J6067" t="s">
        <v>1069</v>
      </c>
    </row>
    <row r="6068">
      <c r="A6068" t="n">
        <v>2005</v>
      </c>
      <c r="B6068" t="s">
        <v>1375</v>
      </c>
      <c r="C6068" t="s">
        <v>1376</v>
      </c>
      <c r="D6068" t="s">
        <v>1065</v>
      </c>
      <c r="E6068" t="s">
        <v>1066</v>
      </c>
      <c r="F6068" t="s">
        <v>1067</v>
      </c>
      <c r="G6068" t="n">
        <v>0.207244589659676</v>
      </c>
      <c r="H6068" t="n">
        <v>309978988544</v>
      </c>
      <c r="I6068" t="s">
        <v>1090</v>
      </c>
      <c r="J6068" t="s">
        <v>1069</v>
      </c>
    </row>
    <row r="6069">
      <c r="A6069" t="n">
        <v>2005</v>
      </c>
      <c r="B6069" t="s">
        <v>1375</v>
      </c>
      <c r="C6069" t="s">
        <v>1376</v>
      </c>
      <c r="D6069" t="s">
        <v>1070</v>
      </c>
      <c r="E6069" t="s">
        <v>1071</v>
      </c>
      <c r="F6069" t="s">
        <v>1067</v>
      </c>
      <c r="G6069" t="n">
        <v>1.06189587424567</v>
      </c>
      <c r="H6069" t="n">
        <v>309978988544</v>
      </c>
      <c r="I6069" t="s">
        <v>1090</v>
      </c>
      <c r="J6069" t="s">
        <v>1069</v>
      </c>
    </row>
    <row r="6070">
      <c r="A6070" t="n">
        <v>2005</v>
      </c>
      <c r="B6070" t="s">
        <v>1375</v>
      </c>
      <c r="C6070" t="s">
        <v>1376</v>
      </c>
      <c r="D6070" t="s">
        <v>1072</v>
      </c>
      <c r="E6070" t="s">
        <v>1073</v>
      </c>
      <c r="F6070" t="s">
        <v>1067</v>
      </c>
      <c r="G6070" t="n">
        <v>6.8843163308692</v>
      </c>
      <c r="H6070" t="n">
        <v>309978988544</v>
      </c>
      <c r="I6070" t="s">
        <v>1090</v>
      </c>
      <c r="J6070" t="s">
        <v>1069</v>
      </c>
    </row>
    <row r="6071">
      <c r="A6071" t="n">
        <v>2005</v>
      </c>
      <c r="B6071" t="s">
        <v>1375</v>
      </c>
      <c r="C6071" t="s">
        <v>1376</v>
      </c>
      <c r="D6071" t="s">
        <v>1074</v>
      </c>
      <c r="E6071" t="s">
        <v>1075</v>
      </c>
      <c r="F6071" t="s">
        <v>1067</v>
      </c>
      <c r="G6071" t="n">
        <v>5.73234793232827</v>
      </c>
      <c r="H6071" t="n">
        <v>309978988544</v>
      </c>
      <c r="I6071" t="s">
        <v>1090</v>
      </c>
      <c r="J6071" t="s">
        <v>1069</v>
      </c>
    </row>
    <row r="6072">
      <c r="A6072" t="n">
        <v>2005</v>
      </c>
      <c r="B6072" t="s">
        <v>1375</v>
      </c>
      <c r="C6072" t="s">
        <v>1376</v>
      </c>
      <c r="D6072" t="s">
        <v>1076</v>
      </c>
      <c r="E6072" t="s">
        <v>1077</v>
      </c>
      <c r="F6072" t="s">
        <v>1067</v>
      </c>
      <c r="G6072" t="n">
        <v>13.8858047271028</v>
      </c>
      <c r="H6072" t="n">
        <v>309978988544</v>
      </c>
      <c r="I6072" t="s">
        <v>1090</v>
      </c>
      <c r="J6072" t="s">
        <v>1069</v>
      </c>
    </row>
    <row r="6073">
      <c r="A6073" t="n">
        <v>2005</v>
      </c>
      <c r="B6073" t="s">
        <v>1375</v>
      </c>
      <c r="C6073" t="s">
        <v>1376</v>
      </c>
      <c r="D6073" t="s">
        <v>1078</v>
      </c>
      <c r="E6073" t="s">
        <v>1079</v>
      </c>
      <c r="F6073" t="s">
        <v>1067</v>
      </c>
      <c r="G6073"/>
      <c r="H6073" t="n">
        <v>309978988544</v>
      </c>
      <c r="I6073" t="s">
        <v>1090</v>
      </c>
      <c r="J6073" t="s">
        <v>1069</v>
      </c>
    </row>
    <row r="6074">
      <c r="A6074" t="n">
        <v>2005</v>
      </c>
      <c r="B6074" t="s">
        <v>1377</v>
      </c>
      <c r="C6074" t="s">
        <v>1378</v>
      </c>
      <c r="D6074" t="s">
        <v>1065</v>
      </c>
      <c r="E6074" t="s">
        <v>1066</v>
      </c>
      <c r="F6074" t="s">
        <v>1067</v>
      </c>
      <c r="G6074" t="n">
        <v>0.000748739030303558</v>
      </c>
      <c r="H6074" t="n">
        <v>8130258432</v>
      </c>
      <c r="I6074" t="s">
        <v>1082</v>
      </c>
      <c r="J6074" t="s">
        <v>1087</v>
      </c>
    </row>
    <row r="6075">
      <c r="A6075" t="n">
        <v>2005</v>
      </c>
      <c r="B6075" t="s">
        <v>1377</v>
      </c>
      <c r="C6075" t="s">
        <v>1378</v>
      </c>
      <c r="D6075" t="s">
        <v>1070</v>
      </c>
      <c r="E6075" t="s">
        <v>1071</v>
      </c>
      <c r="F6075" t="s">
        <v>1067</v>
      </c>
      <c r="G6075" t="n">
        <v>0.038453613663424</v>
      </c>
      <c r="H6075" t="n">
        <v>8130258432</v>
      </c>
      <c r="I6075" t="s">
        <v>1082</v>
      </c>
      <c r="J6075" t="s">
        <v>1087</v>
      </c>
    </row>
    <row r="6076">
      <c r="A6076" t="n">
        <v>2005</v>
      </c>
      <c r="B6076" t="s">
        <v>1377</v>
      </c>
      <c r="C6076" t="s">
        <v>1378</v>
      </c>
      <c r="D6076" t="s">
        <v>1072</v>
      </c>
      <c r="E6076" t="s">
        <v>1073</v>
      </c>
      <c r="F6076" t="s">
        <v>1067</v>
      </c>
      <c r="G6076" t="n">
        <v>0.111380158474511</v>
      </c>
      <c r="H6076" t="n">
        <v>8130258432</v>
      </c>
      <c r="I6076" t="s">
        <v>1082</v>
      </c>
      <c r="J6076" t="s">
        <v>1087</v>
      </c>
    </row>
    <row r="6077">
      <c r="A6077" t="n">
        <v>2005</v>
      </c>
      <c r="B6077" t="s">
        <v>1377</v>
      </c>
      <c r="C6077" t="s">
        <v>1378</v>
      </c>
      <c r="D6077" t="s">
        <v>1074</v>
      </c>
      <c r="E6077" t="s">
        <v>1075</v>
      </c>
      <c r="F6077" t="s">
        <v>1067</v>
      </c>
      <c r="G6077" t="n">
        <v>0.254234473576233</v>
      </c>
      <c r="H6077" t="n">
        <v>8130258432</v>
      </c>
      <c r="I6077" t="s">
        <v>1082</v>
      </c>
      <c r="J6077" t="s">
        <v>1087</v>
      </c>
    </row>
    <row r="6078">
      <c r="A6078" t="n">
        <v>2005</v>
      </c>
      <c r="B6078" t="s">
        <v>1377</v>
      </c>
      <c r="C6078" t="s">
        <v>1378</v>
      </c>
      <c r="D6078" t="s">
        <v>1076</v>
      </c>
      <c r="E6078" t="s">
        <v>1077</v>
      </c>
      <c r="F6078" t="s">
        <v>1067</v>
      </c>
      <c r="G6078" t="n">
        <v>0.404816984744471</v>
      </c>
      <c r="H6078" t="n">
        <v>8130258432</v>
      </c>
      <c r="I6078" t="s">
        <v>1082</v>
      </c>
      <c r="J6078" t="s">
        <v>1087</v>
      </c>
    </row>
    <row r="6079">
      <c r="A6079" t="n">
        <v>2005</v>
      </c>
      <c r="B6079" t="s">
        <v>1377</v>
      </c>
      <c r="C6079" t="s">
        <v>1378</v>
      </c>
      <c r="D6079" t="s">
        <v>1078</v>
      </c>
      <c r="E6079" t="s">
        <v>1079</v>
      </c>
      <c r="F6079" t="s">
        <v>1067</v>
      </c>
      <c r="G6079"/>
      <c r="H6079" t="n">
        <v>8130258432</v>
      </c>
      <c r="I6079" t="s">
        <v>1082</v>
      </c>
      <c r="J6079" t="s">
        <v>1087</v>
      </c>
    </row>
    <row r="6080">
      <c r="A6080" t="n">
        <v>2005</v>
      </c>
      <c r="B6080" t="s">
        <v>1379</v>
      </c>
      <c r="C6080" t="s">
        <v>1380</v>
      </c>
      <c r="D6080" t="s">
        <v>1065</v>
      </c>
      <c r="E6080" t="s">
        <v>1066</v>
      </c>
      <c r="F6080" t="s">
        <v>1067</v>
      </c>
      <c r="G6080" t="n">
        <v>0</v>
      </c>
      <c r="H6080" t="n">
        <v>30928430</v>
      </c>
      <c r="I6080" t="s">
        <v>1108</v>
      </c>
      <c r="J6080" t="s">
        <v>1069</v>
      </c>
    </row>
    <row r="6081">
      <c r="A6081" t="n">
        <v>2005</v>
      </c>
      <c r="B6081" t="s">
        <v>1379</v>
      </c>
      <c r="C6081" t="s">
        <v>1380</v>
      </c>
      <c r="D6081" t="s">
        <v>1070</v>
      </c>
      <c r="E6081" t="s">
        <v>1071</v>
      </c>
      <c r="F6081" t="s">
        <v>1067</v>
      </c>
      <c r="G6081" t="n">
        <v>0</v>
      </c>
      <c r="H6081" t="n">
        <v>30928430</v>
      </c>
      <c r="I6081" t="s">
        <v>1108</v>
      </c>
      <c r="J6081" t="s">
        <v>1069</v>
      </c>
    </row>
    <row r="6082">
      <c r="A6082" t="n">
        <v>2005</v>
      </c>
      <c r="B6082" t="s">
        <v>1379</v>
      </c>
      <c r="C6082" t="s">
        <v>1380</v>
      </c>
      <c r="D6082" t="s">
        <v>1072</v>
      </c>
      <c r="E6082" t="s">
        <v>1073</v>
      </c>
      <c r="F6082" t="s">
        <v>1067</v>
      </c>
      <c r="G6082" t="n">
        <v>0</v>
      </c>
      <c r="H6082" t="n">
        <v>30928430</v>
      </c>
      <c r="I6082" t="s">
        <v>1108</v>
      </c>
      <c r="J6082" t="s">
        <v>1069</v>
      </c>
    </row>
    <row r="6083">
      <c r="A6083" t="n">
        <v>2005</v>
      </c>
      <c r="B6083" t="s">
        <v>1379</v>
      </c>
      <c r="C6083" t="s">
        <v>1380</v>
      </c>
      <c r="D6083" t="s">
        <v>1074</v>
      </c>
      <c r="E6083" t="s">
        <v>1075</v>
      </c>
      <c r="F6083" t="s">
        <v>1067</v>
      </c>
      <c r="G6083" t="n">
        <v>0</v>
      </c>
      <c r="H6083" t="n">
        <v>30928430</v>
      </c>
      <c r="I6083" t="s">
        <v>1108</v>
      </c>
      <c r="J6083" t="s">
        <v>1069</v>
      </c>
    </row>
    <row r="6084">
      <c r="A6084" t="n">
        <v>2005</v>
      </c>
      <c r="B6084" t="s">
        <v>1379</v>
      </c>
      <c r="C6084" t="s">
        <v>1380</v>
      </c>
      <c r="D6084" t="s">
        <v>1076</v>
      </c>
      <c r="E6084" t="s">
        <v>1077</v>
      </c>
      <c r="F6084" t="s">
        <v>1067</v>
      </c>
      <c r="G6084" t="n">
        <v>0</v>
      </c>
      <c r="H6084" t="n">
        <v>30928430</v>
      </c>
      <c r="I6084" t="s">
        <v>1108</v>
      </c>
      <c r="J6084" t="s">
        <v>1069</v>
      </c>
    </row>
    <row r="6085">
      <c r="A6085" t="n">
        <v>2005</v>
      </c>
      <c r="B6085" t="s">
        <v>1379</v>
      </c>
      <c r="C6085" t="s">
        <v>1380</v>
      </c>
      <c r="D6085" t="s">
        <v>1078</v>
      </c>
      <c r="E6085" t="s">
        <v>1079</v>
      </c>
      <c r="F6085" t="s">
        <v>1067</v>
      </c>
      <c r="G6085"/>
      <c r="H6085" t="n">
        <v>30928430</v>
      </c>
      <c r="I6085" t="s">
        <v>1108</v>
      </c>
      <c r="J6085" t="s">
        <v>1069</v>
      </c>
    </row>
    <row r="6086">
      <c r="A6086" t="n">
        <v>2005</v>
      </c>
      <c r="B6086" t="s">
        <v>1381</v>
      </c>
      <c r="C6086" t="s">
        <v>1382</v>
      </c>
      <c r="D6086" t="s">
        <v>1065</v>
      </c>
      <c r="E6086" t="s">
        <v>1066</v>
      </c>
      <c r="F6086" t="s">
        <v>1067</v>
      </c>
      <c r="G6086" t="n">
        <v>0.117000824137815</v>
      </c>
      <c r="H6086" t="n">
        <v>114720129024</v>
      </c>
      <c r="I6086" t="s">
        <v>1108</v>
      </c>
      <c r="J6086" t="s">
        <v>1069</v>
      </c>
    </row>
    <row r="6087">
      <c r="A6087" t="n">
        <v>2005</v>
      </c>
      <c r="B6087" t="s">
        <v>1381</v>
      </c>
      <c r="C6087" t="s">
        <v>1382</v>
      </c>
      <c r="D6087" t="s">
        <v>1070</v>
      </c>
      <c r="E6087" t="s">
        <v>1071</v>
      </c>
      <c r="F6087" t="s">
        <v>1067</v>
      </c>
      <c r="G6087" t="n">
        <v>1.36181979857004</v>
      </c>
      <c r="H6087" t="n">
        <v>114720129024</v>
      </c>
      <c r="I6087" t="s">
        <v>1108</v>
      </c>
      <c r="J6087" t="s">
        <v>1069</v>
      </c>
    </row>
    <row r="6088">
      <c r="A6088" t="n">
        <v>2005</v>
      </c>
      <c r="B6088" t="s">
        <v>1381</v>
      </c>
      <c r="C6088" t="s">
        <v>1382</v>
      </c>
      <c r="D6088" t="s">
        <v>1072</v>
      </c>
      <c r="E6088" t="s">
        <v>1073</v>
      </c>
      <c r="F6088" t="s">
        <v>1067</v>
      </c>
      <c r="G6088" t="n">
        <v>2.62656251652066</v>
      </c>
      <c r="H6088" t="n">
        <v>114720129024</v>
      </c>
      <c r="I6088" t="s">
        <v>1108</v>
      </c>
      <c r="J6088" t="s">
        <v>1069</v>
      </c>
    </row>
    <row r="6089">
      <c r="A6089" t="n">
        <v>2005</v>
      </c>
      <c r="B6089" t="s">
        <v>1381</v>
      </c>
      <c r="C6089" t="s">
        <v>1382</v>
      </c>
      <c r="D6089" t="s">
        <v>1074</v>
      </c>
      <c r="E6089" t="s">
        <v>1075</v>
      </c>
      <c r="F6089" t="s">
        <v>1067</v>
      </c>
      <c r="G6089" t="n">
        <v>13.2959515090666</v>
      </c>
      <c r="H6089" t="n">
        <v>114720129024</v>
      </c>
      <c r="I6089" t="s">
        <v>1108</v>
      </c>
      <c r="J6089" t="s">
        <v>1069</v>
      </c>
    </row>
    <row r="6090">
      <c r="A6090" t="n">
        <v>2005</v>
      </c>
      <c r="B6090" t="s">
        <v>1381</v>
      </c>
      <c r="C6090" t="s">
        <v>1382</v>
      </c>
      <c r="D6090" t="s">
        <v>1076</v>
      </c>
      <c r="E6090" t="s">
        <v>1077</v>
      </c>
      <c r="F6090" t="s">
        <v>1067</v>
      </c>
      <c r="G6090" t="n">
        <v>17.4013346482951</v>
      </c>
      <c r="H6090" t="n">
        <v>114720129024</v>
      </c>
      <c r="I6090" t="s">
        <v>1108</v>
      </c>
      <c r="J6090" t="s">
        <v>1069</v>
      </c>
    </row>
    <row r="6091">
      <c r="A6091" t="n">
        <v>2005</v>
      </c>
      <c r="B6091" t="s">
        <v>1381</v>
      </c>
      <c r="C6091" t="s">
        <v>1382</v>
      </c>
      <c r="D6091" t="s">
        <v>1078</v>
      </c>
      <c r="E6091" t="s">
        <v>1079</v>
      </c>
      <c r="F6091" t="s">
        <v>1067</v>
      </c>
      <c r="G6091"/>
      <c r="H6091" t="n">
        <v>114720129024</v>
      </c>
      <c r="I6091" t="s">
        <v>1108</v>
      </c>
      <c r="J6091" t="s">
        <v>1069</v>
      </c>
    </row>
    <row r="6092">
      <c r="A6092" t="n">
        <v>2005</v>
      </c>
      <c r="B6092" t="s">
        <v>1383</v>
      </c>
      <c r="C6092" t="s">
        <v>1384</v>
      </c>
      <c r="D6092" t="s">
        <v>1065</v>
      </c>
      <c r="E6092" t="s">
        <v>1066</v>
      </c>
      <c r="F6092" t="s">
        <v>1067</v>
      </c>
      <c r="G6092" t="n">
        <v>0.0335749136676487</v>
      </c>
      <c r="H6092" t="n">
        <v>31081992192</v>
      </c>
      <c r="I6092" t="s">
        <v>1099</v>
      </c>
      <c r="J6092" t="s">
        <v>1069</v>
      </c>
    </row>
    <row r="6093">
      <c r="A6093" t="n">
        <v>2005</v>
      </c>
      <c r="B6093" t="s">
        <v>1383</v>
      </c>
      <c r="C6093" t="s">
        <v>1384</v>
      </c>
      <c r="D6093" t="s">
        <v>1070</v>
      </c>
      <c r="E6093" t="s">
        <v>1071</v>
      </c>
      <c r="F6093" t="s">
        <v>1067</v>
      </c>
      <c r="G6093" t="n">
        <v>1.72193612853742</v>
      </c>
      <c r="H6093" t="n">
        <v>31081992192</v>
      </c>
      <c r="I6093" t="s">
        <v>1099</v>
      </c>
      <c r="J6093" t="s">
        <v>1069</v>
      </c>
    </row>
    <row r="6094">
      <c r="A6094" t="n">
        <v>2005</v>
      </c>
      <c r="B6094" t="s">
        <v>1383</v>
      </c>
      <c r="C6094" t="s">
        <v>1384</v>
      </c>
      <c r="D6094" t="s">
        <v>1072</v>
      </c>
      <c r="E6094" t="s">
        <v>1073</v>
      </c>
      <c r="F6094" t="s">
        <v>1067</v>
      </c>
      <c r="G6094" t="n">
        <v>2.59228464585226</v>
      </c>
      <c r="H6094" t="n">
        <v>31081992192</v>
      </c>
      <c r="I6094" t="s">
        <v>1099</v>
      </c>
      <c r="J6094" t="s">
        <v>1069</v>
      </c>
    </row>
    <row r="6095">
      <c r="A6095" t="n">
        <v>2005</v>
      </c>
      <c r="B6095" t="s">
        <v>1383</v>
      </c>
      <c r="C6095" t="s">
        <v>1384</v>
      </c>
      <c r="D6095" t="s">
        <v>1074</v>
      </c>
      <c r="E6095" t="s">
        <v>1075</v>
      </c>
      <c r="F6095" t="s">
        <v>1067</v>
      </c>
      <c r="G6095" t="n">
        <v>6.47446340302433</v>
      </c>
      <c r="H6095" t="n">
        <v>31081992192</v>
      </c>
      <c r="I6095" t="s">
        <v>1099</v>
      </c>
      <c r="J6095" t="s">
        <v>1069</v>
      </c>
    </row>
    <row r="6096">
      <c r="A6096" t="n">
        <v>2005</v>
      </c>
      <c r="B6096" t="s">
        <v>1383</v>
      </c>
      <c r="C6096" t="s">
        <v>1384</v>
      </c>
      <c r="D6096" t="s">
        <v>1076</v>
      </c>
      <c r="E6096" t="s">
        <v>1077</v>
      </c>
      <c r="F6096" t="s">
        <v>1067</v>
      </c>
      <c r="G6096" t="n">
        <v>10.8222590910817</v>
      </c>
      <c r="H6096" t="n">
        <v>31081992192</v>
      </c>
      <c r="I6096" t="s">
        <v>1099</v>
      </c>
      <c r="J6096" t="s">
        <v>1069</v>
      </c>
    </row>
    <row r="6097">
      <c r="A6097" t="n">
        <v>2005</v>
      </c>
      <c r="B6097" t="s">
        <v>1383</v>
      </c>
      <c r="C6097" t="s">
        <v>1384</v>
      </c>
      <c r="D6097" t="s">
        <v>1078</v>
      </c>
      <c r="E6097" t="s">
        <v>1079</v>
      </c>
      <c r="F6097" t="s">
        <v>1067</v>
      </c>
      <c r="G6097"/>
      <c r="H6097" t="n">
        <v>31081992192</v>
      </c>
      <c r="I6097" t="s">
        <v>1099</v>
      </c>
      <c r="J6097" t="s">
        <v>1069</v>
      </c>
    </row>
    <row r="6098">
      <c r="A6098" t="n">
        <v>2005</v>
      </c>
      <c r="B6098" t="s">
        <v>1385</v>
      </c>
      <c r="C6098" t="s">
        <v>1386</v>
      </c>
      <c r="D6098" t="s">
        <v>1065</v>
      </c>
      <c r="E6098" t="s">
        <v>1066</v>
      </c>
      <c r="F6098" t="s">
        <v>1067</v>
      </c>
      <c r="G6098" t="n">
        <v>0.0720363709902403</v>
      </c>
      <c r="H6098" t="n">
        <v>120055291904</v>
      </c>
      <c r="I6098" t="s">
        <v>1082</v>
      </c>
      <c r="J6098" t="s">
        <v>1087</v>
      </c>
    </row>
    <row r="6099">
      <c r="A6099" t="n">
        <v>2005</v>
      </c>
      <c r="B6099" t="s">
        <v>1385</v>
      </c>
      <c r="C6099" t="s">
        <v>1386</v>
      </c>
      <c r="D6099" t="s">
        <v>1070</v>
      </c>
      <c r="E6099" t="s">
        <v>1071</v>
      </c>
      <c r="F6099" t="s">
        <v>1067</v>
      </c>
      <c r="G6099" t="n">
        <v>0.607748786068632</v>
      </c>
      <c r="H6099" t="n">
        <v>120055291904</v>
      </c>
      <c r="I6099" t="s">
        <v>1082</v>
      </c>
      <c r="J6099" t="s">
        <v>1087</v>
      </c>
    </row>
    <row r="6100">
      <c r="A6100" t="n">
        <v>2005</v>
      </c>
      <c r="B6100" t="s">
        <v>1385</v>
      </c>
      <c r="C6100" t="s">
        <v>1386</v>
      </c>
      <c r="D6100" t="s">
        <v>1072</v>
      </c>
      <c r="E6100" t="s">
        <v>1073</v>
      </c>
      <c r="F6100" t="s">
        <v>1067</v>
      </c>
      <c r="G6100" t="n">
        <v>1.82942192025198</v>
      </c>
      <c r="H6100" t="n">
        <v>120055291904</v>
      </c>
      <c r="I6100" t="s">
        <v>1082</v>
      </c>
      <c r="J6100" t="s">
        <v>1087</v>
      </c>
    </row>
    <row r="6101">
      <c r="A6101" t="n">
        <v>2005</v>
      </c>
      <c r="B6101" t="s">
        <v>1385</v>
      </c>
      <c r="C6101" t="s">
        <v>1386</v>
      </c>
      <c r="D6101" t="s">
        <v>1074</v>
      </c>
      <c r="E6101" t="s">
        <v>1075</v>
      </c>
      <c r="F6101" t="s">
        <v>1067</v>
      </c>
      <c r="G6101" t="n">
        <v>14.5031038510367</v>
      </c>
      <c r="H6101" t="n">
        <v>120055291904</v>
      </c>
      <c r="I6101" t="s">
        <v>1082</v>
      </c>
      <c r="J6101" t="s">
        <v>1087</v>
      </c>
    </row>
    <row r="6102">
      <c r="A6102" t="n">
        <v>2005</v>
      </c>
      <c r="B6102" t="s">
        <v>1385</v>
      </c>
      <c r="C6102" t="s">
        <v>1386</v>
      </c>
      <c r="D6102" t="s">
        <v>1076</v>
      </c>
      <c r="E6102" t="s">
        <v>1077</v>
      </c>
      <c r="F6102" t="s">
        <v>1067</v>
      </c>
      <c r="G6102" t="n">
        <v>17.0123109283475</v>
      </c>
      <c r="H6102" t="n">
        <v>120055291904</v>
      </c>
      <c r="I6102" t="s">
        <v>1082</v>
      </c>
      <c r="J6102" t="s">
        <v>1087</v>
      </c>
    </row>
    <row r="6103">
      <c r="A6103" t="n">
        <v>2005</v>
      </c>
      <c r="B6103" t="s">
        <v>1385</v>
      </c>
      <c r="C6103" t="s">
        <v>1386</v>
      </c>
      <c r="D6103" t="s">
        <v>1078</v>
      </c>
      <c r="E6103" t="s">
        <v>1079</v>
      </c>
      <c r="F6103" t="s">
        <v>1067</v>
      </c>
      <c r="G6103"/>
      <c r="H6103" t="n">
        <v>120055291904</v>
      </c>
      <c r="I6103" t="s">
        <v>1082</v>
      </c>
      <c r="J6103" t="s">
        <v>1087</v>
      </c>
    </row>
    <row r="6104">
      <c r="A6104" t="n">
        <v>2005</v>
      </c>
      <c r="B6104" t="s">
        <v>1387</v>
      </c>
      <c r="C6104" t="s">
        <v>1388</v>
      </c>
      <c r="D6104" t="s">
        <v>1065</v>
      </c>
      <c r="E6104" t="s">
        <v>1066</v>
      </c>
      <c r="F6104" t="s">
        <v>1067</v>
      </c>
      <c r="G6104" t="n">
        <v>0</v>
      </c>
      <c r="H6104" t="n">
        <v>16374393856</v>
      </c>
      <c r="I6104" t="s">
        <v>1068</v>
      </c>
      <c r="J6104" t="s">
        <v>1069</v>
      </c>
    </row>
    <row r="6105">
      <c r="A6105" t="n">
        <v>2005</v>
      </c>
      <c r="B6105" t="s">
        <v>1387</v>
      </c>
      <c r="C6105" t="s">
        <v>1388</v>
      </c>
      <c r="D6105" t="s">
        <v>1070</v>
      </c>
      <c r="E6105" t="s">
        <v>1071</v>
      </c>
      <c r="F6105" t="s">
        <v>1067</v>
      </c>
      <c r="G6105" t="n">
        <v>0</v>
      </c>
      <c r="H6105" t="n">
        <v>16374393856</v>
      </c>
      <c r="I6105" t="s">
        <v>1068</v>
      </c>
      <c r="J6105" t="s">
        <v>1069</v>
      </c>
    </row>
    <row r="6106">
      <c r="A6106" t="n">
        <v>2005</v>
      </c>
      <c r="B6106" t="s">
        <v>1387</v>
      </c>
      <c r="C6106" t="s">
        <v>1388</v>
      </c>
      <c r="D6106" t="s">
        <v>1072</v>
      </c>
      <c r="E6106" t="s">
        <v>1073</v>
      </c>
      <c r="F6106" t="s">
        <v>1067</v>
      </c>
      <c r="G6106" t="n">
        <v>0</v>
      </c>
      <c r="H6106" t="n">
        <v>16374393856</v>
      </c>
      <c r="I6106" t="s">
        <v>1068</v>
      </c>
      <c r="J6106" t="s">
        <v>1069</v>
      </c>
    </row>
    <row r="6107">
      <c r="A6107" t="n">
        <v>2005</v>
      </c>
      <c r="B6107" t="s">
        <v>1387</v>
      </c>
      <c r="C6107" t="s">
        <v>1388</v>
      </c>
      <c r="D6107" t="s">
        <v>1074</v>
      </c>
      <c r="E6107" t="s">
        <v>1075</v>
      </c>
      <c r="F6107" t="s">
        <v>1067</v>
      </c>
      <c r="G6107" t="n">
        <v>0</v>
      </c>
      <c r="H6107" t="n">
        <v>16374393856</v>
      </c>
      <c r="I6107" t="s">
        <v>1068</v>
      </c>
      <c r="J6107" t="s">
        <v>1069</v>
      </c>
    </row>
    <row r="6108">
      <c r="A6108" t="n">
        <v>2005</v>
      </c>
      <c r="B6108" t="s">
        <v>1387</v>
      </c>
      <c r="C6108" t="s">
        <v>1388</v>
      </c>
      <c r="D6108" t="s">
        <v>1076</v>
      </c>
      <c r="E6108" t="s">
        <v>1077</v>
      </c>
      <c r="F6108" t="s">
        <v>1067</v>
      </c>
      <c r="G6108" t="n">
        <v>0</v>
      </c>
      <c r="H6108" t="n">
        <v>16374393856</v>
      </c>
      <c r="I6108" t="s">
        <v>1068</v>
      </c>
      <c r="J6108" t="s">
        <v>1069</v>
      </c>
    </row>
    <row r="6109">
      <c r="A6109" t="n">
        <v>2005</v>
      </c>
      <c r="B6109" t="s">
        <v>1387</v>
      </c>
      <c r="C6109" t="s">
        <v>1388</v>
      </c>
      <c r="D6109" t="s">
        <v>1078</v>
      </c>
      <c r="E6109" t="s">
        <v>1079</v>
      </c>
      <c r="F6109" t="s">
        <v>1067</v>
      </c>
      <c r="G6109" t="n">
        <v>15.1781746709037</v>
      </c>
      <c r="H6109" t="n">
        <v>16374393856</v>
      </c>
      <c r="I6109" t="s">
        <v>1068</v>
      </c>
      <c r="J6109" t="s">
        <v>1069</v>
      </c>
    </row>
    <row r="6110">
      <c r="A6110" t="n">
        <v>2005</v>
      </c>
      <c r="B6110" t="s">
        <v>1389</v>
      </c>
      <c r="C6110" t="s">
        <v>1390</v>
      </c>
      <c r="D6110" t="s">
        <v>1065</v>
      </c>
      <c r="E6110" t="s">
        <v>1066</v>
      </c>
      <c r="F6110" t="s">
        <v>1067</v>
      </c>
      <c r="G6110" t="n">
        <v>0.409324571671227</v>
      </c>
      <c r="H6110" t="n">
        <v>76060606464</v>
      </c>
      <c r="I6110" t="s">
        <v>1068</v>
      </c>
      <c r="J6110" t="s">
        <v>1091</v>
      </c>
    </row>
    <row r="6111">
      <c r="A6111" t="n">
        <v>2005</v>
      </c>
      <c r="B6111" t="s">
        <v>1389</v>
      </c>
      <c r="C6111" t="s">
        <v>1390</v>
      </c>
      <c r="D6111" t="s">
        <v>1070</v>
      </c>
      <c r="E6111" t="s">
        <v>1071</v>
      </c>
      <c r="F6111" t="s">
        <v>1067</v>
      </c>
      <c r="G6111" t="n">
        <v>1.37276560750991</v>
      </c>
      <c r="H6111" t="n">
        <v>76060606464</v>
      </c>
      <c r="I6111" t="s">
        <v>1068</v>
      </c>
      <c r="J6111" t="s">
        <v>1091</v>
      </c>
    </row>
    <row r="6112">
      <c r="A6112" t="n">
        <v>2005</v>
      </c>
      <c r="B6112" t="s">
        <v>1389</v>
      </c>
      <c r="C6112" t="s">
        <v>1390</v>
      </c>
      <c r="D6112" t="s">
        <v>1072</v>
      </c>
      <c r="E6112" t="s">
        <v>1073</v>
      </c>
      <c r="F6112" t="s">
        <v>1067</v>
      </c>
      <c r="G6112" t="n">
        <v>0.432304474424282</v>
      </c>
      <c r="H6112" t="n">
        <v>76060606464</v>
      </c>
      <c r="I6112" t="s">
        <v>1068</v>
      </c>
      <c r="J6112" t="s">
        <v>1091</v>
      </c>
    </row>
    <row r="6113">
      <c r="A6113" t="n">
        <v>2005</v>
      </c>
      <c r="B6113" t="s">
        <v>1389</v>
      </c>
      <c r="C6113" t="s">
        <v>1390</v>
      </c>
      <c r="D6113" t="s">
        <v>1074</v>
      </c>
      <c r="E6113" t="s">
        <v>1075</v>
      </c>
      <c r="F6113" t="s">
        <v>1067</v>
      </c>
      <c r="G6113" t="n">
        <v>4.72635334932131</v>
      </c>
      <c r="H6113" t="n">
        <v>76060606464</v>
      </c>
      <c r="I6113" t="s">
        <v>1068</v>
      </c>
      <c r="J6113" t="s">
        <v>1091</v>
      </c>
    </row>
    <row r="6114">
      <c r="A6114" t="n">
        <v>2005</v>
      </c>
      <c r="B6114" t="s">
        <v>1389</v>
      </c>
      <c r="C6114" t="s">
        <v>1390</v>
      </c>
      <c r="D6114" t="s">
        <v>1076</v>
      </c>
      <c r="E6114" t="s">
        <v>1077</v>
      </c>
      <c r="F6114" t="s">
        <v>1067</v>
      </c>
      <c r="G6114" t="n">
        <v>6.94074800292672</v>
      </c>
      <c r="H6114" t="n">
        <v>76060606464</v>
      </c>
      <c r="I6114" t="s">
        <v>1068</v>
      </c>
      <c r="J6114" t="s">
        <v>1091</v>
      </c>
    </row>
    <row r="6115">
      <c r="A6115" t="n">
        <v>2005</v>
      </c>
      <c r="B6115" t="s">
        <v>1389</v>
      </c>
      <c r="C6115" t="s">
        <v>1390</v>
      </c>
      <c r="D6115" t="s">
        <v>1078</v>
      </c>
      <c r="E6115" t="s">
        <v>1079</v>
      </c>
      <c r="F6115" t="s">
        <v>1067</v>
      </c>
      <c r="G6115"/>
      <c r="H6115" t="n">
        <v>76060606464</v>
      </c>
      <c r="I6115" t="s">
        <v>1068</v>
      </c>
      <c r="J6115" t="s">
        <v>1091</v>
      </c>
    </row>
    <row r="6116">
      <c r="A6116" t="n">
        <v>2005</v>
      </c>
      <c r="B6116" t="s">
        <v>1391</v>
      </c>
      <c r="C6116" t="s">
        <v>1392</v>
      </c>
      <c r="D6116" t="s">
        <v>1065</v>
      </c>
      <c r="E6116" t="s">
        <v>1066</v>
      </c>
      <c r="F6116" t="s">
        <v>1067</v>
      </c>
      <c r="G6116" t="n">
        <v>0.241560789266596</v>
      </c>
      <c r="H6116" t="n">
        <v>107420000256</v>
      </c>
      <c r="I6116" t="s">
        <v>1108</v>
      </c>
      <c r="J6116" t="s">
        <v>1087</v>
      </c>
    </row>
    <row r="6117">
      <c r="A6117" t="n">
        <v>2005</v>
      </c>
      <c r="B6117" t="s">
        <v>1391</v>
      </c>
      <c r="C6117" t="s">
        <v>1392</v>
      </c>
      <c r="D6117" t="s">
        <v>1070</v>
      </c>
      <c r="E6117" t="s">
        <v>1071</v>
      </c>
      <c r="F6117" t="s">
        <v>1067</v>
      </c>
      <c r="G6117" t="n">
        <v>1.98777242510325</v>
      </c>
      <c r="H6117" t="n">
        <v>107420000256</v>
      </c>
      <c r="I6117" t="s">
        <v>1108</v>
      </c>
      <c r="J6117" t="s">
        <v>1087</v>
      </c>
    </row>
    <row r="6118">
      <c r="A6118" t="n">
        <v>2005</v>
      </c>
      <c r="B6118" t="s">
        <v>1391</v>
      </c>
      <c r="C6118" t="s">
        <v>1392</v>
      </c>
      <c r="D6118" t="s">
        <v>1072</v>
      </c>
      <c r="E6118" t="s">
        <v>1073</v>
      </c>
      <c r="F6118" t="s">
        <v>1067</v>
      </c>
      <c r="G6118" t="n">
        <v>0.655139569620583</v>
      </c>
      <c r="H6118" t="n">
        <v>107420000256</v>
      </c>
      <c r="I6118" t="s">
        <v>1108</v>
      </c>
      <c r="J6118" t="s">
        <v>1087</v>
      </c>
    </row>
    <row r="6119">
      <c r="A6119" t="n">
        <v>2005</v>
      </c>
      <c r="B6119" t="s">
        <v>1391</v>
      </c>
      <c r="C6119" t="s">
        <v>1392</v>
      </c>
      <c r="D6119" t="s">
        <v>1074</v>
      </c>
      <c r="E6119" t="s">
        <v>1075</v>
      </c>
      <c r="F6119" t="s">
        <v>1067</v>
      </c>
      <c r="G6119" t="n">
        <v>5.73991165976222</v>
      </c>
      <c r="H6119" t="n">
        <v>107420000256</v>
      </c>
      <c r="I6119" t="s">
        <v>1108</v>
      </c>
      <c r="J6119" t="s">
        <v>1087</v>
      </c>
    </row>
    <row r="6120">
      <c r="A6120" t="n">
        <v>2005</v>
      </c>
      <c r="B6120" t="s">
        <v>1391</v>
      </c>
      <c r="C6120" t="s">
        <v>1392</v>
      </c>
      <c r="D6120" t="s">
        <v>1076</v>
      </c>
      <c r="E6120" t="s">
        <v>1077</v>
      </c>
      <c r="F6120" t="s">
        <v>1067</v>
      </c>
      <c r="G6120" t="n">
        <v>8.62438444375265</v>
      </c>
      <c r="H6120" t="n">
        <v>107420000256</v>
      </c>
      <c r="I6120" t="s">
        <v>1108</v>
      </c>
      <c r="J6120" t="s">
        <v>1087</v>
      </c>
    </row>
    <row r="6121">
      <c r="A6121" t="n">
        <v>2005</v>
      </c>
      <c r="B6121" t="s">
        <v>1391</v>
      </c>
      <c r="C6121" t="s">
        <v>1392</v>
      </c>
      <c r="D6121" t="s">
        <v>1078</v>
      </c>
      <c r="E6121" t="s">
        <v>1079</v>
      </c>
      <c r="F6121" t="s">
        <v>1067</v>
      </c>
      <c r="G6121"/>
      <c r="H6121" t="n">
        <v>107420000256</v>
      </c>
      <c r="I6121" t="s">
        <v>1108</v>
      </c>
      <c r="J6121" t="s">
        <v>1087</v>
      </c>
    </row>
    <row r="6122">
      <c r="A6122" t="n">
        <v>2005</v>
      </c>
      <c r="B6122" t="s">
        <v>1393</v>
      </c>
      <c r="C6122" t="s">
        <v>1394</v>
      </c>
      <c r="D6122" t="s">
        <v>1065</v>
      </c>
      <c r="E6122" t="s">
        <v>1066</v>
      </c>
      <c r="F6122" t="s">
        <v>1067</v>
      </c>
      <c r="G6122" t="n">
        <v>0</v>
      </c>
      <c r="H6122" t="n">
        <v>190935408</v>
      </c>
      <c r="I6122" t="s">
        <v>1108</v>
      </c>
      <c r="J6122" t="s">
        <v>1091</v>
      </c>
    </row>
    <row r="6123">
      <c r="A6123" t="n">
        <v>2005</v>
      </c>
      <c r="B6123" t="s">
        <v>1393</v>
      </c>
      <c r="C6123" t="s">
        <v>1394</v>
      </c>
      <c r="D6123" t="s">
        <v>1070</v>
      </c>
      <c r="E6123" t="s">
        <v>1071</v>
      </c>
      <c r="F6123" t="s">
        <v>1067</v>
      </c>
      <c r="G6123" t="n">
        <v>0</v>
      </c>
      <c r="H6123" t="n">
        <v>190935408</v>
      </c>
      <c r="I6123" t="s">
        <v>1108</v>
      </c>
      <c r="J6123" t="s">
        <v>1091</v>
      </c>
    </row>
    <row r="6124">
      <c r="A6124" t="n">
        <v>2005</v>
      </c>
      <c r="B6124" t="s">
        <v>1393</v>
      </c>
      <c r="C6124" t="s">
        <v>1394</v>
      </c>
      <c r="D6124" t="s">
        <v>1072</v>
      </c>
      <c r="E6124" t="s">
        <v>1073</v>
      </c>
      <c r="F6124" t="s">
        <v>1067</v>
      </c>
      <c r="G6124" t="n">
        <v>0</v>
      </c>
      <c r="H6124" t="n">
        <v>190935408</v>
      </c>
      <c r="I6124" t="s">
        <v>1108</v>
      </c>
      <c r="J6124" t="s">
        <v>1091</v>
      </c>
    </row>
    <row r="6125">
      <c r="A6125" t="n">
        <v>2005</v>
      </c>
      <c r="B6125" t="s">
        <v>1393</v>
      </c>
      <c r="C6125" t="s">
        <v>1394</v>
      </c>
      <c r="D6125" t="s">
        <v>1074</v>
      </c>
      <c r="E6125" t="s">
        <v>1075</v>
      </c>
      <c r="F6125" t="s">
        <v>1067</v>
      </c>
      <c r="G6125" t="n">
        <v>0</v>
      </c>
      <c r="H6125" t="n">
        <v>190935408</v>
      </c>
      <c r="I6125" t="s">
        <v>1108</v>
      </c>
      <c r="J6125" t="s">
        <v>1091</v>
      </c>
    </row>
    <row r="6126">
      <c r="A6126" t="n">
        <v>2005</v>
      </c>
      <c r="B6126" t="s">
        <v>1393</v>
      </c>
      <c r="C6126" t="s">
        <v>1394</v>
      </c>
      <c r="D6126" t="s">
        <v>1076</v>
      </c>
      <c r="E6126" t="s">
        <v>1077</v>
      </c>
      <c r="F6126" t="s">
        <v>1067</v>
      </c>
      <c r="G6126" t="n">
        <v>0</v>
      </c>
      <c r="H6126" t="n">
        <v>190935408</v>
      </c>
      <c r="I6126" t="s">
        <v>1108</v>
      </c>
      <c r="J6126" t="s">
        <v>1091</v>
      </c>
    </row>
    <row r="6127">
      <c r="A6127" t="n">
        <v>2005</v>
      </c>
      <c r="B6127" t="s">
        <v>1393</v>
      </c>
      <c r="C6127" t="s">
        <v>1394</v>
      </c>
      <c r="D6127" t="s">
        <v>1078</v>
      </c>
      <c r="E6127" t="s">
        <v>1079</v>
      </c>
      <c r="F6127" t="s">
        <v>1067</v>
      </c>
      <c r="G6127"/>
      <c r="H6127" t="n">
        <v>190935408</v>
      </c>
      <c r="I6127" t="s">
        <v>1108</v>
      </c>
      <c r="J6127" t="s">
        <v>1091</v>
      </c>
    </row>
    <row r="6128">
      <c r="A6128" t="n">
        <v>2005</v>
      </c>
      <c r="B6128" t="s">
        <v>1395</v>
      </c>
      <c r="C6128" t="s">
        <v>1396</v>
      </c>
      <c r="D6128" t="s">
        <v>1065</v>
      </c>
      <c r="E6128" t="s">
        <v>1066</v>
      </c>
      <c r="F6128" t="s">
        <v>1067</v>
      </c>
      <c r="G6128" t="n">
        <v>0</v>
      </c>
      <c r="H6128" t="n">
        <v>4865892864</v>
      </c>
      <c r="I6128" t="s">
        <v>1108</v>
      </c>
      <c r="J6128" t="s">
        <v>1087</v>
      </c>
    </row>
    <row r="6129">
      <c r="A6129" t="n">
        <v>2005</v>
      </c>
      <c r="B6129" t="s">
        <v>1395</v>
      </c>
      <c r="C6129" t="s">
        <v>1396</v>
      </c>
      <c r="D6129" t="s">
        <v>1070</v>
      </c>
      <c r="E6129" t="s">
        <v>1071</v>
      </c>
      <c r="F6129" t="s">
        <v>1067</v>
      </c>
      <c r="G6129" t="n">
        <v>0</v>
      </c>
      <c r="H6129" t="n">
        <v>4865892864</v>
      </c>
      <c r="I6129" t="s">
        <v>1108</v>
      </c>
      <c r="J6129" t="s">
        <v>1087</v>
      </c>
    </row>
    <row r="6130">
      <c r="A6130" t="n">
        <v>2005</v>
      </c>
      <c r="B6130" t="s">
        <v>1395</v>
      </c>
      <c r="C6130" t="s">
        <v>1396</v>
      </c>
      <c r="D6130" t="s">
        <v>1072</v>
      </c>
      <c r="E6130" t="s">
        <v>1073</v>
      </c>
      <c r="F6130" t="s">
        <v>1067</v>
      </c>
      <c r="G6130" t="n">
        <v>0</v>
      </c>
      <c r="H6130" t="n">
        <v>4865892864</v>
      </c>
      <c r="I6130" t="s">
        <v>1108</v>
      </c>
      <c r="J6130" t="s">
        <v>1087</v>
      </c>
    </row>
    <row r="6131">
      <c r="A6131" t="n">
        <v>2005</v>
      </c>
      <c r="B6131" t="s">
        <v>1395</v>
      </c>
      <c r="C6131" t="s">
        <v>1396</v>
      </c>
      <c r="D6131" t="s">
        <v>1074</v>
      </c>
      <c r="E6131" t="s">
        <v>1075</v>
      </c>
      <c r="F6131" t="s">
        <v>1067</v>
      </c>
      <c r="G6131" t="n">
        <v>0</v>
      </c>
      <c r="H6131" t="n">
        <v>4865892864</v>
      </c>
      <c r="I6131" t="s">
        <v>1108</v>
      </c>
      <c r="J6131" t="s">
        <v>1087</v>
      </c>
    </row>
    <row r="6132">
      <c r="A6132" t="n">
        <v>2005</v>
      </c>
      <c r="B6132" t="s">
        <v>1395</v>
      </c>
      <c r="C6132" t="s">
        <v>1396</v>
      </c>
      <c r="D6132" t="s">
        <v>1076</v>
      </c>
      <c r="E6132" t="s">
        <v>1077</v>
      </c>
      <c r="F6132" t="s">
        <v>1067</v>
      </c>
      <c r="G6132" t="n">
        <v>0</v>
      </c>
      <c r="H6132" t="n">
        <v>4865892864</v>
      </c>
      <c r="I6132" t="s">
        <v>1108</v>
      </c>
      <c r="J6132" t="s">
        <v>1087</v>
      </c>
    </row>
    <row r="6133">
      <c r="A6133" t="n">
        <v>2005</v>
      </c>
      <c r="B6133" t="s">
        <v>1395</v>
      </c>
      <c r="C6133" t="s">
        <v>1396</v>
      </c>
      <c r="D6133" t="s">
        <v>1078</v>
      </c>
      <c r="E6133" t="s">
        <v>1079</v>
      </c>
      <c r="F6133" t="s">
        <v>1067</v>
      </c>
      <c r="G6133"/>
      <c r="H6133" t="n">
        <v>4865892864</v>
      </c>
      <c r="I6133" t="s">
        <v>1108</v>
      </c>
      <c r="J6133" t="s">
        <v>1087</v>
      </c>
    </row>
    <row r="6134">
      <c r="A6134" t="n">
        <v>2005</v>
      </c>
      <c r="B6134" t="s">
        <v>1397</v>
      </c>
      <c r="C6134" t="s">
        <v>1398</v>
      </c>
      <c r="D6134" t="s">
        <v>1065</v>
      </c>
      <c r="E6134" t="s">
        <v>1066</v>
      </c>
      <c r="F6134" t="s">
        <v>1067</v>
      </c>
      <c r="G6134" t="n">
        <v>0.0412391171843835</v>
      </c>
      <c r="H6134" t="n">
        <v>306303991808</v>
      </c>
      <c r="I6134" t="s">
        <v>1090</v>
      </c>
      <c r="J6134" t="s">
        <v>1069</v>
      </c>
    </row>
    <row r="6135">
      <c r="A6135" t="n">
        <v>2005</v>
      </c>
      <c r="B6135" t="s">
        <v>1397</v>
      </c>
      <c r="C6135" t="s">
        <v>1398</v>
      </c>
      <c r="D6135" t="s">
        <v>1070</v>
      </c>
      <c r="E6135" t="s">
        <v>1071</v>
      </c>
      <c r="F6135" t="s">
        <v>1067</v>
      </c>
      <c r="G6135" t="n">
        <v>0.479563981931418</v>
      </c>
      <c r="H6135" t="n">
        <v>306303991808</v>
      </c>
      <c r="I6135" t="s">
        <v>1090</v>
      </c>
      <c r="J6135" t="s">
        <v>1069</v>
      </c>
    </row>
    <row r="6136">
      <c r="A6136" t="n">
        <v>2005</v>
      </c>
      <c r="B6136" t="s">
        <v>1397</v>
      </c>
      <c r="C6136" t="s">
        <v>1398</v>
      </c>
      <c r="D6136" t="s">
        <v>1072</v>
      </c>
      <c r="E6136" t="s">
        <v>1073</v>
      </c>
      <c r="F6136" t="s">
        <v>1067</v>
      </c>
      <c r="G6136" t="n">
        <v>1.65072624286766</v>
      </c>
      <c r="H6136" t="n">
        <v>306303991808</v>
      </c>
      <c r="I6136" t="s">
        <v>1090</v>
      </c>
      <c r="J6136" t="s">
        <v>1069</v>
      </c>
    </row>
    <row r="6137">
      <c r="A6137" t="n">
        <v>2005</v>
      </c>
      <c r="B6137" t="s">
        <v>1397</v>
      </c>
      <c r="C6137" t="s">
        <v>1398</v>
      </c>
      <c r="D6137" t="s">
        <v>1074</v>
      </c>
      <c r="E6137" t="s">
        <v>1075</v>
      </c>
      <c r="F6137" t="s">
        <v>1067</v>
      </c>
      <c r="G6137" t="n">
        <v>4.2908887882396</v>
      </c>
      <c r="H6137" t="n">
        <v>306303991808</v>
      </c>
      <c r="I6137" t="s">
        <v>1090</v>
      </c>
      <c r="J6137" t="s">
        <v>1069</v>
      </c>
    </row>
    <row r="6138">
      <c r="A6138" t="n">
        <v>2005</v>
      </c>
      <c r="B6138" t="s">
        <v>1397</v>
      </c>
      <c r="C6138" t="s">
        <v>1398</v>
      </c>
      <c r="D6138" t="s">
        <v>1076</v>
      </c>
      <c r="E6138" t="s">
        <v>1077</v>
      </c>
      <c r="F6138" t="s">
        <v>1067</v>
      </c>
      <c r="G6138" t="n">
        <v>6.46241813022306</v>
      </c>
      <c r="H6138" t="n">
        <v>306303991808</v>
      </c>
      <c r="I6138" t="s">
        <v>1090</v>
      </c>
      <c r="J6138" t="s">
        <v>1069</v>
      </c>
    </row>
    <row r="6139">
      <c r="A6139" t="n">
        <v>2005</v>
      </c>
      <c r="B6139" t="s">
        <v>1397</v>
      </c>
      <c r="C6139" t="s">
        <v>1398</v>
      </c>
      <c r="D6139" t="s">
        <v>1078</v>
      </c>
      <c r="E6139" t="s">
        <v>1079</v>
      </c>
      <c r="F6139" t="s">
        <v>1067</v>
      </c>
      <c r="G6139"/>
      <c r="H6139" t="n">
        <v>306303991808</v>
      </c>
      <c r="I6139" t="s">
        <v>1090</v>
      </c>
      <c r="J6139" t="s">
        <v>1069</v>
      </c>
    </row>
    <row r="6140">
      <c r="A6140" t="n">
        <v>2005</v>
      </c>
      <c r="B6140" t="s">
        <v>1399</v>
      </c>
      <c r="C6140" t="s">
        <v>1400</v>
      </c>
      <c r="D6140" t="s">
        <v>1065</v>
      </c>
      <c r="E6140" t="s">
        <v>1066</v>
      </c>
      <c r="F6140" t="s">
        <v>1067</v>
      </c>
      <c r="G6140" t="n">
        <v>0.00118356263554484</v>
      </c>
      <c r="H6140" t="n">
        <v>818735808512</v>
      </c>
      <c r="I6140" t="s">
        <v>1108</v>
      </c>
      <c r="J6140" t="s">
        <v>1083</v>
      </c>
    </row>
    <row r="6141">
      <c r="A6141" t="n">
        <v>2005</v>
      </c>
      <c r="B6141" t="s">
        <v>1399</v>
      </c>
      <c r="C6141" t="s">
        <v>1400</v>
      </c>
      <c r="D6141" t="s">
        <v>1070</v>
      </c>
      <c r="E6141" t="s">
        <v>1071</v>
      </c>
      <c r="F6141" t="s">
        <v>1067</v>
      </c>
      <c r="G6141" t="n">
        <v>0.0603911650384774</v>
      </c>
      <c r="H6141" t="n">
        <v>818735808512</v>
      </c>
      <c r="I6141" t="s">
        <v>1108</v>
      </c>
      <c r="J6141" t="s">
        <v>1083</v>
      </c>
    </row>
    <row r="6142">
      <c r="A6142" t="n">
        <v>2005</v>
      </c>
      <c r="B6142" t="s">
        <v>1399</v>
      </c>
      <c r="C6142" t="s">
        <v>1400</v>
      </c>
      <c r="D6142" t="s">
        <v>1072</v>
      </c>
      <c r="E6142" t="s">
        <v>1073</v>
      </c>
      <c r="F6142" t="s">
        <v>1067</v>
      </c>
      <c r="G6142" t="n">
        <v>0.0285616663189741</v>
      </c>
      <c r="H6142" t="n">
        <v>818735808512</v>
      </c>
      <c r="I6142" t="s">
        <v>1108</v>
      </c>
      <c r="J6142" t="s">
        <v>1083</v>
      </c>
    </row>
    <row r="6143">
      <c r="A6143" t="n">
        <v>2005</v>
      </c>
      <c r="B6143" t="s">
        <v>1399</v>
      </c>
      <c r="C6143" t="s">
        <v>1400</v>
      </c>
      <c r="D6143" t="s">
        <v>1074</v>
      </c>
      <c r="E6143" t="s">
        <v>1075</v>
      </c>
      <c r="F6143" t="s">
        <v>1067</v>
      </c>
      <c r="G6143" t="n">
        <v>0.00526232056765857</v>
      </c>
      <c r="H6143" t="n">
        <v>818735808512</v>
      </c>
      <c r="I6143" t="s">
        <v>1108</v>
      </c>
      <c r="J6143" t="s">
        <v>1083</v>
      </c>
    </row>
    <row r="6144">
      <c r="A6144" t="n">
        <v>2005</v>
      </c>
      <c r="B6144" t="s">
        <v>1399</v>
      </c>
      <c r="C6144" t="s">
        <v>1400</v>
      </c>
      <c r="D6144" t="s">
        <v>1076</v>
      </c>
      <c r="E6144" t="s">
        <v>1077</v>
      </c>
      <c r="F6144" t="s">
        <v>1067</v>
      </c>
      <c r="G6144" t="n">
        <v>0.0953987145606549</v>
      </c>
      <c r="H6144" t="n">
        <v>818735808512</v>
      </c>
      <c r="I6144" t="s">
        <v>1108</v>
      </c>
      <c r="J6144" t="s">
        <v>1083</v>
      </c>
    </row>
    <row r="6145">
      <c r="A6145" t="n">
        <v>2005</v>
      </c>
      <c r="B6145" t="s">
        <v>1399</v>
      </c>
      <c r="C6145" t="s">
        <v>1400</v>
      </c>
      <c r="D6145" t="s">
        <v>1078</v>
      </c>
      <c r="E6145" t="s">
        <v>1079</v>
      </c>
      <c r="F6145" t="s">
        <v>1067</v>
      </c>
      <c r="G6145"/>
      <c r="H6145" t="n">
        <v>818735808512</v>
      </c>
      <c r="I6145" t="s">
        <v>1108</v>
      </c>
      <c r="J6145" t="s">
        <v>1083</v>
      </c>
    </row>
    <row r="6146">
      <c r="A6146" t="n">
        <v>2005</v>
      </c>
      <c r="B6146" t="s">
        <v>1401</v>
      </c>
      <c r="C6146" t="s">
        <v>1402</v>
      </c>
      <c r="D6146" t="s">
        <v>1065</v>
      </c>
      <c r="E6146" t="s">
        <v>1066</v>
      </c>
      <c r="F6146" t="s">
        <v>1067</v>
      </c>
      <c r="G6146" t="n">
        <v>0.211804989192221</v>
      </c>
      <c r="H6146" t="n">
        <v>197363007488</v>
      </c>
      <c r="I6146" t="s">
        <v>1090</v>
      </c>
      <c r="J6146" t="s">
        <v>1069</v>
      </c>
    </row>
    <row r="6147">
      <c r="A6147" t="n">
        <v>2005</v>
      </c>
      <c r="B6147" t="s">
        <v>1401</v>
      </c>
      <c r="C6147" t="s">
        <v>1402</v>
      </c>
      <c r="D6147" t="s">
        <v>1070</v>
      </c>
      <c r="E6147" t="s">
        <v>1071</v>
      </c>
      <c r="F6147" t="s">
        <v>1067</v>
      </c>
      <c r="G6147" t="n">
        <v>6.21770887094468</v>
      </c>
      <c r="H6147" t="n">
        <v>197363007488</v>
      </c>
      <c r="I6147" t="s">
        <v>1090</v>
      </c>
      <c r="J6147" t="s">
        <v>1069</v>
      </c>
    </row>
    <row r="6148">
      <c r="A6148" t="n">
        <v>2005</v>
      </c>
      <c r="B6148" t="s">
        <v>1401</v>
      </c>
      <c r="C6148" t="s">
        <v>1402</v>
      </c>
      <c r="D6148" t="s">
        <v>1072</v>
      </c>
      <c r="E6148" t="s">
        <v>1073</v>
      </c>
      <c r="F6148" t="s">
        <v>1067</v>
      </c>
      <c r="G6148" t="n">
        <v>11.9466533403906</v>
      </c>
      <c r="H6148" t="n">
        <v>197363007488</v>
      </c>
      <c r="I6148" t="s">
        <v>1090</v>
      </c>
      <c r="J6148" t="s">
        <v>1069</v>
      </c>
    </row>
    <row r="6149">
      <c r="A6149" t="n">
        <v>2005</v>
      </c>
      <c r="B6149" t="s">
        <v>1401</v>
      </c>
      <c r="C6149" t="s">
        <v>1402</v>
      </c>
      <c r="D6149" t="s">
        <v>1074</v>
      </c>
      <c r="E6149" t="s">
        <v>1075</v>
      </c>
      <c r="F6149" t="s">
        <v>1067</v>
      </c>
      <c r="G6149" t="n">
        <v>18.6799911250643</v>
      </c>
      <c r="H6149" t="n">
        <v>197363007488</v>
      </c>
      <c r="I6149" t="s">
        <v>1090</v>
      </c>
      <c r="J6149" t="s">
        <v>1069</v>
      </c>
    </row>
    <row r="6150">
      <c r="A6150" t="n">
        <v>2005</v>
      </c>
      <c r="B6150" t="s">
        <v>1401</v>
      </c>
      <c r="C6150" t="s">
        <v>1402</v>
      </c>
      <c r="D6150" t="s">
        <v>1076</v>
      </c>
      <c r="E6150" t="s">
        <v>1077</v>
      </c>
      <c r="F6150" t="s">
        <v>1067</v>
      </c>
      <c r="G6150" t="n">
        <v>37.0561583255918</v>
      </c>
      <c r="H6150" t="n">
        <v>197363007488</v>
      </c>
      <c r="I6150" t="s">
        <v>1090</v>
      </c>
      <c r="J6150" t="s">
        <v>1069</v>
      </c>
    </row>
    <row r="6151">
      <c r="A6151" t="n">
        <v>2005</v>
      </c>
      <c r="B6151" t="s">
        <v>1401</v>
      </c>
      <c r="C6151" t="s">
        <v>1402</v>
      </c>
      <c r="D6151" t="s">
        <v>1078</v>
      </c>
      <c r="E6151" t="s">
        <v>1079</v>
      </c>
      <c r="F6151" t="s">
        <v>1067</v>
      </c>
      <c r="G6151"/>
      <c r="H6151" t="n">
        <v>197363007488</v>
      </c>
      <c r="I6151" t="s">
        <v>1090</v>
      </c>
      <c r="J6151" t="s">
        <v>1069</v>
      </c>
    </row>
    <row r="6152">
      <c r="A6152" t="n">
        <v>2005</v>
      </c>
      <c r="B6152" t="s">
        <v>1403</v>
      </c>
      <c r="C6152" t="s">
        <v>1404</v>
      </c>
      <c r="D6152" t="s">
        <v>1065</v>
      </c>
      <c r="E6152" t="s">
        <v>1066</v>
      </c>
      <c r="F6152" t="s">
        <v>1067</v>
      </c>
      <c r="G6152" t="n">
        <v>0.0465318689715584</v>
      </c>
      <c r="H6152" t="n">
        <v>10737500160</v>
      </c>
      <c r="I6152" t="s">
        <v>1068</v>
      </c>
      <c r="J6152" t="s">
        <v>1091</v>
      </c>
    </row>
    <row r="6153">
      <c r="A6153" t="n">
        <v>2005</v>
      </c>
      <c r="B6153" t="s">
        <v>1403</v>
      </c>
      <c r="C6153" t="s">
        <v>1404</v>
      </c>
      <c r="D6153" t="s">
        <v>1070</v>
      </c>
      <c r="E6153" t="s">
        <v>1071</v>
      </c>
      <c r="F6153" t="s">
        <v>1067</v>
      </c>
      <c r="G6153" t="n">
        <v>0.178017895888748</v>
      </c>
      <c r="H6153" t="n">
        <v>10737500160</v>
      </c>
      <c r="I6153" t="s">
        <v>1068</v>
      </c>
      <c r="J6153" t="s">
        <v>1091</v>
      </c>
    </row>
    <row r="6154">
      <c r="A6154" t="n">
        <v>2005</v>
      </c>
      <c r="B6154" t="s">
        <v>1403</v>
      </c>
      <c r="C6154" t="s">
        <v>1404</v>
      </c>
      <c r="D6154" t="s">
        <v>1072</v>
      </c>
      <c r="E6154" t="s">
        <v>1073</v>
      </c>
      <c r="F6154" t="s">
        <v>1067</v>
      </c>
      <c r="G6154" t="n">
        <v>0.287251527850096</v>
      </c>
      <c r="H6154" t="n">
        <v>10737500160</v>
      </c>
      <c r="I6154" t="s">
        <v>1068</v>
      </c>
      <c r="J6154" t="s">
        <v>1091</v>
      </c>
    </row>
    <row r="6155">
      <c r="A6155" t="n">
        <v>2005</v>
      </c>
      <c r="B6155" t="s">
        <v>1403</v>
      </c>
      <c r="C6155" t="s">
        <v>1404</v>
      </c>
      <c r="D6155" t="s">
        <v>1074</v>
      </c>
      <c r="E6155" t="s">
        <v>1075</v>
      </c>
      <c r="F6155" t="s">
        <v>1067</v>
      </c>
      <c r="G6155" t="n">
        <v>3.64562635330353</v>
      </c>
      <c r="H6155" t="n">
        <v>10737500160</v>
      </c>
      <c r="I6155" t="s">
        <v>1068</v>
      </c>
      <c r="J6155" t="s">
        <v>1091</v>
      </c>
    </row>
    <row r="6156">
      <c r="A6156" t="n">
        <v>2005</v>
      </c>
      <c r="B6156" t="s">
        <v>1403</v>
      </c>
      <c r="C6156" t="s">
        <v>1404</v>
      </c>
      <c r="D6156" t="s">
        <v>1076</v>
      </c>
      <c r="E6156" t="s">
        <v>1077</v>
      </c>
      <c r="F6156" t="s">
        <v>1067</v>
      </c>
      <c r="G6156" t="n">
        <v>4.15742764601393</v>
      </c>
      <c r="H6156" t="n">
        <v>10737500160</v>
      </c>
      <c r="I6156" t="s">
        <v>1068</v>
      </c>
      <c r="J6156" t="s">
        <v>1091</v>
      </c>
    </row>
    <row r="6157">
      <c r="A6157" t="n">
        <v>2005</v>
      </c>
      <c r="B6157" t="s">
        <v>1403</v>
      </c>
      <c r="C6157" t="s">
        <v>1404</v>
      </c>
      <c r="D6157" t="s">
        <v>1078</v>
      </c>
      <c r="E6157" t="s">
        <v>1079</v>
      </c>
      <c r="F6157" t="s">
        <v>1067</v>
      </c>
      <c r="G6157"/>
      <c r="H6157" t="n">
        <v>10737500160</v>
      </c>
      <c r="I6157" t="s">
        <v>1068</v>
      </c>
      <c r="J6157" t="s">
        <v>1091</v>
      </c>
    </row>
    <row r="6158">
      <c r="A6158" t="n">
        <v>2005</v>
      </c>
      <c r="B6158" t="s">
        <v>1405</v>
      </c>
      <c r="C6158" t="s">
        <v>1406</v>
      </c>
      <c r="D6158" t="s">
        <v>1065</v>
      </c>
      <c r="E6158" t="s">
        <v>1066</v>
      </c>
      <c r="F6158" t="s">
        <v>1067</v>
      </c>
      <c r="G6158" t="n">
        <v>0.0000266826385098789</v>
      </c>
      <c r="H6158" t="n">
        <v>5125700096</v>
      </c>
      <c r="I6158" t="s">
        <v>1099</v>
      </c>
      <c r="J6158" t="s">
        <v>1091</v>
      </c>
    </row>
    <row r="6159">
      <c r="A6159" t="n">
        <v>2005</v>
      </c>
      <c r="B6159" t="s">
        <v>1405</v>
      </c>
      <c r="C6159" t="s">
        <v>1406</v>
      </c>
      <c r="D6159" t="s">
        <v>1070</v>
      </c>
      <c r="E6159" t="s">
        <v>1071</v>
      </c>
      <c r="F6159" t="s">
        <v>1067</v>
      </c>
      <c r="G6159" t="n">
        <v>0.00138248147238082</v>
      </c>
      <c r="H6159" t="n">
        <v>5125700096</v>
      </c>
      <c r="I6159" t="s">
        <v>1099</v>
      </c>
      <c r="J6159" t="s">
        <v>1091</v>
      </c>
    </row>
    <row r="6160">
      <c r="A6160" t="n">
        <v>2005</v>
      </c>
      <c r="B6160" t="s">
        <v>1405</v>
      </c>
      <c r="C6160" t="s">
        <v>1406</v>
      </c>
      <c r="D6160" t="s">
        <v>1072</v>
      </c>
      <c r="E6160" t="s">
        <v>1073</v>
      </c>
      <c r="F6160" t="s">
        <v>1067</v>
      </c>
      <c r="G6160" t="n">
        <v>0.0585321060211326</v>
      </c>
      <c r="H6160" t="n">
        <v>5125700096</v>
      </c>
      <c r="I6160" t="s">
        <v>1099</v>
      </c>
      <c r="J6160" t="s">
        <v>1091</v>
      </c>
    </row>
    <row r="6161">
      <c r="A6161" t="n">
        <v>2005</v>
      </c>
      <c r="B6161" t="s">
        <v>1405</v>
      </c>
      <c r="C6161" t="s">
        <v>1406</v>
      </c>
      <c r="D6161" t="s">
        <v>1074</v>
      </c>
      <c r="E6161" t="s">
        <v>1075</v>
      </c>
      <c r="F6161" t="s">
        <v>1067</v>
      </c>
      <c r="G6161" t="n">
        <v>1.27648516714371</v>
      </c>
      <c r="H6161" t="n">
        <v>5125700096</v>
      </c>
      <c r="I6161" t="s">
        <v>1099</v>
      </c>
      <c r="J6161" t="s">
        <v>1091</v>
      </c>
    </row>
    <row r="6162">
      <c r="A6162" t="n">
        <v>2005</v>
      </c>
      <c r="B6162" t="s">
        <v>1405</v>
      </c>
      <c r="C6162" t="s">
        <v>1406</v>
      </c>
      <c r="D6162" t="s">
        <v>1076</v>
      </c>
      <c r="E6162" t="s">
        <v>1077</v>
      </c>
      <c r="F6162" t="s">
        <v>1067</v>
      </c>
      <c r="G6162" t="n">
        <v>1.33642643727574</v>
      </c>
      <c r="H6162" t="n">
        <v>5125700096</v>
      </c>
      <c r="I6162" t="s">
        <v>1099</v>
      </c>
      <c r="J6162" t="s">
        <v>1091</v>
      </c>
    </row>
    <row r="6163">
      <c r="A6163" t="n">
        <v>2005</v>
      </c>
      <c r="B6163" t="s">
        <v>1405</v>
      </c>
      <c r="C6163" t="s">
        <v>1406</v>
      </c>
      <c r="D6163" t="s">
        <v>1078</v>
      </c>
      <c r="E6163" t="s">
        <v>1079</v>
      </c>
      <c r="F6163" t="s">
        <v>1067</v>
      </c>
      <c r="G6163"/>
      <c r="H6163" t="n">
        <v>5125700096</v>
      </c>
      <c r="I6163" t="s">
        <v>1099</v>
      </c>
      <c r="J6163" t="s">
        <v>1091</v>
      </c>
    </row>
    <row r="6164">
      <c r="A6164" t="n">
        <v>2005</v>
      </c>
      <c r="B6164" t="s">
        <v>1407</v>
      </c>
      <c r="C6164" t="s">
        <v>1408</v>
      </c>
      <c r="D6164" t="s">
        <v>1065</v>
      </c>
      <c r="E6164" t="s">
        <v>1066</v>
      </c>
      <c r="F6164" t="s">
        <v>1067</v>
      </c>
      <c r="G6164" t="n">
        <v>0.000362995423965661</v>
      </c>
      <c r="H6164" t="n">
        <v>5705050112</v>
      </c>
      <c r="I6164" t="s">
        <v>1108</v>
      </c>
      <c r="J6164" t="s">
        <v>1069</v>
      </c>
    </row>
    <row r="6165">
      <c r="A6165" t="n">
        <v>2005</v>
      </c>
      <c r="B6165" t="s">
        <v>1407</v>
      </c>
      <c r="C6165" t="s">
        <v>1408</v>
      </c>
      <c r="D6165" t="s">
        <v>1070</v>
      </c>
      <c r="E6165" t="s">
        <v>1071</v>
      </c>
      <c r="F6165" t="s">
        <v>1067</v>
      </c>
      <c r="G6165" t="n">
        <v>0.0187272161447036</v>
      </c>
      <c r="H6165" t="n">
        <v>5705050112</v>
      </c>
      <c r="I6165" t="s">
        <v>1108</v>
      </c>
      <c r="J6165" t="s">
        <v>1069</v>
      </c>
    </row>
    <row r="6166">
      <c r="A6166" t="n">
        <v>2005</v>
      </c>
      <c r="B6166" t="s">
        <v>1407</v>
      </c>
      <c r="C6166" t="s">
        <v>1408</v>
      </c>
      <c r="D6166" t="s">
        <v>1072</v>
      </c>
      <c r="E6166" t="s">
        <v>1073</v>
      </c>
      <c r="F6166" t="s">
        <v>1067</v>
      </c>
      <c r="G6166" t="n">
        <v>0.246151430305928</v>
      </c>
      <c r="H6166" t="n">
        <v>5705050112</v>
      </c>
      <c r="I6166" t="s">
        <v>1108</v>
      </c>
      <c r="J6166" t="s">
        <v>1069</v>
      </c>
    </row>
    <row r="6167">
      <c r="A6167" t="n">
        <v>2005</v>
      </c>
      <c r="B6167" t="s">
        <v>1407</v>
      </c>
      <c r="C6167" t="s">
        <v>1408</v>
      </c>
      <c r="D6167" t="s">
        <v>1074</v>
      </c>
      <c r="E6167" t="s">
        <v>1075</v>
      </c>
      <c r="F6167" t="s">
        <v>1067</v>
      </c>
      <c r="G6167" t="n">
        <v>0.665608750194057</v>
      </c>
      <c r="H6167" t="n">
        <v>5705050112</v>
      </c>
      <c r="I6167" t="s">
        <v>1108</v>
      </c>
      <c r="J6167" t="s">
        <v>1069</v>
      </c>
    </row>
    <row r="6168">
      <c r="A6168" t="n">
        <v>2005</v>
      </c>
      <c r="B6168" t="s">
        <v>1407</v>
      </c>
      <c r="C6168" t="s">
        <v>1408</v>
      </c>
      <c r="D6168" t="s">
        <v>1076</v>
      </c>
      <c r="E6168" t="s">
        <v>1077</v>
      </c>
      <c r="F6168" t="s">
        <v>1067</v>
      </c>
      <c r="G6168" t="n">
        <v>0.930850392068654</v>
      </c>
      <c r="H6168" t="n">
        <v>5705050112</v>
      </c>
      <c r="I6168" t="s">
        <v>1108</v>
      </c>
      <c r="J6168" t="s">
        <v>1069</v>
      </c>
    </row>
    <row r="6169">
      <c r="A6169" t="n">
        <v>2005</v>
      </c>
      <c r="B6169" t="s">
        <v>1407</v>
      </c>
      <c r="C6169" t="s">
        <v>1408</v>
      </c>
      <c r="D6169" t="s">
        <v>1078</v>
      </c>
      <c r="E6169" t="s">
        <v>1079</v>
      </c>
      <c r="F6169" t="s">
        <v>1067</v>
      </c>
      <c r="G6169"/>
      <c r="H6169" t="n">
        <v>5705050112</v>
      </c>
      <c r="I6169" t="s">
        <v>1108</v>
      </c>
      <c r="J6169" t="s">
        <v>1069</v>
      </c>
    </row>
    <row r="6170">
      <c r="A6170" t="n">
        <v>2005</v>
      </c>
      <c r="B6170" t="s">
        <v>1409</v>
      </c>
      <c r="C6170" t="s">
        <v>1410</v>
      </c>
      <c r="D6170" t="s">
        <v>1065</v>
      </c>
      <c r="E6170" t="s">
        <v>1066</v>
      </c>
      <c r="F6170" t="s">
        <v>1067</v>
      </c>
      <c r="G6170" t="n">
        <v>0.0162493640286939</v>
      </c>
      <c r="H6170" t="n">
        <v>44530495488</v>
      </c>
      <c r="I6170" t="s">
        <v>1099</v>
      </c>
      <c r="J6170" t="s">
        <v>1069</v>
      </c>
    </row>
    <row r="6171">
      <c r="A6171" t="n">
        <v>2005</v>
      </c>
      <c r="B6171" t="s">
        <v>1409</v>
      </c>
      <c r="C6171" t="s">
        <v>1410</v>
      </c>
      <c r="D6171" t="s">
        <v>1070</v>
      </c>
      <c r="E6171" t="s">
        <v>1071</v>
      </c>
      <c r="F6171" t="s">
        <v>1067</v>
      </c>
      <c r="G6171" t="n">
        <v>0.833931653548795</v>
      </c>
      <c r="H6171" t="n">
        <v>44530495488</v>
      </c>
      <c r="I6171" t="s">
        <v>1099</v>
      </c>
      <c r="J6171" t="s">
        <v>1069</v>
      </c>
    </row>
    <row r="6172">
      <c r="A6172" t="n">
        <v>2005</v>
      </c>
      <c r="B6172" t="s">
        <v>1409</v>
      </c>
      <c r="C6172" t="s">
        <v>1410</v>
      </c>
      <c r="D6172" t="s">
        <v>1072</v>
      </c>
      <c r="E6172" t="s">
        <v>1073</v>
      </c>
      <c r="F6172" t="s">
        <v>1067</v>
      </c>
      <c r="G6172" t="n">
        <v>1.91898733076885</v>
      </c>
      <c r="H6172" t="n">
        <v>44530495488</v>
      </c>
      <c r="I6172" t="s">
        <v>1099</v>
      </c>
      <c r="J6172" t="s">
        <v>1069</v>
      </c>
    </row>
    <row r="6173">
      <c r="A6173" t="n">
        <v>2005</v>
      </c>
      <c r="B6173" t="s">
        <v>1409</v>
      </c>
      <c r="C6173" t="s">
        <v>1410</v>
      </c>
      <c r="D6173" t="s">
        <v>1074</v>
      </c>
      <c r="E6173" t="s">
        <v>1075</v>
      </c>
      <c r="F6173" t="s">
        <v>1067</v>
      </c>
      <c r="G6173" t="n">
        <v>3.12189803973753</v>
      </c>
      <c r="H6173" t="n">
        <v>44530495488</v>
      </c>
      <c r="I6173" t="s">
        <v>1099</v>
      </c>
      <c r="J6173" t="s">
        <v>1069</v>
      </c>
    </row>
    <row r="6174">
      <c r="A6174" t="n">
        <v>2005</v>
      </c>
      <c r="B6174" t="s">
        <v>1409</v>
      </c>
      <c r="C6174" t="s">
        <v>1410</v>
      </c>
      <c r="D6174" t="s">
        <v>1076</v>
      </c>
      <c r="E6174" t="s">
        <v>1077</v>
      </c>
      <c r="F6174" t="s">
        <v>1067</v>
      </c>
      <c r="G6174" t="n">
        <v>5.89106638808388</v>
      </c>
      <c r="H6174" t="n">
        <v>44530495488</v>
      </c>
      <c r="I6174" t="s">
        <v>1099</v>
      </c>
      <c r="J6174" t="s">
        <v>1069</v>
      </c>
    </row>
    <row r="6175">
      <c r="A6175" t="n">
        <v>2005</v>
      </c>
      <c r="B6175" t="s">
        <v>1409</v>
      </c>
      <c r="C6175" t="s">
        <v>1410</v>
      </c>
      <c r="D6175" t="s">
        <v>1078</v>
      </c>
      <c r="E6175" t="s">
        <v>1079</v>
      </c>
      <c r="F6175" t="s">
        <v>1067</v>
      </c>
      <c r="G6175"/>
      <c r="H6175" t="n">
        <v>44530495488</v>
      </c>
      <c r="I6175" t="s">
        <v>1099</v>
      </c>
      <c r="J6175" t="s">
        <v>1069</v>
      </c>
    </row>
    <row r="6176">
      <c r="A6176" t="n">
        <v>2005</v>
      </c>
      <c r="B6176" t="s">
        <v>1411</v>
      </c>
      <c r="C6176" t="s">
        <v>1412</v>
      </c>
      <c r="D6176" t="s">
        <v>1065</v>
      </c>
      <c r="E6176" t="s">
        <v>1066</v>
      </c>
      <c r="F6176" t="s">
        <v>1067</v>
      </c>
      <c r="G6176" t="n">
        <v>0.0156469338178741</v>
      </c>
      <c r="H6176" t="n">
        <v>98546999296</v>
      </c>
      <c r="I6176" t="s">
        <v>1090</v>
      </c>
      <c r="J6176" t="s">
        <v>1069</v>
      </c>
    </row>
    <row r="6177">
      <c r="A6177" t="n">
        <v>2005</v>
      </c>
      <c r="B6177" t="s">
        <v>1411</v>
      </c>
      <c r="C6177" t="s">
        <v>1412</v>
      </c>
      <c r="D6177" t="s">
        <v>1070</v>
      </c>
      <c r="E6177" t="s">
        <v>1071</v>
      </c>
      <c r="F6177" t="s">
        <v>1067</v>
      </c>
      <c r="G6177" t="n">
        <v>0.22060559505483</v>
      </c>
      <c r="H6177" t="n">
        <v>98546999296</v>
      </c>
      <c r="I6177" t="s">
        <v>1090</v>
      </c>
      <c r="J6177" t="s">
        <v>1069</v>
      </c>
    </row>
    <row r="6178">
      <c r="A6178" t="n">
        <v>2005</v>
      </c>
      <c r="B6178" t="s">
        <v>1411</v>
      </c>
      <c r="C6178" t="s">
        <v>1412</v>
      </c>
      <c r="D6178" t="s">
        <v>1072</v>
      </c>
      <c r="E6178" t="s">
        <v>1073</v>
      </c>
      <c r="F6178" t="s">
        <v>1067</v>
      </c>
      <c r="G6178" t="n">
        <v>0.302432649054113</v>
      </c>
      <c r="H6178" t="n">
        <v>98546999296</v>
      </c>
      <c r="I6178" t="s">
        <v>1090</v>
      </c>
      <c r="J6178" t="s">
        <v>1069</v>
      </c>
    </row>
    <row r="6179">
      <c r="A6179" t="n">
        <v>2005</v>
      </c>
      <c r="B6179" t="s">
        <v>1411</v>
      </c>
      <c r="C6179" t="s">
        <v>1412</v>
      </c>
      <c r="D6179" t="s">
        <v>1074</v>
      </c>
      <c r="E6179" t="s">
        <v>1075</v>
      </c>
      <c r="F6179" t="s">
        <v>1067</v>
      </c>
      <c r="G6179" t="n">
        <v>1.90193511885464</v>
      </c>
      <c r="H6179" t="n">
        <v>98546999296</v>
      </c>
      <c r="I6179" t="s">
        <v>1090</v>
      </c>
      <c r="J6179" t="s">
        <v>1069</v>
      </c>
    </row>
    <row r="6180">
      <c r="A6180" t="n">
        <v>2005</v>
      </c>
      <c r="B6180" t="s">
        <v>1411</v>
      </c>
      <c r="C6180" t="s">
        <v>1412</v>
      </c>
      <c r="D6180" t="s">
        <v>1076</v>
      </c>
      <c r="E6180" t="s">
        <v>1077</v>
      </c>
      <c r="F6180" t="s">
        <v>1067</v>
      </c>
      <c r="G6180" t="n">
        <v>2.44062029678146</v>
      </c>
      <c r="H6180" t="n">
        <v>98546999296</v>
      </c>
      <c r="I6180" t="s">
        <v>1090</v>
      </c>
      <c r="J6180" t="s">
        <v>1069</v>
      </c>
    </row>
    <row r="6181">
      <c r="A6181" t="n">
        <v>2005</v>
      </c>
      <c r="B6181" t="s">
        <v>1411</v>
      </c>
      <c r="C6181" t="s">
        <v>1412</v>
      </c>
      <c r="D6181" t="s">
        <v>1078</v>
      </c>
      <c r="E6181" t="s">
        <v>1079</v>
      </c>
      <c r="F6181" t="s">
        <v>1067</v>
      </c>
      <c r="G6181"/>
      <c r="H6181" t="n">
        <v>98546999296</v>
      </c>
      <c r="I6181" t="s">
        <v>1090</v>
      </c>
      <c r="J6181" t="s">
        <v>1069</v>
      </c>
    </row>
    <row r="6182">
      <c r="A6182" t="n">
        <v>2005</v>
      </c>
      <c r="B6182" t="s">
        <v>1413</v>
      </c>
      <c r="C6182" t="s">
        <v>1414</v>
      </c>
      <c r="D6182" t="s">
        <v>1065</v>
      </c>
      <c r="E6182" t="s">
        <v>1066</v>
      </c>
      <c r="F6182" t="s">
        <v>1067</v>
      </c>
      <c r="G6182" t="n">
        <v>0.144397395110319</v>
      </c>
      <c r="H6182" t="n">
        <v>764016001024</v>
      </c>
      <c r="I6182" t="s">
        <v>1090</v>
      </c>
      <c r="J6182" t="s">
        <v>1091</v>
      </c>
    </row>
    <row r="6183">
      <c r="A6183" t="n">
        <v>2005</v>
      </c>
      <c r="B6183" t="s">
        <v>1413</v>
      </c>
      <c r="C6183" t="s">
        <v>1414</v>
      </c>
      <c r="D6183" t="s">
        <v>1070</v>
      </c>
      <c r="E6183" t="s">
        <v>1071</v>
      </c>
      <c r="F6183" t="s">
        <v>1067</v>
      </c>
      <c r="G6183" t="n">
        <v>1.42723548708539</v>
      </c>
      <c r="H6183" t="n">
        <v>764016001024</v>
      </c>
      <c r="I6183" t="s">
        <v>1090</v>
      </c>
      <c r="J6183" t="s">
        <v>1091</v>
      </c>
    </row>
    <row r="6184">
      <c r="A6184" t="n">
        <v>2005</v>
      </c>
      <c r="B6184" t="s">
        <v>1413</v>
      </c>
      <c r="C6184" t="s">
        <v>1414</v>
      </c>
      <c r="D6184" t="s">
        <v>1072</v>
      </c>
      <c r="E6184" t="s">
        <v>1073</v>
      </c>
      <c r="F6184" t="s">
        <v>1067</v>
      </c>
      <c r="G6184" t="n">
        <v>79.9135439417318</v>
      </c>
      <c r="H6184" t="n">
        <v>764016001024</v>
      </c>
      <c r="I6184" t="s">
        <v>1090</v>
      </c>
      <c r="J6184" t="s">
        <v>1091</v>
      </c>
    </row>
    <row r="6185">
      <c r="A6185" t="n">
        <v>2005</v>
      </c>
      <c r="B6185" t="s">
        <v>1413</v>
      </c>
      <c r="C6185" t="s">
        <v>1414</v>
      </c>
      <c r="D6185" t="s">
        <v>1074</v>
      </c>
      <c r="E6185" t="s">
        <v>1075</v>
      </c>
      <c r="F6185" t="s">
        <v>1067</v>
      </c>
      <c r="G6185" t="n">
        <v>62.7083543216691</v>
      </c>
      <c r="H6185" t="n">
        <v>764016001024</v>
      </c>
      <c r="I6185" t="s">
        <v>1090</v>
      </c>
      <c r="J6185" t="s">
        <v>1091</v>
      </c>
    </row>
    <row r="6186">
      <c r="A6186" t="n">
        <v>2005</v>
      </c>
      <c r="B6186" t="s">
        <v>1413</v>
      </c>
      <c r="C6186" t="s">
        <v>1414</v>
      </c>
      <c r="D6186" t="s">
        <v>1076</v>
      </c>
      <c r="E6186" t="s">
        <v>1077</v>
      </c>
      <c r="F6186" t="s">
        <v>1067</v>
      </c>
      <c r="G6186" t="n">
        <v>144.193531145597</v>
      </c>
      <c r="H6186" t="n">
        <v>764016001024</v>
      </c>
      <c r="I6186" t="s">
        <v>1090</v>
      </c>
      <c r="J6186" t="s">
        <v>1091</v>
      </c>
    </row>
    <row r="6187">
      <c r="A6187" t="n">
        <v>2005</v>
      </c>
      <c r="B6187" t="s">
        <v>1413</v>
      </c>
      <c r="C6187" t="s">
        <v>1414</v>
      </c>
      <c r="D6187" t="s">
        <v>1078</v>
      </c>
      <c r="E6187" t="s">
        <v>1079</v>
      </c>
      <c r="F6187" t="s">
        <v>1067</v>
      </c>
      <c r="G6187"/>
      <c r="H6187" t="n">
        <v>764016001024</v>
      </c>
      <c r="I6187" t="s">
        <v>1090</v>
      </c>
      <c r="J6187" t="s">
        <v>1091</v>
      </c>
    </row>
    <row r="6188">
      <c r="A6188" t="n">
        <v>2005</v>
      </c>
      <c r="B6188" t="s">
        <v>1415</v>
      </c>
      <c r="C6188" t="s">
        <v>1416</v>
      </c>
      <c r="D6188" t="s">
        <v>1065</v>
      </c>
      <c r="E6188" t="s">
        <v>1066</v>
      </c>
      <c r="F6188" t="s">
        <v>1067</v>
      </c>
      <c r="G6188" t="n">
        <v>0.0000829246121986759</v>
      </c>
      <c r="H6188" t="n">
        <v>2933765888</v>
      </c>
      <c r="I6188" t="s">
        <v>1086</v>
      </c>
      <c r="J6188" t="s">
        <v>1083</v>
      </c>
    </row>
    <row r="6189">
      <c r="A6189" t="n">
        <v>2005</v>
      </c>
      <c r="B6189" t="s">
        <v>1415</v>
      </c>
      <c r="C6189" t="s">
        <v>1416</v>
      </c>
      <c r="D6189" t="s">
        <v>1070</v>
      </c>
      <c r="E6189" t="s">
        <v>1071</v>
      </c>
      <c r="F6189" t="s">
        <v>1067</v>
      </c>
      <c r="G6189" t="n">
        <v>0.00434768239362009</v>
      </c>
      <c r="H6189" t="n">
        <v>2933765888</v>
      </c>
      <c r="I6189" t="s">
        <v>1086</v>
      </c>
      <c r="J6189" t="s">
        <v>1083</v>
      </c>
    </row>
    <row r="6190">
      <c r="A6190" t="n">
        <v>2005</v>
      </c>
      <c r="B6190" t="s">
        <v>1415</v>
      </c>
      <c r="C6190" t="s">
        <v>1416</v>
      </c>
      <c r="D6190" t="s">
        <v>1072</v>
      </c>
      <c r="E6190" t="s">
        <v>1073</v>
      </c>
      <c r="F6190" t="s">
        <v>1067</v>
      </c>
      <c r="G6190" t="n">
        <v>0.211459726357918</v>
      </c>
      <c r="H6190" t="n">
        <v>2933765888</v>
      </c>
      <c r="I6190" t="s">
        <v>1086</v>
      </c>
      <c r="J6190" t="s">
        <v>1083</v>
      </c>
    </row>
    <row r="6191">
      <c r="A6191" t="n">
        <v>2005</v>
      </c>
      <c r="B6191" t="s">
        <v>1415</v>
      </c>
      <c r="C6191" t="s">
        <v>1416</v>
      </c>
      <c r="D6191" t="s">
        <v>1074</v>
      </c>
      <c r="E6191" t="s">
        <v>1075</v>
      </c>
      <c r="F6191" t="s">
        <v>1067</v>
      </c>
      <c r="G6191" t="n">
        <v>0.12600118296961</v>
      </c>
      <c r="H6191" t="n">
        <v>2933765888</v>
      </c>
      <c r="I6191" t="s">
        <v>1086</v>
      </c>
      <c r="J6191" t="s">
        <v>1083</v>
      </c>
    </row>
    <row r="6192">
      <c r="A6192" t="n">
        <v>2005</v>
      </c>
      <c r="B6192" t="s">
        <v>1415</v>
      </c>
      <c r="C6192" t="s">
        <v>1416</v>
      </c>
      <c r="D6192" t="s">
        <v>1076</v>
      </c>
      <c r="E6192" t="s">
        <v>1077</v>
      </c>
      <c r="F6192" t="s">
        <v>1067</v>
      </c>
      <c r="G6192" t="n">
        <v>0.341891516333348</v>
      </c>
      <c r="H6192" t="n">
        <v>2933765888</v>
      </c>
      <c r="I6192" t="s">
        <v>1086</v>
      </c>
      <c r="J6192" t="s">
        <v>1083</v>
      </c>
    </row>
    <row r="6193">
      <c r="A6193" t="n">
        <v>2005</v>
      </c>
      <c r="B6193" t="s">
        <v>1415</v>
      </c>
      <c r="C6193" t="s">
        <v>1416</v>
      </c>
      <c r="D6193" t="s">
        <v>1078</v>
      </c>
      <c r="E6193" t="s">
        <v>1079</v>
      </c>
      <c r="F6193" t="s">
        <v>1067</v>
      </c>
      <c r="G6193"/>
      <c r="H6193" t="n">
        <v>2933765888</v>
      </c>
      <c r="I6193" t="s">
        <v>1086</v>
      </c>
      <c r="J6193" t="s">
        <v>1083</v>
      </c>
    </row>
    <row r="6194">
      <c r="A6194" t="n">
        <v>2005</v>
      </c>
      <c r="B6194" t="s">
        <v>1417</v>
      </c>
      <c r="C6194" t="s">
        <v>1418</v>
      </c>
      <c r="D6194" t="s">
        <v>1065</v>
      </c>
      <c r="E6194" t="s">
        <v>1066</v>
      </c>
      <c r="F6194" t="s">
        <v>1067</v>
      </c>
      <c r="G6194" t="n">
        <v>0.132823768614693</v>
      </c>
      <c r="H6194" t="n">
        <v>328205991936</v>
      </c>
      <c r="I6194" t="s">
        <v>1099</v>
      </c>
      <c r="J6194" t="s">
        <v>1069</v>
      </c>
    </row>
    <row r="6195">
      <c r="A6195" t="n">
        <v>2005</v>
      </c>
      <c r="B6195" t="s">
        <v>1417</v>
      </c>
      <c r="C6195" t="s">
        <v>1418</v>
      </c>
      <c r="D6195" t="s">
        <v>1070</v>
      </c>
      <c r="E6195" t="s">
        <v>1071</v>
      </c>
      <c r="F6195" t="s">
        <v>1067</v>
      </c>
      <c r="G6195" t="n">
        <v>6.81029911259655</v>
      </c>
      <c r="H6195" t="n">
        <v>328205991936</v>
      </c>
      <c r="I6195" t="s">
        <v>1099</v>
      </c>
      <c r="J6195" t="s">
        <v>1069</v>
      </c>
    </row>
    <row r="6196">
      <c r="A6196" t="n">
        <v>2005</v>
      </c>
      <c r="B6196" t="s">
        <v>1417</v>
      </c>
      <c r="C6196" t="s">
        <v>1418</v>
      </c>
      <c r="D6196" t="s">
        <v>1072</v>
      </c>
      <c r="E6196" t="s">
        <v>1073</v>
      </c>
      <c r="F6196" t="s">
        <v>1067</v>
      </c>
      <c r="G6196" t="n">
        <v>7.25853822782387</v>
      </c>
      <c r="H6196" t="n">
        <v>328205991936</v>
      </c>
      <c r="I6196" t="s">
        <v>1099</v>
      </c>
      <c r="J6196" t="s">
        <v>1069</v>
      </c>
    </row>
    <row r="6197">
      <c r="A6197" t="n">
        <v>2005</v>
      </c>
      <c r="B6197" t="s">
        <v>1417</v>
      </c>
      <c r="C6197" t="s">
        <v>1418</v>
      </c>
      <c r="D6197" t="s">
        <v>1074</v>
      </c>
      <c r="E6197" t="s">
        <v>1075</v>
      </c>
      <c r="F6197" t="s">
        <v>1067</v>
      </c>
      <c r="G6197" t="n">
        <v>175.774743481286</v>
      </c>
      <c r="H6197" t="n">
        <v>328205991936</v>
      </c>
      <c r="I6197" t="s">
        <v>1099</v>
      </c>
      <c r="J6197" t="s">
        <v>1069</v>
      </c>
    </row>
    <row r="6198">
      <c r="A6198" t="n">
        <v>2005</v>
      </c>
      <c r="B6198" t="s">
        <v>1417</v>
      </c>
      <c r="C6198" t="s">
        <v>1418</v>
      </c>
      <c r="D6198" t="s">
        <v>1076</v>
      </c>
      <c r="E6198" t="s">
        <v>1077</v>
      </c>
      <c r="F6198" t="s">
        <v>1067</v>
      </c>
      <c r="G6198" t="n">
        <v>189.976404590321</v>
      </c>
      <c r="H6198" t="n">
        <v>328205991936</v>
      </c>
      <c r="I6198" t="s">
        <v>1099</v>
      </c>
      <c r="J6198" t="s">
        <v>1069</v>
      </c>
    </row>
    <row r="6199">
      <c r="A6199" t="n">
        <v>2005</v>
      </c>
      <c r="B6199" t="s">
        <v>1417</v>
      </c>
      <c r="C6199" t="s">
        <v>1418</v>
      </c>
      <c r="D6199" t="s">
        <v>1078</v>
      </c>
      <c r="E6199" t="s">
        <v>1079</v>
      </c>
      <c r="F6199" t="s">
        <v>1067</v>
      </c>
      <c r="G6199"/>
      <c r="H6199" t="n">
        <v>328205991936</v>
      </c>
      <c r="I6199" t="s">
        <v>1099</v>
      </c>
      <c r="J6199" t="s">
        <v>1069</v>
      </c>
    </row>
    <row r="6200">
      <c r="A6200" t="n">
        <v>2005</v>
      </c>
      <c r="B6200" t="s">
        <v>1419</v>
      </c>
      <c r="C6200" t="s">
        <v>1420</v>
      </c>
      <c r="D6200" t="s">
        <v>1065</v>
      </c>
      <c r="E6200" t="s">
        <v>1066</v>
      </c>
      <c r="F6200" t="s">
        <v>1067</v>
      </c>
      <c r="G6200" t="n">
        <v>0.00161322220721239</v>
      </c>
      <c r="H6200" t="n">
        <v>35182706688</v>
      </c>
      <c r="I6200" t="s">
        <v>1086</v>
      </c>
      <c r="J6200" t="s">
        <v>1083</v>
      </c>
    </row>
    <row r="6201">
      <c r="A6201" t="n">
        <v>2005</v>
      </c>
      <c r="B6201" t="s">
        <v>1419</v>
      </c>
      <c r="C6201" t="s">
        <v>1420</v>
      </c>
      <c r="D6201" t="s">
        <v>1070</v>
      </c>
      <c r="E6201" t="s">
        <v>1071</v>
      </c>
      <c r="F6201" t="s">
        <v>1067</v>
      </c>
      <c r="G6201" t="n">
        <v>0.0821003449940812</v>
      </c>
      <c r="H6201" t="n">
        <v>35182706688</v>
      </c>
      <c r="I6201" t="s">
        <v>1086</v>
      </c>
      <c r="J6201" t="s">
        <v>1083</v>
      </c>
    </row>
    <row r="6202">
      <c r="A6202" t="n">
        <v>2005</v>
      </c>
      <c r="B6202" t="s">
        <v>1419</v>
      </c>
      <c r="C6202" t="s">
        <v>1420</v>
      </c>
      <c r="D6202" t="s">
        <v>1072</v>
      </c>
      <c r="E6202" t="s">
        <v>1073</v>
      </c>
      <c r="F6202" t="s">
        <v>1067</v>
      </c>
      <c r="G6202" t="n">
        <v>0.239218354624262</v>
      </c>
      <c r="H6202" t="n">
        <v>35182706688</v>
      </c>
      <c r="I6202" t="s">
        <v>1086</v>
      </c>
      <c r="J6202" t="s">
        <v>1083</v>
      </c>
    </row>
    <row r="6203">
      <c r="A6203" t="n">
        <v>2005</v>
      </c>
      <c r="B6203" t="s">
        <v>1419</v>
      </c>
      <c r="C6203" t="s">
        <v>1420</v>
      </c>
      <c r="D6203" t="s">
        <v>1074</v>
      </c>
      <c r="E6203" t="s">
        <v>1075</v>
      </c>
      <c r="F6203" t="s">
        <v>1067</v>
      </c>
      <c r="G6203" t="n">
        <v>0.819510358100548</v>
      </c>
      <c r="H6203" t="n">
        <v>35182706688</v>
      </c>
      <c r="I6203" t="s">
        <v>1086</v>
      </c>
      <c r="J6203" t="s">
        <v>1083</v>
      </c>
    </row>
    <row r="6204">
      <c r="A6204" t="n">
        <v>2005</v>
      </c>
      <c r="B6204" t="s">
        <v>1419</v>
      </c>
      <c r="C6204" t="s">
        <v>1420</v>
      </c>
      <c r="D6204" t="s">
        <v>1076</v>
      </c>
      <c r="E6204" t="s">
        <v>1077</v>
      </c>
      <c r="F6204" t="s">
        <v>1067</v>
      </c>
      <c r="G6204" t="n">
        <v>1.1424422799261</v>
      </c>
      <c r="H6204" t="n">
        <v>35182706688</v>
      </c>
      <c r="I6204" t="s">
        <v>1086</v>
      </c>
      <c r="J6204" t="s">
        <v>1083</v>
      </c>
    </row>
    <row r="6205">
      <c r="A6205" t="n">
        <v>2005</v>
      </c>
      <c r="B6205" t="s">
        <v>1419</v>
      </c>
      <c r="C6205" t="s">
        <v>1420</v>
      </c>
      <c r="D6205" t="s">
        <v>1078</v>
      </c>
      <c r="E6205" t="s">
        <v>1079</v>
      </c>
      <c r="F6205" t="s">
        <v>1067</v>
      </c>
      <c r="G6205"/>
      <c r="H6205" t="n">
        <v>35182706688</v>
      </c>
      <c r="I6205" t="s">
        <v>1086</v>
      </c>
      <c r="J6205" t="s">
        <v>1083</v>
      </c>
    </row>
    <row r="6206">
      <c r="A6206" t="n">
        <v>2005</v>
      </c>
      <c r="B6206" t="s">
        <v>1421</v>
      </c>
      <c r="C6206" t="s">
        <v>1422</v>
      </c>
      <c r="D6206" t="s">
        <v>1065</v>
      </c>
      <c r="E6206" t="s">
        <v>1066</v>
      </c>
      <c r="F6206" t="s">
        <v>1067</v>
      </c>
      <c r="G6206" t="n">
        <v>0.000436632960809545</v>
      </c>
      <c r="H6206" t="n">
        <v>11009033216</v>
      </c>
      <c r="I6206" t="s">
        <v>1086</v>
      </c>
      <c r="J6206" t="s">
        <v>1087</v>
      </c>
    </row>
    <row r="6207">
      <c r="A6207" t="n">
        <v>2005</v>
      </c>
      <c r="B6207" t="s">
        <v>1421</v>
      </c>
      <c r="C6207" t="s">
        <v>1422</v>
      </c>
      <c r="D6207" t="s">
        <v>1070</v>
      </c>
      <c r="E6207" t="s">
        <v>1071</v>
      </c>
      <c r="F6207" t="s">
        <v>1067</v>
      </c>
      <c r="G6207" t="n">
        <v>0.0225097771736021</v>
      </c>
      <c r="H6207" t="n">
        <v>11009033216</v>
      </c>
      <c r="I6207" t="s">
        <v>1086</v>
      </c>
      <c r="J6207" t="s">
        <v>1087</v>
      </c>
    </row>
    <row r="6208">
      <c r="A6208" t="n">
        <v>2005</v>
      </c>
      <c r="B6208" t="s">
        <v>1421</v>
      </c>
      <c r="C6208" t="s">
        <v>1422</v>
      </c>
      <c r="D6208" t="s">
        <v>1072</v>
      </c>
      <c r="E6208" t="s">
        <v>1073</v>
      </c>
      <c r="F6208" t="s">
        <v>1067</v>
      </c>
      <c r="G6208" t="n">
        <v>0.205338686433382</v>
      </c>
      <c r="H6208" t="n">
        <v>11009033216</v>
      </c>
      <c r="I6208" t="s">
        <v>1086</v>
      </c>
      <c r="J6208" t="s">
        <v>1087</v>
      </c>
    </row>
    <row r="6209">
      <c r="A6209" t="n">
        <v>2005</v>
      </c>
      <c r="B6209" t="s">
        <v>1421</v>
      </c>
      <c r="C6209" t="s">
        <v>1422</v>
      </c>
      <c r="D6209" t="s">
        <v>1074</v>
      </c>
      <c r="E6209" t="s">
        <v>1075</v>
      </c>
      <c r="F6209" t="s">
        <v>1067</v>
      </c>
      <c r="G6209" t="n">
        <v>3.52842052925161</v>
      </c>
      <c r="H6209" t="n">
        <v>11009033216</v>
      </c>
      <c r="I6209" t="s">
        <v>1086</v>
      </c>
      <c r="J6209" t="s">
        <v>1087</v>
      </c>
    </row>
    <row r="6210">
      <c r="A6210" t="n">
        <v>2005</v>
      </c>
      <c r="B6210" t="s">
        <v>1421</v>
      </c>
      <c r="C6210" t="s">
        <v>1422</v>
      </c>
      <c r="D6210" t="s">
        <v>1076</v>
      </c>
      <c r="E6210" t="s">
        <v>1077</v>
      </c>
      <c r="F6210" t="s">
        <v>1067</v>
      </c>
      <c r="G6210" t="n">
        <v>3.7567056258194</v>
      </c>
      <c r="H6210" t="n">
        <v>11009033216</v>
      </c>
      <c r="I6210" t="s">
        <v>1086</v>
      </c>
      <c r="J6210" t="s">
        <v>1087</v>
      </c>
    </row>
    <row r="6211">
      <c r="A6211" t="n">
        <v>2005</v>
      </c>
      <c r="B6211" t="s">
        <v>1421</v>
      </c>
      <c r="C6211" t="s">
        <v>1422</v>
      </c>
      <c r="D6211" t="s">
        <v>1078</v>
      </c>
      <c r="E6211" t="s">
        <v>1079</v>
      </c>
      <c r="F6211" t="s">
        <v>1067</v>
      </c>
      <c r="G6211"/>
      <c r="H6211" t="n">
        <v>11009033216</v>
      </c>
      <c r="I6211" t="s">
        <v>1086</v>
      </c>
      <c r="J6211" t="s">
        <v>1087</v>
      </c>
    </row>
    <row r="6212">
      <c r="A6212" t="n">
        <v>2005</v>
      </c>
      <c r="B6212" t="s">
        <v>1423</v>
      </c>
      <c r="C6212" t="s">
        <v>1424</v>
      </c>
      <c r="D6212" t="s">
        <v>1065</v>
      </c>
      <c r="E6212" t="s">
        <v>1066</v>
      </c>
      <c r="F6212" t="s">
        <v>1067</v>
      </c>
      <c r="G6212" t="n">
        <v>0</v>
      </c>
      <c r="H6212" t="n">
        <v>127807995904</v>
      </c>
      <c r="I6212" t="s">
        <v>1108</v>
      </c>
      <c r="J6212" t="s">
        <v>1069</v>
      </c>
    </row>
    <row r="6213">
      <c r="A6213" t="n">
        <v>2005</v>
      </c>
      <c r="B6213" t="s">
        <v>1423</v>
      </c>
      <c r="C6213" t="s">
        <v>1424</v>
      </c>
      <c r="D6213" t="s">
        <v>1070</v>
      </c>
      <c r="E6213" t="s">
        <v>1071</v>
      </c>
      <c r="F6213" t="s">
        <v>1067</v>
      </c>
      <c r="G6213" t="n">
        <v>0</v>
      </c>
      <c r="H6213" t="n">
        <v>127807995904</v>
      </c>
      <c r="I6213" t="s">
        <v>1108</v>
      </c>
      <c r="J6213" t="s">
        <v>1069</v>
      </c>
    </row>
    <row r="6214">
      <c r="A6214" t="n">
        <v>2005</v>
      </c>
      <c r="B6214" t="s">
        <v>1423</v>
      </c>
      <c r="C6214" t="s">
        <v>1424</v>
      </c>
      <c r="D6214" t="s">
        <v>1072</v>
      </c>
      <c r="E6214" t="s">
        <v>1073</v>
      </c>
      <c r="F6214" t="s">
        <v>1067</v>
      </c>
      <c r="G6214" t="n">
        <v>0</v>
      </c>
      <c r="H6214" t="n">
        <v>127807995904</v>
      </c>
      <c r="I6214" t="s">
        <v>1108</v>
      </c>
      <c r="J6214" t="s">
        <v>1069</v>
      </c>
    </row>
    <row r="6215">
      <c r="A6215" t="n">
        <v>2005</v>
      </c>
      <c r="B6215" t="s">
        <v>1423</v>
      </c>
      <c r="C6215" t="s">
        <v>1424</v>
      </c>
      <c r="D6215" t="s">
        <v>1074</v>
      </c>
      <c r="E6215" t="s">
        <v>1075</v>
      </c>
      <c r="F6215" t="s">
        <v>1067</v>
      </c>
      <c r="G6215" t="n">
        <v>0</v>
      </c>
      <c r="H6215" t="n">
        <v>127807995904</v>
      </c>
      <c r="I6215" t="s">
        <v>1108</v>
      </c>
      <c r="J6215" t="s">
        <v>1069</v>
      </c>
    </row>
    <row r="6216">
      <c r="A6216" t="n">
        <v>2005</v>
      </c>
      <c r="B6216" t="s">
        <v>1423</v>
      </c>
      <c r="C6216" t="s">
        <v>1424</v>
      </c>
      <c r="D6216" t="s">
        <v>1076</v>
      </c>
      <c r="E6216" t="s">
        <v>1077</v>
      </c>
      <c r="F6216" t="s">
        <v>1067</v>
      </c>
      <c r="G6216" t="n">
        <v>0</v>
      </c>
      <c r="H6216" t="n">
        <v>127807995904</v>
      </c>
      <c r="I6216" t="s">
        <v>1108</v>
      </c>
      <c r="J6216" t="s">
        <v>1069</v>
      </c>
    </row>
    <row r="6217">
      <c r="A6217" t="n">
        <v>2005</v>
      </c>
      <c r="B6217" t="s">
        <v>1423</v>
      </c>
      <c r="C6217" t="s">
        <v>1424</v>
      </c>
      <c r="D6217" t="s">
        <v>1078</v>
      </c>
      <c r="E6217" t="s">
        <v>1079</v>
      </c>
      <c r="F6217" t="s">
        <v>1067</v>
      </c>
      <c r="G6217" t="n">
        <v>231.461801681821</v>
      </c>
      <c r="H6217" t="n">
        <v>127807995904</v>
      </c>
      <c r="I6217" t="s">
        <v>1108</v>
      </c>
      <c r="J6217" t="s">
        <v>1069</v>
      </c>
    </row>
    <row r="6218">
      <c r="A6218" t="n">
        <v>2005</v>
      </c>
      <c r="B6218" t="s">
        <v>1425</v>
      </c>
      <c r="C6218" t="s">
        <v>1426</v>
      </c>
      <c r="D6218" t="s">
        <v>1065</v>
      </c>
      <c r="E6218" t="s">
        <v>1066</v>
      </c>
      <c r="F6218" t="s">
        <v>1067</v>
      </c>
      <c r="G6218" t="n">
        <v>0.00000639830637523589</v>
      </c>
      <c r="H6218"/>
      <c r="I6218" t="s">
        <v>1086</v>
      </c>
      <c r="J6218" t="s">
        <v>1121</v>
      </c>
    </row>
    <row r="6219">
      <c r="A6219" t="n">
        <v>2005</v>
      </c>
      <c r="B6219" t="s">
        <v>1425</v>
      </c>
      <c r="C6219" t="s">
        <v>1426</v>
      </c>
      <c r="D6219" t="s">
        <v>1070</v>
      </c>
      <c r="E6219" t="s">
        <v>1071</v>
      </c>
      <c r="F6219" t="s">
        <v>1067</v>
      </c>
      <c r="G6219" t="n">
        <v>0.000326306193959849</v>
      </c>
      <c r="H6219"/>
      <c r="I6219" t="s">
        <v>1086</v>
      </c>
      <c r="J6219" t="s">
        <v>1121</v>
      </c>
    </row>
    <row r="6220">
      <c r="A6220" t="n">
        <v>2005</v>
      </c>
      <c r="B6220" t="s">
        <v>1425</v>
      </c>
      <c r="C6220" t="s">
        <v>1426</v>
      </c>
      <c r="D6220" t="s">
        <v>1072</v>
      </c>
      <c r="E6220" t="s">
        <v>1073</v>
      </c>
      <c r="F6220" t="s">
        <v>1067</v>
      </c>
      <c r="G6220" t="n">
        <v>0.0322874785614032</v>
      </c>
      <c r="H6220"/>
      <c r="I6220" t="s">
        <v>1086</v>
      </c>
      <c r="J6220" t="s">
        <v>1121</v>
      </c>
    </row>
    <row r="6221">
      <c r="A6221" t="n">
        <v>2005</v>
      </c>
      <c r="B6221" t="s">
        <v>1425</v>
      </c>
      <c r="C6221" t="s">
        <v>1426</v>
      </c>
      <c r="D6221" t="s">
        <v>1074</v>
      </c>
      <c r="E6221" t="s">
        <v>1075</v>
      </c>
      <c r="F6221" t="s">
        <v>1067</v>
      </c>
      <c r="G6221" t="n">
        <v>0</v>
      </c>
      <c r="H6221"/>
      <c r="I6221" t="s">
        <v>1086</v>
      </c>
      <c r="J6221" t="s">
        <v>1121</v>
      </c>
    </row>
    <row r="6222">
      <c r="A6222" t="n">
        <v>2005</v>
      </c>
      <c r="B6222" t="s">
        <v>1425</v>
      </c>
      <c r="C6222" t="s">
        <v>1426</v>
      </c>
      <c r="D6222" t="s">
        <v>1076</v>
      </c>
      <c r="E6222" t="s">
        <v>1077</v>
      </c>
      <c r="F6222" t="s">
        <v>1067</v>
      </c>
      <c r="G6222" t="n">
        <v>0.0326201830617383</v>
      </c>
      <c r="H6222"/>
      <c r="I6222" t="s">
        <v>1086</v>
      </c>
      <c r="J6222" t="s">
        <v>1121</v>
      </c>
    </row>
    <row r="6223">
      <c r="A6223" t="n">
        <v>2005</v>
      </c>
      <c r="B6223" t="s">
        <v>1425</v>
      </c>
      <c r="C6223" t="s">
        <v>1426</v>
      </c>
      <c r="D6223" t="s">
        <v>1078</v>
      </c>
      <c r="E6223" t="s">
        <v>1079</v>
      </c>
      <c r="F6223" t="s">
        <v>1067</v>
      </c>
      <c r="G6223"/>
      <c r="H6223"/>
      <c r="I6223" t="s">
        <v>1086</v>
      </c>
      <c r="J6223" t="s">
        <v>1121</v>
      </c>
    </row>
    <row r="6224">
      <c r="A6224" t="n">
        <v>2005</v>
      </c>
      <c r="B6224" t="s">
        <v>1427</v>
      </c>
      <c r="C6224" t="s">
        <v>1428</v>
      </c>
      <c r="D6224" t="s">
        <v>1065</v>
      </c>
      <c r="E6224" t="s">
        <v>1066</v>
      </c>
      <c r="F6224" t="s">
        <v>1067</v>
      </c>
      <c r="G6224" t="n">
        <v>0</v>
      </c>
      <c r="H6224" t="n">
        <v>552864576</v>
      </c>
      <c r="I6224" t="s">
        <v>1108</v>
      </c>
      <c r="J6224" t="s">
        <v>1087</v>
      </c>
    </row>
    <row r="6225">
      <c r="A6225" t="n">
        <v>2005</v>
      </c>
      <c r="B6225" t="s">
        <v>1427</v>
      </c>
      <c r="C6225" t="s">
        <v>1428</v>
      </c>
      <c r="D6225" t="s">
        <v>1070</v>
      </c>
      <c r="E6225" t="s">
        <v>1071</v>
      </c>
      <c r="F6225" t="s">
        <v>1067</v>
      </c>
      <c r="G6225" t="n">
        <v>0</v>
      </c>
      <c r="H6225" t="n">
        <v>552864576</v>
      </c>
      <c r="I6225" t="s">
        <v>1108</v>
      </c>
      <c r="J6225" t="s">
        <v>1087</v>
      </c>
    </row>
    <row r="6226">
      <c r="A6226" t="n">
        <v>2005</v>
      </c>
      <c r="B6226" t="s">
        <v>1427</v>
      </c>
      <c r="C6226" t="s">
        <v>1428</v>
      </c>
      <c r="D6226" t="s">
        <v>1072</v>
      </c>
      <c r="E6226" t="s">
        <v>1073</v>
      </c>
      <c r="F6226" t="s">
        <v>1067</v>
      </c>
      <c r="G6226" t="n">
        <v>0</v>
      </c>
      <c r="H6226" t="n">
        <v>552864576</v>
      </c>
      <c r="I6226" t="s">
        <v>1108</v>
      </c>
      <c r="J6226" t="s">
        <v>1087</v>
      </c>
    </row>
    <row r="6227">
      <c r="A6227" t="n">
        <v>2005</v>
      </c>
      <c r="B6227" t="s">
        <v>1427</v>
      </c>
      <c r="C6227" t="s">
        <v>1428</v>
      </c>
      <c r="D6227" t="s">
        <v>1074</v>
      </c>
      <c r="E6227" t="s">
        <v>1075</v>
      </c>
      <c r="F6227" t="s">
        <v>1067</v>
      </c>
      <c r="G6227" t="n">
        <v>0</v>
      </c>
      <c r="H6227" t="n">
        <v>552864576</v>
      </c>
      <c r="I6227" t="s">
        <v>1108</v>
      </c>
      <c r="J6227" t="s">
        <v>1087</v>
      </c>
    </row>
    <row r="6228">
      <c r="A6228" t="n">
        <v>2005</v>
      </c>
      <c r="B6228" t="s">
        <v>1427</v>
      </c>
      <c r="C6228" t="s">
        <v>1428</v>
      </c>
      <c r="D6228" t="s">
        <v>1076</v>
      </c>
      <c r="E6228" t="s">
        <v>1077</v>
      </c>
      <c r="F6228" t="s">
        <v>1067</v>
      </c>
      <c r="G6228" t="n">
        <v>0</v>
      </c>
      <c r="H6228" t="n">
        <v>552864576</v>
      </c>
      <c r="I6228" t="s">
        <v>1108</v>
      </c>
      <c r="J6228" t="s">
        <v>1087</v>
      </c>
    </row>
    <row r="6229">
      <c r="A6229" t="n">
        <v>2005</v>
      </c>
      <c r="B6229" t="s">
        <v>1427</v>
      </c>
      <c r="C6229" t="s">
        <v>1428</v>
      </c>
      <c r="D6229" t="s">
        <v>1078</v>
      </c>
      <c r="E6229" t="s">
        <v>1079</v>
      </c>
      <c r="F6229" t="s">
        <v>1067</v>
      </c>
      <c r="G6229"/>
      <c r="H6229" t="n">
        <v>552864576</v>
      </c>
      <c r="I6229" t="s">
        <v>1108</v>
      </c>
      <c r="J6229" t="s">
        <v>1087</v>
      </c>
    </row>
    <row r="6230">
      <c r="A6230" t="n">
        <v>2005</v>
      </c>
      <c r="B6230" t="s">
        <v>1429</v>
      </c>
      <c r="C6230" t="s">
        <v>1430</v>
      </c>
      <c r="D6230" t="s">
        <v>1065</v>
      </c>
      <c r="E6230" t="s">
        <v>1066</v>
      </c>
      <c r="F6230" t="s">
        <v>1067</v>
      </c>
      <c r="G6230" t="n">
        <v>0.000167224269417042</v>
      </c>
      <c r="H6230" t="n">
        <v>1627058688</v>
      </c>
      <c r="I6230" t="s">
        <v>1086</v>
      </c>
      <c r="J6230" t="s">
        <v>1083</v>
      </c>
    </row>
    <row r="6231">
      <c r="A6231" t="n">
        <v>2005</v>
      </c>
      <c r="B6231" t="s">
        <v>1429</v>
      </c>
      <c r="C6231" t="s">
        <v>1430</v>
      </c>
      <c r="D6231" t="s">
        <v>1070</v>
      </c>
      <c r="E6231" t="s">
        <v>1071</v>
      </c>
      <c r="F6231" t="s">
        <v>1067</v>
      </c>
      <c r="G6231" t="n">
        <v>0.00880184053500073</v>
      </c>
      <c r="H6231" t="n">
        <v>1627058688</v>
      </c>
      <c r="I6231" t="s">
        <v>1086</v>
      </c>
      <c r="J6231" t="s">
        <v>1083</v>
      </c>
    </row>
    <row r="6232">
      <c r="A6232" t="n">
        <v>2005</v>
      </c>
      <c r="B6232" t="s">
        <v>1429</v>
      </c>
      <c r="C6232" t="s">
        <v>1430</v>
      </c>
      <c r="D6232" t="s">
        <v>1072</v>
      </c>
      <c r="E6232" t="s">
        <v>1073</v>
      </c>
      <c r="F6232" t="s">
        <v>1067</v>
      </c>
      <c r="G6232" t="n">
        <v>0.188026546786636</v>
      </c>
      <c r="H6232" t="n">
        <v>1627058688</v>
      </c>
      <c r="I6232" t="s">
        <v>1086</v>
      </c>
      <c r="J6232" t="s">
        <v>1083</v>
      </c>
    </row>
    <row r="6233">
      <c r="A6233" t="n">
        <v>2005</v>
      </c>
      <c r="B6233" t="s">
        <v>1429</v>
      </c>
      <c r="C6233" t="s">
        <v>1430</v>
      </c>
      <c r="D6233" t="s">
        <v>1074</v>
      </c>
      <c r="E6233" t="s">
        <v>1075</v>
      </c>
      <c r="F6233" t="s">
        <v>1067</v>
      </c>
      <c r="G6233" t="n">
        <v>0.0446986284472745</v>
      </c>
      <c r="H6233" t="n">
        <v>1627058688</v>
      </c>
      <c r="I6233" t="s">
        <v>1086</v>
      </c>
      <c r="J6233" t="s">
        <v>1083</v>
      </c>
    </row>
    <row r="6234">
      <c r="A6234" t="n">
        <v>2005</v>
      </c>
      <c r="B6234" t="s">
        <v>1429</v>
      </c>
      <c r="C6234" t="s">
        <v>1430</v>
      </c>
      <c r="D6234" t="s">
        <v>1076</v>
      </c>
      <c r="E6234" t="s">
        <v>1077</v>
      </c>
      <c r="F6234" t="s">
        <v>1067</v>
      </c>
      <c r="G6234" t="n">
        <v>0.241694240038329</v>
      </c>
      <c r="H6234" t="n">
        <v>1627058688</v>
      </c>
      <c r="I6234" t="s">
        <v>1086</v>
      </c>
      <c r="J6234" t="s">
        <v>1083</v>
      </c>
    </row>
    <row r="6235">
      <c r="A6235" t="n">
        <v>2005</v>
      </c>
      <c r="B6235" t="s">
        <v>1429</v>
      </c>
      <c r="C6235" t="s">
        <v>1430</v>
      </c>
      <c r="D6235" t="s">
        <v>1078</v>
      </c>
      <c r="E6235" t="s">
        <v>1079</v>
      </c>
      <c r="F6235" t="s">
        <v>1067</v>
      </c>
      <c r="G6235"/>
      <c r="H6235" t="n">
        <v>1627058688</v>
      </c>
      <c r="I6235" t="s">
        <v>1086</v>
      </c>
      <c r="J6235" t="s">
        <v>1083</v>
      </c>
    </row>
    <row r="6236">
      <c r="A6236" t="n">
        <v>2005</v>
      </c>
      <c r="B6236" t="s">
        <v>1431</v>
      </c>
      <c r="C6236" t="s">
        <v>1432</v>
      </c>
      <c r="D6236" t="s">
        <v>1065</v>
      </c>
      <c r="E6236" t="s">
        <v>1066</v>
      </c>
      <c r="F6236" t="s">
        <v>1067</v>
      </c>
      <c r="G6236" t="n">
        <v>0.0387934833739671</v>
      </c>
      <c r="H6236" t="n">
        <v>14698000384</v>
      </c>
      <c r="I6236" t="s">
        <v>1068</v>
      </c>
      <c r="J6236" t="s">
        <v>1091</v>
      </c>
    </row>
    <row r="6237">
      <c r="A6237" t="n">
        <v>2005</v>
      </c>
      <c r="B6237" t="s">
        <v>1431</v>
      </c>
      <c r="C6237" t="s">
        <v>1432</v>
      </c>
      <c r="D6237" t="s">
        <v>1070</v>
      </c>
      <c r="E6237" t="s">
        <v>1071</v>
      </c>
      <c r="F6237" t="s">
        <v>1067</v>
      </c>
      <c r="G6237" t="n">
        <v>0.158104814025096</v>
      </c>
      <c r="H6237" t="n">
        <v>14698000384</v>
      </c>
      <c r="I6237" t="s">
        <v>1068</v>
      </c>
      <c r="J6237" t="s">
        <v>1091</v>
      </c>
    </row>
    <row r="6238">
      <c r="A6238" t="n">
        <v>2005</v>
      </c>
      <c r="B6238" t="s">
        <v>1431</v>
      </c>
      <c r="C6238" t="s">
        <v>1432</v>
      </c>
      <c r="D6238" t="s">
        <v>1072</v>
      </c>
      <c r="E6238" t="s">
        <v>1073</v>
      </c>
      <c r="F6238" t="s">
        <v>1067</v>
      </c>
      <c r="G6238" t="n">
        <v>0.34015042347264</v>
      </c>
      <c r="H6238" t="n">
        <v>14698000384</v>
      </c>
      <c r="I6238" t="s">
        <v>1068</v>
      </c>
      <c r="J6238" t="s">
        <v>1091</v>
      </c>
    </row>
    <row r="6239">
      <c r="A6239" t="n">
        <v>2005</v>
      </c>
      <c r="B6239" t="s">
        <v>1431</v>
      </c>
      <c r="C6239" t="s">
        <v>1432</v>
      </c>
      <c r="D6239" t="s">
        <v>1074</v>
      </c>
      <c r="E6239" t="s">
        <v>1075</v>
      </c>
      <c r="F6239" t="s">
        <v>1067</v>
      </c>
      <c r="G6239" t="n">
        <v>0.31828296902281</v>
      </c>
      <c r="H6239" t="n">
        <v>14698000384</v>
      </c>
      <c r="I6239" t="s">
        <v>1068</v>
      </c>
      <c r="J6239" t="s">
        <v>1091</v>
      </c>
    </row>
    <row r="6240">
      <c r="A6240" t="n">
        <v>2005</v>
      </c>
      <c r="B6240" t="s">
        <v>1431</v>
      </c>
      <c r="C6240" t="s">
        <v>1432</v>
      </c>
      <c r="D6240" t="s">
        <v>1076</v>
      </c>
      <c r="E6240" t="s">
        <v>1077</v>
      </c>
      <c r="F6240" t="s">
        <v>1067</v>
      </c>
      <c r="G6240" t="n">
        <v>0.855331689894512</v>
      </c>
      <c r="H6240" t="n">
        <v>14698000384</v>
      </c>
      <c r="I6240" t="s">
        <v>1068</v>
      </c>
      <c r="J6240" t="s">
        <v>1091</v>
      </c>
    </row>
    <row r="6241">
      <c r="A6241" t="n">
        <v>2005</v>
      </c>
      <c r="B6241" t="s">
        <v>1431</v>
      </c>
      <c r="C6241" t="s">
        <v>1432</v>
      </c>
      <c r="D6241" t="s">
        <v>1078</v>
      </c>
      <c r="E6241" t="s">
        <v>1079</v>
      </c>
      <c r="F6241" t="s">
        <v>1067</v>
      </c>
      <c r="G6241"/>
      <c r="H6241" t="n">
        <v>14698000384</v>
      </c>
      <c r="I6241" t="s">
        <v>1068</v>
      </c>
      <c r="J6241" t="s">
        <v>1091</v>
      </c>
    </row>
    <row r="6242">
      <c r="A6242" t="n">
        <v>2005</v>
      </c>
      <c r="B6242" t="s">
        <v>1433</v>
      </c>
      <c r="C6242" t="s">
        <v>1434</v>
      </c>
      <c r="D6242" t="s">
        <v>1065</v>
      </c>
      <c r="E6242" t="s">
        <v>1066</v>
      </c>
      <c r="F6242" t="s">
        <v>1067</v>
      </c>
      <c r="G6242" t="n">
        <v>0</v>
      </c>
      <c r="H6242" t="n">
        <v>1786512896</v>
      </c>
      <c r="I6242" t="s">
        <v>1090</v>
      </c>
      <c r="J6242" t="s">
        <v>1069</v>
      </c>
    </row>
    <row r="6243">
      <c r="A6243" t="n">
        <v>2005</v>
      </c>
      <c r="B6243" t="s">
        <v>1433</v>
      </c>
      <c r="C6243" t="s">
        <v>1434</v>
      </c>
      <c r="D6243" t="s">
        <v>1070</v>
      </c>
      <c r="E6243" t="s">
        <v>1071</v>
      </c>
      <c r="F6243" t="s">
        <v>1067</v>
      </c>
      <c r="G6243" t="n">
        <v>0</v>
      </c>
      <c r="H6243" t="n">
        <v>1786512896</v>
      </c>
      <c r="I6243" t="s">
        <v>1090</v>
      </c>
      <c r="J6243" t="s">
        <v>1069</v>
      </c>
    </row>
    <row r="6244">
      <c r="A6244" t="n">
        <v>2005</v>
      </c>
      <c r="B6244" t="s">
        <v>1433</v>
      </c>
      <c r="C6244" t="s">
        <v>1434</v>
      </c>
      <c r="D6244" t="s">
        <v>1072</v>
      </c>
      <c r="E6244" t="s">
        <v>1073</v>
      </c>
      <c r="F6244" t="s">
        <v>1067</v>
      </c>
      <c r="G6244" t="n">
        <v>0</v>
      </c>
      <c r="H6244" t="n">
        <v>1786512896</v>
      </c>
      <c r="I6244" t="s">
        <v>1090</v>
      </c>
      <c r="J6244" t="s">
        <v>1069</v>
      </c>
    </row>
    <row r="6245">
      <c r="A6245" t="n">
        <v>2005</v>
      </c>
      <c r="B6245" t="s">
        <v>1433</v>
      </c>
      <c r="C6245" t="s">
        <v>1434</v>
      </c>
      <c r="D6245" t="s">
        <v>1074</v>
      </c>
      <c r="E6245" t="s">
        <v>1075</v>
      </c>
      <c r="F6245" t="s">
        <v>1067</v>
      </c>
      <c r="G6245" t="n">
        <v>0</v>
      </c>
      <c r="H6245" t="n">
        <v>1786512896</v>
      </c>
      <c r="I6245" t="s">
        <v>1090</v>
      </c>
      <c r="J6245" t="s">
        <v>1069</v>
      </c>
    </row>
    <row r="6246">
      <c r="A6246" t="n">
        <v>2005</v>
      </c>
      <c r="B6246" t="s">
        <v>1433</v>
      </c>
      <c r="C6246" t="s">
        <v>1434</v>
      </c>
      <c r="D6246" t="s">
        <v>1076</v>
      </c>
      <c r="E6246" t="s">
        <v>1077</v>
      </c>
      <c r="F6246" t="s">
        <v>1067</v>
      </c>
      <c r="G6246" t="n">
        <v>0</v>
      </c>
      <c r="H6246" t="n">
        <v>1786512896</v>
      </c>
      <c r="I6246" t="s">
        <v>1090</v>
      </c>
      <c r="J6246" t="s">
        <v>1069</v>
      </c>
    </row>
    <row r="6247">
      <c r="A6247" t="n">
        <v>2005</v>
      </c>
      <c r="B6247" t="s">
        <v>1433</v>
      </c>
      <c r="C6247" t="s">
        <v>1434</v>
      </c>
      <c r="D6247" t="s">
        <v>1078</v>
      </c>
      <c r="E6247" t="s">
        <v>1079</v>
      </c>
      <c r="F6247" t="s">
        <v>1067</v>
      </c>
      <c r="G6247"/>
      <c r="H6247" t="n">
        <v>1786512896</v>
      </c>
      <c r="I6247" t="s">
        <v>1090</v>
      </c>
      <c r="J6247" t="s">
        <v>1069</v>
      </c>
    </row>
    <row r="6248">
      <c r="A6248" t="n">
        <v>2005</v>
      </c>
      <c r="B6248" t="s">
        <v>1435</v>
      </c>
      <c r="C6248" t="s">
        <v>1436</v>
      </c>
      <c r="D6248" t="s">
        <v>1065</v>
      </c>
      <c r="E6248" t="s">
        <v>1066</v>
      </c>
      <c r="F6248" t="s">
        <v>1067</v>
      </c>
      <c r="G6248" t="n">
        <v>0.000142728427267668</v>
      </c>
      <c r="H6248" t="n">
        <v>4683565568</v>
      </c>
      <c r="I6248" t="s">
        <v>1086</v>
      </c>
      <c r="J6248" t="s">
        <v>1083</v>
      </c>
    </row>
    <row r="6249">
      <c r="A6249" t="n">
        <v>2005</v>
      </c>
      <c r="B6249" t="s">
        <v>1435</v>
      </c>
      <c r="C6249" t="s">
        <v>1436</v>
      </c>
      <c r="D6249" t="s">
        <v>1070</v>
      </c>
      <c r="E6249" t="s">
        <v>1071</v>
      </c>
      <c r="F6249" t="s">
        <v>1067</v>
      </c>
      <c r="G6249" t="n">
        <v>0.00748238698115333</v>
      </c>
      <c r="H6249" t="n">
        <v>4683565568</v>
      </c>
      <c r="I6249" t="s">
        <v>1086</v>
      </c>
      <c r="J6249" t="s">
        <v>1083</v>
      </c>
    </row>
    <row r="6250">
      <c r="A6250" t="n">
        <v>2005</v>
      </c>
      <c r="B6250" t="s">
        <v>1435</v>
      </c>
      <c r="C6250" t="s">
        <v>1436</v>
      </c>
      <c r="D6250" t="s">
        <v>1072</v>
      </c>
      <c r="E6250" t="s">
        <v>1073</v>
      </c>
      <c r="F6250" t="s">
        <v>1067</v>
      </c>
      <c r="G6250" t="n">
        <v>0.0172268914098921</v>
      </c>
      <c r="H6250" t="n">
        <v>4683565568</v>
      </c>
      <c r="I6250" t="s">
        <v>1086</v>
      </c>
      <c r="J6250" t="s">
        <v>1083</v>
      </c>
    </row>
    <row r="6251">
      <c r="A6251" t="n">
        <v>2005</v>
      </c>
      <c r="B6251" t="s">
        <v>1435</v>
      </c>
      <c r="C6251" t="s">
        <v>1436</v>
      </c>
      <c r="D6251" t="s">
        <v>1074</v>
      </c>
      <c r="E6251" t="s">
        <v>1075</v>
      </c>
      <c r="F6251" t="s">
        <v>1067</v>
      </c>
      <c r="G6251" t="n">
        <v>0.0190973694461521</v>
      </c>
      <c r="H6251" t="n">
        <v>4683565568</v>
      </c>
      <c r="I6251" t="s">
        <v>1086</v>
      </c>
      <c r="J6251" t="s">
        <v>1083</v>
      </c>
    </row>
    <row r="6252">
      <c r="A6252" t="n">
        <v>2005</v>
      </c>
      <c r="B6252" t="s">
        <v>1435</v>
      </c>
      <c r="C6252" t="s">
        <v>1436</v>
      </c>
      <c r="D6252" t="s">
        <v>1076</v>
      </c>
      <c r="E6252" t="s">
        <v>1077</v>
      </c>
      <c r="F6252" t="s">
        <v>1067</v>
      </c>
      <c r="G6252" t="n">
        <v>0.0439493762644652</v>
      </c>
      <c r="H6252" t="n">
        <v>4683565568</v>
      </c>
      <c r="I6252" t="s">
        <v>1086</v>
      </c>
      <c r="J6252" t="s">
        <v>1083</v>
      </c>
    </row>
    <row r="6253">
      <c r="A6253" t="n">
        <v>2005</v>
      </c>
      <c r="B6253" t="s">
        <v>1435</v>
      </c>
      <c r="C6253" t="s">
        <v>1436</v>
      </c>
      <c r="D6253" t="s">
        <v>1078</v>
      </c>
      <c r="E6253" t="s">
        <v>1079</v>
      </c>
      <c r="F6253" t="s">
        <v>1067</v>
      </c>
      <c r="G6253"/>
      <c r="H6253" t="n">
        <v>4683565568</v>
      </c>
      <c r="I6253" t="s">
        <v>1086</v>
      </c>
      <c r="J6253" t="s">
        <v>1083</v>
      </c>
    </row>
    <row r="6254">
      <c r="A6254" t="n">
        <v>2005</v>
      </c>
      <c r="B6254" t="s">
        <v>1437</v>
      </c>
      <c r="C6254" t="s">
        <v>1438</v>
      </c>
      <c r="D6254" t="s">
        <v>1065</v>
      </c>
      <c r="E6254" t="s">
        <v>1066</v>
      </c>
      <c r="F6254" t="s">
        <v>1067</v>
      </c>
      <c r="G6254" t="n">
        <v>0.000312294162215855</v>
      </c>
      <c r="H6254" t="n">
        <v>27683225600</v>
      </c>
      <c r="I6254" t="s">
        <v>1090</v>
      </c>
      <c r="J6254" t="s">
        <v>1091</v>
      </c>
    </row>
    <row r="6255">
      <c r="A6255" t="n">
        <v>2005</v>
      </c>
      <c r="B6255" t="s">
        <v>1437</v>
      </c>
      <c r="C6255" t="s">
        <v>1438</v>
      </c>
      <c r="D6255" t="s">
        <v>1070</v>
      </c>
      <c r="E6255" t="s">
        <v>1071</v>
      </c>
      <c r="F6255" t="s">
        <v>1067</v>
      </c>
      <c r="G6255" t="n">
        <v>0.015596815046716</v>
      </c>
      <c r="H6255" t="n">
        <v>27683225600</v>
      </c>
      <c r="I6255" t="s">
        <v>1090</v>
      </c>
      <c r="J6255" t="s">
        <v>1091</v>
      </c>
    </row>
    <row r="6256">
      <c r="A6256" t="n">
        <v>2005</v>
      </c>
      <c r="B6256" t="s">
        <v>1437</v>
      </c>
      <c r="C6256" t="s">
        <v>1438</v>
      </c>
      <c r="D6256" t="s">
        <v>1072</v>
      </c>
      <c r="E6256" t="s">
        <v>1073</v>
      </c>
      <c r="F6256" t="s">
        <v>1067</v>
      </c>
      <c r="G6256" t="n">
        <v>0.0263370889500577</v>
      </c>
      <c r="H6256" t="n">
        <v>27683225600</v>
      </c>
      <c r="I6256" t="s">
        <v>1090</v>
      </c>
      <c r="J6256" t="s">
        <v>1091</v>
      </c>
    </row>
    <row r="6257">
      <c r="A6257" t="n">
        <v>2005</v>
      </c>
      <c r="B6257" t="s">
        <v>1437</v>
      </c>
      <c r="C6257" t="s">
        <v>1438</v>
      </c>
      <c r="D6257" t="s">
        <v>1074</v>
      </c>
      <c r="E6257" t="s">
        <v>1075</v>
      </c>
      <c r="F6257" t="s">
        <v>1067</v>
      </c>
      <c r="G6257" t="n">
        <v>1.46767522897093</v>
      </c>
      <c r="H6257" t="n">
        <v>27683225600</v>
      </c>
      <c r="I6257" t="s">
        <v>1090</v>
      </c>
      <c r="J6257" t="s">
        <v>1091</v>
      </c>
    </row>
    <row r="6258">
      <c r="A6258" t="n">
        <v>2005</v>
      </c>
      <c r="B6258" t="s">
        <v>1437</v>
      </c>
      <c r="C6258" t="s">
        <v>1438</v>
      </c>
      <c r="D6258" t="s">
        <v>1076</v>
      </c>
      <c r="E6258" t="s">
        <v>1077</v>
      </c>
      <c r="F6258" t="s">
        <v>1067</v>
      </c>
      <c r="G6258" t="n">
        <v>1.50992142712992</v>
      </c>
      <c r="H6258" t="n">
        <v>27683225600</v>
      </c>
      <c r="I6258" t="s">
        <v>1090</v>
      </c>
      <c r="J6258" t="s">
        <v>1091</v>
      </c>
    </row>
    <row r="6259">
      <c r="A6259" t="n">
        <v>2005</v>
      </c>
      <c r="B6259" t="s">
        <v>1437</v>
      </c>
      <c r="C6259" t="s">
        <v>1438</v>
      </c>
      <c r="D6259" t="s">
        <v>1078</v>
      </c>
      <c r="E6259" t="s">
        <v>1079</v>
      </c>
      <c r="F6259" t="s">
        <v>1067</v>
      </c>
      <c r="G6259"/>
      <c r="H6259" t="n">
        <v>27683225600</v>
      </c>
      <c r="I6259" t="s">
        <v>1090</v>
      </c>
      <c r="J6259" t="s">
        <v>1091</v>
      </c>
    </row>
    <row r="6260">
      <c r="A6260" t="n">
        <v>2005</v>
      </c>
      <c r="B6260" t="s">
        <v>1439</v>
      </c>
      <c r="C6260" t="s">
        <v>1440</v>
      </c>
      <c r="D6260" t="s">
        <v>1065</v>
      </c>
      <c r="E6260" t="s">
        <v>1066</v>
      </c>
      <c r="F6260" t="s">
        <v>1067</v>
      </c>
      <c r="G6260" t="n">
        <v>0</v>
      </c>
      <c r="H6260" t="n">
        <v>14702522368</v>
      </c>
      <c r="I6260" t="s">
        <v>1086</v>
      </c>
      <c r="J6260" t="s">
        <v>1083</v>
      </c>
    </row>
    <row r="6261">
      <c r="A6261" t="n">
        <v>2005</v>
      </c>
      <c r="B6261" t="s">
        <v>1439</v>
      </c>
      <c r="C6261" t="s">
        <v>1440</v>
      </c>
      <c r="D6261" t="s">
        <v>1070</v>
      </c>
      <c r="E6261" t="s">
        <v>1071</v>
      </c>
      <c r="F6261" t="s">
        <v>1067</v>
      </c>
      <c r="G6261" t="n">
        <v>0</v>
      </c>
      <c r="H6261" t="n">
        <v>14702522368</v>
      </c>
      <c r="I6261" t="s">
        <v>1086</v>
      </c>
      <c r="J6261" t="s">
        <v>1083</v>
      </c>
    </row>
    <row r="6262">
      <c r="A6262" t="n">
        <v>2005</v>
      </c>
      <c r="B6262" t="s">
        <v>1439</v>
      </c>
      <c r="C6262" t="s">
        <v>1440</v>
      </c>
      <c r="D6262" t="s">
        <v>1072</v>
      </c>
      <c r="E6262" t="s">
        <v>1073</v>
      </c>
      <c r="F6262" t="s">
        <v>1067</v>
      </c>
      <c r="G6262" t="n">
        <v>0</v>
      </c>
      <c r="H6262" t="n">
        <v>14702522368</v>
      </c>
      <c r="I6262" t="s">
        <v>1086</v>
      </c>
      <c r="J6262" t="s">
        <v>1083</v>
      </c>
    </row>
    <row r="6263">
      <c r="A6263" t="n">
        <v>2005</v>
      </c>
      <c r="B6263" t="s">
        <v>1439</v>
      </c>
      <c r="C6263" t="s">
        <v>1440</v>
      </c>
      <c r="D6263" t="s">
        <v>1074</v>
      </c>
      <c r="E6263" t="s">
        <v>1075</v>
      </c>
      <c r="F6263" t="s">
        <v>1067</v>
      </c>
      <c r="G6263"/>
      <c r="H6263" t="n">
        <v>14702522368</v>
      </c>
      <c r="I6263" t="s">
        <v>1086</v>
      </c>
      <c r="J6263" t="s">
        <v>1083</v>
      </c>
    </row>
    <row r="6264">
      <c r="A6264" t="n">
        <v>2005</v>
      </c>
      <c r="B6264" t="s">
        <v>1439</v>
      </c>
      <c r="C6264" t="s">
        <v>1440</v>
      </c>
      <c r="D6264" t="s">
        <v>1076</v>
      </c>
      <c r="E6264" t="s">
        <v>1077</v>
      </c>
      <c r="F6264" t="s">
        <v>1067</v>
      </c>
      <c r="G6264" t="n">
        <v>0</v>
      </c>
      <c r="H6264" t="n">
        <v>14702522368</v>
      </c>
      <c r="I6264" t="s">
        <v>1086</v>
      </c>
      <c r="J6264" t="s">
        <v>1083</v>
      </c>
    </row>
    <row r="6265">
      <c r="A6265" t="n">
        <v>2005</v>
      </c>
      <c r="B6265" t="s">
        <v>1439</v>
      </c>
      <c r="C6265" t="s">
        <v>1440</v>
      </c>
      <c r="D6265" t="s">
        <v>1078</v>
      </c>
      <c r="E6265" t="s">
        <v>1079</v>
      </c>
      <c r="F6265" t="s">
        <v>1067</v>
      </c>
      <c r="G6265"/>
      <c r="H6265" t="n">
        <v>14702522368</v>
      </c>
      <c r="I6265" t="s">
        <v>1086</v>
      </c>
      <c r="J6265" t="s">
        <v>1083</v>
      </c>
    </row>
    <row r="6266">
      <c r="A6266" t="n">
        <v>2005</v>
      </c>
      <c r="B6266" t="s">
        <v>1441</v>
      </c>
      <c r="C6266" t="s">
        <v>1442</v>
      </c>
      <c r="D6266" t="s">
        <v>1065</v>
      </c>
      <c r="E6266" t="s">
        <v>1066</v>
      </c>
      <c r="F6266" t="s">
        <v>1067</v>
      </c>
      <c r="G6266" t="n">
        <v>0.0000768893603787046</v>
      </c>
      <c r="H6266" t="n">
        <v>136450848</v>
      </c>
      <c r="I6266" t="s">
        <v>1086</v>
      </c>
      <c r="J6266" t="s">
        <v>1087</v>
      </c>
    </row>
    <row r="6267">
      <c r="A6267" t="n">
        <v>2005</v>
      </c>
      <c r="B6267" t="s">
        <v>1441</v>
      </c>
      <c r="C6267" t="s">
        <v>1442</v>
      </c>
      <c r="D6267" t="s">
        <v>1070</v>
      </c>
      <c r="E6267" t="s">
        <v>1071</v>
      </c>
      <c r="F6267" t="s">
        <v>1067</v>
      </c>
      <c r="G6267" t="n">
        <v>0.00395105501945711</v>
      </c>
      <c r="H6267" t="n">
        <v>136450848</v>
      </c>
      <c r="I6267" t="s">
        <v>1086</v>
      </c>
      <c r="J6267" t="s">
        <v>1087</v>
      </c>
    </row>
    <row r="6268">
      <c r="A6268" t="n">
        <v>2005</v>
      </c>
      <c r="B6268" t="s">
        <v>1441</v>
      </c>
      <c r="C6268" t="s">
        <v>1442</v>
      </c>
      <c r="D6268" t="s">
        <v>1072</v>
      </c>
      <c r="E6268" t="s">
        <v>1073</v>
      </c>
      <c r="F6268" t="s">
        <v>1067</v>
      </c>
      <c r="G6268" t="n">
        <v>0.00532118575191324</v>
      </c>
      <c r="H6268" t="n">
        <v>136450848</v>
      </c>
      <c r="I6268" t="s">
        <v>1086</v>
      </c>
      <c r="J6268" t="s">
        <v>1087</v>
      </c>
    </row>
    <row r="6269">
      <c r="A6269" t="n">
        <v>2005</v>
      </c>
      <c r="B6269" t="s">
        <v>1441</v>
      </c>
      <c r="C6269" t="s">
        <v>1442</v>
      </c>
      <c r="D6269" t="s">
        <v>1074</v>
      </c>
      <c r="E6269" t="s">
        <v>1075</v>
      </c>
      <c r="F6269" t="s">
        <v>1067</v>
      </c>
      <c r="G6269" t="n">
        <v>0.00192617185551962</v>
      </c>
      <c r="H6269" t="n">
        <v>136450848</v>
      </c>
      <c r="I6269" t="s">
        <v>1086</v>
      </c>
      <c r="J6269" t="s">
        <v>1087</v>
      </c>
    </row>
    <row r="6270">
      <c r="A6270" t="n">
        <v>2005</v>
      </c>
      <c r="B6270" t="s">
        <v>1441</v>
      </c>
      <c r="C6270" t="s">
        <v>1442</v>
      </c>
      <c r="D6270" t="s">
        <v>1076</v>
      </c>
      <c r="E6270" t="s">
        <v>1077</v>
      </c>
      <c r="F6270" t="s">
        <v>1067</v>
      </c>
      <c r="G6270" t="n">
        <v>0.0112753019872687</v>
      </c>
      <c r="H6270" t="n">
        <v>136450848</v>
      </c>
      <c r="I6270" t="s">
        <v>1086</v>
      </c>
      <c r="J6270" t="s">
        <v>1087</v>
      </c>
    </row>
    <row r="6271">
      <c r="A6271" t="n">
        <v>2005</v>
      </c>
      <c r="B6271" t="s">
        <v>1441</v>
      </c>
      <c r="C6271" t="s">
        <v>1442</v>
      </c>
      <c r="D6271" t="s">
        <v>1078</v>
      </c>
      <c r="E6271" t="s">
        <v>1079</v>
      </c>
      <c r="F6271" t="s">
        <v>1067</v>
      </c>
      <c r="G6271"/>
      <c r="H6271" t="n">
        <v>136450848</v>
      </c>
      <c r="I6271" t="s">
        <v>1086</v>
      </c>
      <c r="J6271" t="s">
        <v>1087</v>
      </c>
    </row>
    <row r="6272">
      <c r="A6272" t="n">
        <v>2005</v>
      </c>
      <c r="B6272" t="s">
        <v>1443</v>
      </c>
      <c r="C6272" t="s">
        <v>1444</v>
      </c>
      <c r="D6272" t="s">
        <v>1065</v>
      </c>
      <c r="E6272" t="s">
        <v>1066</v>
      </c>
      <c r="F6272" t="s">
        <v>1067</v>
      </c>
      <c r="G6272" t="n">
        <v>0.00369668096492051</v>
      </c>
      <c r="H6272" t="n">
        <v>1793410560</v>
      </c>
      <c r="I6272" t="s">
        <v>1068</v>
      </c>
      <c r="J6272" t="s">
        <v>1091</v>
      </c>
    </row>
    <row r="6273">
      <c r="A6273" t="n">
        <v>2005</v>
      </c>
      <c r="B6273" t="s">
        <v>1443</v>
      </c>
      <c r="C6273" t="s">
        <v>1444</v>
      </c>
      <c r="D6273" t="s">
        <v>1070</v>
      </c>
      <c r="E6273" t="s">
        <v>1071</v>
      </c>
      <c r="F6273" t="s">
        <v>1067</v>
      </c>
      <c r="G6273" t="n">
        <v>0.19085240143439</v>
      </c>
      <c r="H6273" t="n">
        <v>1793410560</v>
      </c>
      <c r="I6273" t="s">
        <v>1068</v>
      </c>
      <c r="J6273" t="s">
        <v>1091</v>
      </c>
    </row>
    <row r="6274">
      <c r="A6274" t="n">
        <v>2005</v>
      </c>
      <c r="B6274" t="s">
        <v>1443</v>
      </c>
      <c r="C6274" t="s">
        <v>1444</v>
      </c>
      <c r="D6274" t="s">
        <v>1072</v>
      </c>
      <c r="E6274" t="s">
        <v>1073</v>
      </c>
      <c r="F6274" t="s">
        <v>1067</v>
      </c>
      <c r="G6274" t="n">
        <v>0.0993703096331146</v>
      </c>
      <c r="H6274" t="n">
        <v>1793410560</v>
      </c>
      <c r="I6274" t="s">
        <v>1068</v>
      </c>
      <c r="J6274" t="s">
        <v>1091</v>
      </c>
    </row>
    <row r="6275">
      <c r="A6275" t="n">
        <v>2005</v>
      </c>
      <c r="B6275" t="s">
        <v>1443</v>
      </c>
      <c r="C6275" t="s">
        <v>1444</v>
      </c>
      <c r="D6275" t="s">
        <v>1074</v>
      </c>
      <c r="E6275" t="s">
        <v>1075</v>
      </c>
      <c r="F6275" t="s">
        <v>1067</v>
      </c>
      <c r="G6275" t="n">
        <v>0.0389343374985684</v>
      </c>
      <c r="H6275" t="n">
        <v>1793410560</v>
      </c>
      <c r="I6275" t="s">
        <v>1068</v>
      </c>
      <c r="J6275" t="s">
        <v>1091</v>
      </c>
    </row>
    <row r="6276">
      <c r="A6276" t="n">
        <v>2005</v>
      </c>
      <c r="B6276" t="s">
        <v>1443</v>
      </c>
      <c r="C6276" t="s">
        <v>1444</v>
      </c>
      <c r="D6276" t="s">
        <v>1076</v>
      </c>
      <c r="E6276" t="s">
        <v>1077</v>
      </c>
      <c r="F6276" t="s">
        <v>1067</v>
      </c>
      <c r="G6276" t="n">
        <v>0.332853729530993</v>
      </c>
      <c r="H6276" t="n">
        <v>1793410560</v>
      </c>
      <c r="I6276" t="s">
        <v>1068</v>
      </c>
      <c r="J6276" t="s">
        <v>1091</v>
      </c>
    </row>
    <row r="6277">
      <c r="A6277" t="n">
        <v>2005</v>
      </c>
      <c r="B6277" t="s">
        <v>1443</v>
      </c>
      <c r="C6277" t="s">
        <v>1444</v>
      </c>
      <c r="D6277" t="s">
        <v>1078</v>
      </c>
      <c r="E6277" t="s">
        <v>1079</v>
      </c>
      <c r="F6277" t="s">
        <v>1067</v>
      </c>
      <c r="G6277"/>
      <c r="H6277" t="n">
        <v>1793410560</v>
      </c>
      <c r="I6277" t="s">
        <v>1068</v>
      </c>
      <c r="J6277" t="s">
        <v>1091</v>
      </c>
    </row>
    <row r="6278">
      <c r="A6278" t="n">
        <v>2005</v>
      </c>
      <c r="B6278" t="s">
        <v>1445</v>
      </c>
      <c r="C6278" t="s">
        <v>1446</v>
      </c>
      <c r="D6278" t="s">
        <v>1065</v>
      </c>
      <c r="E6278" t="s">
        <v>1066</v>
      </c>
      <c r="F6278" t="s">
        <v>1067</v>
      </c>
      <c r="G6278" t="n">
        <v>0.00454923894991732</v>
      </c>
      <c r="H6278" t="n">
        <v>49116000256</v>
      </c>
      <c r="I6278" t="s">
        <v>1090</v>
      </c>
      <c r="J6278" t="s">
        <v>1069</v>
      </c>
    </row>
    <row r="6279">
      <c r="A6279" t="n">
        <v>2005</v>
      </c>
      <c r="B6279" t="s">
        <v>1445</v>
      </c>
      <c r="C6279" t="s">
        <v>1446</v>
      </c>
      <c r="D6279" t="s">
        <v>1070</v>
      </c>
      <c r="E6279" t="s">
        <v>1071</v>
      </c>
      <c r="F6279" t="s">
        <v>1067</v>
      </c>
      <c r="G6279" t="n">
        <v>0.233820200185228</v>
      </c>
      <c r="H6279" t="n">
        <v>49116000256</v>
      </c>
      <c r="I6279" t="s">
        <v>1090</v>
      </c>
      <c r="J6279" t="s">
        <v>1069</v>
      </c>
    </row>
    <row r="6280">
      <c r="A6280" t="n">
        <v>2005</v>
      </c>
      <c r="B6280" t="s">
        <v>1445</v>
      </c>
      <c r="C6280" t="s">
        <v>1446</v>
      </c>
      <c r="D6280" t="s">
        <v>1072</v>
      </c>
      <c r="E6280" t="s">
        <v>1073</v>
      </c>
      <c r="F6280" t="s">
        <v>1067</v>
      </c>
      <c r="G6280" t="n">
        <v>0.368794432693304</v>
      </c>
      <c r="H6280" t="n">
        <v>49116000256</v>
      </c>
      <c r="I6280" t="s">
        <v>1090</v>
      </c>
      <c r="J6280" t="s">
        <v>1069</v>
      </c>
    </row>
    <row r="6281">
      <c r="A6281" t="n">
        <v>2005</v>
      </c>
      <c r="B6281" t="s">
        <v>1445</v>
      </c>
      <c r="C6281" t="s">
        <v>1446</v>
      </c>
      <c r="D6281" t="s">
        <v>1074</v>
      </c>
      <c r="E6281" t="s">
        <v>1075</v>
      </c>
      <c r="F6281" t="s">
        <v>1067</v>
      </c>
      <c r="G6281" t="n">
        <v>0.984898435661446</v>
      </c>
      <c r="H6281" t="n">
        <v>49116000256</v>
      </c>
      <c r="I6281" t="s">
        <v>1090</v>
      </c>
      <c r="J6281" t="s">
        <v>1069</v>
      </c>
    </row>
    <row r="6282">
      <c r="A6282" t="n">
        <v>2005</v>
      </c>
      <c r="B6282" t="s">
        <v>1445</v>
      </c>
      <c r="C6282" t="s">
        <v>1446</v>
      </c>
      <c r="D6282" t="s">
        <v>1076</v>
      </c>
      <c r="E6282" t="s">
        <v>1077</v>
      </c>
      <c r="F6282" t="s">
        <v>1067</v>
      </c>
      <c r="G6282" t="n">
        <v>1.5920623074899</v>
      </c>
      <c r="H6282" t="n">
        <v>49116000256</v>
      </c>
      <c r="I6282" t="s">
        <v>1090</v>
      </c>
      <c r="J6282" t="s">
        <v>1069</v>
      </c>
    </row>
    <row r="6283">
      <c r="A6283" t="n">
        <v>2005</v>
      </c>
      <c r="B6283" t="s">
        <v>1445</v>
      </c>
      <c r="C6283" t="s">
        <v>1446</v>
      </c>
      <c r="D6283" t="s">
        <v>1078</v>
      </c>
      <c r="E6283" t="s">
        <v>1079</v>
      </c>
      <c r="F6283" t="s">
        <v>1067</v>
      </c>
      <c r="G6283"/>
      <c r="H6283" t="n">
        <v>49116000256</v>
      </c>
      <c r="I6283" t="s">
        <v>1090</v>
      </c>
      <c r="J6283" t="s">
        <v>1069</v>
      </c>
    </row>
    <row r="6284">
      <c r="A6284" t="n">
        <v>2005</v>
      </c>
      <c r="B6284" t="s">
        <v>1447</v>
      </c>
      <c r="C6284" t="s">
        <v>1448</v>
      </c>
      <c r="D6284" t="s">
        <v>1065</v>
      </c>
      <c r="E6284" t="s">
        <v>1066</v>
      </c>
      <c r="F6284" t="s">
        <v>1067</v>
      </c>
      <c r="G6284" t="n">
        <v>0.00952673759034733</v>
      </c>
      <c r="H6284" t="n">
        <v>36259999744</v>
      </c>
      <c r="I6284" t="s">
        <v>1090</v>
      </c>
      <c r="J6284" t="s">
        <v>1069</v>
      </c>
    </row>
    <row r="6285">
      <c r="A6285" t="n">
        <v>2005</v>
      </c>
      <c r="B6285" t="s">
        <v>1447</v>
      </c>
      <c r="C6285" t="s">
        <v>1448</v>
      </c>
      <c r="D6285" t="s">
        <v>1070</v>
      </c>
      <c r="E6285" t="s">
        <v>1071</v>
      </c>
      <c r="F6285" t="s">
        <v>1067</v>
      </c>
      <c r="G6285" t="n">
        <v>0.489059943385951</v>
      </c>
      <c r="H6285" t="n">
        <v>36259999744</v>
      </c>
      <c r="I6285" t="s">
        <v>1090</v>
      </c>
      <c r="J6285" t="s">
        <v>1069</v>
      </c>
    </row>
    <row r="6286">
      <c r="A6286" t="n">
        <v>2005</v>
      </c>
      <c r="B6286" t="s">
        <v>1447</v>
      </c>
      <c r="C6286" t="s">
        <v>1448</v>
      </c>
      <c r="D6286" t="s">
        <v>1072</v>
      </c>
      <c r="E6286" t="s">
        <v>1073</v>
      </c>
      <c r="F6286" t="s">
        <v>1067</v>
      </c>
      <c r="G6286" t="n">
        <v>0.166453345340537</v>
      </c>
      <c r="H6286" t="n">
        <v>36259999744</v>
      </c>
      <c r="I6286" t="s">
        <v>1090</v>
      </c>
      <c r="J6286" t="s">
        <v>1069</v>
      </c>
    </row>
    <row r="6287">
      <c r="A6287" t="n">
        <v>2005</v>
      </c>
      <c r="B6287" t="s">
        <v>1447</v>
      </c>
      <c r="C6287" t="s">
        <v>1448</v>
      </c>
      <c r="D6287" t="s">
        <v>1074</v>
      </c>
      <c r="E6287" t="s">
        <v>1075</v>
      </c>
      <c r="F6287" t="s">
        <v>1067</v>
      </c>
      <c r="G6287" t="n">
        <v>0.382238458548471</v>
      </c>
      <c r="H6287" t="n">
        <v>36259999744</v>
      </c>
      <c r="I6287" t="s">
        <v>1090</v>
      </c>
      <c r="J6287" t="s">
        <v>1069</v>
      </c>
    </row>
    <row r="6288">
      <c r="A6288" t="n">
        <v>2005</v>
      </c>
      <c r="B6288" t="s">
        <v>1447</v>
      </c>
      <c r="C6288" t="s">
        <v>1448</v>
      </c>
      <c r="D6288" t="s">
        <v>1076</v>
      </c>
      <c r="E6288" t="s">
        <v>1077</v>
      </c>
      <c r="F6288" t="s">
        <v>1067</v>
      </c>
      <c r="G6288" t="n">
        <v>1.04727848486531</v>
      </c>
      <c r="H6288" t="n">
        <v>36259999744</v>
      </c>
      <c r="I6288" t="s">
        <v>1090</v>
      </c>
      <c r="J6288" t="s">
        <v>1069</v>
      </c>
    </row>
    <row r="6289">
      <c r="A6289" t="n">
        <v>2005</v>
      </c>
      <c r="B6289" t="s">
        <v>1447</v>
      </c>
      <c r="C6289" t="s">
        <v>1448</v>
      </c>
      <c r="D6289" t="s">
        <v>1078</v>
      </c>
      <c r="E6289" t="s">
        <v>1079</v>
      </c>
      <c r="F6289" t="s">
        <v>1067</v>
      </c>
      <c r="G6289"/>
      <c r="H6289" t="n">
        <v>36259999744</v>
      </c>
      <c r="I6289" t="s">
        <v>1090</v>
      </c>
      <c r="J6289" t="s">
        <v>1069</v>
      </c>
    </row>
    <row r="6290">
      <c r="A6290" t="n">
        <v>2005</v>
      </c>
      <c r="B6290" t="s">
        <v>1449</v>
      </c>
      <c r="C6290" t="s">
        <v>1450</v>
      </c>
      <c r="D6290" t="s">
        <v>1065</v>
      </c>
      <c r="E6290" t="s">
        <v>1066</v>
      </c>
      <c r="F6290" t="s">
        <v>1067</v>
      </c>
      <c r="G6290" t="n">
        <v>0.82786291179994</v>
      </c>
      <c r="H6290" t="n">
        <v>392219000832</v>
      </c>
      <c r="I6290" t="s">
        <v>1090</v>
      </c>
      <c r="J6290" t="s">
        <v>1069</v>
      </c>
    </row>
    <row r="6291">
      <c r="A6291" t="n">
        <v>2005</v>
      </c>
      <c r="B6291" t="s">
        <v>1449</v>
      </c>
      <c r="C6291" t="s">
        <v>1450</v>
      </c>
      <c r="D6291" t="s">
        <v>1070</v>
      </c>
      <c r="E6291" t="s">
        <v>1071</v>
      </c>
      <c r="F6291" t="s">
        <v>1067</v>
      </c>
      <c r="G6291" t="n">
        <v>4.01705613529616</v>
      </c>
      <c r="H6291" t="n">
        <v>392219000832</v>
      </c>
      <c r="I6291" t="s">
        <v>1090</v>
      </c>
      <c r="J6291" t="s">
        <v>1069</v>
      </c>
    </row>
    <row r="6292">
      <c r="A6292" t="n">
        <v>2005</v>
      </c>
      <c r="B6292" t="s">
        <v>1449</v>
      </c>
      <c r="C6292" t="s">
        <v>1450</v>
      </c>
      <c r="D6292" t="s">
        <v>1072</v>
      </c>
      <c r="E6292" t="s">
        <v>1073</v>
      </c>
      <c r="F6292" t="s">
        <v>1067</v>
      </c>
      <c r="G6292" t="n">
        <v>12.0777436921309</v>
      </c>
      <c r="H6292" t="n">
        <v>392219000832</v>
      </c>
      <c r="I6292" t="s">
        <v>1090</v>
      </c>
      <c r="J6292" t="s">
        <v>1069</v>
      </c>
    </row>
    <row r="6293">
      <c r="A6293" t="n">
        <v>2005</v>
      </c>
      <c r="B6293" t="s">
        <v>1449</v>
      </c>
      <c r="C6293" t="s">
        <v>1450</v>
      </c>
      <c r="D6293" t="s">
        <v>1074</v>
      </c>
      <c r="E6293" t="s">
        <v>1075</v>
      </c>
      <c r="F6293" t="s">
        <v>1067</v>
      </c>
      <c r="G6293" t="n">
        <v>9.47548074676083</v>
      </c>
      <c r="H6293" t="n">
        <v>392219000832</v>
      </c>
      <c r="I6293" t="s">
        <v>1090</v>
      </c>
      <c r="J6293" t="s">
        <v>1069</v>
      </c>
    </row>
    <row r="6294">
      <c r="A6294" t="n">
        <v>2005</v>
      </c>
      <c r="B6294" t="s">
        <v>1449</v>
      </c>
      <c r="C6294" t="s">
        <v>1450</v>
      </c>
      <c r="D6294" t="s">
        <v>1076</v>
      </c>
      <c r="E6294" t="s">
        <v>1077</v>
      </c>
      <c r="F6294" t="s">
        <v>1067</v>
      </c>
      <c r="G6294" t="n">
        <v>26.3981434859879</v>
      </c>
      <c r="H6294" t="n">
        <v>392219000832</v>
      </c>
      <c r="I6294" t="s">
        <v>1090</v>
      </c>
      <c r="J6294" t="s">
        <v>1069</v>
      </c>
    </row>
    <row r="6295">
      <c r="A6295" t="n">
        <v>2005</v>
      </c>
      <c r="B6295" t="s">
        <v>1449</v>
      </c>
      <c r="C6295" t="s">
        <v>1450</v>
      </c>
      <c r="D6295" t="s">
        <v>1078</v>
      </c>
      <c r="E6295" t="s">
        <v>1079</v>
      </c>
      <c r="F6295" t="s">
        <v>1067</v>
      </c>
      <c r="G6295"/>
      <c r="H6295" t="n">
        <v>392219000832</v>
      </c>
      <c r="I6295" t="s">
        <v>1090</v>
      </c>
      <c r="J6295" t="s">
        <v>1069</v>
      </c>
    </row>
    <row r="6296">
      <c r="A6296" t="n">
        <v>2005</v>
      </c>
      <c r="B6296" t="s">
        <v>1451</v>
      </c>
      <c r="C6296" t="s">
        <v>1452</v>
      </c>
      <c r="D6296" t="s">
        <v>1065</v>
      </c>
      <c r="E6296" t="s">
        <v>1066</v>
      </c>
      <c r="F6296" t="s">
        <v>1067</v>
      </c>
      <c r="G6296" t="n">
        <v>0.000624132740575962</v>
      </c>
      <c r="H6296" t="n">
        <v>3178112256</v>
      </c>
      <c r="I6296" t="s">
        <v>1086</v>
      </c>
      <c r="J6296" t="s">
        <v>1087</v>
      </c>
    </row>
    <row r="6297">
      <c r="A6297" t="n">
        <v>2005</v>
      </c>
      <c r="B6297" t="s">
        <v>1451</v>
      </c>
      <c r="C6297" t="s">
        <v>1452</v>
      </c>
      <c r="D6297" t="s">
        <v>1070</v>
      </c>
      <c r="E6297" t="s">
        <v>1071</v>
      </c>
      <c r="F6297" t="s">
        <v>1067</v>
      </c>
      <c r="G6297" t="n">
        <v>0.031715353022178</v>
      </c>
      <c r="H6297" t="n">
        <v>3178112256</v>
      </c>
      <c r="I6297" t="s">
        <v>1086</v>
      </c>
      <c r="J6297" t="s">
        <v>1087</v>
      </c>
    </row>
    <row r="6298">
      <c r="A6298" t="n">
        <v>2005</v>
      </c>
      <c r="B6298" t="s">
        <v>1451</v>
      </c>
      <c r="C6298" t="s">
        <v>1452</v>
      </c>
      <c r="D6298" t="s">
        <v>1072</v>
      </c>
      <c r="E6298" t="s">
        <v>1073</v>
      </c>
      <c r="F6298" t="s">
        <v>1067</v>
      </c>
      <c r="G6298" t="n">
        <v>0.133217069035854</v>
      </c>
      <c r="H6298" t="n">
        <v>3178112256</v>
      </c>
      <c r="I6298" t="s">
        <v>1086</v>
      </c>
      <c r="J6298" t="s">
        <v>1087</v>
      </c>
    </row>
    <row r="6299">
      <c r="A6299" t="n">
        <v>2005</v>
      </c>
      <c r="B6299" t="s">
        <v>1451</v>
      </c>
      <c r="C6299" t="s">
        <v>1452</v>
      </c>
      <c r="D6299" t="s">
        <v>1074</v>
      </c>
      <c r="E6299" t="s">
        <v>1075</v>
      </c>
      <c r="F6299" t="s">
        <v>1067</v>
      </c>
      <c r="G6299" t="n">
        <v>0.070770452053452</v>
      </c>
      <c r="H6299" t="n">
        <v>3178112256</v>
      </c>
      <c r="I6299" t="s">
        <v>1086</v>
      </c>
      <c r="J6299" t="s">
        <v>1087</v>
      </c>
    </row>
    <row r="6300">
      <c r="A6300" t="n">
        <v>2005</v>
      </c>
      <c r="B6300" t="s">
        <v>1451</v>
      </c>
      <c r="C6300" t="s">
        <v>1452</v>
      </c>
      <c r="D6300" t="s">
        <v>1076</v>
      </c>
      <c r="E6300" t="s">
        <v>1077</v>
      </c>
      <c r="F6300" t="s">
        <v>1067</v>
      </c>
      <c r="G6300" t="n">
        <v>0.23632700685206</v>
      </c>
      <c r="H6300" t="n">
        <v>3178112256</v>
      </c>
      <c r="I6300" t="s">
        <v>1086</v>
      </c>
      <c r="J6300" t="s">
        <v>1087</v>
      </c>
    </row>
    <row r="6301">
      <c r="A6301" t="n">
        <v>2005</v>
      </c>
      <c r="B6301" t="s">
        <v>1451</v>
      </c>
      <c r="C6301" t="s">
        <v>1452</v>
      </c>
      <c r="D6301" t="s">
        <v>1078</v>
      </c>
      <c r="E6301" t="s">
        <v>1079</v>
      </c>
      <c r="F6301" t="s">
        <v>1067</v>
      </c>
      <c r="G6301"/>
      <c r="H6301" t="n">
        <v>3178112256</v>
      </c>
      <c r="I6301" t="s">
        <v>1086</v>
      </c>
      <c r="J6301" t="s">
        <v>1087</v>
      </c>
    </row>
    <row r="6302">
      <c r="A6302" t="n">
        <v>2005</v>
      </c>
      <c r="B6302" t="s">
        <v>1453</v>
      </c>
      <c r="C6302" t="s">
        <v>1454</v>
      </c>
      <c r="D6302" t="s">
        <v>1065</v>
      </c>
      <c r="E6302" t="s">
        <v>1066</v>
      </c>
      <c r="F6302" t="s">
        <v>1067</v>
      </c>
      <c r="G6302" t="n">
        <v>0</v>
      </c>
      <c r="H6302" t="n">
        <v>707954816</v>
      </c>
      <c r="I6302" t="s">
        <v>1068</v>
      </c>
      <c r="J6302" t="s">
        <v>1069</v>
      </c>
    </row>
    <row r="6303">
      <c r="A6303" t="n">
        <v>2005</v>
      </c>
      <c r="B6303" t="s">
        <v>1453</v>
      </c>
      <c r="C6303" t="s">
        <v>1454</v>
      </c>
      <c r="D6303" t="s">
        <v>1070</v>
      </c>
      <c r="E6303" t="s">
        <v>1071</v>
      </c>
      <c r="F6303" t="s">
        <v>1067</v>
      </c>
      <c r="G6303" t="n">
        <v>0</v>
      </c>
      <c r="H6303" t="n">
        <v>707954816</v>
      </c>
      <c r="I6303" t="s">
        <v>1068</v>
      </c>
      <c r="J6303" t="s">
        <v>1069</v>
      </c>
    </row>
    <row r="6304">
      <c r="A6304" t="n">
        <v>2005</v>
      </c>
      <c r="B6304" t="s">
        <v>1453</v>
      </c>
      <c r="C6304" t="s">
        <v>1454</v>
      </c>
      <c r="D6304" t="s">
        <v>1072</v>
      </c>
      <c r="E6304" t="s">
        <v>1073</v>
      </c>
      <c r="F6304" t="s">
        <v>1067</v>
      </c>
      <c r="G6304" t="n">
        <v>0</v>
      </c>
      <c r="H6304" t="n">
        <v>707954816</v>
      </c>
      <c r="I6304" t="s">
        <v>1068</v>
      </c>
      <c r="J6304" t="s">
        <v>1069</v>
      </c>
    </row>
    <row r="6305">
      <c r="A6305" t="n">
        <v>2005</v>
      </c>
      <c r="B6305" t="s">
        <v>1453</v>
      </c>
      <c r="C6305" t="s">
        <v>1454</v>
      </c>
      <c r="D6305" t="s">
        <v>1074</v>
      </c>
      <c r="E6305" t="s">
        <v>1075</v>
      </c>
      <c r="F6305" t="s">
        <v>1067</v>
      </c>
      <c r="G6305" t="n">
        <v>0</v>
      </c>
      <c r="H6305" t="n">
        <v>707954816</v>
      </c>
      <c r="I6305" t="s">
        <v>1068</v>
      </c>
      <c r="J6305" t="s">
        <v>1069</v>
      </c>
    </row>
    <row r="6306">
      <c r="A6306" t="n">
        <v>2005</v>
      </c>
      <c r="B6306" t="s">
        <v>1453</v>
      </c>
      <c r="C6306" t="s">
        <v>1454</v>
      </c>
      <c r="D6306" t="s">
        <v>1076</v>
      </c>
      <c r="E6306" t="s">
        <v>1077</v>
      </c>
      <c r="F6306" t="s">
        <v>1067</v>
      </c>
      <c r="G6306" t="n">
        <v>0</v>
      </c>
      <c r="H6306" t="n">
        <v>707954816</v>
      </c>
      <c r="I6306" t="s">
        <v>1068</v>
      </c>
      <c r="J6306" t="s">
        <v>1069</v>
      </c>
    </row>
    <row r="6307">
      <c r="A6307" t="n">
        <v>2005</v>
      </c>
      <c r="B6307" t="s">
        <v>1453</v>
      </c>
      <c r="C6307" t="s">
        <v>1454</v>
      </c>
      <c r="D6307" t="s">
        <v>1078</v>
      </c>
      <c r="E6307" t="s">
        <v>1079</v>
      </c>
      <c r="F6307" t="s">
        <v>1067</v>
      </c>
      <c r="G6307"/>
      <c r="H6307" t="n">
        <v>707954816</v>
      </c>
      <c r="I6307" t="s">
        <v>1068</v>
      </c>
      <c r="J6307" t="s">
        <v>1069</v>
      </c>
    </row>
    <row r="6308">
      <c r="A6308" t="n">
        <v>2005</v>
      </c>
      <c r="B6308" t="s">
        <v>1455</v>
      </c>
      <c r="C6308" t="s">
        <v>1456</v>
      </c>
      <c r="D6308" t="s">
        <v>1065</v>
      </c>
      <c r="E6308" t="s">
        <v>1066</v>
      </c>
      <c r="F6308" t="s">
        <v>1067</v>
      </c>
      <c r="G6308" t="n">
        <v>0</v>
      </c>
      <c r="H6308" t="n">
        <v>977899392</v>
      </c>
      <c r="I6308" t="s">
        <v>1086</v>
      </c>
      <c r="J6308" t="s">
        <v>1069</v>
      </c>
    </row>
    <row r="6309">
      <c r="A6309" t="n">
        <v>2005</v>
      </c>
      <c r="B6309" t="s">
        <v>1455</v>
      </c>
      <c r="C6309" t="s">
        <v>1456</v>
      </c>
      <c r="D6309" t="s">
        <v>1070</v>
      </c>
      <c r="E6309" t="s">
        <v>1071</v>
      </c>
      <c r="F6309" t="s">
        <v>1067</v>
      </c>
      <c r="G6309" t="n">
        <v>0</v>
      </c>
      <c r="H6309" t="n">
        <v>977899392</v>
      </c>
      <c r="I6309" t="s">
        <v>1086</v>
      </c>
      <c r="J6309" t="s">
        <v>1069</v>
      </c>
    </row>
    <row r="6310">
      <c r="A6310" t="n">
        <v>2005</v>
      </c>
      <c r="B6310" t="s">
        <v>1455</v>
      </c>
      <c r="C6310" t="s">
        <v>1456</v>
      </c>
      <c r="D6310" t="s">
        <v>1072</v>
      </c>
      <c r="E6310" t="s">
        <v>1073</v>
      </c>
      <c r="F6310" t="s">
        <v>1067</v>
      </c>
      <c r="G6310" t="n">
        <v>0</v>
      </c>
      <c r="H6310" t="n">
        <v>977899392</v>
      </c>
      <c r="I6310" t="s">
        <v>1086</v>
      </c>
      <c r="J6310" t="s">
        <v>1069</v>
      </c>
    </row>
    <row r="6311">
      <c r="A6311" t="n">
        <v>2005</v>
      </c>
      <c r="B6311" t="s">
        <v>1455</v>
      </c>
      <c r="C6311" t="s">
        <v>1456</v>
      </c>
      <c r="D6311" t="s">
        <v>1074</v>
      </c>
      <c r="E6311" t="s">
        <v>1075</v>
      </c>
      <c r="F6311" t="s">
        <v>1067</v>
      </c>
      <c r="G6311" t="n">
        <v>0</v>
      </c>
      <c r="H6311" t="n">
        <v>977899392</v>
      </c>
      <c r="I6311" t="s">
        <v>1086</v>
      </c>
      <c r="J6311" t="s">
        <v>1069</v>
      </c>
    </row>
    <row r="6312">
      <c r="A6312" t="n">
        <v>2005</v>
      </c>
      <c r="B6312" t="s">
        <v>1455</v>
      </c>
      <c r="C6312" t="s">
        <v>1456</v>
      </c>
      <c r="D6312" t="s">
        <v>1076</v>
      </c>
      <c r="E6312" t="s">
        <v>1077</v>
      </c>
      <c r="F6312" t="s">
        <v>1067</v>
      </c>
      <c r="G6312" t="n">
        <v>0</v>
      </c>
      <c r="H6312" t="n">
        <v>977899392</v>
      </c>
      <c r="I6312" t="s">
        <v>1086</v>
      </c>
      <c r="J6312" t="s">
        <v>1069</v>
      </c>
    </row>
    <row r="6313">
      <c r="A6313" t="n">
        <v>2005</v>
      </c>
      <c r="B6313" t="s">
        <v>1455</v>
      </c>
      <c r="C6313" t="s">
        <v>1456</v>
      </c>
      <c r="D6313" t="s">
        <v>1078</v>
      </c>
      <c r="E6313" t="s">
        <v>1079</v>
      </c>
      <c r="F6313" t="s">
        <v>1067</v>
      </c>
      <c r="G6313"/>
      <c r="H6313" t="n">
        <v>977899392</v>
      </c>
      <c r="I6313" t="s">
        <v>1086</v>
      </c>
      <c r="J6313" t="s">
        <v>1069</v>
      </c>
    </row>
    <row r="6314">
      <c r="A6314" t="n">
        <v>2005</v>
      </c>
      <c r="B6314" t="s">
        <v>1457</v>
      </c>
      <c r="C6314" t="s">
        <v>1458</v>
      </c>
      <c r="D6314" t="s">
        <v>1065</v>
      </c>
      <c r="E6314" t="s">
        <v>1066</v>
      </c>
      <c r="F6314" t="s">
        <v>1067</v>
      </c>
      <c r="G6314" t="n">
        <v>0.0124330711435646</v>
      </c>
      <c r="H6314" t="n">
        <v>38574346240</v>
      </c>
      <c r="I6314" t="s">
        <v>1099</v>
      </c>
      <c r="J6314" t="s">
        <v>1083</v>
      </c>
    </row>
    <row r="6315">
      <c r="A6315" t="n">
        <v>2005</v>
      </c>
      <c r="B6315" t="s">
        <v>1457</v>
      </c>
      <c r="C6315" t="s">
        <v>1458</v>
      </c>
      <c r="D6315" t="s">
        <v>1070</v>
      </c>
      <c r="E6315" t="s">
        <v>1071</v>
      </c>
      <c r="F6315" t="s">
        <v>1067</v>
      </c>
      <c r="G6315" t="n">
        <v>0.287651862499653</v>
      </c>
      <c r="H6315" t="n">
        <v>38574346240</v>
      </c>
      <c r="I6315" t="s">
        <v>1099</v>
      </c>
      <c r="J6315" t="s">
        <v>1083</v>
      </c>
    </row>
    <row r="6316">
      <c r="A6316" t="n">
        <v>2005</v>
      </c>
      <c r="B6316" t="s">
        <v>1457</v>
      </c>
      <c r="C6316" t="s">
        <v>1458</v>
      </c>
      <c r="D6316" t="s">
        <v>1072</v>
      </c>
      <c r="E6316" t="s">
        <v>1073</v>
      </c>
      <c r="F6316" t="s">
        <v>1067</v>
      </c>
      <c r="G6316" t="n">
        <v>0.972510063891094</v>
      </c>
      <c r="H6316" t="n">
        <v>38574346240</v>
      </c>
      <c r="I6316" t="s">
        <v>1099</v>
      </c>
      <c r="J6316" t="s">
        <v>1083</v>
      </c>
    </row>
    <row r="6317">
      <c r="A6317" t="n">
        <v>2005</v>
      </c>
      <c r="B6317" t="s">
        <v>1457</v>
      </c>
      <c r="C6317" t="s">
        <v>1458</v>
      </c>
      <c r="D6317" t="s">
        <v>1074</v>
      </c>
      <c r="E6317" t="s">
        <v>1075</v>
      </c>
      <c r="F6317" t="s">
        <v>1067</v>
      </c>
      <c r="G6317" t="n">
        <v>11.4876897577903</v>
      </c>
      <c r="H6317" t="n">
        <v>38574346240</v>
      </c>
      <c r="I6317" t="s">
        <v>1099</v>
      </c>
      <c r="J6317" t="s">
        <v>1083</v>
      </c>
    </row>
    <row r="6318">
      <c r="A6318" t="n">
        <v>2005</v>
      </c>
      <c r="B6318" t="s">
        <v>1457</v>
      </c>
      <c r="C6318" t="s">
        <v>1458</v>
      </c>
      <c r="D6318" t="s">
        <v>1076</v>
      </c>
      <c r="E6318" t="s">
        <v>1077</v>
      </c>
      <c r="F6318" t="s">
        <v>1067</v>
      </c>
      <c r="G6318" t="n">
        <v>12.7602847553246</v>
      </c>
      <c r="H6318" t="n">
        <v>38574346240</v>
      </c>
      <c r="I6318" t="s">
        <v>1099</v>
      </c>
      <c r="J6318" t="s">
        <v>1083</v>
      </c>
    </row>
    <row r="6319">
      <c r="A6319" t="n">
        <v>2005</v>
      </c>
      <c r="B6319" t="s">
        <v>1457</v>
      </c>
      <c r="C6319" t="s">
        <v>1458</v>
      </c>
      <c r="D6319" t="s">
        <v>1078</v>
      </c>
      <c r="E6319" t="s">
        <v>1079</v>
      </c>
      <c r="F6319" t="s">
        <v>1067</v>
      </c>
      <c r="G6319"/>
      <c r="H6319" t="n">
        <v>38574346240</v>
      </c>
      <c r="I6319" t="s">
        <v>1099</v>
      </c>
      <c r="J6319" t="s">
        <v>1083</v>
      </c>
    </row>
    <row r="6320">
      <c r="A6320" t="n">
        <v>2005</v>
      </c>
      <c r="B6320" t="s">
        <v>1459</v>
      </c>
      <c r="C6320" t="s">
        <v>1460</v>
      </c>
      <c r="D6320" t="s">
        <v>1065</v>
      </c>
      <c r="E6320" t="s">
        <v>1066</v>
      </c>
      <c r="F6320" t="s">
        <v>1067</v>
      </c>
      <c r="G6320" t="n">
        <v>0</v>
      </c>
      <c r="H6320" t="n">
        <v>578645632</v>
      </c>
      <c r="I6320" t="s">
        <v>1068</v>
      </c>
      <c r="J6320" t="s">
        <v>1069</v>
      </c>
    </row>
    <row r="6321">
      <c r="A6321" t="n">
        <v>2005</v>
      </c>
      <c r="B6321" t="s">
        <v>1459</v>
      </c>
      <c r="C6321" t="s">
        <v>1460</v>
      </c>
      <c r="D6321" t="s">
        <v>1070</v>
      </c>
      <c r="E6321" t="s">
        <v>1071</v>
      </c>
      <c r="F6321" t="s">
        <v>1067</v>
      </c>
      <c r="G6321" t="n">
        <v>0</v>
      </c>
      <c r="H6321" t="n">
        <v>578645632</v>
      </c>
      <c r="I6321" t="s">
        <v>1068</v>
      </c>
      <c r="J6321" t="s">
        <v>1069</v>
      </c>
    </row>
    <row r="6322">
      <c r="A6322" t="n">
        <v>2005</v>
      </c>
      <c r="B6322" t="s">
        <v>1459</v>
      </c>
      <c r="C6322" t="s">
        <v>1460</v>
      </c>
      <c r="D6322" t="s">
        <v>1072</v>
      </c>
      <c r="E6322" t="s">
        <v>1073</v>
      </c>
      <c r="F6322" t="s">
        <v>1067</v>
      </c>
      <c r="G6322" t="n">
        <v>0</v>
      </c>
      <c r="H6322" t="n">
        <v>578645632</v>
      </c>
      <c r="I6322" t="s">
        <v>1068</v>
      </c>
      <c r="J6322" t="s">
        <v>1069</v>
      </c>
    </row>
    <row r="6323">
      <c r="A6323" t="n">
        <v>2005</v>
      </c>
      <c r="B6323" t="s">
        <v>1459</v>
      </c>
      <c r="C6323" t="s">
        <v>1460</v>
      </c>
      <c r="D6323" t="s">
        <v>1074</v>
      </c>
      <c r="E6323" t="s">
        <v>1075</v>
      </c>
      <c r="F6323" t="s">
        <v>1067</v>
      </c>
      <c r="G6323" t="n">
        <v>0</v>
      </c>
      <c r="H6323" t="n">
        <v>578645632</v>
      </c>
      <c r="I6323" t="s">
        <v>1068</v>
      </c>
      <c r="J6323" t="s">
        <v>1069</v>
      </c>
    </row>
    <row r="6324">
      <c r="A6324" t="n">
        <v>2005</v>
      </c>
      <c r="B6324" t="s">
        <v>1459</v>
      </c>
      <c r="C6324" t="s">
        <v>1460</v>
      </c>
      <c r="D6324" t="s">
        <v>1076</v>
      </c>
      <c r="E6324" t="s">
        <v>1077</v>
      </c>
      <c r="F6324" t="s">
        <v>1067</v>
      </c>
      <c r="G6324" t="n">
        <v>0</v>
      </c>
      <c r="H6324" t="n">
        <v>578645632</v>
      </c>
      <c r="I6324" t="s">
        <v>1068</v>
      </c>
      <c r="J6324" t="s">
        <v>1069</v>
      </c>
    </row>
    <row r="6325">
      <c r="A6325" t="n">
        <v>2005</v>
      </c>
      <c r="B6325" t="s">
        <v>1459</v>
      </c>
      <c r="C6325" t="s">
        <v>1460</v>
      </c>
      <c r="D6325" t="s">
        <v>1078</v>
      </c>
      <c r="E6325" t="s">
        <v>1079</v>
      </c>
      <c r="F6325" t="s">
        <v>1067</v>
      </c>
      <c r="G6325"/>
      <c r="H6325" t="n">
        <v>578645632</v>
      </c>
      <c r="I6325" t="s">
        <v>1068</v>
      </c>
      <c r="J6325" t="s">
        <v>1069</v>
      </c>
    </row>
    <row r="6326">
      <c r="A6326" t="n">
        <v>2005</v>
      </c>
      <c r="B6326" t="s">
        <v>1461</v>
      </c>
      <c r="C6326" t="s">
        <v>1462</v>
      </c>
      <c r="D6326" t="s">
        <v>1065</v>
      </c>
      <c r="E6326" t="s">
        <v>1066</v>
      </c>
      <c r="F6326" t="s">
        <v>1067</v>
      </c>
      <c r="G6326" t="n">
        <v>0.00000081904108440746</v>
      </c>
      <c r="H6326" t="n">
        <v>6649307648</v>
      </c>
      <c r="I6326" t="s">
        <v>1086</v>
      </c>
      <c r="J6326" t="s">
        <v>1083</v>
      </c>
    </row>
    <row r="6327">
      <c r="A6327" t="n">
        <v>2005</v>
      </c>
      <c r="B6327" t="s">
        <v>1461</v>
      </c>
      <c r="C6327" t="s">
        <v>1462</v>
      </c>
      <c r="D6327" t="s">
        <v>1070</v>
      </c>
      <c r="E6327" t="s">
        <v>1071</v>
      </c>
      <c r="F6327" t="s">
        <v>1067</v>
      </c>
      <c r="G6327" t="n">
        <v>0.0000421635366466549</v>
      </c>
      <c r="H6327" t="n">
        <v>6649307648</v>
      </c>
      <c r="I6327" t="s">
        <v>1086</v>
      </c>
      <c r="J6327" t="s">
        <v>1083</v>
      </c>
    </row>
    <row r="6328">
      <c r="A6328" t="n">
        <v>2005</v>
      </c>
      <c r="B6328" t="s">
        <v>1461</v>
      </c>
      <c r="C6328" t="s">
        <v>1462</v>
      </c>
      <c r="D6328" t="s">
        <v>1072</v>
      </c>
      <c r="E6328" t="s">
        <v>1073</v>
      </c>
      <c r="F6328" t="s">
        <v>1067</v>
      </c>
      <c r="G6328" t="n">
        <v>0.086385723944973</v>
      </c>
      <c r="H6328" t="n">
        <v>6649307648</v>
      </c>
      <c r="I6328" t="s">
        <v>1086</v>
      </c>
      <c r="J6328" t="s">
        <v>1083</v>
      </c>
    </row>
    <row r="6329">
      <c r="A6329" t="n">
        <v>2005</v>
      </c>
      <c r="B6329" t="s">
        <v>1461</v>
      </c>
      <c r="C6329" t="s">
        <v>1462</v>
      </c>
      <c r="D6329" t="s">
        <v>1074</v>
      </c>
      <c r="E6329" t="s">
        <v>1075</v>
      </c>
      <c r="F6329" t="s">
        <v>1067</v>
      </c>
      <c r="G6329" t="n">
        <v>0.055201036126529</v>
      </c>
      <c r="H6329" t="n">
        <v>6649307648</v>
      </c>
      <c r="I6329" t="s">
        <v>1086</v>
      </c>
      <c r="J6329" t="s">
        <v>1083</v>
      </c>
    </row>
    <row r="6330">
      <c r="A6330" t="n">
        <v>2005</v>
      </c>
      <c r="B6330" t="s">
        <v>1461</v>
      </c>
      <c r="C6330" t="s">
        <v>1462</v>
      </c>
      <c r="D6330" t="s">
        <v>1076</v>
      </c>
      <c r="E6330" t="s">
        <v>1077</v>
      </c>
      <c r="F6330" t="s">
        <v>1067</v>
      </c>
      <c r="G6330" t="n">
        <v>0.141629742649233</v>
      </c>
      <c r="H6330" t="n">
        <v>6649307648</v>
      </c>
      <c r="I6330" t="s">
        <v>1086</v>
      </c>
      <c r="J6330" t="s">
        <v>1083</v>
      </c>
    </row>
    <row r="6331">
      <c r="A6331" t="n">
        <v>2005</v>
      </c>
      <c r="B6331" t="s">
        <v>1461</v>
      </c>
      <c r="C6331" t="s">
        <v>1462</v>
      </c>
      <c r="D6331" t="s">
        <v>1078</v>
      </c>
      <c r="E6331" t="s">
        <v>1079</v>
      </c>
      <c r="F6331" t="s">
        <v>1067</v>
      </c>
      <c r="G6331"/>
      <c r="H6331" t="n">
        <v>6649307648</v>
      </c>
      <c r="I6331" t="s">
        <v>1086</v>
      </c>
      <c r="J6331" t="s">
        <v>1083</v>
      </c>
    </row>
    <row r="6332">
      <c r="A6332" t="n">
        <v>2005</v>
      </c>
      <c r="B6332" t="s">
        <v>1463</v>
      </c>
      <c r="C6332" t="s">
        <v>1464</v>
      </c>
      <c r="D6332" t="s">
        <v>1065</v>
      </c>
      <c r="E6332" t="s">
        <v>1066</v>
      </c>
      <c r="F6332" t="s">
        <v>1067</v>
      </c>
      <c r="G6332" t="n">
        <v>0.000102054831646337</v>
      </c>
      <c r="H6332" t="n">
        <v>3100356608</v>
      </c>
      <c r="I6332" t="s">
        <v>1086</v>
      </c>
      <c r="J6332" t="s">
        <v>1083</v>
      </c>
    </row>
    <row r="6333">
      <c r="A6333" t="n">
        <v>2005</v>
      </c>
      <c r="B6333" t="s">
        <v>1463</v>
      </c>
      <c r="C6333" t="s">
        <v>1464</v>
      </c>
      <c r="D6333" t="s">
        <v>1070</v>
      </c>
      <c r="E6333" t="s">
        <v>1071</v>
      </c>
      <c r="F6333" t="s">
        <v>1067</v>
      </c>
      <c r="G6333" t="n">
        <v>0.00533751881794575</v>
      </c>
      <c r="H6333" t="n">
        <v>3100356608</v>
      </c>
      <c r="I6333" t="s">
        <v>1086</v>
      </c>
      <c r="J6333" t="s">
        <v>1083</v>
      </c>
    </row>
    <row r="6334">
      <c r="A6334" t="n">
        <v>2005</v>
      </c>
      <c r="B6334" t="s">
        <v>1463</v>
      </c>
      <c r="C6334" t="s">
        <v>1464</v>
      </c>
      <c r="D6334" t="s">
        <v>1072</v>
      </c>
      <c r="E6334" t="s">
        <v>1073</v>
      </c>
      <c r="F6334" t="s">
        <v>1067</v>
      </c>
      <c r="G6334" t="n">
        <v>0.113005260228153</v>
      </c>
      <c r="H6334" t="n">
        <v>3100356608</v>
      </c>
      <c r="I6334" t="s">
        <v>1086</v>
      </c>
      <c r="J6334" t="s">
        <v>1083</v>
      </c>
    </row>
    <row r="6335">
      <c r="A6335" t="n">
        <v>2005</v>
      </c>
      <c r="B6335" t="s">
        <v>1463</v>
      </c>
      <c r="C6335" t="s">
        <v>1464</v>
      </c>
      <c r="D6335" t="s">
        <v>1074</v>
      </c>
      <c r="E6335" t="s">
        <v>1075</v>
      </c>
      <c r="F6335" t="s">
        <v>1067</v>
      </c>
      <c r="G6335" t="n">
        <v>0.625974307225861</v>
      </c>
      <c r="H6335" t="n">
        <v>3100356608</v>
      </c>
      <c r="I6335" t="s">
        <v>1086</v>
      </c>
      <c r="J6335" t="s">
        <v>1083</v>
      </c>
    </row>
    <row r="6336">
      <c r="A6336" t="n">
        <v>2005</v>
      </c>
      <c r="B6336" t="s">
        <v>1463</v>
      </c>
      <c r="C6336" t="s">
        <v>1464</v>
      </c>
      <c r="D6336" t="s">
        <v>1076</v>
      </c>
      <c r="E6336" t="s">
        <v>1077</v>
      </c>
      <c r="F6336" t="s">
        <v>1067</v>
      </c>
      <c r="G6336" t="n">
        <v>0.744419141103606</v>
      </c>
      <c r="H6336" t="n">
        <v>3100356608</v>
      </c>
      <c r="I6336" t="s">
        <v>1086</v>
      </c>
      <c r="J6336" t="s">
        <v>1083</v>
      </c>
    </row>
    <row r="6337">
      <c r="A6337" t="n">
        <v>2005</v>
      </c>
      <c r="B6337" t="s">
        <v>1463</v>
      </c>
      <c r="C6337" t="s">
        <v>1464</v>
      </c>
      <c r="D6337" t="s">
        <v>1078</v>
      </c>
      <c r="E6337" t="s">
        <v>1079</v>
      </c>
      <c r="F6337" t="s">
        <v>1067</v>
      </c>
      <c r="G6337"/>
      <c r="H6337" t="n">
        <v>3100356608</v>
      </c>
      <c r="I6337" t="s">
        <v>1086</v>
      </c>
      <c r="J6337" t="s">
        <v>1083</v>
      </c>
    </row>
    <row r="6338">
      <c r="A6338" t="n">
        <v>2005</v>
      </c>
      <c r="B6338" t="s">
        <v>1465</v>
      </c>
      <c r="C6338" t="s">
        <v>1466</v>
      </c>
      <c r="D6338" t="s">
        <v>1065</v>
      </c>
      <c r="E6338" t="s">
        <v>1066</v>
      </c>
      <c r="F6338" t="s">
        <v>1067</v>
      </c>
      <c r="G6338" t="n">
        <v>0.155251842566368</v>
      </c>
      <c r="H6338" t="n">
        <v>189318414336</v>
      </c>
      <c r="I6338" t="s">
        <v>1108</v>
      </c>
      <c r="J6338" t="s">
        <v>1091</v>
      </c>
    </row>
    <row r="6339">
      <c r="A6339" t="n">
        <v>2005</v>
      </c>
      <c r="B6339" t="s">
        <v>1465</v>
      </c>
      <c r="C6339" t="s">
        <v>1466</v>
      </c>
      <c r="D6339" t="s">
        <v>1070</v>
      </c>
      <c r="E6339" t="s">
        <v>1071</v>
      </c>
      <c r="F6339" t="s">
        <v>1067</v>
      </c>
      <c r="G6339" t="n">
        <v>1.50839127583592</v>
      </c>
      <c r="H6339" t="n">
        <v>189318414336</v>
      </c>
      <c r="I6339" t="s">
        <v>1108</v>
      </c>
      <c r="J6339" t="s">
        <v>1091</v>
      </c>
    </row>
    <row r="6340">
      <c r="A6340" t="n">
        <v>2005</v>
      </c>
      <c r="B6340" t="s">
        <v>1465</v>
      </c>
      <c r="C6340" t="s">
        <v>1466</v>
      </c>
      <c r="D6340" t="s">
        <v>1072</v>
      </c>
      <c r="E6340" t="s">
        <v>1073</v>
      </c>
      <c r="F6340" t="s">
        <v>1067</v>
      </c>
      <c r="G6340" t="n">
        <v>2.5316184438701</v>
      </c>
      <c r="H6340" t="n">
        <v>189318414336</v>
      </c>
      <c r="I6340" t="s">
        <v>1108</v>
      </c>
      <c r="J6340" t="s">
        <v>1091</v>
      </c>
    </row>
    <row r="6341">
      <c r="A6341" t="n">
        <v>2005</v>
      </c>
      <c r="B6341" t="s">
        <v>1465</v>
      </c>
      <c r="C6341" t="s">
        <v>1466</v>
      </c>
      <c r="D6341" t="s">
        <v>1074</v>
      </c>
      <c r="E6341" t="s">
        <v>1075</v>
      </c>
      <c r="F6341" t="s">
        <v>1067</v>
      </c>
      <c r="G6341" t="n">
        <v>9.83333893210585</v>
      </c>
      <c r="H6341" t="n">
        <v>189318414336</v>
      </c>
      <c r="I6341" t="s">
        <v>1108</v>
      </c>
      <c r="J6341" t="s">
        <v>1091</v>
      </c>
    </row>
    <row r="6342">
      <c r="A6342" t="n">
        <v>2005</v>
      </c>
      <c r="B6342" t="s">
        <v>1465</v>
      </c>
      <c r="C6342" t="s">
        <v>1466</v>
      </c>
      <c r="D6342" t="s">
        <v>1076</v>
      </c>
      <c r="E6342" t="s">
        <v>1077</v>
      </c>
      <c r="F6342" t="s">
        <v>1067</v>
      </c>
      <c r="G6342" t="n">
        <v>14.0286004943782</v>
      </c>
      <c r="H6342" t="n">
        <v>189318414336</v>
      </c>
      <c r="I6342" t="s">
        <v>1108</v>
      </c>
      <c r="J6342" t="s">
        <v>1091</v>
      </c>
    </row>
    <row r="6343">
      <c r="A6343" t="n">
        <v>2005</v>
      </c>
      <c r="B6343" t="s">
        <v>1465</v>
      </c>
      <c r="C6343" t="s">
        <v>1466</v>
      </c>
      <c r="D6343" t="s">
        <v>1078</v>
      </c>
      <c r="E6343" t="s">
        <v>1079</v>
      </c>
      <c r="F6343" t="s">
        <v>1067</v>
      </c>
      <c r="G6343"/>
      <c r="H6343" t="n">
        <v>189318414336</v>
      </c>
      <c r="I6343" t="s">
        <v>1108</v>
      </c>
      <c r="J6343" t="s">
        <v>1091</v>
      </c>
    </row>
    <row r="6344">
      <c r="A6344" t="n">
        <v>2005</v>
      </c>
      <c r="B6344" t="s">
        <v>1467</v>
      </c>
      <c r="C6344" t="s">
        <v>1468</v>
      </c>
      <c r="D6344" t="s">
        <v>1065</v>
      </c>
      <c r="E6344" t="s">
        <v>1066</v>
      </c>
      <c r="F6344" t="s">
        <v>1067</v>
      </c>
      <c r="G6344" t="n">
        <v>0.0000181706319070928</v>
      </c>
      <c r="H6344" t="n">
        <v>2311000064</v>
      </c>
      <c r="I6344" t="s">
        <v>1090</v>
      </c>
      <c r="J6344" t="s">
        <v>1087</v>
      </c>
    </row>
    <row r="6345">
      <c r="A6345" t="n">
        <v>2005</v>
      </c>
      <c r="B6345" t="s">
        <v>1467</v>
      </c>
      <c r="C6345" t="s">
        <v>1468</v>
      </c>
      <c r="D6345" t="s">
        <v>1070</v>
      </c>
      <c r="E6345" t="s">
        <v>1071</v>
      </c>
      <c r="F6345" t="s">
        <v>1067</v>
      </c>
      <c r="G6345" t="n">
        <v>0.000907767358983436</v>
      </c>
      <c r="H6345" t="n">
        <v>2311000064</v>
      </c>
      <c r="I6345" t="s">
        <v>1090</v>
      </c>
      <c r="J6345" t="s">
        <v>1087</v>
      </c>
    </row>
    <row r="6346">
      <c r="A6346" t="n">
        <v>2005</v>
      </c>
      <c r="B6346" t="s">
        <v>1467</v>
      </c>
      <c r="C6346" t="s">
        <v>1468</v>
      </c>
      <c r="D6346" t="s">
        <v>1072</v>
      </c>
      <c r="E6346" t="s">
        <v>1073</v>
      </c>
      <c r="F6346" t="s">
        <v>1067</v>
      </c>
      <c r="G6346" t="n">
        <v>0.0428849155296144</v>
      </c>
      <c r="H6346" t="n">
        <v>2311000064</v>
      </c>
      <c r="I6346" t="s">
        <v>1090</v>
      </c>
      <c r="J6346" t="s">
        <v>1087</v>
      </c>
    </row>
    <row r="6347">
      <c r="A6347" t="n">
        <v>2005</v>
      </c>
      <c r="B6347" t="s">
        <v>1467</v>
      </c>
      <c r="C6347" t="s">
        <v>1468</v>
      </c>
      <c r="D6347" t="s">
        <v>1074</v>
      </c>
      <c r="E6347" t="s">
        <v>1075</v>
      </c>
      <c r="F6347" t="s">
        <v>1067</v>
      </c>
      <c r="G6347" t="n">
        <v>0.0693211416830774</v>
      </c>
      <c r="H6347" t="n">
        <v>2311000064</v>
      </c>
      <c r="I6347" t="s">
        <v>1090</v>
      </c>
      <c r="J6347" t="s">
        <v>1087</v>
      </c>
    </row>
    <row r="6348">
      <c r="A6348" t="n">
        <v>2005</v>
      </c>
      <c r="B6348" t="s">
        <v>1467</v>
      </c>
      <c r="C6348" t="s">
        <v>1468</v>
      </c>
      <c r="D6348" t="s">
        <v>1076</v>
      </c>
      <c r="E6348" t="s">
        <v>1077</v>
      </c>
      <c r="F6348" t="s">
        <v>1067</v>
      </c>
      <c r="G6348" t="n">
        <v>0.113131995203582</v>
      </c>
      <c r="H6348" t="n">
        <v>2311000064</v>
      </c>
      <c r="I6348" t="s">
        <v>1090</v>
      </c>
      <c r="J6348" t="s">
        <v>1087</v>
      </c>
    </row>
    <row r="6349">
      <c r="A6349" t="n">
        <v>2005</v>
      </c>
      <c r="B6349" t="s">
        <v>1467</v>
      </c>
      <c r="C6349" t="s">
        <v>1468</v>
      </c>
      <c r="D6349" t="s">
        <v>1078</v>
      </c>
      <c r="E6349" t="s">
        <v>1079</v>
      </c>
      <c r="F6349" t="s">
        <v>1067</v>
      </c>
      <c r="G6349"/>
      <c r="H6349" t="n">
        <v>2311000064</v>
      </c>
      <c r="I6349" t="s">
        <v>1090</v>
      </c>
      <c r="J6349" t="s">
        <v>1087</v>
      </c>
    </row>
    <row r="6350">
      <c r="A6350" t="n">
        <v>2005</v>
      </c>
      <c r="B6350" t="s">
        <v>1469</v>
      </c>
      <c r="C6350" t="s">
        <v>1470</v>
      </c>
      <c r="D6350" t="s">
        <v>1065</v>
      </c>
      <c r="E6350" t="s">
        <v>1066</v>
      </c>
      <c r="F6350" t="s">
        <v>1067</v>
      </c>
      <c r="G6350" t="n">
        <v>0.0000715869972992095</v>
      </c>
      <c r="H6350" t="n">
        <v>29023000576</v>
      </c>
      <c r="I6350" t="s">
        <v>1090</v>
      </c>
      <c r="J6350" t="s">
        <v>1091</v>
      </c>
    </row>
    <row r="6351">
      <c r="A6351" t="n">
        <v>2005</v>
      </c>
      <c r="B6351" t="s">
        <v>1469</v>
      </c>
      <c r="C6351" t="s">
        <v>1470</v>
      </c>
      <c r="D6351" t="s">
        <v>1070</v>
      </c>
      <c r="E6351" t="s">
        <v>1071</v>
      </c>
      <c r="F6351" t="s">
        <v>1067</v>
      </c>
      <c r="G6351" t="n">
        <v>0.00365584564689504</v>
      </c>
      <c r="H6351" t="n">
        <v>29023000576</v>
      </c>
      <c r="I6351" t="s">
        <v>1090</v>
      </c>
      <c r="J6351" t="s">
        <v>1091</v>
      </c>
    </row>
    <row r="6352">
      <c r="A6352" t="n">
        <v>2005</v>
      </c>
      <c r="B6352" t="s">
        <v>1469</v>
      </c>
      <c r="C6352" t="s">
        <v>1470</v>
      </c>
      <c r="D6352" t="s">
        <v>1072</v>
      </c>
      <c r="E6352" t="s">
        <v>1073</v>
      </c>
      <c r="F6352" t="s">
        <v>1067</v>
      </c>
      <c r="G6352" t="n">
        <v>0.00929508380017017</v>
      </c>
      <c r="H6352" t="n">
        <v>29023000576</v>
      </c>
      <c r="I6352" t="s">
        <v>1090</v>
      </c>
      <c r="J6352" t="s">
        <v>1091</v>
      </c>
    </row>
    <row r="6353">
      <c r="A6353" t="n">
        <v>2005</v>
      </c>
      <c r="B6353" t="s">
        <v>1469</v>
      </c>
      <c r="C6353" t="s">
        <v>1470</v>
      </c>
      <c r="D6353" t="s">
        <v>1074</v>
      </c>
      <c r="E6353" t="s">
        <v>1075</v>
      </c>
      <c r="F6353" t="s">
        <v>1067</v>
      </c>
      <c r="G6353" t="n">
        <v>0.0772617996881532</v>
      </c>
      <c r="H6353" t="n">
        <v>29023000576</v>
      </c>
      <c r="I6353" t="s">
        <v>1090</v>
      </c>
      <c r="J6353" t="s">
        <v>1091</v>
      </c>
    </row>
    <row r="6354">
      <c r="A6354" t="n">
        <v>2005</v>
      </c>
      <c r="B6354" t="s">
        <v>1469</v>
      </c>
      <c r="C6354" t="s">
        <v>1470</v>
      </c>
      <c r="D6354" t="s">
        <v>1076</v>
      </c>
      <c r="E6354" t="s">
        <v>1077</v>
      </c>
      <c r="F6354" t="s">
        <v>1067</v>
      </c>
      <c r="G6354" t="n">
        <v>0.0902843161325177</v>
      </c>
      <c r="H6354" t="n">
        <v>29023000576</v>
      </c>
      <c r="I6354" t="s">
        <v>1090</v>
      </c>
      <c r="J6354" t="s">
        <v>1091</v>
      </c>
    </row>
    <row r="6355">
      <c r="A6355" t="n">
        <v>2005</v>
      </c>
      <c r="B6355" t="s">
        <v>1469</v>
      </c>
      <c r="C6355" t="s">
        <v>1470</v>
      </c>
      <c r="D6355" t="s">
        <v>1078</v>
      </c>
      <c r="E6355" t="s">
        <v>1079</v>
      </c>
      <c r="F6355" t="s">
        <v>1067</v>
      </c>
      <c r="G6355"/>
      <c r="H6355" t="n">
        <v>29023000576</v>
      </c>
      <c r="I6355" t="s">
        <v>1090</v>
      </c>
      <c r="J6355" t="s">
        <v>1091</v>
      </c>
    </row>
    <row r="6356">
      <c r="A6356" t="n">
        <v>2005</v>
      </c>
      <c r="B6356" t="s">
        <v>1471</v>
      </c>
      <c r="C6356" t="s">
        <v>1472</v>
      </c>
      <c r="D6356" t="s">
        <v>1065</v>
      </c>
      <c r="E6356" t="s">
        <v>1066</v>
      </c>
      <c r="F6356" t="s">
        <v>1067</v>
      </c>
      <c r="G6356" t="n">
        <v>0.0000533459848990873</v>
      </c>
      <c r="H6356" t="n">
        <v>462283584</v>
      </c>
      <c r="I6356" t="s">
        <v>1108</v>
      </c>
      <c r="J6356" t="s">
        <v>1087</v>
      </c>
    </row>
    <row r="6357">
      <c r="A6357" t="n">
        <v>2005</v>
      </c>
      <c r="B6357" t="s">
        <v>1471</v>
      </c>
      <c r="C6357" t="s">
        <v>1472</v>
      </c>
      <c r="D6357" t="s">
        <v>1070</v>
      </c>
      <c r="E6357" t="s">
        <v>1071</v>
      </c>
      <c r="F6357" t="s">
        <v>1067</v>
      </c>
      <c r="G6357" t="n">
        <v>0.00271615269043131</v>
      </c>
      <c r="H6357" t="n">
        <v>462283584</v>
      </c>
      <c r="I6357" t="s">
        <v>1108</v>
      </c>
      <c r="J6357" t="s">
        <v>1087</v>
      </c>
    </row>
    <row r="6358">
      <c r="A6358" t="n">
        <v>2005</v>
      </c>
      <c r="B6358" t="s">
        <v>1471</v>
      </c>
      <c r="C6358" t="s">
        <v>1472</v>
      </c>
      <c r="D6358" t="s">
        <v>1072</v>
      </c>
      <c r="E6358" t="s">
        <v>1073</v>
      </c>
      <c r="F6358" t="s">
        <v>1067</v>
      </c>
      <c r="G6358" t="n">
        <v>0.0022810974204243</v>
      </c>
      <c r="H6358" t="n">
        <v>462283584</v>
      </c>
      <c r="I6358" t="s">
        <v>1108</v>
      </c>
      <c r="J6358" t="s">
        <v>1087</v>
      </c>
    </row>
    <row r="6359">
      <c r="A6359" t="n">
        <v>2005</v>
      </c>
      <c r="B6359" t="s">
        <v>1471</v>
      </c>
      <c r="C6359" t="s">
        <v>1472</v>
      </c>
      <c r="D6359" t="s">
        <v>1074</v>
      </c>
      <c r="E6359" t="s">
        <v>1075</v>
      </c>
      <c r="F6359" t="s">
        <v>1067</v>
      </c>
      <c r="G6359" t="n">
        <v>0</v>
      </c>
      <c r="H6359" t="n">
        <v>462283584</v>
      </c>
      <c r="I6359" t="s">
        <v>1108</v>
      </c>
      <c r="J6359" t="s">
        <v>1087</v>
      </c>
    </row>
    <row r="6360">
      <c r="A6360" t="n">
        <v>2005</v>
      </c>
      <c r="B6360" t="s">
        <v>1471</v>
      </c>
      <c r="C6360" t="s">
        <v>1472</v>
      </c>
      <c r="D6360" t="s">
        <v>1076</v>
      </c>
      <c r="E6360" t="s">
        <v>1077</v>
      </c>
      <c r="F6360" t="s">
        <v>1067</v>
      </c>
      <c r="G6360" t="n">
        <v>0.0050505960957547</v>
      </c>
      <c r="H6360" t="n">
        <v>462283584</v>
      </c>
      <c r="I6360" t="s">
        <v>1108</v>
      </c>
      <c r="J6360" t="s">
        <v>1087</v>
      </c>
    </row>
    <row r="6361">
      <c r="A6361" t="n">
        <v>2005</v>
      </c>
      <c r="B6361" t="s">
        <v>1471</v>
      </c>
      <c r="C6361" t="s">
        <v>1472</v>
      </c>
      <c r="D6361" t="s">
        <v>1078</v>
      </c>
      <c r="E6361" t="s">
        <v>1079</v>
      </c>
      <c r="F6361" t="s">
        <v>1067</v>
      </c>
      <c r="G6361"/>
      <c r="H6361" t="n">
        <v>462283584</v>
      </c>
      <c r="I6361" t="s">
        <v>1108</v>
      </c>
      <c r="J6361" t="s">
        <v>1087</v>
      </c>
    </row>
    <row r="6362">
      <c r="A6362" t="n">
        <v>2005</v>
      </c>
      <c r="B6362" t="s">
        <v>1473</v>
      </c>
      <c r="C6362" t="s">
        <v>1474</v>
      </c>
      <c r="D6362" t="s">
        <v>1065</v>
      </c>
      <c r="E6362" t="s">
        <v>1066</v>
      </c>
      <c r="F6362" t="s">
        <v>1067</v>
      </c>
      <c r="G6362" t="n">
        <v>0</v>
      </c>
      <c r="H6362" t="n">
        <v>281648544</v>
      </c>
      <c r="I6362" t="s">
        <v>1108</v>
      </c>
      <c r="J6362" t="s">
        <v>1091</v>
      </c>
    </row>
    <row r="6363">
      <c r="A6363" t="n">
        <v>2005</v>
      </c>
      <c r="B6363" t="s">
        <v>1473</v>
      </c>
      <c r="C6363" t="s">
        <v>1474</v>
      </c>
      <c r="D6363" t="s">
        <v>1070</v>
      </c>
      <c r="E6363" t="s">
        <v>1071</v>
      </c>
      <c r="F6363" t="s">
        <v>1067</v>
      </c>
      <c r="G6363" t="n">
        <v>0</v>
      </c>
      <c r="H6363" t="n">
        <v>281648544</v>
      </c>
      <c r="I6363" t="s">
        <v>1108</v>
      </c>
      <c r="J6363" t="s">
        <v>1091</v>
      </c>
    </row>
    <row r="6364">
      <c r="A6364" t="n">
        <v>2005</v>
      </c>
      <c r="B6364" t="s">
        <v>1473</v>
      </c>
      <c r="C6364" t="s">
        <v>1474</v>
      </c>
      <c r="D6364" t="s">
        <v>1072</v>
      </c>
      <c r="E6364" t="s">
        <v>1073</v>
      </c>
      <c r="F6364" t="s">
        <v>1067</v>
      </c>
      <c r="G6364" t="n">
        <v>0.0104092462616553</v>
      </c>
      <c r="H6364" t="n">
        <v>281648544</v>
      </c>
      <c r="I6364" t="s">
        <v>1108</v>
      </c>
      <c r="J6364" t="s">
        <v>1091</v>
      </c>
    </row>
    <row r="6365">
      <c r="A6365" t="n">
        <v>2005</v>
      </c>
      <c r="B6365" t="s">
        <v>1473</v>
      </c>
      <c r="C6365" t="s">
        <v>1474</v>
      </c>
      <c r="D6365" t="s">
        <v>1074</v>
      </c>
      <c r="E6365" t="s">
        <v>1075</v>
      </c>
      <c r="F6365" t="s">
        <v>1067</v>
      </c>
      <c r="G6365" t="n">
        <v>0.0621961751450722</v>
      </c>
      <c r="H6365" t="n">
        <v>281648544</v>
      </c>
      <c r="I6365" t="s">
        <v>1108</v>
      </c>
      <c r="J6365" t="s">
        <v>1091</v>
      </c>
    </row>
    <row r="6366">
      <c r="A6366" t="n">
        <v>2005</v>
      </c>
      <c r="B6366" t="s">
        <v>1473</v>
      </c>
      <c r="C6366" t="s">
        <v>1474</v>
      </c>
      <c r="D6366" t="s">
        <v>1076</v>
      </c>
      <c r="E6366" t="s">
        <v>1077</v>
      </c>
      <c r="F6366" t="s">
        <v>1067</v>
      </c>
      <c r="G6366" t="n">
        <v>0.0726054214067274</v>
      </c>
      <c r="H6366" t="n">
        <v>281648544</v>
      </c>
      <c r="I6366" t="s">
        <v>1108</v>
      </c>
      <c r="J6366" t="s">
        <v>1091</v>
      </c>
    </row>
    <row r="6367">
      <c r="A6367" t="n">
        <v>2005</v>
      </c>
      <c r="B6367" t="s">
        <v>1473</v>
      </c>
      <c r="C6367" t="s">
        <v>1474</v>
      </c>
      <c r="D6367" t="s">
        <v>1078</v>
      </c>
      <c r="E6367" t="s">
        <v>1079</v>
      </c>
      <c r="F6367" t="s">
        <v>1067</v>
      </c>
      <c r="G6367"/>
      <c r="H6367" t="n">
        <v>281648544</v>
      </c>
      <c r="I6367" t="s">
        <v>1108</v>
      </c>
      <c r="J6367" t="s">
        <v>1091</v>
      </c>
    </row>
    <row r="6368">
      <c r="A6368" t="n">
        <v>2005</v>
      </c>
      <c r="B6368" t="s">
        <v>1475</v>
      </c>
      <c r="C6368" t="s">
        <v>1476</v>
      </c>
      <c r="D6368" t="s">
        <v>1065</v>
      </c>
      <c r="E6368" t="s">
        <v>1066</v>
      </c>
      <c r="F6368" t="s">
        <v>1067</v>
      </c>
      <c r="G6368" t="n">
        <v>0.145594660153334</v>
      </c>
      <c r="H6368" t="n">
        <v>15982388224</v>
      </c>
      <c r="I6368" t="s">
        <v>1068</v>
      </c>
      <c r="J6368" t="s">
        <v>1069</v>
      </c>
    </row>
    <row r="6369">
      <c r="A6369" t="n">
        <v>2005</v>
      </c>
      <c r="B6369" t="s">
        <v>1475</v>
      </c>
      <c r="C6369" t="s">
        <v>1476</v>
      </c>
      <c r="D6369" t="s">
        <v>1070</v>
      </c>
      <c r="E6369" t="s">
        <v>1071</v>
      </c>
      <c r="F6369" t="s">
        <v>1067</v>
      </c>
      <c r="G6369" t="n">
        <v>0.199286364829796</v>
      </c>
      <c r="H6369" t="n">
        <v>15982388224</v>
      </c>
      <c r="I6369" t="s">
        <v>1068</v>
      </c>
      <c r="J6369" t="s">
        <v>1069</v>
      </c>
    </row>
    <row r="6370">
      <c r="A6370" t="n">
        <v>2005</v>
      </c>
      <c r="B6370" t="s">
        <v>1475</v>
      </c>
      <c r="C6370" t="s">
        <v>1476</v>
      </c>
      <c r="D6370" t="s">
        <v>1072</v>
      </c>
      <c r="E6370" t="s">
        <v>1073</v>
      </c>
      <c r="F6370" t="s">
        <v>1067</v>
      </c>
      <c r="G6370" t="n">
        <v>0.404737533458992</v>
      </c>
      <c r="H6370" t="n">
        <v>15982388224</v>
      </c>
      <c r="I6370" t="s">
        <v>1068</v>
      </c>
      <c r="J6370" t="s">
        <v>1069</v>
      </c>
    </row>
    <row r="6371">
      <c r="A6371" t="n">
        <v>2005</v>
      </c>
      <c r="B6371" t="s">
        <v>1475</v>
      </c>
      <c r="C6371" t="s">
        <v>1476</v>
      </c>
      <c r="D6371" t="s">
        <v>1074</v>
      </c>
      <c r="E6371" t="s">
        <v>1075</v>
      </c>
      <c r="F6371" t="s">
        <v>1067</v>
      </c>
      <c r="G6371" t="n">
        <v>0.471057308563471</v>
      </c>
      <c r="H6371" t="n">
        <v>15982388224</v>
      </c>
      <c r="I6371" t="s">
        <v>1068</v>
      </c>
      <c r="J6371" t="s">
        <v>1069</v>
      </c>
    </row>
    <row r="6372">
      <c r="A6372" t="n">
        <v>2005</v>
      </c>
      <c r="B6372" t="s">
        <v>1475</v>
      </c>
      <c r="C6372" t="s">
        <v>1476</v>
      </c>
      <c r="D6372" t="s">
        <v>1076</v>
      </c>
      <c r="E6372" t="s">
        <v>1077</v>
      </c>
      <c r="F6372" t="s">
        <v>1067</v>
      </c>
      <c r="G6372" t="n">
        <v>1.22067586700559</v>
      </c>
      <c r="H6372" t="n">
        <v>15982388224</v>
      </c>
      <c r="I6372" t="s">
        <v>1068</v>
      </c>
      <c r="J6372" t="s">
        <v>1069</v>
      </c>
    </row>
    <row r="6373">
      <c r="A6373" t="n">
        <v>2005</v>
      </c>
      <c r="B6373" t="s">
        <v>1475</v>
      </c>
      <c r="C6373" t="s">
        <v>1476</v>
      </c>
      <c r="D6373" t="s">
        <v>1078</v>
      </c>
      <c r="E6373" t="s">
        <v>1079</v>
      </c>
      <c r="F6373" t="s">
        <v>1067</v>
      </c>
      <c r="G6373"/>
      <c r="H6373" t="n">
        <v>15982388224</v>
      </c>
      <c r="I6373" t="s">
        <v>1068</v>
      </c>
      <c r="J6373" t="s">
        <v>1069</v>
      </c>
    </row>
    <row r="6374">
      <c r="A6374" t="n">
        <v>2005</v>
      </c>
      <c r="B6374" t="s">
        <v>1477</v>
      </c>
      <c r="C6374" t="s">
        <v>1478</v>
      </c>
      <c r="D6374" t="s">
        <v>1065</v>
      </c>
      <c r="E6374" t="s">
        <v>1066</v>
      </c>
      <c r="F6374" t="s">
        <v>1067</v>
      </c>
      <c r="G6374" t="n">
        <v>0.00192437745520947</v>
      </c>
      <c r="H6374" t="n">
        <v>32272179200</v>
      </c>
      <c r="I6374" t="s">
        <v>1099</v>
      </c>
      <c r="J6374" t="s">
        <v>1087</v>
      </c>
    </row>
    <row r="6375">
      <c r="A6375" t="n">
        <v>2005</v>
      </c>
      <c r="B6375" t="s">
        <v>1477</v>
      </c>
      <c r="C6375" t="s">
        <v>1478</v>
      </c>
      <c r="D6375" t="s">
        <v>1070</v>
      </c>
      <c r="E6375" t="s">
        <v>1071</v>
      </c>
      <c r="F6375" t="s">
        <v>1067</v>
      </c>
      <c r="G6375" t="n">
        <v>0.099049491327983</v>
      </c>
      <c r="H6375" t="n">
        <v>32272179200</v>
      </c>
      <c r="I6375" t="s">
        <v>1099</v>
      </c>
      <c r="J6375" t="s">
        <v>1087</v>
      </c>
    </row>
    <row r="6376">
      <c r="A6376" t="n">
        <v>2005</v>
      </c>
      <c r="B6376" t="s">
        <v>1477</v>
      </c>
      <c r="C6376" t="s">
        <v>1478</v>
      </c>
      <c r="D6376" t="s">
        <v>1072</v>
      </c>
      <c r="E6376" t="s">
        <v>1073</v>
      </c>
      <c r="F6376" t="s">
        <v>1067</v>
      </c>
      <c r="G6376" t="n">
        <v>0.296373287009094</v>
      </c>
      <c r="H6376" t="n">
        <v>32272179200</v>
      </c>
      <c r="I6376" t="s">
        <v>1099</v>
      </c>
      <c r="J6376" t="s">
        <v>1087</v>
      </c>
    </row>
    <row r="6377">
      <c r="A6377" t="n">
        <v>2005</v>
      </c>
      <c r="B6377" t="s">
        <v>1477</v>
      </c>
      <c r="C6377" t="s">
        <v>1478</v>
      </c>
      <c r="D6377" t="s">
        <v>1074</v>
      </c>
      <c r="E6377" t="s">
        <v>1075</v>
      </c>
      <c r="F6377" t="s">
        <v>1067</v>
      </c>
      <c r="G6377" t="n">
        <v>4.56030542537716</v>
      </c>
      <c r="H6377" t="n">
        <v>32272179200</v>
      </c>
      <c r="I6377" t="s">
        <v>1099</v>
      </c>
      <c r="J6377" t="s">
        <v>1087</v>
      </c>
    </row>
    <row r="6378">
      <c r="A6378" t="n">
        <v>2005</v>
      </c>
      <c r="B6378" t="s">
        <v>1477</v>
      </c>
      <c r="C6378" t="s">
        <v>1478</v>
      </c>
      <c r="D6378" t="s">
        <v>1076</v>
      </c>
      <c r="E6378" t="s">
        <v>1077</v>
      </c>
      <c r="F6378" t="s">
        <v>1067</v>
      </c>
      <c r="G6378" t="n">
        <v>4.95765258116945</v>
      </c>
      <c r="H6378" t="n">
        <v>32272179200</v>
      </c>
      <c r="I6378" t="s">
        <v>1099</v>
      </c>
      <c r="J6378" t="s">
        <v>1087</v>
      </c>
    </row>
    <row r="6379">
      <c r="A6379" t="n">
        <v>2005</v>
      </c>
      <c r="B6379" t="s">
        <v>1477</v>
      </c>
      <c r="C6379" t="s">
        <v>1478</v>
      </c>
      <c r="D6379" t="s">
        <v>1078</v>
      </c>
      <c r="E6379" t="s">
        <v>1079</v>
      </c>
      <c r="F6379" t="s">
        <v>1067</v>
      </c>
      <c r="G6379"/>
      <c r="H6379" t="n">
        <v>32272179200</v>
      </c>
      <c r="I6379" t="s">
        <v>1099</v>
      </c>
      <c r="J6379" t="s">
        <v>1087</v>
      </c>
    </row>
    <row r="6380">
      <c r="A6380" t="n">
        <v>2005</v>
      </c>
      <c r="B6380" t="s">
        <v>1479</v>
      </c>
      <c r="C6380" t="s">
        <v>1480</v>
      </c>
      <c r="D6380" t="s">
        <v>1065</v>
      </c>
      <c r="E6380" t="s">
        <v>1066</v>
      </c>
      <c r="F6380" t="s">
        <v>1067</v>
      </c>
      <c r="G6380" t="n">
        <v>0.184124449914898</v>
      </c>
      <c r="H6380" t="n">
        <v>506186006528</v>
      </c>
      <c r="I6380" t="s">
        <v>1090</v>
      </c>
      <c r="J6380" t="s">
        <v>1091</v>
      </c>
    </row>
    <row r="6381">
      <c r="A6381" t="n">
        <v>2005</v>
      </c>
      <c r="B6381" t="s">
        <v>1479</v>
      </c>
      <c r="C6381" t="s">
        <v>1480</v>
      </c>
      <c r="D6381" t="s">
        <v>1070</v>
      </c>
      <c r="E6381" t="s">
        <v>1071</v>
      </c>
      <c r="F6381" t="s">
        <v>1067</v>
      </c>
      <c r="G6381" t="n">
        <v>4.19293099984076</v>
      </c>
      <c r="H6381" t="n">
        <v>506186006528</v>
      </c>
      <c r="I6381" t="s">
        <v>1090</v>
      </c>
      <c r="J6381" t="s">
        <v>1091</v>
      </c>
    </row>
    <row r="6382">
      <c r="A6382" t="n">
        <v>2005</v>
      </c>
      <c r="B6382" t="s">
        <v>1479</v>
      </c>
      <c r="C6382" t="s">
        <v>1480</v>
      </c>
      <c r="D6382" t="s">
        <v>1072</v>
      </c>
      <c r="E6382" t="s">
        <v>1073</v>
      </c>
      <c r="F6382" t="s">
        <v>1067</v>
      </c>
      <c r="G6382" t="n">
        <v>3.7805920497263</v>
      </c>
      <c r="H6382" t="n">
        <v>506186006528</v>
      </c>
      <c r="I6382" t="s">
        <v>1090</v>
      </c>
      <c r="J6382" t="s">
        <v>1091</v>
      </c>
    </row>
    <row r="6383">
      <c r="A6383" t="n">
        <v>2005</v>
      </c>
      <c r="B6383" t="s">
        <v>1479</v>
      </c>
      <c r="C6383" t="s">
        <v>1480</v>
      </c>
      <c r="D6383" t="s">
        <v>1074</v>
      </c>
      <c r="E6383" t="s">
        <v>1075</v>
      </c>
      <c r="F6383" t="s">
        <v>1067</v>
      </c>
      <c r="G6383" t="n">
        <v>92.8565894355783</v>
      </c>
      <c r="H6383" t="n">
        <v>506186006528</v>
      </c>
      <c r="I6383" t="s">
        <v>1090</v>
      </c>
      <c r="J6383" t="s">
        <v>1091</v>
      </c>
    </row>
    <row r="6384">
      <c r="A6384" t="n">
        <v>2005</v>
      </c>
      <c r="B6384" t="s">
        <v>1479</v>
      </c>
      <c r="C6384" t="s">
        <v>1480</v>
      </c>
      <c r="D6384" t="s">
        <v>1076</v>
      </c>
      <c r="E6384" t="s">
        <v>1077</v>
      </c>
      <c r="F6384" t="s">
        <v>1067</v>
      </c>
      <c r="G6384" t="n">
        <v>101.01423693506</v>
      </c>
      <c r="H6384" t="n">
        <v>506186006528</v>
      </c>
      <c r="I6384" t="s">
        <v>1090</v>
      </c>
      <c r="J6384" t="s">
        <v>1091</v>
      </c>
    </row>
    <row r="6385">
      <c r="A6385" t="n">
        <v>2005</v>
      </c>
      <c r="B6385" t="s">
        <v>1479</v>
      </c>
      <c r="C6385" t="s">
        <v>1480</v>
      </c>
      <c r="D6385" t="s">
        <v>1078</v>
      </c>
      <c r="E6385" t="s">
        <v>1079</v>
      </c>
      <c r="F6385" t="s">
        <v>1067</v>
      </c>
      <c r="G6385"/>
      <c r="H6385" t="n">
        <v>506186006528</v>
      </c>
      <c r="I6385" t="s">
        <v>1090</v>
      </c>
      <c r="J6385" t="s">
        <v>1091</v>
      </c>
    </row>
    <row r="6386">
      <c r="A6386" t="n">
        <v>2005</v>
      </c>
      <c r="B6386" t="s">
        <v>1481</v>
      </c>
      <c r="C6386" t="s">
        <v>1482</v>
      </c>
      <c r="D6386" t="s">
        <v>1065</v>
      </c>
      <c r="E6386" t="s">
        <v>1066</v>
      </c>
      <c r="F6386" t="s">
        <v>1067</v>
      </c>
      <c r="G6386" t="n">
        <v>0</v>
      </c>
      <c r="H6386" t="n">
        <v>22909974</v>
      </c>
      <c r="I6386" t="s">
        <v>1108</v>
      </c>
      <c r="J6386" t="s">
        <v>1091</v>
      </c>
    </row>
    <row r="6387">
      <c r="A6387" t="n">
        <v>2005</v>
      </c>
      <c r="B6387" t="s">
        <v>1481</v>
      </c>
      <c r="C6387" t="s">
        <v>1482</v>
      </c>
      <c r="D6387" t="s">
        <v>1070</v>
      </c>
      <c r="E6387" t="s">
        <v>1071</v>
      </c>
      <c r="F6387" t="s">
        <v>1067</v>
      </c>
      <c r="G6387" t="n">
        <v>0</v>
      </c>
      <c r="H6387" t="n">
        <v>22909974</v>
      </c>
      <c r="I6387" t="s">
        <v>1108</v>
      </c>
      <c r="J6387" t="s">
        <v>1091</v>
      </c>
    </row>
    <row r="6388">
      <c r="A6388" t="n">
        <v>2005</v>
      </c>
      <c r="B6388" t="s">
        <v>1481</v>
      </c>
      <c r="C6388" t="s">
        <v>1482</v>
      </c>
      <c r="D6388" t="s">
        <v>1072</v>
      </c>
      <c r="E6388" t="s">
        <v>1073</v>
      </c>
      <c r="F6388" t="s">
        <v>1067</v>
      </c>
      <c r="G6388" t="n">
        <v>0</v>
      </c>
      <c r="H6388" t="n">
        <v>22909974</v>
      </c>
      <c r="I6388" t="s">
        <v>1108</v>
      </c>
      <c r="J6388" t="s">
        <v>1091</v>
      </c>
    </row>
    <row r="6389">
      <c r="A6389" t="n">
        <v>2005</v>
      </c>
      <c r="B6389" t="s">
        <v>1481</v>
      </c>
      <c r="C6389" t="s">
        <v>1482</v>
      </c>
      <c r="D6389" t="s">
        <v>1074</v>
      </c>
      <c r="E6389" t="s">
        <v>1075</v>
      </c>
      <c r="F6389" t="s">
        <v>1067</v>
      </c>
      <c r="G6389" t="n">
        <v>0</v>
      </c>
      <c r="H6389" t="n">
        <v>22909974</v>
      </c>
      <c r="I6389" t="s">
        <v>1108</v>
      </c>
      <c r="J6389" t="s">
        <v>1091</v>
      </c>
    </row>
    <row r="6390">
      <c r="A6390" t="n">
        <v>2005</v>
      </c>
      <c r="B6390" t="s">
        <v>1481</v>
      </c>
      <c r="C6390" t="s">
        <v>1482</v>
      </c>
      <c r="D6390" t="s">
        <v>1076</v>
      </c>
      <c r="E6390" t="s">
        <v>1077</v>
      </c>
      <c r="F6390" t="s">
        <v>1067</v>
      </c>
      <c r="G6390" t="n">
        <v>0</v>
      </c>
      <c r="H6390" t="n">
        <v>22909974</v>
      </c>
      <c r="I6390" t="s">
        <v>1108</v>
      </c>
      <c r="J6390" t="s">
        <v>1091</v>
      </c>
    </row>
    <row r="6391">
      <c r="A6391" t="n">
        <v>2005</v>
      </c>
      <c r="B6391" t="s">
        <v>1481</v>
      </c>
      <c r="C6391" t="s">
        <v>1482</v>
      </c>
      <c r="D6391" t="s">
        <v>1078</v>
      </c>
      <c r="E6391" t="s">
        <v>1079</v>
      </c>
      <c r="F6391" t="s">
        <v>1067</v>
      </c>
      <c r="G6391"/>
      <c r="H6391" t="n">
        <v>22909974</v>
      </c>
      <c r="I6391" t="s">
        <v>1108</v>
      </c>
      <c r="J6391" t="s">
        <v>1091</v>
      </c>
    </row>
    <row r="6392">
      <c r="A6392" t="n">
        <v>2005</v>
      </c>
      <c r="B6392" t="s">
        <v>1483</v>
      </c>
      <c r="C6392" t="s">
        <v>1484</v>
      </c>
      <c r="D6392" t="s">
        <v>1065</v>
      </c>
      <c r="E6392" t="s">
        <v>1066</v>
      </c>
      <c r="F6392" t="s">
        <v>1067</v>
      </c>
      <c r="G6392" t="n">
        <v>1.74287233716839</v>
      </c>
      <c r="H6392" t="n">
        <v>374059991040</v>
      </c>
      <c r="I6392" t="s">
        <v>1108</v>
      </c>
      <c r="J6392" t="s">
        <v>1069</v>
      </c>
    </row>
    <row r="6393">
      <c r="A6393" t="n">
        <v>2005</v>
      </c>
      <c r="B6393" t="s">
        <v>1483</v>
      </c>
      <c r="C6393" t="s">
        <v>1484</v>
      </c>
      <c r="D6393" t="s">
        <v>1070</v>
      </c>
      <c r="E6393" t="s">
        <v>1071</v>
      </c>
      <c r="F6393" t="s">
        <v>1067</v>
      </c>
      <c r="G6393" t="n">
        <v>14.0978722375521</v>
      </c>
      <c r="H6393" t="n">
        <v>374059991040</v>
      </c>
      <c r="I6393" t="s">
        <v>1108</v>
      </c>
      <c r="J6393" t="s">
        <v>1069</v>
      </c>
    </row>
    <row r="6394">
      <c r="A6394" t="n">
        <v>2005</v>
      </c>
      <c r="B6394" t="s">
        <v>1483</v>
      </c>
      <c r="C6394" t="s">
        <v>1484</v>
      </c>
      <c r="D6394" t="s">
        <v>1072</v>
      </c>
      <c r="E6394" t="s">
        <v>1073</v>
      </c>
      <c r="F6394" t="s">
        <v>1067</v>
      </c>
      <c r="G6394" t="n">
        <v>1.93090810197424</v>
      </c>
      <c r="H6394" t="n">
        <v>374059991040</v>
      </c>
      <c r="I6394" t="s">
        <v>1108</v>
      </c>
      <c r="J6394" t="s">
        <v>1069</v>
      </c>
    </row>
    <row r="6395">
      <c r="A6395" t="n">
        <v>2005</v>
      </c>
      <c r="B6395" t="s">
        <v>1483</v>
      </c>
      <c r="C6395" t="s">
        <v>1484</v>
      </c>
      <c r="D6395" t="s">
        <v>1074</v>
      </c>
      <c r="E6395" t="s">
        <v>1075</v>
      </c>
      <c r="F6395" t="s">
        <v>1067</v>
      </c>
      <c r="G6395" t="n">
        <v>15.9430816191833</v>
      </c>
      <c r="H6395" t="n">
        <v>374059991040</v>
      </c>
      <c r="I6395" t="s">
        <v>1108</v>
      </c>
      <c r="J6395" t="s">
        <v>1069</v>
      </c>
    </row>
    <row r="6396">
      <c r="A6396" t="n">
        <v>2005</v>
      </c>
      <c r="B6396" t="s">
        <v>1483</v>
      </c>
      <c r="C6396" t="s">
        <v>1484</v>
      </c>
      <c r="D6396" t="s">
        <v>1076</v>
      </c>
      <c r="E6396" t="s">
        <v>1077</v>
      </c>
      <c r="F6396" t="s">
        <v>1067</v>
      </c>
      <c r="G6396" t="n">
        <v>33.7147342958781</v>
      </c>
      <c r="H6396" t="n">
        <v>374059991040</v>
      </c>
      <c r="I6396" t="s">
        <v>1108</v>
      </c>
      <c r="J6396" t="s">
        <v>1069</v>
      </c>
    </row>
    <row r="6397">
      <c r="A6397" t="n">
        <v>2005</v>
      </c>
      <c r="B6397" t="s">
        <v>1483</v>
      </c>
      <c r="C6397" t="s">
        <v>1484</v>
      </c>
      <c r="D6397" t="s">
        <v>1078</v>
      </c>
      <c r="E6397" t="s">
        <v>1079</v>
      </c>
      <c r="F6397" t="s">
        <v>1067</v>
      </c>
      <c r="G6397"/>
      <c r="H6397" t="n">
        <v>374059991040</v>
      </c>
      <c r="I6397" t="s">
        <v>1108</v>
      </c>
      <c r="J6397" t="s">
        <v>1069</v>
      </c>
    </row>
    <row r="6398">
      <c r="A6398" t="n">
        <v>2005</v>
      </c>
      <c r="B6398" t="s">
        <v>1485</v>
      </c>
      <c r="C6398" t="s">
        <v>1486</v>
      </c>
      <c r="D6398" t="s">
        <v>1065</v>
      </c>
      <c r="E6398" t="s">
        <v>1066</v>
      </c>
      <c r="F6398" t="s">
        <v>1067</v>
      </c>
      <c r="G6398" t="n">
        <v>0.00178360058092489</v>
      </c>
      <c r="H6398" t="n">
        <v>18399045632</v>
      </c>
      <c r="I6398" t="s">
        <v>1086</v>
      </c>
      <c r="J6398" t="s">
        <v>1087</v>
      </c>
    </row>
    <row r="6399">
      <c r="A6399" t="n">
        <v>2005</v>
      </c>
      <c r="B6399" t="s">
        <v>1485</v>
      </c>
      <c r="C6399" t="s">
        <v>1486</v>
      </c>
      <c r="D6399" t="s">
        <v>1070</v>
      </c>
      <c r="E6399" t="s">
        <v>1071</v>
      </c>
      <c r="F6399" t="s">
        <v>1067</v>
      </c>
      <c r="G6399" t="n">
        <v>0.0919838790882737</v>
      </c>
      <c r="H6399" t="n">
        <v>18399045632</v>
      </c>
      <c r="I6399" t="s">
        <v>1086</v>
      </c>
      <c r="J6399" t="s">
        <v>1087</v>
      </c>
    </row>
    <row r="6400">
      <c r="A6400" t="n">
        <v>2005</v>
      </c>
      <c r="B6400" t="s">
        <v>1485</v>
      </c>
      <c r="C6400" t="s">
        <v>1486</v>
      </c>
      <c r="D6400" t="s">
        <v>1072</v>
      </c>
      <c r="E6400" t="s">
        <v>1073</v>
      </c>
      <c r="F6400" t="s">
        <v>1067</v>
      </c>
      <c r="G6400" t="n">
        <v>0.704570499297301</v>
      </c>
      <c r="H6400" t="n">
        <v>18399045632</v>
      </c>
      <c r="I6400" t="s">
        <v>1086</v>
      </c>
      <c r="J6400" t="s">
        <v>1087</v>
      </c>
    </row>
    <row r="6401">
      <c r="A6401" t="n">
        <v>2005</v>
      </c>
      <c r="B6401" t="s">
        <v>1485</v>
      </c>
      <c r="C6401" t="s">
        <v>1486</v>
      </c>
      <c r="D6401" t="s">
        <v>1074</v>
      </c>
      <c r="E6401" t="s">
        <v>1075</v>
      </c>
      <c r="F6401" t="s">
        <v>1067</v>
      </c>
      <c r="G6401" t="n">
        <v>1.65605159525589</v>
      </c>
      <c r="H6401" t="n">
        <v>18399045632</v>
      </c>
      <c r="I6401" t="s">
        <v>1086</v>
      </c>
      <c r="J6401" t="s">
        <v>1087</v>
      </c>
    </row>
    <row r="6402">
      <c r="A6402" t="n">
        <v>2005</v>
      </c>
      <c r="B6402" t="s">
        <v>1485</v>
      </c>
      <c r="C6402" t="s">
        <v>1486</v>
      </c>
      <c r="D6402" t="s">
        <v>1076</v>
      </c>
      <c r="E6402" t="s">
        <v>1077</v>
      </c>
      <c r="F6402" t="s">
        <v>1067</v>
      </c>
      <c r="G6402" t="n">
        <v>2.45438957422239</v>
      </c>
      <c r="H6402" t="n">
        <v>18399045632</v>
      </c>
      <c r="I6402" t="s">
        <v>1086</v>
      </c>
      <c r="J6402" t="s">
        <v>1087</v>
      </c>
    </row>
    <row r="6403">
      <c r="A6403" t="n">
        <v>2005</v>
      </c>
      <c r="B6403" t="s">
        <v>1485</v>
      </c>
      <c r="C6403" t="s">
        <v>1486</v>
      </c>
      <c r="D6403" t="s">
        <v>1078</v>
      </c>
      <c r="E6403" t="s">
        <v>1079</v>
      </c>
      <c r="F6403" t="s">
        <v>1067</v>
      </c>
      <c r="G6403"/>
      <c r="H6403" t="n">
        <v>18399045632</v>
      </c>
      <c r="I6403" t="s">
        <v>1086</v>
      </c>
      <c r="J6403" t="s">
        <v>1087</v>
      </c>
    </row>
    <row r="6404">
      <c r="A6404" t="n">
        <v>2005</v>
      </c>
      <c r="B6404" t="s">
        <v>1487</v>
      </c>
      <c r="C6404" t="s">
        <v>1488</v>
      </c>
      <c r="D6404" t="s">
        <v>1065</v>
      </c>
      <c r="E6404" t="s">
        <v>1066</v>
      </c>
      <c r="F6404" t="s">
        <v>1067</v>
      </c>
      <c r="G6404" t="n">
        <v>0.00200434008351948</v>
      </c>
      <c r="H6404" t="n">
        <v>9239222272</v>
      </c>
      <c r="I6404" t="s">
        <v>1086</v>
      </c>
      <c r="J6404" t="s">
        <v>1083</v>
      </c>
    </row>
    <row r="6405">
      <c r="A6405" t="n">
        <v>2005</v>
      </c>
      <c r="B6405" t="s">
        <v>1487</v>
      </c>
      <c r="C6405" t="s">
        <v>1488</v>
      </c>
      <c r="D6405" t="s">
        <v>1070</v>
      </c>
      <c r="E6405" t="s">
        <v>1071</v>
      </c>
      <c r="F6405" t="s">
        <v>1067</v>
      </c>
      <c r="G6405" t="n">
        <v>0.10273165419901</v>
      </c>
      <c r="H6405" t="n">
        <v>9239222272</v>
      </c>
      <c r="I6405" t="s">
        <v>1086</v>
      </c>
      <c r="J6405" t="s">
        <v>1083</v>
      </c>
    </row>
    <row r="6406">
      <c r="A6406" t="n">
        <v>2005</v>
      </c>
      <c r="B6406" t="s">
        <v>1487</v>
      </c>
      <c r="C6406" t="s">
        <v>1488</v>
      </c>
      <c r="D6406" t="s">
        <v>1072</v>
      </c>
      <c r="E6406" t="s">
        <v>1073</v>
      </c>
      <c r="F6406" t="s">
        <v>1067</v>
      </c>
      <c r="G6406" t="n">
        <v>0.318674862094869</v>
      </c>
      <c r="H6406" t="n">
        <v>9239222272</v>
      </c>
      <c r="I6406" t="s">
        <v>1086</v>
      </c>
      <c r="J6406" t="s">
        <v>1083</v>
      </c>
    </row>
    <row r="6407">
      <c r="A6407" t="n">
        <v>2005</v>
      </c>
      <c r="B6407" t="s">
        <v>1487</v>
      </c>
      <c r="C6407" t="s">
        <v>1488</v>
      </c>
      <c r="D6407" t="s">
        <v>1074</v>
      </c>
      <c r="E6407" t="s">
        <v>1075</v>
      </c>
      <c r="F6407" t="s">
        <v>1067</v>
      </c>
      <c r="G6407" t="n">
        <v>0.349738417544352</v>
      </c>
      <c r="H6407" t="n">
        <v>9239222272</v>
      </c>
      <c r="I6407" t="s">
        <v>1086</v>
      </c>
      <c r="J6407" t="s">
        <v>1083</v>
      </c>
    </row>
    <row r="6408">
      <c r="A6408" t="n">
        <v>2005</v>
      </c>
      <c r="B6408" t="s">
        <v>1487</v>
      </c>
      <c r="C6408" t="s">
        <v>1488</v>
      </c>
      <c r="D6408" t="s">
        <v>1076</v>
      </c>
      <c r="E6408" t="s">
        <v>1077</v>
      </c>
      <c r="F6408" t="s">
        <v>1067</v>
      </c>
      <c r="G6408" t="n">
        <v>0.77314927392175</v>
      </c>
      <c r="H6408" t="n">
        <v>9239222272</v>
      </c>
      <c r="I6408" t="s">
        <v>1086</v>
      </c>
      <c r="J6408" t="s">
        <v>1083</v>
      </c>
    </row>
    <row r="6409">
      <c r="A6409" t="n">
        <v>2005</v>
      </c>
      <c r="B6409" t="s">
        <v>1487</v>
      </c>
      <c r="C6409" t="s">
        <v>1488</v>
      </c>
      <c r="D6409" t="s">
        <v>1078</v>
      </c>
      <c r="E6409" t="s">
        <v>1079</v>
      </c>
      <c r="F6409" t="s">
        <v>1067</v>
      </c>
      <c r="G6409"/>
      <c r="H6409" t="n">
        <v>9239222272</v>
      </c>
      <c r="I6409" t="s">
        <v>1086</v>
      </c>
      <c r="J6409" t="s">
        <v>1083</v>
      </c>
    </row>
    <row r="6410">
      <c r="A6410" t="n">
        <v>2005</v>
      </c>
      <c r="B6410" t="s">
        <v>1489</v>
      </c>
      <c r="C6410" t="s">
        <v>1490</v>
      </c>
      <c r="D6410" t="s">
        <v>1065</v>
      </c>
      <c r="E6410" t="s">
        <v>1066</v>
      </c>
      <c r="F6410" t="s">
        <v>1067</v>
      </c>
      <c r="G6410" t="n">
        <v>0.00728688240462978</v>
      </c>
      <c r="H6410" t="n">
        <v>89238863872</v>
      </c>
      <c r="I6410" t="s">
        <v>1090</v>
      </c>
      <c r="J6410" t="s">
        <v>1087</v>
      </c>
    </row>
    <row r="6411">
      <c r="A6411" t="n">
        <v>2005</v>
      </c>
      <c r="B6411" t="s">
        <v>1489</v>
      </c>
      <c r="C6411" t="s">
        <v>1490</v>
      </c>
      <c r="D6411" t="s">
        <v>1070</v>
      </c>
      <c r="E6411" t="s">
        <v>1071</v>
      </c>
      <c r="F6411" t="s">
        <v>1067</v>
      </c>
      <c r="G6411" t="n">
        <v>0.253549842186687</v>
      </c>
      <c r="H6411" t="n">
        <v>89238863872</v>
      </c>
      <c r="I6411" t="s">
        <v>1090</v>
      </c>
      <c r="J6411" t="s">
        <v>1087</v>
      </c>
    </row>
    <row r="6412">
      <c r="A6412" t="n">
        <v>2005</v>
      </c>
      <c r="B6412" t="s">
        <v>1489</v>
      </c>
      <c r="C6412" t="s">
        <v>1490</v>
      </c>
      <c r="D6412" t="s">
        <v>1072</v>
      </c>
      <c r="E6412" t="s">
        <v>1073</v>
      </c>
      <c r="F6412" t="s">
        <v>1067</v>
      </c>
      <c r="G6412" t="n">
        <v>0.796122635923626</v>
      </c>
      <c r="H6412" t="n">
        <v>89238863872</v>
      </c>
      <c r="I6412" t="s">
        <v>1090</v>
      </c>
      <c r="J6412" t="s">
        <v>1087</v>
      </c>
    </row>
    <row r="6413">
      <c r="A6413" t="n">
        <v>2005</v>
      </c>
      <c r="B6413" t="s">
        <v>1489</v>
      </c>
      <c r="C6413" t="s">
        <v>1490</v>
      </c>
      <c r="D6413" t="s">
        <v>1074</v>
      </c>
      <c r="E6413" t="s">
        <v>1075</v>
      </c>
      <c r="F6413" t="s">
        <v>1067</v>
      </c>
      <c r="G6413" t="n">
        <v>4.05511703550912</v>
      </c>
      <c r="H6413" t="n">
        <v>89238863872</v>
      </c>
      <c r="I6413" t="s">
        <v>1090</v>
      </c>
      <c r="J6413" t="s">
        <v>1087</v>
      </c>
    </row>
    <row r="6414">
      <c r="A6414" t="n">
        <v>2005</v>
      </c>
      <c r="B6414" t="s">
        <v>1489</v>
      </c>
      <c r="C6414" t="s">
        <v>1490</v>
      </c>
      <c r="D6414" t="s">
        <v>1076</v>
      </c>
      <c r="E6414" t="s">
        <v>1077</v>
      </c>
      <c r="F6414" t="s">
        <v>1067</v>
      </c>
      <c r="G6414" t="n">
        <v>5.11207639602407</v>
      </c>
      <c r="H6414" t="n">
        <v>89238863872</v>
      </c>
      <c r="I6414" t="s">
        <v>1090</v>
      </c>
      <c r="J6414" t="s">
        <v>1087</v>
      </c>
    </row>
    <row r="6415">
      <c r="A6415" t="n">
        <v>2005</v>
      </c>
      <c r="B6415" t="s">
        <v>1489</v>
      </c>
      <c r="C6415" t="s">
        <v>1490</v>
      </c>
      <c r="D6415" t="s">
        <v>1078</v>
      </c>
      <c r="E6415" t="s">
        <v>1079</v>
      </c>
      <c r="F6415" t="s">
        <v>1067</v>
      </c>
      <c r="G6415"/>
      <c r="H6415" t="n">
        <v>89238863872</v>
      </c>
      <c r="I6415" t="s">
        <v>1090</v>
      </c>
      <c r="J6415" t="s">
        <v>1087</v>
      </c>
    </row>
    <row r="6416">
      <c r="A6416" t="n">
        <v>2005</v>
      </c>
      <c r="B6416" t="s">
        <v>1491</v>
      </c>
      <c r="C6416" t="s">
        <v>1492</v>
      </c>
      <c r="D6416" t="s">
        <v>1065</v>
      </c>
      <c r="E6416" t="s">
        <v>1066</v>
      </c>
      <c r="F6416" t="s">
        <v>1067</v>
      </c>
      <c r="G6416" t="n">
        <v>0.00146858290608437</v>
      </c>
      <c r="H6416"/>
      <c r="I6416" t="s">
        <v>1108</v>
      </c>
      <c r="J6416" t="s">
        <v>1121</v>
      </c>
    </row>
    <row r="6417">
      <c r="A6417" t="n">
        <v>2005</v>
      </c>
      <c r="B6417" t="s">
        <v>1491</v>
      </c>
      <c r="C6417" t="s">
        <v>1492</v>
      </c>
      <c r="D6417" t="s">
        <v>1070</v>
      </c>
      <c r="E6417" t="s">
        <v>1071</v>
      </c>
      <c r="F6417" t="s">
        <v>1067</v>
      </c>
      <c r="G6417" t="n">
        <v>0.0761422437140667</v>
      </c>
      <c r="H6417"/>
      <c r="I6417" t="s">
        <v>1108</v>
      </c>
      <c r="J6417" t="s">
        <v>1121</v>
      </c>
    </row>
    <row r="6418">
      <c r="A6418" t="n">
        <v>2005</v>
      </c>
      <c r="B6418" t="s">
        <v>1491</v>
      </c>
      <c r="C6418" t="s">
        <v>1492</v>
      </c>
      <c r="D6418" t="s">
        <v>1072</v>
      </c>
      <c r="E6418" t="s">
        <v>1073</v>
      </c>
      <c r="F6418" t="s">
        <v>1067</v>
      </c>
      <c r="G6418" t="n">
        <v>0.0537033329434375</v>
      </c>
      <c r="H6418"/>
      <c r="I6418" t="s">
        <v>1108</v>
      </c>
      <c r="J6418" t="s">
        <v>1121</v>
      </c>
    </row>
    <row r="6419">
      <c r="A6419" t="n">
        <v>2005</v>
      </c>
      <c r="B6419" t="s">
        <v>1491</v>
      </c>
      <c r="C6419" t="s">
        <v>1492</v>
      </c>
      <c r="D6419" t="s">
        <v>1074</v>
      </c>
      <c r="E6419" t="s">
        <v>1075</v>
      </c>
      <c r="F6419" t="s">
        <v>1067</v>
      </c>
      <c r="G6419" t="n">
        <v>0.390354484693973</v>
      </c>
      <c r="H6419"/>
      <c r="I6419" t="s">
        <v>1108</v>
      </c>
      <c r="J6419" t="s">
        <v>1121</v>
      </c>
    </row>
    <row r="6420">
      <c r="A6420" t="n">
        <v>2005</v>
      </c>
      <c r="B6420" t="s">
        <v>1491</v>
      </c>
      <c r="C6420" t="s">
        <v>1492</v>
      </c>
      <c r="D6420" t="s">
        <v>1076</v>
      </c>
      <c r="E6420" t="s">
        <v>1077</v>
      </c>
      <c r="F6420" t="s">
        <v>1067</v>
      </c>
      <c r="G6420" t="n">
        <v>0.521668644257561</v>
      </c>
      <c r="H6420"/>
      <c r="I6420" t="s">
        <v>1108</v>
      </c>
      <c r="J6420" t="s">
        <v>1121</v>
      </c>
    </row>
    <row r="6421">
      <c r="A6421" t="n">
        <v>2005</v>
      </c>
      <c r="B6421" t="s">
        <v>1491</v>
      </c>
      <c r="C6421" t="s">
        <v>1492</v>
      </c>
      <c r="D6421" t="s">
        <v>1078</v>
      </c>
      <c r="E6421" t="s">
        <v>1079</v>
      </c>
      <c r="F6421" t="s">
        <v>1067</v>
      </c>
      <c r="G6421"/>
      <c r="H6421"/>
      <c r="I6421" t="s">
        <v>1108</v>
      </c>
      <c r="J6421" t="s">
        <v>1121</v>
      </c>
    </row>
    <row r="6422">
      <c r="A6422" t="n">
        <v>2005</v>
      </c>
      <c r="B6422" t="s">
        <v>1493</v>
      </c>
      <c r="C6422" t="s">
        <v>1494</v>
      </c>
      <c r="D6422" t="s">
        <v>1065</v>
      </c>
      <c r="E6422" t="s">
        <v>1066</v>
      </c>
      <c r="F6422" t="s">
        <v>1067</v>
      </c>
      <c r="G6422" t="n">
        <v>0</v>
      </c>
      <c r="H6422" t="n">
        <v>17362857984</v>
      </c>
      <c r="I6422" t="s">
        <v>1068</v>
      </c>
      <c r="J6422" t="s">
        <v>1069</v>
      </c>
    </row>
    <row r="6423">
      <c r="A6423" t="n">
        <v>2005</v>
      </c>
      <c r="B6423" t="s">
        <v>1493</v>
      </c>
      <c r="C6423" t="s">
        <v>1494</v>
      </c>
      <c r="D6423" t="s">
        <v>1070</v>
      </c>
      <c r="E6423" t="s">
        <v>1071</v>
      </c>
      <c r="F6423" t="s">
        <v>1067</v>
      </c>
      <c r="G6423" t="n">
        <v>0</v>
      </c>
      <c r="H6423" t="n">
        <v>17362857984</v>
      </c>
      <c r="I6423" t="s">
        <v>1068</v>
      </c>
      <c r="J6423" t="s">
        <v>1069</v>
      </c>
    </row>
    <row r="6424">
      <c r="A6424" t="n">
        <v>2005</v>
      </c>
      <c r="B6424" t="s">
        <v>1493</v>
      </c>
      <c r="C6424" t="s">
        <v>1494</v>
      </c>
      <c r="D6424" t="s">
        <v>1072</v>
      </c>
      <c r="E6424" t="s">
        <v>1073</v>
      </c>
      <c r="F6424" t="s">
        <v>1067</v>
      </c>
      <c r="G6424" t="n">
        <v>0</v>
      </c>
      <c r="H6424" t="n">
        <v>17362857984</v>
      </c>
      <c r="I6424" t="s">
        <v>1068</v>
      </c>
      <c r="J6424" t="s">
        <v>1069</v>
      </c>
    </row>
    <row r="6425">
      <c r="A6425" t="n">
        <v>2005</v>
      </c>
      <c r="B6425" t="s">
        <v>1493</v>
      </c>
      <c r="C6425" t="s">
        <v>1494</v>
      </c>
      <c r="D6425" t="s">
        <v>1074</v>
      </c>
      <c r="E6425" t="s">
        <v>1075</v>
      </c>
      <c r="F6425" t="s">
        <v>1067</v>
      </c>
      <c r="G6425" t="n">
        <v>0</v>
      </c>
      <c r="H6425" t="n">
        <v>17362857984</v>
      </c>
      <c r="I6425" t="s">
        <v>1068</v>
      </c>
      <c r="J6425" t="s">
        <v>1069</v>
      </c>
    </row>
    <row r="6426">
      <c r="A6426" t="n">
        <v>2005</v>
      </c>
      <c r="B6426" t="s">
        <v>1493</v>
      </c>
      <c r="C6426" t="s">
        <v>1494</v>
      </c>
      <c r="D6426" t="s">
        <v>1076</v>
      </c>
      <c r="E6426" t="s">
        <v>1077</v>
      </c>
      <c r="F6426" t="s">
        <v>1067</v>
      </c>
      <c r="G6426" t="n">
        <v>0</v>
      </c>
      <c r="H6426" t="n">
        <v>17362857984</v>
      </c>
      <c r="I6426" t="s">
        <v>1068</v>
      </c>
      <c r="J6426" t="s">
        <v>1069</v>
      </c>
    </row>
    <row r="6427">
      <c r="A6427" t="n">
        <v>2005</v>
      </c>
      <c r="B6427" t="s">
        <v>1493</v>
      </c>
      <c r="C6427" t="s">
        <v>1494</v>
      </c>
      <c r="D6427" t="s">
        <v>1078</v>
      </c>
      <c r="E6427" t="s">
        <v>1079</v>
      </c>
      <c r="F6427" t="s">
        <v>1067</v>
      </c>
      <c r="G6427"/>
      <c r="H6427" t="n">
        <v>17362857984</v>
      </c>
      <c r="I6427" t="s">
        <v>1068</v>
      </c>
      <c r="J6427" t="s">
        <v>1069</v>
      </c>
    </row>
    <row r="6428">
      <c r="A6428" t="n">
        <v>2005</v>
      </c>
      <c r="B6428" t="s">
        <v>1495</v>
      </c>
      <c r="C6428" t="s">
        <v>1496</v>
      </c>
      <c r="D6428" t="s">
        <v>1065</v>
      </c>
      <c r="E6428" t="s">
        <v>1066</v>
      </c>
      <c r="F6428" t="s">
        <v>1067</v>
      </c>
      <c r="G6428" t="n">
        <v>424.541384355004</v>
      </c>
      <c r="H6428" t="n">
        <v>13039199846400</v>
      </c>
      <c r="I6428" t="s">
        <v>1140</v>
      </c>
      <c r="J6428" t="s">
        <v>1069</v>
      </c>
    </row>
    <row r="6429">
      <c r="A6429" t="n">
        <v>2005</v>
      </c>
      <c r="B6429" t="s">
        <v>1495</v>
      </c>
      <c r="C6429" t="s">
        <v>1496</v>
      </c>
      <c r="D6429" t="s">
        <v>1070</v>
      </c>
      <c r="E6429" t="s">
        <v>1071</v>
      </c>
      <c r="F6429" t="s">
        <v>1067</v>
      </c>
      <c r="G6429" t="n">
        <v>383.584074422015</v>
      </c>
      <c r="H6429" t="n">
        <v>13039199846400</v>
      </c>
      <c r="I6429" t="s">
        <v>1140</v>
      </c>
      <c r="J6429" t="s">
        <v>1069</v>
      </c>
    </row>
    <row r="6430">
      <c r="A6430" t="n">
        <v>2005</v>
      </c>
      <c r="B6430" t="s">
        <v>1495</v>
      </c>
      <c r="C6430" t="s">
        <v>1496</v>
      </c>
      <c r="D6430" t="s">
        <v>1072</v>
      </c>
      <c r="E6430" t="s">
        <v>1073</v>
      </c>
      <c r="F6430" t="s">
        <v>1067</v>
      </c>
      <c r="G6430" t="n">
        <v>225.222615371935</v>
      </c>
      <c r="H6430" t="n">
        <v>13039199846400</v>
      </c>
      <c r="I6430" t="s">
        <v>1140</v>
      </c>
      <c r="J6430" t="s">
        <v>1069</v>
      </c>
    </row>
    <row r="6431">
      <c r="A6431" t="n">
        <v>2005</v>
      </c>
      <c r="B6431" t="s">
        <v>1495</v>
      </c>
      <c r="C6431" t="s">
        <v>1496</v>
      </c>
      <c r="D6431" t="s">
        <v>1074</v>
      </c>
      <c r="E6431" t="s">
        <v>1075</v>
      </c>
      <c r="F6431" t="s">
        <v>1067</v>
      </c>
      <c r="G6431" t="n">
        <v>79.2109323087698</v>
      </c>
      <c r="H6431" t="n">
        <v>13039199846400</v>
      </c>
      <c r="I6431" t="s">
        <v>1140</v>
      </c>
      <c r="J6431" t="s">
        <v>1069</v>
      </c>
    </row>
    <row r="6432">
      <c r="A6432" t="n">
        <v>2005</v>
      </c>
      <c r="B6432" t="s">
        <v>1495</v>
      </c>
      <c r="C6432" t="s">
        <v>1496</v>
      </c>
      <c r="D6432" t="s">
        <v>1076</v>
      </c>
      <c r="E6432" t="s">
        <v>1077</v>
      </c>
      <c r="F6432" t="s">
        <v>1067</v>
      </c>
      <c r="G6432" t="n">
        <v>1112.55900645772</v>
      </c>
      <c r="H6432" t="n">
        <v>13039199846400</v>
      </c>
      <c r="I6432" t="s">
        <v>1140</v>
      </c>
      <c r="J6432" t="s">
        <v>1069</v>
      </c>
    </row>
    <row r="6433">
      <c r="A6433" t="n">
        <v>2005</v>
      </c>
      <c r="B6433" t="s">
        <v>1495</v>
      </c>
      <c r="C6433" t="s">
        <v>1496</v>
      </c>
      <c r="D6433" t="s">
        <v>1078</v>
      </c>
      <c r="E6433" t="s">
        <v>1079</v>
      </c>
      <c r="F6433" t="s">
        <v>1067</v>
      </c>
      <c r="G6433" t="n">
        <v>141.950369446147</v>
      </c>
      <c r="H6433" t="n">
        <v>13039199846400</v>
      </c>
      <c r="I6433" t="s">
        <v>1140</v>
      </c>
      <c r="J6433" t="s">
        <v>1069</v>
      </c>
    </row>
    <row r="6434">
      <c r="A6434" t="n">
        <v>2005</v>
      </c>
      <c r="B6434" t="s">
        <v>1497</v>
      </c>
      <c r="C6434" t="s">
        <v>1498</v>
      </c>
      <c r="D6434" t="s">
        <v>1065</v>
      </c>
      <c r="E6434" t="s">
        <v>1066</v>
      </c>
      <c r="F6434" t="s">
        <v>1067</v>
      </c>
      <c r="G6434" t="n">
        <v>0.000511204246252582</v>
      </c>
      <c r="H6434" t="n">
        <v>14307510272</v>
      </c>
      <c r="I6434" t="s">
        <v>1090</v>
      </c>
      <c r="J6434" t="s">
        <v>1087</v>
      </c>
    </row>
    <row r="6435">
      <c r="A6435" t="n">
        <v>2005</v>
      </c>
      <c r="B6435" t="s">
        <v>1497</v>
      </c>
      <c r="C6435" t="s">
        <v>1498</v>
      </c>
      <c r="D6435" t="s">
        <v>1070</v>
      </c>
      <c r="E6435" t="s">
        <v>1071</v>
      </c>
      <c r="F6435" t="s">
        <v>1067</v>
      </c>
      <c r="G6435" t="n">
        <v>0.0261614997727502</v>
      </c>
      <c r="H6435" t="n">
        <v>14307510272</v>
      </c>
      <c r="I6435" t="s">
        <v>1090</v>
      </c>
      <c r="J6435" t="s">
        <v>1087</v>
      </c>
    </row>
    <row r="6436">
      <c r="A6436" t="n">
        <v>2005</v>
      </c>
      <c r="B6436" t="s">
        <v>1497</v>
      </c>
      <c r="C6436" t="s">
        <v>1498</v>
      </c>
      <c r="D6436" t="s">
        <v>1072</v>
      </c>
      <c r="E6436" t="s">
        <v>1073</v>
      </c>
      <c r="F6436" t="s">
        <v>1067</v>
      </c>
      <c r="G6436" t="n">
        <v>0.0695652272652719</v>
      </c>
      <c r="H6436" t="n">
        <v>14307510272</v>
      </c>
      <c r="I6436" t="s">
        <v>1090</v>
      </c>
      <c r="J6436" t="s">
        <v>1087</v>
      </c>
    </row>
    <row r="6437">
      <c r="A6437" t="n">
        <v>2005</v>
      </c>
      <c r="B6437" t="s">
        <v>1497</v>
      </c>
      <c r="C6437" t="s">
        <v>1498</v>
      </c>
      <c r="D6437" t="s">
        <v>1074</v>
      </c>
      <c r="E6437" t="s">
        <v>1075</v>
      </c>
      <c r="F6437" t="s">
        <v>1067</v>
      </c>
      <c r="G6437" t="n">
        <v>0.794164203898586</v>
      </c>
      <c r="H6437" t="n">
        <v>14307510272</v>
      </c>
      <c r="I6437" t="s">
        <v>1090</v>
      </c>
      <c r="J6437" t="s">
        <v>1087</v>
      </c>
    </row>
    <row r="6438">
      <c r="A6438" t="n">
        <v>2005</v>
      </c>
      <c r="B6438" t="s">
        <v>1497</v>
      </c>
      <c r="C6438" t="s">
        <v>1498</v>
      </c>
      <c r="D6438" t="s">
        <v>1076</v>
      </c>
      <c r="E6438" t="s">
        <v>1077</v>
      </c>
      <c r="F6438" t="s">
        <v>1067</v>
      </c>
      <c r="G6438" t="n">
        <v>0.89040213518286</v>
      </c>
      <c r="H6438" t="n">
        <v>14307510272</v>
      </c>
      <c r="I6438" t="s">
        <v>1090</v>
      </c>
      <c r="J6438" t="s">
        <v>1087</v>
      </c>
    </row>
    <row r="6439">
      <c r="A6439" t="n">
        <v>2005</v>
      </c>
      <c r="B6439" t="s">
        <v>1497</v>
      </c>
      <c r="C6439" t="s">
        <v>1498</v>
      </c>
      <c r="D6439" t="s">
        <v>1078</v>
      </c>
      <c r="E6439" t="s">
        <v>1079</v>
      </c>
      <c r="F6439" t="s">
        <v>1067</v>
      </c>
      <c r="G6439"/>
      <c r="H6439" t="n">
        <v>14307510272</v>
      </c>
      <c r="I6439" t="s">
        <v>1090</v>
      </c>
      <c r="J6439" t="s">
        <v>1087</v>
      </c>
    </row>
    <row r="6440">
      <c r="A6440" t="n">
        <v>2005</v>
      </c>
      <c r="B6440" t="s">
        <v>1499</v>
      </c>
      <c r="C6440" t="s">
        <v>1500</v>
      </c>
      <c r="D6440" t="s">
        <v>1065</v>
      </c>
      <c r="E6440" t="s">
        <v>1066</v>
      </c>
      <c r="F6440" t="s">
        <v>1067</v>
      </c>
      <c r="G6440" t="n">
        <v>0.002108432063657</v>
      </c>
      <c r="H6440"/>
      <c r="I6440" t="s">
        <v>1090</v>
      </c>
      <c r="J6440" t="s">
        <v>1069</v>
      </c>
    </row>
    <row r="6441">
      <c r="A6441" t="n">
        <v>2005</v>
      </c>
      <c r="B6441" t="s">
        <v>1499</v>
      </c>
      <c r="C6441" t="s">
        <v>1500</v>
      </c>
      <c r="D6441" t="s">
        <v>1070</v>
      </c>
      <c r="E6441" t="s">
        <v>1071</v>
      </c>
      <c r="F6441" t="s">
        <v>1067</v>
      </c>
      <c r="G6441" t="n">
        <v>0.10927600652359</v>
      </c>
      <c r="H6441"/>
      <c r="I6441" t="s">
        <v>1090</v>
      </c>
      <c r="J6441" t="s">
        <v>1069</v>
      </c>
    </row>
    <row r="6442">
      <c r="A6442" t="n">
        <v>2005</v>
      </c>
      <c r="B6442" t="s">
        <v>1499</v>
      </c>
      <c r="C6442" t="s">
        <v>1500</v>
      </c>
      <c r="D6442" t="s">
        <v>1072</v>
      </c>
      <c r="E6442" t="s">
        <v>1073</v>
      </c>
      <c r="F6442" t="s">
        <v>1067</v>
      </c>
      <c r="G6442" t="n">
        <v>0.29410579774655</v>
      </c>
      <c r="H6442"/>
      <c r="I6442" t="s">
        <v>1090</v>
      </c>
      <c r="J6442" t="s">
        <v>1069</v>
      </c>
    </row>
    <row r="6443">
      <c r="A6443" t="n">
        <v>2005</v>
      </c>
      <c r="B6443" t="s">
        <v>1499</v>
      </c>
      <c r="C6443" t="s">
        <v>1500</v>
      </c>
      <c r="D6443" t="s">
        <v>1074</v>
      </c>
      <c r="E6443" t="s">
        <v>1075</v>
      </c>
      <c r="F6443" t="s">
        <v>1067</v>
      </c>
      <c r="G6443" t="n">
        <v>0.853239184242417</v>
      </c>
      <c r="H6443"/>
      <c r="I6443" t="s">
        <v>1090</v>
      </c>
      <c r="J6443" t="s">
        <v>1069</v>
      </c>
    </row>
    <row r="6444">
      <c r="A6444" t="n">
        <v>2005</v>
      </c>
      <c r="B6444" t="s">
        <v>1499</v>
      </c>
      <c r="C6444" t="s">
        <v>1500</v>
      </c>
      <c r="D6444" t="s">
        <v>1076</v>
      </c>
      <c r="E6444" t="s">
        <v>1077</v>
      </c>
      <c r="F6444" t="s">
        <v>1067</v>
      </c>
      <c r="G6444" t="n">
        <v>1.25872942057621</v>
      </c>
      <c r="H6444"/>
      <c r="I6444" t="s">
        <v>1090</v>
      </c>
      <c r="J6444" t="s">
        <v>1069</v>
      </c>
    </row>
    <row r="6445">
      <c r="A6445" t="n">
        <v>2005</v>
      </c>
      <c r="B6445" t="s">
        <v>1499</v>
      </c>
      <c r="C6445" t="s">
        <v>1500</v>
      </c>
      <c r="D6445" t="s">
        <v>1078</v>
      </c>
      <c r="E6445" t="s">
        <v>1079</v>
      </c>
      <c r="F6445" t="s">
        <v>1067</v>
      </c>
      <c r="G6445"/>
      <c r="H6445"/>
      <c r="I6445" t="s">
        <v>1090</v>
      </c>
      <c r="J6445" t="s">
        <v>1069</v>
      </c>
    </row>
    <row r="6446">
      <c r="A6446" t="n">
        <v>2005</v>
      </c>
      <c r="B6446" t="s">
        <v>1501</v>
      </c>
      <c r="C6446" t="s">
        <v>1502</v>
      </c>
      <c r="D6446" t="s">
        <v>1065</v>
      </c>
      <c r="E6446" t="s">
        <v>1066</v>
      </c>
      <c r="F6446" t="s">
        <v>1067</v>
      </c>
      <c r="G6446" t="n">
        <v>0</v>
      </c>
      <c r="H6446" t="n">
        <v>579948928</v>
      </c>
      <c r="I6446" t="s">
        <v>1068</v>
      </c>
      <c r="J6446" t="s">
        <v>1091</v>
      </c>
    </row>
    <row r="6447">
      <c r="A6447" t="n">
        <v>2005</v>
      </c>
      <c r="B6447" t="s">
        <v>1501</v>
      </c>
      <c r="C6447" t="s">
        <v>1502</v>
      </c>
      <c r="D6447" t="s">
        <v>1070</v>
      </c>
      <c r="E6447" t="s">
        <v>1071</v>
      </c>
      <c r="F6447" t="s">
        <v>1067</v>
      </c>
      <c r="G6447" t="n">
        <v>0</v>
      </c>
      <c r="H6447" t="n">
        <v>579948928</v>
      </c>
      <c r="I6447" t="s">
        <v>1068</v>
      </c>
      <c r="J6447" t="s">
        <v>1091</v>
      </c>
    </row>
    <row r="6448">
      <c r="A6448" t="n">
        <v>2005</v>
      </c>
      <c r="B6448" t="s">
        <v>1501</v>
      </c>
      <c r="C6448" t="s">
        <v>1502</v>
      </c>
      <c r="D6448" t="s">
        <v>1072</v>
      </c>
      <c r="E6448" t="s">
        <v>1073</v>
      </c>
      <c r="F6448" t="s">
        <v>1067</v>
      </c>
      <c r="G6448" t="n">
        <v>0</v>
      </c>
      <c r="H6448" t="n">
        <v>579948928</v>
      </c>
      <c r="I6448" t="s">
        <v>1068</v>
      </c>
      <c r="J6448" t="s">
        <v>1091</v>
      </c>
    </row>
    <row r="6449">
      <c r="A6449" t="n">
        <v>2005</v>
      </c>
      <c r="B6449" t="s">
        <v>1501</v>
      </c>
      <c r="C6449" t="s">
        <v>1502</v>
      </c>
      <c r="D6449" t="s">
        <v>1074</v>
      </c>
      <c r="E6449" t="s">
        <v>1075</v>
      </c>
      <c r="F6449" t="s">
        <v>1067</v>
      </c>
      <c r="G6449" t="n">
        <v>0</v>
      </c>
      <c r="H6449" t="n">
        <v>579948928</v>
      </c>
      <c r="I6449" t="s">
        <v>1068</v>
      </c>
      <c r="J6449" t="s">
        <v>1091</v>
      </c>
    </row>
    <row r="6450">
      <c r="A6450" t="n">
        <v>2005</v>
      </c>
      <c r="B6450" t="s">
        <v>1501</v>
      </c>
      <c r="C6450" t="s">
        <v>1502</v>
      </c>
      <c r="D6450" t="s">
        <v>1076</v>
      </c>
      <c r="E6450" t="s">
        <v>1077</v>
      </c>
      <c r="F6450" t="s">
        <v>1067</v>
      </c>
      <c r="G6450" t="n">
        <v>0</v>
      </c>
      <c r="H6450" t="n">
        <v>579948928</v>
      </c>
      <c r="I6450" t="s">
        <v>1068</v>
      </c>
      <c r="J6450" t="s">
        <v>1091</v>
      </c>
    </row>
    <row r="6451">
      <c r="A6451" t="n">
        <v>2005</v>
      </c>
      <c r="B6451" t="s">
        <v>1501</v>
      </c>
      <c r="C6451" t="s">
        <v>1502</v>
      </c>
      <c r="D6451" t="s">
        <v>1078</v>
      </c>
      <c r="E6451" t="s">
        <v>1079</v>
      </c>
      <c r="F6451" t="s">
        <v>1067</v>
      </c>
      <c r="G6451"/>
      <c r="H6451" t="n">
        <v>579948928</v>
      </c>
      <c r="I6451" t="s">
        <v>1068</v>
      </c>
      <c r="J6451" t="s">
        <v>1091</v>
      </c>
    </row>
    <row r="6452">
      <c r="A6452" t="n">
        <v>2005</v>
      </c>
      <c r="B6452" t="s">
        <v>1503</v>
      </c>
      <c r="C6452" t="s">
        <v>1504</v>
      </c>
      <c r="D6452" t="s">
        <v>1065</v>
      </c>
      <c r="E6452" t="s">
        <v>1066</v>
      </c>
      <c r="F6452" t="s">
        <v>1067</v>
      </c>
      <c r="G6452" t="n">
        <v>4.36298188579377</v>
      </c>
      <c r="H6452" t="n">
        <v>143375253504</v>
      </c>
      <c r="I6452" t="s">
        <v>1068</v>
      </c>
      <c r="J6452" t="s">
        <v>1087</v>
      </c>
    </row>
    <row r="6453">
      <c r="A6453" t="n">
        <v>2005</v>
      </c>
      <c r="B6453" t="s">
        <v>1503</v>
      </c>
      <c r="C6453" t="s">
        <v>1504</v>
      </c>
      <c r="D6453" t="s">
        <v>1070</v>
      </c>
      <c r="E6453" t="s">
        <v>1071</v>
      </c>
      <c r="F6453" t="s">
        <v>1067</v>
      </c>
      <c r="G6453" t="n">
        <v>5.95537575097735</v>
      </c>
      <c r="H6453" t="n">
        <v>143375253504</v>
      </c>
      <c r="I6453" t="s">
        <v>1068</v>
      </c>
      <c r="J6453" t="s">
        <v>1087</v>
      </c>
    </row>
    <row r="6454">
      <c r="A6454" t="n">
        <v>2005</v>
      </c>
      <c r="B6454" t="s">
        <v>1503</v>
      </c>
      <c r="C6454" t="s">
        <v>1504</v>
      </c>
      <c r="D6454" t="s">
        <v>1072</v>
      </c>
      <c r="E6454" t="s">
        <v>1073</v>
      </c>
      <c r="F6454" t="s">
        <v>1067</v>
      </c>
      <c r="G6454" t="n">
        <v>1.1095263433283</v>
      </c>
      <c r="H6454" t="n">
        <v>143375253504</v>
      </c>
      <c r="I6454" t="s">
        <v>1068</v>
      </c>
      <c r="J6454" t="s">
        <v>1087</v>
      </c>
    </row>
    <row r="6455">
      <c r="A6455" t="n">
        <v>2005</v>
      </c>
      <c r="B6455" t="s">
        <v>1503</v>
      </c>
      <c r="C6455" t="s">
        <v>1504</v>
      </c>
      <c r="D6455" t="s">
        <v>1074</v>
      </c>
      <c r="E6455" t="s">
        <v>1075</v>
      </c>
      <c r="F6455" t="s">
        <v>1067</v>
      </c>
      <c r="G6455" t="n">
        <v>102.068605275527</v>
      </c>
      <c r="H6455" t="n">
        <v>143375253504</v>
      </c>
      <c r="I6455" t="s">
        <v>1068</v>
      </c>
      <c r="J6455" t="s">
        <v>1087</v>
      </c>
    </row>
    <row r="6456">
      <c r="A6456" t="n">
        <v>2005</v>
      </c>
      <c r="B6456" t="s">
        <v>1503</v>
      </c>
      <c r="C6456" t="s">
        <v>1504</v>
      </c>
      <c r="D6456" t="s">
        <v>1076</v>
      </c>
      <c r="E6456" t="s">
        <v>1077</v>
      </c>
      <c r="F6456" t="s">
        <v>1067</v>
      </c>
      <c r="G6456" t="n">
        <v>113.496489255626</v>
      </c>
      <c r="H6456" t="n">
        <v>143375253504</v>
      </c>
      <c r="I6456" t="s">
        <v>1068</v>
      </c>
      <c r="J6456" t="s">
        <v>1087</v>
      </c>
    </row>
    <row r="6457">
      <c r="A6457" t="n">
        <v>2005</v>
      </c>
      <c r="B6457" t="s">
        <v>1503</v>
      </c>
      <c r="C6457" t="s">
        <v>1504</v>
      </c>
      <c r="D6457" t="s">
        <v>1078</v>
      </c>
      <c r="E6457" t="s">
        <v>1079</v>
      </c>
      <c r="F6457" t="s">
        <v>1067</v>
      </c>
      <c r="G6457"/>
      <c r="H6457" t="n">
        <v>143375253504</v>
      </c>
      <c r="I6457" t="s">
        <v>1068</v>
      </c>
      <c r="J6457" t="s">
        <v>1087</v>
      </c>
    </row>
    <row r="6458">
      <c r="A6458" t="n">
        <v>2005</v>
      </c>
      <c r="B6458" t="s">
        <v>1505</v>
      </c>
      <c r="C6458" t="s">
        <v>1506</v>
      </c>
      <c r="D6458" t="s">
        <v>1065</v>
      </c>
      <c r="E6458" t="s">
        <v>1066</v>
      </c>
      <c r="F6458" t="s">
        <v>1067</v>
      </c>
      <c r="G6458" t="n">
        <v>0</v>
      </c>
      <c r="H6458" t="n">
        <v>993529152</v>
      </c>
      <c r="I6458" t="s">
        <v>1068</v>
      </c>
      <c r="J6458" t="s">
        <v>1069</v>
      </c>
    </row>
    <row r="6459">
      <c r="A6459" t="n">
        <v>2005</v>
      </c>
      <c r="B6459" t="s">
        <v>1505</v>
      </c>
      <c r="C6459" t="s">
        <v>1506</v>
      </c>
      <c r="D6459" t="s">
        <v>1070</v>
      </c>
      <c r="E6459" t="s">
        <v>1071</v>
      </c>
      <c r="F6459" t="s">
        <v>1067</v>
      </c>
      <c r="G6459" t="n">
        <v>0</v>
      </c>
      <c r="H6459" t="n">
        <v>993529152</v>
      </c>
      <c r="I6459" t="s">
        <v>1068</v>
      </c>
      <c r="J6459" t="s">
        <v>1069</v>
      </c>
    </row>
    <row r="6460">
      <c r="A6460" t="n">
        <v>2005</v>
      </c>
      <c r="B6460" t="s">
        <v>1505</v>
      </c>
      <c r="C6460" t="s">
        <v>1506</v>
      </c>
      <c r="D6460" t="s">
        <v>1072</v>
      </c>
      <c r="E6460" t="s">
        <v>1073</v>
      </c>
      <c r="F6460" t="s">
        <v>1067</v>
      </c>
      <c r="G6460" t="n">
        <v>0</v>
      </c>
      <c r="H6460" t="n">
        <v>993529152</v>
      </c>
      <c r="I6460" t="s">
        <v>1068</v>
      </c>
      <c r="J6460" t="s">
        <v>1069</v>
      </c>
    </row>
    <row r="6461">
      <c r="A6461" t="n">
        <v>2005</v>
      </c>
      <c r="B6461" t="s">
        <v>1505</v>
      </c>
      <c r="C6461" t="s">
        <v>1506</v>
      </c>
      <c r="D6461" t="s">
        <v>1074</v>
      </c>
      <c r="E6461" t="s">
        <v>1075</v>
      </c>
      <c r="F6461" t="s">
        <v>1067</v>
      </c>
      <c r="G6461" t="n">
        <v>0</v>
      </c>
      <c r="H6461" t="n">
        <v>993529152</v>
      </c>
      <c r="I6461" t="s">
        <v>1068</v>
      </c>
      <c r="J6461" t="s">
        <v>1069</v>
      </c>
    </row>
    <row r="6462">
      <c r="A6462" t="n">
        <v>2005</v>
      </c>
      <c r="B6462" t="s">
        <v>1505</v>
      </c>
      <c r="C6462" t="s">
        <v>1506</v>
      </c>
      <c r="D6462" t="s">
        <v>1076</v>
      </c>
      <c r="E6462" t="s">
        <v>1077</v>
      </c>
      <c r="F6462" t="s">
        <v>1067</v>
      </c>
      <c r="G6462" t="n">
        <v>0</v>
      </c>
      <c r="H6462" t="n">
        <v>993529152</v>
      </c>
      <c r="I6462" t="s">
        <v>1068</v>
      </c>
      <c r="J6462" t="s">
        <v>1069</v>
      </c>
    </row>
    <row r="6463">
      <c r="A6463" t="n">
        <v>2005</v>
      </c>
      <c r="B6463" t="s">
        <v>1505</v>
      </c>
      <c r="C6463" t="s">
        <v>1506</v>
      </c>
      <c r="D6463" t="s">
        <v>1078</v>
      </c>
      <c r="E6463" t="s">
        <v>1079</v>
      </c>
      <c r="F6463" t="s">
        <v>1067</v>
      </c>
      <c r="G6463"/>
      <c r="H6463" t="n">
        <v>993529152</v>
      </c>
      <c r="I6463" t="s">
        <v>1068</v>
      </c>
      <c r="J6463" t="s">
        <v>1069</v>
      </c>
    </row>
    <row r="6464">
      <c r="A6464" t="n">
        <v>2005</v>
      </c>
      <c r="B6464" t="s">
        <v>1507</v>
      </c>
      <c r="C6464" t="s">
        <v>1508</v>
      </c>
      <c r="D6464" t="s">
        <v>1065</v>
      </c>
      <c r="E6464" t="s">
        <v>1066</v>
      </c>
      <c r="F6464" t="s">
        <v>1067</v>
      </c>
      <c r="G6464" t="n">
        <v>0.00253704204543095</v>
      </c>
      <c r="H6464" t="n">
        <v>73197002752</v>
      </c>
      <c r="I6464" t="s">
        <v>1108</v>
      </c>
      <c r="J6464" t="s">
        <v>1087</v>
      </c>
    </row>
    <row r="6465">
      <c r="A6465" t="n">
        <v>2005</v>
      </c>
      <c r="B6465" t="s">
        <v>1507</v>
      </c>
      <c r="C6465" t="s">
        <v>1508</v>
      </c>
      <c r="D6465" t="s">
        <v>1070</v>
      </c>
      <c r="E6465" t="s">
        <v>1071</v>
      </c>
      <c r="F6465" t="s">
        <v>1067</v>
      </c>
      <c r="G6465" t="n">
        <v>0.130337482116987</v>
      </c>
      <c r="H6465" t="n">
        <v>73197002752</v>
      </c>
      <c r="I6465" t="s">
        <v>1108</v>
      </c>
      <c r="J6465" t="s">
        <v>1087</v>
      </c>
    </row>
    <row r="6466">
      <c r="A6466" t="n">
        <v>2005</v>
      </c>
      <c r="B6466" t="s">
        <v>1507</v>
      </c>
      <c r="C6466" t="s">
        <v>1508</v>
      </c>
      <c r="D6466" t="s">
        <v>1072</v>
      </c>
      <c r="E6466" t="s">
        <v>1073</v>
      </c>
      <c r="F6466" t="s">
        <v>1067</v>
      </c>
      <c r="G6466" t="n">
        <v>0.208911075041277</v>
      </c>
      <c r="H6466" t="n">
        <v>73197002752</v>
      </c>
      <c r="I6466" t="s">
        <v>1108</v>
      </c>
      <c r="J6466" t="s">
        <v>1087</v>
      </c>
    </row>
    <row r="6467">
      <c r="A6467" t="n">
        <v>2005</v>
      </c>
      <c r="B6467" t="s">
        <v>1507</v>
      </c>
      <c r="C6467" t="s">
        <v>1508</v>
      </c>
      <c r="D6467" t="s">
        <v>1074</v>
      </c>
      <c r="E6467" t="s">
        <v>1075</v>
      </c>
      <c r="F6467" t="s">
        <v>1067</v>
      </c>
      <c r="G6467" t="n">
        <v>0.23572851702342</v>
      </c>
      <c r="H6467" t="n">
        <v>73197002752</v>
      </c>
      <c r="I6467" t="s">
        <v>1108</v>
      </c>
      <c r="J6467" t="s">
        <v>1087</v>
      </c>
    </row>
    <row r="6468">
      <c r="A6468" t="n">
        <v>2005</v>
      </c>
      <c r="B6468" t="s">
        <v>1507</v>
      </c>
      <c r="C6468" t="s">
        <v>1508</v>
      </c>
      <c r="D6468" t="s">
        <v>1076</v>
      </c>
      <c r="E6468" t="s">
        <v>1077</v>
      </c>
      <c r="F6468" t="s">
        <v>1067</v>
      </c>
      <c r="G6468" t="n">
        <v>0.577514116227114</v>
      </c>
      <c r="H6468" t="n">
        <v>73197002752</v>
      </c>
      <c r="I6468" t="s">
        <v>1108</v>
      </c>
      <c r="J6468" t="s">
        <v>1087</v>
      </c>
    </row>
    <row r="6469">
      <c r="A6469" t="n">
        <v>2005</v>
      </c>
      <c r="B6469" t="s">
        <v>1507</v>
      </c>
      <c r="C6469" t="s">
        <v>1508</v>
      </c>
      <c r="D6469" t="s">
        <v>1078</v>
      </c>
      <c r="E6469" t="s">
        <v>1079</v>
      </c>
      <c r="F6469" t="s">
        <v>1067</v>
      </c>
      <c r="G6469"/>
      <c r="H6469" t="n">
        <v>73197002752</v>
      </c>
      <c r="I6469" t="s">
        <v>1108</v>
      </c>
      <c r="J6469" t="s">
        <v>1087</v>
      </c>
    </row>
    <row r="6470">
      <c r="A6470" t="n">
        <v>2005</v>
      </c>
      <c r="B6470" t="s">
        <v>1509</v>
      </c>
      <c r="C6470" t="s">
        <v>1510</v>
      </c>
      <c r="D6470" t="s">
        <v>1065</v>
      </c>
      <c r="E6470" t="s">
        <v>1066</v>
      </c>
      <c r="F6470" t="s">
        <v>1067</v>
      </c>
      <c r="G6470" t="n">
        <v>0</v>
      </c>
      <c r="H6470" t="n">
        <v>394962432</v>
      </c>
      <c r="I6470" t="s">
        <v>1108</v>
      </c>
      <c r="J6470" t="s">
        <v>1087</v>
      </c>
    </row>
    <row r="6471">
      <c r="A6471" t="n">
        <v>2005</v>
      </c>
      <c r="B6471" t="s">
        <v>1509</v>
      </c>
      <c r="C6471" t="s">
        <v>1510</v>
      </c>
      <c r="D6471" t="s">
        <v>1070</v>
      </c>
      <c r="E6471" t="s">
        <v>1071</v>
      </c>
      <c r="F6471" t="s">
        <v>1067</v>
      </c>
      <c r="G6471" t="n">
        <v>0</v>
      </c>
      <c r="H6471" t="n">
        <v>394962432</v>
      </c>
      <c r="I6471" t="s">
        <v>1108</v>
      </c>
      <c r="J6471" t="s">
        <v>1087</v>
      </c>
    </row>
    <row r="6472">
      <c r="A6472" t="n">
        <v>2005</v>
      </c>
      <c r="B6472" t="s">
        <v>1509</v>
      </c>
      <c r="C6472" t="s">
        <v>1510</v>
      </c>
      <c r="D6472" t="s">
        <v>1072</v>
      </c>
      <c r="E6472" t="s">
        <v>1073</v>
      </c>
      <c r="F6472" t="s">
        <v>1067</v>
      </c>
      <c r="G6472" t="n">
        <v>0</v>
      </c>
      <c r="H6472" t="n">
        <v>394962432</v>
      </c>
      <c r="I6472" t="s">
        <v>1108</v>
      </c>
      <c r="J6472" t="s">
        <v>1087</v>
      </c>
    </row>
    <row r="6473">
      <c r="A6473" t="n">
        <v>2005</v>
      </c>
      <c r="B6473" t="s">
        <v>1509</v>
      </c>
      <c r="C6473" t="s">
        <v>1510</v>
      </c>
      <c r="D6473" t="s">
        <v>1074</v>
      </c>
      <c r="E6473" t="s">
        <v>1075</v>
      </c>
      <c r="F6473" t="s">
        <v>1067</v>
      </c>
      <c r="G6473" t="n">
        <v>0</v>
      </c>
      <c r="H6473" t="n">
        <v>394962432</v>
      </c>
      <c r="I6473" t="s">
        <v>1108</v>
      </c>
      <c r="J6473" t="s">
        <v>1087</v>
      </c>
    </row>
    <row r="6474">
      <c r="A6474" t="n">
        <v>2005</v>
      </c>
      <c r="B6474" t="s">
        <v>1509</v>
      </c>
      <c r="C6474" t="s">
        <v>1510</v>
      </c>
      <c r="D6474" t="s">
        <v>1076</v>
      </c>
      <c r="E6474" t="s">
        <v>1077</v>
      </c>
      <c r="F6474" t="s">
        <v>1067</v>
      </c>
      <c r="G6474" t="n">
        <v>0</v>
      </c>
      <c r="H6474" t="n">
        <v>394962432</v>
      </c>
      <c r="I6474" t="s">
        <v>1108</v>
      </c>
      <c r="J6474" t="s">
        <v>1087</v>
      </c>
    </row>
    <row r="6475">
      <c r="A6475" t="n">
        <v>2005</v>
      </c>
      <c r="B6475" t="s">
        <v>1509</v>
      </c>
      <c r="C6475" t="s">
        <v>1510</v>
      </c>
      <c r="D6475" t="s">
        <v>1078</v>
      </c>
      <c r="E6475" t="s">
        <v>1079</v>
      </c>
      <c r="F6475" t="s">
        <v>1067</v>
      </c>
      <c r="G6475"/>
      <c r="H6475" t="n">
        <v>394962432</v>
      </c>
      <c r="I6475" t="s">
        <v>1108</v>
      </c>
      <c r="J6475" t="s">
        <v>1087</v>
      </c>
    </row>
    <row r="6476">
      <c r="A6476" t="n">
        <v>2005</v>
      </c>
      <c r="B6476" t="s">
        <v>1511</v>
      </c>
      <c r="C6476" t="s">
        <v>1512</v>
      </c>
      <c r="D6476" t="s">
        <v>1065</v>
      </c>
      <c r="E6476" t="s">
        <v>1066</v>
      </c>
      <c r="F6476" t="s">
        <v>1067</v>
      </c>
      <c r="G6476" t="n">
        <v>0</v>
      </c>
      <c r="H6476"/>
      <c r="I6476" t="s">
        <v>1108</v>
      </c>
      <c r="J6476" t="s">
        <v>1121</v>
      </c>
    </row>
    <row r="6477">
      <c r="A6477" t="n">
        <v>2005</v>
      </c>
      <c r="B6477" t="s">
        <v>1511</v>
      </c>
      <c r="C6477" t="s">
        <v>1512</v>
      </c>
      <c r="D6477" t="s">
        <v>1070</v>
      </c>
      <c r="E6477" t="s">
        <v>1071</v>
      </c>
      <c r="F6477" t="s">
        <v>1067</v>
      </c>
      <c r="G6477" t="n">
        <v>0</v>
      </c>
      <c r="H6477"/>
      <c r="I6477" t="s">
        <v>1108</v>
      </c>
      <c r="J6477" t="s">
        <v>1121</v>
      </c>
    </row>
    <row r="6478">
      <c r="A6478" t="n">
        <v>2005</v>
      </c>
      <c r="B6478" t="s">
        <v>1511</v>
      </c>
      <c r="C6478" t="s">
        <v>1512</v>
      </c>
      <c r="D6478" t="s">
        <v>1072</v>
      </c>
      <c r="E6478" t="s">
        <v>1073</v>
      </c>
      <c r="F6478" t="s">
        <v>1067</v>
      </c>
      <c r="G6478" t="n">
        <v>0.00013046889010166</v>
      </c>
      <c r="H6478"/>
      <c r="I6478" t="s">
        <v>1108</v>
      </c>
      <c r="J6478" t="s">
        <v>1121</v>
      </c>
    </row>
    <row r="6479">
      <c r="A6479" t="n">
        <v>2005</v>
      </c>
      <c r="B6479" t="s">
        <v>1511</v>
      </c>
      <c r="C6479" t="s">
        <v>1512</v>
      </c>
      <c r="D6479" t="s">
        <v>1074</v>
      </c>
      <c r="E6479" t="s">
        <v>1075</v>
      </c>
      <c r="F6479" t="s">
        <v>1067</v>
      </c>
      <c r="G6479" t="n">
        <v>0.0197547537872336</v>
      </c>
      <c r="H6479"/>
      <c r="I6479" t="s">
        <v>1108</v>
      </c>
      <c r="J6479" t="s">
        <v>1121</v>
      </c>
    </row>
    <row r="6480">
      <c r="A6480" t="n">
        <v>2005</v>
      </c>
      <c r="B6480" t="s">
        <v>1511</v>
      </c>
      <c r="C6480" t="s">
        <v>1512</v>
      </c>
      <c r="D6480" t="s">
        <v>1076</v>
      </c>
      <c r="E6480" t="s">
        <v>1077</v>
      </c>
      <c r="F6480" t="s">
        <v>1067</v>
      </c>
      <c r="G6480" t="n">
        <v>0.0198852226773352</v>
      </c>
      <c r="H6480"/>
      <c r="I6480" t="s">
        <v>1108</v>
      </c>
      <c r="J6480" t="s">
        <v>1121</v>
      </c>
    </row>
    <row r="6481">
      <c r="A6481" t="n">
        <v>2005</v>
      </c>
      <c r="B6481" t="s">
        <v>1511</v>
      </c>
      <c r="C6481" t="s">
        <v>1512</v>
      </c>
      <c r="D6481" t="s">
        <v>1078</v>
      </c>
      <c r="E6481" t="s">
        <v>1079</v>
      </c>
      <c r="F6481" t="s">
        <v>1067</v>
      </c>
      <c r="G6481"/>
      <c r="H6481"/>
      <c r="I6481" t="s">
        <v>1108</v>
      </c>
      <c r="J6481" t="s">
        <v>1121</v>
      </c>
    </row>
    <row r="6482">
      <c r="A6482" t="n">
        <v>2005</v>
      </c>
      <c r="B6482" t="s">
        <v>1513</v>
      </c>
      <c r="C6482" t="s">
        <v>1514</v>
      </c>
      <c r="D6482" t="s">
        <v>1065</v>
      </c>
      <c r="E6482" t="s">
        <v>1066</v>
      </c>
      <c r="F6482" t="s">
        <v>1067</v>
      </c>
      <c r="G6482" t="n">
        <v>0</v>
      </c>
      <c r="H6482" t="n">
        <v>486000000</v>
      </c>
      <c r="I6482" t="s">
        <v>1108</v>
      </c>
      <c r="J6482" t="s">
        <v>1087</v>
      </c>
    </row>
    <row r="6483">
      <c r="A6483" t="n">
        <v>2005</v>
      </c>
      <c r="B6483" t="s">
        <v>1513</v>
      </c>
      <c r="C6483" t="s">
        <v>1514</v>
      </c>
      <c r="D6483" t="s">
        <v>1070</v>
      </c>
      <c r="E6483" t="s">
        <v>1071</v>
      </c>
      <c r="F6483" t="s">
        <v>1067</v>
      </c>
      <c r="G6483" t="n">
        <v>0</v>
      </c>
      <c r="H6483" t="n">
        <v>486000000</v>
      </c>
      <c r="I6483" t="s">
        <v>1108</v>
      </c>
      <c r="J6483" t="s">
        <v>1087</v>
      </c>
    </row>
    <row r="6484">
      <c r="A6484" t="n">
        <v>2005</v>
      </c>
      <c r="B6484" t="s">
        <v>1513</v>
      </c>
      <c r="C6484" t="s">
        <v>1514</v>
      </c>
      <c r="D6484" t="s">
        <v>1072</v>
      </c>
      <c r="E6484" t="s">
        <v>1073</v>
      </c>
      <c r="F6484" t="s">
        <v>1067</v>
      </c>
      <c r="G6484" t="n">
        <v>0</v>
      </c>
      <c r="H6484" t="n">
        <v>486000000</v>
      </c>
      <c r="I6484" t="s">
        <v>1108</v>
      </c>
      <c r="J6484" t="s">
        <v>1087</v>
      </c>
    </row>
    <row r="6485">
      <c r="A6485" t="n">
        <v>2005</v>
      </c>
      <c r="B6485" t="s">
        <v>1513</v>
      </c>
      <c r="C6485" t="s">
        <v>1514</v>
      </c>
      <c r="D6485" t="s">
        <v>1074</v>
      </c>
      <c r="E6485" t="s">
        <v>1075</v>
      </c>
      <c r="F6485" t="s">
        <v>1067</v>
      </c>
      <c r="G6485" t="n">
        <v>0</v>
      </c>
      <c r="H6485" t="n">
        <v>486000000</v>
      </c>
      <c r="I6485" t="s">
        <v>1108</v>
      </c>
      <c r="J6485" t="s">
        <v>1087</v>
      </c>
    </row>
    <row r="6486">
      <c r="A6486" t="n">
        <v>2005</v>
      </c>
      <c r="B6486" t="s">
        <v>1513</v>
      </c>
      <c r="C6486" t="s">
        <v>1514</v>
      </c>
      <c r="D6486" t="s">
        <v>1076</v>
      </c>
      <c r="E6486" t="s">
        <v>1077</v>
      </c>
      <c r="F6486" t="s">
        <v>1067</v>
      </c>
      <c r="G6486" t="n">
        <v>0</v>
      </c>
      <c r="H6486" t="n">
        <v>486000000</v>
      </c>
      <c r="I6486" t="s">
        <v>1108</v>
      </c>
      <c r="J6486" t="s">
        <v>1087</v>
      </c>
    </row>
    <row r="6487">
      <c r="A6487" t="n">
        <v>2005</v>
      </c>
      <c r="B6487" t="s">
        <v>1513</v>
      </c>
      <c r="C6487" t="s">
        <v>1514</v>
      </c>
      <c r="D6487" t="s">
        <v>1078</v>
      </c>
      <c r="E6487" t="s">
        <v>1079</v>
      </c>
      <c r="F6487" t="s">
        <v>1067</v>
      </c>
      <c r="G6487"/>
      <c r="H6487" t="n">
        <v>486000000</v>
      </c>
      <c r="I6487" t="s">
        <v>1108</v>
      </c>
      <c r="J6487" t="s">
        <v>1087</v>
      </c>
    </row>
    <row r="6488">
      <c r="A6488" t="n">
        <v>2005</v>
      </c>
      <c r="B6488" t="s">
        <v>1515</v>
      </c>
      <c r="C6488" t="s">
        <v>1516</v>
      </c>
      <c r="D6488" t="s">
        <v>1065</v>
      </c>
      <c r="E6488" t="s">
        <v>1066</v>
      </c>
      <c r="F6488" t="s">
        <v>1067</v>
      </c>
      <c r="G6488" t="n">
        <v>0.00171747813914358</v>
      </c>
      <c r="H6488" t="n">
        <v>8289420288</v>
      </c>
      <c r="I6488" t="s">
        <v>1099</v>
      </c>
      <c r="J6488" t="s">
        <v>1083</v>
      </c>
    </row>
    <row r="6489">
      <c r="A6489" t="n">
        <v>2005</v>
      </c>
      <c r="B6489" t="s">
        <v>1515</v>
      </c>
      <c r="C6489" t="s">
        <v>1516</v>
      </c>
      <c r="D6489" t="s">
        <v>1070</v>
      </c>
      <c r="E6489" t="s">
        <v>1071</v>
      </c>
      <c r="F6489" t="s">
        <v>1067</v>
      </c>
      <c r="G6489" t="n">
        <v>0.0884099407917597</v>
      </c>
      <c r="H6489" t="n">
        <v>8289420288</v>
      </c>
      <c r="I6489" t="s">
        <v>1099</v>
      </c>
      <c r="J6489" t="s">
        <v>1083</v>
      </c>
    </row>
    <row r="6490">
      <c r="A6490" t="n">
        <v>2005</v>
      </c>
      <c r="B6490" t="s">
        <v>1515</v>
      </c>
      <c r="C6490" t="s">
        <v>1516</v>
      </c>
      <c r="D6490" t="s">
        <v>1072</v>
      </c>
      <c r="E6490" t="s">
        <v>1073</v>
      </c>
      <c r="F6490" t="s">
        <v>1067</v>
      </c>
      <c r="G6490" t="n">
        <v>0.382371483165859</v>
      </c>
      <c r="H6490" t="n">
        <v>8289420288</v>
      </c>
      <c r="I6490" t="s">
        <v>1099</v>
      </c>
      <c r="J6490" t="s">
        <v>1083</v>
      </c>
    </row>
    <row r="6491">
      <c r="A6491" t="n">
        <v>2005</v>
      </c>
      <c r="B6491" t="s">
        <v>1515</v>
      </c>
      <c r="C6491" t="s">
        <v>1516</v>
      </c>
      <c r="D6491" t="s">
        <v>1074</v>
      </c>
      <c r="E6491" t="s">
        <v>1075</v>
      </c>
      <c r="F6491" t="s">
        <v>1067</v>
      </c>
      <c r="G6491" t="n">
        <v>7.1816531439089</v>
      </c>
      <c r="H6491" t="n">
        <v>8289420288</v>
      </c>
      <c r="I6491" t="s">
        <v>1099</v>
      </c>
      <c r="J6491" t="s">
        <v>1083</v>
      </c>
    </row>
    <row r="6492">
      <c r="A6492" t="n">
        <v>2005</v>
      </c>
      <c r="B6492" t="s">
        <v>1515</v>
      </c>
      <c r="C6492" t="s">
        <v>1516</v>
      </c>
      <c r="D6492" t="s">
        <v>1076</v>
      </c>
      <c r="E6492" t="s">
        <v>1077</v>
      </c>
      <c r="F6492" t="s">
        <v>1067</v>
      </c>
      <c r="G6492" t="n">
        <v>7.65415204600566</v>
      </c>
      <c r="H6492" t="n">
        <v>8289420288</v>
      </c>
      <c r="I6492" t="s">
        <v>1099</v>
      </c>
      <c r="J6492" t="s">
        <v>1083</v>
      </c>
    </row>
    <row r="6493">
      <c r="A6493" t="n">
        <v>2005</v>
      </c>
      <c r="B6493" t="s">
        <v>1515</v>
      </c>
      <c r="C6493" t="s">
        <v>1516</v>
      </c>
      <c r="D6493" t="s">
        <v>1078</v>
      </c>
      <c r="E6493" t="s">
        <v>1079</v>
      </c>
      <c r="F6493" t="s">
        <v>1067</v>
      </c>
      <c r="G6493"/>
      <c r="H6493" t="n">
        <v>8289420288</v>
      </c>
      <c r="I6493" t="s">
        <v>1099</v>
      </c>
      <c r="J6493" t="s">
        <v>1083</v>
      </c>
    </row>
    <row r="6494">
      <c r="A6494" t="n">
        <v>2005</v>
      </c>
      <c r="B6494" t="s">
        <v>1517</v>
      </c>
      <c r="C6494" t="s">
        <v>1518</v>
      </c>
      <c r="D6494" t="s">
        <v>1065</v>
      </c>
      <c r="E6494" t="s">
        <v>1066</v>
      </c>
      <c r="F6494" t="s">
        <v>1067</v>
      </c>
      <c r="G6494" t="n">
        <v>0.134992286408555</v>
      </c>
      <c r="H6494" t="n">
        <v>288748994560</v>
      </c>
      <c r="I6494" t="s">
        <v>1086</v>
      </c>
      <c r="J6494" t="s">
        <v>1091</v>
      </c>
    </row>
    <row r="6495">
      <c r="A6495" t="n">
        <v>2005</v>
      </c>
      <c r="B6495" t="s">
        <v>1517</v>
      </c>
      <c r="C6495" t="s">
        <v>1518</v>
      </c>
      <c r="D6495" t="s">
        <v>1070</v>
      </c>
      <c r="E6495" t="s">
        <v>1071</v>
      </c>
      <c r="F6495" t="s">
        <v>1067</v>
      </c>
      <c r="G6495" t="n">
        <v>1.24819564058175</v>
      </c>
      <c r="H6495" t="n">
        <v>288748994560</v>
      </c>
      <c r="I6495" t="s">
        <v>1086</v>
      </c>
      <c r="J6495" t="s">
        <v>1091</v>
      </c>
    </row>
    <row r="6496">
      <c r="A6496" t="n">
        <v>2005</v>
      </c>
      <c r="B6496" t="s">
        <v>1517</v>
      </c>
      <c r="C6496" t="s">
        <v>1518</v>
      </c>
      <c r="D6496" t="s">
        <v>1072</v>
      </c>
      <c r="E6496" t="s">
        <v>1073</v>
      </c>
      <c r="F6496" t="s">
        <v>1067</v>
      </c>
      <c r="G6496" t="n">
        <v>20.809227081464</v>
      </c>
      <c r="H6496" t="n">
        <v>288748994560</v>
      </c>
      <c r="I6496" t="s">
        <v>1086</v>
      </c>
      <c r="J6496" t="s">
        <v>1091</v>
      </c>
    </row>
    <row r="6497">
      <c r="A6497" t="n">
        <v>2005</v>
      </c>
      <c r="B6497" t="s">
        <v>1517</v>
      </c>
      <c r="C6497" t="s">
        <v>1518</v>
      </c>
      <c r="D6497" t="s">
        <v>1074</v>
      </c>
      <c r="E6497" t="s">
        <v>1075</v>
      </c>
      <c r="F6497" t="s">
        <v>1067</v>
      </c>
      <c r="G6497" t="n">
        <v>12.2116531270658</v>
      </c>
      <c r="H6497" t="n">
        <v>288748994560</v>
      </c>
      <c r="I6497" t="s">
        <v>1086</v>
      </c>
      <c r="J6497" t="s">
        <v>1091</v>
      </c>
    </row>
    <row r="6498">
      <c r="A6498" t="n">
        <v>2005</v>
      </c>
      <c r="B6498" t="s">
        <v>1517</v>
      </c>
      <c r="C6498" t="s">
        <v>1518</v>
      </c>
      <c r="D6498" t="s">
        <v>1076</v>
      </c>
      <c r="E6498" t="s">
        <v>1077</v>
      </c>
      <c r="F6498" t="s">
        <v>1067</v>
      </c>
      <c r="G6498" t="n">
        <v>34.4040681355201</v>
      </c>
      <c r="H6498" t="n">
        <v>288748994560</v>
      </c>
      <c r="I6498" t="s">
        <v>1086</v>
      </c>
      <c r="J6498" t="s">
        <v>1091</v>
      </c>
    </row>
    <row r="6499">
      <c r="A6499" t="n">
        <v>2005</v>
      </c>
      <c r="B6499" t="s">
        <v>1517</v>
      </c>
      <c r="C6499" t="s">
        <v>1518</v>
      </c>
      <c r="D6499" t="s">
        <v>1078</v>
      </c>
      <c r="E6499" t="s">
        <v>1079</v>
      </c>
      <c r="F6499" t="s">
        <v>1067</v>
      </c>
      <c r="G6499"/>
      <c r="H6499" t="n">
        <v>288748994560</v>
      </c>
      <c r="I6499" t="s">
        <v>1086</v>
      </c>
      <c r="J6499" t="s">
        <v>1091</v>
      </c>
    </row>
    <row r="6500">
      <c r="A6500" t="n">
        <v>2005</v>
      </c>
      <c r="B6500" t="s">
        <v>1519</v>
      </c>
      <c r="C6500" t="s">
        <v>1520</v>
      </c>
      <c r="D6500" t="s">
        <v>1065</v>
      </c>
      <c r="E6500" t="s">
        <v>1066</v>
      </c>
      <c r="F6500" t="s">
        <v>1067</v>
      </c>
      <c r="G6500" t="n">
        <v>0.00111637922408985</v>
      </c>
      <c r="H6500" t="n">
        <v>8331870208</v>
      </c>
      <c r="I6500" t="s">
        <v>1086</v>
      </c>
      <c r="J6500" t="s">
        <v>1087</v>
      </c>
    </row>
    <row r="6501">
      <c r="A6501" t="n">
        <v>2005</v>
      </c>
      <c r="B6501" t="s">
        <v>1519</v>
      </c>
      <c r="C6501" t="s">
        <v>1520</v>
      </c>
      <c r="D6501" t="s">
        <v>1070</v>
      </c>
      <c r="E6501" t="s">
        <v>1071</v>
      </c>
      <c r="F6501" t="s">
        <v>1067</v>
      </c>
      <c r="G6501" t="n">
        <v>0.0572762486780829</v>
      </c>
      <c r="H6501" t="n">
        <v>8331870208</v>
      </c>
      <c r="I6501" t="s">
        <v>1086</v>
      </c>
      <c r="J6501" t="s">
        <v>1087</v>
      </c>
    </row>
    <row r="6502">
      <c r="A6502" t="n">
        <v>2005</v>
      </c>
      <c r="B6502" t="s">
        <v>1519</v>
      </c>
      <c r="C6502" t="s">
        <v>1520</v>
      </c>
      <c r="D6502" t="s">
        <v>1072</v>
      </c>
      <c r="E6502" t="s">
        <v>1073</v>
      </c>
      <c r="F6502" t="s">
        <v>1067</v>
      </c>
      <c r="G6502" t="n">
        <v>0.906364787842325</v>
      </c>
      <c r="H6502" t="n">
        <v>8331870208</v>
      </c>
      <c r="I6502" t="s">
        <v>1086</v>
      </c>
      <c r="J6502" t="s">
        <v>1087</v>
      </c>
    </row>
    <row r="6503">
      <c r="A6503" t="n">
        <v>2005</v>
      </c>
      <c r="B6503" t="s">
        <v>1519</v>
      </c>
      <c r="C6503" t="s">
        <v>1520</v>
      </c>
      <c r="D6503" t="s">
        <v>1074</v>
      </c>
      <c r="E6503" t="s">
        <v>1075</v>
      </c>
      <c r="F6503" t="s">
        <v>1067</v>
      </c>
      <c r="G6503" t="n">
        <v>0.565848866922448</v>
      </c>
      <c r="H6503" t="n">
        <v>8331870208</v>
      </c>
      <c r="I6503" t="s">
        <v>1086</v>
      </c>
      <c r="J6503" t="s">
        <v>1087</v>
      </c>
    </row>
    <row r="6504">
      <c r="A6504" t="n">
        <v>2005</v>
      </c>
      <c r="B6504" t="s">
        <v>1519</v>
      </c>
      <c r="C6504" t="s">
        <v>1520</v>
      </c>
      <c r="D6504" t="s">
        <v>1076</v>
      </c>
      <c r="E6504" t="s">
        <v>1077</v>
      </c>
      <c r="F6504" t="s">
        <v>1067</v>
      </c>
      <c r="G6504" t="n">
        <v>1.53060628266695</v>
      </c>
      <c r="H6504" t="n">
        <v>8331870208</v>
      </c>
      <c r="I6504" t="s">
        <v>1086</v>
      </c>
      <c r="J6504" t="s">
        <v>1087</v>
      </c>
    </row>
    <row r="6505">
      <c r="A6505" t="n">
        <v>2005</v>
      </c>
      <c r="B6505" t="s">
        <v>1519</v>
      </c>
      <c r="C6505" t="s">
        <v>1520</v>
      </c>
      <c r="D6505" t="s">
        <v>1078</v>
      </c>
      <c r="E6505" t="s">
        <v>1079</v>
      </c>
      <c r="F6505" t="s">
        <v>1067</v>
      </c>
      <c r="G6505"/>
      <c r="H6505" t="n">
        <v>8331870208</v>
      </c>
      <c r="I6505" t="s">
        <v>1086</v>
      </c>
      <c r="J6505" t="s">
        <v>1087</v>
      </c>
    </row>
    <row r="6506">
      <c r="A6506" t="n">
        <v>2005</v>
      </c>
      <c r="B6506" t="s">
        <v>1521</v>
      </c>
      <c r="C6506" t="s">
        <v>1522</v>
      </c>
      <c r="D6506" t="s">
        <v>1065</v>
      </c>
      <c r="E6506" t="s">
        <v>1066</v>
      </c>
      <c r="F6506" t="s">
        <v>1067</v>
      </c>
      <c r="G6506" t="n">
        <v>0.00066402202612555</v>
      </c>
      <c r="H6506" t="n">
        <v>5755215360</v>
      </c>
      <c r="I6506" t="s">
        <v>1086</v>
      </c>
      <c r="J6506" t="s">
        <v>1087</v>
      </c>
    </row>
    <row r="6507">
      <c r="A6507" t="n">
        <v>2005</v>
      </c>
      <c r="B6507" t="s">
        <v>1521</v>
      </c>
      <c r="C6507" t="s">
        <v>1522</v>
      </c>
      <c r="D6507" t="s">
        <v>1070</v>
      </c>
      <c r="E6507" t="s">
        <v>1071</v>
      </c>
      <c r="F6507" t="s">
        <v>1067</v>
      </c>
      <c r="G6507" t="n">
        <v>0.0342239595988813</v>
      </c>
      <c r="H6507" t="n">
        <v>5755215360</v>
      </c>
      <c r="I6507" t="s">
        <v>1086</v>
      </c>
      <c r="J6507" t="s">
        <v>1087</v>
      </c>
    </row>
    <row r="6508">
      <c r="A6508" t="n">
        <v>2005</v>
      </c>
      <c r="B6508" t="s">
        <v>1521</v>
      </c>
      <c r="C6508" t="s">
        <v>1522</v>
      </c>
      <c r="D6508" t="s">
        <v>1072</v>
      </c>
      <c r="E6508" t="s">
        <v>1073</v>
      </c>
      <c r="F6508" t="s">
        <v>1067</v>
      </c>
      <c r="G6508" t="n">
        <v>1.39697697322542</v>
      </c>
      <c r="H6508" t="n">
        <v>5755215360</v>
      </c>
      <c r="I6508" t="s">
        <v>1086</v>
      </c>
      <c r="J6508" t="s">
        <v>1087</v>
      </c>
    </row>
    <row r="6509">
      <c r="A6509" t="n">
        <v>2005</v>
      </c>
      <c r="B6509" t="s">
        <v>1521</v>
      </c>
      <c r="C6509" t="s">
        <v>1522</v>
      </c>
      <c r="D6509" t="s">
        <v>1074</v>
      </c>
      <c r="E6509" t="s">
        <v>1075</v>
      </c>
      <c r="F6509" t="s">
        <v>1067</v>
      </c>
      <c r="G6509" t="n">
        <v>1.86450348280365</v>
      </c>
      <c r="H6509" t="n">
        <v>5755215360</v>
      </c>
      <c r="I6509" t="s">
        <v>1086</v>
      </c>
      <c r="J6509" t="s">
        <v>1087</v>
      </c>
    </row>
    <row r="6510">
      <c r="A6510" t="n">
        <v>2005</v>
      </c>
      <c r="B6510" t="s">
        <v>1521</v>
      </c>
      <c r="C6510" t="s">
        <v>1522</v>
      </c>
      <c r="D6510" t="s">
        <v>1076</v>
      </c>
      <c r="E6510" t="s">
        <v>1077</v>
      </c>
      <c r="F6510" t="s">
        <v>1067</v>
      </c>
      <c r="G6510" t="n">
        <v>3.29636843765407</v>
      </c>
      <c r="H6510" t="n">
        <v>5755215360</v>
      </c>
      <c r="I6510" t="s">
        <v>1086</v>
      </c>
      <c r="J6510" t="s">
        <v>1087</v>
      </c>
    </row>
    <row r="6511">
      <c r="A6511" t="n">
        <v>2005</v>
      </c>
      <c r="B6511" t="s">
        <v>1521</v>
      </c>
      <c r="C6511" t="s">
        <v>1522</v>
      </c>
      <c r="D6511" t="s">
        <v>1078</v>
      </c>
      <c r="E6511" t="s">
        <v>1079</v>
      </c>
      <c r="F6511" t="s">
        <v>1067</v>
      </c>
      <c r="G6511"/>
      <c r="H6511" t="n">
        <v>5755215360</v>
      </c>
      <c r="I6511" t="s">
        <v>1086</v>
      </c>
      <c r="J6511" t="s">
        <v>1087</v>
      </c>
    </row>
    <row r="6512">
      <c r="A6512" t="n">
        <v>2006</v>
      </c>
      <c r="B6512" t="s">
        <v>1063</v>
      </c>
      <c r="C6512" t="s">
        <v>1064</v>
      </c>
      <c r="D6512" t="s">
        <v>1065</v>
      </c>
      <c r="E6512" t="s">
        <v>1066</v>
      </c>
      <c r="F6512" t="s">
        <v>1067</v>
      </c>
      <c r="G6512" t="n">
        <v>0</v>
      </c>
      <c r="H6512" t="n">
        <v>2469830400</v>
      </c>
      <c r="I6512" t="s">
        <v>1068</v>
      </c>
      <c r="J6512" t="s">
        <v>1069</v>
      </c>
    </row>
    <row r="6513">
      <c r="A6513" t="n">
        <v>2006</v>
      </c>
      <c r="B6513" t="s">
        <v>1063</v>
      </c>
      <c r="C6513" t="s">
        <v>1064</v>
      </c>
      <c r="D6513" t="s">
        <v>1070</v>
      </c>
      <c r="E6513" t="s">
        <v>1071</v>
      </c>
      <c r="F6513" t="s">
        <v>1067</v>
      </c>
      <c r="G6513" t="n">
        <v>0</v>
      </c>
      <c r="H6513" t="n">
        <v>2469830400</v>
      </c>
      <c r="I6513" t="s">
        <v>1068</v>
      </c>
      <c r="J6513" t="s">
        <v>1069</v>
      </c>
    </row>
    <row r="6514">
      <c r="A6514" t="n">
        <v>2006</v>
      </c>
      <c r="B6514" t="s">
        <v>1063</v>
      </c>
      <c r="C6514" t="s">
        <v>1064</v>
      </c>
      <c r="D6514" t="s">
        <v>1072</v>
      </c>
      <c r="E6514" t="s">
        <v>1073</v>
      </c>
      <c r="F6514" t="s">
        <v>1067</v>
      </c>
      <c r="G6514" t="n">
        <v>0</v>
      </c>
      <c r="H6514" t="n">
        <v>2469830400</v>
      </c>
      <c r="I6514" t="s">
        <v>1068</v>
      </c>
      <c r="J6514" t="s">
        <v>1069</v>
      </c>
    </row>
    <row r="6515">
      <c r="A6515" t="n">
        <v>2006</v>
      </c>
      <c r="B6515" t="s">
        <v>1063</v>
      </c>
      <c r="C6515" t="s">
        <v>1064</v>
      </c>
      <c r="D6515" t="s">
        <v>1074</v>
      </c>
      <c r="E6515" t="s">
        <v>1075</v>
      </c>
      <c r="F6515" t="s">
        <v>1067</v>
      </c>
      <c r="G6515" t="n">
        <v>0</v>
      </c>
      <c r="H6515" t="n">
        <v>2469830400</v>
      </c>
      <c r="I6515" t="s">
        <v>1068</v>
      </c>
      <c r="J6515" t="s">
        <v>1069</v>
      </c>
    </row>
    <row r="6516">
      <c r="A6516" t="n">
        <v>2006</v>
      </c>
      <c r="B6516" t="s">
        <v>1063</v>
      </c>
      <c r="C6516" t="s">
        <v>1064</v>
      </c>
      <c r="D6516" t="s">
        <v>1076</v>
      </c>
      <c r="E6516" t="s">
        <v>1077</v>
      </c>
      <c r="F6516" t="s">
        <v>1067</v>
      </c>
      <c r="G6516" t="n">
        <v>0</v>
      </c>
      <c r="H6516" t="n">
        <v>2469830400</v>
      </c>
      <c r="I6516" t="s">
        <v>1068</v>
      </c>
      <c r="J6516" t="s">
        <v>1069</v>
      </c>
    </row>
    <row r="6517">
      <c r="A6517" t="n">
        <v>2006</v>
      </c>
      <c r="B6517" t="s">
        <v>1063</v>
      </c>
      <c r="C6517" t="s">
        <v>1064</v>
      </c>
      <c r="D6517" t="s">
        <v>1078</v>
      </c>
      <c r="E6517" t="s">
        <v>1079</v>
      </c>
      <c r="F6517" t="s">
        <v>1067</v>
      </c>
      <c r="G6517"/>
      <c r="H6517" t="n">
        <v>2469830400</v>
      </c>
      <c r="I6517" t="s">
        <v>1068</v>
      </c>
      <c r="J6517" t="s">
        <v>1069</v>
      </c>
    </row>
    <row r="6518">
      <c r="A6518" t="n">
        <v>2006</v>
      </c>
      <c r="B6518" t="s">
        <v>1080</v>
      </c>
      <c r="C6518" t="s">
        <v>1081</v>
      </c>
      <c r="D6518" t="s">
        <v>1065</v>
      </c>
      <c r="E6518" t="s">
        <v>1066</v>
      </c>
      <c r="F6518" t="s">
        <v>1067</v>
      </c>
      <c r="G6518" t="n">
        <v>0.00055081804745965</v>
      </c>
      <c r="H6518" t="n">
        <v>6795626496</v>
      </c>
      <c r="I6518" t="s">
        <v>1082</v>
      </c>
      <c r="J6518" t="s">
        <v>1083</v>
      </c>
    </row>
    <row r="6519">
      <c r="A6519" t="n">
        <v>2006</v>
      </c>
      <c r="B6519" t="s">
        <v>1080</v>
      </c>
      <c r="C6519" t="s">
        <v>1081</v>
      </c>
      <c r="D6519" t="s">
        <v>1070</v>
      </c>
      <c r="E6519" t="s">
        <v>1071</v>
      </c>
      <c r="F6519" t="s">
        <v>1067</v>
      </c>
      <c r="G6519" t="n">
        <v>0.0265033068047362</v>
      </c>
      <c r="H6519" t="n">
        <v>6795626496</v>
      </c>
      <c r="I6519" t="s">
        <v>1082</v>
      </c>
      <c r="J6519" t="s">
        <v>1083</v>
      </c>
    </row>
    <row r="6520">
      <c r="A6520" t="n">
        <v>2006</v>
      </c>
      <c r="B6520" t="s">
        <v>1080</v>
      </c>
      <c r="C6520" t="s">
        <v>1081</v>
      </c>
      <c r="D6520" t="s">
        <v>1072</v>
      </c>
      <c r="E6520" t="s">
        <v>1073</v>
      </c>
      <c r="F6520" t="s">
        <v>1067</v>
      </c>
      <c r="G6520" t="n">
        <v>0.0421270067535019</v>
      </c>
      <c r="H6520" t="n">
        <v>6795626496</v>
      </c>
      <c r="I6520" t="s">
        <v>1082</v>
      </c>
      <c r="J6520" t="s">
        <v>1083</v>
      </c>
    </row>
    <row r="6521">
      <c r="A6521" t="n">
        <v>2006</v>
      </c>
      <c r="B6521" t="s">
        <v>1080</v>
      </c>
      <c r="C6521" t="s">
        <v>1081</v>
      </c>
      <c r="D6521" t="s">
        <v>1074</v>
      </c>
      <c r="E6521" t="s">
        <v>1075</v>
      </c>
      <c r="F6521" t="s">
        <v>1067</v>
      </c>
      <c r="G6521" t="n">
        <v>0.309136060926138</v>
      </c>
      <c r="H6521" t="n">
        <v>6795626496</v>
      </c>
      <c r="I6521" t="s">
        <v>1082</v>
      </c>
      <c r="J6521" t="s">
        <v>1083</v>
      </c>
    </row>
    <row r="6522">
      <c r="A6522" t="n">
        <v>2006</v>
      </c>
      <c r="B6522" t="s">
        <v>1080</v>
      </c>
      <c r="C6522" t="s">
        <v>1081</v>
      </c>
      <c r="D6522" t="s">
        <v>1076</v>
      </c>
      <c r="E6522" t="s">
        <v>1077</v>
      </c>
      <c r="F6522" t="s">
        <v>1067</v>
      </c>
      <c r="G6522" t="n">
        <v>0.378317192531836</v>
      </c>
      <c r="H6522" t="n">
        <v>6795626496</v>
      </c>
      <c r="I6522" t="s">
        <v>1082</v>
      </c>
      <c r="J6522" t="s">
        <v>1083</v>
      </c>
    </row>
    <row r="6523">
      <c r="A6523" t="n">
        <v>2006</v>
      </c>
      <c r="B6523" t="s">
        <v>1080</v>
      </c>
      <c r="C6523" t="s">
        <v>1081</v>
      </c>
      <c r="D6523" t="s">
        <v>1078</v>
      </c>
      <c r="E6523" t="s">
        <v>1079</v>
      </c>
      <c r="F6523" t="s">
        <v>1067</v>
      </c>
      <c r="G6523"/>
      <c r="H6523" t="n">
        <v>6795626496</v>
      </c>
      <c r="I6523" t="s">
        <v>1082</v>
      </c>
      <c r="J6523" t="s">
        <v>1083</v>
      </c>
    </row>
    <row r="6524">
      <c r="A6524" t="n">
        <v>2006</v>
      </c>
      <c r="B6524" t="s">
        <v>1084</v>
      </c>
      <c r="C6524" t="s">
        <v>1085</v>
      </c>
      <c r="D6524" t="s">
        <v>1065</v>
      </c>
      <c r="E6524" t="s">
        <v>1066</v>
      </c>
      <c r="F6524" t="s">
        <v>1067</v>
      </c>
      <c r="G6524" t="n">
        <v>0.00732366787268954</v>
      </c>
      <c r="H6524" t="n">
        <v>52381024256</v>
      </c>
      <c r="I6524" t="s">
        <v>1086</v>
      </c>
      <c r="J6524" t="s">
        <v>1087</v>
      </c>
    </row>
    <row r="6525">
      <c r="A6525" t="n">
        <v>2006</v>
      </c>
      <c r="B6525" t="s">
        <v>1084</v>
      </c>
      <c r="C6525" t="s">
        <v>1085</v>
      </c>
      <c r="D6525" t="s">
        <v>1070</v>
      </c>
      <c r="E6525" t="s">
        <v>1071</v>
      </c>
      <c r="F6525" t="s">
        <v>1067</v>
      </c>
      <c r="G6525" t="n">
        <v>0.350014955982136</v>
      </c>
      <c r="H6525" t="n">
        <v>52381024256</v>
      </c>
      <c r="I6525" t="s">
        <v>1086</v>
      </c>
      <c r="J6525" t="s">
        <v>1087</v>
      </c>
    </row>
    <row r="6526">
      <c r="A6526" t="n">
        <v>2006</v>
      </c>
      <c r="B6526" t="s">
        <v>1084</v>
      </c>
      <c r="C6526" t="s">
        <v>1085</v>
      </c>
      <c r="D6526" t="s">
        <v>1072</v>
      </c>
      <c r="E6526" t="s">
        <v>1073</v>
      </c>
      <c r="F6526" t="s">
        <v>1067</v>
      </c>
      <c r="G6526" t="n">
        <v>2.53031518326567</v>
      </c>
      <c r="H6526" t="n">
        <v>52381024256</v>
      </c>
      <c r="I6526" t="s">
        <v>1086</v>
      </c>
      <c r="J6526" t="s">
        <v>1087</v>
      </c>
    </row>
    <row r="6527">
      <c r="A6527" t="n">
        <v>2006</v>
      </c>
      <c r="B6527" t="s">
        <v>1084</v>
      </c>
      <c r="C6527" t="s">
        <v>1085</v>
      </c>
      <c r="D6527" t="s">
        <v>1074</v>
      </c>
      <c r="E6527" t="s">
        <v>1075</v>
      </c>
      <c r="F6527" t="s">
        <v>1067</v>
      </c>
      <c r="G6527" t="n">
        <v>2.85356786120833</v>
      </c>
      <c r="H6527" t="n">
        <v>52381024256</v>
      </c>
      <c r="I6527" t="s">
        <v>1086</v>
      </c>
      <c r="J6527" t="s">
        <v>1087</v>
      </c>
    </row>
    <row r="6528">
      <c r="A6528" t="n">
        <v>2006</v>
      </c>
      <c r="B6528" t="s">
        <v>1084</v>
      </c>
      <c r="C6528" t="s">
        <v>1085</v>
      </c>
      <c r="D6528" t="s">
        <v>1076</v>
      </c>
      <c r="E6528" t="s">
        <v>1077</v>
      </c>
      <c r="F6528" t="s">
        <v>1067</v>
      </c>
      <c r="G6528" t="n">
        <v>5.74122166832883</v>
      </c>
      <c r="H6528" t="n">
        <v>52381024256</v>
      </c>
      <c r="I6528" t="s">
        <v>1086</v>
      </c>
      <c r="J6528" t="s">
        <v>1087</v>
      </c>
    </row>
    <row r="6529">
      <c r="A6529" t="n">
        <v>2006</v>
      </c>
      <c r="B6529" t="s">
        <v>1084</v>
      </c>
      <c r="C6529" t="s">
        <v>1085</v>
      </c>
      <c r="D6529" t="s">
        <v>1078</v>
      </c>
      <c r="E6529" t="s">
        <v>1079</v>
      </c>
      <c r="F6529" t="s">
        <v>1067</v>
      </c>
      <c r="G6529"/>
      <c r="H6529" t="n">
        <v>52381024256</v>
      </c>
      <c r="I6529" t="s">
        <v>1086</v>
      </c>
      <c r="J6529" t="s">
        <v>1087</v>
      </c>
    </row>
    <row r="6530">
      <c r="A6530" t="n">
        <v>2006</v>
      </c>
      <c r="B6530" t="s">
        <v>1088</v>
      </c>
      <c r="C6530" t="s">
        <v>1089</v>
      </c>
      <c r="D6530" t="s">
        <v>1065</v>
      </c>
      <c r="E6530" t="s">
        <v>1066</v>
      </c>
      <c r="F6530" t="s">
        <v>1067</v>
      </c>
      <c r="G6530" t="n">
        <v>0.000386451072798067</v>
      </c>
      <c r="H6530" t="n">
        <v>8896074752</v>
      </c>
      <c r="I6530" t="s">
        <v>1090</v>
      </c>
      <c r="J6530" t="s">
        <v>1091</v>
      </c>
    </row>
    <row r="6531">
      <c r="A6531" t="n">
        <v>2006</v>
      </c>
      <c r="B6531" t="s">
        <v>1088</v>
      </c>
      <c r="C6531" t="s">
        <v>1089</v>
      </c>
      <c r="D6531" t="s">
        <v>1070</v>
      </c>
      <c r="E6531" t="s">
        <v>1071</v>
      </c>
      <c r="F6531" t="s">
        <v>1067</v>
      </c>
      <c r="G6531" t="n">
        <v>0.0185706398498766</v>
      </c>
      <c r="H6531" t="n">
        <v>8896074752</v>
      </c>
      <c r="I6531" t="s">
        <v>1090</v>
      </c>
      <c r="J6531" t="s">
        <v>1091</v>
      </c>
    </row>
    <row r="6532">
      <c r="A6532" t="n">
        <v>2006</v>
      </c>
      <c r="B6532" t="s">
        <v>1088</v>
      </c>
      <c r="C6532" t="s">
        <v>1089</v>
      </c>
      <c r="D6532" t="s">
        <v>1072</v>
      </c>
      <c r="E6532" t="s">
        <v>1073</v>
      </c>
      <c r="F6532" t="s">
        <v>1067</v>
      </c>
      <c r="G6532" t="n">
        <v>0.0503250892928114</v>
      </c>
      <c r="H6532" t="n">
        <v>8896074752</v>
      </c>
      <c r="I6532" t="s">
        <v>1090</v>
      </c>
      <c r="J6532" t="s">
        <v>1091</v>
      </c>
    </row>
    <row r="6533">
      <c r="A6533" t="n">
        <v>2006</v>
      </c>
      <c r="B6533" t="s">
        <v>1088</v>
      </c>
      <c r="C6533" t="s">
        <v>1089</v>
      </c>
      <c r="D6533" t="s">
        <v>1074</v>
      </c>
      <c r="E6533" t="s">
        <v>1075</v>
      </c>
      <c r="F6533" t="s">
        <v>1067</v>
      </c>
      <c r="G6533" t="n">
        <v>0.0165835207763138</v>
      </c>
      <c r="H6533" t="n">
        <v>8896074752</v>
      </c>
      <c r="I6533" t="s">
        <v>1090</v>
      </c>
      <c r="J6533" t="s">
        <v>1091</v>
      </c>
    </row>
    <row r="6534">
      <c r="A6534" t="n">
        <v>2006</v>
      </c>
      <c r="B6534" t="s">
        <v>1088</v>
      </c>
      <c r="C6534" t="s">
        <v>1089</v>
      </c>
      <c r="D6534" t="s">
        <v>1076</v>
      </c>
      <c r="E6534" t="s">
        <v>1077</v>
      </c>
      <c r="F6534" t="s">
        <v>1067</v>
      </c>
      <c r="G6534" t="n">
        <v>0.0858657009917999</v>
      </c>
      <c r="H6534" t="n">
        <v>8896074752</v>
      </c>
      <c r="I6534" t="s">
        <v>1090</v>
      </c>
      <c r="J6534" t="s">
        <v>1091</v>
      </c>
    </row>
    <row r="6535">
      <c r="A6535" t="n">
        <v>2006</v>
      </c>
      <c r="B6535" t="s">
        <v>1088</v>
      </c>
      <c r="C6535" t="s">
        <v>1089</v>
      </c>
      <c r="D6535" t="s">
        <v>1078</v>
      </c>
      <c r="E6535" t="s">
        <v>1079</v>
      </c>
      <c r="F6535" t="s">
        <v>1067</v>
      </c>
      <c r="G6535"/>
      <c r="H6535" t="n">
        <v>8896074752</v>
      </c>
      <c r="I6535" t="s">
        <v>1090</v>
      </c>
      <c r="J6535" t="s">
        <v>1091</v>
      </c>
    </row>
    <row r="6536">
      <c r="A6536" t="n">
        <v>2006</v>
      </c>
      <c r="B6536" t="s">
        <v>1092</v>
      </c>
      <c r="C6536" t="s">
        <v>1093</v>
      </c>
      <c r="D6536" t="s">
        <v>1065</v>
      </c>
      <c r="E6536" t="s">
        <v>1066</v>
      </c>
      <c r="F6536" t="s">
        <v>1067</v>
      </c>
      <c r="G6536" t="n">
        <v>0</v>
      </c>
      <c r="H6536" t="n">
        <v>3456264960</v>
      </c>
      <c r="I6536" t="s">
        <v>1090</v>
      </c>
      <c r="J6536" t="s">
        <v>1069</v>
      </c>
    </row>
    <row r="6537">
      <c r="A6537" t="n">
        <v>2006</v>
      </c>
      <c r="B6537" t="s">
        <v>1092</v>
      </c>
      <c r="C6537" t="s">
        <v>1093</v>
      </c>
      <c r="D6537" t="s">
        <v>1070</v>
      </c>
      <c r="E6537" t="s">
        <v>1071</v>
      </c>
      <c r="F6537" t="s">
        <v>1067</v>
      </c>
      <c r="G6537" t="n">
        <v>0</v>
      </c>
      <c r="H6537" t="n">
        <v>3456264960</v>
      </c>
      <c r="I6537" t="s">
        <v>1090</v>
      </c>
      <c r="J6537" t="s">
        <v>1069</v>
      </c>
    </row>
    <row r="6538">
      <c r="A6538" t="n">
        <v>2006</v>
      </c>
      <c r="B6538" t="s">
        <v>1092</v>
      </c>
      <c r="C6538" t="s">
        <v>1093</v>
      </c>
      <c r="D6538" t="s">
        <v>1072</v>
      </c>
      <c r="E6538" t="s">
        <v>1073</v>
      </c>
      <c r="F6538" t="s">
        <v>1067</v>
      </c>
      <c r="G6538" t="n">
        <v>0</v>
      </c>
      <c r="H6538" t="n">
        <v>3456264960</v>
      </c>
      <c r="I6538" t="s">
        <v>1090</v>
      </c>
      <c r="J6538" t="s">
        <v>1069</v>
      </c>
    </row>
    <row r="6539">
      <c r="A6539" t="n">
        <v>2006</v>
      </c>
      <c r="B6539" t="s">
        <v>1092</v>
      </c>
      <c r="C6539" t="s">
        <v>1093</v>
      </c>
      <c r="D6539" t="s">
        <v>1074</v>
      </c>
      <c r="E6539" t="s">
        <v>1075</v>
      </c>
      <c r="F6539" t="s">
        <v>1067</v>
      </c>
      <c r="G6539" t="n">
        <v>0</v>
      </c>
      <c r="H6539" t="n">
        <v>3456264960</v>
      </c>
      <c r="I6539" t="s">
        <v>1090</v>
      </c>
      <c r="J6539" t="s">
        <v>1069</v>
      </c>
    </row>
    <row r="6540">
      <c r="A6540" t="n">
        <v>2006</v>
      </c>
      <c r="B6540" t="s">
        <v>1092</v>
      </c>
      <c r="C6540" t="s">
        <v>1093</v>
      </c>
      <c r="D6540" t="s">
        <v>1076</v>
      </c>
      <c r="E6540" t="s">
        <v>1077</v>
      </c>
      <c r="F6540" t="s">
        <v>1067</v>
      </c>
      <c r="G6540" t="n">
        <v>0</v>
      </c>
      <c r="H6540" t="n">
        <v>3456264960</v>
      </c>
      <c r="I6540" t="s">
        <v>1090</v>
      </c>
      <c r="J6540" t="s">
        <v>1069</v>
      </c>
    </row>
    <row r="6541">
      <c r="A6541" t="n">
        <v>2006</v>
      </c>
      <c r="B6541" t="s">
        <v>1092</v>
      </c>
      <c r="C6541" t="s">
        <v>1093</v>
      </c>
      <c r="D6541" t="s">
        <v>1078</v>
      </c>
      <c r="E6541" t="s">
        <v>1079</v>
      </c>
      <c r="F6541" t="s">
        <v>1067</v>
      </c>
      <c r="G6541"/>
      <c r="H6541" t="n">
        <v>3456264960</v>
      </c>
      <c r="I6541" t="s">
        <v>1090</v>
      </c>
      <c r="J6541" t="s">
        <v>1069</v>
      </c>
    </row>
    <row r="6542">
      <c r="A6542" t="n">
        <v>2006</v>
      </c>
      <c r="B6542" t="s">
        <v>1094</v>
      </c>
      <c r="C6542" t="s">
        <v>1095</v>
      </c>
      <c r="D6542" t="s">
        <v>1065</v>
      </c>
      <c r="E6542" t="s">
        <v>1066</v>
      </c>
      <c r="F6542" t="s">
        <v>1067</v>
      </c>
      <c r="G6542" t="n">
        <v>0</v>
      </c>
      <c r="H6542"/>
      <c r="I6542" t="s">
        <v>1096</v>
      </c>
      <c r="J6542" t="s">
        <v>1069</v>
      </c>
    </row>
    <row r="6543">
      <c r="A6543" t="n">
        <v>2006</v>
      </c>
      <c r="B6543" t="s">
        <v>1094</v>
      </c>
      <c r="C6543" t="s">
        <v>1095</v>
      </c>
      <c r="D6543" t="s">
        <v>1070</v>
      </c>
      <c r="E6543" t="s">
        <v>1071</v>
      </c>
      <c r="F6543" t="s">
        <v>1067</v>
      </c>
      <c r="G6543" t="n">
        <v>0</v>
      </c>
      <c r="H6543"/>
      <c r="I6543" t="s">
        <v>1096</v>
      </c>
      <c r="J6543" t="s">
        <v>1069</v>
      </c>
    </row>
    <row r="6544">
      <c r="A6544" t="n">
        <v>2006</v>
      </c>
      <c r="B6544" t="s">
        <v>1094</v>
      </c>
      <c r="C6544" t="s">
        <v>1095</v>
      </c>
      <c r="D6544" t="s">
        <v>1072</v>
      </c>
      <c r="E6544" t="s">
        <v>1073</v>
      </c>
      <c r="F6544" t="s">
        <v>1067</v>
      </c>
      <c r="G6544" t="n">
        <v>0</v>
      </c>
      <c r="H6544"/>
      <c r="I6544" t="s">
        <v>1096</v>
      </c>
      <c r="J6544" t="s">
        <v>1069</v>
      </c>
    </row>
    <row r="6545">
      <c r="A6545" t="n">
        <v>2006</v>
      </c>
      <c r="B6545" t="s">
        <v>1094</v>
      </c>
      <c r="C6545" t="s">
        <v>1095</v>
      </c>
      <c r="D6545" t="s">
        <v>1074</v>
      </c>
      <c r="E6545" t="s">
        <v>1075</v>
      </c>
      <c r="F6545" t="s">
        <v>1067</v>
      </c>
      <c r="G6545" t="n">
        <v>0</v>
      </c>
      <c r="H6545"/>
      <c r="I6545" t="s">
        <v>1096</v>
      </c>
      <c r="J6545" t="s">
        <v>1069</v>
      </c>
    </row>
    <row r="6546">
      <c r="A6546" t="n">
        <v>2006</v>
      </c>
      <c r="B6546" t="s">
        <v>1094</v>
      </c>
      <c r="C6546" t="s">
        <v>1095</v>
      </c>
      <c r="D6546" t="s">
        <v>1076</v>
      </c>
      <c r="E6546" t="s">
        <v>1077</v>
      </c>
      <c r="F6546" t="s">
        <v>1067</v>
      </c>
      <c r="G6546" t="n">
        <v>0</v>
      </c>
      <c r="H6546"/>
      <c r="I6546" t="s">
        <v>1096</v>
      </c>
      <c r="J6546" t="s">
        <v>1069</v>
      </c>
    </row>
    <row r="6547">
      <c r="A6547" t="n">
        <v>2006</v>
      </c>
      <c r="B6547" t="s">
        <v>1094</v>
      </c>
      <c r="C6547" t="s">
        <v>1095</v>
      </c>
      <c r="D6547" t="s">
        <v>1078</v>
      </c>
      <c r="E6547" t="s">
        <v>1079</v>
      </c>
      <c r="F6547" t="s">
        <v>1067</v>
      </c>
      <c r="G6547" t="n">
        <v>14.0069029185069</v>
      </c>
      <c r="H6547"/>
      <c r="I6547" t="s">
        <v>1096</v>
      </c>
      <c r="J6547" t="s">
        <v>1069</v>
      </c>
    </row>
    <row r="6548">
      <c r="A6548" t="n">
        <v>2006</v>
      </c>
      <c r="B6548" t="s">
        <v>1097</v>
      </c>
      <c r="C6548" t="s">
        <v>1098</v>
      </c>
      <c r="D6548" t="s">
        <v>1065</v>
      </c>
      <c r="E6548" t="s">
        <v>1066</v>
      </c>
      <c r="F6548" t="s">
        <v>1067</v>
      </c>
      <c r="G6548" t="n">
        <v>0.181137510842898</v>
      </c>
      <c r="H6548" t="n">
        <v>222116544512</v>
      </c>
      <c r="I6548" t="s">
        <v>1099</v>
      </c>
      <c r="J6548" t="s">
        <v>1069</v>
      </c>
    </row>
    <row r="6549">
      <c r="A6549" t="n">
        <v>2006</v>
      </c>
      <c r="B6549" t="s">
        <v>1097</v>
      </c>
      <c r="C6549" t="s">
        <v>1098</v>
      </c>
      <c r="D6549" t="s">
        <v>1070</v>
      </c>
      <c r="E6549" t="s">
        <v>1071</v>
      </c>
      <c r="F6549" t="s">
        <v>1067</v>
      </c>
      <c r="G6549" t="n">
        <v>8.74392793927792</v>
      </c>
      <c r="H6549" t="n">
        <v>222116544512</v>
      </c>
      <c r="I6549" t="s">
        <v>1099</v>
      </c>
      <c r="J6549" t="s">
        <v>1069</v>
      </c>
    </row>
    <row r="6550">
      <c r="A6550" t="n">
        <v>2006</v>
      </c>
      <c r="B6550" t="s">
        <v>1097</v>
      </c>
      <c r="C6550" t="s">
        <v>1098</v>
      </c>
      <c r="D6550" t="s">
        <v>1072</v>
      </c>
      <c r="E6550" t="s">
        <v>1073</v>
      </c>
      <c r="F6550" t="s">
        <v>1067</v>
      </c>
      <c r="G6550" t="n">
        <v>11.1576899991676</v>
      </c>
      <c r="H6550" t="n">
        <v>222116544512</v>
      </c>
      <c r="I6550" t="s">
        <v>1099</v>
      </c>
      <c r="J6550" t="s">
        <v>1069</v>
      </c>
    </row>
    <row r="6551">
      <c r="A6551" t="n">
        <v>2006</v>
      </c>
      <c r="B6551" t="s">
        <v>1097</v>
      </c>
      <c r="C6551" t="s">
        <v>1098</v>
      </c>
      <c r="D6551" t="s">
        <v>1074</v>
      </c>
      <c r="E6551" t="s">
        <v>1075</v>
      </c>
      <c r="F6551" t="s">
        <v>1067</v>
      </c>
      <c r="G6551" t="n">
        <v>179.436274579171</v>
      </c>
      <c r="H6551" t="n">
        <v>222116544512</v>
      </c>
      <c r="I6551" t="s">
        <v>1099</v>
      </c>
      <c r="J6551" t="s">
        <v>1069</v>
      </c>
    </row>
    <row r="6552">
      <c r="A6552" t="n">
        <v>2006</v>
      </c>
      <c r="B6552" t="s">
        <v>1097</v>
      </c>
      <c r="C6552" t="s">
        <v>1098</v>
      </c>
      <c r="D6552" t="s">
        <v>1076</v>
      </c>
      <c r="E6552" t="s">
        <v>1077</v>
      </c>
      <c r="F6552" t="s">
        <v>1067</v>
      </c>
      <c r="G6552" t="n">
        <v>199.51903002846</v>
      </c>
      <c r="H6552" t="n">
        <v>222116544512</v>
      </c>
      <c r="I6552" t="s">
        <v>1099</v>
      </c>
      <c r="J6552" t="s">
        <v>1069</v>
      </c>
    </row>
    <row r="6553">
      <c r="A6553" t="n">
        <v>2006</v>
      </c>
      <c r="B6553" t="s">
        <v>1097</v>
      </c>
      <c r="C6553" t="s">
        <v>1098</v>
      </c>
      <c r="D6553" t="s">
        <v>1078</v>
      </c>
      <c r="E6553" t="s">
        <v>1079</v>
      </c>
      <c r="F6553" t="s">
        <v>1067</v>
      </c>
      <c r="G6553"/>
      <c r="H6553" t="n">
        <v>222116544512</v>
      </c>
      <c r="I6553" t="s">
        <v>1099</v>
      </c>
      <c r="J6553" t="s">
        <v>1069</v>
      </c>
    </row>
    <row r="6554">
      <c r="A6554" t="n">
        <v>2006</v>
      </c>
      <c r="B6554" t="s">
        <v>1100</v>
      </c>
      <c r="C6554" t="s">
        <v>1101</v>
      </c>
      <c r="D6554" t="s">
        <v>1065</v>
      </c>
      <c r="E6554" t="s">
        <v>1066</v>
      </c>
      <c r="F6554" t="s">
        <v>1067</v>
      </c>
      <c r="G6554" t="n">
        <v>2.76323239507882</v>
      </c>
      <c r="H6554" t="n">
        <v>232557264896</v>
      </c>
      <c r="I6554" t="s">
        <v>1068</v>
      </c>
      <c r="J6554" t="s">
        <v>1091</v>
      </c>
    </row>
    <row r="6555">
      <c r="A6555" t="n">
        <v>2006</v>
      </c>
      <c r="B6555" t="s">
        <v>1100</v>
      </c>
      <c r="C6555" t="s">
        <v>1101</v>
      </c>
      <c r="D6555" t="s">
        <v>1070</v>
      </c>
      <c r="E6555" t="s">
        <v>1071</v>
      </c>
      <c r="F6555" t="s">
        <v>1067</v>
      </c>
      <c r="G6555" t="n">
        <v>3.20184448652569</v>
      </c>
      <c r="H6555" t="n">
        <v>232557264896</v>
      </c>
      <c r="I6555" t="s">
        <v>1068</v>
      </c>
      <c r="J6555" t="s">
        <v>1091</v>
      </c>
    </row>
    <row r="6556">
      <c r="A6556" t="n">
        <v>2006</v>
      </c>
      <c r="B6556" t="s">
        <v>1100</v>
      </c>
      <c r="C6556" t="s">
        <v>1101</v>
      </c>
      <c r="D6556" t="s">
        <v>1072</v>
      </c>
      <c r="E6556" t="s">
        <v>1073</v>
      </c>
      <c r="F6556" t="s">
        <v>1067</v>
      </c>
      <c r="G6556" t="n">
        <v>4.24891053645864</v>
      </c>
      <c r="H6556" t="n">
        <v>232557264896</v>
      </c>
      <c r="I6556" t="s">
        <v>1068</v>
      </c>
      <c r="J6556" t="s">
        <v>1091</v>
      </c>
    </row>
    <row r="6557">
      <c r="A6557" t="n">
        <v>2006</v>
      </c>
      <c r="B6557" t="s">
        <v>1100</v>
      </c>
      <c r="C6557" t="s">
        <v>1101</v>
      </c>
      <c r="D6557" t="s">
        <v>1074</v>
      </c>
      <c r="E6557" t="s">
        <v>1075</v>
      </c>
      <c r="F6557" t="s">
        <v>1067</v>
      </c>
      <c r="G6557" t="n">
        <v>103.712682962011</v>
      </c>
      <c r="H6557" t="n">
        <v>232557264896</v>
      </c>
      <c r="I6557" t="s">
        <v>1068</v>
      </c>
      <c r="J6557" t="s">
        <v>1091</v>
      </c>
    </row>
    <row r="6558">
      <c r="A6558" t="n">
        <v>2006</v>
      </c>
      <c r="B6558" t="s">
        <v>1100</v>
      </c>
      <c r="C6558" t="s">
        <v>1101</v>
      </c>
      <c r="D6558" t="s">
        <v>1076</v>
      </c>
      <c r="E6558" t="s">
        <v>1077</v>
      </c>
      <c r="F6558" t="s">
        <v>1067</v>
      </c>
      <c r="G6558" t="n">
        <v>113.926670380074</v>
      </c>
      <c r="H6558" t="n">
        <v>232557264896</v>
      </c>
      <c r="I6558" t="s">
        <v>1068</v>
      </c>
      <c r="J6558" t="s">
        <v>1091</v>
      </c>
    </row>
    <row r="6559">
      <c r="A6559" t="n">
        <v>2006</v>
      </c>
      <c r="B6559" t="s">
        <v>1100</v>
      </c>
      <c r="C6559" t="s">
        <v>1101</v>
      </c>
      <c r="D6559" t="s">
        <v>1078</v>
      </c>
      <c r="E6559" t="s">
        <v>1079</v>
      </c>
      <c r="F6559" t="s">
        <v>1067</v>
      </c>
      <c r="G6559"/>
      <c r="H6559" t="n">
        <v>232557264896</v>
      </c>
      <c r="I6559" t="s">
        <v>1068</v>
      </c>
      <c r="J6559" t="s">
        <v>1091</v>
      </c>
    </row>
    <row r="6560">
      <c r="A6560" t="n">
        <v>2006</v>
      </c>
      <c r="B6560" t="s">
        <v>1102</v>
      </c>
      <c r="C6560" t="s">
        <v>1103</v>
      </c>
      <c r="D6560" t="s">
        <v>1065</v>
      </c>
      <c r="E6560" t="s">
        <v>1066</v>
      </c>
      <c r="F6560" t="s">
        <v>1067</v>
      </c>
      <c r="G6560" t="n">
        <v>0.000242083623142513</v>
      </c>
      <c r="H6560" t="n">
        <v>6384452096</v>
      </c>
      <c r="I6560" t="s">
        <v>1090</v>
      </c>
      <c r="J6560" t="s">
        <v>1091</v>
      </c>
    </row>
    <row r="6561">
      <c r="A6561" t="n">
        <v>2006</v>
      </c>
      <c r="B6561" t="s">
        <v>1102</v>
      </c>
      <c r="C6561" t="s">
        <v>1103</v>
      </c>
      <c r="D6561" t="s">
        <v>1070</v>
      </c>
      <c r="E6561" t="s">
        <v>1071</v>
      </c>
      <c r="F6561" t="s">
        <v>1067</v>
      </c>
      <c r="G6561" t="n">
        <v>0.0116283953437675</v>
      </c>
      <c r="H6561" t="n">
        <v>6384452096</v>
      </c>
      <c r="I6561" t="s">
        <v>1090</v>
      </c>
      <c r="J6561" t="s">
        <v>1091</v>
      </c>
    </row>
    <row r="6562">
      <c r="A6562" t="n">
        <v>2006</v>
      </c>
      <c r="B6562" t="s">
        <v>1102</v>
      </c>
      <c r="C6562" t="s">
        <v>1103</v>
      </c>
      <c r="D6562" t="s">
        <v>1072</v>
      </c>
      <c r="E6562" t="s">
        <v>1073</v>
      </c>
      <c r="F6562" t="s">
        <v>1067</v>
      </c>
      <c r="G6562" t="n">
        <v>0.034409136983968</v>
      </c>
      <c r="H6562" t="n">
        <v>6384452096</v>
      </c>
      <c r="I6562" t="s">
        <v>1090</v>
      </c>
      <c r="J6562" t="s">
        <v>1091</v>
      </c>
    </row>
    <row r="6563">
      <c r="A6563" t="n">
        <v>2006</v>
      </c>
      <c r="B6563" t="s">
        <v>1102</v>
      </c>
      <c r="C6563" t="s">
        <v>1103</v>
      </c>
      <c r="D6563" t="s">
        <v>1074</v>
      </c>
      <c r="E6563" t="s">
        <v>1075</v>
      </c>
      <c r="F6563" t="s">
        <v>1067</v>
      </c>
      <c r="G6563" t="n">
        <v>0.72344350223391</v>
      </c>
      <c r="H6563" t="n">
        <v>6384452096</v>
      </c>
      <c r="I6563" t="s">
        <v>1090</v>
      </c>
      <c r="J6563" t="s">
        <v>1091</v>
      </c>
    </row>
    <row r="6564">
      <c r="A6564" t="n">
        <v>2006</v>
      </c>
      <c r="B6564" t="s">
        <v>1102</v>
      </c>
      <c r="C6564" t="s">
        <v>1103</v>
      </c>
      <c r="D6564" t="s">
        <v>1076</v>
      </c>
      <c r="E6564" t="s">
        <v>1077</v>
      </c>
      <c r="F6564" t="s">
        <v>1067</v>
      </c>
      <c r="G6564" t="n">
        <v>0.769723118184788</v>
      </c>
      <c r="H6564" t="n">
        <v>6384452096</v>
      </c>
      <c r="I6564" t="s">
        <v>1090</v>
      </c>
      <c r="J6564" t="s">
        <v>1091</v>
      </c>
    </row>
    <row r="6565">
      <c r="A6565" t="n">
        <v>2006</v>
      </c>
      <c r="B6565" t="s">
        <v>1102</v>
      </c>
      <c r="C6565" t="s">
        <v>1103</v>
      </c>
      <c r="D6565" t="s">
        <v>1078</v>
      </c>
      <c r="E6565" t="s">
        <v>1079</v>
      </c>
      <c r="F6565" t="s">
        <v>1067</v>
      </c>
      <c r="G6565"/>
      <c r="H6565" t="n">
        <v>6384452096</v>
      </c>
      <c r="I6565" t="s">
        <v>1090</v>
      </c>
      <c r="J6565" t="s">
        <v>1091</v>
      </c>
    </row>
    <row r="6566">
      <c r="A6566" t="n">
        <v>2006</v>
      </c>
      <c r="B6566" t="s">
        <v>1104</v>
      </c>
      <c r="C6566" t="s">
        <v>1105</v>
      </c>
      <c r="D6566" t="s">
        <v>1065</v>
      </c>
      <c r="E6566" t="s">
        <v>1066</v>
      </c>
      <c r="F6566" t="s">
        <v>1067</v>
      </c>
      <c r="G6566" t="n">
        <v>0</v>
      </c>
      <c r="H6566" t="n">
        <v>1157662976</v>
      </c>
      <c r="I6566" t="s">
        <v>1068</v>
      </c>
      <c r="J6566" t="s">
        <v>1069</v>
      </c>
    </row>
    <row r="6567">
      <c r="A6567" t="n">
        <v>2006</v>
      </c>
      <c r="B6567" t="s">
        <v>1104</v>
      </c>
      <c r="C6567" t="s">
        <v>1105</v>
      </c>
      <c r="D6567" t="s">
        <v>1070</v>
      </c>
      <c r="E6567" t="s">
        <v>1071</v>
      </c>
      <c r="F6567" t="s">
        <v>1067</v>
      </c>
      <c r="G6567" t="n">
        <v>0</v>
      </c>
      <c r="H6567" t="n">
        <v>1157662976</v>
      </c>
      <c r="I6567" t="s">
        <v>1068</v>
      </c>
      <c r="J6567" t="s">
        <v>1069</v>
      </c>
    </row>
    <row r="6568">
      <c r="A6568" t="n">
        <v>2006</v>
      </c>
      <c r="B6568" t="s">
        <v>1104</v>
      </c>
      <c r="C6568" t="s">
        <v>1105</v>
      </c>
      <c r="D6568" t="s">
        <v>1072</v>
      </c>
      <c r="E6568" t="s">
        <v>1073</v>
      </c>
      <c r="F6568" t="s">
        <v>1067</v>
      </c>
      <c r="G6568" t="n">
        <v>0</v>
      </c>
      <c r="H6568" t="n">
        <v>1157662976</v>
      </c>
      <c r="I6568" t="s">
        <v>1068</v>
      </c>
      <c r="J6568" t="s">
        <v>1069</v>
      </c>
    </row>
    <row r="6569">
      <c r="A6569" t="n">
        <v>2006</v>
      </c>
      <c r="B6569" t="s">
        <v>1104</v>
      </c>
      <c r="C6569" t="s">
        <v>1105</v>
      </c>
      <c r="D6569" t="s">
        <v>1074</v>
      </c>
      <c r="E6569" t="s">
        <v>1075</v>
      </c>
      <c r="F6569" t="s">
        <v>1067</v>
      </c>
      <c r="G6569" t="n">
        <v>0</v>
      </c>
      <c r="H6569" t="n">
        <v>1157662976</v>
      </c>
      <c r="I6569" t="s">
        <v>1068</v>
      </c>
      <c r="J6569" t="s">
        <v>1069</v>
      </c>
    </row>
    <row r="6570">
      <c r="A6570" t="n">
        <v>2006</v>
      </c>
      <c r="B6570" t="s">
        <v>1104</v>
      </c>
      <c r="C6570" t="s">
        <v>1105</v>
      </c>
      <c r="D6570" t="s">
        <v>1076</v>
      </c>
      <c r="E6570" t="s">
        <v>1077</v>
      </c>
      <c r="F6570" t="s">
        <v>1067</v>
      </c>
      <c r="G6570" t="n">
        <v>0</v>
      </c>
      <c r="H6570" t="n">
        <v>1157662976</v>
      </c>
      <c r="I6570" t="s">
        <v>1068</v>
      </c>
      <c r="J6570" t="s">
        <v>1069</v>
      </c>
    </row>
    <row r="6571">
      <c r="A6571" t="n">
        <v>2006</v>
      </c>
      <c r="B6571" t="s">
        <v>1104</v>
      </c>
      <c r="C6571" t="s">
        <v>1105</v>
      </c>
      <c r="D6571" t="s">
        <v>1078</v>
      </c>
      <c r="E6571" t="s">
        <v>1079</v>
      </c>
      <c r="F6571" t="s">
        <v>1067</v>
      </c>
      <c r="G6571"/>
      <c r="H6571" t="n">
        <v>1157662976</v>
      </c>
      <c r="I6571" t="s">
        <v>1068</v>
      </c>
      <c r="J6571" t="s">
        <v>1069</v>
      </c>
    </row>
    <row r="6572">
      <c r="A6572" t="n">
        <v>2006</v>
      </c>
      <c r="B6572" t="s">
        <v>1106</v>
      </c>
      <c r="C6572" t="s">
        <v>1107</v>
      </c>
      <c r="D6572" t="s">
        <v>1065</v>
      </c>
      <c r="E6572" t="s">
        <v>1066</v>
      </c>
      <c r="F6572" t="s">
        <v>1067</v>
      </c>
      <c r="G6572" t="n">
        <v>0.852896622325769</v>
      </c>
      <c r="H6572" t="n">
        <v>782796980224</v>
      </c>
      <c r="I6572" t="s">
        <v>1108</v>
      </c>
      <c r="J6572" t="s">
        <v>1069</v>
      </c>
    </row>
    <row r="6573">
      <c r="A6573" t="n">
        <v>2006</v>
      </c>
      <c r="B6573" t="s">
        <v>1106</v>
      </c>
      <c r="C6573" t="s">
        <v>1107</v>
      </c>
      <c r="D6573" t="s">
        <v>1070</v>
      </c>
      <c r="E6573" t="s">
        <v>1071</v>
      </c>
      <c r="F6573" t="s">
        <v>1067</v>
      </c>
      <c r="G6573" t="n">
        <v>7.15409521931708</v>
      </c>
      <c r="H6573" t="n">
        <v>782796980224</v>
      </c>
      <c r="I6573" t="s">
        <v>1108</v>
      </c>
      <c r="J6573" t="s">
        <v>1069</v>
      </c>
    </row>
    <row r="6574">
      <c r="A6574" t="n">
        <v>2006</v>
      </c>
      <c r="B6574" t="s">
        <v>1106</v>
      </c>
      <c r="C6574" t="s">
        <v>1107</v>
      </c>
      <c r="D6574" t="s">
        <v>1072</v>
      </c>
      <c r="E6574" t="s">
        <v>1073</v>
      </c>
      <c r="F6574" t="s">
        <v>1067</v>
      </c>
      <c r="G6574" t="n">
        <v>18.518092973962</v>
      </c>
      <c r="H6574" t="n">
        <v>782796980224</v>
      </c>
      <c r="I6574" t="s">
        <v>1108</v>
      </c>
      <c r="J6574" t="s">
        <v>1069</v>
      </c>
    </row>
    <row r="6575">
      <c r="A6575" t="n">
        <v>2006</v>
      </c>
      <c r="B6575" t="s">
        <v>1106</v>
      </c>
      <c r="C6575" t="s">
        <v>1107</v>
      </c>
      <c r="D6575" t="s">
        <v>1074</v>
      </c>
      <c r="E6575" t="s">
        <v>1075</v>
      </c>
      <c r="F6575" t="s">
        <v>1067</v>
      </c>
      <c r="G6575" t="n">
        <v>16.4433567761508</v>
      </c>
      <c r="H6575" t="n">
        <v>782796980224</v>
      </c>
      <c r="I6575" t="s">
        <v>1108</v>
      </c>
      <c r="J6575" t="s">
        <v>1069</v>
      </c>
    </row>
    <row r="6576">
      <c r="A6576" t="n">
        <v>2006</v>
      </c>
      <c r="B6576" t="s">
        <v>1106</v>
      </c>
      <c r="C6576" t="s">
        <v>1107</v>
      </c>
      <c r="D6576" t="s">
        <v>1076</v>
      </c>
      <c r="E6576" t="s">
        <v>1077</v>
      </c>
      <c r="F6576" t="s">
        <v>1067</v>
      </c>
      <c r="G6576" t="n">
        <v>42.9684415917556</v>
      </c>
      <c r="H6576" t="n">
        <v>782796980224</v>
      </c>
      <c r="I6576" t="s">
        <v>1108</v>
      </c>
      <c r="J6576" t="s">
        <v>1069</v>
      </c>
    </row>
    <row r="6577">
      <c r="A6577" t="n">
        <v>2006</v>
      </c>
      <c r="B6577" t="s">
        <v>1106</v>
      </c>
      <c r="C6577" t="s">
        <v>1107</v>
      </c>
      <c r="D6577" t="s">
        <v>1078</v>
      </c>
      <c r="E6577" t="s">
        <v>1079</v>
      </c>
      <c r="F6577" t="s">
        <v>1067</v>
      </c>
      <c r="G6577"/>
      <c r="H6577" t="n">
        <v>782796980224</v>
      </c>
      <c r="I6577" t="s">
        <v>1108</v>
      </c>
      <c r="J6577" t="s">
        <v>1069</v>
      </c>
    </row>
    <row r="6578">
      <c r="A6578" t="n">
        <v>2006</v>
      </c>
      <c r="B6578" t="s">
        <v>1109</v>
      </c>
      <c r="C6578" t="s">
        <v>1110</v>
      </c>
      <c r="D6578" t="s">
        <v>1065</v>
      </c>
      <c r="E6578" t="s">
        <v>1066</v>
      </c>
      <c r="F6578" t="s">
        <v>1067</v>
      </c>
      <c r="G6578" t="n">
        <v>0.200256735815526</v>
      </c>
      <c r="H6578" t="n">
        <v>336297984000</v>
      </c>
      <c r="I6578" t="s">
        <v>1090</v>
      </c>
      <c r="J6578" t="s">
        <v>1069</v>
      </c>
    </row>
    <row r="6579">
      <c r="A6579" t="n">
        <v>2006</v>
      </c>
      <c r="B6579" t="s">
        <v>1109</v>
      </c>
      <c r="C6579" t="s">
        <v>1110</v>
      </c>
      <c r="D6579" t="s">
        <v>1070</v>
      </c>
      <c r="E6579" t="s">
        <v>1071</v>
      </c>
      <c r="F6579" t="s">
        <v>1067</v>
      </c>
      <c r="G6579" t="n">
        <v>5.28456525990777</v>
      </c>
      <c r="H6579" t="n">
        <v>336297984000</v>
      </c>
      <c r="I6579" t="s">
        <v>1090</v>
      </c>
      <c r="J6579" t="s">
        <v>1069</v>
      </c>
    </row>
    <row r="6580">
      <c r="A6580" t="n">
        <v>2006</v>
      </c>
      <c r="B6580" t="s">
        <v>1109</v>
      </c>
      <c r="C6580" t="s">
        <v>1110</v>
      </c>
      <c r="D6580" t="s">
        <v>1072</v>
      </c>
      <c r="E6580" t="s">
        <v>1073</v>
      </c>
      <c r="F6580" t="s">
        <v>1067</v>
      </c>
      <c r="G6580" t="n">
        <v>6.1149109497998</v>
      </c>
      <c r="H6580" t="n">
        <v>336297984000</v>
      </c>
      <c r="I6580" t="s">
        <v>1090</v>
      </c>
      <c r="J6580" t="s">
        <v>1069</v>
      </c>
    </row>
    <row r="6581">
      <c r="A6581" t="n">
        <v>2006</v>
      </c>
      <c r="B6581" t="s">
        <v>1109</v>
      </c>
      <c r="C6581" t="s">
        <v>1110</v>
      </c>
      <c r="D6581" t="s">
        <v>1074</v>
      </c>
      <c r="E6581" t="s">
        <v>1075</v>
      </c>
      <c r="F6581" t="s">
        <v>1067</v>
      </c>
      <c r="G6581" t="n">
        <v>17.1698950070111</v>
      </c>
      <c r="H6581" t="n">
        <v>336297984000</v>
      </c>
      <c r="I6581" t="s">
        <v>1090</v>
      </c>
      <c r="J6581" t="s">
        <v>1069</v>
      </c>
    </row>
    <row r="6582">
      <c r="A6582" t="n">
        <v>2006</v>
      </c>
      <c r="B6582" t="s">
        <v>1109</v>
      </c>
      <c r="C6582" t="s">
        <v>1110</v>
      </c>
      <c r="D6582" t="s">
        <v>1076</v>
      </c>
      <c r="E6582" t="s">
        <v>1077</v>
      </c>
      <c r="F6582" t="s">
        <v>1067</v>
      </c>
      <c r="G6582" t="n">
        <v>28.7696279525342</v>
      </c>
      <c r="H6582" t="n">
        <v>336297984000</v>
      </c>
      <c r="I6582" t="s">
        <v>1090</v>
      </c>
      <c r="J6582" t="s">
        <v>1069</v>
      </c>
    </row>
    <row r="6583">
      <c r="A6583" t="n">
        <v>2006</v>
      </c>
      <c r="B6583" t="s">
        <v>1109</v>
      </c>
      <c r="C6583" t="s">
        <v>1110</v>
      </c>
      <c r="D6583" t="s">
        <v>1078</v>
      </c>
      <c r="E6583" t="s">
        <v>1079</v>
      </c>
      <c r="F6583" t="s">
        <v>1067</v>
      </c>
      <c r="G6583" t="n">
        <v>31.1967431313766</v>
      </c>
      <c r="H6583" t="n">
        <v>336297984000</v>
      </c>
      <c r="I6583" t="s">
        <v>1090</v>
      </c>
      <c r="J6583" t="s">
        <v>1069</v>
      </c>
    </row>
    <row r="6584">
      <c r="A6584" t="n">
        <v>2006</v>
      </c>
      <c r="B6584" t="s">
        <v>1111</v>
      </c>
      <c r="C6584" t="s">
        <v>1112</v>
      </c>
      <c r="D6584" t="s">
        <v>1065</v>
      </c>
      <c r="E6584" t="s">
        <v>1066</v>
      </c>
      <c r="F6584" t="s">
        <v>1067</v>
      </c>
      <c r="G6584" t="n">
        <v>0.00138933858071006</v>
      </c>
      <c r="H6584" t="n">
        <v>20981929984</v>
      </c>
      <c r="I6584" t="s">
        <v>1090</v>
      </c>
      <c r="J6584" t="s">
        <v>1091</v>
      </c>
    </row>
    <row r="6585">
      <c r="A6585" t="n">
        <v>2006</v>
      </c>
      <c r="B6585" t="s">
        <v>1111</v>
      </c>
      <c r="C6585" t="s">
        <v>1112</v>
      </c>
      <c r="D6585" t="s">
        <v>1070</v>
      </c>
      <c r="E6585" t="s">
        <v>1071</v>
      </c>
      <c r="F6585" t="s">
        <v>1067</v>
      </c>
      <c r="G6585" t="n">
        <v>0.0668348482219064</v>
      </c>
      <c r="H6585" t="n">
        <v>20981929984</v>
      </c>
      <c r="I6585" t="s">
        <v>1090</v>
      </c>
      <c r="J6585" t="s">
        <v>1091</v>
      </c>
    </row>
    <row r="6586">
      <c r="A6586" t="n">
        <v>2006</v>
      </c>
      <c r="B6586" t="s">
        <v>1111</v>
      </c>
      <c r="C6586" t="s">
        <v>1112</v>
      </c>
      <c r="D6586" t="s">
        <v>1072</v>
      </c>
      <c r="E6586" t="s">
        <v>1073</v>
      </c>
      <c r="F6586" t="s">
        <v>1067</v>
      </c>
      <c r="G6586" t="n">
        <v>0.336984435517346</v>
      </c>
      <c r="H6586" t="n">
        <v>20981929984</v>
      </c>
      <c r="I6586" t="s">
        <v>1090</v>
      </c>
      <c r="J6586" t="s">
        <v>1091</v>
      </c>
    </row>
    <row r="6587">
      <c r="A6587" t="n">
        <v>2006</v>
      </c>
      <c r="B6587" t="s">
        <v>1111</v>
      </c>
      <c r="C6587" t="s">
        <v>1112</v>
      </c>
      <c r="D6587" t="s">
        <v>1074</v>
      </c>
      <c r="E6587" t="s">
        <v>1075</v>
      </c>
      <c r="F6587" t="s">
        <v>1067</v>
      </c>
      <c r="G6587" t="n">
        <v>2.83584342281247</v>
      </c>
      <c r="H6587" t="n">
        <v>20981929984</v>
      </c>
      <c r="I6587" t="s">
        <v>1090</v>
      </c>
      <c r="J6587" t="s">
        <v>1091</v>
      </c>
    </row>
    <row r="6588">
      <c r="A6588" t="n">
        <v>2006</v>
      </c>
      <c r="B6588" t="s">
        <v>1111</v>
      </c>
      <c r="C6588" t="s">
        <v>1112</v>
      </c>
      <c r="D6588" t="s">
        <v>1076</v>
      </c>
      <c r="E6588" t="s">
        <v>1077</v>
      </c>
      <c r="F6588" t="s">
        <v>1067</v>
      </c>
      <c r="G6588" t="n">
        <v>3.24105204513244</v>
      </c>
      <c r="H6588" t="n">
        <v>20981929984</v>
      </c>
      <c r="I6588" t="s">
        <v>1090</v>
      </c>
      <c r="J6588" t="s">
        <v>1091</v>
      </c>
    </row>
    <row r="6589">
      <c r="A6589" t="n">
        <v>2006</v>
      </c>
      <c r="B6589" t="s">
        <v>1111</v>
      </c>
      <c r="C6589" t="s">
        <v>1112</v>
      </c>
      <c r="D6589" t="s">
        <v>1078</v>
      </c>
      <c r="E6589" t="s">
        <v>1079</v>
      </c>
      <c r="F6589" t="s">
        <v>1067</v>
      </c>
      <c r="G6589"/>
      <c r="H6589" t="n">
        <v>20981929984</v>
      </c>
      <c r="I6589" t="s">
        <v>1090</v>
      </c>
      <c r="J6589" t="s">
        <v>1091</v>
      </c>
    </row>
    <row r="6590">
      <c r="A6590" t="n">
        <v>2006</v>
      </c>
      <c r="B6590" t="s">
        <v>1113</v>
      </c>
      <c r="C6590" t="s">
        <v>1114</v>
      </c>
      <c r="D6590" t="s">
        <v>1065</v>
      </c>
      <c r="E6590" t="s">
        <v>1066</v>
      </c>
      <c r="F6590" t="s">
        <v>1067</v>
      </c>
      <c r="G6590" t="n">
        <v>0.000118821328877036</v>
      </c>
      <c r="H6590" t="n">
        <v>1273375104</v>
      </c>
      <c r="I6590" t="s">
        <v>1086</v>
      </c>
      <c r="J6590" t="s">
        <v>1083</v>
      </c>
    </row>
    <row r="6591">
      <c r="A6591" t="n">
        <v>2006</v>
      </c>
      <c r="B6591" t="s">
        <v>1113</v>
      </c>
      <c r="C6591" t="s">
        <v>1114</v>
      </c>
      <c r="D6591" t="s">
        <v>1070</v>
      </c>
      <c r="E6591" t="s">
        <v>1071</v>
      </c>
      <c r="F6591" t="s">
        <v>1067</v>
      </c>
      <c r="G6591" t="n">
        <v>0.00571040971161115</v>
      </c>
      <c r="H6591" t="n">
        <v>1273375104</v>
      </c>
      <c r="I6591" t="s">
        <v>1086</v>
      </c>
      <c r="J6591" t="s">
        <v>1083</v>
      </c>
    </row>
    <row r="6592">
      <c r="A6592" t="n">
        <v>2006</v>
      </c>
      <c r="B6592" t="s">
        <v>1113</v>
      </c>
      <c r="C6592" t="s">
        <v>1114</v>
      </c>
      <c r="D6592" t="s">
        <v>1072</v>
      </c>
      <c r="E6592" t="s">
        <v>1073</v>
      </c>
      <c r="F6592" t="s">
        <v>1067</v>
      </c>
      <c r="G6592" t="n">
        <v>0.124845057403165</v>
      </c>
      <c r="H6592" t="n">
        <v>1273375104</v>
      </c>
      <c r="I6592" t="s">
        <v>1086</v>
      </c>
      <c r="J6592" t="s">
        <v>1083</v>
      </c>
    </row>
    <row r="6593">
      <c r="A6593" t="n">
        <v>2006</v>
      </c>
      <c r="B6593" t="s">
        <v>1113</v>
      </c>
      <c r="C6593" t="s">
        <v>1114</v>
      </c>
      <c r="D6593" t="s">
        <v>1074</v>
      </c>
      <c r="E6593" t="s">
        <v>1075</v>
      </c>
      <c r="F6593" t="s">
        <v>1067</v>
      </c>
      <c r="G6593" t="n">
        <v>0.262150827009492</v>
      </c>
      <c r="H6593" t="n">
        <v>1273375104</v>
      </c>
      <c r="I6593" t="s">
        <v>1086</v>
      </c>
      <c r="J6593" t="s">
        <v>1083</v>
      </c>
    </row>
    <row r="6594">
      <c r="A6594" t="n">
        <v>2006</v>
      </c>
      <c r="B6594" t="s">
        <v>1113</v>
      </c>
      <c r="C6594" t="s">
        <v>1114</v>
      </c>
      <c r="D6594" t="s">
        <v>1076</v>
      </c>
      <c r="E6594" t="s">
        <v>1077</v>
      </c>
      <c r="F6594" t="s">
        <v>1067</v>
      </c>
      <c r="G6594" t="n">
        <v>0.392825115453145</v>
      </c>
      <c r="H6594" t="n">
        <v>1273375104</v>
      </c>
      <c r="I6594" t="s">
        <v>1086</v>
      </c>
      <c r="J6594" t="s">
        <v>1083</v>
      </c>
    </row>
    <row r="6595">
      <c r="A6595" t="n">
        <v>2006</v>
      </c>
      <c r="B6595" t="s">
        <v>1113</v>
      </c>
      <c r="C6595" t="s">
        <v>1114</v>
      </c>
      <c r="D6595" t="s">
        <v>1078</v>
      </c>
      <c r="E6595" t="s">
        <v>1079</v>
      </c>
      <c r="F6595" t="s">
        <v>1067</v>
      </c>
      <c r="G6595"/>
      <c r="H6595" t="n">
        <v>1273375104</v>
      </c>
      <c r="I6595" t="s">
        <v>1086</v>
      </c>
      <c r="J6595" t="s">
        <v>1083</v>
      </c>
    </row>
    <row r="6596">
      <c r="A6596" t="n">
        <v>2006</v>
      </c>
      <c r="B6596" t="s">
        <v>1115</v>
      </c>
      <c r="C6596" t="s">
        <v>1116</v>
      </c>
      <c r="D6596" t="s">
        <v>1065</v>
      </c>
      <c r="E6596" t="s">
        <v>1066</v>
      </c>
      <c r="F6596" t="s">
        <v>1067</v>
      </c>
      <c r="G6596" t="n">
        <v>0.472375453423836</v>
      </c>
      <c r="H6596" t="n">
        <v>408280989696</v>
      </c>
      <c r="I6596" t="s">
        <v>1090</v>
      </c>
      <c r="J6596" t="s">
        <v>1069</v>
      </c>
    </row>
    <row r="6597">
      <c r="A6597" t="n">
        <v>2006</v>
      </c>
      <c r="B6597" t="s">
        <v>1115</v>
      </c>
      <c r="C6597" t="s">
        <v>1116</v>
      </c>
      <c r="D6597" t="s">
        <v>1070</v>
      </c>
      <c r="E6597" t="s">
        <v>1071</v>
      </c>
      <c r="F6597" t="s">
        <v>1067</v>
      </c>
      <c r="G6597" t="n">
        <v>2.33964798678364</v>
      </c>
      <c r="H6597" t="n">
        <v>408280989696</v>
      </c>
      <c r="I6597" t="s">
        <v>1090</v>
      </c>
      <c r="J6597" t="s">
        <v>1069</v>
      </c>
    </row>
    <row r="6598">
      <c r="A6598" t="n">
        <v>2006</v>
      </c>
      <c r="B6598" t="s">
        <v>1115</v>
      </c>
      <c r="C6598" t="s">
        <v>1116</v>
      </c>
      <c r="D6598" t="s">
        <v>1072</v>
      </c>
      <c r="E6598" t="s">
        <v>1073</v>
      </c>
      <c r="F6598" t="s">
        <v>1067</v>
      </c>
      <c r="G6598" t="n">
        <v>36.1702542160538</v>
      </c>
      <c r="H6598" t="n">
        <v>408280989696</v>
      </c>
      <c r="I6598" t="s">
        <v>1090</v>
      </c>
      <c r="J6598" t="s">
        <v>1069</v>
      </c>
    </row>
    <row r="6599">
      <c r="A6599" t="n">
        <v>2006</v>
      </c>
      <c r="B6599" t="s">
        <v>1115</v>
      </c>
      <c r="C6599" t="s">
        <v>1116</v>
      </c>
      <c r="D6599" t="s">
        <v>1074</v>
      </c>
      <c r="E6599" t="s">
        <v>1075</v>
      </c>
      <c r="F6599" t="s">
        <v>1067</v>
      </c>
      <c r="G6599" t="n">
        <v>23.3857145564614</v>
      </c>
      <c r="H6599" t="n">
        <v>408280989696</v>
      </c>
      <c r="I6599" t="s">
        <v>1090</v>
      </c>
      <c r="J6599" t="s">
        <v>1069</v>
      </c>
    </row>
    <row r="6600">
      <c r="A6600" t="n">
        <v>2006</v>
      </c>
      <c r="B6600" t="s">
        <v>1115</v>
      </c>
      <c r="C6600" t="s">
        <v>1116</v>
      </c>
      <c r="D6600" t="s">
        <v>1076</v>
      </c>
      <c r="E6600" t="s">
        <v>1077</v>
      </c>
      <c r="F6600" t="s">
        <v>1067</v>
      </c>
      <c r="G6600" t="n">
        <v>62.3679922127226</v>
      </c>
      <c r="H6600" t="n">
        <v>408280989696</v>
      </c>
      <c r="I6600" t="s">
        <v>1090</v>
      </c>
      <c r="J6600" t="s">
        <v>1069</v>
      </c>
    </row>
    <row r="6601">
      <c r="A6601" t="n">
        <v>2006</v>
      </c>
      <c r="B6601" t="s">
        <v>1115</v>
      </c>
      <c r="C6601" t="s">
        <v>1116</v>
      </c>
      <c r="D6601" t="s">
        <v>1078</v>
      </c>
      <c r="E6601" t="s">
        <v>1079</v>
      </c>
      <c r="F6601" t="s">
        <v>1067</v>
      </c>
      <c r="G6601" t="n">
        <v>143.520097037956</v>
      </c>
      <c r="H6601" t="n">
        <v>408280989696</v>
      </c>
      <c r="I6601" t="s">
        <v>1090</v>
      </c>
      <c r="J6601" t="s">
        <v>1069</v>
      </c>
    </row>
    <row r="6602">
      <c r="A6602" t="n">
        <v>2006</v>
      </c>
      <c r="B6602" t="s">
        <v>1117</v>
      </c>
      <c r="C6602" t="s">
        <v>1118</v>
      </c>
      <c r="D6602" t="s">
        <v>1065</v>
      </c>
      <c r="E6602" t="s">
        <v>1066</v>
      </c>
      <c r="F6602" t="s">
        <v>1067</v>
      </c>
      <c r="G6602" t="n">
        <v>0.000171583235683874</v>
      </c>
      <c r="H6602" t="n">
        <v>7034111488</v>
      </c>
      <c r="I6602" t="s">
        <v>1086</v>
      </c>
      <c r="J6602" t="s">
        <v>1087</v>
      </c>
    </row>
    <row r="6603">
      <c r="A6603" t="n">
        <v>2006</v>
      </c>
      <c r="B6603" t="s">
        <v>1117</v>
      </c>
      <c r="C6603" t="s">
        <v>1118</v>
      </c>
      <c r="D6603" t="s">
        <v>1070</v>
      </c>
      <c r="E6603" t="s">
        <v>1071</v>
      </c>
      <c r="F6603" t="s">
        <v>1067</v>
      </c>
      <c r="G6603" t="n">
        <v>0.00824387669983126</v>
      </c>
      <c r="H6603" t="n">
        <v>7034111488</v>
      </c>
      <c r="I6603" t="s">
        <v>1086</v>
      </c>
      <c r="J6603" t="s">
        <v>1087</v>
      </c>
    </row>
    <row r="6604">
      <c r="A6604" t="n">
        <v>2006</v>
      </c>
      <c r="B6604" t="s">
        <v>1117</v>
      </c>
      <c r="C6604" t="s">
        <v>1118</v>
      </c>
      <c r="D6604" t="s">
        <v>1072</v>
      </c>
      <c r="E6604" t="s">
        <v>1073</v>
      </c>
      <c r="F6604" t="s">
        <v>1067</v>
      </c>
      <c r="G6604" t="n">
        <v>0.0418800930359387</v>
      </c>
      <c r="H6604" t="n">
        <v>7034111488</v>
      </c>
      <c r="I6604" t="s">
        <v>1086</v>
      </c>
      <c r="J6604" t="s">
        <v>1087</v>
      </c>
    </row>
    <row r="6605">
      <c r="A6605" t="n">
        <v>2006</v>
      </c>
      <c r="B6605" t="s">
        <v>1117</v>
      </c>
      <c r="C6605" t="s">
        <v>1118</v>
      </c>
      <c r="D6605" t="s">
        <v>1074</v>
      </c>
      <c r="E6605" t="s">
        <v>1075</v>
      </c>
      <c r="F6605" t="s">
        <v>1067</v>
      </c>
      <c r="G6605" t="n">
        <v>0.38080263944154</v>
      </c>
      <c r="H6605" t="n">
        <v>7034111488</v>
      </c>
      <c r="I6605" t="s">
        <v>1086</v>
      </c>
      <c r="J6605" t="s">
        <v>1087</v>
      </c>
    </row>
    <row r="6606">
      <c r="A6606" t="n">
        <v>2006</v>
      </c>
      <c r="B6606" t="s">
        <v>1117</v>
      </c>
      <c r="C6606" t="s">
        <v>1118</v>
      </c>
      <c r="D6606" t="s">
        <v>1076</v>
      </c>
      <c r="E6606" t="s">
        <v>1077</v>
      </c>
      <c r="F6606" t="s">
        <v>1067</v>
      </c>
      <c r="G6606" t="n">
        <v>0.431098192412994</v>
      </c>
      <c r="H6606" t="n">
        <v>7034111488</v>
      </c>
      <c r="I6606" t="s">
        <v>1086</v>
      </c>
      <c r="J6606" t="s">
        <v>1087</v>
      </c>
    </row>
    <row r="6607">
      <c r="A6607" t="n">
        <v>2006</v>
      </c>
      <c r="B6607" t="s">
        <v>1117</v>
      </c>
      <c r="C6607" t="s">
        <v>1118</v>
      </c>
      <c r="D6607" t="s">
        <v>1078</v>
      </c>
      <c r="E6607" t="s">
        <v>1079</v>
      </c>
      <c r="F6607" t="s">
        <v>1067</v>
      </c>
      <c r="G6607"/>
      <c r="H6607" t="n">
        <v>7034111488</v>
      </c>
      <c r="I6607" t="s">
        <v>1086</v>
      </c>
      <c r="J6607" t="s">
        <v>1087</v>
      </c>
    </row>
    <row r="6608">
      <c r="A6608" t="n">
        <v>2006</v>
      </c>
      <c r="B6608" t="s">
        <v>1119</v>
      </c>
      <c r="C6608" t="s">
        <v>1120</v>
      </c>
      <c r="D6608" t="s">
        <v>1065</v>
      </c>
      <c r="E6608" t="s">
        <v>1066</v>
      </c>
      <c r="F6608" t="s">
        <v>1067</v>
      </c>
      <c r="G6608" t="n">
        <v>0</v>
      </c>
      <c r="H6608"/>
      <c r="I6608" t="s">
        <v>1068</v>
      </c>
      <c r="J6608" t="s">
        <v>1121</v>
      </c>
    </row>
    <row r="6609">
      <c r="A6609" t="n">
        <v>2006</v>
      </c>
      <c r="B6609" t="s">
        <v>1119</v>
      </c>
      <c r="C6609" t="s">
        <v>1120</v>
      </c>
      <c r="D6609" t="s">
        <v>1070</v>
      </c>
      <c r="E6609" t="s">
        <v>1071</v>
      </c>
      <c r="F6609" t="s">
        <v>1067</v>
      </c>
      <c r="G6609" t="n">
        <v>0</v>
      </c>
      <c r="H6609"/>
      <c r="I6609" t="s">
        <v>1068</v>
      </c>
      <c r="J6609" t="s">
        <v>1121</v>
      </c>
    </row>
    <row r="6610">
      <c r="A6610" t="n">
        <v>2006</v>
      </c>
      <c r="B6610" t="s">
        <v>1119</v>
      </c>
      <c r="C6610" t="s">
        <v>1120</v>
      </c>
      <c r="D6610" t="s">
        <v>1072</v>
      </c>
      <c r="E6610" t="s">
        <v>1073</v>
      </c>
      <c r="F6610" t="s">
        <v>1067</v>
      </c>
      <c r="G6610" t="n">
        <v>0</v>
      </c>
      <c r="H6610"/>
      <c r="I6610" t="s">
        <v>1068</v>
      </c>
      <c r="J6610" t="s">
        <v>1121</v>
      </c>
    </row>
    <row r="6611">
      <c r="A6611" t="n">
        <v>2006</v>
      </c>
      <c r="B6611" t="s">
        <v>1119</v>
      </c>
      <c r="C6611" t="s">
        <v>1120</v>
      </c>
      <c r="D6611" t="s">
        <v>1074</v>
      </c>
      <c r="E6611" t="s">
        <v>1075</v>
      </c>
      <c r="F6611" t="s">
        <v>1067</v>
      </c>
      <c r="G6611" t="n">
        <v>0</v>
      </c>
      <c r="H6611"/>
      <c r="I6611" t="s">
        <v>1068</v>
      </c>
      <c r="J6611" t="s">
        <v>1121</v>
      </c>
    </row>
    <row r="6612">
      <c r="A6612" t="n">
        <v>2006</v>
      </c>
      <c r="B6612" t="s">
        <v>1119</v>
      </c>
      <c r="C6612" t="s">
        <v>1120</v>
      </c>
      <c r="D6612" t="s">
        <v>1076</v>
      </c>
      <c r="E6612" t="s">
        <v>1077</v>
      </c>
      <c r="F6612" t="s">
        <v>1067</v>
      </c>
      <c r="G6612" t="n">
        <v>0</v>
      </c>
      <c r="H6612"/>
      <c r="I6612" t="s">
        <v>1068</v>
      </c>
      <c r="J6612" t="s">
        <v>1121</v>
      </c>
    </row>
    <row r="6613">
      <c r="A6613" t="n">
        <v>2006</v>
      </c>
      <c r="B6613" t="s">
        <v>1119</v>
      </c>
      <c r="C6613" t="s">
        <v>1120</v>
      </c>
      <c r="D6613" t="s">
        <v>1078</v>
      </c>
      <c r="E6613" t="s">
        <v>1079</v>
      </c>
      <c r="F6613" t="s">
        <v>1067</v>
      </c>
      <c r="G6613"/>
      <c r="H6613"/>
      <c r="I6613" t="s">
        <v>1068</v>
      </c>
      <c r="J6613" t="s">
        <v>1121</v>
      </c>
    </row>
    <row r="6614">
      <c r="A6614" t="n">
        <v>2006</v>
      </c>
      <c r="B6614" t="s">
        <v>1122</v>
      </c>
      <c r="C6614" t="s">
        <v>1123</v>
      </c>
      <c r="D6614" t="s">
        <v>1065</v>
      </c>
      <c r="E6614" t="s">
        <v>1066</v>
      </c>
      <c r="F6614" t="s">
        <v>1067</v>
      </c>
      <c r="G6614" t="n">
        <v>0.000117732097691476</v>
      </c>
      <c r="H6614" t="n">
        <v>6547419648</v>
      </c>
      <c r="I6614" t="s">
        <v>1086</v>
      </c>
      <c r="J6614" t="s">
        <v>1083</v>
      </c>
    </row>
    <row r="6615">
      <c r="A6615" t="n">
        <v>2006</v>
      </c>
      <c r="B6615" t="s">
        <v>1122</v>
      </c>
      <c r="C6615" t="s">
        <v>1123</v>
      </c>
      <c r="D6615" t="s">
        <v>1070</v>
      </c>
      <c r="E6615" t="s">
        <v>1071</v>
      </c>
      <c r="F6615" t="s">
        <v>1067</v>
      </c>
      <c r="G6615" t="n">
        <v>0.00566051032384538</v>
      </c>
      <c r="H6615" t="n">
        <v>6547419648</v>
      </c>
      <c r="I6615" t="s">
        <v>1086</v>
      </c>
      <c r="J6615" t="s">
        <v>1083</v>
      </c>
    </row>
    <row r="6616">
      <c r="A6616" t="n">
        <v>2006</v>
      </c>
      <c r="B6616" t="s">
        <v>1122</v>
      </c>
      <c r="C6616" t="s">
        <v>1123</v>
      </c>
      <c r="D6616" t="s">
        <v>1072</v>
      </c>
      <c r="E6616" t="s">
        <v>1073</v>
      </c>
      <c r="F6616" t="s">
        <v>1067</v>
      </c>
      <c r="G6616" t="n">
        <v>0.119936627345264</v>
      </c>
      <c r="H6616" t="n">
        <v>6547419648</v>
      </c>
      <c r="I6616" t="s">
        <v>1086</v>
      </c>
      <c r="J6616" t="s">
        <v>1083</v>
      </c>
    </row>
    <row r="6617">
      <c r="A6617" t="n">
        <v>2006</v>
      </c>
      <c r="B6617" t="s">
        <v>1122</v>
      </c>
      <c r="C6617" t="s">
        <v>1123</v>
      </c>
      <c r="D6617" t="s">
        <v>1074</v>
      </c>
      <c r="E6617" t="s">
        <v>1075</v>
      </c>
      <c r="F6617" t="s">
        <v>1067</v>
      </c>
      <c r="G6617" t="n">
        <v>0.116429031500776</v>
      </c>
      <c r="H6617" t="n">
        <v>6547419648</v>
      </c>
      <c r="I6617" t="s">
        <v>1086</v>
      </c>
      <c r="J6617" t="s">
        <v>1083</v>
      </c>
    </row>
    <row r="6618">
      <c r="A6618" t="n">
        <v>2006</v>
      </c>
      <c r="B6618" t="s">
        <v>1122</v>
      </c>
      <c r="C6618" t="s">
        <v>1123</v>
      </c>
      <c r="D6618" t="s">
        <v>1076</v>
      </c>
      <c r="E6618" t="s">
        <v>1077</v>
      </c>
      <c r="F6618" t="s">
        <v>1067</v>
      </c>
      <c r="G6618" t="n">
        <v>0.242143901267577</v>
      </c>
      <c r="H6618" t="n">
        <v>6547419648</v>
      </c>
      <c r="I6618" t="s">
        <v>1086</v>
      </c>
      <c r="J6618" t="s">
        <v>1083</v>
      </c>
    </row>
    <row r="6619">
      <c r="A6619" t="n">
        <v>2006</v>
      </c>
      <c r="B6619" t="s">
        <v>1122</v>
      </c>
      <c r="C6619" t="s">
        <v>1123</v>
      </c>
      <c r="D6619" t="s">
        <v>1078</v>
      </c>
      <c r="E6619" t="s">
        <v>1079</v>
      </c>
      <c r="F6619" t="s">
        <v>1067</v>
      </c>
      <c r="G6619"/>
      <c r="H6619" t="n">
        <v>6547419648</v>
      </c>
      <c r="I6619" t="s">
        <v>1086</v>
      </c>
      <c r="J6619" t="s">
        <v>1083</v>
      </c>
    </row>
    <row r="6620">
      <c r="A6620" t="n">
        <v>2006</v>
      </c>
      <c r="B6620" t="s">
        <v>1124</v>
      </c>
      <c r="C6620" t="s">
        <v>1125</v>
      </c>
      <c r="D6620" t="s">
        <v>1065</v>
      </c>
      <c r="E6620" t="s">
        <v>1066</v>
      </c>
      <c r="F6620" t="s">
        <v>1067</v>
      </c>
      <c r="G6620" t="n">
        <v>0.00441596359139132</v>
      </c>
      <c r="H6620" t="n">
        <v>86028001280</v>
      </c>
      <c r="I6620" t="s">
        <v>1082</v>
      </c>
      <c r="J6620" t="s">
        <v>1087</v>
      </c>
    </row>
    <row r="6621">
      <c r="A6621" t="n">
        <v>2006</v>
      </c>
      <c r="B6621" t="s">
        <v>1124</v>
      </c>
      <c r="C6621" t="s">
        <v>1125</v>
      </c>
      <c r="D6621" t="s">
        <v>1070</v>
      </c>
      <c r="E6621" t="s">
        <v>1071</v>
      </c>
      <c r="F6621" t="s">
        <v>1067</v>
      </c>
      <c r="G6621" t="n">
        <v>0.213195422286211</v>
      </c>
      <c r="H6621" t="n">
        <v>86028001280</v>
      </c>
      <c r="I6621" t="s">
        <v>1082</v>
      </c>
      <c r="J6621" t="s">
        <v>1087</v>
      </c>
    </row>
    <row r="6622">
      <c r="A6622" t="n">
        <v>2006</v>
      </c>
      <c r="B6622" t="s">
        <v>1124</v>
      </c>
      <c r="C6622" t="s">
        <v>1125</v>
      </c>
      <c r="D6622" t="s">
        <v>1072</v>
      </c>
      <c r="E6622" t="s">
        <v>1073</v>
      </c>
      <c r="F6622" t="s">
        <v>1067</v>
      </c>
      <c r="G6622" t="n">
        <v>0.228670865397057</v>
      </c>
      <c r="H6622" t="n">
        <v>86028001280</v>
      </c>
      <c r="I6622" t="s">
        <v>1082</v>
      </c>
      <c r="J6622" t="s">
        <v>1087</v>
      </c>
    </row>
    <row r="6623">
      <c r="A6623" t="n">
        <v>2006</v>
      </c>
      <c r="B6623" t="s">
        <v>1124</v>
      </c>
      <c r="C6623" t="s">
        <v>1125</v>
      </c>
      <c r="D6623" t="s">
        <v>1074</v>
      </c>
      <c r="E6623" t="s">
        <v>1075</v>
      </c>
      <c r="F6623" t="s">
        <v>1067</v>
      </c>
      <c r="G6623" t="n">
        <v>0.68482632463114</v>
      </c>
      <c r="H6623" t="n">
        <v>86028001280</v>
      </c>
      <c r="I6623" t="s">
        <v>1082</v>
      </c>
      <c r="J6623" t="s">
        <v>1087</v>
      </c>
    </row>
    <row r="6624">
      <c r="A6624" t="n">
        <v>2006</v>
      </c>
      <c r="B6624" t="s">
        <v>1124</v>
      </c>
      <c r="C6624" t="s">
        <v>1125</v>
      </c>
      <c r="D6624" t="s">
        <v>1076</v>
      </c>
      <c r="E6624" t="s">
        <v>1077</v>
      </c>
      <c r="F6624" t="s">
        <v>1067</v>
      </c>
      <c r="G6624" t="n">
        <v>1.1311085759058</v>
      </c>
      <c r="H6624" t="n">
        <v>86028001280</v>
      </c>
      <c r="I6624" t="s">
        <v>1082</v>
      </c>
      <c r="J6624" t="s">
        <v>1087</v>
      </c>
    </row>
    <row r="6625">
      <c r="A6625" t="n">
        <v>2006</v>
      </c>
      <c r="B6625" t="s">
        <v>1124</v>
      </c>
      <c r="C6625" t="s">
        <v>1125</v>
      </c>
      <c r="D6625" t="s">
        <v>1078</v>
      </c>
      <c r="E6625" t="s">
        <v>1079</v>
      </c>
      <c r="F6625" t="s">
        <v>1067</v>
      </c>
      <c r="G6625"/>
      <c r="H6625" t="n">
        <v>86028001280</v>
      </c>
      <c r="I6625" t="s">
        <v>1082</v>
      </c>
      <c r="J6625" t="s">
        <v>1087</v>
      </c>
    </row>
    <row r="6626">
      <c r="A6626" t="n">
        <v>2006</v>
      </c>
      <c r="B6626" t="s">
        <v>1126</v>
      </c>
      <c r="C6626" t="s">
        <v>1127</v>
      </c>
      <c r="D6626" t="s">
        <v>1065</v>
      </c>
      <c r="E6626" t="s">
        <v>1066</v>
      </c>
      <c r="F6626" t="s">
        <v>1067</v>
      </c>
      <c r="G6626" t="n">
        <v>0.00720187092663275</v>
      </c>
      <c r="H6626" t="n">
        <v>34380001280</v>
      </c>
      <c r="I6626" t="s">
        <v>1090</v>
      </c>
      <c r="J6626" t="s">
        <v>1091</v>
      </c>
    </row>
    <row r="6627">
      <c r="A6627" t="n">
        <v>2006</v>
      </c>
      <c r="B6627" t="s">
        <v>1126</v>
      </c>
      <c r="C6627" t="s">
        <v>1127</v>
      </c>
      <c r="D6627" t="s">
        <v>1070</v>
      </c>
      <c r="E6627" t="s">
        <v>1071</v>
      </c>
      <c r="F6627" t="s">
        <v>1067</v>
      </c>
      <c r="G6627" t="n">
        <v>0.159623207278401</v>
      </c>
      <c r="H6627" t="n">
        <v>34380001280</v>
      </c>
      <c r="I6627" t="s">
        <v>1090</v>
      </c>
      <c r="J6627" t="s">
        <v>1091</v>
      </c>
    </row>
    <row r="6628">
      <c r="A6628" t="n">
        <v>2006</v>
      </c>
      <c r="B6628" t="s">
        <v>1126</v>
      </c>
      <c r="C6628" t="s">
        <v>1127</v>
      </c>
      <c r="D6628" t="s">
        <v>1072</v>
      </c>
      <c r="E6628" t="s">
        <v>1073</v>
      </c>
      <c r="F6628" t="s">
        <v>1067</v>
      </c>
      <c r="G6628" t="n">
        <v>0.268264232055751</v>
      </c>
      <c r="H6628" t="n">
        <v>34380001280</v>
      </c>
      <c r="I6628" t="s">
        <v>1090</v>
      </c>
      <c r="J6628" t="s">
        <v>1091</v>
      </c>
    </row>
    <row r="6629">
      <c r="A6629" t="n">
        <v>2006</v>
      </c>
      <c r="B6629" t="s">
        <v>1126</v>
      </c>
      <c r="C6629" t="s">
        <v>1127</v>
      </c>
      <c r="D6629" t="s">
        <v>1074</v>
      </c>
      <c r="E6629" t="s">
        <v>1075</v>
      </c>
      <c r="F6629" t="s">
        <v>1067</v>
      </c>
      <c r="G6629" t="n">
        <v>3.69313273168042</v>
      </c>
      <c r="H6629" t="n">
        <v>34380001280</v>
      </c>
      <c r="I6629" t="s">
        <v>1090</v>
      </c>
      <c r="J6629" t="s">
        <v>1091</v>
      </c>
    </row>
    <row r="6630">
      <c r="A6630" t="n">
        <v>2006</v>
      </c>
      <c r="B6630" t="s">
        <v>1126</v>
      </c>
      <c r="C6630" t="s">
        <v>1127</v>
      </c>
      <c r="D6630" t="s">
        <v>1076</v>
      </c>
      <c r="E6630" t="s">
        <v>1077</v>
      </c>
      <c r="F6630" t="s">
        <v>1067</v>
      </c>
      <c r="G6630" t="n">
        <v>4.1282220419412</v>
      </c>
      <c r="H6630" t="n">
        <v>34380001280</v>
      </c>
      <c r="I6630" t="s">
        <v>1090</v>
      </c>
      <c r="J6630" t="s">
        <v>1091</v>
      </c>
    </row>
    <row r="6631">
      <c r="A6631" t="n">
        <v>2006</v>
      </c>
      <c r="B6631" t="s">
        <v>1126</v>
      </c>
      <c r="C6631" t="s">
        <v>1127</v>
      </c>
      <c r="D6631" t="s">
        <v>1078</v>
      </c>
      <c r="E6631" t="s">
        <v>1079</v>
      </c>
      <c r="F6631" t="s">
        <v>1067</v>
      </c>
      <c r="G6631"/>
      <c r="H6631" t="n">
        <v>34380001280</v>
      </c>
      <c r="I6631" t="s">
        <v>1090</v>
      </c>
      <c r="J6631" t="s">
        <v>1091</v>
      </c>
    </row>
    <row r="6632">
      <c r="A6632" t="n">
        <v>2006</v>
      </c>
      <c r="B6632" t="s">
        <v>1128</v>
      </c>
      <c r="C6632" t="s">
        <v>1129</v>
      </c>
      <c r="D6632" t="s">
        <v>1065</v>
      </c>
      <c r="E6632" t="s">
        <v>1066</v>
      </c>
      <c r="F6632" t="s">
        <v>1067</v>
      </c>
      <c r="G6632" t="n">
        <v>0</v>
      </c>
      <c r="H6632" t="n">
        <v>18504761344</v>
      </c>
      <c r="I6632" t="s">
        <v>1099</v>
      </c>
      <c r="J6632" t="s">
        <v>1069</v>
      </c>
    </row>
    <row r="6633">
      <c r="A6633" t="n">
        <v>2006</v>
      </c>
      <c r="B6633" t="s">
        <v>1128</v>
      </c>
      <c r="C6633" t="s">
        <v>1129</v>
      </c>
      <c r="D6633" t="s">
        <v>1070</v>
      </c>
      <c r="E6633" t="s">
        <v>1071</v>
      </c>
      <c r="F6633" t="s">
        <v>1067</v>
      </c>
      <c r="G6633" t="n">
        <v>0</v>
      </c>
      <c r="H6633" t="n">
        <v>18504761344</v>
      </c>
      <c r="I6633" t="s">
        <v>1099</v>
      </c>
      <c r="J6633" t="s">
        <v>1069</v>
      </c>
    </row>
    <row r="6634">
      <c r="A6634" t="n">
        <v>2006</v>
      </c>
      <c r="B6634" t="s">
        <v>1128</v>
      </c>
      <c r="C6634" t="s">
        <v>1129</v>
      </c>
      <c r="D6634" t="s">
        <v>1072</v>
      </c>
      <c r="E6634" t="s">
        <v>1073</v>
      </c>
      <c r="F6634" t="s">
        <v>1067</v>
      </c>
      <c r="G6634" t="n">
        <v>0</v>
      </c>
      <c r="H6634" t="n">
        <v>18504761344</v>
      </c>
      <c r="I6634" t="s">
        <v>1099</v>
      </c>
      <c r="J6634" t="s">
        <v>1069</v>
      </c>
    </row>
    <row r="6635">
      <c r="A6635" t="n">
        <v>2006</v>
      </c>
      <c r="B6635" t="s">
        <v>1128</v>
      </c>
      <c r="C6635" t="s">
        <v>1129</v>
      </c>
      <c r="D6635" t="s">
        <v>1074</v>
      </c>
      <c r="E6635" t="s">
        <v>1075</v>
      </c>
      <c r="F6635" t="s">
        <v>1067</v>
      </c>
      <c r="G6635" t="n">
        <v>0</v>
      </c>
      <c r="H6635" t="n">
        <v>18504761344</v>
      </c>
      <c r="I6635" t="s">
        <v>1099</v>
      </c>
      <c r="J6635" t="s">
        <v>1069</v>
      </c>
    </row>
    <row r="6636">
      <c r="A6636" t="n">
        <v>2006</v>
      </c>
      <c r="B6636" t="s">
        <v>1128</v>
      </c>
      <c r="C6636" t="s">
        <v>1129</v>
      </c>
      <c r="D6636" t="s">
        <v>1076</v>
      </c>
      <c r="E6636" t="s">
        <v>1077</v>
      </c>
      <c r="F6636" t="s">
        <v>1067</v>
      </c>
      <c r="G6636" t="n">
        <v>0</v>
      </c>
      <c r="H6636" t="n">
        <v>18504761344</v>
      </c>
      <c r="I6636" t="s">
        <v>1099</v>
      </c>
      <c r="J6636" t="s">
        <v>1069</v>
      </c>
    </row>
    <row r="6637">
      <c r="A6637" t="n">
        <v>2006</v>
      </c>
      <c r="B6637" t="s">
        <v>1128</v>
      </c>
      <c r="C6637" t="s">
        <v>1129</v>
      </c>
      <c r="D6637" t="s">
        <v>1078</v>
      </c>
      <c r="E6637" t="s">
        <v>1079</v>
      </c>
      <c r="F6637" t="s">
        <v>1067</v>
      </c>
      <c r="G6637" t="n">
        <v>72.0499461339136</v>
      </c>
      <c r="H6637" t="n">
        <v>18504761344</v>
      </c>
      <c r="I6637" t="s">
        <v>1099</v>
      </c>
      <c r="J6637" t="s">
        <v>1069</v>
      </c>
    </row>
    <row r="6638">
      <c r="A6638" t="n">
        <v>2006</v>
      </c>
      <c r="B6638" t="s">
        <v>1130</v>
      </c>
      <c r="C6638" t="s">
        <v>1131</v>
      </c>
      <c r="D6638" t="s">
        <v>1065</v>
      </c>
      <c r="E6638" t="s">
        <v>1066</v>
      </c>
      <c r="F6638" t="s">
        <v>1067</v>
      </c>
      <c r="G6638" t="n">
        <v>0</v>
      </c>
      <c r="H6638" t="n">
        <v>10167249920</v>
      </c>
      <c r="I6638" t="s">
        <v>1068</v>
      </c>
      <c r="J6638" t="s">
        <v>1069</v>
      </c>
    </row>
    <row r="6639">
      <c r="A6639" t="n">
        <v>2006</v>
      </c>
      <c r="B6639" t="s">
        <v>1130</v>
      </c>
      <c r="C6639" t="s">
        <v>1131</v>
      </c>
      <c r="D6639" t="s">
        <v>1070</v>
      </c>
      <c r="E6639" t="s">
        <v>1071</v>
      </c>
      <c r="F6639" t="s">
        <v>1067</v>
      </c>
      <c r="G6639" t="n">
        <v>0</v>
      </c>
      <c r="H6639" t="n">
        <v>10167249920</v>
      </c>
      <c r="I6639" t="s">
        <v>1068</v>
      </c>
      <c r="J6639" t="s">
        <v>1069</v>
      </c>
    </row>
    <row r="6640">
      <c r="A6640" t="n">
        <v>2006</v>
      </c>
      <c r="B6640" t="s">
        <v>1130</v>
      </c>
      <c r="C6640" t="s">
        <v>1131</v>
      </c>
      <c r="D6640" t="s">
        <v>1072</v>
      </c>
      <c r="E6640" t="s">
        <v>1073</v>
      </c>
      <c r="F6640" t="s">
        <v>1067</v>
      </c>
      <c r="G6640" t="n">
        <v>0</v>
      </c>
      <c r="H6640" t="n">
        <v>10167249920</v>
      </c>
      <c r="I6640" t="s">
        <v>1068</v>
      </c>
      <c r="J6640" t="s">
        <v>1069</v>
      </c>
    </row>
    <row r="6641">
      <c r="A6641" t="n">
        <v>2006</v>
      </c>
      <c r="B6641" t="s">
        <v>1130</v>
      </c>
      <c r="C6641" t="s">
        <v>1131</v>
      </c>
      <c r="D6641" t="s">
        <v>1074</v>
      </c>
      <c r="E6641" t="s">
        <v>1075</v>
      </c>
      <c r="F6641" t="s">
        <v>1067</v>
      </c>
      <c r="G6641" t="n">
        <v>0</v>
      </c>
      <c r="H6641" t="n">
        <v>10167249920</v>
      </c>
      <c r="I6641" t="s">
        <v>1068</v>
      </c>
      <c r="J6641" t="s">
        <v>1069</v>
      </c>
    </row>
    <row r="6642">
      <c r="A6642" t="n">
        <v>2006</v>
      </c>
      <c r="B6642" t="s">
        <v>1130</v>
      </c>
      <c r="C6642" t="s">
        <v>1131</v>
      </c>
      <c r="D6642" t="s">
        <v>1076</v>
      </c>
      <c r="E6642" t="s">
        <v>1077</v>
      </c>
      <c r="F6642" t="s">
        <v>1067</v>
      </c>
      <c r="G6642" t="n">
        <v>0</v>
      </c>
      <c r="H6642" t="n">
        <v>10167249920</v>
      </c>
      <c r="I6642" t="s">
        <v>1068</v>
      </c>
      <c r="J6642" t="s">
        <v>1069</v>
      </c>
    </row>
    <row r="6643">
      <c r="A6643" t="n">
        <v>2006</v>
      </c>
      <c r="B6643" t="s">
        <v>1130</v>
      </c>
      <c r="C6643" t="s">
        <v>1131</v>
      </c>
      <c r="D6643" t="s">
        <v>1078</v>
      </c>
      <c r="E6643" t="s">
        <v>1079</v>
      </c>
      <c r="F6643" t="s">
        <v>1067</v>
      </c>
      <c r="G6643" t="n">
        <v>197.243566849654</v>
      </c>
      <c r="H6643" t="n">
        <v>10167249920</v>
      </c>
      <c r="I6643" t="s">
        <v>1068</v>
      </c>
      <c r="J6643" t="s">
        <v>1069</v>
      </c>
    </row>
    <row r="6644">
      <c r="A6644" t="n">
        <v>2006</v>
      </c>
      <c r="B6644" t="s">
        <v>1132</v>
      </c>
      <c r="C6644" t="s">
        <v>1133</v>
      </c>
      <c r="D6644" t="s">
        <v>1065</v>
      </c>
      <c r="E6644" t="s">
        <v>1066</v>
      </c>
      <c r="F6644" t="s">
        <v>1067</v>
      </c>
      <c r="G6644" t="n">
        <v>0.0038719946381776</v>
      </c>
      <c r="H6644" t="n">
        <v>12864842752</v>
      </c>
      <c r="I6644" t="s">
        <v>1090</v>
      </c>
      <c r="J6644" t="s">
        <v>1091</v>
      </c>
    </row>
    <row r="6645">
      <c r="A6645" t="n">
        <v>2006</v>
      </c>
      <c r="B6645" t="s">
        <v>1132</v>
      </c>
      <c r="C6645" t="s">
        <v>1133</v>
      </c>
      <c r="D6645" t="s">
        <v>1070</v>
      </c>
      <c r="E6645" t="s">
        <v>1071</v>
      </c>
      <c r="F6645" t="s">
        <v>1067</v>
      </c>
      <c r="G6645" t="n">
        <v>0.187027989121877</v>
      </c>
      <c r="H6645" t="n">
        <v>12864842752</v>
      </c>
      <c r="I6645" t="s">
        <v>1090</v>
      </c>
      <c r="J6645" t="s">
        <v>1091</v>
      </c>
    </row>
    <row r="6646">
      <c r="A6646" t="n">
        <v>2006</v>
      </c>
      <c r="B6646" t="s">
        <v>1132</v>
      </c>
      <c r="C6646" t="s">
        <v>1133</v>
      </c>
      <c r="D6646" t="s">
        <v>1072</v>
      </c>
      <c r="E6646" t="s">
        <v>1073</v>
      </c>
      <c r="F6646" t="s">
        <v>1067</v>
      </c>
      <c r="G6646" t="n">
        <v>0.0934343358042349</v>
      </c>
      <c r="H6646" t="n">
        <v>12864842752</v>
      </c>
      <c r="I6646" t="s">
        <v>1090</v>
      </c>
      <c r="J6646" t="s">
        <v>1091</v>
      </c>
    </row>
    <row r="6647">
      <c r="A6647" t="n">
        <v>2006</v>
      </c>
      <c r="B6647" t="s">
        <v>1132</v>
      </c>
      <c r="C6647" t="s">
        <v>1133</v>
      </c>
      <c r="D6647" t="s">
        <v>1074</v>
      </c>
      <c r="E6647" t="s">
        <v>1075</v>
      </c>
      <c r="F6647" t="s">
        <v>1067</v>
      </c>
      <c r="G6647" t="n">
        <v>0.324206325432266</v>
      </c>
      <c r="H6647" t="n">
        <v>12864842752</v>
      </c>
      <c r="I6647" t="s">
        <v>1090</v>
      </c>
      <c r="J6647" t="s">
        <v>1091</v>
      </c>
    </row>
    <row r="6648">
      <c r="A6648" t="n">
        <v>2006</v>
      </c>
      <c r="B6648" t="s">
        <v>1132</v>
      </c>
      <c r="C6648" t="s">
        <v>1133</v>
      </c>
      <c r="D6648" t="s">
        <v>1076</v>
      </c>
      <c r="E6648" t="s">
        <v>1077</v>
      </c>
      <c r="F6648" t="s">
        <v>1067</v>
      </c>
      <c r="G6648" t="n">
        <v>0.608540644996556</v>
      </c>
      <c r="H6648" t="n">
        <v>12864842752</v>
      </c>
      <c r="I6648" t="s">
        <v>1090</v>
      </c>
      <c r="J6648" t="s">
        <v>1091</v>
      </c>
    </row>
    <row r="6649">
      <c r="A6649" t="n">
        <v>2006</v>
      </c>
      <c r="B6649" t="s">
        <v>1132</v>
      </c>
      <c r="C6649" t="s">
        <v>1133</v>
      </c>
      <c r="D6649" t="s">
        <v>1078</v>
      </c>
      <c r="E6649" t="s">
        <v>1079</v>
      </c>
      <c r="F6649" t="s">
        <v>1067</v>
      </c>
      <c r="G6649"/>
      <c r="H6649" t="n">
        <v>12864842752</v>
      </c>
      <c r="I6649" t="s">
        <v>1090</v>
      </c>
      <c r="J6649" t="s">
        <v>1091</v>
      </c>
    </row>
    <row r="6650">
      <c r="A6650" t="n">
        <v>2006</v>
      </c>
      <c r="B6650" t="s">
        <v>1134</v>
      </c>
      <c r="C6650" t="s">
        <v>1135</v>
      </c>
      <c r="D6650" t="s">
        <v>1065</v>
      </c>
      <c r="E6650" t="s">
        <v>1066</v>
      </c>
      <c r="F6650" t="s">
        <v>1067</v>
      </c>
      <c r="G6650" t="n">
        <v>0.00114220012694904</v>
      </c>
      <c r="H6650" t="n">
        <v>38219001856</v>
      </c>
      <c r="I6650" t="s">
        <v>1090</v>
      </c>
      <c r="J6650" t="s">
        <v>1091</v>
      </c>
    </row>
    <row r="6651">
      <c r="A6651" t="n">
        <v>2006</v>
      </c>
      <c r="B6651" t="s">
        <v>1134</v>
      </c>
      <c r="C6651" t="s">
        <v>1135</v>
      </c>
      <c r="D6651" t="s">
        <v>1070</v>
      </c>
      <c r="E6651" t="s">
        <v>1071</v>
      </c>
      <c r="F6651" t="s">
        <v>1067</v>
      </c>
      <c r="G6651" t="n">
        <v>0.0552381858630759</v>
      </c>
      <c r="H6651" t="n">
        <v>38219001856</v>
      </c>
      <c r="I6651" t="s">
        <v>1090</v>
      </c>
      <c r="J6651" t="s">
        <v>1091</v>
      </c>
    </row>
    <row r="6652">
      <c r="A6652" t="n">
        <v>2006</v>
      </c>
      <c r="B6652" t="s">
        <v>1134</v>
      </c>
      <c r="C6652" t="s">
        <v>1135</v>
      </c>
      <c r="D6652" t="s">
        <v>1072</v>
      </c>
      <c r="E6652" t="s">
        <v>1073</v>
      </c>
      <c r="F6652" t="s">
        <v>1067</v>
      </c>
      <c r="G6652" t="n">
        <v>0.0756565526116013</v>
      </c>
      <c r="H6652" t="n">
        <v>38219001856</v>
      </c>
      <c r="I6652" t="s">
        <v>1090</v>
      </c>
      <c r="J6652" t="s">
        <v>1091</v>
      </c>
    </row>
    <row r="6653">
      <c r="A6653" t="n">
        <v>2006</v>
      </c>
      <c r="B6653" t="s">
        <v>1134</v>
      </c>
      <c r="C6653" t="s">
        <v>1135</v>
      </c>
      <c r="D6653" t="s">
        <v>1074</v>
      </c>
      <c r="E6653" t="s">
        <v>1075</v>
      </c>
      <c r="F6653" t="s">
        <v>1067</v>
      </c>
      <c r="G6653" t="n">
        <v>0.671574877346178</v>
      </c>
      <c r="H6653" t="n">
        <v>38219001856</v>
      </c>
      <c r="I6653" t="s">
        <v>1090</v>
      </c>
      <c r="J6653" t="s">
        <v>1091</v>
      </c>
    </row>
    <row r="6654">
      <c r="A6654" t="n">
        <v>2006</v>
      </c>
      <c r="B6654" t="s">
        <v>1134</v>
      </c>
      <c r="C6654" t="s">
        <v>1135</v>
      </c>
      <c r="D6654" t="s">
        <v>1076</v>
      </c>
      <c r="E6654" t="s">
        <v>1077</v>
      </c>
      <c r="F6654" t="s">
        <v>1067</v>
      </c>
      <c r="G6654" t="n">
        <v>0.803611815947805</v>
      </c>
      <c r="H6654" t="n">
        <v>38219001856</v>
      </c>
      <c r="I6654" t="s">
        <v>1090</v>
      </c>
      <c r="J6654" t="s">
        <v>1091</v>
      </c>
    </row>
    <row r="6655">
      <c r="A6655" t="n">
        <v>2006</v>
      </c>
      <c r="B6655" t="s">
        <v>1134</v>
      </c>
      <c r="C6655" t="s">
        <v>1135</v>
      </c>
      <c r="D6655" t="s">
        <v>1078</v>
      </c>
      <c r="E6655" t="s">
        <v>1079</v>
      </c>
      <c r="F6655" t="s">
        <v>1067</v>
      </c>
      <c r="G6655"/>
      <c r="H6655" t="n">
        <v>38219001856</v>
      </c>
      <c r="I6655" t="s">
        <v>1090</v>
      </c>
      <c r="J6655" t="s">
        <v>1091</v>
      </c>
    </row>
    <row r="6656">
      <c r="A6656" t="n">
        <v>2006</v>
      </c>
      <c r="B6656" t="s">
        <v>1136</v>
      </c>
      <c r="C6656" t="s">
        <v>1137</v>
      </c>
      <c r="D6656" t="s">
        <v>1065</v>
      </c>
      <c r="E6656" t="s">
        <v>1066</v>
      </c>
      <c r="F6656" t="s">
        <v>1067</v>
      </c>
      <c r="G6656" t="n">
        <v>0</v>
      </c>
      <c r="H6656" t="n">
        <v>1580999936</v>
      </c>
      <c r="I6656" t="s">
        <v>1068</v>
      </c>
      <c r="J6656" t="s">
        <v>1091</v>
      </c>
    </row>
    <row r="6657">
      <c r="A6657" t="n">
        <v>2006</v>
      </c>
      <c r="B6657" t="s">
        <v>1136</v>
      </c>
      <c r="C6657" t="s">
        <v>1137</v>
      </c>
      <c r="D6657" t="s">
        <v>1070</v>
      </c>
      <c r="E6657" t="s">
        <v>1071</v>
      </c>
      <c r="F6657" t="s">
        <v>1067</v>
      </c>
      <c r="G6657" t="n">
        <v>0</v>
      </c>
      <c r="H6657" t="n">
        <v>1580999936</v>
      </c>
      <c r="I6657" t="s">
        <v>1068</v>
      </c>
      <c r="J6657" t="s">
        <v>1091</v>
      </c>
    </row>
    <row r="6658">
      <c r="A6658" t="n">
        <v>2006</v>
      </c>
      <c r="B6658" t="s">
        <v>1136</v>
      </c>
      <c r="C6658" t="s">
        <v>1137</v>
      </c>
      <c r="D6658" t="s">
        <v>1072</v>
      </c>
      <c r="E6658" t="s">
        <v>1073</v>
      </c>
      <c r="F6658" t="s">
        <v>1067</v>
      </c>
      <c r="G6658" t="n">
        <v>0</v>
      </c>
      <c r="H6658" t="n">
        <v>1580999936</v>
      </c>
      <c r="I6658" t="s">
        <v>1068</v>
      </c>
      <c r="J6658" t="s">
        <v>1091</v>
      </c>
    </row>
    <row r="6659">
      <c r="A6659" t="n">
        <v>2006</v>
      </c>
      <c r="B6659" t="s">
        <v>1136</v>
      </c>
      <c r="C6659" t="s">
        <v>1137</v>
      </c>
      <c r="D6659" t="s">
        <v>1074</v>
      </c>
      <c r="E6659" t="s">
        <v>1075</v>
      </c>
      <c r="F6659" t="s">
        <v>1067</v>
      </c>
      <c r="G6659" t="n">
        <v>0</v>
      </c>
      <c r="H6659" t="n">
        <v>1580999936</v>
      </c>
      <c r="I6659" t="s">
        <v>1068</v>
      </c>
      <c r="J6659" t="s">
        <v>1091</v>
      </c>
    </row>
    <row r="6660">
      <c r="A6660" t="n">
        <v>2006</v>
      </c>
      <c r="B6660" t="s">
        <v>1136</v>
      </c>
      <c r="C6660" t="s">
        <v>1137</v>
      </c>
      <c r="D6660" t="s">
        <v>1076</v>
      </c>
      <c r="E6660" t="s">
        <v>1077</v>
      </c>
      <c r="F6660" t="s">
        <v>1067</v>
      </c>
      <c r="G6660" t="n">
        <v>0</v>
      </c>
      <c r="H6660" t="n">
        <v>1580999936</v>
      </c>
      <c r="I6660" t="s">
        <v>1068</v>
      </c>
      <c r="J6660" t="s">
        <v>1091</v>
      </c>
    </row>
    <row r="6661">
      <c r="A6661" t="n">
        <v>2006</v>
      </c>
      <c r="B6661" t="s">
        <v>1136</v>
      </c>
      <c r="C6661" t="s">
        <v>1137</v>
      </c>
      <c r="D6661" t="s">
        <v>1078</v>
      </c>
      <c r="E6661" t="s">
        <v>1079</v>
      </c>
      <c r="F6661" t="s">
        <v>1067</v>
      </c>
      <c r="G6661"/>
      <c r="H6661" t="n">
        <v>1580999936</v>
      </c>
      <c r="I6661" t="s">
        <v>1068</v>
      </c>
      <c r="J6661" t="s">
        <v>1091</v>
      </c>
    </row>
    <row r="6662">
      <c r="A6662" t="n">
        <v>2006</v>
      </c>
      <c r="B6662" t="s">
        <v>1138</v>
      </c>
      <c r="C6662" t="s">
        <v>1139</v>
      </c>
      <c r="D6662" t="s">
        <v>1065</v>
      </c>
      <c r="E6662" t="s">
        <v>1066</v>
      </c>
      <c r="F6662" t="s">
        <v>1067</v>
      </c>
      <c r="G6662" t="n">
        <v>0</v>
      </c>
      <c r="H6662" t="n">
        <v>6144000000</v>
      </c>
      <c r="I6662" t="s">
        <v>1140</v>
      </c>
      <c r="J6662" t="s">
        <v>1069</v>
      </c>
    </row>
    <row r="6663">
      <c r="A6663" t="n">
        <v>2006</v>
      </c>
      <c r="B6663" t="s">
        <v>1138</v>
      </c>
      <c r="C6663" t="s">
        <v>1139</v>
      </c>
      <c r="D6663" t="s">
        <v>1070</v>
      </c>
      <c r="E6663" t="s">
        <v>1071</v>
      </c>
      <c r="F6663" t="s">
        <v>1067</v>
      </c>
      <c r="G6663" t="n">
        <v>0</v>
      </c>
      <c r="H6663" t="n">
        <v>6144000000</v>
      </c>
      <c r="I6663" t="s">
        <v>1140</v>
      </c>
      <c r="J6663" t="s">
        <v>1069</v>
      </c>
    </row>
    <row r="6664">
      <c r="A6664" t="n">
        <v>2006</v>
      </c>
      <c r="B6664" t="s">
        <v>1138</v>
      </c>
      <c r="C6664" t="s">
        <v>1139</v>
      </c>
      <c r="D6664" t="s">
        <v>1072</v>
      </c>
      <c r="E6664" t="s">
        <v>1073</v>
      </c>
      <c r="F6664" t="s">
        <v>1067</v>
      </c>
      <c r="G6664" t="n">
        <v>0</v>
      </c>
      <c r="H6664" t="n">
        <v>6144000000</v>
      </c>
      <c r="I6664" t="s">
        <v>1140</v>
      </c>
      <c r="J6664" t="s">
        <v>1069</v>
      </c>
    </row>
    <row r="6665">
      <c r="A6665" t="n">
        <v>2006</v>
      </c>
      <c r="B6665" t="s">
        <v>1138</v>
      </c>
      <c r="C6665" t="s">
        <v>1139</v>
      </c>
      <c r="D6665" t="s">
        <v>1074</v>
      </c>
      <c r="E6665" t="s">
        <v>1075</v>
      </c>
      <c r="F6665" t="s">
        <v>1067</v>
      </c>
      <c r="G6665" t="n">
        <v>0</v>
      </c>
      <c r="H6665" t="n">
        <v>6144000000</v>
      </c>
      <c r="I6665" t="s">
        <v>1140</v>
      </c>
      <c r="J6665" t="s">
        <v>1069</v>
      </c>
    </row>
    <row r="6666">
      <c r="A6666" t="n">
        <v>2006</v>
      </c>
      <c r="B6666" t="s">
        <v>1138</v>
      </c>
      <c r="C6666" t="s">
        <v>1139</v>
      </c>
      <c r="D6666" t="s">
        <v>1076</v>
      </c>
      <c r="E6666" t="s">
        <v>1077</v>
      </c>
      <c r="F6666" t="s">
        <v>1067</v>
      </c>
      <c r="G6666" t="n">
        <v>0</v>
      </c>
      <c r="H6666" t="n">
        <v>6144000000</v>
      </c>
      <c r="I6666" t="s">
        <v>1140</v>
      </c>
      <c r="J6666" t="s">
        <v>1069</v>
      </c>
    </row>
    <row r="6667">
      <c r="A6667" t="n">
        <v>2006</v>
      </c>
      <c r="B6667" t="s">
        <v>1138</v>
      </c>
      <c r="C6667" t="s">
        <v>1139</v>
      </c>
      <c r="D6667" t="s">
        <v>1078</v>
      </c>
      <c r="E6667" t="s">
        <v>1079</v>
      </c>
      <c r="F6667" t="s">
        <v>1067</v>
      </c>
      <c r="G6667" t="n">
        <v>3.63747300870243</v>
      </c>
      <c r="H6667" t="n">
        <v>6144000000</v>
      </c>
      <c r="I6667" t="s">
        <v>1140</v>
      </c>
      <c r="J6667" t="s">
        <v>1069</v>
      </c>
    </row>
    <row r="6668">
      <c r="A6668" t="n">
        <v>2006</v>
      </c>
      <c r="B6668" t="s">
        <v>1141</v>
      </c>
      <c r="C6668" t="s">
        <v>1142</v>
      </c>
      <c r="D6668" t="s">
        <v>1065</v>
      </c>
      <c r="E6668" t="s">
        <v>1066</v>
      </c>
      <c r="F6668" t="s">
        <v>1067</v>
      </c>
      <c r="G6668" t="n">
        <v>0.196906375739618</v>
      </c>
      <c r="H6668" t="n">
        <v>11451845632</v>
      </c>
      <c r="I6668" t="s">
        <v>1068</v>
      </c>
      <c r="J6668" t="s">
        <v>1087</v>
      </c>
    </row>
    <row r="6669">
      <c r="A6669" t="n">
        <v>2006</v>
      </c>
      <c r="B6669" t="s">
        <v>1141</v>
      </c>
      <c r="C6669" t="s">
        <v>1142</v>
      </c>
      <c r="D6669" t="s">
        <v>1070</v>
      </c>
      <c r="E6669" t="s">
        <v>1071</v>
      </c>
      <c r="F6669" t="s">
        <v>1067</v>
      </c>
      <c r="G6669" t="n">
        <v>0.166171890919818</v>
      </c>
      <c r="H6669" t="n">
        <v>11451845632</v>
      </c>
      <c r="I6669" t="s">
        <v>1068</v>
      </c>
      <c r="J6669" t="s">
        <v>1087</v>
      </c>
    </row>
    <row r="6670">
      <c r="A6670" t="n">
        <v>2006</v>
      </c>
      <c r="B6670" t="s">
        <v>1141</v>
      </c>
      <c r="C6670" t="s">
        <v>1142</v>
      </c>
      <c r="D6670" t="s">
        <v>1072</v>
      </c>
      <c r="E6670" t="s">
        <v>1073</v>
      </c>
      <c r="F6670" t="s">
        <v>1067</v>
      </c>
      <c r="G6670" t="n">
        <v>0.0815798726801159</v>
      </c>
      <c r="H6670" t="n">
        <v>11451845632</v>
      </c>
      <c r="I6670" t="s">
        <v>1068</v>
      </c>
      <c r="J6670" t="s">
        <v>1087</v>
      </c>
    </row>
    <row r="6671">
      <c r="A6671" t="n">
        <v>2006</v>
      </c>
      <c r="B6671" t="s">
        <v>1141</v>
      </c>
      <c r="C6671" t="s">
        <v>1142</v>
      </c>
      <c r="D6671" t="s">
        <v>1074</v>
      </c>
      <c r="E6671" t="s">
        <v>1075</v>
      </c>
      <c r="F6671" t="s">
        <v>1067</v>
      </c>
      <c r="G6671" t="n">
        <v>0.598857521529175</v>
      </c>
      <c r="H6671" t="n">
        <v>11451845632</v>
      </c>
      <c r="I6671" t="s">
        <v>1068</v>
      </c>
      <c r="J6671" t="s">
        <v>1087</v>
      </c>
    </row>
    <row r="6672">
      <c r="A6672" t="n">
        <v>2006</v>
      </c>
      <c r="B6672" t="s">
        <v>1141</v>
      </c>
      <c r="C6672" t="s">
        <v>1142</v>
      </c>
      <c r="D6672" t="s">
        <v>1076</v>
      </c>
      <c r="E6672" t="s">
        <v>1077</v>
      </c>
      <c r="F6672" t="s">
        <v>1067</v>
      </c>
      <c r="G6672" t="n">
        <v>1.04351566086873</v>
      </c>
      <c r="H6672" t="n">
        <v>11451845632</v>
      </c>
      <c r="I6672" t="s">
        <v>1068</v>
      </c>
      <c r="J6672" t="s">
        <v>1087</v>
      </c>
    </row>
    <row r="6673">
      <c r="A6673" t="n">
        <v>2006</v>
      </c>
      <c r="B6673" t="s">
        <v>1141</v>
      </c>
      <c r="C6673" t="s">
        <v>1142</v>
      </c>
      <c r="D6673" t="s">
        <v>1078</v>
      </c>
      <c r="E6673" t="s">
        <v>1079</v>
      </c>
      <c r="F6673" t="s">
        <v>1067</v>
      </c>
      <c r="G6673"/>
      <c r="H6673" t="n">
        <v>11451845632</v>
      </c>
      <c r="I6673" t="s">
        <v>1068</v>
      </c>
      <c r="J6673" t="s">
        <v>1087</v>
      </c>
    </row>
    <row r="6674">
      <c r="A6674" t="n">
        <v>2006</v>
      </c>
      <c r="B6674" t="s">
        <v>1143</v>
      </c>
      <c r="C6674" t="s">
        <v>1144</v>
      </c>
      <c r="D6674" t="s">
        <v>1065</v>
      </c>
      <c r="E6674" t="s">
        <v>1066</v>
      </c>
      <c r="F6674" t="s">
        <v>1067</v>
      </c>
      <c r="G6674" t="n">
        <v>1.64390313635834</v>
      </c>
      <c r="H6674" t="n">
        <v>1107627999232</v>
      </c>
      <c r="I6674" t="s">
        <v>1068</v>
      </c>
      <c r="J6674" t="s">
        <v>1091</v>
      </c>
    </row>
    <row r="6675">
      <c r="A6675" t="n">
        <v>2006</v>
      </c>
      <c r="B6675" t="s">
        <v>1143</v>
      </c>
      <c r="C6675" t="s">
        <v>1144</v>
      </c>
      <c r="D6675" t="s">
        <v>1070</v>
      </c>
      <c r="E6675" t="s">
        <v>1071</v>
      </c>
      <c r="F6675" t="s">
        <v>1067</v>
      </c>
      <c r="G6675" t="n">
        <v>4.60640787740228</v>
      </c>
      <c r="H6675" t="n">
        <v>1107627999232</v>
      </c>
      <c r="I6675" t="s">
        <v>1068</v>
      </c>
      <c r="J6675" t="s">
        <v>1091</v>
      </c>
    </row>
    <row r="6676">
      <c r="A6676" t="n">
        <v>2006</v>
      </c>
      <c r="B6676" t="s">
        <v>1143</v>
      </c>
      <c r="C6676" t="s">
        <v>1144</v>
      </c>
      <c r="D6676" t="s">
        <v>1072</v>
      </c>
      <c r="E6676" t="s">
        <v>1073</v>
      </c>
      <c r="F6676" t="s">
        <v>1067</v>
      </c>
      <c r="G6676" t="n">
        <v>6.1998053530954</v>
      </c>
      <c r="H6676" t="n">
        <v>1107627999232</v>
      </c>
      <c r="I6676" t="s">
        <v>1068</v>
      </c>
      <c r="J6676" t="s">
        <v>1091</v>
      </c>
    </row>
    <row r="6677">
      <c r="A6677" t="n">
        <v>2006</v>
      </c>
      <c r="B6677" t="s">
        <v>1143</v>
      </c>
      <c r="C6677" t="s">
        <v>1144</v>
      </c>
      <c r="D6677" t="s">
        <v>1074</v>
      </c>
      <c r="E6677" t="s">
        <v>1075</v>
      </c>
      <c r="F6677" t="s">
        <v>1067</v>
      </c>
      <c r="G6677" t="n">
        <v>70.7483736290988</v>
      </c>
      <c r="H6677" t="n">
        <v>1107627999232</v>
      </c>
      <c r="I6677" t="s">
        <v>1068</v>
      </c>
      <c r="J6677" t="s">
        <v>1091</v>
      </c>
    </row>
    <row r="6678">
      <c r="A6678" t="n">
        <v>2006</v>
      </c>
      <c r="B6678" t="s">
        <v>1143</v>
      </c>
      <c r="C6678" t="s">
        <v>1144</v>
      </c>
      <c r="D6678" t="s">
        <v>1076</v>
      </c>
      <c r="E6678" t="s">
        <v>1077</v>
      </c>
      <c r="F6678" t="s">
        <v>1067</v>
      </c>
      <c r="G6678" t="n">
        <v>83.1984899959548</v>
      </c>
      <c r="H6678" t="n">
        <v>1107627999232</v>
      </c>
      <c r="I6678" t="s">
        <v>1068</v>
      </c>
      <c r="J6678" t="s">
        <v>1091</v>
      </c>
    </row>
    <row r="6679">
      <c r="A6679" t="n">
        <v>2006</v>
      </c>
      <c r="B6679" t="s">
        <v>1143</v>
      </c>
      <c r="C6679" t="s">
        <v>1144</v>
      </c>
      <c r="D6679" t="s">
        <v>1078</v>
      </c>
      <c r="E6679" t="s">
        <v>1079</v>
      </c>
      <c r="F6679" t="s">
        <v>1067</v>
      </c>
      <c r="G6679"/>
      <c r="H6679" t="n">
        <v>1107627999232</v>
      </c>
      <c r="I6679" t="s">
        <v>1068</v>
      </c>
      <c r="J6679" t="s">
        <v>1091</v>
      </c>
    </row>
    <row r="6680">
      <c r="A6680" t="n">
        <v>2006</v>
      </c>
      <c r="B6680" t="s">
        <v>1145</v>
      </c>
      <c r="C6680" t="s">
        <v>1146</v>
      </c>
      <c r="D6680" t="s">
        <v>1065</v>
      </c>
      <c r="E6680" t="s">
        <v>1066</v>
      </c>
      <c r="F6680" t="s">
        <v>1067</v>
      </c>
      <c r="G6680" t="n">
        <v>0</v>
      </c>
      <c r="H6680" t="n">
        <v>4217450752</v>
      </c>
      <c r="I6680" t="s">
        <v>1068</v>
      </c>
      <c r="J6680" t="s">
        <v>1069</v>
      </c>
    </row>
    <row r="6681">
      <c r="A6681" t="n">
        <v>2006</v>
      </c>
      <c r="B6681" t="s">
        <v>1145</v>
      </c>
      <c r="C6681" t="s">
        <v>1146</v>
      </c>
      <c r="D6681" t="s">
        <v>1070</v>
      </c>
      <c r="E6681" t="s">
        <v>1071</v>
      </c>
      <c r="F6681" t="s">
        <v>1067</v>
      </c>
      <c r="G6681" t="n">
        <v>0</v>
      </c>
      <c r="H6681" t="n">
        <v>4217450752</v>
      </c>
      <c r="I6681" t="s">
        <v>1068</v>
      </c>
      <c r="J6681" t="s">
        <v>1069</v>
      </c>
    </row>
    <row r="6682">
      <c r="A6682" t="n">
        <v>2006</v>
      </c>
      <c r="B6682" t="s">
        <v>1145</v>
      </c>
      <c r="C6682" t="s">
        <v>1146</v>
      </c>
      <c r="D6682" t="s">
        <v>1072</v>
      </c>
      <c r="E6682" t="s">
        <v>1073</v>
      </c>
      <c r="F6682" t="s">
        <v>1067</v>
      </c>
      <c r="G6682" t="n">
        <v>0</v>
      </c>
      <c r="H6682" t="n">
        <v>4217450752</v>
      </c>
      <c r="I6682" t="s">
        <v>1068</v>
      </c>
      <c r="J6682" t="s">
        <v>1069</v>
      </c>
    </row>
    <row r="6683">
      <c r="A6683" t="n">
        <v>2006</v>
      </c>
      <c r="B6683" t="s">
        <v>1145</v>
      </c>
      <c r="C6683" t="s">
        <v>1146</v>
      </c>
      <c r="D6683" t="s">
        <v>1074</v>
      </c>
      <c r="E6683" t="s">
        <v>1075</v>
      </c>
      <c r="F6683" t="s">
        <v>1067</v>
      </c>
      <c r="G6683" t="n">
        <v>0</v>
      </c>
      <c r="H6683" t="n">
        <v>4217450752</v>
      </c>
      <c r="I6683" t="s">
        <v>1068</v>
      </c>
      <c r="J6683" t="s">
        <v>1069</v>
      </c>
    </row>
    <row r="6684">
      <c r="A6684" t="n">
        <v>2006</v>
      </c>
      <c r="B6684" t="s">
        <v>1145</v>
      </c>
      <c r="C6684" t="s">
        <v>1146</v>
      </c>
      <c r="D6684" t="s">
        <v>1076</v>
      </c>
      <c r="E6684" t="s">
        <v>1077</v>
      </c>
      <c r="F6684" t="s">
        <v>1067</v>
      </c>
      <c r="G6684" t="n">
        <v>0</v>
      </c>
      <c r="H6684" t="n">
        <v>4217450752</v>
      </c>
      <c r="I6684" t="s">
        <v>1068</v>
      </c>
      <c r="J6684" t="s">
        <v>1069</v>
      </c>
    </row>
    <row r="6685">
      <c r="A6685" t="n">
        <v>2006</v>
      </c>
      <c r="B6685" t="s">
        <v>1145</v>
      </c>
      <c r="C6685" t="s">
        <v>1146</v>
      </c>
      <c r="D6685" t="s">
        <v>1078</v>
      </c>
      <c r="E6685" t="s">
        <v>1079</v>
      </c>
      <c r="F6685" t="s">
        <v>1067</v>
      </c>
      <c r="G6685"/>
      <c r="H6685" t="n">
        <v>4217450752</v>
      </c>
      <c r="I6685" t="s">
        <v>1068</v>
      </c>
      <c r="J6685" t="s">
        <v>1069</v>
      </c>
    </row>
    <row r="6686">
      <c r="A6686" t="n">
        <v>2006</v>
      </c>
      <c r="B6686" t="s">
        <v>1147</v>
      </c>
      <c r="C6686" t="s">
        <v>1148</v>
      </c>
      <c r="D6686" t="s">
        <v>1065</v>
      </c>
      <c r="E6686" t="s">
        <v>1066</v>
      </c>
      <c r="F6686" t="s">
        <v>1067</v>
      </c>
      <c r="G6686" t="n">
        <v>0</v>
      </c>
      <c r="H6686" t="n">
        <v>11470461952</v>
      </c>
      <c r="I6686" t="s">
        <v>1108</v>
      </c>
      <c r="J6686" t="s">
        <v>1069</v>
      </c>
    </row>
    <row r="6687">
      <c r="A6687" t="n">
        <v>2006</v>
      </c>
      <c r="B6687" t="s">
        <v>1147</v>
      </c>
      <c r="C6687" t="s">
        <v>1148</v>
      </c>
      <c r="D6687" t="s">
        <v>1070</v>
      </c>
      <c r="E6687" t="s">
        <v>1071</v>
      </c>
      <c r="F6687" t="s">
        <v>1067</v>
      </c>
      <c r="G6687" t="n">
        <v>0</v>
      </c>
      <c r="H6687" t="n">
        <v>11470461952</v>
      </c>
      <c r="I6687" t="s">
        <v>1108</v>
      </c>
      <c r="J6687" t="s">
        <v>1069</v>
      </c>
    </row>
    <row r="6688">
      <c r="A6688" t="n">
        <v>2006</v>
      </c>
      <c r="B6688" t="s">
        <v>1147</v>
      </c>
      <c r="C6688" t="s">
        <v>1148</v>
      </c>
      <c r="D6688" t="s">
        <v>1072</v>
      </c>
      <c r="E6688" t="s">
        <v>1073</v>
      </c>
      <c r="F6688" t="s">
        <v>1067</v>
      </c>
      <c r="G6688" t="n">
        <v>0</v>
      </c>
      <c r="H6688" t="n">
        <v>11470461952</v>
      </c>
      <c r="I6688" t="s">
        <v>1108</v>
      </c>
      <c r="J6688" t="s">
        <v>1069</v>
      </c>
    </row>
    <row r="6689">
      <c r="A6689" t="n">
        <v>2006</v>
      </c>
      <c r="B6689" t="s">
        <v>1147</v>
      </c>
      <c r="C6689" t="s">
        <v>1148</v>
      </c>
      <c r="D6689" t="s">
        <v>1074</v>
      </c>
      <c r="E6689" t="s">
        <v>1075</v>
      </c>
      <c r="F6689" t="s">
        <v>1067</v>
      </c>
      <c r="G6689" t="n">
        <v>0</v>
      </c>
      <c r="H6689" t="n">
        <v>11470461952</v>
      </c>
      <c r="I6689" t="s">
        <v>1108</v>
      </c>
      <c r="J6689" t="s">
        <v>1069</v>
      </c>
    </row>
    <row r="6690">
      <c r="A6690" t="n">
        <v>2006</v>
      </c>
      <c r="B6690" t="s">
        <v>1147</v>
      </c>
      <c r="C6690" t="s">
        <v>1148</v>
      </c>
      <c r="D6690" t="s">
        <v>1076</v>
      </c>
      <c r="E6690" t="s">
        <v>1077</v>
      </c>
      <c r="F6690" t="s">
        <v>1067</v>
      </c>
      <c r="G6690" t="n">
        <v>0</v>
      </c>
      <c r="H6690" t="n">
        <v>11470461952</v>
      </c>
      <c r="I6690" t="s">
        <v>1108</v>
      </c>
      <c r="J6690" t="s">
        <v>1069</v>
      </c>
    </row>
    <row r="6691">
      <c r="A6691" t="n">
        <v>2006</v>
      </c>
      <c r="B6691" t="s">
        <v>1147</v>
      </c>
      <c r="C6691" t="s">
        <v>1148</v>
      </c>
      <c r="D6691" t="s">
        <v>1078</v>
      </c>
      <c r="E6691" t="s">
        <v>1079</v>
      </c>
      <c r="F6691" t="s">
        <v>1067</v>
      </c>
      <c r="G6691"/>
      <c r="H6691" t="n">
        <v>11470461952</v>
      </c>
      <c r="I6691" t="s">
        <v>1108</v>
      </c>
      <c r="J6691" t="s">
        <v>1069</v>
      </c>
    </row>
    <row r="6692">
      <c r="A6692" t="n">
        <v>2006</v>
      </c>
      <c r="B6692" t="s">
        <v>1149</v>
      </c>
      <c r="C6692" t="s">
        <v>1150</v>
      </c>
      <c r="D6692" t="s">
        <v>1065</v>
      </c>
      <c r="E6692" t="s">
        <v>1066</v>
      </c>
      <c r="F6692" t="s">
        <v>1067</v>
      </c>
      <c r="G6692" t="n">
        <v>0.0000512027456245451</v>
      </c>
      <c r="H6692" t="n">
        <v>874990144</v>
      </c>
      <c r="I6692" t="s">
        <v>1082</v>
      </c>
      <c r="J6692" t="s">
        <v>1087</v>
      </c>
    </row>
    <row r="6693">
      <c r="A6693" t="n">
        <v>2006</v>
      </c>
      <c r="B6693" t="s">
        <v>1149</v>
      </c>
      <c r="C6693" t="s">
        <v>1150</v>
      </c>
      <c r="D6693" t="s">
        <v>1070</v>
      </c>
      <c r="E6693" t="s">
        <v>1071</v>
      </c>
      <c r="F6693" t="s">
        <v>1067</v>
      </c>
      <c r="G6693" t="n">
        <v>0.00236842386813507</v>
      </c>
      <c r="H6693" t="n">
        <v>874990144</v>
      </c>
      <c r="I6693" t="s">
        <v>1082</v>
      </c>
      <c r="J6693" t="s">
        <v>1087</v>
      </c>
    </row>
    <row r="6694">
      <c r="A6694" t="n">
        <v>2006</v>
      </c>
      <c r="B6694" t="s">
        <v>1149</v>
      </c>
      <c r="C6694" t="s">
        <v>1150</v>
      </c>
      <c r="D6694" t="s">
        <v>1072</v>
      </c>
      <c r="E6694" t="s">
        <v>1073</v>
      </c>
      <c r="F6694" t="s">
        <v>1067</v>
      </c>
      <c r="G6694" t="n">
        <v>0.00880836263819349</v>
      </c>
      <c r="H6694" t="n">
        <v>874990144</v>
      </c>
      <c r="I6694" t="s">
        <v>1082</v>
      </c>
      <c r="J6694" t="s">
        <v>1087</v>
      </c>
    </row>
    <row r="6695">
      <c r="A6695" t="n">
        <v>2006</v>
      </c>
      <c r="B6695" t="s">
        <v>1149</v>
      </c>
      <c r="C6695" t="s">
        <v>1150</v>
      </c>
      <c r="D6695" t="s">
        <v>1074</v>
      </c>
      <c r="E6695" t="s">
        <v>1075</v>
      </c>
      <c r="F6695" t="s">
        <v>1067</v>
      </c>
      <c r="G6695" t="n">
        <v>0</v>
      </c>
      <c r="H6695" t="n">
        <v>874990144</v>
      </c>
      <c r="I6695" t="s">
        <v>1082</v>
      </c>
      <c r="J6695" t="s">
        <v>1087</v>
      </c>
    </row>
    <row r="6696">
      <c r="A6696" t="n">
        <v>2006</v>
      </c>
      <c r="B6696" t="s">
        <v>1149</v>
      </c>
      <c r="C6696" t="s">
        <v>1150</v>
      </c>
      <c r="D6696" t="s">
        <v>1076</v>
      </c>
      <c r="E6696" t="s">
        <v>1077</v>
      </c>
      <c r="F6696" t="s">
        <v>1067</v>
      </c>
      <c r="G6696" t="n">
        <v>0.0112279892519531</v>
      </c>
      <c r="H6696" t="n">
        <v>874990144</v>
      </c>
      <c r="I6696" t="s">
        <v>1082</v>
      </c>
      <c r="J6696" t="s">
        <v>1087</v>
      </c>
    </row>
    <row r="6697">
      <c r="A6697" t="n">
        <v>2006</v>
      </c>
      <c r="B6697" t="s">
        <v>1149</v>
      </c>
      <c r="C6697" t="s">
        <v>1150</v>
      </c>
      <c r="D6697" t="s">
        <v>1078</v>
      </c>
      <c r="E6697" t="s">
        <v>1079</v>
      </c>
      <c r="F6697" t="s">
        <v>1067</v>
      </c>
      <c r="G6697"/>
      <c r="H6697" t="n">
        <v>874990144</v>
      </c>
      <c r="I6697" t="s">
        <v>1082</v>
      </c>
      <c r="J6697" t="s">
        <v>1087</v>
      </c>
    </row>
    <row r="6698">
      <c r="A6698" t="n">
        <v>2006</v>
      </c>
      <c r="B6698" t="s">
        <v>1151</v>
      </c>
      <c r="C6698" t="s">
        <v>1152</v>
      </c>
      <c r="D6698" t="s">
        <v>1065</v>
      </c>
      <c r="E6698" t="s">
        <v>1066</v>
      </c>
      <c r="F6698" t="s">
        <v>1067</v>
      </c>
      <c r="G6698" t="n">
        <v>0.000588989673637326</v>
      </c>
      <c r="H6698" t="n">
        <v>9919158272</v>
      </c>
      <c r="I6698" t="s">
        <v>1086</v>
      </c>
      <c r="J6698" t="s">
        <v>1091</v>
      </c>
    </row>
    <row r="6699">
      <c r="A6699" t="n">
        <v>2006</v>
      </c>
      <c r="B6699" t="s">
        <v>1151</v>
      </c>
      <c r="C6699" t="s">
        <v>1152</v>
      </c>
      <c r="D6699" t="s">
        <v>1070</v>
      </c>
      <c r="E6699" t="s">
        <v>1071</v>
      </c>
      <c r="F6699" t="s">
        <v>1067</v>
      </c>
      <c r="G6699" t="n">
        <v>0.0283378893812639</v>
      </c>
      <c r="H6699" t="n">
        <v>9919158272</v>
      </c>
      <c r="I6699" t="s">
        <v>1086</v>
      </c>
      <c r="J6699" t="s">
        <v>1091</v>
      </c>
    </row>
    <row r="6700">
      <c r="A6700" t="n">
        <v>2006</v>
      </c>
      <c r="B6700" t="s">
        <v>1151</v>
      </c>
      <c r="C6700" t="s">
        <v>1152</v>
      </c>
      <c r="D6700" t="s">
        <v>1072</v>
      </c>
      <c r="E6700" t="s">
        <v>1073</v>
      </c>
      <c r="F6700" t="s">
        <v>1067</v>
      </c>
      <c r="G6700" t="n">
        <v>0.503404457894937</v>
      </c>
      <c r="H6700" t="n">
        <v>9919158272</v>
      </c>
      <c r="I6700" t="s">
        <v>1086</v>
      </c>
      <c r="J6700" t="s">
        <v>1091</v>
      </c>
    </row>
    <row r="6701">
      <c r="A6701" t="n">
        <v>2006</v>
      </c>
      <c r="B6701" t="s">
        <v>1151</v>
      </c>
      <c r="C6701" t="s">
        <v>1152</v>
      </c>
      <c r="D6701" t="s">
        <v>1074</v>
      </c>
      <c r="E6701" t="s">
        <v>1075</v>
      </c>
      <c r="F6701" t="s">
        <v>1067</v>
      </c>
      <c r="G6701" t="n">
        <v>0.0544416838197182</v>
      </c>
      <c r="H6701" t="n">
        <v>9919158272</v>
      </c>
      <c r="I6701" t="s">
        <v>1086</v>
      </c>
      <c r="J6701" t="s">
        <v>1091</v>
      </c>
    </row>
    <row r="6702">
      <c r="A6702" t="n">
        <v>2006</v>
      </c>
      <c r="B6702" t="s">
        <v>1151</v>
      </c>
      <c r="C6702" t="s">
        <v>1152</v>
      </c>
      <c r="D6702" t="s">
        <v>1076</v>
      </c>
      <c r="E6702" t="s">
        <v>1077</v>
      </c>
      <c r="F6702" t="s">
        <v>1067</v>
      </c>
      <c r="G6702" t="n">
        <v>0.586773020769557</v>
      </c>
      <c r="H6702" t="n">
        <v>9919158272</v>
      </c>
      <c r="I6702" t="s">
        <v>1086</v>
      </c>
      <c r="J6702" t="s">
        <v>1091</v>
      </c>
    </row>
    <row r="6703">
      <c r="A6703" t="n">
        <v>2006</v>
      </c>
      <c r="B6703" t="s">
        <v>1151</v>
      </c>
      <c r="C6703" t="s">
        <v>1152</v>
      </c>
      <c r="D6703" t="s">
        <v>1078</v>
      </c>
      <c r="E6703" t="s">
        <v>1079</v>
      </c>
      <c r="F6703" t="s">
        <v>1067</v>
      </c>
      <c r="G6703"/>
      <c r="H6703" t="n">
        <v>9919158272</v>
      </c>
      <c r="I6703" t="s">
        <v>1086</v>
      </c>
      <c r="J6703" t="s">
        <v>1091</v>
      </c>
    </row>
    <row r="6704">
      <c r="A6704" t="n">
        <v>2006</v>
      </c>
      <c r="B6704" t="s">
        <v>1153</v>
      </c>
      <c r="C6704" t="s">
        <v>1154</v>
      </c>
      <c r="D6704" t="s">
        <v>1065</v>
      </c>
      <c r="E6704" t="s">
        <v>1066</v>
      </c>
      <c r="F6704" t="s">
        <v>1067</v>
      </c>
      <c r="G6704" t="n">
        <v>0.0000778501745578526</v>
      </c>
      <c r="H6704" t="n">
        <v>1461859712</v>
      </c>
      <c r="I6704" t="s">
        <v>1086</v>
      </c>
      <c r="J6704" t="s">
        <v>1083</v>
      </c>
    </row>
    <row r="6705">
      <c r="A6705" t="n">
        <v>2006</v>
      </c>
      <c r="B6705" t="s">
        <v>1153</v>
      </c>
      <c r="C6705" t="s">
        <v>1154</v>
      </c>
      <c r="D6705" t="s">
        <v>1070</v>
      </c>
      <c r="E6705" t="s">
        <v>1071</v>
      </c>
      <c r="F6705" t="s">
        <v>1067</v>
      </c>
      <c r="G6705" t="n">
        <v>0.00375685331469208</v>
      </c>
      <c r="H6705" t="n">
        <v>1461859712</v>
      </c>
      <c r="I6705" t="s">
        <v>1086</v>
      </c>
      <c r="J6705" t="s">
        <v>1083</v>
      </c>
    </row>
    <row r="6706">
      <c r="A6706" t="n">
        <v>2006</v>
      </c>
      <c r="B6706" t="s">
        <v>1153</v>
      </c>
      <c r="C6706" t="s">
        <v>1154</v>
      </c>
      <c r="D6706" t="s">
        <v>1072</v>
      </c>
      <c r="E6706" t="s">
        <v>1073</v>
      </c>
      <c r="F6706" t="s">
        <v>1067</v>
      </c>
      <c r="G6706" t="n">
        <v>0.0109750117488418</v>
      </c>
      <c r="H6706" t="n">
        <v>1461859712</v>
      </c>
      <c r="I6706" t="s">
        <v>1086</v>
      </c>
      <c r="J6706" t="s">
        <v>1083</v>
      </c>
    </row>
    <row r="6707">
      <c r="A6707" t="n">
        <v>2006</v>
      </c>
      <c r="B6707" t="s">
        <v>1153</v>
      </c>
      <c r="C6707" t="s">
        <v>1154</v>
      </c>
      <c r="D6707" t="s">
        <v>1074</v>
      </c>
      <c r="E6707" t="s">
        <v>1075</v>
      </c>
      <c r="F6707" t="s">
        <v>1067</v>
      </c>
      <c r="G6707" t="n">
        <v>0.127183574409275</v>
      </c>
      <c r="H6707" t="n">
        <v>1461859712</v>
      </c>
      <c r="I6707" t="s">
        <v>1086</v>
      </c>
      <c r="J6707" t="s">
        <v>1083</v>
      </c>
    </row>
    <row r="6708">
      <c r="A6708" t="n">
        <v>2006</v>
      </c>
      <c r="B6708" t="s">
        <v>1153</v>
      </c>
      <c r="C6708" t="s">
        <v>1154</v>
      </c>
      <c r="D6708" t="s">
        <v>1076</v>
      </c>
      <c r="E6708" t="s">
        <v>1077</v>
      </c>
      <c r="F6708" t="s">
        <v>1067</v>
      </c>
      <c r="G6708" t="n">
        <v>0.141993289647367</v>
      </c>
      <c r="H6708" t="n">
        <v>1461859712</v>
      </c>
      <c r="I6708" t="s">
        <v>1086</v>
      </c>
      <c r="J6708" t="s">
        <v>1083</v>
      </c>
    </row>
    <row r="6709">
      <c r="A6709" t="n">
        <v>2006</v>
      </c>
      <c r="B6709" t="s">
        <v>1153</v>
      </c>
      <c r="C6709" t="s">
        <v>1154</v>
      </c>
      <c r="D6709" t="s">
        <v>1078</v>
      </c>
      <c r="E6709" t="s">
        <v>1079</v>
      </c>
      <c r="F6709" t="s">
        <v>1067</v>
      </c>
      <c r="G6709"/>
      <c r="H6709" t="n">
        <v>1461859712</v>
      </c>
      <c r="I6709" t="s">
        <v>1086</v>
      </c>
      <c r="J6709" t="s">
        <v>1083</v>
      </c>
    </row>
    <row r="6710">
      <c r="A6710" t="n">
        <v>2006</v>
      </c>
      <c r="B6710" t="s">
        <v>1155</v>
      </c>
      <c r="C6710" t="s">
        <v>1156</v>
      </c>
      <c r="D6710" t="s">
        <v>1065</v>
      </c>
      <c r="E6710" t="s">
        <v>1066</v>
      </c>
      <c r="F6710" t="s">
        <v>1067</v>
      </c>
      <c r="G6710" t="n">
        <v>3.99600199387879</v>
      </c>
      <c r="H6710" t="n">
        <v>1319355940864</v>
      </c>
      <c r="I6710" t="s">
        <v>1140</v>
      </c>
      <c r="J6710" t="s">
        <v>1069</v>
      </c>
    </row>
    <row r="6711">
      <c r="A6711" t="n">
        <v>2006</v>
      </c>
      <c r="B6711" t="s">
        <v>1155</v>
      </c>
      <c r="C6711" t="s">
        <v>1156</v>
      </c>
      <c r="D6711" t="s">
        <v>1070</v>
      </c>
      <c r="E6711" t="s">
        <v>1071</v>
      </c>
      <c r="F6711" t="s">
        <v>1067</v>
      </c>
      <c r="G6711" t="n">
        <v>4.62358614814596</v>
      </c>
      <c r="H6711" t="n">
        <v>1319355940864</v>
      </c>
      <c r="I6711" t="s">
        <v>1140</v>
      </c>
      <c r="J6711" t="s">
        <v>1069</v>
      </c>
    </row>
    <row r="6712">
      <c r="A6712" t="n">
        <v>2006</v>
      </c>
      <c r="B6712" t="s">
        <v>1155</v>
      </c>
      <c r="C6712" t="s">
        <v>1156</v>
      </c>
      <c r="D6712" t="s">
        <v>1072</v>
      </c>
      <c r="E6712" t="s">
        <v>1073</v>
      </c>
      <c r="F6712" t="s">
        <v>1067</v>
      </c>
      <c r="G6712" t="n">
        <v>19.4552502391366</v>
      </c>
      <c r="H6712" t="n">
        <v>1319355940864</v>
      </c>
      <c r="I6712" t="s">
        <v>1140</v>
      </c>
      <c r="J6712" t="s">
        <v>1069</v>
      </c>
    </row>
    <row r="6713">
      <c r="A6713" t="n">
        <v>2006</v>
      </c>
      <c r="B6713" t="s">
        <v>1155</v>
      </c>
      <c r="C6713" t="s">
        <v>1156</v>
      </c>
      <c r="D6713" t="s">
        <v>1074</v>
      </c>
      <c r="E6713" t="s">
        <v>1075</v>
      </c>
      <c r="F6713" t="s">
        <v>1067</v>
      </c>
      <c r="G6713" t="n">
        <v>38.3166469126874</v>
      </c>
      <c r="H6713" t="n">
        <v>1319355940864</v>
      </c>
      <c r="I6713" t="s">
        <v>1140</v>
      </c>
      <c r="J6713" t="s">
        <v>1069</v>
      </c>
    </row>
    <row r="6714">
      <c r="A6714" t="n">
        <v>2006</v>
      </c>
      <c r="B6714" t="s">
        <v>1155</v>
      </c>
      <c r="C6714" t="s">
        <v>1156</v>
      </c>
      <c r="D6714" t="s">
        <v>1076</v>
      </c>
      <c r="E6714" t="s">
        <v>1077</v>
      </c>
      <c r="F6714" t="s">
        <v>1067</v>
      </c>
      <c r="G6714" t="n">
        <v>66.3914852938487</v>
      </c>
      <c r="H6714" t="n">
        <v>1319355940864</v>
      </c>
      <c r="I6714" t="s">
        <v>1140</v>
      </c>
      <c r="J6714" t="s">
        <v>1069</v>
      </c>
    </row>
    <row r="6715">
      <c r="A6715" t="n">
        <v>2006</v>
      </c>
      <c r="B6715" t="s">
        <v>1155</v>
      </c>
      <c r="C6715" t="s">
        <v>1156</v>
      </c>
      <c r="D6715" t="s">
        <v>1078</v>
      </c>
      <c r="E6715" t="s">
        <v>1079</v>
      </c>
      <c r="F6715" t="s">
        <v>1067</v>
      </c>
      <c r="G6715"/>
      <c r="H6715" t="n">
        <v>1319355940864</v>
      </c>
      <c r="I6715" t="s">
        <v>1140</v>
      </c>
      <c r="J6715" t="s">
        <v>1069</v>
      </c>
    </row>
    <row r="6716">
      <c r="A6716" t="n">
        <v>2006</v>
      </c>
      <c r="B6716" t="s">
        <v>1157</v>
      </c>
      <c r="C6716" t="s">
        <v>1158</v>
      </c>
      <c r="D6716" t="s">
        <v>1065</v>
      </c>
      <c r="E6716" t="s">
        <v>1066</v>
      </c>
      <c r="F6716" t="s">
        <v>1067</v>
      </c>
      <c r="G6716" t="n">
        <v>0</v>
      </c>
      <c r="H6716" t="n">
        <v>441641992192</v>
      </c>
      <c r="I6716" t="s">
        <v>1090</v>
      </c>
      <c r="J6716" t="s">
        <v>1069</v>
      </c>
    </row>
    <row r="6717">
      <c r="A6717" t="n">
        <v>2006</v>
      </c>
      <c r="B6717" t="s">
        <v>1157</v>
      </c>
      <c r="C6717" t="s">
        <v>1158</v>
      </c>
      <c r="D6717" t="s">
        <v>1070</v>
      </c>
      <c r="E6717" t="s">
        <v>1071</v>
      </c>
      <c r="F6717" t="s">
        <v>1067</v>
      </c>
      <c r="G6717" t="n">
        <v>0</v>
      </c>
      <c r="H6717" t="n">
        <v>441641992192</v>
      </c>
      <c r="I6717" t="s">
        <v>1090</v>
      </c>
      <c r="J6717" t="s">
        <v>1069</v>
      </c>
    </row>
    <row r="6718">
      <c r="A6718" t="n">
        <v>2006</v>
      </c>
      <c r="B6718" t="s">
        <v>1157</v>
      </c>
      <c r="C6718" t="s">
        <v>1158</v>
      </c>
      <c r="D6718" t="s">
        <v>1072</v>
      </c>
      <c r="E6718" t="s">
        <v>1073</v>
      </c>
      <c r="F6718" t="s">
        <v>1067</v>
      </c>
      <c r="G6718" t="n">
        <v>0</v>
      </c>
      <c r="H6718" t="n">
        <v>441641992192</v>
      </c>
      <c r="I6718" t="s">
        <v>1090</v>
      </c>
      <c r="J6718" t="s">
        <v>1069</v>
      </c>
    </row>
    <row r="6719">
      <c r="A6719" t="n">
        <v>2006</v>
      </c>
      <c r="B6719" t="s">
        <v>1157</v>
      </c>
      <c r="C6719" t="s">
        <v>1158</v>
      </c>
      <c r="D6719" t="s">
        <v>1074</v>
      </c>
      <c r="E6719" t="s">
        <v>1075</v>
      </c>
      <c r="F6719" t="s">
        <v>1067</v>
      </c>
      <c r="G6719" t="n">
        <v>0</v>
      </c>
      <c r="H6719" t="n">
        <v>441641992192</v>
      </c>
      <c r="I6719" t="s">
        <v>1090</v>
      </c>
      <c r="J6719" t="s">
        <v>1069</v>
      </c>
    </row>
    <row r="6720">
      <c r="A6720" t="n">
        <v>2006</v>
      </c>
      <c r="B6720" t="s">
        <v>1157</v>
      </c>
      <c r="C6720" t="s">
        <v>1158</v>
      </c>
      <c r="D6720" t="s">
        <v>1076</v>
      </c>
      <c r="E6720" t="s">
        <v>1077</v>
      </c>
      <c r="F6720" t="s">
        <v>1067</v>
      </c>
      <c r="G6720" t="n">
        <v>0</v>
      </c>
      <c r="H6720" t="n">
        <v>441641992192</v>
      </c>
      <c r="I6720" t="s">
        <v>1090</v>
      </c>
      <c r="J6720" t="s">
        <v>1069</v>
      </c>
    </row>
    <row r="6721">
      <c r="A6721" t="n">
        <v>2006</v>
      </c>
      <c r="B6721" t="s">
        <v>1157</v>
      </c>
      <c r="C6721" t="s">
        <v>1158</v>
      </c>
      <c r="D6721" t="s">
        <v>1078</v>
      </c>
      <c r="E6721" t="s">
        <v>1079</v>
      </c>
      <c r="F6721" t="s">
        <v>1067</v>
      </c>
      <c r="G6721" t="n">
        <v>2422.16217461764</v>
      </c>
      <c r="H6721" t="n">
        <v>441641992192</v>
      </c>
      <c r="I6721" t="s">
        <v>1090</v>
      </c>
      <c r="J6721" t="s">
        <v>1069</v>
      </c>
    </row>
    <row r="6722">
      <c r="A6722" t="n">
        <v>2006</v>
      </c>
      <c r="B6722" t="s">
        <v>1159</v>
      </c>
      <c r="C6722" t="s">
        <v>1160</v>
      </c>
      <c r="D6722" t="s">
        <v>1065</v>
      </c>
      <c r="E6722" t="s">
        <v>1066</v>
      </c>
      <c r="F6722" t="s">
        <v>1067</v>
      </c>
      <c r="G6722" t="n">
        <v>1.60044516274967</v>
      </c>
      <c r="H6722" t="n">
        <v>153839992832</v>
      </c>
      <c r="I6722" t="s">
        <v>1068</v>
      </c>
      <c r="J6722" t="s">
        <v>1069</v>
      </c>
    </row>
    <row r="6723">
      <c r="A6723" t="n">
        <v>2006</v>
      </c>
      <c r="B6723" t="s">
        <v>1159</v>
      </c>
      <c r="C6723" t="s">
        <v>1160</v>
      </c>
      <c r="D6723" t="s">
        <v>1070</v>
      </c>
      <c r="E6723" t="s">
        <v>1071</v>
      </c>
      <c r="F6723" t="s">
        <v>1067</v>
      </c>
      <c r="G6723" t="n">
        <v>1.50715807194271</v>
      </c>
      <c r="H6723" t="n">
        <v>153839992832</v>
      </c>
      <c r="I6723" t="s">
        <v>1068</v>
      </c>
      <c r="J6723" t="s">
        <v>1069</v>
      </c>
    </row>
    <row r="6724">
      <c r="A6724" t="n">
        <v>2006</v>
      </c>
      <c r="B6724" t="s">
        <v>1159</v>
      </c>
      <c r="C6724" t="s">
        <v>1160</v>
      </c>
      <c r="D6724" t="s">
        <v>1072</v>
      </c>
      <c r="E6724" t="s">
        <v>1073</v>
      </c>
      <c r="F6724" t="s">
        <v>1067</v>
      </c>
      <c r="G6724" t="n">
        <v>0.351902111852292</v>
      </c>
      <c r="H6724" t="n">
        <v>153839992832</v>
      </c>
      <c r="I6724" t="s">
        <v>1068</v>
      </c>
      <c r="J6724" t="s">
        <v>1069</v>
      </c>
    </row>
    <row r="6725">
      <c r="A6725" t="n">
        <v>2006</v>
      </c>
      <c r="B6725" t="s">
        <v>1159</v>
      </c>
      <c r="C6725" t="s">
        <v>1160</v>
      </c>
      <c r="D6725" t="s">
        <v>1074</v>
      </c>
      <c r="E6725" t="s">
        <v>1075</v>
      </c>
      <c r="F6725" t="s">
        <v>1067</v>
      </c>
      <c r="G6725" t="n">
        <v>9.52823280577994</v>
      </c>
      <c r="H6725" t="n">
        <v>153839992832</v>
      </c>
      <c r="I6725" t="s">
        <v>1068</v>
      </c>
      <c r="J6725" t="s">
        <v>1069</v>
      </c>
    </row>
    <row r="6726">
      <c r="A6726" t="n">
        <v>2006</v>
      </c>
      <c r="B6726" t="s">
        <v>1159</v>
      </c>
      <c r="C6726" t="s">
        <v>1160</v>
      </c>
      <c r="D6726" t="s">
        <v>1076</v>
      </c>
      <c r="E6726" t="s">
        <v>1077</v>
      </c>
      <c r="F6726" t="s">
        <v>1067</v>
      </c>
      <c r="G6726" t="n">
        <v>12.9877381523246</v>
      </c>
      <c r="H6726" t="n">
        <v>153839992832</v>
      </c>
      <c r="I6726" t="s">
        <v>1068</v>
      </c>
      <c r="J6726" t="s">
        <v>1069</v>
      </c>
    </row>
    <row r="6727">
      <c r="A6727" t="n">
        <v>2006</v>
      </c>
      <c r="B6727" t="s">
        <v>1159</v>
      </c>
      <c r="C6727" t="s">
        <v>1160</v>
      </c>
      <c r="D6727" t="s">
        <v>1078</v>
      </c>
      <c r="E6727" t="s">
        <v>1079</v>
      </c>
      <c r="F6727" t="s">
        <v>1067</v>
      </c>
      <c r="G6727"/>
      <c r="H6727" t="n">
        <v>153839992832</v>
      </c>
      <c r="I6727" t="s">
        <v>1068</v>
      </c>
      <c r="J6727" t="s">
        <v>1069</v>
      </c>
    </row>
    <row r="6728">
      <c r="A6728" t="n">
        <v>2006</v>
      </c>
      <c r="B6728" t="s">
        <v>1161</v>
      </c>
      <c r="C6728" t="s">
        <v>1162</v>
      </c>
      <c r="D6728" t="s">
        <v>1065</v>
      </c>
      <c r="E6728" t="s">
        <v>1066</v>
      </c>
      <c r="F6728" t="s">
        <v>1067</v>
      </c>
      <c r="G6728" t="n">
        <v>1.0577425697941</v>
      </c>
      <c r="H6728" t="n">
        <v>2754149089280</v>
      </c>
      <c r="I6728" t="s">
        <v>1108</v>
      </c>
      <c r="J6728" t="s">
        <v>1091</v>
      </c>
    </row>
    <row r="6729">
      <c r="A6729" t="n">
        <v>2006</v>
      </c>
      <c r="B6729" t="s">
        <v>1161</v>
      </c>
      <c r="C6729" t="s">
        <v>1162</v>
      </c>
      <c r="D6729" t="s">
        <v>1070</v>
      </c>
      <c r="E6729" t="s">
        <v>1071</v>
      </c>
      <c r="F6729" t="s">
        <v>1067</v>
      </c>
      <c r="G6729" t="n">
        <v>18.5390930068625</v>
      </c>
      <c r="H6729" t="n">
        <v>2754149089280</v>
      </c>
      <c r="I6729" t="s">
        <v>1108</v>
      </c>
      <c r="J6729" t="s">
        <v>1091</v>
      </c>
    </row>
    <row r="6730">
      <c r="A6730" t="n">
        <v>2006</v>
      </c>
      <c r="B6730" t="s">
        <v>1161</v>
      </c>
      <c r="C6730" t="s">
        <v>1162</v>
      </c>
      <c r="D6730" t="s">
        <v>1072</v>
      </c>
      <c r="E6730" t="s">
        <v>1073</v>
      </c>
      <c r="F6730" t="s">
        <v>1067</v>
      </c>
      <c r="G6730" t="n">
        <v>3.07409713378004</v>
      </c>
      <c r="H6730" t="n">
        <v>2754149089280</v>
      </c>
      <c r="I6730" t="s">
        <v>1108</v>
      </c>
      <c r="J6730" t="s">
        <v>1091</v>
      </c>
    </row>
    <row r="6731">
      <c r="A6731" t="n">
        <v>2006</v>
      </c>
      <c r="B6731" t="s">
        <v>1161</v>
      </c>
      <c r="C6731" t="s">
        <v>1162</v>
      </c>
      <c r="D6731" t="s">
        <v>1074</v>
      </c>
      <c r="E6731" t="s">
        <v>1075</v>
      </c>
      <c r="F6731" t="s">
        <v>1067</v>
      </c>
      <c r="G6731" t="n">
        <v>7.98563189456518</v>
      </c>
      <c r="H6731" t="n">
        <v>2754149089280</v>
      </c>
      <c r="I6731" t="s">
        <v>1108</v>
      </c>
      <c r="J6731" t="s">
        <v>1091</v>
      </c>
    </row>
    <row r="6732">
      <c r="A6732" t="n">
        <v>2006</v>
      </c>
      <c r="B6732" t="s">
        <v>1161</v>
      </c>
      <c r="C6732" t="s">
        <v>1162</v>
      </c>
      <c r="D6732" t="s">
        <v>1076</v>
      </c>
      <c r="E6732" t="s">
        <v>1077</v>
      </c>
      <c r="F6732" t="s">
        <v>1067</v>
      </c>
      <c r="G6732" t="n">
        <v>30.6565646050018</v>
      </c>
      <c r="H6732" t="n">
        <v>2754149089280</v>
      </c>
      <c r="I6732" t="s">
        <v>1108</v>
      </c>
      <c r="J6732" t="s">
        <v>1091</v>
      </c>
    </row>
    <row r="6733">
      <c r="A6733" t="n">
        <v>2006</v>
      </c>
      <c r="B6733" t="s">
        <v>1161</v>
      </c>
      <c r="C6733" t="s">
        <v>1162</v>
      </c>
      <c r="D6733" t="s">
        <v>1078</v>
      </c>
      <c r="E6733" t="s">
        <v>1079</v>
      </c>
      <c r="F6733" t="s">
        <v>1067</v>
      </c>
      <c r="G6733"/>
      <c r="H6733" t="n">
        <v>2754149089280</v>
      </c>
      <c r="I6733" t="s">
        <v>1108</v>
      </c>
      <c r="J6733" t="s">
        <v>1091</v>
      </c>
    </row>
    <row r="6734">
      <c r="A6734" t="n">
        <v>2006</v>
      </c>
      <c r="B6734" t="s">
        <v>1163</v>
      </c>
      <c r="C6734" t="s">
        <v>1164</v>
      </c>
      <c r="D6734" t="s">
        <v>1065</v>
      </c>
      <c r="E6734" t="s">
        <v>1066</v>
      </c>
      <c r="F6734" t="s">
        <v>1067</v>
      </c>
      <c r="G6734" t="n">
        <v>0.000451526318250756</v>
      </c>
      <c r="H6734" t="n">
        <v>25281413120</v>
      </c>
      <c r="I6734" t="s">
        <v>1086</v>
      </c>
      <c r="J6734" t="s">
        <v>1087</v>
      </c>
    </row>
    <row r="6735">
      <c r="A6735" t="n">
        <v>2006</v>
      </c>
      <c r="B6735" t="s">
        <v>1163</v>
      </c>
      <c r="C6735" t="s">
        <v>1164</v>
      </c>
      <c r="D6735" t="s">
        <v>1070</v>
      </c>
      <c r="E6735" t="s">
        <v>1071</v>
      </c>
      <c r="F6735" t="s">
        <v>1067</v>
      </c>
      <c r="G6735" t="n">
        <v>0.0215888974487465</v>
      </c>
      <c r="H6735" t="n">
        <v>25281413120</v>
      </c>
      <c r="I6735" t="s">
        <v>1086</v>
      </c>
      <c r="J6735" t="s">
        <v>1087</v>
      </c>
    </row>
    <row r="6736">
      <c r="A6736" t="n">
        <v>2006</v>
      </c>
      <c r="B6736" t="s">
        <v>1163</v>
      </c>
      <c r="C6736" t="s">
        <v>1164</v>
      </c>
      <c r="D6736" t="s">
        <v>1072</v>
      </c>
      <c r="E6736" t="s">
        <v>1073</v>
      </c>
      <c r="F6736" t="s">
        <v>1067</v>
      </c>
      <c r="G6736" t="n">
        <v>0.122109388209795</v>
      </c>
      <c r="H6736" t="n">
        <v>25281413120</v>
      </c>
      <c r="I6736" t="s">
        <v>1086</v>
      </c>
      <c r="J6736" t="s">
        <v>1087</v>
      </c>
    </row>
    <row r="6737">
      <c r="A6737" t="n">
        <v>2006</v>
      </c>
      <c r="B6737" t="s">
        <v>1163</v>
      </c>
      <c r="C6737" t="s">
        <v>1164</v>
      </c>
      <c r="D6737" t="s">
        <v>1074</v>
      </c>
      <c r="E6737" t="s">
        <v>1075</v>
      </c>
      <c r="F6737" t="s">
        <v>1067</v>
      </c>
      <c r="G6737" t="n">
        <v>4.67418672321623</v>
      </c>
      <c r="H6737" t="n">
        <v>25281413120</v>
      </c>
      <c r="I6737" t="s">
        <v>1086</v>
      </c>
      <c r="J6737" t="s">
        <v>1087</v>
      </c>
    </row>
    <row r="6738">
      <c r="A6738" t="n">
        <v>2006</v>
      </c>
      <c r="B6738" t="s">
        <v>1163</v>
      </c>
      <c r="C6738" t="s">
        <v>1164</v>
      </c>
      <c r="D6738" t="s">
        <v>1076</v>
      </c>
      <c r="E6738" t="s">
        <v>1077</v>
      </c>
      <c r="F6738" t="s">
        <v>1067</v>
      </c>
      <c r="G6738" t="n">
        <v>4.81833653519302</v>
      </c>
      <c r="H6738" t="n">
        <v>25281413120</v>
      </c>
      <c r="I6738" t="s">
        <v>1086</v>
      </c>
      <c r="J6738" t="s">
        <v>1087</v>
      </c>
    </row>
    <row r="6739">
      <c r="A6739" t="n">
        <v>2006</v>
      </c>
      <c r="B6739" t="s">
        <v>1163</v>
      </c>
      <c r="C6739" t="s">
        <v>1164</v>
      </c>
      <c r="D6739" t="s">
        <v>1078</v>
      </c>
      <c r="E6739" t="s">
        <v>1079</v>
      </c>
      <c r="F6739" t="s">
        <v>1067</v>
      </c>
      <c r="G6739"/>
      <c r="H6739" t="n">
        <v>25281413120</v>
      </c>
      <c r="I6739" t="s">
        <v>1086</v>
      </c>
      <c r="J6739" t="s">
        <v>1087</v>
      </c>
    </row>
    <row r="6740">
      <c r="A6740" t="n">
        <v>2006</v>
      </c>
      <c r="B6740" t="s">
        <v>1165</v>
      </c>
      <c r="C6740" t="s">
        <v>1166</v>
      </c>
      <c r="D6740" t="s">
        <v>1065</v>
      </c>
      <c r="E6740" t="s">
        <v>1066</v>
      </c>
      <c r="F6740" t="s">
        <v>1067</v>
      </c>
      <c r="G6740" t="n">
        <v>0.000381607919083159</v>
      </c>
      <c r="H6740" t="n">
        <v>20910512128</v>
      </c>
      <c r="I6740" t="s">
        <v>1086</v>
      </c>
      <c r="J6740" t="s">
        <v>1087</v>
      </c>
    </row>
    <row r="6741">
      <c r="A6741" t="n">
        <v>2006</v>
      </c>
      <c r="B6741" t="s">
        <v>1165</v>
      </c>
      <c r="C6741" t="s">
        <v>1166</v>
      </c>
      <c r="D6741" t="s">
        <v>1070</v>
      </c>
      <c r="E6741" t="s">
        <v>1071</v>
      </c>
      <c r="F6741" t="s">
        <v>1067</v>
      </c>
      <c r="G6741" t="n">
        <v>0.0184174614772362</v>
      </c>
      <c r="H6741" t="n">
        <v>20910512128</v>
      </c>
      <c r="I6741" t="s">
        <v>1086</v>
      </c>
      <c r="J6741" t="s">
        <v>1087</v>
      </c>
    </row>
    <row r="6742">
      <c r="A6742" t="n">
        <v>2006</v>
      </c>
      <c r="B6742" t="s">
        <v>1165</v>
      </c>
      <c r="C6742" t="s">
        <v>1166</v>
      </c>
      <c r="D6742" t="s">
        <v>1072</v>
      </c>
      <c r="E6742" t="s">
        <v>1073</v>
      </c>
      <c r="F6742" t="s">
        <v>1067</v>
      </c>
      <c r="G6742" t="n">
        <v>0.175169975294783</v>
      </c>
      <c r="H6742" t="n">
        <v>20910512128</v>
      </c>
      <c r="I6742" t="s">
        <v>1086</v>
      </c>
      <c r="J6742" t="s">
        <v>1087</v>
      </c>
    </row>
    <row r="6743">
      <c r="A6743" t="n">
        <v>2006</v>
      </c>
      <c r="B6743" t="s">
        <v>1165</v>
      </c>
      <c r="C6743" t="s">
        <v>1166</v>
      </c>
      <c r="D6743" t="s">
        <v>1074</v>
      </c>
      <c r="E6743" t="s">
        <v>1075</v>
      </c>
      <c r="F6743" t="s">
        <v>1067</v>
      </c>
      <c r="G6743" t="n">
        <v>1.22550239107238</v>
      </c>
      <c r="H6743" t="n">
        <v>20910512128</v>
      </c>
      <c r="I6743" t="s">
        <v>1086</v>
      </c>
      <c r="J6743" t="s">
        <v>1087</v>
      </c>
    </row>
    <row r="6744">
      <c r="A6744" t="n">
        <v>2006</v>
      </c>
      <c r="B6744" t="s">
        <v>1165</v>
      </c>
      <c r="C6744" t="s">
        <v>1166</v>
      </c>
      <c r="D6744" t="s">
        <v>1076</v>
      </c>
      <c r="E6744" t="s">
        <v>1077</v>
      </c>
      <c r="F6744" t="s">
        <v>1067</v>
      </c>
      <c r="G6744" t="n">
        <v>1.41947143576349</v>
      </c>
      <c r="H6744" t="n">
        <v>20910512128</v>
      </c>
      <c r="I6744" t="s">
        <v>1086</v>
      </c>
      <c r="J6744" t="s">
        <v>1087</v>
      </c>
    </row>
    <row r="6745">
      <c r="A6745" t="n">
        <v>2006</v>
      </c>
      <c r="B6745" t="s">
        <v>1165</v>
      </c>
      <c r="C6745" t="s">
        <v>1166</v>
      </c>
      <c r="D6745" t="s">
        <v>1078</v>
      </c>
      <c r="E6745" t="s">
        <v>1079</v>
      </c>
      <c r="F6745" t="s">
        <v>1067</v>
      </c>
      <c r="G6745"/>
      <c r="H6745" t="n">
        <v>20910512128</v>
      </c>
      <c r="I6745" t="s">
        <v>1086</v>
      </c>
      <c r="J6745" t="s">
        <v>1087</v>
      </c>
    </row>
    <row r="6746">
      <c r="A6746" t="n">
        <v>2006</v>
      </c>
      <c r="B6746" t="s">
        <v>1167</v>
      </c>
      <c r="C6746" t="s">
        <v>1168</v>
      </c>
      <c r="D6746" t="s">
        <v>1065</v>
      </c>
      <c r="E6746" t="s">
        <v>1066</v>
      </c>
      <c r="F6746" t="s">
        <v>1067</v>
      </c>
      <c r="G6746" t="n">
        <v>0.000386922792412525</v>
      </c>
      <c r="H6746" t="n">
        <v>14451901440</v>
      </c>
      <c r="I6746" t="s">
        <v>1086</v>
      </c>
      <c r="J6746" t="s">
        <v>1083</v>
      </c>
    </row>
    <row r="6747">
      <c r="A6747" t="n">
        <v>2006</v>
      </c>
      <c r="B6747" t="s">
        <v>1167</v>
      </c>
      <c r="C6747" t="s">
        <v>1168</v>
      </c>
      <c r="D6747" t="s">
        <v>1070</v>
      </c>
      <c r="E6747" t="s">
        <v>1071</v>
      </c>
      <c r="F6747" t="s">
        <v>1067</v>
      </c>
      <c r="G6747" t="n">
        <v>0.00564437218060678</v>
      </c>
      <c r="H6747" t="n">
        <v>14451901440</v>
      </c>
      <c r="I6747" t="s">
        <v>1086</v>
      </c>
      <c r="J6747" t="s">
        <v>1083</v>
      </c>
    </row>
    <row r="6748">
      <c r="A6748" t="n">
        <v>2006</v>
      </c>
      <c r="B6748" t="s">
        <v>1167</v>
      </c>
      <c r="C6748" t="s">
        <v>1168</v>
      </c>
      <c r="D6748" t="s">
        <v>1072</v>
      </c>
      <c r="E6748" t="s">
        <v>1073</v>
      </c>
      <c r="F6748" t="s">
        <v>1067</v>
      </c>
      <c r="G6748" t="n">
        <v>0.852271135704757</v>
      </c>
      <c r="H6748" t="n">
        <v>14451901440</v>
      </c>
      <c r="I6748" t="s">
        <v>1086</v>
      </c>
      <c r="J6748" t="s">
        <v>1083</v>
      </c>
    </row>
    <row r="6749">
      <c r="A6749" t="n">
        <v>2006</v>
      </c>
      <c r="B6749" t="s">
        <v>1167</v>
      </c>
      <c r="C6749" t="s">
        <v>1168</v>
      </c>
      <c r="D6749" t="s">
        <v>1074</v>
      </c>
      <c r="E6749" t="s">
        <v>1075</v>
      </c>
      <c r="F6749" t="s">
        <v>1067</v>
      </c>
      <c r="G6749" t="n">
        <v>4.30353463163801</v>
      </c>
      <c r="H6749" t="n">
        <v>14451901440</v>
      </c>
      <c r="I6749" t="s">
        <v>1086</v>
      </c>
      <c r="J6749" t="s">
        <v>1083</v>
      </c>
    </row>
    <row r="6750">
      <c r="A6750" t="n">
        <v>2006</v>
      </c>
      <c r="B6750" t="s">
        <v>1167</v>
      </c>
      <c r="C6750" t="s">
        <v>1168</v>
      </c>
      <c r="D6750" t="s">
        <v>1076</v>
      </c>
      <c r="E6750" t="s">
        <v>1077</v>
      </c>
      <c r="F6750" t="s">
        <v>1067</v>
      </c>
      <c r="G6750" t="n">
        <v>5.16183706231579</v>
      </c>
      <c r="H6750" t="n">
        <v>14451901440</v>
      </c>
      <c r="I6750" t="s">
        <v>1086</v>
      </c>
      <c r="J6750" t="s">
        <v>1083</v>
      </c>
    </row>
    <row r="6751">
      <c r="A6751" t="n">
        <v>2006</v>
      </c>
      <c r="B6751" t="s">
        <v>1167</v>
      </c>
      <c r="C6751" t="s">
        <v>1168</v>
      </c>
      <c r="D6751" t="s">
        <v>1078</v>
      </c>
      <c r="E6751" t="s">
        <v>1079</v>
      </c>
      <c r="F6751" t="s">
        <v>1067</v>
      </c>
      <c r="G6751"/>
      <c r="H6751" t="n">
        <v>14451901440</v>
      </c>
      <c r="I6751" t="s">
        <v>1086</v>
      </c>
      <c r="J6751" t="s">
        <v>1083</v>
      </c>
    </row>
    <row r="6752">
      <c r="A6752" t="n">
        <v>2006</v>
      </c>
      <c r="B6752" t="s">
        <v>1169</v>
      </c>
      <c r="C6752" t="s">
        <v>1170</v>
      </c>
      <c r="D6752" t="s">
        <v>1065</v>
      </c>
      <c r="E6752" t="s">
        <v>1066</v>
      </c>
      <c r="F6752" t="s">
        <v>1067</v>
      </c>
      <c r="G6752" t="n">
        <v>0.000375078303187001</v>
      </c>
      <c r="H6752" t="n">
        <v>8072305152</v>
      </c>
      <c r="I6752" t="s">
        <v>1086</v>
      </c>
      <c r="J6752" t="s">
        <v>1087</v>
      </c>
    </row>
    <row r="6753">
      <c r="A6753" t="n">
        <v>2006</v>
      </c>
      <c r="B6753" t="s">
        <v>1169</v>
      </c>
      <c r="C6753" t="s">
        <v>1170</v>
      </c>
      <c r="D6753" t="s">
        <v>1070</v>
      </c>
      <c r="E6753" t="s">
        <v>1071</v>
      </c>
      <c r="F6753" t="s">
        <v>1067</v>
      </c>
      <c r="G6753" t="n">
        <v>0.018045803445672</v>
      </c>
      <c r="H6753" t="n">
        <v>8072305152</v>
      </c>
      <c r="I6753" t="s">
        <v>1086</v>
      </c>
      <c r="J6753" t="s">
        <v>1087</v>
      </c>
    </row>
    <row r="6754">
      <c r="A6754" t="n">
        <v>2006</v>
      </c>
      <c r="B6754" t="s">
        <v>1169</v>
      </c>
      <c r="C6754" t="s">
        <v>1170</v>
      </c>
      <c r="D6754" t="s">
        <v>1072</v>
      </c>
      <c r="E6754" t="s">
        <v>1073</v>
      </c>
      <c r="F6754" t="s">
        <v>1067</v>
      </c>
      <c r="G6754" t="n">
        <v>0.195141689280881</v>
      </c>
      <c r="H6754" t="n">
        <v>8072305152</v>
      </c>
      <c r="I6754" t="s">
        <v>1086</v>
      </c>
      <c r="J6754" t="s">
        <v>1087</v>
      </c>
    </row>
    <row r="6755">
      <c r="A6755" t="n">
        <v>2006</v>
      </c>
      <c r="B6755" t="s">
        <v>1169</v>
      </c>
      <c r="C6755" t="s">
        <v>1170</v>
      </c>
      <c r="D6755" t="s">
        <v>1074</v>
      </c>
      <c r="E6755" t="s">
        <v>1075</v>
      </c>
      <c r="F6755" t="s">
        <v>1067</v>
      </c>
      <c r="G6755" t="n">
        <v>0.599850325855786</v>
      </c>
      <c r="H6755" t="n">
        <v>8072305152</v>
      </c>
      <c r="I6755" t="s">
        <v>1086</v>
      </c>
      <c r="J6755" t="s">
        <v>1087</v>
      </c>
    </row>
    <row r="6756">
      <c r="A6756" t="n">
        <v>2006</v>
      </c>
      <c r="B6756" t="s">
        <v>1169</v>
      </c>
      <c r="C6756" t="s">
        <v>1170</v>
      </c>
      <c r="D6756" t="s">
        <v>1076</v>
      </c>
      <c r="E6756" t="s">
        <v>1077</v>
      </c>
      <c r="F6756" t="s">
        <v>1067</v>
      </c>
      <c r="G6756" t="n">
        <v>0.813412896885527</v>
      </c>
      <c r="H6756" t="n">
        <v>8072305152</v>
      </c>
      <c r="I6756" t="s">
        <v>1086</v>
      </c>
      <c r="J6756" t="s">
        <v>1087</v>
      </c>
    </row>
    <row r="6757">
      <c r="A6757" t="n">
        <v>2006</v>
      </c>
      <c r="B6757" t="s">
        <v>1169</v>
      </c>
      <c r="C6757" t="s">
        <v>1170</v>
      </c>
      <c r="D6757" t="s">
        <v>1078</v>
      </c>
      <c r="E6757" t="s">
        <v>1079</v>
      </c>
      <c r="F6757" t="s">
        <v>1067</v>
      </c>
      <c r="G6757"/>
      <c r="H6757" t="n">
        <v>8072305152</v>
      </c>
      <c r="I6757" t="s">
        <v>1086</v>
      </c>
      <c r="J6757" t="s">
        <v>1087</v>
      </c>
    </row>
    <row r="6758">
      <c r="A6758" t="n">
        <v>2006</v>
      </c>
      <c r="B6758" t="s">
        <v>1171</v>
      </c>
      <c r="C6758" t="s">
        <v>1172</v>
      </c>
      <c r="D6758" t="s">
        <v>1065</v>
      </c>
      <c r="E6758" t="s">
        <v>1066</v>
      </c>
      <c r="F6758" t="s">
        <v>1067</v>
      </c>
      <c r="G6758" t="n">
        <v>1.07917932971583</v>
      </c>
      <c r="H6758" t="n">
        <v>161792999424</v>
      </c>
      <c r="I6758" t="s">
        <v>1068</v>
      </c>
      <c r="J6758" t="s">
        <v>1091</v>
      </c>
    </row>
    <row r="6759">
      <c r="A6759" t="n">
        <v>2006</v>
      </c>
      <c r="B6759" t="s">
        <v>1171</v>
      </c>
      <c r="C6759" t="s">
        <v>1172</v>
      </c>
      <c r="D6759" t="s">
        <v>1070</v>
      </c>
      <c r="E6759" t="s">
        <v>1071</v>
      </c>
      <c r="F6759" t="s">
        <v>1067</v>
      </c>
      <c r="G6759" t="n">
        <v>2.56255203536563</v>
      </c>
      <c r="H6759" t="n">
        <v>161792999424</v>
      </c>
      <c r="I6759" t="s">
        <v>1068</v>
      </c>
      <c r="J6759" t="s">
        <v>1091</v>
      </c>
    </row>
    <row r="6760">
      <c r="A6760" t="n">
        <v>2006</v>
      </c>
      <c r="B6760" t="s">
        <v>1171</v>
      </c>
      <c r="C6760" t="s">
        <v>1172</v>
      </c>
      <c r="D6760" t="s">
        <v>1072</v>
      </c>
      <c r="E6760" t="s">
        <v>1073</v>
      </c>
      <c r="F6760" t="s">
        <v>1067</v>
      </c>
      <c r="G6760" t="n">
        <v>0.687437415466536</v>
      </c>
      <c r="H6760" t="n">
        <v>161792999424</v>
      </c>
      <c r="I6760" t="s">
        <v>1068</v>
      </c>
      <c r="J6760" t="s">
        <v>1091</v>
      </c>
    </row>
    <row r="6761">
      <c r="A6761" t="n">
        <v>2006</v>
      </c>
      <c r="B6761" t="s">
        <v>1171</v>
      </c>
      <c r="C6761" t="s">
        <v>1172</v>
      </c>
      <c r="D6761" t="s">
        <v>1074</v>
      </c>
      <c r="E6761" t="s">
        <v>1075</v>
      </c>
      <c r="F6761" t="s">
        <v>1067</v>
      </c>
      <c r="G6761" t="n">
        <v>9.22479857448848</v>
      </c>
      <c r="H6761" t="n">
        <v>161792999424</v>
      </c>
      <c r="I6761" t="s">
        <v>1068</v>
      </c>
      <c r="J6761" t="s">
        <v>1091</v>
      </c>
    </row>
    <row r="6762">
      <c r="A6762" t="n">
        <v>2006</v>
      </c>
      <c r="B6762" t="s">
        <v>1171</v>
      </c>
      <c r="C6762" t="s">
        <v>1172</v>
      </c>
      <c r="D6762" t="s">
        <v>1076</v>
      </c>
      <c r="E6762" t="s">
        <v>1077</v>
      </c>
      <c r="F6762" t="s">
        <v>1067</v>
      </c>
      <c r="G6762" t="n">
        <v>13.5539673550365</v>
      </c>
      <c r="H6762" t="n">
        <v>161792999424</v>
      </c>
      <c r="I6762" t="s">
        <v>1068</v>
      </c>
      <c r="J6762" t="s">
        <v>1091</v>
      </c>
    </row>
    <row r="6763">
      <c r="A6763" t="n">
        <v>2006</v>
      </c>
      <c r="B6763" t="s">
        <v>1171</v>
      </c>
      <c r="C6763" t="s">
        <v>1172</v>
      </c>
      <c r="D6763" t="s">
        <v>1078</v>
      </c>
      <c r="E6763" t="s">
        <v>1079</v>
      </c>
      <c r="F6763" t="s">
        <v>1067</v>
      </c>
      <c r="G6763"/>
      <c r="H6763" t="n">
        <v>161792999424</v>
      </c>
      <c r="I6763" t="s">
        <v>1068</v>
      </c>
      <c r="J6763" t="s">
        <v>1091</v>
      </c>
    </row>
    <row r="6764">
      <c r="A6764" t="n">
        <v>2006</v>
      </c>
      <c r="B6764" t="s">
        <v>1173</v>
      </c>
      <c r="C6764" t="s">
        <v>1174</v>
      </c>
      <c r="D6764" t="s">
        <v>1065</v>
      </c>
      <c r="E6764" t="s">
        <v>1066</v>
      </c>
      <c r="F6764" t="s">
        <v>1067</v>
      </c>
      <c r="G6764" t="n">
        <v>0.000000804214843642849</v>
      </c>
      <c r="H6764" t="n">
        <v>698431808</v>
      </c>
      <c r="I6764" t="s">
        <v>1086</v>
      </c>
      <c r="J6764" t="s">
        <v>1087</v>
      </c>
    </row>
    <row r="6765">
      <c r="A6765" t="n">
        <v>2006</v>
      </c>
      <c r="B6765" t="s">
        <v>1173</v>
      </c>
      <c r="C6765" t="s">
        <v>1174</v>
      </c>
      <c r="D6765" t="s">
        <v>1070</v>
      </c>
      <c r="E6765" t="s">
        <v>1071</v>
      </c>
      <c r="F6765" t="s">
        <v>1067</v>
      </c>
      <c r="G6765" t="n">
        <v>0.0000388104689684058</v>
      </c>
      <c r="H6765" t="n">
        <v>698431808</v>
      </c>
      <c r="I6765" t="s">
        <v>1086</v>
      </c>
      <c r="J6765" t="s">
        <v>1087</v>
      </c>
    </row>
    <row r="6766">
      <c r="A6766" t="n">
        <v>2006</v>
      </c>
      <c r="B6766" t="s">
        <v>1173</v>
      </c>
      <c r="C6766" t="s">
        <v>1174</v>
      </c>
      <c r="D6766" t="s">
        <v>1072</v>
      </c>
      <c r="E6766" t="s">
        <v>1073</v>
      </c>
      <c r="F6766" t="s">
        <v>1067</v>
      </c>
      <c r="G6766" t="n">
        <v>0.0147004777643665</v>
      </c>
      <c r="H6766" t="n">
        <v>698431808</v>
      </c>
      <c r="I6766" t="s">
        <v>1086</v>
      </c>
      <c r="J6766" t="s">
        <v>1087</v>
      </c>
    </row>
    <row r="6767">
      <c r="A6767" t="n">
        <v>2006</v>
      </c>
      <c r="B6767" t="s">
        <v>1173</v>
      </c>
      <c r="C6767" t="s">
        <v>1174</v>
      </c>
      <c r="D6767" t="s">
        <v>1074</v>
      </c>
      <c r="E6767" t="s">
        <v>1075</v>
      </c>
      <c r="F6767" t="s">
        <v>1067</v>
      </c>
      <c r="G6767" t="n">
        <v>0.163840304882407</v>
      </c>
      <c r="H6767" t="n">
        <v>698431808</v>
      </c>
      <c r="I6767" t="s">
        <v>1086</v>
      </c>
      <c r="J6767" t="s">
        <v>1087</v>
      </c>
    </row>
    <row r="6768">
      <c r="A6768" t="n">
        <v>2006</v>
      </c>
      <c r="B6768" t="s">
        <v>1173</v>
      </c>
      <c r="C6768" t="s">
        <v>1174</v>
      </c>
      <c r="D6768" t="s">
        <v>1076</v>
      </c>
      <c r="E6768" t="s">
        <v>1077</v>
      </c>
      <c r="F6768" t="s">
        <v>1067</v>
      </c>
      <c r="G6768" t="n">
        <v>0.178580397330585</v>
      </c>
      <c r="H6768" t="n">
        <v>698431808</v>
      </c>
      <c r="I6768" t="s">
        <v>1086</v>
      </c>
      <c r="J6768" t="s">
        <v>1087</v>
      </c>
    </row>
    <row r="6769">
      <c r="A6769" t="n">
        <v>2006</v>
      </c>
      <c r="B6769" t="s">
        <v>1173</v>
      </c>
      <c r="C6769" t="s">
        <v>1174</v>
      </c>
      <c r="D6769" t="s">
        <v>1078</v>
      </c>
      <c r="E6769" t="s">
        <v>1079</v>
      </c>
      <c r="F6769" t="s">
        <v>1067</v>
      </c>
      <c r="G6769"/>
      <c r="H6769" t="n">
        <v>698431808</v>
      </c>
      <c r="I6769" t="s">
        <v>1086</v>
      </c>
      <c r="J6769" t="s">
        <v>1087</v>
      </c>
    </row>
    <row r="6770">
      <c r="A6770" t="n">
        <v>2006</v>
      </c>
      <c r="B6770" t="s">
        <v>1175</v>
      </c>
      <c r="C6770" t="s">
        <v>1176</v>
      </c>
      <c r="D6770" t="s">
        <v>1065</v>
      </c>
      <c r="E6770" t="s">
        <v>1066</v>
      </c>
      <c r="F6770" t="s">
        <v>1067</v>
      </c>
      <c r="G6770" t="n">
        <v>0.000624852149929276</v>
      </c>
      <c r="H6770" t="n">
        <v>1107571456</v>
      </c>
      <c r="I6770" t="s">
        <v>1086</v>
      </c>
      <c r="J6770" t="s">
        <v>1087</v>
      </c>
    </row>
    <row r="6771">
      <c r="A6771" t="n">
        <v>2006</v>
      </c>
      <c r="B6771" t="s">
        <v>1175</v>
      </c>
      <c r="C6771" t="s">
        <v>1176</v>
      </c>
      <c r="D6771" t="s">
        <v>1070</v>
      </c>
      <c r="E6771" t="s">
        <v>1071</v>
      </c>
      <c r="F6771" t="s">
        <v>1067</v>
      </c>
      <c r="G6771" t="n">
        <v>0.0301157664183267</v>
      </c>
      <c r="H6771" t="n">
        <v>1107571456</v>
      </c>
      <c r="I6771" t="s">
        <v>1086</v>
      </c>
      <c r="J6771" t="s">
        <v>1087</v>
      </c>
    </row>
    <row r="6772">
      <c r="A6772" t="n">
        <v>2006</v>
      </c>
      <c r="B6772" t="s">
        <v>1175</v>
      </c>
      <c r="C6772" t="s">
        <v>1176</v>
      </c>
      <c r="D6772" t="s">
        <v>1072</v>
      </c>
      <c r="E6772" t="s">
        <v>1073</v>
      </c>
      <c r="F6772" t="s">
        <v>1067</v>
      </c>
      <c r="G6772" t="n">
        <v>0.0335884996446694</v>
      </c>
      <c r="H6772" t="n">
        <v>1107571456</v>
      </c>
      <c r="I6772" t="s">
        <v>1086</v>
      </c>
      <c r="J6772" t="s">
        <v>1087</v>
      </c>
    </row>
    <row r="6773">
      <c r="A6773" t="n">
        <v>2006</v>
      </c>
      <c r="B6773" t="s">
        <v>1175</v>
      </c>
      <c r="C6773" t="s">
        <v>1176</v>
      </c>
      <c r="D6773" t="s">
        <v>1074</v>
      </c>
      <c r="E6773" t="s">
        <v>1075</v>
      </c>
      <c r="F6773" t="s">
        <v>1067</v>
      </c>
      <c r="G6773" t="n">
        <v>0.142492446295046</v>
      </c>
      <c r="H6773" t="n">
        <v>1107571456</v>
      </c>
      <c r="I6773" t="s">
        <v>1086</v>
      </c>
      <c r="J6773" t="s">
        <v>1087</v>
      </c>
    </row>
    <row r="6774">
      <c r="A6774" t="n">
        <v>2006</v>
      </c>
      <c r="B6774" t="s">
        <v>1175</v>
      </c>
      <c r="C6774" t="s">
        <v>1176</v>
      </c>
      <c r="D6774" t="s">
        <v>1076</v>
      </c>
      <c r="E6774" t="s">
        <v>1077</v>
      </c>
      <c r="F6774" t="s">
        <v>1067</v>
      </c>
      <c r="G6774" t="n">
        <v>0.206821564507971</v>
      </c>
      <c r="H6774" t="n">
        <v>1107571456</v>
      </c>
      <c r="I6774" t="s">
        <v>1086</v>
      </c>
      <c r="J6774" t="s">
        <v>1087</v>
      </c>
    </row>
    <row r="6775">
      <c r="A6775" t="n">
        <v>2006</v>
      </c>
      <c r="B6775" t="s">
        <v>1175</v>
      </c>
      <c r="C6775" t="s">
        <v>1176</v>
      </c>
      <c r="D6775" t="s">
        <v>1078</v>
      </c>
      <c r="E6775" t="s">
        <v>1079</v>
      </c>
      <c r="F6775" t="s">
        <v>1067</v>
      </c>
      <c r="G6775"/>
      <c r="H6775" t="n">
        <v>1107571456</v>
      </c>
      <c r="I6775" t="s">
        <v>1086</v>
      </c>
      <c r="J6775" t="s">
        <v>1087</v>
      </c>
    </row>
    <row r="6776">
      <c r="A6776" t="n">
        <v>2006</v>
      </c>
      <c r="B6776" t="s">
        <v>1177</v>
      </c>
      <c r="C6776" t="s">
        <v>1178</v>
      </c>
      <c r="D6776" t="s">
        <v>1065</v>
      </c>
      <c r="E6776" t="s">
        <v>1066</v>
      </c>
      <c r="F6776" t="s">
        <v>1067</v>
      </c>
      <c r="G6776" t="n">
        <v>0</v>
      </c>
      <c r="H6776" t="n">
        <v>22716999680</v>
      </c>
      <c r="I6776" t="s">
        <v>1068</v>
      </c>
      <c r="J6776" t="s">
        <v>1091</v>
      </c>
    </row>
    <row r="6777">
      <c r="A6777" t="n">
        <v>2006</v>
      </c>
      <c r="B6777" t="s">
        <v>1177</v>
      </c>
      <c r="C6777" t="s">
        <v>1178</v>
      </c>
      <c r="D6777" t="s">
        <v>1070</v>
      </c>
      <c r="E6777" t="s">
        <v>1071</v>
      </c>
      <c r="F6777" t="s">
        <v>1067</v>
      </c>
      <c r="G6777" t="n">
        <v>0</v>
      </c>
      <c r="H6777" t="n">
        <v>22716999680</v>
      </c>
      <c r="I6777" t="s">
        <v>1068</v>
      </c>
      <c r="J6777" t="s">
        <v>1091</v>
      </c>
    </row>
    <row r="6778">
      <c r="A6778" t="n">
        <v>2006</v>
      </c>
      <c r="B6778" t="s">
        <v>1177</v>
      </c>
      <c r="C6778" t="s">
        <v>1178</v>
      </c>
      <c r="D6778" t="s">
        <v>1072</v>
      </c>
      <c r="E6778" t="s">
        <v>1073</v>
      </c>
      <c r="F6778" t="s">
        <v>1067</v>
      </c>
      <c r="G6778" t="n">
        <v>0</v>
      </c>
      <c r="H6778" t="n">
        <v>22716999680</v>
      </c>
      <c r="I6778" t="s">
        <v>1068</v>
      </c>
      <c r="J6778" t="s">
        <v>1091</v>
      </c>
    </row>
    <row r="6779">
      <c r="A6779" t="n">
        <v>2006</v>
      </c>
      <c r="B6779" t="s">
        <v>1177</v>
      </c>
      <c r="C6779" t="s">
        <v>1178</v>
      </c>
      <c r="D6779" t="s">
        <v>1074</v>
      </c>
      <c r="E6779" t="s">
        <v>1075</v>
      </c>
      <c r="F6779" t="s">
        <v>1067</v>
      </c>
      <c r="G6779" t="n">
        <v>0</v>
      </c>
      <c r="H6779" t="n">
        <v>22716999680</v>
      </c>
      <c r="I6779" t="s">
        <v>1068</v>
      </c>
      <c r="J6779" t="s">
        <v>1091</v>
      </c>
    </row>
    <row r="6780">
      <c r="A6780" t="n">
        <v>2006</v>
      </c>
      <c r="B6780" t="s">
        <v>1177</v>
      </c>
      <c r="C6780" t="s">
        <v>1178</v>
      </c>
      <c r="D6780" t="s">
        <v>1076</v>
      </c>
      <c r="E6780" t="s">
        <v>1077</v>
      </c>
      <c r="F6780" t="s">
        <v>1067</v>
      </c>
      <c r="G6780" t="n">
        <v>0</v>
      </c>
      <c r="H6780" t="n">
        <v>22716999680</v>
      </c>
      <c r="I6780" t="s">
        <v>1068</v>
      </c>
      <c r="J6780" t="s">
        <v>1091</v>
      </c>
    </row>
    <row r="6781">
      <c r="A6781" t="n">
        <v>2006</v>
      </c>
      <c r="B6781" t="s">
        <v>1177</v>
      </c>
      <c r="C6781" t="s">
        <v>1178</v>
      </c>
      <c r="D6781" t="s">
        <v>1078</v>
      </c>
      <c r="E6781" t="s">
        <v>1079</v>
      </c>
      <c r="F6781" t="s">
        <v>1067</v>
      </c>
      <c r="G6781"/>
      <c r="H6781" t="n">
        <v>22716999680</v>
      </c>
      <c r="I6781" t="s">
        <v>1068</v>
      </c>
      <c r="J6781" t="s">
        <v>1091</v>
      </c>
    </row>
    <row r="6782">
      <c r="A6782" t="n">
        <v>2006</v>
      </c>
      <c r="B6782" t="s">
        <v>1179</v>
      </c>
      <c r="C6782" t="s">
        <v>1180</v>
      </c>
      <c r="D6782" t="s">
        <v>1065</v>
      </c>
      <c r="E6782" t="s">
        <v>1066</v>
      </c>
      <c r="F6782" t="s">
        <v>1067</v>
      </c>
      <c r="G6782" t="n">
        <v>0.0251090533074485</v>
      </c>
      <c r="H6782" t="n">
        <v>52742701056</v>
      </c>
      <c r="I6782" t="s">
        <v>1068</v>
      </c>
      <c r="J6782" t="s">
        <v>1091</v>
      </c>
    </row>
    <row r="6783">
      <c r="A6783" t="n">
        <v>2006</v>
      </c>
      <c r="B6783" t="s">
        <v>1179</v>
      </c>
      <c r="C6783" t="s">
        <v>1180</v>
      </c>
      <c r="D6783" t="s">
        <v>1070</v>
      </c>
      <c r="E6783" t="s">
        <v>1071</v>
      </c>
      <c r="F6783" t="s">
        <v>1067</v>
      </c>
      <c r="G6783" t="n">
        <v>0.0744080086162101</v>
      </c>
      <c r="H6783" t="n">
        <v>52742701056</v>
      </c>
      <c r="I6783" t="s">
        <v>1068</v>
      </c>
      <c r="J6783" t="s">
        <v>1091</v>
      </c>
    </row>
    <row r="6784">
      <c r="A6784" t="n">
        <v>2006</v>
      </c>
      <c r="B6784" t="s">
        <v>1179</v>
      </c>
      <c r="C6784" t="s">
        <v>1180</v>
      </c>
      <c r="D6784" t="s">
        <v>1072</v>
      </c>
      <c r="E6784" t="s">
        <v>1073</v>
      </c>
      <c r="F6784" t="s">
        <v>1067</v>
      </c>
      <c r="G6784" t="n">
        <v>0.0230261550897231</v>
      </c>
      <c r="H6784" t="n">
        <v>52742701056</v>
      </c>
      <c r="I6784" t="s">
        <v>1068</v>
      </c>
      <c r="J6784" t="s">
        <v>1091</v>
      </c>
    </row>
    <row r="6785">
      <c r="A6785" t="n">
        <v>2006</v>
      </c>
      <c r="B6785" t="s">
        <v>1179</v>
      </c>
      <c r="C6785" t="s">
        <v>1180</v>
      </c>
      <c r="D6785" t="s">
        <v>1074</v>
      </c>
      <c r="E6785" t="s">
        <v>1075</v>
      </c>
      <c r="F6785" t="s">
        <v>1067</v>
      </c>
      <c r="G6785" t="n">
        <v>0.330381938649915</v>
      </c>
      <c r="H6785" t="n">
        <v>52742701056</v>
      </c>
      <c r="I6785" t="s">
        <v>1068</v>
      </c>
      <c r="J6785" t="s">
        <v>1091</v>
      </c>
    </row>
    <row r="6786">
      <c r="A6786" t="n">
        <v>2006</v>
      </c>
      <c r="B6786" t="s">
        <v>1179</v>
      </c>
      <c r="C6786" t="s">
        <v>1180</v>
      </c>
      <c r="D6786" t="s">
        <v>1076</v>
      </c>
      <c r="E6786" t="s">
        <v>1077</v>
      </c>
      <c r="F6786" t="s">
        <v>1067</v>
      </c>
      <c r="G6786" t="n">
        <v>0.452925155663296</v>
      </c>
      <c r="H6786" t="n">
        <v>52742701056</v>
      </c>
      <c r="I6786" t="s">
        <v>1068</v>
      </c>
      <c r="J6786" t="s">
        <v>1091</v>
      </c>
    </row>
    <row r="6787">
      <c r="A6787" t="n">
        <v>2006</v>
      </c>
      <c r="B6787" t="s">
        <v>1179</v>
      </c>
      <c r="C6787" t="s">
        <v>1180</v>
      </c>
      <c r="D6787" t="s">
        <v>1078</v>
      </c>
      <c r="E6787" t="s">
        <v>1079</v>
      </c>
      <c r="F6787" t="s">
        <v>1067</v>
      </c>
      <c r="G6787"/>
      <c r="H6787" t="n">
        <v>52742701056</v>
      </c>
      <c r="I6787" t="s">
        <v>1068</v>
      </c>
      <c r="J6787" t="s">
        <v>1091</v>
      </c>
    </row>
    <row r="6788">
      <c r="A6788" t="n">
        <v>2006</v>
      </c>
      <c r="B6788" t="s">
        <v>1181</v>
      </c>
      <c r="C6788" t="s">
        <v>1182</v>
      </c>
      <c r="D6788" t="s">
        <v>1065</v>
      </c>
      <c r="E6788" t="s">
        <v>1066</v>
      </c>
      <c r="F6788" t="s">
        <v>1067</v>
      </c>
      <c r="G6788" t="n">
        <v>0</v>
      </c>
      <c r="H6788" t="n">
        <v>2457581824</v>
      </c>
      <c r="I6788" t="s">
        <v>1068</v>
      </c>
      <c r="J6788" t="s">
        <v>1069</v>
      </c>
    </row>
    <row r="6789">
      <c r="A6789" t="n">
        <v>2006</v>
      </c>
      <c r="B6789" t="s">
        <v>1181</v>
      </c>
      <c r="C6789" t="s">
        <v>1182</v>
      </c>
      <c r="D6789" t="s">
        <v>1070</v>
      </c>
      <c r="E6789" t="s">
        <v>1071</v>
      </c>
      <c r="F6789" t="s">
        <v>1067</v>
      </c>
      <c r="G6789" t="n">
        <v>0</v>
      </c>
      <c r="H6789" t="n">
        <v>2457581824</v>
      </c>
      <c r="I6789" t="s">
        <v>1068</v>
      </c>
      <c r="J6789" t="s">
        <v>1069</v>
      </c>
    </row>
    <row r="6790">
      <c r="A6790" t="n">
        <v>2006</v>
      </c>
      <c r="B6790" t="s">
        <v>1181</v>
      </c>
      <c r="C6790" t="s">
        <v>1182</v>
      </c>
      <c r="D6790" t="s">
        <v>1072</v>
      </c>
      <c r="E6790" t="s">
        <v>1073</v>
      </c>
      <c r="F6790" t="s">
        <v>1067</v>
      </c>
      <c r="G6790" t="n">
        <v>0</v>
      </c>
      <c r="H6790" t="n">
        <v>2457581824</v>
      </c>
      <c r="I6790" t="s">
        <v>1068</v>
      </c>
      <c r="J6790" t="s">
        <v>1069</v>
      </c>
    </row>
    <row r="6791">
      <c r="A6791" t="n">
        <v>2006</v>
      </c>
      <c r="B6791" t="s">
        <v>1181</v>
      </c>
      <c r="C6791" t="s">
        <v>1182</v>
      </c>
      <c r="D6791" t="s">
        <v>1074</v>
      </c>
      <c r="E6791" t="s">
        <v>1075</v>
      </c>
      <c r="F6791" t="s">
        <v>1067</v>
      </c>
      <c r="G6791" t="n">
        <v>0</v>
      </c>
      <c r="H6791" t="n">
        <v>2457581824</v>
      </c>
      <c r="I6791" t="s">
        <v>1068</v>
      </c>
      <c r="J6791" t="s">
        <v>1069</v>
      </c>
    </row>
    <row r="6792">
      <c r="A6792" t="n">
        <v>2006</v>
      </c>
      <c r="B6792" t="s">
        <v>1181</v>
      </c>
      <c r="C6792" t="s">
        <v>1182</v>
      </c>
      <c r="D6792" t="s">
        <v>1076</v>
      </c>
      <c r="E6792" t="s">
        <v>1077</v>
      </c>
      <c r="F6792" t="s">
        <v>1067</v>
      </c>
      <c r="G6792" t="n">
        <v>0</v>
      </c>
      <c r="H6792" t="n">
        <v>2457581824</v>
      </c>
      <c r="I6792" t="s">
        <v>1068</v>
      </c>
      <c r="J6792" t="s">
        <v>1069</v>
      </c>
    </row>
    <row r="6793">
      <c r="A6793" t="n">
        <v>2006</v>
      </c>
      <c r="B6793" t="s">
        <v>1181</v>
      </c>
      <c r="C6793" t="s">
        <v>1182</v>
      </c>
      <c r="D6793" t="s">
        <v>1078</v>
      </c>
      <c r="E6793" t="s">
        <v>1079</v>
      </c>
      <c r="F6793" t="s">
        <v>1067</v>
      </c>
      <c r="G6793"/>
      <c r="H6793" t="n">
        <v>2457581824</v>
      </c>
      <c r="I6793" t="s">
        <v>1068</v>
      </c>
      <c r="J6793" t="s">
        <v>1069</v>
      </c>
    </row>
    <row r="6794">
      <c r="A6794" t="n">
        <v>2006</v>
      </c>
      <c r="B6794" t="s">
        <v>1183</v>
      </c>
      <c r="C6794" t="s">
        <v>1184</v>
      </c>
      <c r="D6794" t="s">
        <v>1065</v>
      </c>
      <c r="E6794" t="s">
        <v>1066</v>
      </c>
      <c r="F6794" t="s">
        <v>1067</v>
      </c>
      <c r="G6794" t="n">
        <v>0</v>
      </c>
      <c r="H6794" t="n">
        <v>4200287744</v>
      </c>
      <c r="I6794" t="s">
        <v>1068</v>
      </c>
      <c r="J6794" t="s">
        <v>1069</v>
      </c>
    </row>
    <row r="6795">
      <c r="A6795" t="n">
        <v>2006</v>
      </c>
      <c r="B6795" t="s">
        <v>1183</v>
      </c>
      <c r="C6795" t="s">
        <v>1184</v>
      </c>
      <c r="D6795" t="s">
        <v>1070</v>
      </c>
      <c r="E6795" t="s">
        <v>1071</v>
      </c>
      <c r="F6795" t="s">
        <v>1067</v>
      </c>
      <c r="G6795" t="n">
        <v>0</v>
      </c>
      <c r="H6795" t="n">
        <v>4200287744</v>
      </c>
      <c r="I6795" t="s">
        <v>1068</v>
      </c>
      <c r="J6795" t="s">
        <v>1069</v>
      </c>
    </row>
    <row r="6796">
      <c r="A6796" t="n">
        <v>2006</v>
      </c>
      <c r="B6796" t="s">
        <v>1183</v>
      </c>
      <c r="C6796" t="s">
        <v>1184</v>
      </c>
      <c r="D6796" t="s">
        <v>1072</v>
      </c>
      <c r="E6796" t="s">
        <v>1073</v>
      </c>
      <c r="F6796" t="s">
        <v>1067</v>
      </c>
      <c r="G6796" t="n">
        <v>0</v>
      </c>
      <c r="H6796" t="n">
        <v>4200287744</v>
      </c>
      <c r="I6796" t="s">
        <v>1068</v>
      </c>
      <c r="J6796" t="s">
        <v>1069</v>
      </c>
    </row>
    <row r="6797">
      <c r="A6797" t="n">
        <v>2006</v>
      </c>
      <c r="B6797" t="s">
        <v>1183</v>
      </c>
      <c r="C6797" t="s">
        <v>1184</v>
      </c>
      <c r="D6797" t="s">
        <v>1074</v>
      </c>
      <c r="E6797" t="s">
        <v>1075</v>
      </c>
      <c r="F6797" t="s">
        <v>1067</v>
      </c>
      <c r="G6797" t="n">
        <v>0</v>
      </c>
      <c r="H6797" t="n">
        <v>4200287744</v>
      </c>
      <c r="I6797" t="s">
        <v>1068</v>
      </c>
      <c r="J6797" t="s">
        <v>1069</v>
      </c>
    </row>
    <row r="6798">
      <c r="A6798" t="n">
        <v>2006</v>
      </c>
      <c r="B6798" t="s">
        <v>1183</v>
      </c>
      <c r="C6798" t="s">
        <v>1184</v>
      </c>
      <c r="D6798" t="s">
        <v>1076</v>
      </c>
      <c r="E6798" t="s">
        <v>1077</v>
      </c>
      <c r="F6798" t="s">
        <v>1067</v>
      </c>
      <c r="G6798" t="n">
        <v>0</v>
      </c>
      <c r="H6798" t="n">
        <v>4200287744</v>
      </c>
      <c r="I6798" t="s">
        <v>1068</v>
      </c>
      <c r="J6798" t="s">
        <v>1069</v>
      </c>
    </row>
    <row r="6799">
      <c r="A6799" t="n">
        <v>2006</v>
      </c>
      <c r="B6799" t="s">
        <v>1183</v>
      </c>
      <c r="C6799" t="s">
        <v>1184</v>
      </c>
      <c r="D6799" t="s">
        <v>1078</v>
      </c>
      <c r="E6799" t="s">
        <v>1079</v>
      </c>
      <c r="F6799" t="s">
        <v>1067</v>
      </c>
      <c r="G6799" t="n">
        <v>344.537873587043</v>
      </c>
      <c r="H6799" t="n">
        <v>4200287744</v>
      </c>
      <c r="I6799" t="s">
        <v>1068</v>
      </c>
      <c r="J6799" t="s">
        <v>1069</v>
      </c>
    </row>
    <row r="6800">
      <c r="A6800" t="n">
        <v>2006</v>
      </c>
      <c r="B6800" t="s">
        <v>1185</v>
      </c>
      <c r="C6800" t="s">
        <v>1186</v>
      </c>
      <c r="D6800" t="s">
        <v>1065</v>
      </c>
      <c r="E6800" t="s">
        <v>1066</v>
      </c>
      <c r="F6800" t="s">
        <v>1067</v>
      </c>
      <c r="G6800" t="n">
        <v>0</v>
      </c>
      <c r="H6800" t="n">
        <v>20422000640</v>
      </c>
      <c r="I6800" t="s">
        <v>1090</v>
      </c>
      <c r="J6800" t="s">
        <v>1069</v>
      </c>
    </row>
    <row r="6801">
      <c r="A6801" t="n">
        <v>2006</v>
      </c>
      <c r="B6801" t="s">
        <v>1185</v>
      </c>
      <c r="C6801" t="s">
        <v>1186</v>
      </c>
      <c r="D6801" t="s">
        <v>1070</v>
      </c>
      <c r="E6801" t="s">
        <v>1071</v>
      </c>
      <c r="F6801" t="s">
        <v>1067</v>
      </c>
      <c r="G6801" t="n">
        <v>0</v>
      </c>
      <c r="H6801" t="n">
        <v>20422000640</v>
      </c>
      <c r="I6801" t="s">
        <v>1090</v>
      </c>
      <c r="J6801" t="s">
        <v>1069</v>
      </c>
    </row>
    <row r="6802">
      <c r="A6802" t="n">
        <v>2006</v>
      </c>
      <c r="B6802" t="s">
        <v>1185</v>
      </c>
      <c r="C6802" t="s">
        <v>1186</v>
      </c>
      <c r="D6802" t="s">
        <v>1072</v>
      </c>
      <c r="E6802" t="s">
        <v>1073</v>
      </c>
      <c r="F6802" t="s">
        <v>1067</v>
      </c>
      <c r="G6802" t="n">
        <v>0</v>
      </c>
      <c r="H6802" t="n">
        <v>20422000640</v>
      </c>
      <c r="I6802" t="s">
        <v>1090</v>
      </c>
      <c r="J6802" t="s">
        <v>1069</v>
      </c>
    </row>
    <row r="6803">
      <c r="A6803" t="n">
        <v>2006</v>
      </c>
      <c r="B6803" t="s">
        <v>1185</v>
      </c>
      <c r="C6803" t="s">
        <v>1186</v>
      </c>
      <c r="D6803" t="s">
        <v>1074</v>
      </c>
      <c r="E6803" t="s">
        <v>1075</v>
      </c>
      <c r="F6803" t="s">
        <v>1067</v>
      </c>
      <c r="G6803" t="n">
        <v>0</v>
      </c>
      <c r="H6803" t="n">
        <v>20422000640</v>
      </c>
      <c r="I6803" t="s">
        <v>1090</v>
      </c>
      <c r="J6803" t="s">
        <v>1069</v>
      </c>
    </row>
    <row r="6804">
      <c r="A6804" t="n">
        <v>2006</v>
      </c>
      <c r="B6804" t="s">
        <v>1185</v>
      </c>
      <c r="C6804" t="s">
        <v>1186</v>
      </c>
      <c r="D6804" t="s">
        <v>1076</v>
      </c>
      <c r="E6804" t="s">
        <v>1077</v>
      </c>
      <c r="F6804" t="s">
        <v>1067</v>
      </c>
      <c r="G6804" t="n">
        <v>0</v>
      </c>
      <c r="H6804" t="n">
        <v>20422000640</v>
      </c>
      <c r="I6804" t="s">
        <v>1090</v>
      </c>
      <c r="J6804" t="s">
        <v>1069</v>
      </c>
    </row>
    <row r="6805">
      <c r="A6805" t="n">
        <v>2006</v>
      </c>
      <c r="B6805" t="s">
        <v>1185</v>
      </c>
      <c r="C6805" t="s">
        <v>1186</v>
      </c>
      <c r="D6805" t="s">
        <v>1078</v>
      </c>
      <c r="E6805" t="s">
        <v>1079</v>
      </c>
      <c r="F6805" t="s">
        <v>1067</v>
      </c>
      <c r="G6805" t="n">
        <v>48.8037372333037</v>
      </c>
      <c r="H6805" t="n">
        <v>20422000640</v>
      </c>
      <c r="I6805" t="s">
        <v>1090</v>
      </c>
      <c r="J6805" t="s">
        <v>1069</v>
      </c>
    </row>
    <row r="6806">
      <c r="A6806" t="n">
        <v>2006</v>
      </c>
      <c r="B6806" t="s">
        <v>1187</v>
      </c>
      <c r="C6806" t="s">
        <v>1188</v>
      </c>
      <c r="D6806" t="s">
        <v>1065</v>
      </c>
      <c r="E6806" t="s">
        <v>1066</v>
      </c>
      <c r="F6806" t="s">
        <v>1067</v>
      </c>
      <c r="G6806" t="n">
        <v>0.0294249533839688</v>
      </c>
      <c r="H6806" t="n">
        <v>156264218624</v>
      </c>
      <c r="I6806" t="s">
        <v>1090</v>
      </c>
      <c r="J6806" t="s">
        <v>1069</v>
      </c>
    </row>
    <row r="6807">
      <c r="A6807" t="n">
        <v>2006</v>
      </c>
      <c r="B6807" t="s">
        <v>1187</v>
      </c>
      <c r="C6807" t="s">
        <v>1188</v>
      </c>
      <c r="D6807" t="s">
        <v>1070</v>
      </c>
      <c r="E6807" t="s">
        <v>1071</v>
      </c>
      <c r="F6807" t="s">
        <v>1067</v>
      </c>
      <c r="G6807" t="n">
        <v>0.661384512130758</v>
      </c>
      <c r="H6807" t="n">
        <v>156264218624</v>
      </c>
      <c r="I6807" t="s">
        <v>1090</v>
      </c>
      <c r="J6807" t="s">
        <v>1069</v>
      </c>
    </row>
    <row r="6808">
      <c r="A6808" t="n">
        <v>2006</v>
      </c>
      <c r="B6808" t="s">
        <v>1187</v>
      </c>
      <c r="C6808" t="s">
        <v>1188</v>
      </c>
      <c r="D6808" t="s">
        <v>1072</v>
      </c>
      <c r="E6808" t="s">
        <v>1073</v>
      </c>
      <c r="F6808" t="s">
        <v>1067</v>
      </c>
      <c r="G6808" t="n">
        <v>1.40133302244546</v>
      </c>
      <c r="H6808" t="n">
        <v>156264218624</v>
      </c>
      <c r="I6808" t="s">
        <v>1090</v>
      </c>
      <c r="J6808" t="s">
        <v>1069</v>
      </c>
    </row>
    <row r="6809">
      <c r="A6809" t="n">
        <v>2006</v>
      </c>
      <c r="B6809" t="s">
        <v>1187</v>
      </c>
      <c r="C6809" t="s">
        <v>1188</v>
      </c>
      <c r="D6809" t="s">
        <v>1074</v>
      </c>
      <c r="E6809" t="s">
        <v>1075</v>
      </c>
      <c r="F6809" t="s">
        <v>1067</v>
      </c>
      <c r="G6809" t="n">
        <v>10.4275038717578</v>
      </c>
      <c r="H6809" t="n">
        <v>156264218624</v>
      </c>
      <c r="I6809" t="s">
        <v>1090</v>
      </c>
      <c r="J6809" t="s">
        <v>1069</v>
      </c>
    </row>
    <row r="6810">
      <c r="A6810" t="n">
        <v>2006</v>
      </c>
      <c r="B6810" t="s">
        <v>1187</v>
      </c>
      <c r="C6810" t="s">
        <v>1188</v>
      </c>
      <c r="D6810" t="s">
        <v>1076</v>
      </c>
      <c r="E6810" t="s">
        <v>1077</v>
      </c>
      <c r="F6810" t="s">
        <v>1067</v>
      </c>
      <c r="G6810" t="n">
        <v>12.5196463597179</v>
      </c>
      <c r="H6810" t="n">
        <v>156264218624</v>
      </c>
      <c r="I6810" t="s">
        <v>1090</v>
      </c>
      <c r="J6810" t="s">
        <v>1069</v>
      </c>
    </row>
    <row r="6811">
      <c r="A6811" t="n">
        <v>2006</v>
      </c>
      <c r="B6811" t="s">
        <v>1187</v>
      </c>
      <c r="C6811" t="s">
        <v>1188</v>
      </c>
      <c r="D6811" t="s">
        <v>1078</v>
      </c>
      <c r="E6811" t="s">
        <v>1079</v>
      </c>
      <c r="F6811" t="s">
        <v>1067</v>
      </c>
      <c r="G6811"/>
      <c r="H6811" t="n">
        <v>156264218624</v>
      </c>
      <c r="I6811" t="s">
        <v>1090</v>
      </c>
      <c r="J6811" t="s">
        <v>1069</v>
      </c>
    </row>
    <row r="6812">
      <c r="A6812" t="n">
        <v>2006</v>
      </c>
      <c r="B6812" t="s">
        <v>1189</v>
      </c>
      <c r="C6812" t="s">
        <v>1190</v>
      </c>
      <c r="D6812" t="s">
        <v>1065</v>
      </c>
      <c r="E6812" t="s">
        <v>1066</v>
      </c>
      <c r="F6812" t="s">
        <v>1067</v>
      </c>
      <c r="G6812" t="n">
        <v>2.92103118086461</v>
      </c>
      <c r="H6812" t="n">
        <v>2994862030848</v>
      </c>
      <c r="I6812" t="s">
        <v>1090</v>
      </c>
      <c r="J6812" t="s">
        <v>1069</v>
      </c>
    </row>
    <row r="6813">
      <c r="A6813" t="n">
        <v>2006</v>
      </c>
      <c r="B6813" t="s">
        <v>1189</v>
      </c>
      <c r="C6813" t="s">
        <v>1190</v>
      </c>
      <c r="D6813" t="s">
        <v>1070</v>
      </c>
      <c r="E6813" t="s">
        <v>1071</v>
      </c>
      <c r="F6813" t="s">
        <v>1067</v>
      </c>
      <c r="G6813" t="n">
        <v>26.2411906199331</v>
      </c>
      <c r="H6813" t="n">
        <v>2994862030848</v>
      </c>
      <c r="I6813" t="s">
        <v>1090</v>
      </c>
      <c r="J6813" t="s">
        <v>1069</v>
      </c>
    </row>
    <row r="6814">
      <c r="A6814" t="n">
        <v>2006</v>
      </c>
      <c r="B6814" t="s">
        <v>1189</v>
      </c>
      <c r="C6814" t="s">
        <v>1190</v>
      </c>
      <c r="D6814" t="s">
        <v>1072</v>
      </c>
      <c r="E6814" t="s">
        <v>1073</v>
      </c>
      <c r="F6814" t="s">
        <v>1067</v>
      </c>
      <c r="G6814" t="n">
        <v>373.205374439998</v>
      </c>
      <c r="H6814" t="n">
        <v>2994862030848</v>
      </c>
      <c r="I6814" t="s">
        <v>1090</v>
      </c>
      <c r="J6814" t="s">
        <v>1069</v>
      </c>
    </row>
    <row r="6815">
      <c r="A6815" t="n">
        <v>2006</v>
      </c>
      <c r="B6815" t="s">
        <v>1189</v>
      </c>
      <c r="C6815" t="s">
        <v>1190</v>
      </c>
      <c r="D6815" t="s">
        <v>1074</v>
      </c>
      <c r="E6815" t="s">
        <v>1075</v>
      </c>
      <c r="F6815" t="s">
        <v>1067</v>
      </c>
      <c r="G6815" t="n">
        <v>148.372878311298</v>
      </c>
      <c r="H6815" t="n">
        <v>2994862030848</v>
      </c>
      <c r="I6815" t="s">
        <v>1090</v>
      </c>
      <c r="J6815" t="s">
        <v>1069</v>
      </c>
    </row>
    <row r="6816">
      <c r="A6816" t="n">
        <v>2006</v>
      </c>
      <c r="B6816" t="s">
        <v>1189</v>
      </c>
      <c r="C6816" t="s">
        <v>1190</v>
      </c>
      <c r="D6816" t="s">
        <v>1076</v>
      </c>
      <c r="E6816" t="s">
        <v>1077</v>
      </c>
      <c r="F6816" t="s">
        <v>1067</v>
      </c>
      <c r="G6816" t="n">
        <v>550.740474552094</v>
      </c>
      <c r="H6816" t="n">
        <v>2994862030848</v>
      </c>
      <c r="I6816" t="s">
        <v>1090</v>
      </c>
      <c r="J6816" t="s">
        <v>1069</v>
      </c>
    </row>
    <row r="6817">
      <c r="A6817" t="n">
        <v>2006</v>
      </c>
      <c r="B6817" t="s">
        <v>1189</v>
      </c>
      <c r="C6817" t="s">
        <v>1190</v>
      </c>
      <c r="D6817" t="s">
        <v>1078</v>
      </c>
      <c r="E6817" t="s">
        <v>1079</v>
      </c>
      <c r="F6817" t="s">
        <v>1067</v>
      </c>
      <c r="G6817"/>
      <c r="H6817" t="n">
        <v>2994862030848</v>
      </c>
      <c r="I6817" t="s">
        <v>1090</v>
      </c>
      <c r="J6817" t="s">
        <v>1069</v>
      </c>
    </row>
    <row r="6818">
      <c r="A6818" t="n">
        <v>2006</v>
      </c>
      <c r="B6818" t="s">
        <v>1191</v>
      </c>
      <c r="C6818" t="s">
        <v>1192</v>
      </c>
      <c r="D6818" t="s">
        <v>1065</v>
      </c>
      <c r="E6818" t="s">
        <v>1066</v>
      </c>
      <c r="F6818" t="s">
        <v>1067</v>
      </c>
      <c r="G6818" t="n">
        <v>0</v>
      </c>
      <c r="H6818" t="n">
        <v>768873664</v>
      </c>
      <c r="I6818" t="s">
        <v>1099</v>
      </c>
      <c r="J6818" t="s">
        <v>1087</v>
      </c>
    </row>
    <row r="6819">
      <c r="A6819" t="n">
        <v>2006</v>
      </c>
      <c r="B6819" t="s">
        <v>1191</v>
      </c>
      <c r="C6819" t="s">
        <v>1192</v>
      </c>
      <c r="D6819" t="s">
        <v>1070</v>
      </c>
      <c r="E6819" t="s">
        <v>1071</v>
      </c>
      <c r="F6819" t="s">
        <v>1067</v>
      </c>
      <c r="G6819" t="n">
        <v>0</v>
      </c>
      <c r="H6819" t="n">
        <v>768873664</v>
      </c>
      <c r="I6819" t="s">
        <v>1099</v>
      </c>
      <c r="J6819" t="s">
        <v>1087</v>
      </c>
    </row>
    <row r="6820">
      <c r="A6820" t="n">
        <v>2006</v>
      </c>
      <c r="B6820" t="s">
        <v>1191</v>
      </c>
      <c r="C6820" t="s">
        <v>1192</v>
      </c>
      <c r="D6820" t="s">
        <v>1072</v>
      </c>
      <c r="E6820" t="s">
        <v>1073</v>
      </c>
      <c r="F6820" t="s">
        <v>1067</v>
      </c>
      <c r="G6820" t="n">
        <v>0</v>
      </c>
      <c r="H6820" t="n">
        <v>768873664</v>
      </c>
      <c r="I6820" t="s">
        <v>1099</v>
      </c>
      <c r="J6820" t="s">
        <v>1087</v>
      </c>
    </row>
    <row r="6821">
      <c r="A6821" t="n">
        <v>2006</v>
      </c>
      <c r="B6821" t="s">
        <v>1191</v>
      </c>
      <c r="C6821" t="s">
        <v>1192</v>
      </c>
      <c r="D6821" t="s">
        <v>1074</v>
      </c>
      <c r="E6821" t="s">
        <v>1075</v>
      </c>
      <c r="F6821" t="s">
        <v>1067</v>
      </c>
      <c r="G6821" t="n">
        <v>0</v>
      </c>
      <c r="H6821" t="n">
        <v>768873664</v>
      </c>
      <c r="I6821" t="s">
        <v>1099</v>
      </c>
      <c r="J6821" t="s">
        <v>1087</v>
      </c>
    </row>
    <row r="6822">
      <c r="A6822" t="n">
        <v>2006</v>
      </c>
      <c r="B6822" t="s">
        <v>1191</v>
      </c>
      <c r="C6822" t="s">
        <v>1192</v>
      </c>
      <c r="D6822" t="s">
        <v>1076</v>
      </c>
      <c r="E6822" t="s">
        <v>1077</v>
      </c>
      <c r="F6822" t="s">
        <v>1067</v>
      </c>
      <c r="G6822" t="n">
        <v>0</v>
      </c>
      <c r="H6822" t="n">
        <v>768873664</v>
      </c>
      <c r="I6822" t="s">
        <v>1099</v>
      </c>
      <c r="J6822" t="s">
        <v>1087</v>
      </c>
    </row>
    <row r="6823">
      <c r="A6823" t="n">
        <v>2006</v>
      </c>
      <c r="B6823" t="s">
        <v>1191</v>
      </c>
      <c r="C6823" t="s">
        <v>1192</v>
      </c>
      <c r="D6823" t="s">
        <v>1078</v>
      </c>
      <c r="E6823" t="s">
        <v>1079</v>
      </c>
      <c r="F6823" t="s">
        <v>1067</v>
      </c>
      <c r="G6823"/>
      <c r="H6823" t="n">
        <v>768873664</v>
      </c>
      <c r="I6823" t="s">
        <v>1099</v>
      </c>
      <c r="J6823" t="s">
        <v>1087</v>
      </c>
    </row>
    <row r="6824">
      <c r="A6824" t="n">
        <v>2006</v>
      </c>
      <c r="B6824" t="s">
        <v>1193</v>
      </c>
      <c r="C6824" t="s">
        <v>1194</v>
      </c>
      <c r="D6824" t="s">
        <v>1065</v>
      </c>
      <c r="E6824" t="s">
        <v>1066</v>
      </c>
      <c r="F6824" t="s">
        <v>1067</v>
      </c>
      <c r="G6824" t="n">
        <v>0</v>
      </c>
      <c r="H6824" t="n">
        <v>390251840</v>
      </c>
      <c r="I6824" t="s">
        <v>1068</v>
      </c>
      <c r="J6824" t="s">
        <v>1091</v>
      </c>
    </row>
    <row r="6825">
      <c r="A6825" t="n">
        <v>2006</v>
      </c>
      <c r="B6825" t="s">
        <v>1193</v>
      </c>
      <c r="C6825" t="s">
        <v>1194</v>
      </c>
      <c r="D6825" t="s">
        <v>1070</v>
      </c>
      <c r="E6825" t="s">
        <v>1071</v>
      </c>
      <c r="F6825" t="s">
        <v>1067</v>
      </c>
      <c r="G6825" t="n">
        <v>0</v>
      </c>
      <c r="H6825" t="n">
        <v>390251840</v>
      </c>
      <c r="I6825" t="s">
        <v>1068</v>
      </c>
      <c r="J6825" t="s">
        <v>1091</v>
      </c>
    </row>
    <row r="6826">
      <c r="A6826" t="n">
        <v>2006</v>
      </c>
      <c r="B6826" t="s">
        <v>1193</v>
      </c>
      <c r="C6826" t="s">
        <v>1194</v>
      </c>
      <c r="D6826" t="s">
        <v>1072</v>
      </c>
      <c r="E6826" t="s">
        <v>1073</v>
      </c>
      <c r="F6826" t="s">
        <v>1067</v>
      </c>
      <c r="G6826" t="n">
        <v>0</v>
      </c>
      <c r="H6826" t="n">
        <v>390251840</v>
      </c>
      <c r="I6826" t="s">
        <v>1068</v>
      </c>
      <c r="J6826" t="s">
        <v>1091</v>
      </c>
    </row>
    <row r="6827">
      <c r="A6827" t="n">
        <v>2006</v>
      </c>
      <c r="B6827" t="s">
        <v>1193</v>
      </c>
      <c r="C6827" t="s">
        <v>1194</v>
      </c>
      <c r="D6827" t="s">
        <v>1074</v>
      </c>
      <c r="E6827" t="s">
        <v>1075</v>
      </c>
      <c r="F6827" t="s">
        <v>1067</v>
      </c>
      <c r="G6827" t="n">
        <v>0</v>
      </c>
      <c r="H6827" t="n">
        <v>390251840</v>
      </c>
      <c r="I6827" t="s">
        <v>1068</v>
      </c>
      <c r="J6827" t="s">
        <v>1091</v>
      </c>
    </row>
    <row r="6828">
      <c r="A6828" t="n">
        <v>2006</v>
      </c>
      <c r="B6828" t="s">
        <v>1193</v>
      </c>
      <c r="C6828" t="s">
        <v>1194</v>
      </c>
      <c r="D6828" t="s">
        <v>1076</v>
      </c>
      <c r="E6828" t="s">
        <v>1077</v>
      </c>
      <c r="F6828" t="s">
        <v>1067</v>
      </c>
      <c r="G6828" t="n">
        <v>0</v>
      </c>
      <c r="H6828" t="n">
        <v>390251840</v>
      </c>
      <c r="I6828" t="s">
        <v>1068</v>
      </c>
      <c r="J6828" t="s">
        <v>1091</v>
      </c>
    </row>
    <row r="6829">
      <c r="A6829" t="n">
        <v>2006</v>
      </c>
      <c r="B6829" t="s">
        <v>1193</v>
      </c>
      <c r="C6829" t="s">
        <v>1194</v>
      </c>
      <c r="D6829" t="s">
        <v>1078</v>
      </c>
      <c r="E6829" t="s">
        <v>1079</v>
      </c>
      <c r="F6829" t="s">
        <v>1067</v>
      </c>
      <c r="G6829"/>
      <c r="H6829" t="n">
        <v>390251840</v>
      </c>
      <c r="I6829" t="s">
        <v>1068</v>
      </c>
      <c r="J6829" t="s">
        <v>1091</v>
      </c>
    </row>
    <row r="6830">
      <c r="A6830" t="n">
        <v>2006</v>
      </c>
      <c r="B6830" t="s">
        <v>1195</v>
      </c>
      <c r="C6830" t="s">
        <v>1196</v>
      </c>
      <c r="D6830" t="s">
        <v>1065</v>
      </c>
      <c r="E6830" t="s">
        <v>1066</v>
      </c>
      <c r="F6830" t="s">
        <v>1067</v>
      </c>
      <c r="G6830" t="n">
        <v>0.0764535515422361</v>
      </c>
      <c r="H6830" t="n">
        <v>282886012928</v>
      </c>
      <c r="I6830" t="s">
        <v>1090</v>
      </c>
      <c r="J6830" t="s">
        <v>1069</v>
      </c>
    </row>
    <row r="6831">
      <c r="A6831" t="n">
        <v>2006</v>
      </c>
      <c r="B6831" t="s">
        <v>1195</v>
      </c>
      <c r="C6831" t="s">
        <v>1196</v>
      </c>
      <c r="D6831" t="s">
        <v>1070</v>
      </c>
      <c r="E6831" t="s">
        <v>1071</v>
      </c>
      <c r="F6831" t="s">
        <v>1067</v>
      </c>
      <c r="G6831" t="n">
        <v>0.932256789591366</v>
      </c>
      <c r="H6831" t="n">
        <v>282886012928</v>
      </c>
      <c r="I6831" t="s">
        <v>1090</v>
      </c>
      <c r="J6831" t="s">
        <v>1069</v>
      </c>
    </row>
    <row r="6832">
      <c r="A6832" t="n">
        <v>2006</v>
      </c>
      <c r="B6832" t="s">
        <v>1195</v>
      </c>
      <c r="C6832" t="s">
        <v>1196</v>
      </c>
      <c r="D6832" t="s">
        <v>1072</v>
      </c>
      <c r="E6832" t="s">
        <v>1073</v>
      </c>
      <c r="F6832" t="s">
        <v>1067</v>
      </c>
      <c r="G6832" t="n">
        <v>4.17440918058949</v>
      </c>
      <c r="H6832" t="n">
        <v>282886012928</v>
      </c>
      <c r="I6832" t="s">
        <v>1090</v>
      </c>
      <c r="J6832" t="s">
        <v>1069</v>
      </c>
    </row>
    <row r="6833">
      <c r="A6833" t="n">
        <v>2006</v>
      </c>
      <c r="B6833" t="s">
        <v>1195</v>
      </c>
      <c r="C6833" t="s">
        <v>1196</v>
      </c>
      <c r="D6833" t="s">
        <v>1074</v>
      </c>
      <c r="E6833" t="s">
        <v>1075</v>
      </c>
      <c r="F6833" t="s">
        <v>1067</v>
      </c>
      <c r="G6833" t="n">
        <v>2.00210184785489</v>
      </c>
      <c r="H6833" t="n">
        <v>282886012928</v>
      </c>
      <c r="I6833" t="s">
        <v>1090</v>
      </c>
      <c r="J6833" t="s">
        <v>1069</v>
      </c>
    </row>
    <row r="6834">
      <c r="A6834" t="n">
        <v>2006</v>
      </c>
      <c r="B6834" t="s">
        <v>1195</v>
      </c>
      <c r="C6834" t="s">
        <v>1196</v>
      </c>
      <c r="D6834" t="s">
        <v>1076</v>
      </c>
      <c r="E6834" t="s">
        <v>1077</v>
      </c>
      <c r="F6834" t="s">
        <v>1067</v>
      </c>
      <c r="G6834" t="n">
        <v>7.18522136957798</v>
      </c>
      <c r="H6834" t="n">
        <v>282886012928</v>
      </c>
      <c r="I6834" t="s">
        <v>1090</v>
      </c>
      <c r="J6834" t="s">
        <v>1069</v>
      </c>
    </row>
    <row r="6835">
      <c r="A6835" t="n">
        <v>2006</v>
      </c>
      <c r="B6835" t="s">
        <v>1195</v>
      </c>
      <c r="C6835" t="s">
        <v>1196</v>
      </c>
      <c r="D6835" t="s">
        <v>1078</v>
      </c>
      <c r="E6835" t="s">
        <v>1079</v>
      </c>
      <c r="F6835" t="s">
        <v>1067</v>
      </c>
      <c r="G6835"/>
      <c r="H6835" t="n">
        <v>282886012928</v>
      </c>
      <c r="I6835" t="s">
        <v>1090</v>
      </c>
      <c r="J6835" t="s">
        <v>1069</v>
      </c>
    </row>
    <row r="6836">
      <c r="A6836" t="n">
        <v>2006</v>
      </c>
      <c r="B6836" t="s">
        <v>1197</v>
      </c>
      <c r="C6836" t="s">
        <v>1198</v>
      </c>
      <c r="D6836" t="s">
        <v>1065</v>
      </c>
      <c r="E6836" t="s">
        <v>1066</v>
      </c>
      <c r="F6836" t="s">
        <v>1067</v>
      </c>
      <c r="G6836" t="n">
        <v>0.503998121014911</v>
      </c>
      <c r="H6836" t="n">
        <v>37879828480</v>
      </c>
      <c r="I6836" t="s">
        <v>1068</v>
      </c>
      <c r="J6836" t="s">
        <v>1091</v>
      </c>
    </row>
    <row r="6837">
      <c r="A6837" t="n">
        <v>2006</v>
      </c>
      <c r="B6837" t="s">
        <v>1197</v>
      </c>
      <c r="C6837" t="s">
        <v>1198</v>
      </c>
      <c r="D6837" t="s">
        <v>1070</v>
      </c>
      <c r="E6837" t="s">
        <v>1071</v>
      </c>
      <c r="F6837" t="s">
        <v>1067</v>
      </c>
      <c r="G6837" t="n">
        <v>0.78048215231293</v>
      </c>
      <c r="H6837" t="n">
        <v>37879828480</v>
      </c>
      <c r="I6837" t="s">
        <v>1068</v>
      </c>
      <c r="J6837" t="s">
        <v>1091</v>
      </c>
    </row>
    <row r="6838">
      <c r="A6838" t="n">
        <v>2006</v>
      </c>
      <c r="B6838" t="s">
        <v>1197</v>
      </c>
      <c r="C6838" t="s">
        <v>1198</v>
      </c>
      <c r="D6838" t="s">
        <v>1072</v>
      </c>
      <c r="E6838" t="s">
        <v>1073</v>
      </c>
      <c r="F6838" t="s">
        <v>1067</v>
      </c>
      <c r="G6838" t="n">
        <v>0.171030216527224</v>
      </c>
      <c r="H6838" t="n">
        <v>37879828480</v>
      </c>
      <c r="I6838" t="s">
        <v>1068</v>
      </c>
      <c r="J6838" t="s">
        <v>1091</v>
      </c>
    </row>
    <row r="6839">
      <c r="A6839" t="n">
        <v>2006</v>
      </c>
      <c r="B6839" t="s">
        <v>1197</v>
      </c>
      <c r="C6839" t="s">
        <v>1198</v>
      </c>
      <c r="D6839" t="s">
        <v>1074</v>
      </c>
      <c r="E6839" t="s">
        <v>1075</v>
      </c>
      <c r="F6839" t="s">
        <v>1067</v>
      </c>
      <c r="G6839" t="n">
        <v>2.66074862689869</v>
      </c>
      <c r="H6839" t="n">
        <v>37879828480</v>
      </c>
      <c r="I6839" t="s">
        <v>1068</v>
      </c>
      <c r="J6839" t="s">
        <v>1091</v>
      </c>
    </row>
    <row r="6840">
      <c r="A6840" t="n">
        <v>2006</v>
      </c>
      <c r="B6840" t="s">
        <v>1197</v>
      </c>
      <c r="C6840" t="s">
        <v>1198</v>
      </c>
      <c r="D6840" t="s">
        <v>1076</v>
      </c>
      <c r="E6840" t="s">
        <v>1077</v>
      </c>
      <c r="F6840" t="s">
        <v>1067</v>
      </c>
      <c r="G6840" t="n">
        <v>4.11625911675376</v>
      </c>
      <c r="H6840" t="n">
        <v>37879828480</v>
      </c>
      <c r="I6840" t="s">
        <v>1068</v>
      </c>
      <c r="J6840" t="s">
        <v>1091</v>
      </c>
    </row>
    <row r="6841">
      <c r="A6841" t="n">
        <v>2006</v>
      </c>
      <c r="B6841" t="s">
        <v>1197</v>
      </c>
      <c r="C6841" t="s">
        <v>1198</v>
      </c>
      <c r="D6841" t="s">
        <v>1078</v>
      </c>
      <c r="E6841" t="s">
        <v>1079</v>
      </c>
      <c r="F6841" t="s">
        <v>1067</v>
      </c>
      <c r="G6841"/>
      <c r="H6841" t="n">
        <v>37879828480</v>
      </c>
      <c r="I6841" t="s">
        <v>1068</v>
      </c>
      <c r="J6841" t="s">
        <v>1091</v>
      </c>
    </row>
    <row r="6842">
      <c r="A6842" t="n">
        <v>2006</v>
      </c>
      <c r="B6842" t="s">
        <v>1199</v>
      </c>
      <c r="C6842" t="s">
        <v>1200</v>
      </c>
      <c r="D6842" t="s">
        <v>1065</v>
      </c>
      <c r="E6842" t="s">
        <v>1066</v>
      </c>
      <c r="F6842" t="s">
        <v>1067</v>
      </c>
      <c r="G6842" t="n">
        <v>0.00305105249592195</v>
      </c>
      <c r="H6842" t="n">
        <v>117027282944</v>
      </c>
      <c r="I6842" t="s">
        <v>1099</v>
      </c>
      <c r="J6842" t="s">
        <v>1087</v>
      </c>
    </row>
    <row r="6843">
      <c r="A6843" t="n">
        <v>2006</v>
      </c>
      <c r="B6843" t="s">
        <v>1199</v>
      </c>
      <c r="C6843" t="s">
        <v>1200</v>
      </c>
      <c r="D6843" t="s">
        <v>1070</v>
      </c>
      <c r="E6843" t="s">
        <v>1071</v>
      </c>
      <c r="F6843" t="s">
        <v>1067</v>
      </c>
      <c r="G6843" t="n">
        <v>0.146951379215597</v>
      </c>
      <c r="H6843" t="n">
        <v>117027282944</v>
      </c>
      <c r="I6843" t="s">
        <v>1099</v>
      </c>
      <c r="J6843" t="s">
        <v>1087</v>
      </c>
    </row>
    <row r="6844">
      <c r="A6844" t="n">
        <v>2006</v>
      </c>
      <c r="B6844" t="s">
        <v>1199</v>
      </c>
      <c r="C6844" t="s">
        <v>1200</v>
      </c>
      <c r="D6844" t="s">
        <v>1072</v>
      </c>
      <c r="E6844" t="s">
        <v>1073</v>
      </c>
      <c r="F6844" t="s">
        <v>1067</v>
      </c>
      <c r="G6844" t="n">
        <v>0.493664016230647</v>
      </c>
      <c r="H6844" t="n">
        <v>117027282944</v>
      </c>
      <c r="I6844" t="s">
        <v>1099</v>
      </c>
      <c r="J6844" t="s">
        <v>1087</v>
      </c>
    </row>
    <row r="6845">
      <c r="A6845" t="n">
        <v>2006</v>
      </c>
      <c r="B6845" t="s">
        <v>1199</v>
      </c>
      <c r="C6845" t="s">
        <v>1200</v>
      </c>
      <c r="D6845" t="s">
        <v>1074</v>
      </c>
      <c r="E6845" t="s">
        <v>1075</v>
      </c>
      <c r="F6845" t="s">
        <v>1067</v>
      </c>
      <c r="G6845" t="n">
        <v>6.99081321216703</v>
      </c>
      <c r="H6845" t="n">
        <v>117027282944</v>
      </c>
      <c r="I6845" t="s">
        <v>1099</v>
      </c>
      <c r="J6845" t="s">
        <v>1087</v>
      </c>
    </row>
    <row r="6846">
      <c r="A6846" t="n">
        <v>2006</v>
      </c>
      <c r="B6846" t="s">
        <v>1199</v>
      </c>
      <c r="C6846" t="s">
        <v>1200</v>
      </c>
      <c r="D6846" t="s">
        <v>1076</v>
      </c>
      <c r="E6846" t="s">
        <v>1077</v>
      </c>
      <c r="F6846" t="s">
        <v>1067</v>
      </c>
      <c r="G6846" t="n">
        <v>7.63447966010919</v>
      </c>
      <c r="H6846" t="n">
        <v>117027282944</v>
      </c>
      <c r="I6846" t="s">
        <v>1099</v>
      </c>
      <c r="J6846" t="s">
        <v>1087</v>
      </c>
    </row>
    <row r="6847">
      <c r="A6847" t="n">
        <v>2006</v>
      </c>
      <c r="B6847" t="s">
        <v>1199</v>
      </c>
      <c r="C6847" t="s">
        <v>1200</v>
      </c>
      <c r="D6847" t="s">
        <v>1078</v>
      </c>
      <c r="E6847" t="s">
        <v>1079</v>
      </c>
      <c r="F6847" t="s">
        <v>1067</v>
      </c>
      <c r="G6847"/>
      <c r="H6847" t="n">
        <v>117027282944</v>
      </c>
      <c r="I6847" t="s">
        <v>1099</v>
      </c>
      <c r="J6847" t="s">
        <v>1087</v>
      </c>
    </row>
    <row r="6848">
      <c r="A6848" t="n">
        <v>2006</v>
      </c>
      <c r="B6848" t="s">
        <v>1201</v>
      </c>
      <c r="C6848" t="s">
        <v>1202</v>
      </c>
      <c r="D6848" t="s">
        <v>1065</v>
      </c>
      <c r="E6848" t="s">
        <v>1066</v>
      </c>
      <c r="F6848" t="s">
        <v>1067</v>
      </c>
      <c r="G6848" t="n">
        <v>0.648520304922918</v>
      </c>
      <c r="H6848" t="n">
        <v>46802042880</v>
      </c>
      <c r="I6848" t="s">
        <v>1068</v>
      </c>
      <c r="J6848" t="s">
        <v>1091</v>
      </c>
    </row>
    <row r="6849">
      <c r="A6849" t="n">
        <v>2006</v>
      </c>
      <c r="B6849" t="s">
        <v>1201</v>
      </c>
      <c r="C6849" t="s">
        <v>1202</v>
      </c>
      <c r="D6849" t="s">
        <v>1070</v>
      </c>
      <c r="E6849" t="s">
        <v>1071</v>
      </c>
      <c r="F6849" t="s">
        <v>1067</v>
      </c>
      <c r="G6849" t="n">
        <v>0.757898568039904</v>
      </c>
      <c r="H6849" t="n">
        <v>46802042880</v>
      </c>
      <c r="I6849" t="s">
        <v>1068</v>
      </c>
      <c r="J6849" t="s">
        <v>1091</v>
      </c>
    </row>
    <row r="6850">
      <c r="A6850" t="n">
        <v>2006</v>
      </c>
      <c r="B6850" t="s">
        <v>1201</v>
      </c>
      <c r="C6850" t="s">
        <v>1202</v>
      </c>
      <c r="D6850" t="s">
        <v>1072</v>
      </c>
      <c r="E6850" t="s">
        <v>1073</v>
      </c>
      <c r="F6850" t="s">
        <v>1067</v>
      </c>
      <c r="G6850" t="n">
        <v>0.091527345161319</v>
      </c>
      <c r="H6850" t="n">
        <v>46802042880</v>
      </c>
      <c r="I6850" t="s">
        <v>1068</v>
      </c>
      <c r="J6850" t="s">
        <v>1091</v>
      </c>
    </row>
    <row r="6851">
      <c r="A6851" t="n">
        <v>2006</v>
      </c>
      <c r="B6851" t="s">
        <v>1201</v>
      </c>
      <c r="C6851" t="s">
        <v>1202</v>
      </c>
      <c r="D6851" t="s">
        <v>1074</v>
      </c>
      <c r="E6851" t="s">
        <v>1075</v>
      </c>
      <c r="F6851" t="s">
        <v>1067</v>
      </c>
      <c r="G6851" t="n">
        <v>3.63377763414191</v>
      </c>
      <c r="H6851" t="n">
        <v>46802042880</v>
      </c>
      <c r="I6851" t="s">
        <v>1068</v>
      </c>
      <c r="J6851" t="s">
        <v>1091</v>
      </c>
    </row>
    <row r="6852">
      <c r="A6852" t="n">
        <v>2006</v>
      </c>
      <c r="B6852" t="s">
        <v>1201</v>
      </c>
      <c r="C6852" t="s">
        <v>1202</v>
      </c>
      <c r="D6852" t="s">
        <v>1076</v>
      </c>
      <c r="E6852" t="s">
        <v>1077</v>
      </c>
      <c r="F6852" t="s">
        <v>1067</v>
      </c>
      <c r="G6852" t="n">
        <v>5.13172385226605</v>
      </c>
      <c r="H6852" t="n">
        <v>46802042880</v>
      </c>
      <c r="I6852" t="s">
        <v>1068</v>
      </c>
      <c r="J6852" t="s">
        <v>1091</v>
      </c>
    </row>
    <row r="6853">
      <c r="A6853" t="n">
        <v>2006</v>
      </c>
      <c r="B6853" t="s">
        <v>1201</v>
      </c>
      <c r="C6853" t="s">
        <v>1202</v>
      </c>
      <c r="D6853" t="s">
        <v>1078</v>
      </c>
      <c r="E6853" t="s">
        <v>1079</v>
      </c>
      <c r="F6853" t="s">
        <v>1067</v>
      </c>
      <c r="G6853"/>
      <c r="H6853" t="n">
        <v>46802042880</v>
      </c>
      <c r="I6853" t="s">
        <v>1068</v>
      </c>
      <c r="J6853" t="s">
        <v>1091</v>
      </c>
    </row>
    <row r="6854">
      <c r="A6854" t="n">
        <v>2006</v>
      </c>
      <c r="B6854" t="s">
        <v>1203</v>
      </c>
      <c r="C6854" t="s">
        <v>1204</v>
      </c>
      <c r="D6854" t="s">
        <v>1065</v>
      </c>
      <c r="E6854" t="s">
        <v>1066</v>
      </c>
      <c r="F6854" t="s">
        <v>1067</v>
      </c>
      <c r="G6854" t="n">
        <v>0.091934923858305</v>
      </c>
      <c r="H6854" t="n">
        <v>112901996544</v>
      </c>
      <c r="I6854" t="s">
        <v>1099</v>
      </c>
      <c r="J6854" t="s">
        <v>1087</v>
      </c>
    </row>
    <row r="6855">
      <c r="A6855" t="n">
        <v>2006</v>
      </c>
      <c r="B6855" t="s">
        <v>1203</v>
      </c>
      <c r="C6855" t="s">
        <v>1204</v>
      </c>
      <c r="D6855" t="s">
        <v>1070</v>
      </c>
      <c r="E6855" t="s">
        <v>1071</v>
      </c>
      <c r="F6855" t="s">
        <v>1067</v>
      </c>
      <c r="G6855" t="n">
        <v>1.63809723647293</v>
      </c>
      <c r="H6855" t="n">
        <v>112901996544</v>
      </c>
      <c r="I6855" t="s">
        <v>1099</v>
      </c>
      <c r="J6855" t="s">
        <v>1087</v>
      </c>
    </row>
    <row r="6856">
      <c r="A6856" t="n">
        <v>2006</v>
      </c>
      <c r="B6856" t="s">
        <v>1203</v>
      </c>
      <c r="C6856" t="s">
        <v>1204</v>
      </c>
      <c r="D6856" t="s">
        <v>1072</v>
      </c>
      <c r="E6856" t="s">
        <v>1073</v>
      </c>
      <c r="F6856" t="s">
        <v>1067</v>
      </c>
      <c r="G6856" t="n">
        <v>3.30923379460242</v>
      </c>
      <c r="H6856" t="n">
        <v>112901996544</v>
      </c>
      <c r="I6856" t="s">
        <v>1099</v>
      </c>
      <c r="J6856" t="s">
        <v>1087</v>
      </c>
    </row>
    <row r="6857">
      <c r="A6857" t="n">
        <v>2006</v>
      </c>
      <c r="B6857" t="s">
        <v>1203</v>
      </c>
      <c r="C6857" t="s">
        <v>1204</v>
      </c>
      <c r="D6857" t="s">
        <v>1074</v>
      </c>
      <c r="E6857" t="s">
        <v>1075</v>
      </c>
      <c r="F6857" t="s">
        <v>1067</v>
      </c>
      <c r="G6857" t="n">
        <v>45.2939833544769</v>
      </c>
      <c r="H6857" t="n">
        <v>112901996544</v>
      </c>
      <c r="I6857" t="s">
        <v>1099</v>
      </c>
      <c r="J6857" t="s">
        <v>1087</v>
      </c>
    </row>
    <row r="6858">
      <c r="A6858" t="n">
        <v>2006</v>
      </c>
      <c r="B6858" t="s">
        <v>1203</v>
      </c>
      <c r="C6858" t="s">
        <v>1204</v>
      </c>
      <c r="D6858" t="s">
        <v>1076</v>
      </c>
      <c r="E6858" t="s">
        <v>1077</v>
      </c>
      <c r="F6858" t="s">
        <v>1067</v>
      </c>
      <c r="G6858" t="n">
        <v>50.3332493094106</v>
      </c>
      <c r="H6858" t="n">
        <v>112901996544</v>
      </c>
      <c r="I6858" t="s">
        <v>1099</v>
      </c>
      <c r="J6858" t="s">
        <v>1087</v>
      </c>
    </row>
    <row r="6859">
      <c r="A6859" t="n">
        <v>2006</v>
      </c>
      <c r="B6859" t="s">
        <v>1203</v>
      </c>
      <c r="C6859" t="s">
        <v>1204</v>
      </c>
      <c r="D6859" t="s">
        <v>1078</v>
      </c>
      <c r="E6859" t="s">
        <v>1079</v>
      </c>
      <c r="F6859" t="s">
        <v>1067</v>
      </c>
      <c r="G6859"/>
      <c r="H6859" t="n">
        <v>112901996544</v>
      </c>
      <c r="I6859" t="s">
        <v>1099</v>
      </c>
      <c r="J6859" t="s">
        <v>1087</v>
      </c>
    </row>
    <row r="6860">
      <c r="A6860" t="n">
        <v>2006</v>
      </c>
      <c r="B6860" t="s">
        <v>1205</v>
      </c>
      <c r="C6860" t="s">
        <v>1206</v>
      </c>
      <c r="D6860" t="s">
        <v>1065</v>
      </c>
      <c r="E6860" t="s">
        <v>1066</v>
      </c>
      <c r="F6860" t="s">
        <v>1067</v>
      </c>
      <c r="G6860" t="n">
        <v>0.00015862322387599</v>
      </c>
      <c r="H6860" t="n">
        <v>1211161728</v>
      </c>
      <c r="I6860" t="s">
        <v>1086</v>
      </c>
      <c r="J6860" t="s">
        <v>1083</v>
      </c>
    </row>
    <row r="6861">
      <c r="A6861" t="n">
        <v>2006</v>
      </c>
      <c r="B6861" t="s">
        <v>1205</v>
      </c>
      <c r="C6861" t="s">
        <v>1206</v>
      </c>
      <c r="D6861" t="s">
        <v>1070</v>
      </c>
      <c r="E6861" t="s">
        <v>1071</v>
      </c>
      <c r="F6861" t="s">
        <v>1067</v>
      </c>
      <c r="G6861" t="n">
        <v>0.00772071292587483</v>
      </c>
      <c r="H6861" t="n">
        <v>1211161728</v>
      </c>
      <c r="I6861" t="s">
        <v>1086</v>
      </c>
      <c r="J6861" t="s">
        <v>1083</v>
      </c>
    </row>
    <row r="6862">
      <c r="A6862" t="n">
        <v>2006</v>
      </c>
      <c r="B6862" t="s">
        <v>1205</v>
      </c>
      <c r="C6862" t="s">
        <v>1206</v>
      </c>
      <c r="D6862" t="s">
        <v>1072</v>
      </c>
      <c r="E6862" t="s">
        <v>1073</v>
      </c>
      <c r="F6862" t="s">
        <v>1067</v>
      </c>
      <c r="G6862" t="n">
        <v>0.0102358144774492</v>
      </c>
      <c r="H6862" t="n">
        <v>1211161728</v>
      </c>
      <c r="I6862" t="s">
        <v>1086</v>
      </c>
      <c r="J6862" t="s">
        <v>1083</v>
      </c>
    </row>
    <row r="6863">
      <c r="A6863" t="n">
        <v>2006</v>
      </c>
      <c r="B6863" t="s">
        <v>1205</v>
      </c>
      <c r="C6863" t="s">
        <v>1206</v>
      </c>
      <c r="D6863" t="s">
        <v>1074</v>
      </c>
      <c r="E6863" t="s">
        <v>1075</v>
      </c>
      <c r="F6863" t="s">
        <v>1067</v>
      </c>
      <c r="G6863" t="n">
        <v>0.105974593277373</v>
      </c>
      <c r="H6863" t="n">
        <v>1211161728</v>
      </c>
      <c r="I6863" t="s">
        <v>1086</v>
      </c>
      <c r="J6863" t="s">
        <v>1083</v>
      </c>
    </row>
    <row r="6864">
      <c r="A6864" t="n">
        <v>2006</v>
      </c>
      <c r="B6864" t="s">
        <v>1205</v>
      </c>
      <c r="C6864" t="s">
        <v>1206</v>
      </c>
      <c r="D6864" t="s">
        <v>1076</v>
      </c>
      <c r="E6864" t="s">
        <v>1077</v>
      </c>
      <c r="F6864" t="s">
        <v>1067</v>
      </c>
      <c r="G6864" t="n">
        <v>0.124089743904573</v>
      </c>
      <c r="H6864" t="n">
        <v>1211161728</v>
      </c>
      <c r="I6864" t="s">
        <v>1086</v>
      </c>
      <c r="J6864" t="s">
        <v>1083</v>
      </c>
    </row>
    <row r="6865">
      <c r="A6865" t="n">
        <v>2006</v>
      </c>
      <c r="B6865" t="s">
        <v>1205</v>
      </c>
      <c r="C6865" t="s">
        <v>1206</v>
      </c>
      <c r="D6865" t="s">
        <v>1078</v>
      </c>
      <c r="E6865" t="s">
        <v>1079</v>
      </c>
      <c r="F6865" t="s">
        <v>1067</v>
      </c>
      <c r="G6865"/>
      <c r="H6865" t="n">
        <v>1211161728</v>
      </c>
      <c r="I6865" t="s">
        <v>1086</v>
      </c>
      <c r="J6865" t="s">
        <v>1083</v>
      </c>
    </row>
    <row r="6866">
      <c r="A6866" t="n">
        <v>2006</v>
      </c>
      <c r="B6866" t="s">
        <v>1207</v>
      </c>
      <c r="C6866" t="s">
        <v>1208</v>
      </c>
      <c r="D6866" t="s">
        <v>1065</v>
      </c>
      <c r="E6866" t="s">
        <v>1066</v>
      </c>
      <c r="F6866" t="s">
        <v>1067</v>
      </c>
      <c r="G6866" t="n">
        <v>0.715804929290631</v>
      </c>
      <c r="H6866" t="n">
        <v>1260465946624</v>
      </c>
      <c r="I6866" t="s">
        <v>1090</v>
      </c>
      <c r="J6866" t="s">
        <v>1069</v>
      </c>
    </row>
    <row r="6867">
      <c r="A6867" t="n">
        <v>2006</v>
      </c>
      <c r="B6867" t="s">
        <v>1207</v>
      </c>
      <c r="C6867" t="s">
        <v>1208</v>
      </c>
      <c r="D6867" t="s">
        <v>1070</v>
      </c>
      <c r="E6867" t="s">
        <v>1071</v>
      </c>
      <c r="F6867" t="s">
        <v>1067</v>
      </c>
      <c r="G6867" t="n">
        <v>8.90761455494064</v>
      </c>
      <c r="H6867" t="n">
        <v>1260465946624</v>
      </c>
      <c r="I6867" t="s">
        <v>1090</v>
      </c>
      <c r="J6867" t="s">
        <v>1069</v>
      </c>
    </row>
    <row r="6868">
      <c r="A6868" t="n">
        <v>2006</v>
      </c>
      <c r="B6868" t="s">
        <v>1207</v>
      </c>
      <c r="C6868" t="s">
        <v>1208</v>
      </c>
      <c r="D6868" t="s">
        <v>1072</v>
      </c>
      <c r="E6868" t="s">
        <v>1073</v>
      </c>
      <c r="F6868" t="s">
        <v>1067</v>
      </c>
      <c r="G6868" t="n">
        <v>22.762266633073</v>
      </c>
      <c r="H6868" t="n">
        <v>1260465946624</v>
      </c>
      <c r="I6868" t="s">
        <v>1090</v>
      </c>
      <c r="J6868" t="s">
        <v>1069</v>
      </c>
    </row>
    <row r="6869">
      <c r="A6869" t="n">
        <v>2006</v>
      </c>
      <c r="B6869" t="s">
        <v>1207</v>
      </c>
      <c r="C6869" t="s">
        <v>1208</v>
      </c>
      <c r="D6869" t="s">
        <v>1074</v>
      </c>
      <c r="E6869" t="s">
        <v>1075</v>
      </c>
      <c r="F6869" t="s">
        <v>1067</v>
      </c>
      <c r="G6869" t="n">
        <v>70.8245225513888</v>
      </c>
      <c r="H6869" t="n">
        <v>1260465946624</v>
      </c>
      <c r="I6869" t="s">
        <v>1090</v>
      </c>
      <c r="J6869" t="s">
        <v>1069</v>
      </c>
    </row>
    <row r="6870">
      <c r="A6870" t="n">
        <v>2006</v>
      </c>
      <c r="B6870" t="s">
        <v>1207</v>
      </c>
      <c r="C6870" t="s">
        <v>1208</v>
      </c>
      <c r="D6870" t="s">
        <v>1076</v>
      </c>
      <c r="E6870" t="s">
        <v>1077</v>
      </c>
      <c r="F6870" t="s">
        <v>1067</v>
      </c>
      <c r="G6870" t="n">
        <v>103.210208668693</v>
      </c>
      <c r="H6870" t="n">
        <v>1260465946624</v>
      </c>
      <c r="I6870" t="s">
        <v>1090</v>
      </c>
      <c r="J6870" t="s">
        <v>1069</v>
      </c>
    </row>
    <row r="6871">
      <c r="A6871" t="n">
        <v>2006</v>
      </c>
      <c r="B6871" t="s">
        <v>1207</v>
      </c>
      <c r="C6871" t="s">
        <v>1208</v>
      </c>
      <c r="D6871" t="s">
        <v>1078</v>
      </c>
      <c r="E6871" t="s">
        <v>1079</v>
      </c>
      <c r="F6871" t="s">
        <v>1067</v>
      </c>
      <c r="G6871"/>
      <c r="H6871" t="n">
        <v>1260465946624</v>
      </c>
      <c r="I6871" t="s">
        <v>1090</v>
      </c>
      <c r="J6871" t="s">
        <v>1069</v>
      </c>
    </row>
    <row r="6872">
      <c r="A6872" t="n">
        <v>2006</v>
      </c>
      <c r="B6872" t="s">
        <v>1209</v>
      </c>
      <c r="C6872" t="s">
        <v>1210</v>
      </c>
      <c r="D6872" t="s">
        <v>1065</v>
      </c>
      <c r="E6872" t="s">
        <v>1066</v>
      </c>
      <c r="F6872" t="s">
        <v>1067</v>
      </c>
      <c r="G6872" t="n">
        <v>0.000872597315493824</v>
      </c>
      <c r="H6872" t="n">
        <v>17047000064</v>
      </c>
      <c r="I6872" t="s">
        <v>1090</v>
      </c>
      <c r="J6872" t="s">
        <v>1069</v>
      </c>
    </row>
    <row r="6873">
      <c r="A6873" t="n">
        <v>2006</v>
      </c>
      <c r="B6873" t="s">
        <v>1209</v>
      </c>
      <c r="C6873" t="s">
        <v>1210</v>
      </c>
      <c r="D6873" t="s">
        <v>1070</v>
      </c>
      <c r="E6873" t="s">
        <v>1071</v>
      </c>
      <c r="F6873" t="s">
        <v>1067</v>
      </c>
      <c r="G6873" t="n">
        <v>0.041930104268152</v>
      </c>
      <c r="H6873" t="n">
        <v>17047000064</v>
      </c>
      <c r="I6873" t="s">
        <v>1090</v>
      </c>
      <c r="J6873" t="s">
        <v>1069</v>
      </c>
    </row>
    <row r="6874">
      <c r="A6874" t="n">
        <v>2006</v>
      </c>
      <c r="B6874" t="s">
        <v>1209</v>
      </c>
      <c r="C6874" t="s">
        <v>1210</v>
      </c>
      <c r="D6874" t="s">
        <v>1072</v>
      </c>
      <c r="E6874" t="s">
        <v>1073</v>
      </c>
      <c r="F6874" t="s">
        <v>1067</v>
      </c>
      <c r="G6874" t="n">
        <v>0.139866222710869</v>
      </c>
      <c r="H6874" t="n">
        <v>17047000064</v>
      </c>
      <c r="I6874" t="s">
        <v>1090</v>
      </c>
      <c r="J6874" t="s">
        <v>1069</v>
      </c>
    </row>
    <row r="6875">
      <c r="A6875" t="n">
        <v>2006</v>
      </c>
      <c r="B6875" t="s">
        <v>1209</v>
      </c>
      <c r="C6875" t="s">
        <v>1210</v>
      </c>
      <c r="D6875" t="s">
        <v>1074</v>
      </c>
      <c r="E6875" t="s">
        <v>1075</v>
      </c>
      <c r="F6875" t="s">
        <v>1067</v>
      </c>
      <c r="G6875" t="n">
        <v>0.825095943235153</v>
      </c>
      <c r="H6875" t="n">
        <v>17047000064</v>
      </c>
      <c r="I6875" t="s">
        <v>1090</v>
      </c>
      <c r="J6875" t="s">
        <v>1069</v>
      </c>
    </row>
    <row r="6876">
      <c r="A6876" t="n">
        <v>2006</v>
      </c>
      <c r="B6876" t="s">
        <v>1209</v>
      </c>
      <c r="C6876" t="s">
        <v>1210</v>
      </c>
      <c r="D6876" t="s">
        <v>1076</v>
      </c>
      <c r="E6876" t="s">
        <v>1077</v>
      </c>
      <c r="F6876" t="s">
        <v>1067</v>
      </c>
      <c r="G6876" t="n">
        <v>1.00776486752967</v>
      </c>
      <c r="H6876" t="n">
        <v>17047000064</v>
      </c>
      <c r="I6876" t="s">
        <v>1090</v>
      </c>
      <c r="J6876" t="s">
        <v>1069</v>
      </c>
    </row>
    <row r="6877">
      <c r="A6877" t="n">
        <v>2006</v>
      </c>
      <c r="B6877" t="s">
        <v>1209</v>
      </c>
      <c r="C6877" t="s">
        <v>1210</v>
      </c>
      <c r="D6877" t="s">
        <v>1078</v>
      </c>
      <c r="E6877" t="s">
        <v>1079</v>
      </c>
      <c r="F6877" t="s">
        <v>1067</v>
      </c>
      <c r="G6877"/>
      <c r="H6877" t="n">
        <v>17047000064</v>
      </c>
      <c r="I6877" t="s">
        <v>1090</v>
      </c>
      <c r="J6877" t="s">
        <v>1069</v>
      </c>
    </row>
    <row r="6878">
      <c r="A6878" t="n">
        <v>2006</v>
      </c>
      <c r="B6878" t="s">
        <v>1211</v>
      </c>
      <c r="C6878" t="s">
        <v>1212</v>
      </c>
      <c r="D6878" t="s">
        <v>1065</v>
      </c>
      <c r="E6878" t="s">
        <v>1066</v>
      </c>
      <c r="F6878" t="s">
        <v>1067</v>
      </c>
      <c r="G6878" t="n">
        <v>0.00145967401865541</v>
      </c>
      <c r="H6878" t="n">
        <v>15280862208</v>
      </c>
      <c r="I6878" t="s">
        <v>1086</v>
      </c>
      <c r="J6878" t="s">
        <v>1083</v>
      </c>
    </row>
    <row r="6879">
      <c r="A6879" t="n">
        <v>2006</v>
      </c>
      <c r="B6879" t="s">
        <v>1211</v>
      </c>
      <c r="C6879" t="s">
        <v>1212</v>
      </c>
      <c r="D6879" t="s">
        <v>1070</v>
      </c>
      <c r="E6879" t="s">
        <v>1071</v>
      </c>
      <c r="F6879" t="s">
        <v>1067</v>
      </c>
      <c r="G6879" t="n">
        <v>0.0705241726989377</v>
      </c>
      <c r="H6879" t="n">
        <v>15280862208</v>
      </c>
      <c r="I6879" t="s">
        <v>1086</v>
      </c>
      <c r="J6879" t="s">
        <v>1083</v>
      </c>
    </row>
    <row r="6880">
      <c r="A6880" t="n">
        <v>2006</v>
      </c>
      <c r="B6880" t="s">
        <v>1211</v>
      </c>
      <c r="C6880" t="s">
        <v>1212</v>
      </c>
      <c r="D6880" t="s">
        <v>1072</v>
      </c>
      <c r="E6880" t="s">
        <v>1073</v>
      </c>
      <c r="F6880" t="s">
        <v>1067</v>
      </c>
      <c r="G6880" t="n">
        <v>0.192045520582825</v>
      </c>
      <c r="H6880" t="n">
        <v>15280862208</v>
      </c>
      <c r="I6880" t="s">
        <v>1086</v>
      </c>
      <c r="J6880" t="s">
        <v>1083</v>
      </c>
    </row>
    <row r="6881">
      <c r="A6881" t="n">
        <v>2006</v>
      </c>
      <c r="B6881" t="s">
        <v>1211</v>
      </c>
      <c r="C6881" t="s">
        <v>1212</v>
      </c>
      <c r="D6881" t="s">
        <v>1074</v>
      </c>
      <c r="E6881" t="s">
        <v>1075</v>
      </c>
      <c r="F6881" t="s">
        <v>1067</v>
      </c>
      <c r="G6881" t="n">
        <v>0.119572689175791</v>
      </c>
      <c r="H6881" t="n">
        <v>15280862208</v>
      </c>
      <c r="I6881" t="s">
        <v>1086</v>
      </c>
      <c r="J6881" t="s">
        <v>1083</v>
      </c>
    </row>
    <row r="6882">
      <c r="A6882" t="n">
        <v>2006</v>
      </c>
      <c r="B6882" t="s">
        <v>1211</v>
      </c>
      <c r="C6882" t="s">
        <v>1212</v>
      </c>
      <c r="D6882" t="s">
        <v>1076</v>
      </c>
      <c r="E6882" t="s">
        <v>1077</v>
      </c>
      <c r="F6882" t="s">
        <v>1067</v>
      </c>
      <c r="G6882" t="n">
        <v>0.383602056476209</v>
      </c>
      <c r="H6882" t="n">
        <v>15280862208</v>
      </c>
      <c r="I6882" t="s">
        <v>1086</v>
      </c>
      <c r="J6882" t="s">
        <v>1083</v>
      </c>
    </row>
    <row r="6883">
      <c r="A6883" t="n">
        <v>2006</v>
      </c>
      <c r="B6883" t="s">
        <v>1211</v>
      </c>
      <c r="C6883" t="s">
        <v>1212</v>
      </c>
      <c r="D6883" t="s">
        <v>1078</v>
      </c>
      <c r="E6883" t="s">
        <v>1079</v>
      </c>
      <c r="F6883" t="s">
        <v>1067</v>
      </c>
      <c r="G6883"/>
      <c r="H6883" t="n">
        <v>15280862208</v>
      </c>
      <c r="I6883" t="s">
        <v>1086</v>
      </c>
      <c r="J6883" t="s">
        <v>1083</v>
      </c>
    </row>
    <row r="6884">
      <c r="A6884" t="n">
        <v>2006</v>
      </c>
      <c r="B6884" t="s">
        <v>1213</v>
      </c>
      <c r="C6884" t="s">
        <v>1214</v>
      </c>
      <c r="D6884" t="s">
        <v>1065</v>
      </c>
      <c r="E6884" t="s">
        <v>1066</v>
      </c>
      <c r="F6884" t="s">
        <v>1067</v>
      </c>
      <c r="G6884" t="n">
        <v>0.0571207764080916</v>
      </c>
      <c r="H6884" t="n">
        <v>217100992512</v>
      </c>
      <c r="I6884" t="s">
        <v>1090</v>
      </c>
      <c r="J6884" t="s">
        <v>1069</v>
      </c>
    </row>
    <row r="6885">
      <c r="A6885" t="n">
        <v>2006</v>
      </c>
      <c r="B6885" t="s">
        <v>1213</v>
      </c>
      <c r="C6885" t="s">
        <v>1214</v>
      </c>
      <c r="D6885" t="s">
        <v>1070</v>
      </c>
      <c r="E6885" t="s">
        <v>1071</v>
      </c>
      <c r="F6885" t="s">
        <v>1067</v>
      </c>
      <c r="G6885" t="n">
        <v>1.30168669334765</v>
      </c>
      <c r="H6885" t="n">
        <v>217100992512</v>
      </c>
      <c r="I6885" t="s">
        <v>1090</v>
      </c>
      <c r="J6885" t="s">
        <v>1069</v>
      </c>
    </row>
    <row r="6886">
      <c r="A6886" t="n">
        <v>2006</v>
      </c>
      <c r="B6886" t="s">
        <v>1213</v>
      </c>
      <c r="C6886" t="s">
        <v>1214</v>
      </c>
      <c r="D6886" t="s">
        <v>1072</v>
      </c>
      <c r="E6886" t="s">
        <v>1073</v>
      </c>
      <c r="F6886" t="s">
        <v>1067</v>
      </c>
      <c r="G6886" t="n">
        <v>3.71851773324256</v>
      </c>
      <c r="H6886" t="n">
        <v>217100992512</v>
      </c>
      <c r="I6886" t="s">
        <v>1090</v>
      </c>
      <c r="J6886" t="s">
        <v>1069</v>
      </c>
    </row>
    <row r="6887">
      <c r="A6887" t="n">
        <v>2006</v>
      </c>
      <c r="B6887" t="s">
        <v>1213</v>
      </c>
      <c r="C6887" t="s">
        <v>1214</v>
      </c>
      <c r="D6887" t="s">
        <v>1074</v>
      </c>
      <c r="E6887" t="s">
        <v>1075</v>
      </c>
      <c r="F6887" t="s">
        <v>1067</v>
      </c>
      <c r="G6887" t="n">
        <v>2.05714620680311</v>
      </c>
      <c r="H6887" t="n">
        <v>217100992512</v>
      </c>
      <c r="I6887" t="s">
        <v>1090</v>
      </c>
      <c r="J6887" t="s">
        <v>1069</v>
      </c>
    </row>
    <row r="6888">
      <c r="A6888" t="n">
        <v>2006</v>
      </c>
      <c r="B6888" t="s">
        <v>1213</v>
      </c>
      <c r="C6888" t="s">
        <v>1214</v>
      </c>
      <c r="D6888" t="s">
        <v>1076</v>
      </c>
      <c r="E6888" t="s">
        <v>1077</v>
      </c>
      <c r="F6888" t="s">
        <v>1067</v>
      </c>
      <c r="G6888" t="n">
        <v>7.13447140980142</v>
      </c>
      <c r="H6888" t="n">
        <v>217100992512</v>
      </c>
      <c r="I6888" t="s">
        <v>1090</v>
      </c>
      <c r="J6888" t="s">
        <v>1069</v>
      </c>
    </row>
    <row r="6889">
      <c r="A6889" t="n">
        <v>2006</v>
      </c>
      <c r="B6889" t="s">
        <v>1213</v>
      </c>
      <c r="C6889" t="s">
        <v>1214</v>
      </c>
      <c r="D6889" t="s">
        <v>1078</v>
      </c>
      <c r="E6889" t="s">
        <v>1079</v>
      </c>
      <c r="F6889" t="s">
        <v>1067</v>
      </c>
      <c r="G6889"/>
      <c r="H6889" t="n">
        <v>217100992512</v>
      </c>
      <c r="I6889" t="s">
        <v>1090</v>
      </c>
      <c r="J6889" t="s">
        <v>1069</v>
      </c>
    </row>
    <row r="6890">
      <c r="A6890" t="n">
        <v>2006</v>
      </c>
      <c r="B6890" t="s">
        <v>1215</v>
      </c>
      <c r="C6890" t="s">
        <v>1216</v>
      </c>
      <c r="D6890" t="s">
        <v>1065</v>
      </c>
      <c r="E6890" t="s">
        <v>1066</v>
      </c>
      <c r="F6890" t="s">
        <v>1067</v>
      </c>
      <c r="G6890" t="n">
        <v>0.000806857947190017</v>
      </c>
      <c r="H6890" t="n">
        <v>3076305408</v>
      </c>
      <c r="I6890" t="s">
        <v>1108</v>
      </c>
      <c r="J6890" t="s">
        <v>1091</v>
      </c>
    </row>
    <row r="6891">
      <c r="A6891" t="n">
        <v>2006</v>
      </c>
      <c r="B6891" t="s">
        <v>1215</v>
      </c>
      <c r="C6891" t="s">
        <v>1216</v>
      </c>
      <c r="D6891" t="s">
        <v>1070</v>
      </c>
      <c r="E6891" t="s">
        <v>1071</v>
      </c>
      <c r="F6891" t="s">
        <v>1067</v>
      </c>
      <c r="G6891" t="n">
        <v>0.038888713239934</v>
      </c>
      <c r="H6891" t="n">
        <v>3076305408</v>
      </c>
      <c r="I6891" t="s">
        <v>1108</v>
      </c>
      <c r="J6891" t="s">
        <v>1091</v>
      </c>
    </row>
    <row r="6892">
      <c r="A6892" t="n">
        <v>2006</v>
      </c>
      <c r="B6892" t="s">
        <v>1215</v>
      </c>
      <c r="C6892" t="s">
        <v>1216</v>
      </c>
      <c r="D6892" t="s">
        <v>1072</v>
      </c>
      <c r="E6892" t="s">
        <v>1073</v>
      </c>
      <c r="F6892" t="s">
        <v>1067</v>
      </c>
      <c r="G6892" t="n">
        <v>0.0249831817155823</v>
      </c>
      <c r="H6892" t="n">
        <v>3076305408</v>
      </c>
      <c r="I6892" t="s">
        <v>1108</v>
      </c>
      <c r="J6892" t="s">
        <v>1091</v>
      </c>
    </row>
    <row r="6893">
      <c r="A6893" t="n">
        <v>2006</v>
      </c>
      <c r="B6893" t="s">
        <v>1215</v>
      </c>
      <c r="C6893" t="s">
        <v>1216</v>
      </c>
      <c r="D6893" t="s">
        <v>1074</v>
      </c>
      <c r="E6893" t="s">
        <v>1075</v>
      </c>
      <c r="F6893" t="s">
        <v>1067</v>
      </c>
      <c r="G6893" t="n">
        <v>0.0400773761277053</v>
      </c>
      <c r="H6893" t="n">
        <v>3076305408</v>
      </c>
      <c r="I6893" t="s">
        <v>1108</v>
      </c>
      <c r="J6893" t="s">
        <v>1091</v>
      </c>
    </row>
    <row r="6894">
      <c r="A6894" t="n">
        <v>2006</v>
      </c>
      <c r="B6894" t="s">
        <v>1215</v>
      </c>
      <c r="C6894" t="s">
        <v>1216</v>
      </c>
      <c r="D6894" t="s">
        <v>1076</v>
      </c>
      <c r="E6894" t="s">
        <v>1077</v>
      </c>
      <c r="F6894" t="s">
        <v>1067</v>
      </c>
      <c r="G6894" t="n">
        <v>0.104756129030412</v>
      </c>
      <c r="H6894" t="n">
        <v>3076305408</v>
      </c>
      <c r="I6894" t="s">
        <v>1108</v>
      </c>
      <c r="J6894" t="s">
        <v>1091</v>
      </c>
    </row>
    <row r="6895">
      <c r="A6895" t="n">
        <v>2006</v>
      </c>
      <c r="B6895" t="s">
        <v>1215</v>
      </c>
      <c r="C6895" t="s">
        <v>1216</v>
      </c>
      <c r="D6895" t="s">
        <v>1078</v>
      </c>
      <c r="E6895" t="s">
        <v>1079</v>
      </c>
      <c r="F6895" t="s">
        <v>1067</v>
      </c>
      <c r="G6895"/>
      <c r="H6895" t="n">
        <v>3076305408</v>
      </c>
      <c r="I6895" t="s">
        <v>1108</v>
      </c>
      <c r="J6895" t="s">
        <v>1091</v>
      </c>
    </row>
    <row r="6896">
      <c r="A6896" t="n">
        <v>2006</v>
      </c>
      <c r="B6896" t="s">
        <v>1217</v>
      </c>
      <c r="C6896" t="s">
        <v>1218</v>
      </c>
      <c r="D6896" t="s">
        <v>1065</v>
      </c>
      <c r="E6896" t="s">
        <v>1066</v>
      </c>
      <c r="F6896" t="s">
        <v>1067</v>
      </c>
      <c r="G6896" t="n">
        <v>0.000119021526752075</v>
      </c>
      <c r="H6896"/>
      <c r="I6896" t="s">
        <v>1068</v>
      </c>
      <c r="J6896" t="s">
        <v>1121</v>
      </c>
    </row>
    <row r="6897">
      <c r="A6897" t="n">
        <v>2006</v>
      </c>
      <c r="B6897" t="s">
        <v>1217</v>
      </c>
      <c r="C6897" t="s">
        <v>1218</v>
      </c>
      <c r="D6897" t="s">
        <v>1070</v>
      </c>
      <c r="E6897" t="s">
        <v>1071</v>
      </c>
      <c r="F6897" t="s">
        <v>1067</v>
      </c>
      <c r="G6897" t="n">
        <v>0.00578514208792569</v>
      </c>
      <c r="H6897"/>
      <c r="I6897" t="s">
        <v>1068</v>
      </c>
      <c r="J6897" t="s">
        <v>1121</v>
      </c>
    </row>
    <row r="6898">
      <c r="A6898" t="n">
        <v>2006</v>
      </c>
      <c r="B6898" t="s">
        <v>1217</v>
      </c>
      <c r="C6898" t="s">
        <v>1218</v>
      </c>
      <c r="D6898" t="s">
        <v>1072</v>
      </c>
      <c r="E6898" t="s">
        <v>1073</v>
      </c>
      <c r="F6898" t="s">
        <v>1067</v>
      </c>
      <c r="G6898" t="n">
        <v>0.0641728279943714</v>
      </c>
      <c r="H6898"/>
      <c r="I6898" t="s">
        <v>1068</v>
      </c>
      <c r="J6898" t="s">
        <v>1121</v>
      </c>
    </row>
    <row r="6899">
      <c r="A6899" t="n">
        <v>2006</v>
      </c>
      <c r="B6899" t="s">
        <v>1217</v>
      </c>
      <c r="C6899" t="s">
        <v>1218</v>
      </c>
      <c r="D6899" t="s">
        <v>1074</v>
      </c>
      <c r="E6899" t="s">
        <v>1075</v>
      </c>
      <c r="F6899" t="s">
        <v>1067</v>
      </c>
      <c r="G6899" t="n">
        <v>0</v>
      </c>
      <c r="H6899"/>
      <c r="I6899" t="s">
        <v>1068</v>
      </c>
      <c r="J6899" t="s">
        <v>1121</v>
      </c>
    </row>
    <row r="6900">
      <c r="A6900" t="n">
        <v>2006</v>
      </c>
      <c r="B6900" t="s">
        <v>1217</v>
      </c>
      <c r="C6900" t="s">
        <v>1218</v>
      </c>
      <c r="D6900" t="s">
        <v>1076</v>
      </c>
      <c r="E6900" t="s">
        <v>1077</v>
      </c>
      <c r="F6900" t="s">
        <v>1067</v>
      </c>
      <c r="G6900" t="n">
        <v>0.0700769916090492</v>
      </c>
      <c r="H6900"/>
      <c r="I6900" t="s">
        <v>1068</v>
      </c>
      <c r="J6900" t="s">
        <v>1121</v>
      </c>
    </row>
    <row r="6901">
      <c r="A6901" t="n">
        <v>2006</v>
      </c>
      <c r="B6901" t="s">
        <v>1217</v>
      </c>
      <c r="C6901" t="s">
        <v>1218</v>
      </c>
      <c r="D6901" t="s">
        <v>1078</v>
      </c>
      <c r="E6901" t="s">
        <v>1079</v>
      </c>
      <c r="F6901" t="s">
        <v>1067</v>
      </c>
      <c r="G6901"/>
      <c r="H6901"/>
      <c r="I6901" t="s">
        <v>1068</v>
      </c>
      <c r="J6901" t="s">
        <v>1121</v>
      </c>
    </row>
    <row r="6902">
      <c r="A6902" t="n">
        <v>2006</v>
      </c>
      <c r="B6902" t="s">
        <v>1219</v>
      </c>
      <c r="C6902" t="s">
        <v>1220</v>
      </c>
      <c r="D6902" t="s">
        <v>1065</v>
      </c>
      <c r="E6902" t="s">
        <v>1066</v>
      </c>
      <c r="F6902" t="s">
        <v>1067</v>
      </c>
      <c r="G6902" t="n">
        <v>5.42725622472364</v>
      </c>
      <c r="H6902" t="n">
        <v>2320536174592</v>
      </c>
      <c r="I6902" t="s">
        <v>1090</v>
      </c>
      <c r="J6902" t="s">
        <v>1069</v>
      </c>
    </row>
    <row r="6903">
      <c r="A6903" t="n">
        <v>2006</v>
      </c>
      <c r="B6903" t="s">
        <v>1219</v>
      </c>
      <c r="C6903" t="s">
        <v>1220</v>
      </c>
      <c r="D6903" t="s">
        <v>1070</v>
      </c>
      <c r="E6903" t="s">
        <v>1071</v>
      </c>
      <c r="F6903" t="s">
        <v>1067</v>
      </c>
      <c r="G6903" t="n">
        <v>22.2166509933015</v>
      </c>
      <c r="H6903" t="n">
        <v>2320536174592</v>
      </c>
      <c r="I6903" t="s">
        <v>1090</v>
      </c>
      <c r="J6903" t="s">
        <v>1069</v>
      </c>
    </row>
    <row r="6904">
      <c r="A6904" t="n">
        <v>2006</v>
      </c>
      <c r="B6904" t="s">
        <v>1219</v>
      </c>
      <c r="C6904" t="s">
        <v>1220</v>
      </c>
      <c r="D6904" t="s">
        <v>1072</v>
      </c>
      <c r="E6904" t="s">
        <v>1073</v>
      </c>
      <c r="F6904" t="s">
        <v>1067</v>
      </c>
      <c r="G6904" t="n">
        <v>102.326250642014</v>
      </c>
      <c r="H6904" t="n">
        <v>2320536174592</v>
      </c>
      <c r="I6904" t="s">
        <v>1090</v>
      </c>
      <c r="J6904" t="s">
        <v>1069</v>
      </c>
    </row>
    <row r="6905">
      <c r="A6905" t="n">
        <v>2006</v>
      </c>
      <c r="B6905" t="s">
        <v>1219</v>
      </c>
      <c r="C6905" t="s">
        <v>1220</v>
      </c>
      <c r="D6905" t="s">
        <v>1074</v>
      </c>
      <c r="E6905" t="s">
        <v>1075</v>
      </c>
      <c r="F6905" t="s">
        <v>1067</v>
      </c>
      <c r="G6905" t="n">
        <v>142.175238299798</v>
      </c>
      <c r="H6905" t="n">
        <v>2320536174592</v>
      </c>
      <c r="I6905" t="s">
        <v>1090</v>
      </c>
      <c r="J6905" t="s">
        <v>1069</v>
      </c>
    </row>
    <row r="6906">
      <c r="A6906" t="n">
        <v>2006</v>
      </c>
      <c r="B6906" t="s">
        <v>1219</v>
      </c>
      <c r="C6906" t="s">
        <v>1220</v>
      </c>
      <c r="D6906" t="s">
        <v>1076</v>
      </c>
      <c r="E6906" t="s">
        <v>1077</v>
      </c>
      <c r="F6906" t="s">
        <v>1067</v>
      </c>
      <c r="G6906" t="n">
        <v>272.145396159837</v>
      </c>
      <c r="H6906" t="n">
        <v>2320536174592</v>
      </c>
      <c r="I6906" t="s">
        <v>1090</v>
      </c>
      <c r="J6906" t="s">
        <v>1069</v>
      </c>
    </row>
    <row r="6907">
      <c r="A6907" t="n">
        <v>2006</v>
      </c>
      <c r="B6907" t="s">
        <v>1219</v>
      </c>
      <c r="C6907" t="s">
        <v>1220</v>
      </c>
      <c r="D6907" t="s">
        <v>1078</v>
      </c>
      <c r="E6907" t="s">
        <v>1079</v>
      </c>
      <c r="F6907" t="s">
        <v>1067</v>
      </c>
      <c r="G6907"/>
      <c r="H6907" t="n">
        <v>2320536174592</v>
      </c>
      <c r="I6907" t="s">
        <v>1090</v>
      </c>
      <c r="J6907" t="s">
        <v>1069</v>
      </c>
    </row>
    <row r="6908">
      <c r="A6908" t="n">
        <v>2006</v>
      </c>
      <c r="B6908" t="s">
        <v>1221</v>
      </c>
      <c r="C6908" t="s">
        <v>1222</v>
      </c>
      <c r="D6908" t="s">
        <v>1065</v>
      </c>
      <c r="E6908" t="s">
        <v>1066</v>
      </c>
      <c r="F6908" t="s">
        <v>1067</v>
      </c>
      <c r="G6908" t="n">
        <v>0</v>
      </c>
      <c r="H6908" t="n">
        <v>2017680768</v>
      </c>
      <c r="I6908" t="s">
        <v>1090</v>
      </c>
      <c r="J6908" t="s">
        <v>1069</v>
      </c>
    </row>
    <row r="6909">
      <c r="A6909" t="n">
        <v>2006</v>
      </c>
      <c r="B6909" t="s">
        <v>1221</v>
      </c>
      <c r="C6909" t="s">
        <v>1222</v>
      </c>
      <c r="D6909" t="s">
        <v>1070</v>
      </c>
      <c r="E6909" t="s">
        <v>1071</v>
      </c>
      <c r="F6909" t="s">
        <v>1067</v>
      </c>
      <c r="G6909" t="n">
        <v>0</v>
      </c>
      <c r="H6909" t="n">
        <v>2017680768</v>
      </c>
      <c r="I6909" t="s">
        <v>1090</v>
      </c>
      <c r="J6909" t="s">
        <v>1069</v>
      </c>
    </row>
    <row r="6910">
      <c r="A6910" t="n">
        <v>2006</v>
      </c>
      <c r="B6910" t="s">
        <v>1221</v>
      </c>
      <c r="C6910" t="s">
        <v>1222</v>
      </c>
      <c r="D6910" t="s">
        <v>1072</v>
      </c>
      <c r="E6910" t="s">
        <v>1073</v>
      </c>
      <c r="F6910" t="s">
        <v>1067</v>
      </c>
      <c r="G6910" t="n">
        <v>0</v>
      </c>
      <c r="H6910" t="n">
        <v>2017680768</v>
      </c>
      <c r="I6910" t="s">
        <v>1090</v>
      </c>
      <c r="J6910" t="s">
        <v>1069</v>
      </c>
    </row>
    <row r="6911">
      <c r="A6911" t="n">
        <v>2006</v>
      </c>
      <c r="B6911" t="s">
        <v>1221</v>
      </c>
      <c r="C6911" t="s">
        <v>1222</v>
      </c>
      <c r="D6911" t="s">
        <v>1074</v>
      </c>
      <c r="E6911" t="s">
        <v>1075</v>
      </c>
      <c r="F6911" t="s">
        <v>1067</v>
      </c>
      <c r="G6911" t="n">
        <v>0</v>
      </c>
      <c r="H6911" t="n">
        <v>2017680768</v>
      </c>
      <c r="I6911" t="s">
        <v>1090</v>
      </c>
      <c r="J6911" t="s">
        <v>1069</v>
      </c>
    </row>
    <row r="6912">
      <c r="A6912" t="n">
        <v>2006</v>
      </c>
      <c r="B6912" t="s">
        <v>1221</v>
      </c>
      <c r="C6912" t="s">
        <v>1222</v>
      </c>
      <c r="D6912" t="s">
        <v>1076</v>
      </c>
      <c r="E6912" t="s">
        <v>1077</v>
      </c>
      <c r="F6912" t="s">
        <v>1067</v>
      </c>
      <c r="G6912" t="n">
        <v>0</v>
      </c>
      <c r="H6912" t="n">
        <v>2017680768</v>
      </c>
      <c r="I6912" t="s">
        <v>1090</v>
      </c>
      <c r="J6912" t="s">
        <v>1069</v>
      </c>
    </row>
    <row r="6913">
      <c r="A6913" t="n">
        <v>2006</v>
      </c>
      <c r="B6913" t="s">
        <v>1221</v>
      </c>
      <c r="C6913" t="s">
        <v>1222</v>
      </c>
      <c r="D6913" t="s">
        <v>1078</v>
      </c>
      <c r="E6913" t="s">
        <v>1079</v>
      </c>
      <c r="F6913" t="s">
        <v>1067</v>
      </c>
      <c r="G6913"/>
      <c r="H6913" t="n">
        <v>2017680768</v>
      </c>
      <c r="I6913" t="s">
        <v>1090</v>
      </c>
      <c r="J6913" t="s">
        <v>1069</v>
      </c>
    </row>
    <row r="6914">
      <c r="A6914" t="n">
        <v>2006</v>
      </c>
      <c r="B6914" t="s">
        <v>1223</v>
      </c>
      <c r="C6914" t="s">
        <v>1224</v>
      </c>
      <c r="D6914" t="s">
        <v>1065</v>
      </c>
      <c r="E6914" t="s">
        <v>1066</v>
      </c>
      <c r="F6914" t="s">
        <v>1067</v>
      </c>
      <c r="G6914" t="n">
        <v>0.00000245923699624771</v>
      </c>
      <c r="H6914" t="n">
        <v>253541904</v>
      </c>
      <c r="I6914" t="s">
        <v>1108</v>
      </c>
      <c r="J6914" t="s">
        <v>1087</v>
      </c>
    </row>
    <row r="6915">
      <c r="A6915" t="n">
        <v>2006</v>
      </c>
      <c r="B6915" t="s">
        <v>1223</v>
      </c>
      <c r="C6915" t="s">
        <v>1224</v>
      </c>
      <c r="D6915" t="s">
        <v>1070</v>
      </c>
      <c r="E6915" t="s">
        <v>1071</v>
      </c>
      <c r="F6915" t="s">
        <v>1067</v>
      </c>
      <c r="G6915" t="n">
        <v>0.000118756381016027</v>
      </c>
      <c r="H6915" t="n">
        <v>253541904</v>
      </c>
      <c r="I6915" t="s">
        <v>1108</v>
      </c>
      <c r="J6915" t="s">
        <v>1087</v>
      </c>
    </row>
    <row r="6916">
      <c r="A6916" t="n">
        <v>2006</v>
      </c>
      <c r="B6916" t="s">
        <v>1223</v>
      </c>
      <c r="C6916" t="s">
        <v>1224</v>
      </c>
      <c r="D6916" t="s">
        <v>1072</v>
      </c>
      <c r="E6916" t="s">
        <v>1073</v>
      </c>
      <c r="F6916" t="s">
        <v>1067</v>
      </c>
      <c r="G6916" t="n">
        <v>0.0355594454390318</v>
      </c>
      <c r="H6916" t="n">
        <v>253541904</v>
      </c>
      <c r="I6916" t="s">
        <v>1108</v>
      </c>
      <c r="J6916" t="s">
        <v>1087</v>
      </c>
    </row>
    <row r="6917">
      <c r="A6917" t="n">
        <v>2006</v>
      </c>
      <c r="B6917" t="s">
        <v>1223</v>
      </c>
      <c r="C6917" t="s">
        <v>1224</v>
      </c>
      <c r="D6917" t="s">
        <v>1074</v>
      </c>
      <c r="E6917" t="s">
        <v>1075</v>
      </c>
      <c r="F6917" t="s">
        <v>1067</v>
      </c>
      <c r="G6917" t="n">
        <v>0.169001863149541</v>
      </c>
      <c r="H6917" t="n">
        <v>253541904</v>
      </c>
      <c r="I6917" t="s">
        <v>1108</v>
      </c>
      <c r="J6917" t="s">
        <v>1087</v>
      </c>
    </row>
    <row r="6918">
      <c r="A6918" t="n">
        <v>2006</v>
      </c>
      <c r="B6918" t="s">
        <v>1223</v>
      </c>
      <c r="C6918" t="s">
        <v>1224</v>
      </c>
      <c r="D6918" t="s">
        <v>1076</v>
      </c>
      <c r="E6918" t="s">
        <v>1077</v>
      </c>
      <c r="F6918" t="s">
        <v>1067</v>
      </c>
      <c r="G6918" t="n">
        <v>0.204682524206585</v>
      </c>
      <c r="H6918" t="n">
        <v>253541904</v>
      </c>
      <c r="I6918" t="s">
        <v>1108</v>
      </c>
      <c r="J6918" t="s">
        <v>1087</v>
      </c>
    </row>
    <row r="6919">
      <c r="A6919" t="n">
        <v>2006</v>
      </c>
      <c r="B6919" t="s">
        <v>1223</v>
      </c>
      <c r="C6919" t="s">
        <v>1224</v>
      </c>
      <c r="D6919" t="s">
        <v>1078</v>
      </c>
      <c r="E6919" t="s">
        <v>1079</v>
      </c>
      <c r="F6919" t="s">
        <v>1067</v>
      </c>
      <c r="G6919"/>
      <c r="H6919" t="n">
        <v>253541904</v>
      </c>
      <c r="I6919" t="s">
        <v>1108</v>
      </c>
      <c r="J6919" t="s">
        <v>1087</v>
      </c>
    </row>
    <row r="6920">
      <c r="A6920" t="n">
        <v>2006</v>
      </c>
      <c r="B6920" t="s">
        <v>1225</v>
      </c>
      <c r="C6920" t="s">
        <v>1226</v>
      </c>
      <c r="D6920" t="s">
        <v>1065</v>
      </c>
      <c r="E6920" t="s">
        <v>1066</v>
      </c>
      <c r="F6920" t="s">
        <v>1067</v>
      </c>
      <c r="G6920" t="n">
        <v>0.000240883803401082</v>
      </c>
      <c r="H6920" t="n">
        <v>10327598080</v>
      </c>
      <c r="I6920" t="s">
        <v>1086</v>
      </c>
      <c r="J6920" t="s">
        <v>1091</v>
      </c>
    </row>
    <row r="6921">
      <c r="A6921" t="n">
        <v>2006</v>
      </c>
      <c r="B6921" t="s">
        <v>1225</v>
      </c>
      <c r="C6921" t="s">
        <v>1226</v>
      </c>
      <c r="D6921" t="s">
        <v>1070</v>
      </c>
      <c r="E6921" t="s">
        <v>1071</v>
      </c>
      <c r="F6921" t="s">
        <v>1067</v>
      </c>
      <c r="G6921" t="n">
        <v>0.0114477719273475</v>
      </c>
      <c r="H6921" t="n">
        <v>10327598080</v>
      </c>
      <c r="I6921" t="s">
        <v>1086</v>
      </c>
      <c r="J6921" t="s">
        <v>1091</v>
      </c>
    </row>
    <row r="6922">
      <c r="A6922" t="n">
        <v>2006</v>
      </c>
      <c r="B6922" t="s">
        <v>1225</v>
      </c>
      <c r="C6922" t="s">
        <v>1226</v>
      </c>
      <c r="D6922" t="s">
        <v>1072</v>
      </c>
      <c r="E6922" t="s">
        <v>1073</v>
      </c>
      <c r="F6922" t="s">
        <v>1067</v>
      </c>
      <c r="G6922" t="n">
        <v>0.0987880198749542</v>
      </c>
      <c r="H6922" t="n">
        <v>10327598080</v>
      </c>
      <c r="I6922" t="s">
        <v>1086</v>
      </c>
      <c r="J6922" t="s">
        <v>1091</v>
      </c>
    </row>
    <row r="6923">
      <c r="A6923" t="n">
        <v>2006</v>
      </c>
      <c r="B6923" t="s">
        <v>1225</v>
      </c>
      <c r="C6923" t="s">
        <v>1226</v>
      </c>
      <c r="D6923" t="s">
        <v>1074</v>
      </c>
      <c r="E6923" t="s">
        <v>1075</v>
      </c>
      <c r="F6923" t="s">
        <v>1067</v>
      </c>
      <c r="G6923" t="n">
        <v>1.02198362136057</v>
      </c>
      <c r="H6923" t="n">
        <v>10327598080</v>
      </c>
      <c r="I6923" t="s">
        <v>1086</v>
      </c>
      <c r="J6923" t="s">
        <v>1091</v>
      </c>
    </row>
    <row r="6924">
      <c r="A6924" t="n">
        <v>2006</v>
      </c>
      <c r="B6924" t="s">
        <v>1225</v>
      </c>
      <c r="C6924" t="s">
        <v>1226</v>
      </c>
      <c r="D6924" t="s">
        <v>1076</v>
      </c>
      <c r="E6924" t="s">
        <v>1077</v>
      </c>
      <c r="F6924" t="s">
        <v>1067</v>
      </c>
      <c r="G6924" t="n">
        <v>1.13246029696627</v>
      </c>
      <c r="H6924" t="n">
        <v>10327598080</v>
      </c>
      <c r="I6924" t="s">
        <v>1086</v>
      </c>
      <c r="J6924" t="s">
        <v>1091</v>
      </c>
    </row>
    <row r="6925">
      <c r="A6925" t="n">
        <v>2006</v>
      </c>
      <c r="B6925" t="s">
        <v>1225</v>
      </c>
      <c r="C6925" t="s">
        <v>1226</v>
      </c>
      <c r="D6925" t="s">
        <v>1078</v>
      </c>
      <c r="E6925" t="s">
        <v>1079</v>
      </c>
      <c r="F6925" t="s">
        <v>1067</v>
      </c>
      <c r="G6925"/>
      <c r="H6925" t="n">
        <v>10327598080</v>
      </c>
      <c r="I6925" t="s">
        <v>1086</v>
      </c>
      <c r="J6925" t="s">
        <v>1091</v>
      </c>
    </row>
    <row r="6926">
      <c r="A6926" t="n">
        <v>2006</v>
      </c>
      <c r="B6926" t="s">
        <v>1227</v>
      </c>
      <c r="C6926" t="s">
        <v>1228</v>
      </c>
      <c r="D6926" t="s">
        <v>1065</v>
      </c>
      <c r="E6926" t="s">
        <v>1066</v>
      </c>
      <c r="F6926" t="s">
        <v>1067</v>
      </c>
      <c r="G6926" t="n">
        <v>34.3211757830051</v>
      </c>
      <c r="H6926" t="n">
        <v>2713729105920</v>
      </c>
      <c r="I6926" t="s">
        <v>1090</v>
      </c>
      <c r="J6926" t="s">
        <v>1069</v>
      </c>
    </row>
    <row r="6927">
      <c r="A6927" t="n">
        <v>2006</v>
      </c>
      <c r="B6927" t="s">
        <v>1227</v>
      </c>
      <c r="C6927" t="s">
        <v>1228</v>
      </c>
      <c r="D6927" t="s">
        <v>1070</v>
      </c>
      <c r="E6927" t="s">
        <v>1071</v>
      </c>
      <c r="F6927" t="s">
        <v>1067</v>
      </c>
      <c r="G6927" t="n">
        <v>42.3465689016354</v>
      </c>
      <c r="H6927" t="n">
        <v>2713729105920</v>
      </c>
      <c r="I6927" t="s">
        <v>1090</v>
      </c>
      <c r="J6927" t="s">
        <v>1069</v>
      </c>
    </row>
    <row r="6928">
      <c r="A6928" t="n">
        <v>2006</v>
      </c>
      <c r="B6928" t="s">
        <v>1227</v>
      </c>
      <c r="C6928" t="s">
        <v>1228</v>
      </c>
      <c r="D6928" t="s">
        <v>1072</v>
      </c>
      <c r="E6928" t="s">
        <v>1073</v>
      </c>
      <c r="F6928" t="s">
        <v>1067</v>
      </c>
      <c r="G6928" t="n">
        <v>174.047336428259</v>
      </c>
      <c r="H6928" t="n">
        <v>2713729105920</v>
      </c>
      <c r="I6928" t="s">
        <v>1090</v>
      </c>
      <c r="J6928" t="s">
        <v>1069</v>
      </c>
    </row>
    <row r="6929">
      <c r="A6929" t="n">
        <v>2006</v>
      </c>
      <c r="B6929" t="s">
        <v>1227</v>
      </c>
      <c r="C6929" t="s">
        <v>1228</v>
      </c>
      <c r="D6929" t="s">
        <v>1074</v>
      </c>
      <c r="E6929" t="s">
        <v>1075</v>
      </c>
      <c r="F6929" t="s">
        <v>1067</v>
      </c>
      <c r="G6929" t="n">
        <v>100.234898526159</v>
      </c>
      <c r="H6929" t="n">
        <v>2713729105920</v>
      </c>
      <c r="I6929" t="s">
        <v>1090</v>
      </c>
      <c r="J6929" t="s">
        <v>1069</v>
      </c>
    </row>
    <row r="6930">
      <c r="A6930" t="n">
        <v>2006</v>
      </c>
      <c r="B6930" t="s">
        <v>1227</v>
      </c>
      <c r="C6930" t="s">
        <v>1228</v>
      </c>
      <c r="D6930" t="s">
        <v>1076</v>
      </c>
      <c r="E6930" t="s">
        <v>1077</v>
      </c>
      <c r="F6930" t="s">
        <v>1067</v>
      </c>
      <c r="G6930" t="n">
        <v>350.949979639059</v>
      </c>
      <c r="H6930" t="n">
        <v>2713729105920</v>
      </c>
      <c r="I6930" t="s">
        <v>1090</v>
      </c>
      <c r="J6930" t="s">
        <v>1069</v>
      </c>
    </row>
    <row r="6931">
      <c r="A6931" t="n">
        <v>2006</v>
      </c>
      <c r="B6931" t="s">
        <v>1227</v>
      </c>
      <c r="C6931" t="s">
        <v>1228</v>
      </c>
      <c r="D6931" t="s">
        <v>1078</v>
      </c>
      <c r="E6931" t="s">
        <v>1079</v>
      </c>
      <c r="F6931" t="s">
        <v>1067</v>
      </c>
      <c r="G6931" t="n">
        <v>249.323821784611</v>
      </c>
      <c r="H6931" t="n">
        <v>2713729105920</v>
      </c>
      <c r="I6931" t="s">
        <v>1090</v>
      </c>
      <c r="J6931" t="s">
        <v>1069</v>
      </c>
    </row>
    <row r="6932">
      <c r="A6932" t="n">
        <v>2006</v>
      </c>
      <c r="B6932" t="s">
        <v>1229</v>
      </c>
      <c r="C6932" t="s">
        <v>1230</v>
      </c>
      <c r="D6932" t="s">
        <v>1065</v>
      </c>
      <c r="E6932" t="s">
        <v>1066</v>
      </c>
      <c r="F6932" t="s">
        <v>1067</v>
      </c>
      <c r="G6932" t="n">
        <v>0.00141719674113201</v>
      </c>
      <c r="H6932" t="n">
        <v>7745249280</v>
      </c>
      <c r="I6932" t="s">
        <v>1090</v>
      </c>
      <c r="J6932" t="s">
        <v>1091</v>
      </c>
    </row>
    <row r="6933">
      <c r="A6933" t="n">
        <v>2006</v>
      </c>
      <c r="B6933" t="s">
        <v>1229</v>
      </c>
      <c r="C6933" t="s">
        <v>1230</v>
      </c>
      <c r="D6933" t="s">
        <v>1070</v>
      </c>
      <c r="E6933" t="s">
        <v>1071</v>
      </c>
      <c r="F6933" t="s">
        <v>1067</v>
      </c>
      <c r="G6933" t="n">
        <v>0.0685330107335168</v>
      </c>
      <c r="H6933" t="n">
        <v>7745249280</v>
      </c>
      <c r="I6933" t="s">
        <v>1090</v>
      </c>
      <c r="J6933" t="s">
        <v>1091</v>
      </c>
    </row>
    <row r="6934">
      <c r="A6934" t="n">
        <v>2006</v>
      </c>
      <c r="B6934" t="s">
        <v>1229</v>
      </c>
      <c r="C6934" t="s">
        <v>1230</v>
      </c>
      <c r="D6934" t="s">
        <v>1072</v>
      </c>
      <c r="E6934" t="s">
        <v>1073</v>
      </c>
      <c r="F6934" t="s">
        <v>1067</v>
      </c>
      <c r="G6934" t="n">
        <v>0.0901110520160443</v>
      </c>
      <c r="H6934" t="n">
        <v>7745249280</v>
      </c>
      <c r="I6934" t="s">
        <v>1090</v>
      </c>
      <c r="J6934" t="s">
        <v>1091</v>
      </c>
    </row>
    <row r="6935">
      <c r="A6935" t="n">
        <v>2006</v>
      </c>
      <c r="B6935" t="s">
        <v>1229</v>
      </c>
      <c r="C6935" t="s">
        <v>1230</v>
      </c>
      <c r="D6935" t="s">
        <v>1074</v>
      </c>
      <c r="E6935" t="s">
        <v>1075</v>
      </c>
      <c r="F6935" t="s">
        <v>1067</v>
      </c>
      <c r="G6935" t="n">
        <v>0.360610953604802</v>
      </c>
      <c r="H6935" t="n">
        <v>7745249280</v>
      </c>
      <c r="I6935" t="s">
        <v>1090</v>
      </c>
      <c r="J6935" t="s">
        <v>1091</v>
      </c>
    </row>
    <row r="6936">
      <c r="A6936" t="n">
        <v>2006</v>
      </c>
      <c r="B6936" t="s">
        <v>1229</v>
      </c>
      <c r="C6936" t="s">
        <v>1230</v>
      </c>
      <c r="D6936" t="s">
        <v>1076</v>
      </c>
      <c r="E6936" t="s">
        <v>1077</v>
      </c>
      <c r="F6936" t="s">
        <v>1067</v>
      </c>
      <c r="G6936" t="n">
        <v>0.520672213095495</v>
      </c>
      <c r="H6936" t="n">
        <v>7745249280</v>
      </c>
      <c r="I6936" t="s">
        <v>1090</v>
      </c>
      <c r="J6936" t="s">
        <v>1091</v>
      </c>
    </row>
    <row r="6937">
      <c r="A6937" t="n">
        <v>2006</v>
      </c>
      <c r="B6937" t="s">
        <v>1229</v>
      </c>
      <c r="C6937" t="s">
        <v>1230</v>
      </c>
      <c r="D6937" t="s">
        <v>1078</v>
      </c>
      <c r="E6937" t="s">
        <v>1079</v>
      </c>
      <c r="F6937" t="s">
        <v>1067</v>
      </c>
      <c r="G6937"/>
      <c r="H6937" t="n">
        <v>7745249280</v>
      </c>
      <c r="I6937" t="s">
        <v>1090</v>
      </c>
      <c r="J6937" t="s">
        <v>1091</v>
      </c>
    </row>
    <row r="6938">
      <c r="A6938" t="n">
        <v>2006</v>
      </c>
      <c r="B6938" t="s">
        <v>1231</v>
      </c>
      <c r="C6938" t="s">
        <v>1232</v>
      </c>
      <c r="D6938" t="s">
        <v>1065</v>
      </c>
      <c r="E6938" t="s">
        <v>1066</v>
      </c>
      <c r="F6938" t="s">
        <v>1067</v>
      </c>
      <c r="G6938" t="n">
        <v>0</v>
      </c>
      <c r="H6938" t="n">
        <v>2914514944</v>
      </c>
      <c r="I6938" t="s">
        <v>1090</v>
      </c>
      <c r="J6938" t="s">
        <v>1069</v>
      </c>
    </row>
    <row r="6939">
      <c r="A6939" t="n">
        <v>2006</v>
      </c>
      <c r="B6939" t="s">
        <v>1231</v>
      </c>
      <c r="C6939" t="s">
        <v>1232</v>
      </c>
      <c r="D6939" t="s">
        <v>1070</v>
      </c>
      <c r="E6939" t="s">
        <v>1071</v>
      </c>
      <c r="F6939" t="s">
        <v>1067</v>
      </c>
      <c r="G6939" t="n">
        <v>0</v>
      </c>
      <c r="H6939" t="n">
        <v>2914514944</v>
      </c>
      <c r="I6939" t="s">
        <v>1090</v>
      </c>
      <c r="J6939" t="s">
        <v>1069</v>
      </c>
    </row>
    <row r="6940">
      <c r="A6940" t="n">
        <v>2006</v>
      </c>
      <c r="B6940" t="s">
        <v>1231</v>
      </c>
      <c r="C6940" t="s">
        <v>1232</v>
      </c>
      <c r="D6940" t="s">
        <v>1072</v>
      </c>
      <c r="E6940" t="s">
        <v>1073</v>
      </c>
      <c r="F6940" t="s">
        <v>1067</v>
      </c>
      <c r="G6940" t="n">
        <v>0</v>
      </c>
      <c r="H6940" t="n">
        <v>2914514944</v>
      </c>
      <c r="I6940" t="s">
        <v>1090</v>
      </c>
      <c r="J6940" t="s">
        <v>1069</v>
      </c>
    </row>
    <row r="6941">
      <c r="A6941" t="n">
        <v>2006</v>
      </c>
      <c r="B6941" t="s">
        <v>1231</v>
      </c>
      <c r="C6941" t="s">
        <v>1232</v>
      </c>
      <c r="D6941" t="s">
        <v>1074</v>
      </c>
      <c r="E6941" t="s">
        <v>1075</v>
      </c>
      <c r="F6941" t="s">
        <v>1067</v>
      </c>
      <c r="G6941" t="n">
        <v>0</v>
      </c>
      <c r="H6941" t="n">
        <v>2914514944</v>
      </c>
      <c r="I6941" t="s">
        <v>1090</v>
      </c>
      <c r="J6941" t="s">
        <v>1069</v>
      </c>
    </row>
    <row r="6942">
      <c r="A6942" t="n">
        <v>2006</v>
      </c>
      <c r="B6942" t="s">
        <v>1231</v>
      </c>
      <c r="C6942" t="s">
        <v>1232</v>
      </c>
      <c r="D6942" t="s">
        <v>1076</v>
      </c>
      <c r="E6942" t="s">
        <v>1077</v>
      </c>
      <c r="F6942" t="s">
        <v>1067</v>
      </c>
      <c r="G6942" t="n">
        <v>0</v>
      </c>
      <c r="H6942" t="n">
        <v>2914514944</v>
      </c>
      <c r="I6942" t="s">
        <v>1090</v>
      </c>
      <c r="J6942" t="s">
        <v>1069</v>
      </c>
    </row>
    <row r="6943">
      <c r="A6943" t="n">
        <v>2006</v>
      </c>
      <c r="B6943" t="s">
        <v>1231</v>
      </c>
      <c r="C6943" t="s">
        <v>1232</v>
      </c>
      <c r="D6943" t="s">
        <v>1078</v>
      </c>
      <c r="E6943" t="s">
        <v>1079</v>
      </c>
      <c r="F6943" t="s">
        <v>1067</v>
      </c>
      <c r="G6943" t="n">
        <v>113.926794434787</v>
      </c>
      <c r="H6943" t="n">
        <v>2914514944</v>
      </c>
      <c r="I6943" t="s">
        <v>1090</v>
      </c>
      <c r="J6943" t="s">
        <v>1069</v>
      </c>
    </row>
    <row r="6944">
      <c r="A6944" t="n">
        <v>2006</v>
      </c>
      <c r="B6944" t="s">
        <v>1233</v>
      </c>
      <c r="C6944" t="s">
        <v>1234</v>
      </c>
      <c r="D6944" t="s">
        <v>1065</v>
      </c>
      <c r="E6944" t="s">
        <v>1066</v>
      </c>
      <c r="F6944" t="s">
        <v>1067</v>
      </c>
      <c r="G6944" t="n">
        <v>0.0100789815954816</v>
      </c>
      <c r="H6944" t="n">
        <v>20885041152</v>
      </c>
      <c r="I6944" t="s">
        <v>1086</v>
      </c>
      <c r="J6944" t="s">
        <v>1087</v>
      </c>
    </row>
    <row r="6945">
      <c r="A6945" t="n">
        <v>2006</v>
      </c>
      <c r="B6945" t="s">
        <v>1233</v>
      </c>
      <c r="C6945" t="s">
        <v>1234</v>
      </c>
      <c r="D6945" t="s">
        <v>1070</v>
      </c>
      <c r="E6945" t="s">
        <v>1071</v>
      </c>
      <c r="F6945" t="s">
        <v>1067</v>
      </c>
      <c r="G6945" t="n">
        <v>0.0422829216094456</v>
      </c>
      <c r="H6945" t="n">
        <v>20885041152</v>
      </c>
      <c r="I6945" t="s">
        <v>1086</v>
      </c>
      <c r="J6945" t="s">
        <v>1087</v>
      </c>
    </row>
    <row r="6946">
      <c r="A6946" t="n">
        <v>2006</v>
      </c>
      <c r="B6946" t="s">
        <v>1233</v>
      </c>
      <c r="C6946" t="s">
        <v>1234</v>
      </c>
      <c r="D6946" t="s">
        <v>1072</v>
      </c>
      <c r="E6946" t="s">
        <v>1073</v>
      </c>
      <c r="F6946" t="s">
        <v>1067</v>
      </c>
      <c r="G6946" t="n">
        <v>0.442771350183278</v>
      </c>
      <c r="H6946" t="n">
        <v>20885041152</v>
      </c>
      <c r="I6946" t="s">
        <v>1086</v>
      </c>
      <c r="J6946" t="s">
        <v>1087</v>
      </c>
    </row>
    <row r="6947">
      <c r="A6947" t="n">
        <v>2006</v>
      </c>
      <c r="B6947" t="s">
        <v>1233</v>
      </c>
      <c r="C6947" t="s">
        <v>1234</v>
      </c>
      <c r="D6947" t="s">
        <v>1074</v>
      </c>
      <c r="E6947" t="s">
        <v>1075</v>
      </c>
      <c r="F6947" t="s">
        <v>1067</v>
      </c>
      <c r="G6947" t="n">
        <v>0.661708259952015</v>
      </c>
      <c r="H6947" t="n">
        <v>20885041152</v>
      </c>
      <c r="I6947" t="s">
        <v>1086</v>
      </c>
      <c r="J6947" t="s">
        <v>1087</v>
      </c>
    </row>
    <row r="6948">
      <c r="A6948" t="n">
        <v>2006</v>
      </c>
      <c r="B6948" t="s">
        <v>1233</v>
      </c>
      <c r="C6948" t="s">
        <v>1234</v>
      </c>
      <c r="D6948" t="s">
        <v>1076</v>
      </c>
      <c r="E6948" t="s">
        <v>1077</v>
      </c>
      <c r="F6948" t="s">
        <v>1067</v>
      </c>
      <c r="G6948" t="n">
        <v>1.15684151334022</v>
      </c>
      <c r="H6948" t="n">
        <v>20885041152</v>
      </c>
      <c r="I6948" t="s">
        <v>1086</v>
      </c>
      <c r="J6948" t="s">
        <v>1087</v>
      </c>
    </row>
    <row r="6949">
      <c r="A6949" t="n">
        <v>2006</v>
      </c>
      <c r="B6949" t="s">
        <v>1233</v>
      </c>
      <c r="C6949" t="s">
        <v>1234</v>
      </c>
      <c r="D6949" t="s">
        <v>1078</v>
      </c>
      <c r="E6949" t="s">
        <v>1079</v>
      </c>
      <c r="F6949" t="s">
        <v>1067</v>
      </c>
      <c r="G6949"/>
      <c r="H6949" t="n">
        <v>20885041152</v>
      </c>
      <c r="I6949" t="s">
        <v>1086</v>
      </c>
      <c r="J6949" t="s">
        <v>1087</v>
      </c>
    </row>
    <row r="6950">
      <c r="A6950" t="n">
        <v>2006</v>
      </c>
      <c r="B6950" t="s">
        <v>1235</v>
      </c>
      <c r="C6950" t="s">
        <v>1236</v>
      </c>
      <c r="D6950" t="s">
        <v>1065</v>
      </c>
      <c r="E6950" t="s">
        <v>1066</v>
      </c>
      <c r="F6950" t="s">
        <v>1067</v>
      </c>
      <c r="G6950" t="n">
        <v>0</v>
      </c>
      <c r="H6950" t="n">
        <v>1361707776</v>
      </c>
      <c r="I6950" t="s">
        <v>1090</v>
      </c>
      <c r="J6950" t="s">
        <v>1069</v>
      </c>
    </row>
    <row r="6951">
      <c r="A6951" t="n">
        <v>2006</v>
      </c>
      <c r="B6951" t="s">
        <v>1235</v>
      </c>
      <c r="C6951" t="s">
        <v>1236</v>
      </c>
      <c r="D6951" t="s">
        <v>1070</v>
      </c>
      <c r="E6951" t="s">
        <v>1071</v>
      </c>
      <c r="F6951" t="s">
        <v>1067</v>
      </c>
      <c r="G6951" t="n">
        <v>0</v>
      </c>
      <c r="H6951" t="n">
        <v>1361707776</v>
      </c>
      <c r="I6951" t="s">
        <v>1090</v>
      </c>
      <c r="J6951" t="s">
        <v>1069</v>
      </c>
    </row>
    <row r="6952">
      <c r="A6952" t="n">
        <v>2006</v>
      </c>
      <c r="B6952" t="s">
        <v>1235</v>
      </c>
      <c r="C6952" t="s">
        <v>1236</v>
      </c>
      <c r="D6952" t="s">
        <v>1072</v>
      </c>
      <c r="E6952" t="s">
        <v>1073</v>
      </c>
      <c r="F6952" t="s">
        <v>1067</v>
      </c>
      <c r="G6952" t="n">
        <v>0</v>
      </c>
      <c r="H6952" t="n">
        <v>1361707776</v>
      </c>
      <c r="I6952" t="s">
        <v>1090</v>
      </c>
      <c r="J6952" t="s">
        <v>1069</v>
      </c>
    </row>
    <row r="6953">
      <c r="A6953" t="n">
        <v>2006</v>
      </c>
      <c r="B6953" t="s">
        <v>1235</v>
      </c>
      <c r="C6953" t="s">
        <v>1236</v>
      </c>
      <c r="D6953" t="s">
        <v>1074</v>
      </c>
      <c r="E6953" t="s">
        <v>1075</v>
      </c>
      <c r="F6953" t="s">
        <v>1067</v>
      </c>
      <c r="G6953" t="n">
        <v>0</v>
      </c>
      <c r="H6953" t="n">
        <v>1361707776</v>
      </c>
      <c r="I6953" t="s">
        <v>1090</v>
      </c>
      <c r="J6953" t="s">
        <v>1069</v>
      </c>
    </row>
    <row r="6954">
      <c r="A6954" t="n">
        <v>2006</v>
      </c>
      <c r="B6954" t="s">
        <v>1235</v>
      </c>
      <c r="C6954" t="s">
        <v>1236</v>
      </c>
      <c r="D6954" t="s">
        <v>1076</v>
      </c>
      <c r="E6954" t="s">
        <v>1077</v>
      </c>
      <c r="F6954" t="s">
        <v>1067</v>
      </c>
      <c r="G6954" t="n">
        <v>0</v>
      </c>
      <c r="H6954" t="n">
        <v>1361707776</v>
      </c>
      <c r="I6954" t="s">
        <v>1090</v>
      </c>
      <c r="J6954" t="s">
        <v>1069</v>
      </c>
    </row>
    <row r="6955">
      <c r="A6955" t="n">
        <v>2006</v>
      </c>
      <c r="B6955" t="s">
        <v>1235</v>
      </c>
      <c r="C6955" t="s">
        <v>1236</v>
      </c>
      <c r="D6955" t="s">
        <v>1078</v>
      </c>
      <c r="E6955" t="s">
        <v>1079</v>
      </c>
      <c r="F6955" t="s">
        <v>1067</v>
      </c>
      <c r="G6955"/>
      <c r="H6955" t="n">
        <v>1361707776</v>
      </c>
      <c r="I6955" t="s">
        <v>1090</v>
      </c>
      <c r="J6955" t="s">
        <v>1069</v>
      </c>
    </row>
    <row r="6956">
      <c r="A6956" t="n">
        <v>2006</v>
      </c>
      <c r="B6956" t="s">
        <v>1237</v>
      </c>
      <c r="C6956" t="s">
        <v>1238</v>
      </c>
      <c r="D6956" t="s">
        <v>1065</v>
      </c>
      <c r="E6956" t="s">
        <v>1066</v>
      </c>
      <c r="F6956" t="s">
        <v>1067</v>
      </c>
      <c r="G6956" t="n">
        <v>0.00043058272918137</v>
      </c>
      <c r="H6956" t="n">
        <v>4220019200</v>
      </c>
      <c r="I6956" t="s">
        <v>1086</v>
      </c>
      <c r="J6956" t="s">
        <v>1087</v>
      </c>
    </row>
    <row r="6957">
      <c r="A6957" t="n">
        <v>2006</v>
      </c>
      <c r="B6957" t="s">
        <v>1237</v>
      </c>
      <c r="C6957" t="s">
        <v>1238</v>
      </c>
      <c r="D6957" t="s">
        <v>1070</v>
      </c>
      <c r="E6957" t="s">
        <v>1071</v>
      </c>
      <c r="F6957" t="s">
        <v>1067</v>
      </c>
      <c r="G6957" t="n">
        <v>0.0207829246020328</v>
      </c>
      <c r="H6957" t="n">
        <v>4220019200</v>
      </c>
      <c r="I6957" t="s">
        <v>1086</v>
      </c>
      <c r="J6957" t="s">
        <v>1087</v>
      </c>
    </row>
    <row r="6958">
      <c r="A6958" t="n">
        <v>2006</v>
      </c>
      <c r="B6958" t="s">
        <v>1237</v>
      </c>
      <c r="C6958" t="s">
        <v>1238</v>
      </c>
      <c r="D6958" t="s">
        <v>1072</v>
      </c>
      <c r="E6958" t="s">
        <v>1073</v>
      </c>
      <c r="F6958" t="s">
        <v>1067</v>
      </c>
      <c r="G6958" t="n">
        <v>0.061386447810682</v>
      </c>
      <c r="H6958" t="n">
        <v>4220019200</v>
      </c>
      <c r="I6958" t="s">
        <v>1086</v>
      </c>
      <c r="J6958" t="s">
        <v>1087</v>
      </c>
    </row>
    <row r="6959">
      <c r="A6959" t="n">
        <v>2006</v>
      </c>
      <c r="B6959" t="s">
        <v>1237</v>
      </c>
      <c r="C6959" t="s">
        <v>1238</v>
      </c>
      <c r="D6959" t="s">
        <v>1074</v>
      </c>
      <c r="E6959" t="s">
        <v>1075</v>
      </c>
      <c r="F6959" t="s">
        <v>1067</v>
      </c>
      <c r="G6959" t="n">
        <v>0.862661923765242</v>
      </c>
      <c r="H6959" t="n">
        <v>4220019200</v>
      </c>
      <c r="I6959" t="s">
        <v>1086</v>
      </c>
      <c r="J6959" t="s">
        <v>1087</v>
      </c>
    </row>
    <row r="6960">
      <c r="A6960" t="n">
        <v>2006</v>
      </c>
      <c r="B6960" t="s">
        <v>1237</v>
      </c>
      <c r="C6960" t="s">
        <v>1238</v>
      </c>
      <c r="D6960" t="s">
        <v>1076</v>
      </c>
      <c r="E6960" t="s">
        <v>1077</v>
      </c>
      <c r="F6960" t="s">
        <v>1067</v>
      </c>
      <c r="G6960" t="n">
        <v>0.945261878907138</v>
      </c>
      <c r="H6960" t="n">
        <v>4220019200</v>
      </c>
      <c r="I6960" t="s">
        <v>1086</v>
      </c>
      <c r="J6960" t="s">
        <v>1087</v>
      </c>
    </row>
    <row r="6961">
      <c r="A6961" t="n">
        <v>2006</v>
      </c>
      <c r="B6961" t="s">
        <v>1237</v>
      </c>
      <c r="C6961" t="s">
        <v>1238</v>
      </c>
      <c r="D6961" t="s">
        <v>1078</v>
      </c>
      <c r="E6961" t="s">
        <v>1079</v>
      </c>
      <c r="F6961" t="s">
        <v>1067</v>
      </c>
      <c r="G6961"/>
      <c r="H6961" t="n">
        <v>4220019200</v>
      </c>
      <c r="I6961" t="s">
        <v>1086</v>
      </c>
      <c r="J6961" t="s">
        <v>1087</v>
      </c>
    </row>
    <row r="6962">
      <c r="A6962" t="n">
        <v>2006</v>
      </c>
      <c r="B6962" t="s">
        <v>1239</v>
      </c>
      <c r="C6962" t="s">
        <v>1240</v>
      </c>
      <c r="D6962" t="s">
        <v>1065</v>
      </c>
      <c r="E6962" t="s">
        <v>1066</v>
      </c>
      <c r="F6962" t="s">
        <v>1067</v>
      </c>
      <c r="G6962" t="n">
        <v>0</v>
      </c>
      <c r="H6962" t="n">
        <v>1054112512</v>
      </c>
      <c r="I6962" t="s">
        <v>1086</v>
      </c>
      <c r="J6962" t="s">
        <v>1083</v>
      </c>
    </row>
    <row r="6963">
      <c r="A6963" t="n">
        <v>2006</v>
      </c>
      <c r="B6963" t="s">
        <v>1239</v>
      </c>
      <c r="C6963" t="s">
        <v>1240</v>
      </c>
      <c r="D6963" t="s">
        <v>1070</v>
      </c>
      <c r="E6963" t="s">
        <v>1071</v>
      </c>
      <c r="F6963" t="s">
        <v>1067</v>
      </c>
      <c r="G6963" t="n">
        <v>0</v>
      </c>
      <c r="H6963" t="n">
        <v>1054112512</v>
      </c>
      <c r="I6963" t="s">
        <v>1086</v>
      </c>
      <c r="J6963" t="s">
        <v>1083</v>
      </c>
    </row>
    <row r="6964">
      <c r="A6964" t="n">
        <v>2006</v>
      </c>
      <c r="B6964" t="s">
        <v>1239</v>
      </c>
      <c r="C6964" t="s">
        <v>1240</v>
      </c>
      <c r="D6964" t="s">
        <v>1072</v>
      </c>
      <c r="E6964" t="s">
        <v>1073</v>
      </c>
      <c r="F6964" t="s">
        <v>1067</v>
      </c>
      <c r="G6964" t="n">
        <v>0</v>
      </c>
      <c r="H6964" t="n">
        <v>1054112512</v>
      </c>
      <c r="I6964" t="s">
        <v>1086</v>
      </c>
      <c r="J6964" t="s">
        <v>1083</v>
      </c>
    </row>
    <row r="6965">
      <c r="A6965" t="n">
        <v>2006</v>
      </c>
      <c r="B6965" t="s">
        <v>1239</v>
      </c>
      <c r="C6965" t="s">
        <v>1240</v>
      </c>
      <c r="D6965" t="s">
        <v>1074</v>
      </c>
      <c r="E6965" t="s">
        <v>1075</v>
      </c>
      <c r="F6965" t="s">
        <v>1067</v>
      </c>
      <c r="G6965" t="n">
        <v>0</v>
      </c>
      <c r="H6965" t="n">
        <v>1054112512</v>
      </c>
      <c r="I6965" t="s">
        <v>1086</v>
      </c>
      <c r="J6965" t="s">
        <v>1083</v>
      </c>
    </row>
    <row r="6966">
      <c r="A6966" t="n">
        <v>2006</v>
      </c>
      <c r="B6966" t="s">
        <v>1239</v>
      </c>
      <c r="C6966" t="s">
        <v>1240</v>
      </c>
      <c r="D6966" t="s">
        <v>1076</v>
      </c>
      <c r="E6966" t="s">
        <v>1077</v>
      </c>
      <c r="F6966" t="s">
        <v>1067</v>
      </c>
      <c r="G6966" t="n">
        <v>0</v>
      </c>
      <c r="H6966" t="n">
        <v>1054112512</v>
      </c>
      <c r="I6966" t="s">
        <v>1086</v>
      </c>
      <c r="J6966" t="s">
        <v>1083</v>
      </c>
    </row>
    <row r="6967">
      <c r="A6967" t="n">
        <v>2006</v>
      </c>
      <c r="B6967" t="s">
        <v>1239</v>
      </c>
      <c r="C6967" t="s">
        <v>1240</v>
      </c>
      <c r="D6967" t="s">
        <v>1078</v>
      </c>
      <c r="E6967" t="s">
        <v>1079</v>
      </c>
      <c r="F6967" t="s">
        <v>1067</v>
      </c>
      <c r="G6967"/>
      <c r="H6967" t="n">
        <v>1054112512</v>
      </c>
      <c r="I6967" t="s">
        <v>1086</v>
      </c>
      <c r="J6967" t="s">
        <v>1083</v>
      </c>
    </row>
    <row r="6968">
      <c r="A6968" t="n">
        <v>2006</v>
      </c>
      <c r="B6968" t="s">
        <v>1241</v>
      </c>
      <c r="C6968" t="s">
        <v>1242</v>
      </c>
      <c r="D6968" t="s">
        <v>1065</v>
      </c>
      <c r="E6968" t="s">
        <v>1066</v>
      </c>
      <c r="F6968" t="s">
        <v>1067</v>
      </c>
      <c r="G6968" t="n">
        <v>0.000104108463650288</v>
      </c>
      <c r="H6968" t="n">
        <v>592365632</v>
      </c>
      <c r="I6968" t="s">
        <v>1086</v>
      </c>
      <c r="J6968" t="s">
        <v>1083</v>
      </c>
    </row>
    <row r="6969">
      <c r="A6969" t="n">
        <v>2006</v>
      </c>
      <c r="B6969" t="s">
        <v>1241</v>
      </c>
      <c r="C6969" t="s">
        <v>1242</v>
      </c>
      <c r="D6969" t="s">
        <v>1070</v>
      </c>
      <c r="E6969" t="s">
        <v>1071</v>
      </c>
      <c r="F6969" t="s">
        <v>1067</v>
      </c>
      <c r="G6969" t="n">
        <v>0.00500747414015447</v>
      </c>
      <c r="H6969" t="n">
        <v>592365632</v>
      </c>
      <c r="I6969" t="s">
        <v>1086</v>
      </c>
      <c r="J6969" t="s">
        <v>1083</v>
      </c>
    </row>
    <row r="6970">
      <c r="A6970" t="n">
        <v>2006</v>
      </c>
      <c r="B6970" t="s">
        <v>1241</v>
      </c>
      <c r="C6970" t="s">
        <v>1242</v>
      </c>
      <c r="D6970" t="s">
        <v>1072</v>
      </c>
      <c r="E6970" t="s">
        <v>1073</v>
      </c>
      <c r="F6970" t="s">
        <v>1067</v>
      </c>
      <c r="G6970" t="n">
        <v>0.00340514383406218</v>
      </c>
      <c r="H6970" t="n">
        <v>592365632</v>
      </c>
      <c r="I6970" t="s">
        <v>1086</v>
      </c>
      <c r="J6970" t="s">
        <v>1083</v>
      </c>
    </row>
    <row r="6971">
      <c r="A6971" t="n">
        <v>2006</v>
      </c>
      <c r="B6971" t="s">
        <v>1241</v>
      </c>
      <c r="C6971" t="s">
        <v>1242</v>
      </c>
      <c r="D6971" t="s">
        <v>1074</v>
      </c>
      <c r="E6971" t="s">
        <v>1075</v>
      </c>
      <c r="F6971" t="s">
        <v>1067</v>
      </c>
      <c r="G6971" t="n">
        <v>0.194132071052595</v>
      </c>
      <c r="H6971" t="n">
        <v>592365632</v>
      </c>
      <c r="I6971" t="s">
        <v>1086</v>
      </c>
      <c r="J6971" t="s">
        <v>1083</v>
      </c>
    </row>
    <row r="6972">
      <c r="A6972" t="n">
        <v>2006</v>
      </c>
      <c r="B6972" t="s">
        <v>1241</v>
      </c>
      <c r="C6972" t="s">
        <v>1242</v>
      </c>
      <c r="D6972" t="s">
        <v>1076</v>
      </c>
      <c r="E6972" t="s">
        <v>1077</v>
      </c>
      <c r="F6972" t="s">
        <v>1067</v>
      </c>
      <c r="G6972" t="n">
        <v>0.202648797490462</v>
      </c>
      <c r="H6972" t="n">
        <v>592365632</v>
      </c>
      <c r="I6972" t="s">
        <v>1086</v>
      </c>
      <c r="J6972" t="s">
        <v>1083</v>
      </c>
    </row>
    <row r="6973">
      <c r="A6973" t="n">
        <v>2006</v>
      </c>
      <c r="B6973" t="s">
        <v>1241</v>
      </c>
      <c r="C6973" t="s">
        <v>1242</v>
      </c>
      <c r="D6973" t="s">
        <v>1078</v>
      </c>
      <c r="E6973" t="s">
        <v>1079</v>
      </c>
      <c r="F6973" t="s">
        <v>1067</v>
      </c>
      <c r="G6973"/>
      <c r="H6973" t="n">
        <v>592365632</v>
      </c>
      <c r="I6973" t="s">
        <v>1086</v>
      </c>
      <c r="J6973" t="s">
        <v>1083</v>
      </c>
    </row>
    <row r="6974">
      <c r="A6974" t="n">
        <v>2006</v>
      </c>
      <c r="B6974" t="s">
        <v>1243</v>
      </c>
      <c r="C6974" t="s">
        <v>1244</v>
      </c>
      <c r="D6974" t="s">
        <v>1065</v>
      </c>
      <c r="E6974" t="s">
        <v>1066</v>
      </c>
      <c r="F6974" t="s">
        <v>1067</v>
      </c>
      <c r="G6974" t="n">
        <v>0.00316565655075108</v>
      </c>
      <c r="H6974" t="n">
        <v>10086529024</v>
      </c>
      <c r="I6974" t="s">
        <v>1086</v>
      </c>
      <c r="J6974" t="s">
        <v>1091</v>
      </c>
    </row>
    <row r="6975">
      <c r="A6975" t="n">
        <v>2006</v>
      </c>
      <c r="B6975" t="s">
        <v>1243</v>
      </c>
      <c r="C6975" t="s">
        <v>1244</v>
      </c>
      <c r="D6975" t="s">
        <v>1070</v>
      </c>
      <c r="E6975" t="s">
        <v>1071</v>
      </c>
      <c r="F6975" t="s">
        <v>1067</v>
      </c>
      <c r="G6975" t="n">
        <v>0.15051315571947</v>
      </c>
      <c r="H6975" t="n">
        <v>10086529024</v>
      </c>
      <c r="I6975" t="s">
        <v>1086</v>
      </c>
      <c r="J6975" t="s">
        <v>1091</v>
      </c>
    </row>
    <row r="6976">
      <c r="A6976" t="n">
        <v>2006</v>
      </c>
      <c r="B6976" t="s">
        <v>1243</v>
      </c>
      <c r="C6976" t="s">
        <v>1244</v>
      </c>
      <c r="D6976" t="s">
        <v>1072</v>
      </c>
      <c r="E6976" t="s">
        <v>1073</v>
      </c>
      <c r="F6976" t="s">
        <v>1067</v>
      </c>
      <c r="G6976" t="n">
        <v>0.0329334496603899</v>
      </c>
      <c r="H6976" t="n">
        <v>10086529024</v>
      </c>
      <c r="I6976" t="s">
        <v>1086</v>
      </c>
      <c r="J6976" t="s">
        <v>1091</v>
      </c>
    </row>
    <row r="6977">
      <c r="A6977" t="n">
        <v>2006</v>
      </c>
      <c r="B6977" t="s">
        <v>1243</v>
      </c>
      <c r="C6977" t="s">
        <v>1244</v>
      </c>
      <c r="D6977" t="s">
        <v>1074</v>
      </c>
      <c r="E6977" t="s">
        <v>1075</v>
      </c>
      <c r="F6977" t="s">
        <v>1067</v>
      </c>
      <c r="G6977" t="n">
        <v>0.288243116069059</v>
      </c>
      <c r="H6977" t="n">
        <v>10086529024</v>
      </c>
      <c r="I6977" t="s">
        <v>1086</v>
      </c>
      <c r="J6977" t="s">
        <v>1091</v>
      </c>
    </row>
    <row r="6978">
      <c r="A6978" t="n">
        <v>2006</v>
      </c>
      <c r="B6978" t="s">
        <v>1243</v>
      </c>
      <c r="C6978" t="s">
        <v>1244</v>
      </c>
      <c r="D6978" t="s">
        <v>1076</v>
      </c>
      <c r="E6978" t="s">
        <v>1077</v>
      </c>
      <c r="F6978" t="s">
        <v>1067</v>
      </c>
      <c r="G6978" t="n">
        <v>0.47485537799967</v>
      </c>
      <c r="H6978" t="n">
        <v>10086529024</v>
      </c>
      <c r="I6978" t="s">
        <v>1086</v>
      </c>
      <c r="J6978" t="s">
        <v>1091</v>
      </c>
    </row>
    <row r="6979">
      <c r="A6979" t="n">
        <v>2006</v>
      </c>
      <c r="B6979" t="s">
        <v>1243</v>
      </c>
      <c r="C6979" t="s">
        <v>1244</v>
      </c>
      <c r="D6979" t="s">
        <v>1078</v>
      </c>
      <c r="E6979" t="s">
        <v>1079</v>
      </c>
      <c r="F6979" t="s">
        <v>1067</v>
      </c>
      <c r="G6979"/>
      <c r="H6979" t="n">
        <v>10086529024</v>
      </c>
      <c r="I6979" t="s">
        <v>1086</v>
      </c>
      <c r="J6979" t="s">
        <v>1091</v>
      </c>
    </row>
    <row r="6980">
      <c r="A6980" t="n">
        <v>2006</v>
      </c>
      <c r="B6980" t="s">
        <v>1245</v>
      </c>
      <c r="C6980" t="s">
        <v>1246</v>
      </c>
      <c r="D6980" t="s">
        <v>1065</v>
      </c>
      <c r="E6980" t="s">
        <v>1066</v>
      </c>
      <c r="F6980" t="s">
        <v>1067</v>
      </c>
      <c r="G6980" t="n">
        <v>0.233591022227856</v>
      </c>
      <c r="H6980" t="n">
        <v>271253995520</v>
      </c>
      <c r="I6980" t="s">
        <v>1090</v>
      </c>
      <c r="J6980" t="s">
        <v>1069</v>
      </c>
    </row>
    <row r="6981">
      <c r="A6981" t="n">
        <v>2006</v>
      </c>
      <c r="B6981" t="s">
        <v>1245</v>
      </c>
      <c r="C6981" t="s">
        <v>1246</v>
      </c>
      <c r="D6981" t="s">
        <v>1070</v>
      </c>
      <c r="E6981" t="s">
        <v>1071</v>
      </c>
      <c r="F6981" t="s">
        <v>1067</v>
      </c>
      <c r="G6981" t="n">
        <v>0.872431703861556</v>
      </c>
      <c r="H6981" t="n">
        <v>271253995520</v>
      </c>
      <c r="I6981" t="s">
        <v>1090</v>
      </c>
      <c r="J6981" t="s">
        <v>1069</v>
      </c>
    </row>
    <row r="6982">
      <c r="A6982" t="n">
        <v>2006</v>
      </c>
      <c r="B6982" t="s">
        <v>1245</v>
      </c>
      <c r="C6982" t="s">
        <v>1246</v>
      </c>
      <c r="D6982" t="s">
        <v>1072</v>
      </c>
      <c r="E6982" t="s">
        <v>1073</v>
      </c>
      <c r="F6982" t="s">
        <v>1067</v>
      </c>
      <c r="G6982" t="n">
        <v>19.9267311797093</v>
      </c>
      <c r="H6982" t="n">
        <v>271253995520</v>
      </c>
      <c r="I6982" t="s">
        <v>1090</v>
      </c>
      <c r="J6982" t="s">
        <v>1069</v>
      </c>
    </row>
    <row r="6983">
      <c r="A6983" t="n">
        <v>2006</v>
      </c>
      <c r="B6983" t="s">
        <v>1245</v>
      </c>
      <c r="C6983" t="s">
        <v>1246</v>
      </c>
      <c r="D6983" t="s">
        <v>1074</v>
      </c>
      <c r="E6983" t="s">
        <v>1075</v>
      </c>
      <c r="F6983" t="s">
        <v>1067</v>
      </c>
      <c r="G6983" t="n">
        <v>39.8476136780108</v>
      </c>
      <c r="H6983" t="n">
        <v>271253995520</v>
      </c>
      <c r="I6983" t="s">
        <v>1090</v>
      </c>
      <c r="J6983" t="s">
        <v>1069</v>
      </c>
    </row>
    <row r="6984">
      <c r="A6984" t="n">
        <v>2006</v>
      </c>
      <c r="B6984" t="s">
        <v>1245</v>
      </c>
      <c r="C6984" t="s">
        <v>1246</v>
      </c>
      <c r="D6984" t="s">
        <v>1076</v>
      </c>
      <c r="E6984" t="s">
        <v>1077</v>
      </c>
      <c r="F6984" t="s">
        <v>1067</v>
      </c>
      <c r="G6984" t="n">
        <v>60.8803675838095</v>
      </c>
      <c r="H6984" t="n">
        <v>271253995520</v>
      </c>
      <c r="I6984" t="s">
        <v>1090</v>
      </c>
      <c r="J6984" t="s">
        <v>1069</v>
      </c>
    </row>
    <row r="6985">
      <c r="A6985" t="n">
        <v>2006</v>
      </c>
      <c r="B6985" t="s">
        <v>1245</v>
      </c>
      <c r="C6985" t="s">
        <v>1246</v>
      </c>
      <c r="D6985" t="s">
        <v>1078</v>
      </c>
      <c r="E6985" t="s">
        <v>1079</v>
      </c>
      <c r="F6985" t="s">
        <v>1067</v>
      </c>
      <c r="G6985"/>
      <c r="H6985" t="n">
        <v>271253995520</v>
      </c>
      <c r="I6985" t="s">
        <v>1090</v>
      </c>
      <c r="J6985" t="s">
        <v>1069</v>
      </c>
    </row>
    <row r="6986">
      <c r="A6986" t="n">
        <v>2006</v>
      </c>
      <c r="B6986" t="s">
        <v>1247</v>
      </c>
      <c r="C6986" t="s">
        <v>1248</v>
      </c>
      <c r="D6986" t="s">
        <v>1065</v>
      </c>
      <c r="E6986" t="s">
        <v>1066</v>
      </c>
      <c r="F6986" t="s">
        <v>1067</v>
      </c>
      <c r="G6986" t="n">
        <v>0</v>
      </c>
      <c r="H6986" t="n">
        <v>698700672</v>
      </c>
      <c r="I6986" t="s">
        <v>1068</v>
      </c>
      <c r="J6986" t="s">
        <v>1091</v>
      </c>
    </row>
    <row r="6987">
      <c r="A6987" t="n">
        <v>2006</v>
      </c>
      <c r="B6987" t="s">
        <v>1247</v>
      </c>
      <c r="C6987" t="s">
        <v>1248</v>
      </c>
      <c r="D6987" t="s">
        <v>1070</v>
      </c>
      <c r="E6987" t="s">
        <v>1071</v>
      </c>
      <c r="F6987" t="s">
        <v>1067</v>
      </c>
      <c r="G6987" t="n">
        <v>0</v>
      </c>
      <c r="H6987" t="n">
        <v>698700672</v>
      </c>
      <c r="I6987" t="s">
        <v>1068</v>
      </c>
      <c r="J6987" t="s">
        <v>1091</v>
      </c>
    </row>
    <row r="6988">
      <c r="A6988" t="n">
        <v>2006</v>
      </c>
      <c r="B6988" t="s">
        <v>1247</v>
      </c>
      <c r="C6988" t="s">
        <v>1248</v>
      </c>
      <c r="D6988" t="s">
        <v>1072</v>
      </c>
      <c r="E6988" t="s">
        <v>1073</v>
      </c>
      <c r="F6988" t="s">
        <v>1067</v>
      </c>
      <c r="G6988" t="n">
        <v>0</v>
      </c>
      <c r="H6988" t="n">
        <v>698700672</v>
      </c>
      <c r="I6988" t="s">
        <v>1068</v>
      </c>
      <c r="J6988" t="s">
        <v>1091</v>
      </c>
    </row>
    <row r="6989">
      <c r="A6989" t="n">
        <v>2006</v>
      </c>
      <c r="B6989" t="s">
        <v>1247</v>
      </c>
      <c r="C6989" t="s">
        <v>1248</v>
      </c>
      <c r="D6989" t="s">
        <v>1074</v>
      </c>
      <c r="E6989" t="s">
        <v>1075</v>
      </c>
      <c r="F6989" t="s">
        <v>1067</v>
      </c>
      <c r="G6989" t="n">
        <v>0</v>
      </c>
      <c r="H6989" t="n">
        <v>698700672</v>
      </c>
      <c r="I6989" t="s">
        <v>1068</v>
      </c>
      <c r="J6989" t="s">
        <v>1091</v>
      </c>
    </row>
    <row r="6990">
      <c r="A6990" t="n">
        <v>2006</v>
      </c>
      <c r="B6990" t="s">
        <v>1247</v>
      </c>
      <c r="C6990" t="s">
        <v>1248</v>
      </c>
      <c r="D6990" t="s">
        <v>1076</v>
      </c>
      <c r="E6990" t="s">
        <v>1077</v>
      </c>
      <c r="F6990" t="s">
        <v>1067</v>
      </c>
      <c r="G6990" t="n">
        <v>0</v>
      </c>
      <c r="H6990" t="n">
        <v>698700672</v>
      </c>
      <c r="I6990" t="s">
        <v>1068</v>
      </c>
      <c r="J6990" t="s">
        <v>1091</v>
      </c>
    </row>
    <row r="6991">
      <c r="A6991" t="n">
        <v>2006</v>
      </c>
      <c r="B6991" t="s">
        <v>1247</v>
      </c>
      <c r="C6991" t="s">
        <v>1248</v>
      </c>
      <c r="D6991" t="s">
        <v>1078</v>
      </c>
      <c r="E6991" t="s">
        <v>1079</v>
      </c>
      <c r="F6991" t="s">
        <v>1067</v>
      </c>
      <c r="G6991"/>
      <c r="H6991" t="n">
        <v>698700672</v>
      </c>
      <c r="I6991" t="s">
        <v>1068</v>
      </c>
      <c r="J6991" t="s">
        <v>1091</v>
      </c>
    </row>
    <row r="6992">
      <c r="A6992" t="n">
        <v>2006</v>
      </c>
      <c r="B6992" t="s">
        <v>1249</v>
      </c>
      <c r="C6992" t="s">
        <v>1250</v>
      </c>
      <c r="D6992" t="s">
        <v>1065</v>
      </c>
      <c r="E6992" t="s">
        <v>1066</v>
      </c>
      <c r="F6992" t="s">
        <v>1067</v>
      </c>
      <c r="G6992" t="n">
        <v>0.347204375660248</v>
      </c>
      <c r="H6992" t="n">
        <v>29744246784</v>
      </c>
      <c r="I6992" t="s">
        <v>1068</v>
      </c>
      <c r="J6992" t="s">
        <v>1091</v>
      </c>
    </row>
    <row r="6993">
      <c r="A6993" t="n">
        <v>2006</v>
      </c>
      <c r="B6993" t="s">
        <v>1249</v>
      </c>
      <c r="C6993" t="s">
        <v>1250</v>
      </c>
      <c r="D6993" t="s">
        <v>1070</v>
      </c>
      <c r="E6993" t="s">
        <v>1071</v>
      </c>
      <c r="F6993" t="s">
        <v>1067</v>
      </c>
      <c r="G6993" t="n">
        <v>1.00328587044518</v>
      </c>
      <c r="H6993" t="n">
        <v>29744246784</v>
      </c>
      <c r="I6993" t="s">
        <v>1068</v>
      </c>
      <c r="J6993" t="s">
        <v>1091</v>
      </c>
    </row>
    <row r="6994">
      <c r="A6994" t="n">
        <v>2006</v>
      </c>
      <c r="B6994" t="s">
        <v>1249</v>
      </c>
      <c r="C6994" t="s">
        <v>1250</v>
      </c>
      <c r="D6994" t="s">
        <v>1072</v>
      </c>
      <c r="E6994" t="s">
        <v>1073</v>
      </c>
      <c r="F6994" t="s">
        <v>1067</v>
      </c>
      <c r="G6994" t="n">
        <v>0.0327400233151553</v>
      </c>
      <c r="H6994" t="n">
        <v>29744246784</v>
      </c>
      <c r="I6994" t="s">
        <v>1068</v>
      </c>
      <c r="J6994" t="s">
        <v>1091</v>
      </c>
    </row>
    <row r="6995">
      <c r="A6995" t="n">
        <v>2006</v>
      </c>
      <c r="B6995" t="s">
        <v>1249</v>
      </c>
      <c r="C6995" t="s">
        <v>1250</v>
      </c>
      <c r="D6995" t="s">
        <v>1074</v>
      </c>
      <c r="E6995" t="s">
        <v>1075</v>
      </c>
      <c r="F6995" t="s">
        <v>1067</v>
      </c>
      <c r="G6995" t="n">
        <v>1.28601644622482</v>
      </c>
      <c r="H6995" t="n">
        <v>29744246784</v>
      </c>
      <c r="I6995" t="s">
        <v>1068</v>
      </c>
      <c r="J6995" t="s">
        <v>1091</v>
      </c>
    </row>
    <row r="6996">
      <c r="A6996" t="n">
        <v>2006</v>
      </c>
      <c r="B6996" t="s">
        <v>1249</v>
      </c>
      <c r="C6996" t="s">
        <v>1250</v>
      </c>
      <c r="D6996" t="s">
        <v>1076</v>
      </c>
      <c r="E6996" t="s">
        <v>1077</v>
      </c>
      <c r="F6996" t="s">
        <v>1067</v>
      </c>
      <c r="G6996" t="n">
        <v>2.66924671564541</v>
      </c>
      <c r="H6996" t="n">
        <v>29744246784</v>
      </c>
      <c r="I6996" t="s">
        <v>1068</v>
      </c>
      <c r="J6996" t="s">
        <v>1091</v>
      </c>
    </row>
    <row r="6997">
      <c r="A6997" t="n">
        <v>2006</v>
      </c>
      <c r="B6997" t="s">
        <v>1249</v>
      </c>
      <c r="C6997" t="s">
        <v>1250</v>
      </c>
      <c r="D6997" t="s">
        <v>1078</v>
      </c>
      <c r="E6997" t="s">
        <v>1079</v>
      </c>
      <c r="F6997" t="s">
        <v>1067</v>
      </c>
      <c r="G6997"/>
      <c r="H6997" t="n">
        <v>29744246784</v>
      </c>
      <c r="I6997" t="s">
        <v>1068</v>
      </c>
      <c r="J6997" t="s">
        <v>1091</v>
      </c>
    </row>
    <row r="6998">
      <c r="A6998" t="n">
        <v>2006</v>
      </c>
      <c r="B6998" t="s">
        <v>1251</v>
      </c>
      <c r="C6998" t="s">
        <v>1252</v>
      </c>
      <c r="D6998" t="s">
        <v>1065</v>
      </c>
      <c r="E6998" t="s">
        <v>1066</v>
      </c>
      <c r="F6998" t="s">
        <v>1067</v>
      </c>
      <c r="G6998" t="n">
        <v>0</v>
      </c>
      <c r="H6998" t="n">
        <v>2379817984</v>
      </c>
      <c r="I6998" t="s">
        <v>1068</v>
      </c>
      <c r="J6998" t="s">
        <v>1069</v>
      </c>
    </row>
    <row r="6999">
      <c r="A6999" t="n">
        <v>2006</v>
      </c>
      <c r="B6999" t="s">
        <v>1251</v>
      </c>
      <c r="C6999" t="s">
        <v>1252</v>
      </c>
      <c r="D6999" t="s">
        <v>1070</v>
      </c>
      <c r="E6999" t="s">
        <v>1071</v>
      </c>
      <c r="F6999" t="s">
        <v>1067</v>
      </c>
      <c r="G6999" t="n">
        <v>0</v>
      </c>
      <c r="H6999" t="n">
        <v>2379817984</v>
      </c>
      <c r="I6999" t="s">
        <v>1068</v>
      </c>
      <c r="J6999" t="s">
        <v>1069</v>
      </c>
    </row>
    <row r="7000">
      <c r="A7000" t="n">
        <v>2006</v>
      </c>
      <c r="B7000" t="s">
        <v>1251</v>
      </c>
      <c r="C7000" t="s">
        <v>1252</v>
      </c>
      <c r="D7000" t="s">
        <v>1072</v>
      </c>
      <c r="E7000" t="s">
        <v>1073</v>
      </c>
      <c r="F7000" t="s">
        <v>1067</v>
      </c>
      <c r="G7000" t="n">
        <v>0</v>
      </c>
      <c r="H7000" t="n">
        <v>2379817984</v>
      </c>
      <c r="I7000" t="s">
        <v>1068</v>
      </c>
      <c r="J7000" t="s">
        <v>1069</v>
      </c>
    </row>
    <row r="7001">
      <c r="A7001" t="n">
        <v>2006</v>
      </c>
      <c r="B7001" t="s">
        <v>1251</v>
      </c>
      <c r="C7001" t="s">
        <v>1252</v>
      </c>
      <c r="D7001" t="s">
        <v>1074</v>
      </c>
      <c r="E7001" t="s">
        <v>1075</v>
      </c>
      <c r="F7001" t="s">
        <v>1067</v>
      </c>
      <c r="G7001" t="n">
        <v>0</v>
      </c>
      <c r="H7001" t="n">
        <v>2379817984</v>
      </c>
      <c r="I7001" t="s">
        <v>1068</v>
      </c>
      <c r="J7001" t="s">
        <v>1069</v>
      </c>
    </row>
    <row r="7002">
      <c r="A7002" t="n">
        <v>2006</v>
      </c>
      <c r="B7002" t="s">
        <v>1251</v>
      </c>
      <c r="C7002" t="s">
        <v>1252</v>
      </c>
      <c r="D7002" t="s">
        <v>1076</v>
      </c>
      <c r="E7002" t="s">
        <v>1077</v>
      </c>
      <c r="F7002" t="s">
        <v>1067</v>
      </c>
      <c r="G7002" t="n">
        <v>0</v>
      </c>
      <c r="H7002" t="n">
        <v>2379817984</v>
      </c>
      <c r="I7002" t="s">
        <v>1068</v>
      </c>
      <c r="J7002" t="s">
        <v>1069</v>
      </c>
    </row>
    <row r="7003">
      <c r="A7003" t="n">
        <v>2006</v>
      </c>
      <c r="B7003" t="s">
        <v>1251</v>
      </c>
      <c r="C7003" t="s">
        <v>1252</v>
      </c>
      <c r="D7003" t="s">
        <v>1078</v>
      </c>
      <c r="E7003" t="s">
        <v>1079</v>
      </c>
      <c r="F7003" t="s">
        <v>1067</v>
      </c>
      <c r="G7003"/>
      <c r="H7003" t="n">
        <v>2379817984</v>
      </c>
      <c r="I7003" t="s">
        <v>1068</v>
      </c>
      <c r="J7003" t="s">
        <v>1069</v>
      </c>
    </row>
    <row r="7004">
      <c r="A7004" t="n">
        <v>2006</v>
      </c>
      <c r="B7004" t="s">
        <v>1253</v>
      </c>
      <c r="C7004" t="s">
        <v>1254</v>
      </c>
      <c r="D7004" t="s">
        <v>1065</v>
      </c>
      <c r="E7004" t="s">
        <v>1066</v>
      </c>
      <c r="F7004" t="s">
        <v>1067</v>
      </c>
      <c r="G7004" t="n">
        <v>0</v>
      </c>
      <c r="H7004" t="n">
        <v>193535426560</v>
      </c>
      <c r="I7004" t="s">
        <v>1108</v>
      </c>
      <c r="J7004" t="s">
        <v>1069</v>
      </c>
    </row>
    <row r="7005">
      <c r="A7005" t="n">
        <v>2006</v>
      </c>
      <c r="B7005" t="s">
        <v>1253</v>
      </c>
      <c r="C7005" t="s">
        <v>1254</v>
      </c>
      <c r="D7005" t="s">
        <v>1070</v>
      </c>
      <c r="E7005" t="s">
        <v>1071</v>
      </c>
      <c r="F7005" t="s">
        <v>1067</v>
      </c>
      <c r="G7005" t="n">
        <v>0</v>
      </c>
      <c r="H7005" t="n">
        <v>193535426560</v>
      </c>
      <c r="I7005" t="s">
        <v>1108</v>
      </c>
      <c r="J7005" t="s">
        <v>1069</v>
      </c>
    </row>
    <row r="7006">
      <c r="A7006" t="n">
        <v>2006</v>
      </c>
      <c r="B7006" t="s">
        <v>1253</v>
      </c>
      <c r="C7006" t="s">
        <v>1254</v>
      </c>
      <c r="D7006" t="s">
        <v>1072</v>
      </c>
      <c r="E7006" t="s">
        <v>1073</v>
      </c>
      <c r="F7006" t="s">
        <v>1067</v>
      </c>
      <c r="G7006" t="n">
        <v>0</v>
      </c>
      <c r="H7006" t="n">
        <v>193535426560</v>
      </c>
      <c r="I7006" t="s">
        <v>1108</v>
      </c>
      <c r="J7006" t="s">
        <v>1069</v>
      </c>
    </row>
    <row r="7007">
      <c r="A7007" t="n">
        <v>2006</v>
      </c>
      <c r="B7007" t="s">
        <v>1253</v>
      </c>
      <c r="C7007" t="s">
        <v>1254</v>
      </c>
      <c r="D7007" t="s">
        <v>1074</v>
      </c>
      <c r="E7007" t="s">
        <v>1075</v>
      </c>
      <c r="F7007" t="s">
        <v>1067</v>
      </c>
      <c r="G7007" t="n">
        <v>0</v>
      </c>
      <c r="H7007" t="n">
        <v>193535426560</v>
      </c>
      <c r="I7007" t="s">
        <v>1108</v>
      </c>
      <c r="J7007" t="s">
        <v>1069</v>
      </c>
    </row>
    <row r="7008">
      <c r="A7008" t="n">
        <v>2006</v>
      </c>
      <c r="B7008" t="s">
        <v>1253</v>
      </c>
      <c r="C7008" t="s">
        <v>1254</v>
      </c>
      <c r="D7008" t="s">
        <v>1076</v>
      </c>
      <c r="E7008" t="s">
        <v>1077</v>
      </c>
      <c r="F7008" t="s">
        <v>1067</v>
      </c>
      <c r="G7008" t="n">
        <v>0</v>
      </c>
      <c r="H7008" t="n">
        <v>193535426560</v>
      </c>
      <c r="I7008" t="s">
        <v>1108</v>
      </c>
      <c r="J7008" t="s">
        <v>1069</v>
      </c>
    </row>
    <row r="7009">
      <c r="A7009" t="n">
        <v>2006</v>
      </c>
      <c r="B7009" t="s">
        <v>1253</v>
      </c>
      <c r="C7009" t="s">
        <v>1254</v>
      </c>
      <c r="D7009" t="s">
        <v>1078</v>
      </c>
      <c r="E7009" t="s">
        <v>1079</v>
      </c>
      <c r="F7009" t="s">
        <v>1067</v>
      </c>
      <c r="G7009" t="n">
        <v>162.921668064571</v>
      </c>
      <c r="H7009" t="n">
        <v>193535426560</v>
      </c>
      <c r="I7009" t="s">
        <v>1108</v>
      </c>
      <c r="J7009" t="s">
        <v>1069</v>
      </c>
    </row>
    <row r="7010">
      <c r="A7010" t="n">
        <v>2006</v>
      </c>
      <c r="B7010" t="s">
        <v>1255</v>
      </c>
      <c r="C7010" t="s">
        <v>1256</v>
      </c>
      <c r="D7010" t="s">
        <v>1065</v>
      </c>
      <c r="E7010" t="s">
        <v>1066</v>
      </c>
      <c r="F7010" t="s">
        <v>1067</v>
      </c>
      <c r="G7010" t="n">
        <v>0.15057017076435</v>
      </c>
      <c r="H7010" t="n">
        <v>10917477376</v>
      </c>
      <c r="I7010" t="s">
        <v>1068</v>
      </c>
      <c r="J7010" t="s">
        <v>1087</v>
      </c>
    </row>
    <row r="7011">
      <c r="A7011" t="n">
        <v>2006</v>
      </c>
      <c r="B7011" t="s">
        <v>1255</v>
      </c>
      <c r="C7011" t="s">
        <v>1256</v>
      </c>
      <c r="D7011" t="s">
        <v>1070</v>
      </c>
      <c r="E7011" t="s">
        <v>1071</v>
      </c>
      <c r="F7011" t="s">
        <v>1067</v>
      </c>
      <c r="G7011" t="n">
        <v>0.0762173318266164</v>
      </c>
      <c r="H7011" t="n">
        <v>10917477376</v>
      </c>
      <c r="I7011" t="s">
        <v>1068</v>
      </c>
      <c r="J7011" t="s">
        <v>1087</v>
      </c>
    </row>
    <row r="7012">
      <c r="A7012" t="n">
        <v>2006</v>
      </c>
      <c r="B7012" t="s">
        <v>1255</v>
      </c>
      <c r="C7012" t="s">
        <v>1256</v>
      </c>
      <c r="D7012" t="s">
        <v>1072</v>
      </c>
      <c r="E7012" t="s">
        <v>1073</v>
      </c>
      <c r="F7012" t="s">
        <v>1067</v>
      </c>
      <c r="G7012" t="n">
        <v>0.0156418064995923</v>
      </c>
      <c r="H7012" t="n">
        <v>10917477376</v>
      </c>
      <c r="I7012" t="s">
        <v>1068</v>
      </c>
      <c r="J7012" t="s">
        <v>1087</v>
      </c>
    </row>
    <row r="7013">
      <c r="A7013" t="n">
        <v>2006</v>
      </c>
      <c r="B7013" t="s">
        <v>1255</v>
      </c>
      <c r="C7013" t="s">
        <v>1256</v>
      </c>
      <c r="D7013" t="s">
        <v>1074</v>
      </c>
      <c r="E7013" t="s">
        <v>1075</v>
      </c>
      <c r="F7013" t="s">
        <v>1067</v>
      </c>
      <c r="G7013" t="n">
        <v>0.278041022943566</v>
      </c>
      <c r="H7013" t="n">
        <v>10917477376</v>
      </c>
      <c r="I7013" t="s">
        <v>1068</v>
      </c>
      <c r="J7013" t="s">
        <v>1087</v>
      </c>
    </row>
    <row r="7014">
      <c r="A7014" t="n">
        <v>2006</v>
      </c>
      <c r="B7014" t="s">
        <v>1255</v>
      </c>
      <c r="C7014" t="s">
        <v>1256</v>
      </c>
      <c r="D7014" t="s">
        <v>1076</v>
      </c>
      <c r="E7014" t="s">
        <v>1077</v>
      </c>
      <c r="F7014" t="s">
        <v>1067</v>
      </c>
      <c r="G7014" t="n">
        <v>0.520470332034126</v>
      </c>
      <c r="H7014" t="n">
        <v>10917477376</v>
      </c>
      <c r="I7014" t="s">
        <v>1068</v>
      </c>
      <c r="J7014" t="s">
        <v>1087</v>
      </c>
    </row>
    <row r="7015">
      <c r="A7015" t="n">
        <v>2006</v>
      </c>
      <c r="B7015" t="s">
        <v>1255</v>
      </c>
      <c r="C7015" t="s">
        <v>1256</v>
      </c>
      <c r="D7015" t="s">
        <v>1078</v>
      </c>
      <c r="E7015" t="s">
        <v>1079</v>
      </c>
      <c r="F7015" t="s">
        <v>1067</v>
      </c>
      <c r="G7015"/>
      <c r="H7015" t="n">
        <v>10917477376</v>
      </c>
      <c r="I7015" t="s">
        <v>1068</v>
      </c>
      <c r="J7015" t="s">
        <v>1087</v>
      </c>
    </row>
    <row r="7016">
      <c r="A7016" t="n">
        <v>2006</v>
      </c>
      <c r="B7016" t="s">
        <v>1257</v>
      </c>
      <c r="C7016" t="s">
        <v>1258</v>
      </c>
      <c r="D7016" t="s">
        <v>1065</v>
      </c>
      <c r="E7016" t="s">
        <v>1066</v>
      </c>
      <c r="F7016" t="s">
        <v>1067</v>
      </c>
      <c r="G7016" t="n">
        <v>0.0125797416710231</v>
      </c>
      <c r="H7016" t="n">
        <v>49532592128</v>
      </c>
      <c r="I7016" t="s">
        <v>1090</v>
      </c>
      <c r="J7016" t="s">
        <v>1069</v>
      </c>
    </row>
    <row r="7017">
      <c r="A7017" t="n">
        <v>2006</v>
      </c>
      <c r="B7017" t="s">
        <v>1257</v>
      </c>
      <c r="C7017" t="s">
        <v>1258</v>
      </c>
      <c r="D7017" t="s">
        <v>1070</v>
      </c>
      <c r="E7017" t="s">
        <v>1071</v>
      </c>
      <c r="F7017" t="s">
        <v>1067</v>
      </c>
      <c r="G7017" t="n">
        <v>0.608586169537611</v>
      </c>
      <c r="H7017" t="n">
        <v>49532592128</v>
      </c>
      <c r="I7017" t="s">
        <v>1090</v>
      </c>
      <c r="J7017" t="s">
        <v>1069</v>
      </c>
    </row>
    <row r="7018">
      <c r="A7018" t="n">
        <v>2006</v>
      </c>
      <c r="B7018" t="s">
        <v>1257</v>
      </c>
      <c r="C7018" t="s">
        <v>1258</v>
      </c>
      <c r="D7018" t="s">
        <v>1072</v>
      </c>
      <c r="E7018" t="s">
        <v>1073</v>
      </c>
      <c r="F7018" t="s">
        <v>1067</v>
      </c>
      <c r="G7018" t="n">
        <v>0.428285318100002</v>
      </c>
      <c r="H7018" t="n">
        <v>49532592128</v>
      </c>
      <c r="I7018" t="s">
        <v>1090</v>
      </c>
      <c r="J7018" t="s">
        <v>1069</v>
      </c>
    </row>
    <row r="7019">
      <c r="A7019" t="n">
        <v>2006</v>
      </c>
      <c r="B7019" t="s">
        <v>1257</v>
      </c>
      <c r="C7019" t="s">
        <v>1258</v>
      </c>
      <c r="D7019" t="s">
        <v>1074</v>
      </c>
      <c r="E7019" t="s">
        <v>1075</v>
      </c>
      <c r="F7019" t="s">
        <v>1067</v>
      </c>
      <c r="G7019" t="n">
        <v>2.52031695138583</v>
      </c>
      <c r="H7019" t="n">
        <v>49532592128</v>
      </c>
      <c r="I7019" t="s">
        <v>1090</v>
      </c>
      <c r="J7019" t="s">
        <v>1069</v>
      </c>
    </row>
    <row r="7020">
      <c r="A7020" t="n">
        <v>2006</v>
      </c>
      <c r="B7020" t="s">
        <v>1257</v>
      </c>
      <c r="C7020" t="s">
        <v>1258</v>
      </c>
      <c r="D7020" t="s">
        <v>1076</v>
      </c>
      <c r="E7020" t="s">
        <v>1077</v>
      </c>
      <c r="F7020" t="s">
        <v>1067</v>
      </c>
      <c r="G7020" t="n">
        <v>3.56976818069447</v>
      </c>
      <c r="H7020" t="n">
        <v>49532592128</v>
      </c>
      <c r="I7020" t="s">
        <v>1090</v>
      </c>
      <c r="J7020" t="s">
        <v>1069</v>
      </c>
    </row>
    <row r="7021">
      <c r="A7021" t="n">
        <v>2006</v>
      </c>
      <c r="B7021" t="s">
        <v>1257</v>
      </c>
      <c r="C7021" t="s">
        <v>1258</v>
      </c>
      <c r="D7021" t="s">
        <v>1078</v>
      </c>
      <c r="E7021" t="s">
        <v>1079</v>
      </c>
      <c r="F7021" t="s">
        <v>1067</v>
      </c>
      <c r="G7021"/>
      <c r="H7021" t="n">
        <v>49532592128</v>
      </c>
      <c r="I7021" t="s">
        <v>1090</v>
      </c>
      <c r="J7021" t="s">
        <v>1069</v>
      </c>
    </row>
    <row r="7022">
      <c r="A7022" t="n">
        <v>2006</v>
      </c>
      <c r="B7022" t="s">
        <v>1259</v>
      </c>
      <c r="C7022" t="s">
        <v>1260</v>
      </c>
      <c r="D7022" t="s">
        <v>1065</v>
      </c>
      <c r="E7022" t="s">
        <v>1066</v>
      </c>
      <c r="F7022" t="s">
        <v>1067</v>
      </c>
      <c r="G7022" t="n">
        <v>0.0465684616387843</v>
      </c>
      <c r="H7022" t="n">
        <v>7638738944</v>
      </c>
      <c r="I7022" t="s">
        <v>1068</v>
      </c>
      <c r="J7022" t="s">
        <v>1087</v>
      </c>
    </row>
    <row r="7023">
      <c r="A7023" t="n">
        <v>2006</v>
      </c>
      <c r="B7023" t="s">
        <v>1259</v>
      </c>
      <c r="C7023" t="s">
        <v>1260</v>
      </c>
      <c r="D7023" t="s">
        <v>1070</v>
      </c>
      <c r="E7023" t="s">
        <v>1071</v>
      </c>
      <c r="F7023" t="s">
        <v>1067</v>
      </c>
      <c r="G7023" t="n">
        <v>0.0287425243682422</v>
      </c>
      <c r="H7023" t="n">
        <v>7638738944</v>
      </c>
      <c r="I7023" t="s">
        <v>1068</v>
      </c>
      <c r="J7023" t="s">
        <v>1087</v>
      </c>
    </row>
    <row r="7024">
      <c r="A7024" t="n">
        <v>2006</v>
      </c>
      <c r="B7024" t="s">
        <v>1259</v>
      </c>
      <c r="C7024" t="s">
        <v>1260</v>
      </c>
      <c r="D7024" t="s">
        <v>1072</v>
      </c>
      <c r="E7024" t="s">
        <v>1073</v>
      </c>
      <c r="F7024" t="s">
        <v>1067</v>
      </c>
      <c r="G7024" t="n">
        <v>0.0120156177402007</v>
      </c>
      <c r="H7024" t="n">
        <v>7638738944</v>
      </c>
      <c r="I7024" t="s">
        <v>1068</v>
      </c>
      <c r="J7024" t="s">
        <v>1087</v>
      </c>
    </row>
    <row r="7025">
      <c r="A7025" t="n">
        <v>2006</v>
      </c>
      <c r="B7025" t="s">
        <v>1259</v>
      </c>
      <c r="C7025" t="s">
        <v>1260</v>
      </c>
      <c r="D7025" t="s">
        <v>1074</v>
      </c>
      <c r="E7025" t="s">
        <v>1075</v>
      </c>
      <c r="F7025" t="s">
        <v>1067</v>
      </c>
      <c r="G7025" t="n">
        <v>0.130051907813737</v>
      </c>
      <c r="H7025" t="n">
        <v>7638738944</v>
      </c>
      <c r="I7025" t="s">
        <v>1068</v>
      </c>
      <c r="J7025" t="s">
        <v>1087</v>
      </c>
    </row>
    <row r="7026">
      <c r="A7026" t="n">
        <v>2006</v>
      </c>
      <c r="B7026" t="s">
        <v>1259</v>
      </c>
      <c r="C7026" t="s">
        <v>1260</v>
      </c>
      <c r="D7026" t="s">
        <v>1076</v>
      </c>
      <c r="E7026" t="s">
        <v>1077</v>
      </c>
      <c r="F7026" t="s">
        <v>1067</v>
      </c>
      <c r="G7026" t="n">
        <v>0.217378511560964</v>
      </c>
      <c r="H7026" t="n">
        <v>7638738944</v>
      </c>
      <c r="I7026" t="s">
        <v>1068</v>
      </c>
      <c r="J7026" t="s">
        <v>1087</v>
      </c>
    </row>
    <row r="7027">
      <c r="A7027" t="n">
        <v>2006</v>
      </c>
      <c r="B7027" t="s">
        <v>1259</v>
      </c>
      <c r="C7027" t="s">
        <v>1260</v>
      </c>
      <c r="D7027" t="s">
        <v>1078</v>
      </c>
      <c r="E7027" t="s">
        <v>1079</v>
      </c>
      <c r="F7027" t="s">
        <v>1067</v>
      </c>
      <c r="G7027"/>
      <c r="H7027" t="n">
        <v>7638738944</v>
      </c>
      <c r="I7027" t="s">
        <v>1068</v>
      </c>
      <c r="J7027" t="s">
        <v>1087</v>
      </c>
    </row>
    <row r="7028">
      <c r="A7028" t="n">
        <v>2006</v>
      </c>
      <c r="B7028" t="s">
        <v>1261</v>
      </c>
      <c r="C7028" t="s">
        <v>1262</v>
      </c>
      <c r="D7028" t="s">
        <v>1065</v>
      </c>
      <c r="E7028" t="s">
        <v>1066</v>
      </c>
      <c r="F7028" t="s">
        <v>1067</v>
      </c>
      <c r="G7028" t="n">
        <v>0.0474881491124523</v>
      </c>
      <c r="H7028" t="n">
        <v>115715620864</v>
      </c>
      <c r="I7028" t="s">
        <v>1090</v>
      </c>
      <c r="J7028" t="s">
        <v>1069</v>
      </c>
    </row>
    <row r="7029">
      <c r="A7029" t="n">
        <v>2006</v>
      </c>
      <c r="B7029" t="s">
        <v>1261</v>
      </c>
      <c r="C7029" t="s">
        <v>1262</v>
      </c>
      <c r="D7029" t="s">
        <v>1070</v>
      </c>
      <c r="E7029" t="s">
        <v>1071</v>
      </c>
      <c r="F7029" t="s">
        <v>1067</v>
      </c>
      <c r="G7029" t="n">
        <v>0.491288233019224</v>
      </c>
      <c r="H7029" t="n">
        <v>115715620864</v>
      </c>
      <c r="I7029" t="s">
        <v>1090</v>
      </c>
      <c r="J7029" t="s">
        <v>1069</v>
      </c>
    </row>
    <row r="7030">
      <c r="A7030" t="n">
        <v>2006</v>
      </c>
      <c r="B7030" t="s">
        <v>1261</v>
      </c>
      <c r="C7030" t="s">
        <v>1262</v>
      </c>
      <c r="D7030" t="s">
        <v>1072</v>
      </c>
      <c r="E7030" t="s">
        <v>1073</v>
      </c>
      <c r="F7030" t="s">
        <v>1067</v>
      </c>
      <c r="G7030" t="n">
        <v>1.0364141637092</v>
      </c>
      <c r="H7030" t="n">
        <v>115715620864</v>
      </c>
      <c r="I7030" t="s">
        <v>1090</v>
      </c>
      <c r="J7030" t="s">
        <v>1069</v>
      </c>
    </row>
    <row r="7031">
      <c r="A7031" t="n">
        <v>2006</v>
      </c>
      <c r="B7031" t="s">
        <v>1261</v>
      </c>
      <c r="C7031" t="s">
        <v>1262</v>
      </c>
      <c r="D7031" t="s">
        <v>1074</v>
      </c>
      <c r="E7031" t="s">
        <v>1075</v>
      </c>
      <c r="F7031" t="s">
        <v>1067</v>
      </c>
      <c r="G7031" t="n">
        <v>3.82078067009126</v>
      </c>
      <c r="H7031" t="n">
        <v>115715620864</v>
      </c>
      <c r="I7031" t="s">
        <v>1090</v>
      </c>
      <c r="J7031" t="s">
        <v>1069</v>
      </c>
    </row>
    <row r="7032">
      <c r="A7032" t="n">
        <v>2006</v>
      </c>
      <c r="B7032" t="s">
        <v>1261</v>
      </c>
      <c r="C7032" t="s">
        <v>1262</v>
      </c>
      <c r="D7032" t="s">
        <v>1076</v>
      </c>
      <c r="E7032" t="s">
        <v>1077</v>
      </c>
      <c r="F7032" t="s">
        <v>1067</v>
      </c>
      <c r="G7032" t="n">
        <v>5.39597121593214</v>
      </c>
      <c r="H7032" t="n">
        <v>115715620864</v>
      </c>
      <c r="I7032" t="s">
        <v>1090</v>
      </c>
      <c r="J7032" t="s">
        <v>1069</v>
      </c>
    </row>
    <row r="7033">
      <c r="A7033" t="n">
        <v>2006</v>
      </c>
      <c r="B7033" t="s">
        <v>1261</v>
      </c>
      <c r="C7033" t="s">
        <v>1262</v>
      </c>
      <c r="D7033" t="s">
        <v>1078</v>
      </c>
      <c r="E7033" t="s">
        <v>1079</v>
      </c>
      <c r="F7033" t="s">
        <v>1067</v>
      </c>
      <c r="G7033"/>
      <c r="H7033" t="n">
        <v>115715620864</v>
      </c>
      <c r="I7033" t="s">
        <v>1090</v>
      </c>
      <c r="J7033" t="s">
        <v>1069</v>
      </c>
    </row>
    <row r="7034">
      <c r="A7034" t="n">
        <v>2006</v>
      </c>
      <c r="B7034" t="s">
        <v>1263</v>
      </c>
      <c r="C7034" t="s">
        <v>1264</v>
      </c>
      <c r="D7034" t="s">
        <v>1065</v>
      </c>
      <c r="E7034" t="s">
        <v>1066</v>
      </c>
      <c r="F7034" t="s">
        <v>1067</v>
      </c>
      <c r="G7034" t="n">
        <v>0.196761434315434</v>
      </c>
      <c r="H7034" t="n">
        <v>396293013504</v>
      </c>
      <c r="I7034" t="s">
        <v>1108</v>
      </c>
      <c r="J7034" t="s">
        <v>1091</v>
      </c>
    </row>
    <row r="7035">
      <c r="A7035" t="n">
        <v>2006</v>
      </c>
      <c r="B7035" t="s">
        <v>1263</v>
      </c>
      <c r="C7035" t="s">
        <v>1264</v>
      </c>
      <c r="D7035" t="s">
        <v>1070</v>
      </c>
      <c r="E7035" t="s">
        <v>1071</v>
      </c>
      <c r="F7035" t="s">
        <v>1067</v>
      </c>
      <c r="G7035" t="n">
        <v>1.05819396048186</v>
      </c>
      <c r="H7035" t="n">
        <v>396293013504</v>
      </c>
      <c r="I7035" t="s">
        <v>1108</v>
      </c>
      <c r="J7035" t="s">
        <v>1091</v>
      </c>
    </row>
    <row r="7036">
      <c r="A7036" t="n">
        <v>2006</v>
      </c>
      <c r="B7036" t="s">
        <v>1263</v>
      </c>
      <c r="C7036" t="s">
        <v>1264</v>
      </c>
      <c r="D7036" t="s">
        <v>1072</v>
      </c>
      <c r="E7036" t="s">
        <v>1073</v>
      </c>
      <c r="F7036" t="s">
        <v>1067</v>
      </c>
      <c r="G7036" t="n">
        <v>1.55130368296955</v>
      </c>
      <c r="H7036" t="n">
        <v>396293013504</v>
      </c>
      <c r="I7036" t="s">
        <v>1108</v>
      </c>
      <c r="J7036" t="s">
        <v>1091</v>
      </c>
    </row>
    <row r="7037">
      <c r="A7037" t="n">
        <v>2006</v>
      </c>
      <c r="B7037" t="s">
        <v>1263</v>
      </c>
      <c r="C7037" t="s">
        <v>1264</v>
      </c>
      <c r="D7037" t="s">
        <v>1074</v>
      </c>
      <c r="E7037" t="s">
        <v>1075</v>
      </c>
      <c r="F7037" t="s">
        <v>1067</v>
      </c>
      <c r="G7037" t="n">
        <v>9.33831884178898</v>
      </c>
      <c r="H7037" t="n">
        <v>396293013504</v>
      </c>
      <c r="I7037" t="s">
        <v>1108</v>
      </c>
      <c r="J7037" t="s">
        <v>1091</v>
      </c>
    </row>
    <row r="7038">
      <c r="A7038" t="n">
        <v>2006</v>
      </c>
      <c r="B7038" t="s">
        <v>1263</v>
      </c>
      <c r="C7038" t="s">
        <v>1264</v>
      </c>
      <c r="D7038" t="s">
        <v>1076</v>
      </c>
      <c r="E7038" t="s">
        <v>1077</v>
      </c>
      <c r="F7038" t="s">
        <v>1067</v>
      </c>
      <c r="G7038" t="n">
        <v>12.1445779195558</v>
      </c>
      <c r="H7038" t="n">
        <v>396293013504</v>
      </c>
      <c r="I7038" t="s">
        <v>1108</v>
      </c>
      <c r="J7038" t="s">
        <v>1091</v>
      </c>
    </row>
    <row r="7039">
      <c r="A7039" t="n">
        <v>2006</v>
      </c>
      <c r="B7039" t="s">
        <v>1263</v>
      </c>
      <c r="C7039" t="s">
        <v>1264</v>
      </c>
      <c r="D7039" t="s">
        <v>1078</v>
      </c>
      <c r="E7039" t="s">
        <v>1079</v>
      </c>
      <c r="F7039" t="s">
        <v>1067</v>
      </c>
      <c r="G7039"/>
      <c r="H7039" t="n">
        <v>396293013504</v>
      </c>
      <c r="I7039" t="s">
        <v>1108</v>
      </c>
      <c r="J7039" t="s">
        <v>1091</v>
      </c>
    </row>
    <row r="7040">
      <c r="A7040" t="n">
        <v>2006</v>
      </c>
      <c r="B7040" t="s">
        <v>1265</v>
      </c>
      <c r="C7040" t="s">
        <v>1266</v>
      </c>
      <c r="D7040" t="s">
        <v>1065</v>
      </c>
      <c r="E7040" t="s">
        <v>1066</v>
      </c>
      <c r="F7040" t="s">
        <v>1067</v>
      </c>
      <c r="G7040" t="n">
        <v>0</v>
      </c>
      <c r="H7040" t="n">
        <v>3422735360</v>
      </c>
      <c r="I7040" t="s">
        <v>1090</v>
      </c>
      <c r="J7040" t="s">
        <v>1069</v>
      </c>
    </row>
    <row r="7041">
      <c r="A7041" t="n">
        <v>2006</v>
      </c>
      <c r="B7041" t="s">
        <v>1265</v>
      </c>
      <c r="C7041" t="s">
        <v>1266</v>
      </c>
      <c r="D7041" t="s">
        <v>1070</v>
      </c>
      <c r="E7041" t="s">
        <v>1071</v>
      </c>
      <c r="F7041" t="s">
        <v>1067</v>
      </c>
      <c r="G7041" t="n">
        <v>0</v>
      </c>
      <c r="H7041" t="n">
        <v>3422735360</v>
      </c>
      <c r="I7041" t="s">
        <v>1090</v>
      </c>
      <c r="J7041" t="s">
        <v>1069</v>
      </c>
    </row>
    <row r="7042">
      <c r="A7042" t="n">
        <v>2006</v>
      </c>
      <c r="B7042" t="s">
        <v>1265</v>
      </c>
      <c r="C7042" t="s">
        <v>1266</v>
      </c>
      <c r="D7042" t="s">
        <v>1072</v>
      </c>
      <c r="E7042" t="s">
        <v>1073</v>
      </c>
      <c r="F7042" t="s">
        <v>1067</v>
      </c>
      <c r="G7042" t="n">
        <v>0</v>
      </c>
      <c r="H7042" t="n">
        <v>3422735360</v>
      </c>
      <c r="I7042" t="s">
        <v>1090</v>
      </c>
      <c r="J7042" t="s">
        <v>1069</v>
      </c>
    </row>
    <row r="7043">
      <c r="A7043" t="n">
        <v>2006</v>
      </c>
      <c r="B7043" t="s">
        <v>1265</v>
      </c>
      <c r="C7043" t="s">
        <v>1266</v>
      </c>
      <c r="D7043" t="s">
        <v>1074</v>
      </c>
      <c r="E7043" t="s">
        <v>1075</v>
      </c>
      <c r="F7043" t="s">
        <v>1067</v>
      </c>
      <c r="G7043" t="n">
        <v>0</v>
      </c>
      <c r="H7043" t="n">
        <v>3422735360</v>
      </c>
      <c r="I7043" t="s">
        <v>1090</v>
      </c>
      <c r="J7043" t="s">
        <v>1069</v>
      </c>
    </row>
    <row r="7044">
      <c r="A7044" t="n">
        <v>2006</v>
      </c>
      <c r="B7044" t="s">
        <v>1265</v>
      </c>
      <c r="C7044" t="s">
        <v>1266</v>
      </c>
      <c r="D7044" t="s">
        <v>1076</v>
      </c>
      <c r="E7044" t="s">
        <v>1077</v>
      </c>
      <c r="F7044" t="s">
        <v>1067</v>
      </c>
      <c r="G7044" t="n">
        <v>0</v>
      </c>
      <c r="H7044" t="n">
        <v>3422735360</v>
      </c>
      <c r="I7044" t="s">
        <v>1090</v>
      </c>
      <c r="J7044" t="s">
        <v>1069</v>
      </c>
    </row>
    <row r="7045">
      <c r="A7045" t="n">
        <v>2006</v>
      </c>
      <c r="B7045" t="s">
        <v>1265</v>
      </c>
      <c r="C7045" t="s">
        <v>1266</v>
      </c>
      <c r="D7045" t="s">
        <v>1078</v>
      </c>
      <c r="E7045" t="s">
        <v>1079</v>
      </c>
      <c r="F7045" t="s">
        <v>1067</v>
      </c>
      <c r="G7045" t="n">
        <v>93.4261849417191</v>
      </c>
      <c r="H7045" t="n">
        <v>3422735360</v>
      </c>
      <c r="I7045" t="s">
        <v>1090</v>
      </c>
      <c r="J7045" t="s">
        <v>1069</v>
      </c>
    </row>
    <row r="7046">
      <c r="A7046" t="n">
        <v>2006</v>
      </c>
      <c r="B7046" t="s">
        <v>1267</v>
      </c>
      <c r="C7046" t="s">
        <v>1268</v>
      </c>
      <c r="D7046" t="s">
        <v>1065</v>
      </c>
      <c r="E7046" t="s">
        <v>1066</v>
      </c>
      <c r="F7046" t="s">
        <v>1067</v>
      </c>
      <c r="G7046" t="n">
        <v>0.344831183986396</v>
      </c>
      <c r="H7046" t="n">
        <v>949116993536</v>
      </c>
      <c r="I7046" t="s">
        <v>1082</v>
      </c>
      <c r="J7046" t="s">
        <v>1087</v>
      </c>
    </row>
    <row r="7047">
      <c r="A7047" t="n">
        <v>2006</v>
      </c>
      <c r="B7047" t="s">
        <v>1267</v>
      </c>
      <c r="C7047" t="s">
        <v>1268</v>
      </c>
      <c r="D7047" t="s">
        <v>1070</v>
      </c>
      <c r="E7047" t="s">
        <v>1071</v>
      </c>
      <c r="F7047" t="s">
        <v>1067</v>
      </c>
      <c r="G7047" t="n">
        <v>2.11755450574059</v>
      </c>
      <c r="H7047" t="n">
        <v>949116993536</v>
      </c>
      <c r="I7047" t="s">
        <v>1082</v>
      </c>
      <c r="J7047" t="s">
        <v>1087</v>
      </c>
    </row>
    <row r="7048">
      <c r="A7048" t="n">
        <v>2006</v>
      </c>
      <c r="B7048" t="s">
        <v>1267</v>
      </c>
      <c r="C7048" t="s">
        <v>1268</v>
      </c>
      <c r="D7048" t="s">
        <v>1072</v>
      </c>
      <c r="E7048" t="s">
        <v>1073</v>
      </c>
      <c r="F7048" t="s">
        <v>1067</v>
      </c>
      <c r="G7048" t="n">
        <v>4.1607304854923</v>
      </c>
      <c r="H7048" t="n">
        <v>949116993536</v>
      </c>
      <c r="I7048" t="s">
        <v>1082</v>
      </c>
      <c r="J7048" t="s">
        <v>1087</v>
      </c>
    </row>
    <row r="7049">
      <c r="A7049" t="n">
        <v>2006</v>
      </c>
      <c r="B7049" t="s">
        <v>1267</v>
      </c>
      <c r="C7049" t="s">
        <v>1268</v>
      </c>
      <c r="D7049" t="s">
        <v>1074</v>
      </c>
      <c r="E7049" t="s">
        <v>1075</v>
      </c>
      <c r="F7049" t="s">
        <v>1067</v>
      </c>
      <c r="G7049" t="n">
        <v>23.2444148295879</v>
      </c>
      <c r="H7049" t="n">
        <v>949116993536</v>
      </c>
      <c r="I7049" t="s">
        <v>1082</v>
      </c>
      <c r="J7049" t="s">
        <v>1087</v>
      </c>
    </row>
    <row r="7050">
      <c r="A7050" t="n">
        <v>2006</v>
      </c>
      <c r="B7050" t="s">
        <v>1267</v>
      </c>
      <c r="C7050" t="s">
        <v>1268</v>
      </c>
      <c r="D7050" t="s">
        <v>1076</v>
      </c>
      <c r="E7050" t="s">
        <v>1077</v>
      </c>
      <c r="F7050" t="s">
        <v>1067</v>
      </c>
      <c r="G7050" t="n">
        <v>29.8675310048072</v>
      </c>
      <c r="H7050" t="n">
        <v>949116993536</v>
      </c>
      <c r="I7050" t="s">
        <v>1082</v>
      </c>
      <c r="J7050" t="s">
        <v>1087</v>
      </c>
    </row>
    <row r="7051">
      <c r="A7051" t="n">
        <v>2006</v>
      </c>
      <c r="B7051" t="s">
        <v>1267</v>
      </c>
      <c r="C7051" t="s">
        <v>1268</v>
      </c>
      <c r="D7051" t="s">
        <v>1078</v>
      </c>
      <c r="E7051" t="s">
        <v>1079</v>
      </c>
      <c r="F7051" t="s">
        <v>1067</v>
      </c>
      <c r="G7051"/>
      <c r="H7051" t="n">
        <v>949116993536</v>
      </c>
      <c r="I7051" t="s">
        <v>1082</v>
      </c>
      <c r="J7051" t="s">
        <v>1087</v>
      </c>
    </row>
    <row r="7052">
      <c r="A7052" t="n">
        <v>2006</v>
      </c>
      <c r="B7052" t="s">
        <v>1269</v>
      </c>
      <c r="C7052" t="s">
        <v>1270</v>
      </c>
      <c r="D7052" t="s">
        <v>1065</v>
      </c>
      <c r="E7052" t="s">
        <v>1066</v>
      </c>
      <c r="F7052" t="s">
        <v>1067</v>
      </c>
      <c r="G7052" t="n">
        <v>1.42739375038793</v>
      </c>
      <c r="H7052" t="n">
        <v>232192999424</v>
      </c>
      <c r="I7052" t="s">
        <v>1090</v>
      </c>
      <c r="J7052" t="s">
        <v>1069</v>
      </c>
    </row>
    <row r="7053">
      <c r="A7053" t="n">
        <v>2006</v>
      </c>
      <c r="B7053" t="s">
        <v>1269</v>
      </c>
      <c r="C7053" t="s">
        <v>1270</v>
      </c>
      <c r="D7053" t="s">
        <v>1070</v>
      </c>
      <c r="E7053" t="s">
        <v>1071</v>
      </c>
      <c r="F7053" t="s">
        <v>1067</v>
      </c>
      <c r="G7053" t="n">
        <v>3.73389903578118</v>
      </c>
      <c r="H7053" t="n">
        <v>232192999424</v>
      </c>
      <c r="I7053" t="s">
        <v>1090</v>
      </c>
      <c r="J7053" t="s">
        <v>1069</v>
      </c>
    </row>
    <row r="7054">
      <c r="A7054" t="n">
        <v>2006</v>
      </c>
      <c r="B7054" t="s">
        <v>1269</v>
      </c>
      <c r="C7054" t="s">
        <v>1270</v>
      </c>
      <c r="D7054" t="s">
        <v>1072</v>
      </c>
      <c r="E7054" t="s">
        <v>1073</v>
      </c>
      <c r="F7054" t="s">
        <v>1067</v>
      </c>
      <c r="G7054" t="n">
        <v>12.8435778516068</v>
      </c>
      <c r="H7054" t="n">
        <v>232192999424</v>
      </c>
      <c r="I7054" t="s">
        <v>1090</v>
      </c>
      <c r="J7054" t="s">
        <v>1069</v>
      </c>
    </row>
    <row r="7055">
      <c r="A7055" t="n">
        <v>2006</v>
      </c>
      <c r="B7055" t="s">
        <v>1269</v>
      </c>
      <c r="C7055" t="s">
        <v>1270</v>
      </c>
      <c r="D7055" t="s">
        <v>1074</v>
      </c>
      <c r="E7055" t="s">
        <v>1075</v>
      </c>
      <c r="F7055" t="s">
        <v>1067</v>
      </c>
      <c r="G7055" t="n">
        <v>1.73006120643079</v>
      </c>
      <c r="H7055" t="n">
        <v>232192999424</v>
      </c>
      <c r="I7055" t="s">
        <v>1090</v>
      </c>
      <c r="J7055" t="s">
        <v>1069</v>
      </c>
    </row>
    <row r="7056">
      <c r="A7056" t="n">
        <v>2006</v>
      </c>
      <c r="B7056" t="s">
        <v>1269</v>
      </c>
      <c r="C7056" t="s">
        <v>1270</v>
      </c>
      <c r="D7056" t="s">
        <v>1076</v>
      </c>
      <c r="E7056" t="s">
        <v>1077</v>
      </c>
      <c r="F7056" t="s">
        <v>1067</v>
      </c>
      <c r="G7056" t="n">
        <v>19.7349318442067</v>
      </c>
      <c r="H7056" t="n">
        <v>232192999424</v>
      </c>
      <c r="I7056" t="s">
        <v>1090</v>
      </c>
      <c r="J7056" t="s">
        <v>1069</v>
      </c>
    </row>
    <row r="7057">
      <c r="A7057" t="n">
        <v>2006</v>
      </c>
      <c r="B7057" t="s">
        <v>1269</v>
      </c>
      <c r="C7057" t="s">
        <v>1270</v>
      </c>
      <c r="D7057" t="s">
        <v>1078</v>
      </c>
      <c r="E7057" t="s">
        <v>1079</v>
      </c>
      <c r="F7057" t="s">
        <v>1067</v>
      </c>
      <c r="G7057"/>
      <c r="H7057" t="n">
        <v>232192999424</v>
      </c>
      <c r="I7057" t="s">
        <v>1090</v>
      </c>
      <c r="J7057" t="s">
        <v>1069</v>
      </c>
    </row>
    <row r="7058">
      <c r="A7058" t="n">
        <v>2006</v>
      </c>
      <c r="B7058" t="s">
        <v>1271</v>
      </c>
      <c r="C7058" t="s">
        <v>1272</v>
      </c>
      <c r="D7058" t="s">
        <v>1065</v>
      </c>
      <c r="E7058" t="s">
        <v>1066</v>
      </c>
      <c r="F7058" t="s">
        <v>1067</v>
      </c>
      <c r="G7058" t="n">
        <v>0.0399859157419575</v>
      </c>
      <c r="H7058" t="n">
        <v>272360996864</v>
      </c>
      <c r="I7058" t="s">
        <v>1099</v>
      </c>
      <c r="J7058" t="s">
        <v>1087</v>
      </c>
    </row>
    <row r="7059">
      <c r="A7059" t="n">
        <v>2006</v>
      </c>
      <c r="B7059" t="s">
        <v>1271</v>
      </c>
      <c r="C7059" t="s">
        <v>1272</v>
      </c>
      <c r="D7059" t="s">
        <v>1070</v>
      </c>
      <c r="E7059" t="s">
        <v>1071</v>
      </c>
      <c r="F7059" t="s">
        <v>1067</v>
      </c>
      <c r="G7059" t="n">
        <v>1.93078006779552</v>
      </c>
      <c r="H7059" t="n">
        <v>272360996864</v>
      </c>
      <c r="I7059" t="s">
        <v>1099</v>
      </c>
      <c r="J7059" t="s">
        <v>1087</v>
      </c>
    </row>
    <row r="7060">
      <c r="A7060" t="n">
        <v>2006</v>
      </c>
      <c r="B7060" t="s">
        <v>1271</v>
      </c>
      <c r="C7060" t="s">
        <v>1272</v>
      </c>
      <c r="D7060" t="s">
        <v>1072</v>
      </c>
      <c r="E7060" t="s">
        <v>1073</v>
      </c>
      <c r="F7060" t="s">
        <v>1067</v>
      </c>
      <c r="G7060" t="n">
        <v>2.24291059663517</v>
      </c>
      <c r="H7060" t="n">
        <v>272360996864</v>
      </c>
      <c r="I7060" t="s">
        <v>1099</v>
      </c>
      <c r="J7060" t="s">
        <v>1087</v>
      </c>
    </row>
    <row r="7061">
      <c r="A7061" t="n">
        <v>2006</v>
      </c>
      <c r="B7061" t="s">
        <v>1271</v>
      </c>
      <c r="C7061" t="s">
        <v>1272</v>
      </c>
      <c r="D7061" t="s">
        <v>1074</v>
      </c>
      <c r="E7061" t="s">
        <v>1075</v>
      </c>
      <c r="F7061" t="s">
        <v>1067</v>
      </c>
      <c r="G7061" t="n">
        <v>10.6290462635924</v>
      </c>
      <c r="H7061" t="n">
        <v>272360996864</v>
      </c>
      <c r="I7061" t="s">
        <v>1099</v>
      </c>
      <c r="J7061" t="s">
        <v>1087</v>
      </c>
    </row>
    <row r="7062">
      <c r="A7062" t="n">
        <v>2006</v>
      </c>
      <c r="B7062" t="s">
        <v>1271</v>
      </c>
      <c r="C7062" t="s">
        <v>1272</v>
      </c>
      <c r="D7062" t="s">
        <v>1076</v>
      </c>
      <c r="E7062" t="s">
        <v>1077</v>
      </c>
      <c r="F7062" t="s">
        <v>1067</v>
      </c>
      <c r="G7062" t="n">
        <v>14.842722843765</v>
      </c>
      <c r="H7062" t="n">
        <v>272360996864</v>
      </c>
      <c r="I7062" t="s">
        <v>1099</v>
      </c>
      <c r="J7062" t="s">
        <v>1087</v>
      </c>
    </row>
    <row r="7063">
      <c r="A7063" t="n">
        <v>2006</v>
      </c>
      <c r="B7063" t="s">
        <v>1271</v>
      </c>
      <c r="C7063" t="s">
        <v>1272</v>
      </c>
      <c r="D7063" t="s">
        <v>1078</v>
      </c>
      <c r="E7063" t="s">
        <v>1079</v>
      </c>
      <c r="F7063" t="s">
        <v>1067</v>
      </c>
      <c r="G7063"/>
      <c r="H7063" t="n">
        <v>272360996864</v>
      </c>
      <c r="I7063" t="s">
        <v>1099</v>
      </c>
      <c r="J7063" t="s">
        <v>1087</v>
      </c>
    </row>
    <row r="7064">
      <c r="A7064" t="n">
        <v>2006</v>
      </c>
      <c r="B7064" t="s">
        <v>1273</v>
      </c>
      <c r="C7064" t="s">
        <v>1274</v>
      </c>
      <c r="D7064" t="s">
        <v>1065</v>
      </c>
      <c r="E7064" t="s">
        <v>1066</v>
      </c>
      <c r="F7064" t="s">
        <v>1067</v>
      </c>
      <c r="G7064" t="n">
        <v>0.00240401657955938</v>
      </c>
      <c r="H7064" t="n">
        <v>65140146176</v>
      </c>
      <c r="I7064" t="s">
        <v>1099</v>
      </c>
      <c r="J7064" t="s">
        <v>1091</v>
      </c>
    </row>
    <row r="7065">
      <c r="A7065" t="n">
        <v>2006</v>
      </c>
      <c r="B7065" t="s">
        <v>1273</v>
      </c>
      <c r="C7065" t="s">
        <v>1274</v>
      </c>
      <c r="D7065" t="s">
        <v>1070</v>
      </c>
      <c r="E7065" t="s">
        <v>1071</v>
      </c>
      <c r="F7065" t="s">
        <v>1067</v>
      </c>
      <c r="G7065" t="n">
        <v>0.115881359689413</v>
      </c>
      <c r="H7065" t="n">
        <v>65140146176</v>
      </c>
      <c r="I7065" t="s">
        <v>1099</v>
      </c>
      <c r="J7065" t="s">
        <v>1091</v>
      </c>
    </row>
    <row r="7066">
      <c r="A7066" t="n">
        <v>2006</v>
      </c>
      <c r="B7066" t="s">
        <v>1273</v>
      </c>
      <c r="C7066" t="s">
        <v>1274</v>
      </c>
      <c r="D7066" t="s">
        <v>1072</v>
      </c>
      <c r="E7066" t="s">
        <v>1073</v>
      </c>
      <c r="F7066" t="s">
        <v>1067</v>
      </c>
      <c r="G7066" t="n">
        <v>0.233053383440897</v>
      </c>
      <c r="H7066" t="n">
        <v>65140146176</v>
      </c>
      <c r="I7066" t="s">
        <v>1099</v>
      </c>
      <c r="J7066" t="s">
        <v>1091</v>
      </c>
    </row>
    <row r="7067">
      <c r="A7067" t="n">
        <v>2006</v>
      </c>
      <c r="B7067" t="s">
        <v>1273</v>
      </c>
      <c r="C7067" t="s">
        <v>1274</v>
      </c>
      <c r="D7067" t="s">
        <v>1074</v>
      </c>
      <c r="E7067" t="s">
        <v>1075</v>
      </c>
      <c r="F7067" t="s">
        <v>1067</v>
      </c>
      <c r="G7067" t="n">
        <v>3.35607158750265</v>
      </c>
      <c r="H7067" t="n">
        <v>65140146176</v>
      </c>
      <c r="I7067" t="s">
        <v>1099</v>
      </c>
      <c r="J7067" t="s">
        <v>1091</v>
      </c>
    </row>
    <row r="7068">
      <c r="A7068" t="n">
        <v>2006</v>
      </c>
      <c r="B7068" t="s">
        <v>1273</v>
      </c>
      <c r="C7068" t="s">
        <v>1274</v>
      </c>
      <c r="D7068" t="s">
        <v>1076</v>
      </c>
      <c r="E7068" t="s">
        <v>1077</v>
      </c>
      <c r="F7068" t="s">
        <v>1067</v>
      </c>
      <c r="G7068" t="n">
        <v>3.70741034721252</v>
      </c>
      <c r="H7068" t="n">
        <v>65140146176</v>
      </c>
      <c r="I7068" t="s">
        <v>1099</v>
      </c>
      <c r="J7068" t="s">
        <v>1091</v>
      </c>
    </row>
    <row r="7069">
      <c r="A7069" t="n">
        <v>2006</v>
      </c>
      <c r="B7069" t="s">
        <v>1273</v>
      </c>
      <c r="C7069" t="s">
        <v>1274</v>
      </c>
      <c r="D7069" t="s">
        <v>1078</v>
      </c>
      <c r="E7069" t="s">
        <v>1079</v>
      </c>
      <c r="F7069" t="s">
        <v>1067</v>
      </c>
      <c r="G7069"/>
      <c r="H7069" t="n">
        <v>65140146176</v>
      </c>
      <c r="I7069" t="s">
        <v>1099</v>
      </c>
      <c r="J7069" t="s">
        <v>1091</v>
      </c>
    </row>
    <row r="7070">
      <c r="A7070" t="n">
        <v>2006</v>
      </c>
      <c r="B7070" t="s">
        <v>1275</v>
      </c>
      <c r="C7070" t="s">
        <v>1276</v>
      </c>
      <c r="D7070" t="s">
        <v>1065</v>
      </c>
      <c r="E7070" t="s">
        <v>1066</v>
      </c>
      <c r="F7070" t="s">
        <v>1067</v>
      </c>
      <c r="G7070" t="n">
        <v>0.00208446571706493</v>
      </c>
      <c r="H7070" t="n">
        <v>17465319424</v>
      </c>
      <c r="I7070" t="s">
        <v>1090</v>
      </c>
      <c r="J7070" t="s">
        <v>1069</v>
      </c>
    </row>
    <row r="7071">
      <c r="A7071" t="n">
        <v>2006</v>
      </c>
      <c r="B7071" t="s">
        <v>1275</v>
      </c>
      <c r="C7071" t="s">
        <v>1276</v>
      </c>
      <c r="D7071" t="s">
        <v>1070</v>
      </c>
      <c r="E7071" t="s">
        <v>1071</v>
      </c>
      <c r="F7071" t="s">
        <v>1067</v>
      </c>
      <c r="G7071" t="n">
        <v>0.0997798642791222</v>
      </c>
      <c r="H7071" t="n">
        <v>17465319424</v>
      </c>
      <c r="I7071" t="s">
        <v>1090</v>
      </c>
      <c r="J7071" t="s">
        <v>1069</v>
      </c>
    </row>
    <row r="7072">
      <c r="A7072" t="n">
        <v>2006</v>
      </c>
      <c r="B7072" t="s">
        <v>1275</v>
      </c>
      <c r="C7072" t="s">
        <v>1276</v>
      </c>
      <c r="D7072" t="s">
        <v>1072</v>
      </c>
      <c r="E7072" t="s">
        <v>1073</v>
      </c>
      <c r="F7072" t="s">
        <v>1067</v>
      </c>
      <c r="G7072" t="n">
        <v>2.74667513596176</v>
      </c>
      <c r="H7072" t="n">
        <v>17465319424</v>
      </c>
      <c r="I7072" t="s">
        <v>1090</v>
      </c>
      <c r="J7072" t="s">
        <v>1069</v>
      </c>
    </row>
    <row r="7073">
      <c r="A7073" t="n">
        <v>2006</v>
      </c>
      <c r="B7073" t="s">
        <v>1275</v>
      </c>
      <c r="C7073" t="s">
        <v>1276</v>
      </c>
      <c r="D7073" t="s">
        <v>1074</v>
      </c>
      <c r="E7073" t="s">
        <v>1075</v>
      </c>
      <c r="F7073" t="s">
        <v>1067</v>
      </c>
      <c r="G7073" t="n">
        <v>0.257006666471899</v>
      </c>
      <c r="H7073" t="n">
        <v>17465319424</v>
      </c>
      <c r="I7073" t="s">
        <v>1090</v>
      </c>
      <c r="J7073" t="s">
        <v>1069</v>
      </c>
    </row>
    <row r="7074">
      <c r="A7074" t="n">
        <v>2006</v>
      </c>
      <c r="B7074" t="s">
        <v>1275</v>
      </c>
      <c r="C7074" t="s">
        <v>1276</v>
      </c>
      <c r="D7074" t="s">
        <v>1076</v>
      </c>
      <c r="E7074" t="s">
        <v>1077</v>
      </c>
      <c r="F7074" t="s">
        <v>1067</v>
      </c>
      <c r="G7074" t="n">
        <v>3.10554613242984</v>
      </c>
      <c r="H7074" t="n">
        <v>17465319424</v>
      </c>
      <c r="I7074" t="s">
        <v>1090</v>
      </c>
      <c r="J7074" t="s">
        <v>1069</v>
      </c>
    </row>
    <row r="7075">
      <c r="A7075" t="n">
        <v>2006</v>
      </c>
      <c r="B7075" t="s">
        <v>1275</v>
      </c>
      <c r="C7075" t="s">
        <v>1276</v>
      </c>
      <c r="D7075" t="s">
        <v>1078</v>
      </c>
      <c r="E7075" t="s">
        <v>1079</v>
      </c>
      <c r="F7075" t="s">
        <v>1067</v>
      </c>
      <c r="G7075"/>
      <c r="H7075" t="n">
        <v>17465319424</v>
      </c>
      <c r="I7075" t="s">
        <v>1090</v>
      </c>
      <c r="J7075" t="s">
        <v>1069</v>
      </c>
    </row>
    <row r="7076">
      <c r="A7076" t="n">
        <v>2006</v>
      </c>
      <c r="B7076" t="s">
        <v>1277</v>
      </c>
      <c r="C7076" t="s">
        <v>1278</v>
      </c>
      <c r="D7076" t="s">
        <v>1065</v>
      </c>
      <c r="E7076" t="s">
        <v>1066</v>
      </c>
      <c r="F7076" t="s">
        <v>1067</v>
      </c>
      <c r="G7076" t="n">
        <v>0.694738286163394</v>
      </c>
      <c r="H7076" t="n">
        <v>158670159872</v>
      </c>
      <c r="I7076" t="s">
        <v>1099</v>
      </c>
      <c r="J7076" t="s">
        <v>1069</v>
      </c>
    </row>
    <row r="7077">
      <c r="A7077" t="n">
        <v>2006</v>
      </c>
      <c r="B7077" t="s">
        <v>1277</v>
      </c>
      <c r="C7077" t="s">
        <v>1278</v>
      </c>
      <c r="D7077" t="s">
        <v>1070</v>
      </c>
      <c r="E7077" t="s">
        <v>1071</v>
      </c>
      <c r="F7077" t="s">
        <v>1067</v>
      </c>
      <c r="G7077" t="n">
        <v>2.48117447716065</v>
      </c>
      <c r="H7077" t="n">
        <v>158670159872</v>
      </c>
      <c r="I7077" t="s">
        <v>1099</v>
      </c>
      <c r="J7077" t="s">
        <v>1069</v>
      </c>
    </row>
    <row r="7078">
      <c r="A7078" t="n">
        <v>2006</v>
      </c>
      <c r="B7078" t="s">
        <v>1277</v>
      </c>
      <c r="C7078" t="s">
        <v>1278</v>
      </c>
      <c r="D7078" t="s">
        <v>1072</v>
      </c>
      <c r="E7078" t="s">
        <v>1073</v>
      </c>
      <c r="F7078" t="s">
        <v>1067</v>
      </c>
      <c r="G7078" t="n">
        <v>7.33592052136733</v>
      </c>
      <c r="H7078" t="n">
        <v>158670159872</v>
      </c>
      <c r="I7078" t="s">
        <v>1099</v>
      </c>
      <c r="J7078" t="s">
        <v>1069</v>
      </c>
    </row>
    <row r="7079">
      <c r="A7079" t="n">
        <v>2006</v>
      </c>
      <c r="B7079" t="s">
        <v>1277</v>
      </c>
      <c r="C7079" t="s">
        <v>1278</v>
      </c>
      <c r="D7079" t="s">
        <v>1074</v>
      </c>
      <c r="E7079" t="s">
        <v>1075</v>
      </c>
      <c r="F7079" t="s">
        <v>1067</v>
      </c>
      <c r="G7079" t="n">
        <v>89.7277399987362</v>
      </c>
      <c r="H7079" t="n">
        <v>158670159872</v>
      </c>
      <c r="I7079" t="s">
        <v>1099</v>
      </c>
      <c r="J7079" t="s">
        <v>1069</v>
      </c>
    </row>
    <row r="7080">
      <c r="A7080" t="n">
        <v>2006</v>
      </c>
      <c r="B7080" t="s">
        <v>1277</v>
      </c>
      <c r="C7080" t="s">
        <v>1278</v>
      </c>
      <c r="D7080" t="s">
        <v>1076</v>
      </c>
      <c r="E7080" t="s">
        <v>1077</v>
      </c>
      <c r="F7080" t="s">
        <v>1067</v>
      </c>
      <c r="G7080" t="n">
        <v>100.239573283428</v>
      </c>
      <c r="H7080" t="n">
        <v>158670159872</v>
      </c>
      <c r="I7080" t="s">
        <v>1099</v>
      </c>
      <c r="J7080" t="s">
        <v>1069</v>
      </c>
    </row>
    <row r="7081">
      <c r="A7081" t="n">
        <v>2006</v>
      </c>
      <c r="B7081" t="s">
        <v>1277</v>
      </c>
      <c r="C7081" t="s">
        <v>1278</v>
      </c>
      <c r="D7081" t="s">
        <v>1078</v>
      </c>
      <c r="E7081" t="s">
        <v>1079</v>
      </c>
      <c r="F7081" t="s">
        <v>1067</v>
      </c>
      <c r="G7081"/>
      <c r="H7081" t="n">
        <v>158670159872</v>
      </c>
      <c r="I7081" t="s">
        <v>1099</v>
      </c>
      <c r="J7081" t="s">
        <v>1069</v>
      </c>
    </row>
    <row r="7082">
      <c r="A7082" t="n">
        <v>2006</v>
      </c>
      <c r="B7082" t="s">
        <v>1279</v>
      </c>
      <c r="C7082" t="s">
        <v>1280</v>
      </c>
      <c r="D7082" t="s">
        <v>1065</v>
      </c>
      <c r="E7082" t="s">
        <v>1066</v>
      </c>
      <c r="F7082" t="s">
        <v>1067</v>
      </c>
      <c r="G7082" t="n">
        <v>0.372618863076688</v>
      </c>
      <c r="H7082" t="n">
        <v>1949656940544</v>
      </c>
      <c r="I7082" t="s">
        <v>1090</v>
      </c>
      <c r="J7082" t="s">
        <v>1069</v>
      </c>
    </row>
    <row r="7083">
      <c r="A7083" t="n">
        <v>2006</v>
      </c>
      <c r="B7083" t="s">
        <v>1279</v>
      </c>
      <c r="C7083" t="s">
        <v>1280</v>
      </c>
      <c r="D7083" t="s">
        <v>1070</v>
      </c>
      <c r="E7083" t="s">
        <v>1071</v>
      </c>
      <c r="F7083" t="s">
        <v>1067</v>
      </c>
      <c r="G7083" t="n">
        <v>3.86437980435656</v>
      </c>
      <c r="H7083" t="n">
        <v>1949656940544</v>
      </c>
      <c r="I7083" t="s">
        <v>1090</v>
      </c>
      <c r="J7083" t="s">
        <v>1069</v>
      </c>
    </row>
    <row r="7084">
      <c r="A7084" t="n">
        <v>2006</v>
      </c>
      <c r="B7084" t="s">
        <v>1279</v>
      </c>
      <c r="C7084" t="s">
        <v>1280</v>
      </c>
      <c r="D7084" t="s">
        <v>1072</v>
      </c>
      <c r="E7084" t="s">
        <v>1073</v>
      </c>
      <c r="F7084" t="s">
        <v>1067</v>
      </c>
      <c r="G7084" t="n">
        <v>30.3845740823405</v>
      </c>
      <c r="H7084" t="n">
        <v>1949656940544</v>
      </c>
      <c r="I7084" t="s">
        <v>1090</v>
      </c>
      <c r="J7084" t="s">
        <v>1069</v>
      </c>
    </row>
    <row r="7085">
      <c r="A7085" t="n">
        <v>2006</v>
      </c>
      <c r="B7085" t="s">
        <v>1279</v>
      </c>
      <c r="C7085" t="s">
        <v>1280</v>
      </c>
      <c r="D7085" t="s">
        <v>1074</v>
      </c>
      <c r="E7085" t="s">
        <v>1075</v>
      </c>
      <c r="F7085" t="s">
        <v>1067</v>
      </c>
      <c r="G7085" t="n">
        <v>128.374665510109</v>
      </c>
      <c r="H7085" t="n">
        <v>1949656940544</v>
      </c>
      <c r="I7085" t="s">
        <v>1090</v>
      </c>
      <c r="J7085" t="s">
        <v>1069</v>
      </c>
    </row>
    <row r="7086">
      <c r="A7086" t="n">
        <v>2006</v>
      </c>
      <c r="B7086" t="s">
        <v>1279</v>
      </c>
      <c r="C7086" t="s">
        <v>1280</v>
      </c>
      <c r="D7086" t="s">
        <v>1076</v>
      </c>
      <c r="E7086" t="s">
        <v>1077</v>
      </c>
      <c r="F7086" t="s">
        <v>1067</v>
      </c>
      <c r="G7086" t="n">
        <v>162.996238259883</v>
      </c>
      <c r="H7086" t="n">
        <v>1949656940544</v>
      </c>
      <c r="I7086" t="s">
        <v>1090</v>
      </c>
      <c r="J7086" t="s">
        <v>1069</v>
      </c>
    </row>
    <row r="7087">
      <c r="A7087" t="n">
        <v>2006</v>
      </c>
      <c r="B7087" t="s">
        <v>1279</v>
      </c>
      <c r="C7087" t="s">
        <v>1280</v>
      </c>
      <c r="D7087" t="s">
        <v>1078</v>
      </c>
      <c r="E7087" t="s">
        <v>1079</v>
      </c>
      <c r="F7087" t="s">
        <v>1067</v>
      </c>
      <c r="G7087"/>
      <c r="H7087" t="n">
        <v>1949656940544</v>
      </c>
      <c r="I7087" t="s">
        <v>1090</v>
      </c>
      <c r="J7087" t="s">
        <v>1069</v>
      </c>
    </row>
    <row r="7088">
      <c r="A7088" t="n">
        <v>2006</v>
      </c>
      <c r="B7088" t="s">
        <v>1281</v>
      </c>
      <c r="C7088" t="s">
        <v>1282</v>
      </c>
      <c r="D7088" t="s">
        <v>1065</v>
      </c>
      <c r="E7088" t="s">
        <v>1066</v>
      </c>
      <c r="F7088" t="s">
        <v>1067</v>
      </c>
      <c r="G7088" t="n">
        <v>0.0833820437572644</v>
      </c>
      <c r="H7088" t="n">
        <v>11930179584</v>
      </c>
      <c r="I7088" t="s">
        <v>1068</v>
      </c>
      <c r="J7088" t="s">
        <v>1091</v>
      </c>
    </row>
    <row r="7089">
      <c r="A7089" t="n">
        <v>2006</v>
      </c>
      <c r="B7089" t="s">
        <v>1281</v>
      </c>
      <c r="C7089" t="s">
        <v>1282</v>
      </c>
      <c r="D7089" t="s">
        <v>1070</v>
      </c>
      <c r="E7089" t="s">
        <v>1071</v>
      </c>
      <c r="F7089" t="s">
        <v>1067</v>
      </c>
      <c r="G7089" t="n">
        <v>0.280653861632355</v>
      </c>
      <c r="H7089" t="n">
        <v>11930179584</v>
      </c>
      <c r="I7089" t="s">
        <v>1068</v>
      </c>
      <c r="J7089" t="s">
        <v>1091</v>
      </c>
    </row>
    <row r="7090">
      <c r="A7090" t="n">
        <v>2006</v>
      </c>
      <c r="B7090" t="s">
        <v>1281</v>
      </c>
      <c r="C7090" t="s">
        <v>1282</v>
      </c>
      <c r="D7090" t="s">
        <v>1072</v>
      </c>
      <c r="E7090" t="s">
        <v>1073</v>
      </c>
      <c r="F7090" t="s">
        <v>1067</v>
      </c>
      <c r="G7090" t="n">
        <v>0.295651396228566</v>
      </c>
      <c r="H7090" t="n">
        <v>11930179584</v>
      </c>
      <c r="I7090" t="s">
        <v>1068</v>
      </c>
      <c r="J7090" t="s">
        <v>1091</v>
      </c>
    </row>
    <row r="7091">
      <c r="A7091" t="n">
        <v>2006</v>
      </c>
      <c r="B7091" t="s">
        <v>1281</v>
      </c>
      <c r="C7091" t="s">
        <v>1282</v>
      </c>
      <c r="D7091" t="s">
        <v>1074</v>
      </c>
      <c r="E7091" t="s">
        <v>1075</v>
      </c>
      <c r="F7091" t="s">
        <v>1067</v>
      </c>
      <c r="G7091" t="n">
        <v>0.335923414786854</v>
      </c>
      <c r="H7091" t="n">
        <v>11930179584</v>
      </c>
      <c r="I7091" t="s">
        <v>1068</v>
      </c>
      <c r="J7091" t="s">
        <v>1091</v>
      </c>
    </row>
    <row r="7092">
      <c r="A7092" t="n">
        <v>2006</v>
      </c>
      <c r="B7092" t="s">
        <v>1281</v>
      </c>
      <c r="C7092" t="s">
        <v>1282</v>
      </c>
      <c r="D7092" t="s">
        <v>1076</v>
      </c>
      <c r="E7092" t="s">
        <v>1077</v>
      </c>
      <c r="F7092" t="s">
        <v>1067</v>
      </c>
      <c r="G7092" t="n">
        <v>0.995610716405039</v>
      </c>
      <c r="H7092" t="n">
        <v>11930179584</v>
      </c>
      <c r="I7092" t="s">
        <v>1068</v>
      </c>
      <c r="J7092" t="s">
        <v>1091</v>
      </c>
    </row>
    <row r="7093">
      <c r="A7093" t="n">
        <v>2006</v>
      </c>
      <c r="B7093" t="s">
        <v>1281</v>
      </c>
      <c r="C7093" t="s">
        <v>1282</v>
      </c>
      <c r="D7093" t="s">
        <v>1078</v>
      </c>
      <c r="E7093" t="s">
        <v>1079</v>
      </c>
      <c r="F7093" t="s">
        <v>1067</v>
      </c>
      <c r="G7093"/>
      <c r="H7093" t="n">
        <v>11930179584</v>
      </c>
      <c r="I7093" t="s">
        <v>1068</v>
      </c>
      <c r="J7093" t="s">
        <v>1091</v>
      </c>
    </row>
    <row r="7094">
      <c r="A7094" t="n">
        <v>2006</v>
      </c>
      <c r="B7094" t="s">
        <v>1283</v>
      </c>
      <c r="C7094" t="s">
        <v>1284</v>
      </c>
      <c r="D7094" t="s">
        <v>1065</v>
      </c>
      <c r="E7094" t="s">
        <v>1066</v>
      </c>
      <c r="F7094" t="s">
        <v>1067</v>
      </c>
      <c r="G7094" t="n">
        <v>0</v>
      </c>
      <c r="H7094" t="n">
        <v>6311102464</v>
      </c>
      <c r="I7094" t="s">
        <v>1090</v>
      </c>
      <c r="J7094" t="s">
        <v>1069</v>
      </c>
    </row>
    <row r="7095">
      <c r="A7095" t="n">
        <v>2006</v>
      </c>
      <c r="B7095" t="s">
        <v>1283</v>
      </c>
      <c r="C7095" t="s">
        <v>1284</v>
      </c>
      <c r="D7095" t="s">
        <v>1070</v>
      </c>
      <c r="E7095" t="s">
        <v>1071</v>
      </c>
      <c r="F7095" t="s">
        <v>1067</v>
      </c>
      <c r="G7095" t="n">
        <v>0</v>
      </c>
      <c r="H7095" t="n">
        <v>6311102464</v>
      </c>
      <c r="I7095" t="s">
        <v>1090</v>
      </c>
      <c r="J7095" t="s">
        <v>1069</v>
      </c>
    </row>
    <row r="7096">
      <c r="A7096" t="n">
        <v>2006</v>
      </c>
      <c r="B7096" t="s">
        <v>1283</v>
      </c>
      <c r="C7096" t="s">
        <v>1284</v>
      </c>
      <c r="D7096" t="s">
        <v>1072</v>
      </c>
      <c r="E7096" t="s">
        <v>1073</v>
      </c>
      <c r="F7096" t="s">
        <v>1067</v>
      </c>
      <c r="G7096" t="n">
        <v>0</v>
      </c>
      <c r="H7096" t="n">
        <v>6311102464</v>
      </c>
      <c r="I7096" t="s">
        <v>1090</v>
      </c>
      <c r="J7096" t="s">
        <v>1069</v>
      </c>
    </row>
    <row r="7097">
      <c r="A7097" t="n">
        <v>2006</v>
      </c>
      <c r="B7097" t="s">
        <v>1283</v>
      </c>
      <c r="C7097" t="s">
        <v>1284</v>
      </c>
      <c r="D7097" t="s">
        <v>1074</v>
      </c>
      <c r="E7097" t="s">
        <v>1075</v>
      </c>
      <c r="F7097" t="s">
        <v>1067</v>
      </c>
      <c r="G7097" t="n">
        <v>0</v>
      </c>
      <c r="H7097" t="n">
        <v>6311102464</v>
      </c>
      <c r="I7097" t="s">
        <v>1090</v>
      </c>
      <c r="J7097" t="s">
        <v>1069</v>
      </c>
    </row>
    <row r="7098">
      <c r="A7098" t="n">
        <v>2006</v>
      </c>
      <c r="B7098" t="s">
        <v>1283</v>
      </c>
      <c r="C7098" t="s">
        <v>1284</v>
      </c>
      <c r="D7098" t="s">
        <v>1076</v>
      </c>
      <c r="E7098" t="s">
        <v>1077</v>
      </c>
      <c r="F7098" t="s">
        <v>1067</v>
      </c>
      <c r="G7098" t="n">
        <v>0</v>
      </c>
      <c r="H7098" t="n">
        <v>6311102464</v>
      </c>
      <c r="I7098" t="s">
        <v>1090</v>
      </c>
      <c r="J7098" t="s">
        <v>1069</v>
      </c>
    </row>
    <row r="7099">
      <c r="A7099" t="n">
        <v>2006</v>
      </c>
      <c r="B7099" t="s">
        <v>1283</v>
      </c>
      <c r="C7099" t="s">
        <v>1284</v>
      </c>
      <c r="D7099" t="s">
        <v>1078</v>
      </c>
      <c r="E7099" t="s">
        <v>1079</v>
      </c>
      <c r="F7099" t="s">
        <v>1067</v>
      </c>
      <c r="G7099" t="n">
        <v>318.711261154729</v>
      </c>
      <c r="H7099" t="n">
        <v>6311102464</v>
      </c>
      <c r="I7099" t="s">
        <v>1090</v>
      </c>
      <c r="J7099" t="s">
        <v>1069</v>
      </c>
    </row>
    <row r="7100">
      <c r="A7100" t="n">
        <v>2006</v>
      </c>
      <c r="B7100" t="s">
        <v>1285</v>
      </c>
      <c r="C7100" t="s">
        <v>1286</v>
      </c>
      <c r="D7100" t="s">
        <v>1065</v>
      </c>
      <c r="E7100" t="s">
        <v>1066</v>
      </c>
      <c r="F7100" t="s">
        <v>1067</v>
      </c>
      <c r="G7100" t="n">
        <v>0.0542602942908205</v>
      </c>
      <c r="H7100" t="n">
        <v>15056982016</v>
      </c>
      <c r="I7100" t="s">
        <v>1099</v>
      </c>
      <c r="J7100" t="s">
        <v>1087</v>
      </c>
    </row>
    <row r="7101">
      <c r="A7101" t="n">
        <v>2006</v>
      </c>
      <c r="B7101" t="s">
        <v>1285</v>
      </c>
      <c r="C7101" t="s">
        <v>1286</v>
      </c>
      <c r="D7101" t="s">
        <v>1070</v>
      </c>
      <c r="E7101" t="s">
        <v>1071</v>
      </c>
      <c r="F7101" t="s">
        <v>1067</v>
      </c>
      <c r="G7101" t="n">
        <v>0.732592638376908</v>
      </c>
      <c r="H7101" t="n">
        <v>15056982016</v>
      </c>
      <c r="I7101" t="s">
        <v>1099</v>
      </c>
      <c r="J7101" t="s">
        <v>1087</v>
      </c>
    </row>
    <row r="7102">
      <c r="A7102" t="n">
        <v>2006</v>
      </c>
      <c r="B7102" t="s">
        <v>1285</v>
      </c>
      <c r="C7102" t="s">
        <v>1286</v>
      </c>
      <c r="D7102" t="s">
        <v>1072</v>
      </c>
      <c r="E7102" t="s">
        <v>1073</v>
      </c>
      <c r="F7102" t="s">
        <v>1067</v>
      </c>
      <c r="G7102" t="n">
        <v>1.05982734097366</v>
      </c>
      <c r="H7102" t="n">
        <v>15056982016</v>
      </c>
      <c r="I7102" t="s">
        <v>1099</v>
      </c>
      <c r="J7102" t="s">
        <v>1087</v>
      </c>
    </row>
    <row r="7103">
      <c r="A7103" t="n">
        <v>2006</v>
      </c>
      <c r="B7103" t="s">
        <v>1285</v>
      </c>
      <c r="C7103" t="s">
        <v>1286</v>
      </c>
      <c r="D7103" t="s">
        <v>1074</v>
      </c>
      <c r="E7103" t="s">
        <v>1075</v>
      </c>
      <c r="F7103" t="s">
        <v>1067</v>
      </c>
      <c r="G7103" t="n">
        <v>34.5195925215795</v>
      </c>
      <c r="H7103" t="n">
        <v>15056982016</v>
      </c>
      <c r="I7103" t="s">
        <v>1099</v>
      </c>
      <c r="J7103" t="s">
        <v>1087</v>
      </c>
    </row>
    <row r="7104">
      <c r="A7104" t="n">
        <v>2006</v>
      </c>
      <c r="B7104" t="s">
        <v>1285</v>
      </c>
      <c r="C7104" t="s">
        <v>1286</v>
      </c>
      <c r="D7104" t="s">
        <v>1076</v>
      </c>
      <c r="E7104" t="s">
        <v>1077</v>
      </c>
      <c r="F7104" t="s">
        <v>1067</v>
      </c>
      <c r="G7104" t="n">
        <v>36.3662727952209</v>
      </c>
      <c r="H7104" t="n">
        <v>15056982016</v>
      </c>
      <c r="I7104" t="s">
        <v>1099</v>
      </c>
      <c r="J7104" t="s">
        <v>1087</v>
      </c>
    </row>
    <row r="7105">
      <c r="A7105" t="n">
        <v>2006</v>
      </c>
      <c r="B7105" t="s">
        <v>1285</v>
      </c>
      <c r="C7105" t="s">
        <v>1286</v>
      </c>
      <c r="D7105" t="s">
        <v>1078</v>
      </c>
      <c r="E7105" t="s">
        <v>1079</v>
      </c>
      <c r="F7105" t="s">
        <v>1067</v>
      </c>
      <c r="G7105"/>
      <c r="H7105" t="n">
        <v>15056982016</v>
      </c>
      <c r="I7105" t="s">
        <v>1099</v>
      </c>
      <c r="J7105" t="s">
        <v>1087</v>
      </c>
    </row>
    <row r="7106">
      <c r="A7106" t="n">
        <v>2006</v>
      </c>
      <c r="B7106" t="s">
        <v>1287</v>
      </c>
      <c r="C7106" t="s">
        <v>1288</v>
      </c>
      <c r="D7106" t="s">
        <v>1065</v>
      </c>
      <c r="E7106" t="s">
        <v>1066</v>
      </c>
      <c r="F7106" t="s">
        <v>1067</v>
      </c>
      <c r="G7106" t="n">
        <v>3.77658477605017</v>
      </c>
      <c r="H7106" t="n">
        <v>4601663193088</v>
      </c>
      <c r="I7106" t="s">
        <v>1108</v>
      </c>
      <c r="J7106" t="s">
        <v>1069</v>
      </c>
    </row>
    <row r="7107">
      <c r="A7107" t="n">
        <v>2006</v>
      </c>
      <c r="B7107" t="s">
        <v>1287</v>
      </c>
      <c r="C7107" t="s">
        <v>1288</v>
      </c>
      <c r="D7107" t="s">
        <v>1070</v>
      </c>
      <c r="E7107" t="s">
        <v>1071</v>
      </c>
      <c r="F7107" t="s">
        <v>1067</v>
      </c>
      <c r="G7107" t="n">
        <v>21.2103677120625</v>
      </c>
      <c r="H7107" t="n">
        <v>4601663193088</v>
      </c>
      <c r="I7107" t="s">
        <v>1108</v>
      </c>
      <c r="J7107" t="s">
        <v>1069</v>
      </c>
    </row>
    <row r="7108">
      <c r="A7108" t="n">
        <v>2006</v>
      </c>
      <c r="B7108" t="s">
        <v>1287</v>
      </c>
      <c r="C7108" t="s">
        <v>1288</v>
      </c>
      <c r="D7108" t="s">
        <v>1072</v>
      </c>
      <c r="E7108" t="s">
        <v>1073</v>
      </c>
      <c r="F7108" t="s">
        <v>1067</v>
      </c>
      <c r="G7108" t="n">
        <v>32.7578230732488</v>
      </c>
      <c r="H7108" t="n">
        <v>4601663193088</v>
      </c>
      <c r="I7108" t="s">
        <v>1108</v>
      </c>
      <c r="J7108" t="s">
        <v>1069</v>
      </c>
    </row>
    <row r="7109">
      <c r="A7109" t="n">
        <v>2006</v>
      </c>
      <c r="B7109" t="s">
        <v>1287</v>
      </c>
      <c r="C7109" t="s">
        <v>1288</v>
      </c>
      <c r="D7109" t="s">
        <v>1074</v>
      </c>
      <c r="E7109" t="s">
        <v>1075</v>
      </c>
      <c r="F7109" t="s">
        <v>1067</v>
      </c>
      <c r="G7109" t="n">
        <v>17.4196261252788</v>
      </c>
      <c r="H7109" t="n">
        <v>4601663193088</v>
      </c>
      <c r="I7109" t="s">
        <v>1108</v>
      </c>
      <c r="J7109" t="s">
        <v>1069</v>
      </c>
    </row>
    <row r="7110">
      <c r="A7110" t="n">
        <v>2006</v>
      </c>
      <c r="B7110" t="s">
        <v>1287</v>
      </c>
      <c r="C7110" t="s">
        <v>1288</v>
      </c>
      <c r="D7110" t="s">
        <v>1076</v>
      </c>
      <c r="E7110" t="s">
        <v>1077</v>
      </c>
      <c r="F7110" t="s">
        <v>1067</v>
      </c>
      <c r="G7110" t="n">
        <v>75.1644016866403</v>
      </c>
      <c r="H7110" t="n">
        <v>4601663193088</v>
      </c>
      <c r="I7110" t="s">
        <v>1108</v>
      </c>
      <c r="J7110" t="s">
        <v>1069</v>
      </c>
    </row>
    <row r="7111">
      <c r="A7111" t="n">
        <v>2006</v>
      </c>
      <c r="B7111" t="s">
        <v>1287</v>
      </c>
      <c r="C7111" t="s">
        <v>1288</v>
      </c>
      <c r="D7111" t="s">
        <v>1078</v>
      </c>
      <c r="E7111" t="s">
        <v>1079</v>
      </c>
      <c r="F7111" t="s">
        <v>1067</v>
      </c>
      <c r="G7111"/>
      <c r="H7111" t="n">
        <v>4601663193088</v>
      </c>
      <c r="I7111" t="s">
        <v>1108</v>
      </c>
      <c r="J7111" t="s">
        <v>1069</v>
      </c>
    </row>
    <row r="7112">
      <c r="A7112" t="n">
        <v>2006</v>
      </c>
      <c r="B7112" t="s">
        <v>1289</v>
      </c>
      <c r="C7112" t="s">
        <v>1290</v>
      </c>
      <c r="D7112" t="s">
        <v>1065</v>
      </c>
      <c r="E7112" t="s">
        <v>1066</v>
      </c>
      <c r="F7112" t="s">
        <v>1067</v>
      </c>
      <c r="G7112" t="n">
        <v>0.0108829350203635</v>
      </c>
      <c r="H7112" t="n">
        <v>81003864064</v>
      </c>
      <c r="I7112" t="s">
        <v>1090</v>
      </c>
      <c r="J7112" t="s">
        <v>1091</v>
      </c>
    </row>
    <row r="7113">
      <c r="A7113" t="n">
        <v>2006</v>
      </c>
      <c r="B7113" t="s">
        <v>1289</v>
      </c>
      <c r="C7113" t="s">
        <v>1290</v>
      </c>
      <c r="D7113" t="s">
        <v>1070</v>
      </c>
      <c r="E7113" t="s">
        <v>1071</v>
      </c>
      <c r="F7113" t="s">
        <v>1067</v>
      </c>
      <c r="G7113" t="n">
        <v>0.342150725157467</v>
      </c>
      <c r="H7113" t="n">
        <v>81003864064</v>
      </c>
      <c r="I7113" t="s">
        <v>1090</v>
      </c>
      <c r="J7113" t="s">
        <v>1091</v>
      </c>
    </row>
    <row r="7114">
      <c r="A7114" t="n">
        <v>2006</v>
      </c>
      <c r="B7114" t="s">
        <v>1289</v>
      </c>
      <c r="C7114" t="s">
        <v>1290</v>
      </c>
      <c r="D7114" t="s">
        <v>1072</v>
      </c>
      <c r="E7114" t="s">
        <v>1073</v>
      </c>
      <c r="F7114" t="s">
        <v>1067</v>
      </c>
      <c r="G7114" t="n">
        <v>0.459758327366844</v>
      </c>
      <c r="H7114" t="n">
        <v>81003864064</v>
      </c>
      <c r="I7114" t="s">
        <v>1090</v>
      </c>
      <c r="J7114" t="s">
        <v>1091</v>
      </c>
    </row>
    <row r="7115">
      <c r="A7115" t="n">
        <v>2006</v>
      </c>
      <c r="B7115" t="s">
        <v>1289</v>
      </c>
      <c r="C7115" t="s">
        <v>1290</v>
      </c>
      <c r="D7115" t="s">
        <v>1074</v>
      </c>
      <c r="E7115" t="s">
        <v>1075</v>
      </c>
      <c r="F7115" t="s">
        <v>1067</v>
      </c>
      <c r="G7115" t="n">
        <v>5.40060219234668</v>
      </c>
      <c r="H7115" t="n">
        <v>81003864064</v>
      </c>
      <c r="I7115" t="s">
        <v>1090</v>
      </c>
      <c r="J7115" t="s">
        <v>1091</v>
      </c>
    </row>
    <row r="7116">
      <c r="A7116" t="n">
        <v>2006</v>
      </c>
      <c r="B7116" t="s">
        <v>1289</v>
      </c>
      <c r="C7116" t="s">
        <v>1290</v>
      </c>
      <c r="D7116" t="s">
        <v>1076</v>
      </c>
      <c r="E7116" t="s">
        <v>1077</v>
      </c>
      <c r="F7116" t="s">
        <v>1067</v>
      </c>
      <c r="G7116" t="n">
        <v>6.21339417989136</v>
      </c>
      <c r="H7116" t="n">
        <v>81003864064</v>
      </c>
      <c r="I7116" t="s">
        <v>1090</v>
      </c>
      <c r="J7116" t="s">
        <v>1091</v>
      </c>
    </row>
    <row r="7117">
      <c r="A7117" t="n">
        <v>2006</v>
      </c>
      <c r="B7117" t="s">
        <v>1289</v>
      </c>
      <c r="C7117" t="s">
        <v>1290</v>
      </c>
      <c r="D7117" t="s">
        <v>1078</v>
      </c>
      <c r="E7117" t="s">
        <v>1079</v>
      </c>
      <c r="F7117" t="s">
        <v>1067</v>
      </c>
      <c r="G7117"/>
      <c r="H7117" t="n">
        <v>81003864064</v>
      </c>
      <c r="I7117" t="s">
        <v>1090</v>
      </c>
      <c r="J7117" t="s">
        <v>1091</v>
      </c>
    </row>
    <row r="7118">
      <c r="A7118" t="n">
        <v>2006</v>
      </c>
      <c r="B7118" t="s">
        <v>1291</v>
      </c>
      <c r="C7118" t="s">
        <v>1292</v>
      </c>
      <c r="D7118" t="s">
        <v>1065</v>
      </c>
      <c r="E7118" t="s">
        <v>1066</v>
      </c>
      <c r="F7118" t="s">
        <v>1067</v>
      </c>
      <c r="G7118" t="n">
        <v>0.0216547623994285</v>
      </c>
      <c r="H7118" t="n">
        <v>25825511424</v>
      </c>
      <c r="I7118" t="s">
        <v>1086</v>
      </c>
      <c r="J7118" t="s">
        <v>1087</v>
      </c>
    </row>
    <row r="7119">
      <c r="A7119" t="n">
        <v>2006</v>
      </c>
      <c r="B7119" t="s">
        <v>1291</v>
      </c>
      <c r="C7119" t="s">
        <v>1292</v>
      </c>
      <c r="D7119" t="s">
        <v>1070</v>
      </c>
      <c r="E7119" t="s">
        <v>1071</v>
      </c>
      <c r="F7119" t="s">
        <v>1067</v>
      </c>
      <c r="G7119" t="n">
        <v>0.437629255903085</v>
      </c>
      <c r="H7119" t="n">
        <v>25825511424</v>
      </c>
      <c r="I7119" t="s">
        <v>1086</v>
      </c>
      <c r="J7119" t="s">
        <v>1087</v>
      </c>
    </row>
    <row r="7120">
      <c r="A7120" t="n">
        <v>2006</v>
      </c>
      <c r="B7120" t="s">
        <v>1291</v>
      </c>
      <c r="C7120" t="s">
        <v>1292</v>
      </c>
      <c r="D7120" t="s">
        <v>1072</v>
      </c>
      <c r="E7120" t="s">
        <v>1073</v>
      </c>
      <c r="F7120" t="s">
        <v>1067</v>
      </c>
      <c r="G7120" t="n">
        <v>6.94433600043614</v>
      </c>
      <c r="H7120" t="n">
        <v>25825511424</v>
      </c>
      <c r="I7120" t="s">
        <v>1086</v>
      </c>
      <c r="J7120" t="s">
        <v>1087</v>
      </c>
    </row>
    <row r="7121">
      <c r="A7121" t="n">
        <v>2006</v>
      </c>
      <c r="B7121" t="s">
        <v>1291</v>
      </c>
      <c r="C7121" t="s">
        <v>1292</v>
      </c>
      <c r="D7121" t="s">
        <v>1074</v>
      </c>
      <c r="E7121" t="s">
        <v>1075</v>
      </c>
      <c r="F7121" t="s">
        <v>1067</v>
      </c>
      <c r="G7121" t="n">
        <v>14.1812526705605</v>
      </c>
      <c r="H7121" t="n">
        <v>25825511424</v>
      </c>
      <c r="I7121" t="s">
        <v>1086</v>
      </c>
      <c r="J7121" t="s">
        <v>1087</v>
      </c>
    </row>
    <row r="7122">
      <c r="A7122" t="n">
        <v>2006</v>
      </c>
      <c r="B7122" t="s">
        <v>1291</v>
      </c>
      <c r="C7122" t="s">
        <v>1292</v>
      </c>
      <c r="D7122" t="s">
        <v>1076</v>
      </c>
      <c r="E7122" t="s">
        <v>1077</v>
      </c>
      <c r="F7122" t="s">
        <v>1067</v>
      </c>
      <c r="G7122" t="n">
        <v>21.5848726892992</v>
      </c>
      <c r="H7122" t="n">
        <v>25825511424</v>
      </c>
      <c r="I7122" t="s">
        <v>1086</v>
      </c>
      <c r="J7122" t="s">
        <v>1087</v>
      </c>
    </row>
    <row r="7123">
      <c r="A7123" t="n">
        <v>2006</v>
      </c>
      <c r="B7123" t="s">
        <v>1291</v>
      </c>
      <c r="C7123" t="s">
        <v>1292</v>
      </c>
      <c r="D7123" t="s">
        <v>1078</v>
      </c>
      <c r="E7123" t="s">
        <v>1079</v>
      </c>
      <c r="F7123" t="s">
        <v>1067</v>
      </c>
      <c r="G7123"/>
      <c r="H7123" t="n">
        <v>25825511424</v>
      </c>
      <c r="I7123" t="s">
        <v>1086</v>
      </c>
      <c r="J7123" t="s">
        <v>1087</v>
      </c>
    </row>
    <row r="7124">
      <c r="A7124" t="n">
        <v>2006</v>
      </c>
      <c r="B7124" t="s">
        <v>1293</v>
      </c>
      <c r="C7124" t="s">
        <v>1294</v>
      </c>
      <c r="D7124" t="s">
        <v>1065</v>
      </c>
      <c r="E7124" t="s">
        <v>1066</v>
      </c>
      <c r="F7124" t="s">
        <v>1067</v>
      </c>
      <c r="G7124" t="n">
        <v>0.000109481265064723</v>
      </c>
      <c r="H7124" t="n">
        <v>2834168832</v>
      </c>
      <c r="I7124" t="s">
        <v>1090</v>
      </c>
      <c r="J7124" t="s">
        <v>1087</v>
      </c>
    </row>
    <row r="7125">
      <c r="A7125" t="n">
        <v>2006</v>
      </c>
      <c r="B7125" t="s">
        <v>1293</v>
      </c>
      <c r="C7125" t="s">
        <v>1294</v>
      </c>
      <c r="D7125" t="s">
        <v>1070</v>
      </c>
      <c r="E7125" t="s">
        <v>1071</v>
      </c>
      <c r="F7125" t="s">
        <v>1067</v>
      </c>
      <c r="G7125" t="n">
        <v>0.00528053336847376</v>
      </c>
      <c r="H7125" t="n">
        <v>2834168832</v>
      </c>
      <c r="I7125" t="s">
        <v>1090</v>
      </c>
      <c r="J7125" t="s">
        <v>1087</v>
      </c>
    </row>
    <row r="7126">
      <c r="A7126" t="n">
        <v>2006</v>
      </c>
      <c r="B7126" t="s">
        <v>1293</v>
      </c>
      <c r="C7126" t="s">
        <v>1294</v>
      </c>
      <c r="D7126" t="s">
        <v>1072</v>
      </c>
      <c r="E7126" t="s">
        <v>1073</v>
      </c>
      <c r="F7126" t="s">
        <v>1067</v>
      </c>
      <c r="G7126" t="n">
        <v>0.0164313481191661</v>
      </c>
      <c r="H7126" t="n">
        <v>2834168832</v>
      </c>
      <c r="I7126" t="s">
        <v>1090</v>
      </c>
      <c r="J7126" t="s">
        <v>1087</v>
      </c>
    </row>
    <row r="7127">
      <c r="A7127" t="n">
        <v>2006</v>
      </c>
      <c r="B7127" t="s">
        <v>1293</v>
      </c>
      <c r="C7127" t="s">
        <v>1294</v>
      </c>
      <c r="D7127" t="s">
        <v>1074</v>
      </c>
      <c r="E7127" t="s">
        <v>1075</v>
      </c>
      <c r="F7127" t="s">
        <v>1067</v>
      </c>
      <c r="G7127" t="n">
        <v>0.163420400534412</v>
      </c>
      <c r="H7127" t="n">
        <v>2834168832</v>
      </c>
      <c r="I7127" t="s">
        <v>1090</v>
      </c>
      <c r="J7127" t="s">
        <v>1087</v>
      </c>
    </row>
    <row r="7128">
      <c r="A7128" t="n">
        <v>2006</v>
      </c>
      <c r="B7128" t="s">
        <v>1293</v>
      </c>
      <c r="C7128" t="s">
        <v>1294</v>
      </c>
      <c r="D7128" t="s">
        <v>1076</v>
      </c>
      <c r="E7128" t="s">
        <v>1077</v>
      </c>
      <c r="F7128" t="s">
        <v>1067</v>
      </c>
      <c r="G7128" t="n">
        <v>0.185241763287117</v>
      </c>
      <c r="H7128" t="n">
        <v>2834168832</v>
      </c>
      <c r="I7128" t="s">
        <v>1090</v>
      </c>
      <c r="J7128" t="s">
        <v>1087</v>
      </c>
    </row>
    <row r="7129">
      <c r="A7129" t="n">
        <v>2006</v>
      </c>
      <c r="B7129" t="s">
        <v>1293</v>
      </c>
      <c r="C7129" t="s">
        <v>1294</v>
      </c>
      <c r="D7129" t="s">
        <v>1078</v>
      </c>
      <c r="E7129" t="s">
        <v>1079</v>
      </c>
      <c r="F7129" t="s">
        <v>1067</v>
      </c>
      <c r="G7129"/>
      <c r="H7129" t="n">
        <v>2834168832</v>
      </c>
      <c r="I7129" t="s">
        <v>1090</v>
      </c>
      <c r="J7129" t="s">
        <v>1087</v>
      </c>
    </row>
    <row r="7130">
      <c r="A7130" t="n">
        <v>2006</v>
      </c>
      <c r="B7130" t="s">
        <v>1295</v>
      </c>
      <c r="C7130" t="s">
        <v>1296</v>
      </c>
      <c r="D7130" t="s">
        <v>1065</v>
      </c>
      <c r="E7130" t="s">
        <v>1066</v>
      </c>
      <c r="F7130" t="s">
        <v>1067</v>
      </c>
      <c r="G7130" t="n">
        <v>0.000478739710193191</v>
      </c>
      <c r="H7130" t="n">
        <v>7274595840</v>
      </c>
      <c r="I7130" t="s">
        <v>1108</v>
      </c>
      <c r="J7130" t="s">
        <v>1087</v>
      </c>
    </row>
    <row r="7131">
      <c r="A7131" t="n">
        <v>2006</v>
      </c>
      <c r="B7131" t="s">
        <v>1295</v>
      </c>
      <c r="C7131" t="s">
        <v>1296</v>
      </c>
      <c r="D7131" t="s">
        <v>1070</v>
      </c>
      <c r="E7131" t="s">
        <v>1071</v>
      </c>
      <c r="F7131" t="s">
        <v>1067</v>
      </c>
      <c r="G7131" t="n">
        <v>0.0230380600395709</v>
      </c>
      <c r="H7131" t="n">
        <v>7274595840</v>
      </c>
      <c r="I7131" t="s">
        <v>1108</v>
      </c>
      <c r="J7131" t="s">
        <v>1087</v>
      </c>
    </row>
    <row r="7132">
      <c r="A7132" t="n">
        <v>2006</v>
      </c>
      <c r="B7132" t="s">
        <v>1295</v>
      </c>
      <c r="C7132" t="s">
        <v>1296</v>
      </c>
      <c r="D7132" t="s">
        <v>1072</v>
      </c>
      <c r="E7132" t="s">
        <v>1073</v>
      </c>
      <c r="F7132" t="s">
        <v>1067</v>
      </c>
      <c r="G7132" t="n">
        <v>0.0520744567524454</v>
      </c>
      <c r="H7132" t="n">
        <v>7274595840</v>
      </c>
      <c r="I7132" t="s">
        <v>1108</v>
      </c>
      <c r="J7132" t="s">
        <v>1087</v>
      </c>
    </row>
    <row r="7133">
      <c r="A7133" t="n">
        <v>2006</v>
      </c>
      <c r="B7133" t="s">
        <v>1295</v>
      </c>
      <c r="C7133" t="s">
        <v>1296</v>
      </c>
      <c r="D7133" t="s">
        <v>1074</v>
      </c>
      <c r="E7133" t="s">
        <v>1075</v>
      </c>
      <c r="F7133" t="s">
        <v>1067</v>
      </c>
      <c r="G7133" t="n">
        <v>0.0299926509257932</v>
      </c>
      <c r="H7133" t="n">
        <v>7274595840</v>
      </c>
      <c r="I7133" t="s">
        <v>1108</v>
      </c>
      <c r="J7133" t="s">
        <v>1087</v>
      </c>
    </row>
    <row r="7134">
      <c r="A7134" t="n">
        <v>2006</v>
      </c>
      <c r="B7134" t="s">
        <v>1295</v>
      </c>
      <c r="C7134" t="s">
        <v>1296</v>
      </c>
      <c r="D7134" t="s">
        <v>1076</v>
      </c>
      <c r="E7134" t="s">
        <v>1077</v>
      </c>
      <c r="F7134" t="s">
        <v>1067</v>
      </c>
      <c r="G7134" t="n">
        <v>0.105583907428003</v>
      </c>
      <c r="H7134" t="n">
        <v>7274595840</v>
      </c>
      <c r="I7134" t="s">
        <v>1108</v>
      </c>
      <c r="J7134" t="s">
        <v>1087</v>
      </c>
    </row>
    <row r="7135">
      <c r="A7135" t="n">
        <v>2006</v>
      </c>
      <c r="B7135" t="s">
        <v>1295</v>
      </c>
      <c r="C7135" t="s">
        <v>1296</v>
      </c>
      <c r="D7135" t="s">
        <v>1078</v>
      </c>
      <c r="E7135" t="s">
        <v>1079</v>
      </c>
      <c r="F7135" t="s">
        <v>1067</v>
      </c>
      <c r="G7135"/>
      <c r="H7135" t="n">
        <v>7274595840</v>
      </c>
      <c r="I7135" t="s">
        <v>1108</v>
      </c>
      <c r="J7135" t="s">
        <v>1087</v>
      </c>
    </row>
    <row r="7136">
      <c r="A7136" t="n">
        <v>2006</v>
      </c>
      <c r="B7136" t="s">
        <v>1297</v>
      </c>
      <c r="C7136" t="s">
        <v>1298</v>
      </c>
      <c r="D7136" t="s">
        <v>1065</v>
      </c>
      <c r="E7136" t="s">
        <v>1066</v>
      </c>
      <c r="F7136" t="s">
        <v>1067</v>
      </c>
      <c r="G7136" t="n">
        <v>0.00000908907994509278</v>
      </c>
      <c r="H7136" t="n">
        <v>110237144</v>
      </c>
      <c r="I7136" t="s">
        <v>1108</v>
      </c>
      <c r="J7136" t="s">
        <v>1087</v>
      </c>
    </row>
    <row r="7137">
      <c r="A7137" t="n">
        <v>2006</v>
      </c>
      <c r="B7137" t="s">
        <v>1297</v>
      </c>
      <c r="C7137" t="s">
        <v>1298</v>
      </c>
      <c r="D7137" t="s">
        <v>1070</v>
      </c>
      <c r="E7137" t="s">
        <v>1071</v>
      </c>
      <c r="F7137" t="s">
        <v>1067</v>
      </c>
      <c r="G7137" t="n">
        <v>0.000437411797668994</v>
      </c>
      <c r="H7137" t="n">
        <v>110237144</v>
      </c>
      <c r="I7137" t="s">
        <v>1108</v>
      </c>
      <c r="J7137" t="s">
        <v>1087</v>
      </c>
    </row>
    <row r="7138">
      <c r="A7138" t="n">
        <v>2006</v>
      </c>
      <c r="B7138" t="s">
        <v>1297</v>
      </c>
      <c r="C7138" t="s">
        <v>1298</v>
      </c>
      <c r="D7138" t="s">
        <v>1072</v>
      </c>
      <c r="E7138" t="s">
        <v>1073</v>
      </c>
      <c r="F7138" t="s">
        <v>1067</v>
      </c>
      <c r="G7138" t="n">
        <v>0.296749464967147</v>
      </c>
      <c r="H7138" t="n">
        <v>110237144</v>
      </c>
      <c r="I7138" t="s">
        <v>1108</v>
      </c>
      <c r="J7138" t="s">
        <v>1087</v>
      </c>
    </row>
    <row r="7139">
      <c r="A7139" t="n">
        <v>2006</v>
      </c>
      <c r="B7139" t="s">
        <v>1297</v>
      </c>
      <c r="C7139" t="s">
        <v>1298</v>
      </c>
      <c r="D7139" t="s">
        <v>1074</v>
      </c>
      <c r="E7139" t="s">
        <v>1075</v>
      </c>
      <c r="F7139" t="s">
        <v>1067</v>
      </c>
      <c r="G7139" t="n">
        <v>0</v>
      </c>
      <c r="H7139" t="n">
        <v>110237144</v>
      </c>
      <c r="I7139" t="s">
        <v>1108</v>
      </c>
      <c r="J7139" t="s">
        <v>1087</v>
      </c>
    </row>
    <row r="7140">
      <c r="A7140" t="n">
        <v>2006</v>
      </c>
      <c r="B7140" t="s">
        <v>1297</v>
      </c>
      <c r="C7140" t="s">
        <v>1298</v>
      </c>
      <c r="D7140" t="s">
        <v>1076</v>
      </c>
      <c r="E7140" t="s">
        <v>1077</v>
      </c>
      <c r="F7140" t="s">
        <v>1067</v>
      </c>
      <c r="G7140" t="n">
        <v>0.297195965844761</v>
      </c>
      <c r="H7140" t="n">
        <v>110237144</v>
      </c>
      <c r="I7140" t="s">
        <v>1108</v>
      </c>
      <c r="J7140" t="s">
        <v>1087</v>
      </c>
    </row>
    <row r="7141">
      <c r="A7141" t="n">
        <v>2006</v>
      </c>
      <c r="B7141" t="s">
        <v>1297</v>
      </c>
      <c r="C7141" t="s">
        <v>1298</v>
      </c>
      <c r="D7141" t="s">
        <v>1078</v>
      </c>
      <c r="E7141" t="s">
        <v>1079</v>
      </c>
      <c r="F7141" t="s">
        <v>1067</v>
      </c>
      <c r="G7141"/>
      <c r="H7141" t="n">
        <v>110237144</v>
      </c>
      <c r="I7141" t="s">
        <v>1108</v>
      </c>
      <c r="J7141" t="s">
        <v>1087</v>
      </c>
    </row>
    <row r="7142">
      <c r="A7142" t="n">
        <v>2006</v>
      </c>
      <c r="B7142" t="s">
        <v>1299</v>
      </c>
      <c r="C7142" t="s">
        <v>1300</v>
      </c>
      <c r="D7142" t="s">
        <v>1065</v>
      </c>
      <c r="E7142" t="s">
        <v>1066</v>
      </c>
      <c r="F7142" t="s">
        <v>1067</v>
      </c>
      <c r="G7142" t="n">
        <v>0</v>
      </c>
      <c r="H7142" t="n">
        <v>644414784</v>
      </c>
      <c r="I7142" t="s">
        <v>1068</v>
      </c>
      <c r="J7142" t="s">
        <v>1069</v>
      </c>
    </row>
    <row r="7143">
      <c r="A7143" t="n">
        <v>2006</v>
      </c>
      <c r="B7143" t="s">
        <v>1299</v>
      </c>
      <c r="C7143" t="s">
        <v>1300</v>
      </c>
      <c r="D7143" t="s">
        <v>1070</v>
      </c>
      <c r="E7143" t="s">
        <v>1071</v>
      </c>
      <c r="F7143" t="s">
        <v>1067</v>
      </c>
      <c r="G7143" t="n">
        <v>0</v>
      </c>
      <c r="H7143" t="n">
        <v>644414784</v>
      </c>
      <c r="I7143" t="s">
        <v>1068</v>
      </c>
      <c r="J7143" t="s">
        <v>1069</v>
      </c>
    </row>
    <row r="7144">
      <c r="A7144" t="n">
        <v>2006</v>
      </c>
      <c r="B7144" t="s">
        <v>1299</v>
      </c>
      <c r="C7144" t="s">
        <v>1300</v>
      </c>
      <c r="D7144" t="s">
        <v>1072</v>
      </c>
      <c r="E7144" t="s">
        <v>1073</v>
      </c>
      <c r="F7144" t="s">
        <v>1067</v>
      </c>
      <c r="G7144" t="n">
        <v>0</v>
      </c>
      <c r="H7144" t="n">
        <v>644414784</v>
      </c>
      <c r="I7144" t="s">
        <v>1068</v>
      </c>
      <c r="J7144" t="s">
        <v>1069</v>
      </c>
    </row>
    <row r="7145">
      <c r="A7145" t="n">
        <v>2006</v>
      </c>
      <c r="B7145" t="s">
        <v>1299</v>
      </c>
      <c r="C7145" t="s">
        <v>1300</v>
      </c>
      <c r="D7145" t="s">
        <v>1074</v>
      </c>
      <c r="E7145" t="s">
        <v>1075</v>
      </c>
      <c r="F7145" t="s">
        <v>1067</v>
      </c>
      <c r="G7145" t="n">
        <v>0</v>
      </c>
      <c r="H7145" t="n">
        <v>644414784</v>
      </c>
      <c r="I7145" t="s">
        <v>1068</v>
      </c>
      <c r="J7145" t="s">
        <v>1069</v>
      </c>
    </row>
    <row r="7146">
      <c r="A7146" t="n">
        <v>2006</v>
      </c>
      <c r="B7146" t="s">
        <v>1299</v>
      </c>
      <c r="C7146" t="s">
        <v>1300</v>
      </c>
      <c r="D7146" t="s">
        <v>1076</v>
      </c>
      <c r="E7146" t="s">
        <v>1077</v>
      </c>
      <c r="F7146" t="s">
        <v>1067</v>
      </c>
      <c r="G7146" t="n">
        <v>0</v>
      </c>
      <c r="H7146" t="n">
        <v>644414784</v>
      </c>
      <c r="I7146" t="s">
        <v>1068</v>
      </c>
      <c r="J7146" t="s">
        <v>1069</v>
      </c>
    </row>
    <row r="7147">
      <c r="A7147" t="n">
        <v>2006</v>
      </c>
      <c r="B7147" t="s">
        <v>1299</v>
      </c>
      <c r="C7147" t="s">
        <v>1300</v>
      </c>
      <c r="D7147" t="s">
        <v>1078</v>
      </c>
      <c r="E7147" t="s">
        <v>1079</v>
      </c>
      <c r="F7147" t="s">
        <v>1067</v>
      </c>
      <c r="G7147"/>
      <c r="H7147" t="n">
        <v>644414784</v>
      </c>
      <c r="I7147" t="s">
        <v>1068</v>
      </c>
      <c r="J7147" t="s">
        <v>1069</v>
      </c>
    </row>
    <row r="7148">
      <c r="A7148" t="n">
        <v>2006</v>
      </c>
      <c r="B7148" t="s">
        <v>1301</v>
      </c>
      <c r="C7148" t="s">
        <v>1302</v>
      </c>
      <c r="D7148" t="s">
        <v>1065</v>
      </c>
      <c r="E7148" t="s">
        <v>1066</v>
      </c>
      <c r="F7148" t="s">
        <v>1067</v>
      </c>
      <c r="G7148" t="n">
        <v>0.382383943371475</v>
      </c>
      <c r="H7148" t="n">
        <v>1053216866304</v>
      </c>
      <c r="I7148" t="s">
        <v>1108</v>
      </c>
      <c r="J7148" t="s">
        <v>1069</v>
      </c>
    </row>
    <row r="7149">
      <c r="A7149" t="n">
        <v>2006</v>
      </c>
      <c r="B7149" t="s">
        <v>1301</v>
      </c>
      <c r="C7149" t="s">
        <v>1302</v>
      </c>
      <c r="D7149" t="s">
        <v>1070</v>
      </c>
      <c r="E7149" t="s">
        <v>1071</v>
      </c>
      <c r="F7149" t="s">
        <v>1067</v>
      </c>
      <c r="G7149" t="n">
        <v>2.33271817101847</v>
      </c>
      <c r="H7149" t="n">
        <v>1053216866304</v>
      </c>
      <c r="I7149" t="s">
        <v>1108</v>
      </c>
      <c r="J7149" t="s">
        <v>1069</v>
      </c>
    </row>
    <row r="7150">
      <c r="A7150" t="n">
        <v>2006</v>
      </c>
      <c r="B7150" t="s">
        <v>1301</v>
      </c>
      <c r="C7150" t="s">
        <v>1302</v>
      </c>
      <c r="D7150" t="s">
        <v>1072</v>
      </c>
      <c r="E7150" t="s">
        <v>1073</v>
      </c>
      <c r="F7150" t="s">
        <v>1067</v>
      </c>
      <c r="G7150" t="n">
        <v>1.0733053127301</v>
      </c>
      <c r="H7150" t="n">
        <v>1053216866304</v>
      </c>
      <c r="I7150" t="s">
        <v>1108</v>
      </c>
      <c r="J7150" t="s">
        <v>1069</v>
      </c>
    </row>
    <row r="7151">
      <c r="A7151" t="n">
        <v>2006</v>
      </c>
      <c r="B7151" t="s">
        <v>1301</v>
      </c>
      <c r="C7151" t="s">
        <v>1302</v>
      </c>
      <c r="D7151" t="s">
        <v>1074</v>
      </c>
      <c r="E7151" t="s">
        <v>1075</v>
      </c>
      <c r="F7151" t="s">
        <v>1067</v>
      </c>
      <c r="G7151" t="n">
        <v>2.27471525048871</v>
      </c>
      <c r="H7151" t="n">
        <v>1053216866304</v>
      </c>
      <c r="I7151" t="s">
        <v>1108</v>
      </c>
      <c r="J7151" t="s">
        <v>1069</v>
      </c>
    </row>
    <row r="7152">
      <c r="A7152" t="n">
        <v>2006</v>
      </c>
      <c r="B7152" t="s">
        <v>1301</v>
      </c>
      <c r="C7152" t="s">
        <v>1302</v>
      </c>
      <c r="D7152" t="s">
        <v>1076</v>
      </c>
      <c r="E7152" t="s">
        <v>1077</v>
      </c>
      <c r="F7152" t="s">
        <v>1067</v>
      </c>
      <c r="G7152" t="n">
        <v>6.06312267760876</v>
      </c>
      <c r="H7152" t="n">
        <v>1053216866304</v>
      </c>
      <c r="I7152" t="s">
        <v>1108</v>
      </c>
      <c r="J7152" t="s">
        <v>1069</v>
      </c>
    </row>
    <row r="7153">
      <c r="A7153" t="n">
        <v>2006</v>
      </c>
      <c r="B7153" t="s">
        <v>1301</v>
      </c>
      <c r="C7153" t="s">
        <v>1302</v>
      </c>
      <c r="D7153" t="s">
        <v>1078</v>
      </c>
      <c r="E7153" t="s">
        <v>1079</v>
      </c>
      <c r="F7153" t="s">
        <v>1067</v>
      </c>
      <c r="G7153"/>
      <c r="H7153" t="n">
        <v>1053216866304</v>
      </c>
      <c r="I7153" t="s">
        <v>1108</v>
      </c>
      <c r="J7153" t="s">
        <v>1069</v>
      </c>
    </row>
    <row r="7154">
      <c r="A7154" t="n">
        <v>2006</v>
      </c>
      <c r="B7154" t="s">
        <v>1303</v>
      </c>
      <c r="C7154" t="s">
        <v>1304</v>
      </c>
      <c r="D7154" t="s">
        <v>1065</v>
      </c>
      <c r="E7154" t="s">
        <v>1066</v>
      </c>
      <c r="F7154" t="s">
        <v>1067</v>
      </c>
      <c r="G7154" t="n">
        <v>0.148953607210473</v>
      </c>
      <c r="H7154" t="n">
        <v>101557248000</v>
      </c>
      <c r="I7154" t="s">
        <v>1099</v>
      </c>
      <c r="J7154" t="s">
        <v>1069</v>
      </c>
    </row>
    <row r="7155">
      <c r="A7155" t="n">
        <v>2006</v>
      </c>
      <c r="B7155" t="s">
        <v>1303</v>
      </c>
      <c r="C7155" t="s">
        <v>1304</v>
      </c>
      <c r="D7155" t="s">
        <v>1070</v>
      </c>
      <c r="E7155" t="s">
        <v>1071</v>
      </c>
      <c r="F7155" t="s">
        <v>1067</v>
      </c>
      <c r="G7155" t="n">
        <v>7.16325593718986</v>
      </c>
      <c r="H7155" t="n">
        <v>101557248000</v>
      </c>
      <c r="I7155" t="s">
        <v>1099</v>
      </c>
      <c r="J7155" t="s">
        <v>1069</v>
      </c>
    </row>
    <row r="7156">
      <c r="A7156" t="n">
        <v>2006</v>
      </c>
      <c r="B7156" t="s">
        <v>1303</v>
      </c>
      <c r="C7156" t="s">
        <v>1304</v>
      </c>
      <c r="D7156" t="s">
        <v>1072</v>
      </c>
      <c r="E7156" t="s">
        <v>1073</v>
      </c>
      <c r="F7156" t="s">
        <v>1067</v>
      </c>
      <c r="G7156" t="n">
        <v>4.71151930872528</v>
      </c>
      <c r="H7156" t="n">
        <v>101557248000</v>
      </c>
      <c r="I7156" t="s">
        <v>1099</v>
      </c>
      <c r="J7156" t="s">
        <v>1069</v>
      </c>
    </row>
    <row r="7157">
      <c r="A7157" t="n">
        <v>2006</v>
      </c>
      <c r="B7157" t="s">
        <v>1303</v>
      </c>
      <c r="C7157" t="s">
        <v>1304</v>
      </c>
      <c r="D7157" t="s">
        <v>1074</v>
      </c>
      <c r="E7157" t="s">
        <v>1075</v>
      </c>
      <c r="F7157" t="s">
        <v>1067</v>
      </c>
      <c r="G7157" t="n">
        <v>20.2514515747768</v>
      </c>
      <c r="H7157" t="n">
        <v>101557248000</v>
      </c>
      <c r="I7157" t="s">
        <v>1099</v>
      </c>
      <c r="J7157" t="s">
        <v>1069</v>
      </c>
    </row>
    <row r="7158">
      <c r="A7158" t="n">
        <v>2006</v>
      </c>
      <c r="B7158" t="s">
        <v>1303</v>
      </c>
      <c r="C7158" t="s">
        <v>1304</v>
      </c>
      <c r="D7158" t="s">
        <v>1076</v>
      </c>
      <c r="E7158" t="s">
        <v>1077</v>
      </c>
      <c r="F7158" t="s">
        <v>1067</v>
      </c>
      <c r="G7158" t="n">
        <v>32.2751804279025</v>
      </c>
      <c r="H7158" t="n">
        <v>101557248000</v>
      </c>
      <c r="I7158" t="s">
        <v>1099</v>
      </c>
      <c r="J7158" t="s">
        <v>1069</v>
      </c>
    </row>
    <row r="7159">
      <c r="A7159" t="n">
        <v>2006</v>
      </c>
      <c r="B7159" t="s">
        <v>1303</v>
      </c>
      <c r="C7159" t="s">
        <v>1304</v>
      </c>
      <c r="D7159" t="s">
        <v>1078</v>
      </c>
      <c r="E7159" t="s">
        <v>1079</v>
      </c>
      <c r="F7159" t="s">
        <v>1067</v>
      </c>
      <c r="G7159"/>
      <c r="H7159" t="n">
        <v>101557248000</v>
      </c>
      <c r="I7159" t="s">
        <v>1099</v>
      </c>
      <c r="J7159" t="s">
        <v>1069</v>
      </c>
    </row>
    <row r="7160">
      <c r="A7160" t="n">
        <v>2006</v>
      </c>
      <c r="B7160" t="s">
        <v>1305</v>
      </c>
      <c r="C7160" t="s">
        <v>1306</v>
      </c>
      <c r="D7160" t="s">
        <v>1065</v>
      </c>
      <c r="E7160" t="s">
        <v>1066</v>
      </c>
      <c r="F7160" t="s">
        <v>1067</v>
      </c>
      <c r="G7160" t="n">
        <v>0.000420163784094286</v>
      </c>
      <c r="H7160" t="n">
        <v>3455031552</v>
      </c>
      <c r="I7160" t="s">
        <v>1108</v>
      </c>
      <c r="J7160" t="s">
        <v>1087</v>
      </c>
    </row>
    <row r="7161">
      <c r="A7161" t="n">
        <v>2006</v>
      </c>
      <c r="B7161" t="s">
        <v>1305</v>
      </c>
      <c r="C7161" t="s">
        <v>1306</v>
      </c>
      <c r="D7161" t="s">
        <v>1070</v>
      </c>
      <c r="E7161" t="s">
        <v>1071</v>
      </c>
      <c r="F7161" t="s">
        <v>1067</v>
      </c>
      <c r="G7161" t="n">
        <v>0.0202266596586934</v>
      </c>
      <c r="H7161" t="n">
        <v>3455031552</v>
      </c>
      <c r="I7161" t="s">
        <v>1108</v>
      </c>
      <c r="J7161" t="s">
        <v>1087</v>
      </c>
    </row>
    <row r="7162">
      <c r="A7162" t="n">
        <v>2006</v>
      </c>
      <c r="B7162" t="s">
        <v>1305</v>
      </c>
      <c r="C7162" t="s">
        <v>1306</v>
      </c>
      <c r="D7162" t="s">
        <v>1072</v>
      </c>
      <c r="E7162" t="s">
        <v>1073</v>
      </c>
      <c r="F7162" t="s">
        <v>1067</v>
      </c>
      <c r="G7162" t="n">
        <v>0.0142948271992703</v>
      </c>
      <c r="H7162" t="n">
        <v>3455031552</v>
      </c>
      <c r="I7162" t="s">
        <v>1108</v>
      </c>
      <c r="J7162" t="s">
        <v>1087</v>
      </c>
    </row>
    <row r="7163">
      <c r="A7163" t="n">
        <v>2006</v>
      </c>
      <c r="B7163" t="s">
        <v>1305</v>
      </c>
      <c r="C7163" t="s">
        <v>1306</v>
      </c>
      <c r="D7163" t="s">
        <v>1074</v>
      </c>
      <c r="E7163" t="s">
        <v>1075</v>
      </c>
      <c r="F7163" t="s">
        <v>1067</v>
      </c>
      <c r="G7163" t="n">
        <v>0.00960281535455582</v>
      </c>
      <c r="H7163" t="n">
        <v>3455031552</v>
      </c>
      <c r="I7163" t="s">
        <v>1108</v>
      </c>
      <c r="J7163" t="s">
        <v>1087</v>
      </c>
    </row>
    <row r="7164">
      <c r="A7164" t="n">
        <v>2006</v>
      </c>
      <c r="B7164" t="s">
        <v>1305</v>
      </c>
      <c r="C7164" t="s">
        <v>1306</v>
      </c>
      <c r="D7164" t="s">
        <v>1076</v>
      </c>
      <c r="E7164" t="s">
        <v>1077</v>
      </c>
      <c r="F7164" t="s">
        <v>1067</v>
      </c>
      <c r="G7164" t="n">
        <v>0.0445444659966137</v>
      </c>
      <c r="H7164" t="n">
        <v>3455031552</v>
      </c>
      <c r="I7164" t="s">
        <v>1108</v>
      </c>
      <c r="J7164" t="s">
        <v>1087</v>
      </c>
    </row>
    <row r="7165">
      <c r="A7165" t="n">
        <v>2006</v>
      </c>
      <c r="B7165" t="s">
        <v>1305</v>
      </c>
      <c r="C7165" t="s">
        <v>1306</v>
      </c>
      <c r="D7165" t="s">
        <v>1078</v>
      </c>
      <c r="E7165" t="s">
        <v>1079</v>
      </c>
      <c r="F7165" t="s">
        <v>1067</v>
      </c>
      <c r="G7165"/>
      <c r="H7165" t="n">
        <v>3455031552</v>
      </c>
      <c r="I7165" t="s">
        <v>1108</v>
      </c>
      <c r="J7165" t="s">
        <v>1087</v>
      </c>
    </row>
    <row r="7166">
      <c r="A7166" t="n">
        <v>2006</v>
      </c>
      <c r="B7166" t="s">
        <v>1307</v>
      </c>
      <c r="C7166" t="s">
        <v>1308</v>
      </c>
      <c r="D7166" t="s">
        <v>1065</v>
      </c>
      <c r="E7166" t="s">
        <v>1066</v>
      </c>
      <c r="F7166" t="s">
        <v>1067</v>
      </c>
      <c r="G7166" t="n">
        <v>0</v>
      </c>
      <c r="H7166" t="n">
        <v>22022725632</v>
      </c>
      <c r="I7166" t="s">
        <v>1099</v>
      </c>
      <c r="J7166" t="s">
        <v>1087</v>
      </c>
    </row>
    <row r="7167">
      <c r="A7167" t="n">
        <v>2006</v>
      </c>
      <c r="B7167" t="s">
        <v>1307</v>
      </c>
      <c r="C7167" t="s">
        <v>1308</v>
      </c>
      <c r="D7167" t="s">
        <v>1070</v>
      </c>
      <c r="E7167" t="s">
        <v>1071</v>
      </c>
      <c r="F7167" t="s">
        <v>1067</v>
      </c>
      <c r="G7167" t="n">
        <v>0</v>
      </c>
      <c r="H7167" t="n">
        <v>22022725632</v>
      </c>
      <c r="I7167" t="s">
        <v>1099</v>
      </c>
      <c r="J7167" t="s">
        <v>1087</v>
      </c>
    </row>
    <row r="7168">
      <c r="A7168" t="n">
        <v>2006</v>
      </c>
      <c r="B7168" t="s">
        <v>1307</v>
      </c>
      <c r="C7168" t="s">
        <v>1308</v>
      </c>
      <c r="D7168" t="s">
        <v>1072</v>
      </c>
      <c r="E7168" t="s">
        <v>1073</v>
      </c>
      <c r="F7168" t="s">
        <v>1067</v>
      </c>
      <c r="G7168" t="n">
        <v>0</v>
      </c>
      <c r="H7168" t="n">
        <v>22022725632</v>
      </c>
      <c r="I7168" t="s">
        <v>1099</v>
      </c>
      <c r="J7168" t="s">
        <v>1087</v>
      </c>
    </row>
    <row r="7169">
      <c r="A7169" t="n">
        <v>2006</v>
      </c>
      <c r="B7169" t="s">
        <v>1307</v>
      </c>
      <c r="C7169" t="s">
        <v>1308</v>
      </c>
      <c r="D7169" t="s">
        <v>1074</v>
      </c>
      <c r="E7169" t="s">
        <v>1075</v>
      </c>
      <c r="F7169" t="s">
        <v>1067</v>
      </c>
      <c r="G7169" t="n">
        <v>0</v>
      </c>
      <c r="H7169" t="n">
        <v>22022725632</v>
      </c>
      <c r="I7169" t="s">
        <v>1099</v>
      </c>
      <c r="J7169" t="s">
        <v>1087</v>
      </c>
    </row>
    <row r="7170">
      <c r="A7170" t="n">
        <v>2006</v>
      </c>
      <c r="B7170" t="s">
        <v>1307</v>
      </c>
      <c r="C7170" t="s">
        <v>1308</v>
      </c>
      <c r="D7170" t="s">
        <v>1076</v>
      </c>
      <c r="E7170" t="s">
        <v>1077</v>
      </c>
      <c r="F7170" t="s">
        <v>1067</v>
      </c>
      <c r="G7170" t="n">
        <v>0</v>
      </c>
      <c r="H7170" t="n">
        <v>22022725632</v>
      </c>
      <c r="I7170" t="s">
        <v>1099</v>
      </c>
      <c r="J7170" t="s">
        <v>1087</v>
      </c>
    </row>
    <row r="7171">
      <c r="A7171" t="n">
        <v>2006</v>
      </c>
      <c r="B7171" t="s">
        <v>1307</v>
      </c>
      <c r="C7171" t="s">
        <v>1308</v>
      </c>
      <c r="D7171" t="s">
        <v>1078</v>
      </c>
      <c r="E7171" t="s">
        <v>1079</v>
      </c>
      <c r="F7171" t="s">
        <v>1067</v>
      </c>
      <c r="G7171"/>
      <c r="H7171" t="n">
        <v>22022725632</v>
      </c>
      <c r="I7171" t="s">
        <v>1099</v>
      </c>
      <c r="J7171" t="s">
        <v>1087</v>
      </c>
    </row>
    <row r="7172">
      <c r="A7172" t="n">
        <v>2006</v>
      </c>
      <c r="B7172" t="s">
        <v>1309</v>
      </c>
      <c r="C7172" t="s">
        <v>1310</v>
      </c>
      <c r="D7172" t="s">
        <v>1065</v>
      </c>
      <c r="E7172" t="s">
        <v>1066</v>
      </c>
      <c r="F7172" t="s">
        <v>1067</v>
      </c>
      <c r="G7172" t="n">
        <v>0</v>
      </c>
      <c r="H7172" t="n">
        <v>1119000064</v>
      </c>
      <c r="I7172" t="s">
        <v>1086</v>
      </c>
      <c r="J7172" t="s">
        <v>1083</v>
      </c>
    </row>
    <row r="7173">
      <c r="A7173" t="n">
        <v>2006</v>
      </c>
      <c r="B7173" t="s">
        <v>1309</v>
      </c>
      <c r="C7173" t="s">
        <v>1310</v>
      </c>
      <c r="D7173" t="s">
        <v>1070</v>
      </c>
      <c r="E7173" t="s">
        <v>1071</v>
      </c>
      <c r="F7173" t="s">
        <v>1067</v>
      </c>
      <c r="G7173" t="n">
        <v>0</v>
      </c>
      <c r="H7173" t="n">
        <v>1119000064</v>
      </c>
      <c r="I7173" t="s">
        <v>1086</v>
      </c>
      <c r="J7173" t="s">
        <v>1083</v>
      </c>
    </row>
    <row r="7174">
      <c r="A7174" t="n">
        <v>2006</v>
      </c>
      <c r="B7174" t="s">
        <v>1309</v>
      </c>
      <c r="C7174" t="s">
        <v>1310</v>
      </c>
      <c r="D7174" t="s">
        <v>1072</v>
      </c>
      <c r="E7174" t="s">
        <v>1073</v>
      </c>
      <c r="F7174" t="s">
        <v>1067</v>
      </c>
      <c r="G7174" t="n">
        <v>0</v>
      </c>
      <c r="H7174" t="n">
        <v>1119000064</v>
      </c>
      <c r="I7174" t="s">
        <v>1086</v>
      </c>
      <c r="J7174" t="s">
        <v>1083</v>
      </c>
    </row>
    <row r="7175">
      <c r="A7175" t="n">
        <v>2006</v>
      </c>
      <c r="B7175" t="s">
        <v>1309</v>
      </c>
      <c r="C7175" t="s">
        <v>1310</v>
      </c>
      <c r="D7175" t="s">
        <v>1074</v>
      </c>
      <c r="E7175" t="s">
        <v>1075</v>
      </c>
      <c r="F7175" t="s">
        <v>1067</v>
      </c>
      <c r="G7175" t="n">
        <v>0</v>
      </c>
      <c r="H7175" t="n">
        <v>1119000064</v>
      </c>
      <c r="I7175" t="s">
        <v>1086</v>
      </c>
      <c r="J7175" t="s">
        <v>1083</v>
      </c>
    </row>
    <row r="7176">
      <c r="A7176" t="n">
        <v>2006</v>
      </c>
      <c r="B7176" t="s">
        <v>1309</v>
      </c>
      <c r="C7176" t="s">
        <v>1310</v>
      </c>
      <c r="D7176" t="s">
        <v>1076</v>
      </c>
      <c r="E7176" t="s">
        <v>1077</v>
      </c>
      <c r="F7176" t="s">
        <v>1067</v>
      </c>
      <c r="G7176" t="n">
        <v>0</v>
      </c>
      <c r="H7176" t="n">
        <v>1119000064</v>
      </c>
      <c r="I7176" t="s">
        <v>1086</v>
      </c>
      <c r="J7176" t="s">
        <v>1083</v>
      </c>
    </row>
    <row r="7177">
      <c r="A7177" t="n">
        <v>2006</v>
      </c>
      <c r="B7177" t="s">
        <v>1309</v>
      </c>
      <c r="C7177" t="s">
        <v>1310</v>
      </c>
      <c r="D7177" t="s">
        <v>1078</v>
      </c>
      <c r="E7177" t="s">
        <v>1079</v>
      </c>
      <c r="F7177" t="s">
        <v>1067</v>
      </c>
      <c r="G7177"/>
      <c r="H7177" t="n">
        <v>1119000064</v>
      </c>
      <c r="I7177" t="s">
        <v>1086</v>
      </c>
      <c r="J7177" t="s">
        <v>1083</v>
      </c>
    </row>
    <row r="7178">
      <c r="A7178" t="n">
        <v>2006</v>
      </c>
      <c r="B7178" t="s">
        <v>1311</v>
      </c>
      <c r="C7178" t="s">
        <v>1312</v>
      </c>
      <c r="D7178" t="s">
        <v>1065</v>
      </c>
      <c r="E7178" t="s">
        <v>1066</v>
      </c>
      <c r="F7178" t="s">
        <v>1067</v>
      </c>
      <c r="G7178" t="n">
        <v>0.0314938247262502</v>
      </c>
      <c r="H7178" t="n">
        <v>60094246912</v>
      </c>
      <c r="I7178" t="s">
        <v>1099</v>
      </c>
      <c r="J7178" t="s">
        <v>1091</v>
      </c>
    </row>
    <row r="7179">
      <c r="A7179" t="n">
        <v>2006</v>
      </c>
      <c r="B7179" t="s">
        <v>1311</v>
      </c>
      <c r="C7179" t="s">
        <v>1312</v>
      </c>
      <c r="D7179" t="s">
        <v>1070</v>
      </c>
      <c r="E7179" t="s">
        <v>1071</v>
      </c>
      <c r="F7179" t="s">
        <v>1067</v>
      </c>
      <c r="G7179" t="n">
        <v>1.51768685007391</v>
      </c>
      <c r="H7179" t="n">
        <v>60094246912</v>
      </c>
      <c r="I7179" t="s">
        <v>1099</v>
      </c>
      <c r="J7179" t="s">
        <v>1091</v>
      </c>
    </row>
    <row r="7180">
      <c r="A7180" t="n">
        <v>2006</v>
      </c>
      <c r="B7180" t="s">
        <v>1311</v>
      </c>
      <c r="C7180" t="s">
        <v>1312</v>
      </c>
      <c r="D7180" t="s">
        <v>1072</v>
      </c>
      <c r="E7180" t="s">
        <v>1073</v>
      </c>
      <c r="F7180" t="s">
        <v>1067</v>
      </c>
      <c r="G7180" t="n">
        <v>0.766187840627043</v>
      </c>
      <c r="H7180" t="n">
        <v>60094246912</v>
      </c>
      <c r="I7180" t="s">
        <v>1099</v>
      </c>
      <c r="J7180" t="s">
        <v>1091</v>
      </c>
    </row>
    <row r="7181">
      <c r="A7181" t="n">
        <v>2006</v>
      </c>
      <c r="B7181" t="s">
        <v>1311</v>
      </c>
      <c r="C7181" t="s">
        <v>1312</v>
      </c>
      <c r="D7181" t="s">
        <v>1074</v>
      </c>
      <c r="E7181" t="s">
        <v>1075</v>
      </c>
      <c r="F7181" t="s">
        <v>1067</v>
      </c>
      <c r="G7181" t="n">
        <v>8.25354282780367</v>
      </c>
      <c r="H7181" t="n">
        <v>60094246912</v>
      </c>
      <c r="I7181" t="s">
        <v>1099</v>
      </c>
      <c r="J7181" t="s">
        <v>1091</v>
      </c>
    </row>
    <row r="7182">
      <c r="A7182" t="n">
        <v>2006</v>
      </c>
      <c r="B7182" t="s">
        <v>1311</v>
      </c>
      <c r="C7182" t="s">
        <v>1312</v>
      </c>
      <c r="D7182" t="s">
        <v>1076</v>
      </c>
      <c r="E7182" t="s">
        <v>1077</v>
      </c>
      <c r="F7182" t="s">
        <v>1067</v>
      </c>
      <c r="G7182" t="n">
        <v>10.5689113432309</v>
      </c>
      <c r="H7182" t="n">
        <v>60094246912</v>
      </c>
      <c r="I7182" t="s">
        <v>1099</v>
      </c>
      <c r="J7182" t="s">
        <v>1091</v>
      </c>
    </row>
    <row r="7183">
      <c r="A7183" t="n">
        <v>2006</v>
      </c>
      <c r="B7183" t="s">
        <v>1311</v>
      </c>
      <c r="C7183" t="s">
        <v>1312</v>
      </c>
      <c r="D7183" t="s">
        <v>1078</v>
      </c>
      <c r="E7183" t="s">
        <v>1079</v>
      </c>
      <c r="F7183" t="s">
        <v>1067</v>
      </c>
      <c r="G7183"/>
      <c r="H7183" t="n">
        <v>60094246912</v>
      </c>
      <c r="I7183" t="s">
        <v>1099</v>
      </c>
      <c r="J7183" t="s">
        <v>1091</v>
      </c>
    </row>
    <row r="7184">
      <c r="A7184" t="n">
        <v>2006</v>
      </c>
      <c r="B7184" t="s">
        <v>1313</v>
      </c>
      <c r="C7184" t="s">
        <v>1314</v>
      </c>
      <c r="D7184" t="s">
        <v>1065</v>
      </c>
      <c r="E7184" t="s">
        <v>1066</v>
      </c>
      <c r="F7184" t="s">
        <v>1067</v>
      </c>
      <c r="G7184" t="n">
        <v>0</v>
      </c>
      <c r="H7184" t="n">
        <v>1268319232</v>
      </c>
      <c r="I7184" t="s">
        <v>1068</v>
      </c>
      <c r="J7184" t="s">
        <v>1091</v>
      </c>
    </row>
    <row r="7185">
      <c r="A7185" t="n">
        <v>2006</v>
      </c>
      <c r="B7185" t="s">
        <v>1313</v>
      </c>
      <c r="C7185" t="s">
        <v>1314</v>
      </c>
      <c r="D7185" t="s">
        <v>1070</v>
      </c>
      <c r="E7185" t="s">
        <v>1071</v>
      </c>
      <c r="F7185" t="s">
        <v>1067</v>
      </c>
      <c r="G7185" t="n">
        <v>0</v>
      </c>
      <c r="H7185" t="n">
        <v>1268319232</v>
      </c>
      <c r="I7185" t="s">
        <v>1068</v>
      </c>
      <c r="J7185" t="s">
        <v>1091</v>
      </c>
    </row>
    <row r="7186">
      <c r="A7186" t="n">
        <v>2006</v>
      </c>
      <c r="B7186" t="s">
        <v>1313</v>
      </c>
      <c r="C7186" t="s">
        <v>1314</v>
      </c>
      <c r="D7186" t="s">
        <v>1072</v>
      </c>
      <c r="E7186" t="s">
        <v>1073</v>
      </c>
      <c r="F7186" t="s">
        <v>1067</v>
      </c>
      <c r="G7186" t="n">
        <v>0</v>
      </c>
      <c r="H7186" t="n">
        <v>1268319232</v>
      </c>
      <c r="I7186" t="s">
        <v>1068</v>
      </c>
      <c r="J7186" t="s">
        <v>1091</v>
      </c>
    </row>
    <row r="7187">
      <c r="A7187" t="n">
        <v>2006</v>
      </c>
      <c r="B7187" t="s">
        <v>1313</v>
      </c>
      <c r="C7187" t="s">
        <v>1314</v>
      </c>
      <c r="D7187" t="s">
        <v>1074</v>
      </c>
      <c r="E7187" t="s">
        <v>1075</v>
      </c>
      <c r="F7187" t="s">
        <v>1067</v>
      </c>
      <c r="G7187" t="n">
        <v>0</v>
      </c>
      <c r="H7187" t="n">
        <v>1268319232</v>
      </c>
      <c r="I7187" t="s">
        <v>1068</v>
      </c>
      <c r="J7187" t="s">
        <v>1091</v>
      </c>
    </row>
    <row r="7188">
      <c r="A7188" t="n">
        <v>2006</v>
      </c>
      <c r="B7188" t="s">
        <v>1313</v>
      </c>
      <c r="C7188" t="s">
        <v>1314</v>
      </c>
      <c r="D7188" t="s">
        <v>1076</v>
      </c>
      <c r="E7188" t="s">
        <v>1077</v>
      </c>
      <c r="F7188" t="s">
        <v>1067</v>
      </c>
      <c r="G7188" t="n">
        <v>0</v>
      </c>
      <c r="H7188" t="n">
        <v>1268319232</v>
      </c>
      <c r="I7188" t="s">
        <v>1068</v>
      </c>
      <c r="J7188" t="s">
        <v>1091</v>
      </c>
    </row>
    <row r="7189">
      <c r="A7189" t="n">
        <v>2006</v>
      </c>
      <c r="B7189" t="s">
        <v>1313</v>
      </c>
      <c r="C7189" t="s">
        <v>1314</v>
      </c>
      <c r="D7189" t="s">
        <v>1078</v>
      </c>
      <c r="E7189" t="s">
        <v>1079</v>
      </c>
      <c r="F7189" t="s">
        <v>1067</v>
      </c>
      <c r="G7189"/>
      <c r="H7189" t="n">
        <v>1268319232</v>
      </c>
      <c r="I7189" t="s">
        <v>1068</v>
      </c>
      <c r="J7189" t="s">
        <v>1091</v>
      </c>
    </row>
    <row r="7190">
      <c r="A7190" t="n">
        <v>2006</v>
      </c>
      <c r="B7190" t="s">
        <v>1315</v>
      </c>
      <c r="C7190" t="s">
        <v>1316</v>
      </c>
      <c r="D7190" t="s">
        <v>1065</v>
      </c>
      <c r="E7190" t="s">
        <v>1066</v>
      </c>
      <c r="F7190" t="s">
        <v>1067</v>
      </c>
      <c r="G7190" t="n">
        <v>0</v>
      </c>
      <c r="H7190" t="n">
        <v>4000098304</v>
      </c>
      <c r="I7190" t="s">
        <v>1090</v>
      </c>
      <c r="J7190" t="s">
        <v>1069</v>
      </c>
    </row>
    <row r="7191">
      <c r="A7191" t="n">
        <v>2006</v>
      </c>
      <c r="B7191" t="s">
        <v>1315</v>
      </c>
      <c r="C7191" t="s">
        <v>1316</v>
      </c>
      <c r="D7191" t="s">
        <v>1070</v>
      </c>
      <c r="E7191" t="s">
        <v>1071</v>
      </c>
      <c r="F7191" t="s">
        <v>1067</v>
      </c>
      <c r="G7191" t="n">
        <v>0</v>
      </c>
      <c r="H7191" t="n">
        <v>4000098304</v>
      </c>
      <c r="I7191" t="s">
        <v>1090</v>
      </c>
      <c r="J7191" t="s">
        <v>1069</v>
      </c>
    </row>
    <row r="7192">
      <c r="A7192" t="n">
        <v>2006</v>
      </c>
      <c r="B7192" t="s">
        <v>1315</v>
      </c>
      <c r="C7192" t="s">
        <v>1316</v>
      </c>
      <c r="D7192" t="s">
        <v>1072</v>
      </c>
      <c r="E7192" t="s">
        <v>1073</v>
      </c>
      <c r="F7192" t="s">
        <v>1067</v>
      </c>
      <c r="G7192" t="n">
        <v>0</v>
      </c>
      <c r="H7192" t="n">
        <v>4000098304</v>
      </c>
      <c r="I7192" t="s">
        <v>1090</v>
      </c>
      <c r="J7192" t="s">
        <v>1069</v>
      </c>
    </row>
    <row r="7193">
      <c r="A7193" t="n">
        <v>2006</v>
      </c>
      <c r="B7193" t="s">
        <v>1315</v>
      </c>
      <c r="C7193" t="s">
        <v>1316</v>
      </c>
      <c r="D7193" t="s">
        <v>1074</v>
      </c>
      <c r="E7193" t="s">
        <v>1075</v>
      </c>
      <c r="F7193" t="s">
        <v>1067</v>
      </c>
      <c r="G7193" t="n">
        <v>0</v>
      </c>
      <c r="H7193" t="n">
        <v>4000098304</v>
      </c>
      <c r="I7193" t="s">
        <v>1090</v>
      </c>
      <c r="J7193" t="s">
        <v>1069</v>
      </c>
    </row>
    <row r="7194">
      <c r="A7194" t="n">
        <v>2006</v>
      </c>
      <c r="B7194" t="s">
        <v>1315</v>
      </c>
      <c r="C7194" t="s">
        <v>1316</v>
      </c>
      <c r="D7194" t="s">
        <v>1076</v>
      </c>
      <c r="E7194" t="s">
        <v>1077</v>
      </c>
      <c r="F7194" t="s">
        <v>1067</v>
      </c>
      <c r="G7194" t="n">
        <v>0</v>
      </c>
      <c r="H7194" t="n">
        <v>4000098304</v>
      </c>
      <c r="I7194" t="s">
        <v>1090</v>
      </c>
      <c r="J7194" t="s">
        <v>1069</v>
      </c>
    </row>
    <row r="7195">
      <c r="A7195" t="n">
        <v>2006</v>
      </c>
      <c r="B7195" t="s">
        <v>1315</v>
      </c>
      <c r="C7195" t="s">
        <v>1316</v>
      </c>
      <c r="D7195" t="s">
        <v>1078</v>
      </c>
      <c r="E7195" t="s">
        <v>1079</v>
      </c>
      <c r="F7195" t="s">
        <v>1067</v>
      </c>
      <c r="G7195"/>
      <c r="H7195" t="n">
        <v>4000098304</v>
      </c>
      <c r="I7195" t="s">
        <v>1090</v>
      </c>
      <c r="J7195" t="s">
        <v>1069</v>
      </c>
    </row>
    <row r="7196">
      <c r="A7196" t="n">
        <v>2006</v>
      </c>
      <c r="B7196" t="s">
        <v>1317</v>
      </c>
      <c r="C7196" t="s">
        <v>1318</v>
      </c>
      <c r="D7196" t="s">
        <v>1065</v>
      </c>
      <c r="E7196" t="s">
        <v>1066</v>
      </c>
      <c r="F7196" t="s">
        <v>1067</v>
      </c>
      <c r="G7196" t="n">
        <v>0.00532518655053341</v>
      </c>
      <c r="H7196" t="n">
        <v>28279801856</v>
      </c>
      <c r="I7196" t="s">
        <v>1082</v>
      </c>
      <c r="J7196" t="s">
        <v>1087</v>
      </c>
    </row>
    <row r="7197">
      <c r="A7197" t="n">
        <v>2006</v>
      </c>
      <c r="B7197" t="s">
        <v>1317</v>
      </c>
      <c r="C7197" t="s">
        <v>1318</v>
      </c>
      <c r="D7197" t="s">
        <v>1070</v>
      </c>
      <c r="E7197" t="s">
        <v>1071</v>
      </c>
      <c r="F7197" t="s">
        <v>1067</v>
      </c>
      <c r="G7197" t="n">
        <v>0.255799544850634</v>
      </c>
      <c r="H7197" t="n">
        <v>28279801856</v>
      </c>
      <c r="I7197" t="s">
        <v>1082</v>
      </c>
      <c r="J7197" t="s">
        <v>1087</v>
      </c>
    </row>
    <row r="7198">
      <c r="A7198" t="n">
        <v>2006</v>
      </c>
      <c r="B7198" t="s">
        <v>1317</v>
      </c>
      <c r="C7198" t="s">
        <v>1318</v>
      </c>
      <c r="D7198" t="s">
        <v>1072</v>
      </c>
      <c r="E7198" t="s">
        <v>1073</v>
      </c>
      <c r="F7198" t="s">
        <v>1067</v>
      </c>
      <c r="G7198" t="n">
        <v>0.358709388054898</v>
      </c>
      <c r="H7198" t="n">
        <v>28279801856</v>
      </c>
      <c r="I7198" t="s">
        <v>1082</v>
      </c>
      <c r="J7198" t="s">
        <v>1087</v>
      </c>
    </row>
    <row r="7199">
      <c r="A7199" t="n">
        <v>2006</v>
      </c>
      <c r="B7199" t="s">
        <v>1317</v>
      </c>
      <c r="C7199" t="s">
        <v>1318</v>
      </c>
      <c r="D7199" t="s">
        <v>1074</v>
      </c>
      <c r="E7199" t="s">
        <v>1075</v>
      </c>
      <c r="F7199" t="s">
        <v>1067</v>
      </c>
      <c r="G7199" t="n">
        <v>1.04583142626655</v>
      </c>
      <c r="H7199" t="n">
        <v>28279801856</v>
      </c>
      <c r="I7199" t="s">
        <v>1082</v>
      </c>
      <c r="J7199" t="s">
        <v>1087</v>
      </c>
    </row>
    <row r="7200">
      <c r="A7200" t="n">
        <v>2006</v>
      </c>
      <c r="B7200" t="s">
        <v>1317</v>
      </c>
      <c r="C7200" t="s">
        <v>1318</v>
      </c>
      <c r="D7200" t="s">
        <v>1076</v>
      </c>
      <c r="E7200" t="s">
        <v>1077</v>
      </c>
      <c r="F7200" t="s">
        <v>1067</v>
      </c>
      <c r="G7200" t="n">
        <v>1.66566554572261</v>
      </c>
      <c r="H7200" t="n">
        <v>28279801856</v>
      </c>
      <c r="I7200" t="s">
        <v>1082</v>
      </c>
      <c r="J7200" t="s">
        <v>1087</v>
      </c>
    </row>
    <row r="7201">
      <c r="A7201" t="n">
        <v>2006</v>
      </c>
      <c r="B7201" t="s">
        <v>1317</v>
      </c>
      <c r="C7201" t="s">
        <v>1318</v>
      </c>
      <c r="D7201" t="s">
        <v>1078</v>
      </c>
      <c r="E7201" t="s">
        <v>1079</v>
      </c>
      <c r="F7201" t="s">
        <v>1067</v>
      </c>
      <c r="G7201"/>
      <c r="H7201" t="n">
        <v>28279801856</v>
      </c>
      <c r="I7201" t="s">
        <v>1082</v>
      </c>
      <c r="J7201" t="s">
        <v>1087</v>
      </c>
    </row>
    <row r="7202">
      <c r="A7202" t="n">
        <v>2006</v>
      </c>
      <c r="B7202" t="s">
        <v>1319</v>
      </c>
      <c r="C7202" t="s">
        <v>1320</v>
      </c>
      <c r="D7202" t="s">
        <v>1065</v>
      </c>
      <c r="E7202" t="s">
        <v>1066</v>
      </c>
      <c r="F7202" t="s">
        <v>1067</v>
      </c>
      <c r="G7202" t="n">
        <v>0.000063074495577864</v>
      </c>
      <c r="H7202" t="n">
        <v>1800092544</v>
      </c>
      <c r="I7202" t="s">
        <v>1086</v>
      </c>
      <c r="J7202" t="s">
        <v>1087</v>
      </c>
    </row>
    <row r="7203">
      <c r="A7203" t="n">
        <v>2006</v>
      </c>
      <c r="B7203" t="s">
        <v>1319</v>
      </c>
      <c r="C7203" t="s">
        <v>1320</v>
      </c>
      <c r="D7203" t="s">
        <v>1070</v>
      </c>
      <c r="E7203" t="s">
        <v>1071</v>
      </c>
      <c r="F7203" t="s">
        <v>1067</v>
      </c>
      <c r="G7203" t="n">
        <v>0.00307690748408293</v>
      </c>
      <c r="H7203" t="n">
        <v>1800092544</v>
      </c>
      <c r="I7203" t="s">
        <v>1086</v>
      </c>
      <c r="J7203" t="s">
        <v>1087</v>
      </c>
    </row>
    <row r="7204">
      <c r="A7204" t="n">
        <v>2006</v>
      </c>
      <c r="B7204" t="s">
        <v>1319</v>
      </c>
      <c r="C7204" t="s">
        <v>1320</v>
      </c>
      <c r="D7204" t="s">
        <v>1072</v>
      </c>
      <c r="E7204" t="s">
        <v>1073</v>
      </c>
      <c r="F7204" t="s">
        <v>1067</v>
      </c>
      <c r="G7204" t="n">
        <v>0.0214511389329726</v>
      </c>
      <c r="H7204" t="n">
        <v>1800092544</v>
      </c>
      <c r="I7204" t="s">
        <v>1086</v>
      </c>
      <c r="J7204" t="s">
        <v>1087</v>
      </c>
    </row>
    <row r="7205">
      <c r="A7205" t="n">
        <v>2006</v>
      </c>
      <c r="B7205" t="s">
        <v>1319</v>
      </c>
      <c r="C7205" t="s">
        <v>1320</v>
      </c>
      <c r="D7205" t="s">
        <v>1074</v>
      </c>
      <c r="E7205" t="s">
        <v>1075</v>
      </c>
      <c r="F7205" t="s">
        <v>1067</v>
      </c>
      <c r="G7205" t="n">
        <v>0.00877430581807319</v>
      </c>
      <c r="H7205" t="n">
        <v>1800092544</v>
      </c>
      <c r="I7205" t="s">
        <v>1086</v>
      </c>
      <c r="J7205" t="s">
        <v>1087</v>
      </c>
    </row>
    <row r="7206">
      <c r="A7206" t="n">
        <v>2006</v>
      </c>
      <c r="B7206" t="s">
        <v>1319</v>
      </c>
      <c r="C7206" t="s">
        <v>1320</v>
      </c>
      <c r="D7206" t="s">
        <v>1076</v>
      </c>
      <c r="E7206" t="s">
        <v>1077</v>
      </c>
      <c r="F7206" t="s">
        <v>1067</v>
      </c>
      <c r="G7206" t="n">
        <v>0.0333654267307066</v>
      </c>
      <c r="H7206" t="n">
        <v>1800092544</v>
      </c>
      <c r="I7206" t="s">
        <v>1086</v>
      </c>
      <c r="J7206" t="s">
        <v>1087</v>
      </c>
    </row>
    <row r="7207">
      <c r="A7207" t="n">
        <v>2006</v>
      </c>
      <c r="B7207" t="s">
        <v>1319</v>
      </c>
      <c r="C7207" t="s">
        <v>1320</v>
      </c>
      <c r="D7207" t="s">
        <v>1078</v>
      </c>
      <c r="E7207" t="s">
        <v>1079</v>
      </c>
      <c r="F7207" t="s">
        <v>1067</v>
      </c>
      <c r="G7207"/>
      <c r="H7207" t="n">
        <v>1800092544</v>
      </c>
      <c r="I7207" t="s">
        <v>1086</v>
      </c>
      <c r="J7207" t="s">
        <v>1087</v>
      </c>
    </row>
    <row r="7208">
      <c r="A7208" t="n">
        <v>2006</v>
      </c>
      <c r="B7208" t="s">
        <v>1321</v>
      </c>
      <c r="C7208" t="s">
        <v>1322</v>
      </c>
      <c r="D7208" t="s">
        <v>1065</v>
      </c>
      <c r="E7208" t="s">
        <v>1066</v>
      </c>
      <c r="F7208" t="s">
        <v>1067</v>
      </c>
      <c r="G7208" t="n">
        <v>0.000705040634235298</v>
      </c>
      <c r="H7208" t="n">
        <v>30203000832</v>
      </c>
      <c r="I7208" t="s">
        <v>1090</v>
      </c>
      <c r="J7208" t="s">
        <v>1069</v>
      </c>
    </row>
    <row r="7209">
      <c r="A7209" t="n">
        <v>2006</v>
      </c>
      <c r="B7209" t="s">
        <v>1321</v>
      </c>
      <c r="C7209" t="s">
        <v>1322</v>
      </c>
      <c r="D7209" t="s">
        <v>1070</v>
      </c>
      <c r="E7209" t="s">
        <v>1071</v>
      </c>
      <c r="F7209" t="s">
        <v>1067</v>
      </c>
      <c r="G7209" t="n">
        <v>0.0339835582869811</v>
      </c>
      <c r="H7209" t="n">
        <v>30203000832</v>
      </c>
      <c r="I7209" t="s">
        <v>1090</v>
      </c>
      <c r="J7209" t="s">
        <v>1069</v>
      </c>
    </row>
    <row r="7210">
      <c r="A7210" t="n">
        <v>2006</v>
      </c>
      <c r="B7210" t="s">
        <v>1321</v>
      </c>
      <c r="C7210" t="s">
        <v>1322</v>
      </c>
      <c r="D7210" t="s">
        <v>1072</v>
      </c>
      <c r="E7210" t="s">
        <v>1073</v>
      </c>
      <c r="F7210" t="s">
        <v>1067</v>
      </c>
      <c r="G7210" t="n">
        <v>0.129673529490881</v>
      </c>
      <c r="H7210" t="n">
        <v>30203000832</v>
      </c>
      <c r="I7210" t="s">
        <v>1090</v>
      </c>
      <c r="J7210" t="s">
        <v>1069</v>
      </c>
    </row>
    <row r="7211">
      <c r="A7211" t="n">
        <v>2006</v>
      </c>
      <c r="B7211" t="s">
        <v>1321</v>
      </c>
      <c r="C7211" t="s">
        <v>1322</v>
      </c>
      <c r="D7211" t="s">
        <v>1074</v>
      </c>
      <c r="E7211" t="s">
        <v>1075</v>
      </c>
      <c r="F7211" t="s">
        <v>1067</v>
      </c>
      <c r="G7211" t="n">
        <v>1.35853618167753</v>
      </c>
      <c r="H7211" t="n">
        <v>30203000832</v>
      </c>
      <c r="I7211" t="s">
        <v>1090</v>
      </c>
      <c r="J7211" t="s">
        <v>1069</v>
      </c>
    </row>
    <row r="7212">
      <c r="A7212" t="n">
        <v>2006</v>
      </c>
      <c r="B7212" t="s">
        <v>1321</v>
      </c>
      <c r="C7212" t="s">
        <v>1322</v>
      </c>
      <c r="D7212" t="s">
        <v>1076</v>
      </c>
      <c r="E7212" t="s">
        <v>1077</v>
      </c>
      <c r="F7212" t="s">
        <v>1067</v>
      </c>
      <c r="G7212" t="n">
        <v>1.52289831008963</v>
      </c>
      <c r="H7212" t="n">
        <v>30203000832</v>
      </c>
      <c r="I7212" t="s">
        <v>1090</v>
      </c>
      <c r="J7212" t="s">
        <v>1069</v>
      </c>
    </row>
    <row r="7213">
      <c r="A7213" t="n">
        <v>2006</v>
      </c>
      <c r="B7213" t="s">
        <v>1321</v>
      </c>
      <c r="C7213" t="s">
        <v>1322</v>
      </c>
      <c r="D7213" t="s">
        <v>1078</v>
      </c>
      <c r="E7213" t="s">
        <v>1079</v>
      </c>
      <c r="F7213" t="s">
        <v>1067</v>
      </c>
      <c r="G7213"/>
      <c r="H7213" t="n">
        <v>30203000832</v>
      </c>
      <c r="I7213" t="s">
        <v>1090</v>
      </c>
      <c r="J7213" t="s">
        <v>1069</v>
      </c>
    </row>
    <row r="7214">
      <c r="A7214" t="n">
        <v>2006</v>
      </c>
      <c r="B7214" t="s">
        <v>1323</v>
      </c>
      <c r="C7214" t="s">
        <v>1324</v>
      </c>
      <c r="D7214" t="s">
        <v>1065</v>
      </c>
      <c r="E7214" t="s">
        <v>1066</v>
      </c>
      <c r="F7214" t="s">
        <v>1067</v>
      </c>
      <c r="G7214" t="n">
        <v>0</v>
      </c>
      <c r="H7214" t="n">
        <v>42911997952</v>
      </c>
      <c r="I7214" t="s">
        <v>1090</v>
      </c>
      <c r="J7214" t="s">
        <v>1069</v>
      </c>
    </row>
    <row r="7215">
      <c r="A7215" t="n">
        <v>2006</v>
      </c>
      <c r="B7215" t="s">
        <v>1323</v>
      </c>
      <c r="C7215" t="s">
        <v>1324</v>
      </c>
      <c r="D7215" t="s">
        <v>1070</v>
      </c>
      <c r="E7215" t="s">
        <v>1071</v>
      </c>
      <c r="F7215" t="s">
        <v>1067</v>
      </c>
      <c r="G7215" t="n">
        <v>0</v>
      </c>
      <c r="H7215" t="n">
        <v>42911997952</v>
      </c>
      <c r="I7215" t="s">
        <v>1090</v>
      </c>
      <c r="J7215" t="s">
        <v>1069</v>
      </c>
    </row>
    <row r="7216">
      <c r="A7216" t="n">
        <v>2006</v>
      </c>
      <c r="B7216" t="s">
        <v>1323</v>
      </c>
      <c r="C7216" t="s">
        <v>1324</v>
      </c>
      <c r="D7216" t="s">
        <v>1072</v>
      </c>
      <c r="E7216" t="s">
        <v>1073</v>
      </c>
      <c r="F7216" t="s">
        <v>1067</v>
      </c>
      <c r="G7216" t="n">
        <v>0</v>
      </c>
      <c r="H7216" t="n">
        <v>42911997952</v>
      </c>
      <c r="I7216" t="s">
        <v>1090</v>
      </c>
      <c r="J7216" t="s">
        <v>1069</v>
      </c>
    </row>
    <row r="7217">
      <c r="A7217" t="n">
        <v>2006</v>
      </c>
      <c r="B7217" t="s">
        <v>1323</v>
      </c>
      <c r="C7217" t="s">
        <v>1324</v>
      </c>
      <c r="D7217" t="s">
        <v>1074</v>
      </c>
      <c r="E7217" t="s">
        <v>1075</v>
      </c>
      <c r="F7217" t="s">
        <v>1067</v>
      </c>
      <c r="G7217" t="n">
        <v>0</v>
      </c>
      <c r="H7217" t="n">
        <v>42911997952</v>
      </c>
      <c r="I7217" t="s">
        <v>1090</v>
      </c>
      <c r="J7217" t="s">
        <v>1069</v>
      </c>
    </row>
    <row r="7218">
      <c r="A7218" t="n">
        <v>2006</v>
      </c>
      <c r="B7218" t="s">
        <v>1323</v>
      </c>
      <c r="C7218" t="s">
        <v>1324</v>
      </c>
      <c r="D7218" t="s">
        <v>1076</v>
      </c>
      <c r="E7218" t="s">
        <v>1077</v>
      </c>
      <c r="F7218" t="s">
        <v>1067</v>
      </c>
      <c r="G7218" t="n">
        <v>0</v>
      </c>
      <c r="H7218" t="n">
        <v>42911997952</v>
      </c>
      <c r="I7218" t="s">
        <v>1090</v>
      </c>
      <c r="J7218" t="s">
        <v>1069</v>
      </c>
    </row>
    <row r="7219">
      <c r="A7219" t="n">
        <v>2006</v>
      </c>
      <c r="B7219" t="s">
        <v>1323</v>
      </c>
      <c r="C7219" t="s">
        <v>1324</v>
      </c>
      <c r="D7219" t="s">
        <v>1078</v>
      </c>
      <c r="E7219" t="s">
        <v>1079</v>
      </c>
      <c r="F7219" t="s">
        <v>1067</v>
      </c>
      <c r="G7219" t="n">
        <v>396.825311322572</v>
      </c>
      <c r="H7219" t="n">
        <v>42911997952</v>
      </c>
      <c r="I7219" t="s">
        <v>1090</v>
      </c>
      <c r="J7219" t="s">
        <v>1069</v>
      </c>
    </row>
    <row r="7220">
      <c r="A7220" t="n">
        <v>2006</v>
      </c>
      <c r="B7220" t="s">
        <v>1325</v>
      </c>
      <c r="C7220" t="s">
        <v>1326</v>
      </c>
      <c r="D7220" t="s">
        <v>1065</v>
      </c>
      <c r="E7220" t="s">
        <v>1066</v>
      </c>
      <c r="F7220" t="s">
        <v>1067</v>
      </c>
      <c r="G7220" t="n">
        <v>0.00102570707169045</v>
      </c>
      <c r="H7220" t="n">
        <v>21589000192</v>
      </c>
      <c r="I7220" t="s">
        <v>1090</v>
      </c>
      <c r="J7220" t="s">
        <v>1069</v>
      </c>
    </row>
    <row r="7221">
      <c r="A7221" t="n">
        <v>2006</v>
      </c>
      <c r="B7221" t="s">
        <v>1325</v>
      </c>
      <c r="C7221" t="s">
        <v>1326</v>
      </c>
      <c r="D7221" t="s">
        <v>1070</v>
      </c>
      <c r="E7221" t="s">
        <v>1071</v>
      </c>
      <c r="F7221" t="s">
        <v>1067</v>
      </c>
      <c r="G7221" t="n">
        <v>0.0494045565923096</v>
      </c>
      <c r="H7221" t="n">
        <v>21589000192</v>
      </c>
      <c r="I7221" t="s">
        <v>1090</v>
      </c>
      <c r="J7221" t="s">
        <v>1069</v>
      </c>
    </row>
    <row r="7222">
      <c r="A7222" t="n">
        <v>2006</v>
      </c>
      <c r="B7222" t="s">
        <v>1325</v>
      </c>
      <c r="C7222" t="s">
        <v>1326</v>
      </c>
      <c r="D7222" t="s">
        <v>1072</v>
      </c>
      <c r="E7222" t="s">
        <v>1073</v>
      </c>
      <c r="F7222" t="s">
        <v>1067</v>
      </c>
      <c r="G7222" t="n">
        <v>0.189062275855792</v>
      </c>
      <c r="H7222" t="n">
        <v>21589000192</v>
      </c>
      <c r="I7222" t="s">
        <v>1090</v>
      </c>
      <c r="J7222" t="s">
        <v>1069</v>
      </c>
    </row>
    <row r="7223">
      <c r="A7223" t="n">
        <v>2006</v>
      </c>
      <c r="B7223" t="s">
        <v>1325</v>
      </c>
      <c r="C7223" t="s">
        <v>1326</v>
      </c>
      <c r="D7223" t="s">
        <v>1074</v>
      </c>
      <c r="E7223" t="s">
        <v>1075</v>
      </c>
      <c r="F7223" t="s">
        <v>1067</v>
      </c>
      <c r="G7223" t="n">
        <v>1.08058129430346</v>
      </c>
      <c r="H7223" t="n">
        <v>21589000192</v>
      </c>
      <c r="I7223" t="s">
        <v>1090</v>
      </c>
      <c r="J7223" t="s">
        <v>1069</v>
      </c>
    </row>
    <row r="7224">
      <c r="A7224" t="n">
        <v>2006</v>
      </c>
      <c r="B7224" t="s">
        <v>1325</v>
      </c>
      <c r="C7224" t="s">
        <v>1326</v>
      </c>
      <c r="D7224" t="s">
        <v>1076</v>
      </c>
      <c r="E7224" t="s">
        <v>1077</v>
      </c>
      <c r="F7224" t="s">
        <v>1067</v>
      </c>
      <c r="G7224" t="n">
        <v>1.32007383382325</v>
      </c>
      <c r="H7224" t="n">
        <v>21589000192</v>
      </c>
      <c r="I7224" t="s">
        <v>1090</v>
      </c>
      <c r="J7224" t="s">
        <v>1069</v>
      </c>
    </row>
    <row r="7225">
      <c r="A7225" t="n">
        <v>2006</v>
      </c>
      <c r="B7225" t="s">
        <v>1325</v>
      </c>
      <c r="C7225" t="s">
        <v>1326</v>
      </c>
      <c r="D7225" t="s">
        <v>1078</v>
      </c>
      <c r="E7225" t="s">
        <v>1079</v>
      </c>
      <c r="F7225" t="s">
        <v>1067</v>
      </c>
      <c r="G7225"/>
      <c r="H7225" t="n">
        <v>21589000192</v>
      </c>
      <c r="I7225" t="s">
        <v>1090</v>
      </c>
      <c r="J7225" t="s">
        <v>1069</v>
      </c>
    </row>
    <row r="7226">
      <c r="A7226" t="n">
        <v>2006</v>
      </c>
      <c r="B7226" t="s">
        <v>1327</v>
      </c>
      <c r="C7226" t="s">
        <v>1328</v>
      </c>
      <c r="D7226" t="s">
        <v>1065</v>
      </c>
      <c r="E7226" t="s">
        <v>1066</v>
      </c>
      <c r="F7226" t="s">
        <v>1067</v>
      </c>
      <c r="G7226" t="n">
        <v>0</v>
      </c>
      <c r="H7226" t="n">
        <v>14874098688</v>
      </c>
      <c r="I7226" t="s">
        <v>1108</v>
      </c>
      <c r="J7226" t="s">
        <v>1069</v>
      </c>
    </row>
    <row r="7227">
      <c r="A7227" t="n">
        <v>2006</v>
      </c>
      <c r="B7227" t="s">
        <v>1327</v>
      </c>
      <c r="C7227" t="s">
        <v>1328</v>
      </c>
      <c r="D7227" t="s">
        <v>1070</v>
      </c>
      <c r="E7227" t="s">
        <v>1071</v>
      </c>
      <c r="F7227" t="s">
        <v>1067</v>
      </c>
      <c r="G7227" t="n">
        <v>0</v>
      </c>
      <c r="H7227" t="n">
        <v>14874098688</v>
      </c>
      <c r="I7227" t="s">
        <v>1108</v>
      </c>
      <c r="J7227" t="s">
        <v>1069</v>
      </c>
    </row>
    <row r="7228">
      <c r="A7228" t="n">
        <v>2006</v>
      </c>
      <c r="B7228" t="s">
        <v>1327</v>
      </c>
      <c r="C7228" t="s">
        <v>1328</v>
      </c>
      <c r="D7228" t="s">
        <v>1072</v>
      </c>
      <c r="E7228" t="s">
        <v>1073</v>
      </c>
      <c r="F7228" t="s">
        <v>1067</v>
      </c>
      <c r="G7228" t="n">
        <v>0</v>
      </c>
      <c r="H7228" t="n">
        <v>14874098688</v>
      </c>
      <c r="I7228" t="s">
        <v>1108</v>
      </c>
      <c r="J7228" t="s">
        <v>1069</v>
      </c>
    </row>
    <row r="7229">
      <c r="A7229" t="n">
        <v>2006</v>
      </c>
      <c r="B7229" t="s">
        <v>1327</v>
      </c>
      <c r="C7229" t="s">
        <v>1328</v>
      </c>
      <c r="D7229" t="s">
        <v>1074</v>
      </c>
      <c r="E7229" t="s">
        <v>1075</v>
      </c>
      <c r="F7229" t="s">
        <v>1067</v>
      </c>
      <c r="G7229" t="n">
        <v>0</v>
      </c>
      <c r="H7229" t="n">
        <v>14874098688</v>
      </c>
      <c r="I7229" t="s">
        <v>1108</v>
      </c>
      <c r="J7229" t="s">
        <v>1069</v>
      </c>
    </row>
    <row r="7230">
      <c r="A7230" t="n">
        <v>2006</v>
      </c>
      <c r="B7230" t="s">
        <v>1327</v>
      </c>
      <c r="C7230" t="s">
        <v>1328</v>
      </c>
      <c r="D7230" t="s">
        <v>1076</v>
      </c>
      <c r="E7230" t="s">
        <v>1077</v>
      </c>
      <c r="F7230" t="s">
        <v>1067</v>
      </c>
      <c r="G7230" t="n">
        <v>0</v>
      </c>
      <c r="H7230" t="n">
        <v>14874098688</v>
      </c>
      <c r="I7230" t="s">
        <v>1108</v>
      </c>
      <c r="J7230" t="s">
        <v>1069</v>
      </c>
    </row>
    <row r="7231">
      <c r="A7231" t="n">
        <v>2006</v>
      </c>
      <c r="B7231" t="s">
        <v>1327</v>
      </c>
      <c r="C7231" t="s">
        <v>1328</v>
      </c>
      <c r="D7231" t="s">
        <v>1078</v>
      </c>
      <c r="E7231" t="s">
        <v>1079</v>
      </c>
      <c r="F7231" t="s">
        <v>1067</v>
      </c>
      <c r="G7231" t="n">
        <v>9.94972148572337</v>
      </c>
      <c r="H7231" t="n">
        <v>14874098688</v>
      </c>
      <c r="I7231" t="s">
        <v>1108</v>
      </c>
      <c r="J7231" t="s">
        <v>1069</v>
      </c>
    </row>
    <row r="7232">
      <c r="A7232" t="n">
        <v>2006</v>
      </c>
      <c r="B7232" t="s">
        <v>1329</v>
      </c>
      <c r="C7232" t="s">
        <v>1330</v>
      </c>
      <c r="D7232" t="s">
        <v>1065</v>
      </c>
      <c r="E7232" t="s">
        <v>1066</v>
      </c>
      <c r="F7232" t="s">
        <v>1067</v>
      </c>
      <c r="G7232" t="n">
        <v>0.019891692976208</v>
      </c>
      <c r="H7232" t="n">
        <v>75883823104</v>
      </c>
      <c r="I7232" t="s">
        <v>1099</v>
      </c>
      <c r="J7232" t="s">
        <v>1087</v>
      </c>
    </row>
    <row r="7233">
      <c r="A7233" t="n">
        <v>2006</v>
      </c>
      <c r="B7233" t="s">
        <v>1329</v>
      </c>
      <c r="C7233" t="s">
        <v>1330</v>
      </c>
      <c r="D7233" t="s">
        <v>1070</v>
      </c>
      <c r="E7233" t="s">
        <v>1071</v>
      </c>
      <c r="F7233" t="s">
        <v>1067</v>
      </c>
      <c r="G7233" t="n">
        <v>0.397190132174881</v>
      </c>
      <c r="H7233" t="n">
        <v>75883823104</v>
      </c>
      <c r="I7233" t="s">
        <v>1099</v>
      </c>
      <c r="J7233" t="s">
        <v>1087</v>
      </c>
    </row>
    <row r="7234">
      <c r="A7234" t="n">
        <v>2006</v>
      </c>
      <c r="B7234" t="s">
        <v>1329</v>
      </c>
      <c r="C7234" t="s">
        <v>1330</v>
      </c>
      <c r="D7234" t="s">
        <v>1072</v>
      </c>
      <c r="E7234" t="s">
        <v>1073</v>
      </c>
      <c r="F7234" t="s">
        <v>1067</v>
      </c>
      <c r="G7234" t="n">
        <v>1.0491427098612</v>
      </c>
      <c r="H7234" t="n">
        <v>75883823104</v>
      </c>
      <c r="I7234" t="s">
        <v>1099</v>
      </c>
      <c r="J7234" t="s">
        <v>1087</v>
      </c>
    </row>
    <row r="7235">
      <c r="A7235" t="n">
        <v>2006</v>
      </c>
      <c r="B7235" t="s">
        <v>1329</v>
      </c>
      <c r="C7235" t="s">
        <v>1330</v>
      </c>
      <c r="D7235" t="s">
        <v>1074</v>
      </c>
      <c r="E7235" t="s">
        <v>1075</v>
      </c>
      <c r="F7235" t="s">
        <v>1067</v>
      </c>
      <c r="G7235" t="n">
        <v>20.2261447532981</v>
      </c>
      <c r="H7235" t="n">
        <v>75883823104</v>
      </c>
      <c r="I7235" t="s">
        <v>1099</v>
      </c>
      <c r="J7235" t="s">
        <v>1087</v>
      </c>
    </row>
    <row r="7236">
      <c r="A7236" t="n">
        <v>2006</v>
      </c>
      <c r="B7236" t="s">
        <v>1329</v>
      </c>
      <c r="C7236" t="s">
        <v>1330</v>
      </c>
      <c r="D7236" t="s">
        <v>1076</v>
      </c>
      <c r="E7236" t="s">
        <v>1077</v>
      </c>
      <c r="F7236" t="s">
        <v>1067</v>
      </c>
      <c r="G7236" t="n">
        <v>21.6923692883104</v>
      </c>
      <c r="H7236" t="n">
        <v>75883823104</v>
      </c>
      <c r="I7236" t="s">
        <v>1099</v>
      </c>
      <c r="J7236" t="s">
        <v>1087</v>
      </c>
    </row>
    <row r="7237">
      <c r="A7237" t="n">
        <v>2006</v>
      </c>
      <c r="B7237" t="s">
        <v>1329</v>
      </c>
      <c r="C7237" t="s">
        <v>1330</v>
      </c>
      <c r="D7237" t="s">
        <v>1078</v>
      </c>
      <c r="E7237" t="s">
        <v>1079</v>
      </c>
      <c r="F7237" t="s">
        <v>1067</v>
      </c>
      <c r="G7237"/>
      <c r="H7237" t="n">
        <v>75883823104</v>
      </c>
      <c r="I7237" t="s">
        <v>1099</v>
      </c>
      <c r="J7237" t="s">
        <v>1087</v>
      </c>
    </row>
    <row r="7238">
      <c r="A7238" t="n">
        <v>2006</v>
      </c>
      <c r="B7238" t="s">
        <v>1331</v>
      </c>
      <c r="C7238" t="s">
        <v>1332</v>
      </c>
      <c r="D7238" t="s">
        <v>1065</v>
      </c>
      <c r="E7238" t="s">
        <v>1066</v>
      </c>
      <c r="F7238" t="s">
        <v>1067</v>
      </c>
      <c r="G7238" t="n">
        <v>0.000400952894121316</v>
      </c>
      <c r="H7238" t="n">
        <v>3408000000</v>
      </c>
      <c r="I7238" t="s">
        <v>1090</v>
      </c>
      <c r="J7238" t="s">
        <v>1091</v>
      </c>
    </row>
    <row r="7239">
      <c r="A7239" t="n">
        <v>2006</v>
      </c>
      <c r="B7239" t="s">
        <v>1331</v>
      </c>
      <c r="C7239" t="s">
        <v>1332</v>
      </c>
      <c r="D7239" t="s">
        <v>1070</v>
      </c>
      <c r="E7239" t="s">
        <v>1071</v>
      </c>
      <c r="F7239" t="s">
        <v>1067</v>
      </c>
      <c r="G7239" t="n">
        <v>0.0195236469104857</v>
      </c>
      <c r="H7239" t="n">
        <v>3408000000</v>
      </c>
      <c r="I7239" t="s">
        <v>1090</v>
      </c>
      <c r="J7239" t="s">
        <v>1091</v>
      </c>
    </row>
    <row r="7240">
      <c r="A7240" t="n">
        <v>2006</v>
      </c>
      <c r="B7240" t="s">
        <v>1331</v>
      </c>
      <c r="C7240" t="s">
        <v>1332</v>
      </c>
      <c r="D7240" t="s">
        <v>1072</v>
      </c>
      <c r="E7240" t="s">
        <v>1073</v>
      </c>
      <c r="F7240" t="s">
        <v>1067</v>
      </c>
      <c r="G7240" t="n">
        <v>0.0591591628127365</v>
      </c>
      <c r="H7240" t="n">
        <v>3408000000</v>
      </c>
      <c r="I7240" t="s">
        <v>1090</v>
      </c>
      <c r="J7240" t="s">
        <v>1091</v>
      </c>
    </row>
    <row r="7241">
      <c r="A7241" t="n">
        <v>2006</v>
      </c>
      <c r="B7241" t="s">
        <v>1331</v>
      </c>
      <c r="C7241" t="s">
        <v>1332</v>
      </c>
      <c r="D7241" t="s">
        <v>1074</v>
      </c>
      <c r="E7241" t="s">
        <v>1075</v>
      </c>
      <c r="F7241" t="s">
        <v>1067</v>
      </c>
      <c r="G7241" t="n">
        <v>0.0834135981487781</v>
      </c>
      <c r="H7241" t="n">
        <v>3408000000</v>
      </c>
      <c r="I7241" t="s">
        <v>1090</v>
      </c>
      <c r="J7241" t="s">
        <v>1091</v>
      </c>
    </row>
    <row r="7242">
      <c r="A7242" t="n">
        <v>2006</v>
      </c>
      <c r="B7242" t="s">
        <v>1331</v>
      </c>
      <c r="C7242" t="s">
        <v>1332</v>
      </c>
      <c r="D7242" t="s">
        <v>1076</v>
      </c>
      <c r="E7242" t="s">
        <v>1077</v>
      </c>
      <c r="F7242" t="s">
        <v>1067</v>
      </c>
      <c r="G7242" t="n">
        <v>0.162497360766122</v>
      </c>
      <c r="H7242" t="n">
        <v>3408000000</v>
      </c>
      <c r="I7242" t="s">
        <v>1090</v>
      </c>
      <c r="J7242" t="s">
        <v>1091</v>
      </c>
    </row>
    <row r="7243">
      <c r="A7243" t="n">
        <v>2006</v>
      </c>
      <c r="B7243" t="s">
        <v>1331</v>
      </c>
      <c r="C7243" t="s">
        <v>1332</v>
      </c>
      <c r="D7243" t="s">
        <v>1078</v>
      </c>
      <c r="E7243" t="s">
        <v>1079</v>
      </c>
      <c r="F7243" t="s">
        <v>1067</v>
      </c>
      <c r="G7243"/>
      <c r="H7243" t="n">
        <v>3408000000</v>
      </c>
      <c r="I7243" t="s">
        <v>1090</v>
      </c>
      <c r="J7243" t="s">
        <v>1091</v>
      </c>
    </row>
    <row r="7244">
      <c r="A7244" t="n">
        <v>2006</v>
      </c>
      <c r="B7244" t="s">
        <v>1333</v>
      </c>
      <c r="C7244" t="s">
        <v>1334</v>
      </c>
      <c r="D7244" t="s">
        <v>1065</v>
      </c>
      <c r="E7244" t="s">
        <v>1066</v>
      </c>
      <c r="F7244" t="s">
        <v>1067</v>
      </c>
      <c r="G7244" t="n">
        <v>0.000380857925173159</v>
      </c>
      <c r="H7244" t="n">
        <v>6396000256</v>
      </c>
      <c r="I7244" t="s">
        <v>1086</v>
      </c>
      <c r="J7244" t="s">
        <v>1083</v>
      </c>
    </row>
    <row r="7245">
      <c r="A7245" t="n">
        <v>2006</v>
      </c>
      <c r="B7245" t="s">
        <v>1333</v>
      </c>
      <c r="C7245" t="s">
        <v>1334</v>
      </c>
      <c r="D7245" t="s">
        <v>1070</v>
      </c>
      <c r="E7245" t="s">
        <v>1071</v>
      </c>
      <c r="F7245" t="s">
        <v>1067</v>
      </c>
      <c r="G7245" t="n">
        <v>0.0184146988658846</v>
      </c>
      <c r="H7245" t="n">
        <v>6396000256</v>
      </c>
      <c r="I7245" t="s">
        <v>1086</v>
      </c>
      <c r="J7245" t="s">
        <v>1083</v>
      </c>
    </row>
    <row r="7246">
      <c r="A7246" t="n">
        <v>2006</v>
      </c>
      <c r="B7246" t="s">
        <v>1333</v>
      </c>
      <c r="C7246" t="s">
        <v>1334</v>
      </c>
      <c r="D7246" t="s">
        <v>1072</v>
      </c>
      <c r="E7246" t="s">
        <v>1073</v>
      </c>
      <c r="F7246" t="s">
        <v>1067</v>
      </c>
      <c r="G7246" t="n">
        <v>0.145974252505485</v>
      </c>
      <c r="H7246" t="n">
        <v>6396000256</v>
      </c>
      <c r="I7246" t="s">
        <v>1086</v>
      </c>
      <c r="J7246" t="s">
        <v>1083</v>
      </c>
    </row>
    <row r="7247">
      <c r="A7247" t="n">
        <v>2006</v>
      </c>
      <c r="B7247" t="s">
        <v>1333</v>
      </c>
      <c r="C7247" t="s">
        <v>1334</v>
      </c>
      <c r="D7247" t="s">
        <v>1074</v>
      </c>
      <c r="E7247" t="s">
        <v>1075</v>
      </c>
      <c r="F7247" t="s">
        <v>1067</v>
      </c>
      <c r="G7247" t="n">
        <v>1.42199917050607</v>
      </c>
      <c r="H7247" t="n">
        <v>6396000256</v>
      </c>
      <c r="I7247" t="s">
        <v>1086</v>
      </c>
      <c r="J7247" t="s">
        <v>1083</v>
      </c>
    </row>
    <row r="7248">
      <c r="A7248" t="n">
        <v>2006</v>
      </c>
      <c r="B7248" t="s">
        <v>1333</v>
      </c>
      <c r="C7248" t="s">
        <v>1334</v>
      </c>
      <c r="D7248" t="s">
        <v>1076</v>
      </c>
      <c r="E7248" t="s">
        <v>1077</v>
      </c>
      <c r="F7248" t="s">
        <v>1067</v>
      </c>
      <c r="G7248" t="n">
        <v>1.58676897980262</v>
      </c>
      <c r="H7248" t="n">
        <v>6396000256</v>
      </c>
      <c r="I7248" t="s">
        <v>1086</v>
      </c>
      <c r="J7248" t="s">
        <v>1083</v>
      </c>
    </row>
    <row r="7249">
      <c r="A7249" t="n">
        <v>2006</v>
      </c>
      <c r="B7249" t="s">
        <v>1333</v>
      </c>
      <c r="C7249" t="s">
        <v>1334</v>
      </c>
      <c r="D7249" t="s">
        <v>1078</v>
      </c>
      <c r="E7249" t="s">
        <v>1079</v>
      </c>
      <c r="F7249" t="s">
        <v>1067</v>
      </c>
      <c r="G7249"/>
      <c r="H7249" t="n">
        <v>6396000256</v>
      </c>
      <c r="I7249" t="s">
        <v>1086</v>
      </c>
      <c r="J7249" t="s">
        <v>1083</v>
      </c>
    </row>
    <row r="7250">
      <c r="A7250" t="n">
        <v>2006</v>
      </c>
      <c r="B7250" t="s">
        <v>1335</v>
      </c>
      <c r="C7250" t="s">
        <v>1336</v>
      </c>
      <c r="D7250" t="s">
        <v>1065</v>
      </c>
      <c r="E7250" t="s">
        <v>1066</v>
      </c>
      <c r="F7250" t="s">
        <v>1067</v>
      </c>
      <c r="G7250" t="n">
        <v>0</v>
      </c>
      <c r="H7250" t="n">
        <v>1575200384</v>
      </c>
      <c r="I7250" t="s">
        <v>1082</v>
      </c>
      <c r="J7250" t="s">
        <v>1091</v>
      </c>
    </row>
    <row r="7251">
      <c r="A7251" t="n">
        <v>2006</v>
      </c>
      <c r="B7251" t="s">
        <v>1335</v>
      </c>
      <c r="C7251" t="s">
        <v>1336</v>
      </c>
      <c r="D7251" t="s">
        <v>1070</v>
      </c>
      <c r="E7251" t="s">
        <v>1071</v>
      </c>
      <c r="F7251" t="s">
        <v>1067</v>
      </c>
      <c r="G7251" t="n">
        <v>0</v>
      </c>
      <c r="H7251" t="n">
        <v>1575200384</v>
      </c>
      <c r="I7251" t="s">
        <v>1082</v>
      </c>
      <c r="J7251" t="s">
        <v>1091</v>
      </c>
    </row>
    <row r="7252">
      <c r="A7252" t="n">
        <v>2006</v>
      </c>
      <c r="B7252" t="s">
        <v>1335</v>
      </c>
      <c r="C7252" t="s">
        <v>1336</v>
      </c>
      <c r="D7252" t="s">
        <v>1072</v>
      </c>
      <c r="E7252" t="s">
        <v>1073</v>
      </c>
      <c r="F7252" t="s">
        <v>1067</v>
      </c>
      <c r="G7252" t="n">
        <v>0</v>
      </c>
      <c r="H7252" t="n">
        <v>1575200384</v>
      </c>
      <c r="I7252" t="s">
        <v>1082</v>
      </c>
      <c r="J7252" t="s">
        <v>1091</v>
      </c>
    </row>
    <row r="7253">
      <c r="A7253" t="n">
        <v>2006</v>
      </c>
      <c r="B7253" t="s">
        <v>1335</v>
      </c>
      <c r="C7253" t="s">
        <v>1336</v>
      </c>
      <c r="D7253" t="s">
        <v>1074</v>
      </c>
      <c r="E7253" t="s">
        <v>1075</v>
      </c>
      <c r="F7253" t="s">
        <v>1067</v>
      </c>
      <c r="G7253" t="n">
        <v>0</v>
      </c>
      <c r="H7253" t="n">
        <v>1575200384</v>
      </c>
      <c r="I7253" t="s">
        <v>1082</v>
      </c>
      <c r="J7253" t="s">
        <v>1091</v>
      </c>
    </row>
    <row r="7254">
      <c r="A7254" t="n">
        <v>2006</v>
      </c>
      <c r="B7254" t="s">
        <v>1335</v>
      </c>
      <c r="C7254" t="s">
        <v>1336</v>
      </c>
      <c r="D7254" t="s">
        <v>1076</v>
      </c>
      <c r="E7254" t="s">
        <v>1077</v>
      </c>
      <c r="F7254" t="s">
        <v>1067</v>
      </c>
      <c r="G7254" t="n">
        <v>0</v>
      </c>
      <c r="H7254" t="n">
        <v>1575200384</v>
      </c>
      <c r="I7254" t="s">
        <v>1082</v>
      </c>
      <c r="J7254" t="s">
        <v>1091</v>
      </c>
    </row>
    <row r="7255">
      <c r="A7255" t="n">
        <v>2006</v>
      </c>
      <c r="B7255" t="s">
        <v>1335</v>
      </c>
      <c r="C7255" t="s">
        <v>1336</v>
      </c>
      <c r="D7255" t="s">
        <v>1078</v>
      </c>
      <c r="E7255" t="s">
        <v>1079</v>
      </c>
      <c r="F7255" t="s">
        <v>1067</v>
      </c>
      <c r="G7255"/>
      <c r="H7255" t="n">
        <v>1575200384</v>
      </c>
      <c r="I7255" t="s">
        <v>1082</v>
      </c>
      <c r="J7255" t="s">
        <v>1091</v>
      </c>
    </row>
    <row r="7256">
      <c r="A7256" t="n">
        <v>2006</v>
      </c>
      <c r="B7256" t="s">
        <v>1337</v>
      </c>
      <c r="C7256" t="s">
        <v>1338</v>
      </c>
      <c r="D7256" t="s">
        <v>1065</v>
      </c>
      <c r="E7256" t="s">
        <v>1066</v>
      </c>
      <c r="F7256" t="s">
        <v>1067</v>
      </c>
      <c r="G7256" t="n">
        <v>6.10673785645308</v>
      </c>
      <c r="H7256" t="n">
        <v>975382970368</v>
      </c>
      <c r="I7256" t="s">
        <v>1068</v>
      </c>
      <c r="J7256" t="s">
        <v>1091</v>
      </c>
    </row>
    <row r="7257">
      <c r="A7257" t="n">
        <v>2006</v>
      </c>
      <c r="B7257" t="s">
        <v>1337</v>
      </c>
      <c r="C7257" t="s">
        <v>1338</v>
      </c>
      <c r="D7257" t="s">
        <v>1070</v>
      </c>
      <c r="E7257" t="s">
        <v>1071</v>
      </c>
      <c r="F7257" t="s">
        <v>1067</v>
      </c>
      <c r="G7257" t="n">
        <v>7.32823633619357</v>
      </c>
      <c r="H7257" t="n">
        <v>975382970368</v>
      </c>
      <c r="I7257" t="s">
        <v>1068</v>
      </c>
      <c r="J7257" t="s">
        <v>1091</v>
      </c>
    </row>
    <row r="7258">
      <c r="A7258" t="n">
        <v>2006</v>
      </c>
      <c r="B7258" t="s">
        <v>1337</v>
      </c>
      <c r="C7258" t="s">
        <v>1338</v>
      </c>
      <c r="D7258" t="s">
        <v>1072</v>
      </c>
      <c r="E7258" t="s">
        <v>1073</v>
      </c>
      <c r="F7258" t="s">
        <v>1067</v>
      </c>
      <c r="G7258" t="n">
        <v>2.36151497055586</v>
      </c>
      <c r="H7258" t="n">
        <v>975382970368</v>
      </c>
      <c r="I7258" t="s">
        <v>1068</v>
      </c>
      <c r="J7258" t="s">
        <v>1091</v>
      </c>
    </row>
    <row r="7259">
      <c r="A7259" t="n">
        <v>2006</v>
      </c>
      <c r="B7259" t="s">
        <v>1337</v>
      </c>
      <c r="C7259" t="s">
        <v>1338</v>
      </c>
      <c r="D7259" t="s">
        <v>1074</v>
      </c>
      <c r="E7259" t="s">
        <v>1075</v>
      </c>
      <c r="F7259" t="s">
        <v>1067</v>
      </c>
      <c r="G7259" t="n">
        <v>68.0370163254634</v>
      </c>
      <c r="H7259" t="n">
        <v>975382970368</v>
      </c>
      <c r="I7259" t="s">
        <v>1068</v>
      </c>
      <c r="J7259" t="s">
        <v>1091</v>
      </c>
    </row>
    <row r="7260">
      <c r="A7260" t="n">
        <v>2006</v>
      </c>
      <c r="B7260" t="s">
        <v>1337</v>
      </c>
      <c r="C7260" t="s">
        <v>1338</v>
      </c>
      <c r="D7260" t="s">
        <v>1076</v>
      </c>
      <c r="E7260" t="s">
        <v>1077</v>
      </c>
      <c r="F7260" t="s">
        <v>1067</v>
      </c>
      <c r="G7260" t="n">
        <v>83.8335054886659</v>
      </c>
      <c r="H7260" t="n">
        <v>975382970368</v>
      </c>
      <c r="I7260" t="s">
        <v>1068</v>
      </c>
      <c r="J7260" t="s">
        <v>1091</v>
      </c>
    </row>
    <row r="7261">
      <c r="A7261" t="n">
        <v>2006</v>
      </c>
      <c r="B7261" t="s">
        <v>1337</v>
      </c>
      <c r="C7261" t="s">
        <v>1338</v>
      </c>
      <c r="D7261" t="s">
        <v>1078</v>
      </c>
      <c r="E7261" t="s">
        <v>1079</v>
      </c>
      <c r="F7261" t="s">
        <v>1067</v>
      </c>
      <c r="G7261"/>
      <c r="H7261" t="n">
        <v>975382970368</v>
      </c>
      <c r="I7261" t="s">
        <v>1068</v>
      </c>
      <c r="J7261" t="s">
        <v>1091</v>
      </c>
    </row>
    <row r="7262">
      <c r="A7262" t="n">
        <v>2006</v>
      </c>
      <c r="B7262" t="s">
        <v>1339</v>
      </c>
      <c r="C7262" t="s">
        <v>1340</v>
      </c>
      <c r="D7262" t="s">
        <v>1065</v>
      </c>
      <c r="E7262" t="s">
        <v>1066</v>
      </c>
      <c r="F7262" t="s">
        <v>1067</v>
      </c>
      <c r="G7262" t="n">
        <v>0</v>
      </c>
      <c r="H7262" t="n">
        <v>142745200</v>
      </c>
      <c r="I7262" t="s">
        <v>1108</v>
      </c>
      <c r="J7262" t="s">
        <v>1091</v>
      </c>
    </row>
    <row r="7263">
      <c r="A7263" t="n">
        <v>2006</v>
      </c>
      <c r="B7263" t="s">
        <v>1339</v>
      </c>
      <c r="C7263" t="s">
        <v>1340</v>
      </c>
      <c r="D7263" t="s">
        <v>1070</v>
      </c>
      <c r="E7263" t="s">
        <v>1071</v>
      </c>
      <c r="F7263" t="s">
        <v>1067</v>
      </c>
      <c r="G7263" t="n">
        <v>0</v>
      </c>
      <c r="H7263" t="n">
        <v>142745200</v>
      </c>
      <c r="I7263" t="s">
        <v>1108</v>
      </c>
      <c r="J7263" t="s">
        <v>1091</v>
      </c>
    </row>
    <row r="7264">
      <c r="A7264" t="n">
        <v>2006</v>
      </c>
      <c r="B7264" t="s">
        <v>1339</v>
      </c>
      <c r="C7264" t="s">
        <v>1340</v>
      </c>
      <c r="D7264" t="s">
        <v>1072</v>
      </c>
      <c r="E7264" t="s">
        <v>1073</v>
      </c>
      <c r="F7264" t="s">
        <v>1067</v>
      </c>
      <c r="G7264" t="n">
        <v>0</v>
      </c>
      <c r="H7264" t="n">
        <v>142745200</v>
      </c>
      <c r="I7264" t="s">
        <v>1108</v>
      </c>
      <c r="J7264" t="s">
        <v>1091</v>
      </c>
    </row>
    <row r="7265">
      <c r="A7265" t="n">
        <v>2006</v>
      </c>
      <c r="B7265" t="s">
        <v>1339</v>
      </c>
      <c r="C7265" t="s">
        <v>1340</v>
      </c>
      <c r="D7265" t="s">
        <v>1074</v>
      </c>
      <c r="E7265" t="s">
        <v>1075</v>
      </c>
      <c r="F7265" t="s">
        <v>1067</v>
      </c>
      <c r="G7265" t="n">
        <v>0</v>
      </c>
      <c r="H7265" t="n">
        <v>142745200</v>
      </c>
      <c r="I7265" t="s">
        <v>1108</v>
      </c>
      <c r="J7265" t="s">
        <v>1091</v>
      </c>
    </row>
    <row r="7266">
      <c r="A7266" t="n">
        <v>2006</v>
      </c>
      <c r="B7266" t="s">
        <v>1339</v>
      </c>
      <c r="C7266" t="s">
        <v>1340</v>
      </c>
      <c r="D7266" t="s">
        <v>1076</v>
      </c>
      <c r="E7266" t="s">
        <v>1077</v>
      </c>
      <c r="F7266" t="s">
        <v>1067</v>
      </c>
      <c r="G7266" t="n">
        <v>0</v>
      </c>
      <c r="H7266" t="n">
        <v>142745200</v>
      </c>
      <c r="I7266" t="s">
        <v>1108</v>
      </c>
      <c r="J7266" t="s">
        <v>1091</v>
      </c>
    </row>
    <row r="7267">
      <c r="A7267" t="n">
        <v>2006</v>
      </c>
      <c r="B7267" t="s">
        <v>1339</v>
      </c>
      <c r="C7267" t="s">
        <v>1340</v>
      </c>
      <c r="D7267" t="s">
        <v>1078</v>
      </c>
      <c r="E7267" t="s">
        <v>1079</v>
      </c>
      <c r="F7267" t="s">
        <v>1067</v>
      </c>
      <c r="G7267"/>
      <c r="H7267" t="n">
        <v>142745200</v>
      </c>
      <c r="I7267" t="s">
        <v>1108</v>
      </c>
      <c r="J7267" t="s">
        <v>1091</v>
      </c>
    </row>
    <row r="7268">
      <c r="A7268" t="n">
        <v>2006</v>
      </c>
      <c r="B7268" t="s">
        <v>1341</v>
      </c>
      <c r="C7268" t="s">
        <v>1342</v>
      </c>
      <c r="D7268" t="s">
        <v>1065</v>
      </c>
      <c r="E7268" t="s">
        <v>1066</v>
      </c>
      <c r="F7268" t="s">
        <v>1067</v>
      </c>
      <c r="G7268" t="n">
        <v>0.0011454750118126</v>
      </c>
      <c r="H7268" t="n">
        <v>6861227008</v>
      </c>
      <c r="I7268" t="s">
        <v>1090</v>
      </c>
      <c r="J7268" t="s">
        <v>1091</v>
      </c>
    </row>
    <row r="7269">
      <c r="A7269" t="n">
        <v>2006</v>
      </c>
      <c r="B7269" t="s">
        <v>1341</v>
      </c>
      <c r="C7269" t="s">
        <v>1342</v>
      </c>
      <c r="D7269" t="s">
        <v>1070</v>
      </c>
      <c r="E7269" t="s">
        <v>1071</v>
      </c>
      <c r="F7269" t="s">
        <v>1067</v>
      </c>
      <c r="G7269" t="n">
        <v>0.0553113322796677</v>
      </c>
      <c r="H7269" t="n">
        <v>6861227008</v>
      </c>
      <c r="I7269" t="s">
        <v>1090</v>
      </c>
      <c r="J7269" t="s">
        <v>1091</v>
      </c>
    </row>
    <row r="7270">
      <c r="A7270" t="n">
        <v>2006</v>
      </c>
      <c r="B7270" t="s">
        <v>1341</v>
      </c>
      <c r="C7270" t="s">
        <v>1342</v>
      </c>
      <c r="D7270" t="s">
        <v>1072</v>
      </c>
      <c r="E7270" t="s">
        <v>1073</v>
      </c>
      <c r="F7270" t="s">
        <v>1067</v>
      </c>
      <c r="G7270" t="n">
        <v>0.117033992771253</v>
      </c>
      <c r="H7270" t="n">
        <v>6861227008</v>
      </c>
      <c r="I7270" t="s">
        <v>1090</v>
      </c>
      <c r="J7270" t="s">
        <v>1091</v>
      </c>
    </row>
    <row r="7271">
      <c r="A7271" t="n">
        <v>2006</v>
      </c>
      <c r="B7271" t="s">
        <v>1341</v>
      </c>
      <c r="C7271" t="s">
        <v>1342</v>
      </c>
      <c r="D7271" t="s">
        <v>1074</v>
      </c>
      <c r="E7271" t="s">
        <v>1075</v>
      </c>
      <c r="F7271" t="s">
        <v>1067</v>
      </c>
      <c r="G7271" t="n">
        <v>0.717778751648123</v>
      </c>
      <c r="H7271" t="n">
        <v>6861227008</v>
      </c>
      <c r="I7271" t="s">
        <v>1090</v>
      </c>
      <c r="J7271" t="s">
        <v>1091</v>
      </c>
    </row>
    <row r="7272">
      <c r="A7272" t="n">
        <v>2006</v>
      </c>
      <c r="B7272" t="s">
        <v>1341</v>
      </c>
      <c r="C7272" t="s">
        <v>1342</v>
      </c>
      <c r="D7272" t="s">
        <v>1076</v>
      </c>
      <c r="E7272" t="s">
        <v>1077</v>
      </c>
      <c r="F7272" t="s">
        <v>1067</v>
      </c>
      <c r="G7272" t="n">
        <v>0.891269551710856</v>
      </c>
      <c r="H7272" t="n">
        <v>6861227008</v>
      </c>
      <c r="I7272" t="s">
        <v>1090</v>
      </c>
      <c r="J7272" t="s">
        <v>1091</v>
      </c>
    </row>
    <row r="7273">
      <c r="A7273" t="n">
        <v>2006</v>
      </c>
      <c r="B7273" t="s">
        <v>1341</v>
      </c>
      <c r="C7273" t="s">
        <v>1342</v>
      </c>
      <c r="D7273" t="s">
        <v>1078</v>
      </c>
      <c r="E7273" t="s">
        <v>1079</v>
      </c>
      <c r="F7273" t="s">
        <v>1067</v>
      </c>
      <c r="G7273"/>
      <c r="H7273" t="n">
        <v>6861227008</v>
      </c>
      <c r="I7273" t="s">
        <v>1090</v>
      </c>
      <c r="J7273" t="s">
        <v>1091</v>
      </c>
    </row>
    <row r="7274">
      <c r="A7274" t="n">
        <v>2006</v>
      </c>
      <c r="B7274" t="s">
        <v>1343</v>
      </c>
      <c r="C7274" t="s">
        <v>1344</v>
      </c>
      <c r="D7274" t="s">
        <v>1065</v>
      </c>
      <c r="E7274" t="s">
        <v>1066</v>
      </c>
      <c r="F7274" t="s">
        <v>1067</v>
      </c>
      <c r="G7274" t="n">
        <v>0.0003941509853721</v>
      </c>
      <c r="H7274" t="n">
        <v>6905934336</v>
      </c>
      <c r="I7274" t="s">
        <v>1086</v>
      </c>
      <c r="J7274" t="s">
        <v>1083</v>
      </c>
    </row>
    <row r="7275">
      <c r="A7275" t="n">
        <v>2006</v>
      </c>
      <c r="B7275" t="s">
        <v>1343</v>
      </c>
      <c r="C7275" t="s">
        <v>1344</v>
      </c>
      <c r="D7275" t="s">
        <v>1070</v>
      </c>
      <c r="E7275" t="s">
        <v>1071</v>
      </c>
      <c r="F7275" t="s">
        <v>1067</v>
      </c>
      <c r="G7275" t="n">
        <v>0.0190110642545943</v>
      </c>
      <c r="H7275" t="n">
        <v>6905934336</v>
      </c>
      <c r="I7275" t="s">
        <v>1086</v>
      </c>
      <c r="J7275" t="s">
        <v>1083</v>
      </c>
    </row>
    <row r="7276">
      <c r="A7276" t="n">
        <v>2006</v>
      </c>
      <c r="B7276" t="s">
        <v>1343</v>
      </c>
      <c r="C7276" t="s">
        <v>1344</v>
      </c>
      <c r="D7276" t="s">
        <v>1072</v>
      </c>
      <c r="E7276" t="s">
        <v>1073</v>
      </c>
      <c r="F7276" t="s">
        <v>1067</v>
      </c>
      <c r="G7276" t="n">
        <v>0.091976310480665</v>
      </c>
      <c r="H7276" t="n">
        <v>6905934336</v>
      </c>
      <c r="I7276" t="s">
        <v>1086</v>
      </c>
      <c r="J7276" t="s">
        <v>1083</v>
      </c>
    </row>
    <row r="7277">
      <c r="A7277" t="n">
        <v>2006</v>
      </c>
      <c r="B7277" t="s">
        <v>1343</v>
      </c>
      <c r="C7277" t="s">
        <v>1344</v>
      </c>
      <c r="D7277" t="s">
        <v>1074</v>
      </c>
      <c r="E7277" t="s">
        <v>1075</v>
      </c>
      <c r="F7277" t="s">
        <v>1067</v>
      </c>
      <c r="G7277" t="n">
        <v>0.257987333435065</v>
      </c>
      <c r="H7277" t="n">
        <v>6905934336</v>
      </c>
      <c r="I7277" t="s">
        <v>1086</v>
      </c>
      <c r="J7277" t="s">
        <v>1083</v>
      </c>
    </row>
    <row r="7278">
      <c r="A7278" t="n">
        <v>2006</v>
      </c>
      <c r="B7278" t="s">
        <v>1343</v>
      </c>
      <c r="C7278" t="s">
        <v>1344</v>
      </c>
      <c r="D7278" t="s">
        <v>1076</v>
      </c>
      <c r="E7278" t="s">
        <v>1077</v>
      </c>
      <c r="F7278" t="s">
        <v>1067</v>
      </c>
      <c r="G7278" t="n">
        <v>0.369368859155696</v>
      </c>
      <c r="H7278" t="n">
        <v>6905934336</v>
      </c>
      <c r="I7278" t="s">
        <v>1086</v>
      </c>
      <c r="J7278" t="s">
        <v>1083</v>
      </c>
    </row>
    <row r="7279">
      <c r="A7279" t="n">
        <v>2006</v>
      </c>
      <c r="B7279" t="s">
        <v>1343</v>
      </c>
      <c r="C7279" t="s">
        <v>1344</v>
      </c>
      <c r="D7279" t="s">
        <v>1078</v>
      </c>
      <c r="E7279" t="s">
        <v>1079</v>
      </c>
      <c r="F7279" t="s">
        <v>1067</v>
      </c>
      <c r="G7279"/>
      <c r="H7279" t="n">
        <v>6905934336</v>
      </c>
      <c r="I7279" t="s">
        <v>1086</v>
      </c>
      <c r="J7279" t="s">
        <v>1083</v>
      </c>
    </row>
    <row r="7280">
      <c r="A7280" t="n">
        <v>2006</v>
      </c>
      <c r="B7280" t="s">
        <v>1345</v>
      </c>
      <c r="C7280" t="s">
        <v>1346</v>
      </c>
      <c r="D7280" t="s">
        <v>1065</v>
      </c>
      <c r="E7280" t="s">
        <v>1066</v>
      </c>
      <c r="F7280" t="s">
        <v>1067</v>
      </c>
      <c r="G7280" t="n">
        <v>0</v>
      </c>
      <c r="H7280" t="n">
        <v>6810999808</v>
      </c>
      <c r="I7280" t="s">
        <v>1099</v>
      </c>
      <c r="J7280" t="s">
        <v>1069</v>
      </c>
    </row>
    <row r="7281">
      <c r="A7281" t="n">
        <v>2006</v>
      </c>
      <c r="B7281" t="s">
        <v>1345</v>
      </c>
      <c r="C7281" t="s">
        <v>1346</v>
      </c>
      <c r="D7281" t="s">
        <v>1070</v>
      </c>
      <c r="E7281" t="s">
        <v>1071</v>
      </c>
      <c r="F7281" t="s">
        <v>1067</v>
      </c>
      <c r="G7281" t="n">
        <v>0</v>
      </c>
      <c r="H7281" t="n">
        <v>6810999808</v>
      </c>
      <c r="I7281" t="s">
        <v>1099</v>
      </c>
      <c r="J7281" t="s">
        <v>1069</v>
      </c>
    </row>
    <row r="7282">
      <c r="A7282" t="n">
        <v>2006</v>
      </c>
      <c r="B7282" t="s">
        <v>1345</v>
      </c>
      <c r="C7282" t="s">
        <v>1346</v>
      </c>
      <c r="D7282" t="s">
        <v>1072</v>
      </c>
      <c r="E7282" t="s">
        <v>1073</v>
      </c>
      <c r="F7282" t="s">
        <v>1067</v>
      </c>
      <c r="G7282" t="n">
        <v>0</v>
      </c>
      <c r="H7282" t="n">
        <v>6810999808</v>
      </c>
      <c r="I7282" t="s">
        <v>1099</v>
      </c>
      <c r="J7282" t="s">
        <v>1069</v>
      </c>
    </row>
    <row r="7283">
      <c r="A7283" t="n">
        <v>2006</v>
      </c>
      <c r="B7283" t="s">
        <v>1345</v>
      </c>
      <c r="C7283" t="s">
        <v>1346</v>
      </c>
      <c r="D7283" t="s">
        <v>1074</v>
      </c>
      <c r="E7283" t="s">
        <v>1075</v>
      </c>
      <c r="F7283" t="s">
        <v>1067</v>
      </c>
      <c r="G7283" t="n">
        <v>0</v>
      </c>
      <c r="H7283" t="n">
        <v>6810999808</v>
      </c>
      <c r="I7283" t="s">
        <v>1099</v>
      </c>
      <c r="J7283" t="s">
        <v>1069</v>
      </c>
    </row>
    <row r="7284">
      <c r="A7284" t="n">
        <v>2006</v>
      </c>
      <c r="B7284" t="s">
        <v>1345</v>
      </c>
      <c r="C7284" t="s">
        <v>1346</v>
      </c>
      <c r="D7284" t="s">
        <v>1076</v>
      </c>
      <c r="E7284" t="s">
        <v>1077</v>
      </c>
      <c r="F7284" t="s">
        <v>1067</v>
      </c>
      <c r="G7284" t="n">
        <v>0</v>
      </c>
      <c r="H7284" t="n">
        <v>6810999808</v>
      </c>
      <c r="I7284" t="s">
        <v>1099</v>
      </c>
      <c r="J7284" t="s">
        <v>1069</v>
      </c>
    </row>
    <row r="7285">
      <c r="A7285" t="n">
        <v>2006</v>
      </c>
      <c r="B7285" t="s">
        <v>1345</v>
      </c>
      <c r="C7285" t="s">
        <v>1346</v>
      </c>
      <c r="D7285" t="s">
        <v>1078</v>
      </c>
      <c r="E7285" t="s">
        <v>1079</v>
      </c>
      <c r="F7285" t="s">
        <v>1067</v>
      </c>
      <c r="G7285"/>
      <c r="H7285" t="n">
        <v>6810999808</v>
      </c>
      <c r="I7285" t="s">
        <v>1099</v>
      </c>
      <c r="J7285" t="s">
        <v>1069</v>
      </c>
    </row>
    <row r="7286">
      <c r="A7286" t="n">
        <v>2006</v>
      </c>
      <c r="B7286" t="s">
        <v>1347</v>
      </c>
      <c r="C7286" t="s">
        <v>1348</v>
      </c>
      <c r="D7286" t="s">
        <v>1065</v>
      </c>
      <c r="E7286" t="s">
        <v>1066</v>
      </c>
      <c r="F7286" t="s">
        <v>1067</v>
      </c>
      <c r="G7286" t="n">
        <v>0.000365686548742041</v>
      </c>
      <c r="H7286" t="n">
        <v>11863016448</v>
      </c>
      <c r="I7286" t="s">
        <v>1108</v>
      </c>
      <c r="J7286" t="s">
        <v>1087</v>
      </c>
    </row>
    <row r="7287">
      <c r="A7287" t="n">
        <v>2006</v>
      </c>
      <c r="B7287" t="s">
        <v>1347</v>
      </c>
      <c r="C7287" t="s">
        <v>1348</v>
      </c>
      <c r="D7287" t="s">
        <v>1070</v>
      </c>
      <c r="E7287" t="s">
        <v>1071</v>
      </c>
      <c r="F7287" t="s">
        <v>1067</v>
      </c>
      <c r="G7287" t="n">
        <v>0.0169621083306728</v>
      </c>
      <c r="H7287" t="n">
        <v>11863016448</v>
      </c>
      <c r="I7287" t="s">
        <v>1108</v>
      </c>
      <c r="J7287" t="s">
        <v>1087</v>
      </c>
    </row>
    <row r="7288">
      <c r="A7288" t="n">
        <v>2006</v>
      </c>
      <c r="B7288" t="s">
        <v>1347</v>
      </c>
      <c r="C7288" t="s">
        <v>1348</v>
      </c>
      <c r="D7288" t="s">
        <v>1072</v>
      </c>
      <c r="E7288" t="s">
        <v>1073</v>
      </c>
      <c r="F7288" t="s">
        <v>1067</v>
      </c>
      <c r="G7288" t="n">
        <v>0.0135011351912057</v>
      </c>
      <c r="H7288" t="n">
        <v>11863016448</v>
      </c>
      <c r="I7288" t="s">
        <v>1108</v>
      </c>
      <c r="J7288" t="s">
        <v>1087</v>
      </c>
    </row>
    <row r="7289">
      <c r="A7289" t="n">
        <v>2006</v>
      </c>
      <c r="B7289" t="s">
        <v>1347</v>
      </c>
      <c r="C7289" t="s">
        <v>1348</v>
      </c>
      <c r="D7289" t="s">
        <v>1074</v>
      </c>
      <c r="E7289" t="s">
        <v>1075</v>
      </c>
      <c r="F7289" t="s">
        <v>1067</v>
      </c>
      <c r="G7289" t="n">
        <v>0.175681855508138</v>
      </c>
      <c r="H7289" t="n">
        <v>11863016448</v>
      </c>
      <c r="I7289" t="s">
        <v>1108</v>
      </c>
      <c r="J7289" t="s">
        <v>1087</v>
      </c>
    </row>
    <row r="7290">
      <c r="A7290" t="n">
        <v>2006</v>
      </c>
      <c r="B7290" t="s">
        <v>1347</v>
      </c>
      <c r="C7290" t="s">
        <v>1348</v>
      </c>
      <c r="D7290" t="s">
        <v>1076</v>
      </c>
      <c r="E7290" t="s">
        <v>1077</v>
      </c>
      <c r="F7290" t="s">
        <v>1067</v>
      </c>
      <c r="G7290" t="n">
        <v>0.206510785578759</v>
      </c>
      <c r="H7290" t="n">
        <v>11863016448</v>
      </c>
      <c r="I7290" t="s">
        <v>1108</v>
      </c>
      <c r="J7290" t="s">
        <v>1087</v>
      </c>
    </row>
    <row r="7291">
      <c r="A7291" t="n">
        <v>2006</v>
      </c>
      <c r="B7291" t="s">
        <v>1347</v>
      </c>
      <c r="C7291" t="s">
        <v>1348</v>
      </c>
      <c r="D7291" t="s">
        <v>1078</v>
      </c>
      <c r="E7291" t="s">
        <v>1079</v>
      </c>
      <c r="F7291" t="s">
        <v>1067</v>
      </c>
      <c r="G7291"/>
      <c r="H7291" t="n">
        <v>11863016448</v>
      </c>
      <c r="I7291" t="s">
        <v>1108</v>
      </c>
      <c r="J7291" t="s">
        <v>1087</v>
      </c>
    </row>
    <row r="7292">
      <c r="A7292" t="n">
        <v>2006</v>
      </c>
      <c r="B7292" t="s">
        <v>1349</v>
      </c>
      <c r="C7292" t="s">
        <v>1350</v>
      </c>
      <c r="D7292" t="s">
        <v>1065</v>
      </c>
      <c r="E7292" t="s">
        <v>1066</v>
      </c>
      <c r="F7292" t="s">
        <v>1067</v>
      </c>
      <c r="G7292" t="n">
        <v>0.000062959845255162</v>
      </c>
      <c r="H7292" t="n">
        <v>2721903104</v>
      </c>
      <c r="I7292" t="s">
        <v>1090</v>
      </c>
      <c r="J7292" t="s">
        <v>1091</v>
      </c>
    </row>
    <row r="7293">
      <c r="A7293" t="n">
        <v>2006</v>
      </c>
      <c r="B7293" t="s">
        <v>1349</v>
      </c>
      <c r="C7293" t="s">
        <v>1350</v>
      </c>
      <c r="D7293" t="s">
        <v>1070</v>
      </c>
      <c r="E7293" t="s">
        <v>1071</v>
      </c>
      <c r="F7293" t="s">
        <v>1067</v>
      </c>
      <c r="G7293" t="n">
        <v>0.00296078379396359</v>
      </c>
      <c r="H7293" t="n">
        <v>2721903104</v>
      </c>
      <c r="I7293" t="s">
        <v>1090</v>
      </c>
      <c r="J7293" t="s">
        <v>1091</v>
      </c>
    </row>
    <row r="7294">
      <c r="A7294" t="n">
        <v>2006</v>
      </c>
      <c r="B7294" t="s">
        <v>1349</v>
      </c>
      <c r="C7294" t="s">
        <v>1350</v>
      </c>
      <c r="D7294" t="s">
        <v>1072</v>
      </c>
      <c r="E7294" t="s">
        <v>1073</v>
      </c>
      <c r="F7294" t="s">
        <v>1067</v>
      </c>
      <c r="G7294" t="n">
        <v>0.0174089500045064</v>
      </c>
      <c r="H7294" t="n">
        <v>2721903104</v>
      </c>
      <c r="I7294" t="s">
        <v>1090</v>
      </c>
      <c r="J7294" t="s">
        <v>1091</v>
      </c>
    </row>
    <row r="7295">
      <c r="A7295" t="n">
        <v>2006</v>
      </c>
      <c r="B7295" t="s">
        <v>1349</v>
      </c>
      <c r="C7295" t="s">
        <v>1350</v>
      </c>
      <c r="D7295" t="s">
        <v>1074</v>
      </c>
      <c r="E7295" t="s">
        <v>1075</v>
      </c>
      <c r="F7295" t="s">
        <v>1067</v>
      </c>
      <c r="G7295"/>
      <c r="H7295" t="n">
        <v>2721903104</v>
      </c>
      <c r="I7295" t="s">
        <v>1090</v>
      </c>
      <c r="J7295" t="s">
        <v>1091</v>
      </c>
    </row>
    <row r="7296">
      <c r="A7296" t="n">
        <v>2006</v>
      </c>
      <c r="B7296" t="s">
        <v>1349</v>
      </c>
      <c r="C7296" t="s">
        <v>1350</v>
      </c>
      <c r="D7296" t="s">
        <v>1076</v>
      </c>
      <c r="E7296" t="s">
        <v>1077</v>
      </c>
      <c r="F7296" t="s">
        <v>1067</v>
      </c>
      <c r="G7296" t="n">
        <v>0.0204326936437252</v>
      </c>
      <c r="H7296" t="n">
        <v>2721903104</v>
      </c>
      <c r="I7296" t="s">
        <v>1090</v>
      </c>
      <c r="J7296" t="s">
        <v>1091</v>
      </c>
    </row>
    <row r="7297">
      <c r="A7297" t="n">
        <v>2006</v>
      </c>
      <c r="B7297" t="s">
        <v>1349</v>
      </c>
      <c r="C7297" t="s">
        <v>1350</v>
      </c>
      <c r="D7297" t="s">
        <v>1078</v>
      </c>
      <c r="E7297" t="s">
        <v>1079</v>
      </c>
      <c r="F7297" t="s">
        <v>1067</v>
      </c>
      <c r="G7297"/>
      <c r="H7297" t="n">
        <v>2721903104</v>
      </c>
      <c r="I7297" t="s">
        <v>1090</v>
      </c>
      <c r="J7297" t="s">
        <v>1091</v>
      </c>
    </row>
    <row r="7298">
      <c r="A7298" t="n">
        <v>2006</v>
      </c>
      <c r="B7298" t="s">
        <v>1351</v>
      </c>
      <c r="C7298" t="s">
        <v>1352</v>
      </c>
      <c r="D7298" t="s">
        <v>1065</v>
      </c>
      <c r="E7298" t="s">
        <v>1066</v>
      </c>
      <c r="F7298" t="s">
        <v>1067</v>
      </c>
      <c r="G7298" t="n">
        <v>0.000120952318525078</v>
      </c>
      <c r="H7298" t="n">
        <v>3414055680</v>
      </c>
      <c r="I7298" t="s">
        <v>1108</v>
      </c>
      <c r="J7298" t="s">
        <v>1087</v>
      </c>
    </row>
    <row r="7299">
      <c r="A7299" t="n">
        <v>2006</v>
      </c>
      <c r="B7299" t="s">
        <v>1351</v>
      </c>
      <c r="C7299" t="s">
        <v>1352</v>
      </c>
      <c r="D7299" t="s">
        <v>1070</v>
      </c>
      <c r="E7299" t="s">
        <v>1071</v>
      </c>
      <c r="F7299" t="s">
        <v>1067</v>
      </c>
      <c r="G7299" t="n">
        <v>0.00585534851608017</v>
      </c>
      <c r="H7299" t="n">
        <v>3414055680</v>
      </c>
      <c r="I7299" t="s">
        <v>1108</v>
      </c>
      <c r="J7299" t="s">
        <v>1087</v>
      </c>
    </row>
    <row r="7300">
      <c r="A7300" t="n">
        <v>2006</v>
      </c>
      <c r="B7300" t="s">
        <v>1351</v>
      </c>
      <c r="C7300" t="s">
        <v>1352</v>
      </c>
      <c r="D7300" t="s">
        <v>1072</v>
      </c>
      <c r="E7300" t="s">
        <v>1073</v>
      </c>
      <c r="F7300" t="s">
        <v>1067</v>
      </c>
      <c r="G7300" t="n">
        <v>0.00697310100536055</v>
      </c>
      <c r="H7300" t="n">
        <v>3414055680</v>
      </c>
      <c r="I7300" t="s">
        <v>1108</v>
      </c>
      <c r="J7300" t="s">
        <v>1087</v>
      </c>
    </row>
    <row r="7301">
      <c r="A7301" t="n">
        <v>2006</v>
      </c>
      <c r="B7301" t="s">
        <v>1351</v>
      </c>
      <c r="C7301" t="s">
        <v>1352</v>
      </c>
      <c r="D7301" t="s">
        <v>1074</v>
      </c>
      <c r="E7301" t="s">
        <v>1075</v>
      </c>
      <c r="F7301" t="s">
        <v>1067</v>
      </c>
      <c r="G7301" t="n">
        <v>0.0484673511066205</v>
      </c>
      <c r="H7301" t="n">
        <v>3414055680</v>
      </c>
      <c r="I7301" t="s">
        <v>1108</v>
      </c>
      <c r="J7301" t="s">
        <v>1087</v>
      </c>
    </row>
    <row r="7302">
      <c r="A7302" t="n">
        <v>2006</v>
      </c>
      <c r="B7302" t="s">
        <v>1351</v>
      </c>
      <c r="C7302" t="s">
        <v>1352</v>
      </c>
      <c r="D7302" t="s">
        <v>1076</v>
      </c>
      <c r="E7302" t="s">
        <v>1077</v>
      </c>
      <c r="F7302" t="s">
        <v>1067</v>
      </c>
      <c r="G7302" t="n">
        <v>0.0614167529465863</v>
      </c>
      <c r="H7302" t="n">
        <v>3414055680</v>
      </c>
      <c r="I7302" t="s">
        <v>1108</v>
      </c>
      <c r="J7302" t="s">
        <v>1087</v>
      </c>
    </row>
    <row r="7303">
      <c r="A7303" t="n">
        <v>2006</v>
      </c>
      <c r="B7303" t="s">
        <v>1351</v>
      </c>
      <c r="C7303" t="s">
        <v>1352</v>
      </c>
      <c r="D7303" t="s">
        <v>1078</v>
      </c>
      <c r="E7303" t="s">
        <v>1079</v>
      </c>
      <c r="F7303" t="s">
        <v>1067</v>
      </c>
      <c r="G7303"/>
      <c r="H7303" t="n">
        <v>3414055680</v>
      </c>
      <c r="I7303" t="s">
        <v>1108</v>
      </c>
      <c r="J7303" t="s">
        <v>1087</v>
      </c>
    </row>
    <row r="7304">
      <c r="A7304" t="n">
        <v>2006</v>
      </c>
      <c r="B7304" t="s">
        <v>1353</v>
      </c>
      <c r="C7304" t="s">
        <v>1354</v>
      </c>
      <c r="D7304" t="s">
        <v>1065</v>
      </c>
      <c r="E7304" t="s">
        <v>1066</v>
      </c>
      <c r="F7304" t="s">
        <v>1067</v>
      </c>
      <c r="G7304" t="n">
        <v>0.0027216829221075</v>
      </c>
      <c r="H7304" t="n">
        <v>9176896512</v>
      </c>
      <c r="I7304" t="s">
        <v>1086</v>
      </c>
      <c r="J7304" t="s">
        <v>1083</v>
      </c>
    </row>
    <row r="7305">
      <c r="A7305" t="n">
        <v>2006</v>
      </c>
      <c r="B7305" t="s">
        <v>1353</v>
      </c>
      <c r="C7305" t="s">
        <v>1354</v>
      </c>
      <c r="D7305" t="s">
        <v>1070</v>
      </c>
      <c r="E7305" t="s">
        <v>1071</v>
      </c>
      <c r="F7305" t="s">
        <v>1067</v>
      </c>
      <c r="G7305" t="n">
        <v>0.13115473863325</v>
      </c>
      <c r="H7305" t="n">
        <v>9176896512</v>
      </c>
      <c r="I7305" t="s">
        <v>1086</v>
      </c>
      <c r="J7305" t="s">
        <v>1083</v>
      </c>
    </row>
    <row r="7306">
      <c r="A7306" t="n">
        <v>2006</v>
      </c>
      <c r="B7306" t="s">
        <v>1353</v>
      </c>
      <c r="C7306" t="s">
        <v>1354</v>
      </c>
      <c r="D7306" t="s">
        <v>1072</v>
      </c>
      <c r="E7306" t="s">
        <v>1073</v>
      </c>
      <c r="F7306" t="s">
        <v>1067</v>
      </c>
      <c r="G7306" t="n">
        <v>0.155790987419848</v>
      </c>
      <c r="H7306" t="n">
        <v>9176896512</v>
      </c>
      <c r="I7306" t="s">
        <v>1086</v>
      </c>
      <c r="J7306" t="s">
        <v>1083</v>
      </c>
    </row>
    <row r="7307">
      <c r="A7307" t="n">
        <v>2006</v>
      </c>
      <c r="B7307" t="s">
        <v>1353</v>
      </c>
      <c r="C7307" t="s">
        <v>1354</v>
      </c>
      <c r="D7307" t="s">
        <v>1074</v>
      </c>
      <c r="E7307" t="s">
        <v>1075</v>
      </c>
      <c r="F7307" t="s">
        <v>1067</v>
      </c>
      <c r="G7307" t="n">
        <v>0.0513385814798674</v>
      </c>
      <c r="H7307" t="n">
        <v>9176896512</v>
      </c>
      <c r="I7307" t="s">
        <v>1086</v>
      </c>
      <c r="J7307" t="s">
        <v>1083</v>
      </c>
    </row>
    <row r="7308">
      <c r="A7308" t="n">
        <v>2006</v>
      </c>
      <c r="B7308" t="s">
        <v>1353</v>
      </c>
      <c r="C7308" t="s">
        <v>1354</v>
      </c>
      <c r="D7308" t="s">
        <v>1076</v>
      </c>
      <c r="E7308" t="s">
        <v>1077</v>
      </c>
      <c r="F7308" t="s">
        <v>1067</v>
      </c>
      <c r="G7308" t="n">
        <v>0.341005990455072</v>
      </c>
      <c r="H7308" t="n">
        <v>9176896512</v>
      </c>
      <c r="I7308" t="s">
        <v>1086</v>
      </c>
      <c r="J7308" t="s">
        <v>1083</v>
      </c>
    </row>
    <row r="7309">
      <c r="A7309" t="n">
        <v>2006</v>
      </c>
      <c r="B7309" t="s">
        <v>1353</v>
      </c>
      <c r="C7309" t="s">
        <v>1354</v>
      </c>
      <c r="D7309" t="s">
        <v>1078</v>
      </c>
      <c r="E7309" t="s">
        <v>1079</v>
      </c>
      <c r="F7309" t="s">
        <v>1067</v>
      </c>
      <c r="G7309"/>
      <c r="H7309" t="n">
        <v>9176896512</v>
      </c>
      <c r="I7309" t="s">
        <v>1086</v>
      </c>
      <c r="J7309" t="s">
        <v>1083</v>
      </c>
    </row>
    <row r="7310">
      <c r="A7310" t="n">
        <v>2006</v>
      </c>
      <c r="B7310" t="s">
        <v>1355</v>
      </c>
      <c r="C7310" t="s">
        <v>1356</v>
      </c>
      <c r="D7310" t="s">
        <v>1065</v>
      </c>
      <c r="E7310" t="s">
        <v>1066</v>
      </c>
      <c r="F7310" t="s">
        <v>1067</v>
      </c>
      <c r="G7310" t="n">
        <v>0.000808026582353946</v>
      </c>
      <c r="H7310" t="n">
        <v>3919577344</v>
      </c>
      <c r="I7310" t="s">
        <v>1086</v>
      </c>
      <c r="J7310" t="s">
        <v>1087</v>
      </c>
    </row>
    <row r="7311">
      <c r="A7311" t="n">
        <v>2006</v>
      </c>
      <c r="B7311" t="s">
        <v>1355</v>
      </c>
      <c r="C7311" t="s">
        <v>1356</v>
      </c>
      <c r="D7311" t="s">
        <v>1070</v>
      </c>
      <c r="E7311" t="s">
        <v>1071</v>
      </c>
      <c r="F7311" t="s">
        <v>1067</v>
      </c>
      <c r="G7311" t="n">
        <v>0.0389489713699563</v>
      </c>
      <c r="H7311" t="n">
        <v>3919577344</v>
      </c>
      <c r="I7311" t="s">
        <v>1086</v>
      </c>
      <c r="J7311" t="s">
        <v>1087</v>
      </c>
    </row>
    <row r="7312">
      <c r="A7312" t="n">
        <v>2006</v>
      </c>
      <c r="B7312" t="s">
        <v>1355</v>
      </c>
      <c r="C7312" t="s">
        <v>1356</v>
      </c>
      <c r="D7312" t="s">
        <v>1072</v>
      </c>
      <c r="E7312" t="s">
        <v>1073</v>
      </c>
      <c r="F7312" t="s">
        <v>1067</v>
      </c>
      <c r="G7312" t="n">
        <v>0.0814530269385867</v>
      </c>
      <c r="H7312" t="n">
        <v>3919577344</v>
      </c>
      <c r="I7312" t="s">
        <v>1086</v>
      </c>
      <c r="J7312" t="s">
        <v>1087</v>
      </c>
    </row>
    <row r="7313">
      <c r="A7313" t="n">
        <v>2006</v>
      </c>
      <c r="B7313" t="s">
        <v>1355</v>
      </c>
      <c r="C7313" t="s">
        <v>1356</v>
      </c>
      <c r="D7313" t="s">
        <v>1074</v>
      </c>
      <c r="E7313" t="s">
        <v>1075</v>
      </c>
      <c r="F7313" t="s">
        <v>1067</v>
      </c>
      <c r="G7313" t="n">
        <v>0.20080798189503</v>
      </c>
      <c r="H7313" t="n">
        <v>3919577344</v>
      </c>
      <c r="I7313" t="s">
        <v>1086</v>
      </c>
      <c r="J7313" t="s">
        <v>1087</v>
      </c>
    </row>
    <row r="7314">
      <c r="A7314" t="n">
        <v>2006</v>
      </c>
      <c r="B7314" t="s">
        <v>1355</v>
      </c>
      <c r="C7314" t="s">
        <v>1356</v>
      </c>
      <c r="D7314" t="s">
        <v>1076</v>
      </c>
      <c r="E7314" t="s">
        <v>1077</v>
      </c>
      <c r="F7314" t="s">
        <v>1067</v>
      </c>
      <c r="G7314" t="n">
        <v>0.322018006785927</v>
      </c>
      <c r="H7314" t="n">
        <v>3919577344</v>
      </c>
      <c r="I7314" t="s">
        <v>1086</v>
      </c>
      <c r="J7314" t="s">
        <v>1087</v>
      </c>
    </row>
    <row r="7315">
      <c r="A7315" t="n">
        <v>2006</v>
      </c>
      <c r="B7315" t="s">
        <v>1355</v>
      </c>
      <c r="C7315" t="s">
        <v>1356</v>
      </c>
      <c r="D7315" t="s">
        <v>1078</v>
      </c>
      <c r="E7315" t="s">
        <v>1079</v>
      </c>
      <c r="F7315" t="s">
        <v>1067</v>
      </c>
      <c r="G7315"/>
      <c r="H7315" t="n">
        <v>3919577344</v>
      </c>
      <c r="I7315" t="s">
        <v>1086</v>
      </c>
      <c r="J7315" t="s">
        <v>1087</v>
      </c>
    </row>
    <row r="7316">
      <c r="A7316" t="n">
        <v>2006</v>
      </c>
      <c r="B7316" t="s">
        <v>1357</v>
      </c>
      <c r="C7316" t="s">
        <v>1358</v>
      </c>
      <c r="D7316" t="s">
        <v>1065</v>
      </c>
      <c r="E7316" t="s">
        <v>1066</v>
      </c>
      <c r="F7316" t="s">
        <v>1067</v>
      </c>
      <c r="G7316" t="n">
        <v>0</v>
      </c>
      <c r="H7316" t="n">
        <v>7122999808</v>
      </c>
      <c r="I7316" t="s">
        <v>1086</v>
      </c>
      <c r="J7316" t="s">
        <v>1091</v>
      </c>
    </row>
    <row r="7317">
      <c r="A7317" t="n">
        <v>2006</v>
      </c>
      <c r="B7317" t="s">
        <v>1357</v>
      </c>
      <c r="C7317" t="s">
        <v>1358</v>
      </c>
      <c r="D7317" t="s">
        <v>1070</v>
      </c>
      <c r="E7317" t="s">
        <v>1071</v>
      </c>
      <c r="F7317" t="s">
        <v>1067</v>
      </c>
      <c r="G7317" t="n">
        <v>0</v>
      </c>
      <c r="H7317" t="n">
        <v>7122999808</v>
      </c>
      <c r="I7317" t="s">
        <v>1086</v>
      </c>
      <c r="J7317" t="s">
        <v>1091</v>
      </c>
    </row>
    <row r="7318">
      <c r="A7318" t="n">
        <v>2006</v>
      </c>
      <c r="B7318" t="s">
        <v>1357</v>
      </c>
      <c r="C7318" t="s">
        <v>1358</v>
      </c>
      <c r="D7318" t="s">
        <v>1072</v>
      </c>
      <c r="E7318" t="s">
        <v>1073</v>
      </c>
      <c r="F7318" t="s">
        <v>1067</v>
      </c>
      <c r="G7318" t="n">
        <v>0</v>
      </c>
      <c r="H7318" t="n">
        <v>7122999808</v>
      </c>
      <c r="I7318" t="s">
        <v>1086</v>
      </c>
      <c r="J7318" t="s">
        <v>1091</v>
      </c>
    </row>
    <row r="7319">
      <c r="A7319" t="n">
        <v>2006</v>
      </c>
      <c r="B7319" t="s">
        <v>1357</v>
      </c>
      <c r="C7319" t="s">
        <v>1358</v>
      </c>
      <c r="D7319" t="s">
        <v>1074</v>
      </c>
      <c r="E7319" t="s">
        <v>1075</v>
      </c>
      <c r="F7319" t="s">
        <v>1067</v>
      </c>
      <c r="G7319" t="n">
        <v>0</v>
      </c>
      <c r="H7319" t="n">
        <v>7122999808</v>
      </c>
      <c r="I7319" t="s">
        <v>1086</v>
      </c>
      <c r="J7319" t="s">
        <v>1091</v>
      </c>
    </row>
    <row r="7320">
      <c r="A7320" t="n">
        <v>2006</v>
      </c>
      <c r="B7320" t="s">
        <v>1357</v>
      </c>
      <c r="C7320" t="s">
        <v>1358</v>
      </c>
      <c r="D7320" t="s">
        <v>1076</v>
      </c>
      <c r="E7320" t="s">
        <v>1077</v>
      </c>
      <c r="F7320" t="s">
        <v>1067</v>
      </c>
      <c r="G7320" t="n">
        <v>0</v>
      </c>
      <c r="H7320" t="n">
        <v>7122999808</v>
      </c>
      <c r="I7320" t="s">
        <v>1086</v>
      </c>
      <c r="J7320" t="s">
        <v>1091</v>
      </c>
    </row>
    <row r="7321">
      <c r="A7321" t="n">
        <v>2006</v>
      </c>
      <c r="B7321" t="s">
        <v>1357</v>
      </c>
      <c r="C7321" t="s">
        <v>1358</v>
      </c>
      <c r="D7321" t="s">
        <v>1078</v>
      </c>
      <c r="E7321" t="s">
        <v>1079</v>
      </c>
      <c r="F7321" t="s">
        <v>1067</v>
      </c>
      <c r="G7321"/>
      <c r="H7321" t="n">
        <v>7122999808</v>
      </c>
      <c r="I7321" t="s">
        <v>1086</v>
      </c>
      <c r="J7321" t="s">
        <v>1091</v>
      </c>
    </row>
    <row r="7322">
      <c r="A7322" t="n">
        <v>2006</v>
      </c>
      <c r="B7322" t="s">
        <v>1359</v>
      </c>
      <c r="C7322" t="s">
        <v>1360</v>
      </c>
      <c r="D7322" t="s">
        <v>1065</v>
      </c>
      <c r="E7322" t="s">
        <v>1066</v>
      </c>
      <c r="F7322" t="s">
        <v>1067</v>
      </c>
      <c r="G7322" t="n">
        <v>0.000266178336070678</v>
      </c>
      <c r="H7322" t="n">
        <v>5818279936</v>
      </c>
      <c r="I7322" t="s">
        <v>1086</v>
      </c>
      <c r="J7322" t="s">
        <v>1083</v>
      </c>
    </row>
    <row r="7323">
      <c r="A7323" t="n">
        <v>2006</v>
      </c>
      <c r="B7323" t="s">
        <v>1359</v>
      </c>
      <c r="C7323" t="s">
        <v>1360</v>
      </c>
      <c r="D7323" t="s">
        <v>1070</v>
      </c>
      <c r="E7323" t="s">
        <v>1071</v>
      </c>
      <c r="F7323" t="s">
        <v>1067</v>
      </c>
      <c r="G7323" t="n">
        <v>0.0128314733236429</v>
      </c>
      <c r="H7323" t="n">
        <v>5818279936</v>
      </c>
      <c r="I7323" t="s">
        <v>1086</v>
      </c>
      <c r="J7323" t="s">
        <v>1083</v>
      </c>
    </row>
    <row r="7324">
      <c r="A7324" t="n">
        <v>2006</v>
      </c>
      <c r="B7324" t="s">
        <v>1359</v>
      </c>
      <c r="C7324" t="s">
        <v>1360</v>
      </c>
      <c r="D7324" t="s">
        <v>1072</v>
      </c>
      <c r="E7324" t="s">
        <v>1073</v>
      </c>
      <c r="F7324" t="s">
        <v>1067</v>
      </c>
      <c r="G7324" t="n">
        <v>0.244282193884555</v>
      </c>
      <c r="H7324" t="n">
        <v>5818279936</v>
      </c>
      <c r="I7324" t="s">
        <v>1086</v>
      </c>
      <c r="J7324" t="s">
        <v>1083</v>
      </c>
    </row>
    <row r="7325">
      <c r="A7325" t="n">
        <v>2006</v>
      </c>
      <c r="B7325" t="s">
        <v>1359</v>
      </c>
      <c r="C7325" t="s">
        <v>1360</v>
      </c>
      <c r="D7325" t="s">
        <v>1074</v>
      </c>
      <c r="E7325" t="s">
        <v>1075</v>
      </c>
      <c r="F7325" t="s">
        <v>1067</v>
      </c>
      <c r="G7325" t="n">
        <v>0.0850691057722946</v>
      </c>
      <c r="H7325" t="n">
        <v>5818279936</v>
      </c>
      <c r="I7325" t="s">
        <v>1086</v>
      </c>
      <c r="J7325" t="s">
        <v>1083</v>
      </c>
    </row>
    <row r="7326">
      <c r="A7326" t="n">
        <v>2006</v>
      </c>
      <c r="B7326" t="s">
        <v>1359</v>
      </c>
      <c r="C7326" t="s">
        <v>1360</v>
      </c>
      <c r="D7326" t="s">
        <v>1076</v>
      </c>
      <c r="E7326" t="s">
        <v>1077</v>
      </c>
      <c r="F7326" t="s">
        <v>1067</v>
      </c>
      <c r="G7326" t="n">
        <v>0.342448951316563</v>
      </c>
      <c r="H7326" t="n">
        <v>5818279936</v>
      </c>
      <c r="I7326" t="s">
        <v>1086</v>
      </c>
      <c r="J7326" t="s">
        <v>1083</v>
      </c>
    </row>
    <row r="7327">
      <c r="A7327" t="n">
        <v>2006</v>
      </c>
      <c r="B7327" t="s">
        <v>1359</v>
      </c>
      <c r="C7327" t="s">
        <v>1360</v>
      </c>
      <c r="D7327" t="s">
        <v>1078</v>
      </c>
      <c r="E7327" t="s">
        <v>1079</v>
      </c>
      <c r="F7327" t="s">
        <v>1067</v>
      </c>
      <c r="G7327"/>
      <c r="H7327" t="n">
        <v>5818279936</v>
      </c>
      <c r="I7327" t="s">
        <v>1086</v>
      </c>
      <c r="J7327" t="s">
        <v>1083</v>
      </c>
    </row>
    <row r="7328">
      <c r="A7328" t="n">
        <v>2006</v>
      </c>
      <c r="B7328" t="s">
        <v>1361</v>
      </c>
      <c r="C7328" t="s">
        <v>1362</v>
      </c>
      <c r="D7328" t="s">
        <v>1065</v>
      </c>
      <c r="E7328" t="s">
        <v>1066</v>
      </c>
      <c r="F7328" t="s">
        <v>1067</v>
      </c>
      <c r="G7328" t="n">
        <v>0</v>
      </c>
      <c r="H7328" t="n">
        <v>162692268032</v>
      </c>
      <c r="I7328" t="s">
        <v>1108</v>
      </c>
      <c r="J7328" t="s">
        <v>1091</v>
      </c>
    </row>
    <row r="7329">
      <c r="A7329" t="n">
        <v>2006</v>
      </c>
      <c r="B7329" t="s">
        <v>1361</v>
      </c>
      <c r="C7329" t="s">
        <v>1362</v>
      </c>
      <c r="D7329" t="s">
        <v>1070</v>
      </c>
      <c r="E7329" t="s">
        <v>1071</v>
      </c>
      <c r="F7329" t="s">
        <v>1067</v>
      </c>
      <c r="G7329" t="n">
        <v>0</v>
      </c>
      <c r="H7329" t="n">
        <v>162692268032</v>
      </c>
      <c r="I7329" t="s">
        <v>1108</v>
      </c>
      <c r="J7329" t="s">
        <v>1091</v>
      </c>
    </row>
    <row r="7330">
      <c r="A7330" t="n">
        <v>2006</v>
      </c>
      <c r="B7330" t="s">
        <v>1361</v>
      </c>
      <c r="C7330" t="s">
        <v>1362</v>
      </c>
      <c r="D7330" t="s">
        <v>1072</v>
      </c>
      <c r="E7330" t="s">
        <v>1073</v>
      </c>
      <c r="F7330" t="s">
        <v>1067</v>
      </c>
      <c r="G7330" t="n">
        <v>0</v>
      </c>
      <c r="H7330" t="n">
        <v>162692268032</v>
      </c>
      <c r="I7330" t="s">
        <v>1108</v>
      </c>
      <c r="J7330" t="s">
        <v>1091</v>
      </c>
    </row>
    <row r="7331">
      <c r="A7331" t="n">
        <v>2006</v>
      </c>
      <c r="B7331" t="s">
        <v>1361</v>
      </c>
      <c r="C7331" t="s">
        <v>1362</v>
      </c>
      <c r="D7331" t="s">
        <v>1074</v>
      </c>
      <c r="E7331" t="s">
        <v>1075</v>
      </c>
      <c r="F7331" t="s">
        <v>1067</v>
      </c>
      <c r="G7331" t="n">
        <v>0</v>
      </c>
      <c r="H7331" t="n">
        <v>162692268032</v>
      </c>
      <c r="I7331" t="s">
        <v>1108</v>
      </c>
      <c r="J7331" t="s">
        <v>1091</v>
      </c>
    </row>
    <row r="7332">
      <c r="A7332" t="n">
        <v>2006</v>
      </c>
      <c r="B7332" t="s">
        <v>1361</v>
      </c>
      <c r="C7332" t="s">
        <v>1362</v>
      </c>
      <c r="D7332" t="s">
        <v>1076</v>
      </c>
      <c r="E7332" t="s">
        <v>1077</v>
      </c>
      <c r="F7332" t="s">
        <v>1067</v>
      </c>
      <c r="G7332" t="n">
        <v>0</v>
      </c>
      <c r="H7332" t="n">
        <v>162692268032</v>
      </c>
      <c r="I7332" t="s">
        <v>1108</v>
      </c>
      <c r="J7332" t="s">
        <v>1091</v>
      </c>
    </row>
    <row r="7333">
      <c r="A7333" t="n">
        <v>2006</v>
      </c>
      <c r="B7333" t="s">
        <v>1361</v>
      </c>
      <c r="C7333" t="s">
        <v>1362</v>
      </c>
      <c r="D7333" t="s">
        <v>1078</v>
      </c>
      <c r="E7333" t="s">
        <v>1079</v>
      </c>
      <c r="F7333" t="s">
        <v>1067</v>
      </c>
      <c r="G7333" t="n">
        <v>0</v>
      </c>
      <c r="H7333" t="n">
        <v>162692268032</v>
      </c>
      <c r="I7333" t="s">
        <v>1108</v>
      </c>
      <c r="J7333" t="s">
        <v>1091</v>
      </c>
    </row>
    <row r="7334">
      <c r="A7334" t="n">
        <v>2006</v>
      </c>
      <c r="B7334" t="s">
        <v>1363</v>
      </c>
      <c r="C7334" t="s">
        <v>1364</v>
      </c>
      <c r="D7334" t="s">
        <v>1065</v>
      </c>
      <c r="E7334" t="s">
        <v>1066</v>
      </c>
      <c r="F7334" t="s">
        <v>1067</v>
      </c>
      <c r="G7334" t="n">
        <v>0.00223927271694654</v>
      </c>
      <c r="H7334" t="n">
        <v>7711000064</v>
      </c>
      <c r="I7334" t="s">
        <v>1086</v>
      </c>
      <c r="J7334" t="s">
        <v>1091</v>
      </c>
    </row>
    <row r="7335">
      <c r="A7335" t="n">
        <v>2006</v>
      </c>
      <c r="B7335" t="s">
        <v>1363</v>
      </c>
      <c r="C7335" t="s">
        <v>1364</v>
      </c>
      <c r="D7335" t="s">
        <v>1070</v>
      </c>
      <c r="E7335" t="s">
        <v>1071</v>
      </c>
      <c r="F7335" t="s">
        <v>1067</v>
      </c>
      <c r="G7335" t="n">
        <v>0.107960794691706</v>
      </c>
      <c r="H7335" t="n">
        <v>7711000064</v>
      </c>
      <c r="I7335" t="s">
        <v>1086</v>
      </c>
      <c r="J7335" t="s">
        <v>1091</v>
      </c>
    </row>
    <row r="7336">
      <c r="A7336" t="n">
        <v>2006</v>
      </c>
      <c r="B7336" t="s">
        <v>1363</v>
      </c>
      <c r="C7336" t="s">
        <v>1364</v>
      </c>
      <c r="D7336" t="s">
        <v>1072</v>
      </c>
      <c r="E7336" t="s">
        <v>1073</v>
      </c>
      <c r="F7336" t="s">
        <v>1067</v>
      </c>
      <c r="G7336" t="n">
        <v>0.136127716550549</v>
      </c>
      <c r="H7336" t="n">
        <v>7711000064</v>
      </c>
      <c r="I7336" t="s">
        <v>1086</v>
      </c>
      <c r="J7336" t="s">
        <v>1091</v>
      </c>
    </row>
    <row r="7337">
      <c r="A7337" t="n">
        <v>2006</v>
      </c>
      <c r="B7337" t="s">
        <v>1363</v>
      </c>
      <c r="C7337" t="s">
        <v>1364</v>
      </c>
      <c r="D7337" t="s">
        <v>1074</v>
      </c>
      <c r="E7337" t="s">
        <v>1075</v>
      </c>
      <c r="F7337" t="s">
        <v>1067</v>
      </c>
      <c r="G7337" t="n">
        <v>0.192825165599189</v>
      </c>
      <c r="H7337" t="n">
        <v>7711000064</v>
      </c>
      <c r="I7337" t="s">
        <v>1086</v>
      </c>
      <c r="J7337" t="s">
        <v>1091</v>
      </c>
    </row>
    <row r="7338">
      <c r="A7338" t="n">
        <v>2006</v>
      </c>
      <c r="B7338" t="s">
        <v>1363</v>
      </c>
      <c r="C7338" t="s">
        <v>1364</v>
      </c>
      <c r="D7338" t="s">
        <v>1076</v>
      </c>
      <c r="E7338" t="s">
        <v>1077</v>
      </c>
      <c r="F7338" t="s">
        <v>1067</v>
      </c>
      <c r="G7338" t="n">
        <v>0.43915294955839</v>
      </c>
      <c r="H7338" t="n">
        <v>7711000064</v>
      </c>
      <c r="I7338" t="s">
        <v>1086</v>
      </c>
      <c r="J7338" t="s">
        <v>1091</v>
      </c>
    </row>
    <row r="7339">
      <c r="A7339" t="n">
        <v>2006</v>
      </c>
      <c r="B7339" t="s">
        <v>1363</v>
      </c>
      <c r="C7339" t="s">
        <v>1364</v>
      </c>
      <c r="D7339" t="s">
        <v>1078</v>
      </c>
      <c r="E7339" t="s">
        <v>1079</v>
      </c>
      <c r="F7339" t="s">
        <v>1067</v>
      </c>
      <c r="G7339"/>
      <c r="H7339" t="n">
        <v>7711000064</v>
      </c>
      <c r="I7339" t="s">
        <v>1086</v>
      </c>
      <c r="J7339" t="s">
        <v>1091</v>
      </c>
    </row>
    <row r="7340">
      <c r="A7340" t="n">
        <v>2006</v>
      </c>
      <c r="B7340" t="s">
        <v>1365</v>
      </c>
      <c r="C7340" t="s">
        <v>1366</v>
      </c>
      <c r="D7340" t="s">
        <v>1065</v>
      </c>
      <c r="E7340" t="s">
        <v>1066</v>
      </c>
      <c r="F7340" t="s">
        <v>1067</v>
      </c>
      <c r="G7340" t="n">
        <v>0.000472988130523638</v>
      </c>
      <c r="H7340" t="n">
        <v>6979151360</v>
      </c>
      <c r="I7340" t="s">
        <v>1108</v>
      </c>
      <c r="J7340" t="s">
        <v>1069</v>
      </c>
    </row>
    <row r="7341">
      <c r="A7341" t="n">
        <v>2006</v>
      </c>
      <c r="B7341" t="s">
        <v>1365</v>
      </c>
      <c r="C7341" t="s">
        <v>1366</v>
      </c>
      <c r="D7341" t="s">
        <v>1070</v>
      </c>
      <c r="E7341" t="s">
        <v>1071</v>
      </c>
      <c r="F7341" t="s">
        <v>1067</v>
      </c>
      <c r="G7341" t="n">
        <v>0.0227370992816305</v>
      </c>
      <c r="H7341" t="n">
        <v>6979151360</v>
      </c>
      <c r="I7341" t="s">
        <v>1108</v>
      </c>
      <c r="J7341" t="s">
        <v>1069</v>
      </c>
    </row>
    <row r="7342">
      <c r="A7342" t="n">
        <v>2006</v>
      </c>
      <c r="B7342" t="s">
        <v>1365</v>
      </c>
      <c r="C7342" t="s">
        <v>1366</v>
      </c>
      <c r="D7342" t="s">
        <v>1072</v>
      </c>
      <c r="E7342" t="s">
        <v>1073</v>
      </c>
      <c r="F7342" t="s">
        <v>1067</v>
      </c>
      <c r="G7342" t="n">
        <v>0.11790280545024</v>
      </c>
      <c r="H7342" t="n">
        <v>6979151360</v>
      </c>
      <c r="I7342" t="s">
        <v>1108</v>
      </c>
      <c r="J7342" t="s">
        <v>1069</v>
      </c>
    </row>
    <row r="7343">
      <c r="A7343" t="n">
        <v>2006</v>
      </c>
      <c r="B7343" t="s">
        <v>1365</v>
      </c>
      <c r="C7343" t="s">
        <v>1366</v>
      </c>
      <c r="D7343" t="s">
        <v>1074</v>
      </c>
      <c r="E7343" t="s">
        <v>1075</v>
      </c>
      <c r="F7343" t="s">
        <v>1067</v>
      </c>
      <c r="G7343" t="n">
        <v>0.346758827320462</v>
      </c>
      <c r="H7343" t="n">
        <v>6979151360</v>
      </c>
      <c r="I7343" t="s">
        <v>1108</v>
      </c>
      <c r="J7343" t="s">
        <v>1069</v>
      </c>
    </row>
    <row r="7344">
      <c r="A7344" t="n">
        <v>2006</v>
      </c>
      <c r="B7344" t="s">
        <v>1365</v>
      </c>
      <c r="C7344" t="s">
        <v>1366</v>
      </c>
      <c r="D7344" t="s">
        <v>1076</v>
      </c>
      <c r="E7344" t="s">
        <v>1077</v>
      </c>
      <c r="F7344" t="s">
        <v>1067</v>
      </c>
      <c r="G7344" t="n">
        <v>0.487871720182856</v>
      </c>
      <c r="H7344" t="n">
        <v>6979151360</v>
      </c>
      <c r="I7344" t="s">
        <v>1108</v>
      </c>
      <c r="J7344" t="s">
        <v>1069</v>
      </c>
    </row>
    <row r="7345">
      <c r="A7345" t="n">
        <v>2006</v>
      </c>
      <c r="B7345" t="s">
        <v>1365</v>
      </c>
      <c r="C7345" t="s">
        <v>1366</v>
      </c>
      <c r="D7345" t="s">
        <v>1078</v>
      </c>
      <c r="E7345" t="s">
        <v>1079</v>
      </c>
      <c r="F7345" t="s">
        <v>1067</v>
      </c>
      <c r="G7345"/>
      <c r="H7345" t="n">
        <v>6979151360</v>
      </c>
      <c r="I7345" t="s">
        <v>1108</v>
      </c>
      <c r="J7345" t="s">
        <v>1069</v>
      </c>
    </row>
    <row r="7346">
      <c r="A7346" t="n">
        <v>2006</v>
      </c>
      <c r="B7346" t="s">
        <v>1367</v>
      </c>
      <c r="C7346" t="s">
        <v>1368</v>
      </c>
      <c r="D7346" t="s">
        <v>1065</v>
      </c>
      <c r="E7346" t="s">
        <v>1066</v>
      </c>
      <c r="F7346" t="s">
        <v>1067</v>
      </c>
      <c r="G7346" t="n">
        <v>0.000115126591834635</v>
      </c>
      <c r="H7346" t="n">
        <v>4756361216</v>
      </c>
      <c r="I7346" t="s">
        <v>1086</v>
      </c>
      <c r="J7346" t="s">
        <v>1083</v>
      </c>
    </row>
    <row r="7347">
      <c r="A7347" t="n">
        <v>2006</v>
      </c>
      <c r="B7347" t="s">
        <v>1367</v>
      </c>
      <c r="C7347" t="s">
        <v>1368</v>
      </c>
      <c r="D7347" t="s">
        <v>1070</v>
      </c>
      <c r="E7347" t="s">
        <v>1071</v>
      </c>
      <c r="F7347" t="s">
        <v>1067</v>
      </c>
      <c r="G7347" t="n">
        <v>0.00563103247887878</v>
      </c>
      <c r="H7347" t="n">
        <v>4756361216</v>
      </c>
      <c r="I7347" t="s">
        <v>1086</v>
      </c>
      <c r="J7347" t="s">
        <v>1083</v>
      </c>
    </row>
    <row r="7348">
      <c r="A7348" t="n">
        <v>2006</v>
      </c>
      <c r="B7348" t="s">
        <v>1367</v>
      </c>
      <c r="C7348" t="s">
        <v>1368</v>
      </c>
      <c r="D7348" t="s">
        <v>1072</v>
      </c>
      <c r="E7348" t="s">
        <v>1073</v>
      </c>
      <c r="F7348" t="s">
        <v>1067</v>
      </c>
      <c r="G7348" t="n">
        <v>0.0383422127816415</v>
      </c>
      <c r="H7348" t="n">
        <v>4756361216</v>
      </c>
      <c r="I7348" t="s">
        <v>1086</v>
      </c>
      <c r="J7348" t="s">
        <v>1083</v>
      </c>
    </row>
    <row r="7349">
      <c r="A7349" t="n">
        <v>2006</v>
      </c>
      <c r="B7349" t="s">
        <v>1367</v>
      </c>
      <c r="C7349" t="s">
        <v>1368</v>
      </c>
      <c r="D7349" t="s">
        <v>1074</v>
      </c>
      <c r="E7349" t="s">
        <v>1075</v>
      </c>
      <c r="F7349" t="s">
        <v>1067</v>
      </c>
      <c r="G7349" t="n">
        <v>0.0824653419679284</v>
      </c>
      <c r="H7349" t="n">
        <v>4756361216</v>
      </c>
      <c r="I7349" t="s">
        <v>1086</v>
      </c>
      <c r="J7349" t="s">
        <v>1083</v>
      </c>
    </row>
    <row r="7350">
      <c r="A7350" t="n">
        <v>2006</v>
      </c>
      <c r="B7350" t="s">
        <v>1367</v>
      </c>
      <c r="C7350" t="s">
        <v>1368</v>
      </c>
      <c r="D7350" t="s">
        <v>1076</v>
      </c>
      <c r="E7350" t="s">
        <v>1077</v>
      </c>
      <c r="F7350" t="s">
        <v>1067</v>
      </c>
      <c r="G7350" t="n">
        <v>0.126553713820283</v>
      </c>
      <c r="H7350" t="n">
        <v>4756361216</v>
      </c>
      <c r="I7350" t="s">
        <v>1086</v>
      </c>
      <c r="J7350" t="s">
        <v>1083</v>
      </c>
    </row>
    <row r="7351">
      <c r="A7351" t="n">
        <v>2006</v>
      </c>
      <c r="B7351" t="s">
        <v>1367</v>
      </c>
      <c r="C7351" t="s">
        <v>1368</v>
      </c>
      <c r="D7351" t="s">
        <v>1078</v>
      </c>
      <c r="E7351" t="s">
        <v>1079</v>
      </c>
      <c r="F7351" t="s">
        <v>1067</v>
      </c>
      <c r="G7351"/>
      <c r="H7351" t="n">
        <v>4756361216</v>
      </c>
      <c r="I7351" t="s">
        <v>1086</v>
      </c>
      <c r="J7351" t="s">
        <v>1083</v>
      </c>
    </row>
    <row r="7352">
      <c r="A7352" t="n">
        <v>2006</v>
      </c>
      <c r="B7352" t="s">
        <v>1369</v>
      </c>
      <c r="C7352" t="s">
        <v>1370</v>
      </c>
      <c r="D7352" t="s">
        <v>1065</v>
      </c>
      <c r="E7352" t="s">
        <v>1066</v>
      </c>
      <c r="F7352" t="s">
        <v>1067</v>
      </c>
      <c r="G7352" t="n">
        <v>0.00677776616245767</v>
      </c>
      <c r="H7352" t="n">
        <v>222790991872</v>
      </c>
      <c r="I7352" t="s">
        <v>1086</v>
      </c>
      <c r="J7352" t="s">
        <v>1087</v>
      </c>
    </row>
    <row r="7353">
      <c r="A7353" t="n">
        <v>2006</v>
      </c>
      <c r="B7353" t="s">
        <v>1369</v>
      </c>
      <c r="C7353" t="s">
        <v>1370</v>
      </c>
      <c r="D7353" t="s">
        <v>1070</v>
      </c>
      <c r="E7353" t="s">
        <v>1071</v>
      </c>
      <c r="F7353" t="s">
        <v>1067</v>
      </c>
      <c r="G7353" t="n">
        <v>0.326601817852038</v>
      </c>
      <c r="H7353" t="n">
        <v>222790991872</v>
      </c>
      <c r="I7353" t="s">
        <v>1086</v>
      </c>
      <c r="J7353" t="s">
        <v>1087</v>
      </c>
    </row>
    <row r="7354">
      <c r="A7354" t="n">
        <v>2006</v>
      </c>
      <c r="B7354" t="s">
        <v>1369</v>
      </c>
      <c r="C7354" t="s">
        <v>1370</v>
      </c>
      <c r="D7354" t="s">
        <v>1072</v>
      </c>
      <c r="E7354" t="s">
        <v>1073</v>
      </c>
      <c r="F7354" t="s">
        <v>1067</v>
      </c>
      <c r="G7354" t="n">
        <v>2.62936958975272</v>
      </c>
      <c r="H7354" t="n">
        <v>222790991872</v>
      </c>
      <c r="I7354" t="s">
        <v>1086</v>
      </c>
      <c r="J7354" t="s">
        <v>1087</v>
      </c>
    </row>
    <row r="7355">
      <c r="A7355" t="n">
        <v>2006</v>
      </c>
      <c r="B7355" t="s">
        <v>1369</v>
      </c>
      <c r="C7355" t="s">
        <v>1370</v>
      </c>
      <c r="D7355" t="s">
        <v>1074</v>
      </c>
      <c r="E7355" t="s">
        <v>1075</v>
      </c>
      <c r="F7355" t="s">
        <v>1067</v>
      </c>
      <c r="G7355" t="n">
        <v>10.3773563752183</v>
      </c>
      <c r="H7355" t="n">
        <v>222790991872</v>
      </c>
      <c r="I7355" t="s">
        <v>1086</v>
      </c>
      <c r="J7355" t="s">
        <v>1087</v>
      </c>
    </row>
    <row r="7356">
      <c r="A7356" t="n">
        <v>2006</v>
      </c>
      <c r="B7356" t="s">
        <v>1369</v>
      </c>
      <c r="C7356" t="s">
        <v>1370</v>
      </c>
      <c r="D7356" t="s">
        <v>1076</v>
      </c>
      <c r="E7356" t="s">
        <v>1077</v>
      </c>
      <c r="F7356" t="s">
        <v>1067</v>
      </c>
      <c r="G7356" t="n">
        <v>13.3401055489855</v>
      </c>
      <c r="H7356" t="n">
        <v>222790991872</v>
      </c>
      <c r="I7356" t="s">
        <v>1086</v>
      </c>
      <c r="J7356" t="s">
        <v>1087</v>
      </c>
    </row>
    <row r="7357">
      <c r="A7357" t="n">
        <v>2006</v>
      </c>
      <c r="B7357" t="s">
        <v>1369</v>
      </c>
      <c r="C7357" t="s">
        <v>1370</v>
      </c>
      <c r="D7357" t="s">
        <v>1078</v>
      </c>
      <c r="E7357" t="s">
        <v>1079</v>
      </c>
      <c r="F7357" t="s">
        <v>1067</v>
      </c>
      <c r="G7357"/>
      <c r="H7357" t="n">
        <v>222790991872</v>
      </c>
      <c r="I7357" t="s">
        <v>1086</v>
      </c>
      <c r="J7357" t="s">
        <v>1087</v>
      </c>
    </row>
    <row r="7358">
      <c r="A7358" t="n">
        <v>2006</v>
      </c>
      <c r="B7358" t="s">
        <v>1371</v>
      </c>
      <c r="C7358" t="s">
        <v>1372</v>
      </c>
      <c r="D7358" t="s">
        <v>1065</v>
      </c>
      <c r="E7358" t="s">
        <v>1066</v>
      </c>
      <c r="F7358" t="s">
        <v>1067</v>
      </c>
      <c r="G7358" t="n">
        <v>0.00452687606147794</v>
      </c>
      <c r="H7358" t="n">
        <v>6763418624</v>
      </c>
      <c r="I7358" t="s">
        <v>1068</v>
      </c>
      <c r="J7358" t="s">
        <v>1087</v>
      </c>
    </row>
    <row r="7359">
      <c r="A7359" t="n">
        <v>2006</v>
      </c>
      <c r="B7359" t="s">
        <v>1371</v>
      </c>
      <c r="C7359" t="s">
        <v>1372</v>
      </c>
      <c r="D7359" t="s">
        <v>1070</v>
      </c>
      <c r="E7359" t="s">
        <v>1071</v>
      </c>
      <c r="F7359" t="s">
        <v>1067</v>
      </c>
      <c r="G7359" t="n">
        <v>0.217071507018095</v>
      </c>
      <c r="H7359" t="n">
        <v>6763418624</v>
      </c>
      <c r="I7359" t="s">
        <v>1068</v>
      </c>
      <c r="J7359" t="s">
        <v>1087</v>
      </c>
    </row>
    <row r="7360">
      <c r="A7360" t="n">
        <v>2006</v>
      </c>
      <c r="B7360" t="s">
        <v>1371</v>
      </c>
      <c r="C7360" t="s">
        <v>1372</v>
      </c>
      <c r="D7360" t="s">
        <v>1072</v>
      </c>
      <c r="E7360" t="s">
        <v>1073</v>
      </c>
      <c r="F7360" t="s">
        <v>1067</v>
      </c>
      <c r="G7360" t="n">
        <v>0.01759683588927</v>
      </c>
      <c r="H7360" t="n">
        <v>6763418624</v>
      </c>
      <c r="I7360" t="s">
        <v>1068</v>
      </c>
      <c r="J7360" t="s">
        <v>1087</v>
      </c>
    </row>
    <row r="7361">
      <c r="A7361" t="n">
        <v>2006</v>
      </c>
      <c r="B7361" t="s">
        <v>1371</v>
      </c>
      <c r="C7361" t="s">
        <v>1372</v>
      </c>
      <c r="D7361" t="s">
        <v>1074</v>
      </c>
      <c r="E7361" t="s">
        <v>1075</v>
      </c>
      <c r="F7361" t="s">
        <v>1067</v>
      </c>
      <c r="G7361" t="n">
        <v>0.0973289124423408</v>
      </c>
      <c r="H7361" t="n">
        <v>6763418624</v>
      </c>
      <c r="I7361" t="s">
        <v>1068</v>
      </c>
      <c r="J7361" t="s">
        <v>1087</v>
      </c>
    </row>
    <row r="7362">
      <c r="A7362" t="n">
        <v>2006</v>
      </c>
      <c r="B7362" t="s">
        <v>1371</v>
      </c>
      <c r="C7362" t="s">
        <v>1372</v>
      </c>
      <c r="D7362" t="s">
        <v>1076</v>
      </c>
      <c r="E7362" t="s">
        <v>1077</v>
      </c>
      <c r="F7362" t="s">
        <v>1067</v>
      </c>
      <c r="G7362" t="n">
        <v>0.336524131411184</v>
      </c>
      <c r="H7362" t="n">
        <v>6763418624</v>
      </c>
      <c r="I7362" t="s">
        <v>1068</v>
      </c>
      <c r="J7362" t="s">
        <v>1087</v>
      </c>
    </row>
    <row r="7363">
      <c r="A7363" t="n">
        <v>2006</v>
      </c>
      <c r="B7363" t="s">
        <v>1371</v>
      </c>
      <c r="C7363" t="s">
        <v>1372</v>
      </c>
      <c r="D7363" t="s">
        <v>1078</v>
      </c>
      <c r="E7363" t="s">
        <v>1079</v>
      </c>
      <c r="F7363" t="s">
        <v>1067</v>
      </c>
      <c r="G7363"/>
      <c r="H7363" t="n">
        <v>6763418624</v>
      </c>
      <c r="I7363" t="s">
        <v>1068</v>
      </c>
      <c r="J7363" t="s">
        <v>1087</v>
      </c>
    </row>
    <row r="7364">
      <c r="A7364" t="n">
        <v>2006</v>
      </c>
      <c r="B7364" t="s">
        <v>1373</v>
      </c>
      <c r="C7364" t="s">
        <v>1374</v>
      </c>
      <c r="D7364" t="s">
        <v>1065</v>
      </c>
      <c r="E7364" t="s">
        <v>1066</v>
      </c>
      <c r="F7364" t="s">
        <v>1067</v>
      </c>
      <c r="G7364" t="n">
        <v>1.11055835421991</v>
      </c>
      <c r="H7364" t="n">
        <v>733994024960</v>
      </c>
      <c r="I7364" t="s">
        <v>1090</v>
      </c>
      <c r="J7364" t="s">
        <v>1069</v>
      </c>
    </row>
    <row r="7365">
      <c r="A7365" t="n">
        <v>2006</v>
      </c>
      <c r="B7365" t="s">
        <v>1373</v>
      </c>
      <c r="C7365" t="s">
        <v>1374</v>
      </c>
      <c r="D7365" t="s">
        <v>1070</v>
      </c>
      <c r="E7365" t="s">
        <v>1071</v>
      </c>
      <c r="F7365" t="s">
        <v>1067</v>
      </c>
      <c r="G7365" t="n">
        <v>8.66314814703383</v>
      </c>
      <c r="H7365" t="n">
        <v>733994024960</v>
      </c>
      <c r="I7365" t="s">
        <v>1090</v>
      </c>
      <c r="J7365" t="s">
        <v>1069</v>
      </c>
    </row>
    <row r="7366">
      <c r="A7366" t="n">
        <v>2006</v>
      </c>
      <c r="B7366" t="s">
        <v>1373</v>
      </c>
      <c r="C7366" t="s">
        <v>1374</v>
      </c>
      <c r="D7366" t="s">
        <v>1072</v>
      </c>
      <c r="E7366" t="s">
        <v>1073</v>
      </c>
      <c r="F7366" t="s">
        <v>1067</v>
      </c>
      <c r="G7366" t="n">
        <v>31.1231081738421</v>
      </c>
      <c r="H7366" t="n">
        <v>733994024960</v>
      </c>
      <c r="I7366" t="s">
        <v>1090</v>
      </c>
      <c r="J7366" t="s">
        <v>1069</v>
      </c>
    </row>
    <row r="7367">
      <c r="A7367" t="n">
        <v>2006</v>
      </c>
      <c r="B7367" t="s">
        <v>1373</v>
      </c>
      <c r="C7367" t="s">
        <v>1374</v>
      </c>
      <c r="D7367" t="s">
        <v>1074</v>
      </c>
      <c r="E7367" t="s">
        <v>1075</v>
      </c>
      <c r="F7367" t="s">
        <v>1067</v>
      </c>
      <c r="G7367" t="n">
        <v>14.0910498792151</v>
      </c>
      <c r="H7367" t="n">
        <v>733994024960</v>
      </c>
      <c r="I7367" t="s">
        <v>1090</v>
      </c>
      <c r="J7367" t="s">
        <v>1069</v>
      </c>
    </row>
    <row r="7368">
      <c r="A7368" t="n">
        <v>2006</v>
      </c>
      <c r="B7368" t="s">
        <v>1373</v>
      </c>
      <c r="C7368" t="s">
        <v>1374</v>
      </c>
      <c r="D7368" t="s">
        <v>1076</v>
      </c>
      <c r="E7368" t="s">
        <v>1077</v>
      </c>
      <c r="F7368" t="s">
        <v>1067</v>
      </c>
      <c r="G7368" t="n">
        <v>54.9878645543109</v>
      </c>
      <c r="H7368" t="n">
        <v>733994024960</v>
      </c>
      <c r="I7368" t="s">
        <v>1090</v>
      </c>
      <c r="J7368" t="s">
        <v>1069</v>
      </c>
    </row>
    <row r="7369">
      <c r="A7369" t="n">
        <v>2006</v>
      </c>
      <c r="B7369" t="s">
        <v>1373</v>
      </c>
      <c r="C7369" t="s">
        <v>1374</v>
      </c>
      <c r="D7369" t="s">
        <v>1078</v>
      </c>
      <c r="E7369" t="s">
        <v>1079</v>
      </c>
      <c r="F7369" t="s">
        <v>1067</v>
      </c>
      <c r="G7369"/>
      <c r="H7369" t="n">
        <v>733994024960</v>
      </c>
      <c r="I7369" t="s">
        <v>1090</v>
      </c>
      <c r="J7369" t="s">
        <v>1069</v>
      </c>
    </row>
    <row r="7370">
      <c r="A7370" t="n">
        <v>2006</v>
      </c>
      <c r="B7370" t="s">
        <v>1375</v>
      </c>
      <c r="C7370" t="s">
        <v>1376</v>
      </c>
      <c r="D7370" t="s">
        <v>1065</v>
      </c>
      <c r="E7370" t="s">
        <v>1066</v>
      </c>
      <c r="F7370" t="s">
        <v>1067</v>
      </c>
      <c r="G7370" t="n">
        <v>0.175286511575303</v>
      </c>
      <c r="H7370" t="n">
        <v>346913996800</v>
      </c>
      <c r="I7370" t="s">
        <v>1090</v>
      </c>
      <c r="J7370" t="s">
        <v>1069</v>
      </c>
    </row>
    <row r="7371">
      <c r="A7371" t="n">
        <v>2006</v>
      </c>
      <c r="B7371" t="s">
        <v>1375</v>
      </c>
      <c r="C7371" t="s">
        <v>1376</v>
      </c>
      <c r="D7371" t="s">
        <v>1070</v>
      </c>
      <c r="E7371" t="s">
        <v>1071</v>
      </c>
      <c r="F7371" t="s">
        <v>1067</v>
      </c>
      <c r="G7371" t="n">
        <v>1.35317449750915</v>
      </c>
      <c r="H7371" t="n">
        <v>346913996800</v>
      </c>
      <c r="I7371" t="s">
        <v>1090</v>
      </c>
      <c r="J7371" t="s">
        <v>1069</v>
      </c>
    </row>
    <row r="7372">
      <c r="A7372" t="n">
        <v>2006</v>
      </c>
      <c r="B7372" t="s">
        <v>1375</v>
      </c>
      <c r="C7372" t="s">
        <v>1376</v>
      </c>
      <c r="D7372" t="s">
        <v>1072</v>
      </c>
      <c r="E7372" t="s">
        <v>1073</v>
      </c>
      <c r="F7372" t="s">
        <v>1067</v>
      </c>
      <c r="G7372" t="n">
        <v>7.37914248952534</v>
      </c>
      <c r="H7372" t="n">
        <v>346913996800</v>
      </c>
      <c r="I7372" t="s">
        <v>1090</v>
      </c>
      <c r="J7372" t="s">
        <v>1069</v>
      </c>
    </row>
    <row r="7373">
      <c r="A7373" t="n">
        <v>2006</v>
      </c>
      <c r="B7373" t="s">
        <v>1375</v>
      </c>
      <c r="C7373" t="s">
        <v>1376</v>
      </c>
      <c r="D7373" t="s">
        <v>1074</v>
      </c>
      <c r="E7373" t="s">
        <v>1075</v>
      </c>
      <c r="F7373" t="s">
        <v>1067</v>
      </c>
      <c r="G7373" t="n">
        <v>8.55845169050814</v>
      </c>
      <c r="H7373" t="n">
        <v>346913996800</v>
      </c>
      <c r="I7373" t="s">
        <v>1090</v>
      </c>
      <c r="J7373" t="s">
        <v>1069</v>
      </c>
    </row>
    <row r="7374">
      <c r="A7374" t="n">
        <v>2006</v>
      </c>
      <c r="B7374" t="s">
        <v>1375</v>
      </c>
      <c r="C7374" t="s">
        <v>1376</v>
      </c>
      <c r="D7374" t="s">
        <v>1076</v>
      </c>
      <c r="E7374" t="s">
        <v>1077</v>
      </c>
      <c r="F7374" t="s">
        <v>1067</v>
      </c>
      <c r="G7374" t="n">
        <v>17.4660551891179</v>
      </c>
      <c r="H7374" t="n">
        <v>346913996800</v>
      </c>
      <c r="I7374" t="s">
        <v>1090</v>
      </c>
      <c r="J7374" t="s">
        <v>1069</v>
      </c>
    </row>
    <row r="7375">
      <c r="A7375" t="n">
        <v>2006</v>
      </c>
      <c r="B7375" t="s">
        <v>1375</v>
      </c>
      <c r="C7375" t="s">
        <v>1376</v>
      </c>
      <c r="D7375" t="s">
        <v>1078</v>
      </c>
      <c r="E7375" t="s">
        <v>1079</v>
      </c>
      <c r="F7375" t="s">
        <v>1067</v>
      </c>
      <c r="G7375"/>
      <c r="H7375" t="n">
        <v>346913996800</v>
      </c>
      <c r="I7375" t="s">
        <v>1090</v>
      </c>
      <c r="J7375" t="s">
        <v>1069</v>
      </c>
    </row>
    <row r="7376">
      <c r="A7376" t="n">
        <v>2006</v>
      </c>
      <c r="B7376" t="s">
        <v>1377</v>
      </c>
      <c r="C7376" t="s">
        <v>1378</v>
      </c>
      <c r="D7376" t="s">
        <v>1065</v>
      </c>
      <c r="E7376" t="s">
        <v>1066</v>
      </c>
      <c r="F7376" t="s">
        <v>1067</v>
      </c>
      <c r="G7376" t="n">
        <v>0.00104677198611672</v>
      </c>
      <c r="H7376" t="n">
        <v>9043715072</v>
      </c>
      <c r="I7376" t="s">
        <v>1082</v>
      </c>
      <c r="J7376" t="s">
        <v>1087</v>
      </c>
    </row>
    <row r="7377">
      <c r="A7377" t="n">
        <v>2006</v>
      </c>
      <c r="B7377" t="s">
        <v>1377</v>
      </c>
      <c r="C7377" t="s">
        <v>1378</v>
      </c>
      <c r="D7377" t="s">
        <v>1070</v>
      </c>
      <c r="E7377" t="s">
        <v>1071</v>
      </c>
      <c r="F7377" t="s">
        <v>1067</v>
      </c>
      <c r="G7377" t="n">
        <v>0.0500253430309972</v>
      </c>
      <c r="H7377" t="n">
        <v>9043715072</v>
      </c>
      <c r="I7377" t="s">
        <v>1082</v>
      </c>
      <c r="J7377" t="s">
        <v>1087</v>
      </c>
    </row>
    <row r="7378">
      <c r="A7378" t="n">
        <v>2006</v>
      </c>
      <c r="B7378" t="s">
        <v>1377</v>
      </c>
      <c r="C7378" t="s">
        <v>1378</v>
      </c>
      <c r="D7378" t="s">
        <v>1072</v>
      </c>
      <c r="E7378" t="s">
        <v>1073</v>
      </c>
      <c r="F7378" t="s">
        <v>1067</v>
      </c>
      <c r="G7378" t="n">
        <v>0.114139131135463</v>
      </c>
      <c r="H7378" t="n">
        <v>9043715072</v>
      </c>
      <c r="I7378" t="s">
        <v>1082</v>
      </c>
      <c r="J7378" t="s">
        <v>1087</v>
      </c>
    </row>
    <row r="7379">
      <c r="A7379" t="n">
        <v>2006</v>
      </c>
      <c r="B7379" t="s">
        <v>1377</v>
      </c>
      <c r="C7379" t="s">
        <v>1378</v>
      </c>
      <c r="D7379" t="s">
        <v>1074</v>
      </c>
      <c r="E7379" t="s">
        <v>1075</v>
      </c>
      <c r="F7379" t="s">
        <v>1067</v>
      </c>
      <c r="G7379" t="n">
        <v>0.243337392700668</v>
      </c>
      <c r="H7379" t="n">
        <v>9043715072</v>
      </c>
      <c r="I7379" t="s">
        <v>1082</v>
      </c>
      <c r="J7379" t="s">
        <v>1087</v>
      </c>
    </row>
    <row r="7380">
      <c r="A7380" t="n">
        <v>2006</v>
      </c>
      <c r="B7380" t="s">
        <v>1377</v>
      </c>
      <c r="C7380" t="s">
        <v>1378</v>
      </c>
      <c r="D7380" t="s">
        <v>1076</v>
      </c>
      <c r="E7380" t="s">
        <v>1077</v>
      </c>
      <c r="F7380" t="s">
        <v>1067</v>
      </c>
      <c r="G7380" t="n">
        <v>0.408548638853245</v>
      </c>
      <c r="H7380" t="n">
        <v>9043715072</v>
      </c>
      <c r="I7380" t="s">
        <v>1082</v>
      </c>
      <c r="J7380" t="s">
        <v>1087</v>
      </c>
    </row>
    <row r="7381">
      <c r="A7381" t="n">
        <v>2006</v>
      </c>
      <c r="B7381" t="s">
        <v>1377</v>
      </c>
      <c r="C7381" t="s">
        <v>1378</v>
      </c>
      <c r="D7381" t="s">
        <v>1078</v>
      </c>
      <c r="E7381" t="s">
        <v>1079</v>
      </c>
      <c r="F7381" t="s">
        <v>1067</v>
      </c>
      <c r="G7381"/>
      <c r="H7381" t="n">
        <v>9043715072</v>
      </c>
      <c r="I7381" t="s">
        <v>1082</v>
      </c>
      <c r="J7381" t="s">
        <v>1087</v>
      </c>
    </row>
    <row r="7382">
      <c r="A7382" t="n">
        <v>2006</v>
      </c>
      <c r="B7382" t="s">
        <v>1379</v>
      </c>
      <c r="C7382" t="s">
        <v>1380</v>
      </c>
      <c r="D7382" t="s">
        <v>1065</v>
      </c>
      <c r="E7382" t="s">
        <v>1066</v>
      </c>
      <c r="F7382" t="s">
        <v>1067</v>
      </c>
      <c r="G7382" t="n">
        <v>0</v>
      </c>
      <c r="H7382" t="n">
        <v>25602926</v>
      </c>
      <c r="I7382" t="s">
        <v>1108</v>
      </c>
      <c r="J7382" t="s">
        <v>1069</v>
      </c>
    </row>
    <row r="7383">
      <c r="A7383" t="n">
        <v>2006</v>
      </c>
      <c r="B7383" t="s">
        <v>1379</v>
      </c>
      <c r="C7383" t="s">
        <v>1380</v>
      </c>
      <c r="D7383" t="s">
        <v>1070</v>
      </c>
      <c r="E7383" t="s">
        <v>1071</v>
      </c>
      <c r="F7383" t="s">
        <v>1067</v>
      </c>
      <c r="G7383" t="n">
        <v>0</v>
      </c>
      <c r="H7383" t="n">
        <v>25602926</v>
      </c>
      <c r="I7383" t="s">
        <v>1108</v>
      </c>
      <c r="J7383" t="s">
        <v>1069</v>
      </c>
    </row>
    <row r="7384">
      <c r="A7384" t="n">
        <v>2006</v>
      </c>
      <c r="B7384" t="s">
        <v>1379</v>
      </c>
      <c r="C7384" t="s">
        <v>1380</v>
      </c>
      <c r="D7384" t="s">
        <v>1072</v>
      </c>
      <c r="E7384" t="s">
        <v>1073</v>
      </c>
      <c r="F7384" t="s">
        <v>1067</v>
      </c>
      <c r="G7384" t="n">
        <v>0</v>
      </c>
      <c r="H7384" t="n">
        <v>25602926</v>
      </c>
      <c r="I7384" t="s">
        <v>1108</v>
      </c>
      <c r="J7384" t="s">
        <v>1069</v>
      </c>
    </row>
    <row r="7385">
      <c r="A7385" t="n">
        <v>2006</v>
      </c>
      <c r="B7385" t="s">
        <v>1379</v>
      </c>
      <c r="C7385" t="s">
        <v>1380</v>
      </c>
      <c r="D7385" t="s">
        <v>1074</v>
      </c>
      <c r="E7385" t="s">
        <v>1075</v>
      </c>
      <c r="F7385" t="s">
        <v>1067</v>
      </c>
      <c r="G7385" t="n">
        <v>0</v>
      </c>
      <c r="H7385" t="n">
        <v>25602926</v>
      </c>
      <c r="I7385" t="s">
        <v>1108</v>
      </c>
      <c r="J7385" t="s">
        <v>1069</v>
      </c>
    </row>
    <row r="7386">
      <c r="A7386" t="n">
        <v>2006</v>
      </c>
      <c r="B7386" t="s">
        <v>1379</v>
      </c>
      <c r="C7386" t="s">
        <v>1380</v>
      </c>
      <c r="D7386" t="s">
        <v>1076</v>
      </c>
      <c r="E7386" t="s">
        <v>1077</v>
      </c>
      <c r="F7386" t="s">
        <v>1067</v>
      </c>
      <c r="G7386" t="n">
        <v>0</v>
      </c>
      <c r="H7386" t="n">
        <v>25602926</v>
      </c>
      <c r="I7386" t="s">
        <v>1108</v>
      </c>
      <c r="J7386" t="s">
        <v>1069</v>
      </c>
    </row>
    <row r="7387">
      <c r="A7387" t="n">
        <v>2006</v>
      </c>
      <c r="B7387" t="s">
        <v>1379</v>
      </c>
      <c r="C7387" t="s">
        <v>1380</v>
      </c>
      <c r="D7387" t="s">
        <v>1078</v>
      </c>
      <c r="E7387" t="s">
        <v>1079</v>
      </c>
      <c r="F7387" t="s">
        <v>1067</v>
      </c>
      <c r="G7387"/>
      <c r="H7387" t="n">
        <v>25602926</v>
      </c>
      <c r="I7387" t="s">
        <v>1108</v>
      </c>
      <c r="J7387" t="s">
        <v>1069</v>
      </c>
    </row>
    <row r="7388">
      <c r="A7388" t="n">
        <v>2006</v>
      </c>
      <c r="B7388" t="s">
        <v>1381</v>
      </c>
      <c r="C7388" t="s">
        <v>1382</v>
      </c>
      <c r="D7388" t="s">
        <v>1065</v>
      </c>
      <c r="E7388" t="s">
        <v>1066</v>
      </c>
      <c r="F7388" t="s">
        <v>1067</v>
      </c>
      <c r="G7388" t="n">
        <v>0.118613724631884</v>
      </c>
      <c r="H7388" t="n">
        <v>111538806784</v>
      </c>
      <c r="I7388" t="s">
        <v>1108</v>
      </c>
      <c r="J7388" t="s">
        <v>1069</v>
      </c>
    </row>
    <row r="7389">
      <c r="A7389" t="n">
        <v>2006</v>
      </c>
      <c r="B7389" t="s">
        <v>1381</v>
      </c>
      <c r="C7389" t="s">
        <v>1382</v>
      </c>
      <c r="D7389" t="s">
        <v>1070</v>
      </c>
      <c r="E7389" t="s">
        <v>1071</v>
      </c>
      <c r="F7389" t="s">
        <v>1067</v>
      </c>
      <c r="G7389" t="n">
        <v>1.68282763779278</v>
      </c>
      <c r="H7389" t="n">
        <v>111538806784</v>
      </c>
      <c r="I7389" t="s">
        <v>1108</v>
      </c>
      <c r="J7389" t="s">
        <v>1069</v>
      </c>
    </row>
    <row r="7390">
      <c r="A7390" t="n">
        <v>2006</v>
      </c>
      <c r="B7390" t="s">
        <v>1381</v>
      </c>
      <c r="C7390" t="s">
        <v>1382</v>
      </c>
      <c r="D7390" t="s">
        <v>1072</v>
      </c>
      <c r="E7390" t="s">
        <v>1073</v>
      </c>
      <c r="F7390" t="s">
        <v>1067</v>
      </c>
      <c r="G7390" t="n">
        <v>2.71325493867453</v>
      </c>
      <c r="H7390" t="n">
        <v>111538806784</v>
      </c>
      <c r="I7390" t="s">
        <v>1108</v>
      </c>
      <c r="J7390" t="s">
        <v>1069</v>
      </c>
    </row>
    <row r="7391">
      <c r="A7391" t="n">
        <v>2006</v>
      </c>
      <c r="B7391" t="s">
        <v>1381</v>
      </c>
      <c r="C7391" t="s">
        <v>1382</v>
      </c>
      <c r="D7391" t="s">
        <v>1074</v>
      </c>
      <c r="E7391" t="s">
        <v>1075</v>
      </c>
      <c r="F7391" t="s">
        <v>1067</v>
      </c>
      <c r="G7391" t="n">
        <v>16.9214568815602</v>
      </c>
      <c r="H7391" t="n">
        <v>111538806784</v>
      </c>
      <c r="I7391" t="s">
        <v>1108</v>
      </c>
      <c r="J7391" t="s">
        <v>1069</v>
      </c>
    </row>
    <row r="7392">
      <c r="A7392" t="n">
        <v>2006</v>
      </c>
      <c r="B7392" t="s">
        <v>1381</v>
      </c>
      <c r="C7392" t="s">
        <v>1382</v>
      </c>
      <c r="D7392" t="s">
        <v>1076</v>
      </c>
      <c r="E7392" t="s">
        <v>1077</v>
      </c>
      <c r="F7392" t="s">
        <v>1067</v>
      </c>
      <c r="G7392" t="n">
        <v>21.4361531826594</v>
      </c>
      <c r="H7392" t="n">
        <v>111538806784</v>
      </c>
      <c r="I7392" t="s">
        <v>1108</v>
      </c>
      <c r="J7392" t="s">
        <v>1069</v>
      </c>
    </row>
    <row r="7393">
      <c r="A7393" t="n">
        <v>2006</v>
      </c>
      <c r="B7393" t="s">
        <v>1381</v>
      </c>
      <c r="C7393" t="s">
        <v>1382</v>
      </c>
      <c r="D7393" t="s">
        <v>1078</v>
      </c>
      <c r="E7393" t="s">
        <v>1079</v>
      </c>
      <c r="F7393" t="s">
        <v>1067</v>
      </c>
      <c r="G7393"/>
      <c r="H7393" t="n">
        <v>111538806784</v>
      </c>
      <c r="I7393" t="s">
        <v>1108</v>
      </c>
      <c r="J7393" t="s">
        <v>1069</v>
      </c>
    </row>
    <row r="7394">
      <c r="A7394" t="n">
        <v>2006</v>
      </c>
      <c r="B7394" t="s">
        <v>1383</v>
      </c>
      <c r="C7394" t="s">
        <v>1384</v>
      </c>
      <c r="D7394" t="s">
        <v>1065</v>
      </c>
      <c r="E7394" t="s">
        <v>1066</v>
      </c>
      <c r="F7394" t="s">
        <v>1067</v>
      </c>
      <c r="G7394" t="n">
        <v>0.0389966942981862</v>
      </c>
      <c r="H7394" t="n">
        <v>37215780864</v>
      </c>
      <c r="I7394" t="s">
        <v>1099</v>
      </c>
      <c r="J7394" t="s">
        <v>1069</v>
      </c>
    </row>
    <row r="7395">
      <c r="A7395" t="n">
        <v>2006</v>
      </c>
      <c r="B7395" t="s">
        <v>1383</v>
      </c>
      <c r="C7395" t="s">
        <v>1384</v>
      </c>
      <c r="D7395" t="s">
        <v>1070</v>
      </c>
      <c r="E7395" t="s">
        <v>1071</v>
      </c>
      <c r="F7395" t="s">
        <v>1067</v>
      </c>
      <c r="G7395" t="n">
        <v>1.87840676504319</v>
      </c>
      <c r="H7395" t="n">
        <v>37215780864</v>
      </c>
      <c r="I7395" t="s">
        <v>1099</v>
      </c>
      <c r="J7395" t="s">
        <v>1069</v>
      </c>
    </row>
    <row r="7396">
      <c r="A7396" t="n">
        <v>2006</v>
      </c>
      <c r="B7396" t="s">
        <v>1383</v>
      </c>
      <c r="C7396" t="s">
        <v>1384</v>
      </c>
      <c r="D7396" t="s">
        <v>1072</v>
      </c>
      <c r="E7396" t="s">
        <v>1073</v>
      </c>
      <c r="F7396" t="s">
        <v>1067</v>
      </c>
      <c r="G7396" t="n">
        <v>3.15900100797663</v>
      </c>
      <c r="H7396" t="n">
        <v>37215780864</v>
      </c>
      <c r="I7396" t="s">
        <v>1099</v>
      </c>
      <c r="J7396" t="s">
        <v>1069</v>
      </c>
    </row>
    <row r="7397">
      <c r="A7397" t="n">
        <v>2006</v>
      </c>
      <c r="B7397" t="s">
        <v>1383</v>
      </c>
      <c r="C7397" t="s">
        <v>1384</v>
      </c>
      <c r="D7397" t="s">
        <v>1074</v>
      </c>
      <c r="E7397" t="s">
        <v>1075</v>
      </c>
      <c r="F7397" t="s">
        <v>1067</v>
      </c>
      <c r="G7397" t="n">
        <v>6.33178112117724</v>
      </c>
      <c r="H7397" t="n">
        <v>37215780864</v>
      </c>
      <c r="I7397" t="s">
        <v>1099</v>
      </c>
      <c r="J7397" t="s">
        <v>1069</v>
      </c>
    </row>
    <row r="7398">
      <c r="A7398" t="n">
        <v>2006</v>
      </c>
      <c r="B7398" t="s">
        <v>1383</v>
      </c>
      <c r="C7398" t="s">
        <v>1384</v>
      </c>
      <c r="D7398" t="s">
        <v>1076</v>
      </c>
      <c r="E7398" t="s">
        <v>1077</v>
      </c>
      <c r="F7398" t="s">
        <v>1067</v>
      </c>
      <c r="G7398" t="n">
        <v>11.4081855884953</v>
      </c>
      <c r="H7398" t="n">
        <v>37215780864</v>
      </c>
      <c r="I7398" t="s">
        <v>1099</v>
      </c>
      <c r="J7398" t="s">
        <v>1069</v>
      </c>
    </row>
    <row r="7399">
      <c r="A7399" t="n">
        <v>2006</v>
      </c>
      <c r="B7399" t="s">
        <v>1383</v>
      </c>
      <c r="C7399" t="s">
        <v>1384</v>
      </c>
      <c r="D7399" t="s">
        <v>1078</v>
      </c>
      <c r="E7399" t="s">
        <v>1079</v>
      </c>
      <c r="F7399" t="s">
        <v>1067</v>
      </c>
      <c r="G7399"/>
      <c r="H7399" t="n">
        <v>37215780864</v>
      </c>
      <c r="I7399" t="s">
        <v>1099</v>
      </c>
      <c r="J7399" t="s">
        <v>1069</v>
      </c>
    </row>
    <row r="7400">
      <c r="A7400" t="n">
        <v>2006</v>
      </c>
      <c r="B7400" t="s">
        <v>1385</v>
      </c>
      <c r="C7400" t="s">
        <v>1386</v>
      </c>
      <c r="D7400" t="s">
        <v>1065</v>
      </c>
      <c r="E7400" t="s">
        <v>1066</v>
      </c>
      <c r="F7400" t="s">
        <v>1067</v>
      </c>
      <c r="G7400" t="n">
        <v>0.0544564789011056</v>
      </c>
      <c r="H7400" t="n">
        <v>137264062464</v>
      </c>
      <c r="I7400" t="s">
        <v>1082</v>
      </c>
      <c r="J7400" t="s">
        <v>1087</v>
      </c>
    </row>
    <row r="7401">
      <c r="A7401" t="n">
        <v>2006</v>
      </c>
      <c r="B7401" t="s">
        <v>1385</v>
      </c>
      <c r="C7401" t="s">
        <v>1386</v>
      </c>
      <c r="D7401" t="s">
        <v>1070</v>
      </c>
      <c r="E7401" t="s">
        <v>1071</v>
      </c>
      <c r="F7401" t="s">
        <v>1067</v>
      </c>
      <c r="G7401" t="n">
        <v>0.513947975666274</v>
      </c>
      <c r="H7401" t="n">
        <v>137264062464</v>
      </c>
      <c r="I7401" t="s">
        <v>1082</v>
      </c>
      <c r="J7401" t="s">
        <v>1087</v>
      </c>
    </row>
    <row r="7402">
      <c r="A7402" t="n">
        <v>2006</v>
      </c>
      <c r="B7402" t="s">
        <v>1385</v>
      </c>
      <c r="C7402" t="s">
        <v>1386</v>
      </c>
      <c r="D7402" t="s">
        <v>1072</v>
      </c>
      <c r="E7402" t="s">
        <v>1073</v>
      </c>
      <c r="F7402" t="s">
        <v>1067</v>
      </c>
      <c r="G7402" t="n">
        <v>1.99443038277822</v>
      </c>
      <c r="H7402" t="n">
        <v>137264062464</v>
      </c>
      <c r="I7402" t="s">
        <v>1082</v>
      </c>
      <c r="J7402" t="s">
        <v>1087</v>
      </c>
    </row>
    <row r="7403">
      <c r="A7403" t="n">
        <v>2006</v>
      </c>
      <c r="B7403" t="s">
        <v>1385</v>
      </c>
      <c r="C7403" t="s">
        <v>1386</v>
      </c>
      <c r="D7403" t="s">
        <v>1074</v>
      </c>
      <c r="E7403" t="s">
        <v>1075</v>
      </c>
      <c r="F7403" t="s">
        <v>1067</v>
      </c>
      <c r="G7403" t="n">
        <v>16.394280909355</v>
      </c>
      <c r="H7403" t="n">
        <v>137264062464</v>
      </c>
      <c r="I7403" t="s">
        <v>1082</v>
      </c>
      <c r="J7403" t="s">
        <v>1087</v>
      </c>
    </row>
    <row r="7404">
      <c r="A7404" t="n">
        <v>2006</v>
      </c>
      <c r="B7404" t="s">
        <v>1385</v>
      </c>
      <c r="C7404" t="s">
        <v>1386</v>
      </c>
      <c r="D7404" t="s">
        <v>1076</v>
      </c>
      <c r="E7404" t="s">
        <v>1077</v>
      </c>
      <c r="F7404" t="s">
        <v>1067</v>
      </c>
      <c r="G7404" t="n">
        <v>18.9571157467006</v>
      </c>
      <c r="H7404" t="n">
        <v>137264062464</v>
      </c>
      <c r="I7404" t="s">
        <v>1082</v>
      </c>
      <c r="J7404" t="s">
        <v>1087</v>
      </c>
    </row>
    <row r="7405">
      <c r="A7405" t="n">
        <v>2006</v>
      </c>
      <c r="B7405" t="s">
        <v>1385</v>
      </c>
      <c r="C7405" t="s">
        <v>1386</v>
      </c>
      <c r="D7405" t="s">
        <v>1078</v>
      </c>
      <c r="E7405" t="s">
        <v>1079</v>
      </c>
      <c r="F7405" t="s">
        <v>1067</v>
      </c>
      <c r="G7405"/>
      <c r="H7405" t="n">
        <v>137264062464</v>
      </c>
      <c r="I7405" t="s">
        <v>1082</v>
      </c>
      <c r="J7405" t="s">
        <v>1087</v>
      </c>
    </row>
    <row r="7406">
      <c r="A7406" t="n">
        <v>2006</v>
      </c>
      <c r="B7406" t="s">
        <v>1387</v>
      </c>
      <c r="C7406" t="s">
        <v>1388</v>
      </c>
      <c r="D7406" t="s">
        <v>1065</v>
      </c>
      <c r="E7406" t="s">
        <v>1066</v>
      </c>
      <c r="F7406" t="s">
        <v>1067</v>
      </c>
      <c r="G7406" t="n">
        <v>0</v>
      </c>
      <c r="H7406" t="n">
        <v>18141665280</v>
      </c>
      <c r="I7406" t="s">
        <v>1068</v>
      </c>
      <c r="J7406" t="s">
        <v>1069</v>
      </c>
    </row>
    <row r="7407">
      <c r="A7407" t="n">
        <v>2006</v>
      </c>
      <c r="B7407" t="s">
        <v>1387</v>
      </c>
      <c r="C7407" t="s">
        <v>1388</v>
      </c>
      <c r="D7407" t="s">
        <v>1070</v>
      </c>
      <c r="E7407" t="s">
        <v>1071</v>
      </c>
      <c r="F7407" t="s">
        <v>1067</v>
      </c>
      <c r="G7407" t="n">
        <v>0</v>
      </c>
      <c r="H7407" t="n">
        <v>18141665280</v>
      </c>
      <c r="I7407" t="s">
        <v>1068</v>
      </c>
      <c r="J7407" t="s">
        <v>1069</v>
      </c>
    </row>
    <row r="7408">
      <c r="A7408" t="n">
        <v>2006</v>
      </c>
      <c r="B7408" t="s">
        <v>1387</v>
      </c>
      <c r="C7408" t="s">
        <v>1388</v>
      </c>
      <c r="D7408" t="s">
        <v>1072</v>
      </c>
      <c r="E7408" t="s">
        <v>1073</v>
      </c>
      <c r="F7408" t="s">
        <v>1067</v>
      </c>
      <c r="G7408" t="n">
        <v>0</v>
      </c>
      <c r="H7408" t="n">
        <v>18141665280</v>
      </c>
      <c r="I7408" t="s">
        <v>1068</v>
      </c>
      <c r="J7408" t="s">
        <v>1069</v>
      </c>
    </row>
    <row r="7409">
      <c r="A7409" t="n">
        <v>2006</v>
      </c>
      <c r="B7409" t="s">
        <v>1387</v>
      </c>
      <c r="C7409" t="s">
        <v>1388</v>
      </c>
      <c r="D7409" t="s">
        <v>1074</v>
      </c>
      <c r="E7409" t="s">
        <v>1075</v>
      </c>
      <c r="F7409" t="s">
        <v>1067</v>
      </c>
      <c r="G7409" t="n">
        <v>0</v>
      </c>
      <c r="H7409" t="n">
        <v>18141665280</v>
      </c>
      <c r="I7409" t="s">
        <v>1068</v>
      </c>
      <c r="J7409" t="s">
        <v>1069</v>
      </c>
    </row>
    <row r="7410">
      <c r="A7410" t="n">
        <v>2006</v>
      </c>
      <c r="B7410" t="s">
        <v>1387</v>
      </c>
      <c r="C7410" t="s">
        <v>1388</v>
      </c>
      <c r="D7410" t="s">
        <v>1076</v>
      </c>
      <c r="E7410" t="s">
        <v>1077</v>
      </c>
      <c r="F7410" t="s">
        <v>1067</v>
      </c>
      <c r="G7410" t="n">
        <v>0</v>
      </c>
      <c r="H7410" t="n">
        <v>18141665280</v>
      </c>
      <c r="I7410" t="s">
        <v>1068</v>
      </c>
      <c r="J7410" t="s">
        <v>1069</v>
      </c>
    </row>
    <row r="7411">
      <c r="A7411" t="n">
        <v>2006</v>
      </c>
      <c r="B7411" t="s">
        <v>1387</v>
      </c>
      <c r="C7411" t="s">
        <v>1388</v>
      </c>
      <c r="D7411" t="s">
        <v>1078</v>
      </c>
      <c r="E7411" t="s">
        <v>1079</v>
      </c>
      <c r="F7411" t="s">
        <v>1067</v>
      </c>
      <c r="G7411" t="n">
        <v>15.377435943111</v>
      </c>
      <c r="H7411" t="n">
        <v>18141665280</v>
      </c>
      <c r="I7411" t="s">
        <v>1068</v>
      </c>
      <c r="J7411" t="s">
        <v>1069</v>
      </c>
    </row>
    <row r="7412">
      <c r="A7412" t="n">
        <v>2006</v>
      </c>
      <c r="B7412" t="s">
        <v>1389</v>
      </c>
      <c r="C7412" t="s">
        <v>1390</v>
      </c>
      <c r="D7412" t="s">
        <v>1065</v>
      </c>
      <c r="E7412" t="s">
        <v>1066</v>
      </c>
      <c r="F7412" t="s">
        <v>1067</v>
      </c>
      <c r="G7412" t="n">
        <v>0.413180235060302</v>
      </c>
      <c r="H7412" t="n">
        <v>88643190784</v>
      </c>
      <c r="I7412" t="s">
        <v>1068</v>
      </c>
      <c r="J7412" t="s">
        <v>1091</v>
      </c>
    </row>
    <row r="7413">
      <c r="A7413" t="n">
        <v>2006</v>
      </c>
      <c r="B7413" t="s">
        <v>1389</v>
      </c>
      <c r="C7413" t="s">
        <v>1390</v>
      </c>
      <c r="D7413" t="s">
        <v>1070</v>
      </c>
      <c r="E7413" t="s">
        <v>1071</v>
      </c>
      <c r="F7413" t="s">
        <v>1067</v>
      </c>
      <c r="G7413" t="n">
        <v>1.48246608836448</v>
      </c>
      <c r="H7413" t="n">
        <v>88643190784</v>
      </c>
      <c r="I7413" t="s">
        <v>1068</v>
      </c>
      <c r="J7413" t="s">
        <v>1091</v>
      </c>
    </row>
    <row r="7414">
      <c r="A7414" t="n">
        <v>2006</v>
      </c>
      <c r="B7414" t="s">
        <v>1389</v>
      </c>
      <c r="C7414" t="s">
        <v>1390</v>
      </c>
      <c r="D7414" t="s">
        <v>1072</v>
      </c>
      <c r="E7414" t="s">
        <v>1073</v>
      </c>
      <c r="F7414" t="s">
        <v>1067</v>
      </c>
      <c r="G7414" t="n">
        <v>0.423985833436551</v>
      </c>
      <c r="H7414" t="n">
        <v>88643190784</v>
      </c>
      <c r="I7414" t="s">
        <v>1068</v>
      </c>
      <c r="J7414" t="s">
        <v>1091</v>
      </c>
    </row>
    <row r="7415">
      <c r="A7415" t="n">
        <v>2006</v>
      </c>
      <c r="B7415" t="s">
        <v>1389</v>
      </c>
      <c r="C7415" t="s">
        <v>1390</v>
      </c>
      <c r="D7415" t="s">
        <v>1074</v>
      </c>
      <c r="E7415" t="s">
        <v>1075</v>
      </c>
      <c r="F7415" t="s">
        <v>1067</v>
      </c>
      <c r="G7415" t="n">
        <v>7.81013926808598</v>
      </c>
      <c r="H7415" t="n">
        <v>88643190784</v>
      </c>
      <c r="I7415" t="s">
        <v>1068</v>
      </c>
      <c r="J7415" t="s">
        <v>1091</v>
      </c>
    </row>
    <row r="7416">
      <c r="A7416" t="n">
        <v>2006</v>
      </c>
      <c r="B7416" t="s">
        <v>1389</v>
      </c>
      <c r="C7416" t="s">
        <v>1390</v>
      </c>
      <c r="D7416" t="s">
        <v>1076</v>
      </c>
      <c r="E7416" t="s">
        <v>1077</v>
      </c>
      <c r="F7416" t="s">
        <v>1067</v>
      </c>
      <c r="G7416" t="n">
        <v>10.1297714249473</v>
      </c>
      <c r="H7416" t="n">
        <v>88643190784</v>
      </c>
      <c r="I7416" t="s">
        <v>1068</v>
      </c>
      <c r="J7416" t="s">
        <v>1091</v>
      </c>
    </row>
    <row r="7417">
      <c r="A7417" t="n">
        <v>2006</v>
      </c>
      <c r="B7417" t="s">
        <v>1389</v>
      </c>
      <c r="C7417" t="s">
        <v>1390</v>
      </c>
      <c r="D7417" t="s">
        <v>1078</v>
      </c>
      <c r="E7417" t="s">
        <v>1079</v>
      </c>
      <c r="F7417" t="s">
        <v>1067</v>
      </c>
      <c r="G7417"/>
      <c r="H7417" t="n">
        <v>88643190784</v>
      </c>
      <c r="I7417" t="s">
        <v>1068</v>
      </c>
      <c r="J7417" t="s">
        <v>1091</v>
      </c>
    </row>
    <row r="7418">
      <c r="A7418" t="n">
        <v>2006</v>
      </c>
      <c r="B7418" t="s">
        <v>1391</v>
      </c>
      <c r="C7418" t="s">
        <v>1392</v>
      </c>
      <c r="D7418" t="s">
        <v>1065</v>
      </c>
      <c r="E7418" t="s">
        <v>1066</v>
      </c>
      <c r="F7418" t="s">
        <v>1067</v>
      </c>
      <c r="G7418" t="n">
        <v>0.243533800160836</v>
      </c>
      <c r="H7418" t="n">
        <v>127653003264</v>
      </c>
      <c r="I7418" t="s">
        <v>1108</v>
      </c>
      <c r="J7418" t="s">
        <v>1087</v>
      </c>
    </row>
    <row r="7419">
      <c r="A7419" t="n">
        <v>2006</v>
      </c>
      <c r="B7419" t="s">
        <v>1391</v>
      </c>
      <c r="C7419" t="s">
        <v>1392</v>
      </c>
      <c r="D7419" t="s">
        <v>1070</v>
      </c>
      <c r="E7419" t="s">
        <v>1071</v>
      </c>
      <c r="F7419" t="s">
        <v>1067</v>
      </c>
      <c r="G7419" t="n">
        <v>2.12669727205241</v>
      </c>
      <c r="H7419" t="n">
        <v>127653003264</v>
      </c>
      <c r="I7419" t="s">
        <v>1108</v>
      </c>
      <c r="J7419" t="s">
        <v>1087</v>
      </c>
    </row>
    <row r="7420">
      <c r="A7420" t="n">
        <v>2006</v>
      </c>
      <c r="B7420" t="s">
        <v>1391</v>
      </c>
      <c r="C7420" t="s">
        <v>1392</v>
      </c>
      <c r="D7420" t="s">
        <v>1072</v>
      </c>
      <c r="E7420" t="s">
        <v>1073</v>
      </c>
      <c r="F7420" t="s">
        <v>1067</v>
      </c>
      <c r="G7420" t="n">
        <v>0.667244357752423</v>
      </c>
      <c r="H7420" t="n">
        <v>127653003264</v>
      </c>
      <c r="I7420" t="s">
        <v>1108</v>
      </c>
      <c r="J7420" t="s">
        <v>1087</v>
      </c>
    </row>
    <row r="7421">
      <c r="A7421" t="n">
        <v>2006</v>
      </c>
      <c r="B7421" t="s">
        <v>1391</v>
      </c>
      <c r="C7421" t="s">
        <v>1392</v>
      </c>
      <c r="D7421" t="s">
        <v>1074</v>
      </c>
      <c r="E7421" t="s">
        <v>1075</v>
      </c>
      <c r="F7421" t="s">
        <v>1067</v>
      </c>
      <c r="G7421" t="n">
        <v>6.42006394639944</v>
      </c>
      <c r="H7421" t="n">
        <v>127653003264</v>
      </c>
      <c r="I7421" t="s">
        <v>1108</v>
      </c>
      <c r="J7421" t="s">
        <v>1087</v>
      </c>
    </row>
    <row r="7422">
      <c r="A7422" t="n">
        <v>2006</v>
      </c>
      <c r="B7422" t="s">
        <v>1391</v>
      </c>
      <c r="C7422" t="s">
        <v>1392</v>
      </c>
      <c r="D7422" t="s">
        <v>1076</v>
      </c>
      <c r="E7422" t="s">
        <v>1077</v>
      </c>
      <c r="F7422" t="s">
        <v>1067</v>
      </c>
      <c r="G7422" t="n">
        <v>9.45753937636511</v>
      </c>
      <c r="H7422" t="n">
        <v>127653003264</v>
      </c>
      <c r="I7422" t="s">
        <v>1108</v>
      </c>
      <c r="J7422" t="s">
        <v>1087</v>
      </c>
    </row>
    <row r="7423">
      <c r="A7423" t="n">
        <v>2006</v>
      </c>
      <c r="B7423" t="s">
        <v>1391</v>
      </c>
      <c r="C7423" t="s">
        <v>1392</v>
      </c>
      <c r="D7423" t="s">
        <v>1078</v>
      </c>
      <c r="E7423" t="s">
        <v>1079</v>
      </c>
      <c r="F7423" t="s">
        <v>1067</v>
      </c>
      <c r="G7423"/>
      <c r="H7423" t="n">
        <v>127653003264</v>
      </c>
      <c r="I7423" t="s">
        <v>1108</v>
      </c>
      <c r="J7423" t="s">
        <v>1087</v>
      </c>
    </row>
    <row r="7424">
      <c r="A7424" t="n">
        <v>2006</v>
      </c>
      <c r="B7424" t="s">
        <v>1393</v>
      </c>
      <c r="C7424" t="s">
        <v>1394</v>
      </c>
      <c r="D7424" t="s">
        <v>1065</v>
      </c>
      <c r="E7424" t="s">
        <v>1066</v>
      </c>
      <c r="F7424" t="s">
        <v>1067</v>
      </c>
      <c r="G7424" t="n">
        <v>0</v>
      </c>
      <c r="H7424" t="n">
        <v>194011024</v>
      </c>
      <c r="I7424" t="s">
        <v>1108</v>
      </c>
      <c r="J7424" t="s">
        <v>1091</v>
      </c>
    </row>
    <row r="7425">
      <c r="A7425" t="n">
        <v>2006</v>
      </c>
      <c r="B7425" t="s">
        <v>1393</v>
      </c>
      <c r="C7425" t="s">
        <v>1394</v>
      </c>
      <c r="D7425" t="s">
        <v>1070</v>
      </c>
      <c r="E7425" t="s">
        <v>1071</v>
      </c>
      <c r="F7425" t="s">
        <v>1067</v>
      </c>
      <c r="G7425" t="n">
        <v>0</v>
      </c>
      <c r="H7425" t="n">
        <v>194011024</v>
      </c>
      <c r="I7425" t="s">
        <v>1108</v>
      </c>
      <c r="J7425" t="s">
        <v>1091</v>
      </c>
    </row>
    <row r="7426">
      <c r="A7426" t="n">
        <v>2006</v>
      </c>
      <c r="B7426" t="s">
        <v>1393</v>
      </c>
      <c r="C7426" t="s">
        <v>1394</v>
      </c>
      <c r="D7426" t="s">
        <v>1072</v>
      </c>
      <c r="E7426" t="s">
        <v>1073</v>
      </c>
      <c r="F7426" t="s">
        <v>1067</v>
      </c>
      <c r="G7426" t="n">
        <v>0</v>
      </c>
      <c r="H7426" t="n">
        <v>194011024</v>
      </c>
      <c r="I7426" t="s">
        <v>1108</v>
      </c>
      <c r="J7426" t="s">
        <v>1091</v>
      </c>
    </row>
    <row r="7427">
      <c r="A7427" t="n">
        <v>2006</v>
      </c>
      <c r="B7427" t="s">
        <v>1393</v>
      </c>
      <c r="C7427" t="s">
        <v>1394</v>
      </c>
      <c r="D7427" t="s">
        <v>1074</v>
      </c>
      <c r="E7427" t="s">
        <v>1075</v>
      </c>
      <c r="F7427" t="s">
        <v>1067</v>
      </c>
      <c r="G7427" t="n">
        <v>0</v>
      </c>
      <c r="H7427" t="n">
        <v>194011024</v>
      </c>
      <c r="I7427" t="s">
        <v>1108</v>
      </c>
      <c r="J7427" t="s">
        <v>1091</v>
      </c>
    </row>
    <row r="7428">
      <c r="A7428" t="n">
        <v>2006</v>
      </c>
      <c r="B7428" t="s">
        <v>1393</v>
      </c>
      <c r="C7428" t="s">
        <v>1394</v>
      </c>
      <c r="D7428" t="s">
        <v>1076</v>
      </c>
      <c r="E7428" t="s">
        <v>1077</v>
      </c>
      <c r="F7428" t="s">
        <v>1067</v>
      </c>
      <c r="G7428" t="n">
        <v>0</v>
      </c>
      <c r="H7428" t="n">
        <v>194011024</v>
      </c>
      <c r="I7428" t="s">
        <v>1108</v>
      </c>
      <c r="J7428" t="s">
        <v>1091</v>
      </c>
    </row>
    <row r="7429">
      <c r="A7429" t="n">
        <v>2006</v>
      </c>
      <c r="B7429" t="s">
        <v>1393</v>
      </c>
      <c r="C7429" t="s">
        <v>1394</v>
      </c>
      <c r="D7429" t="s">
        <v>1078</v>
      </c>
      <c r="E7429" t="s">
        <v>1079</v>
      </c>
      <c r="F7429" t="s">
        <v>1067</v>
      </c>
      <c r="G7429"/>
      <c r="H7429" t="n">
        <v>194011024</v>
      </c>
      <c r="I7429" t="s">
        <v>1108</v>
      </c>
      <c r="J7429" t="s">
        <v>1091</v>
      </c>
    </row>
    <row r="7430">
      <c r="A7430" t="n">
        <v>2006</v>
      </c>
      <c r="B7430" t="s">
        <v>1395</v>
      </c>
      <c r="C7430" t="s">
        <v>1396</v>
      </c>
      <c r="D7430" t="s">
        <v>1065</v>
      </c>
      <c r="E7430" t="s">
        <v>1066</v>
      </c>
      <c r="F7430" t="s">
        <v>1067</v>
      </c>
      <c r="G7430" t="n">
        <v>0</v>
      </c>
      <c r="H7430" t="n">
        <v>8354911744</v>
      </c>
      <c r="I7430" t="s">
        <v>1108</v>
      </c>
      <c r="J7430" t="s">
        <v>1087</v>
      </c>
    </row>
    <row r="7431">
      <c r="A7431" t="n">
        <v>2006</v>
      </c>
      <c r="B7431" t="s">
        <v>1395</v>
      </c>
      <c r="C7431" t="s">
        <v>1396</v>
      </c>
      <c r="D7431" t="s">
        <v>1070</v>
      </c>
      <c r="E7431" t="s">
        <v>1071</v>
      </c>
      <c r="F7431" t="s">
        <v>1067</v>
      </c>
      <c r="G7431" t="n">
        <v>0</v>
      </c>
      <c r="H7431" t="n">
        <v>8354911744</v>
      </c>
      <c r="I7431" t="s">
        <v>1108</v>
      </c>
      <c r="J7431" t="s">
        <v>1087</v>
      </c>
    </row>
    <row r="7432">
      <c r="A7432" t="n">
        <v>2006</v>
      </c>
      <c r="B7432" t="s">
        <v>1395</v>
      </c>
      <c r="C7432" t="s">
        <v>1396</v>
      </c>
      <c r="D7432" t="s">
        <v>1072</v>
      </c>
      <c r="E7432" t="s">
        <v>1073</v>
      </c>
      <c r="F7432" t="s">
        <v>1067</v>
      </c>
      <c r="G7432" t="n">
        <v>0</v>
      </c>
      <c r="H7432" t="n">
        <v>8354911744</v>
      </c>
      <c r="I7432" t="s">
        <v>1108</v>
      </c>
      <c r="J7432" t="s">
        <v>1087</v>
      </c>
    </row>
    <row r="7433">
      <c r="A7433" t="n">
        <v>2006</v>
      </c>
      <c r="B7433" t="s">
        <v>1395</v>
      </c>
      <c r="C7433" t="s">
        <v>1396</v>
      </c>
      <c r="D7433" t="s">
        <v>1074</v>
      </c>
      <c r="E7433" t="s">
        <v>1075</v>
      </c>
      <c r="F7433" t="s">
        <v>1067</v>
      </c>
      <c r="G7433" t="n">
        <v>0</v>
      </c>
      <c r="H7433" t="n">
        <v>8354911744</v>
      </c>
      <c r="I7433" t="s">
        <v>1108</v>
      </c>
      <c r="J7433" t="s">
        <v>1087</v>
      </c>
    </row>
    <row r="7434">
      <c r="A7434" t="n">
        <v>2006</v>
      </c>
      <c r="B7434" t="s">
        <v>1395</v>
      </c>
      <c r="C7434" t="s">
        <v>1396</v>
      </c>
      <c r="D7434" t="s">
        <v>1076</v>
      </c>
      <c r="E7434" t="s">
        <v>1077</v>
      </c>
      <c r="F7434" t="s">
        <v>1067</v>
      </c>
      <c r="G7434" t="n">
        <v>0</v>
      </c>
      <c r="H7434" t="n">
        <v>8354911744</v>
      </c>
      <c r="I7434" t="s">
        <v>1108</v>
      </c>
      <c r="J7434" t="s">
        <v>1087</v>
      </c>
    </row>
    <row r="7435">
      <c r="A7435" t="n">
        <v>2006</v>
      </c>
      <c r="B7435" t="s">
        <v>1395</v>
      </c>
      <c r="C7435" t="s">
        <v>1396</v>
      </c>
      <c r="D7435" t="s">
        <v>1078</v>
      </c>
      <c r="E7435" t="s">
        <v>1079</v>
      </c>
      <c r="F7435" t="s">
        <v>1067</v>
      </c>
      <c r="G7435"/>
      <c r="H7435" t="n">
        <v>8354911744</v>
      </c>
      <c r="I7435" t="s">
        <v>1108</v>
      </c>
      <c r="J7435" t="s">
        <v>1087</v>
      </c>
    </row>
    <row r="7436">
      <c r="A7436" t="n">
        <v>2006</v>
      </c>
      <c r="B7436" t="s">
        <v>1397</v>
      </c>
      <c r="C7436" t="s">
        <v>1398</v>
      </c>
      <c r="D7436" t="s">
        <v>1065</v>
      </c>
      <c r="E7436" t="s">
        <v>1066</v>
      </c>
      <c r="F7436" t="s">
        <v>1067</v>
      </c>
      <c r="G7436" t="n">
        <v>0.0534371707008116</v>
      </c>
      <c r="H7436" t="n">
        <v>344626987008</v>
      </c>
      <c r="I7436" t="s">
        <v>1090</v>
      </c>
      <c r="J7436" t="s">
        <v>1069</v>
      </c>
    </row>
    <row r="7437">
      <c r="A7437" t="n">
        <v>2006</v>
      </c>
      <c r="B7437" t="s">
        <v>1397</v>
      </c>
      <c r="C7437" t="s">
        <v>1398</v>
      </c>
      <c r="D7437" t="s">
        <v>1070</v>
      </c>
      <c r="E7437" t="s">
        <v>1071</v>
      </c>
      <c r="F7437" t="s">
        <v>1067</v>
      </c>
      <c r="G7437" t="n">
        <v>0.461288096432559</v>
      </c>
      <c r="H7437" t="n">
        <v>344626987008</v>
      </c>
      <c r="I7437" t="s">
        <v>1090</v>
      </c>
      <c r="J7437" t="s">
        <v>1069</v>
      </c>
    </row>
    <row r="7438">
      <c r="A7438" t="n">
        <v>2006</v>
      </c>
      <c r="B7438" t="s">
        <v>1397</v>
      </c>
      <c r="C7438" t="s">
        <v>1398</v>
      </c>
      <c r="D7438" t="s">
        <v>1072</v>
      </c>
      <c r="E7438" t="s">
        <v>1073</v>
      </c>
      <c r="F7438" t="s">
        <v>1067</v>
      </c>
      <c r="G7438" t="n">
        <v>1.62893914433362</v>
      </c>
      <c r="H7438" t="n">
        <v>344626987008</v>
      </c>
      <c r="I7438" t="s">
        <v>1090</v>
      </c>
      <c r="J7438" t="s">
        <v>1069</v>
      </c>
    </row>
    <row r="7439">
      <c r="A7439" t="n">
        <v>2006</v>
      </c>
      <c r="B7439" t="s">
        <v>1397</v>
      </c>
      <c r="C7439" t="s">
        <v>1398</v>
      </c>
      <c r="D7439" t="s">
        <v>1074</v>
      </c>
      <c r="E7439" t="s">
        <v>1075</v>
      </c>
      <c r="F7439" t="s">
        <v>1067</v>
      </c>
      <c r="G7439" t="n">
        <v>6.10312167069394</v>
      </c>
      <c r="H7439" t="n">
        <v>344626987008</v>
      </c>
      <c r="I7439" t="s">
        <v>1090</v>
      </c>
      <c r="J7439" t="s">
        <v>1069</v>
      </c>
    </row>
    <row r="7440">
      <c r="A7440" t="n">
        <v>2006</v>
      </c>
      <c r="B7440" t="s">
        <v>1397</v>
      </c>
      <c r="C7440" t="s">
        <v>1398</v>
      </c>
      <c r="D7440" t="s">
        <v>1076</v>
      </c>
      <c r="E7440" t="s">
        <v>1077</v>
      </c>
      <c r="F7440" t="s">
        <v>1067</v>
      </c>
      <c r="G7440" t="n">
        <v>8.24678608216094</v>
      </c>
      <c r="H7440" t="n">
        <v>344626987008</v>
      </c>
      <c r="I7440" t="s">
        <v>1090</v>
      </c>
      <c r="J7440" t="s">
        <v>1069</v>
      </c>
    </row>
    <row r="7441">
      <c r="A7441" t="n">
        <v>2006</v>
      </c>
      <c r="B7441" t="s">
        <v>1397</v>
      </c>
      <c r="C7441" t="s">
        <v>1398</v>
      </c>
      <c r="D7441" t="s">
        <v>1078</v>
      </c>
      <c r="E7441" t="s">
        <v>1079</v>
      </c>
      <c r="F7441" t="s">
        <v>1067</v>
      </c>
      <c r="G7441"/>
      <c r="H7441" t="n">
        <v>344626987008</v>
      </c>
      <c r="I7441" t="s">
        <v>1090</v>
      </c>
      <c r="J7441" t="s">
        <v>1069</v>
      </c>
    </row>
    <row r="7442">
      <c r="A7442" t="n">
        <v>2006</v>
      </c>
      <c r="B7442" t="s">
        <v>1399</v>
      </c>
      <c r="C7442" t="s">
        <v>1400</v>
      </c>
      <c r="D7442" t="s">
        <v>1065</v>
      </c>
      <c r="E7442" t="s">
        <v>1066</v>
      </c>
      <c r="F7442" t="s">
        <v>1067</v>
      </c>
      <c r="G7442" t="n">
        <v>0.00100841486738356</v>
      </c>
      <c r="H7442" t="n">
        <v>11440481280</v>
      </c>
      <c r="I7442" t="s">
        <v>1108</v>
      </c>
      <c r="J7442" t="s">
        <v>1083</v>
      </c>
    </row>
    <row r="7443">
      <c r="A7443" t="n">
        <v>2006</v>
      </c>
      <c r="B7443" t="s">
        <v>1399</v>
      </c>
      <c r="C7443" t="s">
        <v>1400</v>
      </c>
      <c r="D7443" t="s">
        <v>1070</v>
      </c>
      <c r="E7443" t="s">
        <v>1071</v>
      </c>
      <c r="F7443" t="s">
        <v>1067</v>
      </c>
      <c r="G7443" t="n">
        <v>0.0488624739704379</v>
      </c>
      <c r="H7443" t="n">
        <v>11440481280</v>
      </c>
      <c r="I7443" t="s">
        <v>1108</v>
      </c>
      <c r="J7443" t="s">
        <v>1083</v>
      </c>
    </row>
    <row r="7444">
      <c r="A7444" t="n">
        <v>2006</v>
      </c>
      <c r="B7444" t="s">
        <v>1399</v>
      </c>
      <c r="C7444" t="s">
        <v>1400</v>
      </c>
      <c r="D7444" t="s">
        <v>1072</v>
      </c>
      <c r="E7444" t="s">
        <v>1073</v>
      </c>
      <c r="F7444" t="s">
        <v>1067</v>
      </c>
      <c r="G7444" t="n">
        <v>0.025846587805251</v>
      </c>
      <c r="H7444" t="n">
        <v>11440481280</v>
      </c>
      <c r="I7444" t="s">
        <v>1108</v>
      </c>
      <c r="J7444" t="s">
        <v>1083</v>
      </c>
    </row>
    <row r="7445">
      <c r="A7445" t="n">
        <v>2006</v>
      </c>
      <c r="B7445" t="s">
        <v>1399</v>
      </c>
      <c r="C7445" t="s">
        <v>1400</v>
      </c>
      <c r="D7445" t="s">
        <v>1074</v>
      </c>
      <c r="E7445" t="s">
        <v>1075</v>
      </c>
      <c r="F7445" t="s">
        <v>1067</v>
      </c>
      <c r="G7445" t="n">
        <v>0.00199242223395745</v>
      </c>
      <c r="H7445" t="n">
        <v>11440481280</v>
      </c>
      <c r="I7445" t="s">
        <v>1108</v>
      </c>
      <c r="J7445" t="s">
        <v>1083</v>
      </c>
    </row>
    <row r="7446">
      <c r="A7446" t="n">
        <v>2006</v>
      </c>
      <c r="B7446" t="s">
        <v>1399</v>
      </c>
      <c r="C7446" t="s">
        <v>1400</v>
      </c>
      <c r="D7446" t="s">
        <v>1076</v>
      </c>
      <c r="E7446" t="s">
        <v>1077</v>
      </c>
      <c r="F7446" t="s">
        <v>1067</v>
      </c>
      <c r="G7446" t="n">
        <v>0.0777098988770299</v>
      </c>
      <c r="H7446" t="n">
        <v>11440481280</v>
      </c>
      <c r="I7446" t="s">
        <v>1108</v>
      </c>
      <c r="J7446" t="s">
        <v>1083</v>
      </c>
    </row>
    <row r="7447">
      <c r="A7447" t="n">
        <v>2006</v>
      </c>
      <c r="B7447" t="s">
        <v>1399</v>
      </c>
      <c r="C7447" t="s">
        <v>1400</v>
      </c>
      <c r="D7447" t="s">
        <v>1078</v>
      </c>
      <c r="E7447" t="s">
        <v>1079</v>
      </c>
      <c r="F7447" t="s">
        <v>1067</v>
      </c>
      <c r="G7447"/>
      <c r="H7447" t="n">
        <v>11440481280</v>
      </c>
      <c r="I7447" t="s">
        <v>1108</v>
      </c>
      <c r="J7447" t="s">
        <v>1083</v>
      </c>
    </row>
    <row r="7448">
      <c r="A7448" t="n">
        <v>2006</v>
      </c>
      <c r="B7448" t="s">
        <v>1401</v>
      </c>
      <c r="C7448" t="s">
        <v>1402</v>
      </c>
      <c r="D7448" t="s">
        <v>1065</v>
      </c>
      <c r="E7448" t="s">
        <v>1066</v>
      </c>
      <c r="F7448" t="s">
        <v>1067</v>
      </c>
      <c r="G7448" t="n">
        <v>0.218636989720707</v>
      </c>
      <c r="H7448" t="n">
        <v>208766992384</v>
      </c>
      <c r="I7448" t="s">
        <v>1090</v>
      </c>
      <c r="J7448" t="s">
        <v>1069</v>
      </c>
    </row>
    <row r="7449">
      <c r="A7449" t="n">
        <v>2006</v>
      </c>
      <c r="B7449" t="s">
        <v>1401</v>
      </c>
      <c r="C7449" t="s">
        <v>1402</v>
      </c>
      <c r="D7449" t="s">
        <v>1070</v>
      </c>
      <c r="E7449" t="s">
        <v>1071</v>
      </c>
      <c r="F7449" t="s">
        <v>1067</v>
      </c>
      <c r="G7449" t="n">
        <v>5.49737464970612</v>
      </c>
      <c r="H7449" t="n">
        <v>208766992384</v>
      </c>
      <c r="I7449" t="s">
        <v>1090</v>
      </c>
      <c r="J7449" t="s">
        <v>1069</v>
      </c>
    </row>
    <row r="7450">
      <c r="A7450" t="n">
        <v>2006</v>
      </c>
      <c r="B7450" t="s">
        <v>1401</v>
      </c>
      <c r="C7450" t="s">
        <v>1402</v>
      </c>
      <c r="D7450" t="s">
        <v>1072</v>
      </c>
      <c r="E7450" t="s">
        <v>1073</v>
      </c>
      <c r="F7450" t="s">
        <v>1067</v>
      </c>
      <c r="G7450" t="n">
        <v>11.2457082577954</v>
      </c>
      <c r="H7450" t="n">
        <v>208766992384</v>
      </c>
      <c r="I7450" t="s">
        <v>1090</v>
      </c>
      <c r="J7450" t="s">
        <v>1069</v>
      </c>
    </row>
    <row r="7451">
      <c r="A7451" t="n">
        <v>2006</v>
      </c>
      <c r="B7451" t="s">
        <v>1401</v>
      </c>
      <c r="C7451" t="s">
        <v>1402</v>
      </c>
      <c r="D7451" t="s">
        <v>1074</v>
      </c>
      <c r="E7451" t="s">
        <v>1075</v>
      </c>
      <c r="F7451" t="s">
        <v>1067</v>
      </c>
      <c r="G7451" t="n">
        <v>20.4395576927083</v>
      </c>
      <c r="H7451" t="n">
        <v>208766992384</v>
      </c>
      <c r="I7451" t="s">
        <v>1090</v>
      </c>
      <c r="J7451" t="s">
        <v>1069</v>
      </c>
    </row>
    <row r="7452">
      <c r="A7452" t="n">
        <v>2006</v>
      </c>
      <c r="B7452" t="s">
        <v>1401</v>
      </c>
      <c r="C7452" t="s">
        <v>1402</v>
      </c>
      <c r="D7452" t="s">
        <v>1076</v>
      </c>
      <c r="E7452" t="s">
        <v>1077</v>
      </c>
      <c r="F7452" t="s">
        <v>1067</v>
      </c>
      <c r="G7452" t="n">
        <v>37.4012775899305</v>
      </c>
      <c r="H7452" t="n">
        <v>208766992384</v>
      </c>
      <c r="I7452" t="s">
        <v>1090</v>
      </c>
      <c r="J7452" t="s">
        <v>1069</v>
      </c>
    </row>
    <row r="7453">
      <c r="A7453" t="n">
        <v>2006</v>
      </c>
      <c r="B7453" t="s">
        <v>1401</v>
      </c>
      <c r="C7453" t="s">
        <v>1402</v>
      </c>
      <c r="D7453" t="s">
        <v>1078</v>
      </c>
      <c r="E7453" t="s">
        <v>1079</v>
      </c>
      <c r="F7453" t="s">
        <v>1067</v>
      </c>
      <c r="G7453"/>
      <c r="H7453" t="n">
        <v>208766992384</v>
      </c>
      <c r="I7453" t="s">
        <v>1090</v>
      </c>
      <c r="J7453" t="s">
        <v>1069</v>
      </c>
    </row>
    <row r="7454">
      <c r="A7454" t="n">
        <v>2006</v>
      </c>
      <c r="B7454" t="s">
        <v>1403</v>
      </c>
      <c r="C7454" t="s">
        <v>1404</v>
      </c>
      <c r="D7454" t="s">
        <v>1065</v>
      </c>
      <c r="E7454" t="s">
        <v>1066</v>
      </c>
      <c r="F7454" t="s">
        <v>1067</v>
      </c>
      <c r="G7454" t="n">
        <v>0.1083860270162</v>
      </c>
      <c r="H7454" t="n">
        <v>13429430272</v>
      </c>
      <c r="I7454" t="s">
        <v>1068</v>
      </c>
      <c r="J7454" t="s">
        <v>1091</v>
      </c>
    </row>
    <row r="7455">
      <c r="A7455" t="n">
        <v>2006</v>
      </c>
      <c r="B7455" t="s">
        <v>1403</v>
      </c>
      <c r="C7455" t="s">
        <v>1404</v>
      </c>
      <c r="D7455" t="s">
        <v>1070</v>
      </c>
      <c r="E7455" t="s">
        <v>1071</v>
      </c>
      <c r="F7455" t="s">
        <v>1067</v>
      </c>
      <c r="G7455" t="n">
        <v>0.144188184885585</v>
      </c>
      <c r="H7455" t="n">
        <v>13429430272</v>
      </c>
      <c r="I7455" t="s">
        <v>1068</v>
      </c>
      <c r="J7455" t="s">
        <v>1091</v>
      </c>
    </row>
    <row r="7456">
      <c r="A7456" t="n">
        <v>2006</v>
      </c>
      <c r="B7456" t="s">
        <v>1403</v>
      </c>
      <c r="C7456" t="s">
        <v>1404</v>
      </c>
      <c r="D7456" t="s">
        <v>1072</v>
      </c>
      <c r="E7456" t="s">
        <v>1073</v>
      </c>
      <c r="F7456" t="s">
        <v>1067</v>
      </c>
      <c r="G7456" t="n">
        <v>0.330990936424921</v>
      </c>
      <c r="H7456" t="n">
        <v>13429430272</v>
      </c>
      <c r="I7456" t="s">
        <v>1068</v>
      </c>
      <c r="J7456" t="s">
        <v>1091</v>
      </c>
    </row>
    <row r="7457">
      <c r="A7457" t="n">
        <v>2006</v>
      </c>
      <c r="B7457" t="s">
        <v>1403</v>
      </c>
      <c r="C7457" t="s">
        <v>1404</v>
      </c>
      <c r="D7457" t="s">
        <v>1074</v>
      </c>
      <c r="E7457" t="s">
        <v>1075</v>
      </c>
      <c r="F7457" t="s">
        <v>1067</v>
      </c>
      <c r="G7457" t="n">
        <v>4.40612882596671</v>
      </c>
      <c r="H7457" t="n">
        <v>13429430272</v>
      </c>
      <c r="I7457" t="s">
        <v>1068</v>
      </c>
      <c r="J7457" t="s">
        <v>1091</v>
      </c>
    </row>
    <row r="7458">
      <c r="A7458" t="n">
        <v>2006</v>
      </c>
      <c r="B7458" t="s">
        <v>1403</v>
      </c>
      <c r="C7458" t="s">
        <v>1404</v>
      </c>
      <c r="D7458" t="s">
        <v>1076</v>
      </c>
      <c r="E7458" t="s">
        <v>1077</v>
      </c>
      <c r="F7458" t="s">
        <v>1067</v>
      </c>
      <c r="G7458" t="n">
        <v>4.98969397429342</v>
      </c>
      <c r="H7458" t="n">
        <v>13429430272</v>
      </c>
      <c r="I7458" t="s">
        <v>1068</v>
      </c>
      <c r="J7458" t="s">
        <v>1091</v>
      </c>
    </row>
    <row r="7459">
      <c r="A7459" t="n">
        <v>2006</v>
      </c>
      <c r="B7459" t="s">
        <v>1403</v>
      </c>
      <c r="C7459" t="s">
        <v>1404</v>
      </c>
      <c r="D7459" t="s">
        <v>1078</v>
      </c>
      <c r="E7459" t="s">
        <v>1079</v>
      </c>
      <c r="F7459" t="s">
        <v>1067</v>
      </c>
      <c r="G7459"/>
      <c r="H7459" t="n">
        <v>13429430272</v>
      </c>
      <c r="I7459" t="s">
        <v>1068</v>
      </c>
      <c r="J7459" t="s">
        <v>1091</v>
      </c>
    </row>
    <row r="7460">
      <c r="A7460" t="n">
        <v>2006</v>
      </c>
      <c r="B7460" t="s">
        <v>1405</v>
      </c>
      <c r="C7460" t="s">
        <v>1406</v>
      </c>
      <c r="D7460" t="s">
        <v>1065</v>
      </c>
      <c r="E7460" t="s">
        <v>1066</v>
      </c>
      <c r="F7460" t="s">
        <v>1067</v>
      </c>
      <c r="G7460" t="n">
        <v>0.0000394476566189666</v>
      </c>
      <c r="H7460" t="n">
        <v>5348299776</v>
      </c>
      <c r="I7460" t="s">
        <v>1099</v>
      </c>
      <c r="J7460" t="s">
        <v>1091</v>
      </c>
    </row>
    <row r="7461">
      <c r="A7461" t="n">
        <v>2006</v>
      </c>
      <c r="B7461" t="s">
        <v>1405</v>
      </c>
      <c r="C7461" t="s">
        <v>1406</v>
      </c>
      <c r="D7461" t="s">
        <v>1070</v>
      </c>
      <c r="E7461" t="s">
        <v>1071</v>
      </c>
      <c r="F7461" t="s">
        <v>1067</v>
      </c>
      <c r="G7461" t="n">
        <v>0.00187425025560385</v>
      </c>
      <c r="H7461" t="n">
        <v>5348299776</v>
      </c>
      <c r="I7461" t="s">
        <v>1099</v>
      </c>
      <c r="J7461" t="s">
        <v>1091</v>
      </c>
    </row>
    <row r="7462">
      <c r="A7462" t="n">
        <v>2006</v>
      </c>
      <c r="B7462" t="s">
        <v>1405</v>
      </c>
      <c r="C7462" t="s">
        <v>1406</v>
      </c>
      <c r="D7462" t="s">
        <v>1072</v>
      </c>
      <c r="E7462" t="s">
        <v>1073</v>
      </c>
      <c r="F7462" t="s">
        <v>1067</v>
      </c>
      <c r="G7462" t="n">
        <v>0.0529946062878329</v>
      </c>
      <c r="H7462" t="n">
        <v>5348299776</v>
      </c>
      <c r="I7462" t="s">
        <v>1099</v>
      </c>
      <c r="J7462" t="s">
        <v>1091</v>
      </c>
    </row>
    <row r="7463">
      <c r="A7463" t="n">
        <v>2006</v>
      </c>
      <c r="B7463" t="s">
        <v>1405</v>
      </c>
      <c r="C7463" t="s">
        <v>1406</v>
      </c>
      <c r="D7463" t="s">
        <v>1074</v>
      </c>
      <c r="E7463" t="s">
        <v>1075</v>
      </c>
      <c r="F7463" t="s">
        <v>1067</v>
      </c>
      <c r="G7463" t="n">
        <v>2.20871994964658</v>
      </c>
      <c r="H7463" t="n">
        <v>5348299776</v>
      </c>
      <c r="I7463" t="s">
        <v>1099</v>
      </c>
      <c r="J7463" t="s">
        <v>1091</v>
      </c>
    </row>
    <row r="7464">
      <c r="A7464" t="n">
        <v>2006</v>
      </c>
      <c r="B7464" t="s">
        <v>1405</v>
      </c>
      <c r="C7464" t="s">
        <v>1406</v>
      </c>
      <c r="D7464" t="s">
        <v>1076</v>
      </c>
      <c r="E7464" t="s">
        <v>1077</v>
      </c>
      <c r="F7464" t="s">
        <v>1067</v>
      </c>
      <c r="G7464" t="n">
        <v>2.26362825384664</v>
      </c>
      <c r="H7464" t="n">
        <v>5348299776</v>
      </c>
      <c r="I7464" t="s">
        <v>1099</v>
      </c>
      <c r="J7464" t="s">
        <v>1091</v>
      </c>
    </row>
    <row r="7465">
      <c r="A7465" t="n">
        <v>2006</v>
      </c>
      <c r="B7465" t="s">
        <v>1405</v>
      </c>
      <c r="C7465" t="s">
        <v>1406</v>
      </c>
      <c r="D7465" t="s">
        <v>1078</v>
      </c>
      <c r="E7465" t="s">
        <v>1079</v>
      </c>
      <c r="F7465" t="s">
        <v>1067</v>
      </c>
      <c r="G7465"/>
      <c r="H7465" t="n">
        <v>5348299776</v>
      </c>
      <c r="I7465" t="s">
        <v>1099</v>
      </c>
      <c r="J7465" t="s">
        <v>1091</v>
      </c>
    </row>
    <row r="7466">
      <c r="A7466" t="n">
        <v>2006</v>
      </c>
      <c r="B7466" t="s">
        <v>1407</v>
      </c>
      <c r="C7466" t="s">
        <v>1408</v>
      </c>
      <c r="D7466" t="s">
        <v>1065</v>
      </c>
      <c r="E7466" t="s">
        <v>1066</v>
      </c>
      <c r="F7466" t="s">
        <v>1067</v>
      </c>
      <c r="G7466" t="n">
        <v>0.00027000287121521</v>
      </c>
      <c r="H7466" t="n">
        <v>5877998592</v>
      </c>
      <c r="I7466" t="s">
        <v>1108</v>
      </c>
      <c r="J7466" t="s">
        <v>1069</v>
      </c>
    </row>
    <row r="7467">
      <c r="A7467" t="n">
        <v>2006</v>
      </c>
      <c r="B7467" t="s">
        <v>1407</v>
      </c>
      <c r="C7467" t="s">
        <v>1408</v>
      </c>
      <c r="D7467" t="s">
        <v>1070</v>
      </c>
      <c r="E7467" t="s">
        <v>1071</v>
      </c>
      <c r="F7467" t="s">
        <v>1067</v>
      </c>
      <c r="G7467" t="n">
        <v>0.0131241623052192</v>
      </c>
      <c r="H7467" t="n">
        <v>5877998592</v>
      </c>
      <c r="I7467" t="s">
        <v>1108</v>
      </c>
      <c r="J7467" t="s">
        <v>1069</v>
      </c>
    </row>
    <row r="7468">
      <c r="A7468" t="n">
        <v>2006</v>
      </c>
      <c r="B7468" t="s">
        <v>1407</v>
      </c>
      <c r="C7468" t="s">
        <v>1408</v>
      </c>
      <c r="D7468" t="s">
        <v>1072</v>
      </c>
      <c r="E7468" t="s">
        <v>1073</v>
      </c>
      <c r="F7468" t="s">
        <v>1067</v>
      </c>
      <c r="G7468" t="n">
        <v>0.384940911681811</v>
      </c>
      <c r="H7468" t="n">
        <v>5877998592</v>
      </c>
      <c r="I7468" t="s">
        <v>1108</v>
      </c>
      <c r="J7468" t="s">
        <v>1069</v>
      </c>
    </row>
    <row r="7469">
      <c r="A7469" t="n">
        <v>2006</v>
      </c>
      <c r="B7469" t="s">
        <v>1407</v>
      </c>
      <c r="C7469" t="s">
        <v>1408</v>
      </c>
      <c r="D7469" t="s">
        <v>1074</v>
      </c>
      <c r="E7469" t="s">
        <v>1075</v>
      </c>
      <c r="F7469" t="s">
        <v>1067</v>
      </c>
      <c r="G7469" t="n">
        <v>0.703812705947153</v>
      </c>
      <c r="H7469" t="n">
        <v>5877998592</v>
      </c>
      <c r="I7469" t="s">
        <v>1108</v>
      </c>
      <c r="J7469" t="s">
        <v>1069</v>
      </c>
    </row>
    <row r="7470">
      <c r="A7470" t="n">
        <v>2006</v>
      </c>
      <c r="B7470" t="s">
        <v>1407</v>
      </c>
      <c r="C7470" t="s">
        <v>1408</v>
      </c>
      <c r="D7470" t="s">
        <v>1076</v>
      </c>
      <c r="E7470" t="s">
        <v>1077</v>
      </c>
      <c r="F7470" t="s">
        <v>1067</v>
      </c>
      <c r="G7470" t="n">
        <v>1.1021477828054</v>
      </c>
      <c r="H7470" t="n">
        <v>5877998592</v>
      </c>
      <c r="I7470" t="s">
        <v>1108</v>
      </c>
      <c r="J7470" t="s">
        <v>1069</v>
      </c>
    </row>
    <row r="7471">
      <c r="A7471" t="n">
        <v>2006</v>
      </c>
      <c r="B7471" t="s">
        <v>1407</v>
      </c>
      <c r="C7471" t="s">
        <v>1408</v>
      </c>
      <c r="D7471" t="s">
        <v>1078</v>
      </c>
      <c r="E7471" t="s">
        <v>1079</v>
      </c>
      <c r="F7471" t="s">
        <v>1067</v>
      </c>
      <c r="G7471"/>
      <c r="H7471" t="n">
        <v>5877998592</v>
      </c>
      <c r="I7471" t="s">
        <v>1108</v>
      </c>
      <c r="J7471" t="s">
        <v>1069</v>
      </c>
    </row>
    <row r="7472">
      <c r="A7472" t="n">
        <v>2006</v>
      </c>
      <c r="B7472" t="s">
        <v>1409</v>
      </c>
      <c r="C7472" t="s">
        <v>1410</v>
      </c>
      <c r="D7472" t="s">
        <v>1065</v>
      </c>
      <c r="E7472" t="s">
        <v>1066</v>
      </c>
      <c r="F7472" t="s">
        <v>1067</v>
      </c>
      <c r="G7472" t="n">
        <v>0.0192233707071601</v>
      </c>
      <c r="H7472" t="n">
        <v>60882141184</v>
      </c>
      <c r="I7472" t="s">
        <v>1099</v>
      </c>
      <c r="J7472" t="s">
        <v>1069</v>
      </c>
    </row>
    <row r="7473">
      <c r="A7473" t="n">
        <v>2006</v>
      </c>
      <c r="B7473" t="s">
        <v>1409</v>
      </c>
      <c r="C7473" t="s">
        <v>1410</v>
      </c>
      <c r="D7473" t="s">
        <v>1070</v>
      </c>
      <c r="E7473" t="s">
        <v>1071</v>
      </c>
      <c r="F7473" t="s">
        <v>1067</v>
      </c>
      <c r="G7473" t="n">
        <v>0.92515114534978</v>
      </c>
      <c r="H7473" t="n">
        <v>60882141184</v>
      </c>
      <c r="I7473" t="s">
        <v>1099</v>
      </c>
      <c r="J7473" t="s">
        <v>1069</v>
      </c>
    </row>
    <row r="7474">
      <c r="A7474" t="n">
        <v>2006</v>
      </c>
      <c r="B7474" t="s">
        <v>1409</v>
      </c>
      <c r="C7474" t="s">
        <v>1410</v>
      </c>
      <c r="D7474" t="s">
        <v>1072</v>
      </c>
      <c r="E7474" t="s">
        <v>1073</v>
      </c>
      <c r="F7474" t="s">
        <v>1067</v>
      </c>
      <c r="G7474" t="n">
        <v>2.0470136621324</v>
      </c>
      <c r="H7474" t="n">
        <v>60882141184</v>
      </c>
      <c r="I7474" t="s">
        <v>1099</v>
      </c>
      <c r="J7474" t="s">
        <v>1069</v>
      </c>
    </row>
    <row r="7475">
      <c r="A7475" t="n">
        <v>2006</v>
      </c>
      <c r="B7475" t="s">
        <v>1409</v>
      </c>
      <c r="C7475" t="s">
        <v>1410</v>
      </c>
      <c r="D7475" t="s">
        <v>1074</v>
      </c>
      <c r="E7475" t="s">
        <v>1075</v>
      </c>
      <c r="F7475" t="s">
        <v>1067</v>
      </c>
      <c r="G7475" t="n">
        <v>4.06967522750829</v>
      </c>
      <c r="H7475" t="n">
        <v>60882141184</v>
      </c>
      <c r="I7475" t="s">
        <v>1099</v>
      </c>
      <c r="J7475" t="s">
        <v>1069</v>
      </c>
    </row>
    <row r="7476">
      <c r="A7476" t="n">
        <v>2006</v>
      </c>
      <c r="B7476" t="s">
        <v>1409</v>
      </c>
      <c r="C7476" t="s">
        <v>1410</v>
      </c>
      <c r="D7476" t="s">
        <v>1076</v>
      </c>
      <c r="E7476" t="s">
        <v>1077</v>
      </c>
      <c r="F7476" t="s">
        <v>1067</v>
      </c>
      <c r="G7476" t="n">
        <v>7.06106340569763</v>
      </c>
      <c r="H7476" t="n">
        <v>60882141184</v>
      </c>
      <c r="I7476" t="s">
        <v>1099</v>
      </c>
      <c r="J7476" t="s">
        <v>1069</v>
      </c>
    </row>
    <row r="7477">
      <c r="A7477" t="n">
        <v>2006</v>
      </c>
      <c r="B7477" t="s">
        <v>1409</v>
      </c>
      <c r="C7477" t="s">
        <v>1410</v>
      </c>
      <c r="D7477" t="s">
        <v>1078</v>
      </c>
      <c r="E7477" t="s">
        <v>1079</v>
      </c>
      <c r="F7477" t="s">
        <v>1067</v>
      </c>
      <c r="G7477"/>
      <c r="H7477" t="n">
        <v>60882141184</v>
      </c>
      <c r="I7477" t="s">
        <v>1099</v>
      </c>
      <c r="J7477" t="s">
        <v>1069</v>
      </c>
    </row>
    <row r="7478">
      <c r="A7478" t="n">
        <v>2006</v>
      </c>
      <c r="B7478" t="s">
        <v>1411</v>
      </c>
      <c r="C7478" t="s">
        <v>1412</v>
      </c>
      <c r="D7478" t="s">
        <v>1065</v>
      </c>
      <c r="E7478" t="s">
        <v>1066</v>
      </c>
      <c r="F7478" t="s">
        <v>1067</v>
      </c>
      <c r="G7478" t="n">
        <v>0.0173646803892615</v>
      </c>
      <c r="H7478" t="n">
        <v>122113998848</v>
      </c>
      <c r="I7478" t="s">
        <v>1090</v>
      </c>
      <c r="J7478" t="s">
        <v>1069</v>
      </c>
    </row>
    <row r="7479">
      <c r="A7479" t="n">
        <v>2006</v>
      </c>
      <c r="B7479" t="s">
        <v>1411</v>
      </c>
      <c r="C7479" t="s">
        <v>1412</v>
      </c>
      <c r="D7479" t="s">
        <v>1070</v>
      </c>
      <c r="E7479" t="s">
        <v>1071</v>
      </c>
      <c r="F7479" t="s">
        <v>1067</v>
      </c>
      <c r="G7479" t="n">
        <v>0.229910688499197</v>
      </c>
      <c r="H7479" t="n">
        <v>122113998848</v>
      </c>
      <c r="I7479" t="s">
        <v>1090</v>
      </c>
      <c r="J7479" t="s">
        <v>1069</v>
      </c>
    </row>
    <row r="7480">
      <c r="A7480" t="n">
        <v>2006</v>
      </c>
      <c r="B7480" t="s">
        <v>1411</v>
      </c>
      <c r="C7480" t="s">
        <v>1412</v>
      </c>
      <c r="D7480" t="s">
        <v>1072</v>
      </c>
      <c r="E7480" t="s">
        <v>1073</v>
      </c>
      <c r="F7480" t="s">
        <v>1067</v>
      </c>
      <c r="G7480" t="n">
        <v>0.348820926616732</v>
      </c>
      <c r="H7480" t="n">
        <v>122113998848</v>
      </c>
      <c r="I7480" t="s">
        <v>1090</v>
      </c>
      <c r="J7480" t="s">
        <v>1069</v>
      </c>
    </row>
    <row r="7481">
      <c r="A7481" t="n">
        <v>2006</v>
      </c>
      <c r="B7481" t="s">
        <v>1411</v>
      </c>
      <c r="C7481" t="s">
        <v>1412</v>
      </c>
      <c r="D7481" t="s">
        <v>1074</v>
      </c>
      <c r="E7481" t="s">
        <v>1075</v>
      </c>
      <c r="F7481" t="s">
        <v>1067</v>
      </c>
      <c r="G7481" t="n">
        <v>2.54519816207337</v>
      </c>
      <c r="H7481" t="n">
        <v>122113998848</v>
      </c>
      <c r="I7481" t="s">
        <v>1090</v>
      </c>
      <c r="J7481" t="s">
        <v>1069</v>
      </c>
    </row>
    <row r="7482">
      <c r="A7482" t="n">
        <v>2006</v>
      </c>
      <c r="B7482" t="s">
        <v>1411</v>
      </c>
      <c r="C7482" t="s">
        <v>1412</v>
      </c>
      <c r="D7482" t="s">
        <v>1076</v>
      </c>
      <c r="E7482" t="s">
        <v>1077</v>
      </c>
      <c r="F7482" t="s">
        <v>1067</v>
      </c>
      <c r="G7482" t="n">
        <v>3.14129445757856</v>
      </c>
      <c r="H7482" t="n">
        <v>122113998848</v>
      </c>
      <c r="I7482" t="s">
        <v>1090</v>
      </c>
      <c r="J7482" t="s">
        <v>1069</v>
      </c>
    </row>
    <row r="7483">
      <c r="A7483" t="n">
        <v>2006</v>
      </c>
      <c r="B7483" t="s">
        <v>1411</v>
      </c>
      <c r="C7483" t="s">
        <v>1412</v>
      </c>
      <c r="D7483" t="s">
        <v>1078</v>
      </c>
      <c r="E7483" t="s">
        <v>1079</v>
      </c>
      <c r="F7483" t="s">
        <v>1067</v>
      </c>
      <c r="G7483"/>
      <c r="H7483" t="n">
        <v>122113998848</v>
      </c>
      <c r="I7483" t="s">
        <v>1090</v>
      </c>
      <c r="J7483" t="s">
        <v>1069</v>
      </c>
    </row>
    <row r="7484">
      <c r="A7484" t="n">
        <v>2006</v>
      </c>
      <c r="B7484" t="s">
        <v>1413</v>
      </c>
      <c r="C7484" t="s">
        <v>1414</v>
      </c>
      <c r="D7484" t="s">
        <v>1065</v>
      </c>
      <c r="E7484" t="s">
        <v>1066</v>
      </c>
      <c r="F7484" t="s">
        <v>1067</v>
      </c>
      <c r="G7484" t="n">
        <v>0.166708419460209</v>
      </c>
      <c r="H7484" t="n">
        <v>989932027904</v>
      </c>
      <c r="I7484" t="s">
        <v>1090</v>
      </c>
      <c r="J7484" t="s">
        <v>1091</v>
      </c>
    </row>
    <row r="7485">
      <c r="A7485" t="n">
        <v>2006</v>
      </c>
      <c r="B7485" t="s">
        <v>1413</v>
      </c>
      <c r="C7485" t="s">
        <v>1414</v>
      </c>
      <c r="D7485" t="s">
        <v>1070</v>
      </c>
      <c r="E7485" t="s">
        <v>1071</v>
      </c>
      <c r="F7485" t="s">
        <v>1067</v>
      </c>
      <c r="G7485" t="n">
        <v>1.5811994679469</v>
      </c>
      <c r="H7485" t="n">
        <v>989932027904</v>
      </c>
      <c r="I7485" t="s">
        <v>1090</v>
      </c>
      <c r="J7485" t="s">
        <v>1091</v>
      </c>
    </row>
    <row r="7486">
      <c r="A7486" t="n">
        <v>2006</v>
      </c>
      <c r="B7486" t="s">
        <v>1413</v>
      </c>
      <c r="C7486" t="s">
        <v>1414</v>
      </c>
      <c r="D7486" t="s">
        <v>1072</v>
      </c>
      <c r="E7486" t="s">
        <v>1073</v>
      </c>
      <c r="F7486" t="s">
        <v>1067</v>
      </c>
      <c r="G7486" t="n">
        <v>83.4011277012362</v>
      </c>
      <c r="H7486" t="n">
        <v>989932027904</v>
      </c>
      <c r="I7486" t="s">
        <v>1090</v>
      </c>
      <c r="J7486" t="s">
        <v>1091</v>
      </c>
    </row>
    <row r="7487">
      <c r="A7487" t="n">
        <v>2006</v>
      </c>
      <c r="B7487" t="s">
        <v>1413</v>
      </c>
      <c r="C7487" t="s">
        <v>1414</v>
      </c>
      <c r="D7487" t="s">
        <v>1074</v>
      </c>
      <c r="E7487" t="s">
        <v>1075</v>
      </c>
      <c r="F7487" t="s">
        <v>1067</v>
      </c>
      <c r="G7487" t="n">
        <v>86.4065746792362</v>
      </c>
      <c r="H7487" t="n">
        <v>989932027904</v>
      </c>
      <c r="I7487" t="s">
        <v>1090</v>
      </c>
      <c r="J7487" t="s">
        <v>1091</v>
      </c>
    </row>
    <row r="7488">
      <c r="A7488" t="n">
        <v>2006</v>
      </c>
      <c r="B7488" t="s">
        <v>1413</v>
      </c>
      <c r="C7488" t="s">
        <v>1414</v>
      </c>
      <c r="D7488" t="s">
        <v>1076</v>
      </c>
      <c r="E7488" t="s">
        <v>1077</v>
      </c>
      <c r="F7488" t="s">
        <v>1067</v>
      </c>
      <c r="G7488" t="n">
        <v>171.555610267879</v>
      </c>
      <c r="H7488" t="n">
        <v>989932027904</v>
      </c>
      <c r="I7488" t="s">
        <v>1090</v>
      </c>
      <c r="J7488" t="s">
        <v>1091</v>
      </c>
    </row>
    <row r="7489">
      <c r="A7489" t="n">
        <v>2006</v>
      </c>
      <c r="B7489" t="s">
        <v>1413</v>
      </c>
      <c r="C7489" t="s">
        <v>1414</v>
      </c>
      <c r="D7489" t="s">
        <v>1078</v>
      </c>
      <c r="E7489" t="s">
        <v>1079</v>
      </c>
      <c r="F7489" t="s">
        <v>1067</v>
      </c>
      <c r="G7489"/>
      <c r="H7489" t="n">
        <v>989932027904</v>
      </c>
      <c r="I7489" t="s">
        <v>1090</v>
      </c>
      <c r="J7489" t="s">
        <v>1091</v>
      </c>
    </row>
    <row r="7490">
      <c r="A7490" t="n">
        <v>2006</v>
      </c>
      <c r="B7490" t="s">
        <v>1415</v>
      </c>
      <c r="C7490" t="s">
        <v>1416</v>
      </c>
      <c r="D7490" t="s">
        <v>1065</v>
      </c>
      <c r="E7490" t="s">
        <v>1066</v>
      </c>
      <c r="F7490" t="s">
        <v>1067</v>
      </c>
      <c r="G7490" t="n">
        <v>0.0000848214945593691</v>
      </c>
      <c r="H7490" t="n">
        <v>3319711232</v>
      </c>
      <c r="I7490" t="s">
        <v>1086</v>
      </c>
      <c r="J7490" t="s">
        <v>1083</v>
      </c>
    </row>
    <row r="7491">
      <c r="A7491" t="n">
        <v>2006</v>
      </c>
      <c r="B7491" t="s">
        <v>1415</v>
      </c>
      <c r="C7491" t="s">
        <v>1416</v>
      </c>
      <c r="D7491" t="s">
        <v>1070</v>
      </c>
      <c r="E7491" t="s">
        <v>1071</v>
      </c>
      <c r="F7491" t="s">
        <v>1067</v>
      </c>
      <c r="G7491" t="n">
        <v>0.00408861442344582</v>
      </c>
      <c r="H7491" t="n">
        <v>3319711232</v>
      </c>
      <c r="I7491" t="s">
        <v>1086</v>
      </c>
      <c r="J7491" t="s">
        <v>1083</v>
      </c>
    </row>
    <row r="7492">
      <c r="A7492" t="n">
        <v>2006</v>
      </c>
      <c r="B7492" t="s">
        <v>1415</v>
      </c>
      <c r="C7492" t="s">
        <v>1416</v>
      </c>
      <c r="D7492" t="s">
        <v>1072</v>
      </c>
      <c r="E7492" t="s">
        <v>1073</v>
      </c>
      <c r="F7492" t="s">
        <v>1067</v>
      </c>
      <c r="G7492" t="n">
        <v>0.191805132259492</v>
      </c>
      <c r="H7492" t="n">
        <v>3319711232</v>
      </c>
      <c r="I7492" t="s">
        <v>1086</v>
      </c>
      <c r="J7492" t="s">
        <v>1083</v>
      </c>
    </row>
    <row r="7493">
      <c r="A7493" t="n">
        <v>2006</v>
      </c>
      <c r="B7493" t="s">
        <v>1415</v>
      </c>
      <c r="C7493" t="s">
        <v>1416</v>
      </c>
      <c r="D7493" t="s">
        <v>1074</v>
      </c>
      <c r="E7493" t="s">
        <v>1075</v>
      </c>
      <c r="F7493" t="s">
        <v>1067</v>
      </c>
      <c r="G7493" t="n">
        <v>0.216822276146123</v>
      </c>
      <c r="H7493" t="n">
        <v>3319711232</v>
      </c>
      <c r="I7493" t="s">
        <v>1086</v>
      </c>
      <c r="J7493" t="s">
        <v>1083</v>
      </c>
    </row>
    <row r="7494">
      <c r="A7494" t="n">
        <v>2006</v>
      </c>
      <c r="B7494" t="s">
        <v>1415</v>
      </c>
      <c r="C7494" t="s">
        <v>1416</v>
      </c>
      <c r="D7494" t="s">
        <v>1076</v>
      </c>
      <c r="E7494" t="s">
        <v>1077</v>
      </c>
      <c r="F7494" t="s">
        <v>1067</v>
      </c>
      <c r="G7494" t="n">
        <v>0.41280084432362</v>
      </c>
      <c r="H7494" t="n">
        <v>3319711232</v>
      </c>
      <c r="I7494" t="s">
        <v>1086</v>
      </c>
      <c r="J7494" t="s">
        <v>1083</v>
      </c>
    </row>
    <row r="7495">
      <c r="A7495" t="n">
        <v>2006</v>
      </c>
      <c r="B7495" t="s">
        <v>1415</v>
      </c>
      <c r="C7495" t="s">
        <v>1416</v>
      </c>
      <c r="D7495" t="s">
        <v>1078</v>
      </c>
      <c r="E7495" t="s">
        <v>1079</v>
      </c>
      <c r="F7495" t="s">
        <v>1067</v>
      </c>
      <c r="G7495"/>
      <c r="H7495" t="n">
        <v>3319711232</v>
      </c>
      <c r="I7495" t="s">
        <v>1086</v>
      </c>
      <c r="J7495" t="s">
        <v>1083</v>
      </c>
    </row>
    <row r="7496">
      <c r="A7496" t="n">
        <v>2006</v>
      </c>
      <c r="B7496" t="s">
        <v>1417</v>
      </c>
      <c r="C7496" t="s">
        <v>1418</v>
      </c>
      <c r="D7496" t="s">
        <v>1065</v>
      </c>
      <c r="E7496" t="s">
        <v>1066</v>
      </c>
      <c r="F7496" t="s">
        <v>1067</v>
      </c>
      <c r="G7496" t="n">
        <v>0.17289261685759</v>
      </c>
      <c r="H7496" t="n">
        <v>376397987840</v>
      </c>
      <c r="I7496" t="s">
        <v>1099</v>
      </c>
      <c r="J7496" t="s">
        <v>1069</v>
      </c>
    </row>
    <row r="7497">
      <c r="A7497" t="n">
        <v>2006</v>
      </c>
      <c r="B7497" t="s">
        <v>1417</v>
      </c>
      <c r="C7497" t="s">
        <v>1418</v>
      </c>
      <c r="D7497" t="s">
        <v>1070</v>
      </c>
      <c r="E7497" t="s">
        <v>1071</v>
      </c>
      <c r="F7497" t="s">
        <v>1067</v>
      </c>
      <c r="G7497" t="n">
        <v>8.31053405008651</v>
      </c>
      <c r="H7497" t="n">
        <v>376397987840</v>
      </c>
      <c r="I7497" t="s">
        <v>1099</v>
      </c>
      <c r="J7497" t="s">
        <v>1069</v>
      </c>
    </row>
    <row r="7498">
      <c r="A7498" t="n">
        <v>2006</v>
      </c>
      <c r="B7498" t="s">
        <v>1417</v>
      </c>
      <c r="C7498" t="s">
        <v>1418</v>
      </c>
      <c r="D7498" t="s">
        <v>1072</v>
      </c>
      <c r="E7498" t="s">
        <v>1073</v>
      </c>
      <c r="F7498" t="s">
        <v>1067</v>
      </c>
      <c r="G7498" t="n">
        <v>8.42113875299994</v>
      </c>
      <c r="H7498" t="n">
        <v>376397987840</v>
      </c>
      <c r="I7498" t="s">
        <v>1099</v>
      </c>
      <c r="J7498" t="s">
        <v>1069</v>
      </c>
    </row>
    <row r="7499">
      <c r="A7499" t="n">
        <v>2006</v>
      </c>
      <c r="B7499" t="s">
        <v>1417</v>
      </c>
      <c r="C7499" t="s">
        <v>1418</v>
      </c>
      <c r="D7499" t="s">
        <v>1074</v>
      </c>
      <c r="E7499" t="s">
        <v>1075</v>
      </c>
      <c r="F7499" t="s">
        <v>1067</v>
      </c>
      <c r="G7499" t="n">
        <v>196.324327603379</v>
      </c>
      <c r="H7499" t="n">
        <v>376397987840</v>
      </c>
      <c r="I7499" t="s">
        <v>1099</v>
      </c>
      <c r="J7499" t="s">
        <v>1069</v>
      </c>
    </row>
    <row r="7500">
      <c r="A7500" t="n">
        <v>2006</v>
      </c>
      <c r="B7500" t="s">
        <v>1417</v>
      </c>
      <c r="C7500" t="s">
        <v>1418</v>
      </c>
      <c r="D7500" t="s">
        <v>1076</v>
      </c>
      <c r="E7500" t="s">
        <v>1077</v>
      </c>
      <c r="F7500" t="s">
        <v>1067</v>
      </c>
      <c r="G7500" t="n">
        <v>213.228893023323</v>
      </c>
      <c r="H7500" t="n">
        <v>376397987840</v>
      </c>
      <c r="I7500" t="s">
        <v>1099</v>
      </c>
      <c r="J7500" t="s">
        <v>1069</v>
      </c>
    </row>
    <row r="7501">
      <c r="A7501" t="n">
        <v>2006</v>
      </c>
      <c r="B7501" t="s">
        <v>1417</v>
      </c>
      <c r="C7501" t="s">
        <v>1418</v>
      </c>
      <c r="D7501" t="s">
        <v>1078</v>
      </c>
      <c r="E7501" t="s">
        <v>1079</v>
      </c>
      <c r="F7501" t="s">
        <v>1067</v>
      </c>
      <c r="G7501"/>
      <c r="H7501" t="n">
        <v>376397987840</v>
      </c>
      <c r="I7501" t="s">
        <v>1099</v>
      </c>
      <c r="J7501" t="s">
        <v>1069</v>
      </c>
    </row>
    <row r="7502">
      <c r="A7502" t="n">
        <v>2006</v>
      </c>
      <c r="B7502" t="s">
        <v>1419</v>
      </c>
      <c r="C7502" t="s">
        <v>1420</v>
      </c>
      <c r="D7502" t="s">
        <v>1065</v>
      </c>
      <c r="E7502" t="s">
        <v>1066</v>
      </c>
      <c r="F7502" t="s">
        <v>1067</v>
      </c>
      <c r="G7502" t="n">
        <v>0.00229060299284123</v>
      </c>
      <c r="H7502" t="n">
        <v>45263822848</v>
      </c>
      <c r="I7502" t="s">
        <v>1086</v>
      </c>
      <c r="J7502" t="s">
        <v>1083</v>
      </c>
    </row>
    <row r="7503">
      <c r="A7503" t="n">
        <v>2006</v>
      </c>
      <c r="B7503" t="s">
        <v>1419</v>
      </c>
      <c r="C7503" t="s">
        <v>1420</v>
      </c>
      <c r="D7503" t="s">
        <v>1070</v>
      </c>
      <c r="E7503" t="s">
        <v>1071</v>
      </c>
      <c r="F7503" t="s">
        <v>1067</v>
      </c>
      <c r="G7503" t="n">
        <v>0.110176752426211</v>
      </c>
      <c r="H7503" t="n">
        <v>45263822848</v>
      </c>
      <c r="I7503" t="s">
        <v>1086</v>
      </c>
      <c r="J7503" t="s">
        <v>1083</v>
      </c>
    </row>
    <row r="7504">
      <c r="A7504" t="n">
        <v>2006</v>
      </c>
      <c r="B7504" t="s">
        <v>1419</v>
      </c>
      <c r="C7504" t="s">
        <v>1420</v>
      </c>
      <c r="D7504" t="s">
        <v>1072</v>
      </c>
      <c r="E7504" t="s">
        <v>1073</v>
      </c>
      <c r="F7504" t="s">
        <v>1067</v>
      </c>
      <c r="G7504" t="n">
        <v>0.264708280936114</v>
      </c>
      <c r="H7504" t="n">
        <v>45263822848</v>
      </c>
      <c r="I7504" t="s">
        <v>1086</v>
      </c>
      <c r="J7504" t="s">
        <v>1083</v>
      </c>
    </row>
    <row r="7505">
      <c r="A7505" t="n">
        <v>2006</v>
      </c>
      <c r="B7505" t="s">
        <v>1419</v>
      </c>
      <c r="C7505" t="s">
        <v>1420</v>
      </c>
      <c r="D7505" t="s">
        <v>1074</v>
      </c>
      <c r="E7505" t="s">
        <v>1075</v>
      </c>
      <c r="F7505" t="s">
        <v>1067</v>
      </c>
      <c r="G7505" t="n">
        <v>0.819853645339316</v>
      </c>
      <c r="H7505" t="n">
        <v>45263822848</v>
      </c>
      <c r="I7505" t="s">
        <v>1086</v>
      </c>
      <c r="J7505" t="s">
        <v>1083</v>
      </c>
    </row>
    <row r="7506">
      <c r="A7506" t="n">
        <v>2006</v>
      </c>
      <c r="B7506" t="s">
        <v>1419</v>
      </c>
      <c r="C7506" t="s">
        <v>1420</v>
      </c>
      <c r="D7506" t="s">
        <v>1076</v>
      </c>
      <c r="E7506" t="s">
        <v>1077</v>
      </c>
      <c r="F7506" t="s">
        <v>1067</v>
      </c>
      <c r="G7506" t="n">
        <v>1.19702928169448</v>
      </c>
      <c r="H7506" t="n">
        <v>45263822848</v>
      </c>
      <c r="I7506" t="s">
        <v>1086</v>
      </c>
      <c r="J7506" t="s">
        <v>1083</v>
      </c>
    </row>
    <row r="7507">
      <c r="A7507" t="n">
        <v>2006</v>
      </c>
      <c r="B7507" t="s">
        <v>1419</v>
      </c>
      <c r="C7507" t="s">
        <v>1420</v>
      </c>
      <c r="D7507" t="s">
        <v>1078</v>
      </c>
      <c r="E7507" t="s">
        <v>1079</v>
      </c>
      <c r="F7507" t="s">
        <v>1067</v>
      </c>
      <c r="G7507"/>
      <c r="H7507" t="n">
        <v>45263822848</v>
      </c>
      <c r="I7507" t="s">
        <v>1086</v>
      </c>
      <c r="J7507" t="s">
        <v>1083</v>
      </c>
    </row>
    <row r="7508">
      <c r="A7508" t="n">
        <v>2006</v>
      </c>
      <c r="B7508" t="s">
        <v>1421</v>
      </c>
      <c r="C7508" t="s">
        <v>1422</v>
      </c>
      <c r="D7508" t="s">
        <v>1065</v>
      </c>
      <c r="E7508" t="s">
        <v>1066</v>
      </c>
      <c r="F7508" t="s">
        <v>1067</v>
      </c>
      <c r="G7508" t="n">
        <v>0.000511248153583336</v>
      </c>
      <c r="H7508" t="n">
        <v>11697917952</v>
      </c>
      <c r="I7508" t="s">
        <v>1086</v>
      </c>
      <c r="J7508" t="s">
        <v>1087</v>
      </c>
    </row>
    <row r="7509">
      <c r="A7509" t="n">
        <v>2006</v>
      </c>
      <c r="B7509" t="s">
        <v>1421</v>
      </c>
      <c r="C7509" t="s">
        <v>1422</v>
      </c>
      <c r="D7509" t="s">
        <v>1070</v>
      </c>
      <c r="E7509" t="s">
        <v>1071</v>
      </c>
      <c r="F7509" t="s">
        <v>1067</v>
      </c>
      <c r="G7509" t="n">
        <v>0.0246374753834316</v>
      </c>
      <c r="H7509" t="n">
        <v>11697917952</v>
      </c>
      <c r="I7509" t="s">
        <v>1086</v>
      </c>
      <c r="J7509" t="s">
        <v>1087</v>
      </c>
    </row>
    <row r="7510">
      <c r="A7510" t="n">
        <v>2006</v>
      </c>
      <c r="B7510" t="s">
        <v>1421</v>
      </c>
      <c r="C7510" t="s">
        <v>1422</v>
      </c>
      <c r="D7510" t="s">
        <v>1072</v>
      </c>
      <c r="E7510" t="s">
        <v>1073</v>
      </c>
      <c r="F7510" t="s">
        <v>1067</v>
      </c>
      <c r="G7510" t="n">
        <v>0.192926355896386</v>
      </c>
      <c r="H7510" t="n">
        <v>11697917952</v>
      </c>
      <c r="I7510" t="s">
        <v>1086</v>
      </c>
      <c r="J7510" t="s">
        <v>1087</v>
      </c>
    </row>
    <row r="7511">
      <c r="A7511" t="n">
        <v>2006</v>
      </c>
      <c r="B7511" t="s">
        <v>1421</v>
      </c>
      <c r="C7511" t="s">
        <v>1422</v>
      </c>
      <c r="D7511" t="s">
        <v>1074</v>
      </c>
      <c r="E7511" t="s">
        <v>1075</v>
      </c>
      <c r="F7511" t="s">
        <v>1067</v>
      </c>
      <c r="G7511" t="n">
        <v>4.33853651568475</v>
      </c>
      <c r="H7511" t="n">
        <v>11697917952</v>
      </c>
      <c r="I7511" t="s">
        <v>1086</v>
      </c>
      <c r="J7511" t="s">
        <v>1087</v>
      </c>
    </row>
    <row r="7512">
      <c r="A7512" t="n">
        <v>2006</v>
      </c>
      <c r="B7512" t="s">
        <v>1421</v>
      </c>
      <c r="C7512" t="s">
        <v>1422</v>
      </c>
      <c r="D7512" t="s">
        <v>1076</v>
      </c>
      <c r="E7512" t="s">
        <v>1077</v>
      </c>
      <c r="F7512" t="s">
        <v>1067</v>
      </c>
      <c r="G7512" t="n">
        <v>4.55661159511815</v>
      </c>
      <c r="H7512" t="n">
        <v>11697917952</v>
      </c>
      <c r="I7512" t="s">
        <v>1086</v>
      </c>
      <c r="J7512" t="s">
        <v>1087</v>
      </c>
    </row>
    <row r="7513">
      <c r="A7513" t="n">
        <v>2006</v>
      </c>
      <c r="B7513" t="s">
        <v>1421</v>
      </c>
      <c r="C7513" t="s">
        <v>1422</v>
      </c>
      <c r="D7513" t="s">
        <v>1078</v>
      </c>
      <c r="E7513" t="s">
        <v>1079</v>
      </c>
      <c r="F7513" t="s">
        <v>1067</v>
      </c>
      <c r="G7513"/>
      <c r="H7513" t="n">
        <v>11697917952</v>
      </c>
      <c r="I7513" t="s">
        <v>1086</v>
      </c>
      <c r="J7513" t="s">
        <v>1087</v>
      </c>
    </row>
    <row r="7514">
      <c r="A7514" t="n">
        <v>2006</v>
      </c>
      <c r="B7514" t="s">
        <v>1423</v>
      </c>
      <c r="C7514" t="s">
        <v>1424</v>
      </c>
      <c r="D7514" t="s">
        <v>1065</v>
      </c>
      <c r="E7514" t="s">
        <v>1066</v>
      </c>
      <c r="F7514" t="s">
        <v>1067</v>
      </c>
      <c r="G7514" t="n">
        <v>0</v>
      </c>
      <c r="H7514" t="n">
        <v>148626997248</v>
      </c>
      <c r="I7514" t="s">
        <v>1108</v>
      </c>
      <c r="J7514" t="s">
        <v>1069</v>
      </c>
    </row>
    <row r="7515">
      <c r="A7515" t="n">
        <v>2006</v>
      </c>
      <c r="B7515" t="s">
        <v>1423</v>
      </c>
      <c r="C7515" t="s">
        <v>1424</v>
      </c>
      <c r="D7515" t="s">
        <v>1070</v>
      </c>
      <c r="E7515" t="s">
        <v>1071</v>
      </c>
      <c r="F7515" t="s">
        <v>1067</v>
      </c>
      <c r="G7515" t="n">
        <v>0</v>
      </c>
      <c r="H7515" t="n">
        <v>148626997248</v>
      </c>
      <c r="I7515" t="s">
        <v>1108</v>
      </c>
      <c r="J7515" t="s">
        <v>1069</v>
      </c>
    </row>
    <row r="7516">
      <c r="A7516" t="n">
        <v>2006</v>
      </c>
      <c r="B7516" t="s">
        <v>1423</v>
      </c>
      <c r="C7516" t="s">
        <v>1424</v>
      </c>
      <c r="D7516" t="s">
        <v>1072</v>
      </c>
      <c r="E7516" t="s">
        <v>1073</v>
      </c>
      <c r="F7516" t="s">
        <v>1067</v>
      </c>
      <c r="G7516" t="n">
        <v>0</v>
      </c>
      <c r="H7516" t="n">
        <v>148626997248</v>
      </c>
      <c r="I7516" t="s">
        <v>1108</v>
      </c>
      <c r="J7516" t="s">
        <v>1069</v>
      </c>
    </row>
    <row r="7517">
      <c r="A7517" t="n">
        <v>2006</v>
      </c>
      <c r="B7517" t="s">
        <v>1423</v>
      </c>
      <c r="C7517" t="s">
        <v>1424</v>
      </c>
      <c r="D7517" t="s">
        <v>1074</v>
      </c>
      <c r="E7517" t="s">
        <v>1075</v>
      </c>
      <c r="F7517" t="s">
        <v>1067</v>
      </c>
      <c r="G7517" t="n">
        <v>0</v>
      </c>
      <c r="H7517" t="n">
        <v>148626997248</v>
      </c>
      <c r="I7517" t="s">
        <v>1108</v>
      </c>
      <c r="J7517" t="s">
        <v>1069</v>
      </c>
    </row>
    <row r="7518">
      <c r="A7518" t="n">
        <v>2006</v>
      </c>
      <c r="B7518" t="s">
        <v>1423</v>
      </c>
      <c r="C7518" t="s">
        <v>1424</v>
      </c>
      <c r="D7518" t="s">
        <v>1076</v>
      </c>
      <c r="E7518" t="s">
        <v>1077</v>
      </c>
      <c r="F7518" t="s">
        <v>1067</v>
      </c>
      <c r="G7518" t="n">
        <v>0</v>
      </c>
      <c r="H7518" t="n">
        <v>148626997248</v>
      </c>
      <c r="I7518" t="s">
        <v>1108</v>
      </c>
      <c r="J7518" t="s">
        <v>1069</v>
      </c>
    </row>
    <row r="7519">
      <c r="A7519" t="n">
        <v>2006</v>
      </c>
      <c r="B7519" t="s">
        <v>1423</v>
      </c>
      <c r="C7519" t="s">
        <v>1424</v>
      </c>
      <c r="D7519" t="s">
        <v>1078</v>
      </c>
      <c r="E7519" t="s">
        <v>1079</v>
      </c>
      <c r="F7519" t="s">
        <v>1067</v>
      </c>
      <c r="G7519" t="n">
        <v>236.769573058079</v>
      </c>
      <c r="H7519" t="n">
        <v>148626997248</v>
      </c>
      <c r="I7519" t="s">
        <v>1108</v>
      </c>
      <c r="J7519" t="s">
        <v>1069</v>
      </c>
    </row>
    <row r="7520">
      <c r="A7520" t="n">
        <v>2006</v>
      </c>
      <c r="B7520" t="s">
        <v>1425</v>
      </c>
      <c r="C7520" t="s">
        <v>1426</v>
      </c>
      <c r="D7520" t="s">
        <v>1065</v>
      </c>
      <c r="E7520" t="s">
        <v>1066</v>
      </c>
      <c r="F7520" t="s">
        <v>1067</v>
      </c>
      <c r="G7520" t="n">
        <v>0.0000126530584679686</v>
      </c>
      <c r="H7520"/>
      <c r="I7520" t="s">
        <v>1086</v>
      </c>
      <c r="J7520" t="s">
        <v>1121</v>
      </c>
    </row>
    <row r="7521">
      <c r="A7521" t="n">
        <v>2006</v>
      </c>
      <c r="B7521" t="s">
        <v>1425</v>
      </c>
      <c r="C7521" t="s">
        <v>1426</v>
      </c>
      <c r="D7521" t="s">
        <v>1070</v>
      </c>
      <c r="E7521" t="s">
        <v>1071</v>
      </c>
      <c r="F7521" t="s">
        <v>1067</v>
      </c>
      <c r="G7521" t="n">
        <v>0.000619072263515722</v>
      </c>
      <c r="H7521"/>
      <c r="I7521" t="s">
        <v>1086</v>
      </c>
      <c r="J7521" t="s">
        <v>1121</v>
      </c>
    </row>
    <row r="7522">
      <c r="A7522" t="n">
        <v>2006</v>
      </c>
      <c r="B7522" t="s">
        <v>1425</v>
      </c>
      <c r="C7522" t="s">
        <v>1426</v>
      </c>
      <c r="D7522" t="s">
        <v>1072</v>
      </c>
      <c r="E7522" t="s">
        <v>1073</v>
      </c>
      <c r="F7522" t="s">
        <v>1067</v>
      </c>
      <c r="G7522" t="n">
        <v>0.0317680777002866</v>
      </c>
      <c r="H7522"/>
      <c r="I7522" t="s">
        <v>1086</v>
      </c>
      <c r="J7522" t="s">
        <v>1121</v>
      </c>
    </row>
    <row r="7523">
      <c r="A7523" t="n">
        <v>2006</v>
      </c>
      <c r="B7523" t="s">
        <v>1425</v>
      </c>
      <c r="C7523" t="s">
        <v>1426</v>
      </c>
      <c r="D7523" t="s">
        <v>1074</v>
      </c>
      <c r="E7523" t="s">
        <v>1075</v>
      </c>
      <c r="F7523" t="s">
        <v>1067</v>
      </c>
      <c r="G7523" t="n">
        <v>0</v>
      </c>
      <c r="H7523"/>
      <c r="I7523" t="s">
        <v>1086</v>
      </c>
      <c r="J7523" t="s">
        <v>1121</v>
      </c>
    </row>
    <row r="7524">
      <c r="A7524" t="n">
        <v>2006</v>
      </c>
      <c r="B7524" t="s">
        <v>1425</v>
      </c>
      <c r="C7524" t="s">
        <v>1426</v>
      </c>
      <c r="D7524" t="s">
        <v>1076</v>
      </c>
      <c r="E7524" t="s">
        <v>1077</v>
      </c>
      <c r="F7524" t="s">
        <v>1067</v>
      </c>
      <c r="G7524" t="n">
        <v>0.0323998030222702</v>
      </c>
      <c r="H7524"/>
      <c r="I7524" t="s">
        <v>1086</v>
      </c>
      <c r="J7524" t="s">
        <v>1121</v>
      </c>
    </row>
    <row r="7525">
      <c r="A7525" t="n">
        <v>2006</v>
      </c>
      <c r="B7525" t="s">
        <v>1425</v>
      </c>
      <c r="C7525" t="s">
        <v>1426</v>
      </c>
      <c r="D7525" t="s">
        <v>1078</v>
      </c>
      <c r="E7525" t="s">
        <v>1079</v>
      </c>
      <c r="F7525" t="s">
        <v>1067</v>
      </c>
      <c r="G7525"/>
      <c r="H7525"/>
      <c r="I7525" t="s">
        <v>1086</v>
      </c>
      <c r="J7525" t="s">
        <v>1121</v>
      </c>
    </row>
    <row r="7526">
      <c r="A7526" t="n">
        <v>2006</v>
      </c>
      <c r="B7526" t="s">
        <v>1427</v>
      </c>
      <c r="C7526" t="s">
        <v>1428</v>
      </c>
      <c r="D7526" t="s">
        <v>1065</v>
      </c>
      <c r="E7526" t="s">
        <v>1066</v>
      </c>
      <c r="F7526" t="s">
        <v>1067</v>
      </c>
      <c r="G7526" t="n">
        <v>0</v>
      </c>
      <c r="H7526" t="n">
        <v>617258112</v>
      </c>
      <c r="I7526" t="s">
        <v>1108</v>
      </c>
      <c r="J7526" t="s">
        <v>1087</v>
      </c>
    </row>
    <row r="7527">
      <c r="A7527" t="n">
        <v>2006</v>
      </c>
      <c r="B7527" t="s">
        <v>1427</v>
      </c>
      <c r="C7527" t="s">
        <v>1428</v>
      </c>
      <c r="D7527" t="s">
        <v>1070</v>
      </c>
      <c r="E7527" t="s">
        <v>1071</v>
      </c>
      <c r="F7527" t="s">
        <v>1067</v>
      </c>
      <c r="G7527" t="n">
        <v>0</v>
      </c>
      <c r="H7527" t="n">
        <v>617258112</v>
      </c>
      <c r="I7527" t="s">
        <v>1108</v>
      </c>
      <c r="J7527" t="s">
        <v>1087</v>
      </c>
    </row>
    <row r="7528">
      <c r="A7528" t="n">
        <v>2006</v>
      </c>
      <c r="B7528" t="s">
        <v>1427</v>
      </c>
      <c r="C7528" t="s">
        <v>1428</v>
      </c>
      <c r="D7528" t="s">
        <v>1072</v>
      </c>
      <c r="E7528" t="s">
        <v>1073</v>
      </c>
      <c r="F7528" t="s">
        <v>1067</v>
      </c>
      <c r="G7528" t="n">
        <v>0</v>
      </c>
      <c r="H7528" t="n">
        <v>617258112</v>
      </c>
      <c r="I7528" t="s">
        <v>1108</v>
      </c>
      <c r="J7528" t="s">
        <v>1087</v>
      </c>
    </row>
    <row r="7529">
      <c r="A7529" t="n">
        <v>2006</v>
      </c>
      <c r="B7529" t="s">
        <v>1427</v>
      </c>
      <c r="C7529" t="s">
        <v>1428</v>
      </c>
      <c r="D7529" t="s">
        <v>1074</v>
      </c>
      <c r="E7529" t="s">
        <v>1075</v>
      </c>
      <c r="F7529" t="s">
        <v>1067</v>
      </c>
      <c r="G7529" t="n">
        <v>0</v>
      </c>
      <c r="H7529" t="n">
        <v>617258112</v>
      </c>
      <c r="I7529" t="s">
        <v>1108</v>
      </c>
      <c r="J7529" t="s">
        <v>1087</v>
      </c>
    </row>
    <row r="7530">
      <c r="A7530" t="n">
        <v>2006</v>
      </c>
      <c r="B7530" t="s">
        <v>1427</v>
      </c>
      <c r="C7530" t="s">
        <v>1428</v>
      </c>
      <c r="D7530" t="s">
        <v>1076</v>
      </c>
      <c r="E7530" t="s">
        <v>1077</v>
      </c>
      <c r="F7530" t="s">
        <v>1067</v>
      </c>
      <c r="G7530" t="n">
        <v>0</v>
      </c>
      <c r="H7530" t="n">
        <v>617258112</v>
      </c>
      <c r="I7530" t="s">
        <v>1108</v>
      </c>
      <c r="J7530" t="s">
        <v>1087</v>
      </c>
    </row>
    <row r="7531">
      <c r="A7531" t="n">
        <v>2006</v>
      </c>
      <c r="B7531" t="s">
        <v>1427</v>
      </c>
      <c r="C7531" t="s">
        <v>1428</v>
      </c>
      <c r="D7531" t="s">
        <v>1078</v>
      </c>
      <c r="E7531" t="s">
        <v>1079</v>
      </c>
      <c r="F7531" t="s">
        <v>1067</v>
      </c>
      <c r="G7531"/>
      <c r="H7531" t="n">
        <v>617258112</v>
      </c>
      <c r="I7531" t="s">
        <v>1108</v>
      </c>
      <c r="J7531" t="s">
        <v>1087</v>
      </c>
    </row>
    <row r="7532">
      <c r="A7532" t="n">
        <v>2006</v>
      </c>
      <c r="B7532" t="s">
        <v>1429</v>
      </c>
      <c r="C7532" t="s">
        <v>1430</v>
      </c>
      <c r="D7532" t="s">
        <v>1065</v>
      </c>
      <c r="E7532" t="s">
        <v>1066</v>
      </c>
      <c r="F7532" t="s">
        <v>1067</v>
      </c>
      <c r="G7532" t="n">
        <v>0.0000948193281948831</v>
      </c>
      <c r="H7532" t="n">
        <v>1862116224</v>
      </c>
      <c r="I7532" t="s">
        <v>1086</v>
      </c>
      <c r="J7532" t="s">
        <v>1083</v>
      </c>
    </row>
    <row r="7533">
      <c r="A7533" t="n">
        <v>2006</v>
      </c>
      <c r="B7533" t="s">
        <v>1429</v>
      </c>
      <c r="C7533" t="s">
        <v>1430</v>
      </c>
      <c r="D7533" t="s">
        <v>1070</v>
      </c>
      <c r="E7533" t="s">
        <v>1071</v>
      </c>
      <c r="F7533" t="s">
        <v>1067</v>
      </c>
      <c r="G7533" t="n">
        <v>0.0046501534665889</v>
      </c>
      <c r="H7533" t="n">
        <v>1862116224</v>
      </c>
      <c r="I7533" t="s">
        <v>1086</v>
      </c>
      <c r="J7533" t="s">
        <v>1083</v>
      </c>
    </row>
    <row r="7534">
      <c r="A7534" t="n">
        <v>2006</v>
      </c>
      <c r="B7534" t="s">
        <v>1429</v>
      </c>
      <c r="C7534" t="s">
        <v>1430</v>
      </c>
      <c r="D7534" t="s">
        <v>1072</v>
      </c>
      <c r="E7534" t="s">
        <v>1073</v>
      </c>
      <c r="F7534" t="s">
        <v>1067</v>
      </c>
      <c r="G7534" t="n">
        <v>0.182181348827086</v>
      </c>
      <c r="H7534" t="n">
        <v>1862116224</v>
      </c>
      <c r="I7534" t="s">
        <v>1086</v>
      </c>
      <c r="J7534" t="s">
        <v>1083</v>
      </c>
    </row>
    <row r="7535">
      <c r="A7535" t="n">
        <v>2006</v>
      </c>
      <c r="B7535" t="s">
        <v>1429</v>
      </c>
      <c r="C7535" t="s">
        <v>1430</v>
      </c>
      <c r="D7535" t="s">
        <v>1074</v>
      </c>
      <c r="E7535" t="s">
        <v>1075</v>
      </c>
      <c r="F7535" t="s">
        <v>1067</v>
      </c>
      <c r="G7535" t="n">
        <v>0.0616550936917168</v>
      </c>
      <c r="H7535" t="n">
        <v>1862116224</v>
      </c>
      <c r="I7535" t="s">
        <v>1086</v>
      </c>
      <c r="J7535" t="s">
        <v>1083</v>
      </c>
    </row>
    <row r="7536">
      <c r="A7536" t="n">
        <v>2006</v>
      </c>
      <c r="B7536" t="s">
        <v>1429</v>
      </c>
      <c r="C7536" t="s">
        <v>1430</v>
      </c>
      <c r="D7536" t="s">
        <v>1076</v>
      </c>
      <c r="E7536" t="s">
        <v>1077</v>
      </c>
      <c r="F7536" t="s">
        <v>1067</v>
      </c>
      <c r="G7536" t="n">
        <v>0.248581415313586</v>
      </c>
      <c r="H7536" t="n">
        <v>1862116224</v>
      </c>
      <c r="I7536" t="s">
        <v>1086</v>
      </c>
      <c r="J7536" t="s">
        <v>1083</v>
      </c>
    </row>
    <row r="7537">
      <c r="A7537" t="n">
        <v>2006</v>
      </c>
      <c r="B7537" t="s">
        <v>1429</v>
      </c>
      <c r="C7537" t="s">
        <v>1430</v>
      </c>
      <c r="D7537" t="s">
        <v>1078</v>
      </c>
      <c r="E7537" t="s">
        <v>1079</v>
      </c>
      <c r="F7537" t="s">
        <v>1067</v>
      </c>
      <c r="G7537"/>
      <c r="H7537" t="n">
        <v>1862116224</v>
      </c>
      <c r="I7537" t="s">
        <v>1086</v>
      </c>
      <c r="J7537" t="s">
        <v>1083</v>
      </c>
    </row>
    <row r="7538">
      <c r="A7538" t="n">
        <v>2006</v>
      </c>
      <c r="B7538" t="s">
        <v>1431</v>
      </c>
      <c r="C7538" t="s">
        <v>1432</v>
      </c>
      <c r="D7538" t="s">
        <v>1065</v>
      </c>
      <c r="E7538" t="s">
        <v>1066</v>
      </c>
      <c r="F7538" t="s">
        <v>1067</v>
      </c>
      <c r="G7538" t="n">
        <v>0.0921791049900825</v>
      </c>
      <c r="H7538" t="n">
        <v>15999890432</v>
      </c>
      <c r="I7538" t="s">
        <v>1068</v>
      </c>
      <c r="J7538" t="s">
        <v>1091</v>
      </c>
    </row>
    <row r="7539">
      <c r="A7539" t="n">
        <v>2006</v>
      </c>
      <c r="B7539" t="s">
        <v>1431</v>
      </c>
      <c r="C7539" t="s">
        <v>1432</v>
      </c>
      <c r="D7539" t="s">
        <v>1070</v>
      </c>
      <c r="E7539" t="s">
        <v>1071</v>
      </c>
      <c r="F7539" t="s">
        <v>1067</v>
      </c>
      <c r="G7539" t="n">
        <v>0.157623951636197</v>
      </c>
      <c r="H7539" t="n">
        <v>15999890432</v>
      </c>
      <c r="I7539" t="s">
        <v>1068</v>
      </c>
      <c r="J7539" t="s">
        <v>1091</v>
      </c>
    </row>
    <row r="7540">
      <c r="A7540" t="n">
        <v>2006</v>
      </c>
      <c r="B7540" t="s">
        <v>1431</v>
      </c>
      <c r="C7540" t="s">
        <v>1432</v>
      </c>
      <c r="D7540" t="s">
        <v>1072</v>
      </c>
      <c r="E7540" t="s">
        <v>1073</v>
      </c>
      <c r="F7540" t="s">
        <v>1067</v>
      </c>
      <c r="G7540" t="n">
        <v>0.195818564326959</v>
      </c>
      <c r="H7540" t="n">
        <v>15999890432</v>
      </c>
      <c r="I7540" t="s">
        <v>1068</v>
      </c>
      <c r="J7540" t="s">
        <v>1091</v>
      </c>
    </row>
    <row r="7541">
      <c r="A7541" t="n">
        <v>2006</v>
      </c>
      <c r="B7541" t="s">
        <v>1431</v>
      </c>
      <c r="C7541" t="s">
        <v>1432</v>
      </c>
      <c r="D7541" t="s">
        <v>1074</v>
      </c>
      <c r="E7541" t="s">
        <v>1075</v>
      </c>
      <c r="F7541" t="s">
        <v>1067</v>
      </c>
      <c r="G7541" t="n">
        <v>0.555326141742163</v>
      </c>
      <c r="H7541" t="n">
        <v>15999890432</v>
      </c>
      <c r="I7541" t="s">
        <v>1068</v>
      </c>
      <c r="J7541" t="s">
        <v>1091</v>
      </c>
    </row>
    <row r="7542">
      <c r="A7542" t="n">
        <v>2006</v>
      </c>
      <c r="B7542" t="s">
        <v>1431</v>
      </c>
      <c r="C7542" t="s">
        <v>1432</v>
      </c>
      <c r="D7542" t="s">
        <v>1076</v>
      </c>
      <c r="E7542" t="s">
        <v>1077</v>
      </c>
      <c r="F7542" t="s">
        <v>1067</v>
      </c>
      <c r="G7542" t="n">
        <v>1.0009477626954</v>
      </c>
      <c r="H7542" t="n">
        <v>15999890432</v>
      </c>
      <c r="I7542" t="s">
        <v>1068</v>
      </c>
      <c r="J7542" t="s">
        <v>1091</v>
      </c>
    </row>
    <row r="7543">
      <c r="A7543" t="n">
        <v>2006</v>
      </c>
      <c r="B7543" t="s">
        <v>1431</v>
      </c>
      <c r="C7543" t="s">
        <v>1432</v>
      </c>
      <c r="D7543" t="s">
        <v>1078</v>
      </c>
      <c r="E7543" t="s">
        <v>1079</v>
      </c>
      <c r="F7543" t="s">
        <v>1067</v>
      </c>
      <c r="G7543"/>
      <c r="H7543" t="n">
        <v>15999890432</v>
      </c>
      <c r="I7543" t="s">
        <v>1068</v>
      </c>
      <c r="J7543" t="s">
        <v>1091</v>
      </c>
    </row>
    <row r="7544">
      <c r="A7544" t="n">
        <v>2006</v>
      </c>
      <c r="B7544" t="s">
        <v>1433</v>
      </c>
      <c r="C7544" t="s">
        <v>1434</v>
      </c>
      <c r="D7544" t="s">
        <v>1065</v>
      </c>
      <c r="E7544" t="s">
        <v>1066</v>
      </c>
      <c r="F7544" t="s">
        <v>1067</v>
      </c>
      <c r="G7544" t="n">
        <v>0</v>
      </c>
      <c r="H7544" t="n">
        <v>1909764992</v>
      </c>
      <c r="I7544" t="s">
        <v>1090</v>
      </c>
      <c r="J7544" t="s">
        <v>1069</v>
      </c>
    </row>
    <row r="7545">
      <c r="A7545" t="n">
        <v>2006</v>
      </c>
      <c r="B7545" t="s">
        <v>1433</v>
      </c>
      <c r="C7545" t="s">
        <v>1434</v>
      </c>
      <c r="D7545" t="s">
        <v>1070</v>
      </c>
      <c r="E7545" t="s">
        <v>1071</v>
      </c>
      <c r="F7545" t="s">
        <v>1067</v>
      </c>
      <c r="G7545" t="n">
        <v>0</v>
      </c>
      <c r="H7545" t="n">
        <v>1909764992</v>
      </c>
      <c r="I7545" t="s">
        <v>1090</v>
      </c>
      <c r="J7545" t="s">
        <v>1069</v>
      </c>
    </row>
    <row r="7546">
      <c r="A7546" t="n">
        <v>2006</v>
      </c>
      <c r="B7546" t="s">
        <v>1433</v>
      </c>
      <c r="C7546" t="s">
        <v>1434</v>
      </c>
      <c r="D7546" t="s">
        <v>1072</v>
      </c>
      <c r="E7546" t="s">
        <v>1073</v>
      </c>
      <c r="F7546" t="s">
        <v>1067</v>
      </c>
      <c r="G7546" t="n">
        <v>0</v>
      </c>
      <c r="H7546" t="n">
        <v>1909764992</v>
      </c>
      <c r="I7546" t="s">
        <v>1090</v>
      </c>
      <c r="J7546" t="s">
        <v>1069</v>
      </c>
    </row>
    <row r="7547">
      <c r="A7547" t="n">
        <v>2006</v>
      </c>
      <c r="B7547" t="s">
        <v>1433</v>
      </c>
      <c r="C7547" t="s">
        <v>1434</v>
      </c>
      <c r="D7547" t="s">
        <v>1074</v>
      </c>
      <c r="E7547" t="s">
        <v>1075</v>
      </c>
      <c r="F7547" t="s">
        <v>1067</v>
      </c>
      <c r="G7547" t="n">
        <v>0</v>
      </c>
      <c r="H7547" t="n">
        <v>1909764992</v>
      </c>
      <c r="I7547" t="s">
        <v>1090</v>
      </c>
      <c r="J7547" t="s">
        <v>1069</v>
      </c>
    </row>
    <row r="7548">
      <c r="A7548" t="n">
        <v>2006</v>
      </c>
      <c r="B7548" t="s">
        <v>1433</v>
      </c>
      <c r="C7548" t="s">
        <v>1434</v>
      </c>
      <c r="D7548" t="s">
        <v>1076</v>
      </c>
      <c r="E7548" t="s">
        <v>1077</v>
      </c>
      <c r="F7548" t="s">
        <v>1067</v>
      </c>
      <c r="G7548" t="n">
        <v>0</v>
      </c>
      <c r="H7548" t="n">
        <v>1909764992</v>
      </c>
      <c r="I7548" t="s">
        <v>1090</v>
      </c>
      <c r="J7548" t="s">
        <v>1069</v>
      </c>
    </row>
    <row r="7549">
      <c r="A7549" t="n">
        <v>2006</v>
      </c>
      <c r="B7549" t="s">
        <v>1433</v>
      </c>
      <c r="C7549" t="s">
        <v>1434</v>
      </c>
      <c r="D7549" t="s">
        <v>1078</v>
      </c>
      <c r="E7549" t="s">
        <v>1079</v>
      </c>
      <c r="F7549" t="s">
        <v>1067</v>
      </c>
      <c r="G7549"/>
      <c r="H7549" t="n">
        <v>1909764992</v>
      </c>
      <c r="I7549" t="s">
        <v>1090</v>
      </c>
      <c r="J7549" t="s">
        <v>1069</v>
      </c>
    </row>
    <row r="7550">
      <c r="A7550" t="n">
        <v>2006</v>
      </c>
      <c r="B7550" t="s">
        <v>1435</v>
      </c>
      <c r="C7550" t="s">
        <v>1436</v>
      </c>
      <c r="D7550" t="s">
        <v>1065</v>
      </c>
      <c r="E7550" t="s">
        <v>1066</v>
      </c>
      <c r="F7550" t="s">
        <v>1067</v>
      </c>
      <c r="G7550" t="n">
        <v>0.000110071039047783</v>
      </c>
      <c r="H7550" t="n">
        <v>5027087360</v>
      </c>
      <c r="I7550" t="s">
        <v>1086</v>
      </c>
      <c r="J7550" t="s">
        <v>1083</v>
      </c>
    </row>
    <row r="7551">
      <c r="A7551" t="n">
        <v>2006</v>
      </c>
      <c r="B7551" t="s">
        <v>1435</v>
      </c>
      <c r="C7551" t="s">
        <v>1436</v>
      </c>
      <c r="D7551" t="s">
        <v>1070</v>
      </c>
      <c r="E7551" t="s">
        <v>1071</v>
      </c>
      <c r="F7551" t="s">
        <v>1067</v>
      </c>
      <c r="G7551" t="n">
        <v>0.00533523855120634</v>
      </c>
      <c r="H7551" t="n">
        <v>5027087360</v>
      </c>
      <c r="I7551" t="s">
        <v>1086</v>
      </c>
      <c r="J7551" t="s">
        <v>1083</v>
      </c>
    </row>
    <row r="7552">
      <c r="A7552" t="n">
        <v>2006</v>
      </c>
      <c r="B7552" t="s">
        <v>1435</v>
      </c>
      <c r="C7552" t="s">
        <v>1436</v>
      </c>
      <c r="D7552" t="s">
        <v>1072</v>
      </c>
      <c r="E7552" t="s">
        <v>1073</v>
      </c>
      <c r="F7552" t="s">
        <v>1067</v>
      </c>
      <c r="G7552" t="n">
        <v>0.0280144497159834</v>
      </c>
      <c r="H7552" t="n">
        <v>5027087360</v>
      </c>
      <c r="I7552" t="s">
        <v>1086</v>
      </c>
      <c r="J7552" t="s">
        <v>1083</v>
      </c>
    </row>
    <row r="7553">
      <c r="A7553" t="n">
        <v>2006</v>
      </c>
      <c r="B7553" t="s">
        <v>1435</v>
      </c>
      <c r="C7553" t="s">
        <v>1436</v>
      </c>
      <c r="D7553" t="s">
        <v>1074</v>
      </c>
      <c r="E7553" t="s">
        <v>1075</v>
      </c>
      <c r="F7553" t="s">
        <v>1067</v>
      </c>
      <c r="G7553" t="n">
        <v>0.0120100725566334</v>
      </c>
      <c r="H7553" t="n">
        <v>5027087360</v>
      </c>
      <c r="I7553" t="s">
        <v>1086</v>
      </c>
      <c r="J7553" t="s">
        <v>1083</v>
      </c>
    </row>
    <row r="7554">
      <c r="A7554" t="n">
        <v>2006</v>
      </c>
      <c r="B7554" t="s">
        <v>1435</v>
      </c>
      <c r="C7554" t="s">
        <v>1436</v>
      </c>
      <c r="D7554" t="s">
        <v>1076</v>
      </c>
      <c r="E7554" t="s">
        <v>1077</v>
      </c>
      <c r="F7554" t="s">
        <v>1067</v>
      </c>
      <c r="G7554" t="n">
        <v>0.045469831862871</v>
      </c>
      <c r="H7554" t="n">
        <v>5027087360</v>
      </c>
      <c r="I7554" t="s">
        <v>1086</v>
      </c>
      <c r="J7554" t="s">
        <v>1083</v>
      </c>
    </row>
    <row r="7555">
      <c r="A7555" t="n">
        <v>2006</v>
      </c>
      <c r="B7555" t="s">
        <v>1435</v>
      </c>
      <c r="C7555" t="s">
        <v>1436</v>
      </c>
      <c r="D7555" t="s">
        <v>1078</v>
      </c>
      <c r="E7555" t="s">
        <v>1079</v>
      </c>
      <c r="F7555" t="s">
        <v>1067</v>
      </c>
      <c r="G7555"/>
      <c r="H7555" t="n">
        <v>5027087360</v>
      </c>
      <c r="I7555" t="s">
        <v>1086</v>
      </c>
      <c r="J7555" t="s">
        <v>1083</v>
      </c>
    </row>
    <row r="7556">
      <c r="A7556" t="n">
        <v>2006</v>
      </c>
      <c r="B7556" t="s">
        <v>1437</v>
      </c>
      <c r="C7556" t="s">
        <v>1438</v>
      </c>
      <c r="D7556" t="s">
        <v>1065</v>
      </c>
      <c r="E7556" t="s">
        <v>1066</v>
      </c>
      <c r="F7556" t="s">
        <v>1067</v>
      </c>
      <c r="G7556" t="n">
        <v>0.00108889345348769</v>
      </c>
      <c r="H7556" t="n">
        <v>32482070528</v>
      </c>
      <c r="I7556" t="s">
        <v>1090</v>
      </c>
      <c r="J7556" t="s">
        <v>1091</v>
      </c>
    </row>
    <row r="7557">
      <c r="A7557" t="n">
        <v>2006</v>
      </c>
      <c r="B7557" t="s">
        <v>1437</v>
      </c>
      <c r="C7557" t="s">
        <v>1438</v>
      </c>
      <c r="D7557" t="s">
        <v>1070</v>
      </c>
      <c r="E7557" t="s">
        <v>1071</v>
      </c>
      <c r="F7557" t="s">
        <v>1067</v>
      </c>
      <c r="G7557" t="n">
        <v>0.0505202039306699</v>
      </c>
      <c r="H7557" t="n">
        <v>32482070528</v>
      </c>
      <c r="I7557" t="s">
        <v>1090</v>
      </c>
      <c r="J7557" t="s">
        <v>1091</v>
      </c>
    </row>
    <row r="7558">
      <c r="A7558" t="n">
        <v>2006</v>
      </c>
      <c r="B7558" t="s">
        <v>1437</v>
      </c>
      <c r="C7558" t="s">
        <v>1438</v>
      </c>
      <c r="D7558" t="s">
        <v>1072</v>
      </c>
      <c r="E7558" t="s">
        <v>1073</v>
      </c>
      <c r="F7558" t="s">
        <v>1067</v>
      </c>
      <c r="G7558" t="n">
        <v>0.0811024705173103</v>
      </c>
      <c r="H7558" t="n">
        <v>32482070528</v>
      </c>
      <c r="I7558" t="s">
        <v>1090</v>
      </c>
      <c r="J7558" t="s">
        <v>1091</v>
      </c>
    </row>
    <row r="7559">
      <c r="A7559" t="n">
        <v>2006</v>
      </c>
      <c r="B7559" t="s">
        <v>1437</v>
      </c>
      <c r="C7559" t="s">
        <v>1438</v>
      </c>
      <c r="D7559" t="s">
        <v>1074</v>
      </c>
      <c r="E7559" t="s">
        <v>1075</v>
      </c>
      <c r="F7559" t="s">
        <v>1067</v>
      </c>
      <c r="G7559" t="n">
        <v>2.0495034162033</v>
      </c>
      <c r="H7559" t="n">
        <v>32482070528</v>
      </c>
      <c r="I7559" t="s">
        <v>1090</v>
      </c>
      <c r="J7559" t="s">
        <v>1091</v>
      </c>
    </row>
    <row r="7560">
      <c r="A7560" t="n">
        <v>2006</v>
      </c>
      <c r="B7560" t="s">
        <v>1437</v>
      </c>
      <c r="C7560" t="s">
        <v>1438</v>
      </c>
      <c r="D7560" t="s">
        <v>1076</v>
      </c>
      <c r="E7560" t="s">
        <v>1077</v>
      </c>
      <c r="F7560" t="s">
        <v>1067</v>
      </c>
      <c r="G7560" t="n">
        <v>2.18221498410477</v>
      </c>
      <c r="H7560" t="n">
        <v>32482070528</v>
      </c>
      <c r="I7560" t="s">
        <v>1090</v>
      </c>
      <c r="J7560" t="s">
        <v>1091</v>
      </c>
    </row>
    <row r="7561">
      <c r="A7561" t="n">
        <v>2006</v>
      </c>
      <c r="B7561" t="s">
        <v>1437</v>
      </c>
      <c r="C7561" t="s">
        <v>1438</v>
      </c>
      <c r="D7561" t="s">
        <v>1078</v>
      </c>
      <c r="E7561" t="s">
        <v>1079</v>
      </c>
      <c r="F7561" t="s">
        <v>1067</v>
      </c>
      <c r="G7561"/>
      <c r="H7561" t="n">
        <v>32482070528</v>
      </c>
      <c r="I7561" t="s">
        <v>1090</v>
      </c>
      <c r="J7561" t="s">
        <v>1091</v>
      </c>
    </row>
    <row r="7562">
      <c r="A7562" t="n">
        <v>2006</v>
      </c>
      <c r="B7562" t="s">
        <v>1439</v>
      </c>
      <c r="C7562" t="s">
        <v>1440</v>
      </c>
      <c r="D7562" t="s">
        <v>1065</v>
      </c>
      <c r="E7562" t="s">
        <v>1066</v>
      </c>
      <c r="F7562" t="s">
        <v>1067</v>
      </c>
      <c r="G7562" t="n">
        <v>0</v>
      </c>
      <c r="H7562" t="n">
        <v>13413177344</v>
      </c>
      <c r="I7562" t="s">
        <v>1086</v>
      </c>
      <c r="J7562" t="s">
        <v>1083</v>
      </c>
    </row>
    <row r="7563">
      <c r="A7563" t="n">
        <v>2006</v>
      </c>
      <c r="B7563" t="s">
        <v>1439</v>
      </c>
      <c r="C7563" t="s">
        <v>1440</v>
      </c>
      <c r="D7563" t="s">
        <v>1070</v>
      </c>
      <c r="E7563" t="s">
        <v>1071</v>
      </c>
      <c r="F7563" t="s">
        <v>1067</v>
      </c>
      <c r="G7563" t="n">
        <v>0</v>
      </c>
      <c r="H7563" t="n">
        <v>13413177344</v>
      </c>
      <c r="I7563" t="s">
        <v>1086</v>
      </c>
      <c r="J7563" t="s">
        <v>1083</v>
      </c>
    </row>
    <row r="7564">
      <c r="A7564" t="n">
        <v>2006</v>
      </c>
      <c r="B7564" t="s">
        <v>1439</v>
      </c>
      <c r="C7564" t="s">
        <v>1440</v>
      </c>
      <c r="D7564" t="s">
        <v>1072</v>
      </c>
      <c r="E7564" t="s">
        <v>1073</v>
      </c>
      <c r="F7564" t="s">
        <v>1067</v>
      </c>
      <c r="G7564" t="n">
        <v>0</v>
      </c>
      <c r="H7564" t="n">
        <v>13413177344</v>
      </c>
      <c r="I7564" t="s">
        <v>1086</v>
      </c>
      <c r="J7564" t="s">
        <v>1083</v>
      </c>
    </row>
    <row r="7565">
      <c r="A7565" t="n">
        <v>2006</v>
      </c>
      <c r="B7565" t="s">
        <v>1439</v>
      </c>
      <c r="C7565" t="s">
        <v>1440</v>
      </c>
      <c r="D7565" t="s">
        <v>1074</v>
      </c>
      <c r="E7565" t="s">
        <v>1075</v>
      </c>
      <c r="F7565" t="s">
        <v>1067</v>
      </c>
      <c r="G7565"/>
      <c r="H7565" t="n">
        <v>13413177344</v>
      </c>
      <c r="I7565" t="s">
        <v>1086</v>
      </c>
      <c r="J7565" t="s">
        <v>1083</v>
      </c>
    </row>
    <row r="7566">
      <c r="A7566" t="n">
        <v>2006</v>
      </c>
      <c r="B7566" t="s">
        <v>1439</v>
      </c>
      <c r="C7566" t="s">
        <v>1440</v>
      </c>
      <c r="D7566" t="s">
        <v>1076</v>
      </c>
      <c r="E7566" t="s">
        <v>1077</v>
      </c>
      <c r="F7566" t="s">
        <v>1067</v>
      </c>
      <c r="G7566" t="n">
        <v>0</v>
      </c>
      <c r="H7566" t="n">
        <v>13413177344</v>
      </c>
      <c r="I7566" t="s">
        <v>1086</v>
      </c>
      <c r="J7566" t="s">
        <v>1083</v>
      </c>
    </row>
    <row r="7567">
      <c r="A7567" t="n">
        <v>2006</v>
      </c>
      <c r="B7567" t="s">
        <v>1439</v>
      </c>
      <c r="C7567" t="s">
        <v>1440</v>
      </c>
      <c r="D7567" t="s">
        <v>1078</v>
      </c>
      <c r="E7567" t="s">
        <v>1079</v>
      </c>
      <c r="F7567" t="s">
        <v>1067</v>
      </c>
      <c r="G7567"/>
      <c r="H7567" t="n">
        <v>13413177344</v>
      </c>
      <c r="I7567" t="s">
        <v>1086</v>
      </c>
      <c r="J7567" t="s">
        <v>1083</v>
      </c>
    </row>
    <row r="7568">
      <c r="A7568" t="n">
        <v>2006</v>
      </c>
      <c r="B7568" t="s">
        <v>1441</v>
      </c>
      <c r="C7568" t="s">
        <v>1442</v>
      </c>
      <c r="D7568" t="s">
        <v>1065</v>
      </c>
      <c r="E7568" t="s">
        <v>1066</v>
      </c>
      <c r="F7568" t="s">
        <v>1067</v>
      </c>
      <c r="G7568" t="n">
        <v>0.0000973444449598004</v>
      </c>
      <c r="H7568" t="n">
        <v>142775152</v>
      </c>
      <c r="I7568" t="s">
        <v>1086</v>
      </c>
      <c r="J7568" t="s">
        <v>1087</v>
      </c>
    </row>
    <row r="7569">
      <c r="A7569" t="n">
        <v>2006</v>
      </c>
      <c r="B7569" t="s">
        <v>1441</v>
      </c>
      <c r="C7569" t="s">
        <v>1442</v>
      </c>
      <c r="D7569" t="s">
        <v>1070</v>
      </c>
      <c r="E7569" t="s">
        <v>1071</v>
      </c>
      <c r="F7569" t="s">
        <v>1067</v>
      </c>
      <c r="G7569" t="n">
        <v>0.00466314696213263</v>
      </c>
      <c r="H7569" t="n">
        <v>142775152</v>
      </c>
      <c r="I7569" t="s">
        <v>1086</v>
      </c>
      <c r="J7569" t="s">
        <v>1087</v>
      </c>
    </row>
    <row r="7570">
      <c r="A7570" t="n">
        <v>2006</v>
      </c>
      <c r="B7570" t="s">
        <v>1441</v>
      </c>
      <c r="C7570" t="s">
        <v>1442</v>
      </c>
      <c r="D7570" t="s">
        <v>1072</v>
      </c>
      <c r="E7570" t="s">
        <v>1073</v>
      </c>
      <c r="F7570" t="s">
        <v>1067</v>
      </c>
      <c r="G7570" t="n">
        <v>0.00850672010254102</v>
      </c>
      <c r="H7570" t="n">
        <v>142775152</v>
      </c>
      <c r="I7570" t="s">
        <v>1086</v>
      </c>
      <c r="J7570" t="s">
        <v>1087</v>
      </c>
    </row>
    <row r="7571">
      <c r="A7571" t="n">
        <v>2006</v>
      </c>
      <c r="B7571" t="s">
        <v>1441</v>
      </c>
      <c r="C7571" t="s">
        <v>1442</v>
      </c>
      <c r="D7571" t="s">
        <v>1074</v>
      </c>
      <c r="E7571" t="s">
        <v>1075</v>
      </c>
      <c r="F7571" t="s">
        <v>1067</v>
      </c>
      <c r="G7571" t="n">
        <v>0.00462044762927294</v>
      </c>
      <c r="H7571" t="n">
        <v>142775152</v>
      </c>
      <c r="I7571" t="s">
        <v>1086</v>
      </c>
      <c r="J7571" t="s">
        <v>1087</v>
      </c>
    </row>
    <row r="7572">
      <c r="A7572" t="n">
        <v>2006</v>
      </c>
      <c r="B7572" t="s">
        <v>1441</v>
      </c>
      <c r="C7572" t="s">
        <v>1442</v>
      </c>
      <c r="D7572" t="s">
        <v>1076</v>
      </c>
      <c r="E7572" t="s">
        <v>1077</v>
      </c>
      <c r="F7572" t="s">
        <v>1067</v>
      </c>
      <c r="G7572" t="n">
        <v>0.0178876591389064</v>
      </c>
      <c r="H7572" t="n">
        <v>142775152</v>
      </c>
      <c r="I7572" t="s">
        <v>1086</v>
      </c>
      <c r="J7572" t="s">
        <v>1087</v>
      </c>
    </row>
    <row r="7573">
      <c r="A7573" t="n">
        <v>2006</v>
      </c>
      <c r="B7573" t="s">
        <v>1441</v>
      </c>
      <c r="C7573" t="s">
        <v>1442</v>
      </c>
      <c r="D7573" t="s">
        <v>1078</v>
      </c>
      <c r="E7573" t="s">
        <v>1079</v>
      </c>
      <c r="F7573" t="s">
        <v>1067</v>
      </c>
      <c r="G7573"/>
      <c r="H7573" t="n">
        <v>142775152</v>
      </c>
      <c r="I7573" t="s">
        <v>1086</v>
      </c>
      <c r="J7573" t="s">
        <v>1087</v>
      </c>
    </row>
    <row r="7574">
      <c r="A7574" t="n">
        <v>2006</v>
      </c>
      <c r="B7574" t="s">
        <v>1443</v>
      </c>
      <c r="C7574" t="s">
        <v>1444</v>
      </c>
      <c r="D7574" t="s">
        <v>1065</v>
      </c>
      <c r="E7574" t="s">
        <v>1066</v>
      </c>
      <c r="F7574" t="s">
        <v>1067</v>
      </c>
      <c r="G7574" t="n">
        <v>0.00392596499525247</v>
      </c>
      <c r="H7574" t="n">
        <v>2626380544</v>
      </c>
      <c r="I7574" t="s">
        <v>1068</v>
      </c>
      <c r="J7574" t="s">
        <v>1091</v>
      </c>
    </row>
    <row r="7575">
      <c r="A7575" t="n">
        <v>2006</v>
      </c>
      <c r="B7575" t="s">
        <v>1443</v>
      </c>
      <c r="C7575" t="s">
        <v>1444</v>
      </c>
      <c r="D7575" t="s">
        <v>1070</v>
      </c>
      <c r="E7575" t="s">
        <v>1071</v>
      </c>
      <c r="F7575" t="s">
        <v>1067</v>
      </c>
      <c r="G7575" t="n">
        <v>0.189222046371335</v>
      </c>
      <c r="H7575" t="n">
        <v>2626380544</v>
      </c>
      <c r="I7575" t="s">
        <v>1068</v>
      </c>
      <c r="J7575" t="s">
        <v>1091</v>
      </c>
    </row>
    <row r="7576">
      <c r="A7576" t="n">
        <v>2006</v>
      </c>
      <c r="B7576" t="s">
        <v>1443</v>
      </c>
      <c r="C7576" t="s">
        <v>1444</v>
      </c>
      <c r="D7576" t="s">
        <v>1072</v>
      </c>
      <c r="E7576" t="s">
        <v>1073</v>
      </c>
      <c r="F7576" t="s">
        <v>1067</v>
      </c>
      <c r="G7576" t="n">
        <v>0.0982632556667683</v>
      </c>
      <c r="H7576" t="n">
        <v>2626380544</v>
      </c>
      <c r="I7576" t="s">
        <v>1068</v>
      </c>
      <c r="J7576" t="s">
        <v>1091</v>
      </c>
    </row>
    <row r="7577">
      <c r="A7577" t="n">
        <v>2006</v>
      </c>
      <c r="B7577" t="s">
        <v>1443</v>
      </c>
      <c r="C7577" t="s">
        <v>1444</v>
      </c>
      <c r="D7577" t="s">
        <v>1074</v>
      </c>
      <c r="E7577" t="s">
        <v>1075</v>
      </c>
      <c r="F7577" t="s">
        <v>1067</v>
      </c>
      <c r="G7577" t="n">
        <v>0.0598055751644381</v>
      </c>
      <c r="H7577" t="n">
        <v>2626380544</v>
      </c>
      <c r="I7577" t="s">
        <v>1068</v>
      </c>
      <c r="J7577" t="s">
        <v>1091</v>
      </c>
    </row>
    <row r="7578">
      <c r="A7578" t="n">
        <v>2006</v>
      </c>
      <c r="B7578" t="s">
        <v>1443</v>
      </c>
      <c r="C7578" t="s">
        <v>1444</v>
      </c>
      <c r="D7578" t="s">
        <v>1076</v>
      </c>
      <c r="E7578" t="s">
        <v>1077</v>
      </c>
      <c r="F7578" t="s">
        <v>1067</v>
      </c>
      <c r="G7578" t="n">
        <v>0.351216842197794</v>
      </c>
      <c r="H7578" t="n">
        <v>2626380544</v>
      </c>
      <c r="I7578" t="s">
        <v>1068</v>
      </c>
      <c r="J7578" t="s">
        <v>1091</v>
      </c>
    </row>
    <row r="7579">
      <c r="A7579" t="n">
        <v>2006</v>
      </c>
      <c r="B7579" t="s">
        <v>1443</v>
      </c>
      <c r="C7579" t="s">
        <v>1444</v>
      </c>
      <c r="D7579" t="s">
        <v>1078</v>
      </c>
      <c r="E7579" t="s">
        <v>1079</v>
      </c>
      <c r="F7579" t="s">
        <v>1067</v>
      </c>
      <c r="G7579"/>
      <c r="H7579" t="n">
        <v>2626380544</v>
      </c>
      <c r="I7579" t="s">
        <v>1068</v>
      </c>
      <c r="J7579" t="s">
        <v>1091</v>
      </c>
    </row>
    <row r="7580">
      <c r="A7580" t="n">
        <v>2006</v>
      </c>
      <c r="B7580" t="s">
        <v>1445</v>
      </c>
      <c r="C7580" t="s">
        <v>1446</v>
      </c>
      <c r="D7580" t="s">
        <v>1065</v>
      </c>
      <c r="E7580" t="s">
        <v>1066</v>
      </c>
      <c r="F7580" t="s">
        <v>1067</v>
      </c>
      <c r="G7580" t="n">
        <v>0.00478286750708405</v>
      </c>
      <c r="H7580" t="n">
        <v>57492000768</v>
      </c>
      <c r="I7580" t="s">
        <v>1090</v>
      </c>
      <c r="J7580" t="s">
        <v>1069</v>
      </c>
    </row>
    <row r="7581">
      <c r="A7581" t="n">
        <v>2006</v>
      </c>
      <c r="B7581" t="s">
        <v>1445</v>
      </c>
      <c r="C7581" t="s">
        <v>1446</v>
      </c>
      <c r="D7581" t="s">
        <v>1070</v>
      </c>
      <c r="E7581" t="s">
        <v>1071</v>
      </c>
      <c r="F7581" t="s">
        <v>1067</v>
      </c>
      <c r="G7581" t="n">
        <v>0.230857633363819</v>
      </c>
      <c r="H7581" t="n">
        <v>57492000768</v>
      </c>
      <c r="I7581" t="s">
        <v>1090</v>
      </c>
      <c r="J7581" t="s">
        <v>1069</v>
      </c>
    </row>
    <row r="7582">
      <c r="A7582" t="n">
        <v>2006</v>
      </c>
      <c r="B7582" t="s">
        <v>1445</v>
      </c>
      <c r="C7582" t="s">
        <v>1446</v>
      </c>
      <c r="D7582" t="s">
        <v>1072</v>
      </c>
      <c r="E7582" t="s">
        <v>1073</v>
      </c>
      <c r="F7582" t="s">
        <v>1067</v>
      </c>
      <c r="G7582" t="n">
        <v>0.504864853035701</v>
      </c>
      <c r="H7582" t="n">
        <v>57492000768</v>
      </c>
      <c r="I7582" t="s">
        <v>1090</v>
      </c>
      <c r="J7582" t="s">
        <v>1069</v>
      </c>
    </row>
    <row r="7583">
      <c r="A7583" t="n">
        <v>2006</v>
      </c>
      <c r="B7583" t="s">
        <v>1445</v>
      </c>
      <c r="C7583" t="s">
        <v>1446</v>
      </c>
      <c r="D7583" t="s">
        <v>1074</v>
      </c>
      <c r="E7583" t="s">
        <v>1075</v>
      </c>
      <c r="F7583" t="s">
        <v>1067</v>
      </c>
      <c r="G7583" t="n">
        <v>1.16824050750151</v>
      </c>
      <c r="H7583" t="n">
        <v>57492000768</v>
      </c>
      <c r="I7583" t="s">
        <v>1090</v>
      </c>
      <c r="J7583" t="s">
        <v>1069</v>
      </c>
    </row>
    <row r="7584">
      <c r="A7584" t="n">
        <v>2006</v>
      </c>
      <c r="B7584" t="s">
        <v>1445</v>
      </c>
      <c r="C7584" t="s">
        <v>1446</v>
      </c>
      <c r="D7584" t="s">
        <v>1076</v>
      </c>
      <c r="E7584" t="s">
        <v>1077</v>
      </c>
      <c r="F7584" t="s">
        <v>1067</v>
      </c>
      <c r="G7584" t="n">
        <v>1.90874586140812</v>
      </c>
      <c r="H7584" t="n">
        <v>57492000768</v>
      </c>
      <c r="I7584" t="s">
        <v>1090</v>
      </c>
      <c r="J7584" t="s">
        <v>1069</v>
      </c>
    </row>
    <row r="7585">
      <c r="A7585" t="n">
        <v>2006</v>
      </c>
      <c r="B7585" t="s">
        <v>1445</v>
      </c>
      <c r="C7585" t="s">
        <v>1446</v>
      </c>
      <c r="D7585" t="s">
        <v>1078</v>
      </c>
      <c r="E7585" t="s">
        <v>1079</v>
      </c>
      <c r="F7585" t="s">
        <v>1067</v>
      </c>
      <c r="G7585"/>
      <c r="H7585" t="n">
        <v>57492000768</v>
      </c>
      <c r="I7585" t="s">
        <v>1090</v>
      </c>
      <c r="J7585" t="s">
        <v>1069</v>
      </c>
    </row>
    <row r="7586">
      <c r="A7586" t="n">
        <v>2006</v>
      </c>
      <c r="B7586" t="s">
        <v>1447</v>
      </c>
      <c r="C7586" t="s">
        <v>1448</v>
      </c>
      <c r="D7586" t="s">
        <v>1065</v>
      </c>
      <c r="E7586" t="s">
        <v>1066</v>
      </c>
      <c r="F7586" t="s">
        <v>1067</v>
      </c>
      <c r="G7586" t="n">
        <v>0.00898340504117969</v>
      </c>
      <c r="H7586" t="n">
        <v>39514001408</v>
      </c>
      <c r="I7586" t="s">
        <v>1090</v>
      </c>
      <c r="J7586" t="s">
        <v>1069</v>
      </c>
    </row>
    <row r="7587">
      <c r="A7587" t="n">
        <v>2006</v>
      </c>
      <c r="B7587" t="s">
        <v>1447</v>
      </c>
      <c r="C7587" t="s">
        <v>1448</v>
      </c>
      <c r="D7587" t="s">
        <v>1070</v>
      </c>
      <c r="E7587" t="s">
        <v>1071</v>
      </c>
      <c r="F7587" t="s">
        <v>1067</v>
      </c>
      <c r="G7587" t="n">
        <v>0.435086625364192</v>
      </c>
      <c r="H7587" t="n">
        <v>39514001408</v>
      </c>
      <c r="I7587" t="s">
        <v>1090</v>
      </c>
      <c r="J7587" t="s">
        <v>1069</v>
      </c>
    </row>
    <row r="7588">
      <c r="A7588" t="n">
        <v>2006</v>
      </c>
      <c r="B7588" t="s">
        <v>1447</v>
      </c>
      <c r="C7588" t="s">
        <v>1448</v>
      </c>
      <c r="D7588" t="s">
        <v>1072</v>
      </c>
      <c r="E7588" t="s">
        <v>1073</v>
      </c>
      <c r="F7588" t="s">
        <v>1067</v>
      </c>
      <c r="G7588" t="n">
        <v>0.299098924125718</v>
      </c>
      <c r="H7588" t="n">
        <v>39514001408</v>
      </c>
      <c r="I7588" t="s">
        <v>1090</v>
      </c>
      <c r="J7588" t="s">
        <v>1069</v>
      </c>
    </row>
    <row r="7589">
      <c r="A7589" t="n">
        <v>2006</v>
      </c>
      <c r="B7589" t="s">
        <v>1447</v>
      </c>
      <c r="C7589" t="s">
        <v>1448</v>
      </c>
      <c r="D7589" t="s">
        <v>1074</v>
      </c>
      <c r="E7589" t="s">
        <v>1075</v>
      </c>
      <c r="F7589" t="s">
        <v>1067</v>
      </c>
      <c r="G7589" t="n">
        <v>0.440670298965275</v>
      </c>
      <c r="H7589" t="n">
        <v>39514001408</v>
      </c>
      <c r="I7589" t="s">
        <v>1090</v>
      </c>
      <c r="J7589" t="s">
        <v>1069</v>
      </c>
    </row>
    <row r="7590">
      <c r="A7590" t="n">
        <v>2006</v>
      </c>
      <c r="B7590" t="s">
        <v>1447</v>
      </c>
      <c r="C7590" t="s">
        <v>1448</v>
      </c>
      <c r="D7590" t="s">
        <v>1076</v>
      </c>
      <c r="E7590" t="s">
        <v>1077</v>
      </c>
      <c r="F7590" t="s">
        <v>1067</v>
      </c>
      <c r="G7590" t="n">
        <v>1.18383925349636</v>
      </c>
      <c r="H7590" t="n">
        <v>39514001408</v>
      </c>
      <c r="I7590" t="s">
        <v>1090</v>
      </c>
      <c r="J7590" t="s">
        <v>1069</v>
      </c>
    </row>
    <row r="7591">
      <c r="A7591" t="n">
        <v>2006</v>
      </c>
      <c r="B7591" t="s">
        <v>1447</v>
      </c>
      <c r="C7591" t="s">
        <v>1448</v>
      </c>
      <c r="D7591" t="s">
        <v>1078</v>
      </c>
      <c r="E7591" t="s">
        <v>1079</v>
      </c>
      <c r="F7591" t="s">
        <v>1067</v>
      </c>
      <c r="G7591"/>
      <c r="H7591" t="n">
        <v>39514001408</v>
      </c>
      <c r="I7591" t="s">
        <v>1090</v>
      </c>
      <c r="J7591" t="s">
        <v>1069</v>
      </c>
    </row>
    <row r="7592">
      <c r="A7592" t="n">
        <v>2006</v>
      </c>
      <c r="B7592" t="s">
        <v>1449</v>
      </c>
      <c r="C7592" t="s">
        <v>1450</v>
      </c>
      <c r="D7592" t="s">
        <v>1065</v>
      </c>
      <c r="E7592" t="s">
        <v>1066</v>
      </c>
      <c r="F7592" t="s">
        <v>1067</v>
      </c>
      <c r="G7592" t="n">
        <v>0.588522081509878</v>
      </c>
      <c r="H7592" t="n">
        <v>423091011584</v>
      </c>
      <c r="I7592" t="s">
        <v>1090</v>
      </c>
      <c r="J7592" t="s">
        <v>1069</v>
      </c>
    </row>
    <row r="7593">
      <c r="A7593" t="n">
        <v>2006</v>
      </c>
      <c r="B7593" t="s">
        <v>1449</v>
      </c>
      <c r="C7593" t="s">
        <v>1450</v>
      </c>
      <c r="D7593" t="s">
        <v>1070</v>
      </c>
      <c r="E7593" t="s">
        <v>1071</v>
      </c>
      <c r="F7593" t="s">
        <v>1067</v>
      </c>
      <c r="G7593" t="n">
        <v>4.29116508004156</v>
      </c>
      <c r="H7593" t="n">
        <v>423091011584</v>
      </c>
      <c r="I7593" t="s">
        <v>1090</v>
      </c>
      <c r="J7593" t="s">
        <v>1069</v>
      </c>
    </row>
    <row r="7594">
      <c r="A7594" t="n">
        <v>2006</v>
      </c>
      <c r="B7594" t="s">
        <v>1449</v>
      </c>
      <c r="C7594" t="s">
        <v>1450</v>
      </c>
      <c r="D7594" t="s">
        <v>1072</v>
      </c>
      <c r="E7594" t="s">
        <v>1073</v>
      </c>
      <c r="F7594" t="s">
        <v>1067</v>
      </c>
      <c r="G7594" t="n">
        <v>12.1385620151317</v>
      </c>
      <c r="H7594" t="n">
        <v>423091011584</v>
      </c>
      <c r="I7594" t="s">
        <v>1090</v>
      </c>
      <c r="J7594" t="s">
        <v>1069</v>
      </c>
    </row>
    <row r="7595">
      <c r="A7595" t="n">
        <v>2006</v>
      </c>
      <c r="B7595" t="s">
        <v>1449</v>
      </c>
      <c r="C7595" t="s">
        <v>1450</v>
      </c>
      <c r="D7595" t="s">
        <v>1074</v>
      </c>
      <c r="E7595" t="s">
        <v>1075</v>
      </c>
      <c r="F7595" t="s">
        <v>1067</v>
      </c>
      <c r="G7595" t="n">
        <v>12.172812130078</v>
      </c>
      <c r="H7595" t="n">
        <v>423091011584</v>
      </c>
      <c r="I7595" t="s">
        <v>1090</v>
      </c>
      <c r="J7595" t="s">
        <v>1069</v>
      </c>
    </row>
    <row r="7596">
      <c r="A7596" t="n">
        <v>2006</v>
      </c>
      <c r="B7596" t="s">
        <v>1449</v>
      </c>
      <c r="C7596" t="s">
        <v>1450</v>
      </c>
      <c r="D7596" t="s">
        <v>1076</v>
      </c>
      <c r="E7596" t="s">
        <v>1077</v>
      </c>
      <c r="F7596" t="s">
        <v>1067</v>
      </c>
      <c r="G7596" t="n">
        <v>29.1910613067611</v>
      </c>
      <c r="H7596" t="n">
        <v>423091011584</v>
      </c>
      <c r="I7596" t="s">
        <v>1090</v>
      </c>
      <c r="J7596" t="s">
        <v>1069</v>
      </c>
    </row>
    <row r="7597">
      <c r="A7597" t="n">
        <v>2006</v>
      </c>
      <c r="B7597" t="s">
        <v>1449</v>
      </c>
      <c r="C7597" t="s">
        <v>1450</v>
      </c>
      <c r="D7597" t="s">
        <v>1078</v>
      </c>
      <c r="E7597" t="s">
        <v>1079</v>
      </c>
      <c r="F7597" t="s">
        <v>1067</v>
      </c>
      <c r="G7597"/>
      <c r="H7597" t="n">
        <v>423091011584</v>
      </c>
      <c r="I7597" t="s">
        <v>1090</v>
      </c>
      <c r="J7597" t="s">
        <v>1069</v>
      </c>
    </row>
    <row r="7598">
      <c r="A7598" t="n">
        <v>2006</v>
      </c>
      <c r="B7598" t="s">
        <v>1451</v>
      </c>
      <c r="C7598" t="s">
        <v>1452</v>
      </c>
      <c r="D7598" t="s">
        <v>1065</v>
      </c>
      <c r="E7598" t="s">
        <v>1066</v>
      </c>
      <c r="F7598" t="s">
        <v>1067</v>
      </c>
      <c r="G7598" t="n">
        <v>0.000903808410145089</v>
      </c>
      <c r="H7598" t="n">
        <v>3291330048</v>
      </c>
      <c r="I7598" t="s">
        <v>1086</v>
      </c>
      <c r="J7598" t="s">
        <v>1087</v>
      </c>
    </row>
    <row r="7599">
      <c r="A7599" t="n">
        <v>2006</v>
      </c>
      <c r="B7599" t="s">
        <v>1451</v>
      </c>
      <c r="C7599" t="s">
        <v>1452</v>
      </c>
      <c r="D7599" t="s">
        <v>1070</v>
      </c>
      <c r="E7599" t="s">
        <v>1071</v>
      </c>
      <c r="F7599" t="s">
        <v>1067</v>
      </c>
      <c r="G7599" t="n">
        <v>0.0429689816937976</v>
      </c>
      <c r="H7599" t="n">
        <v>3291330048</v>
      </c>
      <c r="I7599" t="s">
        <v>1086</v>
      </c>
      <c r="J7599" t="s">
        <v>1087</v>
      </c>
    </row>
    <row r="7600">
      <c r="A7600" t="n">
        <v>2006</v>
      </c>
      <c r="B7600" t="s">
        <v>1451</v>
      </c>
      <c r="C7600" t="s">
        <v>1452</v>
      </c>
      <c r="D7600" t="s">
        <v>1072</v>
      </c>
      <c r="E7600" t="s">
        <v>1073</v>
      </c>
      <c r="F7600" t="s">
        <v>1067</v>
      </c>
      <c r="G7600" t="n">
        <v>0.139007378652846</v>
      </c>
      <c r="H7600" t="n">
        <v>3291330048</v>
      </c>
      <c r="I7600" t="s">
        <v>1086</v>
      </c>
      <c r="J7600" t="s">
        <v>1087</v>
      </c>
    </row>
    <row r="7601">
      <c r="A7601" t="n">
        <v>2006</v>
      </c>
      <c r="B7601" t="s">
        <v>1451</v>
      </c>
      <c r="C7601" t="s">
        <v>1452</v>
      </c>
      <c r="D7601" t="s">
        <v>1074</v>
      </c>
      <c r="E7601" t="s">
        <v>1075</v>
      </c>
      <c r="F7601" t="s">
        <v>1067</v>
      </c>
      <c r="G7601" t="n">
        <v>0.0616881574605047</v>
      </c>
      <c r="H7601" t="n">
        <v>3291330048</v>
      </c>
      <c r="I7601" t="s">
        <v>1086</v>
      </c>
      <c r="J7601" t="s">
        <v>1087</v>
      </c>
    </row>
    <row r="7602">
      <c r="A7602" t="n">
        <v>2006</v>
      </c>
      <c r="B7602" t="s">
        <v>1451</v>
      </c>
      <c r="C7602" t="s">
        <v>1452</v>
      </c>
      <c r="D7602" t="s">
        <v>1076</v>
      </c>
      <c r="E7602" t="s">
        <v>1077</v>
      </c>
      <c r="F7602" t="s">
        <v>1067</v>
      </c>
      <c r="G7602" t="n">
        <v>0.244568326217293</v>
      </c>
      <c r="H7602" t="n">
        <v>3291330048</v>
      </c>
      <c r="I7602" t="s">
        <v>1086</v>
      </c>
      <c r="J7602" t="s">
        <v>1087</v>
      </c>
    </row>
    <row r="7603">
      <c r="A7603" t="n">
        <v>2006</v>
      </c>
      <c r="B7603" t="s">
        <v>1451</v>
      </c>
      <c r="C7603" t="s">
        <v>1452</v>
      </c>
      <c r="D7603" t="s">
        <v>1078</v>
      </c>
      <c r="E7603" t="s">
        <v>1079</v>
      </c>
      <c r="F7603" t="s">
        <v>1067</v>
      </c>
      <c r="G7603"/>
      <c r="H7603" t="n">
        <v>3291330048</v>
      </c>
      <c r="I7603" t="s">
        <v>1086</v>
      </c>
      <c r="J7603" t="s">
        <v>1087</v>
      </c>
    </row>
    <row r="7604">
      <c r="A7604" t="n">
        <v>2006</v>
      </c>
      <c r="B7604" t="s">
        <v>1453</v>
      </c>
      <c r="C7604" t="s">
        <v>1454</v>
      </c>
      <c r="D7604" t="s">
        <v>1065</v>
      </c>
      <c r="E7604" t="s">
        <v>1066</v>
      </c>
      <c r="F7604" t="s">
        <v>1067</v>
      </c>
      <c r="G7604" t="n">
        <v>0</v>
      </c>
      <c r="H7604" t="n">
        <v>758246400</v>
      </c>
      <c r="I7604" t="s">
        <v>1068</v>
      </c>
      <c r="J7604" t="s">
        <v>1069</v>
      </c>
    </row>
    <row r="7605">
      <c r="A7605" t="n">
        <v>2006</v>
      </c>
      <c r="B7605" t="s">
        <v>1453</v>
      </c>
      <c r="C7605" t="s">
        <v>1454</v>
      </c>
      <c r="D7605" t="s">
        <v>1070</v>
      </c>
      <c r="E7605" t="s">
        <v>1071</v>
      </c>
      <c r="F7605" t="s">
        <v>1067</v>
      </c>
      <c r="G7605" t="n">
        <v>0</v>
      </c>
      <c r="H7605" t="n">
        <v>758246400</v>
      </c>
      <c r="I7605" t="s">
        <v>1068</v>
      </c>
      <c r="J7605" t="s">
        <v>1069</v>
      </c>
    </row>
    <row r="7606">
      <c r="A7606" t="n">
        <v>2006</v>
      </c>
      <c r="B7606" t="s">
        <v>1453</v>
      </c>
      <c r="C7606" t="s">
        <v>1454</v>
      </c>
      <c r="D7606" t="s">
        <v>1072</v>
      </c>
      <c r="E7606" t="s">
        <v>1073</v>
      </c>
      <c r="F7606" t="s">
        <v>1067</v>
      </c>
      <c r="G7606" t="n">
        <v>0</v>
      </c>
      <c r="H7606" t="n">
        <v>758246400</v>
      </c>
      <c r="I7606" t="s">
        <v>1068</v>
      </c>
      <c r="J7606" t="s">
        <v>1069</v>
      </c>
    </row>
    <row r="7607">
      <c r="A7607" t="n">
        <v>2006</v>
      </c>
      <c r="B7607" t="s">
        <v>1453</v>
      </c>
      <c r="C7607" t="s">
        <v>1454</v>
      </c>
      <c r="D7607" t="s">
        <v>1074</v>
      </c>
      <c r="E7607" t="s">
        <v>1075</v>
      </c>
      <c r="F7607" t="s">
        <v>1067</v>
      </c>
      <c r="G7607" t="n">
        <v>0</v>
      </c>
      <c r="H7607" t="n">
        <v>758246400</v>
      </c>
      <c r="I7607" t="s">
        <v>1068</v>
      </c>
      <c r="J7607" t="s">
        <v>1069</v>
      </c>
    </row>
    <row r="7608">
      <c r="A7608" t="n">
        <v>2006</v>
      </c>
      <c r="B7608" t="s">
        <v>1453</v>
      </c>
      <c r="C7608" t="s">
        <v>1454</v>
      </c>
      <c r="D7608" t="s">
        <v>1076</v>
      </c>
      <c r="E7608" t="s">
        <v>1077</v>
      </c>
      <c r="F7608" t="s">
        <v>1067</v>
      </c>
      <c r="G7608" t="n">
        <v>0</v>
      </c>
      <c r="H7608" t="n">
        <v>758246400</v>
      </c>
      <c r="I7608" t="s">
        <v>1068</v>
      </c>
      <c r="J7608" t="s">
        <v>1069</v>
      </c>
    </row>
    <row r="7609">
      <c r="A7609" t="n">
        <v>2006</v>
      </c>
      <c r="B7609" t="s">
        <v>1453</v>
      </c>
      <c r="C7609" t="s">
        <v>1454</v>
      </c>
      <c r="D7609" t="s">
        <v>1078</v>
      </c>
      <c r="E7609" t="s">
        <v>1079</v>
      </c>
      <c r="F7609" t="s">
        <v>1067</v>
      </c>
      <c r="G7609"/>
      <c r="H7609" t="n">
        <v>758246400</v>
      </c>
      <c r="I7609" t="s">
        <v>1068</v>
      </c>
      <c r="J7609" t="s">
        <v>1069</v>
      </c>
    </row>
    <row r="7610">
      <c r="A7610" t="n">
        <v>2006</v>
      </c>
      <c r="B7610" t="s">
        <v>1455</v>
      </c>
      <c r="C7610" t="s">
        <v>1456</v>
      </c>
      <c r="D7610" t="s">
        <v>1065</v>
      </c>
      <c r="E7610" t="s">
        <v>1066</v>
      </c>
      <c r="F7610" t="s">
        <v>1067</v>
      </c>
      <c r="G7610" t="n">
        <v>0</v>
      </c>
      <c r="H7610" t="n">
        <v>1081441408</v>
      </c>
      <c r="I7610" t="s">
        <v>1086</v>
      </c>
      <c r="J7610" t="s">
        <v>1069</v>
      </c>
    </row>
    <row r="7611">
      <c r="A7611" t="n">
        <v>2006</v>
      </c>
      <c r="B7611" t="s">
        <v>1455</v>
      </c>
      <c r="C7611" t="s">
        <v>1456</v>
      </c>
      <c r="D7611" t="s">
        <v>1070</v>
      </c>
      <c r="E7611" t="s">
        <v>1071</v>
      </c>
      <c r="F7611" t="s">
        <v>1067</v>
      </c>
      <c r="G7611" t="n">
        <v>0</v>
      </c>
      <c r="H7611" t="n">
        <v>1081441408</v>
      </c>
      <c r="I7611" t="s">
        <v>1086</v>
      </c>
      <c r="J7611" t="s">
        <v>1069</v>
      </c>
    </row>
    <row r="7612">
      <c r="A7612" t="n">
        <v>2006</v>
      </c>
      <c r="B7612" t="s">
        <v>1455</v>
      </c>
      <c r="C7612" t="s">
        <v>1456</v>
      </c>
      <c r="D7612" t="s">
        <v>1072</v>
      </c>
      <c r="E7612" t="s">
        <v>1073</v>
      </c>
      <c r="F7612" t="s">
        <v>1067</v>
      </c>
      <c r="G7612" t="n">
        <v>0</v>
      </c>
      <c r="H7612" t="n">
        <v>1081441408</v>
      </c>
      <c r="I7612" t="s">
        <v>1086</v>
      </c>
      <c r="J7612" t="s">
        <v>1069</v>
      </c>
    </row>
    <row r="7613">
      <c r="A7613" t="n">
        <v>2006</v>
      </c>
      <c r="B7613" t="s">
        <v>1455</v>
      </c>
      <c r="C7613" t="s">
        <v>1456</v>
      </c>
      <c r="D7613" t="s">
        <v>1074</v>
      </c>
      <c r="E7613" t="s">
        <v>1075</v>
      </c>
      <c r="F7613" t="s">
        <v>1067</v>
      </c>
      <c r="G7613" t="n">
        <v>0</v>
      </c>
      <c r="H7613" t="n">
        <v>1081441408</v>
      </c>
      <c r="I7613" t="s">
        <v>1086</v>
      </c>
      <c r="J7613" t="s">
        <v>1069</v>
      </c>
    </row>
    <row r="7614">
      <c r="A7614" t="n">
        <v>2006</v>
      </c>
      <c r="B7614" t="s">
        <v>1455</v>
      </c>
      <c r="C7614" t="s">
        <v>1456</v>
      </c>
      <c r="D7614" t="s">
        <v>1076</v>
      </c>
      <c r="E7614" t="s">
        <v>1077</v>
      </c>
      <c r="F7614" t="s">
        <v>1067</v>
      </c>
      <c r="G7614" t="n">
        <v>0</v>
      </c>
      <c r="H7614" t="n">
        <v>1081441408</v>
      </c>
      <c r="I7614" t="s">
        <v>1086</v>
      </c>
      <c r="J7614" t="s">
        <v>1069</v>
      </c>
    </row>
    <row r="7615">
      <c r="A7615" t="n">
        <v>2006</v>
      </c>
      <c r="B7615" t="s">
        <v>1455</v>
      </c>
      <c r="C7615" t="s">
        <v>1456</v>
      </c>
      <c r="D7615" t="s">
        <v>1078</v>
      </c>
      <c r="E7615" t="s">
        <v>1079</v>
      </c>
      <c r="F7615" t="s">
        <v>1067</v>
      </c>
      <c r="G7615"/>
      <c r="H7615" t="n">
        <v>1081441408</v>
      </c>
      <c r="I7615" t="s">
        <v>1086</v>
      </c>
      <c r="J7615" t="s">
        <v>1069</v>
      </c>
    </row>
    <row r="7616">
      <c r="A7616" t="n">
        <v>2006</v>
      </c>
      <c r="B7616" t="s">
        <v>1457</v>
      </c>
      <c r="C7616" t="s">
        <v>1458</v>
      </c>
      <c r="D7616" t="s">
        <v>1065</v>
      </c>
      <c r="E7616" t="s">
        <v>1066</v>
      </c>
      <c r="F7616" t="s">
        <v>1067</v>
      </c>
      <c r="G7616" t="n">
        <v>0.0113760899970526</v>
      </c>
      <c r="H7616" t="n">
        <v>44444381184</v>
      </c>
      <c r="I7616" t="s">
        <v>1099</v>
      </c>
      <c r="J7616" t="s">
        <v>1083</v>
      </c>
    </row>
    <row r="7617">
      <c r="A7617" t="n">
        <v>2006</v>
      </c>
      <c r="B7617" t="s">
        <v>1457</v>
      </c>
      <c r="C7617" t="s">
        <v>1458</v>
      </c>
      <c r="D7617" t="s">
        <v>1070</v>
      </c>
      <c r="E7617" t="s">
        <v>1071</v>
      </c>
      <c r="F7617" t="s">
        <v>1067</v>
      </c>
      <c r="G7617" t="n">
        <v>0.269793696100039</v>
      </c>
      <c r="H7617" t="n">
        <v>44444381184</v>
      </c>
      <c r="I7617" t="s">
        <v>1099</v>
      </c>
      <c r="J7617" t="s">
        <v>1083</v>
      </c>
    </row>
    <row r="7618">
      <c r="A7618" t="n">
        <v>2006</v>
      </c>
      <c r="B7618" t="s">
        <v>1457</v>
      </c>
      <c r="C7618" t="s">
        <v>1458</v>
      </c>
      <c r="D7618" t="s">
        <v>1072</v>
      </c>
      <c r="E7618" t="s">
        <v>1073</v>
      </c>
      <c r="F7618" t="s">
        <v>1067</v>
      </c>
      <c r="G7618" t="n">
        <v>0.978524568815731</v>
      </c>
      <c r="H7618" t="n">
        <v>44444381184</v>
      </c>
      <c r="I7618" t="s">
        <v>1099</v>
      </c>
      <c r="J7618" t="s">
        <v>1083</v>
      </c>
    </row>
    <row r="7619">
      <c r="A7619" t="n">
        <v>2006</v>
      </c>
      <c r="B7619" t="s">
        <v>1457</v>
      </c>
      <c r="C7619" t="s">
        <v>1458</v>
      </c>
      <c r="D7619" t="s">
        <v>1074</v>
      </c>
      <c r="E7619" t="s">
        <v>1075</v>
      </c>
      <c r="F7619" t="s">
        <v>1067</v>
      </c>
      <c r="G7619" t="n">
        <v>13.4003450117133</v>
      </c>
      <c r="H7619" t="n">
        <v>44444381184</v>
      </c>
      <c r="I7619" t="s">
        <v>1099</v>
      </c>
      <c r="J7619" t="s">
        <v>1083</v>
      </c>
    </row>
    <row r="7620">
      <c r="A7620" t="n">
        <v>2006</v>
      </c>
      <c r="B7620" t="s">
        <v>1457</v>
      </c>
      <c r="C7620" t="s">
        <v>1458</v>
      </c>
      <c r="D7620" t="s">
        <v>1076</v>
      </c>
      <c r="E7620" t="s">
        <v>1077</v>
      </c>
      <c r="F7620" t="s">
        <v>1067</v>
      </c>
      <c r="G7620" t="n">
        <v>14.6600393666261</v>
      </c>
      <c r="H7620" t="n">
        <v>44444381184</v>
      </c>
      <c r="I7620" t="s">
        <v>1099</v>
      </c>
      <c r="J7620" t="s">
        <v>1083</v>
      </c>
    </row>
    <row r="7621">
      <c r="A7621" t="n">
        <v>2006</v>
      </c>
      <c r="B7621" t="s">
        <v>1457</v>
      </c>
      <c r="C7621" t="s">
        <v>1458</v>
      </c>
      <c r="D7621" t="s">
        <v>1078</v>
      </c>
      <c r="E7621" t="s">
        <v>1079</v>
      </c>
      <c r="F7621" t="s">
        <v>1067</v>
      </c>
      <c r="G7621"/>
      <c r="H7621" t="n">
        <v>44444381184</v>
      </c>
      <c r="I7621" t="s">
        <v>1099</v>
      </c>
      <c r="J7621" t="s">
        <v>1083</v>
      </c>
    </row>
    <row r="7622">
      <c r="A7622" t="n">
        <v>2006</v>
      </c>
      <c r="B7622" t="s">
        <v>1459</v>
      </c>
      <c r="C7622" t="s">
        <v>1460</v>
      </c>
      <c r="D7622" t="s">
        <v>1065</v>
      </c>
      <c r="E7622" t="s">
        <v>1066</v>
      </c>
      <c r="F7622" t="s">
        <v>1067</v>
      </c>
      <c r="G7622" t="n">
        <v>0</v>
      </c>
      <c r="H7622" t="n">
        <v>721892352</v>
      </c>
      <c r="I7622" t="s">
        <v>1068</v>
      </c>
      <c r="J7622" t="s">
        <v>1069</v>
      </c>
    </row>
    <row r="7623">
      <c r="A7623" t="n">
        <v>2006</v>
      </c>
      <c r="B7623" t="s">
        <v>1459</v>
      </c>
      <c r="C7623" t="s">
        <v>1460</v>
      </c>
      <c r="D7623" t="s">
        <v>1070</v>
      </c>
      <c r="E7623" t="s">
        <v>1071</v>
      </c>
      <c r="F7623" t="s">
        <v>1067</v>
      </c>
      <c r="G7623" t="n">
        <v>0</v>
      </c>
      <c r="H7623" t="n">
        <v>721892352</v>
      </c>
      <c r="I7623" t="s">
        <v>1068</v>
      </c>
      <c r="J7623" t="s">
        <v>1069</v>
      </c>
    </row>
    <row r="7624">
      <c r="A7624" t="n">
        <v>2006</v>
      </c>
      <c r="B7624" t="s">
        <v>1459</v>
      </c>
      <c r="C7624" t="s">
        <v>1460</v>
      </c>
      <c r="D7624" t="s">
        <v>1072</v>
      </c>
      <c r="E7624" t="s">
        <v>1073</v>
      </c>
      <c r="F7624" t="s">
        <v>1067</v>
      </c>
      <c r="G7624" t="n">
        <v>0</v>
      </c>
      <c r="H7624" t="n">
        <v>721892352</v>
      </c>
      <c r="I7624" t="s">
        <v>1068</v>
      </c>
      <c r="J7624" t="s">
        <v>1069</v>
      </c>
    </row>
    <row r="7625">
      <c r="A7625" t="n">
        <v>2006</v>
      </c>
      <c r="B7625" t="s">
        <v>1459</v>
      </c>
      <c r="C7625" t="s">
        <v>1460</v>
      </c>
      <c r="D7625" t="s">
        <v>1074</v>
      </c>
      <c r="E7625" t="s">
        <v>1075</v>
      </c>
      <c r="F7625" t="s">
        <v>1067</v>
      </c>
      <c r="G7625" t="n">
        <v>0</v>
      </c>
      <c r="H7625" t="n">
        <v>721892352</v>
      </c>
      <c r="I7625" t="s">
        <v>1068</v>
      </c>
      <c r="J7625" t="s">
        <v>1069</v>
      </c>
    </row>
    <row r="7626">
      <c r="A7626" t="n">
        <v>2006</v>
      </c>
      <c r="B7626" t="s">
        <v>1459</v>
      </c>
      <c r="C7626" t="s">
        <v>1460</v>
      </c>
      <c r="D7626" t="s">
        <v>1076</v>
      </c>
      <c r="E7626" t="s">
        <v>1077</v>
      </c>
      <c r="F7626" t="s">
        <v>1067</v>
      </c>
      <c r="G7626" t="n">
        <v>0</v>
      </c>
      <c r="H7626" t="n">
        <v>721892352</v>
      </c>
      <c r="I7626" t="s">
        <v>1068</v>
      </c>
      <c r="J7626" t="s">
        <v>1069</v>
      </c>
    </row>
    <row r="7627">
      <c r="A7627" t="n">
        <v>2006</v>
      </c>
      <c r="B7627" t="s">
        <v>1459</v>
      </c>
      <c r="C7627" t="s">
        <v>1460</v>
      </c>
      <c r="D7627" t="s">
        <v>1078</v>
      </c>
      <c r="E7627" t="s">
        <v>1079</v>
      </c>
      <c r="F7627" t="s">
        <v>1067</v>
      </c>
      <c r="G7627"/>
      <c r="H7627" t="n">
        <v>721892352</v>
      </c>
      <c r="I7627" t="s">
        <v>1068</v>
      </c>
      <c r="J7627" t="s">
        <v>1069</v>
      </c>
    </row>
    <row r="7628">
      <c r="A7628" t="n">
        <v>2006</v>
      </c>
      <c r="B7628" t="s">
        <v>1461</v>
      </c>
      <c r="C7628" t="s">
        <v>1462</v>
      </c>
      <c r="D7628" t="s">
        <v>1065</v>
      </c>
      <c r="E7628" t="s">
        <v>1066</v>
      </c>
      <c r="F7628" t="s">
        <v>1067</v>
      </c>
      <c r="G7628" t="n">
        <v>0.00000206703958502009</v>
      </c>
      <c r="H7628" t="n">
        <v>7428701696</v>
      </c>
      <c r="I7628" t="s">
        <v>1086</v>
      </c>
      <c r="J7628" t="s">
        <v>1083</v>
      </c>
    </row>
    <row r="7629">
      <c r="A7629" t="n">
        <v>2006</v>
      </c>
      <c r="B7629" t="s">
        <v>1461</v>
      </c>
      <c r="C7629" t="s">
        <v>1462</v>
      </c>
      <c r="D7629" t="s">
        <v>1070</v>
      </c>
      <c r="E7629" t="s">
        <v>1071</v>
      </c>
      <c r="F7629" t="s">
        <v>1067</v>
      </c>
      <c r="G7629" t="n">
        <v>0.000100686975315958</v>
      </c>
      <c r="H7629" t="n">
        <v>7428701696</v>
      </c>
      <c r="I7629" t="s">
        <v>1086</v>
      </c>
      <c r="J7629" t="s">
        <v>1083</v>
      </c>
    </row>
    <row r="7630">
      <c r="A7630" t="n">
        <v>2006</v>
      </c>
      <c r="B7630" t="s">
        <v>1461</v>
      </c>
      <c r="C7630" t="s">
        <v>1462</v>
      </c>
      <c r="D7630" t="s">
        <v>1072</v>
      </c>
      <c r="E7630" t="s">
        <v>1073</v>
      </c>
      <c r="F7630" t="s">
        <v>1067</v>
      </c>
      <c r="G7630" t="n">
        <v>0.0886546009738483</v>
      </c>
      <c r="H7630" t="n">
        <v>7428701696</v>
      </c>
      <c r="I7630" t="s">
        <v>1086</v>
      </c>
      <c r="J7630" t="s">
        <v>1083</v>
      </c>
    </row>
    <row r="7631">
      <c r="A7631" t="n">
        <v>2006</v>
      </c>
      <c r="B7631" t="s">
        <v>1461</v>
      </c>
      <c r="C7631" t="s">
        <v>1462</v>
      </c>
      <c r="D7631" t="s">
        <v>1074</v>
      </c>
      <c r="E7631" t="s">
        <v>1075</v>
      </c>
      <c r="F7631" t="s">
        <v>1067</v>
      </c>
      <c r="G7631" t="n">
        <v>0.109886155426892</v>
      </c>
      <c r="H7631" t="n">
        <v>7428701696</v>
      </c>
      <c r="I7631" t="s">
        <v>1086</v>
      </c>
      <c r="J7631" t="s">
        <v>1083</v>
      </c>
    </row>
    <row r="7632">
      <c r="A7632" t="n">
        <v>2006</v>
      </c>
      <c r="B7632" t="s">
        <v>1461</v>
      </c>
      <c r="C7632" t="s">
        <v>1462</v>
      </c>
      <c r="D7632" t="s">
        <v>1076</v>
      </c>
      <c r="E7632" t="s">
        <v>1077</v>
      </c>
      <c r="F7632" t="s">
        <v>1067</v>
      </c>
      <c r="G7632" t="n">
        <v>0.198643510415641</v>
      </c>
      <c r="H7632" t="n">
        <v>7428701696</v>
      </c>
      <c r="I7632" t="s">
        <v>1086</v>
      </c>
      <c r="J7632" t="s">
        <v>1083</v>
      </c>
    </row>
    <row r="7633">
      <c r="A7633" t="n">
        <v>2006</v>
      </c>
      <c r="B7633" t="s">
        <v>1461</v>
      </c>
      <c r="C7633" t="s">
        <v>1462</v>
      </c>
      <c r="D7633" t="s">
        <v>1078</v>
      </c>
      <c r="E7633" t="s">
        <v>1079</v>
      </c>
      <c r="F7633" t="s">
        <v>1067</v>
      </c>
      <c r="G7633"/>
      <c r="H7633" t="n">
        <v>7428701696</v>
      </c>
      <c r="I7633" t="s">
        <v>1086</v>
      </c>
      <c r="J7633" t="s">
        <v>1083</v>
      </c>
    </row>
    <row r="7634">
      <c r="A7634" t="n">
        <v>2006</v>
      </c>
      <c r="B7634" t="s">
        <v>1463</v>
      </c>
      <c r="C7634" t="s">
        <v>1464</v>
      </c>
      <c r="D7634" t="s">
        <v>1065</v>
      </c>
      <c r="E7634" t="s">
        <v>1066</v>
      </c>
      <c r="F7634" t="s">
        <v>1067</v>
      </c>
      <c r="G7634" t="n">
        <v>0.0000967673663152483</v>
      </c>
      <c r="H7634" t="n">
        <v>3195619072</v>
      </c>
      <c r="I7634" t="s">
        <v>1086</v>
      </c>
      <c r="J7634" t="s">
        <v>1083</v>
      </c>
    </row>
    <row r="7635">
      <c r="A7635" t="n">
        <v>2006</v>
      </c>
      <c r="B7635" t="s">
        <v>1463</v>
      </c>
      <c r="C7635" t="s">
        <v>1464</v>
      </c>
      <c r="D7635" t="s">
        <v>1070</v>
      </c>
      <c r="E7635" t="s">
        <v>1071</v>
      </c>
      <c r="F7635" t="s">
        <v>1067</v>
      </c>
      <c r="G7635" t="n">
        <v>0.00468841920469161</v>
      </c>
      <c r="H7635" t="n">
        <v>3195619072</v>
      </c>
      <c r="I7635" t="s">
        <v>1086</v>
      </c>
      <c r="J7635" t="s">
        <v>1083</v>
      </c>
    </row>
    <row r="7636">
      <c r="A7636" t="n">
        <v>2006</v>
      </c>
      <c r="B7636" t="s">
        <v>1463</v>
      </c>
      <c r="C7636" t="s">
        <v>1464</v>
      </c>
      <c r="D7636" t="s">
        <v>1072</v>
      </c>
      <c r="E7636" t="s">
        <v>1073</v>
      </c>
      <c r="F7636" t="s">
        <v>1067</v>
      </c>
      <c r="G7636" t="n">
        <v>0.123784760319201</v>
      </c>
      <c r="H7636" t="n">
        <v>3195619072</v>
      </c>
      <c r="I7636" t="s">
        <v>1086</v>
      </c>
      <c r="J7636" t="s">
        <v>1083</v>
      </c>
    </row>
    <row r="7637">
      <c r="A7637" t="n">
        <v>2006</v>
      </c>
      <c r="B7637" t="s">
        <v>1463</v>
      </c>
      <c r="C7637" t="s">
        <v>1464</v>
      </c>
      <c r="D7637" t="s">
        <v>1074</v>
      </c>
      <c r="E7637" t="s">
        <v>1075</v>
      </c>
      <c r="F7637" t="s">
        <v>1067</v>
      </c>
      <c r="G7637" t="n">
        <v>0.756388549144034</v>
      </c>
      <c r="H7637" t="n">
        <v>3195619072</v>
      </c>
      <c r="I7637" t="s">
        <v>1086</v>
      </c>
      <c r="J7637" t="s">
        <v>1083</v>
      </c>
    </row>
    <row r="7638">
      <c r="A7638" t="n">
        <v>2006</v>
      </c>
      <c r="B7638" t="s">
        <v>1463</v>
      </c>
      <c r="C7638" t="s">
        <v>1464</v>
      </c>
      <c r="D7638" t="s">
        <v>1076</v>
      </c>
      <c r="E7638" t="s">
        <v>1077</v>
      </c>
      <c r="F7638" t="s">
        <v>1067</v>
      </c>
      <c r="G7638" t="n">
        <v>0.884958496034242</v>
      </c>
      <c r="H7638" t="n">
        <v>3195619072</v>
      </c>
      <c r="I7638" t="s">
        <v>1086</v>
      </c>
      <c r="J7638" t="s">
        <v>1083</v>
      </c>
    </row>
    <row r="7639">
      <c r="A7639" t="n">
        <v>2006</v>
      </c>
      <c r="B7639" t="s">
        <v>1463</v>
      </c>
      <c r="C7639" t="s">
        <v>1464</v>
      </c>
      <c r="D7639" t="s">
        <v>1078</v>
      </c>
      <c r="E7639" t="s">
        <v>1079</v>
      </c>
      <c r="F7639" t="s">
        <v>1067</v>
      </c>
      <c r="G7639"/>
      <c r="H7639" t="n">
        <v>3195619072</v>
      </c>
      <c r="I7639" t="s">
        <v>1086</v>
      </c>
      <c r="J7639" t="s">
        <v>1083</v>
      </c>
    </row>
    <row r="7640">
      <c r="A7640" t="n">
        <v>2006</v>
      </c>
      <c r="B7640" t="s">
        <v>1465</v>
      </c>
      <c r="C7640" t="s">
        <v>1466</v>
      </c>
      <c r="D7640" t="s">
        <v>1065</v>
      </c>
      <c r="E7640" t="s">
        <v>1066</v>
      </c>
      <c r="F7640" t="s">
        <v>1067</v>
      </c>
      <c r="G7640" t="n">
        <v>0.150973701105267</v>
      </c>
      <c r="H7640" t="n">
        <v>221758291968</v>
      </c>
      <c r="I7640" t="s">
        <v>1108</v>
      </c>
      <c r="J7640" t="s">
        <v>1091</v>
      </c>
    </row>
    <row r="7641">
      <c r="A7641" t="n">
        <v>2006</v>
      </c>
      <c r="B7641" t="s">
        <v>1465</v>
      </c>
      <c r="C7641" t="s">
        <v>1466</v>
      </c>
      <c r="D7641" t="s">
        <v>1070</v>
      </c>
      <c r="E7641" t="s">
        <v>1071</v>
      </c>
      <c r="F7641" t="s">
        <v>1067</v>
      </c>
      <c r="G7641" t="n">
        <v>1.55934514380999</v>
      </c>
      <c r="H7641" t="n">
        <v>221758291968</v>
      </c>
      <c r="I7641" t="s">
        <v>1108</v>
      </c>
      <c r="J7641" t="s">
        <v>1091</v>
      </c>
    </row>
    <row r="7642">
      <c r="A7642" t="n">
        <v>2006</v>
      </c>
      <c r="B7642" t="s">
        <v>1465</v>
      </c>
      <c r="C7642" t="s">
        <v>1466</v>
      </c>
      <c r="D7642" t="s">
        <v>1072</v>
      </c>
      <c r="E7642" t="s">
        <v>1073</v>
      </c>
      <c r="F7642" t="s">
        <v>1067</v>
      </c>
      <c r="G7642" t="n">
        <v>2.98578748886215</v>
      </c>
      <c r="H7642" t="n">
        <v>221758291968</v>
      </c>
      <c r="I7642" t="s">
        <v>1108</v>
      </c>
      <c r="J7642" t="s">
        <v>1091</v>
      </c>
    </row>
    <row r="7643">
      <c r="A7643" t="n">
        <v>2006</v>
      </c>
      <c r="B7643" t="s">
        <v>1465</v>
      </c>
      <c r="C7643" t="s">
        <v>1466</v>
      </c>
      <c r="D7643" t="s">
        <v>1074</v>
      </c>
      <c r="E7643" t="s">
        <v>1075</v>
      </c>
      <c r="F7643" t="s">
        <v>1067</v>
      </c>
      <c r="G7643" t="n">
        <v>11.8429300091142</v>
      </c>
      <c r="H7643" t="n">
        <v>221758291968</v>
      </c>
      <c r="I7643" t="s">
        <v>1108</v>
      </c>
      <c r="J7643" t="s">
        <v>1091</v>
      </c>
    </row>
    <row r="7644">
      <c r="A7644" t="n">
        <v>2006</v>
      </c>
      <c r="B7644" t="s">
        <v>1465</v>
      </c>
      <c r="C7644" t="s">
        <v>1466</v>
      </c>
      <c r="D7644" t="s">
        <v>1076</v>
      </c>
      <c r="E7644" t="s">
        <v>1077</v>
      </c>
      <c r="F7644" t="s">
        <v>1067</v>
      </c>
      <c r="G7644" t="n">
        <v>16.5390363428916</v>
      </c>
      <c r="H7644" t="n">
        <v>221758291968</v>
      </c>
      <c r="I7644" t="s">
        <v>1108</v>
      </c>
      <c r="J7644" t="s">
        <v>1091</v>
      </c>
    </row>
    <row r="7645">
      <c r="A7645" t="n">
        <v>2006</v>
      </c>
      <c r="B7645" t="s">
        <v>1465</v>
      </c>
      <c r="C7645" t="s">
        <v>1466</v>
      </c>
      <c r="D7645" t="s">
        <v>1078</v>
      </c>
      <c r="E7645" t="s">
        <v>1079</v>
      </c>
      <c r="F7645" t="s">
        <v>1067</v>
      </c>
      <c r="G7645"/>
      <c r="H7645" t="n">
        <v>221758291968</v>
      </c>
      <c r="I7645" t="s">
        <v>1108</v>
      </c>
      <c r="J7645" t="s">
        <v>1091</v>
      </c>
    </row>
    <row r="7646">
      <c r="A7646" t="n">
        <v>2006</v>
      </c>
      <c r="B7646" t="s">
        <v>1467</v>
      </c>
      <c r="C7646" t="s">
        <v>1468</v>
      </c>
      <c r="D7646" t="s">
        <v>1065</v>
      </c>
      <c r="E7646" t="s">
        <v>1066</v>
      </c>
      <c r="F7646" t="s">
        <v>1067</v>
      </c>
      <c r="G7646" t="n">
        <v>0.0000374565839137339</v>
      </c>
      <c r="H7646" t="n">
        <v>2811000064</v>
      </c>
      <c r="I7646" t="s">
        <v>1090</v>
      </c>
      <c r="J7646" t="s">
        <v>1087</v>
      </c>
    </row>
    <row r="7647">
      <c r="A7647" t="n">
        <v>2006</v>
      </c>
      <c r="B7647" t="s">
        <v>1467</v>
      </c>
      <c r="C7647" t="s">
        <v>1468</v>
      </c>
      <c r="D7647" t="s">
        <v>1070</v>
      </c>
      <c r="E7647" t="s">
        <v>1071</v>
      </c>
      <c r="F7647" t="s">
        <v>1067</v>
      </c>
      <c r="G7647" t="n">
        <v>0.00179841818796681</v>
      </c>
      <c r="H7647" t="n">
        <v>2811000064</v>
      </c>
      <c r="I7647" t="s">
        <v>1090</v>
      </c>
      <c r="J7647" t="s">
        <v>1087</v>
      </c>
    </row>
    <row r="7648">
      <c r="A7648" t="n">
        <v>2006</v>
      </c>
      <c r="B7648" t="s">
        <v>1467</v>
      </c>
      <c r="C7648" t="s">
        <v>1468</v>
      </c>
      <c r="D7648" t="s">
        <v>1072</v>
      </c>
      <c r="E7648" t="s">
        <v>1073</v>
      </c>
      <c r="F7648" t="s">
        <v>1067</v>
      </c>
      <c r="G7648" t="n">
        <v>0.0533831201986033</v>
      </c>
      <c r="H7648" t="n">
        <v>2811000064</v>
      </c>
      <c r="I7648" t="s">
        <v>1090</v>
      </c>
      <c r="J7648" t="s">
        <v>1087</v>
      </c>
    </row>
    <row r="7649">
      <c r="A7649" t="n">
        <v>2006</v>
      </c>
      <c r="B7649" t="s">
        <v>1467</v>
      </c>
      <c r="C7649" t="s">
        <v>1468</v>
      </c>
      <c r="D7649" t="s">
        <v>1074</v>
      </c>
      <c r="E7649" t="s">
        <v>1075</v>
      </c>
      <c r="F7649" t="s">
        <v>1067</v>
      </c>
      <c r="G7649" t="n">
        <v>0.0549024860488033</v>
      </c>
      <c r="H7649" t="n">
        <v>2811000064</v>
      </c>
      <c r="I7649" t="s">
        <v>1090</v>
      </c>
      <c r="J7649" t="s">
        <v>1087</v>
      </c>
    </row>
    <row r="7650">
      <c r="A7650" t="n">
        <v>2006</v>
      </c>
      <c r="B7650" t="s">
        <v>1467</v>
      </c>
      <c r="C7650" t="s">
        <v>1468</v>
      </c>
      <c r="D7650" t="s">
        <v>1076</v>
      </c>
      <c r="E7650" t="s">
        <v>1077</v>
      </c>
      <c r="F7650" t="s">
        <v>1067</v>
      </c>
      <c r="G7650" t="n">
        <v>0.110121481019287</v>
      </c>
      <c r="H7650" t="n">
        <v>2811000064</v>
      </c>
      <c r="I7650" t="s">
        <v>1090</v>
      </c>
      <c r="J7650" t="s">
        <v>1087</v>
      </c>
    </row>
    <row r="7651">
      <c r="A7651" t="n">
        <v>2006</v>
      </c>
      <c r="B7651" t="s">
        <v>1467</v>
      </c>
      <c r="C7651" t="s">
        <v>1468</v>
      </c>
      <c r="D7651" t="s">
        <v>1078</v>
      </c>
      <c r="E7651" t="s">
        <v>1079</v>
      </c>
      <c r="F7651" t="s">
        <v>1067</v>
      </c>
      <c r="G7651"/>
      <c r="H7651" t="n">
        <v>2811000064</v>
      </c>
      <c r="I7651" t="s">
        <v>1090</v>
      </c>
      <c r="J7651" t="s">
        <v>1087</v>
      </c>
    </row>
    <row r="7652">
      <c r="A7652" t="n">
        <v>2006</v>
      </c>
      <c r="B7652" t="s">
        <v>1469</v>
      </c>
      <c r="C7652" t="s">
        <v>1470</v>
      </c>
      <c r="D7652" t="s">
        <v>1065</v>
      </c>
      <c r="E7652" t="s">
        <v>1066</v>
      </c>
      <c r="F7652" t="s">
        <v>1067</v>
      </c>
      <c r="G7652" t="n">
        <v>0.0000550163056213059</v>
      </c>
      <c r="H7652" t="n">
        <v>36153999360</v>
      </c>
      <c r="I7652" t="s">
        <v>1090</v>
      </c>
      <c r="J7652" t="s">
        <v>1091</v>
      </c>
    </row>
    <row r="7653">
      <c r="A7653" t="n">
        <v>2006</v>
      </c>
      <c r="B7653" t="s">
        <v>1469</v>
      </c>
      <c r="C7653" t="s">
        <v>1470</v>
      </c>
      <c r="D7653" t="s">
        <v>1070</v>
      </c>
      <c r="E7653" t="s">
        <v>1071</v>
      </c>
      <c r="F7653" t="s">
        <v>1067</v>
      </c>
      <c r="G7653" t="n">
        <v>0.00265401323308254</v>
      </c>
      <c r="H7653" t="n">
        <v>36153999360</v>
      </c>
      <c r="I7653" t="s">
        <v>1090</v>
      </c>
      <c r="J7653" t="s">
        <v>1091</v>
      </c>
    </row>
    <row r="7654">
      <c r="A7654" t="n">
        <v>2006</v>
      </c>
      <c r="B7654" t="s">
        <v>1469</v>
      </c>
      <c r="C7654" t="s">
        <v>1470</v>
      </c>
      <c r="D7654" t="s">
        <v>1072</v>
      </c>
      <c r="E7654" t="s">
        <v>1073</v>
      </c>
      <c r="F7654" t="s">
        <v>1067</v>
      </c>
      <c r="G7654" t="n">
        <v>0.0116895209623694</v>
      </c>
      <c r="H7654" t="n">
        <v>36153999360</v>
      </c>
      <c r="I7654" t="s">
        <v>1090</v>
      </c>
      <c r="J7654" t="s">
        <v>1091</v>
      </c>
    </row>
    <row r="7655">
      <c r="A7655" t="n">
        <v>2006</v>
      </c>
      <c r="B7655" t="s">
        <v>1469</v>
      </c>
      <c r="C7655" t="s">
        <v>1470</v>
      </c>
      <c r="D7655" t="s">
        <v>1074</v>
      </c>
      <c r="E7655" t="s">
        <v>1075</v>
      </c>
      <c r="F7655" t="s">
        <v>1067</v>
      </c>
      <c r="G7655" t="n">
        <v>0.0856783237772089</v>
      </c>
      <c r="H7655" t="n">
        <v>36153999360</v>
      </c>
      <c r="I7655" t="s">
        <v>1090</v>
      </c>
      <c r="J7655" t="s">
        <v>1091</v>
      </c>
    </row>
    <row r="7656">
      <c r="A7656" t="n">
        <v>2006</v>
      </c>
      <c r="B7656" t="s">
        <v>1469</v>
      </c>
      <c r="C7656" t="s">
        <v>1470</v>
      </c>
      <c r="D7656" t="s">
        <v>1076</v>
      </c>
      <c r="E7656" t="s">
        <v>1077</v>
      </c>
      <c r="F7656" t="s">
        <v>1067</v>
      </c>
      <c r="G7656" t="n">
        <v>0.100076874278282</v>
      </c>
      <c r="H7656" t="n">
        <v>36153999360</v>
      </c>
      <c r="I7656" t="s">
        <v>1090</v>
      </c>
      <c r="J7656" t="s">
        <v>1091</v>
      </c>
    </row>
    <row r="7657">
      <c r="A7657" t="n">
        <v>2006</v>
      </c>
      <c r="B7657" t="s">
        <v>1469</v>
      </c>
      <c r="C7657" t="s">
        <v>1470</v>
      </c>
      <c r="D7657" t="s">
        <v>1078</v>
      </c>
      <c r="E7657" t="s">
        <v>1079</v>
      </c>
      <c r="F7657" t="s">
        <v>1067</v>
      </c>
      <c r="G7657"/>
      <c r="H7657" t="n">
        <v>36153999360</v>
      </c>
      <c r="I7657" t="s">
        <v>1090</v>
      </c>
      <c r="J7657" t="s">
        <v>1091</v>
      </c>
    </row>
    <row r="7658">
      <c r="A7658" t="n">
        <v>2006</v>
      </c>
      <c r="B7658" t="s">
        <v>1471</v>
      </c>
      <c r="C7658" t="s">
        <v>1472</v>
      </c>
      <c r="D7658" t="s">
        <v>1065</v>
      </c>
      <c r="E7658" t="s">
        <v>1066</v>
      </c>
      <c r="F7658" t="s">
        <v>1067</v>
      </c>
      <c r="G7658" t="n">
        <v>0.0000626609892729362</v>
      </c>
      <c r="H7658" t="n">
        <v>453805088</v>
      </c>
      <c r="I7658" t="s">
        <v>1108</v>
      </c>
      <c r="J7658" t="s">
        <v>1087</v>
      </c>
    </row>
    <row r="7659">
      <c r="A7659" t="n">
        <v>2006</v>
      </c>
      <c r="B7659" t="s">
        <v>1471</v>
      </c>
      <c r="C7659" t="s">
        <v>1472</v>
      </c>
      <c r="D7659" t="s">
        <v>1070</v>
      </c>
      <c r="E7659" t="s">
        <v>1071</v>
      </c>
      <c r="F7659" t="s">
        <v>1067</v>
      </c>
      <c r="G7659" t="n">
        <v>0.00300487073100986</v>
      </c>
      <c r="H7659" t="n">
        <v>453805088</v>
      </c>
      <c r="I7659" t="s">
        <v>1108</v>
      </c>
      <c r="J7659" t="s">
        <v>1087</v>
      </c>
    </row>
    <row r="7660">
      <c r="A7660" t="n">
        <v>2006</v>
      </c>
      <c r="B7660" t="s">
        <v>1471</v>
      </c>
      <c r="C7660" t="s">
        <v>1472</v>
      </c>
      <c r="D7660" t="s">
        <v>1072</v>
      </c>
      <c r="E7660" t="s">
        <v>1073</v>
      </c>
      <c r="F7660" t="s">
        <v>1067</v>
      </c>
      <c r="G7660" t="n">
        <v>0.00241098574250766</v>
      </c>
      <c r="H7660" t="n">
        <v>453805088</v>
      </c>
      <c r="I7660" t="s">
        <v>1108</v>
      </c>
      <c r="J7660" t="s">
        <v>1087</v>
      </c>
    </row>
    <row r="7661">
      <c r="A7661" t="n">
        <v>2006</v>
      </c>
      <c r="B7661" t="s">
        <v>1471</v>
      </c>
      <c r="C7661" t="s">
        <v>1472</v>
      </c>
      <c r="D7661" t="s">
        <v>1074</v>
      </c>
      <c r="E7661" t="s">
        <v>1075</v>
      </c>
      <c r="F7661" t="s">
        <v>1067</v>
      </c>
      <c r="G7661" t="n">
        <v>0.0515740973702157</v>
      </c>
      <c r="H7661" t="n">
        <v>453805088</v>
      </c>
      <c r="I7661" t="s">
        <v>1108</v>
      </c>
      <c r="J7661" t="s">
        <v>1087</v>
      </c>
    </row>
    <row r="7662">
      <c r="A7662" t="n">
        <v>2006</v>
      </c>
      <c r="B7662" t="s">
        <v>1471</v>
      </c>
      <c r="C7662" t="s">
        <v>1472</v>
      </c>
      <c r="D7662" t="s">
        <v>1076</v>
      </c>
      <c r="E7662" t="s">
        <v>1077</v>
      </c>
      <c r="F7662" t="s">
        <v>1067</v>
      </c>
      <c r="G7662" t="n">
        <v>0.0570526148330062</v>
      </c>
      <c r="H7662" t="n">
        <v>453805088</v>
      </c>
      <c r="I7662" t="s">
        <v>1108</v>
      </c>
      <c r="J7662" t="s">
        <v>1087</v>
      </c>
    </row>
    <row r="7663">
      <c r="A7663" t="n">
        <v>2006</v>
      </c>
      <c r="B7663" t="s">
        <v>1471</v>
      </c>
      <c r="C7663" t="s">
        <v>1472</v>
      </c>
      <c r="D7663" t="s">
        <v>1078</v>
      </c>
      <c r="E7663" t="s">
        <v>1079</v>
      </c>
      <c r="F7663" t="s">
        <v>1067</v>
      </c>
      <c r="G7663"/>
      <c r="H7663" t="n">
        <v>453805088</v>
      </c>
      <c r="I7663" t="s">
        <v>1108</v>
      </c>
      <c r="J7663" t="s">
        <v>1087</v>
      </c>
    </row>
    <row r="7664">
      <c r="A7664" t="n">
        <v>2006</v>
      </c>
      <c r="B7664" t="s">
        <v>1473</v>
      </c>
      <c r="C7664" t="s">
        <v>1474</v>
      </c>
      <c r="D7664" t="s">
        <v>1065</v>
      </c>
      <c r="E7664" t="s">
        <v>1066</v>
      </c>
      <c r="F7664" t="s">
        <v>1067</v>
      </c>
      <c r="G7664" t="n">
        <v>0.000000593360300090734</v>
      </c>
      <c r="H7664" t="n">
        <v>292440320</v>
      </c>
      <c r="I7664" t="s">
        <v>1108</v>
      </c>
      <c r="J7664" t="s">
        <v>1091</v>
      </c>
    </row>
    <row r="7665">
      <c r="A7665" t="n">
        <v>2006</v>
      </c>
      <c r="B7665" t="s">
        <v>1473</v>
      </c>
      <c r="C7665" t="s">
        <v>1474</v>
      </c>
      <c r="D7665" t="s">
        <v>1070</v>
      </c>
      <c r="E7665" t="s">
        <v>1071</v>
      </c>
      <c r="F7665" t="s">
        <v>1067</v>
      </c>
      <c r="G7665" t="n">
        <v>0.0000258999196072657</v>
      </c>
      <c r="H7665" t="n">
        <v>292440320</v>
      </c>
      <c r="I7665" t="s">
        <v>1108</v>
      </c>
      <c r="J7665" t="s">
        <v>1091</v>
      </c>
    </row>
    <row r="7666">
      <c r="A7666" t="n">
        <v>2006</v>
      </c>
      <c r="B7666" t="s">
        <v>1473</v>
      </c>
      <c r="C7666" t="s">
        <v>1474</v>
      </c>
      <c r="D7666" t="s">
        <v>1072</v>
      </c>
      <c r="E7666" t="s">
        <v>1073</v>
      </c>
      <c r="F7666" t="s">
        <v>1067</v>
      </c>
      <c r="G7666" t="n">
        <v>0.00716387908955521</v>
      </c>
      <c r="H7666" t="n">
        <v>292440320</v>
      </c>
      <c r="I7666" t="s">
        <v>1108</v>
      </c>
      <c r="J7666" t="s">
        <v>1091</v>
      </c>
    </row>
    <row r="7667">
      <c r="A7667" t="n">
        <v>2006</v>
      </c>
      <c r="B7667" t="s">
        <v>1473</v>
      </c>
      <c r="C7667" t="s">
        <v>1474</v>
      </c>
      <c r="D7667" t="s">
        <v>1074</v>
      </c>
      <c r="E7667" t="s">
        <v>1075</v>
      </c>
      <c r="F7667" t="s">
        <v>1067</v>
      </c>
      <c r="G7667" t="n">
        <v>0.00507729809112376</v>
      </c>
      <c r="H7667" t="n">
        <v>292440320</v>
      </c>
      <c r="I7667" t="s">
        <v>1108</v>
      </c>
      <c r="J7667" t="s">
        <v>1091</v>
      </c>
    </row>
    <row r="7668">
      <c r="A7668" t="n">
        <v>2006</v>
      </c>
      <c r="B7668" t="s">
        <v>1473</v>
      </c>
      <c r="C7668" t="s">
        <v>1474</v>
      </c>
      <c r="D7668" t="s">
        <v>1076</v>
      </c>
      <c r="E7668" t="s">
        <v>1077</v>
      </c>
      <c r="F7668" t="s">
        <v>1067</v>
      </c>
      <c r="G7668" t="n">
        <v>0.0122676704605863</v>
      </c>
      <c r="H7668" t="n">
        <v>292440320</v>
      </c>
      <c r="I7668" t="s">
        <v>1108</v>
      </c>
      <c r="J7668" t="s">
        <v>1091</v>
      </c>
    </row>
    <row r="7669">
      <c r="A7669" t="n">
        <v>2006</v>
      </c>
      <c r="B7669" t="s">
        <v>1473</v>
      </c>
      <c r="C7669" t="s">
        <v>1474</v>
      </c>
      <c r="D7669" t="s">
        <v>1078</v>
      </c>
      <c r="E7669" t="s">
        <v>1079</v>
      </c>
      <c r="F7669" t="s">
        <v>1067</v>
      </c>
      <c r="G7669"/>
      <c r="H7669" t="n">
        <v>292440320</v>
      </c>
      <c r="I7669" t="s">
        <v>1108</v>
      </c>
      <c r="J7669" t="s">
        <v>1091</v>
      </c>
    </row>
    <row r="7670">
      <c r="A7670" t="n">
        <v>2006</v>
      </c>
      <c r="B7670" t="s">
        <v>1475</v>
      </c>
      <c r="C7670" t="s">
        <v>1476</v>
      </c>
      <c r="D7670" t="s">
        <v>1065</v>
      </c>
      <c r="E7670" t="s">
        <v>1066</v>
      </c>
      <c r="F7670" t="s">
        <v>1067</v>
      </c>
      <c r="G7670" t="n">
        <v>0.156736904182684</v>
      </c>
      <c r="H7670" t="n">
        <v>18369361920</v>
      </c>
      <c r="I7670" t="s">
        <v>1068</v>
      </c>
      <c r="J7670" t="s">
        <v>1069</v>
      </c>
    </row>
    <row r="7671">
      <c r="A7671" t="n">
        <v>2006</v>
      </c>
      <c r="B7671" t="s">
        <v>1475</v>
      </c>
      <c r="C7671" t="s">
        <v>1476</v>
      </c>
      <c r="D7671" t="s">
        <v>1070</v>
      </c>
      <c r="E7671" t="s">
        <v>1071</v>
      </c>
      <c r="F7671" t="s">
        <v>1067</v>
      </c>
      <c r="G7671" t="n">
        <v>0.212193523820236</v>
      </c>
      <c r="H7671" t="n">
        <v>18369361920</v>
      </c>
      <c r="I7671" t="s">
        <v>1068</v>
      </c>
      <c r="J7671" t="s">
        <v>1069</v>
      </c>
    </row>
    <row r="7672">
      <c r="A7672" t="n">
        <v>2006</v>
      </c>
      <c r="B7672" t="s">
        <v>1475</v>
      </c>
      <c r="C7672" t="s">
        <v>1476</v>
      </c>
      <c r="D7672" t="s">
        <v>1072</v>
      </c>
      <c r="E7672" t="s">
        <v>1073</v>
      </c>
      <c r="F7672" t="s">
        <v>1067</v>
      </c>
      <c r="G7672" t="n">
        <v>0.430664783021238</v>
      </c>
      <c r="H7672" t="n">
        <v>18369361920</v>
      </c>
      <c r="I7672" t="s">
        <v>1068</v>
      </c>
      <c r="J7672" t="s">
        <v>1069</v>
      </c>
    </row>
    <row r="7673">
      <c r="A7673" t="n">
        <v>2006</v>
      </c>
      <c r="B7673" t="s">
        <v>1475</v>
      </c>
      <c r="C7673" t="s">
        <v>1476</v>
      </c>
      <c r="D7673" t="s">
        <v>1074</v>
      </c>
      <c r="E7673" t="s">
        <v>1075</v>
      </c>
      <c r="F7673" t="s">
        <v>1067</v>
      </c>
      <c r="G7673" t="n">
        <v>1.00274860634271</v>
      </c>
      <c r="H7673" t="n">
        <v>18369361920</v>
      </c>
      <c r="I7673" t="s">
        <v>1068</v>
      </c>
      <c r="J7673" t="s">
        <v>1069</v>
      </c>
    </row>
    <row r="7674">
      <c r="A7674" t="n">
        <v>2006</v>
      </c>
      <c r="B7674" t="s">
        <v>1475</v>
      </c>
      <c r="C7674" t="s">
        <v>1476</v>
      </c>
      <c r="D7674" t="s">
        <v>1076</v>
      </c>
      <c r="E7674" t="s">
        <v>1077</v>
      </c>
      <c r="F7674" t="s">
        <v>1067</v>
      </c>
      <c r="G7674" t="n">
        <v>1.80234381736687</v>
      </c>
      <c r="H7674" t="n">
        <v>18369361920</v>
      </c>
      <c r="I7674" t="s">
        <v>1068</v>
      </c>
      <c r="J7674" t="s">
        <v>1069</v>
      </c>
    </row>
    <row r="7675">
      <c r="A7675" t="n">
        <v>2006</v>
      </c>
      <c r="B7675" t="s">
        <v>1475</v>
      </c>
      <c r="C7675" t="s">
        <v>1476</v>
      </c>
      <c r="D7675" t="s">
        <v>1078</v>
      </c>
      <c r="E7675" t="s">
        <v>1079</v>
      </c>
      <c r="F7675" t="s">
        <v>1067</v>
      </c>
      <c r="G7675"/>
      <c r="H7675" t="n">
        <v>18369361920</v>
      </c>
      <c r="I7675" t="s">
        <v>1068</v>
      </c>
      <c r="J7675" t="s">
        <v>1069</v>
      </c>
    </row>
    <row r="7676">
      <c r="A7676" t="n">
        <v>2006</v>
      </c>
      <c r="B7676" t="s">
        <v>1477</v>
      </c>
      <c r="C7676" t="s">
        <v>1478</v>
      </c>
      <c r="D7676" t="s">
        <v>1065</v>
      </c>
      <c r="E7676" t="s">
        <v>1066</v>
      </c>
      <c r="F7676" t="s">
        <v>1067</v>
      </c>
      <c r="G7676" t="n">
        <v>0.00237267149844644</v>
      </c>
      <c r="H7676" t="n">
        <v>34376663040</v>
      </c>
      <c r="I7676" t="s">
        <v>1099</v>
      </c>
      <c r="J7676" t="s">
        <v>1087</v>
      </c>
    </row>
    <row r="7677">
      <c r="A7677" t="n">
        <v>2006</v>
      </c>
      <c r="B7677" t="s">
        <v>1477</v>
      </c>
      <c r="C7677" t="s">
        <v>1478</v>
      </c>
      <c r="D7677" t="s">
        <v>1070</v>
      </c>
      <c r="E7677" t="s">
        <v>1071</v>
      </c>
      <c r="F7677" t="s">
        <v>1067</v>
      </c>
      <c r="G7677" t="n">
        <v>0.11389734040488</v>
      </c>
      <c r="H7677" t="n">
        <v>34376663040</v>
      </c>
      <c r="I7677" t="s">
        <v>1099</v>
      </c>
      <c r="J7677" t="s">
        <v>1087</v>
      </c>
    </row>
    <row r="7678">
      <c r="A7678" t="n">
        <v>2006</v>
      </c>
      <c r="B7678" t="s">
        <v>1477</v>
      </c>
      <c r="C7678" t="s">
        <v>1478</v>
      </c>
      <c r="D7678" t="s">
        <v>1072</v>
      </c>
      <c r="E7678" t="s">
        <v>1073</v>
      </c>
      <c r="F7678" t="s">
        <v>1067</v>
      </c>
      <c r="G7678" t="n">
        <v>0.311457015492003</v>
      </c>
      <c r="H7678" t="n">
        <v>34376663040</v>
      </c>
      <c r="I7678" t="s">
        <v>1099</v>
      </c>
      <c r="J7678" t="s">
        <v>1087</v>
      </c>
    </row>
    <row r="7679">
      <c r="A7679" t="n">
        <v>2006</v>
      </c>
      <c r="B7679" t="s">
        <v>1477</v>
      </c>
      <c r="C7679" t="s">
        <v>1478</v>
      </c>
      <c r="D7679" t="s">
        <v>1074</v>
      </c>
      <c r="E7679" t="s">
        <v>1075</v>
      </c>
      <c r="F7679" t="s">
        <v>1067</v>
      </c>
      <c r="G7679" t="n">
        <v>6.00388644827541</v>
      </c>
      <c r="H7679" t="n">
        <v>34376663040</v>
      </c>
      <c r="I7679" t="s">
        <v>1099</v>
      </c>
      <c r="J7679" t="s">
        <v>1087</v>
      </c>
    </row>
    <row r="7680">
      <c r="A7680" t="n">
        <v>2006</v>
      </c>
      <c r="B7680" t="s">
        <v>1477</v>
      </c>
      <c r="C7680" t="s">
        <v>1478</v>
      </c>
      <c r="D7680" t="s">
        <v>1076</v>
      </c>
      <c r="E7680" t="s">
        <v>1077</v>
      </c>
      <c r="F7680" t="s">
        <v>1067</v>
      </c>
      <c r="G7680" t="n">
        <v>6.43161347567074</v>
      </c>
      <c r="H7680" t="n">
        <v>34376663040</v>
      </c>
      <c r="I7680" t="s">
        <v>1099</v>
      </c>
      <c r="J7680" t="s">
        <v>1087</v>
      </c>
    </row>
    <row r="7681">
      <c r="A7681" t="n">
        <v>2006</v>
      </c>
      <c r="B7681" t="s">
        <v>1477</v>
      </c>
      <c r="C7681" t="s">
        <v>1478</v>
      </c>
      <c r="D7681" t="s">
        <v>1078</v>
      </c>
      <c r="E7681" t="s">
        <v>1079</v>
      </c>
      <c r="F7681" t="s">
        <v>1067</v>
      </c>
      <c r="G7681"/>
      <c r="H7681" t="n">
        <v>34376663040</v>
      </c>
      <c r="I7681" t="s">
        <v>1099</v>
      </c>
      <c r="J7681" t="s">
        <v>1087</v>
      </c>
    </row>
    <row r="7682">
      <c r="A7682" t="n">
        <v>2006</v>
      </c>
      <c r="B7682" t="s">
        <v>1479</v>
      </c>
      <c r="C7682" t="s">
        <v>1480</v>
      </c>
      <c r="D7682" t="s">
        <v>1065</v>
      </c>
      <c r="E7682" t="s">
        <v>1066</v>
      </c>
      <c r="F7682" t="s">
        <v>1067</v>
      </c>
      <c r="G7682" t="n">
        <v>0.188770078736508</v>
      </c>
      <c r="H7682" t="n">
        <v>555126030336</v>
      </c>
      <c r="I7682" t="s">
        <v>1090</v>
      </c>
      <c r="J7682" t="s">
        <v>1091</v>
      </c>
    </row>
    <row r="7683">
      <c r="A7683" t="n">
        <v>2006</v>
      </c>
      <c r="B7683" t="s">
        <v>1479</v>
      </c>
      <c r="C7683" t="s">
        <v>1480</v>
      </c>
      <c r="D7683" t="s">
        <v>1070</v>
      </c>
      <c r="E7683" t="s">
        <v>1071</v>
      </c>
      <c r="F7683" t="s">
        <v>1067</v>
      </c>
      <c r="G7683" t="n">
        <v>5.80757458519309</v>
      </c>
      <c r="H7683" t="n">
        <v>555126030336</v>
      </c>
      <c r="I7683" t="s">
        <v>1090</v>
      </c>
      <c r="J7683" t="s">
        <v>1091</v>
      </c>
    </row>
    <row r="7684">
      <c r="A7684" t="n">
        <v>2006</v>
      </c>
      <c r="B7684" t="s">
        <v>1479</v>
      </c>
      <c r="C7684" t="s">
        <v>1480</v>
      </c>
      <c r="D7684" t="s">
        <v>1072</v>
      </c>
      <c r="E7684" t="s">
        <v>1073</v>
      </c>
      <c r="F7684" t="s">
        <v>1067</v>
      </c>
      <c r="G7684" t="n">
        <v>4.73956150509585</v>
      </c>
      <c r="H7684" t="n">
        <v>555126030336</v>
      </c>
      <c r="I7684" t="s">
        <v>1090</v>
      </c>
      <c r="J7684" t="s">
        <v>1091</v>
      </c>
    </row>
    <row r="7685">
      <c r="A7685" t="n">
        <v>2006</v>
      </c>
      <c r="B7685" t="s">
        <v>1479</v>
      </c>
      <c r="C7685" t="s">
        <v>1480</v>
      </c>
      <c r="D7685" t="s">
        <v>1074</v>
      </c>
      <c r="E7685" t="s">
        <v>1075</v>
      </c>
      <c r="F7685" t="s">
        <v>1067</v>
      </c>
      <c r="G7685" t="n">
        <v>118.278441370708</v>
      </c>
      <c r="H7685" t="n">
        <v>555126030336</v>
      </c>
      <c r="I7685" t="s">
        <v>1090</v>
      </c>
      <c r="J7685" t="s">
        <v>1091</v>
      </c>
    </row>
    <row r="7686">
      <c r="A7686" t="n">
        <v>2006</v>
      </c>
      <c r="B7686" t="s">
        <v>1479</v>
      </c>
      <c r="C7686" t="s">
        <v>1480</v>
      </c>
      <c r="D7686" t="s">
        <v>1076</v>
      </c>
      <c r="E7686" t="s">
        <v>1077</v>
      </c>
      <c r="F7686" t="s">
        <v>1067</v>
      </c>
      <c r="G7686" t="n">
        <v>129.014347539734</v>
      </c>
      <c r="H7686" t="n">
        <v>555126030336</v>
      </c>
      <c r="I7686" t="s">
        <v>1090</v>
      </c>
      <c r="J7686" t="s">
        <v>1091</v>
      </c>
    </row>
    <row r="7687">
      <c r="A7687" t="n">
        <v>2006</v>
      </c>
      <c r="B7687" t="s">
        <v>1479</v>
      </c>
      <c r="C7687" t="s">
        <v>1480</v>
      </c>
      <c r="D7687" t="s">
        <v>1078</v>
      </c>
      <c r="E7687" t="s">
        <v>1079</v>
      </c>
      <c r="F7687" t="s">
        <v>1067</v>
      </c>
      <c r="G7687"/>
      <c r="H7687" t="n">
        <v>555126030336</v>
      </c>
      <c r="I7687" t="s">
        <v>1090</v>
      </c>
      <c r="J7687" t="s">
        <v>1091</v>
      </c>
    </row>
    <row r="7688">
      <c r="A7688" t="n">
        <v>2006</v>
      </c>
      <c r="B7688" t="s">
        <v>1481</v>
      </c>
      <c r="C7688" t="s">
        <v>1482</v>
      </c>
      <c r="D7688" t="s">
        <v>1065</v>
      </c>
      <c r="E7688" t="s">
        <v>1066</v>
      </c>
      <c r="F7688" t="s">
        <v>1067</v>
      </c>
      <c r="G7688" t="n">
        <v>0</v>
      </c>
      <c r="H7688" t="n">
        <v>24096868</v>
      </c>
      <c r="I7688" t="s">
        <v>1108</v>
      </c>
      <c r="J7688" t="s">
        <v>1091</v>
      </c>
    </row>
    <row r="7689">
      <c r="A7689" t="n">
        <v>2006</v>
      </c>
      <c r="B7689" t="s">
        <v>1481</v>
      </c>
      <c r="C7689" t="s">
        <v>1482</v>
      </c>
      <c r="D7689" t="s">
        <v>1070</v>
      </c>
      <c r="E7689" t="s">
        <v>1071</v>
      </c>
      <c r="F7689" t="s">
        <v>1067</v>
      </c>
      <c r="G7689" t="n">
        <v>0</v>
      </c>
      <c r="H7689" t="n">
        <v>24096868</v>
      </c>
      <c r="I7689" t="s">
        <v>1108</v>
      </c>
      <c r="J7689" t="s">
        <v>1091</v>
      </c>
    </row>
    <row r="7690">
      <c r="A7690" t="n">
        <v>2006</v>
      </c>
      <c r="B7690" t="s">
        <v>1481</v>
      </c>
      <c r="C7690" t="s">
        <v>1482</v>
      </c>
      <c r="D7690" t="s">
        <v>1072</v>
      </c>
      <c r="E7690" t="s">
        <v>1073</v>
      </c>
      <c r="F7690" t="s">
        <v>1067</v>
      </c>
      <c r="G7690" t="n">
        <v>0.000115996872417331</v>
      </c>
      <c r="H7690" t="n">
        <v>24096868</v>
      </c>
      <c r="I7690" t="s">
        <v>1108</v>
      </c>
      <c r="J7690" t="s">
        <v>1091</v>
      </c>
    </row>
    <row r="7691">
      <c r="A7691" t="n">
        <v>2006</v>
      </c>
      <c r="B7691" t="s">
        <v>1481</v>
      </c>
      <c r="C7691" t="s">
        <v>1482</v>
      </c>
      <c r="D7691" t="s">
        <v>1074</v>
      </c>
      <c r="E7691" t="s">
        <v>1075</v>
      </c>
      <c r="F7691" t="s">
        <v>1067</v>
      </c>
      <c r="G7691" t="n">
        <v>0</v>
      </c>
      <c r="H7691" t="n">
        <v>24096868</v>
      </c>
      <c r="I7691" t="s">
        <v>1108</v>
      </c>
      <c r="J7691" t="s">
        <v>1091</v>
      </c>
    </row>
    <row r="7692">
      <c r="A7692" t="n">
        <v>2006</v>
      </c>
      <c r="B7692" t="s">
        <v>1481</v>
      </c>
      <c r="C7692" t="s">
        <v>1482</v>
      </c>
      <c r="D7692" t="s">
        <v>1076</v>
      </c>
      <c r="E7692" t="s">
        <v>1077</v>
      </c>
      <c r="F7692" t="s">
        <v>1067</v>
      </c>
      <c r="G7692" t="n">
        <v>0.000115996872417331</v>
      </c>
      <c r="H7692" t="n">
        <v>24096868</v>
      </c>
      <c r="I7692" t="s">
        <v>1108</v>
      </c>
      <c r="J7692" t="s">
        <v>1091</v>
      </c>
    </row>
    <row r="7693">
      <c r="A7693" t="n">
        <v>2006</v>
      </c>
      <c r="B7693" t="s">
        <v>1481</v>
      </c>
      <c r="C7693" t="s">
        <v>1482</v>
      </c>
      <c r="D7693" t="s">
        <v>1078</v>
      </c>
      <c r="E7693" t="s">
        <v>1079</v>
      </c>
      <c r="F7693" t="s">
        <v>1067</v>
      </c>
      <c r="G7693"/>
      <c r="H7693" t="n">
        <v>24096868</v>
      </c>
      <c r="I7693" t="s">
        <v>1108</v>
      </c>
      <c r="J7693" t="s">
        <v>1091</v>
      </c>
    </row>
    <row r="7694">
      <c r="A7694" t="n">
        <v>2006</v>
      </c>
      <c r="B7694" t="s">
        <v>1483</v>
      </c>
      <c r="C7694" t="s">
        <v>1484</v>
      </c>
      <c r="D7694" t="s">
        <v>1065</v>
      </c>
      <c r="E7694" t="s">
        <v>1066</v>
      </c>
      <c r="F7694" t="s">
        <v>1067</v>
      </c>
      <c r="G7694" t="n">
        <v>1.86887203643323</v>
      </c>
      <c r="H7694" t="n">
        <v>386449997824</v>
      </c>
      <c r="I7694" t="s">
        <v>1108</v>
      </c>
      <c r="J7694" t="s">
        <v>1069</v>
      </c>
    </row>
    <row r="7695">
      <c r="A7695" t="n">
        <v>2006</v>
      </c>
      <c r="B7695" t="s">
        <v>1483</v>
      </c>
      <c r="C7695" t="s">
        <v>1484</v>
      </c>
      <c r="D7695" t="s">
        <v>1070</v>
      </c>
      <c r="E7695" t="s">
        <v>1071</v>
      </c>
      <c r="F7695" t="s">
        <v>1067</v>
      </c>
      <c r="G7695" t="n">
        <v>15.898180966751</v>
      </c>
      <c r="H7695" t="n">
        <v>386449997824</v>
      </c>
      <c r="I7695" t="s">
        <v>1108</v>
      </c>
      <c r="J7695" t="s">
        <v>1069</v>
      </c>
    </row>
    <row r="7696">
      <c r="A7696" t="n">
        <v>2006</v>
      </c>
      <c r="B7696" t="s">
        <v>1483</v>
      </c>
      <c r="C7696" t="s">
        <v>1484</v>
      </c>
      <c r="D7696" t="s">
        <v>1072</v>
      </c>
      <c r="E7696" t="s">
        <v>1073</v>
      </c>
      <c r="F7696" t="s">
        <v>1067</v>
      </c>
      <c r="G7696" t="n">
        <v>2.11257618797523</v>
      </c>
      <c r="H7696" t="n">
        <v>386449997824</v>
      </c>
      <c r="I7696" t="s">
        <v>1108</v>
      </c>
      <c r="J7696" t="s">
        <v>1069</v>
      </c>
    </row>
    <row r="7697">
      <c r="A7697" t="n">
        <v>2006</v>
      </c>
      <c r="B7697" t="s">
        <v>1483</v>
      </c>
      <c r="C7697" t="s">
        <v>1484</v>
      </c>
      <c r="D7697" t="s">
        <v>1074</v>
      </c>
      <c r="E7697" t="s">
        <v>1075</v>
      </c>
      <c r="F7697" t="s">
        <v>1067</v>
      </c>
      <c r="G7697" t="n">
        <v>18.6458744775102</v>
      </c>
      <c r="H7697" t="n">
        <v>386449997824</v>
      </c>
      <c r="I7697" t="s">
        <v>1108</v>
      </c>
      <c r="J7697" t="s">
        <v>1069</v>
      </c>
    </row>
    <row r="7698">
      <c r="A7698" t="n">
        <v>2006</v>
      </c>
      <c r="B7698" t="s">
        <v>1483</v>
      </c>
      <c r="C7698" t="s">
        <v>1484</v>
      </c>
      <c r="D7698" t="s">
        <v>1076</v>
      </c>
      <c r="E7698" t="s">
        <v>1077</v>
      </c>
      <c r="F7698" t="s">
        <v>1067</v>
      </c>
      <c r="G7698" t="n">
        <v>38.5255036686697</v>
      </c>
      <c r="H7698" t="n">
        <v>386449997824</v>
      </c>
      <c r="I7698" t="s">
        <v>1108</v>
      </c>
      <c r="J7698" t="s">
        <v>1069</v>
      </c>
    </row>
    <row r="7699">
      <c r="A7699" t="n">
        <v>2006</v>
      </c>
      <c r="B7699" t="s">
        <v>1483</v>
      </c>
      <c r="C7699" t="s">
        <v>1484</v>
      </c>
      <c r="D7699" t="s">
        <v>1078</v>
      </c>
      <c r="E7699" t="s">
        <v>1079</v>
      </c>
      <c r="F7699" t="s">
        <v>1067</v>
      </c>
      <c r="G7699"/>
      <c r="H7699" t="n">
        <v>386449997824</v>
      </c>
      <c r="I7699" t="s">
        <v>1108</v>
      </c>
      <c r="J7699" t="s">
        <v>1069</v>
      </c>
    </row>
    <row r="7700">
      <c r="A7700" t="n">
        <v>2006</v>
      </c>
      <c r="B7700" t="s">
        <v>1485</v>
      </c>
      <c r="C7700" t="s">
        <v>1486</v>
      </c>
      <c r="D7700" t="s">
        <v>1065</v>
      </c>
      <c r="E7700" t="s">
        <v>1066</v>
      </c>
      <c r="F7700" t="s">
        <v>1067</v>
      </c>
      <c r="G7700" t="n">
        <v>0.00202162084683616</v>
      </c>
      <c r="H7700" t="n">
        <v>18649589760</v>
      </c>
      <c r="I7700" t="s">
        <v>1086</v>
      </c>
      <c r="J7700" t="s">
        <v>1087</v>
      </c>
    </row>
    <row r="7701">
      <c r="A7701" t="n">
        <v>2006</v>
      </c>
      <c r="B7701" t="s">
        <v>1485</v>
      </c>
      <c r="C7701" t="s">
        <v>1486</v>
      </c>
      <c r="D7701" t="s">
        <v>1070</v>
      </c>
      <c r="E7701" t="s">
        <v>1071</v>
      </c>
      <c r="F7701" t="s">
        <v>1067</v>
      </c>
      <c r="G7701" t="n">
        <v>0.0974415868980883</v>
      </c>
      <c r="H7701" t="n">
        <v>18649589760</v>
      </c>
      <c r="I7701" t="s">
        <v>1086</v>
      </c>
      <c r="J7701" t="s">
        <v>1087</v>
      </c>
    </row>
    <row r="7702">
      <c r="A7702" t="n">
        <v>2006</v>
      </c>
      <c r="B7702" t="s">
        <v>1485</v>
      </c>
      <c r="C7702" t="s">
        <v>1486</v>
      </c>
      <c r="D7702" t="s">
        <v>1072</v>
      </c>
      <c r="E7702" t="s">
        <v>1073</v>
      </c>
      <c r="F7702" t="s">
        <v>1067</v>
      </c>
      <c r="G7702" t="n">
        <v>0.685027423890686</v>
      </c>
      <c r="H7702" t="n">
        <v>18649589760</v>
      </c>
      <c r="I7702" t="s">
        <v>1086</v>
      </c>
      <c r="J7702" t="s">
        <v>1087</v>
      </c>
    </row>
    <row r="7703">
      <c r="A7703" t="n">
        <v>2006</v>
      </c>
      <c r="B7703" t="s">
        <v>1485</v>
      </c>
      <c r="C7703" t="s">
        <v>1486</v>
      </c>
      <c r="D7703" t="s">
        <v>1074</v>
      </c>
      <c r="E7703" t="s">
        <v>1075</v>
      </c>
      <c r="F7703" t="s">
        <v>1067</v>
      </c>
      <c r="G7703" t="n">
        <v>2.53102733589176</v>
      </c>
      <c r="H7703" t="n">
        <v>18649589760</v>
      </c>
      <c r="I7703" t="s">
        <v>1086</v>
      </c>
      <c r="J7703" t="s">
        <v>1087</v>
      </c>
    </row>
    <row r="7704">
      <c r="A7704" t="n">
        <v>2006</v>
      </c>
      <c r="B7704" t="s">
        <v>1485</v>
      </c>
      <c r="C7704" t="s">
        <v>1486</v>
      </c>
      <c r="D7704" t="s">
        <v>1076</v>
      </c>
      <c r="E7704" t="s">
        <v>1077</v>
      </c>
      <c r="F7704" t="s">
        <v>1067</v>
      </c>
      <c r="G7704" t="n">
        <v>3.31551796752737</v>
      </c>
      <c r="H7704" t="n">
        <v>18649589760</v>
      </c>
      <c r="I7704" t="s">
        <v>1086</v>
      </c>
      <c r="J7704" t="s">
        <v>1087</v>
      </c>
    </row>
    <row r="7705">
      <c r="A7705" t="n">
        <v>2006</v>
      </c>
      <c r="B7705" t="s">
        <v>1485</v>
      </c>
      <c r="C7705" t="s">
        <v>1486</v>
      </c>
      <c r="D7705" t="s">
        <v>1078</v>
      </c>
      <c r="E7705" t="s">
        <v>1079</v>
      </c>
      <c r="F7705" t="s">
        <v>1067</v>
      </c>
      <c r="G7705"/>
      <c r="H7705" t="n">
        <v>18649589760</v>
      </c>
      <c r="I7705" t="s">
        <v>1086</v>
      </c>
      <c r="J7705" t="s">
        <v>1087</v>
      </c>
    </row>
    <row r="7706">
      <c r="A7706" t="n">
        <v>2006</v>
      </c>
      <c r="B7706" t="s">
        <v>1487</v>
      </c>
      <c r="C7706" t="s">
        <v>1488</v>
      </c>
      <c r="D7706" t="s">
        <v>1065</v>
      </c>
      <c r="E7706" t="s">
        <v>1066</v>
      </c>
      <c r="F7706" t="s">
        <v>1067</v>
      </c>
      <c r="G7706" t="n">
        <v>0.00143609531869442</v>
      </c>
      <c r="H7706" t="n">
        <v>9977648128</v>
      </c>
      <c r="I7706" t="s">
        <v>1086</v>
      </c>
      <c r="J7706" t="s">
        <v>1083</v>
      </c>
    </row>
    <row r="7707">
      <c r="A7707" t="n">
        <v>2006</v>
      </c>
      <c r="B7707" t="s">
        <v>1487</v>
      </c>
      <c r="C7707" t="s">
        <v>1488</v>
      </c>
      <c r="D7707" t="s">
        <v>1070</v>
      </c>
      <c r="E7707" t="s">
        <v>1071</v>
      </c>
      <c r="F7707" t="s">
        <v>1067</v>
      </c>
      <c r="G7707" t="n">
        <v>0.0694685649119223</v>
      </c>
      <c r="H7707" t="n">
        <v>9977648128</v>
      </c>
      <c r="I7707" t="s">
        <v>1086</v>
      </c>
      <c r="J7707" t="s">
        <v>1083</v>
      </c>
    </row>
    <row r="7708">
      <c r="A7708" t="n">
        <v>2006</v>
      </c>
      <c r="B7708" t="s">
        <v>1487</v>
      </c>
      <c r="C7708" t="s">
        <v>1488</v>
      </c>
      <c r="D7708" t="s">
        <v>1072</v>
      </c>
      <c r="E7708" t="s">
        <v>1073</v>
      </c>
      <c r="F7708" t="s">
        <v>1067</v>
      </c>
      <c r="G7708" t="n">
        <v>0.291983705613066</v>
      </c>
      <c r="H7708" t="n">
        <v>9977648128</v>
      </c>
      <c r="I7708" t="s">
        <v>1086</v>
      </c>
      <c r="J7708" t="s">
        <v>1083</v>
      </c>
    </row>
    <row r="7709">
      <c r="A7709" t="n">
        <v>2006</v>
      </c>
      <c r="B7709" t="s">
        <v>1487</v>
      </c>
      <c r="C7709" t="s">
        <v>1488</v>
      </c>
      <c r="D7709" t="s">
        <v>1074</v>
      </c>
      <c r="E7709" t="s">
        <v>1075</v>
      </c>
      <c r="F7709" t="s">
        <v>1067</v>
      </c>
      <c r="G7709" t="n">
        <v>0.384206953070075</v>
      </c>
      <c r="H7709" t="n">
        <v>9977648128</v>
      </c>
      <c r="I7709" t="s">
        <v>1086</v>
      </c>
      <c r="J7709" t="s">
        <v>1083</v>
      </c>
    </row>
    <row r="7710">
      <c r="A7710" t="n">
        <v>2006</v>
      </c>
      <c r="B7710" t="s">
        <v>1487</v>
      </c>
      <c r="C7710" t="s">
        <v>1488</v>
      </c>
      <c r="D7710" t="s">
        <v>1076</v>
      </c>
      <c r="E7710" t="s">
        <v>1077</v>
      </c>
      <c r="F7710" t="s">
        <v>1067</v>
      </c>
      <c r="G7710" t="n">
        <v>0.747095318913757</v>
      </c>
      <c r="H7710" t="n">
        <v>9977648128</v>
      </c>
      <c r="I7710" t="s">
        <v>1086</v>
      </c>
      <c r="J7710" t="s">
        <v>1083</v>
      </c>
    </row>
    <row r="7711">
      <c r="A7711" t="n">
        <v>2006</v>
      </c>
      <c r="B7711" t="s">
        <v>1487</v>
      </c>
      <c r="C7711" t="s">
        <v>1488</v>
      </c>
      <c r="D7711" t="s">
        <v>1078</v>
      </c>
      <c r="E7711" t="s">
        <v>1079</v>
      </c>
      <c r="F7711" t="s">
        <v>1067</v>
      </c>
      <c r="G7711"/>
      <c r="H7711" t="n">
        <v>9977648128</v>
      </c>
      <c r="I7711" t="s">
        <v>1086</v>
      </c>
      <c r="J7711" t="s">
        <v>1083</v>
      </c>
    </row>
    <row r="7712">
      <c r="A7712" t="n">
        <v>2006</v>
      </c>
      <c r="B7712" t="s">
        <v>1489</v>
      </c>
      <c r="C7712" t="s">
        <v>1490</v>
      </c>
      <c r="D7712" t="s">
        <v>1065</v>
      </c>
      <c r="E7712" t="s">
        <v>1066</v>
      </c>
      <c r="F7712" t="s">
        <v>1067</v>
      </c>
      <c r="G7712" t="n">
        <v>0.0114884489623538</v>
      </c>
      <c r="H7712" t="n">
        <v>111884754944</v>
      </c>
      <c r="I7712" t="s">
        <v>1090</v>
      </c>
      <c r="J7712" t="s">
        <v>1087</v>
      </c>
    </row>
    <row r="7713">
      <c r="A7713" t="n">
        <v>2006</v>
      </c>
      <c r="B7713" t="s">
        <v>1489</v>
      </c>
      <c r="C7713" t="s">
        <v>1490</v>
      </c>
      <c r="D7713" t="s">
        <v>1070</v>
      </c>
      <c r="E7713" t="s">
        <v>1071</v>
      </c>
      <c r="F7713" t="s">
        <v>1067</v>
      </c>
      <c r="G7713" t="n">
        <v>0.253990726225253</v>
      </c>
      <c r="H7713" t="n">
        <v>111884754944</v>
      </c>
      <c r="I7713" t="s">
        <v>1090</v>
      </c>
      <c r="J7713" t="s">
        <v>1087</v>
      </c>
    </row>
    <row r="7714">
      <c r="A7714" t="n">
        <v>2006</v>
      </c>
      <c r="B7714" t="s">
        <v>1489</v>
      </c>
      <c r="C7714" t="s">
        <v>1490</v>
      </c>
      <c r="D7714" t="s">
        <v>1072</v>
      </c>
      <c r="E7714" t="s">
        <v>1073</v>
      </c>
      <c r="F7714" t="s">
        <v>1067</v>
      </c>
      <c r="G7714" t="n">
        <v>0.838090520605776</v>
      </c>
      <c r="H7714" t="n">
        <v>111884754944</v>
      </c>
      <c r="I7714" t="s">
        <v>1090</v>
      </c>
      <c r="J7714" t="s">
        <v>1087</v>
      </c>
    </row>
    <row r="7715">
      <c r="A7715" t="n">
        <v>2006</v>
      </c>
      <c r="B7715" t="s">
        <v>1489</v>
      </c>
      <c r="C7715" t="s">
        <v>1490</v>
      </c>
      <c r="D7715" t="s">
        <v>1074</v>
      </c>
      <c r="E7715" t="s">
        <v>1075</v>
      </c>
      <c r="F7715" t="s">
        <v>1067</v>
      </c>
      <c r="G7715" t="n">
        <v>5.54115052139685</v>
      </c>
      <c r="H7715" t="n">
        <v>111884754944</v>
      </c>
      <c r="I7715" t="s">
        <v>1090</v>
      </c>
      <c r="J7715" t="s">
        <v>1087</v>
      </c>
    </row>
    <row r="7716">
      <c r="A7716" t="n">
        <v>2006</v>
      </c>
      <c r="B7716" t="s">
        <v>1489</v>
      </c>
      <c r="C7716" t="s">
        <v>1490</v>
      </c>
      <c r="D7716" t="s">
        <v>1076</v>
      </c>
      <c r="E7716" t="s">
        <v>1077</v>
      </c>
      <c r="F7716" t="s">
        <v>1067</v>
      </c>
      <c r="G7716" t="n">
        <v>6.64472021719024</v>
      </c>
      <c r="H7716" t="n">
        <v>111884754944</v>
      </c>
      <c r="I7716" t="s">
        <v>1090</v>
      </c>
      <c r="J7716" t="s">
        <v>1087</v>
      </c>
    </row>
    <row r="7717">
      <c r="A7717" t="n">
        <v>2006</v>
      </c>
      <c r="B7717" t="s">
        <v>1489</v>
      </c>
      <c r="C7717" t="s">
        <v>1490</v>
      </c>
      <c r="D7717" t="s">
        <v>1078</v>
      </c>
      <c r="E7717" t="s">
        <v>1079</v>
      </c>
      <c r="F7717" t="s">
        <v>1067</v>
      </c>
      <c r="G7717"/>
      <c r="H7717" t="n">
        <v>111884754944</v>
      </c>
      <c r="I7717" t="s">
        <v>1090</v>
      </c>
      <c r="J7717" t="s">
        <v>1087</v>
      </c>
    </row>
    <row r="7718">
      <c r="A7718" t="n">
        <v>2006</v>
      </c>
      <c r="B7718" t="s">
        <v>1491</v>
      </c>
      <c r="C7718" t="s">
        <v>1492</v>
      </c>
      <c r="D7718" t="s">
        <v>1065</v>
      </c>
      <c r="E7718" t="s">
        <v>1066</v>
      </c>
      <c r="F7718" t="s">
        <v>1067</v>
      </c>
      <c r="G7718" t="n">
        <v>0.00175452070938908</v>
      </c>
      <c r="H7718"/>
      <c r="I7718" t="s">
        <v>1108</v>
      </c>
      <c r="J7718" t="s">
        <v>1121</v>
      </c>
    </row>
    <row r="7719">
      <c r="A7719" t="n">
        <v>2006</v>
      </c>
      <c r="B7719" t="s">
        <v>1491</v>
      </c>
      <c r="C7719" t="s">
        <v>1492</v>
      </c>
      <c r="D7719" t="s">
        <v>1070</v>
      </c>
      <c r="E7719" t="s">
        <v>1071</v>
      </c>
      <c r="F7719" t="s">
        <v>1067</v>
      </c>
      <c r="G7719" t="n">
        <v>0.0851538223397958</v>
      </c>
      <c r="H7719"/>
      <c r="I7719" t="s">
        <v>1108</v>
      </c>
      <c r="J7719" t="s">
        <v>1121</v>
      </c>
    </row>
    <row r="7720">
      <c r="A7720" t="n">
        <v>2006</v>
      </c>
      <c r="B7720" t="s">
        <v>1491</v>
      </c>
      <c r="C7720" t="s">
        <v>1492</v>
      </c>
      <c r="D7720" t="s">
        <v>1072</v>
      </c>
      <c r="E7720" t="s">
        <v>1073</v>
      </c>
      <c r="F7720" t="s">
        <v>1067</v>
      </c>
      <c r="G7720" t="n">
        <v>0.0512626836285905</v>
      </c>
      <c r="H7720"/>
      <c r="I7720" t="s">
        <v>1108</v>
      </c>
      <c r="J7720" t="s">
        <v>1121</v>
      </c>
    </row>
    <row r="7721">
      <c r="A7721" t="n">
        <v>2006</v>
      </c>
      <c r="B7721" t="s">
        <v>1491</v>
      </c>
      <c r="C7721" t="s">
        <v>1492</v>
      </c>
      <c r="D7721" t="s">
        <v>1074</v>
      </c>
      <c r="E7721" t="s">
        <v>1075</v>
      </c>
      <c r="F7721" t="s">
        <v>1067</v>
      </c>
      <c r="G7721" t="n">
        <v>0.355025223990551</v>
      </c>
      <c r="H7721"/>
      <c r="I7721" t="s">
        <v>1108</v>
      </c>
      <c r="J7721" t="s">
        <v>1121</v>
      </c>
    </row>
    <row r="7722">
      <c r="A7722" t="n">
        <v>2006</v>
      </c>
      <c r="B7722" t="s">
        <v>1491</v>
      </c>
      <c r="C7722" t="s">
        <v>1492</v>
      </c>
      <c r="D7722" t="s">
        <v>1076</v>
      </c>
      <c r="E7722" t="s">
        <v>1077</v>
      </c>
      <c r="F7722" t="s">
        <v>1067</v>
      </c>
      <c r="G7722" t="n">
        <v>0.493196250668327</v>
      </c>
      <c r="H7722"/>
      <c r="I7722" t="s">
        <v>1108</v>
      </c>
      <c r="J7722" t="s">
        <v>1121</v>
      </c>
    </row>
    <row r="7723">
      <c r="A7723" t="n">
        <v>2006</v>
      </c>
      <c r="B7723" t="s">
        <v>1491</v>
      </c>
      <c r="C7723" t="s">
        <v>1492</v>
      </c>
      <c r="D7723" t="s">
        <v>1078</v>
      </c>
      <c r="E7723" t="s">
        <v>1079</v>
      </c>
      <c r="F7723" t="s">
        <v>1067</v>
      </c>
      <c r="G7723"/>
      <c r="H7723"/>
      <c r="I7723" t="s">
        <v>1108</v>
      </c>
      <c r="J7723" t="s">
        <v>1121</v>
      </c>
    </row>
    <row r="7724">
      <c r="A7724" t="n">
        <v>2006</v>
      </c>
      <c r="B7724" t="s">
        <v>1493</v>
      </c>
      <c r="C7724" t="s">
        <v>1494</v>
      </c>
      <c r="D7724" t="s">
        <v>1065</v>
      </c>
      <c r="E7724" t="s">
        <v>1066</v>
      </c>
      <c r="F7724" t="s">
        <v>1067</v>
      </c>
      <c r="G7724" t="n">
        <v>0</v>
      </c>
      <c r="H7724" t="n">
        <v>19741419520</v>
      </c>
      <c r="I7724" t="s">
        <v>1068</v>
      </c>
      <c r="J7724" t="s">
        <v>1069</v>
      </c>
    </row>
    <row r="7725">
      <c r="A7725" t="n">
        <v>2006</v>
      </c>
      <c r="B7725" t="s">
        <v>1493</v>
      </c>
      <c r="C7725" t="s">
        <v>1494</v>
      </c>
      <c r="D7725" t="s">
        <v>1070</v>
      </c>
      <c r="E7725" t="s">
        <v>1071</v>
      </c>
      <c r="F7725" t="s">
        <v>1067</v>
      </c>
      <c r="G7725" t="n">
        <v>0</v>
      </c>
      <c r="H7725" t="n">
        <v>19741419520</v>
      </c>
      <c r="I7725" t="s">
        <v>1068</v>
      </c>
      <c r="J7725" t="s">
        <v>1069</v>
      </c>
    </row>
    <row r="7726">
      <c r="A7726" t="n">
        <v>2006</v>
      </c>
      <c r="B7726" t="s">
        <v>1493</v>
      </c>
      <c r="C7726" t="s">
        <v>1494</v>
      </c>
      <c r="D7726" t="s">
        <v>1072</v>
      </c>
      <c r="E7726" t="s">
        <v>1073</v>
      </c>
      <c r="F7726" t="s">
        <v>1067</v>
      </c>
      <c r="G7726" t="n">
        <v>0</v>
      </c>
      <c r="H7726" t="n">
        <v>19741419520</v>
      </c>
      <c r="I7726" t="s">
        <v>1068</v>
      </c>
      <c r="J7726" t="s">
        <v>1069</v>
      </c>
    </row>
    <row r="7727">
      <c r="A7727" t="n">
        <v>2006</v>
      </c>
      <c r="B7727" t="s">
        <v>1493</v>
      </c>
      <c r="C7727" t="s">
        <v>1494</v>
      </c>
      <c r="D7727" t="s">
        <v>1074</v>
      </c>
      <c r="E7727" t="s">
        <v>1075</v>
      </c>
      <c r="F7727" t="s">
        <v>1067</v>
      </c>
      <c r="G7727" t="n">
        <v>0</v>
      </c>
      <c r="H7727" t="n">
        <v>19741419520</v>
      </c>
      <c r="I7727" t="s">
        <v>1068</v>
      </c>
      <c r="J7727" t="s">
        <v>1069</v>
      </c>
    </row>
    <row r="7728">
      <c r="A7728" t="n">
        <v>2006</v>
      </c>
      <c r="B7728" t="s">
        <v>1493</v>
      </c>
      <c r="C7728" t="s">
        <v>1494</v>
      </c>
      <c r="D7728" t="s">
        <v>1076</v>
      </c>
      <c r="E7728" t="s">
        <v>1077</v>
      </c>
      <c r="F7728" t="s">
        <v>1067</v>
      </c>
      <c r="G7728" t="n">
        <v>0</v>
      </c>
      <c r="H7728" t="n">
        <v>19741419520</v>
      </c>
      <c r="I7728" t="s">
        <v>1068</v>
      </c>
      <c r="J7728" t="s">
        <v>1069</v>
      </c>
    </row>
    <row r="7729">
      <c r="A7729" t="n">
        <v>2006</v>
      </c>
      <c r="B7729" t="s">
        <v>1493</v>
      </c>
      <c r="C7729" t="s">
        <v>1494</v>
      </c>
      <c r="D7729" t="s">
        <v>1078</v>
      </c>
      <c r="E7729" t="s">
        <v>1079</v>
      </c>
      <c r="F7729" t="s">
        <v>1067</v>
      </c>
      <c r="G7729"/>
      <c r="H7729" t="n">
        <v>19741419520</v>
      </c>
      <c r="I7729" t="s">
        <v>1068</v>
      </c>
      <c r="J7729" t="s">
        <v>1069</v>
      </c>
    </row>
    <row r="7730">
      <c r="A7730" t="n">
        <v>2006</v>
      </c>
      <c r="B7730" t="s">
        <v>1495</v>
      </c>
      <c r="C7730" t="s">
        <v>1496</v>
      </c>
      <c r="D7730" t="s">
        <v>1065</v>
      </c>
      <c r="E7730" t="s">
        <v>1066</v>
      </c>
      <c r="F7730" t="s">
        <v>1067</v>
      </c>
      <c r="G7730" t="n">
        <v>454.14955631935</v>
      </c>
      <c r="H7730" t="n">
        <v>13815600119808</v>
      </c>
      <c r="I7730" t="s">
        <v>1140</v>
      </c>
      <c r="J7730" t="s">
        <v>1069</v>
      </c>
    </row>
    <row r="7731">
      <c r="A7731" t="n">
        <v>2006</v>
      </c>
      <c r="B7731" t="s">
        <v>1495</v>
      </c>
      <c r="C7731" t="s">
        <v>1496</v>
      </c>
      <c r="D7731" t="s">
        <v>1070</v>
      </c>
      <c r="E7731" t="s">
        <v>1071</v>
      </c>
      <c r="F7731" t="s">
        <v>1067</v>
      </c>
      <c r="G7731" t="n">
        <v>395.833439843202</v>
      </c>
      <c r="H7731" t="n">
        <v>13815600119808</v>
      </c>
      <c r="I7731" t="s">
        <v>1140</v>
      </c>
      <c r="J7731" t="s">
        <v>1069</v>
      </c>
    </row>
    <row r="7732">
      <c r="A7732" t="n">
        <v>2006</v>
      </c>
      <c r="B7732" t="s">
        <v>1495</v>
      </c>
      <c r="C7732" t="s">
        <v>1496</v>
      </c>
      <c r="D7732" t="s">
        <v>1072</v>
      </c>
      <c r="E7732" t="s">
        <v>1073</v>
      </c>
      <c r="F7732" t="s">
        <v>1067</v>
      </c>
      <c r="G7732" t="n">
        <v>249.595426862371</v>
      </c>
      <c r="H7732" t="n">
        <v>13815600119808</v>
      </c>
      <c r="I7732" t="s">
        <v>1140</v>
      </c>
      <c r="J7732" t="s">
        <v>1069</v>
      </c>
    </row>
    <row r="7733">
      <c r="A7733" t="n">
        <v>2006</v>
      </c>
      <c r="B7733" t="s">
        <v>1495</v>
      </c>
      <c r="C7733" t="s">
        <v>1496</v>
      </c>
      <c r="D7733" t="s">
        <v>1074</v>
      </c>
      <c r="E7733" t="s">
        <v>1075</v>
      </c>
      <c r="F7733" t="s">
        <v>1067</v>
      </c>
      <c r="G7733" t="n">
        <v>104.792764472518</v>
      </c>
      <c r="H7733" t="n">
        <v>13815600119808</v>
      </c>
      <c r="I7733" t="s">
        <v>1140</v>
      </c>
      <c r="J7733" t="s">
        <v>1069</v>
      </c>
    </row>
    <row r="7734">
      <c r="A7734" t="n">
        <v>2006</v>
      </c>
      <c r="B7734" t="s">
        <v>1495</v>
      </c>
      <c r="C7734" t="s">
        <v>1496</v>
      </c>
      <c r="D7734" t="s">
        <v>1076</v>
      </c>
      <c r="E7734" t="s">
        <v>1077</v>
      </c>
      <c r="F7734" t="s">
        <v>1067</v>
      </c>
      <c r="G7734" t="n">
        <v>1204.37118749744</v>
      </c>
      <c r="H7734" t="n">
        <v>13815600119808</v>
      </c>
      <c r="I7734" t="s">
        <v>1140</v>
      </c>
      <c r="J7734" t="s">
        <v>1069</v>
      </c>
    </row>
    <row r="7735">
      <c r="A7735" t="n">
        <v>2006</v>
      </c>
      <c r="B7735" t="s">
        <v>1495</v>
      </c>
      <c r="C7735" t="s">
        <v>1496</v>
      </c>
      <c r="D7735" t="s">
        <v>1078</v>
      </c>
      <c r="E7735" t="s">
        <v>1079</v>
      </c>
      <c r="F7735" t="s">
        <v>1067</v>
      </c>
      <c r="G7735" t="n">
        <v>178.219753192945</v>
      </c>
      <c r="H7735" t="n">
        <v>13815600119808</v>
      </c>
      <c r="I7735" t="s">
        <v>1140</v>
      </c>
      <c r="J7735" t="s">
        <v>1069</v>
      </c>
    </row>
    <row r="7736">
      <c r="A7736" t="n">
        <v>2006</v>
      </c>
      <c r="B7736" t="s">
        <v>1497</v>
      </c>
      <c r="C7736" t="s">
        <v>1498</v>
      </c>
      <c r="D7736" t="s">
        <v>1065</v>
      </c>
      <c r="E7736" t="s">
        <v>1066</v>
      </c>
      <c r="F7736" t="s">
        <v>1067</v>
      </c>
      <c r="G7736" t="n">
        <v>0.00101568408998349</v>
      </c>
      <c r="H7736" t="n">
        <v>17330833408</v>
      </c>
      <c r="I7736" t="s">
        <v>1090</v>
      </c>
      <c r="J7736" t="s">
        <v>1087</v>
      </c>
    </row>
    <row r="7737">
      <c r="A7737" t="n">
        <v>2006</v>
      </c>
      <c r="B7737" t="s">
        <v>1497</v>
      </c>
      <c r="C7737" t="s">
        <v>1498</v>
      </c>
      <c r="D7737" t="s">
        <v>1070</v>
      </c>
      <c r="E7737" t="s">
        <v>1071</v>
      </c>
      <c r="F7737" t="s">
        <v>1067</v>
      </c>
      <c r="G7737" t="n">
        <v>0.0472849445399812</v>
      </c>
      <c r="H7737" t="n">
        <v>17330833408</v>
      </c>
      <c r="I7737" t="s">
        <v>1090</v>
      </c>
      <c r="J7737" t="s">
        <v>1087</v>
      </c>
    </row>
    <row r="7738">
      <c r="A7738" t="n">
        <v>2006</v>
      </c>
      <c r="B7738" t="s">
        <v>1497</v>
      </c>
      <c r="C7738" t="s">
        <v>1498</v>
      </c>
      <c r="D7738" t="s">
        <v>1072</v>
      </c>
      <c r="E7738" t="s">
        <v>1073</v>
      </c>
      <c r="F7738" t="s">
        <v>1067</v>
      </c>
      <c r="G7738" t="n">
        <v>0.0871274255623669</v>
      </c>
      <c r="H7738" t="n">
        <v>17330833408</v>
      </c>
      <c r="I7738" t="s">
        <v>1090</v>
      </c>
      <c r="J7738" t="s">
        <v>1087</v>
      </c>
    </row>
    <row r="7739">
      <c r="A7739" t="n">
        <v>2006</v>
      </c>
      <c r="B7739" t="s">
        <v>1497</v>
      </c>
      <c r="C7739" t="s">
        <v>1498</v>
      </c>
      <c r="D7739" t="s">
        <v>1074</v>
      </c>
      <c r="E7739" t="s">
        <v>1075</v>
      </c>
      <c r="F7739" t="s">
        <v>1067</v>
      </c>
      <c r="G7739" t="n">
        <v>1.28456711528776</v>
      </c>
      <c r="H7739" t="n">
        <v>17330833408</v>
      </c>
      <c r="I7739" t="s">
        <v>1090</v>
      </c>
      <c r="J7739" t="s">
        <v>1087</v>
      </c>
    </row>
    <row r="7740">
      <c r="A7740" t="n">
        <v>2006</v>
      </c>
      <c r="B7740" t="s">
        <v>1497</v>
      </c>
      <c r="C7740" t="s">
        <v>1498</v>
      </c>
      <c r="D7740" t="s">
        <v>1076</v>
      </c>
      <c r="E7740" t="s">
        <v>1077</v>
      </c>
      <c r="F7740" t="s">
        <v>1067</v>
      </c>
      <c r="G7740" t="n">
        <v>1.41999516948009</v>
      </c>
      <c r="H7740" t="n">
        <v>17330833408</v>
      </c>
      <c r="I7740" t="s">
        <v>1090</v>
      </c>
      <c r="J7740" t="s">
        <v>1087</v>
      </c>
    </row>
    <row r="7741">
      <c r="A7741" t="n">
        <v>2006</v>
      </c>
      <c r="B7741" t="s">
        <v>1497</v>
      </c>
      <c r="C7741" t="s">
        <v>1498</v>
      </c>
      <c r="D7741" t="s">
        <v>1078</v>
      </c>
      <c r="E7741" t="s">
        <v>1079</v>
      </c>
      <c r="F7741" t="s">
        <v>1067</v>
      </c>
      <c r="G7741"/>
      <c r="H7741" t="n">
        <v>17330833408</v>
      </c>
      <c r="I7741" t="s">
        <v>1090</v>
      </c>
      <c r="J7741" t="s">
        <v>1087</v>
      </c>
    </row>
    <row r="7742">
      <c r="A7742" t="n">
        <v>2006</v>
      </c>
      <c r="B7742" t="s">
        <v>1499</v>
      </c>
      <c r="C7742" t="s">
        <v>1500</v>
      </c>
      <c r="D7742" t="s">
        <v>1065</v>
      </c>
      <c r="E7742" t="s">
        <v>1066</v>
      </c>
      <c r="F7742" t="s">
        <v>1067</v>
      </c>
      <c r="G7742" t="n">
        <v>0.00175602775652624</v>
      </c>
      <c r="H7742"/>
      <c r="I7742" t="s">
        <v>1090</v>
      </c>
      <c r="J7742" t="s">
        <v>1069</v>
      </c>
    </row>
    <row r="7743">
      <c r="A7743" t="n">
        <v>2006</v>
      </c>
      <c r="B7743" t="s">
        <v>1499</v>
      </c>
      <c r="C7743" t="s">
        <v>1500</v>
      </c>
      <c r="D7743" t="s">
        <v>1070</v>
      </c>
      <c r="E7743" t="s">
        <v>1071</v>
      </c>
      <c r="F7743" t="s">
        <v>1067</v>
      </c>
      <c r="G7743" t="n">
        <v>0.0848927656423142</v>
      </c>
      <c r="H7743"/>
      <c r="I7743" t="s">
        <v>1090</v>
      </c>
      <c r="J7743" t="s">
        <v>1069</v>
      </c>
    </row>
    <row r="7744">
      <c r="A7744" t="n">
        <v>2006</v>
      </c>
      <c r="B7744" t="s">
        <v>1499</v>
      </c>
      <c r="C7744" t="s">
        <v>1500</v>
      </c>
      <c r="D7744" t="s">
        <v>1072</v>
      </c>
      <c r="E7744" t="s">
        <v>1073</v>
      </c>
      <c r="F7744" t="s">
        <v>1067</v>
      </c>
      <c r="G7744" t="n">
        <v>0.396236521634042</v>
      </c>
      <c r="H7744"/>
      <c r="I7744" t="s">
        <v>1090</v>
      </c>
      <c r="J7744" t="s">
        <v>1069</v>
      </c>
    </row>
    <row r="7745">
      <c r="A7745" t="n">
        <v>2006</v>
      </c>
      <c r="B7745" t="s">
        <v>1499</v>
      </c>
      <c r="C7745" t="s">
        <v>1500</v>
      </c>
      <c r="D7745" t="s">
        <v>1074</v>
      </c>
      <c r="E7745" t="s">
        <v>1075</v>
      </c>
      <c r="F7745" t="s">
        <v>1067</v>
      </c>
      <c r="G7745" t="n">
        <v>1.26975729282491</v>
      </c>
      <c r="H7745"/>
      <c r="I7745" t="s">
        <v>1090</v>
      </c>
      <c r="J7745" t="s">
        <v>1069</v>
      </c>
    </row>
    <row r="7746">
      <c r="A7746" t="n">
        <v>2006</v>
      </c>
      <c r="B7746" t="s">
        <v>1499</v>
      </c>
      <c r="C7746" t="s">
        <v>1500</v>
      </c>
      <c r="D7746" t="s">
        <v>1076</v>
      </c>
      <c r="E7746" t="s">
        <v>1077</v>
      </c>
      <c r="F7746" t="s">
        <v>1067</v>
      </c>
      <c r="G7746" t="n">
        <v>1.75264260785779</v>
      </c>
      <c r="H7746"/>
      <c r="I7746" t="s">
        <v>1090</v>
      </c>
      <c r="J7746" t="s">
        <v>1069</v>
      </c>
    </row>
    <row r="7747">
      <c r="A7747" t="n">
        <v>2006</v>
      </c>
      <c r="B7747" t="s">
        <v>1499</v>
      </c>
      <c r="C7747" t="s">
        <v>1500</v>
      </c>
      <c r="D7747" t="s">
        <v>1078</v>
      </c>
      <c r="E7747" t="s">
        <v>1079</v>
      </c>
      <c r="F7747" t="s">
        <v>1067</v>
      </c>
      <c r="G7747"/>
      <c r="H7747"/>
      <c r="I7747" t="s">
        <v>1090</v>
      </c>
      <c r="J7747" t="s">
        <v>1069</v>
      </c>
    </row>
    <row r="7748">
      <c r="A7748" t="n">
        <v>2006</v>
      </c>
      <c r="B7748" t="s">
        <v>1501</v>
      </c>
      <c r="C7748" t="s">
        <v>1502</v>
      </c>
      <c r="D7748" t="s">
        <v>1065</v>
      </c>
      <c r="E7748" t="s">
        <v>1066</v>
      </c>
      <c r="F7748" t="s">
        <v>1067</v>
      </c>
      <c r="G7748" t="n">
        <v>0</v>
      </c>
      <c r="H7748" t="n">
        <v>643501120</v>
      </c>
      <c r="I7748" t="s">
        <v>1068</v>
      </c>
      <c r="J7748" t="s">
        <v>1091</v>
      </c>
    </row>
    <row r="7749">
      <c r="A7749" t="n">
        <v>2006</v>
      </c>
      <c r="B7749" t="s">
        <v>1501</v>
      </c>
      <c r="C7749" t="s">
        <v>1502</v>
      </c>
      <c r="D7749" t="s">
        <v>1070</v>
      </c>
      <c r="E7749" t="s">
        <v>1071</v>
      </c>
      <c r="F7749" t="s">
        <v>1067</v>
      </c>
      <c r="G7749" t="n">
        <v>0</v>
      </c>
      <c r="H7749" t="n">
        <v>643501120</v>
      </c>
      <c r="I7749" t="s">
        <v>1068</v>
      </c>
      <c r="J7749" t="s">
        <v>1091</v>
      </c>
    </row>
    <row r="7750">
      <c r="A7750" t="n">
        <v>2006</v>
      </c>
      <c r="B7750" t="s">
        <v>1501</v>
      </c>
      <c r="C7750" t="s">
        <v>1502</v>
      </c>
      <c r="D7750" t="s">
        <v>1072</v>
      </c>
      <c r="E7750" t="s">
        <v>1073</v>
      </c>
      <c r="F7750" t="s">
        <v>1067</v>
      </c>
      <c r="G7750" t="n">
        <v>0</v>
      </c>
      <c r="H7750" t="n">
        <v>643501120</v>
      </c>
      <c r="I7750" t="s">
        <v>1068</v>
      </c>
      <c r="J7750" t="s">
        <v>1091</v>
      </c>
    </row>
    <row r="7751">
      <c r="A7751" t="n">
        <v>2006</v>
      </c>
      <c r="B7751" t="s">
        <v>1501</v>
      </c>
      <c r="C7751" t="s">
        <v>1502</v>
      </c>
      <c r="D7751" t="s">
        <v>1074</v>
      </c>
      <c r="E7751" t="s">
        <v>1075</v>
      </c>
      <c r="F7751" t="s">
        <v>1067</v>
      </c>
      <c r="G7751" t="n">
        <v>0</v>
      </c>
      <c r="H7751" t="n">
        <v>643501120</v>
      </c>
      <c r="I7751" t="s">
        <v>1068</v>
      </c>
      <c r="J7751" t="s">
        <v>1091</v>
      </c>
    </row>
    <row r="7752">
      <c r="A7752" t="n">
        <v>2006</v>
      </c>
      <c r="B7752" t="s">
        <v>1501</v>
      </c>
      <c r="C7752" t="s">
        <v>1502</v>
      </c>
      <c r="D7752" t="s">
        <v>1076</v>
      </c>
      <c r="E7752" t="s">
        <v>1077</v>
      </c>
      <c r="F7752" t="s">
        <v>1067</v>
      </c>
      <c r="G7752" t="n">
        <v>0</v>
      </c>
      <c r="H7752" t="n">
        <v>643501120</v>
      </c>
      <c r="I7752" t="s">
        <v>1068</v>
      </c>
      <c r="J7752" t="s">
        <v>1091</v>
      </c>
    </row>
    <row r="7753">
      <c r="A7753" t="n">
        <v>2006</v>
      </c>
      <c r="B7753" t="s">
        <v>1501</v>
      </c>
      <c r="C7753" t="s">
        <v>1502</v>
      </c>
      <c r="D7753" t="s">
        <v>1078</v>
      </c>
      <c r="E7753" t="s">
        <v>1079</v>
      </c>
      <c r="F7753" t="s">
        <v>1067</v>
      </c>
      <c r="G7753"/>
      <c r="H7753" t="n">
        <v>643501120</v>
      </c>
      <c r="I7753" t="s">
        <v>1068</v>
      </c>
      <c r="J7753" t="s">
        <v>1091</v>
      </c>
    </row>
    <row r="7754">
      <c r="A7754" t="n">
        <v>2006</v>
      </c>
      <c r="B7754" t="s">
        <v>1503</v>
      </c>
      <c r="C7754" t="s">
        <v>1504</v>
      </c>
      <c r="D7754" t="s">
        <v>1065</v>
      </c>
      <c r="E7754" t="s">
        <v>1066</v>
      </c>
      <c r="F7754" t="s">
        <v>1067</v>
      </c>
      <c r="G7754" t="n">
        <v>4.34035311105739</v>
      </c>
      <c r="H7754" t="n">
        <v>178520932352</v>
      </c>
      <c r="I7754" t="s">
        <v>1068</v>
      </c>
      <c r="J7754" t="s">
        <v>1087</v>
      </c>
    </row>
    <row r="7755">
      <c r="A7755" t="n">
        <v>2006</v>
      </c>
      <c r="B7755" t="s">
        <v>1503</v>
      </c>
      <c r="C7755" t="s">
        <v>1504</v>
      </c>
      <c r="D7755" t="s">
        <v>1070</v>
      </c>
      <c r="E7755" t="s">
        <v>1071</v>
      </c>
      <c r="F7755" t="s">
        <v>1067</v>
      </c>
      <c r="G7755" t="n">
        <v>5.99521321192902</v>
      </c>
      <c r="H7755" t="n">
        <v>178520932352</v>
      </c>
      <c r="I7755" t="s">
        <v>1068</v>
      </c>
      <c r="J7755" t="s">
        <v>1087</v>
      </c>
    </row>
    <row r="7756">
      <c r="A7756" t="n">
        <v>2006</v>
      </c>
      <c r="B7756" t="s">
        <v>1503</v>
      </c>
      <c r="C7756" t="s">
        <v>1504</v>
      </c>
      <c r="D7756" t="s">
        <v>1072</v>
      </c>
      <c r="E7756" t="s">
        <v>1073</v>
      </c>
      <c r="F7756" t="s">
        <v>1067</v>
      </c>
      <c r="G7756" t="n">
        <v>1.0841855615231</v>
      </c>
      <c r="H7756" t="n">
        <v>178520932352</v>
      </c>
      <c r="I7756" t="s">
        <v>1068</v>
      </c>
      <c r="J7756" t="s">
        <v>1087</v>
      </c>
    </row>
    <row r="7757">
      <c r="A7757" t="n">
        <v>2006</v>
      </c>
      <c r="B7757" t="s">
        <v>1503</v>
      </c>
      <c r="C7757" t="s">
        <v>1504</v>
      </c>
      <c r="D7757" t="s">
        <v>1074</v>
      </c>
      <c r="E7757" t="s">
        <v>1075</v>
      </c>
      <c r="F7757" t="s">
        <v>1067</v>
      </c>
      <c r="G7757" t="n">
        <v>123.830839723345</v>
      </c>
      <c r="H7757" t="n">
        <v>178520932352</v>
      </c>
      <c r="I7757" t="s">
        <v>1068</v>
      </c>
      <c r="J7757" t="s">
        <v>1087</v>
      </c>
    </row>
    <row r="7758">
      <c r="A7758" t="n">
        <v>2006</v>
      </c>
      <c r="B7758" t="s">
        <v>1503</v>
      </c>
      <c r="C7758" t="s">
        <v>1504</v>
      </c>
      <c r="D7758" t="s">
        <v>1076</v>
      </c>
      <c r="E7758" t="s">
        <v>1077</v>
      </c>
      <c r="F7758" t="s">
        <v>1067</v>
      </c>
      <c r="G7758" t="n">
        <v>135.250591607854</v>
      </c>
      <c r="H7758" t="n">
        <v>178520932352</v>
      </c>
      <c r="I7758" t="s">
        <v>1068</v>
      </c>
      <c r="J7758" t="s">
        <v>1087</v>
      </c>
    </row>
    <row r="7759">
      <c r="A7759" t="n">
        <v>2006</v>
      </c>
      <c r="B7759" t="s">
        <v>1503</v>
      </c>
      <c r="C7759" t="s">
        <v>1504</v>
      </c>
      <c r="D7759" t="s">
        <v>1078</v>
      </c>
      <c r="E7759" t="s">
        <v>1079</v>
      </c>
      <c r="F7759" t="s">
        <v>1067</v>
      </c>
      <c r="G7759"/>
      <c r="H7759" t="n">
        <v>178520932352</v>
      </c>
      <c r="I7759" t="s">
        <v>1068</v>
      </c>
      <c r="J7759" t="s">
        <v>1087</v>
      </c>
    </row>
    <row r="7760">
      <c r="A7760" t="n">
        <v>2006</v>
      </c>
      <c r="B7760" t="s">
        <v>1505</v>
      </c>
      <c r="C7760" t="s">
        <v>1506</v>
      </c>
      <c r="D7760" t="s">
        <v>1065</v>
      </c>
      <c r="E7760" t="s">
        <v>1066</v>
      </c>
      <c r="F7760" t="s">
        <v>1067</v>
      </c>
      <c r="G7760" t="n">
        <v>0</v>
      </c>
      <c r="H7760" t="n">
        <v>1095873280</v>
      </c>
      <c r="I7760" t="s">
        <v>1068</v>
      </c>
      <c r="J7760" t="s">
        <v>1069</v>
      </c>
    </row>
    <row r="7761">
      <c r="A7761" t="n">
        <v>2006</v>
      </c>
      <c r="B7761" t="s">
        <v>1505</v>
      </c>
      <c r="C7761" t="s">
        <v>1506</v>
      </c>
      <c r="D7761" t="s">
        <v>1070</v>
      </c>
      <c r="E7761" t="s">
        <v>1071</v>
      </c>
      <c r="F7761" t="s">
        <v>1067</v>
      </c>
      <c r="G7761" t="n">
        <v>0</v>
      </c>
      <c r="H7761" t="n">
        <v>1095873280</v>
      </c>
      <c r="I7761" t="s">
        <v>1068</v>
      </c>
      <c r="J7761" t="s">
        <v>1069</v>
      </c>
    </row>
    <row r="7762">
      <c r="A7762" t="n">
        <v>2006</v>
      </c>
      <c r="B7762" t="s">
        <v>1505</v>
      </c>
      <c r="C7762" t="s">
        <v>1506</v>
      </c>
      <c r="D7762" t="s">
        <v>1072</v>
      </c>
      <c r="E7762" t="s">
        <v>1073</v>
      </c>
      <c r="F7762" t="s">
        <v>1067</v>
      </c>
      <c r="G7762" t="n">
        <v>0</v>
      </c>
      <c r="H7762" t="n">
        <v>1095873280</v>
      </c>
      <c r="I7762" t="s">
        <v>1068</v>
      </c>
      <c r="J7762" t="s">
        <v>1069</v>
      </c>
    </row>
    <row r="7763">
      <c r="A7763" t="n">
        <v>2006</v>
      </c>
      <c r="B7763" t="s">
        <v>1505</v>
      </c>
      <c r="C7763" t="s">
        <v>1506</v>
      </c>
      <c r="D7763" t="s">
        <v>1074</v>
      </c>
      <c r="E7763" t="s">
        <v>1075</v>
      </c>
      <c r="F7763" t="s">
        <v>1067</v>
      </c>
      <c r="G7763" t="n">
        <v>0</v>
      </c>
      <c r="H7763" t="n">
        <v>1095873280</v>
      </c>
      <c r="I7763" t="s">
        <v>1068</v>
      </c>
      <c r="J7763" t="s">
        <v>1069</v>
      </c>
    </row>
    <row r="7764">
      <c r="A7764" t="n">
        <v>2006</v>
      </c>
      <c r="B7764" t="s">
        <v>1505</v>
      </c>
      <c r="C7764" t="s">
        <v>1506</v>
      </c>
      <c r="D7764" t="s">
        <v>1076</v>
      </c>
      <c r="E7764" t="s">
        <v>1077</v>
      </c>
      <c r="F7764" t="s">
        <v>1067</v>
      </c>
      <c r="G7764" t="n">
        <v>0</v>
      </c>
      <c r="H7764" t="n">
        <v>1095873280</v>
      </c>
      <c r="I7764" t="s">
        <v>1068</v>
      </c>
      <c r="J7764" t="s">
        <v>1069</v>
      </c>
    </row>
    <row r="7765">
      <c r="A7765" t="n">
        <v>2006</v>
      </c>
      <c r="B7765" t="s">
        <v>1505</v>
      </c>
      <c r="C7765" t="s">
        <v>1506</v>
      </c>
      <c r="D7765" t="s">
        <v>1078</v>
      </c>
      <c r="E7765" t="s">
        <v>1079</v>
      </c>
      <c r="F7765" t="s">
        <v>1067</v>
      </c>
      <c r="G7765"/>
      <c r="H7765" t="n">
        <v>1095873280</v>
      </c>
      <c r="I7765" t="s">
        <v>1068</v>
      </c>
      <c r="J7765" t="s">
        <v>1069</v>
      </c>
    </row>
    <row r="7766">
      <c r="A7766" t="n">
        <v>2006</v>
      </c>
      <c r="B7766" t="s">
        <v>1507</v>
      </c>
      <c r="C7766" t="s">
        <v>1508</v>
      </c>
      <c r="D7766" t="s">
        <v>1065</v>
      </c>
      <c r="E7766" t="s">
        <v>1066</v>
      </c>
      <c r="F7766" t="s">
        <v>1067</v>
      </c>
      <c r="G7766" t="n">
        <v>0.00338922169198109</v>
      </c>
      <c r="H7766" t="n">
        <v>84300996608</v>
      </c>
      <c r="I7766" t="s">
        <v>1108</v>
      </c>
      <c r="J7766" t="s">
        <v>1087</v>
      </c>
    </row>
    <row r="7767">
      <c r="A7767" t="n">
        <v>2006</v>
      </c>
      <c r="B7767" t="s">
        <v>1507</v>
      </c>
      <c r="C7767" t="s">
        <v>1508</v>
      </c>
      <c r="D7767" t="s">
        <v>1070</v>
      </c>
      <c r="E7767" t="s">
        <v>1071</v>
      </c>
      <c r="F7767" t="s">
        <v>1067</v>
      </c>
      <c r="G7767" t="n">
        <v>0.162700161745289</v>
      </c>
      <c r="H7767" t="n">
        <v>84300996608</v>
      </c>
      <c r="I7767" t="s">
        <v>1108</v>
      </c>
      <c r="J7767" t="s">
        <v>1087</v>
      </c>
    </row>
    <row r="7768">
      <c r="A7768" t="n">
        <v>2006</v>
      </c>
      <c r="B7768" t="s">
        <v>1507</v>
      </c>
      <c r="C7768" t="s">
        <v>1508</v>
      </c>
      <c r="D7768" t="s">
        <v>1072</v>
      </c>
      <c r="E7768" t="s">
        <v>1073</v>
      </c>
      <c r="F7768" t="s">
        <v>1067</v>
      </c>
      <c r="G7768" t="n">
        <v>0.227588954212649</v>
      </c>
      <c r="H7768" t="n">
        <v>84300996608</v>
      </c>
      <c r="I7768" t="s">
        <v>1108</v>
      </c>
      <c r="J7768" t="s">
        <v>1087</v>
      </c>
    </row>
    <row r="7769">
      <c r="A7769" t="n">
        <v>2006</v>
      </c>
      <c r="B7769" t="s">
        <v>1507</v>
      </c>
      <c r="C7769" t="s">
        <v>1508</v>
      </c>
      <c r="D7769" t="s">
        <v>1074</v>
      </c>
      <c r="E7769" t="s">
        <v>1075</v>
      </c>
      <c r="F7769" t="s">
        <v>1067</v>
      </c>
      <c r="G7769" t="n">
        <v>0.374048442311306</v>
      </c>
      <c r="H7769" t="n">
        <v>84300996608</v>
      </c>
      <c r="I7769" t="s">
        <v>1108</v>
      </c>
      <c r="J7769" t="s">
        <v>1087</v>
      </c>
    </row>
    <row r="7770">
      <c r="A7770" t="n">
        <v>2006</v>
      </c>
      <c r="B7770" t="s">
        <v>1507</v>
      </c>
      <c r="C7770" t="s">
        <v>1508</v>
      </c>
      <c r="D7770" t="s">
        <v>1076</v>
      </c>
      <c r="E7770" t="s">
        <v>1077</v>
      </c>
      <c r="F7770" t="s">
        <v>1067</v>
      </c>
      <c r="G7770" t="n">
        <v>0.767726779961225</v>
      </c>
      <c r="H7770" t="n">
        <v>84300996608</v>
      </c>
      <c r="I7770" t="s">
        <v>1108</v>
      </c>
      <c r="J7770" t="s">
        <v>1087</v>
      </c>
    </row>
    <row r="7771">
      <c r="A7771" t="n">
        <v>2006</v>
      </c>
      <c r="B7771" t="s">
        <v>1507</v>
      </c>
      <c r="C7771" t="s">
        <v>1508</v>
      </c>
      <c r="D7771" t="s">
        <v>1078</v>
      </c>
      <c r="E7771" t="s">
        <v>1079</v>
      </c>
      <c r="F7771" t="s">
        <v>1067</v>
      </c>
      <c r="G7771"/>
      <c r="H7771" t="n">
        <v>84300996608</v>
      </c>
      <c r="I7771" t="s">
        <v>1108</v>
      </c>
      <c r="J7771" t="s">
        <v>1087</v>
      </c>
    </row>
    <row r="7772">
      <c r="A7772" t="n">
        <v>2006</v>
      </c>
      <c r="B7772" t="s">
        <v>1509</v>
      </c>
      <c r="C7772" t="s">
        <v>1510</v>
      </c>
      <c r="D7772" t="s">
        <v>1065</v>
      </c>
      <c r="E7772" t="s">
        <v>1066</v>
      </c>
      <c r="F7772" t="s">
        <v>1067</v>
      </c>
      <c r="G7772" t="n">
        <v>0</v>
      </c>
      <c r="H7772" t="n">
        <v>439358592</v>
      </c>
      <c r="I7772" t="s">
        <v>1108</v>
      </c>
      <c r="J7772" t="s">
        <v>1087</v>
      </c>
    </row>
    <row r="7773">
      <c r="A7773" t="n">
        <v>2006</v>
      </c>
      <c r="B7773" t="s">
        <v>1509</v>
      </c>
      <c r="C7773" t="s">
        <v>1510</v>
      </c>
      <c r="D7773" t="s">
        <v>1070</v>
      </c>
      <c r="E7773" t="s">
        <v>1071</v>
      </c>
      <c r="F7773" t="s">
        <v>1067</v>
      </c>
      <c r="G7773" t="n">
        <v>0</v>
      </c>
      <c r="H7773" t="n">
        <v>439358592</v>
      </c>
      <c r="I7773" t="s">
        <v>1108</v>
      </c>
      <c r="J7773" t="s">
        <v>1087</v>
      </c>
    </row>
    <row r="7774">
      <c r="A7774" t="n">
        <v>2006</v>
      </c>
      <c r="B7774" t="s">
        <v>1509</v>
      </c>
      <c r="C7774" t="s">
        <v>1510</v>
      </c>
      <c r="D7774" t="s">
        <v>1072</v>
      </c>
      <c r="E7774" t="s">
        <v>1073</v>
      </c>
      <c r="F7774" t="s">
        <v>1067</v>
      </c>
      <c r="G7774" t="n">
        <v>0</v>
      </c>
      <c r="H7774" t="n">
        <v>439358592</v>
      </c>
      <c r="I7774" t="s">
        <v>1108</v>
      </c>
      <c r="J7774" t="s">
        <v>1087</v>
      </c>
    </row>
    <row r="7775">
      <c r="A7775" t="n">
        <v>2006</v>
      </c>
      <c r="B7775" t="s">
        <v>1509</v>
      </c>
      <c r="C7775" t="s">
        <v>1510</v>
      </c>
      <c r="D7775" t="s">
        <v>1074</v>
      </c>
      <c r="E7775" t="s">
        <v>1075</v>
      </c>
      <c r="F7775" t="s">
        <v>1067</v>
      </c>
      <c r="G7775" t="n">
        <v>0</v>
      </c>
      <c r="H7775" t="n">
        <v>439358592</v>
      </c>
      <c r="I7775" t="s">
        <v>1108</v>
      </c>
      <c r="J7775" t="s">
        <v>1087</v>
      </c>
    </row>
    <row r="7776">
      <c r="A7776" t="n">
        <v>2006</v>
      </c>
      <c r="B7776" t="s">
        <v>1509</v>
      </c>
      <c r="C7776" t="s">
        <v>1510</v>
      </c>
      <c r="D7776" t="s">
        <v>1076</v>
      </c>
      <c r="E7776" t="s">
        <v>1077</v>
      </c>
      <c r="F7776" t="s">
        <v>1067</v>
      </c>
      <c r="G7776" t="n">
        <v>0</v>
      </c>
      <c r="H7776" t="n">
        <v>439358592</v>
      </c>
      <c r="I7776" t="s">
        <v>1108</v>
      </c>
      <c r="J7776" t="s">
        <v>1087</v>
      </c>
    </row>
    <row r="7777">
      <c r="A7777" t="n">
        <v>2006</v>
      </c>
      <c r="B7777" t="s">
        <v>1509</v>
      </c>
      <c r="C7777" t="s">
        <v>1510</v>
      </c>
      <c r="D7777" t="s">
        <v>1078</v>
      </c>
      <c r="E7777" t="s">
        <v>1079</v>
      </c>
      <c r="F7777" t="s">
        <v>1067</v>
      </c>
      <c r="G7777"/>
      <c r="H7777" t="n">
        <v>439358592</v>
      </c>
      <c r="I7777" t="s">
        <v>1108</v>
      </c>
      <c r="J7777" t="s">
        <v>1087</v>
      </c>
    </row>
    <row r="7778">
      <c r="A7778" t="n">
        <v>2006</v>
      </c>
      <c r="B7778" t="s">
        <v>1511</v>
      </c>
      <c r="C7778" t="s">
        <v>1512</v>
      </c>
      <c r="D7778" t="s">
        <v>1065</v>
      </c>
      <c r="E7778" t="s">
        <v>1066</v>
      </c>
      <c r="F7778" t="s">
        <v>1067</v>
      </c>
      <c r="G7778" t="n">
        <v>0</v>
      </c>
      <c r="H7778"/>
      <c r="I7778" t="s">
        <v>1108</v>
      </c>
      <c r="J7778" t="s">
        <v>1121</v>
      </c>
    </row>
    <row r="7779">
      <c r="A7779" t="n">
        <v>2006</v>
      </c>
      <c r="B7779" t="s">
        <v>1511</v>
      </c>
      <c r="C7779" t="s">
        <v>1512</v>
      </c>
      <c r="D7779" t="s">
        <v>1070</v>
      </c>
      <c r="E7779" t="s">
        <v>1071</v>
      </c>
      <c r="F7779" t="s">
        <v>1067</v>
      </c>
      <c r="G7779" t="n">
        <v>0</v>
      </c>
      <c r="H7779"/>
      <c r="I7779" t="s">
        <v>1108</v>
      </c>
      <c r="J7779" t="s">
        <v>1121</v>
      </c>
    </row>
    <row r="7780">
      <c r="A7780" t="n">
        <v>2006</v>
      </c>
      <c r="B7780" t="s">
        <v>1511</v>
      </c>
      <c r="C7780" t="s">
        <v>1512</v>
      </c>
      <c r="D7780" t="s">
        <v>1072</v>
      </c>
      <c r="E7780" t="s">
        <v>1073</v>
      </c>
      <c r="F7780" t="s">
        <v>1067</v>
      </c>
      <c r="G7780" t="n">
        <v>0.00107592966545229</v>
      </c>
      <c r="H7780"/>
      <c r="I7780" t="s">
        <v>1108</v>
      </c>
      <c r="J7780" t="s">
        <v>1121</v>
      </c>
    </row>
    <row r="7781">
      <c r="A7781" t="n">
        <v>2006</v>
      </c>
      <c r="B7781" t="s">
        <v>1511</v>
      </c>
      <c r="C7781" t="s">
        <v>1512</v>
      </c>
      <c r="D7781" t="s">
        <v>1074</v>
      </c>
      <c r="E7781" t="s">
        <v>1075</v>
      </c>
      <c r="F7781" t="s">
        <v>1067</v>
      </c>
      <c r="G7781" t="n">
        <v>0.0213854155217815</v>
      </c>
      <c r="H7781"/>
      <c r="I7781" t="s">
        <v>1108</v>
      </c>
      <c r="J7781" t="s">
        <v>1121</v>
      </c>
    </row>
    <row r="7782">
      <c r="A7782" t="n">
        <v>2006</v>
      </c>
      <c r="B7782" t="s">
        <v>1511</v>
      </c>
      <c r="C7782" t="s">
        <v>1512</v>
      </c>
      <c r="D7782" t="s">
        <v>1076</v>
      </c>
      <c r="E7782" t="s">
        <v>1077</v>
      </c>
      <c r="F7782" t="s">
        <v>1067</v>
      </c>
      <c r="G7782" t="n">
        <v>0.0224613451872338</v>
      </c>
      <c r="H7782"/>
      <c r="I7782" t="s">
        <v>1108</v>
      </c>
      <c r="J7782" t="s">
        <v>1121</v>
      </c>
    </row>
    <row r="7783">
      <c r="A7783" t="n">
        <v>2006</v>
      </c>
      <c r="B7783" t="s">
        <v>1511</v>
      </c>
      <c r="C7783" t="s">
        <v>1512</v>
      </c>
      <c r="D7783" t="s">
        <v>1078</v>
      </c>
      <c r="E7783" t="s">
        <v>1079</v>
      </c>
      <c r="F7783" t="s">
        <v>1067</v>
      </c>
      <c r="G7783"/>
      <c r="H7783"/>
      <c r="I7783" t="s">
        <v>1108</v>
      </c>
      <c r="J7783" t="s">
        <v>1121</v>
      </c>
    </row>
    <row r="7784">
      <c r="A7784" t="n">
        <v>2006</v>
      </c>
      <c r="B7784" t="s">
        <v>1513</v>
      </c>
      <c r="C7784" t="s">
        <v>1514</v>
      </c>
      <c r="D7784" t="s">
        <v>1065</v>
      </c>
      <c r="E7784" t="s">
        <v>1066</v>
      </c>
      <c r="F7784" t="s">
        <v>1067</v>
      </c>
      <c r="G7784" t="n">
        <v>0</v>
      </c>
      <c r="H7784" t="n">
        <v>516000000</v>
      </c>
      <c r="I7784" t="s">
        <v>1108</v>
      </c>
      <c r="J7784" t="s">
        <v>1087</v>
      </c>
    </row>
    <row r="7785">
      <c r="A7785" t="n">
        <v>2006</v>
      </c>
      <c r="B7785" t="s">
        <v>1513</v>
      </c>
      <c r="C7785" t="s">
        <v>1514</v>
      </c>
      <c r="D7785" t="s">
        <v>1070</v>
      </c>
      <c r="E7785" t="s">
        <v>1071</v>
      </c>
      <c r="F7785" t="s">
        <v>1067</v>
      </c>
      <c r="G7785" t="n">
        <v>0</v>
      </c>
      <c r="H7785" t="n">
        <v>516000000</v>
      </c>
      <c r="I7785" t="s">
        <v>1108</v>
      </c>
      <c r="J7785" t="s">
        <v>1087</v>
      </c>
    </row>
    <row r="7786">
      <c r="A7786" t="n">
        <v>2006</v>
      </c>
      <c r="B7786" t="s">
        <v>1513</v>
      </c>
      <c r="C7786" t="s">
        <v>1514</v>
      </c>
      <c r="D7786" t="s">
        <v>1072</v>
      </c>
      <c r="E7786" t="s">
        <v>1073</v>
      </c>
      <c r="F7786" t="s">
        <v>1067</v>
      </c>
      <c r="G7786" t="n">
        <v>0</v>
      </c>
      <c r="H7786" t="n">
        <v>516000000</v>
      </c>
      <c r="I7786" t="s">
        <v>1108</v>
      </c>
      <c r="J7786" t="s">
        <v>1087</v>
      </c>
    </row>
    <row r="7787">
      <c r="A7787" t="n">
        <v>2006</v>
      </c>
      <c r="B7787" t="s">
        <v>1513</v>
      </c>
      <c r="C7787" t="s">
        <v>1514</v>
      </c>
      <c r="D7787" t="s">
        <v>1074</v>
      </c>
      <c r="E7787" t="s">
        <v>1075</v>
      </c>
      <c r="F7787" t="s">
        <v>1067</v>
      </c>
      <c r="G7787" t="n">
        <v>0</v>
      </c>
      <c r="H7787" t="n">
        <v>516000000</v>
      </c>
      <c r="I7787" t="s">
        <v>1108</v>
      </c>
      <c r="J7787" t="s">
        <v>1087</v>
      </c>
    </row>
    <row r="7788">
      <c r="A7788" t="n">
        <v>2006</v>
      </c>
      <c r="B7788" t="s">
        <v>1513</v>
      </c>
      <c r="C7788" t="s">
        <v>1514</v>
      </c>
      <c r="D7788" t="s">
        <v>1076</v>
      </c>
      <c r="E7788" t="s">
        <v>1077</v>
      </c>
      <c r="F7788" t="s">
        <v>1067</v>
      </c>
      <c r="G7788" t="n">
        <v>0</v>
      </c>
      <c r="H7788" t="n">
        <v>516000000</v>
      </c>
      <c r="I7788" t="s">
        <v>1108</v>
      </c>
      <c r="J7788" t="s">
        <v>1087</v>
      </c>
    </row>
    <row r="7789">
      <c r="A7789" t="n">
        <v>2006</v>
      </c>
      <c r="B7789" t="s">
        <v>1513</v>
      </c>
      <c r="C7789" t="s">
        <v>1514</v>
      </c>
      <c r="D7789" t="s">
        <v>1078</v>
      </c>
      <c r="E7789" t="s">
        <v>1079</v>
      </c>
      <c r="F7789" t="s">
        <v>1067</v>
      </c>
      <c r="G7789"/>
      <c r="H7789" t="n">
        <v>516000000</v>
      </c>
      <c r="I7789" t="s">
        <v>1108</v>
      </c>
      <c r="J7789" t="s">
        <v>1087</v>
      </c>
    </row>
    <row r="7790">
      <c r="A7790" t="n">
        <v>2006</v>
      </c>
      <c r="B7790" t="s">
        <v>1515</v>
      </c>
      <c r="C7790" t="s">
        <v>1516</v>
      </c>
      <c r="D7790" t="s">
        <v>1065</v>
      </c>
      <c r="E7790" t="s">
        <v>1066</v>
      </c>
      <c r="F7790" t="s">
        <v>1067</v>
      </c>
      <c r="G7790" t="n">
        <v>0.00237636199455794</v>
      </c>
      <c r="H7790" t="n">
        <v>9444858880</v>
      </c>
      <c r="I7790" t="s">
        <v>1099</v>
      </c>
      <c r="J7790" t="s">
        <v>1083</v>
      </c>
    </row>
    <row r="7791">
      <c r="A7791" t="n">
        <v>2006</v>
      </c>
      <c r="B7791" t="s">
        <v>1515</v>
      </c>
      <c r="C7791" t="s">
        <v>1516</v>
      </c>
      <c r="D7791" t="s">
        <v>1070</v>
      </c>
      <c r="E7791" t="s">
        <v>1071</v>
      </c>
      <c r="F7791" t="s">
        <v>1067</v>
      </c>
      <c r="G7791" t="n">
        <v>0.114325083515386</v>
      </c>
      <c r="H7791" t="n">
        <v>9444858880</v>
      </c>
      <c r="I7791" t="s">
        <v>1099</v>
      </c>
      <c r="J7791" t="s">
        <v>1083</v>
      </c>
    </row>
    <row r="7792">
      <c r="A7792" t="n">
        <v>2006</v>
      </c>
      <c r="B7792" t="s">
        <v>1515</v>
      </c>
      <c r="C7792" t="s">
        <v>1516</v>
      </c>
      <c r="D7792" t="s">
        <v>1072</v>
      </c>
      <c r="E7792" t="s">
        <v>1073</v>
      </c>
      <c r="F7792" t="s">
        <v>1067</v>
      </c>
      <c r="G7792" t="n">
        <v>0.355145057715638</v>
      </c>
      <c r="H7792" t="n">
        <v>9444858880</v>
      </c>
      <c r="I7792" t="s">
        <v>1099</v>
      </c>
      <c r="J7792" t="s">
        <v>1083</v>
      </c>
    </row>
    <row r="7793">
      <c r="A7793" t="n">
        <v>2006</v>
      </c>
      <c r="B7793" t="s">
        <v>1515</v>
      </c>
      <c r="C7793" t="s">
        <v>1516</v>
      </c>
      <c r="D7793" t="s">
        <v>1074</v>
      </c>
      <c r="E7793" t="s">
        <v>1075</v>
      </c>
      <c r="F7793" t="s">
        <v>1067</v>
      </c>
      <c r="G7793" t="n">
        <v>8.08481666804873</v>
      </c>
      <c r="H7793" t="n">
        <v>9444858880</v>
      </c>
      <c r="I7793" t="s">
        <v>1099</v>
      </c>
      <c r="J7793" t="s">
        <v>1083</v>
      </c>
    </row>
    <row r="7794">
      <c r="A7794" t="n">
        <v>2006</v>
      </c>
      <c r="B7794" t="s">
        <v>1515</v>
      </c>
      <c r="C7794" t="s">
        <v>1516</v>
      </c>
      <c r="D7794" t="s">
        <v>1076</v>
      </c>
      <c r="E7794" t="s">
        <v>1077</v>
      </c>
      <c r="F7794" t="s">
        <v>1067</v>
      </c>
      <c r="G7794" t="n">
        <v>8.55666317127432</v>
      </c>
      <c r="H7794" t="n">
        <v>9444858880</v>
      </c>
      <c r="I7794" t="s">
        <v>1099</v>
      </c>
      <c r="J7794" t="s">
        <v>1083</v>
      </c>
    </row>
    <row r="7795">
      <c r="A7795" t="n">
        <v>2006</v>
      </c>
      <c r="B7795" t="s">
        <v>1515</v>
      </c>
      <c r="C7795" t="s">
        <v>1516</v>
      </c>
      <c r="D7795" t="s">
        <v>1078</v>
      </c>
      <c r="E7795" t="s">
        <v>1079</v>
      </c>
      <c r="F7795" t="s">
        <v>1067</v>
      </c>
      <c r="G7795"/>
      <c r="H7795" t="n">
        <v>9444858880</v>
      </c>
      <c r="I7795" t="s">
        <v>1099</v>
      </c>
      <c r="J7795" t="s">
        <v>1083</v>
      </c>
    </row>
    <row r="7796">
      <c r="A7796" t="n">
        <v>2006</v>
      </c>
      <c r="B7796" t="s">
        <v>1517</v>
      </c>
      <c r="C7796" t="s">
        <v>1518</v>
      </c>
      <c r="D7796" t="s">
        <v>1065</v>
      </c>
      <c r="E7796" t="s">
        <v>1066</v>
      </c>
      <c r="F7796" t="s">
        <v>1067</v>
      </c>
      <c r="G7796" t="n">
        <v>0.123578923598439</v>
      </c>
      <c r="H7796" t="n">
        <v>304054992896</v>
      </c>
      <c r="I7796" t="s">
        <v>1086</v>
      </c>
      <c r="J7796" t="s">
        <v>1091</v>
      </c>
    </row>
    <row r="7797">
      <c r="A7797" t="n">
        <v>2006</v>
      </c>
      <c r="B7797" t="s">
        <v>1517</v>
      </c>
      <c r="C7797" t="s">
        <v>1518</v>
      </c>
      <c r="D7797" t="s">
        <v>1070</v>
      </c>
      <c r="E7797" t="s">
        <v>1071</v>
      </c>
      <c r="F7797" t="s">
        <v>1067</v>
      </c>
      <c r="G7797" t="n">
        <v>1.29421397375539</v>
      </c>
      <c r="H7797" t="n">
        <v>304054992896</v>
      </c>
      <c r="I7797" t="s">
        <v>1086</v>
      </c>
      <c r="J7797" t="s">
        <v>1091</v>
      </c>
    </row>
    <row r="7798">
      <c r="A7798" t="n">
        <v>2006</v>
      </c>
      <c r="B7798" t="s">
        <v>1517</v>
      </c>
      <c r="C7798" t="s">
        <v>1518</v>
      </c>
      <c r="D7798" t="s">
        <v>1072</v>
      </c>
      <c r="E7798" t="s">
        <v>1073</v>
      </c>
      <c r="F7798" t="s">
        <v>1067</v>
      </c>
      <c r="G7798" t="n">
        <v>20.0761664453796</v>
      </c>
      <c r="H7798" t="n">
        <v>304054992896</v>
      </c>
      <c r="I7798" t="s">
        <v>1086</v>
      </c>
      <c r="J7798" t="s">
        <v>1091</v>
      </c>
    </row>
    <row r="7799">
      <c r="A7799" t="n">
        <v>2006</v>
      </c>
      <c r="B7799" t="s">
        <v>1517</v>
      </c>
      <c r="C7799" t="s">
        <v>1518</v>
      </c>
      <c r="D7799" t="s">
        <v>1074</v>
      </c>
      <c r="E7799" t="s">
        <v>1075</v>
      </c>
      <c r="F7799" t="s">
        <v>1067</v>
      </c>
      <c r="G7799" t="n">
        <v>14.8241550602383</v>
      </c>
      <c r="H7799" t="n">
        <v>304054992896</v>
      </c>
      <c r="I7799" t="s">
        <v>1086</v>
      </c>
      <c r="J7799" t="s">
        <v>1091</v>
      </c>
    </row>
    <row r="7800">
      <c r="A7800" t="n">
        <v>2006</v>
      </c>
      <c r="B7800" t="s">
        <v>1517</v>
      </c>
      <c r="C7800" t="s">
        <v>1518</v>
      </c>
      <c r="D7800" t="s">
        <v>1076</v>
      </c>
      <c r="E7800" t="s">
        <v>1077</v>
      </c>
      <c r="F7800" t="s">
        <v>1067</v>
      </c>
      <c r="G7800" t="n">
        <v>36.3181144029717</v>
      </c>
      <c r="H7800" t="n">
        <v>304054992896</v>
      </c>
      <c r="I7800" t="s">
        <v>1086</v>
      </c>
      <c r="J7800" t="s">
        <v>1091</v>
      </c>
    </row>
    <row r="7801">
      <c r="A7801" t="n">
        <v>2006</v>
      </c>
      <c r="B7801" t="s">
        <v>1517</v>
      </c>
      <c r="C7801" t="s">
        <v>1518</v>
      </c>
      <c r="D7801" t="s">
        <v>1078</v>
      </c>
      <c r="E7801" t="s">
        <v>1079</v>
      </c>
      <c r="F7801" t="s">
        <v>1067</v>
      </c>
      <c r="G7801"/>
      <c r="H7801" t="n">
        <v>304054992896</v>
      </c>
      <c r="I7801" t="s">
        <v>1086</v>
      </c>
      <c r="J7801" t="s">
        <v>1091</v>
      </c>
    </row>
    <row r="7802">
      <c r="A7802" t="n">
        <v>2006</v>
      </c>
      <c r="B7802" t="s">
        <v>1519</v>
      </c>
      <c r="C7802" t="s">
        <v>1520</v>
      </c>
      <c r="D7802" t="s">
        <v>1065</v>
      </c>
      <c r="E7802" t="s">
        <v>1066</v>
      </c>
      <c r="F7802" t="s">
        <v>1067</v>
      </c>
      <c r="G7802" t="n">
        <v>0.00133411985193778</v>
      </c>
      <c r="H7802" t="n">
        <v>12756858880</v>
      </c>
      <c r="I7802" t="s">
        <v>1086</v>
      </c>
      <c r="J7802" t="s">
        <v>1087</v>
      </c>
    </row>
    <row r="7803">
      <c r="A7803" t="n">
        <v>2006</v>
      </c>
      <c r="B7803" t="s">
        <v>1519</v>
      </c>
      <c r="C7803" t="s">
        <v>1520</v>
      </c>
      <c r="D7803" t="s">
        <v>1070</v>
      </c>
      <c r="E7803" t="s">
        <v>1071</v>
      </c>
      <c r="F7803" t="s">
        <v>1067</v>
      </c>
      <c r="G7803" t="n">
        <v>0.0642589950703088</v>
      </c>
      <c r="H7803" t="n">
        <v>12756858880</v>
      </c>
      <c r="I7803" t="s">
        <v>1086</v>
      </c>
      <c r="J7803" t="s">
        <v>1087</v>
      </c>
    </row>
    <row r="7804">
      <c r="A7804" t="n">
        <v>2006</v>
      </c>
      <c r="B7804" t="s">
        <v>1519</v>
      </c>
      <c r="C7804" t="s">
        <v>1520</v>
      </c>
      <c r="D7804" t="s">
        <v>1072</v>
      </c>
      <c r="E7804" t="s">
        <v>1073</v>
      </c>
      <c r="F7804" t="s">
        <v>1067</v>
      </c>
      <c r="G7804" t="n">
        <v>0.883372886278098</v>
      </c>
      <c r="H7804" t="n">
        <v>12756858880</v>
      </c>
      <c r="I7804" t="s">
        <v>1086</v>
      </c>
      <c r="J7804" t="s">
        <v>1087</v>
      </c>
    </row>
    <row r="7805">
      <c r="A7805" t="n">
        <v>2006</v>
      </c>
      <c r="B7805" t="s">
        <v>1519</v>
      </c>
      <c r="C7805" t="s">
        <v>1520</v>
      </c>
      <c r="D7805" t="s">
        <v>1074</v>
      </c>
      <c r="E7805" t="s">
        <v>1075</v>
      </c>
      <c r="F7805" t="s">
        <v>1067</v>
      </c>
      <c r="G7805" t="n">
        <v>0.862919262217472</v>
      </c>
      <c r="H7805" t="n">
        <v>12756858880</v>
      </c>
      <c r="I7805" t="s">
        <v>1086</v>
      </c>
      <c r="J7805" t="s">
        <v>1087</v>
      </c>
    </row>
    <row r="7806">
      <c r="A7806" t="n">
        <v>2006</v>
      </c>
      <c r="B7806" t="s">
        <v>1519</v>
      </c>
      <c r="C7806" t="s">
        <v>1520</v>
      </c>
      <c r="D7806" t="s">
        <v>1076</v>
      </c>
      <c r="E7806" t="s">
        <v>1077</v>
      </c>
      <c r="F7806" t="s">
        <v>1067</v>
      </c>
      <c r="G7806" t="n">
        <v>1.81188526341782</v>
      </c>
      <c r="H7806" t="n">
        <v>12756858880</v>
      </c>
      <c r="I7806" t="s">
        <v>1086</v>
      </c>
      <c r="J7806" t="s">
        <v>1087</v>
      </c>
    </row>
    <row r="7807">
      <c r="A7807" t="n">
        <v>2006</v>
      </c>
      <c r="B7807" t="s">
        <v>1519</v>
      </c>
      <c r="C7807" t="s">
        <v>1520</v>
      </c>
      <c r="D7807" t="s">
        <v>1078</v>
      </c>
      <c r="E7807" t="s">
        <v>1079</v>
      </c>
      <c r="F7807" t="s">
        <v>1067</v>
      </c>
      <c r="G7807"/>
      <c r="H7807" t="n">
        <v>12756858880</v>
      </c>
      <c r="I7807" t="s">
        <v>1086</v>
      </c>
      <c r="J7807" t="s">
        <v>1087</v>
      </c>
    </row>
    <row r="7808">
      <c r="A7808" t="n">
        <v>2006</v>
      </c>
      <c r="B7808" t="s">
        <v>1521</v>
      </c>
      <c r="C7808" t="s">
        <v>1522</v>
      </c>
      <c r="D7808" t="s">
        <v>1065</v>
      </c>
      <c r="E7808" t="s">
        <v>1066</v>
      </c>
      <c r="F7808" t="s">
        <v>1067</v>
      </c>
      <c r="G7808" t="n">
        <v>0.000751674723339227</v>
      </c>
      <c r="H7808" t="n">
        <v>5443896320</v>
      </c>
      <c r="I7808" t="s">
        <v>1086</v>
      </c>
      <c r="J7808" t="s">
        <v>1087</v>
      </c>
    </row>
    <row r="7809">
      <c r="A7809" t="n">
        <v>2006</v>
      </c>
      <c r="B7809" t="s">
        <v>1521</v>
      </c>
      <c r="C7809" t="s">
        <v>1522</v>
      </c>
      <c r="D7809" t="s">
        <v>1070</v>
      </c>
      <c r="E7809" t="s">
        <v>1071</v>
      </c>
      <c r="F7809" t="s">
        <v>1067</v>
      </c>
      <c r="G7809" t="n">
        <v>0.0361530076162982</v>
      </c>
      <c r="H7809" t="n">
        <v>5443896320</v>
      </c>
      <c r="I7809" t="s">
        <v>1086</v>
      </c>
      <c r="J7809" t="s">
        <v>1087</v>
      </c>
    </row>
    <row r="7810">
      <c r="A7810" t="n">
        <v>2006</v>
      </c>
      <c r="B7810" t="s">
        <v>1521</v>
      </c>
      <c r="C7810" t="s">
        <v>1522</v>
      </c>
      <c r="D7810" t="s">
        <v>1072</v>
      </c>
      <c r="E7810" t="s">
        <v>1073</v>
      </c>
      <c r="F7810" t="s">
        <v>1067</v>
      </c>
      <c r="G7810" t="n">
        <v>1.27287568913747</v>
      </c>
      <c r="H7810" t="n">
        <v>5443896320</v>
      </c>
      <c r="I7810" t="s">
        <v>1086</v>
      </c>
      <c r="J7810" t="s">
        <v>1087</v>
      </c>
    </row>
    <row r="7811">
      <c r="A7811" t="n">
        <v>2006</v>
      </c>
      <c r="B7811" t="s">
        <v>1521</v>
      </c>
      <c r="C7811" t="s">
        <v>1522</v>
      </c>
      <c r="D7811" t="s">
        <v>1074</v>
      </c>
      <c r="E7811" t="s">
        <v>1075</v>
      </c>
      <c r="F7811" t="s">
        <v>1067</v>
      </c>
      <c r="G7811" t="n">
        <v>2.16285607639374</v>
      </c>
      <c r="H7811" t="n">
        <v>5443896320</v>
      </c>
      <c r="I7811" t="s">
        <v>1086</v>
      </c>
      <c r="J7811" t="s">
        <v>1087</v>
      </c>
    </row>
    <row r="7812">
      <c r="A7812" t="n">
        <v>2006</v>
      </c>
      <c r="B7812" t="s">
        <v>1521</v>
      </c>
      <c r="C7812" t="s">
        <v>1522</v>
      </c>
      <c r="D7812" t="s">
        <v>1076</v>
      </c>
      <c r="E7812" t="s">
        <v>1077</v>
      </c>
      <c r="F7812" t="s">
        <v>1067</v>
      </c>
      <c r="G7812" t="n">
        <v>3.47263644787084</v>
      </c>
      <c r="H7812" t="n">
        <v>5443896320</v>
      </c>
      <c r="I7812" t="s">
        <v>1086</v>
      </c>
      <c r="J7812" t="s">
        <v>1087</v>
      </c>
    </row>
    <row r="7813">
      <c r="A7813" t="n">
        <v>2006</v>
      </c>
      <c r="B7813" t="s">
        <v>1521</v>
      </c>
      <c r="C7813" t="s">
        <v>1522</v>
      </c>
      <c r="D7813" t="s">
        <v>1078</v>
      </c>
      <c r="E7813" t="s">
        <v>1079</v>
      </c>
      <c r="F7813" t="s">
        <v>1067</v>
      </c>
      <c r="G7813"/>
      <c r="H7813" t="n">
        <v>5443896320</v>
      </c>
      <c r="I7813" t="s">
        <v>1086</v>
      </c>
      <c r="J7813" t="s">
        <v>1087</v>
      </c>
    </row>
    <row r="7814">
      <c r="A7814" t="n">
        <v>2007</v>
      </c>
      <c r="B7814" t="s">
        <v>1063</v>
      </c>
      <c r="C7814" t="s">
        <v>1064</v>
      </c>
      <c r="D7814" t="s">
        <v>1065</v>
      </c>
      <c r="E7814" t="s">
        <v>1066</v>
      </c>
      <c r="F7814" t="s">
        <v>1067</v>
      </c>
      <c r="G7814" t="n">
        <v>0</v>
      </c>
      <c r="H7814" t="n">
        <v>2677654016</v>
      </c>
      <c r="I7814" t="s">
        <v>1068</v>
      </c>
      <c r="J7814" t="s">
        <v>1069</v>
      </c>
    </row>
    <row r="7815">
      <c r="A7815" t="n">
        <v>2007</v>
      </c>
      <c r="B7815" t="s">
        <v>1063</v>
      </c>
      <c r="C7815" t="s">
        <v>1064</v>
      </c>
      <c r="D7815" t="s">
        <v>1070</v>
      </c>
      <c r="E7815" t="s">
        <v>1071</v>
      </c>
      <c r="F7815" t="s">
        <v>1067</v>
      </c>
      <c r="G7815" t="n">
        <v>0</v>
      </c>
      <c r="H7815" t="n">
        <v>2677654016</v>
      </c>
      <c r="I7815" t="s">
        <v>1068</v>
      </c>
      <c r="J7815" t="s">
        <v>1069</v>
      </c>
    </row>
    <row r="7816">
      <c r="A7816" t="n">
        <v>2007</v>
      </c>
      <c r="B7816" t="s">
        <v>1063</v>
      </c>
      <c r="C7816" t="s">
        <v>1064</v>
      </c>
      <c r="D7816" t="s">
        <v>1072</v>
      </c>
      <c r="E7816" t="s">
        <v>1073</v>
      </c>
      <c r="F7816" t="s">
        <v>1067</v>
      </c>
      <c r="G7816" t="n">
        <v>0</v>
      </c>
      <c r="H7816" t="n">
        <v>2677654016</v>
      </c>
      <c r="I7816" t="s">
        <v>1068</v>
      </c>
      <c r="J7816" t="s">
        <v>1069</v>
      </c>
    </row>
    <row r="7817">
      <c r="A7817" t="n">
        <v>2007</v>
      </c>
      <c r="B7817" t="s">
        <v>1063</v>
      </c>
      <c r="C7817" t="s">
        <v>1064</v>
      </c>
      <c r="D7817" t="s">
        <v>1074</v>
      </c>
      <c r="E7817" t="s">
        <v>1075</v>
      </c>
      <c r="F7817" t="s">
        <v>1067</v>
      </c>
      <c r="G7817" t="n">
        <v>0</v>
      </c>
      <c r="H7817" t="n">
        <v>2677654016</v>
      </c>
      <c r="I7817" t="s">
        <v>1068</v>
      </c>
      <c r="J7817" t="s">
        <v>1069</v>
      </c>
    </row>
    <row r="7818">
      <c r="A7818" t="n">
        <v>2007</v>
      </c>
      <c r="B7818" t="s">
        <v>1063</v>
      </c>
      <c r="C7818" t="s">
        <v>1064</v>
      </c>
      <c r="D7818" t="s">
        <v>1076</v>
      </c>
      <c r="E7818" t="s">
        <v>1077</v>
      </c>
      <c r="F7818" t="s">
        <v>1067</v>
      </c>
      <c r="G7818" t="n">
        <v>0</v>
      </c>
      <c r="H7818" t="n">
        <v>2677654016</v>
      </c>
      <c r="I7818" t="s">
        <v>1068</v>
      </c>
      <c r="J7818" t="s">
        <v>1069</v>
      </c>
    </row>
    <row r="7819">
      <c r="A7819" t="n">
        <v>2007</v>
      </c>
      <c r="B7819" t="s">
        <v>1063</v>
      </c>
      <c r="C7819" t="s">
        <v>1064</v>
      </c>
      <c r="D7819" t="s">
        <v>1078</v>
      </c>
      <c r="E7819" t="s">
        <v>1079</v>
      </c>
      <c r="F7819" t="s">
        <v>1067</v>
      </c>
      <c r="G7819"/>
      <c r="H7819" t="n">
        <v>2677654016</v>
      </c>
      <c r="I7819" t="s">
        <v>1068</v>
      </c>
      <c r="J7819" t="s">
        <v>1069</v>
      </c>
    </row>
    <row r="7820">
      <c r="A7820" t="n">
        <v>2007</v>
      </c>
      <c r="B7820" t="s">
        <v>1080</v>
      </c>
      <c r="C7820" t="s">
        <v>1081</v>
      </c>
      <c r="D7820" t="s">
        <v>1065</v>
      </c>
      <c r="E7820" t="s">
        <v>1066</v>
      </c>
      <c r="F7820" t="s">
        <v>1067</v>
      </c>
      <c r="G7820" t="n">
        <v>0.000890530325986265</v>
      </c>
      <c r="H7820" t="n">
        <v>9110877184</v>
      </c>
      <c r="I7820" t="s">
        <v>1082</v>
      </c>
      <c r="J7820" t="s">
        <v>1083</v>
      </c>
    </row>
    <row r="7821">
      <c r="A7821" t="n">
        <v>2007</v>
      </c>
      <c r="B7821" t="s">
        <v>1080</v>
      </c>
      <c r="C7821" t="s">
        <v>1081</v>
      </c>
      <c r="D7821" t="s">
        <v>1070</v>
      </c>
      <c r="E7821" t="s">
        <v>1071</v>
      </c>
      <c r="F7821" t="s">
        <v>1067</v>
      </c>
      <c r="G7821" t="n">
        <v>0.0414103477324273</v>
      </c>
      <c r="H7821" t="n">
        <v>9110877184</v>
      </c>
      <c r="I7821" t="s">
        <v>1082</v>
      </c>
      <c r="J7821" t="s">
        <v>1083</v>
      </c>
    </row>
    <row r="7822">
      <c r="A7822" t="n">
        <v>2007</v>
      </c>
      <c r="B7822" t="s">
        <v>1080</v>
      </c>
      <c r="C7822" t="s">
        <v>1081</v>
      </c>
      <c r="D7822" t="s">
        <v>1072</v>
      </c>
      <c r="E7822" t="s">
        <v>1073</v>
      </c>
      <c r="F7822" t="s">
        <v>1067</v>
      </c>
      <c r="G7822" t="n">
        <v>0.0617518789471664</v>
      </c>
      <c r="H7822" t="n">
        <v>9110877184</v>
      </c>
      <c r="I7822" t="s">
        <v>1082</v>
      </c>
      <c r="J7822" t="s">
        <v>1083</v>
      </c>
    </row>
    <row r="7823">
      <c r="A7823" t="n">
        <v>2007</v>
      </c>
      <c r="B7823" t="s">
        <v>1080</v>
      </c>
      <c r="C7823" t="s">
        <v>1081</v>
      </c>
      <c r="D7823" t="s">
        <v>1074</v>
      </c>
      <c r="E7823" t="s">
        <v>1075</v>
      </c>
      <c r="F7823" t="s">
        <v>1067</v>
      </c>
      <c r="G7823" t="n">
        <v>0.763827044702752</v>
      </c>
      <c r="H7823" t="n">
        <v>9110877184</v>
      </c>
      <c r="I7823" t="s">
        <v>1082</v>
      </c>
      <c r="J7823" t="s">
        <v>1083</v>
      </c>
    </row>
    <row r="7824">
      <c r="A7824" t="n">
        <v>2007</v>
      </c>
      <c r="B7824" t="s">
        <v>1080</v>
      </c>
      <c r="C7824" t="s">
        <v>1081</v>
      </c>
      <c r="D7824" t="s">
        <v>1076</v>
      </c>
      <c r="E7824" t="s">
        <v>1077</v>
      </c>
      <c r="F7824" t="s">
        <v>1067</v>
      </c>
      <c r="G7824" t="n">
        <v>0.867879801708332</v>
      </c>
      <c r="H7824" t="n">
        <v>9110877184</v>
      </c>
      <c r="I7824" t="s">
        <v>1082</v>
      </c>
      <c r="J7824" t="s">
        <v>1083</v>
      </c>
    </row>
    <row r="7825">
      <c r="A7825" t="n">
        <v>2007</v>
      </c>
      <c r="B7825" t="s">
        <v>1080</v>
      </c>
      <c r="C7825" t="s">
        <v>1081</v>
      </c>
      <c r="D7825" t="s">
        <v>1078</v>
      </c>
      <c r="E7825" t="s">
        <v>1079</v>
      </c>
      <c r="F7825" t="s">
        <v>1067</v>
      </c>
      <c r="G7825"/>
      <c r="H7825" t="n">
        <v>9110877184</v>
      </c>
      <c r="I7825" t="s">
        <v>1082</v>
      </c>
      <c r="J7825" t="s">
        <v>1083</v>
      </c>
    </row>
    <row r="7826">
      <c r="A7826" t="n">
        <v>2007</v>
      </c>
      <c r="B7826" t="s">
        <v>1084</v>
      </c>
      <c r="C7826" t="s">
        <v>1085</v>
      </c>
      <c r="D7826" t="s">
        <v>1065</v>
      </c>
      <c r="E7826" t="s">
        <v>1066</v>
      </c>
      <c r="F7826" t="s">
        <v>1067</v>
      </c>
      <c r="G7826" t="n">
        <v>0.0146541840143538</v>
      </c>
      <c r="H7826" t="n">
        <v>65266417664</v>
      </c>
      <c r="I7826" t="s">
        <v>1086</v>
      </c>
      <c r="J7826" t="s">
        <v>1087</v>
      </c>
    </row>
    <row r="7827">
      <c r="A7827" t="n">
        <v>2007</v>
      </c>
      <c r="B7827" t="s">
        <v>1084</v>
      </c>
      <c r="C7827" t="s">
        <v>1085</v>
      </c>
      <c r="D7827" t="s">
        <v>1070</v>
      </c>
      <c r="E7827" t="s">
        <v>1071</v>
      </c>
      <c r="F7827" t="s">
        <v>1067</v>
      </c>
      <c r="G7827" t="n">
        <v>0.658592303570312</v>
      </c>
      <c r="H7827" t="n">
        <v>65266417664</v>
      </c>
      <c r="I7827" t="s">
        <v>1086</v>
      </c>
      <c r="J7827" t="s">
        <v>1087</v>
      </c>
    </row>
    <row r="7828">
      <c r="A7828" t="n">
        <v>2007</v>
      </c>
      <c r="B7828" t="s">
        <v>1084</v>
      </c>
      <c r="C7828" t="s">
        <v>1085</v>
      </c>
      <c r="D7828" t="s">
        <v>1072</v>
      </c>
      <c r="E7828" t="s">
        <v>1073</v>
      </c>
      <c r="F7828" t="s">
        <v>1067</v>
      </c>
      <c r="G7828" t="n">
        <v>3.16326028051858</v>
      </c>
      <c r="H7828" t="n">
        <v>65266417664</v>
      </c>
      <c r="I7828" t="s">
        <v>1086</v>
      </c>
      <c r="J7828" t="s">
        <v>1087</v>
      </c>
    </row>
    <row r="7829">
      <c r="A7829" t="n">
        <v>2007</v>
      </c>
      <c r="B7829" t="s">
        <v>1084</v>
      </c>
      <c r="C7829" t="s">
        <v>1085</v>
      </c>
      <c r="D7829" t="s">
        <v>1074</v>
      </c>
      <c r="E7829" t="s">
        <v>1075</v>
      </c>
      <c r="F7829" t="s">
        <v>1067</v>
      </c>
      <c r="G7829" t="n">
        <v>3.5254004223826</v>
      </c>
      <c r="H7829" t="n">
        <v>65266417664</v>
      </c>
      <c r="I7829" t="s">
        <v>1086</v>
      </c>
      <c r="J7829" t="s">
        <v>1087</v>
      </c>
    </row>
    <row r="7830">
      <c r="A7830" t="n">
        <v>2007</v>
      </c>
      <c r="B7830" t="s">
        <v>1084</v>
      </c>
      <c r="C7830" t="s">
        <v>1085</v>
      </c>
      <c r="D7830" t="s">
        <v>1076</v>
      </c>
      <c r="E7830" t="s">
        <v>1077</v>
      </c>
      <c r="F7830" t="s">
        <v>1067</v>
      </c>
      <c r="G7830" t="n">
        <v>7.36190719048585</v>
      </c>
      <c r="H7830" t="n">
        <v>65266417664</v>
      </c>
      <c r="I7830" t="s">
        <v>1086</v>
      </c>
      <c r="J7830" t="s">
        <v>1087</v>
      </c>
    </row>
    <row r="7831">
      <c r="A7831" t="n">
        <v>2007</v>
      </c>
      <c r="B7831" t="s">
        <v>1084</v>
      </c>
      <c r="C7831" t="s">
        <v>1085</v>
      </c>
      <c r="D7831" t="s">
        <v>1078</v>
      </c>
      <c r="E7831" t="s">
        <v>1079</v>
      </c>
      <c r="F7831" t="s">
        <v>1067</v>
      </c>
      <c r="G7831"/>
      <c r="H7831" t="n">
        <v>65266417664</v>
      </c>
      <c r="I7831" t="s">
        <v>1086</v>
      </c>
      <c r="J7831" t="s">
        <v>1087</v>
      </c>
    </row>
    <row r="7832">
      <c r="A7832" t="n">
        <v>2007</v>
      </c>
      <c r="B7832" t="s">
        <v>1088</v>
      </c>
      <c r="C7832" t="s">
        <v>1089</v>
      </c>
      <c r="D7832" t="s">
        <v>1065</v>
      </c>
      <c r="E7832" t="s">
        <v>1066</v>
      </c>
      <c r="F7832" t="s">
        <v>1067</v>
      </c>
      <c r="G7832" t="n">
        <v>0.000618677512398935</v>
      </c>
      <c r="H7832" t="n">
        <v>10677324800</v>
      </c>
      <c r="I7832" t="s">
        <v>1090</v>
      </c>
      <c r="J7832" t="s">
        <v>1091</v>
      </c>
    </row>
    <row r="7833">
      <c r="A7833" t="n">
        <v>2007</v>
      </c>
      <c r="B7833" t="s">
        <v>1088</v>
      </c>
      <c r="C7833" t="s">
        <v>1089</v>
      </c>
      <c r="D7833" t="s">
        <v>1070</v>
      </c>
      <c r="E7833" t="s">
        <v>1071</v>
      </c>
      <c r="F7833" t="s">
        <v>1067</v>
      </c>
      <c r="G7833" t="n">
        <v>0.0287960988652018</v>
      </c>
      <c r="H7833" t="n">
        <v>10677324800</v>
      </c>
      <c r="I7833" t="s">
        <v>1090</v>
      </c>
      <c r="J7833" t="s">
        <v>1091</v>
      </c>
    </row>
    <row r="7834">
      <c r="A7834" t="n">
        <v>2007</v>
      </c>
      <c r="B7834" t="s">
        <v>1088</v>
      </c>
      <c r="C7834" t="s">
        <v>1089</v>
      </c>
      <c r="D7834" t="s">
        <v>1072</v>
      </c>
      <c r="E7834" t="s">
        <v>1073</v>
      </c>
      <c r="F7834" t="s">
        <v>1067</v>
      </c>
      <c r="G7834" t="n">
        <v>0.0838688627107038</v>
      </c>
      <c r="H7834" t="n">
        <v>10677324800</v>
      </c>
      <c r="I7834" t="s">
        <v>1090</v>
      </c>
      <c r="J7834" t="s">
        <v>1091</v>
      </c>
    </row>
    <row r="7835">
      <c r="A7835" t="n">
        <v>2007</v>
      </c>
      <c r="B7835" t="s">
        <v>1088</v>
      </c>
      <c r="C7835" t="s">
        <v>1089</v>
      </c>
      <c r="D7835" t="s">
        <v>1074</v>
      </c>
      <c r="E7835" t="s">
        <v>1075</v>
      </c>
      <c r="F7835" t="s">
        <v>1067</v>
      </c>
      <c r="G7835" t="n">
        <v>0.0218315908001881</v>
      </c>
      <c r="H7835" t="n">
        <v>10677324800</v>
      </c>
      <c r="I7835" t="s">
        <v>1090</v>
      </c>
      <c r="J7835" t="s">
        <v>1091</v>
      </c>
    </row>
    <row r="7836">
      <c r="A7836" t="n">
        <v>2007</v>
      </c>
      <c r="B7836" t="s">
        <v>1088</v>
      </c>
      <c r="C7836" t="s">
        <v>1089</v>
      </c>
      <c r="D7836" t="s">
        <v>1076</v>
      </c>
      <c r="E7836" t="s">
        <v>1077</v>
      </c>
      <c r="F7836" t="s">
        <v>1067</v>
      </c>
      <c r="G7836" t="n">
        <v>0.135115229888493</v>
      </c>
      <c r="H7836" t="n">
        <v>10677324800</v>
      </c>
      <c r="I7836" t="s">
        <v>1090</v>
      </c>
      <c r="J7836" t="s">
        <v>1091</v>
      </c>
    </row>
    <row r="7837">
      <c r="A7837" t="n">
        <v>2007</v>
      </c>
      <c r="B7837" t="s">
        <v>1088</v>
      </c>
      <c r="C7837" t="s">
        <v>1089</v>
      </c>
      <c r="D7837" t="s">
        <v>1078</v>
      </c>
      <c r="E7837" t="s">
        <v>1079</v>
      </c>
      <c r="F7837" t="s">
        <v>1067</v>
      </c>
      <c r="G7837"/>
      <c r="H7837" t="n">
        <v>10677324800</v>
      </c>
      <c r="I7837" t="s">
        <v>1090</v>
      </c>
      <c r="J7837" t="s">
        <v>1091</v>
      </c>
    </row>
    <row r="7838">
      <c r="A7838" t="n">
        <v>2007</v>
      </c>
      <c r="B7838" t="s">
        <v>1092</v>
      </c>
      <c r="C7838" t="s">
        <v>1093</v>
      </c>
      <c r="D7838" t="s">
        <v>1065</v>
      </c>
      <c r="E7838" t="s">
        <v>1066</v>
      </c>
      <c r="F7838" t="s">
        <v>1067</v>
      </c>
      <c r="G7838" t="n">
        <v>0</v>
      </c>
      <c r="H7838" t="n">
        <v>3952397824</v>
      </c>
      <c r="I7838" t="s">
        <v>1090</v>
      </c>
      <c r="J7838" t="s">
        <v>1069</v>
      </c>
    </row>
    <row r="7839">
      <c r="A7839" t="n">
        <v>2007</v>
      </c>
      <c r="B7839" t="s">
        <v>1092</v>
      </c>
      <c r="C7839" t="s">
        <v>1093</v>
      </c>
      <c r="D7839" t="s">
        <v>1070</v>
      </c>
      <c r="E7839" t="s">
        <v>1071</v>
      </c>
      <c r="F7839" t="s">
        <v>1067</v>
      </c>
      <c r="G7839" t="n">
        <v>0</v>
      </c>
      <c r="H7839" t="n">
        <v>3952397824</v>
      </c>
      <c r="I7839" t="s">
        <v>1090</v>
      </c>
      <c r="J7839" t="s">
        <v>1069</v>
      </c>
    </row>
    <row r="7840">
      <c r="A7840" t="n">
        <v>2007</v>
      </c>
      <c r="B7840" t="s">
        <v>1092</v>
      </c>
      <c r="C7840" t="s">
        <v>1093</v>
      </c>
      <c r="D7840" t="s">
        <v>1072</v>
      </c>
      <c r="E7840" t="s">
        <v>1073</v>
      </c>
      <c r="F7840" t="s">
        <v>1067</v>
      </c>
      <c r="G7840" t="n">
        <v>0</v>
      </c>
      <c r="H7840" t="n">
        <v>3952397824</v>
      </c>
      <c r="I7840" t="s">
        <v>1090</v>
      </c>
      <c r="J7840" t="s">
        <v>1069</v>
      </c>
    </row>
    <row r="7841">
      <c r="A7841" t="n">
        <v>2007</v>
      </c>
      <c r="B7841" t="s">
        <v>1092</v>
      </c>
      <c r="C7841" t="s">
        <v>1093</v>
      </c>
      <c r="D7841" t="s">
        <v>1074</v>
      </c>
      <c r="E7841" t="s">
        <v>1075</v>
      </c>
      <c r="F7841" t="s">
        <v>1067</v>
      </c>
      <c r="G7841" t="n">
        <v>0</v>
      </c>
      <c r="H7841" t="n">
        <v>3952397824</v>
      </c>
      <c r="I7841" t="s">
        <v>1090</v>
      </c>
      <c r="J7841" t="s">
        <v>1069</v>
      </c>
    </row>
    <row r="7842">
      <c r="A7842" t="n">
        <v>2007</v>
      </c>
      <c r="B7842" t="s">
        <v>1092</v>
      </c>
      <c r="C7842" t="s">
        <v>1093</v>
      </c>
      <c r="D7842" t="s">
        <v>1076</v>
      </c>
      <c r="E7842" t="s">
        <v>1077</v>
      </c>
      <c r="F7842" t="s">
        <v>1067</v>
      </c>
      <c r="G7842" t="n">
        <v>0</v>
      </c>
      <c r="H7842" t="n">
        <v>3952397824</v>
      </c>
      <c r="I7842" t="s">
        <v>1090</v>
      </c>
      <c r="J7842" t="s">
        <v>1069</v>
      </c>
    </row>
    <row r="7843">
      <c r="A7843" t="n">
        <v>2007</v>
      </c>
      <c r="B7843" t="s">
        <v>1092</v>
      </c>
      <c r="C7843" t="s">
        <v>1093</v>
      </c>
      <c r="D7843" t="s">
        <v>1078</v>
      </c>
      <c r="E7843" t="s">
        <v>1079</v>
      </c>
      <c r="F7843" t="s">
        <v>1067</v>
      </c>
      <c r="G7843"/>
      <c r="H7843" t="n">
        <v>3952397824</v>
      </c>
      <c r="I7843" t="s">
        <v>1090</v>
      </c>
      <c r="J7843" t="s">
        <v>1069</v>
      </c>
    </row>
    <row r="7844">
      <c r="A7844" t="n">
        <v>2007</v>
      </c>
      <c r="B7844" t="s">
        <v>1094</v>
      </c>
      <c r="C7844" t="s">
        <v>1095</v>
      </c>
      <c r="D7844" t="s">
        <v>1065</v>
      </c>
      <c r="E7844" t="s">
        <v>1066</v>
      </c>
      <c r="F7844" t="s">
        <v>1067</v>
      </c>
      <c r="G7844" t="n">
        <v>0</v>
      </c>
      <c r="H7844"/>
      <c r="I7844" t="s">
        <v>1096</v>
      </c>
      <c r="J7844" t="s">
        <v>1069</v>
      </c>
    </row>
    <row r="7845">
      <c r="A7845" t="n">
        <v>2007</v>
      </c>
      <c r="B7845" t="s">
        <v>1094</v>
      </c>
      <c r="C7845" t="s">
        <v>1095</v>
      </c>
      <c r="D7845" t="s">
        <v>1070</v>
      </c>
      <c r="E7845" t="s">
        <v>1071</v>
      </c>
      <c r="F7845" t="s">
        <v>1067</v>
      </c>
      <c r="G7845" t="n">
        <v>0</v>
      </c>
      <c r="H7845"/>
      <c r="I7845" t="s">
        <v>1096</v>
      </c>
      <c r="J7845" t="s">
        <v>1069</v>
      </c>
    </row>
    <row r="7846">
      <c r="A7846" t="n">
        <v>2007</v>
      </c>
      <c r="B7846" t="s">
        <v>1094</v>
      </c>
      <c r="C7846" t="s">
        <v>1095</v>
      </c>
      <c r="D7846" t="s">
        <v>1072</v>
      </c>
      <c r="E7846" t="s">
        <v>1073</v>
      </c>
      <c r="F7846" t="s">
        <v>1067</v>
      </c>
      <c r="G7846" t="n">
        <v>0</v>
      </c>
      <c r="H7846"/>
      <c r="I7846" t="s">
        <v>1096</v>
      </c>
      <c r="J7846" t="s">
        <v>1069</v>
      </c>
    </row>
    <row r="7847">
      <c r="A7847" t="n">
        <v>2007</v>
      </c>
      <c r="B7847" t="s">
        <v>1094</v>
      </c>
      <c r="C7847" t="s">
        <v>1095</v>
      </c>
      <c r="D7847" t="s">
        <v>1074</v>
      </c>
      <c r="E7847" t="s">
        <v>1075</v>
      </c>
      <c r="F7847" t="s">
        <v>1067</v>
      </c>
      <c r="G7847" t="n">
        <v>0</v>
      </c>
      <c r="H7847"/>
      <c r="I7847" t="s">
        <v>1096</v>
      </c>
      <c r="J7847" t="s">
        <v>1069</v>
      </c>
    </row>
    <row r="7848">
      <c r="A7848" t="n">
        <v>2007</v>
      </c>
      <c r="B7848" t="s">
        <v>1094</v>
      </c>
      <c r="C7848" t="s">
        <v>1095</v>
      </c>
      <c r="D7848" t="s">
        <v>1076</v>
      </c>
      <c r="E7848" t="s">
        <v>1077</v>
      </c>
      <c r="F7848" t="s">
        <v>1067</v>
      </c>
      <c r="G7848" t="n">
        <v>0</v>
      </c>
      <c r="H7848"/>
      <c r="I7848" t="s">
        <v>1096</v>
      </c>
      <c r="J7848" t="s">
        <v>1069</v>
      </c>
    </row>
    <row r="7849">
      <c r="A7849" t="n">
        <v>2007</v>
      </c>
      <c r="B7849" t="s">
        <v>1094</v>
      </c>
      <c r="C7849" t="s">
        <v>1095</v>
      </c>
      <c r="D7849" t="s">
        <v>1078</v>
      </c>
      <c r="E7849" t="s">
        <v>1079</v>
      </c>
      <c r="F7849" t="s">
        <v>1067</v>
      </c>
      <c r="G7849" t="n">
        <v>19.7902177992679</v>
      </c>
      <c r="H7849"/>
      <c r="I7849" t="s">
        <v>1096</v>
      </c>
      <c r="J7849" t="s">
        <v>1069</v>
      </c>
    </row>
    <row r="7850">
      <c r="A7850" t="n">
        <v>2007</v>
      </c>
      <c r="B7850" t="s">
        <v>1097</v>
      </c>
      <c r="C7850" t="s">
        <v>1098</v>
      </c>
      <c r="D7850" t="s">
        <v>1065</v>
      </c>
      <c r="E7850" t="s">
        <v>1066</v>
      </c>
      <c r="F7850" t="s">
        <v>1067</v>
      </c>
      <c r="G7850" t="n">
        <v>0.281002741173692</v>
      </c>
      <c r="H7850" t="n">
        <v>257916141568</v>
      </c>
      <c r="I7850" t="s">
        <v>1099</v>
      </c>
      <c r="J7850" t="s">
        <v>1069</v>
      </c>
    </row>
    <row r="7851">
      <c r="A7851" t="n">
        <v>2007</v>
      </c>
      <c r="B7851" t="s">
        <v>1097</v>
      </c>
      <c r="C7851" t="s">
        <v>1098</v>
      </c>
      <c r="D7851" t="s">
        <v>1070</v>
      </c>
      <c r="E7851" t="s">
        <v>1071</v>
      </c>
      <c r="F7851" t="s">
        <v>1067</v>
      </c>
      <c r="G7851" t="n">
        <v>13.2264077405617</v>
      </c>
      <c r="H7851" t="n">
        <v>257916141568</v>
      </c>
      <c r="I7851" t="s">
        <v>1099</v>
      </c>
      <c r="J7851" t="s">
        <v>1069</v>
      </c>
    </row>
    <row r="7852">
      <c r="A7852" t="n">
        <v>2007</v>
      </c>
      <c r="B7852" t="s">
        <v>1097</v>
      </c>
      <c r="C7852" t="s">
        <v>1098</v>
      </c>
      <c r="D7852" t="s">
        <v>1072</v>
      </c>
      <c r="E7852" t="s">
        <v>1073</v>
      </c>
      <c r="F7852" t="s">
        <v>1067</v>
      </c>
      <c r="G7852" t="n">
        <v>16.5810355742736</v>
      </c>
      <c r="H7852" t="n">
        <v>257916141568</v>
      </c>
      <c r="I7852" t="s">
        <v>1099</v>
      </c>
      <c r="J7852" t="s">
        <v>1069</v>
      </c>
    </row>
    <row r="7853">
      <c r="A7853" t="n">
        <v>2007</v>
      </c>
      <c r="B7853" t="s">
        <v>1097</v>
      </c>
      <c r="C7853" t="s">
        <v>1098</v>
      </c>
      <c r="D7853" t="s">
        <v>1074</v>
      </c>
      <c r="E7853" t="s">
        <v>1075</v>
      </c>
      <c r="F7853" t="s">
        <v>1067</v>
      </c>
      <c r="G7853" t="n">
        <v>208.064116497438</v>
      </c>
      <c r="H7853" t="n">
        <v>257916141568</v>
      </c>
      <c r="I7853" t="s">
        <v>1099</v>
      </c>
      <c r="J7853" t="s">
        <v>1069</v>
      </c>
    </row>
    <row r="7854">
      <c r="A7854" t="n">
        <v>2007</v>
      </c>
      <c r="B7854" t="s">
        <v>1097</v>
      </c>
      <c r="C7854" t="s">
        <v>1098</v>
      </c>
      <c r="D7854" t="s">
        <v>1076</v>
      </c>
      <c r="E7854" t="s">
        <v>1077</v>
      </c>
      <c r="F7854" t="s">
        <v>1067</v>
      </c>
      <c r="G7854" t="n">
        <v>238.152562553447</v>
      </c>
      <c r="H7854" t="n">
        <v>257916141568</v>
      </c>
      <c r="I7854" t="s">
        <v>1099</v>
      </c>
      <c r="J7854" t="s">
        <v>1069</v>
      </c>
    </row>
    <row r="7855">
      <c r="A7855" t="n">
        <v>2007</v>
      </c>
      <c r="B7855" t="s">
        <v>1097</v>
      </c>
      <c r="C7855" t="s">
        <v>1098</v>
      </c>
      <c r="D7855" t="s">
        <v>1078</v>
      </c>
      <c r="E7855" t="s">
        <v>1079</v>
      </c>
      <c r="F7855" t="s">
        <v>1067</v>
      </c>
      <c r="G7855"/>
      <c r="H7855" t="n">
        <v>257916141568</v>
      </c>
      <c r="I7855" t="s">
        <v>1099</v>
      </c>
      <c r="J7855" t="s">
        <v>1069</v>
      </c>
    </row>
    <row r="7856">
      <c r="A7856" t="n">
        <v>2007</v>
      </c>
      <c r="B7856" t="s">
        <v>1100</v>
      </c>
      <c r="C7856" t="s">
        <v>1101</v>
      </c>
      <c r="D7856" t="s">
        <v>1065</v>
      </c>
      <c r="E7856" t="s">
        <v>1066</v>
      </c>
      <c r="F7856" t="s">
        <v>1067</v>
      </c>
      <c r="G7856" t="n">
        <v>3.72959790768103</v>
      </c>
      <c r="H7856" t="n">
        <v>287530516480</v>
      </c>
      <c r="I7856" t="s">
        <v>1068</v>
      </c>
      <c r="J7856" t="s">
        <v>1091</v>
      </c>
    </row>
    <row r="7857">
      <c r="A7857" t="n">
        <v>2007</v>
      </c>
      <c r="B7857" t="s">
        <v>1100</v>
      </c>
      <c r="C7857" t="s">
        <v>1101</v>
      </c>
      <c r="D7857" t="s">
        <v>1070</v>
      </c>
      <c r="E7857" t="s">
        <v>1071</v>
      </c>
      <c r="F7857" t="s">
        <v>1067</v>
      </c>
      <c r="G7857" t="n">
        <v>4.51366512631576</v>
      </c>
      <c r="H7857" t="n">
        <v>287530516480</v>
      </c>
      <c r="I7857" t="s">
        <v>1068</v>
      </c>
      <c r="J7857" t="s">
        <v>1091</v>
      </c>
    </row>
    <row r="7858">
      <c r="A7858" t="n">
        <v>2007</v>
      </c>
      <c r="B7858" t="s">
        <v>1100</v>
      </c>
      <c r="C7858" t="s">
        <v>1101</v>
      </c>
      <c r="D7858" t="s">
        <v>1072</v>
      </c>
      <c r="E7858" t="s">
        <v>1073</v>
      </c>
      <c r="F7858" t="s">
        <v>1067</v>
      </c>
      <c r="G7858" t="n">
        <v>5.99268892684239</v>
      </c>
      <c r="H7858" t="n">
        <v>287530516480</v>
      </c>
      <c r="I7858" t="s">
        <v>1068</v>
      </c>
      <c r="J7858" t="s">
        <v>1091</v>
      </c>
    </row>
    <row r="7859">
      <c r="A7859" t="n">
        <v>2007</v>
      </c>
      <c r="B7859" t="s">
        <v>1100</v>
      </c>
      <c r="C7859" t="s">
        <v>1101</v>
      </c>
      <c r="D7859" t="s">
        <v>1074</v>
      </c>
      <c r="E7859" t="s">
        <v>1075</v>
      </c>
      <c r="F7859" t="s">
        <v>1067</v>
      </c>
      <c r="G7859" t="n">
        <v>123.586512405007</v>
      </c>
      <c r="H7859" t="n">
        <v>287530516480</v>
      </c>
      <c r="I7859" t="s">
        <v>1068</v>
      </c>
      <c r="J7859" t="s">
        <v>1091</v>
      </c>
    </row>
    <row r="7860">
      <c r="A7860" t="n">
        <v>2007</v>
      </c>
      <c r="B7860" t="s">
        <v>1100</v>
      </c>
      <c r="C7860" t="s">
        <v>1101</v>
      </c>
      <c r="D7860" t="s">
        <v>1076</v>
      </c>
      <c r="E7860" t="s">
        <v>1077</v>
      </c>
      <c r="F7860" t="s">
        <v>1067</v>
      </c>
      <c r="G7860" t="n">
        <v>137.822464365847</v>
      </c>
      <c r="H7860" t="n">
        <v>287530516480</v>
      </c>
      <c r="I7860" t="s">
        <v>1068</v>
      </c>
      <c r="J7860" t="s">
        <v>1091</v>
      </c>
    </row>
    <row r="7861">
      <c r="A7861" t="n">
        <v>2007</v>
      </c>
      <c r="B7861" t="s">
        <v>1100</v>
      </c>
      <c r="C7861" t="s">
        <v>1101</v>
      </c>
      <c r="D7861" t="s">
        <v>1078</v>
      </c>
      <c r="E7861" t="s">
        <v>1079</v>
      </c>
      <c r="F7861" t="s">
        <v>1067</v>
      </c>
      <c r="G7861"/>
      <c r="H7861" t="n">
        <v>287530516480</v>
      </c>
      <c r="I7861" t="s">
        <v>1068</v>
      </c>
      <c r="J7861" t="s">
        <v>1091</v>
      </c>
    </row>
    <row r="7862">
      <c r="A7862" t="n">
        <v>2007</v>
      </c>
      <c r="B7862" t="s">
        <v>1102</v>
      </c>
      <c r="C7862" t="s">
        <v>1103</v>
      </c>
      <c r="D7862" t="s">
        <v>1065</v>
      </c>
      <c r="E7862" t="s">
        <v>1066</v>
      </c>
      <c r="F7862" t="s">
        <v>1067</v>
      </c>
      <c r="G7862" t="n">
        <v>0.00041854156652154</v>
      </c>
      <c r="H7862" t="n">
        <v>9206301696</v>
      </c>
      <c r="I7862" t="s">
        <v>1090</v>
      </c>
      <c r="J7862" t="s">
        <v>1091</v>
      </c>
    </row>
    <row r="7863">
      <c r="A7863" t="n">
        <v>2007</v>
      </c>
      <c r="B7863" t="s">
        <v>1102</v>
      </c>
      <c r="C7863" t="s">
        <v>1103</v>
      </c>
      <c r="D7863" t="s">
        <v>1070</v>
      </c>
      <c r="E7863" t="s">
        <v>1071</v>
      </c>
      <c r="F7863" t="s">
        <v>1067</v>
      </c>
      <c r="G7863" t="n">
        <v>0.0190165511329105</v>
      </c>
      <c r="H7863" t="n">
        <v>9206301696</v>
      </c>
      <c r="I7863" t="s">
        <v>1090</v>
      </c>
      <c r="J7863" t="s">
        <v>1091</v>
      </c>
    </row>
    <row r="7864">
      <c r="A7864" t="n">
        <v>2007</v>
      </c>
      <c r="B7864" t="s">
        <v>1102</v>
      </c>
      <c r="C7864" t="s">
        <v>1103</v>
      </c>
      <c r="D7864" t="s">
        <v>1072</v>
      </c>
      <c r="E7864" t="s">
        <v>1073</v>
      </c>
      <c r="F7864" t="s">
        <v>1067</v>
      </c>
      <c r="G7864" t="n">
        <v>0.053082593145988</v>
      </c>
      <c r="H7864" t="n">
        <v>9206301696</v>
      </c>
      <c r="I7864" t="s">
        <v>1090</v>
      </c>
      <c r="J7864" t="s">
        <v>1091</v>
      </c>
    </row>
    <row r="7865">
      <c r="A7865" t="n">
        <v>2007</v>
      </c>
      <c r="B7865" t="s">
        <v>1102</v>
      </c>
      <c r="C7865" t="s">
        <v>1103</v>
      </c>
      <c r="D7865" t="s">
        <v>1074</v>
      </c>
      <c r="E7865" t="s">
        <v>1075</v>
      </c>
      <c r="F7865" t="s">
        <v>1067</v>
      </c>
      <c r="G7865" t="n">
        <v>1.16131626758699</v>
      </c>
      <c r="H7865" t="n">
        <v>9206301696</v>
      </c>
      <c r="I7865" t="s">
        <v>1090</v>
      </c>
      <c r="J7865" t="s">
        <v>1091</v>
      </c>
    </row>
    <row r="7866">
      <c r="A7866" t="n">
        <v>2007</v>
      </c>
      <c r="B7866" t="s">
        <v>1102</v>
      </c>
      <c r="C7866" t="s">
        <v>1103</v>
      </c>
      <c r="D7866" t="s">
        <v>1076</v>
      </c>
      <c r="E7866" t="s">
        <v>1077</v>
      </c>
      <c r="F7866" t="s">
        <v>1067</v>
      </c>
      <c r="G7866" t="n">
        <v>1.23383395343241</v>
      </c>
      <c r="H7866" t="n">
        <v>9206301696</v>
      </c>
      <c r="I7866" t="s">
        <v>1090</v>
      </c>
      <c r="J7866" t="s">
        <v>1091</v>
      </c>
    </row>
    <row r="7867">
      <c r="A7867" t="n">
        <v>2007</v>
      </c>
      <c r="B7867" t="s">
        <v>1102</v>
      </c>
      <c r="C7867" t="s">
        <v>1103</v>
      </c>
      <c r="D7867" t="s">
        <v>1078</v>
      </c>
      <c r="E7867" t="s">
        <v>1079</v>
      </c>
      <c r="F7867" t="s">
        <v>1067</v>
      </c>
      <c r="G7867"/>
      <c r="H7867" t="n">
        <v>9206301696</v>
      </c>
      <c r="I7867" t="s">
        <v>1090</v>
      </c>
      <c r="J7867" t="s">
        <v>1091</v>
      </c>
    </row>
    <row r="7868">
      <c r="A7868" t="n">
        <v>2007</v>
      </c>
      <c r="B7868" t="s">
        <v>1104</v>
      </c>
      <c r="C7868" t="s">
        <v>1105</v>
      </c>
      <c r="D7868" t="s">
        <v>1065</v>
      </c>
      <c r="E7868" t="s">
        <v>1066</v>
      </c>
      <c r="F7868" t="s">
        <v>1067</v>
      </c>
      <c r="G7868" t="n">
        <v>0</v>
      </c>
      <c r="H7868" t="n">
        <v>1312759296</v>
      </c>
      <c r="I7868" t="s">
        <v>1068</v>
      </c>
      <c r="J7868" t="s">
        <v>1069</v>
      </c>
    </row>
    <row r="7869">
      <c r="A7869" t="n">
        <v>2007</v>
      </c>
      <c r="B7869" t="s">
        <v>1104</v>
      </c>
      <c r="C7869" t="s">
        <v>1105</v>
      </c>
      <c r="D7869" t="s">
        <v>1070</v>
      </c>
      <c r="E7869" t="s">
        <v>1071</v>
      </c>
      <c r="F7869" t="s">
        <v>1067</v>
      </c>
      <c r="G7869" t="n">
        <v>0</v>
      </c>
      <c r="H7869" t="n">
        <v>1312759296</v>
      </c>
      <c r="I7869" t="s">
        <v>1068</v>
      </c>
      <c r="J7869" t="s">
        <v>1069</v>
      </c>
    </row>
    <row r="7870">
      <c r="A7870" t="n">
        <v>2007</v>
      </c>
      <c r="B7870" t="s">
        <v>1104</v>
      </c>
      <c r="C7870" t="s">
        <v>1105</v>
      </c>
      <c r="D7870" t="s">
        <v>1072</v>
      </c>
      <c r="E7870" t="s">
        <v>1073</v>
      </c>
      <c r="F7870" t="s">
        <v>1067</v>
      </c>
      <c r="G7870" t="n">
        <v>0</v>
      </c>
      <c r="H7870" t="n">
        <v>1312759296</v>
      </c>
      <c r="I7870" t="s">
        <v>1068</v>
      </c>
      <c r="J7870" t="s">
        <v>1069</v>
      </c>
    </row>
    <row r="7871">
      <c r="A7871" t="n">
        <v>2007</v>
      </c>
      <c r="B7871" t="s">
        <v>1104</v>
      </c>
      <c r="C7871" t="s">
        <v>1105</v>
      </c>
      <c r="D7871" t="s">
        <v>1074</v>
      </c>
      <c r="E7871" t="s">
        <v>1075</v>
      </c>
      <c r="F7871" t="s">
        <v>1067</v>
      </c>
      <c r="G7871" t="n">
        <v>0</v>
      </c>
      <c r="H7871" t="n">
        <v>1312759296</v>
      </c>
      <c r="I7871" t="s">
        <v>1068</v>
      </c>
      <c r="J7871" t="s">
        <v>1069</v>
      </c>
    </row>
    <row r="7872">
      <c r="A7872" t="n">
        <v>2007</v>
      </c>
      <c r="B7872" t="s">
        <v>1104</v>
      </c>
      <c r="C7872" t="s">
        <v>1105</v>
      </c>
      <c r="D7872" t="s">
        <v>1076</v>
      </c>
      <c r="E7872" t="s">
        <v>1077</v>
      </c>
      <c r="F7872" t="s">
        <v>1067</v>
      </c>
      <c r="G7872" t="n">
        <v>0</v>
      </c>
      <c r="H7872" t="n">
        <v>1312759296</v>
      </c>
      <c r="I7872" t="s">
        <v>1068</v>
      </c>
      <c r="J7872" t="s">
        <v>1069</v>
      </c>
    </row>
    <row r="7873">
      <c r="A7873" t="n">
        <v>2007</v>
      </c>
      <c r="B7873" t="s">
        <v>1104</v>
      </c>
      <c r="C7873" t="s">
        <v>1105</v>
      </c>
      <c r="D7873" t="s">
        <v>1078</v>
      </c>
      <c r="E7873" t="s">
        <v>1079</v>
      </c>
      <c r="F7873" t="s">
        <v>1067</v>
      </c>
      <c r="G7873"/>
      <c r="H7873" t="n">
        <v>1312759296</v>
      </c>
      <c r="I7873" t="s">
        <v>1068</v>
      </c>
      <c r="J7873" t="s">
        <v>1069</v>
      </c>
    </row>
    <row r="7874">
      <c r="A7874" t="n">
        <v>2007</v>
      </c>
      <c r="B7874" t="s">
        <v>1106</v>
      </c>
      <c r="C7874" t="s">
        <v>1107</v>
      </c>
      <c r="D7874" t="s">
        <v>1065</v>
      </c>
      <c r="E7874" t="s">
        <v>1066</v>
      </c>
      <c r="F7874" t="s">
        <v>1067</v>
      </c>
      <c r="G7874" t="n">
        <v>1.44833512084421</v>
      </c>
      <c r="H7874" t="n">
        <v>949526003712</v>
      </c>
      <c r="I7874" t="s">
        <v>1108</v>
      </c>
      <c r="J7874" t="s">
        <v>1069</v>
      </c>
    </row>
    <row r="7875">
      <c r="A7875" t="n">
        <v>2007</v>
      </c>
      <c r="B7875" t="s">
        <v>1106</v>
      </c>
      <c r="C7875" t="s">
        <v>1107</v>
      </c>
      <c r="D7875" t="s">
        <v>1070</v>
      </c>
      <c r="E7875" t="s">
        <v>1071</v>
      </c>
      <c r="F7875" t="s">
        <v>1067</v>
      </c>
      <c r="G7875" t="n">
        <v>11.6007737819719</v>
      </c>
      <c r="H7875" t="n">
        <v>949526003712</v>
      </c>
      <c r="I7875" t="s">
        <v>1108</v>
      </c>
      <c r="J7875" t="s">
        <v>1069</v>
      </c>
    </row>
    <row r="7876">
      <c r="A7876" t="n">
        <v>2007</v>
      </c>
      <c r="B7876" t="s">
        <v>1106</v>
      </c>
      <c r="C7876" t="s">
        <v>1107</v>
      </c>
      <c r="D7876" t="s">
        <v>1072</v>
      </c>
      <c r="E7876" t="s">
        <v>1073</v>
      </c>
      <c r="F7876" t="s">
        <v>1067</v>
      </c>
      <c r="G7876" t="n">
        <v>27.0020034727195</v>
      </c>
      <c r="H7876" t="n">
        <v>949526003712</v>
      </c>
      <c r="I7876" t="s">
        <v>1108</v>
      </c>
      <c r="J7876" t="s">
        <v>1069</v>
      </c>
    </row>
    <row r="7877">
      <c r="A7877" t="n">
        <v>2007</v>
      </c>
      <c r="B7877" t="s">
        <v>1106</v>
      </c>
      <c r="C7877" t="s">
        <v>1107</v>
      </c>
      <c r="D7877" t="s">
        <v>1074</v>
      </c>
      <c r="E7877" t="s">
        <v>1075</v>
      </c>
      <c r="F7877" t="s">
        <v>1067</v>
      </c>
      <c r="G7877" t="n">
        <v>19.4106024126352</v>
      </c>
      <c r="H7877" t="n">
        <v>949526003712</v>
      </c>
      <c r="I7877" t="s">
        <v>1108</v>
      </c>
      <c r="J7877" t="s">
        <v>1069</v>
      </c>
    </row>
    <row r="7878">
      <c r="A7878" t="n">
        <v>2007</v>
      </c>
      <c r="B7878" t="s">
        <v>1106</v>
      </c>
      <c r="C7878" t="s">
        <v>1107</v>
      </c>
      <c r="D7878" t="s">
        <v>1076</v>
      </c>
      <c r="E7878" t="s">
        <v>1077</v>
      </c>
      <c r="F7878" t="s">
        <v>1067</v>
      </c>
      <c r="G7878" t="n">
        <v>59.4617147881709</v>
      </c>
      <c r="H7878" t="n">
        <v>949526003712</v>
      </c>
      <c r="I7878" t="s">
        <v>1108</v>
      </c>
      <c r="J7878" t="s">
        <v>1069</v>
      </c>
    </row>
    <row r="7879">
      <c r="A7879" t="n">
        <v>2007</v>
      </c>
      <c r="B7879" t="s">
        <v>1106</v>
      </c>
      <c r="C7879" t="s">
        <v>1107</v>
      </c>
      <c r="D7879" t="s">
        <v>1078</v>
      </c>
      <c r="E7879" t="s">
        <v>1079</v>
      </c>
      <c r="F7879" t="s">
        <v>1067</v>
      </c>
      <c r="G7879"/>
      <c r="H7879" t="n">
        <v>949526003712</v>
      </c>
      <c r="I7879" t="s">
        <v>1108</v>
      </c>
      <c r="J7879" t="s">
        <v>1069</v>
      </c>
    </row>
    <row r="7880">
      <c r="A7880" t="n">
        <v>2007</v>
      </c>
      <c r="B7880" t="s">
        <v>1109</v>
      </c>
      <c r="C7880" t="s">
        <v>1110</v>
      </c>
      <c r="D7880" t="s">
        <v>1065</v>
      </c>
      <c r="E7880" t="s">
        <v>1066</v>
      </c>
      <c r="F7880" t="s">
        <v>1067</v>
      </c>
      <c r="G7880" t="n">
        <v>0.305945197274993</v>
      </c>
      <c r="H7880" t="n">
        <v>389230985216</v>
      </c>
      <c r="I7880" t="s">
        <v>1090</v>
      </c>
      <c r="J7880" t="s">
        <v>1069</v>
      </c>
    </row>
    <row r="7881">
      <c r="A7881" t="n">
        <v>2007</v>
      </c>
      <c r="B7881" t="s">
        <v>1109</v>
      </c>
      <c r="C7881" t="s">
        <v>1110</v>
      </c>
      <c r="D7881" t="s">
        <v>1070</v>
      </c>
      <c r="E7881" t="s">
        <v>1071</v>
      </c>
      <c r="F7881" t="s">
        <v>1067</v>
      </c>
      <c r="G7881" t="n">
        <v>8.21270675711678</v>
      </c>
      <c r="H7881" t="n">
        <v>389230985216</v>
      </c>
      <c r="I7881" t="s">
        <v>1090</v>
      </c>
      <c r="J7881" t="s">
        <v>1069</v>
      </c>
    </row>
    <row r="7882">
      <c r="A7882" t="n">
        <v>2007</v>
      </c>
      <c r="B7882" t="s">
        <v>1109</v>
      </c>
      <c r="C7882" t="s">
        <v>1110</v>
      </c>
      <c r="D7882" t="s">
        <v>1072</v>
      </c>
      <c r="E7882" t="s">
        <v>1073</v>
      </c>
      <c r="F7882" t="s">
        <v>1067</v>
      </c>
      <c r="G7882" t="n">
        <v>10.3807253440331</v>
      </c>
      <c r="H7882" t="n">
        <v>389230985216</v>
      </c>
      <c r="I7882" t="s">
        <v>1090</v>
      </c>
      <c r="J7882" t="s">
        <v>1069</v>
      </c>
    </row>
    <row r="7883">
      <c r="A7883" t="n">
        <v>2007</v>
      </c>
      <c r="B7883" t="s">
        <v>1109</v>
      </c>
      <c r="C7883" t="s">
        <v>1110</v>
      </c>
      <c r="D7883" t="s">
        <v>1074</v>
      </c>
      <c r="E7883" t="s">
        <v>1075</v>
      </c>
      <c r="F7883" t="s">
        <v>1067</v>
      </c>
      <c r="G7883" t="n">
        <v>21.8517879071349</v>
      </c>
      <c r="H7883" t="n">
        <v>389230985216</v>
      </c>
      <c r="I7883" t="s">
        <v>1090</v>
      </c>
      <c r="J7883" t="s">
        <v>1069</v>
      </c>
    </row>
    <row r="7884">
      <c r="A7884" t="n">
        <v>2007</v>
      </c>
      <c r="B7884" t="s">
        <v>1109</v>
      </c>
      <c r="C7884" t="s">
        <v>1110</v>
      </c>
      <c r="D7884" t="s">
        <v>1076</v>
      </c>
      <c r="E7884" t="s">
        <v>1077</v>
      </c>
      <c r="F7884" t="s">
        <v>1067</v>
      </c>
      <c r="G7884" t="n">
        <v>40.7511652055598</v>
      </c>
      <c r="H7884" t="n">
        <v>389230985216</v>
      </c>
      <c r="I7884" t="s">
        <v>1090</v>
      </c>
      <c r="J7884" t="s">
        <v>1069</v>
      </c>
    </row>
    <row r="7885">
      <c r="A7885" t="n">
        <v>2007</v>
      </c>
      <c r="B7885" t="s">
        <v>1109</v>
      </c>
      <c r="C7885" t="s">
        <v>1110</v>
      </c>
      <c r="D7885" t="s">
        <v>1078</v>
      </c>
      <c r="E7885" t="s">
        <v>1079</v>
      </c>
      <c r="F7885" t="s">
        <v>1067</v>
      </c>
      <c r="G7885" t="n">
        <v>44.8941212935385</v>
      </c>
      <c r="H7885" t="n">
        <v>389230985216</v>
      </c>
      <c r="I7885" t="s">
        <v>1090</v>
      </c>
      <c r="J7885" t="s">
        <v>1069</v>
      </c>
    </row>
    <row r="7886">
      <c r="A7886" t="n">
        <v>2007</v>
      </c>
      <c r="B7886" t="s">
        <v>1111</v>
      </c>
      <c r="C7886" t="s">
        <v>1112</v>
      </c>
      <c r="D7886" t="s">
        <v>1065</v>
      </c>
      <c r="E7886" t="s">
        <v>1066</v>
      </c>
      <c r="F7886" t="s">
        <v>1067</v>
      </c>
      <c r="G7886" t="n">
        <v>0.00205975389014768</v>
      </c>
      <c r="H7886" t="n">
        <v>33049425920</v>
      </c>
      <c r="I7886" t="s">
        <v>1090</v>
      </c>
      <c r="J7886" t="s">
        <v>1091</v>
      </c>
    </row>
    <row r="7887">
      <c r="A7887" t="n">
        <v>2007</v>
      </c>
      <c r="B7887" t="s">
        <v>1111</v>
      </c>
      <c r="C7887" t="s">
        <v>1112</v>
      </c>
      <c r="D7887" t="s">
        <v>1070</v>
      </c>
      <c r="E7887" t="s">
        <v>1071</v>
      </c>
      <c r="F7887" t="s">
        <v>1067</v>
      </c>
      <c r="G7887" t="n">
        <v>0.0984449102422938</v>
      </c>
      <c r="H7887" t="n">
        <v>33049425920</v>
      </c>
      <c r="I7887" t="s">
        <v>1090</v>
      </c>
      <c r="J7887" t="s">
        <v>1091</v>
      </c>
    </row>
    <row r="7888">
      <c r="A7888" t="n">
        <v>2007</v>
      </c>
      <c r="B7888" t="s">
        <v>1111</v>
      </c>
      <c r="C7888" t="s">
        <v>1112</v>
      </c>
      <c r="D7888" t="s">
        <v>1072</v>
      </c>
      <c r="E7888" t="s">
        <v>1073</v>
      </c>
      <c r="F7888" t="s">
        <v>1067</v>
      </c>
      <c r="G7888" t="n">
        <v>0.486565226372733</v>
      </c>
      <c r="H7888" t="n">
        <v>33049425920</v>
      </c>
      <c r="I7888" t="s">
        <v>1090</v>
      </c>
      <c r="J7888" t="s">
        <v>1091</v>
      </c>
    </row>
    <row r="7889">
      <c r="A7889" t="n">
        <v>2007</v>
      </c>
      <c r="B7889" t="s">
        <v>1111</v>
      </c>
      <c r="C7889" t="s">
        <v>1112</v>
      </c>
      <c r="D7889" t="s">
        <v>1074</v>
      </c>
      <c r="E7889" t="s">
        <v>1075</v>
      </c>
      <c r="F7889" t="s">
        <v>1067</v>
      </c>
      <c r="G7889" t="n">
        <v>3.87854089645419</v>
      </c>
      <c r="H7889" t="n">
        <v>33049425920</v>
      </c>
      <c r="I7889" t="s">
        <v>1090</v>
      </c>
      <c r="J7889" t="s">
        <v>1091</v>
      </c>
    </row>
    <row r="7890">
      <c r="A7890" t="n">
        <v>2007</v>
      </c>
      <c r="B7890" t="s">
        <v>1111</v>
      </c>
      <c r="C7890" t="s">
        <v>1112</v>
      </c>
      <c r="D7890" t="s">
        <v>1076</v>
      </c>
      <c r="E7890" t="s">
        <v>1077</v>
      </c>
      <c r="F7890" t="s">
        <v>1067</v>
      </c>
      <c r="G7890" t="n">
        <v>4.46561078695936</v>
      </c>
      <c r="H7890" t="n">
        <v>33049425920</v>
      </c>
      <c r="I7890" t="s">
        <v>1090</v>
      </c>
      <c r="J7890" t="s">
        <v>1091</v>
      </c>
    </row>
    <row r="7891">
      <c r="A7891" t="n">
        <v>2007</v>
      </c>
      <c r="B7891" t="s">
        <v>1111</v>
      </c>
      <c r="C7891" t="s">
        <v>1112</v>
      </c>
      <c r="D7891" t="s">
        <v>1078</v>
      </c>
      <c r="E7891" t="s">
        <v>1079</v>
      </c>
      <c r="F7891" t="s">
        <v>1067</v>
      </c>
      <c r="G7891"/>
      <c r="H7891" t="n">
        <v>33049425920</v>
      </c>
      <c r="I7891" t="s">
        <v>1090</v>
      </c>
      <c r="J7891" t="s">
        <v>1091</v>
      </c>
    </row>
    <row r="7892">
      <c r="A7892" t="n">
        <v>2007</v>
      </c>
      <c r="B7892" t="s">
        <v>1113</v>
      </c>
      <c r="C7892" t="s">
        <v>1114</v>
      </c>
      <c r="D7892" t="s">
        <v>1065</v>
      </c>
      <c r="E7892" t="s">
        <v>1066</v>
      </c>
      <c r="F7892" t="s">
        <v>1067</v>
      </c>
      <c r="G7892" t="n">
        <v>0.000120371277402314</v>
      </c>
      <c r="H7892" t="n">
        <v>1356199424</v>
      </c>
      <c r="I7892" t="s">
        <v>1086</v>
      </c>
      <c r="J7892" t="s">
        <v>1083</v>
      </c>
    </row>
    <row r="7893">
      <c r="A7893" t="n">
        <v>2007</v>
      </c>
      <c r="B7893" t="s">
        <v>1113</v>
      </c>
      <c r="C7893" t="s">
        <v>1114</v>
      </c>
      <c r="D7893" t="s">
        <v>1070</v>
      </c>
      <c r="E7893" t="s">
        <v>1071</v>
      </c>
      <c r="F7893" t="s">
        <v>1067</v>
      </c>
      <c r="G7893" t="n">
        <v>0.00578360277158514</v>
      </c>
      <c r="H7893" t="n">
        <v>1356199424</v>
      </c>
      <c r="I7893" t="s">
        <v>1086</v>
      </c>
      <c r="J7893" t="s">
        <v>1083</v>
      </c>
    </row>
    <row r="7894">
      <c r="A7894" t="n">
        <v>2007</v>
      </c>
      <c r="B7894" t="s">
        <v>1113</v>
      </c>
      <c r="C7894" t="s">
        <v>1114</v>
      </c>
      <c r="D7894" t="s">
        <v>1072</v>
      </c>
      <c r="E7894" t="s">
        <v>1073</v>
      </c>
      <c r="F7894" t="s">
        <v>1067</v>
      </c>
      <c r="G7894" t="n">
        <v>0.154971111908477</v>
      </c>
      <c r="H7894" t="n">
        <v>1356199424</v>
      </c>
      <c r="I7894" t="s">
        <v>1086</v>
      </c>
      <c r="J7894" t="s">
        <v>1083</v>
      </c>
    </row>
    <row r="7895">
      <c r="A7895" t="n">
        <v>2007</v>
      </c>
      <c r="B7895" t="s">
        <v>1113</v>
      </c>
      <c r="C7895" t="s">
        <v>1114</v>
      </c>
      <c r="D7895" t="s">
        <v>1074</v>
      </c>
      <c r="E7895" t="s">
        <v>1075</v>
      </c>
      <c r="F7895" t="s">
        <v>1067</v>
      </c>
      <c r="G7895" t="n">
        <v>0.42401278319523</v>
      </c>
      <c r="H7895" t="n">
        <v>1356199424</v>
      </c>
      <c r="I7895" t="s">
        <v>1086</v>
      </c>
      <c r="J7895" t="s">
        <v>1083</v>
      </c>
    </row>
    <row r="7896">
      <c r="A7896" t="n">
        <v>2007</v>
      </c>
      <c r="B7896" t="s">
        <v>1113</v>
      </c>
      <c r="C7896" t="s">
        <v>1114</v>
      </c>
      <c r="D7896" t="s">
        <v>1076</v>
      </c>
      <c r="E7896" t="s">
        <v>1077</v>
      </c>
      <c r="F7896" t="s">
        <v>1067</v>
      </c>
      <c r="G7896" t="n">
        <v>0.584887869152694</v>
      </c>
      <c r="H7896" t="n">
        <v>1356199424</v>
      </c>
      <c r="I7896" t="s">
        <v>1086</v>
      </c>
      <c r="J7896" t="s">
        <v>1083</v>
      </c>
    </row>
    <row r="7897">
      <c r="A7897" t="n">
        <v>2007</v>
      </c>
      <c r="B7897" t="s">
        <v>1113</v>
      </c>
      <c r="C7897" t="s">
        <v>1114</v>
      </c>
      <c r="D7897" t="s">
        <v>1078</v>
      </c>
      <c r="E7897" t="s">
        <v>1079</v>
      </c>
      <c r="F7897" t="s">
        <v>1067</v>
      </c>
      <c r="G7897"/>
      <c r="H7897" t="n">
        <v>1356199424</v>
      </c>
      <c r="I7897" t="s">
        <v>1086</v>
      </c>
      <c r="J7897" t="s">
        <v>1083</v>
      </c>
    </row>
    <row r="7898">
      <c r="A7898" t="n">
        <v>2007</v>
      </c>
      <c r="B7898" t="s">
        <v>1115</v>
      </c>
      <c r="C7898" t="s">
        <v>1116</v>
      </c>
      <c r="D7898" t="s">
        <v>1065</v>
      </c>
      <c r="E7898" t="s">
        <v>1066</v>
      </c>
      <c r="F7898" t="s">
        <v>1067</v>
      </c>
      <c r="G7898" t="n">
        <v>0.526895275657172</v>
      </c>
      <c r="H7898" t="n">
        <v>470978002944</v>
      </c>
      <c r="I7898" t="s">
        <v>1090</v>
      </c>
      <c r="J7898" t="s">
        <v>1069</v>
      </c>
    </row>
    <row r="7899">
      <c r="A7899" t="n">
        <v>2007</v>
      </c>
      <c r="B7899" t="s">
        <v>1115</v>
      </c>
      <c r="C7899" t="s">
        <v>1116</v>
      </c>
      <c r="D7899" t="s">
        <v>1070</v>
      </c>
      <c r="E7899" t="s">
        <v>1071</v>
      </c>
      <c r="F7899" t="s">
        <v>1067</v>
      </c>
      <c r="G7899" t="n">
        <v>3.98047840569271</v>
      </c>
      <c r="H7899" t="n">
        <v>470978002944</v>
      </c>
      <c r="I7899" t="s">
        <v>1090</v>
      </c>
      <c r="J7899" t="s">
        <v>1069</v>
      </c>
    </row>
    <row r="7900">
      <c r="A7900" t="n">
        <v>2007</v>
      </c>
      <c r="B7900" t="s">
        <v>1115</v>
      </c>
      <c r="C7900" t="s">
        <v>1116</v>
      </c>
      <c r="D7900" t="s">
        <v>1072</v>
      </c>
      <c r="E7900" t="s">
        <v>1073</v>
      </c>
      <c r="F7900" t="s">
        <v>1067</v>
      </c>
      <c r="G7900" t="n">
        <v>46.1252616374104</v>
      </c>
      <c r="H7900" t="n">
        <v>470978002944</v>
      </c>
      <c r="I7900" t="s">
        <v>1090</v>
      </c>
      <c r="J7900" t="s">
        <v>1069</v>
      </c>
    </row>
    <row r="7901">
      <c r="A7901" t="n">
        <v>2007</v>
      </c>
      <c r="B7901" t="s">
        <v>1115</v>
      </c>
      <c r="C7901" t="s">
        <v>1116</v>
      </c>
      <c r="D7901" t="s">
        <v>1074</v>
      </c>
      <c r="E7901" t="s">
        <v>1075</v>
      </c>
      <c r="F7901" t="s">
        <v>1067</v>
      </c>
      <c r="G7901" t="n">
        <v>26.6163813671055</v>
      </c>
      <c r="H7901" t="n">
        <v>470978002944</v>
      </c>
      <c r="I7901" t="s">
        <v>1090</v>
      </c>
      <c r="J7901" t="s">
        <v>1069</v>
      </c>
    </row>
    <row r="7902">
      <c r="A7902" t="n">
        <v>2007</v>
      </c>
      <c r="B7902" t="s">
        <v>1115</v>
      </c>
      <c r="C7902" t="s">
        <v>1116</v>
      </c>
      <c r="D7902" t="s">
        <v>1076</v>
      </c>
      <c r="E7902" t="s">
        <v>1077</v>
      </c>
      <c r="F7902" t="s">
        <v>1067</v>
      </c>
      <c r="G7902" t="n">
        <v>77.2490166858658</v>
      </c>
      <c r="H7902" t="n">
        <v>470978002944</v>
      </c>
      <c r="I7902" t="s">
        <v>1090</v>
      </c>
      <c r="J7902" t="s">
        <v>1069</v>
      </c>
    </row>
    <row r="7903">
      <c r="A7903" t="n">
        <v>2007</v>
      </c>
      <c r="B7903" t="s">
        <v>1115</v>
      </c>
      <c r="C7903" t="s">
        <v>1116</v>
      </c>
      <c r="D7903" t="s">
        <v>1078</v>
      </c>
      <c r="E7903" t="s">
        <v>1079</v>
      </c>
      <c r="F7903" t="s">
        <v>1067</v>
      </c>
      <c r="G7903" t="n">
        <v>224.335079132364</v>
      </c>
      <c r="H7903" t="n">
        <v>470978002944</v>
      </c>
      <c r="I7903" t="s">
        <v>1090</v>
      </c>
      <c r="J7903" t="s">
        <v>1069</v>
      </c>
    </row>
    <row r="7904">
      <c r="A7904" t="n">
        <v>2007</v>
      </c>
      <c r="B7904" t="s">
        <v>1117</v>
      </c>
      <c r="C7904" t="s">
        <v>1118</v>
      </c>
      <c r="D7904" t="s">
        <v>1065</v>
      </c>
      <c r="E7904" t="s">
        <v>1066</v>
      </c>
      <c r="F7904" t="s">
        <v>1067</v>
      </c>
      <c r="G7904" t="n">
        <v>0.000360702361397287</v>
      </c>
      <c r="H7904" t="n">
        <v>8169048576</v>
      </c>
      <c r="I7904" t="s">
        <v>1086</v>
      </c>
      <c r="J7904" t="s">
        <v>1087</v>
      </c>
    </row>
    <row r="7905">
      <c r="A7905" t="n">
        <v>2007</v>
      </c>
      <c r="B7905" t="s">
        <v>1117</v>
      </c>
      <c r="C7905" t="s">
        <v>1118</v>
      </c>
      <c r="D7905" t="s">
        <v>1070</v>
      </c>
      <c r="E7905" t="s">
        <v>1071</v>
      </c>
      <c r="F7905" t="s">
        <v>1067</v>
      </c>
      <c r="G7905" t="n">
        <v>0.0162776788827908</v>
      </c>
      <c r="H7905" t="n">
        <v>8169048576</v>
      </c>
      <c r="I7905" t="s">
        <v>1086</v>
      </c>
      <c r="J7905" t="s">
        <v>1087</v>
      </c>
    </row>
    <row r="7906">
      <c r="A7906" t="n">
        <v>2007</v>
      </c>
      <c r="B7906" t="s">
        <v>1117</v>
      </c>
      <c r="C7906" t="s">
        <v>1118</v>
      </c>
      <c r="D7906" t="s">
        <v>1072</v>
      </c>
      <c r="E7906" t="s">
        <v>1073</v>
      </c>
      <c r="F7906" t="s">
        <v>1067</v>
      </c>
      <c r="G7906" t="n">
        <v>0.0536712450916506</v>
      </c>
      <c r="H7906" t="n">
        <v>8169048576</v>
      </c>
      <c r="I7906" t="s">
        <v>1086</v>
      </c>
      <c r="J7906" t="s">
        <v>1087</v>
      </c>
    </row>
    <row r="7907">
      <c r="A7907" t="n">
        <v>2007</v>
      </c>
      <c r="B7907" t="s">
        <v>1117</v>
      </c>
      <c r="C7907" t="s">
        <v>1118</v>
      </c>
      <c r="D7907" t="s">
        <v>1074</v>
      </c>
      <c r="E7907" t="s">
        <v>1075</v>
      </c>
      <c r="F7907" t="s">
        <v>1067</v>
      </c>
      <c r="G7907" t="n">
        <v>0.481568995364762</v>
      </c>
      <c r="H7907" t="n">
        <v>8169048576</v>
      </c>
      <c r="I7907" t="s">
        <v>1086</v>
      </c>
      <c r="J7907" t="s">
        <v>1087</v>
      </c>
    </row>
    <row r="7908">
      <c r="A7908" t="n">
        <v>2007</v>
      </c>
      <c r="B7908" t="s">
        <v>1117</v>
      </c>
      <c r="C7908" t="s">
        <v>1118</v>
      </c>
      <c r="D7908" t="s">
        <v>1076</v>
      </c>
      <c r="E7908" t="s">
        <v>1077</v>
      </c>
      <c r="F7908" t="s">
        <v>1067</v>
      </c>
      <c r="G7908" t="n">
        <v>0.551878621700601</v>
      </c>
      <c r="H7908" t="n">
        <v>8169048576</v>
      </c>
      <c r="I7908" t="s">
        <v>1086</v>
      </c>
      <c r="J7908" t="s">
        <v>1087</v>
      </c>
    </row>
    <row r="7909">
      <c r="A7909" t="n">
        <v>2007</v>
      </c>
      <c r="B7909" t="s">
        <v>1117</v>
      </c>
      <c r="C7909" t="s">
        <v>1118</v>
      </c>
      <c r="D7909" t="s">
        <v>1078</v>
      </c>
      <c r="E7909" t="s">
        <v>1079</v>
      </c>
      <c r="F7909" t="s">
        <v>1067</v>
      </c>
      <c r="G7909"/>
      <c r="H7909" t="n">
        <v>8169048576</v>
      </c>
      <c r="I7909" t="s">
        <v>1086</v>
      </c>
      <c r="J7909" t="s">
        <v>1087</v>
      </c>
    </row>
    <row r="7910">
      <c r="A7910" t="n">
        <v>2007</v>
      </c>
      <c r="B7910" t="s">
        <v>1119</v>
      </c>
      <c r="C7910" t="s">
        <v>1120</v>
      </c>
      <c r="D7910" t="s">
        <v>1065</v>
      </c>
      <c r="E7910" t="s">
        <v>1066</v>
      </c>
      <c r="F7910" t="s">
        <v>1067</v>
      </c>
      <c r="G7910" t="n">
        <v>0</v>
      </c>
      <c r="H7910"/>
      <c r="I7910" t="s">
        <v>1068</v>
      </c>
      <c r="J7910" t="s">
        <v>1121</v>
      </c>
    </row>
    <row r="7911">
      <c r="A7911" t="n">
        <v>2007</v>
      </c>
      <c r="B7911" t="s">
        <v>1119</v>
      </c>
      <c r="C7911" t="s">
        <v>1120</v>
      </c>
      <c r="D7911" t="s">
        <v>1070</v>
      </c>
      <c r="E7911" t="s">
        <v>1071</v>
      </c>
      <c r="F7911" t="s">
        <v>1067</v>
      </c>
      <c r="G7911" t="n">
        <v>0</v>
      </c>
      <c r="H7911"/>
      <c r="I7911" t="s">
        <v>1068</v>
      </c>
      <c r="J7911" t="s">
        <v>1121</v>
      </c>
    </row>
    <row r="7912">
      <c r="A7912" t="n">
        <v>2007</v>
      </c>
      <c r="B7912" t="s">
        <v>1119</v>
      </c>
      <c r="C7912" t="s">
        <v>1120</v>
      </c>
      <c r="D7912" t="s">
        <v>1072</v>
      </c>
      <c r="E7912" t="s">
        <v>1073</v>
      </c>
      <c r="F7912" t="s">
        <v>1067</v>
      </c>
      <c r="G7912" t="n">
        <v>0</v>
      </c>
      <c r="H7912"/>
      <c r="I7912" t="s">
        <v>1068</v>
      </c>
      <c r="J7912" t="s">
        <v>1121</v>
      </c>
    </row>
    <row r="7913">
      <c r="A7913" t="n">
        <v>2007</v>
      </c>
      <c r="B7913" t="s">
        <v>1119</v>
      </c>
      <c r="C7913" t="s">
        <v>1120</v>
      </c>
      <c r="D7913" t="s">
        <v>1074</v>
      </c>
      <c r="E7913" t="s">
        <v>1075</v>
      </c>
      <c r="F7913" t="s">
        <v>1067</v>
      </c>
      <c r="G7913" t="n">
        <v>0</v>
      </c>
      <c r="H7913"/>
      <c r="I7913" t="s">
        <v>1068</v>
      </c>
      <c r="J7913" t="s">
        <v>1121</v>
      </c>
    </row>
    <row r="7914">
      <c r="A7914" t="n">
        <v>2007</v>
      </c>
      <c r="B7914" t="s">
        <v>1119</v>
      </c>
      <c r="C7914" t="s">
        <v>1120</v>
      </c>
      <c r="D7914" t="s">
        <v>1076</v>
      </c>
      <c r="E7914" t="s">
        <v>1077</v>
      </c>
      <c r="F7914" t="s">
        <v>1067</v>
      </c>
      <c r="G7914" t="n">
        <v>0</v>
      </c>
      <c r="H7914"/>
      <c r="I7914" t="s">
        <v>1068</v>
      </c>
      <c r="J7914" t="s">
        <v>1121</v>
      </c>
    </row>
    <row r="7915">
      <c r="A7915" t="n">
        <v>2007</v>
      </c>
      <c r="B7915" t="s">
        <v>1119</v>
      </c>
      <c r="C7915" t="s">
        <v>1120</v>
      </c>
      <c r="D7915" t="s">
        <v>1078</v>
      </c>
      <c r="E7915" t="s">
        <v>1079</v>
      </c>
      <c r="F7915" t="s">
        <v>1067</v>
      </c>
      <c r="G7915"/>
      <c r="H7915"/>
      <c r="I7915" t="s">
        <v>1068</v>
      </c>
      <c r="J7915" t="s">
        <v>1121</v>
      </c>
    </row>
    <row r="7916">
      <c r="A7916" t="n">
        <v>2007</v>
      </c>
      <c r="B7916" t="s">
        <v>1122</v>
      </c>
      <c r="C7916" t="s">
        <v>1123</v>
      </c>
      <c r="D7916" t="s">
        <v>1065</v>
      </c>
      <c r="E7916" t="s">
        <v>1066</v>
      </c>
      <c r="F7916" t="s">
        <v>1067</v>
      </c>
      <c r="G7916" t="n">
        <v>0.00029656381971009</v>
      </c>
      <c r="H7916" t="n">
        <v>7625722880</v>
      </c>
      <c r="I7916" t="s">
        <v>1086</v>
      </c>
      <c r="J7916" t="s">
        <v>1083</v>
      </c>
    </row>
    <row r="7917">
      <c r="A7917" t="n">
        <v>2007</v>
      </c>
      <c r="B7917" t="s">
        <v>1122</v>
      </c>
      <c r="C7917" t="s">
        <v>1123</v>
      </c>
      <c r="D7917" t="s">
        <v>1070</v>
      </c>
      <c r="E7917" t="s">
        <v>1071</v>
      </c>
      <c r="F7917" t="s">
        <v>1067</v>
      </c>
      <c r="G7917" t="n">
        <v>0.0133509615635955</v>
      </c>
      <c r="H7917" t="n">
        <v>7625722880</v>
      </c>
      <c r="I7917" t="s">
        <v>1086</v>
      </c>
      <c r="J7917" t="s">
        <v>1083</v>
      </c>
    </row>
    <row r="7918">
      <c r="A7918" t="n">
        <v>2007</v>
      </c>
      <c r="B7918" t="s">
        <v>1122</v>
      </c>
      <c r="C7918" t="s">
        <v>1123</v>
      </c>
      <c r="D7918" t="s">
        <v>1072</v>
      </c>
      <c r="E7918" t="s">
        <v>1073</v>
      </c>
      <c r="F7918" t="s">
        <v>1067</v>
      </c>
      <c r="G7918" t="n">
        <v>0.180027905028394</v>
      </c>
      <c r="H7918" t="n">
        <v>7625722880</v>
      </c>
      <c r="I7918" t="s">
        <v>1086</v>
      </c>
      <c r="J7918" t="s">
        <v>1083</v>
      </c>
    </row>
    <row r="7919">
      <c r="A7919" t="n">
        <v>2007</v>
      </c>
      <c r="B7919" t="s">
        <v>1122</v>
      </c>
      <c r="C7919" t="s">
        <v>1123</v>
      </c>
      <c r="D7919" t="s">
        <v>1074</v>
      </c>
      <c r="E7919" t="s">
        <v>1075</v>
      </c>
      <c r="F7919" t="s">
        <v>1067</v>
      </c>
      <c r="G7919" t="n">
        <v>0.152078782787074</v>
      </c>
      <c r="H7919" t="n">
        <v>7625722880</v>
      </c>
      <c r="I7919" t="s">
        <v>1086</v>
      </c>
      <c r="J7919" t="s">
        <v>1083</v>
      </c>
    </row>
    <row r="7920">
      <c r="A7920" t="n">
        <v>2007</v>
      </c>
      <c r="B7920" t="s">
        <v>1122</v>
      </c>
      <c r="C7920" t="s">
        <v>1123</v>
      </c>
      <c r="D7920" t="s">
        <v>1076</v>
      </c>
      <c r="E7920" t="s">
        <v>1077</v>
      </c>
      <c r="F7920" t="s">
        <v>1067</v>
      </c>
      <c r="G7920" t="n">
        <v>0.345754213198774</v>
      </c>
      <c r="H7920" t="n">
        <v>7625722880</v>
      </c>
      <c r="I7920" t="s">
        <v>1086</v>
      </c>
      <c r="J7920" t="s">
        <v>1083</v>
      </c>
    </row>
    <row r="7921">
      <c r="A7921" t="n">
        <v>2007</v>
      </c>
      <c r="B7921" t="s">
        <v>1122</v>
      </c>
      <c r="C7921" t="s">
        <v>1123</v>
      </c>
      <c r="D7921" t="s">
        <v>1078</v>
      </c>
      <c r="E7921" t="s">
        <v>1079</v>
      </c>
      <c r="F7921" t="s">
        <v>1067</v>
      </c>
      <c r="G7921"/>
      <c r="H7921" t="n">
        <v>7625722880</v>
      </c>
      <c r="I7921" t="s">
        <v>1086</v>
      </c>
      <c r="J7921" t="s">
        <v>1083</v>
      </c>
    </row>
    <row r="7922">
      <c r="A7922" t="n">
        <v>2007</v>
      </c>
      <c r="B7922" t="s">
        <v>1124</v>
      </c>
      <c r="C7922" t="s">
        <v>1125</v>
      </c>
      <c r="D7922" t="s">
        <v>1065</v>
      </c>
      <c r="E7922" t="s">
        <v>1066</v>
      </c>
      <c r="F7922" t="s">
        <v>1067</v>
      </c>
      <c r="G7922" t="n">
        <v>0.00781396995896255</v>
      </c>
      <c r="H7922" t="n">
        <v>95374000128</v>
      </c>
      <c r="I7922" t="s">
        <v>1082</v>
      </c>
      <c r="J7922" t="s">
        <v>1087</v>
      </c>
    </row>
    <row r="7923">
      <c r="A7923" t="n">
        <v>2007</v>
      </c>
      <c r="B7923" t="s">
        <v>1124</v>
      </c>
      <c r="C7923" t="s">
        <v>1125</v>
      </c>
      <c r="D7923" t="s">
        <v>1070</v>
      </c>
      <c r="E7923" t="s">
        <v>1071</v>
      </c>
      <c r="F7923" t="s">
        <v>1067</v>
      </c>
      <c r="G7923" t="n">
        <v>0.361994540528871</v>
      </c>
      <c r="H7923" t="n">
        <v>95374000128</v>
      </c>
      <c r="I7923" t="s">
        <v>1082</v>
      </c>
      <c r="J7923" t="s">
        <v>1087</v>
      </c>
    </row>
    <row r="7924">
      <c r="A7924" t="n">
        <v>2007</v>
      </c>
      <c r="B7924" t="s">
        <v>1124</v>
      </c>
      <c r="C7924" t="s">
        <v>1125</v>
      </c>
      <c r="D7924" t="s">
        <v>1072</v>
      </c>
      <c r="E7924" t="s">
        <v>1073</v>
      </c>
      <c r="F7924" t="s">
        <v>1067</v>
      </c>
      <c r="G7924" t="n">
        <v>0.326968240119273</v>
      </c>
      <c r="H7924" t="n">
        <v>95374000128</v>
      </c>
      <c r="I7924" t="s">
        <v>1082</v>
      </c>
      <c r="J7924" t="s">
        <v>1087</v>
      </c>
    </row>
    <row r="7925">
      <c r="A7925" t="n">
        <v>2007</v>
      </c>
      <c r="B7925" t="s">
        <v>1124</v>
      </c>
      <c r="C7925" t="s">
        <v>1125</v>
      </c>
      <c r="D7925" t="s">
        <v>1074</v>
      </c>
      <c r="E7925" t="s">
        <v>1075</v>
      </c>
      <c r="F7925" t="s">
        <v>1067</v>
      </c>
      <c r="G7925" t="n">
        <v>0.660063917536794</v>
      </c>
      <c r="H7925" t="n">
        <v>95374000128</v>
      </c>
      <c r="I7925" t="s">
        <v>1082</v>
      </c>
      <c r="J7925" t="s">
        <v>1087</v>
      </c>
    </row>
    <row r="7926">
      <c r="A7926" t="n">
        <v>2007</v>
      </c>
      <c r="B7926" t="s">
        <v>1124</v>
      </c>
      <c r="C7926" t="s">
        <v>1125</v>
      </c>
      <c r="D7926" t="s">
        <v>1076</v>
      </c>
      <c r="E7926" t="s">
        <v>1077</v>
      </c>
      <c r="F7926" t="s">
        <v>1067</v>
      </c>
      <c r="G7926" t="n">
        <v>1.3568406681439</v>
      </c>
      <c r="H7926" t="n">
        <v>95374000128</v>
      </c>
      <c r="I7926" t="s">
        <v>1082</v>
      </c>
      <c r="J7926" t="s">
        <v>1087</v>
      </c>
    </row>
    <row r="7927">
      <c r="A7927" t="n">
        <v>2007</v>
      </c>
      <c r="B7927" t="s">
        <v>1124</v>
      </c>
      <c r="C7927" t="s">
        <v>1125</v>
      </c>
      <c r="D7927" t="s">
        <v>1078</v>
      </c>
      <c r="E7927" t="s">
        <v>1079</v>
      </c>
      <c r="F7927" t="s">
        <v>1067</v>
      </c>
      <c r="G7927"/>
      <c r="H7927" t="n">
        <v>95374000128</v>
      </c>
      <c r="I7927" t="s">
        <v>1082</v>
      </c>
      <c r="J7927" t="s">
        <v>1087</v>
      </c>
    </row>
    <row r="7928">
      <c r="A7928" t="n">
        <v>2007</v>
      </c>
      <c r="B7928" t="s">
        <v>1126</v>
      </c>
      <c r="C7928" t="s">
        <v>1127</v>
      </c>
      <c r="D7928" t="s">
        <v>1065</v>
      </c>
      <c r="E7928" t="s">
        <v>1066</v>
      </c>
      <c r="F7928" t="s">
        <v>1067</v>
      </c>
      <c r="G7928" t="n">
        <v>0.00714810003211441</v>
      </c>
      <c r="H7928" t="n">
        <v>44431998976</v>
      </c>
      <c r="I7928" t="s">
        <v>1090</v>
      </c>
      <c r="J7928" t="s">
        <v>1091</v>
      </c>
    </row>
    <row r="7929">
      <c r="A7929" t="n">
        <v>2007</v>
      </c>
      <c r="B7929" t="s">
        <v>1126</v>
      </c>
      <c r="C7929" t="s">
        <v>1127</v>
      </c>
      <c r="D7929" t="s">
        <v>1070</v>
      </c>
      <c r="E7929" t="s">
        <v>1071</v>
      </c>
      <c r="F7929" t="s">
        <v>1067</v>
      </c>
      <c r="G7929" t="n">
        <v>0.207793572047438</v>
      </c>
      <c r="H7929" t="n">
        <v>44431998976</v>
      </c>
      <c r="I7929" t="s">
        <v>1090</v>
      </c>
      <c r="J7929" t="s">
        <v>1091</v>
      </c>
    </row>
    <row r="7930">
      <c r="A7930" t="n">
        <v>2007</v>
      </c>
      <c r="B7930" t="s">
        <v>1126</v>
      </c>
      <c r="C7930" t="s">
        <v>1127</v>
      </c>
      <c r="D7930" t="s">
        <v>1072</v>
      </c>
      <c r="E7930" t="s">
        <v>1073</v>
      </c>
      <c r="F7930" t="s">
        <v>1067</v>
      </c>
      <c r="G7930" t="n">
        <v>0.488653022705021</v>
      </c>
      <c r="H7930" t="n">
        <v>44431998976</v>
      </c>
      <c r="I7930" t="s">
        <v>1090</v>
      </c>
      <c r="J7930" t="s">
        <v>1091</v>
      </c>
    </row>
    <row r="7931">
      <c r="A7931" t="n">
        <v>2007</v>
      </c>
      <c r="B7931" t="s">
        <v>1126</v>
      </c>
      <c r="C7931" t="s">
        <v>1127</v>
      </c>
      <c r="D7931" t="s">
        <v>1074</v>
      </c>
      <c r="E7931" t="s">
        <v>1075</v>
      </c>
      <c r="F7931" t="s">
        <v>1067</v>
      </c>
      <c r="G7931" t="n">
        <v>6.21780183554818</v>
      </c>
      <c r="H7931" t="n">
        <v>44431998976</v>
      </c>
      <c r="I7931" t="s">
        <v>1090</v>
      </c>
      <c r="J7931" t="s">
        <v>1091</v>
      </c>
    </row>
    <row r="7932">
      <c r="A7932" t="n">
        <v>2007</v>
      </c>
      <c r="B7932" t="s">
        <v>1126</v>
      </c>
      <c r="C7932" t="s">
        <v>1127</v>
      </c>
      <c r="D7932" t="s">
        <v>1076</v>
      </c>
      <c r="E7932" t="s">
        <v>1077</v>
      </c>
      <c r="F7932" t="s">
        <v>1067</v>
      </c>
      <c r="G7932" t="n">
        <v>6.92139653033276</v>
      </c>
      <c r="H7932" t="n">
        <v>44431998976</v>
      </c>
      <c r="I7932" t="s">
        <v>1090</v>
      </c>
      <c r="J7932" t="s">
        <v>1091</v>
      </c>
    </row>
    <row r="7933">
      <c r="A7933" t="n">
        <v>2007</v>
      </c>
      <c r="B7933" t="s">
        <v>1126</v>
      </c>
      <c r="C7933" t="s">
        <v>1127</v>
      </c>
      <c r="D7933" t="s">
        <v>1078</v>
      </c>
      <c r="E7933" t="s">
        <v>1079</v>
      </c>
      <c r="F7933" t="s">
        <v>1067</v>
      </c>
      <c r="G7933"/>
      <c r="H7933" t="n">
        <v>44431998976</v>
      </c>
      <c r="I7933" t="s">
        <v>1090</v>
      </c>
      <c r="J7933" t="s">
        <v>1091</v>
      </c>
    </row>
    <row r="7934">
      <c r="A7934" t="n">
        <v>2007</v>
      </c>
      <c r="B7934" t="s">
        <v>1128</v>
      </c>
      <c r="C7934" t="s">
        <v>1129</v>
      </c>
      <c r="D7934" t="s">
        <v>1065</v>
      </c>
      <c r="E7934" t="s">
        <v>1066</v>
      </c>
      <c r="F7934" t="s">
        <v>1067</v>
      </c>
      <c r="G7934" t="n">
        <v>0</v>
      </c>
      <c r="H7934" t="n">
        <v>21730000896</v>
      </c>
      <c r="I7934" t="s">
        <v>1099</v>
      </c>
      <c r="J7934" t="s">
        <v>1069</v>
      </c>
    </row>
    <row r="7935">
      <c r="A7935" t="n">
        <v>2007</v>
      </c>
      <c r="B7935" t="s">
        <v>1128</v>
      </c>
      <c r="C7935" t="s">
        <v>1129</v>
      </c>
      <c r="D7935" t="s">
        <v>1070</v>
      </c>
      <c r="E7935" t="s">
        <v>1071</v>
      </c>
      <c r="F7935" t="s">
        <v>1067</v>
      </c>
      <c r="G7935" t="n">
        <v>0</v>
      </c>
      <c r="H7935" t="n">
        <v>21730000896</v>
      </c>
      <c r="I7935" t="s">
        <v>1099</v>
      </c>
      <c r="J7935" t="s">
        <v>1069</v>
      </c>
    </row>
    <row r="7936">
      <c r="A7936" t="n">
        <v>2007</v>
      </c>
      <c r="B7936" t="s">
        <v>1128</v>
      </c>
      <c r="C7936" t="s">
        <v>1129</v>
      </c>
      <c r="D7936" t="s">
        <v>1072</v>
      </c>
      <c r="E7936" t="s">
        <v>1073</v>
      </c>
      <c r="F7936" t="s">
        <v>1067</v>
      </c>
      <c r="G7936" t="n">
        <v>0</v>
      </c>
      <c r="H7936" t="n">
        <v>21730000896</v>
      </c>
      <c r="I7936" t="s">
        <v>1099</v>
      </c>
      <c r="J7936" t="s">
        <v>1069</v>
      </c>
    </row>
    <row r="7937">
      <c r="A7937" t="n">
        <v>2007</v>
      </c>
      <c r="B7937" t="s">
        <v>1128</v>
      </c>
      <c r="C7937" t="s">
        <v>1129</v>
      </c>
      <c r="D7937" t="s">
        <v>1074</v>
      </c>
      <c r="E7937" t="s">
        <v>1075</v>
      </c>
      <c r="F7937" t="s">
        <v>1067</v>
      </c>
      <c r="G7937" t="n">
        <v>0</v>
      </c>
      <c r="H7937" t="n">
        <v>21730000896</v>
      </c>
      <c r="I7937" t="s">
        <v>1099</v>
      </c>
      <c r="J7937" t="s">
        <v>1069</v>
      </c>
    </row>
    <row r="7938">
      <c r="A7938" t="n">
        <v>2007</v>
      </c>
      <c r="B7938" t="s">
        <v>1128</v>
      </c>
      <c r="C7938" t="s">
        <v>1129</v>
      </c>
      <c r="D7938" t="s">
        <v>1076</v>
      </c>
      <c r="E7938" t="s">
        <v>1077</v>
      </c>
      <c r="F7938" t="s">
        <v>1067</v>
      </c>
      <c r="G7938" t="n">
        <v>0</v>
      </c>
      <c r="H7938" t="n">
        <v>21730000896</v>
      </c>
      <c r="I7938" t="s">
        <v>1099</v>
      </c>
      <c r="J7938" t="s">
        <v>1069</v>
      </c>
    </row>
    <row r="7939">
      <c r="A7939" t="n">
        <v>2007</v>
      </c>
      <c r="B7939" t="s">
        <v>1128</v>
      </c>
      <c r="C7939" t="s">
        <v>1129</v>
      </c>
      <c r="D7939" t="s">
        <v>1078</v>
      </c>
      <c r="E7939" t="s">
        <v>1079</v>
      </c>
      <c r="F7939" t="s">
        <v>1067</v>
      </c>
      <c r="G7939" t="n">
        <v>105.082087499292</v>
      </c>
      <c r="H7939" t="n">
        <v>21730000896</v>
      </c>
      <c r="I7939" t="s">
        <v>1099</v>
      </c>
      <c r="J7939" t="s">
        <v>1069</v>
      </c>
    </row>
    <row r="7940">
      <c r="A7940" t="n">
        <v>2007</v>
      </c>
      <c r="B7940" t="s">
        <v>1130</v>
      </c>
      <c r="C7940" t="s">
        <v>1131</v>
      </c>
      <c r="D7940" t="s">
        <v>1065</v>
      </c>
      <c r="E7940" t="s">
        <v>1066</v>
      </c>
      <c r="F7940" t="s">
        <v>1067</v>
      </c>
      <c r="G7940" t="n">
        <v>0</v>
      </c>
      <c r="H7940" t="n">
        <v>10618340352</v>
      </c>
      <c r="I7940" t="s">
        <v>1068</v>
      </c>
      <c r="J7940" t="s">
        <v>1069</v>
      </c>
    </row>
    <row r="7941">
      <c r="A7941" t="n">
        <v>2007</v>
      </c>
      <c r="B7941" t="s">
        <v>1130</v>
      </c>
      <c r="C7941" t="s">
        <v>1131</v>
      </c>
      <c r="D7941" t="s">
        <v>1070</v>
      </c>
      <c r="E7941" t="s">
        <v>1071</v>
      </c>
      <c r="F7941" t="s">
        <v>1067</v>
      </c>
      <c r="G7941" t="n">
        <v>0</v>
      </c>
      <c r="H7941" t="n">
        <v>10618340352</v>
      </c>
      <c r="I7941" t="s">
        <v>1068</v>
      </c>
      <c r="J7941" t="s">
        <v>1069</v>
      </c>
    </row>
    <row r="7942">
      <c r="A7942" t="n">
        <v>2007</v>
      </c>
      <c r="B7942" t="s">
        <v>1130</v>
      </c>
      <c r="C7942" t="s">
        <v>1131</v>
      </c>
      <c r="D7942" t="s">
        <v>1072</v>
      </c>
      <c r="E7942" t="s">
        <v>1073</v>
      </c>
      <c r="F7942" t="s">
        <v>1067</v>
      </c>
      <c r="G7942" t="n">
        <v>0</v>
      </c>
      <c r="H7942" t="n">
        <v>10618340352</v>
      </c>
      <c r="I7942" t="s">
        <v>1068</v>
      </c>
      <c r="J7942" t="s">
        <v>1069</v>
      </c>
    </row>
    <row r="7943">
      <c r="A7943" t="n">
        <v>2007</v>
      </c>
      <c r="B7943" t="s">
        <v>1130</v>
      </c>
      <c r="C7943" t="s">
        <v>1131</v>
      </c>
      <c r="D7943" t="s">
        <v>1074</v>
      </c>
      <c r="E7943" t="s">
        <v>1075</v>
      </c>
      <c r="F7943" t="s">
        <v>1067</v>
      </c>
      <c r="G7943" t="n">
        <v>0</v>
      </c>
      <c r="H7943" t="n">
        <v>10618340352</v>
      </c>
      <c r="I7943" t="s">
        <v>1068</v>
      </c>
      <c r="J7943" t="s">
        <v>1069</v>
      </c>
    </row>
    <row r="7944">
      <c r="A7944" t="n">
        <v>2007</v>
      </c>
      <c r="B7944" t="s">
        <v>1130</v>
      </c>
      <c r="C7944" t="s">
        <v>1131</v>
      </c>
      <c r="D7944" t="s">
        <v>1076</v>
      </c>
      <c r="E7944" t="s">
        <v>1077</v>
      </c>
      <c r="F7944" t="s">
        <v>1067</v>
      </c>
      <c r="G7944" t="n">
        <v>0</v>
      </c>
      <c r="H7944" t="n">
        <v>10618340352</v>
      </c>
      <c r="I7944" t="s">
        <v>1068</v>
      </c>
      <c r="J7944" t="s">
        <v>1069</v>
      </c>
    </row>
    <row r="7945">
      <c r="A7945" t="n">
        <v>2007</v>
      </c>
      <c r="B7945" t="s">
        <v>1130</v>
      </c>
      <c r="C7945" t="s">
        <v>1131</v>
      </c>
      <c r="D7945" t="s">
        <v>1078</v>
      </c>
      <c r="E7945" t="s">
        <v>1079</v>
      </c>
      <c r="F7945" t="s">
        <v>1067</v>
      </c>
      <c r="G7945" t="n">
        <v>275.673894002634</v>
      </c>
      <c r="H7945" t="n">
        <v>10618340352</v>
      </c>
      <c r="I7945" t="s">
        <v>1068</v>
      </c>
      <c r="J7945" t="s">
        <v>1069</v>
      </c>
    </row>
    <row r="7946">
      <c r="A7946" t="n">
        <v>2007</v>
      </c>
      <c r="B7946" t="s">
        <v>1132</v>
      </c>
      <c r="C7946" t="s">
        <v>1133</v>
      </c>
      <c r="D7946" t="s">
        <v>1065</v>
      </c>
      <c r="E7946" t="s">
        <v>1066</v>
      </c>
      <c r="F7946" t="s">
        <v>1067</v>
      </c>
      <c r="G7946" t="n">
        <v>0.00503714831160502</v>
      </c>
      <c r="H7946" t="n">
        <v>15778737152</v>
      </c>
      <c r="I7946" t="s">
        <v>1090</v>
      </c>
      <c r="J7946" t="s">
        <v>1091</v>
      </c>
    </row>
    <row r="7947">
      <c r="A7947" t="n">
        <v>2007</v>
      </c>
      <c r="B7947" t="s">
        <v>1132</v>
      </c>
      <c r="C7947" t="s">
        <v>1133</v>
      </c>
      <c r="D7947" t="s">
        <v>1070</v>
      </c>
      <c r="E7947" t="s">
        <v>1071</v>
      </c>
      <c r="F7947" t="s">
        <v>1067</v>
      </c>
      <c r="G7947" t="n">
        <v>0.236615598138677</v>
      </c>
      <c r="H7947" t="n">
        <v>15778737152</v>
      </c>
      <c r="I7947" t="s">
        <v>1090</v>
      </c>
      <c r="J7947" t="s">
        <v>1091</v>
      </c>
    </row>
    <row r="7948">
      <c r="A7948" t="n">
        <v>2007</v>
      </c>
      <c r="B7948" t="s">
        <v>1132</v>
      </c>
      <c r="C7948" t="s">
        <v>1133</v>
      </c>
      <c r="D7948" t="s">
        <v>1072</v>
      </c>
      <c r="E7948" t="s">
        <v>1073</v>
      </c>
      <c r="F7948" t="s">
        <v>1067</v>
      </c>
      <c r="G7948" t="n">
        <v>0.200351456009911</v>
      </c>
      <c r="H7948" t="n">
        <v>15778737152</v>
      </c>
      <c r="I7948" t="s">
        <v>1090</v>
      </c>
      <c r="J7948" t="s">
        <v>1091</v>
      </c>
    </row>
    <row r="7949">
      <c r="A7949" t="n">
        <v>2007</v>
      </c>
      <c r="B7949" t="s">
        <v>1132</v>
      </c>
      <c r="C7949" t="s">
        <v>1133</v>
      </c>
      <c r="D7949" t="s">
        <v>1074</v>
      </c>
      <c r="E7949" t="s">
        <v>1075</v>
      </c>
      <c r="F7949" t="s">
        <v>1067</v>
      </c>
      <c r="G7949" t="n">
        <v>0.373190138103172</v>
      </c>
      <c r="H7949" t="n">
        <v>15778737152</v>
      </c>
      <c r="I7949" t="s">
        <v>1090</v>
      </c>
      <c r="J7949" t="s">
        <v>1091</v>
      </c>
    </row>
    <row r="7950">
      <c r="A7950" t="n">
        <v>2007</v>
      </c>
      <c r="B7950" t="s">
        <v>1132</v>
      </c>
      <c r="C7950" t="s">
        <v>1133</v>
      </c>
      <c r="D7950" t="s">
        <v>1076</v>
      </c>
      <c r="E7950" t="s">
        <v>1077</v>
      </c>
      <c r="F7950" t="s">
        <v>1067</v>
      </c>
      <c r="G7950" t="n">
        <v>0.815194340563366</v>
      </c>
      <c r="H7950" t="n">
        <v>15778737152</v>
      </c>
      <c r="I7950" t="s">
        <v>1090</v>
      </c>
      <c r="J7950" t="s">
        <v>1091</v>
      </c>
    </row>
    <row r="7951">
      <c r="A7951" t="n">
        <v>2007</v>
      </c>
      <c r="B7951" t="s">
        <v>1132</v>
      </c>
      <c r="C7951" t="s">
        <v>1133</v>
      </c>
      <c r="D7951" t="s">
        <v>1078</v>
      </c>
      <c r="E7951" t="s">
        <v>1079</v>
      </c>
      <c r="F7951" t="s">
        <v>1067</v>
      </c>
      <c r="G7951"/>
      <c r="H7951" t="n">
        <v>15778737152</v>
      </c>
      <c r="I7951" t="s">
        <v>1090</v>
      </c>
      <c r="J7951" t="s">
        <v>1091</v>
      </c>
    </row>
    <row r="7952">
      <c r="A7952" t="n">
        <v>2007</v>
      </c>
      <c r="B7952" t="s">
        <v>1134</v>
      </c>
      <c r="C7952" t="s">
        <v>1135</v>
      </c>
      <c r="D7952" t="s">
        <v>1065</v>
      </c>
      <c r="E7952" t="s">
        <v>1066</v>
      </c>
      <c r="F7952" t="s">
        <v>1067</v>
      </c>
      <c r="G7952" t="n">
        <v>0.00180085942158688</v>
      </c>
      <c r="H7952" t="n">
        <v>46814998528</v>
      </c>
      <c r="I7952" t="s">
        <v>1090</v>
      </c>
      <c r="J7952" t="s">
        <v>1091</v>
      </c>
    </row>
    <row r="7953">
      <c r="A7953" t="n">
        <v>2007</v>
      </c>
      <c r="B7953" t="s">
        <v>1134</v>
      </c>
      <c r="C7953" t="s">
        <v>1135</v>
      </c>
      <c r="D7953" t="s">
        <v>1070</v>
      </c>
      <c r="E7953" t="s">
        <v>1071</v>
      </c>
      <c r="F7953" t="s">
        <v>1067</v>
      </c>
      <c r="G7953" t="n">
        <v>0.0844889033809962</v>
      </c>
      <c r="H7953" t="n">
        <v>46814998528</v>
      </c>
      <c r="I7953" t="s">
        <v>1090</v>
      </c>
      <c r="J7953" t="s">
        <v>1091</v>
      </c>
    </row>
    <row r="7954">
      <c r="A7954" t="n">
        <v>2007</v>
      </c>
      <c r="B7954" t="s">
        <v>1134</v>
      </c>
      <c r="C7954" t="s">
        <v>1135</v>
      </c>
      <c r="D7954" t="s">
        <v>1072</v>
      </c>
      <c r="E7954" t="s">
        <v>1073</v>
      </c>
      <c r="F7954" t="s">
        <v>1067</v>
      </c>
      <c r="G7954" t="n">
        <v>0.131659209236619</v>
      </c>
      <c r="H7954" t="n">
        <v>46814998528</v>
      </c>
      <c r="I7954" t="s">
        <v>1090</v>
      </c>
      <c r="J7954" t="s">
        <v>1091</v>
      </c>
    </row>
    <row r="7955">
      <c r="A7955" t="n">
        <v>2007</v>
      </c>
      <c r="B7955" t="s">
        <v>1134</v>
      </c>
      <c r="C7955" t="s">
        <v>1135</v>
      </c>
      <c r="D7955" t="s">
        <v>1074</v>
      </c>
      <c r="E7955" t="s">
        <v>1075</v>
      </c>
      <c r="F7955" t="s">
        <v>1067</v>
      </c>
      <c r="G7955" t="n">
        <v>0.769756407554542</v>
      </c>
      <c r="H7955" t="n">
        <v>46814998528</v>
      </c>
      <c r="I7955" t="s">
        <v>1090</v>
      </c>
      <c r="J7955" t="s">
        <v>1091</v>
      </c>
    </row>
    <row r="7956">
      <c r="A7956" t="n">
        <v>2007</v>
      </c>
      <c r="B7956" t="s">
        <v>1134</v>
      </c>
      <c r="C7956" t="s">
        <v>1135</v>
      </c>
      <c r="D7956" t="s">
        <v>1076</v>
      </c>
      <c r="E7956" t="s">
        <v>1077</v>
      </c>
      <c r="F7956" t="s">
        <v>1067</v>
      </c>
      <c r="G7956" t="n">
        <v>0.987705379593745</v>
      </c>
      <c r="H7956" t="n">
        <v>46814998528</v>
      </c>
      <c r="I7956" t="s">
        <v>1090</v>
      </c>
      <c r="J7956" t="s">
        <v>1091</v>
      </c>
    </row>
    <row r="7957">
      <c r="A7957" t="n">
        <v>2007</v>
      </c>
      <c r="B7957" t="s">
        <v>1134</v>
      </c>
      <c r="C7957" t="s">
        <v>1135</v>
      </c>
      <c r="D7957" t="s">
        <v>1078</v>
      </c>
      <c r="E7957" t="s">
        <v>1079</v>
      </c>
      <c r="F7957" t="s">
        <v>1067</v>
      </c>
      <c r="G7957"/>
      <c r="H7957" t="n">
        <v>46814998528</v>
      </c>
      <c r="I7957" t="s">
        <v>1090</v>
      </c>
      <c r="J7957" t="s">
        <v>1091</v>
      </c>
    </row>
    <row r="7958">
      <c r="A7958" t="n">
        <v>2007</v>
      </c>
      <c r="B7958" t="s">
        <v>1136</v>
      </c>
      <c r="C7958" t="s">
        <v>1137</v>
      </c>
      <c r="D7958" t="s">
        <v>1065</v>
      </c>
      <c r="E7958" t="s">
        <v>1066</v>
      </c>
      <c r="F7958" t="s">
        <v>1067</v>
      </c>
      <c r="G7958" t="n">
        <v>0</v>
      </c>
      <c r="H7958" t="n">
        <v>1696000000</v>
      </c>
      <c r="I7958" t="s">
        <v>1068</v>
      </c>
      <c r="J7958" t="s">
        <v>1091</v>
      </c>
    </row>
    <row r="7959">
      <c r="A7959" t="n">
        <v>2007</v>
      </c>
      <c r="B7959" t="s">
        <v>1136</v>
      </c>
      <c r="C7959" t="s">
        <v>1137</v>
      </c>
      <c r="D7959" t="s">
        <v>1070</v>
      </c>
      <c r="E7959" t="s">
        <v>1071</v>
      </c>
      <c r="F7959" t="s">
        <v>1067</v>
      </c>
      <c r="G7959" t="n">
        <v>0</v>
      </c>
      <c r="H7959" t="n">
        <v>1696000000</v>
      </c>
      <c r="I7959" t="s">
        <v>1068</v>
      </c>
      <c r="J7959" t="s">
        <v>1091</v>
      </c>
    </row>
    <row r="7960">
      <c r="A7960" t="n">
        <v>2007</v>
      </c>
      <c r="B7960" t="s">
        <v>1136</v>
      </c>
      <c r="C7960" t="s">
        <v>1137</v>
      </c>
      <c r="D7960" t="s">
        <v>1072</v>
      </c>
      <c r="E7960" t="s">
        <v>1073</v>
      </c>
      <c r="F7960" t="s">
        <v>1067</v>
      </c>
      <c r="G7960" t="n">
        <v>0</v>
      </c>
      <c r="H7960" t="n">
        <v>1696000000</v>
      </c>
      <c r="I7960" t="s">
        <v>1068</v>
      </c>
      <c r="J7960" t="s">
        <v>1091</v>
      </c>
    </row>
    <row r="7961">
      <c r="A7961" t="n">
        <v>2007</v>
      </c>
      <c r="B7961" t="s">
        <v>1136</v>
      </c>
      <c r="C7961" t="s">
        <v>1137</v>
      </c>
      <c r="D7961" t="s">
        <v>1074</v>
      </c>
      <c r="E7961" t="s">
        <v>1075</v>
      </c>
      <c r="F7961" t="s">
        <v>1067</v>
      </c>
      <c r="G7961" t="n">
        <v>0</v>
      </c>
      <c r="H7961" t="n">
        <v>1696000000</v>
      </c>
      <c r="I7961" t="s">
        <v>1068</v>
      </c>
      <c r="J7961" t="s">
        <v>1091</v>
      </c>
    </row>
    <row r="7962">
      <c r="A7962" t="n">
        <v>2007</v>
      </c>
      <c r="B7962" t="s">
        <v>1136</v>
      </c>
      <c r="C7962" t="s">
        <v>1137</v>
      </c>
      <c r="D7962" t="s">
        <v>1076</v>
      </c>
      <c r="E7962" t="s">
        <v>1077</v>
      </c>
      <c r="F7962" t="s">
        <v>1067</v>
      </c>
      <c r="G7962" t="n">
        <v>0</v>
      </c>
      <c r="H7962" t="n">
        <v>1696000000</v>
      </c>
      <c r="I7962" t="s">
        <v>1068</v>
      </c>
      <c r="J7962" t="s">
        <v>1091</v>
      </c>
    </row>
    <row r="7963">
      <c r="A7963" t="n">
        <v>2007</v>
      </c>
      <c r="B7963" t="s">
        <v>1136</v>
      </c>
      <c r="C7963" t="s">
        <v>1137</v>
      </c>
      <c r="D7963" t="s">
        <v>1078</v>
      </c>
      <c r="E7963" t="s">
        <v>1079</v>
      </c>
      <c r="F7963" t="s">
        <v>1067</v>
      </c>
      <c r="G7963"/>
      <c r="H7963" t="n">
        <v>1696000000</v>
      </c>
      <c r="I7963" t="s">
        <v>1068</v>
      </c>
      <c r="J7963" t="s">
        <v>1091</v>
      </c>
    </row>
    <row r="7964">
      <c r="A7964" t="n">
        <v>2007</v>
      </c>
      <c r="B7964" t="s">
        <v>1138</v>
      </c>
      <c r="C7964" t="s">
        <v>1139</v>
      </c>
      <c r="D7964" t="s">
        <v>1065</v>
      </c>
      <c r="E7964" t="s">
        <v>1066</v>
      </c>
      <c r="F7964" t="s">
        <v>1067</v>
      </c>
      <c r="G7964" t="n">
        <v>0</v>
      </c>
      <c r="H7964" t="n">
        <v>6767000064</v>
      </c>
      <c r="I7964" t="s">
        <v>1140</v>
      </c>
      <c r="J7964" t="s">
        <v>1069</v>
      </c>
    </row>
    <row r="7965">
      <c r="A7965" t="n">
        <v>2007</v>
      </c>
      <c r="B7965" t="s">
        <v>1138</v>
      </c>
      <c r="C7965" t="s">
        <v>1139</v>
      </c>
      <c r="D7965" t="s">
        <v>1070</v>
      </c>
      <c r="E7965" t="s">
        <v>1071</v>
      </c>
      <c r="F7965" t="s">
        <v>1067</v>
      </c>
      <c r="G7965" t="n">
        <v>0</v>
      </c>
      <c r="H7965" t="n">
        <v>6767000064</v>
      </c>
      <c r="I7965" t="s">
        <v>1140</v>
      </c>
      <c r="J7965" t="s">
        <v>1069</v>
      </c>
    </row>
    <row r="7966">
      <c r="A7966" t="n">
        <v>2007</v>
      </c>
      <c r="B7966" t="s">
        <v>1138</v>
      </c>
      <c r="C7966" t="s">
        <v>1139</v>
      </c>
      <c r="D7966" t="s">
        <v>1072</v>
      </c>
      <c r="E7966" t="s">
        <v>1073</v>
      </c>
      <c r="F7966" t="s">
        <v>1067</v>
      </c>
      <c r="G7966" t="n">
        <v>0</v>
      </c>
      <c r="H7966" t="n">
        <v>6767000064</v>
      </c>
      <c r="I7966" t="s">
        <v>1140</v>
      </c>
      <c r="J7966" t="s">
        <v>1069</v>
      </c>
    </row>
    <row r="7967">
      <c r="A7967" t="n">
        <v>2007</v>
      </c>
      <c r="B7967" t="s">
        <v>1138</v>
      </c>
      <c r="C7967" t="s">
        <v>1139</v>
      </c>
      <c r="D7967" t="s">
        <v>1074</v>
      </c>
      <c r="E7967" t="s">
        <v>1075</v>
      </c>
      <c r="F7967" t="s">
        <v>1067</v>
      </c>
      <c r="G7967" t="n">
        <v>0</v>
      </c>
      <c r="H7967" t="n">
        <v>6767000064</v>
      </c>
      <c r="I7967" t="s">
        <v>1140</v>
      </c>
      <c r="J7967" t="s">
        <v>1069</v>
      </c>
    </row>
    <row r="7968">
      <c r="A7968" t="n">
        <v>2007</v>
      </c>
      <c r="B7968" t="s">
        <v>1138</v>
      </c>
      <c r="C7968" t="s">
        <v>1139</v>
      </c>
      <c r="D7968" t="s">
        <v>1076</v>
      </c>
      <c r="E7968" t="s">
        <v>1077</v>
      </c>
      <c r="F7968" t="s">
        <v>1067</v>
      </c>
      <c r="G7968" t="n">
        <v>0</v>
      </c>
      <c r="H7968" t="n">
        <v>6767000064</v>
      </c>
      <c r="I7968" t="s">
        <v>1140</v>
      </c>
      <c r="J7968" t="s">
        <v>1069</v>
      </c>
    </row>
    <row r="7969">
      <c r="A7969" t="n">
        <v>2007</v>
      </c>
      <c r="B7969" t="s">
        <v>1138</v>
      </c>
      <c r="C7969" t="s">
        <v>1139</v>
      </c>
      <c r="D7969" t="s">
        <v>1078</v>
      </c>
      <c r="E7969" t="s">
        <v>1079</v>
      </c>
      <c r="F7969" t="s">
        <v>1067</v>
      </c>
      <c r="G7969" t="n">
        <v>3.35430154937861</v>
      </c>
      <c r="H7969" t="n">
        <v>6767000064</v>
      </c>
      <c r="I7969" t="s">
        <v>1140</v>
      </c>
      <c r="J7969" t="s">
        <v>1069</v>
      </c>
    </row>
    <row r="7970">
      <c r="A7970" t="n">
        <v>2007</v>
      </c>
      <c r="B7970" t="s">
        <v>1141</v>
      </c>
      <c r="C7970" t="s">
        <v>1142</v>
      </c>
      <c r="D7970" t="s">
        <v>1065</v>
      </c>
      <c r="E7970" t="s">
        <v>1066</v>
      </c>
      <c r="F7970" t="s">
        <v>1067</v>
      </c>
      <c r="G7970" t="n">
        <v>0.358601000956229</v>
      </c>
      <c r="H7970" t="n">
        <v>13120107520</v>
      </c>
      <c r="I7970" t="s">
        <v>1068</v>
      </c>
      <c r="J7970" t="s">
        <v>1087</v>
      </c>
    </row>
    <row r="7971">
      <c r="A7971" t="n">
        <v>2007</v>
      </c>
      <c r="B7971" t="s">
        <v>1141</v>
      </c>
      <c r="C7971" t="s">
        <v>1142</v>
      </c>
      <c r="D7971" t="s">
        <v>1070</v>
      </c>
      <c r="E7971" t="s">
        <v>1071</v>
      </c>
      <c r="F7971" t="s">
        <v>1067</v>
      </c>
      <c r="G7971" t="n">
        <v>0.266254102647393</v>
      </c>
      <c r="H7971" t="n">
        <v>13120107520</v>
      </c>
      <c r="I7971" t="s">
        <v>1068</v>
      </c>
      <c r="J7971" t="s">
        <v>1087</v>
      </c>
    </row>
    <row r="7972">
      <c r="A7972" t="n">
        <v>2007</v>
      </c>
      <c r="B7972" t="s">
        <v>1141</v>
      </c>
      <c r="C7972" t="s">
        <v>1142</v>
      </c>
      <c r="D7972" t="s">
        <v>1072</v>
      </c>
      <c r="E7972" t="s">
        <v>1073</v>
      </c>
      <c r="F7972" t="s">
        <v>1067</v>
      </c>
      <c r="G7972" t="n">
        <v>0.111057990531839</v>
      </c>
      <c r="H7972" t="n">
        <v>13120107520</v>
      </c>
      <c r="I7972" t="s">
        <v>1068</v>
      </c>
      <c r="J7972" t="s">
        <v>1087</v>
      </c>
    </row>
    <row r="7973">
      <c r="A7973" t="n">
        <v>2007</v>
      </c>
      <c r="B7973" t="s">
        <v>1141</v>
      </c>
      <c r="C7973" t="s">
        <v>1142</v>
      </c>
      <c r="D7973" t="s">
        <v>1074</v>
      </c>
      <c r="E7973" t="s">
        <v>1075</v>
      </c>
      <c r="F7973" t="s">
        <v>1067</v>
      </c>
      <c r="G7973" t="n">
        <v>1.04646164731019</v>
      </c>
      <c r="H7973" t="n">
        <v>13120107520</v>
      </c>
      <c r="I7973" t="s">
        <v>1068</v>
      </c>
      <c r="J7973" t="s">
        <v>1087</v>
      </c>
    </row>
    <row r="7974">
      <c r="A7974" t="n">
        <v>2007</v>
      </c>
      <c r="B7974" t="s">
        <v>1141</v>
      </c>
      <c r="C7974" t="s">
        <v>1142</v>
      </c>
      <c r="D7974" t="s">
        <v>1076</v>
      </c>
      <c r="E7974" t="s">
        <v>1077</v>
      </c>
      <c r="F7974" t="s">
        <v>1067</v>
      </c>
      <c r="G7974" t="n">
        <v>1.78237474144566</v>
      </c>
      <c r="H7974" t="n">
        <v>13120107520</v>
      </c>
      <c r="I7974" t="s">
        <v>1068</v>
      </c>
      <c r="J7974" t="s">
        <v>1087</v>
      </c>
    </row>
    <row r="7975">
      <c r="A7975" t="n">
        <v>2007</v>
      </c>
      <c r="B7975" t="s">
        <v>1141</v>
      </c>
      <c r="C7975" t="s">
        <v>1142</v>
      </c>
      <c r="D7975" t="s">
        <v>1078</v>
      </c>
      <c r="E7975" t="s">
        <v>1079</v>
      </c>
      <c r="F7975" t="s">
        <v>1067</v>
      </c>
      <c r="G7975"/>
      <c r="H7975" t="n">
        <v>13120107520</v>
      </c>
      <c r="I7975" t="s">
        <v>1068</v>
      </c>
      <c r="J7975" t="s">
        <v>1087</v>
      </c>
    </row>
    <row r="7976">
      <c r="A7976" t="n">
        <v>2007</v>
      </c>
      <c r="B7976" t="s">
        <v>1143</v>
      </c>
      <c r="C7976" t="s">
        <v>1144</v>
      </c>
      <c r="D7976" t="s">
        <v>1065</v>
      </c>
      <c r="E7976" t="s">
        <v>1066</v>
      </c>
      <c r="F7976" t="s">
        <v>1067</v>
      </c>
      <c r="G7976" t="n">
        <v>2.18727305597235</v>
      </c>
      <c r="H7976" t="n">
        <v>1397114011648</v>
      </c>
      <c r="I7976" t="s">
        <v>1068</v>
      </c>
      <c r="J7976" t="s">
        <v>1091</v>
      </c>
    </row>
    <row r="7977">
      <c r="A7977" t="n">
        <v>2007</v>
      </c>
      <c r="B7977" t="s">
        <v>1143</v>
      </c>
      <c r="C7977" t="s">
        <v>1144</v>
      </c>
      <c r="D7977" t="s">
        <v>1070</v>
      </c>
      <c r="E7977" t="s">
        <v>1071</v>
      </c>
      <c r="F7977" t="s">
        <v>1067</v>
      </c>
      <c r="G7977" t="n">
        <v>6.9638522827702</v>
      </c>
      <c r="H7977" t="n">
        <v>1397114011648</v>
      </c>
      <c r="I7977" t="s">
        <v>1068</v>
      </c>
      <c r="J7977" t="s">
        <v>1091</v>
      </c>
    </row>
    <row r="7978">
      <c r="A7978" t="n">
        <v>2007</v>
      </c>
      <c r="B7978" t="s">
        <v>1143</v>
      </c>
      <c r="C7978" t="s">
        <v>1144</v>
      </c>
      <c r="D7978" t="s">
        <v>1072</v>
      </c>
      <c r="E7978" t="s">
        <v>1073</v>
      </c>
      <c r="F7978" t="s">
        <v>1067</v>
      </c>
      <c r="G7978" t="n">
        <v>9.1737694772995</v>
      </c>
      <c r="H7978" t="n">
        <v>1397114011648</v>
      </c>
      <c r="I7978" t="s">
        <v>1068</v>
      </c>
      <c r="J7978" t="s">
        <v>1091</v>
      </c>
    </row>
    <row r="7979">
      <c r="A7979" t="n">
        <v>2007</v>
      </c>
      <c r="B7979" t="s">
        <v>1143</v>
      </c>
      <c r="C7979" t="s">
        <v>1144</v>
      </c>
      <c r="D7979" t="s">
        <v>1074</v>
      </c>
      <c r="E7979" t="s">
        <v>1075</v>
      </c>
      <c r="F7979" t="s">
        <v>1067</v>
      </c>
      <c r="G7979" t="n">
        <v>76.0599088432306</v>
      </c>
      <c r="H7979" t="n">
        <v>1397114011648</v>
      </c>
      <c r="I7979" t="s">
        <v>1068</v>
      </c>
      <c r="J7979" t="s">
        <v>1091</v>
      </c>
    </row>
    <row r="7980">
      <c r="A7980" t="n">
        <v>2007</v>
      </c>
      <c r="B7980" t="s">
        <v>1143</v>
      </c>
      <c r="C7980" t="s">
        <v>1144</v>
      </c>
      <c r="D7980" t="s">
        <v>1076</v>
      </c>
      <c r="E7980" t="s">
        <v>1077</v>
      </c>
      <c r="F7980" t="s">
        <v>1067</v>
      </c>
      <c r="G7980" t="n">
        <v>94.3848036592727</v>
      </c>
      <c r="H7980" t="n">
        <v>1397114011648</v>
      </c>
      <c r="I7980" t="s">
        <v>1068</v>
      </c>
      <c r="J7980" t="s">
        <v>1091</v>
      </c>
    </row>
    <row r="7981">
      <c r="A7981" t="n">
        <v>2007</v>
      </c>
      <c r="B7981" t="s">
        <v>1143</v>
      </c>
      <c r="C7981" t="s">
        <v>1144</v>
      </c>
      <c r="D7981" t="s">
        <v>1078</v>
      </c>
      <c r="E7981" t="s">
        <v>1079</v>
      </c>
      <c r="F7981" t="s">
        <v>1067</v>
      </c>
      <c r="G7981"/>
      <c r="H7981" t="n">
        <v>1397114011648</v>
      </c>
      <c r="I7981" t="s">
        <v>1068</v>
      </c>
      <c r="J7981" t="s">
        <v>1091</v>
      </c>
    </row>
    <row r="7982">
      <c r="A7982" t="n">
        <v>2007</v>
      </c>
      <c r="B7982" t="s">
        <v>1145</v>
      </c>
      <c r="C7982" t="s">
        <v>1146</v>
      </c>
      <c r="D7982" t="s">
        <v>1065</v>
      </c>
      <c r="E7982" t="s">
        <v>1066</v>
      </c>
      <c r="F7982" t="s">
        <v>1067</v>
      </c>
      <c r="G7982" t="n">
        <v>0</v>
      </c>
      <c r="H7982" t="n">
        <v>4674007552</v>
      </c>
      <c r="I7982" t="s">
        <v>1068</v>
      </c>
      <c r="J7982" t="s">
        <v>1069</v>
      </c>
    </row>
    <row r="7983">
      <c r="A7983" t="n">
        <v>2007</v>
      </c>
      <c r="B7983" t="s">
        <v>1145</v>
      </c>
      <c r="C7983" t="s">
        <v>1146</v>
      </c>
      <c r="D7983" t="s">
        <v>1070</v>
      </c>
      <c r="E7983" t="s">
        <v>1071</v>
      </c>
      <c r="F7983" t="s">
        <v>1067</v>
      </c>
      <c r="G7983" t="n">
        <v>0</v>
      </c>
      <c r="H7983" t="n">
        <v>4674007552</v>
      </c>
      <c r="I7983" t="s">
        <v>1068</v>
      </c>
      <c r="J7983" t="s">
        <v>1069</v>
      </c>
    </row>
    <row r="7984">
      <c r="A7984" t="n">
        <v>2007</v>
      </c>
      <c r="B7984" t="s">
        <v>1145</v>
      </c>
      <c r="C7984" t="s">
        <v>1146</v>
      </c>
      <c r="D7984" t="s">
        <v>1072</v>
      </c>
      <c r="E7984" t="s">
        <v>1073</v>
      </c>
      <c r="F7984" t="s">
        <v>1067</v>
      </c>
      <c r="G7984" t="n">
        <v>0</v>
      </c>
      <c r="H7984" t="n">
        <v>4674007552</v>
      </c>
      <c r="I7984" t="s">
        <v>1068</v>
      </c>
      <c r="J7984" t="s">
        <v>1069</v>
      </c>
    </row>
    <row r="7985">
      <c r="A7985" t="n">
        <v>2007</v>
      </c>
      <c r="B7985" t="s">
        <v>1145</v>
      </c>
      <c r="C7985" t="s">
        <v>1146</v>
      </c>
      <c r="D7985" t="s">
        <v>1074</v>
      </c>
      <c r="E7985" t="s">
        <v>1075</v>
      </c>
      <c r="F7985" t="s">
        <v>1067</v>
      </c>
      <c r="G7985" t="n">
        <v>0</v>
      </c>
      <c r="H7985" t="n">
        <v>4674007552</v>
      </c>
      <c r="I7985" t="s">
        <v>1068</v>
      </c>
      <c r="J7985" t="s">
        <v>1069</v>
      </c>
    </row>
    <row r="7986">
      <c r="A7986" t="n">
        <v>2007</v>
      </c>
      <c r="B7986" t="s">
        <v>1145</v>
      </c>
      <c r="C7986" t="s">
        <v>1146</v>
      </c>
      <c r="D7986" t="s">
        <v>1076</v>
      </c>
      <c r="E7986" t="s">
        <v>1077</v>
      </c>
      <c r="F7986" t="s">
        <v>1067</v>
      </c>
      <c r="G7986" t="n">
        <v>0</v>
      </c>
      <c r="H7986" t="n">
        <v>4674007552</v>
      </c>
      <c r="I7986" t="s">
        <v>1068</v>
      </c>
      <c r="J7986" t="s">
        <v>1069</v>
      </c>
    </row>
    <row r="7987">
      <c r="A7987" t="n">
        <v>2007</v>
      </c>
      <c r="B7987" t="s">
        <v>1145</v>
      </c>
      <c r="C7987" t="s">
        <v>1146</v>
      </c>
      <c r="D7987" t="s">
        <v>1078</v>
      </c>
      <c r="E7987" t="s">
        <v>1079</v>
      </c>
      <c r="F7987" t="s">
        <v>1067</v>
      </c>
      <c r="G7987"/>
      <c r="H7987" t="n">
        <v>4674007552</v>
      </c>
      <c r="I7987" t="s">
        <v>1068</v>
      </c>
      <c r="J7987" t="s">
        <v>1069</v>
      </c>
    </row>
    <row r="7988">
      <c r="A7988" t="n">
        <v>2007</v>
      </c>
      <c r="B7988" t="s">
        <v>1147</v>
      </c>
      <c r="C7988" t="s">
        <v>1148</v>
      </c>
      <c r="D7988" t="s">
        <v>1065</v>
      </c>
      <c r="E7988" t="s">
        <v>1066</v>
      </c>
      <c r="F7988" t="s">
        <v>1067</v>
      </c>
      <c r="G7988" t="n">
        <v>0</v>
      </c>
      <c r="H7988" t="n">
        <v>12247681024</v>
      </c>
      <c r="I7988" t="s">
        <v>1108</v>
      </c>
      <c r="J7988" t="s">
        <v>1069</v>
      </c>
    </row>
    <row r="7989">
      <c r="A7989" t="n">
        <v>2007</v>
      </c>
      <c r="B7989" t="s">
        <v>1147</v>
      </c>
      <c r="C7989" t="s">
        <v>1148</v>
      </c>
      <c r="D7989" t="s">
        <v>1070</v>
      </c>
      <c r="E7989" t="s">
        <v>1071</v>
      </c>
      <c r="F7989" t="s">
        <v>1067</v>
      </c>
      <c r="G7989" t="n">
        <v>0</v>
      </c>
      <c r="H7989" t="n">
        <v>12247681024</v>
      </c>
      <c r="I7989" t="s">
        <v>1108</v>
      </c>
      <c r="J7989" t="s">
        <v>1069</v>
      </c>
    </row>
    <row r="7990">
      <c r="A7990" t="n">
        <v>2007</v>
      </c>
      <c r="B7990" t="s">
        <v>1147</v>
      </c>
      <c r="C7990" t="s">
        <v>1148</v>
      </c>
      <c r="D7990" t="s">
        <v>1072</v>
      </c>
      <c r="E7990" t="s">
        <v>1073</v>
      </c>
      <c r="F7990" t="s">
        <v>1067</v>
      </c>
      <c r="G7990" t="n">
        <v>0</v>
      </c>
      <c r="H7990" t="n">
        <v>12247681024</v>
      </c>
      <c r="I7990" t="s">
        <v>1108</v>
      </c>
      <c r="J7990" t="s">
        <v>1069</v>
      </c>
    </row>
    <row r="7991">
      <c r="A7991" t="n">
        <v>2007</v>
      </c>
      <c r="B7991" t="s">
        <v>1147</v>
      </c>
      <c r="C7991" t="s">
        <v>1148</v>
      </c>
      <c r="D7991" t="s">
        <v>1074</v>
      </c>
      <c r="E7991" t="s">
        <v>1075</v>
      </c>
      <c r="F7991" t="s">
        <v>1067</v>
      </c>
      <c r="G7991" t="n">
        <v>0</v>
      </c>
      <c r="H7991" t="n">
        <v>12247681024</v>
      </c>
      <c r="I7991" t="s">
        <v>1108</v>
      </c>
      <c r="J7991" t="s">
        <v>1069</v>
      </c>
    </row>
    <row r="7992">
      <c r="A7992" t="n">
        <v>2007</v>
      </c>
      <c r="B7992" t="s">
        <v>1147</v>
      </c>
      <c r="C7992" t="s">
        <v>1148</v>
      </c>
      <c r="D7992" t="s">
        <v>1076</v>
      </c>
      <c r="E7992" t="s">
        <v>1077</v>
      </c>
      <c r="F7992" t="s">
        <v>1067</v>
      </c>
      <c r="G7992" t="n">
        <v>0</v>
      </c>
      <c r="H7992" t="n">
        <v>12247681024</v>
      </c>
      <c r="I7992" t="s">
        <v>1108</v>
      </c>
      <c r="J7992" t="s">
        <v>1069</v>
      </c>
    </row>
    <row r="7993">
      <c r="A7993" t="n">
        <v>2007</v>
      </c>
      <c r="B7993" t="s">
        <v>1147</v>
      </c>
      <c r="C7993" t="s">
        <v>1148</v>
      </c>
      <c r="D7993" t="s">
        <v>1078</v>
      </c>
      <c r="E7993" t="s">
        <v>1079</v>
      </c>
      <c r="F7993" t="s">
        <v>1067</v>
      </c>
      <c r="G7993"/>
      <c r="H7993" t="n">
        <v>12247681024</v>
      </c>
      <c r="I7993" t="s">
        <v>1108</v>
      </c>
      <c r="J7993" t="s">
        <v>1069</v>
      </c>
    </row>
    <row r="7994">
      <c r="A7994" t="n">
        <v>2007</v>
      </c>
      <c r="B7994" t="s">
        <v>1149</v>
      </c>
      <c r="C7994" t="s">
        <v>1150</v>
      </c>
      <c r="D7994" t="s">
        <v>1065</v>
      </c>
      <c r="E7994" t="s">
        <v>1066</v>
      </c>
      <c r="F7994" t="s">
        <v>1067</v>
      </c>
      <c r="G7994" t="n">
        <v>0.000104937939789066</v>
      </c>
      <c r="H7994" t="n">
        <v>1168307200</v>
      </c>
      <c r="I7994" t="s">
        <v>1082</v>
      </c>
      <c r="J7994" t="s">
        <v>1087</v>
      </c>
    </row>
    <row r="7995">
      <c r="A7995" t="n">
        <v>2007</v>
      </c>
      <c r="B7995" t="s">
        <v>1149</v>
      </c>
      <c r="C7995" t="s">
        <v>1150</v>
      </c>
      <c r="D7995" t="s">
        <v>1070</v>
      </c>
      <c r="E7995" t="s">
        <v>1071</v>
      </c>
      <c r="F7995" t="s">
        <v>1067</v>
      </c>
      <c r="G7995" t="n">
        <v>0.00460366075197511</v>
      </c>
      <c r="H7995" t="n">
        <v>1168307200</v>
      </c>
      <c r="I7995" t="s">
        <v>1082</v>
      </c>
      <c r="J7995" t="s">
        <v>1087</v>
      </c>
    </row>
    <row r="7996">
      <c r="A7996" t="n">
        <v>2007</v>
      </c>
      <c r="B7996" t="s">
        <v>1149</v>
      </c>
      <c r="C7996" t="s">
        <v>1150</v>
      </c>
      <c r="D7996" t="s">
        <v>1072</v>
      </c>
      <c r="E7996" t="s">
        <v>1073</v>
      </c>
      <c r="F7996" t="s">
        <v>1067</v>
      </c>
      <c r="G7996" t="n">
        <v>0.0254224966132262</v>
      </c>
      <c r="H7996" t="n">
        <v>1168307200</v>
      </c>
      <c r="I7996" t="s">
        <v>1082</v>
      </c>
      <c r="J7996" t="s">
        <v>1087</v>
      </c>
    </row>
    <row r="7997">
      <c r="A7997" t="n">
        <v>2007</v>
      </c>
      <c r="B7997" t="s">
        <v>1149</v>
      </c>
      <c r="C7997" t="s">
        <v>1150</v>
      </c>
      <c r="D7997" t="s">
        <v>1074</v>
      </c>
      <c r="E7997" t="s">
        <v>1075</v>
      </c>
      <c r="F7997" t="s">
        <v>1067</v>
      </c>
      <c r="G7997" t="n">
        <v>0.00137226517764801</v>
      </c>
      <c r="H7997" t="n">
        <v>1168307200</v>
      </c>
      <c r="I7997" t="s">
        <v>1082</v>
      </c>
      <c r="J7997" t="s">
        <v>1087</v>
      </c>
    </row>
    <row r="7998">
      <c r="A7998" t="n">
        <v>2007</v>
      </c>
      <c r="B7998" t="s">
        <v>1149</v>
      </c>
      <c r="C7998" t="s">
        <v>1150</v>
      </c>
      <c r="D7998" t="s">
        <v>1076</v>
      </c>
      <c r="E7998" t="s">
        <v>1077</v>
      </c>
      <c r="F7998" t="s">
        <v>1067</v>
      </c>
      <c r="G7998" t="n">
        <v>0.0315033604826384</v>
      </c>
      <c r="H7998" t="n">
        <v>1168307200</v>
      </c>
      <c r="I7998" t="s">
        <v>1082</v>
      </c>
      <c r="J7998" t="s">
        <v>1087</v>
      </c>
    </row>
    <row r="7999">
      <c r="A7999" t="n">
        <v>2007</v>
      </c>
      <c r="B7999" t="s">
        <v>1149</v>
      </c>
      <c r="C7999" t="s">
        <v>1150</v>
      </c>
      <c r="D7999" t="s">
        <v>1078</v>
      </c>
      <c r="E7999" t="s">
        <v>1079</v>
      </c>
      <c r="F7999" t="s">
        <v>1067</v>
      </c>
      <c r="G7999"/>
      <c r="H7999" t="n">
        <v>1168307200</v>
      </c>
      <c r="I7999" t="s">
        <v>1082</v>
      </c>
      <c r="J7999" t="s">
        <v>1087</v>
      </c>
    </row>
    <row r="8000">
      <c r="A8000" t="n">
        <v>2007</v>
      </c>
      <c r="B8000" t="s">
        <v>1151</v>
      </c>
      <c r="C8000" t="s">
        <v>1152</v>
      </c>
      <c r="D8000" t="s">
        <v>1065</v>
      </c>
      <c r="E8000" t="s">
        <v>1066</v>
      </c>
      <c r="F8000" t="s">
        <v>1067</v>
      </c>
      <c r="G8000" t="n">
        <v>0.000919391194544917</v>
      </c>
      <c r="H8000" t="n">
        <v>10567270400</v>
      </c>
      <c r="I8000" t="s">
        <v>1086</v>
      </c>
      <c r="J8000" t="s">
        <v>1091</v>
      </c>
    </row>
    <row r="8001">
      <c r="A8001" t="n">
        <v>2007</v>
      </c>
      <c r="B8001" t="s">
        <v>1151</v>
      </c>
      <c r="C8001" t="s">
        <v>1152</v>
      </c>
      <c r="D8001" t="s">
        <v>1070</v>
      </c>
      <c r="E8001" t="s">
        <v>1071</v>
      </c>
      <c r="F8001" t="s">
        <v>1067</v>
      </c>
      <c r="G8001" t="n">
        <v>0.0427617307049094</v>
      </c>
      <c r="H8001" t="n">
        <v>10567270400</v>
      </c>
      <c r="I8001" t="s">
        <v>1086</v>
      </c>
      <c r="J8001" t="s">
        <v>1091</v>
      </c>
    </row>
    <row r="8002">
      <c r="A8002" t="n">
        <v>2007</v>
      </c>
      <c r="B8002" t="s">
        <v>1151</v>
      </c>
      <c r="C8002" t="s">
        <v>1152</v>
      </c>
      <c r="D8002" t="s">
        <v>1072</v>
      </c>
      <c r="E8002" t="s">
        <v>1073</v>
      </c>
      <c r="F8002" t="s">
        <v>1067</v>
      </c>
      <c r="G8002" t="n">
        <v>0.677707439102444</v>
      </c>
      <c r="H8002" t="n">
        <v>10567270400</v>
      </c>
      <c r="I8002" t="s">
        <v>1086</v>
      </c>
      <c r="J8002" t="s">
        <v>1091</v>
      </c>
    </row>
    <row r="8003">
      <c r="A8003" t="n">
        <v>2007</v>
      </c>
      <c r="B8003" t="s">
        <v>1151</v>
      </c>
      <c r="C8003" t="s">
        <v>1152</v>
      </c>
      <c r="D8003" t="s">
        <v>1074</v>
      </c>
      <c r="E8003" t="s">
        <v>1075</v>
      </c>
      <c r="F8003" t="s">
        <v>1067</v>
      </c>
      <c r="G8003" t="n">
        <v>0.0692541246578697</v>
      </c>
      <c r="H8003" t="n">
        <v>10567270400</v>
      </c>
      <c r="I8003" t="s">
        <v>1086</v>
      </c>
      <c r="J8003" t="s">
        <v>1091</v>
      </c>
    </row>
    <row r="8004">
      <c r="A8004" t="n">
        <v>2007</v>
      </c>
      <c r="B8004" t="s">
        <v>1151</v>
      </c>
      <c r="C8004" t="s">
        <v>1152</v>
      </c>
      <c r="D8004" t="s">
        <v>1076</v>
      </c>
      <c r="E8004" t="s">
        <v>1077</v>
      </c>
      <c r="F8004" t="s">
        <v>1067</v>
      </c>
      <c r="G8004" t="n">
        <v>0.790642685659768</v>
      </c>
      <c r="H8004" t="n">
        <v>10567270400</v>
      </c>
      <c r="I8004" t="s">
        <v>1086</v>
      </c>
      <c r="J8004" t="s">
        <v>1091</v>
      </c>
    </row>
    <row r="8005">
      <c r="A8005" t="n">
        <v>2007</v>
      </c>
      <c r="B8005" t="s">
        <v>1151</v>
      </c>
      <c r="C8005" t="s">
        <v>1152</v>
      </c>
      <c r="D8005" t="s">
        <v>1078</v>
      </c>
      <c r="E8005" t="s">
        <v>1079</v>
      </c>
      <c r="F8005" t="s">
        <v>1067</v>
      </c>
      <c r="G8005"/>
      <c r="H8005" t="n">
        <v>10567270400</v>
      </c>
      <c r="I8005" t="s">
        <v>1086</v>
      </c>
      <c r="J8005" t="s">
        <v>1091</v>
      </c>
    </row>
    <row r="8006">
      <c r="A8006" t="n">
        <v>2007</v>
      </c>
      <c r="B8006" t="s">
        <v>1153</v>
      </c>
      <c r="C8006" t="s">
        <v>1154</v>
      </c>
      <c r="D8006" t="s">
        <v>1065</v>
      </c>
      <c r="E8006" t="s">
        <v>1066</v>
      </c>
      <c r="F8006" t="s">
        <v>1067</v>
      </c>
      <c r="G8006" t="n">
        <v>0.000132309721202129</v>
      </c>
      <c r="H8006" t="n">
        <v>1699811328</v>
      </c>
      <c r="I8006" t="s">
        <v>1086</v>
      </c>
      <c r="J8006" t="s">
        <v>1083</v>
      </c>
    </row>
    <row r="8007">
      <c r="A8007" t="n">
        <v>2007</v>
      </c>
      <c r="B8007" t="s">
        <v>1153</v>
      </c>
      <c r="C8007" t="s">
        <v>1154</v>
      </c>
      <c r="D8007" t="s">
        <v>1070</v>
      </c>
      <c r="E8007" t="s">
        <v>1071</v>
      </c>
      <c r="F8007" t="s">
        <v>1067</v>
      </c>
      <c r="G8007" t="n">
        <v>0.00609206624539124</v>
      </c>
      <c r="H8007" t="n">
        <v>1699811328</v>
      </c>
      <c r="I8007" t="s">
        <v>1086</v>
      </c>
      <c r="J8007" t="s">
        <v>1083</v>
      </c>
    </row>
    <row r="8008">
      <c r="A8008" t="n">
        <v>2007</v>
      </c>
      <c r="B8008" t="s">
        <v>1153</v>
      </c>
      <c r="C8008" t="s">
        <v>1154</v>
      </c>
      <c r="D8008" t="s">
        <v>1072</v>
      </c>
      <c r="E8008" t="s">
        <v>1073</v>
      </c>
      <c r="F8008" t="s">
        <v>1067</v>
      </c>
      <c r="G8008" t="n">
        <v>0.0120537122216777</v>
      </c>
      <c r="H8008" t="n">
        <v>1699811328</v>
      </c>
      <c r="I8008" t="s">
        <v>1086</v>
      </c>
      <c r="J8008" t="s">
        <v>1083</v>
      </c>
    </row>
    <row r="8009">
      <c r="A8009" t="n">
        <v>2007</v>
      </c>
      <c r="B8009" t="s">
        <v>1153</v>
      </c>
      <c r="C8009" t="s">
        <v>1154</v>
      </c>
      <c r="D8009" t="s">
        <v>1074</v>
      </c>
      <c r="E8009" t="s">
        <v>1075</v>
      </c>
      <c r="F8009" t="s">
        <v>1067</v>
      </c>
      <c r="G8009" t="n">
        <v>0.193915047428846</v>
      </c>
      <c r="H8009" t="n">
        <v>1699811328</v>
      </c>
      <c r="I8009" t="s">
        <v>1086</v>
      </c>
      <c r="J8009" t="s">
        <v>1083</v>
      </c>
    </row>
    <row r="8010">
      <c r="A8010" t="n">
        <v>2007</v>
      </c>
      <c r="B8010" t="s">
        <v>1153</v>
      </c>
      <c r="C8010" t="s">
        <v>1154</v>
      </c>
      <c r="D8010" t="s">
        <v>1076</v>
      </c>
      <c r="E8010" t="s">
        <v>1077</v>
      </c>
      <c r="F8010" t="s">
        <v>1067</v>
      </c>
      <c r="G8010" t="n">
        <v>0.212193135617117</v>
      </c>
      <c r="H8010" t="n">
        <v>1699811328</v>
      </c>
      <c r="I8010" t="s">
        <v>1086</v>
      </c>
      <c r="J8010" t="s">
        <v>1083</v>
      </c>
    </row>
    <row r="8011">
      <c r="A8011" t="n">
        <v>2007</v>
      </c>
      <c r="B8011" t="s">
        <v>1153</v>
      </c>
      <c r="C8011" t="s">
        <v>1154</v>
      </c>
      <c r="D8011" t="s">
        <v>1078</v>
      </c>
      <c r="E8011" t="s">
        <v>1079</v>
      </c>
      <c r="F8011" t="s">
        <v>1067</v>
      </c>
      <c r="G8011"/>
      <c r="H8011" t="n">
        <v>1699811328</v>
      </c>
      <c r="I8011" t="s">
        <v>1086</v>
      </c>
      <c r="J8011" t="s">
        <v>1083</v>
      </c>
    </row>
    <row r="8012">
      <c r="A8012" t="n">
        <v>2007</v>
      </c>
      <c r="B8012" t="s">
        <v>1155</v>
      </c>
      <c r="C8012" t="s">
        <v>1156</v>
      </c>
      <c r="D8012" t="s">
        <v>1065</v>
      </c>
      <c r="E8012" t="s">
        <v>1066</v>
      </c>
      <c r="F8012" t="s">
        <v>1067</v>
      </c>
      <c r="G8012" t="n">
        <v>6.1048064331875</v>
      </c>
      <c r="H8012" t="n">
        <v>1468895985664</v>
      </c>
      <c r="I8012" t="s">
        <v>1140</v>
      </c>
      <c r="J8012" t="s">
        <v>1069</v>
      </c>
    </row>
    <row r="8013">
      <c r="A8013" t="n">
        <v>2007</v>
      </c>
      <c r="B8013" t="s">
        <v>1155</v>
      </c>
      <c r="C8013" t="s">
        <v>1156</v>
      </c>
      <c r="D8013" t="s">
        <v>1070</v>
      </c>
      <c r="E8013" t="s">
        <v>1071</v>
      </c>
      <c r="F8013" t="s">
        <v>1067</v>
      </c>
      <c r="G8013" t="n">
        <v>7.03013642937868</v>
      </c>
      <c r="H8013" t="n">
        <v>1468895985664</v>
      </c>
      <c r="I8013" t="s">
        <v>1140</v>
      </c>
      <c r="J8013" t="s">
        <v>1069</v>
      </c>
    </row>
    <row r="8014">
      <c r="A8014" t="n">
        <v>2007</v>
      </c>
      <c r="B8014" t="s">
        <v>1155</v>
      </c>
      <c r="C8014" t="s">
        <v>1156</v>
      </c>
      <c r="D8014" t="s">
        <v>1072</v>
      </c>
      <c r="E8014" t="s">
        <v>1073</v>
      </c>
      <c r="F8014" t="s">
        <v>1067</v>
      </c>
      <c r="G8014" t="n">
        <v>29.2296807932342</v>
      </c>
      <c r="H8014" t="n">
        <v>1468895985664</v>
      </c>
      <c r="I8014" t="s">
        <v>1140</v>
      </c>
      <c r="J8014" t="s">
        <v>1069</v>
      </c>
    </row>
    <row r="8015">
      <c r="A8015" t="n">
        <v>2007</v>
      </c>
      <c r="B8015" t="s">
        <v>1155</v>
      </c>
      <c r="C8015" t="s">
        <v>1156</v>
      </c>
      <c r="D8015" t="s">
        <v>1074</v>
      </c>
      <c r="E8015" t="s">
        <v>1075</v>
      </c>
      <c r="F8015" t="s">
        <v>1067</v>
      </c>
      <c r="G8015" t="n">
        <v>48.680496954185</v>
      </c>
      <c r="H8015" t="n">
        <v>1468895985664</v>
      </c>
      <c r="I8015" t="s">
        <v>1140</v>
      </c>
      <c r="J8015" t="s">
        <v>1069</v>
      </c>
    </row>
    <row r="8016">
      <c r="A8016" t="n">
        <v>2007</v>
      </c>
      <c r="B8016" t="s">
        <v>1155</v>
      </c>
      <c r="C8016" t="s">
        <v>1156</v>
      </c>
      <c r="D8016" t="s">
        <v>1076</v>
      </c>
      <c r="E8016" t="s">
        <v>1077</v>
      </c>
      <c r="F8016" t="s">
        <v>1067</v>
      </c>
      <c r="G8016" t="n">
        <v>91.0451206099854</v>
      </c>
      <c r="H8016" t="n">
        <v>1468895985664</v>
      </c>
      <c r="I8016" t="s">
        <v>1140</v>
      </c>
      <c r="J8016" t="s">
        <v>1069</v>
      </c>
    </row>
    <row r="8017">
      <c r="A8017" t="n">
        <v>2007</v>
      </c>
      <c r="B8017" t="s">
        <v>1155</v>
      </c>
      <c r="C8017" t="s">
        <v>1156</v>
      </c>
      <c r="D8017" t="s">
        <v>1078</v>
      </c>
      <c r="E8017" t="s">
        <v>1079</v>
      </c>
      <c r="F8017" t="s">
        <v>1067</v>
      </c>
      <c r="G8017"/>
      <c r="H8017" t="n">
        <v>1468895985664</v>
      </c>
      <c r="I8017" t="s">
        <v>1140</v>
      </c>
      <c r="J8017" t="s">
        <v>1069</v>
      </c>
    </row>
    <row r="8018">
      <c r="A8018" t="n">
        <v>2007</v>
      </c>
      <c r="B8018" t="s">
        <v>1157</v>
      </c>
      <c r="C8018" t="s">
        <v>1158</v>
      </c>
      <c r="D8018" t="s">
        <v>1065</v>
      </c>
      <c r="E8018" t="s">
        <v>1066</v>
      </c>
      <c r="F8018" t="s">
        <v>1067</v>
      </c>
      <c r="G8018" t="n">
        <v>0</v>
      </c>
      <c r="H8018" t="n">
        <v>490812997632</v>
      </c>
      <c r="I8018" t="s">
        <v>1090</v>
      </c>
      <c r="J8018" t="s">
        <v>1069</v>
      </c>
    </row>
    <row r="8019">
      <c r="A8019" t="n">
        <v>2007</v>
      </c>
      <c r="B8019" t="s">
        <v>1157</v>
      </c>
      <c r="C8019" t="s">
        <v>1158</v>
      </c>
      <c r="D8019" t="s">
        <v>1070</v>
      </c>
      <c r="E8019" t="s">
        <v>1071</v>
      </c>
      <c r="F8019" t="s">
        <v>1067</v>
      </c>
      <c r="G8019" t="n">
        <v>0</v>
      </c>
      <c r="H8019" t="n">
        <v>490812997632</v>
      </c>
      <c r="I8019" t="s">
        <v>1090</v>
      </c>
      <c r="J8019" t="s">
        <v>1069</v>
      </c>
    </row>
    <row r="8020">
      <c r="A8020" t="n">
        <v>2007</v>
      </c>
      <c r="B8020" t="s">
        <v>1157</v>
      </c>
      <c r="C8020" t="s">
        <v>1158</v>
      </c>
      <c r="D8020" t="s">
        <v>1072</v>
      </c>
      <c r="E8020" t="s">
        <v>1073</v>
      </c>
      <c r="F8020" t="s">
        <v>1067</v>
      </c>
      <c r="G8020" t="n">
        <v>0</v>
      </c>
      <c r="H8020" t="n">
        <v>490812997632</v>
      </c>
      <c r="I8020" t="s">
        <v>1090</v>
      </c>
      <c r="J8020" t="s">
        <v>1069</v>
      </c>
    </row>
    <row r="8021">
      <c r="A8021" t="n">
        <v>2007</v>
      </c>
      <c r="B8021" t="s">
        <v>1157</v>
      </c>
      <c r="C8021" t="s">
        <v>1158</v>
      </c>
      <c r="D8021" t="s">
        <v>1074</v>
      </c>
      <c r="E8021" t="s">
        <v>1075</v>
      </c>
      <c r="F8021" t="s">
        <v>1067</v>
      </c>
      <c r="G8021" t="n">
        <v>0</v>
      </c>
      <c r="H8021" t="n">
        <v>490812997632</v>
      </c>
      <c r="I8021" t="s">
        <v>1090</v>
      </c>
      <c r="J8021" t="s">
        <v>1069</v>
      </c>
    </row>
    <row r="8022">
      <c r="A8022" t="n">
        <v>2007</v>
      </c>
      <c r="B8022" t="s">
        <v>1157</v>
      </c>
      <c r="C8022" t="s">
        <v>1158</v>
      </c>
      <c r="D8022" t="s">
        <v>1076</v>
      </c>
      <c r="E8022" t="s">
        <v>1077</v>
      </c>
      <c r="F8022" t="s">
        <v>1067</v>
      </c>
      <c r="G8022" t="n">
        <v>0</v>
      </c>
      <c r="H8022" t="n">
        <v>490812997632</v>
      </c>
      <c r="I8022" t="s">
        <v>1090</v>
      </c>
      <c r="J8022" t="s">
        <v>1069</v>
      </c>
    </row>
    <row r="8023">
      <c r="A8023" t="n">
        <v>2007</v>
      </c>
      <c r="B8023" t="s">
        <v>1157</v>
      </c>
      <c r="C8023" t="s">
        <v>1158</v>
      </c>
      <c r="D8023" t="s">
        <v>1078</v>
      </c>
      <c r="E8023" t="s">
        <v>1079</v>
      </c>
      <c r="F8023" t="s">
        <v>1067</v>
      </c>
      <c r="G8023" t="n">
        <v>2911.74173145559</v>
      </c>
      <c r="H8023" t="n">
        <v>490812997632</v>
      </c>
      <c r="I8023" t="s">
        <v>1090</v>
      </c>
      <c r="J8023" t="s">
        <v>1069</v>
      </c>
    </row>
    <row r="8024">
      <c r="A8024" t="n">
        <v>2007</v>
      </c>
      <c r="B8024" t="s">
        <v>1159</v>
      </c>
      <c r="C8024" t="s">
        <v>1160</v>
      </c>
      <c r="D8024" t="s">
        <v>1065</v>
      </c>
      <c r="E8024" t="s">
        <v>1066</v>
      </c>
      <c r="F8024" t="s">
        <v>1067</v>
      </c>
      <c r="G8024" t="n">
        <v>2.04849706657531</v>
      </c>
      <c r="H8024" t="n">
        <v>172565004288</v>
      </c>
      <c r="I8024" t="s">
        <v>1068</v>
      </c>
      <c r="J8024" t="s">
        <v>1069</v>
      </c>
    </row>
    <row r="8025">
      <c r="A8025" t="n">
        <v>2007</v>
      </c>
      <c r="B8025" t="s">
        <v>1159</v>
      </c>
      <c r="C8025" t="s">
        <v>1160</v>
      </c>
      <c r="D8025" t="s">
        <v>1070</v>
      </c>
      <c r="E8025" t="s">
        <v>1071</v>
      </c>
      <c r="F8025" t="s">
        <v>1067</v>
      </c>
      <c r="G8025" t="n">
        <v>1.95278888127918</v>
      </c>
      <c r="H8025" t="n">
        <v>172565004288</v>
      </c>
      <c r="I8025" t="s">
        <v>1068</v>
      </c>
      <c r="J8025" t="s">
        <v>1069</v>
      </c>
    </row>
    <row r="8026">
      <c r="A8026" t="n">
        <v>2007</v>
      </c>
      <c r="B8026" t="s">
        <v>1159</v>
      </c>
      <c r="C8026" t="s">
        <v>1160</v>
      </c>
      <c r="D8026" t="s">
        <v>1072</v>
      </c>
      <c r="E8026" t="s">
        <v>1073</v>
      </c>
      <c r="F8026" t="s">
        <v>1067</v>
      </c>
      <c r="G8026" t="n">
        <v>0.481562561261338</v>
      </c>
      <c r="H8026" t="n">
        <v>172565004288</v>
      </c>
      <c r="I8026" t="s">
        <v>1068</v>
      </c>
      <c r="J8026" t="s">
        <v>1069</v>
      </c>
    </row>
    <row r="8027">
      <c r="A8027" t="n">
        <v>2007</v>
      </c>
      <c r="B8027" t="s">
        <v>1159</v>
      </c>
      <c r="C8027" t="s">
        <v>1160</v>
      </c>
      <c r="D8027" t="s">
        <v>1074</v>
      </c>
      <c r="E8027" t="s">
        <v>1075</v>
      </c>
      <c r="F8027" t="s">
        <v>1067</v>
      </c>
      <c r="G8027" t="n">
        <v>11.6950153883696</v>
      </c>
      <c r="H8027" t="n">
        <v>172565004288</v>
      </c>
      <c r="I8027" t="s">
        <v>1068</v>
      </c>
      <c r="J8027" t="s">
        <v>1069</v>
      </c>
    </row>
    <row r="8028">
      <c r="A8028" t="n">
        <v>2007</v>
      </c>
      <c r="B8028" t="s">
        <v>1159</v>
      </c>
      <c r="C8028" t="s">
        <v>1160</v>
      </c>
      <c r="D8028" t="s">
        <v>1076</v>
      </c>
      <c r="E8028" t="s">
        <v>1077</v>
      </c>
      <c r="F8028" t="s">
        <v>1067</v>
      </c>
      <c r="G8028" t="n">
        <v>16.1778638974855</v>
      </c>
      <c r="H8028" t="n">
        <v>172565004288</v>
      </c>
      <c r="I8028" t="s">
        <v>1068</v>
      </c>
      <c r="J8028" t="s">
        <v>1069</v>
      </c>
    </row>
    <row r="8029">
      <c r="A8029" t="n">
        <v>2007</v>
      </c>
      <c r="B8029" t="s">
        <v>1159</v>
      </c>
      <c r="C8029" t="s">
        <v>1160</v>
      </c>
      <c r="D8029" t="s">
        <v>1078</v>
      </c>
      <c r="E8029" t="s">
        <v>1079</v>
      </c>
      <c r="F8029" t="s">
        <v>1067</v>
      </c>
      <c r="G8029"/>
      <c r="H8029" t="n">
        <v>172565004288</v>
      </c>
      <c r="I8029" t="s">
        <v>1068</v>
      </c>
      <c r="J8029" t="s">
        <v>1069</v>
      </c>
    </row>
    <row r="8030">
      <c r="A8030" t="n">
        <v>2007</v>
      </c>
      <c r="B8030" t="s">
        <v>1161</v>
      </c>
      <c r="C8030" t="s">
        <v>1162</v>
      </c>
      <c r="D8030" t="s">
        <v>1065</v>
      </c>
      <c r="E8030" t="s">
        <v>1066</v>
      </c>
      <c r="F8030" t="s">
        <v>1067</v>
      </c>
      <c r="G8030" t="n">
        <v>2.02628905600153</v>
      </c>
      <c r="H8030" t="n">
        <v>3555654893568</v>
      </c>
      <c r="I8030" t="s">
        <v>1108</v>
      </c>
      <c r="J8030" t="s">
        <v>1091</v>
      </c>
    </row>
    <row r="8031">
      <c r="A8031" t="n">
        <v>2007</v>
      </c>
      <c r="B8031" t="s">
        <v>1161</v>
      </c>
      <c r="C8031" t="s">
        <v>1162</v>
      </c>
      <c r="D8031" t="s">
        <v>1070</v>
      </c>
      <c r="E8031" t="s">
        <v>1071</v>
      </c>
      <c r="F8031" t="s">
        <v>1067</v>
      </c>
      <c r="G8031" t="n">
        <v>34.0811069033465</v>
      </c>
      <c r="H8031" t="n">
        <v>3555654893568</v>
      </c>
      <c r="I8031" t="s">
        <v>1108</v>
      </c>
      <c r="J8031" t="s">
        <v>1091</v>
      </c>
    </row>
    <row r="8032">
      <c r="A8032" t="n">
        <v>2007</v>
      </c>
      <c r="B8032" t="s">
        <v>1161</v>
      </c>
      <c r="C8032" t="s">
        <v>1162</v>
      </c>
      <c r="D8032" t="s">
        <v>1072</v>
      </c>
      <c r="E8032" t="s">
        <v>1073</v>
      </c>
      <c r="F8032" t="s">
        <v>1067</v>
      </c>
      <c r="G8032" t="n">
        <v>5.19901364529103</v>
      </c>
      <c r="H8032" t="n">
        <v>3555654893568</v>
      </c>
      <c r="I8032" t="s">
        <v>1108</v>
      </c>
      <c r="J8032" t="s">
        <v>1091</v>
      </c>
    </row>
    <row r="8033">
      <c r="A8033" t="n">
        <v>2007</v>
      </c>
      <c r="B8033" t="s">
        <v>1161</v>
      </c>
      <c r="C8033" t="s">
        <v>1162</v>
      </c>
      <c r="D8033" t="s">
        <v>1074</v>
      </c>
      <c r="E8033" t="s">
        <v>1075</v>
      </c>
      <c r="F8033" t="s">
        <v>1067</v>
      </c>
      <c r="G8033" t="n">
        <v>9.77757308307032</v>
      </c>
      <c r="H8033" t="n">
        <v>3555654893568</v>
      </c>
      <c r="I8033" t="s">
        <v>1108</v>
      </c>
      <c r="J8033" t="s">
        <v>1091</v>
      </c>
    </row>
    <row r="8034">
      <c r="A8034" t="n">
        <v>2007</v>
      </c>
      <c r="B8034" t="s">
        <v>1161</v>
      </c>
      <c r="C8034" t="s">
        <v>1162</v>
      </c>
      <c r="D8034" t="s">
        <v>1076</v>
      </c>
      <c r="E8034" t="s">
        <v>1077</v>
      </c>
      <c r="F8034" t="s">
        <v>1067</v>
      </c>
      <c r="G8034" t="n">
        <v>51.0839826877094</v>
      </c>
      <c r="H8034" t="n">
        <v>3555654893568</v>
      </c>
      <c r="I8034" t="s">
        <v>1108</v>
      </c>
      <c r="J8034" t="s">
        <v>1091</v>
      </c>
    </row>
    <row r="8035">
      <c r="A8035" t="n">
        <v>2007</v>
      </c>
      <c r="B8035" t="s">
        <v>1161</v>
      </c>
      <c r="C8035" t="s">
        <v>1162</v>
      </c>
      <c r="D8035" t="s">
        <v>1078</v>
      </c>
      <c r="E8035" t="s">
        <v>1079</v>
      </c>
      <c r="F8035" t="s">
        <v>1067</v>
      </c>
      <c r="G8035"/>
      <c r="H8035" t="n">
        <v>3555654893568</v>
      </c>
      <c r="I8035" t="s">
        <v>1108</v>
      </c>
      <c r="J8035" t="s">
        <v>1091</v>
      </c>
    </row>
    <row r="8036">
      <c r="A8036" t="n">
        <v>2007</v>
      </c>
      <c r="B8036" t="s">
        <v>1163</v>
      </c>
      <c r="C8036" t="s">
        <v>1164</v>
      </c>
      <c r="D8036" t="s">
        <v>1065</v>
      </c>
      <c r="E8036" t="s">
        <v>1066</v>
      </c>
      <c r="F8036" t="s">
        <v>1067</v>
      </c>
      <c r="G8036" t="n">
        <v>0.000642358269721996</v>
      </c>
      <c r="H8036" t="n">
        <v>28760090624</v>
      </c>
      <c r="I8036" t="s">
        <v>1086</v>
      </c>
      <c r="J8036" t="s">
        <v>1087</v>
      </c>
    </row>
    <row r="8037">
      <c r="A8037" t="n">
        <v>2007</v>
      </c>
      <c r="B8037" t="s">
        <v>1163</v>
      </c>
      <c r="C8037" t="s">
        <v>1164</v>
      </c>
      <c r="D8037" t="s">
        <v>1070</v>
      </c>
      <c r="E8037" t="s">
        <v>1071</v>
      </c>
      <c r="F8037" t="s">
        <v>1067</v>
      </c>
      <c r="G8037" t="n">
        <v>0.027497198767873</v>
      </c>
      <c r="H8037" t="n">
        <v>28760090624</v>
      </c>
      <c r="I8037" t="s">
        <v>1086</v>
      </c>
      <c r="J8037" t="s">
        <v>1087</v>
      </c>
    </row>
    <row r="8038">
      <c r="A8038" t="n">
        <v>2007</v>
      </c>
      <c r="B8038" t="s">
        <v>1163</v>
      </c>
      <c r="C8038" t="s">
        <v>1164</v>
      </c>
      <c r="D8038" t="s">
        <v>1072</v>
      </c>
      <c r="E8038" t="s">
        <v>1073</v>
      </c>
      <c r="F8038" t="s">
        <v>1067</v>
      </c>
      <c r="G8038" t="n">
        <v>0.146592262591793</v>
      </c>
      <c r="H8038" t="n">
        <v>28760090624</v>
      </c>
      <c r="I8038" t="s">
        <v>1086</v>
      </c>
      <c r="J8038" t="s">
        <v>1087</v>
      </c>
    </row>
    <row r="8039">
      <c r="A8039" t="n">
        <v>2007</v>
      </c>
      <c r="B8039" t="s">
        <v>1163</v>
      </c>
      <c r="C8039" t="s">
        <v>1164</v>
      </c>
      <c r="D8039" t="s">
        <v>1074</v>
      </c>
      <c r="E8039" t="s">
        <v>1075</v>
      </c>
      <c r="F8039" t="s">
        <v>1067</v>
      </c>
      <c r="G8039" t="n">
        <v>5.2406353966455</v>
      </c>
      <c r="H8039" t="n">
        <v>28760090624</v>
      </c>
      <c r="I8039" t="s">
        <v>1086</v>
      </c>
      <c r="J8039" t="s">
        <v>1087</v>
      </c>
    </row>
    <row r="8040">
      <c r="A8040" t="n">
        <v>2007</v>
      </c>
      <c r="B8040" t="s">
        <v>1163</v>
      </c>
      <c r="C8040" t="s">
        <v>1164</v>
      </c>
      <c r="D8040" t="s">
        <v>1076</v>
      </c>
      <c r="E8040" t="s">
        <v>1077</v>
      </c>
      <c r="F8040" t="s">
        <v>1067</v>
      </c>
      <c r="G8040" t="n">
        <v>5.41536721627489</v>
      </c>
      <c r="H8040" t="n">
        <v>28760090624</v>
      </c>
      <c r="I8040" t="s">
        <v>1086</v>
      </c>
      <c r="J8040" t="s">
        <v>1087</v>
      </c>
    </row>
    <row r="8041">
      <c r="A8041" t="n">
        <v>2007</v>
      </c>
      <c r="B8041" t="s">
        <v>1163</v>
      </c>
      <c r="C8041" t="s">
        <v>1164</v>
      </c>
      <c r="D8041" t="s">
        <v>1078</v>
      </c>
      <c r="E8041" t="s">
        <v>1079</v>
      </c>
      <c r="F8041" t="s">
        <v>1067</v>
      </c>
      <c r="G8041"/>
      <c r="H8041" t="n">
        <v>28760090624</v>
      </c>
      <c r="I8041" t="s">
        <v>1086</v>
      </c>
      <c r="J8041" t="s">
        <v>1087</v>
      </c>
    </row>
    <row r="8042">
      <c r="A8042" t="n">
        <v>2007</v>
      </c>
      <c r="B8042" t="s">
        <v>1165</v>
      </c>
      <c r="C8042" t="s">
        <v>1166</v>
      </c>
      <c r="D8042" t="s">
        <v>1065</v>
      </c>
      <c r="E8042" t="s">
        <v>1066</v>
      </c>
      <c r="F8042" t="s">
        <v>1067</v>
      </c>
      <c r="G8042" t="n">
        <v>0.000621081886041948</v>
      </c>
      <c r="H8042" t="n">
        <v>23928250368</v>
      </c>
      <c r="I8042" t="s">
        <v>1086</v>
      </c>
      <c r="J8042" t="s">
        <v>1087</v>
      </c>
    </row>
    <row r="8043">
      <c r="A8043" t="n">
        <v>2007</v>
      </c>
      <c r="B8043" t="s">
        <v>1165</v>
      </c>
      <c r="C8043" t="s">
        <v>1166</v>
      </c>
      <c r="D8043" t="s">
        <v>1070</v>
      </c>
      <c r="E8043" t="s">
        <v>1071</v>
      </c>
      <c r="F8043" t="s">
        <v>1067</v>
      </c>
      <c r="G8043" t="n">
        <v>0.0283907428056885</v>
      </c>
      <c r="H8043" t="n">
        <v>23928250368</v>
      </c>
      <c r="I8043" t="s">
        <v>1086</v>
      </c>
      <c r="J8043" t="s">
        <v>1087</v>
      </c>
    </row>
    <row r="8044">
      <c r="A8044" t="n">
        <v>2007</v>
      </c>
      <c r="B8044" t="s">
        <v>1165</v>
      </c>
      <c r="C8044" t="s">
        <v>1166</v>
      </c>
      <c r="D8044" t="s">
        <v>1072</v>
      </c>
      <c r="E8044" t="s">
        <v>1073</v>
      </c>
      <c r="F8044" t="s">
        <v>1067</v>
      </c>
      <c r="G8044" t="n">
        <v>0.226103661013789</v>
      </c>
      <c r="H8044" t="n">
        <v>23928250368</v>
      </c>
      <c r="I8044" t="s">
        <v>1086</v>
      </c>
      <c r="J8044" t="s">
        <v>1087</v>
      </c>
    </row>
    <row r="8045">
      <c r="A8045" t="n">
        <v>2007</v>
      </c>
      <c r="B8045" t="s">
        <v>1165</v>
      </c>
      <c r="C8045" t="s">
        <v>1166</v>
      </c>
      <c r="D8045" t="s">
        <v>1074</v>
      </c>
      <c r="E8045" t="s">
        <v>1075</v>
      </c>
      <c r="F8045" t="s">
        <v>1067</v>
      </c>
      <c r="G8045" t="n">
        <v>1.51608658165658</v>
      </c>
      <c r="H8045" t="n">
        <v>23928250368</v>
      </c>
      <c r="I8045" t="s">
        <v>1086</v>
      </c>
      <c r="J8045" t="s">
        <v>1087</v>
      </c>
    </row>
    <row r="8046">
      <c r="A8046" t="n">
        <v>2007</v>
      </c>
      <c r="B8046" t="s">
        <v>1165</v>
      </c>
      <c r="C8046" t="s">
        <v>1166</v>
      </c>
      <c r="D8046" t="s">
        <v>1076</v>
      </c>
      <c r="E8046" t="s">
        <v>1077</v>
      </c>
      <c r="F8046" t="s">
        <v>1067</v>
      </c>
      <c r="G8046" t="n">
        <v>1.7712020673621</v>
      </c>
      <c r="H8046" t="n">
        <v>23928250368</v>
      </c>
      <c r="I8046" t="s">
        <v>1086</v>
      </c>
      <c r="J8046" t="s">
        <v>1087</v>
      </c>
    </row>
    <row r="8047">
      <c r="A8047" t="n">
        <v>2007</v>
      </c>
      <c r="B8047" t="s">
        <v>1165</v>
      </c>
      <c r="C8047" t="s">
        <v>1166</v>
      </c>
      <c r="D8047" t="s">
        <v>1078</v>
      </c>
      <c r="E8047" t="s">
        <v>1079</v>
      </c>
      <c r="F8047" t="s">
        <v>1067</v>
      </c>
      <c r="G8047"/>
      <c r="H8047" t="n">
        <v>23928250368</v>
      </c>
      <c r="I8047" t="s">
        <v>1086</v>
      </c>
      <c r="J8047" t="s">
        <v>1087</v>
      </c>
    </row>
    <row r="8048">
      <c r="A8048" t="n">
        <v>2007</v>
      </c>
      <c r="B8048" t="s">
        <v>1167</v>
      </c>
      <c r="C8048" t="s">
        <v>1168</v>
      </c>
      <c r="D8048" t="s">
        <v>1065</v>
      </c>
      <c r="E8048" t="s">
        <v>1066</v>
      </c>
      <c r="F8048" t="s">
        <v>1067</v>
      </c>
      <c r="G8048" t="n">
        <v>0.000384583909159748</v>
      </c>
      <c r="H8048" t="n">
        <v>16737072128</v>
      </c>
      <c r="I8048" t="s">
        <v>1086</v>
      </c>
      <c r="J8048" t="s">
        <v>1083</v>
      </c>
    </row>
    <row r="8049">
      <c r="A8049" t="n">
        <v>2007</v>
      </c>
      <c r="B8049" t="s">
        <v>1167</v>
      </c>
      <c r="C8049" t="s">
        <v>1168</v>
      </c>
      <c r="D8049" t="s">
        <v>1070</v>
      </c>
      <c r="E8049" t="s">
        <v>1071</v>
      </c>
      <c r="F8049" t="s">
        <v>1067</v>
      </c>
      <c r="G8049" t="n">
        <v>0.0114396177783219</v>
      </c>
      <c r="H8049" t="n">
        <v>16737072128</v>
      </c>
      <c r="I8049" t="s">
        <v>1086</v>
      </c>
      <c r="J8049" t="s">
        <v>1083</v>
      </c>
    </row>
    <row r="8050">
      <c r="A8050" t="n">
        <v>2007</v>
      </c>
      <c r="B8050" t="s">
        <v>1167</v>
      </c>
      <c r="C8050" t="s">
        <v>1168</v>
      </c>
      <c r="D8050" t="s">
        <v>1072</v>
      </c>
      <c r="E8050" t="s">
        <v>1073</v>
      </c>
      <c r="F8050" t="s">
        <v>1067</v>
      </c>
      <c r="G8050" t="n">
        <v>1.07842622444595</v>
      </c>
      <c r="H8050" t="n">
        <v>16737072128</v>
      </c>
      <c r="I8050" t="s">
        <v>1086</v>
      </c>
      <c r="J8050" t="s">
        <v>1083</v>
      </c>
    </row>
    <row r="8051">
      <c r="A8051" t="n">
        <v>2007</v>
      </c>
      <c r="B8051" t="s">
        <v>1167</v>
      </c>
      <c r="C8051" t="s">
        <v>1168</v>
      </c>
      <c r="D8051" t="s">
        <v>1074</v>
      </c>
      <c r="E8051" t="s">
        <v>1075</v>
      </c>
      <c r="F8051" t="s">
        <v>1067</v>
      </c>
      <c r="G8051" t="n">
        <v>6.13451053283964</v>
      </c>
      <c r="H8051" t="n">
        <v>16737072128</v>
      </c>
      <c r="I8051" t="s">
        <v>1086</v>
      </c>
      <c r="J8051" t="s">
        <v>1083</v>
      </c>
    </row>
    <row r="8052">
      <c r="A8052" t="n">
        <v>2007</v>
      </c>
      <c r="B8052" t="s">
        <v>1167</v>
      </c>
      <c r="C8052" t="s">
        <v>1168</v>
      </c>
      <c r="D8052" t="s">
        <v>1076</v>
      </c>
      <c r="E8052" t="s">
        <v>1077</v>
      </c>
      <c r="F8052" t="s">
        <v>1067</v>
      </c>
      <c r="G8052" t="n">
        <v>7.22476095897307</v>
      </c>
      <c r="H8052" t="n">
        <v>16737072128</v>
      </c>
      <c r="I8052" t="s">
        <v>1086</v>
      </c>
      <c r="J8052" t="s">
        <v>1083</v>
      </c>
    </row>
    <row r="8053">
      <c r="A8053" t="n">
        <v>2007</v>
      </c>
      <c r="B8053" t="s">
        <v>1167</v>
      </c>
      <c r="C8053" t="s">
        <v>1168</v>
      </c>
      <c r="D8053" t="s">
        <v>1078</v>
      </c>
      <c r="E8053" t="s">
        <v>1079</v>
      </c>
      <c r="F8053" t="s">
        <v>1067</v>
      </c>
      <c r="G8053"/>
      <c r="H8053" t="n">
        <v>16737072128</v>
      </c>
      <c r="I8053" t="s">
        <v>1086</v>
      </c>
      <c r="J8053" t="s">
        <v>1083</v>
      </c>
    </row>
    <row r="8054">
      <c r="A8054" t="n">
        <v>2007</v>
      </c>
      <c r="B8054" t="s">
        <v>1169</v>
      </c>
      <c r="C8054" t="s">
        <v>1170</v>
      </c>
      <c r="D8054" t="s">
        <v>1065</v>
      </c>
      <c r="E8054" t="s">
        <v>1066</v>
      </c>
      <c r="F8054" t="s">
        <v>1067</v>
      </c>
      <c r="G8054" t="n">
        <v>0.000497353484342659</v>
      </c>
      <c r="H8054" t="n">
        <v>8782703616</v>
      </c>
      <c r="I8054" t="s">
        <v>1086</v>
      </c>
      <c r="J8054" t="s">
        <v>1087</v>
      </c>
    </row>
    <row r="8055">
      <c r="A8055" t="n">
        <v>2007</v>
      </c>
      <c r="B8055" t="s">
        <v>1169</v>
      </c>
      <c r="C8055" t="s">
        <v>1170</v>
      </c>
      <c r="D8055" t="s">
        <v>1070</v>
      </c>
      <c r="E8055" t="s">
        <v>1071</v>
      </c>
      <c r="F8055" t="s">
        <v>1067</v>
      </c>
      <c r="G8055" t="n">
        <v>0.0242988132860846</v>
      </c>
      <c r="H8055" t="n">
        <v>8782703616</v>
      </c>
      <c r="I8055" t="s">
        <v>1086</v>
      </c>
      <c r="J8055" t="s">
        <v>1087</v>
      </c>
    </row>
    <row r="8056">
      <c r="A8056" t="n">
        <v>2007</v>
      </c>
      <c r="B8056" t="s">
        <v>1169</v>
      </c>
      <c r="C8056" t="s">
        <v>1170</v>
      </c>
      <c r="D8056" t="s">
        <v>1072</v>
      </c>
      <c r="E8056" t="s">
        <v>1073</v>
      </c>
      <c r="F8056" t="s">
        <v>1067</v>
      </c>
      <c r="G8056" t="n">
        <v>0.24182686555643</v>
      </c>
      <c r="H8056" t="n">
        <v>8782703616</v>
      </c>
      <c r="I8056" t="s">
        <v>1086</v>
      </c>
      <c r="J8056" t="s">
        <v>1087</v>
      </c>
    </row>
    <row r="8057">
      <c r="A8057" t="n">
        <v>2007</v>
      </c>
      <c r="B8057" t="s">
        <v>1169</v>
      </c>
      <c r="C8057" t="s">
        <v>1170</v>
      </c>
      <c r="D8057" t="s">
        <v>1074</v>
      </c>
      <c r="E8057" t="s">
        <v>1075</v>
      </c>
      <c r="F8057" t="s">
        <v>1067</v>
      </c>
      <c r="G8057" t="n">
        <v>0.812994079230625</v>
      </c>
      <c r="H8057" t="n">
        <v>8782703616</v>
      </c>
      <c r="I8057" t="s">
        <v>1086</v>
      </c>
      <c r="J8057" t="s">
        <v>1087</v>
      </c>
    </row>
    <row r="8058">
      <c r="A8058" t="n">
        <v>2007</v>
      </c>
      <c r="B8058" t="s">
        <v>1169</v>
      </c>
      <c r="C8058" t="s">
        <v>1170</v>
      </c>
      <c r="D8058" t="s">
        <v>1076</v>
      </c>
      <c r="E8058" t="s">
        <v>1077</v>
      </c>
      <c r="F8058" t="s">
        <v>1067</v>
      </c>
      <c r="G8058" t="n">
        <v>1.07961711155748</v>
      </c>
      <c r="H8058" t="n">
        <v>8782703616</v>
      </c>
      <c r="I8058" t="s">
        <v>1086</v>
      </c>
      <c r="J8058" t="s">
        <v>1087</v>
      </c>
    </row>
    <row r="8059">
      <c r="A8059" t="n">
        <v>2007</v>
      </c>
      <c r="B8059" t="s">
        <v>1169</v>
      </c>
      <c r="C8059" t="s">
        <v>1170</v>
      </c>
      <c r="D8059" t="s">
        <v>1078</v>
      </c>
      <c r="E8059" t="s">
        <v>1079</v>
      </c>
      <c r="F8059" t="s">
        <v>1067</v>
      </c>
      <c r="G8059"/>
      <c r="H8059" t="n">
        <v>8782703616</v>
      </c>
      <c r="I8059" t="s">
        <v>1086</v>
      </c>
      <c r="J8059" t="s">
        <v>1087</v>
      </c>
    </row>
    <row r="8060">
      <c r="A8060" t="n">
        <v>2007</v>
      </c>
      <c r="B8060" t="s">
        <v>1171</v>
      </c>
      <c r="C8060" t="s">
        <v>1172</v>
      </c>
      <c r="D8060" t="s">
        <v>1065</v>
      </c>
      <c r="E8060" t="s">
        <v>1066</v>
      </c>
      <c r="F8060" t="s">
        <v>1067</v>
      </c>
      <c r="G8060" t="n">
        <v>1.49743463006219</v>
      </c>
      <c r="H8060" t="n">
        <v>206229995520</v>
      </c>
      <c r="I8060" t="s">
        <v>1068</v>
      </c>
      <c r="J8060" t="s">
        <v>1091</v>
      </c>
    </row>
    <row r="8061">
      <c r="A8061" t="n">
        <v>2007</v>
      </c>
      <c r="B8061" t="s">
        <v>1171</v>
      </c>
      <c r="C8061" t="s">
        <v>1172</v>
      </c>
      <c r="D8061" t="s">
        <v>1070</v>
      </c>
      <c r="E8061" t="s">
        <v>1071</v>
      </c>
      <c r="F8061" t="s">
        <v>1067</v>
      </c>
      <c r="G8061" t="n">
        <v>4.03740594092049</v>
      </c>
      <c r="H8061" t="n">
        <v>206229995520</v>
      </c>
      <c r="I8061" t="s">
        <v>1068</v>
      </c>
      <c r="J8061" t="s">
        <v>1091</v>
      </c>
    </row>
    <row r="8062">
      <c r="A8062" t="n">
        <v>2007</v>
      </c>
      <c r="B8062" t="s">
        <v>1171</v>
      </c>
      <c r="C8062" t="s">
        <v>1172</v>
      </c>
      <c r="D8062" t="s">
        <v>1072</v>
      </c>
      <c r="E8062" t="s">
        <v>1073</v>
      </c>
      <c r="F8062" t="s">
        <v>1067</v>
      </c>
      <c r="G8062" t="n">
        <v>1.03970008180671</v>
      </c>
      <c r="H8062" t="n">
        <v>206229995520</v>
      </c>
      <c r="I8062" t="s">
        <v>1068</v>
      </c>
      <c r="J8062" t="s">
        <v>1091</v>
      </c>
    </row>
    <row r="8063">
      <c r="A8063" t="n">
        <v>2007</v>
      </c>
      <c r="B8063" t="s">
        <v>1171</v>
      </c>
      <c r="C8063" t="s">
        <v>1172</v>
      </c>
      <c r="D8063" t="s">
        <v>1074</v>
      </c>
      <c r="E8063" t="s">
        <v>1075</v>
      </c>
      <c r="F8063" t="s">
        <v>1067</v>
      </c>
      <c r="G8063" t="n">
        <v>11.8753042873145</v>
      </c>
      <c r="H8063" t="n">
        <v>206229995520</v>
      </c>
      <c r="I8063" t="s">
        <v>1068</v>
      </c>
      <c r="J8063" t="s">
        <v>1091</v>
      </c>
    </row>
    <row r="8064">
      <c r="A8064" t="n">
        <v>2007</v>
      </c>
      <c r="B8064" t="s">
        <v>1171</v>
      </c>
      <c r="C8064" t="s">
        <v>1172</v>
      </c>
      <c r="D8064" t="s">
        <v>1076</v>
      </c>
      <c r="E8064" t="s">
        <v>1077</v>
      </c>
      <c r="F8064" t="s">
        <v>1067</v>
      </c>
      <c r="G8064" t="n">
        <v>18.4498449401039</v>
      </c>
      <c r="H8064" t="n">
        <v>206229995520</v>
      </c>
      <c r="I8064" t="s">
        <v>1068</v>
      </c>
      <c r="J8064" t="s">
        <v>1091</v>
      </c>
    </row>
    <row r="8065">
      <c r="A8065" t="n">
        <v>2007</v>
      </c>
      <c r="B8065" t="s">
        <v>1171</v>
      </c>
      <c r="C8065" t="s">
        <v>1172</v>
      </c>
      <c r="D8065" t="s">
        <v>1078</v>
      </c>
      <c r="E8065" t="s">
        <v>1079</v>
      </c>
      <c r="F8065" t="s">
        <v>1067</v>
      </c>
      <c r="G8065"/>
      <c r="H8065" t="n">
        <v>206229995520</v>
      </c>
      <c r="I8065" t="s">
        <v>1068</v>
      </c>
      <c r="J8065" t="s">
        <v>1091</v>
      </c>
    </row>
    <row r="8066">
      <c r="A8066" t="n">
        <v>2007</v>
      </c>
      <c r="B8066" t="s">
        <v>1173</v>
      </c>
      <c r="C8066" t="s">
        <v>1174</v>
      </c>
      <c r="D8066" t="s">
        <v>1065</v>
      </c>
      <c r="E8066" t="s">
        <v>1066</v>
      </c>
      <c r="F8066" t="s">
        <v>1067</v>
      </c>
      <c r="G8066" t="n">
        <v>0.000000601149913944356</v>
      </c>
      <c r="H8066" t="n">
        <v>795673152</v>
      </c>
      <c r="I8066" t="s">
        <v>1086</v>
      </c>
      <c r="J8066" t="s">
        <v>1087</v>
      </c>
    </row>
    <row r="8067">
      <c r="A8067" t="n">
        <v>2007</v>
      </c>
      <c r="B8067" t="s">
        <v>1173</v>
      </c>
      <c r="C8067" t="s">
        <v>1174</v>
      </c>
      <c r="D8067" t="s">
        <v>1070</v>
      </c>
      <c r="E8067" t="s">
        <v>1071</v>
      </c>
      <c r="F8067" t="s">
        <v>1067</v>
      </c>
      <c r="G8067" t="n">
        <v>0.0000298434209741336</v>
      </c>
      <c r="H8067" t="n">
        <v>795673152</v>
      </c>
      <c r="I8067" t="s">
        <v>1086</v>
      </c>
      <c r="J8067" t="s">
        <v>1087</v>
      </c>
    </row>
    <row r="8068">
      <c r="A8068" t="n">
        <v>2007</v>
      </c>
      <c r="B8068" t="s">
        <v>1173</v>
      </c>
      <c r="C8068" t="s">
        <v>1174</v>
      </c>
      <c r="D8068" t="s">
        <v>1072</v>
      </c>
      <c r="E8068" t="s">
        <v>1073</v>
      </c>
      <c r="F8068" t="s">
        <v>1067</v>
      </c>
      <c r="G8068" t="n">
        <v>0.0387369030405996</v>
      </c>
      <c r="H8068" t="n">
        <v>795673152</v>
      </c>
      <c r="I8068" t="s">
        <v>1086</v>
      </c>
      <c r="J8068" t="s">
        <v>1087</v>
      </c>
    </row>
    <row r="8069">
      <c r="A8069" t="n">
        <v>2007</v>
      </c>
      <c r="B8069" t="s">
        <v>1173</v>
      </c>
      <c r="C8069" t="s">
        <v>1174</v>
      </c>
      <c r="D8069" t="s">
        <v>1074</v>
      </c>
      <c r="E8069" t="s">
        <v>1075</v>
      </c>
      <c r="F8069" t="s">
        <v>1067</v>
      </c>
      <c r="G8069" t="n">
        <v>0.223788684348464</v>
      </c>
      <c r="H8069" t="n">
        <v>795673152</v>
      </c>
      <c r="I8069" t="s">
        <v>1086</v>
      </c>
      <c r="J8069" t="s">
        <v>1087</v>
      </c>
    </row>
    <row r="8070">
      <c r="A8070" t="n">
        <v>2007</v>
      </c>
      <c r="B8070" t="s">
        <v>1173</v>
      </c>
      <c r="C8070" t="s">
        <v>1174</v>
      </c>
      <c r="D8070" t="s">
        <v>1076</v>
      </c>
      <c r="E8070" t="s">
        <v>1077</v>
      </c>
      <c r="F8070" t="s">
        <v>1067</v>
      </c>
      <c r="G8070" t="n">
        <v>0.262556031959952</v>
      </c>
      <c r="H8070" t="n">
        <v>795673152</v>
      </c>
      <c r="I8070" t="s">
        <v>1086</v>
      </c>
      <c r="J8070" t="s">
        <v>1087</v>
      </c>
    </row>
    <row r="8071">
      <c r="A8071" t="n">
        <v>2007</v>
      </c>
      <c r="B8071" t="s">
        <v>1173</v>
      </c>
      <c r="C8071" t="s">
        <v>1174</v>
      </c>
      <c r="D8071" t="s">
        <v>1078</v>
      </c>
      <c r="E8071" t="s">
        <v>1079</v>
      </c>
      <c r="F8071" t="s">
        <v>1067</v>
      </c>
      <c r="G8071"/>
      <c r="H8071" t="n">
        <v>795673152</v>
      </c>
      <c r="I8071" t="s">
        <v>1086</v>
      </c>
      <c r="J8071" t="s">
        <v>1087</v>
      </c>
    </row>
    <row r="8072">
      <c r="A8072" t="n">
        <v>2007</v>
      </c>
      <c r="B8072" t="s">
        <v>1175</v>
      </c>
      <c r="C8072" t="s">
        <v>1176</v>
      </c>
      <c r="D8072" t="s">
        <v>1065</v>
      </c>
      <c r="E8072" t="s">
        <v>1066</v>
      </c>
      <c r="F8072" t="s">
        <v>1067</v>
      </c>
      <c r="G8072" t="n">
        <v>0.000992157092130642</v>
      </c>
      <c r="H8072" t="n">
        <v>1649621760</v>
      </c>
      <c r="I8072" t="s">
        <v>1086</v>
      </c>
      <c r="J8072" t="s">
        <v>1087</v>
      </c>
    </row>
    <row r="8073">
      <c r="A8073" t="n">
        <v>2007</v>
      </c>
      <c r="B8073" t="s">
        <v>1175</v>
      </c>
      <c r="C8073" t="s">
        <v>1176</v>
      </c>
      <c r="D8073" t="s">
        <v>1070</v>
      </c>
      <c r="E8073" t="s">
        <v>1071</v>
      </c>
      <c r="F8073" t="s">
        <v>1067</v>
      </c>
      <c r="G8073" t="n">
        <v>0.0469930463064803</v>
      </c>
      <c r="H8073" t="n">
        <v>1649621760</v>
      </c>
      <c r="I8073" t="s">
        <v>1086</v>
      </c>
      <c r="J8073" t="s">
        <v>1087</v>
      </c>
    </row>
    <row r="8074">
      <c r="A8074" t="n">
        <v>2007</v>
      </c>
      <c r="B8074" t="s">
        <v>1175</v>
      </c>
      <c r="C8074" t="s">
        <v>1176</v>
      </c>
      <c r="D8074" t="s">
        <v>1072</v>
      </c>
      <c r="E8074" t="s">
        <v>1073</v>
      </c>
      <c r="F8074" t="s">
        <v>1067</v>
      </c>
      <c r="G8074" t="n">
        <v>0.0499098370491727</v>
      </c>
      <c r="H8074" t="n">
        <v>1649621760</v>
      </c>
      <c r="I8074" t="s">
        <v>1086</v>
      </c>
      <c r="J8074" t="s">
        <v>1087</v>
      </c>
    </row>
    <row r="8075">
      <c r="A8075" t="n">
        <v>2007</v>
      </c>
      <c r="B8075" t="s">
        <v>1175</v>
      </c>
      <c r="C8075" t="s">
        <v>1176</v>
      </c>
      <c r="D8075" t="s">
        <v>1074</v>
      </c>
      <c r="E8075" t="s">
        <v>1075</v>
      </c>
      <c r="F8075" t="s">
        <v>1067</v>
      </c>
      <c r="G8075" t="n">
        <v>0.208200214764065</v>
      </c>
      <c r="H8075" t="n">
        <v>1649621760</v>
      </c>
      <c r="I8075" t="s">
        <v>1086</v>
      </c>
      <c r="J8075" t="s">
        <v>1087</v>
      </c>
    </row>
    <row r="8076">
      <c r="A8076" t="n">
        <v>2007</v>
      </c>
      <c r="B8076" t="s">
        <v>1175</v>
      </c>
      <c r="C8076" t="s">
        <v>1176</v>
      </c>
      <c r="D8076" t="s">
        <v>1076</v>
      </c>
      <c r="E8076" t="s">
        <v>1077</v>
      </c>
      <c r="F8076" t="s">
        <v>1067</v>
      </c>
      <c r="G8076" t="n">
        <v>0.306095255211849</v>
      </c>
      <c r="H8076" t="n">
        <v>1649621760</v>
      </c>
      <c r="I8076" t="s">
        <v>1086</v>
      </c>
      <c r="J8076" t="s">
        <v>1087</v>
      </c>
    </row>
    <row r="8077">
      <c r="A8077" t="n">
        <v>2007</v>
      </c>
      <c r="B8077" t="s">
        <v>1175</v>
      </c>
      <c r="C8077" t="s">
        <v>1176</v>
      </c>
      <c r="D8077" t="s">
        <v>1078</v>
      </c>
      <c r="E8077" t="s">
        <v>1079</v>
      </c>
      <c r="F8077" t="s">
        <v>1067</v>
      </c>
      <c r="G8077"/>
      <c r="H8077" t="n">
        <v>1649621760</v>
      </c>
      <c r="I8077" t="s">
        <v>1086</v>
      </c>
      <c r="J8077" t="s">
        <v>1087</v>
      </c>
    </row>
    <row r="8078">
      <c r="A8078" t="n">
        <v>2007</v>
      </c>
      <c r="B8078" t="s">
        <v>1177</v>
      </c>
      <c r="C8078" t="s">
        <v>1178</v>
      </c>
      <c r="D8078" t="s">
        <v>1065</v>
      </c>
      <c r="E8078" t="s">
        <v>1066</v>
      </c>
      <c r="F8078" t="s">
        <v>1067</v>
      </c>
      <c r="G8078" t="n">
        <v>0</v>
      </c>
      <c r="H8078" t="n">
        <v>26884999168</v>
      </c>
      <c r="I8078" t="s">
        <v>1068</v>
      </c>
      <c r="J8078" t="s">
        <v>1091</v>
      </c>
    </row>
    <row r="8079">
      <c r="A8079" t="n">
        <v>2007</v>
      </c>
      <c r="B8079" t="s">
        <v>1177</v>
      </c>
      <c r="C8079" t="s">
        <v>1178</v>
      </c>
      <c r="D8079" t="s">
        <v>1070</v>
      </c>
      <c r="E8079" t="s">
        <v>1071</v>
      </c>
      <c r="F8079" t="s">
        <v>1067</v>
      </c>
      <c r="G8079" t="n">
        <v>0</v>
      </c>
      <c r="H8079" t="n">
        <v>26884999168</v>
      </c>
      <c r="I8079" t="s">
        <v>1068</v>
      </c>
      <c r="J8079" t="s">
        <v>1091</v>
      </c>
    </row>
    <row r="8080">
      <c r="A8080" t="n">
        <v>2007</v>
      </c>
      <c r="B8080" t="s">
        <v>1177</v>
      </c>
      <c r="C8080" t="s">
        <v>1178</v>
      </c>
      <c r="D8080" t="s">
        <v>1072</v>
      </c>
      <c r="E8080" t="s">
        <v>1073</v>
      </c>
      <c r="F8080" t="s">
        <v>1067</v>
      </c>
      <c r="G8080" t="n">
        <v>0</v>
      </c>
      <c r="H8080" t="n">
        <v>26884999168</v>
      </c>
      <c r="I8080" t="s">
        <v>1068</v>
      </c>
      <c r="J8080" t="s">
        <v>1091</v>
      </c>
    </row>
    <row r="8081">
      <c r="A8081" t="n">
        <v>2007</v>
      </c>
      <c r="B8081" t="s">
        <v>1177</v>
      </c>
      <c r="C8081" t="s">
        <v>1178</v>
      </c>
      <c r="D8081" t="s">
        <v>1074</v>
      </c>
      <c r="E8081" t="s">
        <v>1075</v>
      </c>
      <c r="F8081" t="s">
        <v>1067</v>
      </c>
      <c r="G8081" t="n">
        <v>0</v>
      </c>
      <c r="H8081" t="n">
        <v>26884999168</v>
      </c>
      <c r="I8081" t="s">
        <v>1068</v>
      </c>
      <c r="J8081" t="s">
        <v>1091</v>
      </c>
    </row>
    <row r="8082">
      <c r="A8082" t="n">
        <v>2007</v>
      </c>
      <c r="B8082" t="s">
        <v>1177</v>
      </c>
      <c r="C8082" t="s">
        <v>1178</v>
      </c>
      <c r="D8082" t="s">
        <v>1076</v>
      </c>
      <c r="E8082" t="s">
        <v>1077</v>
      </c>
      <c r="F8082" t="s">
        <v>1067</v>
      </c>
      <c r="G8082" t="n">
        <v>0</v>
      </c>
      <c r="H8082" t="n">
        <v>26884999168</v>
      </c>
      <c r="I8082" t="s">
        <v>1068</v>
      </c>
      <c r="J8082" t="s">
        <v>1091</v>
      </c>
    </row>
    <row r="8083">
      <c r="A8083" t="n">
        <v>2007</v>
      </c>
      <c r="B8083" t="s">
        <v>1177</v>
      </c>
      <c r="C8083" t="s">
        <v>1178</v>
      </c>
      <c r="D8083" t="s">
        <v>1078</v>
      </c>
      <c r="E8083" t="s">
        <v>1079</v>
      </c>
      <c r="F8083" t="s">
        <v>1067</v>
      </c>
      <c r="G8083"/>
      <c r="H8083" t="n">
        <v>26884999168</v>
      </c>
      <c r="I8083" t="s">
        <v>1068</v>
      </c>
      <c r="J8083" t="s">
        <v>1091</v>
      </c>
    </row>
    <row r="8084">
      <c r="A8084" t="n">
        <v>2007</v>
      </c>
      <c r="B8084" t="s">
        <v>1179</v>
      </c>
      <c r="C8084" t="s">
        <v>1180</v>
      </c>
      <c r="D8084" t="s">
        <v>1065</v>
      </c>
      <c r="E8084" t="s">
        <v>1066</v>
      </c>
      <c r="F8084" t="s">
        <v>1067</v>
      </c>
      <c r="G8084" t="n">
        <v>0.018052478401175</v>
      </c>
      <c r="H8084" t="n">
        <v>58603798528</v>
      </c>
      <c r="I8084" t="s">
        <v>1068</v>
      </c>
      <c r="J8084" t="s">
        <v>1091</v>
      </c>
    </row>
    <row r="8085">
      <c r="A8085" t="n">
        <v>2007</v>
      </c>
      <c r="B8085" t="s">
        <v>1179</v>
      </c>
      <c r="C8085" t="s">
        <v>1180</v>
      </c>
      <c r="D8085" t="s">
        <v>1070</v>
      </c>
      <c r="E8085" t="s">
        <v>1071</v>
      </c>
      <c r="F8085" t="s">
        <v>1067</v>
      </c>
      <c r="G8085" t="n">
        <v>0.116397053398938</v>
      </c>
      <c r="H8085" t="n">
        <v>58603798528</v>
      </c>
      <c r="I8085" t="s">
        <v>1068</v>
      </c>
      <c r="J8085" t="s">
        <v>1091</v>
      </c>
    </row>
    <row r="8086">
      <c r="A8086" t="n">
        <v>2007</v>
      </c>
      <c r="B8086" t="s">
        <v>1179</v>
      </c>
      <c r="C8086" t="s">
        <v>1180</v>
      </c>
      <c r="D8086" t="s">
        <v>1072</v>
      </c>
      <c r="E8086" t="s">
        <v>1073</v>
      </c>
      <c r="F8086" t="s">
        <v>1067</v>
      </c>
      <c r="G8086" t="n">
        <v>0.0402795639407701</v>
      </c>
      <c r="H8086" t="n">
        <v>58603798528</v>
      </c>
      <c r="I8086" t="s">
        <v>1068</v>
      </c>
      <c r="J8086" t="s">
        <v>1091</v>
      </c>
    </row>
    <row r="8087">
      <c r="A8087" t="n">
        <v>2007</v>
      </c>
      <c r="B8087" t="s">
        <v>1179</v>
      </c>
      <c r="C8087" t="s">
        <v>1180</v>
      </c>
      <c r="D8087" t="s">
        <v>1074</v>
      </c>
      <c r="E8087" t="s">
        <v>1075</v>
      </c>
      <c r="F8087" t="s">
        <v>1067</v>
      </c>
      <c r="G8087" t="n">
        <v>0.302682551801288</v>
      </c>
      <c r="H8087" t="n">
        <v>58603798528</v>
      </c>
      <c r="I8087" t="s">
        <v>1068</v>
      </c>
      <c r="J8087" t="s">
        <v>1091</v>
      </c>
    </row>
    <row r="8088">
      <c r="A8088" t="n">
        <v>2007</v>
      </c>
      <c r="B8088" t="s">
        <v>1179</v>
      </c>
      <c r="C8088" t="s">
        <v>1180</v>
      </c>
      <c r="D8088" t="s">
        <v>1076</v>
      </c>
      <c r="E8088" t="s">
        <v>1077</v>
      </c>
      <c r="F8088" t="s">
        <v>1067</v>
      </c>
      <c r="G8088" t="n">
        <v>0.477411647542171</v>
      </c>
      <c r="H8088" t="n">
        <v>58603798528</v>
      </c>
      <c r="I8088" t="s">
        <v>1068</v>
      </c>
      <c r="J8088" t="s">
        <v>1091</v>
      </c>
    </row>
    <row r="8089">
      <c r="A8089" t="n">
        <v>2007</v>
      </c>
      <c r="B8089" t="s">
        <v>1179</v>
      </c>
      <c r="C8089" t="s">
        <v>1180</v>
      </c>
      <c r="D8089" t="s">
        <v>1078</v>
      </c>
      <c r="E8089" t="s">
        <v>1079</v>
      </c>
      <c r="F8089" t="s">
        <v>1067</v>
      </c>
      <c r="G8089"/>
      <c r="H8089" t="n">
        <v>58603798528</v>
      </c>
      <c r="I8089" t="s">
        <v>1068</v>
      </c>
      <c r="J8089" t="s">
        <v>1091</v>
      </c>
    </row>
    <row r="8090">
      <c r="A8090" t="n">
        <v>2007</v>
      </c>
      <c r="B8090" t="s">
        <v>1181</v>
      </c>
      <c r="C8090" t="s">
        <v>1182</v>
      </c>
      <c r="D8090" t="s">
        <v>1065</v>
      </c>
      <c r="E8090" t="s">
        <v>1066</v>
      </c>
      <c r="F8090" t="s">
        <v>1067</v>
      </c>
      <c r="G8090" t="n">
        <v>0</v>
      </c>
      <c r="H8090" t="n">
        <v>2593831424</v>
      </c>
      <c r="I8090" t="s">
        <v>1068</v>
      </c>
      <c r="J8090" t="s">
        <v>1069</v>
      </c>
    </row>
    <row r="8091">
      <c r="A8091" t="n">
        <v>2007</v>
      </c>
      <c r="B8091" t="s">
        <v>1181</v>
      </c>
      <c r="C8091" t="s">
        <v>1182</v>
      </c>
      <c r="D8091" t="s">
        <v>1070</v>
      </c>
      <c r="E8091" t="s">
        <v>1071</v>
      </c>
      <c r="F8091" t="s">
        <v>1067</v>
      </c>
      <c r="G8091" t="n">
        <v>0</v>
      </c>
      <c r="H8091" t="n">
        <v>2593831424</v>
      </c>
      <c r="I8091" t="s">
        <v>1068</v>
      </c>
      <c r="J8091" t="s">
        <v>1069</v>
      </c>
    </row>
    <row r="8092">
      <c r="A8092" t="n">
        <v>2007</v>
      </c>
      <c r="B8092" t="s">
        <v>1181</v>
      </c>
      <c r="C8092" t="s">
        <v>1182</v>
      </c>
      <c r="D8092" t="s">
        <v>1072</v>
      </c>
      <c r="E8092" t="s">
        <v>1073</v>
      </c>
      <c r="F8092" t="s">
        <v>1067</v>
      </c>
      <c r="G8092" t="n">
        <v>0</v>
      </c>
      <c r="H8092" t="n">
        <v>2593831424</v>
      </c>
      <c r="I8092" t="s">
        <v>1068</v>
      </c>
      <c r="J8092" t="s">
        <v>1069</v>
      </c>
    </row>
    <row r="8093">
      <c r="A8093" t="n">
        <v>2007</v>
      </c>
      <c r="B8093" t="s">
        <v>1181</v>
      </c>
      <c r="C8093" t="s">
        <v>1182</v>
      </c>
      <c r="D8093" t="s">
        <v>1074</v>
      </c>
      <c r="E8093" t="s">
        <v>1075</v>
      </c>
      <c r="F8093" t="s">
        <v>1067</v>
      </c>
      <c r="G8093" t="n">
        <v>0</v>
      </c>
      <c r="H8093" t="n">
        <v>2593831424</v>
      </c>
      <c r="I8093" t="s">
        <v>1068</v>
      </c>
      <c r="J8093" t="s">
        <v>1069</v>
      </c>
    </row>
    <row r="8094">
      <c r="A8094" t="n">
        <v>2007</v>
      </c>
      <c r="B8094" t="s">
        <v>1181</v>
      </c>
      <c r="C8094" t="s">
        <v>1182</v>
      </c>
      <c r="D8094" t="s">
        <v>1076</v>
      </c>
      <c r="E8094" t="s">
        <v>1077</v>
      </c>
      <c r="F8094" t="s">
        <v>1067</v>
      </c>
      <c r="G8094" t="n">
        <v>0</v>
      </c>
      <c r="H8094" t="n">
        <v>2593831424</v>
      </c>
      <c r="I8094" t="s">
        <v>1068</v>
      </c>
      <c r="J8094" t="s">
        <v>1069</v>
      </c>
    </row>
    <row r="8095">
      <c r="A8095" t="n">
        <v>2007</v>
      </c>
      <c r="B8095" t="s">
        <v>1181</v>
      </c>
      <c r="C8095" t="s">
        <v>1182</v>
      </c>
      <c r="D8095" t="s">
        <v>1078</v>
      </c>
      <c r="E8095" t="s">
        <v>1079</v>
      </c>
      <c r="F8095" t="s">
        <v>1067</v>
      </c>
      <c r="G8095"/>
      <c r="H8095" t="n">
        <v>2593831424</v>
      </c>
      <c r="I8095" t="s">
        <v>1068</v>
      </c>
      <c r="J8095" t="s">
        <v>1069</v>
      </c>
    </row>
    <row r="8096">
      <c r="A8096" t="n">
        <v>2007</v>
      </c>
      <c r="B8096" t="s">
        <v>1183</v>
      </c>
      <c r="C8096" t="s">
        <v>1184</v>
      </c>
      <c r="D8096" t="s">
        <v>1065</v>
      </c>
      <c r="E8096" t="s">
        <v>1066</v>
      </c>
      <c r="F8096" t="s">
        <v>1067</v>
      </c>
      <c r="G8096" t="n">
        <v>0</v>
      </c>
      <c r="H8096" t="n">
        <v>4466273280</v>
      </c>
      <c r="I8096" t="s">
        <v>1068</v>
      </c>
      <c r="J8096" t="s">
        <v>1069</v>
      </c>
    </row>
    <row r="8097">
      <c r="A8097" t="n">
        <v>2007</v>
      </c>
      <c r="B8097" t="s">
        <v>1183</v>
      </c>
      <c r="C8097" t="s">
        <v>1184</v>
      </c>
      <c r="D8097" t="s">
        <v>1070</v>
      </c>
      <c r="E8097" t="s">
        <v>1071</v>
      </c>
      <c r="F8097" t="s">
        <v>1067</v>
      </c>
      <c r="G8097" t="n">
        <v>0</v>
      </c>
      <c r="H8097" t="n">
        <v>4466273280</v>
      </c>
      <c r="I8097" t="s">
        <v>1068</v>
      </c>
      <c r="J8097" t="s">
        <v>1069</v>
      </c>
    </row>
    <row r="8098">
      <c r="A8098" t="n">
        <v>2007</v>
      </c>
      <c r="B8098" t="s">
        <v>1183</v>
      </c>
      <c r="C8098" t="s">
        <v>1184</v>
      </c>
      <c r="D8098" t="s">
        <v>1072</v>
      </c>
      <c r="E8098" t="s">
        <v>1073</v>
      </c>
      <c r="F8098" t="s">
        <v>1067</v>
      </c>
      <c r="G8098" t="n">
        <v>0</v>
      </c>
      <c r="H8098" t="n">
        <v>4466273280</v>
      </c>
      <c r="I8098" t="s">
        <v>1068</v>
      </c>
      <c r="J8098" t="s">
        <v>1069</v>
      </c>
    </row>
    <row r="8099">
      <c r="A8099" t="n">
        <v>2007</v>
      </c>
      <c r="B8099" t="s">
        <v>1183</v>
      </c>
      <c r="C8099" t="s">
        <v>1184</v>
      </c>
      <c r="D8099" t="s">
        <v>1074</v>
      </c>
      <c r="E8099" t="s">
        <v>1075</v>
      </c>
      <c r="F8099" t="s">
        <v>1067</v>
      </c>
      <c r="G8099" t="n">
        <v>0</v>
      </c>
      <c r="H8099" t="n">
        <v>4466273280</v>
      </c>
      <c r="I8099" t="s">
        <v>1068</v>
      </c>
      <c r="J8099" t="s">
        <v>1069</v>
      </c>
    </row>
    <row r="8100">
      <c r="A8100" t="n">
        <v>2007</v>
      </c>
      <c r="B8100" t="s">
        <v>1183</v>
      </c>
      <c r="C8100" t="s">
        <v>1184</v>
      </c>
      <c r="D8100" t="s">
        <v>1076</v>
      </c>
      <c r="E8100" t="s">
        <v>1077</v>
      </c>
      <c r="F8100" t="s">
        <v>1067</v>
      </c>
      <c r="G8100" t="n">
        <v>0</v>
      </c>
      <c r="H8100" t="n">
        <v>4466273280</v>
      </c>
      <c r="I8100" t="s">
        <v>1068</v>
      </c>
      <c r="J8100" t="s">
        <v>1069</v>
      </c>
    </row>
    <row r="8101">
      <c r="A8101" t="n">
        <v>2007</v>
      </c>
      <c r="B8101" t="s">
        <v>1183</v>
      </c>
      <c r="C8101" t="s">
        <v>1184</v>
      </c>
      <c r="D8101" t="s">
        <v>1078</v>
      </c>
      <c r="E8101" t="s">
        <v>1079</v>
      </c>
      <c r="F8101" t="s">
        <v>1067</v>
      </c>
      <c r="G8101" t="n">
        <v>532.818804183751</v>
      </c>
      <c r="H8101" t="n">
        <v>4466273280</v>
      </c>
      <c r="I8101" t="s">
        <v>1068</v>
      </c>
      <c r="J8101" t="s">
        <v>1069</v>
      </c>
    </row>
    <row r="8102">
      <c r="A8102" t="n">
        <v>2007</v>
      </c>
      <c r="B8102" t="s">
        <v>1185</v>
      </c>
      <c r="C8102" t="s">
        <v>1186</v>
      </c>
      <c r="D8102" t="s">
        <v>1065</v>
      </c>
      <c r="E8102" t="s">
        <v>1066</v>
      </c>
      <c r="F8102" t="s">
        <v>1067</v>
      </c>
      <c r="G8102" t="n">
        <v>0</v>
      </c>
      <c r="H8102" t="n">
        <v>24081999872</v>
      </c>
      <c r="I8102" t="s">
        <v>1090</v>
      </c>
      <c r="J8102" t="s">
        <v>1069</v>
      </c>
    </row>
    <row r="8103">
      <c r="A8103" t="n">
        <v>2007</v>
      </c>
      <c r="B8103" t="s">
        <v>1185</v>
      </c>
      <c r="C8103" t="s">
        <v>1186</v>
      </c>
      <c r="D8103" t="s">
        <v>1070</v>
      </c>
      <c r="E8103" t="s">
        <v>1071</v>
      </c>
      <c r="F8103" t="s">
        <v>1067</v>
      </c>
      <c r="G8103" t="n">
        <v>0</v>
      </c>
      <c r="H8103" t="n">
        <v>24081999872</v>
      </c>
      <c r="I8103" t="s">
        <v>1090</v>
      </c>
      <c r="J8103" t="s">
        <v>1069</v>
      </c>
    </row>
    <row r="8104">
      <c r="A8104" t="n">
        <v>2007</v>
      </c>
      <c r="B8104" t="s">
        <v>1185</v>
      </c>
      <c r="C8104" t="s">
        <v>1186</v>
      </c>
      <c r="D8104" t="s">
        <v>1072</v>
      </c>
      <c r="E8104" t="s">
        <v>1073</v>
      </c>
      <c r="F8104" t="s">
        <v>1067</v>
      </c>
      <c r="G8104" t="n">
        <v>0</v>
      </c>
      <c r="H8104" t="n">
        <v>24081999872</v>
      </c>
      <c r="I8104" t="s">
        <v>1090</v>
      </c>
      <c r="J8104" t="s">
        <v>1069</v>
      </c>
    </row>
    <row r="8105">
      <c r="A8105" t="n">
        <v>2007</v>
      </c>
      <c r="B8105" t="s">
        <v>1185</v>
      </c>
      <c r="C8105" t="s">
        <v>1186</v>
      </c>
      <c r="D8105" t="s">
        <v>1074</v>
      </c>
      <c r="E8105" t="s">
        <v>1075</v>
      </c>
      <c r="F8105" t="s">
        <v>1067</v>
      </c>
      <c r="G8105" t="n">
        <v>0</v>
      </c>
      <c r="H8105" t="n">
        <v>24081999872</v>
      </c>
      <c r="I8105" t="s">
        <v>1090</v>
      </c>
      <c r="J8105" t="s">
        <v>1069</v>
      </c>
    </row>
    <row r="8106">
      <c r="A8106" t="n">
        <v>2007</v>
      </c>
      <c r="B8106" t="s">
        <v>1185</v>
      </c>
      <c r="C8106" t="s">
        <v>1186</v>
      </c>
      <c r="D8106" t="s">
        <v>1076</v>
      </c>
      <c r="E8106" t="s">
        <v>1077</v>
      </c>
      <c r="F8106" t="s">
        <v>1067</v>
      </c>
      <c r="G8106" t="n">
        <v>0</v>
      </c>
      <c r="H8106" t="n">
        <v>24081999872</v>
      </c>
      <c r="I8106" t="s">
        <v>1090</v>
      </c>
      <c r="J8106" t="s">
        <v>1069</v>
      </c>
    </row>
    <row r="8107">
      <c r="A8107" t="n">
        <v>2007</v>
      </c>
      <c r="B8107" t="s">
        <v>1185</v>
      </c>
      <c r="C8107" t="s">
        <v>1186</v>
      </c>
      <c r="D8107" t="s">
        <v>1078</v>
      </c>
      <c r="E8107" t="s">
        <v>1079</v>
      </c>
      <c r="F8107" t="s">
        <v>1067</v>
      </c>
      <c r="G8107" t="n">
        <v>70.1966118937279</v>
      </c>
      <c r="H8107" t="n">
        <v>24081999872</v>
      </c>
      <c r="I8107" t="s">
        <v>1090</v>
      </c>
      <c r="J8107" t="s">
        <v>1069</v>
      </c>
    </row>
    <row r="8108">
      <c r="A8108" t="n">
        <v>2007</v>
      </c>
      <c r="B8108" t="s">
        <v>1187</v>
      </c>
      <c r="C8108" t="s">
        <v>1188</v>
      </c>
      <c r="D8108" t="s">
        <v>1065</v>
      </c>
      <c r="E8108" t="s">
        <v>1066</v>
      </c>
      <c r="F8108" t="s">
        <v>1067</v>
      </c>
      <c r="G8108" t="n">
        <v>0.0420246683289696</v>
      </c>
      <c r="H8108" t="n">
        <v>190184112128</v>
      </c>
      <c r="I8108" t="s">
        <v>1090</v>
      </c>
      <c r="J8108" t="s">
        <v>1069</v>
      </c>
    </row>
    <row r="8109">
      <c r="A8109" t="n">
        <v>2007</v>
      </c>
      <c r="B8109" t="s">
        <v>1187</v>
      </c>
      <c r="C8109" t="s">
        <v>1188</v>
      </c>
      <c r="D8109" t="s">
        <v>1070</v>
      </c>
      <c r="E8109" t="s">
        <v>1071</v>
      </c>
      <c r="F8109" t="s">
        <v>1067</v>
      </c>
      <c r="G8109" t="n">
        <v>0.86018588569433</v>
      </c>
      <c r="H8109" t="n">
        <v>190184112128</v>
      </c>
      <c r="I8109" t="s">
        <v>1090</v>
      </c>
      <c r="J8109" t="s">
        <v>1069</v>
      </c>
    </row>
    <row r="8110">
      <c r="A8110" t="n">
        <v>2007</v>
      </c>
      <c r="B8110" t="s">
        <v>1187</v>
      </c>
      <c r="C8110" t="s">
        <v>1188</v>
      </c>
      <c r="D8110" t="s">
        <v>1072</v>
      </c>
      <c r="E8110" t="s">
        <v>1073</v>
      </c>
      <c r="F8110" t="s">
        <v>1067</v>
      </c>
      <c r="G8110" t="n">
        <v>2.67931879527178</v>
      </c>
      <c r="H8110" t="n">
        <v>190184112128</v>
      </c>
      <c r="I8110" t="s">
        <v>1090</v>
      </c>
      <c r="J8110" t="s">
        <v>1069</v>
      </c>
    </row>
    <row r="8111">
      <c r="A8111" t="n">
        <v>2007</v>
      </c>
      <c r="B8111" t="s">
        <v>1187</v>
      </c>
      <c r="C8111" t="s">
        <v>1188</v>
      </c>
      <c r="D8111" t="s">
        <v>1074</v>
      </c>
      <c r="E8111" t="s">
        <v>1075</v>
      </c>
      <c r="F8111" t="s">
        <v>1067</v>
      </c>
      <c r="G8111" t="n">
        <v>12.0755871777595</v>
      </c>
      <c r="H8111" t="n">
        <v>190184112128</v>
      </c>
      <c r="I8111" t="s">
        <v>1090</v>
      </c>
      <c r="J8111" t="s">
        <v>1069</v>
      </c>
    </row>
    <row r="8112">
      <c r="A8112" t="n">
        <v>2007</v>
      </c>
      <c r="B8112" t="s">
        <v>1187</v>
      </c>
      <c r="C8112" t="s">
        <v>1188</v>
      </c>
      <c r="D8112" t="s">
        <v>1076</v>
      </c>
      <c r="E8112" t="s">
        <v>1077</v>
      </c>
      <c r="F8112" t="s">
        <v>1067</v>
      </c>
      <c r="G8112" t="n">
        <v>15.6571165270545</v>
      </c>
      <c r="H8112" t="n">
        <v>190184112128</v>
      </c>
      <c r="I8112" t="s">
        <v>1090</v>
      </c>
      <c r="J8112" t="s">
        <v>1069</v>
      </c>
    </row>
    <row r="8113">
      <c r="A8113" t="n">
        <v>2007</v>
      </c>
      <c r="B8113" t="s">
        <v>1187</v>
      </c>
      <c r="C8113" t="s">
        <v>1188</v>
      </c>
      <c r="D8113" t="s">
        <v>1078</v>
      </c>
      <c r="E8113" t="s">
        <v>1079</v>
      </c>
      <c r="F8113" t="s">
        <v>1067</v>
      </c>
      <c r="G8113"/>
      <c r="H8113" t="n">
        <v>190184112128</v>
      </c>
      <c r="I8113" t="s">
        <v>1090</v>
      </c>
      <c r="J8113" t="s">
        <v>1069</v>
      </c>
    </row>
    <row r="8114">
      <c r="A8114" t="n">
        <v>2007</v>
      </c>
      <c r="B8114" t="s">
        <v>1189</v>
      </c>
      <c r="C8114" t="s">
        <v>1190</v>
      </c>
      <c r="D8114" t="s">
        <v>1065</v>
      </c>
      <c r="E8114" t="s">
        <v>1066</v>
      </c>
      <c r="F8114" t="s">
        <v>1067</v>
      </c>
      <c r="G8114" t="n">
        <v>4.44965935702201</v>
      </c>
      <c r="H8114" t="n">
        <v>3425981956096</v>
      </c>
      <c r="I8114" t="s">
        <v>1090</v>
      </c>
      <c r="J8114" t="s">
        <v>1069</v>
      </c>
    </row>
    <row r="8115">
      <c r="A8115" t="n">
        <v>2007</v>
      </c>
      <c r="B8115" t="s">
        <v>1189</v>
      </c>
      <c r="C8115" t="s">
        <v>1190</v>
      </c>
      <c r="D8115" t="s">
        <v>1070</v>
      </c>
      <c r="E8115" t="s">
        <v>1071</v>
      </c>
      <c r="F8115" t="s">
        <v>1067</v>
      </c>
      <c r="G8115" t="n">
        <v>33.6915846284068</v>
      </c>
      <c r="H8115" t="n">
        <v>3425981956096</v>
      </c>
      <c r="I8115" t="s">
        <v>1090</v>
      </c>
      <c r="J8115" t="s">
        <v>1069</v>
      </c>
    </row>
    <row r="8116">
      <c r="A8116" t="n">
        <v>2007</v>
      </c>
      <c r="B8116" t="s">
        <v>1189</v>
      </c>
      <c r="C8116" t="s">
        <v>1190</v>
      </c>
      <c r="D8116" t="s">
        <v>1072</v>
      </c>
      <c r="E8116" t="s">
        <v>1073</v>
      </c>
      <c r="F8116" t="s">
        <v>1067</v>
      </c>
      <c r="G8116" t="n">
        <v>508.189763486596</v>
      </c>
      <c r="H8116" t="n">
        <v>3425981956096</v>
      </c>
      <c r="I8116" t="s">
        <v>1090</v>
      </c>
      <c r="J8116" t="s">
        <v>1069</v>
      </c>
    </row>
    <row r="8117">
      <c r="A8117" t="n">
        <v>2007</v>
      </c>
      <c r="B8117" t="s">
        <v>1189</v>
      </c>
      <c r="C8117" t="s">
        <v>1190</v>
      </c>
      <c r="D8117" t="s">
        <v>1074</v>
      </c>
      <c r="E8117" t="s">
        <v>1075</v>
      </c>
      <c r="F8117" t="s">
        <v>1067</v>
      </c>
      <c r="G8117" t="n">
        <v>189.875278565455</v>
      </c>
      <c r="H8117" t="n">
        <v>3425981956096</v>
      </c>
      <c r="I8117" t="s">
        <v>1090</v>
      </c>
      <c r="J8117" t="s">
        <v>1069</v>
      </c>
    </row>
    <row r="8118">
      <c r="A8118" t="n">
        <v>2007</v>
      </c>
      <c r="B8118" t="s">
        <v>1189</v>
      </c>
      <c r="C8118" t="s">
        <v>1190</v>
      </c>
      <c r="D8118" t="s">
        <v>1076</v>
      </c>
      <c r="E8118" t="s">
        <v>1077</v>
      </c>
      <c r="F8118" t="s">
        <v>1067</v>
      </c>
      <c r="G8118" t="n">
        <v>736.20628603748</v>
      </c>
      <c r="H8118" t="n">
        <v>3425981956096</v>
      </c>
      <c r="I8118" t="s">
        <v>1090</v>
      </c>
      <c r="J8118" t="s">
        <v>1069</v>
      </c>
    </row>
    <row r="8119">
      <c r="A8119" t="n">
        <v>2007</v>
      </c>
      <c r="B8119" t="s">
        <v>1189</v>
      </c>
      <c r="C8119" t="s">
        <v>1190</v>
      </c>
      <c r="D8119" t="s">
        <v>1078</v>
      </c>
      <c r="E8119" t="s">
        <v>1079</v>
      </c>
      <c r="F8119" t="s">
        <v>1067</v>
      </c>
      <c r="G8119"/>
      <c r="H8119" t="n">
        <v>3425981956096</v>
      </c>
      <c r="I8119" t="s">
        <v>1090</v>
      </c>
      <c r="J8119" t="s">
        <v>1069</v>
      </c>
    </row>
    <row r="8120">
      <c r="A8120" t="n">
        <v>2007</v>
      </c>
      <c r="B8120" t="s">
        <v>1191</v>
      </c>
      <c r="C8120" t="s">
        <v>1192</v>
      </c>
      <c r="D8120" t="s">
        <v>1065</v>
      </c>
      <c r="E8120" t="s">
        <v>1066</v>
      </c>
      <c r="F8120" t="s">
        <v>1067</v>
      </c>
      <c r="G8120" t="n">
        <v>0</v>
      </c>
      <c r="H8120" t="n">
        <v>847918912</v>
      </c>
      <c r="I8120" t="s">
        <v>1099</v>
      </c>
      <c r="J8120" t="s">
        <v>1087</v>
      </c>
    </row>
    <row r="8121">
      <c r="A8121" t="n">
        <v>2007</v>
      </c>
      <c r="B8121" t="s">
        <v>1191</v>
      </c>
      <c r="C8121" t="s">
        <v>1192</v>
      </c>
      <c r="D8121" t="s">
        <v>1070</v>
      </c>
      <c r="E8121" t="s">
        <v>1071</v>
      </c>
      <c r="F8121" t="s">
        <v>1067</v>
      </c>
      <c r="G8121" t="n">
        <v>0</v>
      </c>
      <c r="H8121" t="n">
        <v>847918912</v>
      </c>
      <c r="I8121" t="s">
        <v>1099</v>
      </c>
      <c r="J8121" t="s">
        <v>1087</v>
      </c>
    </row>
    <row r="8122">
      <c r="A8122" t="n">
        <v>2007</v>
      </c>
      <c r="B8122" t="s">
        <v>1191</v>
      </c>
      <c r="C8122" t="s">
        <v>1192</v>
      </c>
      <c r="D8122" t="s">
        <v>1072</v>
      </c>
      <c r="E8122" t="s">
        <v>1073</v>
      </c>
      <c r="F8122" t="s">
        <v>1067</v>
      </c>
      <c r="G8122" t="n">
        <v>0</v>
      </c>
      <c r="H8122" t="n">
        <v>847918912</v>
      </c>
      <c r="I8122" t="s">
        <v>1099</v>
      </c>
      <c r="J8122" t="s">
        <v>1087</v>
      </c>
    </row>
    <row r="8123">
      <c r="A8123" t="n">
        <v>2007</v>
      </c>
      <c r="B8123" t="s">
        <v>1191</v>
      </c>
      <c r="C8123" t="s">
        <v>1192</v>
      </c>
      <c r="D8123" t="s">
        <v>1074</v>
      </c>
      <c r="E8123" t="s">
        <v>1075</v>
      </c>
      <c r="F8123" t="s">
        <v>1067</v>
      </c>
      <c r="G8123" t="n">
        <v>0</v>
      </c>
      <c r="H8123" t="n">
        <v>847918912</v>
      </c>
      <c r="I8123" t="s">
        <v>1099</v>
      </c>
      <c r="J8123" t="s">
        <v>1087</v>
      </c>
    </row>
    <row r="8124">
      <c r="A8124" t="n">
        <v>2007</v>
      </c>
      <c r="B8124" t="s">
        <v>1191</v>
      </c>
      <c r="C8124" t="s">
        <v>1192</v>
      </c>
      <c r="D8124" t="s">
        <v>1076</v>
      </c>
      <c r="E8124" t="s">
        <v>1077</v>
      </c>
      <c r="F8124" t="s">
        <v>1067</v>
      </c>
      <c r="G8124" t="n">
        <v>0</v>
      </c>
      <c r="H8124" t="n">
        <v>847918912</v>
      </c>
      <c r="I8124" t="s">
        <v>1099</v>
      </c>
      <c r="J8124" t="s">
        <v>1087</v>
      </c>
    </row>
    <row r="8125">
      <c r="A8125" t="n">
        <v>2007</v>
      </c>
      <c r="B8125" t="s">
        <v>1191</v>
      </c>
      <c r="C8125" t="s">
        <v>1192</v>
      </c>
      <c r="D8125" t="s">
        <v>1078</v>
      </c>
      <c r="E8125" t="s">
        <v>1079</v>
      </c>
      <c r="F8125" t="s">
        <v>1067</v>
      </c>
      <c r="G8125"/>
      <c r="H8125" t="n">
        <v>847918912</v>
      </c>
      <c r="I8125" t="s">
        <v>1099</v>
      </c>
      <c r="J8125" t="s">
        <v>1087</v>
      </c>
    </row>
    <row r="8126">
      <c r="A8126" t="n">
        <v>2007</v>
      </c>
      <c r="B8126" t="s">
        <v>1193</v>
      </c>
      <c r="C8126" t="s">
        <v>1194</v>
      </c>
      <c r="D8126" t="s">
        <v>1065</v>
      </c>
      <c r="E8126" t="s">
        <v>1066</v>
      </c>
      <c r="F8126" t="s">
        <v>1067</v>
      </c>
      <c r="G8126" t="n">
        <v>0</v>
      </c>
      <c r="H8126" t="n">
        <v>421374080</v>
      </c>
      <c r="I8126" t="s">
        <v>1068</v>
      </c>
      <c r="J8126" t="s">
        <v>1091</v>
      </c>
    </row>
    <row r="8127">
      <c r="A8127" t="n">
        <v>2007</v>
      </c>
      <c r="B8127" t="s">
        <v>1193</v>
      </c>
      <c r="C8127" t="s">
        <v>1194</v>
      </c>
      <c r="D8127" t="s">
        <v>1070</v>
      </c>
      <c r="E8127" t="s">
        <v>1071</v>
      </c>
      <c r="F8127" t="s">
        <v>1067</v>
      </c>
      <c r="G8127" t="n">
        <v>0</v>
      </c>
      <c r="H8127" t="n">
        <v>421374080</v>
      </c>
      <c r="I8127" t="s">
        <v>1068</v>
      </c>
      <c r="J8127" t="s">
        <v>1091</v>
      </c>
    </row>
    <row r="8128">
      <c r="A8128" t="n">
        <v>2007</v>
      </c>
      <c r="B8128" t="s">
        <v>1193</v>
      </c>
      <c r="C8128" t="s">
        <v>1194</v>
      </c>
      <c r="D8128" t="s">
        <v>1072</v>
      </c>
      <c r="E8128" t="s">
        <v>1073</v>
      </c>
      <c r="F8128" t="s">
        <v>1067</v>
      </c>
      <c r="G8128" t="n">
        <v>0</v>
      </c>
      <c r="H8128" t="n">
        <v>421374080</v>
      </c>
      <c r="I8128" t="s">
        <v>1068</v>
      </c>
      <c r="J8128" t="s">
        <v>1091</v>
      </c>
    </row>
    <row r="8129">
      <c r="A8129" t="n">
        <v>2007</v>
      </c>
      <c r="B8129" t="s">
        <v>1193</v>
      </c>
      <c r="C8129" t="s">
        <v>1194</v>
      </c>
      <c r="D8129" t="s">
        <v>1074</v>
      </c>
      <c r="E8129" t="s">
        <v>1075</v>
      </c>
      <c r="F8129" t="s">
        <v>1067</v>
      </c>
      <c r="G8129" t="n">
        <v>0</v>
      </c>
      <c r="H8129" t="n">
        <v>421374080</v>
      </c>
      <c r="I8129" t="s">
        <v>1068</v>
      </c>
      <c r="J8129" t="s">
        <v>1091</v>
      </c>
    </row>
    <row r="8130">
      <c r="A8130" t="n">
        <v>2007</v>
      </c>
      <c r="B8130" t="s">
        <v>1193</v>
      </c>
      <c r="C8130" t="s">
        <v>1194</v>
      </c>
      <c r="D8130" t="s">
        <v>1076</v>
      </c>
      <c r="E8130" t="s">
        <v>1077</v>
      </c>
      <c r="F8130" t="s">
        <v>1067</v>
      </c>
      <c r="G8130" t="n">
        <v>0</v>
      </c>
      <c r="H8130" t="n">
        <v>421374080</v>
      </c>
      <c r="I8130" t="s">
        <v>1068</v>
      </c>
      <c r="J8130" t="s">
        <v>1091</v>
      </c>
    </row>
    <row r="8131">
      <c r="A8131" t="n">
        <v>2007</v>
      </c>
      <c r="B8131" t="s">
        <v>1193</v>
      </c>
      <c r="C8131" t="s">
        <v>1194</v>
      </c>
      <c r="D8131" t="s">
        <v>1078</v>
      </c>
      <c r="E8131" t="s">
        <v>1079</v>
      </c>
      <c r="F8131" t="s">
        <v>1067</v>
      </c>
      <c r="G8131"/>
      <c r="H8131" t="n">
        <v>421374080</v>
      </c>
      <c r="I8131" t="s">
        <v>1068</v>
      </c>
      <c r="J8131" t="s">
        <v>1091</v>
      </c>
    </row>
    <row r="8132">
      <c r="A8132" t="n">
        <v>2007</v>
      </c>
      <c r="B8132" t="s">
        <v>1195</v>
      </c>
      <c r="C8132" t="s">
        <v>1196</v>
      </c>
      <c r="D8132" t="s">
        <v>1065</v>
      </c>
      <c r="E8132" t="s">
        <v>1066</v>
      </c>
      <c r="F8132" t="s">
        <v>1067</v>
      </c>
      <c r="G8132" t="n">
        <v>0.0925778147474285</v>
      </c>
      <c r="H8132" t="n">
        <v>319424004096</v>
      </c>
      <c r="I8132" t="s">
        <v>1090</v>
      </c>
      <c r="J8132" t="s">
        <v>1069</v>
      </c>
    </row>
    <row r="8133">
      <c r="A8133" t="n">
        <v>2007</v>
      </c>
      <c r="B8133" t="s">
        <v>1195</v>
      </c>
      <c r="C8133" t="s">
        <v>1196</v>
      </c>
      <c r="D8133" t="s">
        <v>1070</v>
      </c>
      <c r="E8133" t="s">
        <v>1071</v>
      </c>
      <c r="F8133" t="s">
        <v>1067</v>
      </c>
      <c r="G8133" t="n">
        <v>1.52823177901104</v>
      </c>
      <c r="H8133" t="n">
        <v>319424004096</v>
      </c>
      <c r="I8133" t="s">
        <v>1090</v>
      </c>
      <c r="J8133" t="s">
        <v>1069</v>
      </c>
    </row>
    <row r="8134">
      <c r="A8134" t="n">
        <v>2007</v>
      </c>
      <c r="B8134" t="s">
        <v>1195</v>
      </c>
      <c r="C8134" t="s">
        <v>1196</v>
      </c>
      <c r="D8134" t="s">
        <v>1072</v>
      </c>
      <c r="E8134" t="s">
        <v>1073</v>
      </c>
      <c r="F8134" t="s">
        <v>1067</v>
      </c>
      <c r="G8134" t="n">
        <v>5.85916614375774</v>
      </c>
      <c r="H8134" t="n">
        <v>319424004096</v>
      </c>
      <c r="I8134" t="s">
        <v>1090</v>
      </c>
      <c r="J8134" t="s">
        <v>1069</v>
      </c>
    </row>
    <row r="8135">
      <c r="A8135" t="n">
        <v>2007</v>
      </c>
      <c r="B8135" t="s">
        <v>1195</v>
      </c>
      <c r="C8135" t="s">
        <v>1196</v>
      </c>
      <c r="D8135" t="s">
        <v>1074</v>
      </c>
      <c r="E8135" t="s">
        <v>1075</v>
      </c>
      <c r="F8135" t="s">
        <v>1067</v>
      </c>
      <c r="G8135" t="n">
        <v>2.0839069571129</v>
      </c>
      <c r="H8135" t="n">
        <v>319424004096</v>
      </c>
      <c r="I8135" t="s">
        <v>1090</v>
      </c>
      <c r="J8135" t="s">
        <v>1069</v>
      </c>
    </row>
    <row r="8136">
      <c r="A8136" t="n">
        <v>2007</v>
      </c>
      <c r="B8136" t="s">
        <v>1195</v>
      </c>
      <c r="C8136" t="s">
        <v>1196</v>
      </c>
      <c r="D8136" t="s">
        <v>1076</v>
      </c>
      <c r="E8136" t="s">
        <v>1077</v>
      </c>
      <c r="F8136" t="s">
        <v>1067</v>
      </c>
      <c r="G8136" t="n">
        <v>9.5638826946291</v>
      </c>
      <c r="H8136" t="n">
        <v>319424004096</v>
      </c>
      <c r="I8136" t="s">
        <v>1090</v>
      </c>
      <c r="J8136" t="s">
        <v>1069</v>
      </c>
    </row>
    <row r="8137">
      <c r="A8137" t="n">
        <v>2007</v>
      </c>
      <c r="B8137" t="s">
        <v>1195</v>
      </c>
      <c r="C8137" t="s">
        <v>1196</v>
      </c>
      <c r="D8137" t="s">
        <v>1078</v>
      </c>
      <c r="E8137" t="s">
        <v>1079</v>
      </c>
      <c r="F8137" t="s">
        <v>1067</v>
      </c>
      <c r="G8137"/>
      <c r="H8137" t="n">
        <v>319424004096</v>
      </c>
      <c r="I8137" t="s">
        <v>1090</v>
      </c>
      <c r="J8137" t="s">
        <v>1069</v>
      </c>
    </row>
    <row r="8138">
      <c r="A8138" t="n">
        <v>2007</v>
      </c>
      <c r="B8138" t="s">
        <v>1197</v>
      </c>
      <c r="C8138" t="s">
        <v>1198</v>
      </c>
      <c r="D8138" t="s">
        <v>1065</v>
      </c>
      <c r="E8138" t="s">
        <v>1066</v>
      </c>
      <c r="F8138" t="s">
        <v>1067</v>
      </c>
      <c r="G8138" t="n">
        <v>0.854959323013508</v>
      </c>
      <c r="H8138" t="n">
        <v>43965460480</v>
      </c>
      <c r="I8138" t="s">
        <v>1068</v>
      </c>
      <c r="J8138" t="s">
        <v>1091</v>
      </c>
    </row>
    <row r="8139">
      <c r="A8139" t="n">
        <v>2007</v>
      </c>
      <c r="B8139" t="s">
        <v>1197</v>
      </c>
      <c r="C8139" t="s">
        <v>1198</v>
      </c>
      <c r="D8139" t="s">
        <v>1070</v>
      </c>
      <c r="E8139" t="s">
        <v>1071</v>
      </c>
      <c r="F8139" t="s">
        <v>1067</v>
      </c>
      <c r="G8139" t="n">
        <v>1.41963085949487</v>
      </c>
      <c r="H8139" t="n">
        <v>43965460480</v>
      </c>
      <c r="I8139" t="s">
        <v>1068</v>
      </c>
      <c r="J8139" t="s">
        <v>1091</v>
      </c>
    </row>
    <row r="8140">
      <c r="A8140" t="n">
        <v>2007</v>
      </c>
      <c r="B8140" t="s">
        <v>1197</v>
      </c>
      <c r="C8140" t="s">
        <v>1198</v>
      </c>
      <c r="D8140" t="s">
        <v>1072</v>
      </c>
      <c r="E8140" t="s">
        <v>1073</v>
      </c>
      <c r="F8140" t="s">
        <v>1067</v>
      </c>
      <c r="G8140" t="n">
        <v>0.282481305820936</v>
      </c>
      <c r="H8140" t="n">
        <v>43965460480</v>
      </c>
      <c r="I8140" t="s">
        <v>1068</v>
      </c>
      <c r="J8140" t="s">
        <v>1091</v>
      </c>
    </row>
    <row r="8141">
      <c r="A8141" t="n">
        <v>2007</v>
      </c>
      <c r="B8141" t="s">
        <v>1197</v>
      </c>
      <c r="C8141" t="s">
        <v>1198</v>
      </c>
      <c r="D8141" t="s">
        <v>1074</v>
      </c>
      <c r="E8141" t="s">
        <v>1075</v>
      </c>
      <c r="F8141" t="s">
        <v>1067</v>
      </c>
      <c r="G8141" t="n">
        <v>4.3400145938526</v>
      </c>
      <c r="H8141" t="n">
        <v>43965460480</v>
      </c>
      <c r="I8141" t="s">
        <v>1068</v>
      </c>
      <c r="J8141" t="s">
        <v>1091</v>
      </c>
    </row>
    <row r="8142">
      <c r="A8142" t="n">
        <v>2007</v>
      </c>
      <c r="B8142" t="s">
        <v>1197</v>
      </c>
      <c r="C8142" t="s">
        <v>1198</v>
      </c>
      <c r="D8142" t="s">
        <v>1076</v>
      </c>
      <c r="E8142" t="s">
        <v>1077</v>
      </c>
      <c r="F8142" t="s">
        <v>1067</v>
      </c>
      <c r="G8142" t="n">
        <v>6.89708608218192</v>
      </c>
      <c r="H8142" t="n">
        <v>43965460480</v>
      </c>
      <c r="I8142" t="s">
        <v>1068</v>
      </c>
      <c r="J8142" t="s">
        <v>1091</v>
      </c>
    </row>
    <row r="8143">
      <c r="A8143" t="n">
        <v>2007</v>
      </c>
      <c r="B8143" t="s">
        <v>1197</v>
      </c>
      <c r="C8143" t="s">
        <v>1198</v>
      </c>
      <c r="D8143" t="s">
        <v>1078</v>
      </c>
      <c r="E8143" t="s">
        <v>1079</v>
      </c>
      <c r="F8143" t="s">
        <v>1067</v>
      </c>
      <c r="G8143"/>
      <c r="H8143" t="n">
        <v>43965460480</v>
      </c>
      <c r="I8143" t="s">
        <v>1068</v>
      </c>
      <c r="J8143" t="s">
        <v>1091</v>
      </c>
    </row>
    <row r="8144">
      <c r="A8144" t="n">
        <v>2007</v>
      </c>
      <c r="B8144" t="s">
        <v>1199</v>
      </c>
      <c r="C8144" t="s">
        <v>1200</v>
      </c>
      <c r="D8144" t="s">
        <v>1065</v>
      </c>
      <c r="E8144" t="s">
        <v>1066</v>
      </c>
      <c r="F8144" t="s">
        <v>1067</v>
      </c>
      <c r="G8144" t="n">
        <v>0.00460001953877894</v>
      </c>
      <c r="H8144" t="n">
        <v>134977085440</v>
      </c>
      <c r="I8144" t="s">
        <v>1099</v>
      </c>
      <c r="J8144" t="s">
        <v>1087</v>
      </c>
    </row>
    <row r="8145">
      <c r="A8145" t="n">
        <v>2007</v>
      </c>
      <c r="B8145" t="s">
        <v>1199</v>
      </c>
      <c r="C8145" t="s">
        <v>1200</v>
      </c>
      <c r="D8145" t="s">
        <v>1070</v>
      </c>
      <c r="E8145" t="s">
        <v>1071</v>
      </c>
      <c r="F8145" t="s">
        <v>1067</v>
      </c>
      <c r="G8145" t="n">
        <v>0.213910796436714</v>
      </c>
      <c r="H8145" t="n">
        <v>134977085440</v>
      </c>
      <c r="I8145" t="s">
        <v>1099</v>
      </c>
      <c r="J8145" t="s">
        <v>1087</v>
      </c>
    </row>
    <row r="8146">
      <c r="A8146" t="n">
        <v>2007</v>
      </c>
      <c r="B8146" t="s">
        <v>1199</v>
      </c>
      <c r="C8146" t="s">
        <v>1200</v>
      </c>
      <c r="D8146" t="s">
        <v>1072</v>
      </c>
      <c r="E8146" t="s">
        <v>1073</v>
      </c>
      <c r="F8146" t="s">
        <v>1067</v>
      </c>
      <c r="G8146" t="n">
        <v>0.793346207841675</v>
      </c>
      <c r="H8146" t="n">
        <v>134977085440</v>
      </c>
      <c r="I8146" t="s">
        <v>1099</v>
      </c>
      <c r="J8146" t="s">
        <v>1087</v>
      </c>
    </row>
    <row r="8147">
      <c r="A8147" t="n">
        <v>2007</v>
      </c>
      <c r="B8147" t="s">
        <v>1199</v>
      </c>
      <c r="C8147" t="s">
        <v>1200</v>
      </c>
      <c r="D8147" t="s">
        <v>1074</v>
      </c>
      <c r="E8147" t="s">
        <v>1075</v>
      </c>
      <c r="F8147" t="s">
        <v>1067</v>
      </c>
      <c r="G8147" t="n">
        <v>7.28121368872211</v>
      </c>
      <c r="H8147" t="n">
        <v>134977085440</v>
      </c>
      <c r="I8147" t="s">
        <v>1099</v>
      </c>
      <c r="J8147" t="s">
        <v>1087</v>
      </c>
    </row>
    <row r="8148">
      <c r="A8148" t="n">
        <v>2007</v>
      </c>
      <c r="B8148" t="s">
        <v>1199</v>
      </c>
      <c r="C8148" t="s">
        <v>1200</v>
      </c>
      <c r="D8148" t="s">
        <v>1076</v>
      </c>
      <c r="E8148" t="s">
        <v>1077</v>
      </c>
      <c r="F8148" t="s">
        <v>1067</v>
      </c>
      <c r="G8148" t="n">
        <v>8.29307071253928</v>
      </c>
      <c r="H8148" t="n">
        <v>134977085440</v>
      </c>
      <c r="I8148" t="s">
        <v>1099</v>
      </c>
      <c r="J8148" t="s">
        <v>1087</v>
      </c>
    </row>
    <row r="8149">
      <c r="A8149" t="n">
        <v>2007</v>
      </c>
      <c r="B8149" t="s">
        <v>1199</v>
      </c>
      <c r="C8149" t="s">
        <v>1200</v>
      </c>
      <c r="D8149" t="s">
        <v>1078</v>
      </c>
      <c r="E8149" t="s">
        <v>1079</v>
      </c>
      <c r="F8149" t="s">
        <v>1067</v>
      </c>
      <c r="G8149"/>
      <c r="H8149" t="n">
        <v>134977085440</v>
      </c>
      <c r="I8149" t="s">
        <v>1099</v>
      </c>
      <c r="J8149" t="s">
        <v>1087</v>
      </c>
    </row>
    <row r="8150">
      <c r="A8150" t="n">
        <v>2007</v>
      </c>
      <c r="B8150" t="s">
        <v>1201</v>
      </c>
      <c r="C8150" t="s">
        <v>1202</v>
      </c>
      <c r="D8150" t="s">
        <v>1065</v>
      </c>
      <c r="E8150" t="s">
        <v>1066</v>
      </c>
      <c r="F8150" t="s">
        <v>1067</v>
      </c>
      <c r="G8150" t="n">
        <v>0.909312454577429</v>
      </c>
      <c r="H8150" t="n">
        <v>51007778816</v>
      </c>
      <c r="I8150" t="s">
        <v>1068</v>
      </c>
      <c r="J8150" t="s">
        <v>1091</v>
      </c>
    </row>
    <row r="8151">
      <c r="A8151" t="n">
        <v>2007</v>
      </c>
      <c r="B8151" t="s">
        <v>1201</v>
      </c>
      <c r="C8151" t="s">
        <v>1202</v>
      </c>
      <c r="D8151" t="s">
        <v>1070</v>
      </c>
      <c r="E8151" t="s">
        <v>1071</v>
      </c>
      <c r="F8151" t="s">
        <v>1067</v>
      </c>
      <c r="G8151" t="n">
        <v>1.21179384343328</v>
      </c>
      <c r="H8151" t="n">
        <v>51007778816</v>
      </c>
      <c r="I8151" t="s">
        <v>1068</v>
      </c>
      <c r="J8151" t="s">
        <v>1091</v>
      </c>
    </row>
    <row r="8152">
      <c r="A8152" t="n">
        <v>2007</v>
      </c>
      <c r="B8152" t="s">
        <v>1201</v>
      </c>
      <c r="C8152" t="s">
        <v>1202</v>
      </c>
      <c r="D8152" t="s">
        <v>1072</v>
      </c>
      <c r="E8152" t="s">
        <v>1073</v>
      </c>
      <c r="F8152" t="s">
        <v>1067</v>
      </c>
      <c r="G8152" t="n">
        <v>0.125662157975202</v>
      </c>
      <c r="H8152" t="n">
        <v>51007778816</v>
      </c>
      <c r="I8152" t="s">
        <v>1068</v>
      </c>
      <c r="J8152" t="s">
        <v>1091</v>
      </c>
    </row>
    <row r="8153">
      <c r="A8153" t="n">
        <v>2007</v>
      </c>
      <c r="B8153" t="s">
        <v>1201</v>
      </c>
      <c r="C8153" t="s">
        <v>1202</v>
      </c>
      <c r="D8153" t="s">
        <v>1074</v>
      </c>
      <c r="E8153" t="s">
        <v>1075</v>
      </c>
      <c r="F8153" t="s">
        <v>1067</v>
      </c>
      <c r="G8153" t="n">
        <v>4.33899836472467</v>
      </c>
      <c r="H8153" t="n">
        <v>51007778816</v>
      </c>
      <c r="I8153" t="s">
        <v>1068</v>
      </c>
      <c r="J8153" t="s">
        <v>1091</v>
      </c>
    </row>
    <row r="8154">
      <c r="A8154" t="n">
        <v>2007</v>
      </c>
      <c r="B8154" t="s">
        <v>1201</v>
      </c>
      <c r="C8154" t="s">
        <v>1202</v>
      </c>
      <c r="D8154" t="s">
        <v>1076</v>
      </c>
      <c r="E8154" t="s">
        <v>1077</v>
      </c>
      <c r="F8154" t="s">
        <v>1067</v>
      </c>
      <c r="G8154" t="n">
        <v>6.58576682071059</v>
      </c>
      <c r="H8154" t="n">
        <v>51007778816</v>
      </c>
      <c r="I8154" t="s">
        <v>1068</v>
      </c>
      <c r="J8154" t="s">
        <v>1091</v>
      </c>
    </row>
    <row r="8155">
      <c r="A8155" t="n">
        <v>2007</v>
      </c>
      <c r="B8155" t="s">
        <v>1201</v>
      </c>
      <c r="C8155" t="s">
        <v>1202</v>
      </c>
      <c r="D8155" t="s">
        <v>1078</v>
      </c>
      <c r="E8155" t="s">
        <v>1079</v>
      </c>
      <c r="F8155" t="s">
        <v>1067</v>
      </c>
      <c r="G8155"/>
      <c r="H8155" t="n">
        <v>51007778816</v>
      </c>
      <c r="I8155" t="s">
        <v>1068</v>
      </c>
      <c r="J8155" t="s">
        <v>1091</v>
      </c>
    </row>
    <row r="8156">
      <c r="A8156" t="n">
        <v>2007</v>
      </c>
      <c r="B8156" t="s">
        <v>1203</v>
      </c>
      <c r="C8156" t="s">
        <v>1204</v>
      </c>
      <c r="D8156" t="s">
        <v>1065</v>
      </c>
      <c r="E8156" t="s">
        <v>1066</v>
      </c>
      <c r="F8156" t="s">
        <v>1067</v>
      </c>
      <c r="G8156" t="n">
        <v>0.111547669021659</v>
      </c>
      <c r="H8156" t="n">
        <v>137055002624</v>
      </c>
      <c r="I8156" t="s">
        <v>1099</v>
      </c>
      <c r="J8156" t="s">
        <v>1087</v>
      </c>
    </row>
    <row r="8157">
      <c r="A8157" t="n">
        <v>2007</v>
      </c>
      <c r="B8157" t="s">
        <v>1203</v>
      </c>
      <c r="C8157" t="s">
        <v>1204</v>
      </c>
      <c r="D8157" t="s">
        <v>1070</v>
      </c>
      <c r="E8157" t="s">
        <v>1071</v>
      </c>
      <c r="F8157" t="s">
        <v>1067</v>
      </c>
      <c r="G8157" t="n">
        <v>2.50255463674984</v>
      </c>
      <c r="H8157" t="n">
        <v>137055002624</v>
      </c>
      <c r="I8157" t="s">
        <v>1099</v>
      </c>
      <c r="J8157" t="s">
        <v>1087</v>
      </c>
    </row>
    <row r="8158">
      <c r="A8158" t="n">
        <v>2007</v>
      </c>
      <c r="B8158" t="s">
        <v>1203</v>
      </c>
      <c r="C8158" t="s">
        <v>1204</v>
      </c>
      <c r="D8158" t="s">
        <v>1072</v>
      </c>
      <c r="E8158" t="s">
        <v>1073</v>
      </c>
      <c r="F8158" t="s">
        <v>1067</v>
      </c>
      <c r="G8158" t="n">
        <v>5.08500759833698</v>
      </c>
      <c r="H8158" t="n">
        <v>137055002624</v>
      </c>
      <c r="I8158" t="s">
        <v>1099</v>
      </c>
      <c r="J8158" t="s">
        <v>1087</v>
      </c>
    </row>
    <row r="8159">
      <c r="A8159" t="n">
        <v>2007</v>
      </c>
      <c r="B8159" t="s">
        <v>1203</v>
      </c>
      <c r="C8159" t="s">
        <v>1204</v>
      </c>
      <c r="D8159" t="s">
        <v>1074</v>
      </c>
      <c r="E8159" t="s">
        <v>1075</v>
      </c>
      <c r="F8159" t="s">
        <v>1067</v>
      </c>
      <c r="G8159" t="n">
        <v>55.1014767299361</v>
      </c>
      <c r="H8159" t="n">
        <v>137055002624</v>
      </c>
      <c r="I8159" t="s">
        <v>1099</v>
      </c>
      <c r="J8159" t="s">
        <v>1087</v>
      </c>
    </row>
    <row r="8160">
      <c r="A8160" t="n">
        <v>2007</v>
      </c>
      <c r="B8160" t="s">
        <v>1203</v>
      </c>
      <c r="C8160" t="s">
        <v>1204</v>
      </c>
      <c r="D8160" t="s">
        <v>1076</v>
      </c>
      <c r="E8160" t="s">
        <v>1077</v>
      </c>
      <c r="F8160" t="s">
        <v>1067</v>
      </c>
      <c r="G8160" t="n">
        <v>62.8005866340446</v>
      </c>
      <c r="H8160" t="n">
        <v>137055002624</v>
      </c>
      <c r="I8160" t="s">
        <v>1099</v>
      </c>
      <c r="J8160" t="s">
        <v>1087</v>
      </c>
    </row>
    <row r="8161">
      <c r="A8161" t="n">
        <v>2007</v>
      </c>
      <c r="B8161" t="s">
        <v>1203</v>
      </c>
      <c r="C8161" t="s">
        <v>1204</v>
      </c>
      <c r="D8161" t="s">
        <v>1078</v>
      </c>
      <c r="E8161" t="s">
        <v>1079</v>
      </c>
      <c r="F8161" t="s">
        <v>1067</v>
      </c>
      <c r="G8161"/>
      <c r="H8161" t="n">
        <v>137055002624</v>
      </c>
      <c r="I8161" t="s">
        <v>1099</v>
      </c>
      <c r="J8161" t="s">
        <v>1087</v>
      </c>
    </row>
    <row r="8162">
      <c r="A8162" t="n">
        <v>2007</v>
      </c>
      <c r="B8162" t="s">
        <v>1205</v>
      </c>
      <c r="C8162" t="s">
        <v>1206</v>
      </c>
      <c r="D8162" t="s">
        <v>1065</v>
      </c>
      <c r="E8162" t="s">
        <v>1066</v>
      </c>
      <c r="F8162" t="s">
        <v>1067</v>
      </c>
      <c r="G8162" t="n">
        <v>0.00015823793439521</v>
      </c>
      <c r="H8162" t="n">
        <v>1317975168</v>
      </c>
      <c r="I8162" t="s">
        <v>1086</v>
      </c>
      <c r="J8162" t="s">
        <v>1083</v>
      </c>
    </row>
    <row r="8163">
      <c r="A8163" t="n">
        <v>2007</v>
      </c>
      <c r="B8163" t="s">
        <v>1205</v>
      </c>
      <c r="C8163" t="s">
        <v>1206</v>
      </c>
      <c r="D8163" t="s">
        <v>1070</v>
      </c>
      <c r="E8163" t="s">
        <v>1071</v>
      </c>
      <c r="F8163" t="s">
        <v>1067</v>
      </c>
      <c r="G8163" t="n">
        <v>0.00751742373326654</v>
      </c>
      <c r="H8163" t="n">
        <v>1317975168</v>
      </c>
      <c r="I8163" t="s">
        <v>1086</v>
      </c>
      <c r="J8163" t="s">
        <v>1083</v>
      </c>
    </row>
    <row r="8164">
      <c r="A8164" t="n">
        <v>2007</v>
      </c>
      <c r="B8164" t="s">
        <v>1205</v>
      </c>
      <c r="C8164" t="s">
        <v>1206</v>
      </c>
      <c r="D8164" t="s">
        <v>1072</v>
      </c>
      <c r="E8164" t="s">
        <v>1073</v>
      </c>
      <c r="F8164" t="s">
        <v>1067</v>
      </c>
      <c r="G8164" t="n">
        <v>0.012626411537936</v>
      </c>
      <c r="H8164" t="n">
        <v>1317975168</v>
      </c>
      <c r="I8164" t="s">
        <v>1086</v>
      </c>
      <c r="J8164" t="s">
        <v>1083</v>
      </c>
    </row>
    <row r="8165">
      <c r="A8165" t="n">
        <v>2007</v>
      </c>
      <c r="B8165" t="s">
        <v>1205</v>
      </c>
      <c r="C8165" t="s">
        <v>1206</v>
      </c>
      <c r="D8165" t="s">
        <v>1074</v>
      </c>
      <c r="E8165" t="s">
        <v>1075</v>
      </c>
      <c r="F8165" t="s">
        <v>1067</v>
      </c>
      <c r="G8165" t="n">
        <v>0.153697727293006</v>
      </c>
      <c r="H8165" t="n">
        <v>1317975168</v>
      </c>
      <c r="I8165" t="s">
        <v>1086</v>
      </c>
      <c r="J8165" t="s">
        <v>1083</v>
      </c>
    </row>
    <row r="8166">
      <c r="A8166" t="n">
        <v>2007</v>
      </c>
      <c r="B8166" t="s">
        <v>1205</v>
      </c>
      <c r="C8166" t="s">
        <v>1206</v>
      </c>
      <c r="D8166" t="s">
        <v>1076</v>
      </c>
      <c r="E8166" t="s">
        <v>1077</v>
      </c>
      <c r="F8166" t="s">
        <v>1067</v>
      </c>
      <c r="G8166" t="n">
        <v>0.173999800498604</v>
      </c>
      <c r="H8166" t="n">
        <v>1317975168</v>
      </c>
      <c r="I8166" t="s">
        <v>1086</v>
      </c>
      <c r="J8166" t="s">
        <v>1083</v>
      </c>
    </row>
    <row r="8167">
      <c r="A8167" t="n">
        <v>2007</v>
      </c>
      <c r="B8167" t="s">
        <v>1205</v>
      </c>
      <c r="C8167" t="s">
        <v>1206</v>
      </c>
      <c r="D8167" t="s">
        <v>1078</v>
      </c>
      <c r="E8167" t="s">
        <v>1079</v>
      </c>
      <c r="F8167" t="s">
        <v>1067</v>
      </c>
      <c r="G8167"/>
      <c r="H8167" t="n">
        <v>1317975168</v>
      </c>
      <c r="I8167" t="s">
        <v>1086</v>
      </c>
      <c r="J8167" t="s">
        <v>1083</v>
      </c>
    </row>
    <row r="8168">
      <c r="A8168" t="n">
        <v>2007</v>
      </c>
      <c r="B8168" t="s">
        <v>1207</v>
      </c>
      <c r="C8168" t="s">
        <v>1208</v>
      </c>
      <c r="D8168" t="s">
        <v>1065</v>
      </c>
      <c r="E8168" t="s">
        <v>1066</v>
      </c>
      <c r="F8168" t="s">
        <v>1067</v>
      </c>
      <c r="G8168" t="n">
        <v>0.977729779389725</v>
      </c>
      <c r="H8168" t="n">
        <v>1474175959040</v>
      </c>
      <c r="I8168" t="s">
        <v>1090</v>
      </c>
      <c r="J8168" t="s">
        <v>1069</v>
      </c>
    </row>
    <row r="8169">
      <c r="A8169" t="n">
        <v>2007</v>
      </c>
      <c r="B8169" t="s">
        <v>1207</v>
      </c>
      <c r="C8169" t="s">
        <v>1208</v>
      </c>
      <c r="D8169" t="s">
        <v>1070</v>
      </c>
      <c r="E8169" t="s">
        <v>1071</v>
      </c>
      <c r="F8169" t="s">
        <v>1067</v>
      </c>
      <c r="G8169" t="n">
        <v>11.7910870054138</v>
      </c>
      <c r="H8169" t="n">
        <v>1474175959040</v>
      </c>
      <c r="I8169" t="s">
        <v>1090</v>
      </c>
      <c r="J8169" t="s">
        <v>1069</v>
      </c>
    </row>
    <row r="8170">
      <c r="A8170" t="n">
        <v>2007</v>
      </c>
      <c r="B8170" t="s">
        <v>1207</v>
      </c>
      <c r="C8170" t="s">
        <v>1208</v>
      </c>
      <c r="D8170" t="s">
        <v>1072</v>
      </c>
      <c r="E8170" t="s">
        <v>1073</v>
      </c>
      <c r="F8170" t="s">
        <v>1067</v>
      </c>
      <c r="G8170" t="n">
        <v>30.1863276757185</v>
      </c>
      <c r="H8170" t="n">
        <v>1474175959040</v>
      </c>
      <c r="I8170" t="s">
        <v>1090</v>
      </c>
      <c r="J8170" t="s">
        <v>1069</v>
      </c>
    </row>
    <row r="8171">
      <c r="A8171" t="n">
        <v>2007</v>
      </c>
      <c r="B8171" t="s">
        <v>1207</v>
      </c>
      <c r="C8171" t="s">
        <v>1208</v>
      </c>
      <c r="D8171" t="s">
        <v>1074</v>
      </c>
      <c r="E8171" t="s">
        <v>1075</v>
      </c>
      <c r="F8171" t="s">
        <v>1067</v>
      </c>
      <c r="G8171" t="n">
        <v>77.2449295010993</v>
      </c>
      <c r="H8171" t="n">
        <v>1474175959040</v>
      </c>
      <c r="I8171" t="s">
        <v>1090</v>
      </c>
      <c r="J8171" t="s">
        <v>1069</v>
      </c>
    </row>
    <row r="8172">
      <c r="A8172" t="n">
        <v>2007</v>
      </c>
      <c r="B8172" t="s">
        <v>1207</v>
      </c>
      <c r="C8172" t="s">
        <v>1208</v>
      </c>
      <c r="D8172" t="s">
        <v>1076</v>
      </c>
      <c r="E8172" t="s">
        <v>1077</v>
      </c>
      <c r="F8172" t="s">
        <v>1067</v>
      </c>
      <c r="G8172" t="n">
        <v>120.200073961621</v>
      </c>
      <c r="H8172" t="n">
        <v>1474175959040</v>
      </c>
      <c r="I8172" t="s">
        <v>1090</v>
      </c>
      <c r="J8172" t="s">
        <v>1069</v>
      </c>
    </row>
    <row r="8173">
      <c r="A8173" t="n">
        <v>2007</v>
      </c>
      <c r="B8173" t="s">
        <v>1207</v>
      </c>
      <c r="C8173" t="s">
        <v>1208</v>
      </c>
      <c r="D8173" t="s">
        <v>1078</v>
      </c>
      <c r="E8173" t="s">
        <v>1079</v>
      </c>
      <c r="F8173" t="s">
        <v>1067</v>
      </c>
      <c r="G8173"/>
      <c r="H8173" t="n">
        <v>1474175959040</v>
      </c>
      <c r="I8173" t="s">
        <v>1090</v>
      </c>
      <c r="J8173" t="s">
        <v>1069</v>
      </c>
    </row>
    <row r="8174">
      <c r="A8174" t="n">
        <v>2007</v>
      </c>
      <c r="B8174" t="s">
        <v>1209</v>
      </c>
      <c r="C8174" t="s">
        <v>1210</v>
      </c>
      <c r="D8174" t="s">
        <v>1065</v>
      </c>
      <c r="E8174" t="s">
        <v>1066</v>
      </c>
      <c r="F8174" t="s">
        <v>1067</v>
      </c>
      <c r="G8174" t="n">
        <v>0.000964966412731464</v>
      </c>
      <c r="H8174" t="n">
        <v>22475999232</v>
      </c>
      <c r="I8174" t="s">
        <v>1090</v>
      </c>
      <c r="J8174" t="s">
        <v>1069</v>
      </c>
    </row>
    <row r="8175">
      <c r="A8175" t="n">
        <v>2007</v>
      </c>
      <c r="B8175" t="s">
        <v>1209</v>
      </c>
      <c r="C8175" t="s">
        <v>1210</v>
      </c>
      <c r="D8175" t="s">
        <v>1070</v>
      </c>
      <c r="E8175" t="s">
        <v>1071</v>
      </c>
      <c r="F8175" t="s">
        <v>1067</v>
      </c>
      <c r="G8175" t="n">
        <v>0.0430357201967355</v>
      </c>
      <c r="H8175" t="n">
        <v>22475999232</v>
      </c>
      <c r="I8175" t="s">
        <v>1090</v>
      </c>
      <c r="J8175" t="s">
        <v>1069</v>
      </c>
    </row>
    <row r="8176">
      <c r="A8176" t="n">
        <v>2007</v>
      </c>
      <c r="B8176" t="s">
        <v>1209</v>
      </c>
      <c r="C8176" t="s">
        <v>1210</v>
      </c>
      <c r="D8176" t="s">
        <v>1072</v>
      </c>
      <c r="E8176" t="s">
        <v>1073</v>
      </c>
      <c r="F8176" t="s">
        <v>1067</v>
      </c>
      <c r="G8176" t="n">
        <v>0.199926423769569</v>
      </c>
      <c r="H8176" t="n">
        <v>22475999232</v>
      </c>
      <c r="I8176" t="s">
        <v>1090</v>
      </c>
      <c r="J8176" t="s">
        <v>1069</v>
      </c>
    </row>
    <row r="8177">
      <c r="A8177" t="n">
        <v>2007</v>
      </c>
      <c r="B8177" t="s">
        <v>1209</v>
      </c>
      <c r="C8177" t="s">
        <v>1210</v>
      </c>
      <c r="D8177" t="s">
        <v>1074</v>
      </c>
      <c r="E8177" t="s">
        <v>1075</v>
      </c>
      <c r="F8177" t="s">
        <v>1067</v>
      </c>
      <c r="G8177" t="n">
        <v>0.82218814846377</v>
      </c>
      <c r="H8177" t="n">
        <v>22475999232</v>
      </c>
      <c r="I8177" t="s">
        <v>1090</v>
      </c>
      <c r="J8177" t="s">
        <v>1069</v>
      </c>
    </row>
    <row r="8178">
      <c r="A8178" t="n">
        <v>2007</v>
      </c>
      <c r="B8178" t="s">
        <v>1209</v>
      </c>
      <c r="C8178" t="s">
        <v>1210</v>
      </c>
      <c r="D8178" t="s">
        <v>1076</v>
      </c>
      <c r="E8178" t="s">
        <v>1077</v>
      </c>
      <c r="F8178" t="s">
        <v>1067</v>
      </c>
      <c r="G8178" t="n">
        <v>1.06611525884281</v>
      </c>
      <c r="H8178" t="n">
        <v>22475999232</v>
      </c>
      <c r="I8178" t="s">
        <v>1090</v>
      </c>
      <c r="J8178" t="s">
        <v>1069</v>
      </c>
    </row>
    <row r="8179">
      <c r="A8179" t="n">
        <v>2007</v>
      </c>
      <c r="B8179" t="s">
        <v>1209</v>
      </c>
      <c r="C8179" t="s">
        <v>1210</v>
      </c>
      <c r="D8179" t="s">
        <v>1078</v>
      </c>
      <c r="E8179" t="s">
        <v>1079</v>
      </c>
      <c r="F8179" t="s">
        <v>1067</v>
      </c>
      <c r="G8179"/>
      <c r="H8179" t="n">
        <v>22475999232</v>
      </c>
      <c r="I8179" t="s">
        <v>1090</v>
      </c>
      <c r="J8179" t="s">
        <v>1069</v>
      </c>
    </row>
    <row r="8180">
      <c r="A8180" t="n">
        <v>2007</v>
      </c>
      <c r="B8180" t="s">
        <v>1211</v>
      </c>
      <c r="C8180" t="s">
        <v>1212</v>
      </c>
      <c r="D8180" t="s">
        <v>1065</v>
      </c>
      <c r="E8180" t="s">
        <v>1066</v>
      </c>
      <c r="F8180" t="s">
        <v>1067</v>
      </c>
      <c r="G8180" t="n">
        <v>0.00219302664181428</v>
      </c>
      <c r="H8180" t="n">
        <v>19707617280</v>
      </c>
      <c r="I8180" t="s">
        <v>1086</v>
      </c>
      <c r="J8180" t="s">
        <v>1083</v>
      </c>
    </row>
    <row r="8181">
      <c r="A8181" t="n">
        <v>2007</v>
      </c>
      <c r="B8181" t="s">
        <v>1211</v>
      </c>
      <c r="C8181" t="s">
        <v>1212</v>
      </c>
      <c r="D8181" t="s">
        <v>1070</v>
      </c>
      <c r="E8181" t="s">
        <v>1071</v>
      </c>
      <c r="F8181" t="s">
        <v>1067</v>
      </c>
      <c r="G8181" t="n">
        <v>0.104268416228717</v>
      </c>
      <c r="H8181" t="n">
        <v>19707617280</v>
      </c>
      <c r="I8181" t="s">
        <v>1086</v>
      </c>
      <c r="J8181" t="s">
        <v>1083</v>
      </c>
    </row>
    <row r="8182">
      <c r="A8182" t="n">
        <v>2007</v>
      </c>
      <c r="B8182" t="s">
        <v>1211</v>
      </c>
      <c r="C8182" t="s">
        <v>1212</v>
      </c>
      <c r="D8182" t="s">
        <v>1072</v>
      </c>
      <c r="E8182" t="s">
        <v>1073</v>
      </c>
      <c r="F8182" t="s">
        <v>1067</v>
      </c>
      <c r="G8182" t="n">
        <v>0.277540474368547</v>
      </c>
      <c r="H8182" t="n">
        <v>19707617280</v>
      </c>
      <c r="I8182" t="s">
        <v>1086</v>
      </c>
      <c r="J8182" t="s">
        <v>1083</v>
      </c>
    </row>
    <row r="8183">
      <c r="A8183" t="n">
        <v>2007</v>
      </c>
      <c r="B8183" t="s">
        <v>1211</v>
      </c>
      <c r="C8183" t="s">
        <v>1212</v>
      </c>
      <c r="D8183" t="s">
        <v>1074</v>
      </c>
      <c r="E8183" t="s">
        <v>1075</v>
      </c>
      <c r="F8183" t="s">
        <v>1067</v>
      </c>
      <c r="G8183" t="n">
        <v>0.138425484623396</v>
      </c>
      <c r="H8183" t="n">
        <v>19707617280</v>
      </c>
      <c r="I8183" t="s">
        <v>1086</v>
      </c>
      <c r="J8183" t="s">
        <v>1083</v>
      </c>
    </row>
    <row r="8184">
      <c r="A8184" t="n">
        <v>2007</v>
      </c>
      <c r="B8184" t="s">
        <v>1211</v>
      </c>
      <c r="C8184" t="s">
        <v>1212</v>
      </c>
      <c r="D8184" t="s">
        <v>1076</v>
      </c>
      <c r="E8184" t="s">
        <v>1077</v>
      </c>
      <c r="F8184" t="s">
        <v>1067</v>
      </c>
      <c r="G8184" t="n">
        <v>0.522427401862474</v>
      </c>
      <c r="H8184" t="n">
        <v>19707617280</v>
      </c>
      <c r="I8184" t="s">
        <v>1086</v>
      </c>
      <c r="J8184" t="s">
        <v>1083</v>
      </c>
    </row>
    <row r="8185">
      <c r="A8185" t="n">
        <v>2007</v>
      </c>
      <c r="B8185" t="s">
        <v>1211</v>
      </c>
      <c r="C8185" t="s">
        <v>1212</v>
      </c>
      <c r="D8185" t="s">
        <v>1078</v>
      </c>
      <c r="E8185" t="s">
        <v>1079</v>
      </c>
      <c r="F8185" t="s">
        <v>1067</v>
      </c>
      <c r="G8185"/>
      <c r="H8185" t="n">
        <v>19707617280</v>
      </c>
      <c r="I8185" t="s">
        <v>1086</v>
      </c>
      <c r="J8185" t="s">
        <v>1083</v>
      </c>
    </row>
    <row r="8186">
      <c r="A8186" t="n">
        <v>2007</v>
      </c>
      <c r="B8186" t="s">
        <v>1213</v>
      </c>
      <c r="C8186" t="s">
        <v>1214</v>
      </c>
      <c r="D8186" t="s">
        <v>1065</v>
      </c>
      <c r="E8186" t="s">
        <v>1066</v>
      </c>
      <c r="F8186" t="s">
        <v>1067</v>
      </c>
      <c r="G8186" t="n">
        <v>0.0970359127856008</v>
      </c>
      <c r="H8186" t="n">
        <v>256407994368</v>
      </c>
      <c r="I8186" t="s">
        <v>1090</v>
      </c>
      <c r="J8186" t="s">
        <v>1069</v>
      </c>
    </row>
    <row r="8187">
      <c r="A8187" t="n">
        <v>2007</v>
      </c>
      <c r="B8187" t="s">
        <v>1213</v>
      </c>
      <c r="C8187" t="s">
        <v>1214</v>
      </c>
      <c r="D8187" t="s">
        <v>1070</v>
      </c>
      <c r="E8187" t="s">
        <v>1071</v>
      </c>
      <c r="F8187" t="s">
        <v>1067</v>
      </c>
      <c r="G8187" t="n">
        <v>2.04334845258267</v>
      </c>
      <c r="H8187" t="n">
        <v>256407994368</v>
      </c>
      <c r="I8187" t="s">
        <v>1090</v>
      </c>
      <c r="J8187" t="s">
        <v>1069</v>
      </c>
    </row>
    <row r="8188">
      <c r="A8188" t="n">
        <v>2007</v>
      </c>
      <c r="B8188" t="s">
        <v>1213</v>
      </c>
      <c r="C8188" t="s">
        <v>1214</v>
      </c>
      <c r="D8188" t="s">
        <v>1072</v>
      </c>
      <c r="E8188" t="s">
        <v>1073</v>
      </c>
      <c r="F8188" t="s">
        <v>1067</v>
      </c>
      <c r="G8188" t="n">
        <v>5.61853914983532</v>
      </c>
      <c r="H8188" t="n">
        <v>256407994368</v>
      </c>
      <c r="I8188" t="s">
        <v>1090</v>
      </c>
      <c r="J8188" t="s">
        <v>1069</v>
      </c>
    </row>
    <row r="8189">
      <c r="A8189" t="n">
        <v>2007</v>
      </c>
      <c r="B8189" t="s">
        <v>1213</v>
      </c>
      <c r="C8189" t="s">
        <v>1214</v>
      </c>
      <c r="D8189" t="s">
        <v>1074</v>
      </c>
      <c r="E8189" t="s">
        <v>1075</v>
      </c>
      <c r="F8189" t="s">
        <v>1067</v>
      </c>
      <c r="G8189" t="n">
        <v>2.94354265010716</v>
      </c>
      <c r="H8189" t="n">
        <v>256407994368</v>
      </c>
      <c r="I8189" t="s">
        <v>1090</v>
      </c>
      <c r="J8189" t="s">
        <v>1069</v>
      </c>
    </row>
    <row r="8190">
      <c r="A8190" t="n">
        <v>2007</v>
      </c>
      <c r="B8190" t="s">
        <v>1213</v>
      </c>
      <c r="C8190" t="s">
        <v>1214</v>
      </c>
      <c r="D8190" t="s">
        <v>1076</v>
      </c>
      <c r="E8190" t="s">
        <v>1077</v>
      </c>
      <c r="F8190" t="s">
        <v>1067</v>
      </c>
      <c r="G8190" t="n">
        <v>10.7024661653107</v>
      </c>
      <c r="H8190" t="n">
        <v>256407994368</v>
      </c>
      <c r="I8190" t="s">
        <v>1090</v>
      </c>
      <c r="J8190" t="s">
        <v>1069</v>
      </c>
    </row>
    <row r="8191">
      <c r="A8191" t="n">
        <v>2007</v>
      </c>
      <c r="B8191" t="s">
        <v>1213</v>
      </c>
      <c r="C8191" t="s">
        <v>1214</v>
      </c>
      <c r="D8191" t="s">
        <v>1078</v>
      </c>
      <c r="E8191" t="s">
        <v>1079</v>
      </c>
      <c r="F8191" t="s">
        <v>1067</v>
      </c>
      <c r="G8191"/>
      <c r="H8191" t="n">
        <v>256407994368</v>
      </c>
      <c r="I8191" t="s">
        <v>1090</v>
      </c>
      <c r="J8191" t="s">
        <v>1069</v>
      </c>
    </row>
    <row r="8192">
      <c r="A8192" t="n">
        <v>2007</v>
      </c>
      <c r="B8192" t="s">
        <v>1215</v>
      </c>
      <c r="C8192" t="s">
        <v>1216</v>
      </c>
      <c r="D8192" t="s">
        <v>1065</v>
      </c>
      <c r="E8192" t="s">
        <v>1066</v>
      </c>
      <c r="F8192" t="s">
        <v>1067</v>
      </c>
      <c r="G8192" t="n">
        <v>0.00112268022551194</v>
      </c>
      <c r="H8192" t="n">
        <v>3378314496</v>
      </c>
      <c r="I8192" t="s">
        <v>1108</v>
      </c>
      <c r="J8192" t="s">
        <v>1091</v>
      </c>
    </row>
    <row r="8193">
      <c r="A8193" t="n">
        <v>2007</v>
      </c>
      <c r="B8193" t="s">
        <v>1215</v>
      </c>
      <c r="C8193" t="s">
        <v>1216</v>
      </c>
      <c r="D8193" t="s">
        <v>1070</v>
      </c>
      <c r="E8193" t="s">
        <v>1071</v>
      </c>
      <c r="F8193" t="s">
        <v>1067</v>
      </c>
      <c r="G8193" t="n">
        <v>0.0525079142955525</v>
      </c>
      <c r="H8193" t="n">
        <v>3378314496</v>
      </c>
      <c r="I8193" t="s">
        <v>1108</v>
      </c>
      <c r="J8193" t="s">
        <v>1091</v>
      </c>
    </row>
    <row r="8194">
      <c r="A8194" t="n">
        <v>2007</v>
      </c>
      <c r="B8194" t="s">
        <v>1215</v>
      </c>
      <c r="C8194" t="s">
        <v>1216</v>
      </c>
      <c r="D8194" t="s">
        <v>1072</v>
      </c>
      <c r="E8194" t="s">
        <v>1073</v>
      </c>
      <c r="F8194" t="s">
        <v>1067</v>
      </c>
      <c r="G8194" t="n">
        <v>0.0334445925272528</v>
      </c>
      <c r="H8194" t="n">
        <v>3378314496</v>
      </c>
      <c r="I8194" t="s">
        <v>1108</v>
      </c>
      <c r="J8194" t="s">
        <v>1091</v>
      </c>
    </row>
    <row r="8195">
      <c r="A8195" t="n">
        <v>2007</v>
      </c>
      <c r="B8195" t="s">
        <v>1215</v>
      </c>
      <c r="C8195" t="s">
        <v>1216</v>
      </c>
      <c r="D8195" t="s">
        <v>1074</v>
      </c>
      <c r="E8195" t="s">
        <v>1075</v>
      </c>
      <c r="F8195" t="s">
        <v>1067</v>
      </c>
      <c r="G8195" t="n">
        <v>0.0514139416248363</v>
      </c>
      <c r="H8195" t="n">
        <v>3378314496</v>
      </c>
      <c r="I8195" t="s">
        <v>1108</v>
      </c>
      <c r="J8195" t="s">
        <v>1091</v>
      </c>
    </row>
    <row r="8196">
      <c r="A8196" t="n">
        <v>2007</v>
      </c>
      <c r="B8196" t="s">
        <v>1215</v>
      </c>
      <c r="C8196" t="s">
        <v>1216</v>
      </c>
      <c r="D8196" t="s">
        <v>1076</v>
      </c>
      <c r="E8196" t="s">
        <v>1077</v>
      </c>
      <c r="F8196" t="s">
        <v>1067</v>
      </c>
      <c r="G8196" t="n">
        <v>0.138489128673154</v>
      </c>
      <c r="H8196" t="n">
        <v>3378314496</v>
      </c>
      <c r="I8196" t="s">
        <v>1108</v>
      </c>
      <c r="J8196" t="s">
        <v>1091</v>
      </c>
    </row>
    <row r="8197">
      <c r="A8197" t="n">
        <v>2007</v>
      </c>
      <c r="B8197" t="s">
        <v>1215</v>
      </c>
      <c r="C8197" t="s">
        <v>1216</v>
      </c>
      <c r="D8197" t="s">
        <v>1078</v>
      </c>
      <c r="E8197" t="s">
        <v>1079</v>
      </c>
      <c r="F8197" t="s">
        <v>1067</v>
      </c>
      <c r="G8197"/>
      <c r="H8197" t="n">
        <v>3378314496</v>
      </c>
      <c r="I8197" t="s">
        <v>1108</v>
      </c>
      <c r="J8197" t="s">
        <v>1091</v>
      </c>
    </row>
    <row r="8198">
      <c r="A8198" t="n">
        <v>2007</v>
      </c>
      <c r="B8198" t="s">
        <v>1217</v>
      </c>
      <c r="C8198" t="s">
        <v>1218</v>
      </c>
      <c r="D8198" t="s">
        <v>1065</v>
      </c>
      <c r="E8198" t="s">
        <v>1066</v>
      </c>
      <c r="F8198" t="s">
        <v>1067</v>
      </c>
      <c r="G8198" t="n">
        <v>0.000100364220001992</v>
      </c>
      <c r="H8198"/>
      <c r="I8198" t="s">
        <v>1068</v>
      </c>
      <c r="J8198" t="s">
        <v>1121</v>
      </c>
    </row>
    <row r="8199">
      <c r="A8199" t="n">
        <v>2007</v>
      </c>
      <c r="B8199" t="s">
        <v>1217</v>
      </c>
      <c r="C8199" t="s">
        <v>1218</v>
      </c>
      <c r="D8199" t="s">
        <v>1070</v>
      </c>
      <c r="E8199" t="s">
        <v>1071</v>
      </c>
      <c r="F8199" t="s">
        <v>1067</v>
      </c>
      <c r="G8199" t="n">
        <v>0.00456674262944867</v>
      </c>
      <c r="H8199"/>
      <c r="I8199" t="s">
        <v>1068</v>
      </c>
      <c r="J8199" t="s">
        <v>1121</v>
      </c>
    </row>
    <row r="8200">
      <c r="A8200" t="n">
        <v>2007</v>
      </c>
      <c r="B8200" t="s">
        <v>1217</v>
      </c>
      <c r="C8200" t="s">
        <v>1218</v>
      </c>
      <c r="D8200" t="s">
        <v>1072</v>
      </c>
      <c r="E8200" t="s">
        <v>1073</v>
      </c>
      <c r="F8200" t="s">
        <v>1067</v>
      </c>
      <c r="G8200" t="n">
        <v>0.0892499740756705</v>
      </c>
      <c r="H8200"/>
      <c r="I8200" t="s">
        <v>1068</v>
      </c>
      <c r="J8200" t="s">
        <v>1121</v>
      </c>
    </row>
    <row r="8201">
      <c r="A8201" t="n">
        <v>2007</v>
      </c>
      <c r="B8201" t="s">
        <v>1217</v>
      </c>
      <c r="C8201" t="s">
        <v>1218</v>
      </c>
      <c r="D8201" t="s">
        <v>1074</v>
      </c>
      <c r="E8201" t="s">
        <v>1075</v>
      </c>
      <c r="F8201" t="s">
        <v>1067</v>
      </c>
      <c r="G8201" t="n">
        <v>0</v>
      </c>
      <c r="H8201"/>
      <c r="I8201" t="s">
        <v>1068</v>
      </c>
      <c r="J8201" t="s">
        <v>1121</v>
      </c>
    </row>
    <row r="8202">
      <c r="A8202" t="n">
        <v>2007</v>
      </c>
      <c r="B8202" t="s">
        <v>1217</v>
      </c>
      <c r="C8202" t="s">
        <v>1218</v>
      </c>
      <c r="D8202" t="s">
        <v>1076</v>
      </c>
      <c r="E8202" t="s">
        <v>1077</v>
      </c>
      <c r="F8202" t="s">
        <v>1067</v>
      </c>
      <c r="G8202" t="n">
        <v>0.0939170809251211</v>
      </c>
      <c r="H8202"/>
      <c r="I8202" t="s">
        <v>1068</v>
      </c>
      <c r="J8202" t="s">
        <v>1121</v>
      </c>
    </row>
    <row r="8203">
      <c r="A8203" t="n">
        <v>2007</v>
      </c>
      <c r="B8203" t="s">
        <v>1217</v>
      </c>
      <c r="C8203" t="s">
        <v>1218</v>
      </c>
      <c r="D8203" t="s">
        <v>1078</v>
      </c>
      <c r="E8203" t="s">
        <v>1079</v>
      </c>
      <c r="F8203" t="s">
        <v>1067</v>
      </c>
      <c r="G8203"/>
      <c r="H8203"/>
      <c r="I8203" t="s">
        <v>1068</v>
      </c>
      <c r="J8203" t="s">
        <v>1121</v>
      </c>
    </row>
    <row r="8204">
      <c r="A8204" t="n">
        <v>2007</v>
      </c>
      <c r="B8204" t="s">
        <v>1219</v>
      </c>
      <c r="C8204" t="s">
        <v>1220</v>
      </c>
      <c r="D8204" t="s">
        <v>1065</v>
      </c>
      <c r="E8204" t="s">
        <v>1066</v>
      </c>
      <c r="F8204" t="s">
        <v>1067</v>
      </c>
      <c r="G8204" t="n">
        <v>7.0305011181607</v>
      </c>
      <c r="H8204" t="n">
        <v>2660591206400</v>
      </c>
      <c r="I8204" t="s">
        <v>1090</v>
      </c>
      <c r="J8204" t="s">
        <v>1069</v>
      </c>
    </row>
    <row r="8205">
      <c r="A8205" t="n">
        <v>2007</v>
      </c>
      <c r="B8205" t="s">
        <v>1219</v>
      </c>
      <c r="C8205" t="s">
        <v>1220</v>
      </c>
      <c r="D8205" t="s">
        <v>1070</v>
      </c>
      <c r="E8205" t="s">
        <v>1071</v>
      </c>
      <c r="F8205" t="s">
        <v>1067</v>
      </c>
      <c r="G8205" t="n">
        <v>30.9064950205235</v>
      </c>
      <c r="H8205" t="n">
        <v>2660591206400</v>
      </c>
      <c r="I8205" t="s">
        <v>1090</v>
      </c>
      <c r="J8205" t="s">
        <v>1069</v>
      </c>
    </row>
    <row r="8206">
      <c r="A8206" t="n">
        <v>2007</v>
      </c>
      <c r="B8206" t="s">
        <v>1219</v>
      </c>
      <c r="C8206" t="s">
        <v>1220</v>
      </c>
      <c r="D8206" t="s">
        <v>1072</v>
      </c>
      <c r="E8206" t="s">
        <v>1073</v>
      </c>
      <c r="F8206" t="s">
        <v>1067</v>
      </c>
      <c r="G8206" t="n">
        <v>145.714949727404</v>
      </c>
      <c r="H8206" t="n">
        <v>2660591206400</v>
      </c>
      <c r="I8206" t="s">
        <v>1090</v>
      </c>
      <c r="J8206" t="s">
        <v>1069</v>
      </c>
    </row>
    <row r="8207">
      <c r="A8207" t="n">
        <v>2007</v>
      </c>
      <c r="B8207" t="s">
        <v>1219</v>
      </c>
      <c r="C8207" t="s">
        <v>1220</v>
      </c>
      <c r="D8207" t="s">
        <v>1074</v>
      </c>
      <c r="E8207" t="s">
        <v>1075</v>
      </c>
      <c r="F8207" t="s">
        <v>1067</v>
      </c>
      <c r="G8207" t="n">
        <v>170.550402735705</v>
      </c>
      <c r="H8207" t="n">
        <v>2660591206400</v>
      </c>
      <c r="I8207" t="s">
        <v>1090</v>
      </c>
      <c r="J8207" t="s">
        <v>1069</v>
      </c>
    </row>
    <row r="8208">
      <c r="A8208" t="n">
        <v>2007</v>
      </c>
      <c r="B8208" t="s">
        <v>1219</v>
      </c>
      <c r="C8208" t="s">
        <v>1220</v>
      </c>
      <c r="D8208" t="s">
        <v>1076</v>
      </c>
      <c r="E8208" t="s">
        <v>1077</v>
      </c>
      <c r="F8208" t="s">
        <v>1067</v>
      </c>
      <c r="G8208" t="n">
        <v>354.202348601793</v>
      </c>
      <c r="H8208" t="n">
        <v>2660591206400</v>
      </c>
      <c r="I8208" t="s">
        <v>1090</v>
      </c>
      <c r="J8208" t="s">
        <v>1069</v>
      </c>
    </row>
    <row r="8209">
      <c r="A8209" t="n">
        <v>2007</v>
      </c>
      <c r="B8209" t="s">
        <v>1219</v>
      </c>
      <c r="C8209" t="s">
        <v>1220</v>
      </c>
      <c r="D8209" t="s">
        <v>1078</v>
      </c>
      <c r="E8209" t="s">
        <v>1079</v>
      </c>
      <c r="F8209" t="s">
        <v>1067</v>
      </c>
      <c r="G8209"/>
      <c r="H8209" t="n">
        <v>2660591206400</v>
      </c>
      <c r="I8209" t="s">
        <v>1090</v>
      </c>
      <c r="J8209" t="s">
        <v>1069</v>
      </c>
    </row>
    <row r="8210">
      <c r="A8210" t="n">
        <v>2007</v>
      </c>
      <c r="B8210" t="s">
        <v>1221</v>
      </c>
      <c r="C8210" t="s">
        <v>1222</v>
      </c>
      <c r="D8210" t="s">
        <v>1065</v>
      </c>
      <c r="E8210" t="s">
        <v>1066</v>
      </c>
      <c r="F8210" t="s">
        <v>1067</v>
      </c>
      <c r="G8210" t="n">
        <v>0</v>
      </c>
      <c r="H8210" t="n">
        <v>2339015424</v>
      </c>
      <c r="I8210" t="s">
        <v>1090</v>
      </c>
      <c r="J8210" t="s">
        <v>1069</v>
      </c>
    </row>
    <row r="8211">
      <c r="A8211" t="n">
        <v>2007</v>
      </c>
      <c r="B8211" t="s">
        <v>1221</v>
      </c>
      <c r="C8211" t="s">
        <v>1222</v>
      </c>
      <c r="D8211" t="s">
        <v>1070</v>
      </c>
      <c r="E8211" t="s">
        <v>1071</v>
      </c>
      <c r="F8211" t="s">
        <v>1067</v>
      </c>
      <c r="G8211" t="n">
        <v>0</v>
      </c>
      <c r="H8211" t="n">
        <v>2339015424</v>
      </c>
      <c r="I8211" t="s">
        <v>1090</v>
      </c>
      <c r="J8211" t="s">
        <v>1069</v>
      </c>
    </row>
    <row r="8212">
      <c r="A8212" t="n">
        <v>2007</v>
      </c>
      <c r="B8212" t="s">
        <v>1221</v>
      </c>
      <c r="C8212" t="s">
        <v>1222</v>
      </c>
      <c r="D8212" t="s">
        <v>1072</v>
      </c>
      <c r="E8212" t="s">
        <v>1073</v>
      </c>
      <c r="F8212" t="s">
        <v>1067</v>
      </c>
      <c r="G8212" t="n">
        <v>0</v>
      </c>
      <c r="H8212" t="n">
        <v>2339015424</v>
      </c>
      <c r="I8212" t="s">
        <v>1090</v>
      </c>
      <c r="J8212" t="s">
        <v>1069</v>
      </c>
    </row>
    <row r="8213">
      <c r="A8213" t="n">
        <v>2007</v>
      </c>
      <c r="B8213" t="s">
        <v>1221</v>
      </c>
      <c r="C8213" t="s">
        <v>1222</v>
      </c>
      <c r="D8213" t="s">
        <v>1074</v>
      </c>
      <c r="E8213" t="s">
        <v>1075</v>
      </c>
      <c r="F8213" t="s">
        <v>1067</v>
      </c>
      <c r="G8213" t="n">
        <v>0</v>
      </c>
      <c r="H8213" t="n">
        <v>2339015424</v>
      </c>
      <c r="I8213" t="s">
        <v>1090</v>
      </c>
      <c r="J8213" t="s">
        <v>1069</v>
      </c>
    </row>
    <row r="8214">
      <c r="A8214" t="n">
        <v>2007</v>
      </c>
      <c r="B8214" t="s">
        <v>1221</v>
      </c>
      <c r="C8214" t="s">
        <v>1222</v>
      </c>
      <c r="D8214" t="s">
        <v>1076</v>
      </c>
      <c r="E8214" t="s">
        <v>1077</v>
      </c>
      <c r="F8214" t="s">
        <v>1067</v>
      </c>
      <c r="G8214" t="n">
        <v>0</v>
      </c>
      <c r="H8214" t="n">
        <v>2339015424</v>
      </c>
      <c r="I8214" t="s">
        <v>1090</v>
      </c>
      <c r="J8214" t="s">
        <v>1069</v>
      </c>
    </row>
    <row r="8215">
      <c r="A8215" t="n">
        <v>2007</v>
      </c>
      <c r="B8215" t="s">
        <v>1221</v>
      </c>
      <c r="C8215" t="s">
        <v>1222</v>
      </c>
      <c r="D8215" t="s">
        <v>1078</v>
      </c>
      <c r="E8215" t="s">
        <v>1079</v>
      </c>
      <c r="F8215" t="s">
        <v>1067</v>
      </c>
      <c r="G8215"/>
      <c r="H8215" t="n">
        <v>2339015424</v>
      </c>
      <c r="I8215" t="s">
        <v>1090</v>
      </c>
      <c r="J8215" t="s">
        <v>1069</v>
      </c>
    </row>
    <row r="8216">
      <c r="A8216" t="n">
        <v>2007</v>
      </c>
      <c r="B8216" t="s">
        <v>1223</v>
      </c>
      <c r="C8216" t="s">
        <v>1224</v>
      </c>
      <c r="D8216" t="s">
        <v>1065</v>
      </c>
      <c r="E8216" t="s">
        <v>1066</v>
      </c>
      <c r="F8216" t="s">
        <v>1067</v>
      </c>
      <c r="G8216" t="n">
        <v>0.00000524061711006267</v>
      </c>
      <c r="H8216" t="n">
        <v>256787200</v>
      </c>
      <c r="I8216" t="s">
        <v>1108</v>
      </c>
      <c r="J8216" t="s">
        <v>1087</v>
      </c>
    </row>
    <row r="8217">
      <c r="A8217" t="n">
        <v>2007</v>
      </c>
      <c r="B8217" t="s">
        <v>1223</v>
      </c>
      <c r="C8217" t="s">
        <v>1224</v>
      </c>
      <c r="D8217" t="s">
        <v>1070</v>
      </c>
      <c r="E8217" t="s">
        <v>1071</v>
      </c>
      <c r="F8217" t="s">
        <v>1067</v>
      </c>
      <c r="G8217" t="n">
        <v>0.000202867983333543</v>
      </c>
      <c r="H8217" t="n">
        <v>256787200</v>
      </c>
      <c r="I8217" t="s">
        <v>1108</v>
      </c>
      <c r="J8217" t="s">
        <v>1087</v>
      </c>
    </row>
    <row r="8218">
      <c r="A8218" t="n">
        <v>2007</v>
      </c>
      <c r="B8218" t="s">
        <v>1223</v>
      </c>
      <c r="C8218" t="s">
        <v>1224</v>
      </c>
      <c r="D8218" t="s">
        <v>1072</v>
      </c>
      <c r="E8218" t="s">
        <v>1073</v>
      </c>
      <c r="F8218" t="s">
        <v>1067</v>
      </c>
      <c r="G8218" t="n">
        <v>0.0396114989080122</v>
      </c>
      <c r="H8218" t="n">
        <v>256787200</v>
      </c>
      <c r="I8218" t="s">
        <v>1108</v>
      </c>
      <c r="J8218" t="s">
        <v>1087</v>
      </c>
    </row>
    <row r="8219">
      <c r="A8219" t="n">
        <v>2007</v>
      </c>
      <c r="B8219" t="s">
        <v>1223</v>
      </c>
      <c r="C8219" t="s">
        <v>1224</v>
      </c>
      <c r="D8219" t="s">
        <v>1074</v>
      </c>
      <c r="E8219" t="s">
        <v>1075</v>
      </c>
      <c r="F8219" t="s">
        <v>1067</v>
      </c>
      <c r="G8219" t="n">
        <v>0.331297462534094</v>
      </c>
      <c r="H8219" t="n">
        <v>256787200</v>
      </c>
      <c r="I8219" t="s">
        <v>1108</v>
      </c>
      <c r="J8219" t="s">
        <v>1087</v>
      </c>
    </row>
    <row r="8220">
      <c r="A8220" t="n">
        <v>2007</v>
      </c>
      <c r="B8220" t="s">
        <v>1223</v>
      </c>
      <c r="C8220" t="s">
        <v>1224</v>
      </c>
      <c r="D8220" t="s">
        <v>1076</v>
      </c>
      <c r="E8220" t="s">
        <v>1077</v>
      </c>
      <c r="F8220" t="s">
        <v>1067</v>
      </c>
      <c r="G8220" t="n">
        <v>0.371117070042549</v>
      </c>
      <c r="H8220" t="n">
        <v>256787200</v>
      </c>
      <c r="I8220" t="s">
        <v>1108</v>
      </c>
      <c r="J8220" t="s">
        <v>1087</v>
      </c>
    </row>
    <row r="8221">
      <c r="A8221" t="n">
        <v>2007</v>
      </c>
      <c r="B8221" t="s">
        <v>1223</v>
      </c>
      <c r="C8221" t="s">
        <v>1224</v>
      </c>
      <c r="D8221" t="s">
        <v>1078</v>
      </c>
      <c r="E8221" t="s">
        <v>1079</v>
      </c>
      <c r="F8221" t="s">
        <v>1067</v>
      </c>
      <c r="G8221"/>
      <c r="H8221" t="n">
        <v>256787200</v>
      </c>
      <c r="I8221" t="s">
        <v>1108</v>
      </c>
      <c r="J8221" t="s">
        <v>1087</v>
      </c>
    </row>
    <row r="8222">
      <c r="A8222" t="n">
        <v>2007</v>
      </c>
      <c r="B8222" t="s">
        <v>1225</v>
      </c>
      <c r="C8222" t="s">
        <v>1226</v>
      </c>
      <c r="D8222" t="s">
        <v>1065</v>
      </c>
      <c r="E8222" t="s">
        <v>1066</v>
      </c>
      <c r="F8222" t="s">
        <v>1067</v>
      </c>
      <c r="G8222" t="n">
        <v>0.000477332121380857</v>
      </c>
      <c r="H8222" t="n">
        <v>12455409664</v>
      </c>
      <c r="I8222" t="s">
        <v>1086</v>
      </c>
      <c r="J8222" t="s">
        <v>1091</v>
      </c>
    </row>
    <row r="8223">
      <c r="A8223" t="n">
        <v>2007</v>
      </c>
      <c r="B8223" t="s">
        <v>1225</v>
      </c>
      <c r="C8223" t="s">
        <v>1226</v>
      </c>
      <c r="D8223" t="s">
        <v>1070</v>
      </c>
      <c r="E8223" t="s">
        <v>1071</v>
      </c>
      <c r="F8223" t="s">
        <v>1067</v>
      </c>
      <c r="G8223" t="n">
        <v>0.0210684686629451</v>
      </c>
      <c r="H8223" t="n">
        <v>12455409664</v>
      </c>
      <c r="I8223" t="s">
        <v>1086</v>
      </c>
      <c r="J8223" t="s">
        <v>1091</v>
      </c>
    </row>
    <row r="8224">
      <c r="A8224" t="n">
        <v>2007</v>
      </c>
      <c r="B8224" t="s">
        <v>1225</v>
      </c>
      <c r="C8224" t="s">
        <v>1226</v>
      </c>
      <c r="D8224" t="s">
        <v>1072</v>
      </c>
      <c r="E8224" t="s">
        <v>1073</v>
      </c>
      <c r="F8224" t="s">
        <v>1067</v>
      </c>
      <c r="G8224" t="n">
        <v>0.144186986713223</v>
      </c>
      <c r="H8224" t="n">
        <v>12455409664</v>
      </c>
      <c r="I8224" t="s">
        <v>1086</v>
      </c>
      <c r="J8224" t="s">
        <v>1091</v>
      </c>
    </row>
    <row r="8225">
      <c r="A8225" t="n">
        <v>2007</v>
      </c>
      <c r="B8225" t="s">
        <v>1225</v>
      </c>
      <c r="C8225" t="s">
        <v>1226</v>
      </c>
      <c r="D8225" t="s">
        <v>1074</v>
      </c>
      <c r="E8225" t="s">
        <v>1075</v>
      </c>
      <c r="F8225" t="s">
        <v>1067</v>
      </c>
      <c r="G8225" t="n">
        <v>0.961109423793772</v>
      </c>
      <c r="H8225" t="n">
        <v>12455409664</v>
      </c>
      <c r="I8225" t="s">
        <v>1086</v>
      </c>
      <c r="J8225" t="s">
        <v>1091</v>
      </c>
    </row>
    <row r="8226">
      <c r="A8226" t="n">
        <v>2007</v>
      </c>
      <c r="B8226" t="s">
        <v>1225</v>
      </c>
      <c r="C8226" t="s">
        <v>1226</v>
      </c>
      <c r="D8226" t="s">
        <v>1076</v>
      </c>
      <c r="E8226" t="s">
        <v>1077</v>
      </c>
      <c r="F8226" t="s">
        <v>1067</v>
      </c>
      <c r="G8226" t="n">
        <v>1.12684221129132</v>
      </c>
      <c r="H8226" t="n">
        <v>12455409664</v>
      </c>
      <c r="I8226" t="s">
        <v>1086</v>
      </c>
      <c r="J8226" t="s">
        <v>1091</v>
      </c>
    </row>
    <row r="8227">
      <c r="A8227" t="n">
        <v>2007</v>
      </c>
      <c r="B8227" t="s">
        <v>1225</v>
      </c>
      <c r="C8227" t="s">
        <v>1226</v>
      </c>
      <c r="D8227" t="s">
        <v>1078</v>
      </c>
      <c r="E8227" t="s">
        <v>1079</v>
      </c>
      <c r="F8227" t="s">
        <v>1067</v>
      </c>
      <c r="G8227"/>
      <c r="H8227" t="n">
        <v>12455409664</v>
      </c>
      <c r="I8227" t="s">
        <v>1086</v>
      </c>
      <c r="J8227" t="s">
        <v>1091</v>
      </c>
    </row>
    <row r="8228">
      <c r="A8228" t="n">
        <v>2007</v>
      </c>
      <c r="B8228" t="s">
        <v>1227</v>
      </c>
      <c r="C8228" t="s">
        <v>1228</v>
      </c>
      <c r="D8228" t="s">
        <v>1065</v>
      </c>
      <c r="E8228" t="s">
        <v>1066</v>
      </c>
      <c r="F8228" t="s">
        <v>1067</v>
      </c>
      <c r="G8228" t="n">
        <v>52.5540856795643</v>
      </c>
      <c r="H8228" t="n">
        <v>3094005940224</v>
      </c>
      <c r="I8228" t="s">
        <v>1090</v>
      </c>
      <c r="J8228" t="s">
        <v>1069</v>
      </c>
    </row>
    <row r="8229">
      <c r="A8229" t="n">
        <v>2007</v>
      </c>
      <c r="B8229" t="s">
        <v>1227</v>
      </c>
      <c r="C8229" t="s">
        <v>1228</v>
      </c>
      <c r="D8229" t="s">
        <v>1070</v>
      </c>
      <c r="E8229" t="s">
        <v>1071</v>
      </c>
      <c r="F8229" t="s">
        <v>1067</v>
      </c>
      <c r="G8229" t="n">
        <v>60.9633503022008</v>
      </c>
      <c r="H8229" t="n">
        <v>3094005940224</v>
      </c>
      <c r="I8229" t="s">
        <v>1090</v>
      </c>
      <c r="J8229" t="s">
        <v>1069</v>
      </c>
    </row>
    <row r="8230">
      <c r="A8230" t="n">
        <v>2007</v>
      </c>
      <c r="B8230" t="s">
        <v>1227</v>
      </c>
      <c r="C8230" t="s">
        <v>1228</v>
      </c>
      <c r="D8230" t="s">
        <v>1072</v>
      </c>
      <c r="E8230" t="s">
        <v>1073</v>
      </c>
      <c r="F8230" t="s">
        <v>1067</v>
      </c>
      <c r="G8230" t="n">
        <v>234.371062484463</v>
      </c>
      <c r="H8230" t="n">
        <v>3094005940224</v>
      </c>
      <c r="I8230" t="s">
        <v>1090</v>
      </c>
      <c r="J8230" t="s">
        <v>1069</v>
      </c>
    </row>
    <row r="8231">
      <c r="A8231" t="n">
        <v>2007</v>
      </c>
      <c r="B8231" t="s">
        <v>1227</v>
      </c>
      <c r="C8231" t="s">
        <v>1228</v>
      </c>
      <c r="D8231" t="s">
        <v>1074</v>
      </c>
      <c r="E8231" t="s">
        <v>1075</v>
      </c>
      <c r="F8231" t="s">
        <v>1067</v>
      </c>
      <c r="G8231" t="n">
        <v>124.971374203057</v>
      </c>
      <c r="H8231" t="n">
        <v>3094005940224</v>
      </c>
      <c r="I8231" t="s">
        <v>1090</v>
      </c>
      <c r="J8231" t="s">
        <v>1069</v>
      </c>
    </row>
    <row r="8232">
      <c r="A8232" t="n">
        <v>2007</v>
      </c>
      <c r="B8232" t="s">
        <v>1227</v>
      </c>
      <c r="C8232" t="s">
        <v>1228</v>
      </c>
      <c r="D8232" t="s">
        <v>1076</v>
      </c>
      <c r="E8232" t="s">
        <v>1077</v>
      </c>
      <c r="F8232" t="s">
        <v>1067</v>
      </c>
      <c r="G8232" t="n">
        <v>472.859872669285</v>
      </c>
      <c r="H8232" t="n">
        <v>3094005940224</v>
      </c>
      <c r="I8232" t="s">
        <v>1090</v>
      </c>
      <c r="J8232" t="s">
        <v>1069</v>
      </c>
    </row>
    <row r="8233">
      <c r="A8233" t="n">
        <v>2007</v>
      </c>
      <c r="B8233" t="s">
        <v>1227</v>
      </c>
      <c r="C8233" t="s">
        <v>1228</v>
      </c>
      <c r="D8233" t="s">
        <v>1078</v>
      </c>
      <c r="E8233" t="s">
        <v>1079</v>
      </c>
      <c r="F8233" t="s">
        <v>1067</v>
      </c>
      <c r="G8233" t="n">
        <v>388.66012930876</v>
      </c>
      <c r="H8233" t="n">
        <v>3094005940224</v>
      </c>
      <c r="I8233" t="s">
        <v>1090</v>
      </c>
      <c r="J8233" t="s">
        <v>1069</v>
      </c>
    </row>
    <row r="8234">
      <c r="A8234" t="n">
        <v>2007</v>
      </c>
      <c r="B8234" t="s">
        <v>1229</v>
      </c>
      <c r="C8234" t="s">
        <v>1230</v>
      </c>
      <c r="D8234" t="s">
        <v>1065</v>
      </c>
      <c r="E8234" t="s">
        <v>1066</v>
      </c>
      <c r="F8234" t="s">
        <v>1067</v>
      </c>
      <c r="G8234" t="n">
        <v>0.00185857239914658</v>
      </c>
      <c r="H8234" t="n">
        <v>10172933120</v>
      </c>
      <c r="I8234" t="s">
        <v>1090</v>
      </c>
      <c r="J8234" t="s">
        <v>1091</v>
      </c>
    </row>
    <row r="8235">
      <c r="A8235" t="n">
        <v>2007</v>
      </c>
      <c r="B8235" t="s">
        <v>1229</v>
      </c>
      <c r="C8235" t="s">
        <v>1230</v>
      </c>
      <c r="D8235" t="s">
        <v>1070</v>
      </c>
      <c r="E8235" t="s">
        <v>1071</v>
      </c>
      <c r="F8235" t="s">
        <v>1067</v>
      </c>
      <c r="G8235" t="n">
        <v>0.0866360372593132</v>
      </c>
      <c r="H8235" t="n">
        <v>10172933120</v>
      </c>
      <c r="I8235" t="s">
        <v>1090</v>
      </c>
      <c r="J8235" t="s">
        <v>1091</v>
      </c>
    </row>
    <row r="8236">
      <c r="A8236" t="n">
        <v>2007</v>
      </c>
      <c r="B8236" t="s">
        <v>1229</v>
      </c>
      <c r="C8236" t="s">
        <v>1230</v>
      </c>
      <c r="D8236" t="s">
        <v>1072</v>
      </c>
      <c r="E8236" t="s">
        <v>1073</v>
      </c>
      <c r="F8236" t="s">
        <v>1067</v>
      </c>
      <c r="G8236" t="n">
        <v>0.152931981719212</v>
      </c>
      <c r="H8236" t="n">
        <v>10172933120</v>
      </c>
      <c r="I8236" t="s">
        <v>1090</v>
      </c>
      <c r="J8236" t="s">
        <v>1091</v>
      </c>
    </row>
    <row r="8237">
      <c r="A8237" t="n">
        <v>2007</v>
      </c>
      <c r="B8237" t="s">
        <v>1229</v>
      </c>
      <c r="C8237" t="s">
        <v>1230</v>
      </c>
      <c r="D8237" t="s">
        <v>1074</v>
      </c>
      <c r="E8237" t="s">
        <v>1075</v>
      </c>
      <c r="F8237" t="s">
        <v>1067</v>
      </c>
      <c r="G8237" t="n">
        <v>0.64159340514721</v>
      </c>
      <c r="H8237" t="n">
        <v>10172933120</v>
      </c>
      <c r="I8237" t="s">
        <v>1090</v>
      </c>
      <c r="J8237" t="s">
        <v>1091</v>
      </c>
    </row>
    <row r="8238">
      <c r="A8238" t="n">
        <v>2007</v>
      </c>
      <c r="B8238" t="s">
        <v>1229</v>
      </c>
      <c r="C8238" t="s">
        <v>1230</v>
      </c>
      <c r="D8238" t="s">
        <v>1076</v>
      </c>
      <c r="E8238" t="s">
        <v>1077</v>
      </c>
      <c r="F8238" t="s">
        <v>1067</v>
      </c>
      <c r="G8238" t="n">
        <v>0.883019996524882</v>
      </c>
      <c r="H8238" t="n">
        <v>10172933120</v>
      </c>
      <c r="I8238" t="s">
        <v>1090</v>
      </c>
      <c r="J8238" t="s">
        <v>1091</v>
      </c>
    </row>
    <row r="8239">
      <c r="A8239" t="n">
        <v>2007</v>
      </c>
      <c r="B8239" t="s">
        <v>1229</v>
      </c>
      <c r="C8239" t="s">
        <v>1230</v>
      </c>
      <c r="D8239" t="s">
        <v>1078</v>
      </c>
      <c r="E8239" t="s">
        <v>1079</v>
      </c>
      <c r="F8239" t="s">
        <v>1067</v>
      </c>
      <c r="G8239"/>
      <c r="H8239" t="n">
        <v>10172933120</v>
      </c>
      <c r="I8239" t="s">
        <v>1090</v>
      </c>
      <c r="J8239" t="s">
        <v>1091</v>
      </c>
    </row>
    <row r="8240">
      <c r="A8240" t="n">
        <v>2007</v>
      </c>
      <c r="B8240" t="s">
        <v>1231</v>
      </c>
      <c r="C8240" t="s">
        <v>1232</v>
      </c>
      <c r="D8240" t="s">
        <v>1065</v>
      </c>
      <c r="E8240" t="s">
        <v>1066</v>
      </c>
      <c r="F8240" t="s">
        <v>1067</v>
      </c>
      <c r="G8240" t="n">
        <v>0</v>
      </c>
      <c r="H8240" t="n">
        <v>3549620992</v>
      </c>
      <c r="I8240" t="s">
        <v>1090</v>
      </c>
      <c r="J8240" t="s">
        <v>1069</v>
      </c>
    </row>
    <row r="8241">
      <c r="A8241" t="n">
        <v>2007</v>
      </c>
      <c r="B8241" t="s">
        <v>1231</v>
      </c>
      <c r="C8241" t="s">
        <v>1232</v>
      </c>
      <c r="D8241" t="s">
        <v>1070</v>
      </c>
      <c r="E8241" t="s">
        <v>1071</v>
      </c>
      <c r="F8241" t="s">
        <v>1067</v>
      </c>
      <c r="G8241" t="n">
        <v>0</v>
      </c>
      <c r="H8241" t="n">
        <v>3549620992</v>
      </c>
      <c r="I8241" t="s">
        <v>1090</v>
      </c>
      <c r="J8241" t="s">
        <v>1069</v>
      </c>
    </row>
    <row r="8242">
      <c r="A8242" t="n">
        <v>2007</v>
      </c>
      <c r="B8242" t="s">
        <v>1231</v>
      </c>
      <c r="C8242" t="s">
        <v>1232</v>
      </c>
      <c r="D8242" t="s">
        <v>1072</v>
      </c>
      <c r="E8242" t="s">
        <v>1073</v>
      </c>
      <c r="F8242" t="s">
        <v>1067</v>
      </c>
      <c r="G8242" t="n">
        <v>0</v>
      </c>
      <c r="H8242" t="n">
        <v>3549620992</v>
      </c>
      <c r="I8242" t="s">
        <v>1090</v>
      </c>
      <c r="J8242" t="s">
        <v>1069</v>
      </c>
    </row>
    <row r="8243">
      <c r="A8243" t="n">
        <v>2007</v>
      </c>
      <c r="B8243" t="s">
        <v>1231</v>
      </c>
      <c r="C8243" t="s">
        <v>1232</v>
      </c>
      <c r="D8243" t="s">
        <v>1074</v>
      </c>
      <c r="E8243" t="s">
        <v>1075</v>
      </c>
      <c r="F8243" t="s">
        <v>1067</v>
      </c>
      <c r="G8243" t="n">
        <v>0</v>
      </c>
      <c r="H8243" t="n">
        <v>3549620992</v>
      </c>
      <c r="I8243" t="s">
        <v>1090</v>
      </c>
      <c r="J8243" t="s">
        <v>1069</v>
      </c>
    </row>
    <row r="8244">
      <c r="A8244" t="n">
        <v>2007</v>
      </c>
      <c r="B8244" t="s">
        <v>1231</v>
      </c>
      <c r="C8244" t="s">
        <v>1232</v>
      </c>
      <c r="D8244" t="s">
        <v>1076</v>
      </c>
      <c r="E8244" t="s">
        <v>1077</v>
      </c>
      <c r="F8244" t="s">
        <v>1067</v>
      </c>
      <c r="G8244" t="n">
        <v>0</v>
      </c>
      <c r="H8244" t="n">
        <v>3549620992</v>
      </c>
      <c r="I8244" t="s">
        <v>1090</v>
      </c>
      <c r="J8244" t="s">
        <v>1069</v>
      </c>
    </row>
    <row r="8245">
      <c r="A8245" t="n">
        <v>2007</v>
      </c>
      <c r="B8245" t="s">
        <v>1231</v>
      </c>
      <c r="C8245" t="s">
        <v>1232</v>
      </c>
      <c r="D8245" t="s">
        <v>1078</v>
      </c>
      <c r="E8245" t="s">
        <v>1079</v>
      </c>
      <c r="F8245" t="s">
        <v>1067</v>
      </c>
      <c r="G8245" t="n">
        <v>159.382912210218</v>
      </c>
      <c r="H8245" t="n">
        <v>3549620992</v>
      </c>
      <c r="I8245" t="s">
        <v>1090</v>
      </c>
      <c r="J8245" t="s">
        <v>1069</v>
      </c>
    </row>
    <row r="8246">
      <c r="A8246" t="n">
        <v>2007</v>
      </c>
      <c r="B8246" t="s">
        <v>1233</v>
      </c>
      <c r="C8246" t="s">
        <v>1234</v>
      </c>
      <c r="D8246" t="s">
        <v>1065</v>
      </c>
      <c r="E8246" t="s">
        <v>1066</v>
      </c>
      <c r="F8246" t="s">
        <v>1067</v>
      </c>
      <c r="G8246" t="n">
        <v>0.0147870548657674</v>
      </c>
      <c r="H8246" t="n">
        <v>24827334656</v>
      </c>
      <c r="I8246" t="s">
        <v>1086</v>
      </c>
      <c r="J8246" t="s">
        <v>1087</v>
      </c>
    </row>
    <row r="8247">
      <c r="A8247" t="n">
        <v>2007</v>
      </c>
      <c r="B8247" t="s">
        <v>1233</v>
      </c>
      <c r="C8247" t="s">
        <v>1234</v>
      </c>
      <c r="D8247" t="s">
        <v>1070</v>
      </c>
      <c r="E8247" t="s">
        <v>1071</v>
      </c>
      <c r="F8247" t="s">
        <v>1067</v>
      </c>
      <c r="G8247" t="n">
        <v>0.0694710633192614</v>
      </c>
      <c r="H8247" t="n">
        <v>24827334656</v>
      </c>
      <c r="I8247" t="s">
        <v>1086</v>
      </c>
      <c r="J8247" t="s">
        <v>1087</v>
      </c>
    </row>
    <row r="8248">
      <c r="A8248" t="n">
        <v>2007</v>
      </c>
      <c r="B8248" t="s">
        <v>1233</v>
      </c>
      <c r="C8248" t="s">
        <v>1234</v>
      </c>
      <c r="D8248" t="s">
        <v>1072</v>
      </c>
      <c r="E8248" t="s">
        <v>1073</v>
      </c>
      <c r="F8248" t="s">
        <v>1067</v>
      </c>
      <c r="G8248" t="n">
        <v>0.595335932252454</v>
      </c>
      <c r="H8248" t="n">
        <v>24827334656</v>
      </c>
      <c r="I8248" t="s">
        <v>1086</v>
      </c>
      <c r="J8248" t="s">
        <v>1087</v>
      </c>
    </row>
    <row r="8249">
      <c r="A8249" t="n">
        <v>2007</v>
      </c>
      <c r="B8249" t="s">
        <v>1233</v>
      </c>
      <c r="C8249" t="s">
        <v>1234</v>
      </c>
      <c r="D8249" t="s">
        <v>1074</v>
      </c>
      <c r="E8249" t="s">
        <v>1075</v>
      </c>
      <c r="F8249" t="s">
        <v>1067</v>
      </c>
      <c r="G8249" t="n">
        <v>0.846489392518001</v>
      </c>
      <c r="H8249" t="n">
        <v>24827334656</v>
      </c>
      <c r="I8249" t="s">
        <v>1086</v>
      </c>
      <c r="J8249" t="s">
        <v>1087</v>
      </c>
    </row>
    <row r="8250">
      <c r="A8250" t="n">
        <v>2007</v>
      </c>
      <c r="B8250" t="s">
        <v>1233</v>
      </c>
      <c r="C8250" t="s">
        <v>1234</v>
      </c>
      <c r="D8250" t="s">
        <v>1076</v>
      </c>
      <c r="E8250" t="s">
        <v>1077</v>
      </c>
      <c r="F8250" t="s">
        <v>1067</v>
      </c>
      <c r="G8250" t="n">
        <v>1.52608344295548</v>
      </c>
      <c r="H8250" t="n">
        <v>24827334656</v>
      </c>
      <c r="I8250" t="s">
        <v>1086</v>
      </c>
      <c r="J8250" t="s">
        <v>1087</v>
      </c>
    </row>
    <row r="8251">
      <c r="A8251" t="n">
        <v>2007</v>
      </c>
      <c r="B8251" t="s">
        <v>1233</v>
      </c>
      <c r="C8251" t="s">
        <v>1234</v>
      </c>
      <c r="D8251" t="s">
        <v>1078</v>
      </c>
      <c r="E8251" t="s">
        <v>1079</v>
      </c>
      <c r="F8251" t="s">
        <v>1067</v>
      </c>
      <c r="G8251"/>
      <c r="H8251" t="n">
        <v>24827334656</v>
      </c>
      <c r="I8251" t="s">
        <v>1086</v>
      </c>
      <c r="J8251" t="s">
        <v>1087</v>
      </c>
    </row>
    <row r="8252">
      <c r="A8252" t="n">
        <v>2007</v>
      </c>
      <c r="B8252" t="s">
        <v>1235</v>
      </c>
      <c r="C8252" t="s">
        <v>1236</v>
      </c>
      <c r="D8252" t="s">
        <v>1065</v>
      </c>
      <c r="E8252" t="s">
        <v>1066</v>
      </c>
      <c r="F8252" t="s">
        <v>1067</v>
      </c>
      <c r="G8252" t="n">
        <v>0</v>
      </c>
      <c r="H8252" t="n">
        <v>1430678656</v>
      </c>
      <c r="I8252" t="s">
        <v>1090</v>
      </c>
      <c r="J8252" t="s">
        <v>1069</v>
      </c>
    </row>
    <row r="8253">
      <c r="A8253" t="n">
        <v>2007</v>
      </c>
      <c r="B8253" t="s">
        <v>1235</v>
      </c>
      <c r="C8253" t="s">
        <v>1236</v>
      </c>
      <c r="D8253" t="s">
        <v>1070</v>
      </c>
      <c r="E8253" t="s">
        <v>1071</v>
      </c>
      <c r="F8253" t="s">
        <v>1067</v>
      </c>
      <c r="G8253" t="n">
        <v>0</v>
      </c>
      <c r="H8253" t="n">
        <v>1430678656</v>
      </c>
      <c r="I8253" t="s">
        <v>1090</v>
      </c>
      <c r="J8253" t="s">
        <v>1069</v>
      </c>
    </row>
    <row r="8254">
      <c r="A8254" t="n">
        <v>2007</v>
      </c>
      <c r="B8254" t="s">
        <v>1235</v>
      </c>
      <c r="C8254" t="s">
        <v>1236</v>
      </c>
      <c r="D8254" t="s">
        <v>1072</v>
      </c>
      <c r="E8254" t="s">
        <v>1073</v>
      </c>
      <c r="F8254" t="s">
        <v>1067</v>
      </c>
      <c r="G8254" t="n">
        <v>0</v>
      </c>
      <c r="H8254" t="n">
        <v>1430678656</v>
      </c>
      <c r="I8254" t="s">
        <v>1090</v>
      </c>
      <c r="J8254" t="s">
        <v>1069</v>
      </c>
    </row>
    <row r="8255">
      <c r="A8255" t="n">
        <v>2007</v>
      </c>
      <c r="B8255" t="s">
        <v>1235</v>
      </c>
      <c r="C8255" t="s">
        <v>1236</v>
      </c>
      <c r="D8255" t="s">
        <v>1074</v>
      </c>
      <c r="E8255" t="s">
        <v>1075</v>
      </c>
      <c r="F8255" t="s">
        <v>1067</v>
      </c>
      <c r="G8255" t="n">
        <v>0</v>
      </c>
      <c r="H8255" t="n">
        <v>1430678656</v>
      </c>
      <c r="I8255" t="s">
        <v>1090</v>
      </c>
      <c r="J8255" t="s">
        <v>1069</v>
      </c>
    </row>
    <row r="8256">
      <c r="A8256" t="n">
        <v>2007</v>
      </c>
      <c r="B8256" t="s">
        <v>1235</v>
      </c>
      <c r="C8256" t="s">
        <v>1236</v>
      </c>
      <c r="D8256" t="s">
        <v>1076</v>
      </c>
      <c r="E8256" t="s">
        <v>1077</v>
      </c>
      <c r="F8256" t="s">
        <v>1067</v>
      </c>
      <c r="G8256" t="n">
        <v>0</v>
      </c>
      <c r="H8256" t="n">
        <v>1430678656</v>
      </c>
      <c r="I8256" t="s">
        <v>1090</v>
      </c>
      <c r="J8256" t="s">
        <v>1069</v>
      </c>
    </row>
    <row r="8257">
      <c r="A8257" t="n">
        <v>2007</v>
      </c>
      <c r="B8257" t="s">
        <v>1235</v>
      </c>
      <c r="C8257" t="s">
        <v>1236</v>
      </c>
      <c r="D8257" t="s">
        <v>1078</v>
      </c>
      <c r="E8257" t="s">
        <v>1079</v>
      </c>
      <c r="F8257" t="s">
        <v>1067</v>
      </c>
      <c r="G8257"/>
      <c r="H8257" t="n">
        <v>1430678656</v>
      </c>
      <c r="I8257" t="s">
        <v>1090</v>
      </c>
      <c r="J8257" t="s">
        <v>1069</v>
      </c>
    </row>
    <row r="8258">
      <c r="A8258" t="n">
        <v>2007</v>
      </c>
      <c r="B8258" t="s">
        <v>1237</v>
      </c>
      <c r="C8258" t="s">
        <v>1238</v>
      </c>
      <c r="D8258" t="s">
        <v>1065</v>
      </c>
      <c r="E8258" t="s">
        <v>1066</v>
      </c>
      <c r="F8258" t="s">
        <v>1067</v>
      </c>
      <c r="G8258" t="n">
        <v>0.000522129888947573</v>
      </c>
      <c r="H8258" t="n">
        <v>6281917440</v>
      </c>
      <c r="I8258" t="s">
        <v>1086</v>
      </c>
      <c r="J8258" t="s">
        <v>1087</v>
      </c>
    </row>
    <row r="8259">
      <c r="A8259" t="n">
        <v>2007</v>
      </c>
      <c r="B8259" t="s">
        <v>1237</v>
      </c>
      <c r="C8259" t="s">
        <v>1238</v>
      </c>
      <c r="D8259" t="s">
        <v>1070</v>
      </c>
      <c r="E8259" t="s">
        <v>1071</v>
      </c>
      <c r="F8259" t="s">
        <v>1067</v>
      </c>
      <c r="G8259" t="n">
        <v>0.0248022016148065</v>
      </c>
      <c r="H8259" t="n">
        <v>6281917440</v>
      </c>
      <c r="I8259" t="s">
        <v>1086</v>
      </c>
      <c r="J8259" t="s">
        <v>1087</v>
      </c>
    </row>
    <row r="8260">
      <c r="A8260" t="n">
        <v>2007</v>
      </c>
      <c r="B8260" t="s">
        <v>1237</v>
      </c>
      <c r="C8260" t="s">
        <v>1238</v>
      </c>
      <c r="D8260" t="s">
        <v>1072</v>
      </c>
      <c r="E8260" t="s">
        <v>1073</v>
      </c>
      <c r="F8260" t="s">
        <v>1067</v>
      </c>
      <c r="G8260" t="n">
        <v>0.0947728624560845</v>
      </c>
      <c r="H8260" t="n">
        <v>6281917440</v>
      </c>
      <c r="I8260" t="s">
        <v>1086</v>
      </c>
      <c r="J8260" t="s">
        <v>1087</v>
      </c>
    </row>
    <row r="8261">
      <c r="A8261" t="n">
        <v>2007</v>
      </c>
      <c r="B8261" t="s">
        <v>1237</v>
      </c>
      <c r="C8261" t="s">
        <v>1238</v>
      </c>
      <c r="D8261" t="s">
        <v>1074</v>
      </c>
      <c r="E8261" t="s">
        <v>1075</v>
      </c>
      <c r="F8261" t="s">
        <v>1067</v>
      </c>
      <c r="G8261" t="n">
        <v>1.10237171156794</v>
      </c>
      <c r="H8261" t="n">
        <v>6281917440</v>
      </c>
      <c r="I8261" t="s">
        <v>1086</v>
      </c>
      <c r="J8261" t="s">
        <v>1087</v>
      </c>
    </row>
    <row r="8262">
      <c r="A8262" t="n">
        <v>2007</v>
      </c>
      <c r="B8262" t="s">
        <v>1237</v>
      </c>
      <c r="C8262" t="s">
        <v>1238</v>
      </c>
      <c r="D8262" t="s">
        <v>1076</v>
      </c>
      <c r="E8262" t="s">
        <v>1077</v>
      </c>
      <c r="F8262" t="s">
        <v>1067</v>
      </c>
      <c r="G8262" t="n">
        <v>1.22246890552777</v>
      </c>
      <c r="H8262" t="n">
        <v>6281917440</v>
      </c>
      <c r="I8262" t="s">
        <v>1086</v>
      </c>
      <c r="J8262" t="s">
        <v>1087</v>
      </c>
    </row>
    <row r="8263">
      <c r="A8263" t="n">
        <v>2007</v>
      </c>
      <c r="B8263" t="s">
        <v>1237</v>
      </c>
      <c r="C8263" t="s">
        <v>1238</v>
      </c>
      <c r="D8263" t="s">
        <v>1078</v>
      </c>
      <c r="E8263" t="s">
        <v>1079</v>
      </c>
      <c r="F8263" t="s">
        <v>1067</v>
      </c>
      <c r="G8263"/>
      <c r="H8263" t="n">
        <v>6281917440</v>
      </c>
      <c r="I8263" t="s">
        <v>1086</v>
      </c>
      <c r="J8263" t="s">
        <v>1087</v>
      </c>
    </row>
    <row r="8264">
      <c r="A8264" t="n">
        <v>2007</v>
      </c>
      <c r="B8264" t="s">
        <v>1239</v>
      </c>
      <c r="C8264" t="s">
        <v>1240</v>
      </c>
      <c r="D8264" t="s">
        <v>1065</v>
      </c>
      <c r="E8264" t="s">
        <v>1066</v>
      </c>
      <c r="F8264" t="s">
        <v>1067</v>
      </c>
      <c r="G8264" t="n">
        <v>0</v>
      </c>
      <c r="H8264" t="n">
        <v>1279703040</v>
      </c>
      <c r="I8264" t="s">
        <v>1086</v>
      </c>
      <c r="J8264" t="s">
        <v>1083</v>
      </c>
    </row>
    <row r="8265">
      <c r="A8265" t="n">
        <v>2007</v>
      </c>
      <c r="B8265" t="s">
        <v>1239</v>
      </c>
      <c r="C8265" t="s">
        <v>1240</v>
      </c>
      <c r="D8265" t="s">
        <v>1070</v>
      </c>
      <c r="E8265" t="s">
        <v>1071</v>
      </c>
      <c r="F8265" t="s">
        <v>1067</v>
      </c>
      <c r="G8265" t="n">
        <v>0</v>
      </c>
      <c r="H8265" t="n">
        <v>1279703040</v>
      </c>
      <c r="I8265" t="s">
        <v>1086</v>
      </c>
      <c r="J8265" t="s">
        <v>1083</v>
      </c>
    </row>
    <row r="8266">
      <c r="A8266" t="n">
        <v>2007</v>
      </c>
      <c r="B8266" t="s">
        <v>1239</v>
      </c>
      <c r="C8266" t="s">
        <v>1240</v>
      </c>
      <c r="D8266" t="s">
        <v>1072</v>
      </c>
      <c r="E8266" t="s">
        <v>1073</v>
      </c>
      <c r="F8266" t="s">
        <v>1067</v>
      </c>
      <c r="G8266" t="n">
        <v>0</v>
      </c>
      <c r="H8266" t="n">
        <v>1279703040</v>
      </c>
      <c r="I8266" t="s">
        <v>1086</v>
      </c>
      <c r="J8266" t="s">
        <v>1083</v>
      </c>
    </row>
    <row r="8267">
      <c r="A8267" t="n">
        <v>2007</v>
      </c>
      <c r="B8267" t="s">
        <v>1239</v>
      </c>
      <c r="C8267" t="s">
        <v>1240</v>
      </c>
      <c r="D8267" t="s">
        <v>1074</v>
      </c>
      <c r="E8267" t="s">
        <v>1075</v>
      </c>
      <c r="F8267" t="s">
        <v>1067</v>
      </c>
      <c r="G8267" t="n">
        <v>0</v>
      </c>
      <c r="H8267" t="n">
        <v>1279703040</v>
      </c>
      <c r="I8267" t="s">
        <v>1086</v>
      </c>
      <c r="J8267" t="s">
        <v>1083</v>
      </c>
    </row>
    <row r="8268">
      <c r="A8268" t="n">
        <v>2007</v>
      </c>
      <c r="B8268" t="s">
        <v>1239</v>
      </c>
      <c r="C8268" t="s">
        <v>1240</v>
      </c>
      <c r="D8268" t="s">
        <v>1076</v>
      </c>
      <c r="E8268" t="s">
        <v>1077</v>
      </c>
      <c r="F8268" t="s">
        <v>1067</v>
      </c>
      <c r="G8268" t="n">
        <v>0</v>
      </c>
      <c r="H8268" t="n">
        <v>1279703040</v>
      </c>
      <c r="I8268" t="s">
        <v>1086</v>
      </c>
      <c r="J8268" t="s">
        <v>1083</v>
      </c>
    </row>
    <row r="8269">
      <c r="A8269" t="n">
        <v>2007</v>
      </c>
      <c r="B8269" t="s">
        <v>1239</v>
      </c>
      <c r="C8269" t="s">
        <v>1240</v>
      </c>
      <c r="D8269" t="s">
        <v>1078</v>
      </c>
      <c r="E8269" t="s">
        <v>1079</v>
      </c>
      <c r="F8269" t="s">
        <v>1067</v>
      </c>
      <c r="G8269"/>
      <c r="H8269" t="n">
        <v>1279703040</v>
      </c>
      <c r="I8269" t="s">
        <v>1086</v>
      </c>
      <c r="J8269" t="s">
        <v>1083</v>
      </c>
    </row>
    <row r="8270">
      <c r="A8270" t="n">
        <v>2007</v>
      </c>
      <c r="B8270" t="s">
        <v>1241</v>
      </c>
      <c r="C8270" t="s">
        <v>1242</v>
      </c>
      <c r="D8270" t="s">
        <v>1065</v>
      </c>
      <c r="E8270" t="s">
        <v>1066</v>
      </c>
      <c r="F8270" t="s">
        <v>1067</v>
      </c>
      <c r="G8270" t="n">
        <v>0.000180656146070431</v>
      </c>
      <c r="H8270" t="n">
        <v>696910784</v>
      </c>
      <c r="I8270" t="s">
        <v>1086</v>
      </c>
      <c r="J8270" t="s">
        <v>1083</v>
      </c>
    </row>
    <row r="8271">
      <c r="A8271" t="n">
        <v>2007</v>
      </c>
      <c r="B8271" t="s">
        <v>1241</v>
      </c>
      <c r="C8271" t="s">
        <v>1242</v>
      </c>
      <c r="D8271" t="s">
        <v>1070</v>
      </c>
      <c r="E8271" t="s">
        <v>1071</v>
      </c>
      <c r="F8271" t="s">
        <v>1067</v>
      </c>
      <c r="G8271" t="n">
        <v>0.00844574257890378</v>
      </c>
      <c r="H8271" t="n">
        <v>696910784</v>
      </c>
      <c r="I8271" t="s">
        <v>1086</v>
      </c>
      <c r="J8271" t="s">
        <v>1083</v>
      </c>
    </row>
    <row r="8272">
      <c r="A8272" t="n">
        <v>2007</v>
      </c>
      <c r="B8272" t="s">
        <v>1241</v>
      </c>
      <c r="C8272" t="s">
        <v>1242</v>
      </c>
      <c r="D8272" t="s">
        <v>1072</v>
      </c>
      <c r="E8272" t="s">
        <v>1073</v>
      </c>
      <c r="F8272" t="s">
        <v>1067</v>
      </c>
      <c r="G8272" t="n">
        <v>0.00300932750338865</v>
      </c>
      <c r="H8272" t="n">
        <v>696910784</v>
      </c>
      <c r="I8272" t="s">
        <v>1086</v>
      </c>
      <c r="J8272" t="s">
        <v>1083</v>
      </c>
    </row>
    <row r="8273">
      <c r="A8273" t="n">
        <v>2007</v>
      </c>
      <c r="B8273" t="s">
        <v>1241</v>
      </c>
      <c r="C8273" t="s">
        <v>1242</v>
      </c>
      <c r="D8273" t="s">
        <v>1074</v>
      </c>
      <c r="E8273" t="s">
        <v>1075</v>
      </c>
      <c r="F8273" t="s">
        <v>1067</v>
      </c>
      <c r="G8273" t="n">
        <v>0.300765704741904</v>
      </c>
      <c r="H8273" t="n">
        <v>696910784</v>
      </c>
      <c r="I8273" t="s">
        <v>1086</v>
      </c>
      <c r="J8273" t="s">
        <v>1083</v>
      </c>
    </row>
    <row r="8274">
      <c r="A8274" t="n">
        <v>2007</v>
      </c>
      <c r="B8274" t="s">
        <v>1241</v>
      </c>
      <c r="C8274" t="s">
        <v>1242</v>
      </c>
      <c r="D8274" t="s">
        <v>1076</v>
      </c>
      <c r="E8274" t="s">
        <v>1077</v>
      </c>
      <c r="F8274" t="s">
        <v>1067</v>
      </c>
      <c r="G8274" t="n">
        <v>0.312401430970266</v>
      </c>
      <c r="H8274" t="n">
        <v>696910784</v>
      </c>
      <c r="I8274" t="s">
        <v>1086</v>
      </c>
      <c r="J8274" t="s">
        <v>1083</v>
      </c>
    </row>
    <row r="8275">
      <c r="A8275" t="n">
        <v>2007</v>
      </c>
      <c r="B8275" t="s">
        <v>1241</v>
      </c>
      <c r="C8275" t="s">
        <v>1242</v>
      </c>
      <c r="D8275" t="s">
        <v>1078</v>
      </c>
      <c r="E8275" t="s">
        <v>1079</v>
      </c>
      <c r="F8275" t="s">
        <v>1067</v>
      </c>
      <c r="G8275"/>
      <c r="H8275" t="n">
        <v>696910784</v>
      </c>
      <c r="I8275" t="s">
        <v>1086</v>
      </c>
      <c r="J8275" t="s">
        <v>1083</v>
      </c>
    </row>
    <row r="8276">
      <c r="A8276" t="n">
        <v>2007</v>
      </c>
      <c r="B8276" t="s">
        <v>1243</v>
      </c>
      <c r="C8276" t="s">
        <v>1244</v>
      </c>
      <c r="D8276" t="s">
        <v>1065</v>
      </c>
      <c r="E8276" t="s">
        <v>1066</v>
      </c>
      <c r="F8276" t="s">
        <v>1067</v>
      </c>
      <c r="G8276" t="n">
        <v>0.00753870653729954</v>
      </c>
      <c r="H8276" t="n">
        <v>13071718400</v>
      </c>
      <c r="I8276" t="s">
        <v>1086</v>
      </c>
      <c r="J8276" t="s">
        <v>1091</v>
      </c>
    </row>
    <row r="8277">
      <c r="A8277" t="n">
        <v>2007</v>
      </c>
      <c r="B8277" t="s">
        <v>1243</v>
      </c>
      <c r="C8277" t="s">
        <v>1244</v>
      </c>
      <c r="D8277" t="s">
        <v>1070</v>
      </c>
      <c r="E8277" t="s">
        <v>1071</v>
      </c>
      <c r="F8277" t="s">
        <v>1067</v>
      </c>
      <c r="G8277" t="n">
        <v>0.333735349214524</v>
      </c>
      <c r="H8277" t="n">
        <v>13071718400</v>
      </c>
      <c r="I8277" t="s">
        <v>1086</v>
      </c>
      <c r="J8277" t="s">
        <v>1091</v>
      </c>
    </row>
    <row r="8278">
      <c r="A8278" t="n">
        <v>2007</v>
      </c>
      <c r="B8278" t="s">
        <v>1243</v>
      </c>
      <c r="C8278" t="s">
        <v>1244</v>
      </c>
      <c r="D8278" t="s">
        <v>1072</v>
      </c>
      <c r="E8278" t="s">
        <v>1073</v>
      </c>
      <c r="F8278" t="s">
        <v>1067</v>
      </c>
      <c r="G8278" t="n">
        <v>0.0446283588571155</v>
      </c>
      <c r="H8278" t="n">
        <v>13071718400</v>
      </c>
      <c r="I8278" t="s">
        <v>1086</v>
      </c>
      <c r="J8278" t="s">
        <v>1091</v>
      </c>
    </row>
    <row r="8279">
      <c r="A8279" t="n">
        <v>2007</v>
      </c>
      <c r="B8279" t="s">
        <v>1243</v>
      </c>
      <c r="C8279" t="s">
        <v>1244</v>
      </c>
      <c r="D8279" t="s">
        <v>1074</v>
      </c>
      <c r="E8279" t="s">
        <v>1075</v>
      </c>
      <c r="F8279" t="s">
        <v>1067</v>
      </c>
      <c r="G8279" t="n">
        <v>0.279219725022516</v>
      </c>
      <c r="H8279" t="n">
        <v>13071718400</v>
      </c>
      <c r="I8279" t="s">
        <v>1086</v>
      </c>
      <c r="J8279" t="s">
        <v>1091</v>
      </c>
    </row>
    <row r="8280">
      <c r="A8280" t="n">
        <v>2007</v>
      </c>
      <c r="B8280" t="s">
        <v>1243</v>
      </c>
      <c r="C8280" t="s">
        <v>1244</v>
      </c>
      <c r="D8280" t="s">
        <v>1076</v>
      </c>
      <c r="E8280" t="s">
        <v>1077</v>
      </c>
      <c r="F8280" t="s">
        <v>1067</v>
      </c>
      <c r="G8280" t="n">
        <v>0.665122139631455</v>
      </c>
      <c r="H8280" t="n">
        <v>13071718400</v>
      </c>
      <c r="I8280" t="s">
        <v>1086</v>
      </c>
      <c r="J8280" t="s">
        <v>1091</v>
      </c>
    </row>
    <row r="8281">
      <c r="A8281" t="n">
        <v>2007</v>
      </c>
      <c r="B8281" t="s">
        <v>1243</v>
      </c>
      <c r="C8281" t="s">
        <v>1244</v>
      </c>
      <c r="D8281" t="s">
        <v>1078</v>
      </c>
      <c r="E8281" t="s">
        <v>1079</v>
      </c>
      <c r="F8281" t="s">
        <v>1067</v>
      </c>
      <c r="G8281"/>
      <c r="H8281" t="n">
        <v>13071718400</v>
      </c>
      <c r="I8281" t="s">
        <v>1086</v>
      </c>
      <c r="J8281" t="s">
        <v>1091</v>
      </c>
    </row>
    <row r="8282">
      <c r="A8282" t="n">
        <v>2007</v>
      </c>
      <c r="B8282" t="s">
        <v>1245</v>
      </c>
      <c r="C8282" t="s">
        <v>1246</v>
      </c>
      <c r="D8282" t="s">
        <v>1065</v>
      </c>
      <c r="E8282" t="s">
        <v>1066</v>
      </c>
      <c r="F8282" t="s">
        <v>1067</v>
      </c>
      <c r="G8282" t="n">
        <v>0.314260303668244</v>
      </c>
      <c r="H8282" t="n">
        <v>316249997312</v>
      </c>
      <c r="I8282" t="s">
        <v>1090</v>
      </c>
      <c r="J8282" t="s">
        <v>1069</v>
      </c>
    </row>
    <row r="8283">
      <c r="A8283" t="n">
        <v>2007</v>
      </c>
      <c r="B8283" t="s">
        <v>1245</v>
      </c>
      <c r="C8283" t="s">
        <v>1246</v>
      </c>
      <c r="D8283" t="s">
        <v>1070</v>
      </c>
      <c r="E8283" t="s">
        <v>1071</v>
      </c>
      <c r="F8283" t="s">
        <v>1067</v>
      </c>
      <c r="G8283" t="n">
        <v>1.40389544126508</v>
      </c>
      <c r="H8283" t="n">
        <v>316249997312</v>
      </c>
      <c r="I8283" t="s">
        <v>1090</v>
      </c>
      <c r="J8283" t="s">
        <v>1069</v>
      </c>
    </row>
    <row r="8284">
      <c r="A8284" t="n">
        <v>2007</v>
      </c>
      <c r="B8284" t="s">
        <v>1245</v>
      </c>
      <c r="C8284" t="s">
        <v>1246</v>
      </c>
      <c r="D8284" t="s">
        <v>1072</v>
      </c>
      <c r="E8284" t="s">
        <v>1073</v>
      </c>
      <c r="F8284" t="s">
        <v>1067</v>
      </c>
      <c r="G8284" t="n">
        <v>26.3565090219292</v>
      </c>
      <c r="H8284" t="n">
        <v>316249997312</v>
      </c>
      <c r="I8284" t="s">
        <v>1090</v>
      </c>
      <c r="J8284" t="s">
        <v>1069</v>
      </c>
    </row>
    <row r="8285">
      <c r="A8285" t="n">
        <v>2007</v>
      </c>
      <c r="B8285" t="s">
        <v>1245</v>
      </c>
      <c r="C8285" t="s">
        <v>1246</v>
      </c>
      <c r="D8285" t="s">
        <v>1074</v>
      </c>
      <c r="E8285" t="s">
        <v>1075</v>
      </c>
      <c r="F8285" t="s">
        <v>1067</v>
      </c>
      <c r="G8285" t="n">
        <v>39.3871221924864</v>
      </c>
      <c r="H8285" t="n">
        <v>316249997312</v>
      </c>
      <c r="I8285" t="s">
        <v>1090</v>
      </c>
      <c r="J8285" t="s">
        <v>1069</v>
      </c>
    </row>
    <row r="8286">
      <c r="A8286" t="n">
        <v>2007</v>
      </c>
      <c r="B8286" t="s">
        <v>1245</v>
      </c>
      <c r="C8286" t="s">
        <v>1246</v>
      </c>
      <c r="D8286" t="s">
        <v>1076</v>
      </c>
      <c r="E8286" t="s">
        <v>1077</v>
      </c>
      <c r="F8286" t="s">
        <v>1067</v>
      </c>
      <c r="G8286" t="n">
        <v>67.4617869593489</v>
      </c>
      <c r="H8286" t="n">
        <v>316249997312</v>
      </c>
      <c r="I8286" t="s">
        <v>1090</v>
      </c>
      <c r="J8286" t="s">
        <v>1069</v>
      </c>
    </row>
    <row r="8287">
      <c r="A8287" t="n">
        <v>2007</v>
      </c>
      <c r="B8287" t="s">
        <v>1245</v>
      </c>
      <c r="C8287" t="s">
        <v>1246</v>
      </c>
      <c r="D8287" t="s">
        <v>1078</v>
      </c>
      <c r="E8287" t="s">
        <v>1079</v>
      </c>
      <c r="F8287" t="s">
        <v>1067</v>
      </c>
      <c r="G8287"/>
      <c r="H8287" t="n">
        <v>316249997312</v>
      </c>
      <c r="I8287" t="s">
        <v>1090</v>
      </c>
      <c r="J8287" t="s">
        <v>1069</v>
      </c>
    </row>
    <row r="8288">
      <c r="A8288" t="n">
        <v>2007</v>
      </c>
      <c r="B8288" t="s">
        <v>1247</v>
      </c>
      <c r="C8288" t="s">
        <v>1248</v>
      </c>
      <c r="D8288" t="s">
        <v>1065</v>
      </c>
      <c r="E8288" t="s">
        <v>1066</v>
      </c>
      <c r="F8288" t="s">
        <v>1067</v>
      </c>
      <c r="G8288" t="n">
        <v>0</v>
      </c>
      <c r="H8288" t="n">
        <v>758683584</v>
      </c>
      <c r="I8288" t="s">
        <v>1068</v>
      </c>
      <c r="J8288" t="s">
        <v>1091</v>
      </c>
    </row>
    <row r="8289">
      <c r="A8289" t="n">
        <v>2007</v>
      </c>
      <c r="B8289" t="s">
        <v>1247</v>
      </c>
      <c r="C8289" t="s">
        <v>1248</v>
      </c>
      <c r="D8289" t="s">
        <v>1070</v>
      </c>
      <c r="E8289" t="s">
        <v>1071</v>
      </c>
      <c r="F8289" t="s">
        <v>1067</v>
      </c>
      <c r="G8289" t="n">
        <v>0</v>
      </c>
      <c r="H8289" t="n">
        <v>758683584</v>
      </c>
      <c r="I8289" t="s">
        <v>1068</v>
      </c>
      <c r="J8289" t="s">
        <v>1091</v>
      </c>
    </row>
    <row r="8290">
      <c r="A8290" t="n">
        <v>2007</v>
      </c>
      <c r="B8290" t="s">
        <v>1247</v>
      </c>
      <c r="C8290" t="s">
        <v>1248</v>
      </c>
      <c r="D8290" t="s">
        <v>1072</v>
      </c>
      <c r="E8290" t="s">
        <v>1073</v>
      </c>
      <c r="F8290" t="s">
        <v>1067</v>
      </c>
      <c r="G8290" t="n">
        <v>0</v>
      </c>
      <c r="H8290" t="n">
        <v>758683584</v>
      </c>
      <c r="I8290" t="s">
        <v>1068</v>
      </c>
      <c r="J8290" t="s">
        <v>1091</v>
      </c>
    </row>
    <row r="8291">
      <c r="A8291" t="n">
        <v>2007</v>
      </c>
      <c r="B8291" t="s">
        <v>1247</v>
      </c>
      <c r="C8291" t="s">
        <v>1248</v>
      </c>
      <c r="D8291" t="s">
        <v>1074</v>
      </c>
      <c r="E8291" t="s">
        <v>1075</v>
      </c>
      <c r="F8291" t="s">
        <v>1067</v>
      </c>
      <c r="G8291" t="n">
        <v>0</v>
      </c>
      <c r="H8291" t="n">
        <v>758683584</v>
      </c>
      <c r="I8291" t="s">
        <v>1068</v>
      </c>
      <c r="J8291" t="s">
        <v>1091</v>
      </c>
    </row>
    <row r="8292">
      <c r="A8292" t="n">
        <v>2007</v>
      </c>
      <c r="B8292" t="s">
        <v>1247</v>
      </c>
      <c r="C8292" t="s">
        <v>1248</v>
      </c>
      <c r="D8292" t="s">
        <v>1076</v>
      </c>
      <c r="E8292" t="s">
        <v>1077</v>
      </c>
      <c r="F8292" t="s">
        <v>1067</v>
      </c>
      <c r="G8292" t="n">
        <v>0</v>
      </c>
      <c r="H8292" t="n">
        <v>758683584</v>
      </c>
      <c r="I8292" t="s">
        <v>1068</v>
      </c>
      <c r="J8292" t="s">
        <v>1091</v>
      </c>
    </row>
    <row r="8293">
      <c r="A8293" t="n">
        <v>2007</v>
      </c>
      <c r="B8293" t="s">
        <v>1247</v>
      </c>
      <c r="C8293" t="s">
        <v>1248</v>
      </c>
      <c r="D8293" t="s">
        <v>1078</v>
      </c>
      <c r="E8293" t="s">
        <v>1079</v>
      </c>
      <c r="F8293" t="s">
        <v>1067</v>
      </c>
      <c r="G8293"/>
      <c r="H8293" t="n">
        <v>758683584</v>
      </c>
      <c r="I8293" t="s">
        <v>1068</v>
      </c>
      <c r="J8293" t="s">
        <v>1091</v>
      </c>
    </row>
    <row r="8294">
      <c r="A8294" t="n">
        <v>2007</v>
      </c>
      <c r="B8294" t="s">
        <v>1249</v>
      </c>
      <c r="C8294" t="s">
        <v>1250</v>
      </c>
      <c r="D8294" t="s">
        <v>1065</v>
      </c>
      <c r="E8294" t="s">
        <v>1066</v>
      </c>
      <c r="F8294" t="s">
        <v>1067</v>
      </c>
      <c r="G8294" t="n">
        <v>0.48353703472725</v>
      </c>
      <c r="H8294" t="n">
        <v>33567850496</v>
      </c>
      <c r="I8294" t="s">
        <v>1068</v>
      </c>
      <c r="J8294" t="s">
        <v>1091</v>
      </c>
    </row>
    <row r="8295">
      <c r="A8295" t="n">
        <v>2007</v>
      </c>
      <c r="B8295" t="s">
        <v>1249</v>
      </c>
      <c r="C8295" t="s">
        <v>1250</v>
      </c>
      <c r="D8295" t="s">
        <v>1070</v>
      </c>
      <c r="E8295" t="s">
        <v>1071</v>
      </c>
      <c r="F8295" t="s">
        <v>1067</v>
      </c>
      <c r="G8295" t="n">
        <v>1.53133538970637</v>
      </c>
      <c r="H8295" t="n">
        <v>33567850496</v>
      </c>
      <c r="I8295" t="s">
        <v>1068</v>
      </c>
      <c r="J8295" t="s">
        <v>1091</v>
      </c>
    </row>
    <row r="8296">
      <c r="A8296" t="n">
        <v>2007</v>
      </c>
      <c r="B8296" t="s">
        <v>1249</v>
      </c>
      <c r="C8296" t="s">
        <v>1250</v>
      </c>
      <c r="D8296" t="s">
        <v>1072</v>
      </c>
      <c r="E8296" t="s">
        <v>1073</v>
      </c>
      <c r="F8296" t="s">
        <v>1067</v>
      </c>
      <c r="G8296" t="n">
        <v>0.0487603626275672</v>
      </c>
      <c r="H8296" t="n">
        <v>33567850496</v>
      </c>
      <c r="I8296" t="s">
        <v>1068</v>
      </c>
      <c r="J8296" t="s">
        <v>1091</v>
      </c>
    </row>
    <row r="8297">
      <c r="A8297" t="n">
        <v>2007</v>
      </c>
      <c r="B8297" t="s">
        <v>1249</v>
      </c>
      <c r="C8297" t="s">
        <v>1250</v>
      </c>
      <c r="D8297" t="s">
        <v>1074</v>
      </c>
      <c r="E8297" t="s">
        <v>1075</v>
      </c>
      <c r="F8297" t="s">
        <v>1067</v>
      </c>
      <c r="G8297" t="n">
        <v>1.88894222756468</v>
      </c>
      <c r="H8297" t="n">
        <v>33567850496</v>
      </c>
      <c r="I8297" t="s">
        <v>1068</v>
      </c>
      <c r="J8297" t="s">
        <v>1091</v>
      </c>
    </row>
    <row r="8298">
      <c r="A8298" t="n">
        <v>2007</v>
      </c>
      <c r="B8298" t="s">
        <v>1249</v>
      </c>
      <c r="C8298" t="s">
        <v>1250</v>
      </c>
      <c r="D8298" t="s">
        <v>1076</v>
      </c>
      <c r="E8298" t="s">
        <v>1077</v>
      </c>
      <c r="F8298" t="s">
        <v>1067</v>
      </c>
      <c r="G8298" t="n">
        <v>3.95257501462586</v>
      </c>
      <c r="H8298" t="n">
        <v>33567850496</v>
      </c>
      <c r="I8298" t="s">
        <v>1068</v>
      </c>
      <c r="J8298" t="s">
        <v>1091</v>
      </c>
    </row>
    <row r="8299">
      <c r="A8299" t="n">
        <v>2007</v>
      </c>
      <c r="B8299" t="s">
        <v>1249</v>
      </c>
      <c r="C8299" t="s">
        <v>1250</v>
      </c>
      <c r="D8299" t="s">
        <v>1078</v>
      </c>
      <c r="E8299" t="s">
        <v>1079</v>
      </c>
      <c r="F8299" t="s">
        <v>1067</v>
      </c>
      <c r="G8299"/>
      <c r="H8299" t="n">
        <v>33567850496</v>
      </c>
      <c r="I8299" t="s">
        <v>1068</v>
      </c>
      <c r="J8299" t="s">
        <v>1091</v>
      </c>
    </row>
    <row r="8300">
      <c r="A8300" t="n">
        <v>2007</v>
      </c>
      <c r="B8300" t="s">
        <v>1251</v>
      </c>
      <c r="C8300" t="s">
        <v>1252</v>
      </c>
      <c r="D8300" t="s">
        <v>1065</v>
      </c>
      <c r="E8300" t="s">
        <v>1066</v>
      </c>
      <c r="F8300" t="s">
        <v>1067</v>
      </c>
      <c r="G8300" t="n">
        <v>0</v>
      </c>
      <c r="H8300" t="n">
        <v>2730971648</v>
      </c>
      <c r="I8300" t="s">
        <v>1068</v>
      </c>
      <c r="J8300" t="s">
        <v>1069</v>
      </c>
    </row>
    <row r="8301">
      <c r="A8301" t="n">
        <v>2007</v>
      </c>
      <c r="B8301" t="s">
        <v>1251</v>
      </c>
      <c r="C8301" t="s">
        <v>1252</v>
      </c>
      <c r="D8301" t="s">
        <v>1070</v>
      </c>
      <c r="E8301" t="s">
        <v>1071</v>
      </c>
      <c r="F8301" t="s">
        <v>1067</v>
      </c>
      <c r="G8301" t="n">
        <v>0</v>
      </c>
      <c r="H8301" t="n">
        <v>2730971648</v>
      </c>
      <c r="I8301" t="s">
        <v>1068</v>
      </c>
      <c r="J8301" t="s">
        <v>1069</v>
      </c>
    </row>
    <row r="8302">
      <c r="A8302" t="n">
        <v>2007</v>
      </c>
      <c r="B8302" t="s">
        <v>1251</v>
      </c>
      <c r="C8302" t="s">
        <v>1252</v>
      </c>
      <c r="D8302" t="s">
        <v>1072</v>
      </c>
      <c r="E8302" t="s">
        <v>1073</v>
      </c>
      <c r="F8302" t="s">
        <v>1067</v>
      </c>
      <c r="G8302" t="n">
        <v>0</v>
      </c>
      <c r="H8302" t="n">
        <v>2730971648</v>
      </c>
      <c r="I8302" t="s">
        <v>1068</v>
      </c>
      <c r="J8302" t="s">
        <v>1069</v>
      </c>
    </row>
    <row r="8303">
      <c r="A8303" t="n">
        <v>2007</v>
      </c>
      <c r="B8303" t="s">
        <v>1251</v>
      </c>
      <c r="C8303" t="s">
        <v>1252</v>
      </c>
      <c r="D8303" t="s">
        <v>1074</v>
      </c>
      <c r="E8303" t="s">
        <v>1075</v>
      </c>
      <c r="F8303" t="s">
        <v>1067</v>
      </c>
      <c r="G8303" t="n">
        <v>0</v>
      </c>
      <c r="H8303" t="n">
        <v>2730971648</v>
      </c>
      <c r="I8303" t="s">
        <v>1068</v>
      </c>
      <c r="J8303" t="s">
        <v>1069</v>
      </c>
    </row>
    <row r="8304">
      <c r="A8304" t="n">
        <v>2007</v>
      </c>
      <c r="B8304" t="s">
        <v>1251</v>
      </c>
      <c r="C8304" t="s">
        <v>1252</v>
      </c>
      <c r="D8304" t="s">
        <v>1076</v>
      </c>
      <c r="E8304" t="s">
        <v>1077</v>
      </c>
      <c r="F8304" t="s">
        <v>1067</v>
      </c>
      <c r="G8304" t="n">
        <v>0</v>
      </c>
      <c r="H8304" t="n">
        <v>2730971648</v>
      </c>
      <c r="I8304" t="s">
        <v>1068</v>
      </c>
      <c r="J8304" t="s">
        <v>1069</v>
      </c>
    </row>
    <row r="8305">
      <c r="A8305" t="n">
        <v>2007</v>
      </c>
      <c r="B8305" t="s">
        <v>1251</v>
      </c>
      <c r="C8305" t="s">
        <v>1252</v>
      </c>
      <c r="D8305" t="s">
        <v>1078</v>
      </c>
      <c r="E8305" t="s">
        <v>1079</v>
      </c>
      <c r="F8305" t="s">
        <v>1067</v>
      </c>
      <c r="G8305"/>
      <c r="H8305" t="n">
        <v>2730971648</v>
      </c>
      <c r="I8305" t="s">
        <v>1068</v>
      </c>
      <c r="J8305" t="s">
        <v>1069</v>
      </c>
    </row>
    <row r="8306">
      <c r="A8306" t="n">
        <v>2007</v>
      </c>
      <c r="B8306" t="s">
        <v>1253</v>
      </c>
      <c r="C8306" t="s">
        <v>1254</v>
      </c>
      <c r="D8306" t="s">
        <v>1065</v>
      </c>
      <c r="E8306" t="s">
        <v>1066</v>
      </c>
      <c r="F8306" t="s">
        <v>1067</v>
      </c>
      <c r="G8306" t="n">
        <v>0</v>
      </c>
      <c r="H8306" t="n">
        <v>211596951552</v>
      </c>
      <c r="I8306" t="s">
        <v>1108</v>
      </c>
      <c r="J8306" t="s">
        <v>1069</v>
      </c>
    </row>
    <row r="8307">
      <c r="A8307" t="n">
        <v>2007</v>
      </c>
      <c r="B8307" t="s">
        <v>1253</v>
      </c>
      <c r="C8307" t="s">
        <v>1254</v>
      </c>
      <c r="D8307" t="s">
        <v>1070</v>
      </c>
      <c r="E8307" t="s">
        <v>1071</v>
      </c>
      <c r="F8307" t="s">
        <v>1067</v>
      </c>
      <c r="G8307" t="n">
        <v>0</v>
      </c>
      <c r="H8307" t="n">
        <v>211596951552</v>
      </c>
      <c r="I8307" t="s">
        <v>1108</v>
      </c>
      <c r="J8307" t="s">
        <v>1069</v>
      </c>
    </row>
    <row r="8308">
      <c r="A8308" t="n">
        <v>2007</v>
      </c>
      <c r="B8308" t="s">
        <v>1253</v>
      </c>
      <c r="C8308" t="s">
        <v>1254</v>
      </c>
      <c r="D8308" t="s">
        <v>1072</v>
      </c>
      <c r="E8308" t="s">
        <v>1073</v>
      </c>
      <c r="F8308" t="s">
        <v>1067</v>
      </c>
      <c r="G8308" t="n">
        <v>0</v>
      </c>
      <c r="H8308" t="n">
        <v>211596951552</v>
      </c>
      <c r="I8308" t="s">
        <v>1108</v>
      </c>
      <c r="J8308" t="s">
        <v>1069</v>
      </c>
    </row>
    <row r="8309">
      <c r="A8309" t="n">
        <v>2007</v>
      </c>
      <c r="B8309" t="s">
        <v>1253</v>
      </c>
      <c r="C8309" t="s">
        <v>1254</v>
      </c>
      <c r="D8309" t="s">
        <v>1074</v>
      </c>
      <c r="E8309" t="s">
        <v>1075</v>
      </c>
      <c r="F8309" t="s">
        <v>1067</v>
      </c>
      <c r="G8309" t="n">
        <v>0</v>
      </c>
      <c r="H8309" t="n">
        <v>211596951552</v>
      </c>
      <c r="I8309" t="s">
        <v>1108</v>
      </c>
      <c r="J8309" t="s">
        <v>1069</v>
      </c>
    </row>
    <row r="8310">
      <c r="A8310" t="n">
        <v>2007</v>
      </c>
      <c r="B8310" t="s">
        <v>1253</v>
      </c>
      <c r="C8310" t="s">
        <v>1254</v>
      </c>
      <c r="D8310" t="s">
        <v>1076</v>
      </c>
      <c r="E8310" t="s">
        <v>1077</v>
      </c>
      <c r="F8310" t="s">
        <v>1067</v>
      </c>
      <c r="G8310" t="n">
        <v>0</v>
      </c>
      <c r="H8310" t="n">
        <v>211596951552</v>
      </c>
      <c r="I8310" t="s">
        <v>1108</v>
      </c>
      <c r="J8310" t="s">
        <v>1069</v>
      </c>
    </row>
    <row r="8311">
      <c r="A8311" t="n">
        <v>2007</v>
      </c>
      <c r="B8311" t="s">
        <v>1253</v>
      </c>
      <c r="C8311" t="s">
        <v>1254</v>
      </c>
      <c r="D8311" t="s">
        <v>1078</v>
      </c>
      <c r="E8311" t="s">
        <v>1079</v>
      </c>
      <c r="F8311" t="s">
        <v>1067</v>
      </c>
      <c r="G8311" t="n">
        <v>260.783634743753</v>
      </c>
      <c r="H8311" t="n">
        <v>211596951552</v>
      </c>
      <c r="I8311" t="s">
        <v>1108</v>
      </c>
      <c r="J8311" t="s">
        <v>1069</v>
      </c>
    </row>
    <row r="8312">
      <c r="A8312" t="n">
        <v>2007</v>
      </c>
      <c r="B8312" t="s">
        <v>1255</v>
      </c>
      <c r="C8312" t="s">
        <v>1256</v>
      </c>
      <c r="D8312" t="s">
        <v>1065</v>
      </c>
      <c r="E8312" t="s">
        <v>1066</v>
      </c>
      <c r="F8312" t="s">
        <v>1067</v>
      </c>
      <c r="G8312" t="n">
        <v>0.263417297894798</v>
      </c>
      <c r="H8312" t="n">
        <v>12361257984</v>
      </c>
      <c r="I8312" t="s">
        <v>1068</v>
      </c>
      <c r="J8312" t="s">
        <v>1087</v>
      </c>
    </row>
    <row r="8313">
      <c r="A8313" t="n">
        <v>2007</v>
      </c>
      <c r="B8313" t="s">
        <v>1255</v>
      </c>
      <c r="C8313" t="s">
        <v>1256</v>
      </c>
      <c r="D8313" t="s">
        <v>1070</v>
      </c>
      <c r="E8313" t="s">
        <v>1071</v>
      </c>
      <c r="F8313" t="s">
        <v>1067</v>
      </c>
      <c r="G8313" t="n">
        <v>0.168937350837</v>
      </c>
      <c r="H8313" t="n">
        <v>12361257984</v>
      </c>
      <c r="I8313" t="s">
        <v>1068</v>
      </c>
      <c r="J8313" t="s">
        <v>1087</v>
      </c>
    </row>
    <row r="8314">
      <c r="A8314" t="n">
        <v>2007</v>
      </c>
      <c r="B8314" t="s">
        <v>1255</v>
      </c>
      <c r="C8314" t="s">
        <v>1256</v>
      </c>
      <c r="D8314" t="s">
        <v>1072</v>
      </c>
      <c r="E8314" t="s">
        <v>1073</v>
      </c>
      <c r="F8314" t="s">
        <v>1067</v>
      </c>
      <c r="G8314" t="n">
        <v>0.024427410997883</v>
      </c>
      <c r="H8314" t="n">
        <v>12361257984</v>
      </c>
      <c r="I8314" t="s">
        <v>1068</v>
      </c>
      <c r="J8314" t="s">
        <v>1087</v>
      </c>
    </row>
    <row r="8315">
      <c r="A8315" t="n">
        <v>2007</v>
      </c>
      <c r="B8315" t="s">
        <v>1255</v>
      </c>
      <c r="C8315" t="s">
        <v>1256</v>
      </c>
      <c r="D8315" t="s">
        <v>1074</v>
      </c>
      <c r="E8315" t="s">
        <v>1075</v>
      </c>
      <c r="F8315" t="s">
        <v>1067</v>
      </c>
      <c r="G8315" t="n">
        <v>0.381869545629651</v>
      </c>
      <c r="H8315" t="n">
        <v>12361257984</v>
      </c>
      <c r="I8315" t="s">
        <v>1068</v>
      </c>
      <c r="J8315" t="s">
        <v>1087</v>
      </c>
    </row>
    <row r="8316">
      <c r="A8316" t="n">
        <v>2007</v>
      </c>
      <c r="B8316" t="s">
        <v>1255</v>
      </c>
      <c r="C8316" t="s">
        <v>1256</v>
      </c>
      <c r="D8316" t="s">
        <v>1076</v>
      </c>
      <c r="E8316" t="s">
        <v>1077</v>
      </c>
      <c r="F8316" t="s">
        <v>1067</v>
      </c>
      <c r="G8316" t="n">
        <v>0.838651605359331</v>
      </c>
      <c r="H8316" t="n">
        <v>12361257984</v>
      </c>
      <c r="I8316" t="s">
        <v>1068</v>
      </c>
      <c r="J8316" t="s">
        <v>1087</v>
      </c>
    </row>
    <row r="8317">
      <c r="A8317" t="n">
        <v>2007</v>
      </c>
      <c r="B8317" t="s">
        <v>1255</v>
      </c>
      <c r="C8317" t="s">
        <v>1256</v>
      </c>
      <c r="D8317" t="s">
        <v>1078</v>
      </c>
      <c r="E8317" t="s">
        <v>1079</v>
      </c>
      <c r="F8317" t="s">
        <v>1067</v>
      </c>
      <c r="G8317"/>
      <c r="H8317" t="n">
        <v>12361257984</v>
      </c>
      <c r="I8317" t="s">
        <v>1068</v>
      </c>
      <c r="J8317" t="s">
        <v>1087</v>
      </c>
    </row>
    <row r="8318">
      <c r="A8318" t="n">
        <v>2007</v>
      </c>
      <c r="B8318" t="s">
        <v>1257</v>
      </c>
      <c r="C8318" t="s">
        <v>1258</v>
      </c>
      <c r="D8318" t="s">
        <v>1065</v>
      </c>
      <c r="E8318" t="s">
        <v>1066</v>
      </c>
      <c r="F8318" t="s">
        <v>1067</v>
      </c>
      <c r="G8318" t="n">
        <v>0.0134507074822609</v>
      </c>
      <c r="H8318" t="n">
        <v>59172904960</v>
      </c>
      <c r="I8318" t="s">
        <v>1090</v>
      </c>
      <c r="J8318" t="s">
        <v>1069</v>
      </c>
    </row>
    <row r="8319">
      <c r="A8319" t="n">
        <v>2007</v>
      </c>
      <c r="B8319" t="s">
        <v>1257</v>
      </c>
      <c r="C8319" t="s">
        <v>1258</v>
      </c>
      <c r="D8319" t="s">
        <v>1070</v>
      </c>
      <c r="E8319" t="s">
        <v>1071</v>
      </c>
      <c r="F8319" t="s">
        <v>1067</v>
      </c>
      <c r="G8319" t="n">
        <v>0.640438058149656</v>
      </c>
      <c r="H8319" t="n">
        <v>59172904960</v>
      </c>
      <c r="I8319" t="s">
        <v>1090</v>
      </c>
      <c r="J8319" t="s">
        <v>1069</v>
      </c>
    </row>
    <row r="8320">
      <c r="A8320" t="n">
        <v>2007</v>
      </c>
      <c r="B8320" t="s">
        <v>1257</v>
      </c>
      <c r="C8320" t="s">
        <v>1258</v>
      </c>
      <c r="D8320" t="s">
        <v>1072</v>
      </c>
      <c r="E8320" t="s">
        <v>1073</v>
      </c>
      <c r="F8320" t="s">
        <v>1067</v>
      </c>
      <c r="G8320" t="n">
        <v>0.995913169952361</v>
      </c>
      <c r="H8320" t="n">
        <v>59172904960</v>
      </c>
      <c r="I8320" t="s">
        <v>1090</v>
      </c>
      <c r="J8320" t="s">
        <v>1069</v>
      </c>
    </row>
    <row r="8321">
      <c r="A8321" t="n">
        <v>2007</v>
      </c>
      <c r="B8321" t="s">
        <v>1257</v>
      </c>
      <c r="C8321" t="s">
        <v>1258</v>
      </c>
      <c r="D8321" t="s">
        <v>1074</v>
      </c>
      <c r="E8321" t="s">
        <v>1075</v>
      </c>
      <c r="F8321" t="s">
        <v>1067</v>
      </c>
      <c r="G8321" t="n">
        <v>3.46393104546415</v>
      </c>
      <c r="H8321" t="n">
        <v>59172904960</v>
      </c>
      <c r="I8321" t="s">
        <v>1090</v>
      </c>
      <c r="J8321" t="s">
        <v>1069</v>
      </c>
    </row>
    <row r="8322">
      <c r="A8322" t="n">
        <v>2007</v>
      </c>
      <c r="B8322" t="s">
        <v>1257</v>
      </c>
      <c r="C8322" t="s">
        <v>1258</v>
      </c>
      <c r="D8322" t="s">
        <v>1076</v>
      </c>
      <c r="E8322" t="s">
        <v>1077</v>
      </c>
      <c r="F8322" t="s">
        <v>1067</v>
      </c>
      <c r="G8322" t="n">
        <v>5.11373298104843</v>
      </c>
      <c r="H8322" t="n">
        <v>59172904960</v>
      </c>
      <c r="I8322" t="s">
        <v>1090</v>
      </c>
      <c r="J8322" t="s">
        <v>1069</v>
      </c>
    </row>
    <row r="8323">
      <c r="A8323" t="n">
        <v>2007</v>
      </c>
      <c r="B8323" t="s">
        <v>1257</v>
      </c>
      <c r="C8323" t="s">
        <v>1258</v>
      </c>
      <c r="D8323" t="s">
        <v>1078</v>
      </c>
      <c r="E8323" t="s">
        <v>1079</v>
      </c>
      <c r="F8323" t="s">
        <v>1067</v>
      </c>
      <c r="G8323"/>
      <c r="H8323" t="n">
        <v>59172904960</v>
      </c>
      <c r="I8323" t="s">
        <v>1090</v>
      </c>
      <c r="J8323" t="s">
        <v>1069</v>
      </c>
    </row>
    <row r="8324">
      <c r="A8324" t="n">
        <v>2007</v>
      </c>
      <c r="B8324" t="s">
        <v>1259</v>
      </c>
      <c r="C8324" t="s">
        <v>1260</v>
      </c>
      <c r="D8324" t="s">
        <v>1065</v>
      </c>
      <c r="E8324" t="s">
        <v>1066</v>
      </c>
      <c r="F8324" t="s">
        <v>1067</v>
      </c>
      <c r="G8324" t="n">
        <v>0.085118884868494</v>
      </c>
      <c r="H8324" t="n">
        <v>9228638208</v>
      </c>
      <c r="I8324" t="s">
        <v>1068</v>
      </c>
      <c r="J8324" t="s">
        <v>1087</v>
      </c>
    </row>
    <row r="8325">
      <c r="A8325" t="n">
        <v>2007</v>
      </c>
      <c r="B8325" t="s">
        <v>1259</v>
      </c>
      <c r="C8325" t="s">
        <v>1260</v>
      </c>
      <c r="D8325" t="s">
        <v>1070</v>
      </c>
      <c r="E8325" t="s">
        <v>1071</v>
      </c>
      <c r="F8325" t="s">
        <v>1067</v>
      </c>
      <c r="G8325" t="n">
        <v>0.0514677090471534</v>
      </c>
      <c r="H8325" t="n">
        <v>9228638208</v>
      </c>
      <c r="I8325" t="s">
        <v>1068</v>
      </c>
      <c r="J8325" t="s">
        <v>1087</v>
      </c>
    </row>
    <row r="8326">
      <c r="A8326" t="n">
        <v>2007</v>
      </c>
      <c r="B8326" t="s">
        <v>1259</v>
      </c>
      <c r="C8326" t="s">
        <v>1260</v>
      </c>
      <c r="D8326" t="s">
        <v>1072</v>
      </c>
      <c r="E8326" t="s">
        <v>1073</v>
      </c>
      <c r="F8326" t="s">
        <v>1067</v>
      </c>
      <c r="G8326" t="n">
        <v>0.0147292291480462</v>
      </c>
      <c r="H8326" t="n">
        <v>9228638208</v>
      </c>
      <c r="I8326" t="s">
        <v>1068</v>
      </c>
      <c r="J8326" t="s">
        <v>1087</v>
      </c>
    </row>
    <row r="8327">
      <c r="A8327" t="n">
        <v>2007</v>
      </c>
      <c r="B8327" t="s">
        <v>1259</v>
      </c>
      <c r="C8327" t="s">
        <v>1260</v>
      </c>
      <c r="D8327" t="s">
        <v>1074</v>
      </c>
      <c r="E8327" t="s">
        <v>1075</v>
      </c>
      <c r="F8327" t="s">
        <v>1067</v>
      </c>
      <c r="G8327" t="n">
        <v>0.187445509336474</v>
      </c>
      <c r="H8327" t="n">
        <v>9228638208</v>
      </c>
      <c r="I8327" t="s">
        <v>1068</v>
      </c>
      <c r="J8327" t="s">
        <v>1087</v>
      </c>
    </row>
    <row r="8328">
      <c r="A8328" t="n">
        <v>2007</v>
      </c>
      <c r="B8328" t="s">
        <v>1259</v>
      </c>
      <c r="C8328" t="s">
        <v>1260</v>
      </c>
      <c r="D8328" t="s">
        <v>1076</v>
      </c>
      <c r="E8328" t="s">
        <v>1077</v>
      </c>
      <c r="F8328" t="s">
        <v>1067</v>
      </c>
      <c r="G8328" t="n">
        <v>0.338761332400167</v>
      </c>
      <c r="H8328" t="n">
        <v>9228638208</v>
      </c>
      <c r="I8328" t="s">
        <v>1068</v>
      </c>
      <c r="J8328" t="s">
        <v>1087</v>
      </c>
    </row>
    <row r="8329">
      <c r="A8329" t="n">
        <v>2007</v>
      </c>
      <c r="B8329" t="s">
        <v>1259</v>
      </c>
      <c r="C8329" t="s">
        <v>1260</v>
      </c>
      <c r="D8329" t="s">
        <v>1078</v>
      </c>
      <c r="E8329" t="s">
        <v>1079</v>
      </c>
      <c r="F8329" t="s">
        <v>1067</v>
      </c>
      <c r="G8329"/>
      <c r="H8329" t="n">
        <v>9228638208</v>
      </c>
      <c r="I8329" t="s">
        <v>1068</v>
      </c>
      <c r="J8329" t="s">
        <v>1087</v>
      </c>
    </row>
    <row r="8330">
      <c r="A8330" t="n">
        <v>2007</v>
      </c>
      <c r="B8330" t="s">
        <v>1261</v>
      </c>
      <c r="C8330" t="s">
        <v>1262</v>
      </c>
      <c r="D8330" t="s">
        <v>1065</v>
      </c>
      <c r="E8330" t="s">
        <v>1066</v>
      </c>
      <c r="F8330" t="s">
        <v>1067</v>
      </c>
      <c r="G8330" t="n">
        <v>0.0762999782213335</v>
      </c>
      <c r="H8330" t="n">
        <v>140186697728</v>
      </c>
      <c r="I8330" t="s">
        <v>1090</v>
      </c>
      <c r="J8330" t="s">
        <v>1069</v>
      </c>
    </row>
    <row r="8331">
      <c r="A8331" t="n">
        <v>2007</v>
      </c>
      <c r="B8331" t="s">
        <v>1261</v>
      </c>
      <c r="C8331" t="s">
        <v>1262</v>
      </c>
      <c r="D8331" t="s">
        <v>1070</v>
      </c>
      <c r="E8331" t="s">
        <v>1071</v>
      </c>
      <c r="F8331" t="s">
        <v>1067</v>
      </c>
      <c r="G8331" t="n">
        <v>1.0960980063837</v>
      </c>
      <c r="H8331" t="n">
        <v>140186697728</v>
      </c>
      <c r="I8331" t="s">
        <v>1090</v>
      </c>
      <c r="J8331" t="s">
        <v>1069</v>
      </c>
    </row>
    <row r="8332">
      <c r="A8332" t="n">
        <v>2007</v>
      </c>
      <c r="B8332" t="s">
        <v>1261</v>
      </c>
      <c r="C8332" t="s">
        <v>1262</v>
      </c>
      <c r="D8332" t="s">
        <v>1072</v>
      </c>
      <c r="E8332" t="s">
        <v>1073</v>
      </c>
      <c r="F8332" t="s">
        <v>1067</v>
      </c>
      <c r="G8332" t="n">
        <v>1.94094366079164</v>
      </c>
      <c r="H8332" t="n">
        <v>140186697728</v>
      </c>
      <c r="I8332" t="s">
        <v>1090</v>
      </c>
      <c r="J8332" t="s">
        <v>1069</v>
      </c>
    </row>
    <row r="8333">
      <c r="A8333" t="n">
        <v>2007</v>
      </c>
      <c r="B8333" t="s">
        <v>1261</v>
      </c>
      <c r="C8333" t="s">
        <v>1262</v>
      </c>
      <c r="D8333" t="s">
        <v>1074</v>
      </c>
      <c r="E8333" t="s">
        <v>1075</v>
      </c>
      <c r="F8333" t="s">
        <v>1067</v>
      </c>
      <c r="G8333" t="n">
        <v>4.47711674594465</v>
      </c>
      <c r="H8333" t="n">
        <v>140186697728</v>
      </c>
      <c r="I8333" t="s">
        <v>1090</v>
      </c>
      <c r="J8333" t="s">
        <v>1069</v>
      </c>
    </row>
    <row r="8334">
      <c r="A8334" t="n">
        <v>2007</v>
      </c>
      <c r="B8334" t="s">
        <v>1261</v>
      </c>
      <c r="C8334" t="s">
        <v>1262</v>
      </c>
      <c r="D8334" t="s">
        <v>1076</v>
      </c>
      <c r="E8334" t="s">
        <v>1077</v>
      </c>
      <c r="F8334" t="s">
        <v>1067</v>
      </c>
      <c r="G8334" t="n">
        <v>7.59045839134133</v>
      </c>
      <c r="H8334" t="n">
        <v>140186697728</v>
      </c>
      <c r="I8334" t="s">
        <v>1090</v>
      </c>
      <c r="J8334" t="s">
        <v>1069</v>
      </c>
    </row>
    <row r="8335">
      <c r="A8335" t="n">
        <v>2007</v>
      </c>
      <c r="B8335" t="s">
        <v>1261</v>
      </c>
      <c r="C8335" t="s">
        <v>1262</v>
      </c>
      <c r="D8335" t="s">
        <v>1078</v>
      </c>
      <c r="E8335" t="s">
        <v>1079</v>
      </c>
      <c r="F8335" t="s">
        <v>1067</v>
      </c>
      <c r="G8335"/>
      <c r="H8335" t="n">
        <v>140186697728</v>
      </c>
      <c r="I8335" t="s">
        <v>1090</v>
      </c>
      <c r="J8335" t="s">
        <v>1069</v>
      </c>
    </row>
    <row r="8336">
      <c r="A8336" t="n">
        <v>2007</v>
      </c>
      <c r="B8336" t="s">
        <v>1263</v>
      </c>
      <c r="C8336" t="s">
        <v>1264</v>
      </c>
      <c r="D8336" t="s">
        <v>1065</v>
      </c>
      <c r="E8336" t="s">
        <v>1066</v>
      </c>
      <c r="F8336" t="s">
        <v>1067</v>
      </c>
      <c r="G8336" t="n">
        <v>0.214848160889788</v>
      </c>
      <c r="H8336" t="n">
        <v>470143991808</v>
      </c>
      <c r="I8336" t="s">
        <v>1108</v>
      </c>
      <c r="J8336" t="s">
        <v>1091</v>
      </c>
    </row>
    <row r="8337">
      <c r="A8337" t="n">
        <v>2007</v>
      </c>
      <c r="B8337" t="s">
        <v>1263</v>
      </c>
      <c r="C8337" t="s">
        <v>1264</v>
      </c>
      <c r="D8337" t="s">
        <v>1070</v>
      </c>
      <c r="E8337" t="s">
        <v>1071</v>
      </c>
      <c r="F8337" t="s">
        <v>1067</v>
      </c>
      <c r="G8337" t="n">
        <v>1.68089939840205</v>
      </c>
      <c r="H8337" t="n">
        <v>470143991808</v>
      </c>
      <c r="I8337" t="s">
        <v>1108</v>
      </c>
      <c r="J8337" t="s">
        <v>1091</v>
      </c>
    </row>
    <row r="8338">
      <c r="A8338" t="n">
        <v>2007</v>
      </c>
      <c r="B8338" t="s">
        <v>1263</v>
      </c>
      <c r="C8338" t="s">
        <v>1264</v>
      </c>
      <c r="D8338" t="s">
        <v>1072</v>
      </c>
      <c r="E8338" t="s">
        <v>1073</v>
      </c>
      <c r="F8338" t="s">
        <v>1067</v>
      </c>
      <c r="G8338" t="n">
        <v>2.09020429533993</v>
      </c>
      <c r="H8338" t="n">
        <v>470143991808</v>
      </c>
      <c r="I8338" t="s">
        <v>1108</v>
      </c>
      <c r="J8338" t="s">
        <v>1091</v>
      </c>
    </row>
    <row r="8339">
      <c r="A8339" t="n">
        <v>2007</v>
      </c>
      <c r="B8339" t="s">
        <v>1263</v>
      </c>
      <c r="C8339" t="s">
        <v>1264</v>
      </c>
      <c r="D8339" t="s">
        <v>1074</v>
      </c>
      <c r="E8339" t="s">
        <v>1075</v>
      </c>
      <c r="F8339" t="s">
        <v>1067</v>
      </c>
      <c r="G8339" t="n">
        <v>10.2202248328087</v>
      </c>
      <c r="H8339" t="n">
        <v>470143991808</v>
      </c>
      <c r="I8339" t="s">
        <v>1108</v>
      </c>
      <c r="J8339" t="s">
        <v>1091</v>
      </c>
    </row>
    <row r="8340">
      <c r="A8340" t="n">
        <v>2007</v>
      </c>
      <c r="B8340" t="s">
        <v>1263</v>
      </c>
      <c r="C8340" t="s">
        <v>1264</v>
      </c>
      <c r="D8340" t="s">
        <v>1076</v>
      </c>
      <c r="E8340" t="s">
        <v>1077</v>
      </c>
      <c r="F8340" t="s">
        <v>1067</v>
      </c>
      <c r="G8340" t="n">
        <v>14.2061766874404</v>
      </c>
      <c r="H8340" t="n">
        <v>470143991808</v>
      </c>
      <c r="I8340" t="s">
        <v>1108</v>
      </c>
      <c r="J8340" t="s">
        <v>1091</v>
      </c>
    </row>
    <row r="8341">
      <c r="A8341" t="n">
        <v>2007</v>
      </c>
      <c r="B8341" t="s">
        <v>1263</v>
      </c>
      <c r="C8341" t="s">
        <v>1264</v>
      </c>
      <c r="D8341" t="s">
        <v>1078</v>
      </c>
      <c r="E8341" t="s">
        <v>1079</v>
      </c>
      <c r="F8341" t="s">
        <v>1067</v>
      </c>
      <c r="G8341"/>
      <c r="H8341" t="n">
        <v>470143991808</v>
      </c>
      <c r="I8341" t="s">
        <v>1108</v>
      </c>
      <c r="J8341" t="s">
        <v>1091</v>
      </c>
    </row>
    <row r="8342">
      <c r="A8342" t="n">
        <v>2007</v>
      </c>
      <c r="B8342" t="s">
        <v>1265</v>
      </c>
      <c r="C8342" t="s">
        <v>1266</v>
      </c>
      <c r="D8342" t="s">
        <v>1065</v>
      </c>
      <c r="E8342" t="s">
        <v>1066</v>
      </c>
      <c r="F8342" t="s">
        <v>1067</v>
      </c>
      <c r="G8342" t="n">
        <v>0</v>
      </c>
      <c r="H8342" t="n">
        <v>4466353664</v>
      </c>
      <c r="I8342" t="s">
        <v>1090</v>
      </c>
      <c r="J8342" t="s">
        <v>1069</v>
      </c>
    </row>
    <row r="8343">
      <c r="A8343" t="n">
        <v>2007</v>
      </c>
      <c r="B8343" t="s">
        <v>1265</v>
      </c>
      <c r="C8343" t="s">
        <v>1266</v>
      </c>
      <c r="D8343" t="s">
        <v>1070</v>
      </c>
      <c r="E8343" t="s">
        <v>1071</v>
      </c>
      <c r="F8343" t="s">
        <v>1067</v>
      </c>
      <c r="G8343" t="n">
        <v>0</v>
      </c>
      <c r="H8343" t="n">
        <v>4466353664</v>
      </c>
      <c r="I8343" t="s">
        <v>1090</v>
      </c>
      <c r="J8343" t="s">
        <v>1069</v>
      </c>
    </row>
    <row r="8344">
      <c r="A8344" t="n">
        <v>2007</v>
      </c>
      <c r="B8344" t="s">
        <v>1265</v>
      </c>
      <c r="C8344" t="s">
        <v>1266</v>
      </c>
      <c r="D8344" t="s">
        <v>1072</v>
      </c>
      <c r="E8344" t="s">
        <v>1073</v>
      </c>
      <c r="F8344" t="s">
        <v>1067</v>
      </c>
      <c r="G8344" t="n">
        <v>0</v>
      </c>
      <c r="H8344" t="n">
        <v>4466353664</v>
      </c>
      <c r="I8344" t="s">
        <v>1090</v>
      </c>
      <c r="J8344" t="s">
        <v>1069</v>
      </c>
    </row>
    <row r="8345">
      <c r="A8345" t="n">
        <v>2007</v>
      </c>
      <c r="B8345" t="s">
        <v>1265</v>
      </c>
      <c r="C8345" t="s">
        <v>1266</v>
      </c>
      <c r="D8345" t="s">
        <v>1074</v>
      </c>
      <c r="E8345" t="s">
        <v>1075</v>
      </c>
      <c r="F8345" t="s">
        <v>1067</v>
      </c>
      <c r="G8345" t="n">
        <v>0</v>
      </c>
      <c r="H8345" t="n">
        <v>4466353664</v>
      </c>
      <c r="I8345" t="s">
        <v>1090</v>
      </c>
      <c r="J8345" t="s">
        <v>1069</v>
      </c>
    </row>
    <row r="8346">
      <c r="A8346" t="n">
        <v>2007</v>
      </c>
      <c r="B8346" t="s">
        <v>1265</v>
      </c>
      <c r="C8346" t="s">
        <v>1266</v>
      </c>
      <c r="D8346" t="s">
        <v>1076</v>
      </c>
      <c r="E8346" t="s">
        <v>1077</v>
      </c>
      <c r="F8346" t="s">
        <v>1067</v>
      </c>
      <c r="G8346" t="n">
        <v>0</v>
      </c>
      <c r="H8346" t="n">
        <v>4466353664</v>
      </c>
      <c r="I8346" t="s">
        <v>1090</v>
      </c>
      <c r="J8346" t="s">
        <v>1069</v>
      </c>
    </row>
    <row r="8347">
      <c r="A8347" t="n">
        <v>2007</v>
      </c>
      <c r="B8347" t="s">
        <v>1265</v>
      </c>
      <c r="C8347" t="s">
        <v>1266</v>
      </c>
      <c r="D8347" t="s">
        <v>1078</v>
      </c>
      <c r="E8347" t="s">
        <v>1079</v>
      </c>
      <c r="F8347" t="s">
        <v>1067</v>
      </c>
      <c r="G8347" t="n">
        <v>133.492120411847</v>
      </c>
      <c r="H8347" t="n">
        <v>4466353664</v>
      </c>
      <c r="I8347" t="s">
        <v>1090</v>
      </c>
      <c r="J8347" t="s">
        <v>1069</v>
      </c>
    </row>
    <row r="8348">
      <c r="A8348" t="n">
        <v>2007</v>
      </c>
      <c r="B8348" t="s">
        <v>1267</v>
      </c>
      <c r="C8348" t="s">
        <v>1268</v>
      </c>
      <c r="D8348" t="s">
        <v>1065</v>
      </c>
      <c r="E8348" t="s">
        <v>1066</v>
      </c>
      <c r="F8348" t="s">
        <v>1067</v>
      </c>
      <c r="G8348" t="n">
        <v>0.587169521222868</v>
      </c>
      <c r="H8348" t="n">
        <v>1238699999232</v>
      </c>
      <c r="I8348" t="s">
        <v>1082</v>
      </c>
      <c r="J8348" t="s">
        <v>1087</v>
      </c>
    </row>
    <row r="8349">
      <c r="A8349" t="n">
        <v>2007</v>
      </c>
      <c r="B8349" t="s">
        <v>1267</v>
      </c>
      <c r="C8349" t="s">
        <v>1268</v>
      </c>
      <c r="D8349" t="s">
        <v>1070</v>
      </c>
      <c r="E8349" t="s">
        <v>1071</v>
      </c>
      <c r="F8349" t="s">
        <v>1067</v>
      </c>
      <c r="G8349" t="n">
        <v>4.48782916125152</v>
      </c>
      <c r="H8349" t="n">
        <v>1238699999232</v>
      </c>
      <c r="I8349" t="s">
        <v>1082</v>
      </c>
      <c r="J8349" t="s">
        <v>1087</v>
      </c>
    </row>
    <row r="8350">
      <c r="A8350" t="n">
        <v>2007</v>
      </c>
      <c r="B8350" t="s">
        <v>1267</v>
      </c>
      <c r="C8350" t="s">
        <v>1268</v>
      </c>
      <c r="D8350" t="s">
        <v>1072</v>
      </c>
      <c r="E8350" t="s">
        <v>1073</v>
      </c>
      <c r="F8350" t="s">
        <v>1067</v>
      </c>
      <c r="G8350" t="n">
        <v>6.48517944304788</v>
      </c>
      <c r="H8350" t="n">
        <v>1238699999232</v>
      </c>
      <c r="I8350" t="s">
        <v>1082</v>
      </c>
      <c r="J8350" t="s">
        <v>1087</v>
      </c>
    </row>
    <row r="8351">
      <c r="A8351" t="n">
        <v>2007</v>
      </c>
      <c r="B8351" t="s">
        <v>1267</v>
      </c>
      <c r="C8351" t="s">
        <v>1268</v>
      </c>
      <c r="D8351" t="s">
        <v>1074</v>
      </c>
      <c r="E8351" t="s">
        <v>1075</v>
      </c>
      <c r="F8351" t="s">
        <v>1067</v>
      </c>
      <c r="G8351" t="n">
        <v>27.0671182412662</v>
      </c>
      <c r="H8351" t="n">
        <v>1238699999232</v>
      </c>
      <c r="I8351" t="s">
        <v>1082</v>
      </c>
      <c r="J8351" t="s">
        <v>1087</v>
      </c>
    </row>
    <row r="8352">
      <c r="A8352" t="n">
        <v>2007</v>
      </c>
      <c r="B8352" t="s">
        <v>1267</v>
      </c>
      <c r="C8352" t="s">
        <v>1268</v>
      </c>
      <c r="D8352" t="s">
        <v>1076</v>
      </c>
      <c r="E8352" t="s">
        <v>1077</v>
      </c>
      <c r="F8352" t="s">
        <v>1067</v>
      </c>
      <c r="G8352" t="n">
        <v>38.6272963667885</v>
      </c>
      <c r="H8352" t="n">
        <v>1238699999232</v>
      </c>
      <c r="I8352" t="s">
        <v>1082</v>
      </c>
      <c r="J8352" t="s">
        <v>1087</v>
      </c>
    </row>
    <row r="8353">
      <c r="A8353" t="n">
        <v>2007</v>
      </c>
      <c r="B8353" t="s">
        <v>1267</v>
      </c>
      <c r="C8353" t="s">
        <v>1268</v>
      </c>
      <c r="D8353" t="s">
        <v>1078</v>
      </c>
      <c r="E8353" t="s">
        <v>1079</v>
      </c>
      <c r="F8353" t="s">
        <v>1067</v>
      </c>
      <c r="G8353"/>
      <c r="H8353" t="n">
        <v>1238699999232</v>
      </c>
      <c r="I8353" t="s">
        <v>1082</v>
      </c>
      <c r="J8353" t="s">
        <v>1087</v>
      </c>
    </row>
    <row r="8354">
      <c r="A8354" t="n">
        <v>2007</v>
      </c>
      <c r="B8354" t="s">
        <v>1269</v>
      </c>
      <c r="C8354" t="s">
        <v>1270</v>
      </c>
      <c r="D8354" t="s">
        <v>1065</v>
      </c>
      <c r="E8354" t="s">
        <v>1066</v>
      </c>
      <c r="F8354" t="s">
        <v>1067</v>
      </c>
      <c r="G8354" t="n">
        <v>2.53260447726669</v>
      </c>
      <c r="H8354" t="n">
        <v>270111997952</v>
      </c>
      <c r="I8354" t="s">
        <v>1090</v>
      </c>
      <c r="J8354" t="s">
        <v>1069</v>
      </c>
    </row>
    <row r="8355">
      <c r="A8355" t="n">
        <v>2007</v>
      </c>
      <c r="B8355" t="s">
        <v>1269</v>
      </c>
      <c r="C8355" t="s">
        <v>1270</v>
      </c>
      <c r="D8355" t="s">
        <v>1070</v>
      </c>
      <c r="E8355" t="s">
        <v>1071</v>
      </c>
      <c r="F8355" t="s">
        <v>1067</v>
      </c>
      <c r="G8355" t="n">
        <v>6.382652090563</v>
      </c>
      <c r="H8355" t="n">
        <v>270111997952</v>
      </c>
      <c r="I8355" t="s">
        <v>1090</v>
      </c>
      <c r="J8355" t="s">
        <v>1069</v>
      </c>
    </row>
    <row r="8356">
      <c r="A8356" t="n">
        <v>2007</v>
      </c>
      <c r="B8356" t="s">
        <v>1269</v>
      </c>
      <c r="C8356" t="s">
        <v>1270</v>
      </c>
      <c r="D8356" t="s">
        <v>1072</v>
      </c>
      <c r="E8356" t="s">
        <v>1073</v>
      </c>
      <c r="F8356" t="s">
        <v>1067</v>
      </c>
      <c r="G8356" t="n">
        <v>18.5488372511203</v>
      </c>
      <c r="H8356" t="n">
        <v>270111997952</v>
      </c>
      <c r="I8356" t="s">
        <v>1090</v>
      </c>
      <c r="J8356" t="s">
        <v>1069</v>
      </c>
    </row>
    <row r="8357">
      <c r="A8357" t="n">
        <v>2007</v>
      </c>
      <c r="B8357" t="s">
        <v>1269</v>
      </c>
      <c r="C8357" t="s">
        <v>1270</v>
      </c>
      <c r="D8357" t="s">
        <v>1074</v>
      </c>
      <c r="E8357" t="s">
        <v>1075</v>
      </c>
      <c r="F8357" t="s">
        <v>1067</v>
      </c>
      <c r="G8357" t="n">
        <v>2.6011412070488</v>
      </c>
      <c r="H8357" t="n">
        <v>270111997952</v>
      </c>
      <c r="I8357" t="s">
        <v>1090</v>
      </c>
      <c r="J8357" t="s">
        <v>1069</v>
      </c>
    </row>
    <row r="8358">
      <c r="A8358" t="n">
        <v>2007</v>
      </c>
      <c r="B8358" t="s">
        <v>1269</v>
      </c>
      <c r="C8358" t="s">
        <v>1270</v>
      </c>
      <c r="D8358" t="s">
        <v>1076</v>
      </c>
      <c r="E8358" t="s">
        <v>1077</v>
      </c>
      <c r="F8358" t="s">
        <v>1067</v>
      </c>
      <c r="G8358" t="n">
        <v>30.0652350259987</v>
      </c>
      <c r="H8358" t="n">
        <v>270111997952</v>
      </c>
      <c r="I8358" t="s">
        <v>1090</v>
      </c>
      <c r="J8358" t="s">
        <v>1069</v>
      </c>
    </row>
    <row r="8359">
      <c r="A8359" t="n">
        <v>2007</v>
      </c>
      <c r="B8359" t="s">
        <v>1269</v>
      </c>
      <c r="C8359" t="s">
        <v>1270</v>
      </c>
      <c r="D8359" t="s">
        <v>1078</v>
      </c>
      <c r="E8359" t="s">
        <v>1079</v>
      </c>
      <c r="F8359" t="s">
        <v>1067</v>
      </c>
      <c r="G8359"/>
      <c r="H8359" t="n">
        <v>270111997952</v>
      </c>
      <c r="I8359" t="s">
        <v>1090</v>
      </c>
      <c r="J8359" t="s">
        <v>1069</v>
      </c>
    </row>
    <row r="8360">
      <c r="A8360" t="n">
        <v>2007</v>
      </c>
      <c r="B8360" t="s">
        <v>1271</v>
      </c>
      <c r="C8360" t="s">
        <v>1272</v>
      </c>
      <c r="D8360" t="s">
        <v>1065</v>
      </c>
      <c r="E8360" t="s">
        <v>1066</v>
      </c>
      <c r="F8360" t="s">
        <v>1067</v>
      </c>
      <c r="G8360" t="n">
        <v>0.0602907958514658</v>
      </c>
      <c r="H8360" t="n">
        <v>360927985664</v>
      </c>
      <c r="I8360" t="s">
        <v>1099</v>
      </c>
      <c r="J8360" t="s">
        <v>1087</v>
      </c>
    </row>
    <row r="8361">
      <c r="A8361" t="n">
        <v>2007</v>
      </c>
      <c r="B8361" t="s">
        <v>1271</v>
      </c>
      <c r="C8361" t="s">
        <v>1272</v>
      </c>
      <c r="D8361" t="s">
        <v>1070</v>
      </c>
      <c r="E8361" t="s">
        <v>1071</v>
      </c>
      <c r="F8361" t="s">
        <v>1067</v>
      </c>
      <c r="G8361" t="n">
        <v>2.84695834338319</v>
      </c>
      <c r="H8361" t="n">
        <v>360927985664</v>
      </c>
      <c r="I8361" t="s">
        <v>1099</v>
      </c>
      <c r="J8361" t="s">
        <v>1087</v>
      </c>
    </row>
    <row r="8362">
      <c r="A8362" t="n">
        <v>2007</v>
      </c>
      <c r="B8362" t="s">
        <v>1271</v>
      </c>
      <c r="C8362" t="s">
        <v>1272</v>
      </c>
      <c r="D8362" t="s">
        <v>1072</v>
      </c>
      <c r="E8362" t="s">
        <v>1073</v>
      </c>
      <c r="F8362" t="s">
        <v>1067</v>
      </c>
      <c r="G8362" t="n">
        <v>2.83533041796722</v>
      </c>
      <c r="H8362" t="n">
        <v>360927985664</v>
      </c>
      <c r="I8362" t="s">
        <v>1099</v>
      </c>
      <c r="J8362" t="s">
        <v>1087</v>
      </c>
    </row>
    <row r="8363">
      <c r="A8363" t="n">
        <v>2007</v>
      </c>
      <c r="B8363" t="s">
        <v>1271</v>
      </c>
      <c r="C8363" t="s">
        <v>1272</v>
      </c>
      <c r="D8363" t="s">
        <v>1074</v>
      </c>
      <c r="E8363" t="s">
        <v>1075</v>
      </c>
      <c r="F8363" t="s">
        <v>1067</v>
      </c>
      <c r="G8363" t="n">
        <v>9.79899679925255</v>
      </c>
      <c r="H8363" t="n">
        <v>360927985664</v>
      </c>
      <c r="I8363" t="s">
        <v>1099</v>
      </c>
      <c r="J8363" t="s">
        <v>1087</v>
      </c>
    </row>
    <row r="8364">
      <c r="A8364" t="n">
        <v>2007</v>
      </c>
      <c r="B8364" t="s">
        <v>1271</v>
      </c>
      <c r="C8364" t="s">
        <v>1272</v>
      </c>
      <c r="D8364" t="s">
        <v>1076</v>
      </c>
      <c r="E8364" t="s">
        <v>1077</v>
      </c>
      <c r="F8364" t="s">
        <v>1067</v>
      </c>
      <c r="G8364" t="n">
        <v>15.5415763564544</v>
      </c>
      <c r="H8364" t="n">
        <v>360927985664</v>
      </c>
      <c r="I8364" t="s">
        <v>1099</v>
      </c>
      <c r="J8364" t="s">
        <v>1087</v>
      </c>
    </row>
    <row r="8365">
      <c r="A8365" t="n">
        <v>2007</v>
      </c>
      <c r="B8365" t="s">
        <v>1271</v>
      </c>
      <c r="C8365" t="s">
        <v>1272</v>
      </c>
      <c r="D8365" t="s">
        <v>1078</v>
      </c>
      <c r="E8365" t="s">
        <v>1079</v>
      </c>
      <c r="F8365" t="s">
        <v>1067</v>
      </c>
      <c r="G8365"/>
      <c r="H8365" t="n">
        <v>360927985664</v>
      </c>
      <c r="I8365" t="s">
        <v>1099</v>
      </c>
      <c r="J8365" t="s">
        <v>1087</v>
      </c>
    </row>
    <row r="8366">
      <c r="A8366" t="n">
        <v>2007</v>
      </c>
      <c r="B8366" t="s">
        <v>1273</v>
      </c>
      <c r="C8366" t="s">
        <v>1274</v>
      </c>
      <c r="D8366" t="s">
        <v>1065</v>
      </c>
      <c r="E8366" t="s">
        <v>1066</v>
      </c>
      <c r="F8366" t="s">
        <v>1067</v>
      </c>
      <c r="G8366" t="n">
        <v>0.00369638980316671</v>
      </c>
      <c r="H8366" t="n">
        <v>88837054464</v>
      </c>
      <c r="I8366" t="s">
        <v>1099</v>
      </c>
      <c r="J8366" t="s">
        <v>1091</v>
      </c>
    </row>
    <row r="8367">
      <c r="A8367" t="n">
        <v>2007</v>
      </c>
      <c r="B8367" t="s">
        <v>1273</v>
      </c>
      <c r="C8367" t="s">
        <v>1274</v>
      </c>
      <c r="D8367" t="s">
        <v>1070</v>
      </c>
      <c r="E8367" t="s">
        <v>1071</v>
      </c>
      <c r="F8367" t="s">
        <v>1067</v>
      </c>
      <c r="G8367" t="n">
        <v>0.172928023417412</v>
      </c>
      <c r="H8367" t="n">
        <v>88837054464</v>
      </c>
      <c r="I8367" t="s">
        <v>1099</v>
      </c>
      <c r="J8367" t="s">
        <v>1091</v>
      </c>
    </row>
    <row r="8368">
      <c r="A8368" t="n">
        <v>2007</v>
      </c>
      <c r="B8368" t="s">
        <v>1273</v>
      </c>
      <c r="C8368" t="s">
        <v>1274</v>
      </c>
      <c r="D8368" t="s">
        <v>1072</v>
      </c>
      <c r="E8368" t="s">
        <v>1073</v>
      </c>
      <c r="F8368" t="s">
        <v>1067</v>
      </c>
      <c r="G8368" t="n">
        <v>0.290134330042824</v>
      </c>
      <c r="H8368" t="n">
        <v>88837054464</v>
      </c>
      <c r="I8368" t="s">
        <v>1099</v>
      </c>
      <c r="J8368" t="s">
        <v>1091</v>
      </c>
    </row>
    <row r="8369">
      <c r="A8369" t="n">
        <v>2007</v>
      </c>
      <c r="B8369" t="s">
        <v>1273</v>
      </c>
      <c r="C8369" t="s">
        <v>1274</v>
      </c>
      <c r="D8369" t="s">
        <v>1074</v>
      </c>
      <c r="E8369" t="s">
        <v>1075</v>
      </c>
      <c r="F8369" t="s">
        <v>1067</v>
      </c>
      <c r="G8369" t="n">
        <v>5.14221022549717</v>
      </c>
      <c r="H8369" t="n">
        <v>88837054464</v>
      </c>
      <c r="I8369" t="s">
        <v>1099</v>
      </c>
      <c r="J8369" t="s">
        <v>1091</v>
      </c>
    </row>
    <row r="8370">
      <c r="A8370" t="n">
        <v>2007</v>
      </c>
      <c r="B8370" t="s">
        <v>1273</v>
      </c>
      <c r="C8370" t="s">
        <v>1274</v>
      </c>
      <c r="D8370" t="s">
        <v>1076</v>
      </c>
      <c r="E8370" t="s">
        <v>1077</v>
      </c>
      <c r="F8370" t="s">
        <v>1067</v>
      </c>
      <c r="G8370" t="n">
        <v>5.60896896876057</v>
      </c>
      <c r="H8370" t="n">
        <v>88837054464</v>
      </c>
      <c r="I8370" t="s">
        <v>1099</v>
      </c>
      <c r="J8370" t="s">
        <v>1091</v>
      </c>
    </row>
    <row r="8371">
      <c r="A8371" t="n">
        <v>2007</v>
      </c>
      <c r="B8371" t="s">
        <v>1273</v>
      </c>
      <c r="C8371" t="s">
        <v>1274</v>
      </c>
      <c r="D8371" t="s">
        <v>1078</v>
      </c>
      <c r="E8371" t="s">
        <v>1079</v>
      </c>
      <c r="F8371" t="s">
        <v>1067</v>
      </c>
      <c r="G8371"/>
      <c r="H8371" t="n">
        <v>88837054464</v>
      </c>
      <c r="I8371" t="s">
        <v>1099</v>
      </c>
      <c r="J8371" t="s">
        <v>1091</v>
      </c>
    </row>
    <row r="8372">
      <c r="A8372" t="n">
        <v>2007</v>
      </c>
      <c r="B8372" t="s">
        <v>1275</v>
      </c>
      <c r="C8372" t="s">
        <v>1276</v>
      </c>
      <c r="D8372" t="s">
        <v>1065</v>
      </c>
      <c r="E8372" t="s">
        <v>1066</v>
      </c>
      <c r="F8372" t="s">
        <v>1067</v>
      </c>
      <c r="G8372" t="n">
        <v>0.00446467134599734</v>
      </c>
      <c r="H8372" t="n">
        <v>21652504576</v>
      </c>
      <c r="I8372" t="s">
        <v>1090</v>
      </c>
      <c r="J8372" t="s">
        <v>1069</v>
      </c>
    </row>
    <row r="8373">
      <c r="A8373" t="n">
        <v>2007</v>
      </c>
      <c r="B8373" t="s">
        <v>1275</v>
      </c>
      <c r="C8373" t="s">
        <v>1276</v>
      </c>
      <c r="D8373" t="s">
        <v>1070</v>
      </c>
      <c r="E8373" t="s">
        <v>1071</v>
      </c>
      <c r="F8373" t="s">
        <v>1067</v>
      </c>
      <c r="G8373" t="n">
        <v>0.204028420216658</v>
      </c>
      <c r="H8373" t="n">
        <v>21652504576</v>
      </c>
      <c r="I8373" t="s">
        <v>1090</v>
      </c>
      <c r="J8373" t="s">
        <v>1069</v>
      </c>
    </row>
    <row r="8374">
      <c r="A8374" t="n">
        <v>2007</v>
      </c>
      <c r="B8374" t="s">
        <v>1275</v>
      </c>
      <c r="C8374" t="s">
        <v>1276</v>
      </c>
      <c r="D8374" t="s">
        <v>1072</v>
      </c>
      <c r="E8374" t="s">
        <v>1073</v>
      </c>
      <c r="F8374" t="s">
        <v>1067</v>
      </c>
      <c r="G8374" t="n">
        <v>4.4576010322566</v>
      </c>
      <c r="H8374" t="n">
        <v>21652504576</v>
      </c>
      <c r="I8374" t="s">
        <v>1090</v>
      </c>
      <c r="J8374" t="s">
        <v>1069</v>
      </c>
    </row>
    <row r="8375">
      <c r="A8375" t="n">
        <v>2007</v>
      </c>
      <c r="B8375" t="s">
        <v>1275</v>
      </c>
      <c r="C8375" t="s">
        <v>1276</v>
      </c>
      <c r="D8375" t="s">
        <v>1074</v>
      </c>
      <c r="E8375" t="s">
        <v>1075</v>
      </c>
      <c r="F8375" t="s">
        <v>1067</v>
      </c>
      <c r="G8375" t="n">
        <v>0.378087157300886</v>
      </c>
      <c r="H8375" t="n">
        <v>21652504576</v>
      </c>
      <c r="I8375" t="s">
        <v>1090</v>
      </c>
      <c r="J8375" t="s">
        <v>1069</v>
      </c>
    </row>
    <row r="8376">
      <c r="A8376" t="n">
        <v>2007</v>
      </c>
      <c r="B8376" t="s">
        <v>1275</v>
      </c>
      <c r="C8376" t="s">
        <v>1276</v>
      </c>
      <c r="D8376" t="s">
        <v>1076</v>
      </c>
      <c r="E8376" t="s">
        <v>1077</v>
      </c>
      <c r="F8376" t="s">
        <v>1067</v>
      </c>
      <c r="G8376" t="n">
        <v>5.04418128112014</v>
      </c>
      <c r="H8376" t="n">
        <v>21652504576</v>
      </c>
      <c r="I8376" t="s">
        <v>1090</v>
      </c>
      <c r="J8376" t="s">
        <v>1069</v>
      </c>
    </row>
    <row r="8377">
      <c r="A8377" t="n">
        <v>2007</v>
      </c>
      <c r="B8377" t="s">
        <v>1275</v>
      </c>
      <c r="C8377" t="s">
        <v>1276</v>
      </c>
      <c r="D8377" t="s">
        <v>1078</v>
      </c>
      <c r="E8377" t="s">
        <v>1079</v>
      </c>
      <c r="F8377" t="s">
        <v>1067</v>
      </c>
      <c r="G8377"/>
      <c r="H8377" t="n">
        <v>21652504576</v>
      </c>
      <c r="I8377" t="s">
        <v>1090</v>
      </c>
      <c r="J8377" t="s">
        <v>1069</v>
      </c>
    </row>
    <row r="8378">
      <c r="A8378" t="n">
        <v>2007</v>
      </c>
      <c r="B8378" t="s">
        <v>1277</v>
      </c>
      <c r="C8378" t="s">
        <v>1278</v>
      </c>
      <c r="D8378" t="s">
        <v>1065</v>
      </c>
      <c r="E8378" t="s">
        <v>1066</v>
      </c>
      <c r="F8378" t="s">
        <v>1067</v>
      </c>
      <c r="G8378" t="n">
        <v>0.959226258009057</v>
      </c>
      <c r="H8378" t="n">
        <v>184052891648</v>
      </c>
      <c r="I8378" t="s">
        <v>1099</v>
      </c>
      <c r="J8378" t="s">
        <v>1069</v>
      </c>
    </row>
    <row r="8379">
      <c r="A8379" t="n">
        <v>2007</v>
      </c>
      <c r="B8379" t="s">
        <v>1277</v>
      </c>
      <c r="C8379" t="s">
        <v>1278</v>
      </c>
      <c r="D8379" t="s">
        <v>1070</v>
      </c>
      <c r="E8379" t="s">
        <v>1071</v>
      </c>
      <c r="F8379" t="s">
        <v>1067</v>
      </c>
      <c r="G8379" t="n">
        <v>3.67325196985936</v>
      </c>
      <c r="H8379" t="n">
        <v>184052891648</v>
      </c>
      <c r="I8379" t="s">
        <v>1099</v>
      </c>
      <c r="J8379" t="s">
        <v>1069</v>
      </c>
    </row>
    <row r="8380">
      <c r="A8380" t="n">
        <v>2007</v>
      </c>
      <c r="B8380" t="s">
        <v>1277</v>
      </c>
      <c r="C8380" t="s">
        <v>1278</v>
      </c>
      <c r="D8380" t="s">
        <v>1072</v>
      </c>
      <c r="E8380" t="s">
        <v>1073</v>
      </c>
      <c r="F8380" t="s">
        <v>1067</v>
      </c>
      <c r="G8380" t="n">
        <v>10.6528663035763</v>
      </c>
      <c r="H8380" t="n">
        <v>184052891648</v>
      </c>
      <c r="I8380" t="s">
        <v>1099</v>
      </c>
      <c r="J8380" t="s">
        <v>1069</v>
      </c>
    </row>
    <row r="8381">
      <c r="A8381" t="n">
        <v>2007</v>
      </c>
      <c r="B8381" t="s">
        <v>1277</v>
      </c>
      <c r="C8381" t="s">
        <v>1278</v>
      </c>
      <c r="D8381" t="s">
        <v>1074</v>
      </c>
      <c r="E8381" t="s">
        <v>1075</v>
      </c>
      <c r="F8381" t="s">
        <v>1067</v>
      </c>
      <c r="G8381" t="n">
        <v>114.037653986767</v>
      </c>
      <c r="H8381" t="n">
        <v>184052891648</v>
      </c>
      <c r="I8381" t="s">
        <v>1099</v>
      </c>
      <c r="J8381" t="s">
        <v>1069</v>
      </c>
    </row>
    <row r="8382">
      <c r="A8382" t="n">
        <v>2007</v>
      </c>
      <c r="B8382" t="s">
        <v>1277</v>
      </c>
      <c r="C8382" t="s">
        <v>1278</v>
      </c>
      <c r="D8382" t="s">
        <v>1076</v>
      </c>
      <c r="E8382" t="s">
        <v>1077</v>
      </c>
      <c r="F8382" t="s">
        <v>1067</v>
      </c>
      <c r="G8382" t="n">
        <v>129.322998518212</v>
      </c>
      <c r="H8382" t="n">
        <v>184052891648</v>
      </c>
      <c r="I8382" t="s">
        <v>1099</v>
      </c>
      <c r="J8382" t="s">
        <v>1069</v>
      </c>
    </row>
    <row r="8383">
      <c r="A8383" t="n">
        <v>2007</v>
      </c>
      <c r="B8383" t="s">
        <v>1277</v>
      </c>
      <c r="C8383" t="s">
        <v>1278</v>
      </c>
      <c r="D8383" t="s">
        <v>1078</v>
      </c>
      <c r="E8383" t="s">
        <v>1079</v>
      </c>
      <c r="F8383" t="s">
        <v>1067</v>
      </c>
      <c r="G8383"/>
      <c r="H8383" t="n">
        <v>184052891648</v>
      </c>
      <c r="I8383" t="s">
        <v>1099</v>
      </c>
      <c r="J8383" t="s">
        <v>1069</v>
      </c>
    </row>
    <row r="8384">
      <c r="A8384" t="n">
        <v>2007</v>
      </c>
      <c r="B8384" t="s">
        <v>1279</v>
      </c>
      <c r="C8384" t="s">
        <v>1280</v>
      </c>
      <c r="D8384" t="s">
        <v>1065</v>
      </c>
      <c r="E8384" t="s">
        <v>1066</v>
      </c>
      <c r="F8384" t="s">
        <v>1067</v>
      </c>
      <c r="G8384" t="n">
        <v>0.525813382072417</v>
      </c>
      <c r="H8384" t="n">
        <v>2213364105216</v>
      </c>
      <c r="I8384" t="s">
        <v>1090</v>
      </c>
      <c r="J8384" t="s">
        <v>1069</v>
      </c>
    </row>
    <row r="8385">
      <c r="A8385" t="n">
        <v>2007</v>
      </c>
      <c r="B8385" t="s">
        <v>1279</v>
      </c>
      <c r="C8385" t="s">
        <v>1280</v>
      </c>
      <c r="D8385" t="s">
        <v>1070</v>
      </c>
      <c r="E8385" t="s">
        <v>1071</v>
      </c>
      <c r="F8385" t="s">
        <v>1067</v>
      </c>
      <c r="G8385" t="n">
        <v>5.10358954581799</v>
      </c>
      <c r="H8385" t="n">
        <v>2213364105216</v>
      </c>
      <c r="I8385" t="s">
        <v>1090</v>
      </c>
      <c r="J8385" t="s">
        <v>1069</v>
      </c>
    </row>
    <row r="8386">
      <c r="A8386" t="n">
        <v>2007</v>
      </c>
      <c r="B8386" t="s">
        <v>1279</v>
      </c>
      <c r="C8386" t="s">
        <v>1280</v>
      </c>
      <c r="D8386" t="s">
        <v>1072</v>
      </c>
      <c r="E8386" t="s">
        <v>1073</v>
      </c>
      <c r="F8386" t="s">
        <v>1067</v>
      </c>
      <c r="G8386" t="n">
        <v>41.1573236787837</v>
      </c>
      <c r="H8386" t="n">
        <v>2213364105216</v>
      </c>
      <c r="I8386" t="s">
        <v>1090</v>
      </c>
      <c r="J8386" t="s">
        <v>1069</v>
      </c>
    </row>
    <row r="8387">
      <c r="A8387" t="n">
        <v>2007</v>
      </c>
      <c r="B8387" t="s">
        <v>1279</v>
      </c>
      <c r="C8387" t="s">
        <v>1280</v>
      </c>
      <c r="D8387" t="s">
        <v>1074</v>
      </c>
      <c r="E8387" t="s">
        <v>1075</v>
      </c>
      <c r="F8387" t="s">
        <v>1067</v>
      </c>
      <c r="G8387" t="n">
        <v>138.044901875233</v>
      </c>
      <c r="H8387" t="n">
        <v>2213364105216</v>
      </c>
      <c r="I8387" t="s">
        <v>1090</v>
      </c>
      <c r="J8387" t="s">
        <v>1069</v>
      </c>
    </row>
    <row r="8388">
      <c r="A8388" t="n">
        <v>2007</v>
      </c>
      <c r="B8388" t="s">
        <v>1279</v>
      </c>
      <c r="C8388" t="s">
        <v>1280</v>
      </c>
      <c r="D8388" t="s">
        <v>1076</v>
      </c>
      <c r="E8388" t="s">
        <v>1077</v>
      </c>
      <c r="F8388" t="s">
        <v>1067</v>
      </c>
      <c r="G8388" t="n">
        <v>184.831628481907</v>
      </c>
      <c r="H8388" t="n">
        <v>2213364105216</v>
      </c>
      <c r="I8388" t="s">
        <v>1090</v>
      </c>
      <c r="J8388" t="s">
        <v>1069</v>
      </c>
    </row>
    <row r="8389">
      <c r="A8389" t="n">
        <v>2007</v>
      </c>
      <c r="B8389" t="s">
        <v>1279</v>
      </c>
      <c r="C8389" t="s">
        <v>1280</v>
      </c>
      <c r="D8389" t="s">
        <v>1078</v>
      </c>
      <c r="E8389" t="s">
        <v>1079</v>
      </c>
      <c r="F8389" t="s">
        <v>1067</v>
      </c>
      <c r="G8389"/>
      <c r="H8389" t="n">
        <v>2213364105216</v>
      </c>
      <c r="I8389" t="s">
        <v>1090</v>
      </c>
      <c r="J8389" t="s">
        <v>1069</v>
      </c>
    </row>
    <row r="8390">
      <c r="A8390" t="n">
        <v>2007</v>
      </c>
      <c r="B8390" t="s">
        <v>1281</v>
      </c>
      <c r="C8390" t="s">
        <v>1282</v>
      </c>
      <c r="D8390" t="s">
        <v>1065</v>
      </c>
      <c r="E8390" t="s">
        <v>1066</v>
      </c>
      <c r="F8390" t="s">
        <v>1067</v>
      </c>
      <c r="G8390" t="n">
        <v>0.117350216776435</v>
      </c>
      <c r="H8390" t="n">
        <v>12799599616</v>
      </c>
      <c r="I8390" t="s">
        <v>1068</v>
      </c>
      <c r="J8390" t="s">
        <v>1091</v>
      </c>
    </row>
    <row r="8391">
      <c r="A8391" t="n">
        <v>2007</v>
      </c>
      <c r="B8391" t="s">
        <v>1281</v>
      </c>
      <c r="C8391" t="s">
        <v>1282</v>
      </c>
      <c r="D8391" t="s">
        <v>1070</v>
      </c>
      <c r="E8391" t="s">
        <v>1071</v>
      </c>
      <c r="F8391" t="s">
        <v>1067</v>
      </c>
      <c r="G8391" t="n">
        <v>0.384887570685264</v>
      </c>
      <c r="H8391" t="n">
        <v>12799599616</v>
      </c>
      <c r="I8391" t="s">
        <v>1068</v>
      </c>
      <c r="J8391" t="s">
        <v>1091</v>
      </c>
    </row>
    <row r="8392">
      <c r="A8392" t="n">
        <v>2007</v>
      </c>
      <c r="B8392" t="s">
        <v>1281</v>
      </c>
      <c r="C8392" t="s">
        <v>1282</v>
      </c>
      <c r="D8392" t="s">
        <v>1072</v>
      </c>
      <c r="E8392" t="s">
        <v>1073</v>
      </c>
      <c r="F8392" t="s">
        <v>1067</v>
      </c>
      <c r="G8392" t="n">
        <v>0.368929528457356</v>
      </c>
      <c r="H8392" t="n">
        <v>12799599616</v>
      </c>
      <c r="I8392" t="s">
        <v>1068</v>
      </c>
      <c r="J8392" t="s">
        <v>1091</v>
      </c>
    </row>
    <row r="8393">
      <c r="A8393" t="n">
        <v>2007</v>
      </c>
      <c r="B8393" t="s">
        <v>1281</v>
      </c>
      <c r="C8393" t="s">
        <v>1282</v>
      </c>
      <c r="D8393" t="s">
        <v>1074</v>
      </c>
      <c r="E8393" t="s">
        <v>1075</v>
      </c>
      <c r="F8393" t="s">
        <v>1067</v>
      </c>
      <c r="G8393" t="n">
        <v>0.226971186973264</v>
      </c>
      <c r="H8393" t="n">
        <v>12799599616</v>
      </c>
      <c r="I8393" t="s">
        <v>1068</v>
      </c>
      <c r="J8393" t="s">
        <v>1091</v>
      </c>
    </row>
    <row r="8394">
      <c r="A8394" t="n">
        <v>2007</v>
      </c>
      <c r="B8394" t="s">
        <v>1281</v>
      </c>
      <c r="C8394" t="s">
        <v>1282</v>
      </c>
      <c r="D8394" t="s">
        <v>1076</v>
      </c>
      <c r="E8394" t="s">
        <v>1077</v>
      </c>
      <c r="F8394" t="s">
        <v>1067</v>
      </c>
      <c r="G8394" t="n">
        <v>1.09813850289232</v>
      </c>
      <c r="H8394" t="n">
        <v>12799599616</v>
      </c>
      <c r="I8394" t="s">
        <v>1068</v>
      </c>
      <c r="J8394" t="s">
        <v>1091</v>
      </c>
    </row>
    <row r="8395">
      <c r="A8395" t="n">
        <v>2007</v>
      </c>
      <c r="B8395" t="s">
        <v>1281</v>
      </c>
      <c r="C8395" t="s">
        <v>1282</v>
      </c>
      <c r="D8395" t="s">
        <v>1078</v>
      </c>
      <c r="E8395" t="s">
        <v>1079</v>
      </c>
      <c r="F8395" t="s">
        <v>1067</v>
      </c>
      <c r="G8395"/>
      <c r="H8395" t="n">
        <v>12799599616</v>
      </c>
      <c r="I8395" t="s">
        <v>1068</v>
      </c>
      <c r="J8395" t="s">
        <v>1091</v>
      </c>
    </row>
    <row r="8396">
      <c r="A8396" t="n">
        <v>2007</v>
      </c>
      <c r="B8396" t="s">
        <v>1283</v>
      </c>
      <c r="C8396" t="s">
        <v>1284</v>
      </c>
      <c r="D8396" t="s">
        <v>1065</v>
      </c>
      <c r="E8396" t="s">
        <v>1066</v>
      </c>
      <c r="F8396" t="s">
        <v>1067</v>
      </c>
      <c r="G8396" t="n">
        <v>0</v>
      </c>
      <c r="H8396" t="n">
        <v>7419388416</v>
      </c>
      <c r="I8396" t="s">
        <v>1090</v>
      </c>
      <c r="J8396" t="s">
        <v>1069</v>
      </c>
    </row>
    <row r="8397">
      <c r="A8397" t="n">
        <v>2007</v>
      </c>
      <c r="B8397" t="s">
        <v>1283</v>
      </c>
      <c r="C8397" t="s">
        <v>1284</v>
      </c>
      <c r="D8397" t="s">
        <v>1070</v>
      </c>
      <c r="E8397" t="s">
        <v>1071</v>
      </c>
      <c r="F8397" t="s">
        <v>1067</v>
      </c>
      <c r="G8397" t="n">
        <v>0</v>
      </c>
      <c r="H8397" t="n">
        <v>7419388416</v>
      </c>
      <c r="I8397" t="s">
        <v>1090</v>
      </c>
      <c r="J8397" t="s">
        <v>1069</v>
      </c>
    </row>
    <row r="8398">
      <c r="A8398" t="n">
        <v>2007</v>
      </c>
      <c r="B8398" t="s">
        <v>1283</v>
      </c>
      <c r="C8398" t="s">
        <v>1284</v>
      </c>
      <c r="D8398" t="s">
        <v>1072</v>
      </c>
      <c r="E8398" t="s">
        <v>1073</v>
      </c>
      <c r="F8398" t="s">
        <v>1067</v>
      </c>
      <c r="G8398" t="n">
        <v>0</v>
      </c>
      <c r="H8398" t="n">
        <v>7419388416</v>
      </c>
      <c r="I8398" t="s">
        <v>1090</v>
      </c>
      <c r="J8398" t="s">
        <v>1069</v>
      </c>
    </row>
    <row r="8399">
      <c r="A8399" t="n">
        <v>2007</v>
      </c>
      <c r="B8399" t="s">
        <v>1283</v>
      </c>
      <c r="C8399" t="s">
        <v>1284</v>
      </c>
      <c r="D8399" t="s">
        <v>1074</v>
      </c>
      <c r="E8399" t="s">
        <v>1075</v>
      </c>
      <c r="F8399" t="s">
        <v>1067</v>
      </c>
      <c r="G8399" t="n">
        <v>0</v>
      </c>
      <c r="H8399" t="n">
        <v>7419388416</v>
      </c>
      <c r="I8399" t="s">
        <v>1090</v>
      </c>
      <c r="J8399" t="s">
        <v>1069</v>
      </c>
    </row>
    <row r="8400">
      <c r="A8400" t="n">
        <v>2007</v>
      </c>
      <c r="B8400" t="s">
        <v>1283</v>
      </c>
      <c r="C8400" t="s">
        <v>1284</v>
      </c>
      <c r="D8400" t="s">
        <v>1076</v>
      </c>
      <c r="E8400" t="s">
        <v>1077</v>
      </c>
      <c r="F8400" t="s">
        <v>1067</v>
      </c>
      <c r="G8400" t="n">
        <v>0</v>
      </c>
      <c r="H8400" t="n">
        <v>7419388416</v>
      </c>
      <c r="I8400" t="s">
        <v>1090</v>
      </c>
      <c r="J8400" t="s">
        <v>1069</v>
      </c>
    </row>
    <row r="8401">
      <c r="A8401" t="n">
        <v>2007</v>
      </c>
      <c r="B8401" t="s">
        <v>1283</v>
      </c>
      <c r="C8401" t="s">
        <v>1284</v>
      </c>
      <c r="D8401" t="s">
        <v>1078</v>
      </c>
      <c r="E8401" t="s">
        <v>1079</v>
      </c>
      <c r="F8401" t="s">
        <v>1067</v>
      </c>
      <c r="G8401" t="n">
        <v>508.031592115911</v>
      </c>
      <c r="H8401" t="n">
        <v>7419388416</v>
      </c>
      <c r="I8401" t="s">
        <v>1090</v>
      </c>
      <c r="J8401" t="s">
        <v>1069</v>
      </c>
    </row>
    <row r="8402">
      <c r="A8402" t="n">
        <v>2007</v>
      </c>
      <c r="B8402" t="s">
        <v>1285</v>
      </c>
      <c r="C8402" t="s">
        <v>1286</v>
      </c>
      <c r="D8402" t="s">
        <v>1065</v>
      </c>
      <c r="E8402" t="s">
        <v>1066</v>
      </c>
      <c r="F8402" t="s">
        <v>1067</v>
      </c>
      <c r="G8402" t="n">
        <v>0.0684492635670403</v>
      </c>
      <c r="H8402" t="n">
        <v>17110443008</v>
      </c>
      <c r="I8402" t="s">
        <v>1099</v>
      </c>
      <c r="J8402" t="s">
        <v>1087</v>
      </c>
    </row>
    <row r="8403">
      <c r="A8403" t="n">
        <v>2007</v>
      </c>
      <c r="B8403" t="s">
        <v>1285</v>
      </c>
      <c r="C8403" t="s">
        <v>1286</v>
      </c>
      <c r="D8403" t="s">
        <v>1070</v>
      </c>
      <c r="E8403" t="s">
        <v>1071</v>
      </c>
      <c r="F8403" t="s">
        <v>1067</v>
      </c>
      <c r="G8403" t="n">
        <v>1.29068244879314</v>
      </c>
      <c r="H8403" t="n">
        <v>17110443008</v>
      </c>
      <c r="I8403" t="s">
        <v>1099</v>
      </c>
      <c r="J8403" t="s">
        <v>1087</v>
      </c>
    </row>
    <row r="8404">
      <c r="A8404" t="n">
        <v>2007</v>
      </c>
      <c r="B8404" t="s">
        <v>1285</v>
      </c>
      <c r="C8404" t="s">
        <v>1286</v>
      </c>
      <c r="D8404" t="s">
        <v>1072</v>
      </c>
      <c r="E8404" t="s">
        <v>1073</v>
      </c>
      <c r="F8404" t="s">
        <v>1067</v>
      </c>
      <c r="G8404" t="n">
        <v>1.38314809368584</v>
      </c>
      <c r="H8404" t="n">
        <v>17110443008</v>
      </c>
      <c r="I8404" t="s">
        <v>1099</v>
      </c>
      <c r="J8404" t="s">
        <v>1087</v>
      </c>
    </row>
    <row r="8405">
      <c r="A8405" t="n">
        <v>2007</v>
      </c>
      <c r="B8405" t="s">
        <v>1285</v>
      </c>
      <c r="C8405" t="s">
        <v>1286</v>
      </c>
      <c r="D8405" t="s">
        <v>1074</v>
      </c>
      <c r="E8405" t="s">
        <v>1075</v>
      </c>
      <c r="F8405" t="s">
        <v>1067</v>
      </c>
      <c r="G8405" t="n">
        <v>40.9295751401518</v>
      </c>
      <c r="H8405" t="n">
        <v>17110443008</v>
      </c>
      <c r="I8405" t="s">
        <v>1099</v>
      </c>
      <c r="J8405" t="s">
        <v>1087</v>
      </c>
    </row>
    <row r="8406">
      <c r="A8406" t="n">
        <v>2007</v>
      </c>
      <c r="B8406" t="s">
        <v>1285</v>
      </c>
      <c r="C8406" t="s">
        <v>1286</v>
      </c>
      <c r="D8406" t="s">
        <v>1076</v>
      </c>
      <c r="E8406" t="s">
        <v>1077</v>
      </c>
      <c r="F8406" t="s">
        <v>1067</v>
      </c>
      <c r="G8406" t="n">
        <v>43.6718549461978</v>
      </c>
      <c r="H8406" t="n">
        <v>17110443008</v>
      </c>
      <c r="I8406" t="s">
        <v>1099</v>
      </c>
      <c r="J8406" t="s">
        <v>1087</v>
      </c>
    </row>
    <row r="8407">
      <c r="A8407" t="n">
        <v>2007</v>
      </c>
      <c r="B8407" t="s">
        <v>1285</v>
      </c>
      <c r="C8407" t="s">
        <v>1286</v>
      </c>
      <c r="D8407" t="s">
        <v>1078</v>
      </c>
      <c r="E8407" t="s">
        <v>1079</v>
      </c>
      <c r="F8407" t="s">
        <v>1067</v>
      </c>
      <c r="G8407"/>
      <c r="H8407" t="n">
        <v>17110443008</v>
      </c>
      <c r="I8407" t="s">
        <v>1099</v>
      </c>
      <c r="J8407" t="s">
        <v>1087</v>
      </c>
    </row>
    <row r="8408">
      <c r="A8408" t="n">
        <v>2007</v>
      </c>
      <c r="B8408" t="s">
        <v>1287</v>
      </c>
      <c r="C8408" t="s">
        <v>1288</v>
      </c>
      <c r="D8408" t="s">
        <v>1065</v>
      </c>
      <c r="E8408" t="s">
        <v>1066</v>
      </c>
      <c r="F8408" t="s">
        <v>1067</v>
      </c>
      <c r="G8408" t="n">
        <v>6.54836862746959</v>
      </c>
      <c r="H8408" t="n">
        <v>4579750051840</v>
      </c>
      <c r="I8408" t="s">
        <v>1108</v>
      </c>
      <c r="J8408" t="s">
        <v>1069</v>
      </c>
    </row>
    <row r="8409">
      <c r="A8409" t="n">
        <v>2007</v>
      </c>
      <c r="B8409" t="s">
        <v>1287</v>
      </c>
      <c r="C8409" t="s">
        <v>1288</v>
      </c>
      <c r="D8409" t="s">
        <v>1070</v>
      </c>
      <c r="E8409" t="s">
        <v>1071</v>
      </c>
      <c r="F8409" t="s">
        <v>1067</v>
      </c>
      <c r="G8409" t="n">
        <v>34.2793756160978</v>
      </c>
      <c r="H8409" t="n">
        <v>4579750051840</v>
      </c>
      <c r="I8409" t="s">
        <v>1108</v>
      </c>
      <c r="J8409" t="s">
        <v>1069</v>
      </c>
    </row>
    <row r="8410">
      <c r="A8410" t="n">
        <v>2007</v>
      </c>
      <c r="B8410" t="s">
        <v>1287</v>
      </c>
      <c r="C8410" t="s">
        <v>1288</v>
      </c>
      <c r="D8410" t="s">
        <v>1072</v>
      </c>
      <c r="E8410" t="s">
        <v>1073</v>
      </c>
      <c r="F8410" t="s">
        <v>1067</v>
      </c>
      <c r="G8410" t="n">
        <v>46.0493691545201</v>
      </c>
      <c r="H8410" t="n">
        <v>4579750051840</v>
      </c>
      <c r="I8410" t="s">
        <v>1108</v>
      </c>
      <c r="J8410" t="s">
        <v>1069</v>
      </c>
    </row>
    <row r="8411">
      <c r="A8411" t="n">
        <v>2007</v>
      </c>
      <c r="B8411" t="s">
        <v>1287</v>
      </c>
      <c r="C8411" t="s">
        <v>1288</v>
      </c>
      <c r="D8411" t="s">
        <v>1074</v>
      </c>
      <c r="E8411" t="s">
        <v>1075</v>
      </c>
      <c r="F8411" t="s">
        <v>1067</v>
      </c>
      <c r="G8411" t="n">
        <v>22.3113140465631</v>
      </c>
      <c r="H8411" t="n">
        <v>4579750051840</v>
      </c>
      <c r="I8411" t="s">
        <v>1108</v>
      </c>
      <c r="J8411" t="s">
        <v>1069</v>
      </c>
    </row>
    <row r="8412">
      <c r="A8412" t="n">
        <v>2007</v>
      </c>
      <c r="B8412" t="s">
        <v>1287</v>
      </c>
      <c r="C8412" t="s">
        <v>1288</v>
      </c>
      <c r="D8412" t="s">
        <v>1076</v>
      </c>
      <c r="E8412" t="s">
        <v>1077</v>
      </c>
      <c r="F8412" t="s">
        <v>1067</v>
      </c>
      <c r="G8412" t="n">
        <v>109.188427444651</v>
      </c>
      <c r="H8412" t="n">
        <v>4579750051840</v>
      </c>
      <c r="I8412" t="s">
        <v>1108</v>
      </c>
      <c r="J8412" t="s">
        <v>1069</v>
      </c>
    </row>
    <row r="8413">
      <c r="A8413" t="n">
        <v>2007</v>
      </c>
      <c r="B8413" t="s">
        <v>1287</v>
      </c>
      <c r="C8413" t="s">
        <v>1288</v>
      </c>
      <c r="D8413" t="s">
        <v>1078</v>
      </c>
      <c r="E8413" t="s">
        <v>1079</v>
      </c>
      <c r="F8413" t="s">
        <v>1067</v>
      </c>
      <c r="G8413"/>
      <c r="H8413" t="n">
        <v>4579750051840</v>
      </c>
      <c r="I8413" t="s">
        <v>1108</v>
      </c>
      <c r="J8413" t="s">
        <v>1069</v>
      </c>
    </row>
    <row r="8414">
      <c r="A8414" t="n">
        <v>2007</v>
      </c>
      <c r="B8414" t="s">
        <v>1289</v>
      </c>
      <c r="C8414" t="s">
        <v>1290</v>
      </c>
      <c r="D8414" t="s">
        <v>1065</v>
      </c>
      <c r="E8414" t="s">
        <v>1066</v>
      </c>
      <c r="F8414" t="s">
        <v>1067</v>
      </c>
      <c r="G8414" t="n">
        <v>0.0222126190291244</v>
      </c>
      <c r="H8414" t="n">
        <v>104849915904</v>
      </c>
      <c r="I8414" t="s">
        <v>1090</v>
      </c>
      <c r="J8414" t="s">
        <v>1091</v>
      </c>
    </row>
    <row r="8415">
      <c r="A8415" t="n">
        <v>2007</v>
      </c>
      <c r="B8415" t="s">
        <v>1289</v>
      </c>
      <c r="C8415" t="s">
        <v>1290</v>
      </c>
      <c r="D8415" t="s">
        <v>1070</v>
      </c>
      <c r="E8415" t="s">
        <v>1071</v>
      </c>
      <c r="F8415" t="s">
        <v>1067</v>
      </c>
      <c r="G8415" t="n">
        <v>0.592350525710402</v>
      </c>
      <c r="H8415" t="n">
        <v>104849915904</v>
      </c>
      <c r="I8415" t="s">
        <v>1090</v>
      </c>
      <c r="J8415" t="s">
        <v>1091</v>
      </c>
    </row>
    <row r="8416">
      <c r="A8416" t="n">
        <v>2007</v>
      </c>
      <c r="B8416" t="s">
        <v>1289</v>
      </c>
      <c r="C8416" t="s">
        <v>1290</v>
      </c>
      <c r="D8416" t="s">
        <v>1072</v>
      </c>
      <c r="E8416" t="s">
        <v>1073</v>
      </c>
      <c r="F8416" t="s">
        <v>1067</v>
      </c>
      <c r="G8416" t="n">
        <v>0.87829689138319</v>
      </c>
      <c r="H8416" t="n">
        <v>104849915904</v>
      </c>
      <c r="I8416" t="s">
        <v>1090</v>
      </c>
      <c r="J8416" t="s">
        <v>1091</v>
      </c>
    </row>
    <row r="8417">
      <c r="A8417" t="n">
        <v>2007</v>
      </c>
      <c r="B8417" t="s">
        <v>1289</v>
      </c>
      <c r="C8417" t="s">
        <v>1290</v>
      </c>
      <c r="D8417" t="s">
        <v>1074</v>
      </c>
      <c r="E8417" t="s">
        <v>1075</v>
      </c>
      <c r="F8417" t="s">
        <v>1067</v>
      </c>
      <c r="G8417" t="n">
        <v>8.93961308204298</v>
      </c>
      <c r="H8417" t="n">
        <v>104849915904</v>
      </c>
      <c r="I8417" t="s">
        <v>1090</v>
      </c>
      <c r="J8417" t="s">
        <v>1091</v>
      </c>
    </row>
    <row r="8418">
      <c r="A8418" t="n">
        <v>2007</v>
      </c>
      <c r="B8418" t="s">
        <v>1289</v>
      </c>
      <c r="C8418" t="s">
        <v>1290</v>
      </c>
      <c r="D8418" t="s">
        <v>1076</v>
      </c>
      <c r="E8418" t="s">
        <v>1077</v>
      </c>
      <c r="F8418" t="s">
        <v>1067</v>
      </c>
      <c r="G8418" t="n">
        <v>10.4324731181657</v>
      </c>
      <c r="H8418" t="n">
        <v>104849915904</v>
      </c>
      <c r="I8418" t="s">
        <v>1090</v>
      </c>
      <c r="J8418" t="s">
        <v>1091</v>
      </c>
    </row>
    <row r="8419">
      <c r="A8419" t="n">
        <v>2007</v>
      </c>
      <c r="B8419" t="s">
        <v>1289</v>
      </c>
      <c r="C8419" t="s">
        <v>1290</v>
      </c>
      <c r="D8419" t="s">
        <v>1078</v>
      </c>
      <c r="E8419" t="s">
        <v>1079</v>
      </c>
      <c r="F8419" t="s">
        <v>1067</v>
      </c>
      <c r="G8419"/>
      <c r="H8419" t="n">
        <v>104849915904</v>
      </c>
      <c r="I8419" t="s">
        <v>1090</v>
      </c>
      <c r="J8419" t="s">
        <v>1091</v>
      </c>
    </row>
    <row r="8420">
      <c r="A8420" t="n">
        <v>2007</v>
      </c>
      <c r="B8420" t="s">
        <v>1291</v>
      </c>
      <c r="C8420" t="s">
        <v>1292</v>
      </c>
      <c r="D8420" t="s">
        <v>1065</v>
      </c>
      <c r="E8420" t="s">
        <v>1066</v>
      </c>
      <c r="F8420" t="s">
        <v>1067</v>
      </c>
      <c r="G8420" t="n">
        <v>0.0381331821340267</v>
      </c>
      <c r="H8420" t="n">
        <v>31958194176</v>
      </c>
      <c r="I8420" t="s">
        <v>1086</v>
      </c>
      <c r="J8420" t="s">
        <v>1087</v>
      </c>
    </row>
    <row r="8421">
      <c r="A8421" t="n">
        <v>2007</v>
      </c>
      <c r="B8421" t="s">
        <v>1291</v>
      </c>
      <c r="C8421" t="s">
        <v>1292</v>
      </c>
      <c r="D8421" t="s">
        <v>1070</v>
      </c>
      <c r="E8421" t="s">
        <v>1071</v>
      </c>
      <c r="F8421" t="s">
        <v>1067</v>
      </c>
      <c r="G8421" t="n">
        <v>0.640510837970061</v>
      </c>
      <c r="H8421" t="n">
        <v>31958194176</v>
      </c>
      <c r="I8421" t="s">
        <v>1086</v>
      </c>
      <c r="J8421" t="s">
        <v>1087</v>
      </c>
    </row>
    <row r="8422">
      <c r="A8422" t="n">
        <v>2007</v>
      </c>
      <c r="B8422" t="s">
        <v>1291</v>
      </c>
      <c r="C8422" t="s">
        <v>1292</v>
      </c>
      <c r="D8422" t="s">
        <v>1072</v>
      </c>
      <c r="E8422" t="s">
        <v>1073</v>
      </c>
      <c r="F8422" t="s">
        <v>1067</v>
      </c>
      <c r="G8422" t="n">
        <v>9.67452366612494</v>
      </c>
      <c r="H8422" t="n">
        <v>31958194176</v>
      </c>
      <c r="I8422" t="s">
        <v>1086</v>
      </c>
      <c r="J8422" t="s">
        <v>1087</v>
      </c>
    </row>
    <row r="8423">
      <c r="A8423" t="n">
        <v>2007</v>
      </c>
      <c r="B8423" t="s">
        <v>1291</v>
      </c>
      <c r="C8423" t="s">
        <v>1292</v>
      </c>
      <c r="D8423" t="s">
        <v>1074</v>
      </c>
      <c r="E8423" t="s">
        <v>1075</v>
      </c>
      <c r="F8423" t="s">
        <v>1067</v>
      </c>
      <c r="G8423" t="n">
        <v>16.4311041361042</v>
      </c>
      <c r="H8423" t="n">
        <v>31958194176</v>
      </c>
      <c r="I8423" t="s">
        <v>1086</v>
      </c>
      <c r="J8423" t="s">
        <v>1087</v>
      </c>
    </row>
    <row r="8424">
      <c r="A8424" t="n">
        <v>2007</v>
      </c>
      <c r="B8424" t="s">
        <v>1291</v>
      </c>
      <c r="C8424" t="s">
        <v>1292</v>
      </c>
      <c r="D8424" t="s">
        <v>1076</v>
      </c>
      <c r="E8424" t="s">
        <v>1077</v>
      </c>
      <c r="F8424" t="s">
        <v>1067</v>
      </c>
      <c r="G8424" t="n">
        <v>26.7842718223332</v>
      </c>
      <c r="H8424" t="n">
        <v>31958194176</v>
      </c>
      <c r="I8424" t="s">
        <v>1086</v>
      </c>
      <c r="J8424" t="s">
        <v>1087</v>
      </c>
    </row>
    <row r="8425">
      <c r="A8425" t="n">
        <v>2007</v>
      </c>
      <c r="B8425" t="s">
        <v>1291</v>
      </c>
      <c r="C8425" t="s">
        <v>1292</v>
      </c>
      <c r="D8425" t="s">
        <v>1078</v>
      </c>
      <c r="E8425" t="s">
        <v>1079</v>
      </c>
      <c r="F8425" t="s">
        <v>1067</v>
      </c>
      <c r="G8425"/>
      <c r="H8425" t="n">
        <v>31958194176</v>
      </c>
      <c r="I8425" t="s">
        <v>1086</v>
      </c>
      <c r="J8425" t="s">
        <v>1087</v>
      </c>
    </row>
    <row r="8426">
      <c r="A8426" t="n">
        <v>2007</v>
      </c>
      <c r="B8426" t="s">
        <v>1293</v>
      </c>
      <c r="C8426" t="s">
        <v>1294</v>
      </c>
      <c r="D8426" t="s">
        <v>1065</v>
      </c>
      <c r="E8426" t="s">
        <v>1066</v>
      </c>
      <c r="F8426" t="s">
        <v>1067</v>
      </c>
      <c r="G8426" t="n">
        <v>0.000176763382336419</v>
      </c>
      <c r="H8426" t="n">
        <v>3802570496</v>
      </c>
      <c r="I8426" t="s">
        <v>1090</v>
      </c>
      <c r="J8426" t="s">
        <v>1087</v>
      </c>
    </row>
    <row r="8427">
      <c r="A8427" t="n">
        <v>2007</v>
      </c>
      <c r="B8427" t="s">
        <v>1293</v>
      </c>
      <c r="C8427" t="s">
        <v>1294</v>
      </c>
      <c r="D8427" t="s">
        <v>1070</v>
      </c>
      <c r="E8427" t="s">
        <v>1071</v>
      </c>
      <c r="F8427" t="s">
        <v>1067</v>
      </c>
      <c r="G8427" t="n">
        <v>0.00767403278843107</v>
      </c>
      <c r="H8427" t="n">
        <v>3802570496</v>
      </c>
      <c r="I8427" t="s">
        <v>1090</v>
      </c>
      <c r="J8427" t="s">
        <v>1087</v>
      </c>
    </row>
    <row r="8428">
      <c r="A8428" t="n">
        <v>2007</v>
      </c>
      <c r="B8428" t="s">
        <v>1293</v>
      </c>
      <c r="C8428" t="s">
        <v>1294</v>
      </c>
      <c r="D8428" t="s">
        <v>1072</v>
      </c>
      <c r="E8428" t="s">
        <v>1073</v>
      </c>
      <c r="F8428" t="s">
        <v>1067</v>
      </c>
      <c r="G8428" t="n">
        <v>0.0280564527461885</v>
      </c>
      <c r="H8428" t="n">
        <v>3802570496</v>
      </c>
      <c r="I8428" t="s">
        <v>1090</v>
      </c>
      <c r="J8428" t="s">
        <v>1087</v>
      </c>
    </row>
    <row r="8429">
      <c r="A8429" t="n">
        <v>2007</v>
      </c>
      <c r="B8429" t="s">
        <v>1293</v>
      </c>
      <c r="C8429" t="s">
        <v>1294</v>
      </c>
      <c r="D8429" t="s">
        <v>1074</v>
      </c>
      <c r="E8429" t="s">
        <v>1075</v>
      </c>
      <c r="F8429" t="s">
        <v>1067</v>
      </c>
      <c r="G8429" t="n">
        <v>0.295525514732013</v>
      </c>
      <c r="H8429" t="n">
        <v>3802570496</v>
      </c>
      <c r="I8429" t="s">
        <v>1090</v>
      </c>
      <c r="J8429" t="s">
        <v>1087</v>
      </c>
    </row>
    <row r="8430">
      <c r="A8430" t="n">
        <v>2007</v>
      </c>
      <c r="B8430" t="s">
        <v>1293</v>
      </c>
      <c r="C8430" t="s">
        <v>1294</v>
      </c>
      <c r="D8430" t="s">
        <v>1076</v>
      </c>
      <c r="E8430" t="s">
        <v>1077</v>
      </c>
      <c r="F8430" t="s">
        <v>1067</v>
      </c>
      <c r="G8430" t="n">
        <v>0.331432763648969</v>
      </c>
      <c r="H8430" t="n">
        <v>3802570496</v>
      </c>
      <c r="I8430" t="s">
        <v>1090</v>
      </c>
      <c r="J8430" t="s">
        <v>1087</v>
      </c>
    </row>
    <row r="8431">
      <c r="A8431" t="n">
        <v>2007</v>
      </c>
      <c r="B8431" t="s">
        <v>1293</v>
      </c>
      <c r="C8431" t="s">
        <v>1294</v>
      </c>
      <c r="D8431" t="s">
        <v>1078</v>
      </c>
      <c r="E8431" t="s">
        <v>1079</v>
      </c>
      <c r="F8431" t="s">
        <v>1067</v>
      </c>
      <c r="G8431"/>
      <c r="H8431" t="n">
        <v>3802570496</v>
      </c>
      <c r="I8431" t="s">
        <v>1090</v>
      </c>
      <c r="J8431" t="s">
        <v>1087</v>
      </c>
    </row>
    <row r="8432">
      <c r="A8432" t="n">
        <v>2007</v>
      </c>
      <c r="B8432" t="s">
        <v>1295</v>
      </c>
      <c r="C8432" t="s">
        <v>1296</v>
      </c>
      <c r="D8432" t="s">
        <v>1065</v>
      </c>
      <c r="E8432" t="s">
        <v>1066</v>
      </c>
      <c r="F8432" t="s">
        <v>1067</v>
      </c>
      <c r="G8432" t="n">
        <v>0.000901786953374887</v>
      </c>
      <c r="H8432" t="n">
        <v>8639236096</v>
      </c>
      <c r="I8432" t="s">
        <v>1108</v>
      </c>
      <c r="J8432" t="s">
        <v>1087</v>
      </c>
    </row>
    <row r="8433">
      <c r="A8433" t="n">
        <v>2007</v>
      </c>
      <c r="B8433" t="s">
        <v>1295</v>
      </c>
      <c r="C8433" t="s">
        <v>1296</v>
      </c>
      <c r="D8433" t="s">
        <v>1070</v>
      </c>
      <c r="E8433" t="s">
        <v>1071</v>
      </c>
      <c r="F8433" t="s">
        <v>1067</v>
      </c>
      <c r="G8433" t="n">
        <v>0.0417197464287478</v>
      </c>
      <c r="H8433" t="n">
        <v>8639236096</v>
      </c>
      <c r="I8433" t="s">
        <v>1108</v>
      </c>
      <c r="J8433" t="s">
        <v>1087</v>
      </c>
    </row>
    <row r="8434">
      <c r="A8434" t="n">
        <v>2007</v>
      </c>
      <c r="B8434" t="s">
        <v>1295</v>
      </c>
      <c r="C8434" t="s">
        <v>1296</v>
      </c>
      <c r="D8434" t="s">
        <v>1072</v>
      </c>
      <c r="E8434" t="s">
        <v>1073</v>
      </c>
      <c r="F8434" t="s">
        <v>1067</v>
      </c>
      <c r="G8434" t="n">
        <v>0.0763066892988044</v>
      </c>
      <c r="H8434" t="n">
        <v>8639236096</v>
      </c>
      <c r="I8434" t="s">
        <v>1108</v>
      </c>
      <c r="J8434" t="s">
        <v>1087</v>
      </c>
    </row>
    <row r="8435">
      <c r="A8435" t="n">
        <v>2007</v>
      </c>
      <c r="B8435" t="s">
        <v>1295</v>
      </c>
      <c r="C8435" t="s">
        <v>1296</v>
      </c>
      <c r="D8435" t="s">
        <v>1074</v>
      </c>
      <c r="E8435" t="s">
        <v>1075</v>
      </c>
      <c r="F8435" t="s">
        <v>1067</v>
      </c>
      <c r="G8435" t="n">
        <v>0.0752217214670523</v>
      </c>
      <c r="H8435" t="n">
        <v>8639236096</v>
      </c>
      <c r="I8435" t="s">
        <v>1108</v>
      </c>
      <c r="J8435" t="s">
        <v>1087</v>
      </c>
    </row>
    <row r="8436">
      <c r="A8436" t="n">
        <v>2007</v>
      </c>
      <c r="B8436" t="s">
        <v>1295</v>
      </c>
      <c r="C8436" t="s">
        <v>1296</v>
      </c>
      <c r="D8436" t="s">
        <v>1076</v>
      </c>
      <c r="E8436" t="s">
        <v>1077</v>
      </c>
      <c r="F8436" t="s">
        <v>1067</v>
      </c>
      <c r="G8436" t="n">
        <v>0.194149944147979</v>
      </c>
      <c r="H8436" t="n">
        <v>8639236096</v>
      </c>
      <c r="I8436" t="s">
        <v>1108</v>
      </c>
      <c r="J8436" t="s">
        <v>1087</v>
      </c>
    </row>
    <row r="8437">
      <c r="A8437" t="n">
        <v>2007</v>
      </c>
      <c r="B8437" t="s">
        <v>1295</v>
      </c>
      <c r="C8437" t="s">
        <v>1296</v>
      </c>
      <c r="D8437" t="s">
        <v>1078</v>
      </c>
      <c r="E8437" t="s">
        <v>1079</v>
      </c>
      <c r="F8437" t="s">
        <v>1067</v>
      </c>
      <c r="G8437"/>
      <c r="H8437" t="n">
        <v>8639236096</v>
      </c>
      <c r="I8437" t="s">
        <v>1108</v>
      </c>
      <c r="J8437" t="s">
        <v>1087</v>
      </c>
    </row>
    <row r="8438">
      <c r="A8438" t="n">
        <v>2007</v>
      </c>
      <c r="B8438" t="s">
        <v>1297</v>
      </c>
      <c r="C8438" t="s">
        <v>1298</v>
      </c>
      <c r="D8438" t="s">
        <v>1065</v>
      </c>
      <c r="E8438" t="s">
        <v>1066</v>
      </c>
      <c r="F8438" t="s">
        <v>1067</v>
      </c>
      <c r="G8438" t="n">
        <v>0.0000316697859041641</v>
      </c>
      <c r="H8438" t="n">
        <v>132674792</v>
      </c>
      <c r="I8438" t="s">
        <v>1108</v>
      </c>
      <c r="J8438" t="s">
        <v>1087</v>
      </c>
    </row>
    <row r="8439">
      <c r="A8439" t="n">
        <v>2007</v>
      </c>
      <c r="B8439" t="s">
        <v>1297</v>
      </c>
      <c r="C8439" t="s">
        <v>1298</v>
      </c>
      <c r="D8439" t="s">
        <v>1070</v>
      </c>
      <c r="E8439" t="s">
        <v>1071</v>
      </c>
      <c r="F8439" t="s">
        <v>1067</v>
      </c>
      <c r="G8439" t="n">
        <v>0.00137977830105026</v>
      </c>
      <c r="H8439" t="n">
        <v>132674792</v>
      </c>
      <c r="I8439" t="s">
        <v>1108</v>
      </c>
      <c r="J8439" t="s">
        <v>1087</v>
      </c>
    </row>
    <row r="8440">
      <c r="A8440" t="n">
        <v>2007</v>
      </c>
      <c r="B8440" t="s">
        <v>1297</v>
      </c>
      <c r="C8440" t="s">
        <v>1298</v>
      </c>
      <c r="D8440" t="s">
        <v>1072</v>
      </c>
      <c r="E8440" t="s">
        <v>1073</v>
      </c>
      <c r="F8440" t="s">
        <v>1067</v>
      </c>
      <c r="G8440" t="n">
        <v>0.44021237196938</v>
      </c>
      <c r="H8440" t="n">
        <v>132674792</v>
      </c>
      <c r="I8440" t="s">
        <v>1108</v>
      </c>
      <c r="J8440" t="s">
        <v>1087</v>
      </c>
    </row>
    <row r="8441">
      <c r="A8441" t="n">
        <v>2007</v>
      </c>
      <c r="B8441" t="s">
        <v>1297</v>
      </c>
      <c r="C8441" t="s">
        <v>1298</v>
      </c>
      <c r="D8441" t="s">
        <v>1074</v>
      </c>
      <c r="E8441" t="s">
        <v>1075</v>
      </c>
      <c r="F8441" t="s">
        <v>1067</v>
      </c>
      <c r="G8441" t="n">
        <v>0</v>
      </c>
      <c r="H8441" t="n">
        <v>132674792</v>
      </c>
      <c r="I8441" t="s">
        <v>1108</v>
      </c>
      <c r="J8441" t="s">
        <v>1087</v>
      </c>
    </row>
    <row r="8442">
      <c r="A8442" t="n">
        <v>2007</v>
      </c>
      <c r="B8442" t="s">
        <v>1297</v>
      </c>
      <c r="C8442" t="s">
        <v>1298</v>
      </c>
      <c r="D8442" t="s">
        <v>1076</v>
      </c>
      <c r="E8442" t="s">
        <v>1077</v>
      </c>
      <c r="F8442" t="s">
        <v>1067</v>
      </c>
      <c r="G8442" t="n">
        <v>0.441623820056335</v>
      </c>
      <c r="H8442" t="n">
        <v>132674792</v>
      </c>
      <c r="I8442" t="s">
        <v>1108</v>
      </c>
      <c r="J8442" t="s">
        <v>1087</v>
      </c>
    </row>
    <row r="8443">
      <c r="A8443" t="n">
        <v>2007</v>
      </c>
      <c r="B8443" t="s">
        <v>1297</v>
      </c>
      <c r="C8443" t="s">
        <v>1298</v>
      </c>
      <c r="D8443" t="s">
        <v>1078</v>
      </c>
      <c r="E8443" t="s">
        <v>1079</v>
      </c>
      <c r="F8443" t="s">
        <v>1067</v>
      </c>
      <c r="G8443"/>
      <c r="H8443" t="n">
        <v>132674792</v>
      </c>
      <c r="I8443" t="s">
        <v>1108</v>
      </c>
      <c r="J8443" t="s">
        <v>1087</v>
      </c>
    </row>
    <row r="8444">
      <c r="A8444" t="n">
        <v>2007</v>
      </c>
      <c r="B8444" t="s">
        <v>1299</v>
      </c>
      <c r="C8444" t="s">
        <v>1300</v>
      </c>
      <c r="D8444" t="s">
        <v>1065</v>
      </c>
      <c r="E8444" t="s">
        <v>1066</v>
      </c>
      <c r="F8444" t="s">
        <v>1067</v>
      </c>
      <c r="G8444" t="n">
        <v>0</v>
      </c>
      <c r="H8444" t="n">
        <v>689285184</v>
      </c>
      <c r="I8444" t="s">
        <v>1068</v>
      </c>
      <c r="J8444" t="s">
        <v>1069</v>
      </c>
    </row>
    <row r="8445">
      <c r="A8445" t="n">
        <v>2007</v>
      </c>
      <c r="B8445" t="s">
        <v>1299</v>
      </c>
      <c r="C8445" t="s">
        <v>1300</v>
      </c>
      <c r="D8445" t="s">
        <v>1070</v>
      </c>
      <c r="E8445" t="s">
        <v>1071</v>
      </c>
      <c r="F8445" t="s">
        <v>1067</v>
      </c>
      <c r="G8445" t="n">
        <v>0</v>
      </c>
      <c r="H8445" t="n">
        <v>689285184</v>
      </c>
      <c r="I8445" t="s">
        <v>1068</v>
      </c>
      <c r="J8445" t="s">
        <v>1069</v>
      </c>
    </row>
    <row r="8446">
      <c r="A8446" t="n">
        <v>2007</v>
      </c>
      <c r="B8446" t="s">
        <v>1299</v>
      </c>
      <c r="C8446" t="s">
        <v>1300</v>
      </c>
      <c r="D8446" t="s">
        <v>1072</v>
      </c>
      <c r="E8446" t="s">
        <v>1073</v>
      </c>
      <c r="F8446" t="s">
        <v>1067</v>
      </c>
      <c r="G8446" t="n">
        <v>0</v>
      </c>
      <c r="H8446" t="n">
        <v>689285184</v>
      </c>
      <c r="I8446" t="s">
        <v>1068</v>
      </c>
      <c r="J8446" t="s">
        <v>1069</v>
      </c>
    </row>
    <row r="8447">
      <c r="A8447" t="n">
        <v>2007</v>
      </c>
      <c r="B8447" t="s">
        <v>1299</v>
      </c>
      <c r="C8447" t="s">
        <v>1300</v>
      </c>
      <c r="D8447" t="s">
        <v>1074</v>
      </c>
      <c r="E8447" t="s">
        <v>1075</v>
      </c>
      <c r="F8447" t="s">
        <v>1067</v>
      </c>
      <c r="G8447" t="n">
        <v>0</v>
      </c>
      <c r="H8447" t="n">
        <v>689285184</v>
      </c>
      <c r="I8447" t="s">
        <v>1068</v>
      </c>
      <c r="J8447" t="s">
        <v>1069</v>
      </c>
    </row>
    <row r="8448">
      <c r="A8448" t="n">
        <v>2007</v>
      </c>
      <c r="B8448" t="s">
        <v>1299</v>
      </c>
      <c r="C8448" t="s">
        <v>1300</v>
      </c>
      <c r="D8448" t="s">
        <v>1076</v>
      </c>
      <c r="E8448" t="s">
        <v>1077</v>
      </c>
      <c r="F8448" t="s">
        <v>1067</v>
      </c>
      <c r="G8448" t="n">
        <v>0</v>
      </c>
      <c r="H8448" t="n">
        <v>689285184</v>
      </c>
      <c r="I8448" t="s">
        <v>1068</v>
      </c>
      <c r="J8448" t="s">
        <v>1069</v>
      </c>
    </row>
    <row r="8449">
      <c r="A8449" t="n">
        <v>2007</v>
      </c>
      <c r="B8449" t="s">
        <v>1299</v>
      </c>
      <c r="C8449" t="s">
        <v>1300</v>
      </c>
      <c r="D8449" t="s">
        <v>1078</v>
      </c>
      <c r="E8449" t="s">
        <v>1079</v>
      </c>
      <c r="F8449" t="s">
        <v>1067</v>
      </c>
      <c r="G8449"/>
      <c r="H8449" t="n">
        <v>689285184</v>
      </c>
      <c r="I8449" t="s">
        <v>1068</v>
      </c>
      <c r="J8449" t="s">
        <v>1069</v>
      </c>
    </row>
    <row r="8450">
      <c r="A8450" t="n">
        <v>2007</v>
      </c>
      <c r="B8450" t="s">
        <v>1301</v>
      </c>
      <c r="C8450" t="s">
        <v>1302</v>
      </c>
      <c r="D8450" t="s">
        <v>1065</v>
      </c>
      <c r="E8450" t="s">
        <v>1066</v>
      </c>
      <c r="F8450" t="s">
        <v>1067</v>
      </c>
      <c r="G8450" t="n">
        <v>0.735296214190161</v>
      </c>
      <c r="H8450" t="n">
        <v>1172614152192</v>
      </c>
      <c r="I8450" t="s">
        <v>1108</v>
      </c>
      <c r="J8450" t="s">
        <v>1069</v>
      </c>
    </row>
    <row r="8451">
      <c r="A8451" t="n">
        <v>2007</v>
      </c>
      <c r="B8451" t="s">
        <v>1301</v>
      </c>
      <c r="C8451" t="s">
        <v>1302</v>
      </c>
      <c r="D8451" t="s">
        <v>1070</v>
      </c>
      <c r="E8451" t="s">
        <v>1071</v>
      </c>
      <c r="F8451" t="s">
        <v>1067</v>
      </c>
      <c r="G8451" t="n">
        <v>4.28037637057578</v>
      </c>
      <c r="H8451" t="n">
        <v>1172614152192</v>
      </c>
      <c r="I8451" t="s">
        <v>1108</v>
      </c>
      <c r="J8451" t="s">
        <v>1069</v>
      </c>
    </row>
    <row r="8452">
      <c r="A8452" t="n">
        <v>2007</v>
      </c>
      <c r="B8452" t="s">
        <v>1301</v>
      </c>
      <c r="C8452" t="s">
        <v>1302</v>
      </c>
      <c r="D8452" t="s">
        <v>1072</v>
      </c>
      <c r="E8452" t="s">
        <v>1073</v>
      </c>
      <c r="F8452" t="s">
        <v>1067</v>
      </c>
      <c r="G8452" t="n">
        <v>1.53285565782823</v>
      </c>
      <c r="H8452" t="n">
        <v>1172614152192</v>
      </c>
      <c r="I8452" t="s">
        <v>1108</v>
      </c>
      <c r="J8452" t="s">
        <v>1069</v>
      </c>
    </row>
    <row r="8453">
      <c r="A8453" t="n">
        <v>2007</v>
      </c>
      <c r="B8453" t="s">
        <v>1301</v>
      </c>
      <c r="C8453" t="s">
        <v>1302</v>
      </c>
      <c r="D8453" t="s">
        <v>1074</v>
      </c>
      <c r="E8453" t="s">
        <v>1075</v>
      </c>
      <c r="F8453" t="s">
        <v>1067</v>
      </c>
      <c r="G8453" t="n">
        <v>2.56268182168365</v>
      </c>
      <c r="H8453" t="n">
        <v>1172614152192</v>
      </c>
      <c r="I8453" t="s">
        <v>1108</v>
      </c>
      <c r="J8453" t="s">
        <v>1069</v>
      </c>
    </row>
    <row r="8454">
      <c r="A8454" t="n">
        <v>2007</v>
      </c>
      <c r="B8454" t="s">
        <v>1301</v>
      </c>
      <c r="C8454" t="s">
        <v>1302</v>
      </c>
      <c r="D8454" t="s">
        <v>1076</v>
      </c>
      <c r="E8454" t="s">
        <v>1077</v>
      </c>
      <c r="F8454" t="s">
        <v>1067</v>
      </c>
      <c r="G8454" t="n">
        <v>9.11121006427782</v>
      </c>
      <c r="H8454" t="n">
        <v>1172614152192</v>
      </c>
      <c r="I8454" t="s">
        <v>1108</v>
      </c>
      <c r="J8454" t="s">
        <v>1069</v>
      </c>
    </row>
    <row r="8455">
      <c r="A8455" t="n">
        <v>2007</v>
      </c>
      <c r="B8455" t="s">
        <v>1301</v>
      </c>
      <c r="C8455" t="s">
        <v>1302</v>
      </c>
      <c r="D8455" t="s">
        <v>1078</v>
      </c>
      <c r="E8455" t="s">
        <v>1079</v>
      </c>
      <c r="F8455" t="s">
        <v>1067</v>
      </c>
      <c r="G8455"/>
      <c r="H8455" t="n">
        <v>1172614152192</v>
      </c>
      <c r="I8455" t="s">
        <v>1108</v>
      </c>
      <c r="J8455" t="s">
        <v>1069</v>
      </c>
    </row>
    <row r="8456">
      <c r="A8456" t="n">
        <v>2007</v>
      </c>
      <c r="B8456" t="s">
        <v>1303</v>
      </c>
      <c r="C8456" t="s">
        <v>1304</v>
      </c>
      <c r="D8456" t="s">
        <v>1065</v>
      </c>
      <c r="E8456" t="s">
        <v>1066</v>
      </c>
      <c r="F8456" t="s">
        <v>1067</v>
      </c>
      <c r="G8456" t="n">
        <v>0.248399875151538</v>
      </c>
      <c r="H8456" t="n">
        <v>114634063872</v>
      </c>
      <c r="I8456" t="s">
        <v>1099</v>
      </c>
      <c r="J8456" t="s">
        <v>1069</v>
      </c>
    </row>
    <row r="8457">
      <c r="A8457" t="n">
        <v>2007</v>
      </c>
      <c r="B8457" t="s">
        <v>1303</v>
      </c>
      <c r="C8457" t="s">
        <v>1304</v>
      </c>
      <c r="D8457" t="s">
        <v>1070</v>
      </c>
      <c r="E8457" t="s">
        <v>1071</v>
      </c>
      <c r="F8457" t="s">
        <v>1067</v>
      </c>
      <c r="G8457" t="n">
        <v>11.5542474743838</v>
      </c>
      <c r="H8457" t="n">
        <v>114634063872</v>
      </c>
      <c r="I8457" t="s">
        <v>1099</v>
      </c>
      <c r="J8457" t="s">
        <v>1069</v>
      </c>
    </row>
    <row r="8458">
      <c r="A8458" t="n">
        <v>2007</v>
      </c>
      <c r="B8458" t="s">
        <v>1303</v>
      </c>
      <c r="C8458" t="s">
        <v>1304</v>
      </c>
      <c r="D8458" t="s">
        <v>1072</v>
      </c>
      <c r="E8458" t="s">
        <v>1073</v>
      </c>
      <c r="F8458" t="s">
        <v>1067</v>
      </c>
      <c r="G8458" t="n">
        <v>7.12747743044792</v>
      </c>
      <c r="H8458" t="n">
        <v>114634063872</v>
      </c>
      <c r="I8458" t="s">
        <v>1099</v>
      </c>
      <c r="J8458" t="s">
        <v>1069</v>
      </c>
    </row>
    <row r="8459">
      <c r="A8459" t="n">
        <v>2007</v>
      </c>
      <c r="B8459" t="s">
        <v>1303</v>
      </c>
      <c r="C8459" t="s">
        <v>1304</v>
      </c>
      <c r="D8459" t="s">
        <v>1074</v>
      </c>
      <c r="E8459" t="s">
        <v>1075</v>
      </c>
      <c r="F8459" t="s">
        <v>1067</v>
      </c>
      <c r="G8459" t="n">
        <v>26.2826972945763</v>
      </c>
      <c r="H8459" t="n">
        <v>114634063872</v>
      </c>
      <c r="I8459" t="s">
        <v>1099</v>
      </c>
      <c r="J8459" t="s">
        <v>1069</v>
      </c>
    </row>
    <row r="8460">
      <c r="A8460" t="n">
        <v>2007</v>
      </c>
      <c r="B8460" t="s">
        <v>1303</v>
      </c>
      <c r="C8460" t="s">
        <v>1304</v>
      </c>
      <c r="D8460" t="s">
        <v>1076</v>
      </c>
      <c r="E8460" t="s">
        <v>1077</v>
      </c>
      <c r="F8460" t="s">
        <v>1067</v>
      </c>
      <c r="G8460" t="n">
        <v>45.2128220745595</v>
      </c>
      <c r="H8460" t="n">
        <v>114634063872</v>
      </c>
      <c r="I8460" t="s">
        <v>1099</v>
      </c>
      <c r="J8460" t="s">
        <v>1069</v>
      </c>
    </row>
    <row r="8461">
      <c r="A8461" t="n">
        <v>2007</v>
      </c>
      <c r="B8461" t="s">
        <v>1303</v>
      </c>
      <c r="C8461" t="s">
        <v>1304</v>
      </c>
      <c r="D8461" t="s">
        <v>1078</v>
      </c>
      <c r="E8461" t="s">
        <v>1079</v>
      </c>
      <c r="F8461" t="s">
        <v>1067</v>
      </c>
      <c r="G8461"/>
      <c r="H8461" t="n">
        <v>114634063872</v>
      </c>
      <c r="I8461" t="s">
        <v>1099</v>
      </c>
      <c r="J8461" t="s">
        <v>1069</v>
      </c>
    </row>
    <row r="8462">
      <c r="A8462" t="n">
        <v>2007</v>
      </c>
      <c r="B8462" t="s">
        <v>1305</v>
      </c>
      <c r="C8462" t="s">
        <v>1306</v>
      </c>
      <c r="D8462" t="s">
        <v>1065</v>
      </c>
      <c r="E8462" t="s">
        <v>1066</v>
      </c>
      <c r="F8462" t="s">
        <v>1067</v>
      </c>
      <c r="G8462" t="n">
        <v>0.000475908232159993</v>
      </c>
      <c r="H8462" t="n">
        <v>4223152128</v>
      </c>
      <c r="I8462" t="s">
        <v>1108</v>
      </c>
      <c r="J8462" t="s">
        <v>1087</v>
      </c>
    </row>
    <row r="8463">
      <c r="A8463" t="n">
        <v>2007</v>
      </c>
      <c r="B8463" t="s">
        <v>1305</v>
      </c>
      <c r="C8463" t="s">
        <v>1306</v>
      </c>
      <c r="D8463" t="s">
        <v>1070</v>
      </c>
      <c r="E8463" t="s">
        <v>1071</v>
      </c>
      <c r="F8463" t="s">
        <v>1067</v>
      </c>
      <c r="G8463" t="n">
        <v>0.022535734383828</v>
      </c>
      <c r="H8463" t="n">
        <v>4223152128</v>
      </c>
      <c r="I8463" t="s">
        <v>1108</v>
      </c>
      <c r="J8463" t="s">
        <v>1087</v>
      </c>
    </row>
    <row r="8464">
      <c r="A8464" t="n">
        <v>2007</v>
      </c>
      <c r="B8464" t="s">
        <v>1305</v>
      </c>
      <c r="C8464" t="s">
        <v>1306</v>
      </c>
      <c r="D8464" t="s">
        <v>1072</v>
      </c>
      <c r="E8464" t="s">
        <v>1073</v>
      </c>
      <c r="F8464" t="s">
        <v>1067</v>
      </c>
      <c r="G8464" t="n">
        <v>0.041370898753837</v>
      </c>
      <c r="H8464" t="n">
        <v>4223152128</v>
      </c>
      <c r="I8464" t="s">
        <v>1108</v>
      </c>
      <c r="J8464" t="s">
        <v>1087</v>
      </c>
    </row>
    <row r="8465">
      <c r="A8465" t="n">
        <v>2007</v>
      </c>
      <c r="B8465" t="s">
        <v>1305</v>
      </c>
      <c r="C8465" t="s">
        <v>1306</v>
      </c>
      <c r="D8465" t="s">
        <v>1074</v>
      </c>
      <c r="E8465" t="s">
        <v>1075</v>
      </c>
      <c r="F8465" t="s">
        <v>1067</v>
      </c>
      <c r="G8465" t="n">
        <v>0.0114128912535535</v>
      </c>
      <c r="H8465" t="n">
        <v>4223152128</v>
      </c>
      <c r="I8465" t="s">
        <v>1108</v>
      </c>
      <c r="J8465" t="s">
        <v>1087</v>
      </c>
    </row>
    <row r="8466">
      <c r="A8466" t="n">
        <v>2007</v>
      </c>
      <c r="B8466" t="s">
        <v>1305</v>
      </c>
      <c r="C8466" t="s">
        <v>1306</v>
      </c>
      <c r="D8466" t="s">
        <v>1076</v>
      </c>
      <c r="E8466" t="s">
        <v>1077</v>
      </c>
      <c r="F8466" t="s">
        <v>1067</v>
      </c>
      <c r="G8466" t="n">
        <v>0.0757954326233784</v>
      </c>
      <c r="H8466" t="n">
        <v>4223152128</v>
      </c>
      <c r="I8466" t="s">
        <v>1108</v>
      </c>
      <c r="J8466" t="s">
        <v>1087</v>
      </c>
    </row>
    <row r="8467">
      <c r="A8467" t="n">
        <v>2007</v>
      </c>
      <c r="B8467" t="s">
        <v>1305</v>
      </c>
      <c r="C8467" t="s">
        <v>1306</v>
      </c>
      <c r="D8467" t="s">
        <v>1078</v>
      </c>
      <c r="E8467" t="s">
        <v>1079</v>
      </c>
      <c r="F8467" t="s">
        <v>1067</v>
      </c>
      <c r="G8467"/>
      <c r="H8467" t="n">
        <v>4223152128</v>
      </c>
      <c r="I8467" t="s">
        <v>1108</v>
      </c>
      <c r="J8467" t="s">
        <v>1087</v>
      </c>
    </row>
    <row r="8468">
      <c r="A8468" t="n">
        <v>2007</v>
      </c>
      <c r="B8468" t="s">
        <v>1307</v>
      </c>
      <c r="C8468" t="s">
        <v>1308</v>
      </c>
      <c r="D8468" t="s">
        <v>1065</v>
      </c>
      <c r="E8468" t="s">
        <v>1066</v>
      </c>
      <c r="F8468" t="s">
        <v>1067</v>
      </c>
      <c r="G8468" t="n">
        <v>0</v>
      </c>
      <c r="H8468" t="n">
        <v>24827355136</v>
      </c>
      <c r="I8468" t="s">
        <v>1099</v>
      </c>
      <c r="J8468" t="s">
        <v>1087</v>
      </c>
    </row>
    <row r="8469">
      <c r="A8469" t="n">
        <v>2007</v>
      </c>
      <c r="B8469" t="s">
        <v>1307</v>
      </c>
      <c r="C8469" t="s">
        <v>1308</v>
      </c>
      <c r="D8469" t="s">
        <v>1070</v>
      </c>
      <c r="E8469" t="s">
        <v>1071</v>
      </c>
      <c r="F8469" t="s">
        <v>1067</v>
      </c>
      <c r="G8469" t="n">
        <v>0</v>
      </c>
      <c r="H8469" t="n">
        <v>24827355136</v>
      </c>
      <c r="I8469" t="s">
        <v>1099</v>
      </c>
      <c r="J8469" t="s">
        <v>1087</v>
      </c>
    </row>
    <row r="8470">
      <c r="A8470" t="n">
        <v>2007</v>
      </c>
      <c r="B8470" t="s">
        <v>1307</v>
      </c>
      <c r="C8470" t="s">
        <v>1308</v>
      </c>
      <c r="D8470" t="s">
        <v>1072</v>
      </c>
      <c r="E8470" t="s">
        <v>1073</v>
      </c>
      <c r="F8470" t="s">
        <v>1067</v>
      </c>
      <c r="G8470" t="n">
        <v>0</v>
      </c>
      <c r="H8470" t="n">
        <v>24827355136</v>
      </c>
      <c r="I8470" t="s">
        <v>1099</v>
      </c>
      <c r="J8470" t="s">
        <v>1087</v>
      </c>
    </row>
    <row r="8471">
      <c r="A8471" t="n">
        <v>2007</v>
      </c>
      <c r="B8471" t="s">
        <v>1307</v>
      </c>
      <c r="C8471" t="s">
        <v>1308</v>
      </c>
      <c r="D8471" t="s">
        <v>1074</v>
      </c>
      <c r="E8471" t="s">
        <v>1075</v>
      </c>
      <c r="F8471" t="s">
        <v>1067</v>
      </c>
      <c r="G8471" t="n">
        <v>0</v>
      </c>
      <c r="H8471" t="n">
        <v>24827355136</v>
      </c>
      <c r="I8471" t="s">
        <v>1099</v>
      </c>
      <c r="J8471" t="s">
        <v>1087</v>
      </c>
    </row>
    <row r="8472">
      <c r="A8472" t="n">
        <v>2007</v>
      </c>
      <c r="B8472" t="s">
        <v>1307</v>
      </c>
      <c r="C8472" t="s">
        <v>1308</v>
      </c>
      <c r="D8472" t="s">
        <v>1076</v>
      </c>
      <c r="E8472" t="s">
        <v>1077</v>
      </c>
      <c r="F8472" t="s">
        <v>1067</v>
      </c>
      <c r="G8472" t="n">
        <v>0</v>
      </c>
      <c r="H8472" t="n">
        <v>24827355136</v>
      </c>
      <c r="I8472" t="s">
        <v>1099</v>
      </c>
      <c r="J8472" t="s">
        <v>1087</v>
      </c>
    </row>
    <row r="8473">
      <c r="A8473" t="n">
        <v>2007</v>
      </c>
      <c r="B8473" t="s">
        <v>1307</v>
      </c>
      <c r="C8473" t="s">
        <v>1308</v>
      </c>
      <c r="D8473" t="s">
        <v>1078</v>
      </c>
      <c r="E8473" t="s">
        <v>1079</v>
      </c>
      <c r="F8473" t="s">
        <v>1067</v>
      </c>
      <c r="G8473"/>
      <c r="H8473" t="n">
        <v>24827355136</v>
      </c>
      <c r="I8473" t="s">
        <v>1099</v>
      </c>
      <c r="J8473" t="s">
        <v>1087</v>
      </c>
    </row>
    <row r="8474">
      <c r="A8474" t="n">
        <v>2007</v>
      </c>
      <c r="B8474" t="s">
        <v>1309</v>
      </c>
      <c r="C8474" t="s">
        <v>1310</v>
      </c>
      <c r="D8474" t="s">
        <v>1065</v>
      </c>
      <c r="E8474" t="s">
        <v>1066</v>
      </c>
      <c r="F8474" t="s">
        <v>1067</v>
      </c>
      <c r="G8474" t="n">
        <v>0</v>
      </c>
      <c r="H8474" t="n">
        <v>1372999936</v>
      </c>
      <c r="I8474" t="s">
        <v>1086</v>
      </c>
      <c r="J8474" t="s">
        <v>1083</v>
      </c>
    </row>
    <row r="8475">
      <c r="A8475" t="n">
        <v>2007</v>
      </c>
      <c r="B8475" t="s">
        <v>1309</v>
      </c>
      <c r="C8475" t="s">
        <v>1310</v>
      </c>
      <c r="D8475" t="s">
        <v>1070</v>
      </c>
      <c r="E8475" t="s">
        <v>1071</v>
      </c>
      <c r="F8475" t="s">
        <v>1067</v>
      </c>
      <c r="G8475" t="n">
        <v>0</v>
      </c>
      <c r="H8475" t="n">
        <v>1372999936</v>
      </c>
      <c r="I8475" t="s">
        <v>1086</v>
      </c>
      <c r="J8475" t="s">
        <v>1083</v>
      </c>
    </row>
    <row r="8476">
      <c r="A8476" t="n">
        <v>2007</v>
      </c>
      <c r="B8476" t="s">
        <v>1309</v>
      </c>
      <c r="C8476" t="s">
        <v>1310</v>
      </c>
      <c r="D8476" t="s">
        <v>1072</v>
      </c>
      <c r="E8476" t="s">
        <v>1073</v>
      </c>
      <c r="F8476" t="s">
        <v>1067</v>
      </c>
      <c r="G8476" t="n">
        <v>0</v>
      </c>
      <c r="H8476" t="n">
        <v>1372999936</v>
      </c>
      <c r="I8476" t="s">
        <v>1086</v>
      </c>
      <c r="J8476" t="s">
        <v>1083</v>
      </c>
    </row>
    <row r="8477">
      <c r="A8477" t="n">
        <v>2007</v>
      </c>
      <c r="B8477" t="s">
        <v>1309</v>
      </c>
      <c r="C8477" t="s">
        <v>1310</v>
      </c>
      <c r="D8477" t="s">
        <v>1074</v>
      </c>
      <c r="E8477" t="s">
        <v>1075</v>
      </c>
      <c r="F8477" t="s">
        <v>1067</v>
      </c>
      <c r="G8477" t="n">
        <v>0</v>
      </c>
      <c r="H8477" t="n">
        <v>1372999936</v>
      </c>
      <c r="I8477" t="s">
        <v>1086</v>
      </c>
      <c r="J8477" t="s">
        <v>1083</v>
      </c>
    </row>
    <row r="8478">
      <c r="A8478" t="n">
        <v>2007</v>
      </c>
      <c r="B8478" t="s">
        <v>1309</v>
      </c>
      <c r="C8478" t="s">
        <v>1310</v>
      </c>
      <c r="D8478" t="s">
        <v>1076</v>
      </c>
      <c r="E8478" t="s">
        <v>1077</v>
      </c>
      <c r="F8478" t="s">
        <v>1067</v>
      </c>
      <c r="G8478" t="n">
        <v>0</v>
      </c>
      <c r="H8478" t="n">
        <v>1372999936</v>
      </c>
      <c r="I8478" t="s">
        <v>1086</v>
      </c>
      <c r="J8478" t="s">
        <v>1083</v>
      </c>
    </row>
    <row r="8479">
      <c r="A8479" t="n">
        <v>2007</v>
      </c>
      <c r="B8479" t="s">
        <v>1309</v>
      </c>
      <c r="C8479" t="s">
        <v>1310</v>
      </c>
      <c r="D8479" t="s">
        <v>1078</v>
      </c>
      <c r="E8479" t="s">
        <v>1079</v>
      </c>
      <c r="F8479" t="s">
        <v>1067</v>
      </c>
      <c r="G8479"/>
      <c r="H8479" t="n">
        <v>1372999936</v>
      </c>
      <c r="I8479" t="s">
        <v>1086</v>
      </c>
      <c r="J8479" t="s">
        <v>1083</v>
      </c>
    </row>
    <row r="8480">
      <c r="A8480" t="n">
        <v>2007</v>
      </c>
      <c r="B8480" t="s">
        <v>1311</v>
      </c>
      <c r="C8480" t="s">
        <v>1312</v>
      </c>
      <c r="D8480" t="s">
        <v>1065</v>
      </c>
      <c r="E8480" t="s">
        <v>1066</v>
      </c>
      <c r="F8480" t="s">
        <v>1067</v>
      </c>
      <c r="G8480" t="n">
        <v>0.0490005074242886</v>
      </c>
      <c r="H8480" t="n">
        <v>68032987136</v>
      </c>
      <c r="I8480" t="s">
        <v>1099</v>
      </c>
      <c r="J8480" t="s">
        <v>1091</v>
      </c>
    </row>
    <row r="8481">
      <c r="A8481" t="n">
        <v>2007</v>
      </c>
      <c r="B8481" t="s">
        <v>1311</v>
      </c>
      <c r="C8481" t="s">
        <v>1312</v>
      </c>
      <c r="D8481" t="s">
        <v>1070</v>
      </c>
      <c r="E8481" t="s">
        <v>1071</v>
      </c>
      <c r="F8481" t="s">
        <v>1067</v>
      </c>
      <c r="G8481" t="n">
        <v>2.29284719099671</v>
      </c>
      <c r="H8481" t="n">
        <v>68032987136</v>
      </c>
      <c r="I8481" t="s">
        <v>1099</v>
      </c>
      <c r="J8481" t="s">
        <v>1091</v>
      </c>
    </row>
    <row r="8482">
      <c r="A8482" t="n">
        <v>2007</v>
      </c>
      <c r="B8482" t="s">
        <v>1311</v>
      </c>
      <c r="C8482" t="s">
        <v>1312</v>
      </c>
      <c r="D8482" t="s">
        <v>1072</v>
      </c>
      <c r="E8482" t="s">
        <v>1073</v>
      </c>
      <c r="F8482" t="s">
        <v>1067</v>
      </c>
      <c r="G8482" t="n">
        <v>1.35375365984608</v>
      </c>
      <c r="H8482" t="n">
        <v>68032987136</v>
      </c>
      <c r="I8482" t="s">
        <v>1099</v>
      </c>
      <c r="J8482" t="s">
        <v>1091</v>
      </c>
    </row>
    <row r="8483">
      <c r="A8483" t="n">
        <v>2007</v>
      </c>
      <c r="B8483" t="s">
        <v>1311</v>
      </c>
      <c r="C8483" t="s">
        <v>1312</v>
      </c>
      <c r="D8483" t="s">
        <v>1074</v>
      </c>
      <c r="E8483" t="s">
        <v>1075</v>
      </c>
      <c r="F8483" t="s">
        <v>1067</v>
      </c>
      <c r="G8483" t="n">
        <v>11.9442077748177</v>
      </c>
      <c r="H8483" t="n">
        <v>68032987136</v>
      </c>
      <c r="I8483" t="s">
        <v>1099</v>
      </c>
      <c r="J8483" t="s">
        <v>1091</v>
      </c>
    </row>
    <row r="8484">
      <c r="A8484" t="n">
        <v>2007</v>
      </c>
      <c r="B8484" t="s">
        <v>1311</v>
      </c>
      <c r="C8484" t="s">
        <v>1312</v>
      </c>
      <c r="D8484" t="s">
        <v>1076</v>
      </c>
      <c r="E8484" t="s">
        <v>1077</v>
      </c>
      <c r="F8484" t="s">
        <v>1067</v>
      </c>
      <c r="G8484" t="n">
        <v>15.6398091330847</v>
      </c>
      <c r="H8484" t="n">
        <v>68032987136</v>
      </c>
      <c r="I8484" t="s">
        <v>1099</v>
      </c>
      <c r="J8484" t="s">
        <v>1091</v>
      </c>
    </row>
    <row r="8485">
      <c r="A8485" t="n">
        <v>2007</v>
      </c>
      <c r="B8485" t="s">
        <v>1311</v>
      </c>
      <c r="C8485" t="s">
        <v>1312</v>
      </c>
      <c r="D8485" t="s">
        <v>1078</v>
      </c>
      <c r="E8485" t="s">
        <v>1079</v>
      </c>
      <c r="F8485" t="s">
        <v>1067</v>
      </c>
      <c r="G8485"/>
      <c r="H8485" t="n">
        <v>68032987136</v>
      </c>
      <c r="I8485" t="s">
        <v>1099</v>
      </c>
      <c r="J8485" t="s">
        <v>1091</v>
      </c>
    </row>
    <row r="8486">
      <c r="A8486" t="n">
        <v>2007</v>
      </c>
      <c r="B8486" t="s">
        <v>1313</v>
      </c>
      <c r="C8486" t="s">
        <v>1314</v>
      </c>
      <c r="D8486" t="s">
        <v>1065</v>
      </c>
      <c r="E8486" t="s">
        <v>1066</v>
      </c>
      <c r="F8486" t="s">
        <v>1067</v>
      </c>
      <c r="G8486" t="n">
        <v>0</v>
      </c>
      <c r="H8486" t="n">
        <v>1336088832</v>
      </c>
      <c r="I8486" t="s">
        <v>1068</v>
      </c>
      <c r="J8486" t="s">
        <v>1091</v>
      </c>
    </row>
    <row r="8487">
      <c r="A8487" t="n">
        <v>2007</v>
      </c>
      <c r="B8487" t="s">
        <v>1313</v>
      </c>
      <c r="C8487" t="s">
        <v>1314</v>
      </c>
      <c r="D8487" t="s">
        <v>1070</v>
      </c>
      <c r="E8487" t="s">
        <v>1071</v>
      </c>
      <c r="F8487" t="s">
        <v>1067</v>
      </c>
      <c r="G8487" t="n">
        <v>0</v>
      </c>
      <c r="H8487" t="n">
        <v>1336088832</v>
      </c>
      <c r="I8487" t="s">
        <v>1068</v>
      </c>
      <c r="J8487" t="s">
        <v>1091</v>
      </c>
    </row>
    <row r="8488">
      <c r="A8488" t="n">
        <v>2007</v>
      </c>
      <c r="B8488" t="s">
        <v>1313</v>
      </c>
      <c r="C8488" t="s">
        <v>1314</v>
      </c>
      <c r="D8488" t="s">
        <v>1072</v>
      </c>
      <c r="E8488" t="s">
        <v>1073</v>
      </c>
      <c r="F8488" t="s">
        <v>1067</v>
      </c>
      <c r="G8488" t="n">
        <v>0</v>
      </c>
      <c r="H8488" t="n">
        <v>1336088832</v>
      </c>
      <c r="I8488" t="s">
        <v>1068</v>
      </c>
      <c r="J8488" t="s">
        <v>1091</v>
      </c>
    </row>
    <row r="8489">
      <c r="A8489" t="n">
        <v>2007</v>
      </c>
      <c r="B8489" t="s">
        <v>1313</v>
      </c>
      <c r="C8489" t="s">
        <v>1314</v>
      </c>
      <c r="D8489" t="s">
        <v>1074</v>
      </c>
      <c r="E8489" t="s">
        <v>1075</v>
      </c>
      <c r="F8489" t="s">
        <v>1067</v>
      </c>
      <c r="G8489" t="n">
        <v>0</v>
      </c>
      <c r="H8489" t="n">
        <v>1336088832</v>
      </c>
      <c r="I8489" t="s">
        <v>1068</v>
      </c>
      <c r="J8489" t="s">
        <v>1091</v>
      </c>
    </row>
    <row r="8490">
      <c r="A8490" t="n">
        <v>2007</v>
      </c>
      <c r="B8490" t="s">
        <v>1313</v>
      </c>
      <c r="C8490" t="s">
        <v>1314</v>
      </c>
      <c r="D8490" t="s">
        <v>1076</v>
      </c>
      <c r="E8490" t="s">
        <v>1077</v>
      </c>
      <c r="F8490" t="s">
        <v>1067</v>
      </c>
      <c r="G8490" t="n">
        <v>0</v>
      </c>
      <c r="H8490" t="n">
        <v>1336088832</v>
      </c>
      <c r="I8490" t="s">
        <v>1068</v>
      </c>
      <c r="J8490" t="s">
        <v>1091</v>
      </c>
    </row>
    <row r="8491">
      <c r="A8491" t="n">
        <v>2007</v>
      </c>
      <c r="B8491" t="s">
        <v>1313</v>
      </c>
      <c r="C8491" t="s">
        <v>1314</v>
      </c>
      <c r="D8491" t="s">
        <v>1078</v>
      </c>
      <c r="E8491" t="s">
        <v>1079</v>
      </c>
      <c r="F8491" t="s">
        <v>1067</v>
      </c>
      <c r="G8491"/>
      <c r="H8491" t="n">
        <v>1336088832</v>
      </c>
      <c r="I8491" t="s">
        <v>1068</v>
      </c>
      <c r="J8491" t="s">
        <v>1091</v>
      </c>
    </row>
    <row r="8492">
      <c r="A8492" t="n">
        <v>2007</v>
      </c>
      <c r="B8492" t="s">
        <v>1315</v>
      </c>
      <c r="C8492" t="s">
        <v>1316</v>
      </c>
      <c r="D8492" t="s">
        <v>1065</v>
      </c>
      <c r="E8492" t="s">
        <v>1066</v>
      </c>
      <c r="F8492" t="s">
        <v>1067</v>
      </c>
      <c r="G8492" t="n">
        <v>0</v>
      </c>
      <c r="H8492" t="n">
        <v>4601435648</v>
      </c>
      <c r="I8492" t="s">
        <v>1090</v>
      </c>
      <c r="J8492" t="s">
        <v>1069</v>
      </c>
    </row>
    <row r="8493">
      <c r="A8493" t="n">
        <v>2007</v>
      </c>
      <c r="B8493" t="s">
        <v>1315</v>
      </c>
      <c r="C8493" t="s">
        <v>1316</v>
      </c>
      <c r="D8493" t="s">
        <v>1070</v>
      </c>
      <c r="E8493" t="s">
        <v>1071</v>
      </c>
      <c r="F8493" t="s">
        <v>1067</v>
      </c>
      <c r="G8493" t="n">
        <v>0</v>
      </c>
      <c r="H8493" t="n">
        <v>4601435648</v>
      </c>
      <c r="I8493" t="s">
        <v>1090</v>
      </c>
      <c r="J8493" t="s">
        <v>1069</v>
      </c>
    </row>
    <row r="8494">
      <c r="A8494" t="n">
        <v>2007</v>
      </c>
      <c r="B8494" t="s">
        <v>1315</v>
      </c>
      <c r="C8494" t="s">
        <v>1316</v>
      </c>
      <c r="D8494" t="s">
        <v>1072</v>
      </c>
      <c r="E8494" t="s">
        <v>1073</v>
      </c>
      <c r="F8494" t="s">
        <v>1067</v>
      </c>
      <c r="G8494" t="n">
        <v>0</v>
      </c>
      <c r="H8494" t="n">
        <v>4601435648</v>
      </c>
      <c r="I8494" t="s">
        <v>1090</v>
      </c>
      <c r="J8494" t="s">
        <v>1069</v>
      </c>
    </row>
    <row r="8495">
      <c r="A8495" t="n">
        <v>2007</v>
      </c>
      <c r="B8495" t="s">
        <v>1315</v>
      </c>
      <c r="C8495" t="s">
        <v>1316</v>
      </c>
      <c r="D8495" t="s">
        <v>1074</v>
      </c>
      <c r="E8495" t="s">
        <v>1075</v>
      </c>
      <c r="F8495" t="s">
        <v>1067</v>
      </c>
      <c r="G8495" t="n">
        <v>0</v>
      </c>
      <c r="H8495" t="n">
        <v>4601435648</v>
      </c>
      <c r="I8495" t="s">
        <v>1090</v>
      </c>
      <c r="J8495" t="s">
        <v>1069</v>
      </c>
    </row>
    <row r="8496">
      <c r="A8496" t="n">
        <v>2007</v>
      </c>
      <c r="B8496" t="s">
        <v>1315</v>
      </c>
      <c r="C8496" t="s">
        <v>1316</v>
      </c>
      <c r="D8496" t="s">
        <v>1076</v>
      </c>
      <c r="E8496" t="s">
        <v>1077</v>
      </c>
      <c r="F8496" t="s">
        <v>1067</v>
      </c>
      <c r="G8496" t="n">
        <v>0</v>
      </c>
      <c r="H8496" t="n">
        <v>4601435648</v>
      </c>
      <c r="I8496" t="s">
        <v>1090</v>
      </c>
      <c r="J8496" t="s">
        <v>1069</v>
      </c>
    </row>
    <row r="8497">
      <c r="A8497" t="n">
        <v>2007</v>
      </c>
      <c r="B8497" t="s">
        <v>1315</v>
      </c>
      <c r="C8497" t="s">
        <v>1316</v>
      </c>
      <c r="D8497" t="s">
        <v>1078</v>
      </c>
      <c r="E8497" t="s">
        <v>1079</v>
      </c>
      <c r="F8497" t="s">
        <v>1067</v>
      </c>
      <c r="G8497"/>
      <c r="H8497" t="n">
        <v>4601435648</v>
      </c>
      <c r="I8497" t="s">
        <v>1090</v>
      </c>
      <c r="J8497" t="s">
        <v>1069</v>
      </c>
    </row>
    <row r="8498">
      <c r="A8498" t="n">
        <v>2007</v>
      </c>
      <c r="B8498" t="s">
        <v>1317</v>
      </c>
      <c r="C8498" t="s">
        <v>1318</v>
      </c>
      <c r="D8498" t="s">
        <v>1065</v>
      </c>
      <c r="E8498" t="s">
        <v>1066</v>
      </c>
      <c r="F8498" t="s">
        <v>1067</v>
      </c>
      <c r="G8498" t="n">
        <v>0.00914126757837601</v>
      </c>
      <c r="H8498" t="n">
        <v>32350238720</v>
      </c>
      <c r="I8498" t="s">
        <v>1082</v>
      </c>
      <c r="J8498" t="s">
        <v>1087</v>
      </c>
    </row>
    <row r="8499">
      <c r="A8499" t="n">
        <v>2007</v>
      </c>
      <c r="B8499" t="s">
        <v>1317</v>
      </c>
      <c r="C8499" t="s">
        <v>1318</v>
      </c>
      <c r="D8499" t="s">
        <v>1070</v>
      </c>
      <c r="E8499" t="s">
        <v>1071</v>
      </c>
      <c r="F8499" t="s">
        <v>1067</v>
      </c>
      <c r="G8499" t="n">
        <v>0.426034410040201</v>
      </c>
      <c r="H8499" t="n">
        <v>32350238720</v>
      </c>
      <c r="I8499" t="s">
        <v>1082</v>
      </c>
      <c r="J8499" t="s">
        <v>1087</v>
      </c>
    </row>
    <row r="8500">
      <c r="A8500" t="n">
        <v>2007</v>
      </c>
      <c r="B8500" t="s">
        <v>1317</v>
      </c>
      <c r="C8500" t="s">
        <v>1318</v>
      </c>
      <c r="D8500" t="s">
        <v>1072</v>
      </c>
      <c r="E8500" t="s">
        <v>1073</v>
      </c>
      <c r="F8500" t="s">
        <v>1067</v>
      </c>
      <c r="G8500" t="n">
        <v>0.490287456070808</v>
      </c>
      <c r="H8500" t="n">
        <v>32350238720</v>
      </c>
      <c r="I8500" t="s">
        <v>1082</v>
      </c>
      <c r="J8500" t="s">
        <v>1087</v>
      </c>
    </row>
    <row r="8501">
      <c r="A8501" t="n">
        <v>2007</v>
      </c>
      <c r="B8501" t="s">
        <v>1317</v>
      </c>
      <c r="C8501" t="s">
        <v>1318</v>
      </c>
      <c r="D8501" t="s">
        <v>1074</v>
      </c>
      <c r="E8501" t="s">
        <v>1075</v>
      </c>
      <c r="F8501" t="s">
        <v>1067</v>
      </c>
      <c r="G8501" t="n">
        <v>1.18811586164671</v>
      </c>
      <c r="H8501" t="n">
        <v>32350238720</v>
      </c>
      <c r="I8501" t="s">
        <v>1082</v>
      </c>
      <c r="J8501" t="s">
        <v>1087</v>
      </c>
    </row>
    <row r="8502">
      <c r="A8502" t="n">
        <v>2007</v>
      </c>
      <c r="B8502" t="s">
        <v>1317</v>
      </c>
      <c r="C8502" t="s">
        <v>1318</v>
      </c>
      <c r="D8502" t="s">
        <v>1076</v>
      </c>
      <c r="E8502" t="s">
        <v>1077</v>
      </c>
      <c r="F8502" t="s">
        <v>1067</v>
      </c>
      <c r="G8502" t="n">
        <v>2.11357899533609</v>
      </c>
      <c r="H8502" t="n">
        <v>32350238720</v>
      </c>
      <c r="I8502" t="s">
        <v>1082</v>
      </c>
      <c r="J8502" t="s">
        <v>1087</v>
      </c>
    </row>
    <row r="8503">
      <c r="A8503" t="n">
        <v>2007</v>
      </c>
      <c r="B8503" t="s">
        <v>1317</v>
      </c>
      <c r="C8503" t="s">
        <v>1318</v>
      </c>
      <c r="D8503" t="s">
        <v>1078</v>
      </c>
      <c r="E8503" t="s">
        <v>1079</v>
      </c>
      <c r="F8503" t="s">
        <v>1067</v>
      </c>
      <c r="G8503"/>
      <c r="H8503" t="n">
        <v>32350238720</v>
      </c>
      <c r="I8503" t="s">
        <v>1082</v>
      </c>
      <c r="J8503" t="s">
        <v>1087</v>
      </c>
    </row>
    <row r="8504">
      <c r="A8504" t="n">
        <v>2007</v>
      </c>
      <c r="B8504" t="s">
        <v>1319</v>
      </c>
      <c r="C8504" t="s">
        <v>1320</v>
      </c>
      <c r="D8504" t="s">
        <v>1065</v>
      </c>
      <c r="E8504" t="s">
        <v>1066</v>
      </c>
      <c r="F8504" t="s">
        <v>1067</v>
      </c>
      <c r="G8504" t="n">
        <v>0.000072335918422615</v>
      </c>
      <c r="H8504" t="n">
        <v>1682025344</v>
      </c>
      <c r="I8504" t="s">
        <v>1086</v>
      </c>
      <c r="J8504" t="s">
        <v>1087</v>
      </c>
    </row>
    <row r="8505">
      <c r="A8505" t="n">
        <v>2007</v>
      </c>
      <c r="B8505" t="s">
        <v>1319</v>
      </c>
      <c r="C8505" t="s">
        <v>1320</v>
      </c>
      <c r="D8505" t="s">
        <v>1070</v>
      </c>
      <c r="E8505" t="s">
        <v>1071</v>
      </c>
      <c r="F8505" t="s">
        <v>1067</v>
      </c>
      <c r="G8505" t="n">
        <v>0.00361473373931733</v>
      </c>
      <c r="H8505" t="n">
        <v>1682025344</v>
      </c>
      <c r="I8505" t="s">
        <v>1086</v>
      </c>
      <c r="J8505" t="s">
        <v>1087</v>
      </c>
    </row>
    <row r="8506">
      <c r="A8506" t="n">
        <v>2007</v>
      </c>
      <c r="B8506" t="s">
        <v>1319</v>
      </c>
      <c r="C8506" t="s">
        <v>1320</v>
      </c>
      <c r="D8506" t="s">
        <v>1072</v>
      </c>
      <c r="E8506" t="s">
        <v>1073</v>
      </c>
      <c r="F8506" t="s">
        <v>1067</v>
      </c>
      <c r="G8506" t="n">
        <v>0.0226825599285314</v>
      </c>
      <c r="H8506" t="n">
        <v>1682025344</v>
      </c>
      <c r="I8506" t="s">
        <v>1086</v>
      </c>
      <c r="J8506" t="s">
        <v>1087</v>
      </c>
    </row>
    <row r="8507">
      <c r="A8507" t="n">
        <v>2007</v>
      </c>
      <c r="B8507" t="s">
        <v>1319</v>
      </c>
      <c r="C8507" t="s">
        <v>1320</v>
      </c>
      <c r="D8507" t="s">
        <v>1074</v>
      </c>
      <c r="E8507" t="s">
        <v>1075</v>
      </c>
      <c r="F8507" t="s">
        <v>1067</v>
      </c>
      <c r="G8507" t="n">
        <v>0.00696100683624169</v>
      </c>
      <c r="H8507" t="n">
        <v>1682025344</v>
      </c>
      <c r="I8507" t="s">
        <v>1086</v>
      </c>
      <c r="J8507" t="s">
        <v>1087</v>
      </c>
    </row>
    <row r="8508">
      <c r="A8508" t="n">
        <v>2007</v>
      </c>
      <c r="B8508" t="s">
        <v>1319</v>
      </c>
      <c r="C8508" t="s">
        <v>1320</v>
      </c>
      <c r="D8508" t="s">
        <v>1076</v>
      </c>
      <c r="E8508" t="s">
        <v>1077</v>
      </c>
      <c r="F8508" t="s">
        <v>1067</v>
      </c>
      <c r="G8508" t="n">
        <v>0.033330636422513</v>
      </c>
      <c r="H8508" t="n">
        <v>1682025344</v>
      </c>
      <c r="I8508" t="s">
        <v>1086</v>
      </c>
      <c r="J8508" t="s">
        <v>1087</v>
      </c>
    </row>
    <row r="8509">
      <c r="A8509" t="n">
        <v>2007</v>
      </c>
      <c r="B8509" t="s">
        <v>1319</v>
      </c>
      <c r="C8509" t="s">
        <v>1320</v>
      </c>
      <c r="D8509" t="s">
        <v>1078</v>
      </c>
      <c r="E8509" t="s">
        <v>1079</v>
      </c>
      <c r="F8509" t="s">
        <v>1067</v>
      </c>
      <c r="G8509"/>
      <c r="H8509" t="n">
        <v>1682025344</v>
      </c>
      <c r="I8509" t="s">
        <v>1086</v>
      </c>
      <c r="J8509" t="s">
        <v>1087</v>
      </c>
    </row>
    <row r="8510">
      <c r="A8510" t="n">
        <v>2007</v>
      </c>
      <c r="B8510" t="s">
        <v>1321</v>
      </c>
      <c r="C8510" t="s">
        <v>1322</v>
      </c>
      <c r="D8510" t="s">
        <v>1065</v>
      </c>
      <c r="E8510" t="s">
        <v>1066</v>
      </c>
      <c r="F8510" t="s">
        <v>1067</v>
      </c>
      <c r="G8510" t="n">
        <v>0.000979174006922827</v>
      </c>
      <c r="H8510" t="n">
        <v>39764000768</v>
      </c>
      <c r="I8510" t="s">
        <v>1090</v>
      </c>
      <c r="J8510" t="s">
        <v>1069</v>
      </c>
    </row>
    <row r="8511">
      <c r="A8511" t="n">
        <v>2007</v>
      </c>
      <c r="B8511" t="s">
        <v>1321</v>
      </c>
      <c r="C8511" t="s">
        <v>1322</v>
      </c>
      <c r="D8511" t="s">
        <v>1070</v>
      </c>
      <c r="E8511" t="s">
        <v>1071</v>
      </c>
      <c r="F8511" t="s">
        <v>1067</v>
      </c>
      <c r="G8511" t="n">
        <v>0.0420607852374144</v>
      </c>
      <c r="H8511" t="n">
        <v>39764000768</v>
      </c>
      <c r="I8511" t="s">
        <v>1090</v>
      </c>
      <c r="J8511" t="s">
        <v>1069</v>
      </c>
    </row>
    <row r="8512">
      <c r="A8512" t="n">
        <v>2007</v>
      </c>
      <c r="B8512" t="s">
        <v>1321</v>
      </c>
      <c r="C8512" t="s">
        <v>1322</v>
      </c>
      <c r="D8512" t="s">
        <v>1072</v>
      </c>
      <c r="E8512" t="s">
        <v>1073</v>
      </c>
      <c r="F8512" t="s">
        <v>1067</v>
      </c>
      <c r="G8512" t="n">
        <v>0.246320764178735</v>
      </c>
      <c r="H8512" t="n">
        <v>39764000768</v>
      </c>
      <c r="I8512" t="s">
        <v>1090</v>
      </c>
      <c r="J8512" t="s">
        <v>1069</v>
      </c>
    </row>
    <row r="8513">
      <c r="A8513" t="n">
        <v>2007</v>
      </c>
      <c r="B8513" t="s">
        <v>1321</v>
      </c>
      <c r="C8513" t="s">
        <v>1322</v>
      </c>
      <c r="D8513" t="s">
        <v>1074</v>
      </c>
      <c r="E8513" t="s">
        <v>1075</v>
      </c>
      <c r="F8513" t="s">
        <v>1067</v>
      </c>
      <c r="G8513" t="n">
        <v>2.40307082964122</v>
      </c>
      <c r="H8513" t="n">
        <v>39764000768</v>
      </c>
      <c r="I8513" t="s">
        <v>1090</v>
      </c>
      <c r="J8513" t="s">
        <v>1069</v>
      </c>
    </row>
    <row r="8514">
      <c r="A8514" t="n">
        <v>2007</v>
      </c>
      <c r="B8514" t="s">
        <v>1321</v>
      </c>
      <c r="C8514" t="s">
        <v>1322</v>
      </c>
      <c r="D8514" t="s">
        <v>1076</v>
      </c>
      <c r="E8514" t="s">
        <v>1077</v>
      </c>
      <c r="F8514" t="s">
        <v>1067</v>
      </c>
      <c r="G8514" t="n">
        <v>2.69243155306429</v>
      </c>
      <c r="H8514" t="n">
        <v>39764000768</v>
      </c>
      <c r="I8514" t="s">
        <v>1090</v>
      </c>
      <c r="J8514" t="s">
        <v>1069</v>
      </c>
    </row>
    <row r="8515">
      <c r="A8515" t="n">
        <v>2007</v>
      </c>
      <c r="B8515" t="s">
        <v>1321</v>
      </c>
      <c r="C8515" t="s">
        <v>1322</v>
      </c>
      <c r="D8515" t="s">
        <v>1078</v>
      </c>
      <c r="E8515" t="s">
        <v>1079</v>
      </c>
      <c r="F8515" t="s">
        <v>1067</v>
      </c>
      <c r="G8515"/>
      <c r="H8515" t="n">
        <v>39764000768</v>
      </c>
      <c r="I8515" t="s">
        <v>1090</v>
      </c>
      <c r="J8515" t="s">
        <v>1069</v>
      </c>
    </row>
    <row r="8516">
      <c r="A8516" t="n">
        <v>2007</v>
      </c>
      <c r="B8516" t="s">
        <v>1323</v>
      </c>
      <c r="C8516" t="s">
        <v>1324</v>
      </c>
      <c r="D8516" t="s">
        <v>1065</v>
      </c>
      <c r="E8516" t="s">
        <v>1066</v>
      </c>
      <c r="F8516" t="s">
        <v>1067</v>
      </c>
      <c r="G8516" t="n">
        <v>0</v>
      </c>
      <c r="H8516" t="n">
        <v>51593998336</v>
      </c>
      <c r="I8516" t="s">
        <v>1090</v>
      </c>
      <c r="J8516" t="s">
        <v>1069</v>
      </c>
    </row>
    <row r="8517">
      <c r="A8517" t="n">
        <v>2007</v>
      </c>
      <c r="B8517" t="s">
        <v>1323</v>
      </c>
      <c r="C8517" t="s">
        <v>1324</v>
      </c>
      <c r="D8517" t="s">
        <v>1070</v>
      </c>
      <c r="E8517" t="s">
        <v>1071</v>
      </c>
      <c r="F8517" t="s">
        <v>1067</v>
      </c>
      <c r="G8517" t="n">
        <v>0</v>
      </c>
      <c r="H8517" t="n">
        <v>51593998336</v>
      </c>
      <c r="I8517" t="s">
        <v>1090</v>
      </c>
      <c r="J8517" t="s">
        <v>1069</v>
      </c>
    </row>
    <row r="8518">
      <c r="A8518" t="n">
        <v>2007</v>
      </c>
      <c r="B8518" t="s">
        <v>1323</v>
      </c>
      <c r="C8518" t="s">
        <v>1324</v>
      </c>
      <c r="D8518" t="s">
        <v>1072</v>
      </c>
      <c r="E8518" t="s">
        <v>1073</v>
      </c>
      <c r="F8518" t="s">
        <v>1067</v>
      </c>
      <c r="G8518" t="n">
        <v>0</v>
      </c>
      <c r="H8518" t="n">
        <v>51593998336</v>
      </c>
      <c r="I8518" t="s">
        <v>1090</v>
      </c>
      <c r="J8518" t="s">
        <v>1069</v>
      </c>
    </row>
    <row r="8519">
      <c r="A8519" t="n">
        <v>2007</v>
      </c>
      <c r="B8519" t="s">
        <v>1323</v>
      </c>
      <c r="C8519" t="s">
        <v>1324</v>
      </c>
      <c r="D8519" t="s">
        <v>1074</v>
      </c>
      <c r="E8519" t="s">
        <v>1075</v>
      </c>
      <c r="F8519" t="s">
        <v>1067</v>
      </c>
      <c r="G8519" t="n">
        <v>0</v>
      </c>
      <c r="H8519" t="n">
        <v>51593998336</v>
      </c>
      <c r="I8519" t="s">
        <v>1090</v>
      </c>
      <c r="J8519" t="s">
        <v>1069</v>
      </c>
    </row>
    <row r="8520">
      <c r="A8520" t="n">
        <v>2007</v>
      </c>
      <c r="B8520" t="s">
        <v>1323</v>
      </c>
      <c r="C8520" t="s">
        <v>1324</v>
      </c>
      <c r="D8520" t="s">
        <v>1076</v>
      </c>
      <c r="E8520" t="s">
        <v>1077</v>
      </c>
      <c r="F8520" t="s">
        <v>1067</v>
      </c>
      <c r="G8520" t="n">
        <v>0</v>
      </c>
      <c r="H8520" t="n">
        <v>51593998336</v>
      </c>
      <c r="I8520" t="s">
        <v>1090</v>
      </c>
      <c r="J8520" t="s">
        <v>1069</v>
      </c>
    </row>
    <row r="8521">
      <c r="A8521" t="n">
        <v>2007</v>
      </c>
      <c r="B8521" t="s">
        <v>1323</v>
      </c>
      <c r="C8521" t="s">
        <v>1324</v>
      </c>
      <c r="D8521" t="s">
        <v>1078</v>
      </c>
      <c r="E8521" t="s">
        <v>1079</v>
      </c>
      <c r="F8521" t="s">
        <v>1067</v>
      </c>
      <c r="G8521" t="n">
        <v>478.554396681978</v>
      </c>
      <c r="H8521" t="n">
        <v>51593998336</v>
      </c>
      <c r="I8521" t="s">
        <v>1090</v>
      </c>
      <c r="J8521" t="s">
        <v>1069</v>
      </c>
    </row>
    <row r="8522">
      <c r="A8522" t="n">
        <v>2007</v>
      </c>
      <c r="B8522" t="s">
        <v>1325</v>
      </c>
      <c r="C8522" t="s">
        <v>1326</v>
      </c>
      <c r="D8522" t="s">
        <v>1065</v>
      </c>
      <c r="E8522" t="s">
        <v>1066</v>
      </c>
      <c r="F8522" t="s">
        <v>1067</v>
      </c>
      <c r="G8522" t="n">
        <v>0.00171867952949898</v>
      </c>
      <c r="H8522" t="n">
        <v>31100000256</v>
      </c>
      <c r="I8522" t="s">
        <v>1090</v>
      </c>
      <c r="J8522" t="s">
        <v>1069</v>
      </c>
    </row>
    <row r="8523">
      <c r="A8523" t="n">
        <v>2007</v>
      </c>
      <c r="B8523" t="s">
        <v>1325</v>
      </c>
      <c r="C8523" t="s">
        <v>1326</v>
      </c>
      <c r="D8523" t="s">
        <v>1070</v>
      </c>
      <c r="E8523" t="s">
        <v>1071</v>
      </c>
      <c r="F8523" t="s">
        <v>1067</v>
      </c>
      <c r="G8523" t="n">
        <v>0.0750795663711183</v>
      </c>
      <c r="H8523" t="n">
        <v>31100000256</v>
      </c>
      <c r="I8523" t="s">
        <v>1090</v>
      </c>
      <c r="J8523" t="s">
        <v>1069</v>
      </c>
    </row>
    <row r="8524">
      <c r="A8524" t="n">
        <v>2007</v>
      </c>
      <c r="B8524" t="s">
        <v>1325</v>
      </c>
      <c r="C8524" t="s">
        <v>1326</v>
      </c>
      <c r="D8524" t="s">
        <v>1072</v>
      </c>
      <c r="E8524" t="s">
        <v>1073</v>
      </c>
      <c r="F8524" t="s">
        <v>1067</v>
      </c>
      <c r="G8524" t="n">
        <v>0.288885633793913</v>
      </c>
      <c r="H8524" t="n">
        <v>31100000256</v>
      </c>
      <c r="I8524" t="s">
        <v>1090</v>
      </c>
      <c r="J8524" t="s">
        <v>1069</v>
      </c>
    </row>
    <row r="8525">
      <c r="A8525" t="n">
        <v>2007</v>
      </c>
      <c r="B8525" t="s">
        <v>1325</v>
      </c>
      <c r="C8525" t="s">
        <v>1326</v>
      </c>
      <c r="D8525" t="s">
        <v>1074</v>
      </c>
      <c r="E8525" t="s">
        <v>1075</v>
      </c>
      <c r="F8525" t="s">
        <v>1067</v>
      </c>
      <c r="G8525" t="n">
        <v>1.32346612209345</v>
      </c>
      <c r="H8525" t="n">
        <v>31100000256</v>
      </c>
      <c r="I8525" t="s">
        <v>1090</v>
      </c>
      <c r="J8525" t="s">
        <v>1069</v>
      </c>
    </row>
    <row r="8526">
      <c r="A8526" t="n">
        <v>2007</v>
      </c>
      <c r="B8526" t="s">
        <v>1325</v>
      </c>
      <c r="C8526" t="s">
        <v>1326</v>
      </c>
      <c r="D8526" t="s">
        <v>1076</v>
      </c>
      <c r="E8526" t="s">
        <v>1077</v>
      </c>
      <c r="F8526" t="s">
        <v>1067</v>
      </c>
      <c r="G8526" t="n">
        <v>1.68915000178798</v>
      </c>
      <c r="H8526" t="n">
        <v>31100000256</v>
      </c>
      <c r="I8526" t="s">
        <v>1090</v>
      </c>
      <c r="J8526" t="s">
        <v>1069</v>
      </c>
    </row>
    <row r="8527">
      <c r="A8527" t="n">
        <v>2007</v>
      </c>
      <c r="B8527" t="s">
        <v>1325</v>
      </c>
      <c r="C8527" t="s">
        <v>1326</v>
      </c>
      <c r="D8527" t="s">
        <v>1078</v>
      </c>
      <c r="E8527" t="s">
        <v>1079</v>
      </c>
      <c r="F8527" t="s">
        <v>1067</v>
      </c>
      <c r="G8527"/>
      <c r="H8527" t="n">
        <v>31100000256</v>
      </c>
      <c r="I8527" t="s">
        <v>1090</v>
      </c>
      <c r="J8527" t="s">
        <v>1069</v>
      </c>
    </row>
    <row r="8528">
      <c r="A8528" t="n">
        <v>2007</v>
      </c>
      <c r="B8528" t="s">
        <v>1327</v>
      </c>
      <c r="C8528" t="s">
        <v>1328</v>
      </c>
      <c r="D8528" t="s">
        <v>1065</v>
      </c>
      <c r="E8528" t="s">
        <v>1066</v>
      </c>
      <c r="F8528" t="s">
        <v>1067</v>
      </c>
      <c r="G8528" t="n">
        <v>0</v>
      </c>
      <c r="H8528" t="n">
        <v>18439981056</v>
      </c>
      <c r="I8528" t="s">
        <v>1108</v>
      </c>
      <c r="J8528" t="s">
        <v>1069</v>
      </c>
    </row>
    <row r="8529">
      <c r="A8529" t="n">
        <v>2007</v>
      </c>
      <c r="B8529" t="s">
        <v>1327</v>
      </c>
      <c r="C8529" t="s">
        <v>1328</v>
      </c>
      <c r="D8529" t="s">
        <v>1070</v>
      </c>
      <c r="E8529" t="s">
        <v>1071</v>
      </c>
      <c r="F8529" t="s">
        <v>1067</v>
      </c>
      <c r="G8529" t="n">
        <v>0</v>
      </c>
      <c r="H8529" t="n">
        <v>18439981056</v>
      </c>
      <c r="I8529" t="s">
        <v>1108</v>
      </c>
      <c r="J8529" t="s">
        <v>1069</v>
      </c>
    </row>
    <row r="8530">
      <c r="A8530" t="n">
        <v>2007</v>
      </c>
      <c r="B8530" t="s">
        <v>1327</v>
      </c>
      <c r="C8530" t="s">
        <v>1328</v>
      </c>
      <c r="D8530" t="s">
        <v>1072</v>
      </c>
      <c r="E8530" t="s">
        <v>1073</v>
      </c>
      <c r="F8530" t="s">
        <v>1067</v>
      </c>
      <c r="G8530" t="n">
        <v>0</v>
      </c>
      <c r="H8530" t="n">
        <v>18439981056</v>
      </c>
      <c r="I8530" t="s">
        <v>1108</v>
      </c>
      <c r="J8530" t="s">
        <v>1069</v>
      </c>
    </row>
    <row r="8531">
      <c r="A8531" t="n">
        <v>2007</v>
      </c>
      <c r="B8531" t="s">
        <v>1327</v>
      </c>
      <c r="C8531" t="s">
        <v>1328</v>
      </c>
      <c r="D8531" t="s">
        <v>1074</v>
      </c>
      <c r="E8531" t="s">
        <v>1075</v>
      </c>
      <c r="F8531" t="s">
        <v>1067</v>
      </c>
      <c r="G8531" t="n">
        <v>0</v>
      </c>
      <c r="H8531" t="n">
        <v>18439981056</v>
      </c>
      <c r="I8531" t="s">
        <v>1108</v>
      </c>
      <c r="J8531" t="s">
        <v>1069</v>
      </c>
    </row>
    <row r="8532">
      <c r="A8532" t="n">
        <v>2007</v>
      </c>
      <c r="B8532" t="s">
        <v>1327</v>
      </c>
      <c r="C8532" t="s">
        <v>1328</v>
      </c>
      <c r="D8532" t="s">
        <v>1076</v>
      </c>
      <c r="E8532" t="s">
        <v>1077</v>
      </c>
      <c r="F8532" t="s">
        <v>1067</v>
      </c>
      <c r="G8532" t="n">
        <v>0</v>
      </c>
      <c r="H8532" t="n">
        <v>18439981056</v>
      </c>
      <c r="I8532" t="s">
        <v>1108</v>
      </c>
      <c r="J8532" t="s">
        <v>1069</v>
      </c>
    </row>
    <row r="8533">
      <c r="A8533" t="n">
        <v>2007</v>
      </c>
      <c r="B8533" t="s">
        <v>1327</v>
      </c>
      <c r="C8533" t="s">
        <v>1328</v>
      </c>
      <c r="D8533" t="s">
        <v>1078</v>
      </c>
      <c r="E8533" t="s">
        <v>1079</v>
      </c>
      <c r="F8533" t="s">
        <v>1067</v>
      </c>
      <c r="G8533" t="n">
        <v>15.2226239145681</v>
      </c>
      <c r="H8533" t="n">
        <v>18439981056</v>
      </c>
      <c r="I8533" t="s">
        <v>1108</v>
      </c>
      <c r="J8533" t="s">
        <v>1069</v>
      </c>
    </row>
    <row r="8534">
      <c r="A8534" t="n">
        <v>2007</v>
      </c>
      <c r="B8534" t="s">
        <v>1329</v>
      </c>
      <c r="C8534" t="s">
        <v>1330</v>
      </c>
      <c r="D8534" t="s">
        <v>1065</v>
      </c>
      <c r="E8534" t="s">
        <v>1066</v>
      </c>
      <c r="F8534" t="s">
        <v>1067</v>
      </c>
      <c r="G8534" t="n">
        <v>0.0288216951112508</v>
      </c>
      <c r="H8534" t="n">
        <v>86947913728</v>
      </c>
      <c r="I8534" t="s">
        <v>1099</v>
      </c>
      <c r="J8534" t="s">
        <v>1087</v>
      </c>
    </row>
    <row r="8535">
      <c r="A8535" t="n">
        <v>2007</v>
      </c>
      <c r="B8535" t="s">
        <v>1329</v>
      </c>
      <c r="C8535" t="s">
        <v>1330</v>
      </c>
      <c r="D8535" t="s">
        <v>1070</v>
      </c>
      <c r="E8535" t="s">
        <v>1071</v>
      </c>
      <c r="F8535" t="s">
        <v>1067</v>
      </c>
      <c r="G8535" t="n">
        <v>0.604147206350796</v>
      </c>
      <c r="H8535" t="n">
        <v>86947913728</v>
      </c>
      <c r="I8535" t="s">
        <v>1099</v>
      </c>
      <c r="J8535" t="s">
        <v>1087</v>
      </c>
    </row>
    <row r="8536">
      <c r="A8536" t="n">
        <v>2007</v>
      </c>
      <c r="B8536" t="s">
        <v>1329</v>
      </c>
      <c r="C8536" t="s">
        <v>1330</v>
      </c>
      <c r="D8536" t="s">
        <v>1072</v>
      </c>
      <c r="E8536" t="s">
        <v>1073</v>
      </c>
      <c r="F8536" t="s">
        <v>1067</v>
      </c>
      <c r="G8536" t="n">
        <v>1.59251991128173</v>
      </c>
      <c r="H8536" t="n">
        <v>86947913728</v>
      </c>
      <c r="I8536" t="s">
        <v>1099</v>
      </c>
      <c r="J8536" t="s">
        <v>1087</v>
      </c>
    </row>
    <row r="8537">
      <c r="A8537" t="n">
        <v>2007</v>
      </c>
      <c r="B8537" t="s">
        <v>1329</v>
      </c>
      <c r="C8537" t="s">
        <v>1330</v>
      </c>
      <c r="D8537" t="s">
        <v>1074</v>
      </c>
      <c r="E8537" t="s">
        <v>1075</v>
      </c>
      <c r="F8537" t="s">
        <v>1067</v>
      </c>
      <c r="G8537" t="n">
        <v>24.8268165597606</v>
      </c>
      <c r="H8537" t="n">
        <v>86947913728</v>
      </c>
      <c r="I8537" t="s">
        <v>1099</v>
      </c>
      <c r="J8537" t="s">
        <v>1087</v>
      </c>
    </row>
    <row r="8538">
      <c r="A8538" t="n">
        <v>2007</v>
      </c>
      <c r="B8538" t="s">
        <v>1329</v>
      </c>
      <c r="C8538" t="s">
        <v>1330</v>
      </c>
      <c r="D8538" t="s">
        <v>1076</v>
      </c>
      <c r="E8538" t="s">
        <v>1077</v>
      </c>
      <c r="F8538" t="s">
        <v>1067</v>
      </c>
      <c r="G8538" t="n">
        <v>27.0523053725043</v>
      </c>
      <c r="H8538" t="n">
        <v>86947913728</v>
      </c>
      <c r="I8538" t="s">
        <v>1099</v>
      </c>
      <c r="J8538" t="s">
        <v>1087</v>
      </c>
    </row>
    <row r="8539">
      <c r="A8539" t="n">
        <v>2007</v>
      </c>
      <c r="B8539" t="s">
        <v>1329</v>
      </c>
      <c r="C8539" t="s">
        <v>1330</v>
      </c>
      <c r="D8539" t="s">
        <v>1078</v>
      </c>
      <c r="E8539" t="s">
        <v>1079</v>
      </c>
      <c r="F8539" t="s">
        <v>1067</v>
      </c>
      <c r="G8539"/>
      <c r="H8539" t="n">
        <v>86947913728</v>
      </c>
      <c r="I8539" t="s">
        <v>1099</v>
      </c>
      <c r="J8539" t="s">
        <v>1087</v>
      </c>
    </row>
    <row r="8540">
      <c r="A8540" t="n">
        <v>2007</v>
      </c>
      <c r="B8540" t="s">
        <v>1331</v>
      </c>
      <c r="C8540" t="s">
        <v>1332</v>
      </c>
      <c r="D8540" t="s">
        <v>1065</v>
      </c>
      <c r="E8540" t="s">
        <v>1066</v>
      </c>
      <c r="F8540" t="s">
        <v>1067</v>
      </c>
      <c r="G8540" t="n">
        <v>0.00047568118623778</v>
      </c>
      <c r="H8540" t="n">
        <v>4400999936</v>
      </c>
      <c r="I8540" t="s">
        <v>1090</v>
      </c>
      <c r="J8540" t="s">
        <v>1091</v>
      </c>
    </row>
    <row r="8541">
      <c r="A8541" t="n">
        <v>2007</v>
      </c>
      <c r="B8541" t="s">
        <v>1331</v>
      </c>
      <c r="C8541" t="s">
        <v>1332</v>
      </c>
      <c r="D8541" t="s">
        <v>1070</v>
      </c>
      <c r="E8541" t="s">
        <v>1071</v>
      </c>
      <c r="F8541" t="s">
        <v>1067</v>
      </c>
      <c r="G8541" t="n">
        <v>0.0217112130161253</v>
      </c>
      <c r="H8541" t="n">
        <v>4400999936</v>
      </c>
      <c r="I8541" t="s">
        <v>1090</v>
      </c>
      <c r="J8541" t="s">
        <v>1091</v>
      </c>
    </row>
    <row r="8542">
      <c r="A8542" t="n">
        <v>2007</v>
      </c>
      <c r="B8542" t="s">
        <v>1331</v>
      </c>
      <c r="C8542" t="s">
        <v>1332</v>
      </c>
      <c r="D8542" t="s">
        <v>1072</v>
      </c>
      <c r="E8542" t="s">
        <v>1073</v>
      </c>
      <c r="F8542" t="s">
        <v>1067</v>
      </c>
      <c r="G8542" t="n">
        <v>0.0833480854247635</v>
      </c>
      <c r="H8542" t="n">
        <v>4400999936</v>
      </c>
      <c r="I8542" t="s">
        <v>1090</v>
      </c>
      <c r="J8542" t="s">
        <v>1091</v>
      </c>
    </row>
    <row r="8543">
      <c r="A8543" t="n">
        <v>2007</v>
      </c>
      <c r="B8543" t="s">
        <v>1331</v>
      </c>
      <c r="C8543" t="s">
        <v>1332</v>
      </c>
      <c r="D8543" t="s">
        <v>1074</v>
      </c>
      <c r="E8543" t="s">
        <v>1075</v>
      </c>
      <c r="F8543" t="s">
        <v>1067</v>
      </c>
      <c r="G8543" t="n">
        <v>0.105404509286914</v>
      </c>
      <c r="H8543" t="n">
        <v>4400999936</v>
      </c>
      <c r="I8543" t="s">
        <v>1090</v>
      </c>
      <c r="J8543" t="s">
        <v>1091</v>
      </c>
    </row>
    <row r="8544">
      <c r="A8544" t="n">
        <v>2007</v>
      </c>
      <c r="B8544" t="s">
        <v>1331</v>
      </c>
      <c r="C8544" t="s">
        <v>1332</v>
      </c>
      <c r="D8544" t="s">
        <v>1076</v>
      </c>
      <c r="E8544" t="s">
        <v>1077</v>
      </c>
      <c r="F8544" t="s">
        <v>1067</v>
      </c>
      <c r="G8544" t="n">
        <v>0.210939488914041</v>
      </c>
      <c r="H8544" t="n">
        <v>4400999936</v>
      </c>
      <c r="I8544" t="s">
        <v>1090</v>
      </c>
      <c r="J8544" t="s">
        <v>1091</v>
      </c>
    </row>
    <row r="8545">
      <c r="A8545" t="n">
        <v>2007</v>
      </c>
      <c r="B8545" t="s">
        <v>1331</v>
      </c>
      <c r="C8545" t="s">
        <v>1332</v>
      </c>
      <c r="D8545" t="s">
        <v>1078</v>
      </c>
      <c r="E8545" t="s">
        <v>1079</v>
      </c>
      <c r="F8545" t="s">
        <v>1067</v>
      </c>
      <c r="G8545"/>
      <c r="H8545" t="n">
        <v>4400999936</v>
      </c>
      <c r="I8545" t="s">
        <v>1090</v>
      </c>
      <c r="J8545" t="s">
        <v>1091</v>
      </c>
    </row>
    <row r="8546">
      <c r="A8546" t="n">
        <v>2007</v>
      </c>
      <c r="B8546" t="s">
        <v>1333</v>
      </c>
      <c r="C8546" t="s">
        <v>1334</v>
      </c>
      <c r="D8546" t="s">
        <v>1065</v>
      </c>
      <c r="E8546" t="s">
        <v>1066</v>
      </c>
      <c r="F8546" t="s">
        <v>1067</v>
      </c>
      <c r="G8546" t="n">
        <v>0.0005587257767669</v>
      </c>
      <c r="H8546" t="n">
        <v>8525000192</v>
      </c>
      <c r="I8546" t="s">
        <v>1086</v>
      </c>
      <c r="J8546" t="s">
        <v>1083</v>
      </c>
    </row>
    <row r="8547">
      <c r="A8547" t="n">
        <v>2007</v>
      </c>
      <c r="B8547" t="s">
        <v>1333</v>
      </c>
      <c r="C8547" t="s">
        <v>1334</v>
      </c>
      <c r="D8547" t="s">
        <v>1070</v>
      </c>
      <c r="E8547" t="s">
        <v>1071</v>
      </c>
      <c r="F8547" t="s">
        <v>1067</v>
      </c>
      <c r="G8547" t="n">
        <v>0.025852330631441</v>
      </c>
      <c r="H8547" t="n">
        <v>8525000192</v>
      </c>
      <c r="I8547" t="s">
        <v>1086</v>
      </c>
      <c r="J8547" t="s">
        <v>1083</v>
      </c>
    </row>
    <row r="8548">
      <c r="A8548" t="n">
        <v>2007</v>
      </c>
      <c r="B8548" t="s">
        <v>1333</v>
      </c>
      <c r="C8548" t="s">
        <v>1334</v>
      </c>
      <c r="D8548" t="s">
        <v>1072</v>
      </c>
      <c r="E8548" t="s">
        <v>1073</v>
      </c>
      <c r="F8548" t="s">
        <v>1067</v>
      </c>
      <c r="G8548" t="n">
        <v>0.246444488361855</v>
      </c>
      <c r="H8548" t="n">
        <v>8525000192</v>
      </c>
      <c r="I8548" t="s">
        <v>1086</v>
      </c>
      <c r="J8548" t="s">
        <v>1083</v>
      </c>
    </row>
    <row r="8549">
      <c r="A8549" t="n">
        <v>2007</v>
      </c>
      <c r="B8549" t="s">
        <v>1333</v>
      </c>
      <c r="C8549" t="s">
        <v>1334</v>
      </c>
      <c r="D8549" t="s">
        <v>1074</v>
      </c>
      <c r="E8549" t="s">
        <v>1075</v>
      </c>
      <c r="F8549" t="s">
        <v>1067</v>
      </c>
      <c r="G8549" t="n">
        <v>1.85119963696101</v>
      </c>
      <c r="H8549" t="n">
        <v>8525000192</v>
      </c>
      <c r="I8549" t="s">
        <v>1086</v>
      </c>
      <c r="J8549" t="s">
        <v>1083</v>
      </c>
    </row>
    <row r="8550">
      <c r="A8550" t="n">
        <v>2007</v>
      </c>
      <c r="B8550" t="s">
        <v>1333</v>
      </c>
      <c r="C8550" t="s">
        <v>1334</v>
      </c>
      <c r="D8550" t="s">
        <v>1076</v>
      </c>
      <c r="E8550" t="s">
        <v>1077</v>
      </c>
      <c r="F8550" t="s">
        <v>1067</v>
      </c>
      <c r="G8550" t="n">
        <v>2.12405518173107</v>
      </c>
      <c r="H8550" t="n">
        <v>8525000192</v>
      </c>
      <c r="I8550" t="s">
        <v>1086</v>
      </c>
      <c r="J8550" t="s">
        <v>1083</v>
      </c>
    </row>
    <row r="8551">
      <c r="A8551" t="n">
        <v>2007</v>
      </c>
      <c r="B8551" t="s">
        <v>1333</v>
      </c>
      <c r="C8551" t="s">
        <v>1334</v>
      </c>
      <c r="D8551" t="s">
        <v>1078</v>
      </c>
      <c r="E8551" t="s">
        <v>1079</v>
      </c>
      <c r="F8551" t="s">
        <v>1067</v>
      </c>
      <c r="G8551"/>
      <c r="H8551" t="n">
        <v>8525000192</v>
      </c>
      <c r="I8551" t="s">
        <v>1086</v>
      </c>
      <c r="J8551" t="s">
        <v>1083</v>
      </c>
    </row>
    <row r="8552">
      <c r="A8552" t="n">
        <v>2007</v>
      </c>
      <c r="B8552" t="s">
        <v>1335</v>
      </c>
      <c r="C8552" t="s">
        <v>1336</v>
      </c>
      <c r="D8552" t="s">
        <v>1065</v>
      </c>
      <c r="E8552" t="s">
        <v>1066</v>
      </c>
      <c r="F8552" t="s">
        <v>1067</v>
      </c>
      <c r="G8552" t="n">
        <v>0</v>
      </c>
      <c r="H8552" t="n">
        <v>1868383488</v>
      </c>
      <c r="I8552" t="s">
        <v>1082</v>
      </c>
      <c r="J8552" t="s">
        <v>1091</v>
      </c>
    </row>
    <row r="8553">
      <c r="A8553" t="n">
        <v>2007</v>
      </c>
      <c r="B8553" t="s">
        <v>1335</v>
      </c>
      <c r="C8553" t="s">
        <v>1336</v>
      </c>
      <c r="D8553" t="s">
        <v>1070</v>
      </c>
      <c r="E8553" t="s">
        <v>1071</v>
      </c>
      <c r="F8553" t="s">
        <v>1067</v>
      </c>
      <c r="G8553" t="n">
        <v>0</v>
      </c>
      <c r="H8553" t="n">
        <v>1868383488</v>
      </c>
      <c r="I8553" t="s">
        <v>1082</v>
      </c>
      <c r="J8553" t="s">
        <v>1091</v>
      </c>
    </row>
    <row r="8554">
      <c r="A8554" t="n">
        <v>2007</v>
      </c>
      <c r="B8554" t="s">
        <v>1335</v>
      </c>
      <c r="C8554" t="s">
        <v>1336</v>
      </c>
      <c r="D8554" t="s">
        <v>1072</v>
      </c>
      <c r="E8554" t="s">
        <v>1073</v>
      </c>
      <c r="F8554" t="s">
        <v>1067</v>
      </c>
      <c r="G8554" t="n">
        <v>0</v>
      </c>
      <c r="H8554" t="n">
        <v>1868383488</v>
      </c>
      <c r="I8554" t="s">
        <v>1082</v>
      </c>
      <c r="J8554" t="s">
        <v>1091</v>
      </c>
    </row>
    <row r="8555">
      <c r="A8555" t="n">
        <v>2007</v>
      </c>
      <c r="B8555" t="s">
        <v>1335</v>
      </c>
      <c r="C8555" t="s">
        <v>1336</v>
      </c>
      <c r="D8555" t="s">
        <v>1074</v>
      </c>
      <c r="E8555" t="s">
        <v>1075</v>
      </c>
      <c r="F8555" t="s">
        <v>1067</v>
      </c>
      <c r="G8555" t="n">
        <v>0</v>
      </c>
      <c r="H8555" t="n">
        <v>1868383488</v>
      </c>
      <c r="I8555" t="s">
        <v>1082</v>
      </c>
      <c r="J8555" t="s">
        <v>1091</v>
      </c>
    </row>
    <row r="8556">
      <c r="A8556" t="n">
        <v>2007</v>
      </c>
      <c r="B8556" t="s">
        <v>1335</v>
      </c>
      <c r="C8556" t="s">
        <v>1336</v>
      </c>
      <c r="D8556" t="s">
        <v>1076</v>
      </c>
      <c r="E8556" t="s">
        <v>1077</v>
      </c>
      <c r="F8556" t="s">
        <v>1067</v>
      </c>
      <c r="G8556" t="n">
        <v>0</v>
      </c>
      <c r="H8556" t="n">
        <v>1868383488</v>
      </c>
      <c r="I8556" t="s">
        <v>1082</v>
      </c>
      <c r="J8556" t="s">
        <v>1091</v>
      </c>
    </row>
    <row r="8557">
      <c r="A8557" t="n">
        <v>2007</v>
      </c>
      <c r="B8557" t="s">
        <v>1335</v>
      </c>
      <c r="C8557" t="s">
        <v>1336</v>
      </c>
      <c r="D8557" t="s">
        <v>1078</v>
      </c>
      <c r="E8557" t="s">
        <v>1079</v>
      </c>
      <c r="F8557" t="s">
        <v>1067</v>
      </c>
      <c r="G8557"/>
      <c r="H8557" t="n">
        <v>1868383488</v>
      </c>
      <c r="I8557" t="s">
        <v>1082</v>
      </c>
      <c r="J8557" t="s">
        <v>1091</v>
      </c>
    </row>
    <row r="8558">
      <c r="A8558" t="n">
        <v>2007</v>
      </c>
      <c r="B8558" t="s">
        <v>1337</v>
      </c>
      <c r="C8558" t="s">
        <v>1338</v>
      </c>
      <c r="D8558" t="s">
        <v>1065</v>
      </c>
      <c r="E8558" t="s">
        <v>1066</v>
      </c>
      <c r="F8558" t="s">
        <v>1067</v>
      </c>
      <c r="G8558" t="n">
        <v>8.28766041479545</v>
      </c>
      <c r="H8558" t="n">
        <v>1052696969216</v>
      </c>
      <c r="I8558" t="s">
        <v>1068</v>
      </c>
      <c r="J8558" t="s">
        <v>1091</v>
      </c>
    </row>
    <row r="8559">
      <c r="A8559" t="n">
        <v>2007</v>
      </c>
      <c r="B8559" t="s">
        <v>1337</v>
      </c>
      <c r="C8559" t="s">
        <v>1338</v>
      </c>
      <c r="D8559" t="s">
        <v>1070</v>
      </c>
      <c r="E8559" t="s">
        <v>1071</v>
      </c>
      <c r="F8559" t="s">
        <v>1067</v>
      </c>
      <c r="G8559" t="n">
        <v>10.6901783117918</v>
      </c>
      <c r="H8559" t="n">
        <v>1052696969216</v>
      </c>
      <c r="I8559" t="s">
        <v>1068</v>
      </c>
      <c r="J8559" t="s">
        <v>1091</v>
      </c>
    </row>
    <row r="8560">
      <c r="A8560" t="n">
        <v>2007</v>
      </c>
      <c r="B8560" t="s">
        <v>1337</v>
      </c>
      <c r="C8560" t="s">
        <v>1338</v>
      </c>
      <c r="D8560" t="s">
        <v>1072</v>
      </c>
      <c r="E8560" t="s">
        <v>1073</v>
      </c>
      <c r="F8560" t="s">
        <v>1067</v>
      </c>
      <c r="G8560" t="n">
        <v>3.61353473411489</v>
      </c>
      <c r="H8560" t="n">
        <v>1052696969216</v>
      </c>
      <c r="I8560" t="s">
        <v>1068</v>
      </c>
      <c r="J8560" t="s">
        <v>1091</v>
      </c>
    </row>
    <row r="8561">
      <c r="A8561" t="n">
        <v>2007</v>
      </c>
      <c r="B8561" t="s">
        <v>1337</v>
      </c>
      <c r="C8561" t="s">
        <v>1338</v>
      </c>
      <c r="D8561" t="s">
        <v>1074</v>
      </c>
      <c r="E8561" t="s">
        <v>1075</v>
      </c>
      <c r="F8561" t="s">
        <v>1067</v>
      </c>
      <c r="G8561" t="n">
        <v>85.4474792712919</v>
      </c>
      <c r="H8561" t="n">
        <v>1052696969216</v>
      </c>
      <c r="I8561" t="s">
        <v>1068</v>
      </c>
      <c r="J8561" t="s">
        <v>1091</v>
      </c>
    </row>
    <row r="8562">
      <c r="A8562" t="n">
        <v>2007</v>
      </c>
      <c r="B8562" t="s">
        <v>1337</v>
      </c>
      <c r="C8562" t="s">
        <v>1338</v>
      </c>
      <c r="D8562" t="s">
        <v>1076</v>
      </c>
      <c r="E8562" t="s">
        <v>1077</v>
      </c>
      <c r="F8562" t="s">
        <v>1067</v>
      </c>
      <c r="G8562" t="n">
        <v>108.038852731994</v>
      </c>
      <c r="H8562" t="n">
        <v>1052696969216</v>
      </c>
      <c r="I8562" t="s">
        <v>1068</v>
      </c>
      <c r="J8562" t="s">
        <v>1091</v>
      </c>
    </row>
    <row r="8563">
      <c r="A8563" t="n">
        <v>2007</v>
      </c>
      <c r="B8563" t="s">
        <v>1337</v>
      </c>
      <c r="C8563" t="s">
        <v>1338</v>
      </c>
      <c r="D8563" t="s">
        <v>1078</v>
      </c>
      <c r="E8563" t="s">
        <v>1079</v>
      </c>
      <c r="F8563" t="s">
        <v>1067</v>
      </c>
      <c r="G8563"/>
      <c r="H8563" t="n">
        <v>1052696969216</v>
      </c>
      <c r="I8563" t="s">
        <v>1068</v>
      </c>
      <c r="J8563" t="s">
        <v>1091</v>
      </c>
    </row>
    <row r="8564">
      <c r="A8564" t="n">
        <v>2007</v>
      </c>
      <c r="B8564" t="s">
        <v>1339</v>
      </c>
      <c r="C8564" t="s">
        <v>1340</v>
      </c>
      <c r="D8564" t="s">
        <v>1065</v>
      </c>
      <c r="E8564" t="s">
        <v>1066</v>
      </c>
      <c r="F8564" t="s">
        <v>1067</v>
      </c>
      <c r="G8564" t="n">
        <v>0</v>
      </c>
      <c r="H8564" t="n">
        <v>149870000</v>
      </c>
      <c r="I8564" t="s">
        <v>1108</v>
      </c>
      <c r="J8564" t="s">
        <v>1091</v>
      </c>
    </row>
    <row r="8565">
      <c r="A8565" t="n">
        <v>2007</v>
      </c>
      <c r="B8565" t="s">
        <v>1339</v>
      </c>
      <c r="C8565" t="s">
        <v>1340</v>
      </c>
      <c r="D8565" t="s">
        <v>1070</v>
      </c>
      <c r="E8565" t="s">
        <v>1071</v>
      </c>
      <c r="F8565" t="s">
        <v>1067</v>
      </c>
      <c r="G8565" t="n">
        <v>0</v>
      </c>
      <c r="H8565" t="n">
        <v>149870000</v>
      </c>
      <c r="I8565" t="s">
        <v>1108</v>
      </c>
      <c r="J8565" t="s">
        <v>1091</v>
      </c>
    </row>
    <row r="8566">
      <c r="A8566" t="n">
        <v>2007</v>
      </c>
      <c r="B8566" t="s">
        <v>1339</v>
      </c>
      <c r="C8566" t="s">
        <v>1340</v>
      </c>
      <c r="D8566" t="s">
        <v>1072</v>
      </c>
      <c r="E8566" t="s">
        <v>1073</v>
      </c>
      <c r="F8566" t="s">
        <v>1067</v>
      </c>
      <c r="G8566" t="n">
        <v>0</v>
      </c>
      <c r="H8566" t="n">
        <v>149870000</v>
      </c>
      <c r="I8566" t="s">
        <v>1108</v>
      </c>
      <c r="J8566" t="s">
        <v>1091</v>
      </c>
    </row>
    <row r="8567">
      <c r="A8567" t="n">
        <v>2007</v>
      </c>
      <c r="B8567" t="s">
        <v>1339</v>
      </c>
      <c r="C8567" t="s">
        <v>1340</v>
      </c>
      <c r="D8567" t="s">
        <v>1074</v>
      </c>
      <c r="E8567" t="s">
        <v>1075</v>
      </c>
      <c r="F8567" t="s">
        <v>1067</v>
      </c>
      <c r="G8567" t="n">
        <v>0</v>
      </c>
      <c r="H8567" t="n">
        <v>149870000</v>
      </c>
      <c r="I8567" t="s">
        <v>1108</v>
      </c>
      <c r="J8567" t="s">
        <v>1091</v>
      </c>
    </row>
    <row r="8568">
      <c r="A8568" t="n">
        <v>2007</v>
      </c>
      <c r="B8568" t="s">
        <v>1339</v>
      </c>
      <c r="C8568" t="s">
        <v>1340</v>
      </c>
      <c r="D8568" t="s">
        <v>1076</v>
      </c>
      <c r="E8568" t="s">
        <v>1077</v>
      </c>
      <c r="F8568" t="s">
        <v>1067</v>
      </c>
      <c r="G8568" t="n">
        <v>0</v>
      </c>
      <c r="H8568" t="n">
        <v>149870000</v>
      </c>
      <c r="I8568" t="s">
        <v>1108</v>
      </c>
      <c r="J8568" t="s">
        <v>1091</v>
      </c>
    </row>
    <row r="8569">
      <c r="A8569" t="n">
        <v>2007</v>
      </c>
      <c r="B8569" t="s">
        <v>1339</v>
      </c>
      <c r="C8569" t="s">
        <v>1340</v>
      </c>
      <c r="D8569" t="s">
        <v>1078</v>
      </c>
      <c r="E8569" t="s">
        <v>1079</v>
      </c>
      <c r="F8569" t="s">
        <v>1067</v>
      </c>
      <c r="G8569"/>
      <c r="H8569" t="n">
        <v>149870000</v>
      </c>
      <c r="I8569" t="s">
        <v>1108</v>
      </c>
      <c r="J8569" t="s">
        <v>1091</v>
      </c>
    </row>
    <row r="8570">
      <c r="A8570" t="n">
        <v>2007</v>
      </c>
      <c r="B8570" t="s">
        <v>1341</v>
      </c>
      <c r="C8570" t="s">
        <v>1342</v>
      </c>
      <c r="D8570" t="s">
        <v>1065</v>
      </c>
      <c r="E8570" t="s">
        <v>1066</v>
      </c>
      <c r="F8570" t="s">
        <v>1067</v>
      </c>
      <c r="G8570" t="n">
        <v>0.00151007509825952</v>
      </c>
      <c r="H8570" t="n">
        <v>8336475136</v>
      </c>
      <c r="I8570" t="s">
        <v>1090</v>
      </c>
      <c r="J8570" t="s">
        <v>1091</v>
      </c>
    </row>
    <row r="8571">
      <c r="A8571" t="n">
        <v>2007</v>
      </c>
      <c r="B8571" t="s">
        <v>1341</v>
      </c>
      <c r="C8571" t="s">
        <v>1342</v>
      </c>
      <c r="D8571" t="s">
        <v>1070</v>
      </c>
      <c r="E8571" t="s">
        <v>1071</v>
      </c>
      <c r="F8571" t="s">
        <v>1067</v>
      </c>
      <c r="G8571" t="n">
        <v>0.0709233387540504</v>
      </c>
      <c r="H8571" t="n">
        <v>8336475136</v>
      </c>
      <c r="I8571" t="s">
        <v>1090</v>
      </c>
      <c r="J8571" t="s">
        <v>1091</v>
      </c>
    </row>
    <row r="8572">
      <c r="A8572" t="n">
        <v>2007</v>
      </c>
      <c r="B8572" t="s">
        <v>1341</v>
      </c>
      <c r="C8572" t="s">
        <v>1342</v>
      </c>
      <c r="D8572" t="s">
        <v>1072</v>
      </c>
      <c r="E8572" t="s">
        <v>1073</v>
      </c>
      <c r="F8572" t="s">
        <v>1067</v>
      </c>
      <c r="G8572" t="n">
        <v>0.188574463473156</v>
      </c>
      <c r="H8572" t="n">
        <v>8336475136</v>
      </c>
      <c r="I8572" t="s">
        <v>1090</v>
      </c>
      <c r="J8572" t="s">
        <v>1091</v>
      </c>
    </row>
    <row r="8573">
      <c r="A8573" t="n">
        <v>2007</v>
      </c>
      <c r="B8573" t="s">
        <v>1341</v>
      </c>
      <c r="C8573" t="s">
        <v>1342</v>
      </c>
      <c r="D8573" t="s">
        <v>1074</v>
      </c>
      <c r="E8573" t="s">
        <v>1075</v>
      </c>
      <c r="F8573" t="s">
        <v>1067</v>
      </c>
      <c r="G8573" t="n">
        <v>0.968308893847484</v>
      </c>
      <c r="H8573" t="n">
        <v>8336475136</v>
      </c>
      <c r="I8573" t="s">
        <v>1090</v>
      </c>
      <c r="J8573" t="s">
        <v>1091</v>
      </c>
    </row>
    <row r="8574">
      <c r="A8574" t="n">
        <v>2007</v>
      </c>
      <c r="B8574" t="s">
        <v>1341</v>
      </c>
      <c r="C8574" t="s">
        <v>1342</v>
      </c>
      <c r="D8574" t="s">
        <v>1076</v>
      </c>
      <c r="E8574" t="s">
        <v>1077</v>
      </c>
      <c r="F8574" t="s">
        <v>1067</v>
      </c>
      <c r="G8574" t="n">
        <v>1.22931677117295</v>
      </c>
      <c r="H8574" t="n">
        <v>8336475136</v>
      </c>
      <c r="I8574" t="s">
        <v>1090</v>
      </c>
      <c r="J8574" t="s">
        <v>1091</v>
      </c>
    </row>
    <row r="8575">
      <c r="A8575" t="n">
        <v>2007</v>
      </c>
      <c r="B8575" t="s">
        <v>1341</v>
      </c>
      <c r="C8575" t="s">
        <v>1342</v>
      </c>
      <c r="D8575" t="s">
        <v>1078</v>
      </c>
      <c r="E8575" t="s">
        <v>1079</v>
      </c>
      <c r="F8575" t="s">
        <v>1067</v>
      </c>
      <c r="G8575"/>
      <c r="H8575" t="n">
        <v>8336475136</v>
      </c>
      <c r="I8575" t="s">
        <v>1090</v>
      </c>
      <c r="J8575" t="s">
        <v>1091</v>
      </c>
    </row>
    <row r="8576">
      <c r="A8576" t="n">
        <v>2007</v>
      </c>
      <c r="B8576" t="s">
        <v>1343</v>
      </c>
      <c r="C8576" t="s">
        <v>1344</v>
      </c>
      <c r="D8576" t="s">
        <v>1065</v>
      </c>
      <c r="E8576" t="s">
        <v>1066</v>
      </c>
      <c r="F8576" t="s">
        <v>1067</v>
      </c>
      <c r="G8576" t="n">
        <v>0.000469903802767357</v>
      </c>
      <c r="H8576" t="n">
        <v>8156468736</v>
      </c>
      <c r="I8576" t="s">
        <v>1086</v>
      </c>
      <c r="J8576" t="s">
        <v>1083</v>
      </c>
    </row>
    <row r="8577">
      <c r="A8577" t="n">
        <v>2007</v>
      </c>
      <c r="B8577" t="s">
        <v>1343</v>
      </c>
      <c r="C8577" t="s">
        <v>1344</v>
      </c>
      <c r="D8577" t="s">
        <v>1070</v>
      </c>
      <c r="E8577" t="s">
        <v>1071</v>
      </c>
      <c r="F8577" t="s">
        <v>1067</v>
      </c>
      <c r="G8577" t="n">
        <v>0.0225990520234933</v>
      </c>
      <c r="H8577" t="n">
        <v>8156468736</v>
      </c>
      <c r="I8577" t="s">
        <v>1086</v>
      </c>
      <c r="J8577" t="s">
        <v>1083</v>
      </c>
    </row>
    <row r="8578">
      <c r="A8578" t="n">
        <v>2007</v>
      </c>
      <c r="B8578" t="s">
        <v>1343</v>
      </c>
      <c r="C8578" t="s">
        <v>1344</v>
      </c>
      <c r="D8578" t="s">
        <v>1072</v>
      </c>
      <c r="E8578" t="s">
        <v>1073</v>
      </c>
      <c r="F8578" t="s">
        <v>1067</v>
      </c>
      <c r="G8578" t="n">
        <v>0.103619320036754</v>
      </c>
      <c r="H8578" t="n">
        <v>8156468736</v>
      </c>
      <c r="I8578" t="s">
        <v>1086</v>
      </c>
      <c r="J8578" t="s">
        <v>1083</v>
      </c>
    </row>
    <row r="8579">
      <c r="A8579" t="n">
        <v>2007</v>
      </c>
      <c r="B8579" t="s">
        <v>1343</v>
      </c>
      <c r="C8579" t="s">
        <v>1344</v>
      </c>
      <c r="D8579" t="s">
        <v>1074</v>
      </c>
      <c r="E8579" t="s">
        <v>1075</v>
      </c>
      <c r="F8579" t="s">
        <v>1067</v>
      </c>
      <c r="G8579" t="n">
        <v>0.340876417704866</v>
      </c>
      <c r="H8579" t="n">
        <v>8156468736</v>
      </c>
      <c r="I8579" t="s">
        <v>1086</v>
      </c>
      <c r="J8579" t="s">
        <v>1083</v>
      </c>
    </row>
    <row r="8580">
      <c r="A8580" t="n">
        <v>2007</v>
      </c>
      <c r="B8580" t="s">
        <v>1343</v>
      </c>
      <c r="C8580" t="s">
        <v>1344</v>
      </c>
      <c r="D8580" t="s">
        <v>1076</v>
      </c>
      <c r="E8580" t="s">
        <v>1077</v>
      </c>
      <c r="F8580" t="s">
        <v>1067</v>
      </c>
      <c r="G8580" t="n">
        <v>0.46756469356788</v>
      </c>
      <c r="H8580" t="n">
        <v>8156468736</v>
      </c>
      <c r="I8580" t="s">
        <v>1086</v>
      </c>
      <c r="J8580" t="s">
        <v>1083</v>
      </c>
    </row>
    <row r="8581">
      <c r="A8581" t="n">
        <v>2007</v>
      </c>
      <c r="B8581" t="s">
        <v>1343</v>
      </c>
      <c r="C8581" t="s">
        <v>1344</v>
      </c>
      <c r="D8581" t="s">
        <v>1078</v>
      </c>
      <c r="E8581" t="s">
        <v>1079</v>
      </c>
      <c r="F8581" t="s">
        <v>1067</v>
      </c>
      <c r="G8581"/>
      <c r="H8581" t="n">
        <v>8156468736</v>
      </c>
      <c r="I8581" t="s">
        <v>1086</v>
      </c>
      <c r="J8581" t="s">
        <v>1083</v>
      </c>
    </row>
    <row r="8582">
      <c r="A8582" t="n">
        <v>2007</v>
      </c>
      <c r="B8582" t="s">
        <v>1345</v>
      </c>
      <c r="C8582" t="s">
        <v>1346</v>
      </c>
      <c r="D8582" t="s">
        <v>1065</v>
      </c>
      <c r="E8582" t="s">
        <v>1066</v>
      </c>
      <c r="F8582" t="s">
        <v>1067</v>
      </c>
      <c r="G8582" t="n">
        <v>0</v>
      </c>
      <c r="H8582" t="n">
        <v>7989000192</v>
      </c>
      <c r="I8582" t="s">
        <v>1099</v>
      </c>
      <c r="J8582" t="s">
        <v>1069</v>
      </c>
    </row>
    <row r="8583">
      <c r="A8583" t="n">
        <v>2007</v>
      </c>
      <c r="B8583" t="s">
        <v>1345</v>
      </c>
      <c r="C8583" t="s">
        <v>1346</v>
      </c>
      <c r="D8583" t="s">
        <v>1070</v>
      </c>
      <c r="E8583" t="s">
        <v>1071</v>
      </c>
      <c r="F8583" t="s">
        <v>1067</v>
      </c>
      <c r="G8583" t="n">
        <v>0</v>
      </c>
      <c r="H8583" t="n">
        <v>7989000192</v>
      </c>
      <c r="I8583" t="s">
        <v>1099</v>
      </c>
      <c r="J8583" t="s">
        <v>1069</v>
      </c>
    </row>
    <row r="8584">
      <c r="A8584" t="n">
        <v>2007</v>
      </c>
      <c r="B8584" t="s">
        <v>1345</v>
      </c>
      <c r="C8584" t="s">
        <v>1346</v>
      </c>
      <c r="D8584" t="s">
        <v>1072</v>
      </c>
      <c r="E8584" t="s">
        <v>1073</v>
      </c>
      <c r="F8584" t="s">
        <v>1067</v>
      </c>
      <c r="G8584" t="n">
        <v>0</v>
      </c>
      <c r="H8584" t="n">
        <v>7989000192</v>
      </c>
      <c r="I8584" t="s">
        <v>1099</v>
      </c>
      <c r="J8584" t="s">
        <v>1069</v>
      </c>
    </row>
    <row r="8585">
      <c r="A8585" t="n">
        <v>2007</v>
      </c>
      <c r="B8585" t="s">
        <v>1345</v>
      </c>
      <c r="C8585" t="s">
        <v>1346</v>
      </c>
      <c r="D8585" t="s">
        <v>1074</v>
      </c>
      <c r="E8585" t="s">
        <v>1075</v>
      </c>
      <c r="F8585" t="s">
        <v>1067</v>
      </c>
      <c r="G8585" t="n">
        <v>0</v>
      </c>
      <c r="H8585" t="n">
        <v>7989000192</v>
      </c>
      <c r="I8585" t="s">
        <v>1099</v>
      </c>
      <c r="J8585" t="s">
        <v>1069</v>
      </c>
    </row>
    <row r="8586">
      <c r="A8586" t="n">
        <v>2007</v>
      </c>
      <c r="B8586" t="s">
        <v>1345</v>
      </c>
      <c r="C8586" t="s">
        <v>1346</v>
      </c>
      <c r="D8586" t="s">
        <v>1076</v>
      </c>
      <c r="E8586" t="s">
        <v>1077</v>
      </c>
      <c r="F8586" t="s">
        <v>1067</v>
      </c>
      <c r="G8586" t="n">
        <v>0</v>
      </c>
      <c r="H8586" t="n">
        <v>7989000192</v>
      </c>
      <c r="I8586" t="s">
        <v>1099</v>
      </c>
      <c r="J8586" t="s">
        <v>1069</v>
      </c>
    </row>
    <row r="8587">
      <c r="A8587" t="n">
        <v>2007</v>
      </c>
      <c r="B8587" t="s">
        <v>1345</v>
      </c>
      <c r="C8587" t="s">
        <v>1346</v>
      </c>
      <c r="D8587" t="s">
        <v>1078</v>
      </c>
      <c r="E8587" t="s">
        <v>1079</v>
      </c>
      <c r="F8587" t="s">
        <v>1067</v>
      </c>
      <c r="G8587"/>
      <c r="H8587" t="n">
        <v>7989000192</v>
      </c>
      <c r="I8587" t="s">
        <v>1099</v>
      </c>
      <c r="J8587" t="s">
        <v>1069</v>
      </c>
    </row>
    <row r="8588">
      <c r="A8588" t="n">
        <v>2007</v>
      </c>
      <c r="B8588" t="s">
        <v>1347</v>
      </c>
      <c r="C8588" t="s">
        <v>1348</v>
      </c>
      <c r="D8588" t="s">
        <v>1065</v>
      </c>
      <c r="E8588" t="s">
        <v>1066</v>
      </c>
      <c r="F8588" t="s">
        <v>1067</v>
      </c>
      <c r="G8588" t="n">
        <v>0.00143174446513992</v>
      </c>
      <c r="H8588" t="n">
        <v>15591182336</v>
      </c>
      <c r="I8588" t="s">
        <v>1108</v>
      </c>
      <c r="J8588" t="s">
        <v>1087</v>
      </c>
    </row>
    <row r="8589">
      <c r="A8589" t="n">
        <v>2007</v>
      </c>
      <c r="B8589" t="s">
        <v>1347</v>
      </c>
      <c r="C8589" t="s">
        <v>1348</v>
      </c>
      <c r="D8589" t="s">
        <v>1070</v>
      </c>
      <c r="E8589" t="s">
        <v>1071</v>
      </c>
      <c r="F8589" t="s">
        <v>1067</v>
      </c>
      <c r="G8589" t="n">
        <v>0.0611386109095971</v>
      </c>
      <c r="H8589" t="n">
        <v>15591182336</v>
      </c>
      <c r="I8589" t="s">
        <v>1108</v>
      </c>
      <c r="J8589" t="s">
        <v>1087</v>
      </c>
    </row>
    <row r="8590">
      <c r="A8590" t="n">
        <v>2007</v>
      </c>
      <c r="B8590" t="s">
        <v>1347</v>
      </c>
      <c r="C8590" t="s">
        <v>1348</v>
      </c>
      <c r="D8590" t="s">
        <v>1072</v>
      </c>
      <c r="E8590" t="s">
        <v>1073</v>
      </c>
      <c r="F8590" t="s">
        <v>1067</v>
      </c>
      <c r="G8590" t="n">
        <v>0.0149152268864628</v>
      </c>
      <c r="H8590" t="n">
        <v>15591182336</v>
      </c>
      <c r="I8590" t="s">
        <v>1108</v>
      </c>
      <c r="J8590" t="s">
        <v>1087</v>
      </c>
    </row>
    <row r="8591">
      <c r="A8591" t="n">
        <v>2007</v>
      </c>
      <c r="B8591" t="s">
        <v>1347</v>
      </c>
      <c r="C8591" t="s">
        <v>1348</v>
      </c>
      <c r="D8591" t="s">
        <v>1074</v>
      </c>
      <c r="E8591" t="s">
        <v>1075</v>
      </c>
      <c r="F8591" t="s">
        <v>1067</v>
      </c>
      <c r="G8591" t="n">
        <v>0.184030784638342</v>
      </c>
      <c r="H8591" t="n">
        <v>15591182336</v>
      </c>
      <c r="I8591" t="s">
        <v>1108</v>
      </c>
      <c r="J8591" t="s">
        <v>1087</v>
      </c>
    </row>
    <row r="8592">
      <c r="A8592" t="n">
        <v>2007</v>
      </c>
      <c r="B8592" t="s">
        <v>1347</v>
      </c>
      <c r="C8592" t="s">
        <v>1348</v>
      </c>
      <c r="D8592" t="s">
        <v>1076</v>
      </c>
      <c r="E8592" t="s">
        <v>1077</v>
      </c>
      <c r="F8592" t="s">
        <v>1067</v>
      </c>
      <c r="G8592" t="n">
        <v>0.261516366899542</v>
      </c>
      <c r="H8592" t="n">
        <v>15591182336</v>
      </c>
      <c r="I8592" t="s">
        <v>1108</v>
      </c>
      <c r="J8592" t="s">
        <v>1087</v>
      </c>
    </row>
    <row r="8593">
      <c r="A8593" t="n">
        <v>2007</v>
      </c>
      <c r="B8593" t="s">
        <v>1347</v>
      </c>
      <c r="C8593" t="s">
        <v>1348</v>
      </c>
      <c r="D8593" t="s">
        <v>1078</v>
      </c>
      <c r="E8593" t="s">
        <v>1079</v>
      </c>
      <c r="F8593" t="s">
        <v>1067</v>
      </c>
      <c r="G8593"/>
      <c r="H8593" t="n">
        <v>15591182336</v>
      </c>
      <c r="I8593" t="s">
        <v>1108</v>
      </c>
      <c r="J8593" t="s">
        <v>1087</v>
      </c>
    </row>
    <row r="8594">
      <c r="A8594" t="n">
        <v>2007</v>
      </c>
      <c r="B8594" t="s">
        <v>1349</v>
      </c>
      <c r="C8594" t="s">
        <v>1350</v>
      </c>
      <c r="D8594" t="s">
        <v>1065</v>
      </c>
      <c r="E8594" t="s">
        <v>1066</v>
      </c>
      <c r="F8594" t="s">
        <v>1067</v>
      </c>
      <c r="G8594" t="n">
        <v>0.000156969239533274</v>
      </c>
      <c r="H8594" t="n">
        <v>3680711680</v>
      </c>
      <c r="I8594" t="s">
        <v>1090</v>
      </c>
      <c r="J8594" t="s">
        <v>1091</v>
      </c>
    </row>
    <row r="8595">
      <c r="A8595" t="n">
        <v>2007</v>
      </c>
      <c r="B8595" t="s">
        <v>1349</v>
      </c>
      <c r="C8595" t="s">
        <v>1350</v>
      </c>
      <c r="D8595" t="s">
        <v>1070</v>
      </c>
      <c r="E8595" t="s">
        <v>1071</v>
      </c>
      <c r="F8595" t="s">
        <v>1067</v>
      </c>
      <c r="G8595" t="n">
        <v>0.00632200294459622</v>
      </c>
      <c r="H8595" t="n">
        <v>3680711680</v>
      </c>
      <c r="I8595" t="s">
        <v>1090</v>
      </c>
      <c r="J8595" t="s">
        <v>1091</v>
      </c>
    </row>
    <row r="8596">
      <c r="A8596" t="n">
        <v>2007</v>
      </c>
      <c r="B8596" t="s">
        <v>1349</v>
      </c>
      <c r="C8596" t="s">
        <v>1350</v>
      </c>
      <c r="D8596" t="s">
        <v>1072</v>
      </c>
      <c r="E8596" t="s">
        <v>1073</v>
      </c>
      <c r="F8596" t="s">
        <v>1067</v>
      </c>
      <c r="G8596" t="n">
        <v>0.0418665370676932</v>
      </c>
      <c r="H8596" t="n">
        <v>3680711680</v>
      </c>
      <c r="I8596" t="s">
        <v>1090</v>
      </c>
      <c r="J8596" t="s">
        <v>1091</v>
      </c>
    </row>
    <row r="8597">
      <c r="A8597" t="n">
        <v>2007</v>
      </c>
      <c r="B8597" t="s">
        <v>1349</v>
      </c>
      <c r="C8597" t="s">
        <v>1350</v>
      </c>
      <c r="D8597" t="s">
        <v>1074</v>
      </c>
      <c r="E8597" t="s">
        <v>1075</v>
      </c>
      <c r="F8597" t="s">
        <v>1067</v>
      </c>
      <c r="G8597" t="n">
        <v>0.0861725289098041</v>
      </c>
      <c r="H8597" t="n">
        <v>3680711680</v>
      </c>
      <c r="I8597" t="s">
        <v>1090</v>
      </c>
      <c r="J8597" t="s">
        <v>1091</v>
      </c>
    </row>
    <row r="8598">
      <c r="A8598" t="n">
        <v>2007</v>
      </c>
      <c r="B8598" t="s">
        <v>1349</v>
      </c>
      <c r="C8598" t="s">
        <v>1350</v>
      </c>
      <c r="D8598" t="s">
        <v>1076</v>
      </c>
      <c r="E8598" t="s">
        <v>1077</v>
      </c>
      <c r="F8598" t="s">
        <v>1067</v>
      </c>
      <c r="G8598" t="n">
        <v>0.134518038161627</v>
      </c>
      <c r="H8598" t="n">
        <v>3680711680</v>
      </c>
      <c r="I8598" t="s">
        <v>1090</v>
      </c>
      <c r="J8598" t="s">
        <v>1091</v>
      </c>
    </row>
    <row r="8599">
      <c r="A8599" t="n">
        <v>2007</v>
      </c>
      <c r="B8599" t="s">
        <v>1349</v>
      </c>
      <c r="C8599" t="s">
        <v>1350</v>
      </c>
      <c r="D8599" t="s">
        <v>1078</v>
      </c>
      <c r="E8599" t="s">
        <v>1079</v>
      </c>
      <c r="F8599" t="s">
        <v>1067</v>
      </c>
      <c r="G8599"/>
      <c r="H8599" t="n">
        <v>3680711680</v>
      </c>
      <c r="I8599" t="s">
        <v>1090</v>
      </c>
      <c r="J8599" t="s">
        <v>1091</v>
      </c>
    </row>
    <row r="8600">
      <c r="A8600" t="n">
        <v>2007</v>
      </c>
      <c r="B8600" t="s">
        <v>1351</v>
      </c>
      <c r="C8600" t="s">
        <v>1352</v>
      </c>
      <c r="D8600" t="s">
        <v>1065</v>
      </c>
      <c r="E8600" t="s">
        <v>1066</v>
      </c>
      <c r="F8600" t="s">
        <v>1067</v>
      </c>
      <c r="G8600" t="n">
        <v>0.000343232203577127</v>
      </c>
      <c r="H8600" t="n">
        <v>4234999808</v>
      </c>
      <c r="I8600" t="s">
        <v>1108</v>
      </c>
      <c r="J8600" t="s">
        <v>1087</v>
      </c>
    </row>
    <row r="8601">
      <c r="A8601" t="n">
        <v>2007</v>
      </c>
      <c r="B8601" t="s">
        <v>1351</v>
      </c>
      <c r="C8601" t="s">
        <v>1352</v>
      </c>
      <c r="D8601" t="s">
        <v>1070</v>
      </c>
      <c r="E8601" t="s">
        <v>1071</v>
      </c>
      <c r="F8601" t="s">
        <v>1067</v>
      </c>
      <c r="G8601" t="n">
        <v>0.0164636249156867</v>
      </c>
      <c r="H8601" t="n">
        <v>4234999808</v>
      </c>
      <c r="I8601" t="s">
        <v>1108</v>
      </c>
      <c r="J8601" t="s">
        <v>1087</v>
      </c>
    </row>
    <row r="8602">
      <c r="A8602" t="n">
        <v>2007</v>
      </c>
      <c r="B8602" t="s">
        <v>1351</v>
      </c>
      <c r="C8602" t="s">
        <v>1352</v>
      </c>
      <c r="D8602" t="s">
        <v>1072</v>
      </c>
      <c r="E8602" t="s">
        <v>1073</v>
      </c>
      <c r="F8602" t="s">
        <v>1067</v>
      </c>
      <c r="G8602" t="n">
        <v>0.00881382979924475</v>
      </c>
      <c r="H8602" t="n">
        <v>4234999808</v>
      </c>
      <c r="I8602" t="s">
        <v>1108</v>
      </c>
      <c r="J8602" t="s">
        <v>1087</v>
      </c>
    </row>
    <row r="8603">
      <c r="A8603" t="n">
        <v>2007</v>
      </c>
      <c r="B8603" t="s">
        <v>1351</v>
      </c>
      <c r="C8603" t="s">
        <v>1352</v>
      </c>
      <c r="D8603" t="s">
        <v>1074</v>
      </c>
      <c r="E8603" t="s">
        <v>1075</v>
      </c>
      <c r="F8603" t="s">
        <v>1067</v>
      </c>
      <c r="G8603" t="n">
        <v>0.0903488537683625</v>
      </c>
      <c r="H8603" t="n">
        <v>4234999808</v>
      </c>
      <c r="I8603" t="s">
        <v>1108</v>
      </c>
      <c r="J8603" t="s">
        <v>1087</v>
      </c>
    </row>
    <row r="8604">
      <c r="A8604" t="n">
        <v>2007</v>
      </c>
      <c r="B8604" t="s">
        <v>1351</v>
      </c>
      <c r="C8604" t="s">
        <v>1352</v>
      </c>
      <c r="D8604" t="s">
        <v>1076</v>
      </c>
      <c r="E8604" t="s">
        <v>1077</v>
      </c>
      <c r="F8604" t="s">
        <v>1067</v>
      </c>
      <c r="G8604" t="n">
        <v>0.115969540686871</v>
      </c>
      <c r="H8604" t="n">
        <v>4234999808</v>
      </c>
      <c r="I8604" t="s">
        <v>1108</v>
      </c>
      <c r="J8604" t="s">
        <v>1087</v>
      </c>
    </row>
    <row r="8605">
      <c r="A8605" t="n">
        <v>2007</v>
      </c>
      <c r="B8605" t="s">
        <v>1351</v>
      </c>
      <c r="C8605" t="s">
        <v>1352</v>
      </c>
      <c r="D8605" t="s">
        <v>1078</v>
      </c>
      <c r="E8605" t="s">
        <v>1079</v>
      </c>
      <c r="F8605" t="s">
        <v>1067</v>
      </c>
      <c r="G8605"/>
      <c r="H8605" t="n">
        <v>4234999808</v>
      </c>
      <c r="I8605" t="s">
        <v>1108</v>
      </c>
      <c r="J8605" t="s">
        <v>1087</v>
      </c>
    </row>
    <row r="8606">
      <c r="A8606" t="n">
        <v>2007</v>
      </c>
      <c r="B8606" t="s">
        <v>1353</v>
      </c>
      <c r="C8606" t="s">
        <v>1354</v>
      </c>
      <c r="D8606" t="s">
        <v>1065</v>
      </c>
      <c r="E8606" t="s">
        <v>1066</v>
      </c>
      <c r="F8606" t="s">
        <v>1067</v>
      </c>
      <c r="G8606" t="n">
        <v>0.00386897152911693</v>
      </c>
      <c r="H8606" t="n">
        <v>10450826240</v>
      </c>
      <c r="I8606" t="s">
        <v>1086</v>
      </c>
      <c r="J8606" t="s">
        <v>1083</v>
      </c>
    </row>
    <row r="8607">
      <c r="A8607" t="n">
        <v>2007</v>
      </c>
      <c r="B8607" t="s">
        <v>1353</v>
      </c>
      <c r="C8607" t="s">
        <v>1354</v>
      </c>
      <c r="D8607" t="s">
        <v>1070</v>
      </c>
      <c r="E8607" t="s">
        <v>1071</v>
      </c>
      <c r="F8607" t="s">
        <v>1067</v>
      </c>
      <c r="G8607" t="n">
        <v>0.183686965390869</v>
      </c>
      <c r="H8607" t="n">
        <v>10450826240</v>
      </c>
      <c r="I8607" t="s">
        <v>1086</v>
      </c>
      <c r="J8607" t="s">
        <v>1083</v>
      </c>
    </row>
    <row r="8608">
      <c r="A8608" t="n">
        <v>2007</v>
      </c>
      <c r="B8608" t="s">
        <v>1353</v>
      </c>
      <c r="C8608" t="s">
        <v>1354</v>
      </c>
      <c r="D8608" t="s">
        <v>1072</v>
      </c>
      <c r="E8608" t="s">
        <v>1073</v>
      </c>
      <c r="F8608" t="s">
        <v>1067</v>
      </c>
      <c r="G8608" t="n">
        <v>0.194002843112369</v>
      </c>
      <c r="H8608" t="n">
        <v>10450826240</v>
      </c>
      <c r="I8608" t="s">
        <v>1086</v>
      </c>
      <c r="J8608" t="s">
        <v>1083</v>
      </c>
    </row>
    <row r="8609">
      <c r="A8609" t="n">
        <v>2007</v>
      </c>
      <c r="B8609" t="s">
        <v>1353</v>
      </c>
      <c r="C8609" t="s">
        <v>1354</v>
      </c>
      <c r="D8609" t="s">
        <v>1074</v>
      </c>
      <c r="E8609" t="s">
        <v>1075</v>
      </c>
      <c r="F8609" t="s">
        <v>1067</v>
      </c>
      <c r="G8609" t="n">
        <v>0.0661244219414353</v>
      </c>
      <c r="H8609" t="n">
        <v>10450826240</v>
      </c>
      <c r="I8609" t="s">
        <v>1086</v>
      </c>
      <c r="J8609" t="s">
        <v>1083</v>
      </c>
    </row>
    <row r="8610">
      <c r="A8610" t="n">
        <v>2007</v>
      </c>
      <c r="B8610" t="s">
        <v>1353</v>
      </c>
      <c r="C8610" t="s">
        <v>1354</v>
      </c>
      <c r="D8610" t="s">
        <v>1076</v>
      </c>
      <c r="E8610" t="s">
        <v>1077</v>
      </c>
      <c r="F8610" t="s">
        <v>1067</v>
      </c>
      <c r="G8610" t="n">
        <v>0.447683201973791</v>
      </c>
      <c r="H8610" t="n">
        <v>10450826240</v>
      </c>
      <c r="I8610" t="s">
        <v>1086</v>
      </c>
      <c r="J8610" t="s">
        <v>1083</v>
      </c>
    </row>
    <row r="8611">
      <c r="A8611" t="n">
        <v>2007</v>
      </c>
      <c r="B8611" t="s">
        <v>1353</v>
      </c>
      <c r="C8611" t="s">
        <v>1354</v>
      </c>
      <c r="D8611" t="s">
        <v>1078</v>
      </c>
      <c r="E8611" t="s">
        <v>1079</v>
      </c>
      <c r="F8611" t="s">
        <v>1067</v>
      </c>
      <c r="G8611"/>
      <c r="H8611" t="n">
        <v>10450826240</v>
      </c>
      <c r="I8611" t="s">
        <v>1086</v>
      </c>
      <c r="J8611" t="s">
        <v>1083</v>
      </c>
    </row>
    <row r="8612">
      <c r="A8612" t="n">
        <v>2007</v>
      </c>
      <c r="B8612" t="s">
        <v>1355</v>
      </c>
      <c r="C8612" t="s">
        <v>1356</v>
      </c>
      <c r="D8612" t="s">
        <v>1065</v>
      </c>
      <c r="E8612" t="s">
        <v>1066</v>
      </c>
      <c r="F8612" t="s">
        <v>1067</v>
      </c>
      <c r="G8612" t="n">
        <v>0.00121857829723803</v>
      </c>
      <c r="H8612" t="n">
        <v>4346212352</v>
      </c>
      <c r="I8612" t="s">
        <v>1086</v>
      </c>
      <c r="J8612" t="s">
        <v>1087</v>
      </c>
    </row>
    <row r="8613">
      <c r="A8613" t="n">
        <v>2007</v>
      </c>
      <c r="B8613" t="s">
        <v>1355</v>
      </c>
      <c r="C8613" t="s">
        <v>1356</v>
      </c>
      <c r="D8613" t="s">
        <v>1070</v>
      </c>
      <c r="E8613" t="s">
        <v>1071</v>
      </c>
      <c r="F8613" t="s">
        <v>1067</v>
      </c>
      <c r="G8613" t="n">
        <v>0.0568385427031845</v>
      </c>
      <c r="H8613" t="n">
        <v>4346212352</v>
      </c>
      <c r="I8613" t="s">
        <v>1086</v>
      </c>
      <c r="J8613" t="s">
        <v>1087</v>
      </c>
    </row>
    <row r="8614">
      <c r="A8614" t="n">
        <v>2007</v>
      </c>
      <c r="B8614" t="s">
        <v>1355</v>
      </c>
      <c r="C8614" t="s">
        <v>1356</v>
      </c>
      <c r="D8614" t="s">
        <v>1072</v>
      </c>
      <c r="E8614" t="s">
        <v>1073</v>
      </c>
      <c r="F8614" t="s">
        <v>1067</v>
      </c>
      <c r="G8614" t="n">
        <v>0.116144039169621</v>
      </c>
      <c r="H8614" t="n">
        <v>4346212352</v>
      </c>
      <c r="I8614" t="s">
        <v>1086</v>
      </c>
      <c r="J8614" t="s">
        <v>1087</v>
      </c>
    </row>
    <row r="8615">
      <c r="A8615" t="n">
        <v>2007</v>
      </c>
      <c r="B8615" t="s">
        <v>1355</v>
      </c>
      <c r="C8615" t="s">
        <v>1356</v>
      </c>
      <c r="D8615" t="s">
        <v>1074</v>
      </c>
      <c r="E8615" t="s">
        <v>1075</v>
      </c>
      <c r="F8615" t="s">
        <v>1067</v>
      </c>
      <c r="G8615" t="n">
        <v>0.231656099931259</v>
      </c>
      <c r="H8615" t="n">
        <v>4346212352</v>
      </c>
      <c r="I8615" t="s">
        <v>1086</v>
      </c>
      <c r="J8615" t="s">
        <v>1087</v>
      </c>
    </row>
    <row r="8616">
      <c r="A8616" t="n">
        <v>2007</v>
      </c>
      <c r="B8616" t="s">
        <v>1355</v>
      </c>
      <c r="C8616" t="s">
        <v>1356</v>
      </c>
      <c r="D8616" t="s">
        <v>1076</v>
      </c>
      <c r="E8616" t="s">
        <v>1077</v>
      </c>
      <c r="F8616" t="s">
        <v>1067</v>
      </c>
      <c r="G8616" t="n">
        <v>0.405857260101302</v>
      </c>
      <c r="H8616" t="n">
        <v>4346212352</v>
      </c>
      <c r="I8616" t="s">
        <v>1086</v>
      </c>
      <c r="J8616" t="s">
        <v>1087</v>
      </c>
    </row>
    <row r="8617">
      <c r="A8617" t="n">
        <v>2007</v>
      </c>
      <c r="B8617" t="s">
        <v>1355</v>
      </c>
      <c r="C8617" t="s">
        <v>1356</v>
      </c>
      <c r="D8617" t="s">
        <v>1078</v>
      </c>
      <c r="E8617" t="s">
        <v>1079</v>
      </c>
      <c r="F8617" t="s">
        <v>1067</v>
      </c>
      <c r="G8617"/>
      <c r="H8617" t="n">
        <v>4346212352</v>
      </c>
      <c r="I8617" t="s">
        <v>1086</v>
      </c>
      <c r="J8617" t="s">
        <v>1087</v>
      </c>
    </row>
    <row r="8618">
      <c r="A8618" t="n">
        <v>2007</v>
      </c>
      <c r="B8618" t="s">
        <v>1357</v>
      </c>
      <c r="C8618" t="s">
        <v>1358</v>
      </c>
      <c r="D8618" t="s">
        <v>1065</v>
      </c>
      <c r="E8618" t="s">
        <v>1066</v>
      </c>
      <c r="F8618" t="s">
        <v>1067</v>
      </c>
      <c r="G8618" t="n">
        <v>0</v>
      </c>
      <c r="H8618" t="n">
        <v>8259999744</v>
      </c>
      <c r="I8618" t="s">
        <v>1086</v>
      </c>
      <c r="J8618" t="s">
        <v>1091</v>
      </c>
    </row>
    <row r="8619">
      <c r="A8619" t="n">
        <v>2007</v>
      </c>
      <c r="B8619" t="s">
        <v>1357</v>
      </c>
      <c r="C8619" t="s">
        <v>1358</v>
      </c>
      <c r="D8619" t="s">
        <v>1070</v>
      </c>
      <c r="E8619" t="s">
        <v>1071</v>
      </c>
      <c r="F8619" t="s">
        <v>1067</v>
      </c>
      <c r="G8619" t="n">
        <v>0</v>
      </c>
      <c r="H8619" t="n">
        <v>8259999744</v>
      </c>
      <c r="I8619" t="s">
        <v>1086</v>
      </c>
      <c r="J8619" t="s">
        <v>1091</v>
      </c>
    </row>
    <row r="8620">
      <c r="A8620" t="n">
        <v>2007</v>
      </c>
      <c r="B8620" t="s">
        <v>1357</v>
      </c>
      <c r="C8620" t="s">
        <v>1358</v>
      </c>
      <c r="D8620" t="s">
        <v>1072</v>
      </c>
      <c r="E8620" t="s">
        <v>1073</v>
      </c>
      <c r="F8620" t="s">
        <v>1067</v>
      </c>
      <c r="G8620" t="n">
        <v>0</v>
      </c>
      <c r="H8620" t="n">
        <v>8259999744</v>
      </c>
      <c r="I8620" t="s">
        <v>1086</v>
      </c>
      <c r="J8620" t="s">
        <v>1091</v>
      </c>
    </row>
    <row r="8621">
      <c r="A8621" t="n">
        <v>2007</v>
      </c>
      <c r="B8621" t="s">
        <v>1357</v>
      </c>
      <c r="C8621" t="s">
        <v>1358</v>
      </c>
      <c r="D8621" t="s">
        <v>1074</v>
      </c>
      <c r="E8621" t="s">
        <v>1075</v>
      </c>
      <c r="F8621" t="s">
        <v>1067</v>
      </c>
      <c r="G8621" t="n">
        <v>0</v>
      </c>
      <c r="H8621" t="n">
        <v>8259999744</v>
      </c>
      <c r="I8621" t="s">
        <v>1086</v>
      </c>
      <c r="J8621" t="s">
        <v>1091</v>
      </c>
    </row>
    <row r="8622">
      <c r="A8622" t="n">
        <v>2007</v>
      </c>
      <c r="B8622" t="s">
        <v>1357</v>
      </c>
      <c r="C8622" t="s">
        <v>1358</v>
      </c>
      <c r="D8622" t="s">
        <v>1076</v>
      </c>
      <c r="E8622" t="s">
        <v>1077</v>
      </c>
      <c r="F8622" t="s">
        <v>1067</v>
      </c>
      <c r="G8622" t="n">
        <v>0</v>
      </c>
      <c r="H8622" t="n">
        <v>8259999744</v>
      </c>
      <c r="I8622" t="s">
        <v>1086</v>
      </c>
      <c r="J8622" t="s">
        <v>1091</v>
      </c>
    </row>
    <row r="8623">
      <c r="A8623" t="n">
        <v>2007</v>
      </c>
      <c r="B8623" t="s">
        <v>1357</v>
      </c>
      <c r="C8623" t="s">
        <v>1358</v>
      </c>
      <c r="D8623" t="s">
        <v>1078</v>
      </c>
      <c r="E8623" t="s">
        <v>1079</v>
      </c>
      <c r="F8623" t="s">
        <v>1067</v>
      </c>
      <c r="G8623"/>
      <c r="H8623" t="n">
        <v>8259999744</v>
      </c>
      <c r="I8623" t="s">
        <v>1086</v>
      </c>
      <c r="J8623" t="s">
        <v>1091</v>
      </c>
    </row>
    <row r="8624">
      <c r="A8624" t="n">
        <v>2007</v>
      </c>
      <c r="B8624" t="s">
        <v>1359</v>
      </c>
      <c r="C8624" t="s">
        <v>1360</v>
      </c>
      <c r="D8624" t="s">
        <v>1065</v>
      </c>
      <c r="E8624" t="s">
        <v>1066</v>
      </c>
      <c r="F8624" t="s">
        <v>1067</v>
      </c>
      <c r="G8624" t="n">
        <v>0.000375439549143376</v>
      </c>
      <c r="H8624" t="n">
        <v>6451210240</v>
      </c>
      <c r="I8624" t="s">
        <v>1086</v>
      </c>
      <c r="J8624" t="s">
        <v>1083</v>
      </c>
    </row>
    <row r="8625">
      <c r="A8625" t="n">
        <v>2007</v>
      </c>
      <c r="B8625" t="s">
        <v>1359</v>
      </c>
      <c r="C8625" t="s">
        <v>1360</v>
      </c>
      <c r="D8625" t="s">
        <v>1070</v>
      </c>
      <c r="E8625" t="s">
        <v>1071</v>
      </c>
      <c r="F8625" t="s">
        <v>1067</v>
      </c>
      <c r="G8625" t="n">
        <v>0.0176917225316472</v>
      </c>
      <c r="H8625" t="n">
        <v>6451210240</v>
      </c>
      <c r="I8625" t="s">
        <v>1086</v>
      </c>
      <c r="J8625" t="s">
        <v>1083</v>
      </c>
    </row>
    <row r="8626">
      <c r="A8626" t="n">
        <v>2007</v>
      </c>
      <c r="B8626" t="s">
        <v>1359</v>
      </c>
      <c r="C8626" t="s">
        <v>1360</v>
      </c>
      <c r="D8626" t="s">
        <v>1072</v>
      </c>
      <c r="E8626" t="s">
        <v>1073</v>
      </c>
      <c r="F8626" t="s">
        <v>1067</v>
      </c>
      <c r="G8626" t="n">
        <v>0.335710805205204</v>
      </c>
      <c r="H8626" t="n">
        <v>6451210240</v>
      </c>
      <c r="I8626" t="s">
        <v>1086</v>
      </c>
      <c r="J8626" t="s">
        <v>1083</v>
      </c>
    </row>
    <row r="8627">
      <c r="A8627" t="n">
        <v>2007</v>
      </c>
      <c r="B8627" t="s">
        <v>1359</v>
      </c>
      <c r="C8627" t="s">
        <v>1360</v>
      </c>
      <c r="D8627" t="s">
        <v>1074</v>
      </c>
      <c r="E8627" t="s">
        <v>1075</v>
      </c>
      <c r="F8627" t="s">
        <v>1067</v>
      </c>
      <c r="G8627" t="n">
        <v>0.105136564560155</v>
      </c>
      <c r="H8627" t="n">
        <v>6451210240</v>
      </c>
      <c r="I8627" t="s">
        <v>1086</v>
      </c>
      <c r="J8627" t="s">
        <v>1083</v>
      </c>
    </row>
    <row r="8628">
      <c r="A8628" t="n">
        <v>2007</v>
      </c>
      <c r="B8628" t="s">
        <v>1359</v>
      </c>
      <c r="C8628" t="s">
        <v>1360</v>
      </c>
      <c r="D8628" t="s">
        <v>1076</v>
      </c>
      <c r="E8628" t="s">
        <v>1077</v>
      </c>
      <c r="F8628" t="s">
        <v>1067</v>
      </c>
      <c r="G8628" t="n">
        <v>0.45891453184615</v>
      </c>
      <c r="H8628" t="n">
        <v>6451210240</v>
      </c>
      <c r="I8628" t="s">
        <v>1086</v>
      </c>
      <c r="J8628" t="s">
        <v>1083</v>
      </c>
    </row>
    <row r="8629">
      <c r="A8629" t="n">
        <v>2007</v>
      </c>
      <c r="B8629" t="s">
        <v>1359</v>
      </c>
      <c r="C8629" t="s">
        <v>1360</v>
      </c>
      <c r="D8629" t="s">
        <v>1078</v>
      </c>
      <c r="E8629" t="s">
        <v>1079</v>
      </c>
      <c r="F8629" t="s">
        <v>1067</v>
      </c>
      <c r="G8629"/>
      <c r="H8629" t="n">
        <v>6451210240</v>
      </c>
      <c r="I8629" t="s">
        <v>1086</v>
      </c>
      <c r="J8629" t="s">
        <v>1083</v>
      </c>
    </row>
    <row r="8630">
      <c r="A8630" t="n">
        <v>2007</v>
      </c>
      <c r="B8630" t="s">
        <v>1361</v>
      </c>
      <c r="C8630" t="s">
        <v>1362</v>
      </c>
      <c r="D8630" t="s">
        <v>1065</v>
      </c>
      <c r="E8630" t="s">
        <v>1066</v>
      </c>
      <c r="F8630" t="s">
        <v>1067</v>
      </c>
      <c r="G8630" t="n">
        <v>0</v>
      </c>
      <c r="H8630" t="n">
        <v>193549549568</v>
      </c>
      <c r="I8630" t="s">
        <v>1108</v>
      </c>
      <c r="J8630" t="s">
        <v>1091</v>
      </c>
    </row>
    <row r="8631">
      <c r="A8631" t="n">
        <v>2007</v>
      </c>
      <c r="B8631" t="s">
        <v>1361</v>
      </c>
      <c r="C8631" t="s">
        <v>1362</v>
      </c>
      <c r="D8631" t="s">
        <v>1070</v>
      </c>
      <c r="E8631" t="s">
        <v>1071</v>
      </c>
      <c r="F8631" t="s">
        <v>1067</v>
      </c>
      <c r="G8631" t="n">
        <v>0</v>
      </c>
      <c r="H8631" t="n">
        <v>193549549568</v>
      </c>
      <c r="I8631" t="s">
        <v>1108</v>
      </c>
      <c r="J8631" t="s">
        <v>1091</v>
      </c>
    </row>
    <row r="8632">
      <c r="A8632" t="n">
        <v>2007</v>
      </c>
      <c r="B8632" t="s">
        <v>1361</v>
      </c>
      <c r="C8632" t="s">
        <v>1362</v>
      </c>
      <c r="D8632" t="s">
        <v>1072</v>
      </c>
      <c r="E8632" t="s">
        <v>1073</v>
      </c>
      <c r="F8632" t="s">
        <v>1067</v>
      </c>
      <c r="G8632" t="n">
        <v>0</v>
      </c>
      <c r="H8632" t="n">
        <v>193549549568</v>
      </c>
      <c r="I8632" t="s">
        <v>1108</v>
      </c>
      <c r="J8632" t="s">
        <v>1091</v>
      </c>
    </row>
    <row r="8633">
      <c r="A8633" t="n">
        <v>2007</v>
      </c>
      <c r="B8633" t="s">
        <v>1361</v>
      </c>
      <c r="C8633" t="s">
        <v>1362</v>
      </c>
      <c r="D8633" t="s">
        <v>1074</v>
      </c>
      <c r="E8633" t="s">
        <v>1075</v>
      </c>
      <c r="F8633" t="s">
        <v>1067</v>
      </c>
      <c r="G8633" t="n">
        <v>0</v>
      </c>
      <c r="H8633" t="n">
        <v>193549549568</v>
      </c>
      <c r="I8633" t="s">
        <v>1108</v>
      </c>
      <c r="J8633" t="s">
        <v>1091</v>
      </c>
    </row>
    <row r="8634">
      <c r="A8634" t="n">
        <v>2007</v>
      </c>
      <c r="B8634" t="s">
        <v>1361</v>
      </c>
      <c r="C8634" t="s">
        <v>1362</v>
      </c>
      <c r="D8634" t="s">
        <v>1076</v>
      </c>
      <c r="E8634" t="s">
        <v>1077</v>
      </c>
      <c r="F8634" t="s">
        <v>1067</v>
      </c>
      <c r="G8634" t="n">
        <v>0</v>
      </c>
      <c r="H8634" t="n">
        <v>193549549568</v>
      </c>
      <c r="I8634" t="s">
        <v>1108</v>
      </c>
      <c r="J8634" t="s">
        <v>1091</v>
      </c>
    </row>
    <row r="8635">
      <c r="A8635" t="n">
        <v>2007</v>
      </c>
      <c r="B8635" t="s">
        <v>1361</v>
      </c>
      <c r="C8635" t="s">
        <v>1362</v>
      </c>
      <c r="D8635" t="s">
        <v>1078</v>
      </c>
      <c r="E8635" t="s">
        <v>1079</v>
      </c>
      <c r="F8635" t="s">
        <v>1067</v>
      </c>
      <c r="G8635" t="n">
        <v>18.8625009205316</v>
      </c>
      <c r="H8635" t="n">
        <v>193549549568</v>
      </c>
      <c r="I8635" t="s">
        <v>1108</v>
      </c>
      <c r="J8635" t="s">
        <v>1091</v>
      </c>
    </row>
    <row r="8636">
      <c r="A8636" t="n">
        <v>2007</v>
      </c>
      <c r="B8636" t="s">
        <v>1363</v>
      </c>
      <c r="C8636" t="s">
        <v>1364</v>
      </c>
      <c r="D8636" t="s">
        <v>1065</v>
      </c>
      <c r="E8636" t="s">
        <v>1066</v>
      </c>
      <c r="F8636" t="s">
        <v>1067</v>
      </c>
      <c r="G8636" t="n">
        <v>0.00312979269366972</v>
      </c>
      <c r="H8636" t="n">
        <v>8730000384</v>
      </c>
      <c r="I8636" t="s">
        <v>1086</v>
      </c>
      <c r="J8636" t="s">
        <v>1091</v>
      </c>
    </row>
    <row r="8637">
      <c r="A8637" t="n">
        <v>2007</v>
      </c>
      <c r="B8637" t="s">
        <v>1363</v>
      </c>
      <c r="C8637" t="s">
        <v>1364</v>
      </c>
      <c r="D8637" t="s">
        <v>1070</v>
      </c>
      <c r="E8637" t="s">
        <v>1071</v>
      </c>
      <c r="F8637" t="s">
        <v>1067</v>
      </c>
      <c r="G8637" t="n">
        <v>0.15095066167536</v>
      </c>
      <c r="H8637" t="n">
        <v>8730000384</v>
      </c>
      <c r="I8637" t="s">
        <v>1086</v>
      </c>
      <c r="J8637" t="s">
        <v>1091</v>
      </c>
    </row>
    <row r="8638">
      <c r="A8638" t="n">
        <v>2007</v>
      </c>
      <c r="B8638" t="s">
        <v>1363</v>
      </c>
      <c r="C8638" t="s">
        <v>1364</v>
      </c>
      <c r="D8638" t="s">
        <v>1072</v>
      </c>
      <c r="E8638" t="s">
        <v>1073</v>
      </c>
      <c r="F8638" t="s">
        <v>1067</v>
      </c>
      <c r="G8638" t="n">
        <v>0.20906137642742</v>
      </c>
      <c r="H8638" t="n">
        <v>8730000384</v>
      </c>
      <c r="I8638" t="s">
        <v>1086</v>
      </c>
      <c r="J8638" t="s">
        <v>1091</v>
      </c>
    </row>
    <row r="8639">
      <c r="A8639" t="n">
        <v>2007</v>
      </c>
      <c r="B8639" t="s">
        <v>1363</v>
      </c>
      <c r="C8639" t="s">
        <v>1364</v>
      </c>
      <c r="D8639" t="s">
        <v>1074</v>
      </c>
      <c r="E8639" t="s">
        <v>1075</v>
      </c>
      <c r="F8639" t="s">
        <v>1067</v>
      </c>
      <c r="G8639" t="n">
        <v>0.269655465009684</v>
      </c>
      <c r="H8639" t="n">
        <v>8730000384</v>
      </c>
      <c r="I8639" t="s">
        <v>1086</v>
      </c>
      <c r="J8639" t="s">
        <v>1091</v>
      </c>
    </row>
    <row r="8640">
      <c r="A8640" t="n">
        <v>2007</v>
      </c>
      <c r="B8640" t="s">
        <v>1363</v>
      </c>
      <c r="C8640" t="s">
        <v>1364</v>
      </c>
      <c r="D8640" t="s">
        <v>1076</v>
      </c>
      <c r="E8640" t="s">
        <v>1077</v>
      </c>
      <c r="F8640" t="s">
        <v>1067</v>
      </c>
      <c r="G8640" t="n">
        <v>0.632797295806133</v>
      </c>
      <c r="H8640" t="n">
        <v>8730000384</v>
      </c>
      <c r="I8640" t="s">
        <v>1086</v>
      </c>
      <c r="J8640" t="s">
        <v>1091</v>
      </c>
    </row>
    <row r="8641">
      <c r="A8641" t="n">
        <v>2007</v>
      </c>
      <c r="B8641" t="s">
        <v>1363</v>
      </c>
      <c r="C8641" t="s">
        <v>1364</v>
      </c>
      <c r="D8641" t="s">
        <v>1078</v>
      </c>
      <c r="E8641" t="s">
        <v>1079</v>
      </c>
      <c r="F8641" t="s">
        <v>1067</v>
      </c>
      <c r="G8641"/>
      <c r="H8641" t="n">
        <v>8730000384</v>
      </c>
      <c r="I8641" t="s">
        <v>1086</v>
      </c>
      <c r="J8641" t="s">
        <v>1091</v>
      </c>
    </row>
    <row r="8642">
      <c r="A8642" t="n">
        <v>2007</v>
      </c>
      <c r="B8642" t="s">
        <v>1365</v>
      </c>
      <c r="C8642" t="s">
        <v>1366</v>
      </c>
      <c r="D8642" t="s">
        <v>1065</v>
      </c>
      <c r="E8642" t="s">
        <v>1066</v>
      </c>
      <c r="F8642" t="s">
        <v>1067</v>
      </c>
      <c r="G8642" t="n">
        <v>0.000461950618084379</v>
      </c>
      <c r="H8642" t="n">
        <v>8819913728</v>
      </c>
      <c r="I8642" t="s">
        <v>1108</v>
      </c>
      <c r="J8642" t="s">
        <v>1069</v>
      </c>
    </row>
    <row r="8643">
      <c r="A8643" t="n">
        <v>2007</v>
      </c>
      <c r="B8643" t="s">
        <v>1365</v>
      </c>
      <c r="C8643" t="s">
        <v>1366</v>
      </c>
      <c r="D8643" t="s">
        <v>1070</v>
      </c>
      <c r="E8643" t="s">
        <v>1071</v>
      </c>
      <c r="F8643" t="s">
        <v>1067</v>
      </c>
      <c r="G8643" t="n">
        <v>0.0221988108740144</v>
      </c>
      <c r="H8643" t="n">
        <v>8819913728</v>
      </c>
      <c r="I8643" t="s">
        <v>1108</v>
      </c>
      <c r="J8643" t="s">
        <v>1069</v>
      </c>
    </row>
    <row r="8644">
      <c r="A8644" t="n">
        <v>2007</v>
      </c>
      <c r="B8644" t="s">
        <v>1365</v>
      </c>
      <c r="C8644" t="s">
        <v>1366</v>
      </c>
      <c r="D8644" t="s">
        <v>1072</v>
      </c>
      <c r="E8644" t="s">
        <v>1073</v>
      </c>
      <c r="F8644" t="s">
        <v>1067</v>
      </c>
      <c r="G8644" t="n">
        <v>0.226326232086506</v>
      </c>
      <c r="H8644" t="n">
        <v>8819913728</v>
      </c>
      <c r="I8644" t="s">
        <v>1108</v>
      </c>
      <c r="J8644" t="s">
        <v>1069</v>
      </c>
    </row>
    <row r="8645">
      <c r="A8645" t="n">
        <v>2007</v>
      </c>
      <c r="B8645" t="s">
        <v>1365</v>
      </c>
      <c r="C8645" t="s">
        <v>1366</v>
      </c>
      <c r="D8645" t="s">
        <v>1074</v>
      </c>
      <c r="E8645" t="s">
        <v>1075</v>
      </c>
      <c r="F8645" t="s">
        <v>1067</v>
      </c>
      <c r="G8645" t="n">
        <v>0.438852480681517</v>
      </c>
      <c r="H8645" t="n">
        <v>8819913728</v>
      </c>
      <c r="I8645" t="s">
        <v>1108</v>
      </c>
      <c r="J8645" t="s">
        <v>1069</v>
      </c>
    </row>
    <row r="8646">
      <c r="A8646" t="n">
        <v>2007</v>
      </c>
      <c r="B8646" t="s">
        <v>1365</v>
      </c>
      <c r="C8646" t="s">
        <v>1366</v>
      </c>
      <c r="D8646" t="s">
        <v>1076</v>
      </c>
      <c r="E8646" t="s">
        <v>1077</v>
      </c>
      <c r="F8646" t="s">
        <v>1067</v>
      </c>
      <c r="G8646" t="n">
        <v>0.687839474260122</v>
      </c>
      <c r="H8646" t="n">
        <v>8819913728</v>
      </c>
      <c r="I8646" t="s">
        <v>1108</v>
      </c>
      <c r="J8646" t="s">
        <v>1069</v>
      </c>
    </row>
    <row r="8647">
      <c r="A8647" t="n">
        <v>2007</v>
      </c>
      <c r="B8647" t="s">
        <v>1365</v>
      </c>
      <c r="C8647" t="s">
        <v>1366</v>
      </c>
      <c r="D8647" t="s">
        <v>1078</v>
      </c>
      <c r="E8647" t="s">
        <v>1079</v>
      </c>
      <c r="F8647" t="s">
        <v>1067</v>
      </c>
      <c r="G8647"/>
      <c r="H8647" t="n">
        <v>8819913728</v>
      </c>
      <c r="I8647" t="s">
        <v>1108</v>
      </c>
      <c r="J8647" t="s">
        <v>1069</v>
      </c>
    </row>
    <row r="8648">
      <c r="A8648" t="n">
        <v>2007</v>
      </c>
      <c r="B8648" t="s">
        <v>1367</v>
      </c>
      <c r="C8648" t="s">
        <v>1368</v>
      </c>
      <c r="D8648" t="s">
        <v>1065</v>
      </c>
      <c r="E8648" t="s">
        <v>1066</v>
      </c>
      <c r="F8648" t="s">
        <v>1067</v>
      </c>
      <c r="G8648" t="n">
        <v>0.0000911109372163619</v>
      </c>
      <c r="H8648" t="n">
        <v>5731485184</v>
      </c>
      <c r="I8648" t="s">
        <v>1086</v>
      </c>
      <c r="J8648" t="s">
        <v>1083</v>
      </c>
    </row>
    <row r="8649">
      <c r="A8649" t="n">
        <v>2007</v>
      </c>
      <c r="B8649" t="s">
        <v>1367</v>
      </c>
      <c r="C8649" t="s">
        <v>1368</v>
      </c>
      <c r="D8649" t="s">
        <v>1070</v>
      </c>
      <c r="E8649" t="s">
        <v>1071</v>
      </c>
      <c r="F8649" t="s">
        <v>1067</v>
      </c>
      <c r="G8649" t="n">
        <v>0.00417512869172039</v>
      </c>
      <c r="H8649" t="n">
        <v>5731485184</v>
      </c>
      <c r="I8649" t="s">
        <v>1086</v>
      </c>
      <c r="J8649" t="s">
        <v>1083</v>
      </c>
    </row>
    <row r="8650">
      <c r="A8650" t="n">
        <v>2007</v>
      </c>
      <c r="B8650" t="s">
        <v>1367</v>
      </c>
      <c r="C8650" t="s">
        <v>1368</v>
      </c>
      <c r="D8650" t="s">
        <v>1072</v>
      </c>
      <c r="E8650" t="s">
        <v>1073</v>
      </c>
      <c r="F8650" t="s">
        <v>1067</v>
      </c>
      <c r="G8650" t="n">
        <v>0.0493577123186445</v>
      </c>
      <c r="H8650" t="n">
        <v>5731485184</v>
      </c>
      <c r="I8650" t="s">
        <v>1086</v>
      </c>
      <c r="J8650" t="s">
        <v>1083</v>
      </c>
    </row>
    <row r="8651">
      <c r="A8651" t="n">
        <v>2007</v>
      </c>
      <c r="B8651" t="s">
        <v>1367</v>
      </c>
      <c r="C8651" t="s">
        <v>1368</v>
      </c>
      <c r="D8651" t="s">
        <v>1074</v>
      </c>
      <c r="E8651" t="s">
        <v>1075</v>
      </c>
      <c r="F8651" t="s">
        <v>1067</v>
      </c>
      <c r="G8651" t="n">
        <v>0.0776393373224096</v>
      </c>
      <c r="H8651" t="n">
        <v>5731485184</v>
      </c>
      <c r="I8651" t="s">
        <v>1086</v>
      </c>
      <c r="J8651" t="s">
        <v>1083</v>
      </c>
    </row>
    <row r="8652">
      <c r="A8652" t="n">
        <v>2007</v>
      </c>
      <c r="B8652" t="s">
        <v>1367</v>
      </c>
      <c r="C8652" t="s">
        <v>1368</v>
      </c>
      <c r="D8652" t="s">
        <v>1076</v>
      </c>
      <c r="E8652" t="s">
        <v>1077</v>
      </c>
      <c r="F8652" t="s">
        <v>1067</v>
      </c>
      <c r="G8652" t="n">
        <v>0.131263289269991</v>
      </c>
      <c r="H8652" t="n">
        <v>5731485184</v>
      </c>
      <c r="I8652" t="s">
        <v>1086</v>
      </c>
      <c r="J8652" t="s">
        <v>1083</v>
      </c>
    </row>
    <row r="8653">
      <c r="A8653" t="n">
        <v>2007</v>
      </c>
      <c r="B8653" t="s">
        <v>1367</v>
      </c>
      <c r="C8653" t="s">
        <v>1368</v>
      </c>
      <c r="D8653" t="s">
        <v>1078</v>
      </c>
      <c r="E8653" t="s">
        <v>1079</v>
      </c>
      <c r="F8653" t="s">
        <v>1067</v>
      </c>
      <c r="G8653"/>
      <c r="H8653" t="n">
        <v>5731485184</v>
      </c>
      <c r="I8653" t="s">
        <v>1086</v>
      </c>
      <c r="J8653" t="s">
        <v>1083</v>
      </c>
    </row>
    <row r="8654">
      <c r="A8654" t="n">
        <v>2007</v>
      </c>
      <c r="B8654" t="s">
        <v>1369</v>
      </c>
      <c r="C8654" t="s">
        <v>1370</v>
      </c>
      <c r="D8654" t="s">
        <v>1065</v>
      </c>
      <c r="E8654" t="s">
        <v>1066</v>
      </c>
      <c r="F8654" t="s">
        <v>1067</v>
      </c>
      <c r="G8654" t="n">
        <v>0.010824457958666</v>
      </c>
      <c r="H8654" t="n">
        <v>262214991872</v>
      </c>
      <c r="I8654" t="s">
        <v>1086</v>
      </c>
      <c r="J8654" t="s">
        <v>1087</v>
      </c>
    </row>
    <row r="8655">
      <c r="A8655" t="n">
        <v>2007</v>
      </c>
      <c r="B8655" t="s">
        <v>1369</v>
      </c>
      <c r="C8655" t="s">
        <v>1370</v>
      </c>
      <c r="D8655" t="s">
        <v>1070</v>
      </c>
      <c r="E8655" t="s">
        <v>1071</v>
      </c>
      <c r="F8655" t="s">
        <v>1067</v>
      </c>
      <c r="G8655" t="n">
        <v>0.507857502477728</v>
      </c>
      <c r="H8655" t="n">
        <v>262214991872</v>
      </c>
      <c r="I8655" t="s">
        <v>1086</v>
      </c>
      <c r="J8655" t="s">
        <v>1087</v>
      </c>
    </row>
    <row r="8656">
      <c r="A8656" t="n">
        <v>2007</v>
      </c>
      <c r="B8656" t="s">
        <v>1369</v>
      </c>
      <c r="C8656" t="s">
        <v>1370</v>
      </c>
      <c r="D8656" t="s">
        <v>1072</v>
      </c>
      <c r="E8656" t="s">
        <v>1073</v>
      </c>
      <c r="F8656" t="s">
        <v>1067</v>
      </c>
      <c r="G8656" t="n">
        <v>3.87505954010769</v>
      </c>
      <c r="H8656" t="n">
        <v>262214991872</v>
      </c>
      <c r="I8656" t="s">
        <v>1086</v>
      </c>
      <c r="J8656" t="s">
        <v>1087</v>
      </c>
    </row>
    <row r="8657">
      <c r="A8657" t="n">
        <v>2007</v>
      </c>
      <c r="B8657" t="s">
        <v>1369</v>
      </c>
      <c r="C8657" t="s">
        <v>1370</v>
      </c>
      <c r="D8657" t="s">
        <v>1074</v>
      </c>
      <c r="E8657" t="s">
        <v>1075</v>
      </c>
      <c r="F8657" t="s">
        <v>1067</v>
      </c>
      <c r="G8657" t="n">
        <v>12.0131352473642</v>
      </c>
      <c r="H8657" t="n">
        <v>262214991872</v>
      </c>
      <c r="I8657" t="s">
        <v>1086</v>
      </c>
      <c r="J8657" t="s">
        <v>1087</v>
      </c>
    </row>
    <row r="8658">
      <c r="A8658" t="n">
        <v>2007</v>
      </c>
      <c r="B8658" t="s">
        <v>1369</v>
      </c>
      <c r="C8658" t="s">
        <v>1370</v>
      </c>
      <c r="D8658" t="s">
        <v>1076</v>
      </c>
      <c r="E8658" t="s">
        <v>1077</v>
      </c>
      <c r="F8658" t="s">
        <v>1067</v>
      </c>
      <c r="G8658" t="n">
        <v>16.4068767479083</v>
      </c>
      <c r="H8658" t="n">
        <v>262214991872</v>
      </c>
      <c r="I8658" t="s">
        <v>1086</v>
      </c>
      <c r="J8658" t="s">
        <v>1087</v>
      </c>
    </row>
    <row r="8659">
      <c r="A8659" t="n">
        <v>2007</v>
      </c>
      <c r="B8659" t="s">
        <v>1369</v>
      </c>
      <c r="C8659" t="s">
        <v>1370</v>
      </c>
      <c r="D8659" t="s">
        <v>1078</v>
      </c>
      <c r="E8659" t="s">
        <v>1079</v>
      </c>
      <c r="F8659" t="s">
        <v>1067</v>
      </c>
      <c r="G8659"/>
      <c r="H8659" t="n">
        <v>262214991872</v>
      </c>
      <c r="I8659" t="s">
        <v>1086</v>
      </c>
      <c r="J8659" t="s">
        <v>1087</v>
      </c>
    </row>
    <row r="8660">
      <c r="A8660" t="n">
        <v>2007</v>
      </c>
      <c r="B8660" t="s">
        <v>1371</v>
      </c>
      <c r="C8660" t="s">
        <v>1372</v>
      </c>
      <c r="D8660" t="s">
        <v>1065</v>
      </c>
      <c r="E8660" t="s">
        <v>1066</v>
      </c>
      <c r="F8660" t="s">
        <v>1067</v>
      </c>
      <c r="G8660" t="n">
        <v>0.00869131849698585</v>
      </c>
      <c r="H8660" t="n">
        <v>7423365120</v>
      </c>
      <c r="I8660" t="s">
        <v>1068</v>
      </c>
      <c r="J8660" t="s">
        <v>1087</v>
      </c>
    </row>
    <row r="8661">
      <c r="A8661" t="n">
        <v>2007</v>
      </c>
      <c r="B8661" t="s">
        <v>1371</v>
      </c>
      <c r="C8661" t="s">
        <v>1372</v>
      </c>
      <c r="D8661" t="s">
        <v>1070</v>
      </c>
      <c r="E8661" t="s">
        <v>1071</v>
      </c>
      <c r="F8661" t="s">
        <v>1067</v>
      </c>
      <c r="G8661" t="n">
        <v>0.394176240017003</v>
      </c>
      <c r="H8661" t="n">
        <v>7423365120</v>
      </c>
      <c r="I8661" t="s">
        <v>1068</v>
      </c>
      <c r="J8661" t="s">
        <v>1087</v>
      </c>
    </row>
    <row r="8662">
      <c r="A8662" t="n">
        <v>2007</v>
      </c>
      <c r="B8662" t="s">
        <v>1371</v>
      </c>
      <c r="C8662" t="s">
        <v>1372</v>
      </c>
      <c r="D8662" t="s">
        <v>1072</v>
      </c>
      <c r="E8662" t="s">
        <v>1073</v>
      </c>
      <c r="F8662" t="s">
        <v>1067</v>
      </c>
      <c r="G8662" t="n">
        <v>0.025799029688073</v>
      </c>
      <c r="H8662" t="n">
        <v>7423365120</v>
      </c>
      <c r="I8662" t="s">
        <v>1068</v>
      </c>
      <c r="J8662" t="s">
        <v>1087</v>
      </c>
    </row>
    <row r="8663">
      <c r="A8663" t="n">
        <v>2007</v>
      </c>
      <c r="B8663" t="s">
        <v>1371</v>
      </c>
      <c r="C8663" t="s">
        <v>1372</v>
      </c>
      <c r="D8663" t="s">
        <v>1074</v>
      </c>
      <c r="E8663" t="s">
        <v>1075</v>
      </c>
      <c r="F8663" t="s">
        <v>1067</v>
      </c>
      <c r="G8663" t="n">
        <v>0.093310489876336</v>
      </c>
      <c r="H8663" t="n">
        <v>7423365120</v>
      </c>
      <c r="I8663" t="s">
        <v>1068</v>
      </c>
      <c r="J8663" t="s">
        <v>1087</v>
      </c>
    </row>
    <row r="8664">
      <c r="A8664" t="n">
        <v>2007</v>
      </c>
      <c r="B8664" t="s">
        <v>1371</v>
      </c>
      <c r="C8664" t="s">
        <v>1372</v>
      </c>
      <c r="D8664" t="s">
        <v>1076</v>
      </c>
      <c r="E8664" t="s">
        <v>1077</v>
      </c>
      <c r="F8664" t="s">
        <v>1067</v>
      </c>
      <c r="G8664" t="n">
        <v>0.521977078078398</v>
      </c>
      <c r="H8664" t="n">
        <v>7423365120</v>
      </c>
      <c r="I8664" t="s">
        <v>1068</v>
      </c>
      <c r="J8664" t="s">
        <v>1087</v>
      </c>
    </row>
    <row r="8665">
      <c r="A8665" t="n">
        <v>2007</v>
      </c>
      <c r="B8665" t="s">
        <v>1371</v>
      </c>
      <c r="C8665" t="s">
        <v>1372</v>
      </c>
      <c r="D8665" t="s">
        <v>1078</v>
      </c>
      <c r="E8665" t="s">
        <v>1079</v>
      </c>
      <c r="F8665" t="s">
        <v>1067</v>
      </c>
      <c r="G8665"/>
      <c r="H8665" t="n">
        <v>7423365120</v>
      </c>
      <c r="I8665" t="s">
        <v>1068</v>
      </c>
      <c r="J8665" t="s">
        <v>1087</v>
      </c>
    </row>
    <row r="8666">
      <c r="A8666" t="n">
        <v>2007</v>
      </c>
      <c r="B8666" t="s">
        <v>1373</v>
      </c>
      <c r="C8666" t="s">
        <v>1374</v>
      </c>
      <c r="D8666" t="s">
        <v>1065</v>
      </c>
      <c r="E8666" t="s">
        <v>1066</v>
      </c>
      <c r="F8666" t="s">
        <v>1067</v>
      </c>
      <c r="G8666" t="n">
        <v>1.59598392994711</v>
      </c>
      <c r="H8666" t="n">
        <v>848659021824</v>
      </c>
      <c r="I8666" t="s">
        <v>1090</v>
      </c>
      <c r="J8666" t="s">
        <v>1069</v>
      </c>
    </row>
    <row r="8667">
      <c r="A8667" t="n">
        <v>2007</v>
      </c>
      <c r="B8667" t="s">
        <v>1373</v>
      </c>
      <c r="C8667" t="s">
        <v>1374</v>
      </c>
      <c r="D8667" t="s">
        <v>1070</v>
      </c>
      <c r="E8667" t="s">
        <v>1071</v>
      </c>
      <c r="F8667" t="s">
        <v>1067</v>
      </c>
      <c r="G8667" t="n">
        <v>11.1621231850542</v>
      </c>
      <c r="H8667" t="n">
        <v>848659021824</v>
      </c>
      <c r="I8667" t="s">
        <v>1090</v>
      </c>
      <c r="J8667" t="s">
        <v>1069</v>
      </c>
    </row>
    <row r="8668">
      <c r="A8668" t="n">
        <v>2007</v>
      </c>
      <c r="B8668" t="s">
        <v>1373</v>
      </c>
      <c r="C8668" t="s">
        <v>1374</v>
      </c>
      <c r="D8668" t="s">
        <v>1072</v>
      </c>
      <c r="E8668" t="s">
        <v>1073</v>
      </c>
      <c r="F8668" t="s">
        <v>1067</v>
      </c>
      <c r="G8668" t="n">
        <v>48.2415578663446</v>
      </c>
      <c r="H8668" t="n">
        <v>848659021824</v>
      </c>
      <c r="I8668" t="s">
        <v>1090</v>
      </c>
      <c r="J8668" t="s">
        <v>1069</v>
      </c>
    </row>
    <row r="8669">
      <c r="A8669" t="n">
        <v>2007</v>
      </c>
      <c r="B8669" t="s">
        <v>1373</v>
      </c>
      <c r="C8669" t="s">
        <v>1374</v>
      </c>
      <c r="D8669" t="s">
        <v>1074</v>
      </c>
      <c r="E8669" t="s">
        <v>1075</v>
      </c>
      <c r="F8669" t="s">
        <v>1067</v>
      </c>
      <c r="G8669" t="n">
        <v>19.068436229072</v>
      </c>
      <c r="H8669" t="n">
        <v>848659021824</v>
      </c>
      <c r="I8669" t="s">
        <v>1090</v>
      </c>
      <c r="J8669" t="s">
        <v>1069</v>
      </c>
    </row>
    <row r="8670">
      <c r="A8670" t="n">
        <v>2007</v>
      </c>
      <c r="B8670" t="s">
        <v>1373</v>
      </c>
      <c r="C8670" t="s">
        <v>1374</v>
      </c>
      <c r="D8670" t="s">
        <v>1076</v>
      </c>
      <c r="E8670" t="s">
        <v>1077</v>
      </c>
      <c r="F8670" t="s">
        <v>1067</v>
      </c>
      <c r="G8670" t="n">
        <v>80.0681012104179</v>
      </c>
      <c r="H8670" t="n">
        <v>848659021824</v>
      </c>
      <c r="I8670" t="s">
        <v>1090</v>
      </c>
      <c r="J8670" t="s">
        <v>1069</v>
      </c>
    </row>
    <row r="8671">
      <c r="A8671" t="n">
        <v>2007</v>
      </c>
      <c r="B8671" t="s">
        <v>1373</v>
      </c>
      <c r="C8671" t="s">
        <v>1374</v>
      </c>
      <c r="D8671" t="s">
        <v>1078</v>
      </c>
      <c r="E8671" t="s">
        <v>1079</v>
      </c>
      <c r="F8671" t="s">
        <v>1067</v>
      </c>
      <c r="G8671"/>
      <c r="H8671" t="n">
        <v>848659021824</v>
      </c>
      <c r="I8671" t="s">
        <v>1090</v>
      </c>
      <c r="J8671" t="s">
        <v>1069</v>
      </c>
    </row>
    <row r="8672">
      <c r="A8672" t="n">
        <v>2007</v>
      </c>
      <c r="B8672" t="s">
        <v>1375</v>
      </c>
      <c r="C8672" t="s">
        <v>1376</v>
      </c>
      <c r="D8672" t="s">
        <v>1065</v>
      </c>
      <c r="E8672" t="s">
        <v>1066</v>
      </c>
      <c r="F8672" t="s">
        <v>1067</v>
      </c>
      <c r="G8672" t="n">
        <v>0.179687702311502</v>
      </c>
      <c r="H8672" t="n">
        <v>402646007808</v>
      </c>
      <c r="I8672" t="s">
        <v>1090</v>
      </c>
      <c r="J8672" t="s">
        <v>1069</v>
      </c>
    </row>
    <row r="8673">
      <c r="A8673" t="n">
        <v>2007</v>
      </c>
      <c r="B8673" t="s">
        <v>1375</v>
      </c>
      <c r="C8673" t="s">
        <v>1376</v>
      </c>
      <c r="D8673" t="s">
        <v>1070</v>
      </c>
      <c r="E8673" t="s">
        <v>1071</v>
      </c>
      <c r="F8673" t="s">
        <v>1067</v>
      </c>
      <c r="G8673" t="n">
        <v>2.5940715498055</v>
      </c>
      <c r="H8673" t="n">
        <v>402646007808</v>
      </c>
      <c r="I8673" t="s">
        <v>1090</v>
      </c>
      <c r="J8673" t="s">
        <v>1069</v>
      </c>
    </row>
    <row r="8674">
      <c r="A8674" t="n">
        <v>2007</v>
      </c>
      <c r="B8674" t="s">
        <v>1375</v>
      </c>
      <c r="C8674" t="s">
        <v>1376</v>
      </c>
      <c r="D8674" t="s">
        <v>1072</v>
      </c>
      <c r="E8674" t="s">
        <v>1073</v>
      </c>
      <c r="F8674" t="s">
        <v>1067</v>
      </c>
      <c r="G8674" t="n">
        <v>10.6652755880234</v>
      </c>
      <c r="H8674" t="n">
        <v>402646007808</v>
      </c>
      <c r="I8674" t="s">
        <v>1090</v>
      </c>
      <c r="J8674" t="s">
        <v>1069</v>
      </c>
    </row>
    <row r="8675">
      <c r="A8675" t="n">
        <v>2007</v>
      </c>
      <c r="B8675" t="s">
        <v>1375</v>
      </c>
      <c r="C8675" t="s">
        <v>1376</v>
      </c>
      <c r="D8675" t="s">
        <v>1074</v>
      </c>
      <c r="E8675" t="s">
        <v>1075</v>
      </c>
      <c r="F8675" t="s">
        <v>1067</v>
      </c>
      <c r="G8675" t="n">
        <v>10.719878648699</v>
      </c>
      <c r="H8675" t="n">
        <v>402646007808</v>
      </c>
      <c r="I8675" t="s">
        <v>1090</v>
      </c>
      <c r="J8675" t="s">
        <v>1069</v>
      </c>
    </row>
    <row r="8676">
      <c r="A8676" t="n">
        <v>2007</v>
      </c>
      <c r="B8676" t="s">
        <v>1375</v>
      </c>
      <c r="C8676" t="s">
        <v>1376</v>
      </c>
      <c r="D8676" t="s">
        <v>1076</v>
      </c>
      <c r="E8676" t="s">
        <v>1077</v>
      </c>
      <c r="F8676" t="s">
        <v>1067</v>
      </c>
      <c r="G8676" t="n">
        <v>24.1589134888394</v>
      </c>
      <c r="H8676" t="n">
        <v>402646007808</v>
      </c>
      <c r="I8676" t="s">
        <v>1090</v>
      </c>
      <c r="J8676" t="s">
        <v>1069</v>
      </c>
    </row>
    <row r="8677">
      <c r="A8677" t="n">
        <v>2007</v>
      </c>
      <c r="B8677" t="s">
        <v>1375</v>
      </c>
      <c r="C8677" t="s">
        <v>1376</v>
      </c>
      <c r="D8677" t="s">
        <v>1078</v>
      </c>
      <c r="E8677" t="s">
        <v>1079</v>
      </c>
      <c r="F8677" t="s">
        <v>1067</v>
      </c>
      <c r="G8677"/>
      <c r="H8677" t="n">
        <v>402646007808</v>
      </c>
      <c r="I8677" t="s">
        <v>1090</v>
      </c>
      <c r="J8677" t="s">
        <v>1069</v>
      </c>
    </row>
    <row r="8678">
      <c r="A8678" t="n">
        <v>2007</v>
      </c>
      <c r="B8678" t="s">
        <v>1377</v>
      </c>
      <c r="C8678" t="s">
        <v>1378</v>
      </c>
      <c r="D8678" t="s">
        <v>1065</v>
      </c>
      <c r="E8678" t="s">
        <v>1066</v>
      </c>
      <c r="F8678" t="s">
        <v>1067</v>
      </c>
      <c r="G8678" t="n">
        <v>0.00246550587839627</v>
      </c>
      <c r="H8678" t="n">
        <v>10325617664</v>
      </c>
      <c r="I8678" t="s">
        <v>1082</v>
      </c>
      <c r="J8678" t="s">
        <v>1087</v>
      </c>
    </row>
    <row r="8679">
      <c r="A8679" t="n">
        <v>2007</v>
      </c>
      <c r="B8679" t="s">
        <v>1377</v>
      </c>
      <c r="C8679" t="s">
        <v>1378</v>
      </c>
      <c r="D8679" t="s">
        <v>1070</v>
      </c>
      <c r="E8679" t="s">
        <v>1071</v>
      </c>
      <c r="F8679" t="s">
        <v>1067</v>
      </c>
      <c r="G8679" t="n">
        <v>0.108434424168083</v>
      </c>
      <c r="H8679" t="n">
        <v>10325617664</v>
      </c>
      <c r="I8679" t="s">
        <v>1082</v>
      </c>
      <c r="J8679" t="s">
        <v>1087</v>
      </c>
    </row>
    <row r="8680">
      <c r="A8680" t="n">
        <v>2007</v>
      </c>
      <c r="B8680" t="s">
        <v>1377</v>
      </c>
      <c r="C8680" t="s">
        <v>1378</v>
      </c>
      <c r="D8680" t="s">
        <v>1072</v>
      </c>
      <c r="E8680" t="s">
        <v>1073</v>
      </c>
      <c r="F8680" t="s">
        <v>1067</v>
      </c>
      <c r="G8680" t="n">
        <v>0.168702472367992</v>
      </c>
      <c r="H8680" t="n">
        <v>10325617664</v>
      </c>
      <c r="I8680" t="s">
        <v>1082</v>
      </c>
      <c r="J8680" t="s">
        <v>1087</v>
      </c>
    </row>
    <row r="8681">
      <c r="A8681" t="n">
        <v>2007</v>
      </c>
      <c r="B8681" t="s">
        <v>1377</v>
      </c>
      <c r="C8681" t="s">
        <v>1378</v>
      </c>
      <c r="D8681" t="s">
        <v>1074</v>
      </c>
      <c r="E8681" t="s">
        <v>1075</v>
      </c>
      <c r="F8681" t="s">
        <v>1067</v>
      </c>
      <c r="G8681" t="n">
        <v>0.229971511357302</v>
      </c>
      <c r="H8681" t="n">
        <v>10325617664</v>
      </c>
      <c r="I8681" t="s">
        <v>1082</v>
      </c>
      <c r="J8681" t="s">
        <v>1087</v>
      </c>
    </row>
    <row r="8682">
      <c r="A8682" t="n">
        <v>2007</v>
      </c>
      <c r="B8682" t="s">
        <v>1377</v>
      </c>
      <c r="C8682" t="s">
        <v>1378</v>
      </c>
      <c r="D8682" t="s">
        <v>1076</v>
      </c>
      <c r="E8682" t="s">
        <v>1077</v>
      </c>
      <c r="F8682" t="s">
        <v>1067</v>
      </c>
      <c r="G8682" t="n">
        <v>0.509573913771773</v>
      </c>
      <c r="H8682" t="n">
        <v>10325617664</v>
      </c>
      <c r="I8682" t="s">
        <v>1082</v>
      </c>
      <c r="J8682" t="s">
        <v>1087</v>
      </c>
    </row>
    <row r="8683">
      <c r="A8683" t="n">
        <v>2007</v>
      </c>
      <c r="B8683" t="s">
        <v>1377</v>
      </c>
      <c r="C8683" t="s">
        <v>1378</v>
      </c>
      <c r="D8683" t="s">
        <v>1078</v>
      </c>
      <c r="E8683" t="s">
        <v>1079</v>
      </c>
      <c r="F8683" t="s">
        <v>1067</v>
      </c>
      <c r="G8683"/>
      <c r="H8683" t="n">
        <v>10325617664</v>
      </c>
      <c r="I8683" t="s">
        <v>1082</v>
      </c>
      <c r="J8683" t="s">
        <v>1087</v>
      </c>
    </row>
    <row r="8684">
      <c r="A8684" t="n">
        <v>2007</v>
      </c>
      <c r="B8684" t="s">
        <v>1379</v>
      </c>
      <c r="C8684" t="s">
        <v>1380</v>
      </c>
      <c r="D8684" t="s">
        <v>1065</v>
      </c>
      <c r="E8684" t="s">
        <v>1066</v>
      </c>
      <c r="F8684" t="s">
        <v>1067</v>
      </c>
      <c r="G8684" t="n">
        <v>0</v>
      </c>
      <c r="H8684" t="n">
        <v>29705280</v>
      </c>
      <c r="I8684" t="s">
        <v>1108</v>
      </c>
      <c r="J8684" t="s">
        <v>1069</v>
      </c>
    </row>
    <row r="8685">
      <c r="A8685" t="n">
        <v>2007</v>
      </c>
      <c r="B8685" t="s">
        <v>1379</v>
      </c>
      <c r="C8685" t="s">
        <v>1380</v>
      </c>
      <c r="D8685" t="s">
        <v>1070</v>
      </c>
      <c r="E8685" t="s">
        <v>1071</v>
      </c>
      <c r="F8685" t="s">
        <v>1067</v>
      </c>
      <c r="G8685" t="n">
        <v>0</v>
      </c>
      <c r="H8685" t="n">
        <v>29705280</v>
      </c>
      <c r="I8685" t="s">
        <v>1108</v>
      </c>
      <c r="J8685" t="s">
        <v>1069</v>
      </c>
    </row>
    <row r="8686">
      <c r="A8686" t="n">
        <v>2007</v>
      </c>
      <c r="B8686" t="s">
        <v>1379</v>
      </c>
      <c r="C8686" t="s">
        <v>1380</v>
      </c>
      <c r="D8686" t="s">
        <v>1072</v>
      </c>
      <c r="E8686" t="s">
        <v>1073</v>
      </c>
      <c r="F8686" t="s">
        <v>1067</v>
      </c>
      <c r="G8686" t="n">
        <v>0</v>
      </c>
      <c r="H8686" t="n">
        <v>29705280</v>
      </c>
      <c r="I8686" t="s">
        <v>1108</v>
      </c>
      <c r="J8686" t="s">
        <v>1069</v>
      </c>
    </row>
    <row r="8687">
      <c r="A8687" t="n">
        <v>2007</v>
      </c>
      <c r="B8687" t="s">
        <v>1379</v>
      </c>
      <c r="C8687" t="s">
        <v>1380</v>
      </c>
      <c r="D8687" t="s">
        <v>1074</v>
      </c>
      <c r="E8687" t="s">
        <v>1075</v>
      </c>
      <c r="F8687" t="s">
        <v>1067</v>
      </c>
      <c r="G8687" t="n">
        <v>0</v>
      </c>
      <c r="H8687" t="n">
        <v>29705280</v>
      </c>
      <c r="I8687" t="s">
        <v>1108</v>
      </c>
      <c r="J8687" t="s">
        <v>1069</v>
      </c>
    </row>
    <row r="8688">
      <c r="A8688" t="n">
        <v>2007</v>
      </c>
      <c r="B8688" t="s">
        <v>1379</v>
      </c>
      <c r="C8688" t="s">
        <v>1380</v>
      </c>
      <c r="D8688" t="s">
        <v>1076</v>
      </c>
      <c r="E8688" t="s">
        <v>1077</v>
      </c>
      <c r="F8688" t="s">
        <v>1067</v>
      </c>
      <c r="G8688" t="n">
        <v>0</v>
      </c>
      <c r="H8688" t="n">
        <v>29705280</v>
      </c>
      <c r="I8688" t="s">
        <v>1108</v>
      </c>
      <c r="J8688" t="s">
        <v>1069</v>
      </c>
    </row>
    <row r="8689">
      <c r="A8689" t="n">
        <v>2007</v>
      </c>
      <c r="B8689" t="s">
        <v>1379</v>
      </c>
      <c r="C8689" t="s">
        <v>1380</v>
      </c>
      <c r="D8689" t="s">
        <v>1078</v>
      </c>
      <c r="E8689" t="s">
        <v>1079</v>
      </c>
      <c r="F8689" t="s">
        <v>1067</v>
      </c>
      <c r="G8689"/>
      <c r="H8689" t="n">
        <v>29705280</v>
      </c>
      <c r="I8689" t="s">
        <v>1108</v>
      </c>
      <c r="J8689" t="s">
        <v>1069</v>
      </c>
    </row>
    <row r="8690">
      <c r="A8690" t="n">
        <v>2007</v>
      </c>
      <c r="B8690" t="s">
        <v>1381</v>
      </c>
      <c r="C8690" t="s">
        <v>1382</v>
      </c>
      <c r="D8690" t="s">
        <v>1065</v>
      </c>
      <c r="E8690" t="s">
        <v>1066</v>
      </c>
      <c r="F8690" t="s">
        <v>1067</v>
      </c>
      <c r="G8690" t="n">
        <v>0.156921525489245</v>
      </c>
      <c r="H8690" t="n">
        <v>137188950016</v>
      </c>
      <c r="I8690" t="s">
        <v>1108</v>
      </c>
      <c r="J8690" t="s">
        <v>1069</v>
      </c>
    </row>
    <row r="8691">
      <c r="A8691" t="n">
        <v>2007</v>
      </c>
      <c r="B8691" t="s">
        <v>1381</v>
      </c>
      <c r="C8691" t="s">
        <v>1382</v>
      </c>
      <c r="D8691" t="s">
        <v>1070</v>
      </c>
      <c r="E8691" t="s">
        <v>1071</v>
      </c>
      <c r="F8691" t="s">
        <v>1067</v>
      </c>
      <c r="G8691" t="n">
        <v>2.46758187801275</v>
      </c>
      <c r="H8691" t="n">
        <v>137188950016</v>
      </c>
      <c r="I8691" t="s">
        <v>1108</v>
      </c>
      <c r="J8691" t="s">
        <v>1069</v>
      </c>
    </row>
    <row r="8692">
      <c r="A8692" t="n">
        <v>2007</v>
      </c>
      <c r="B8692" t="s">
        <v>1381</v>
      </c>
      <c r="C8692" t="s">
        <v>1382</v>
      </c>
      <c r="D8692" t="s">
        <v>1072</v>
      </c>
      <c r="E8692" t="s">
        <v>1073</v>
      </c>
      <c r="F8692" t="s">
        <v>1067</v>
      </c>
      <c r="G8692" t="n">
        <v>3.81700246452547</v>
      </c>
      <c r="H8692" t="n">
        <v>137188950016</v>
      </c>
      <c r="I8692" t="s">
        <v>1108</v>
      </c>
      <c r="J8692" t="s">
        <v>1069</v>
      </c>
    </row>
    <row r="8693">
      <c r="A8693" t="n">
        <v>2007</v>
      </c>
      <c r="B8693" t="s">
        <v>1381</v>
      </c>
      <c r="C8693" t="s">
        <v>1382</v>
      </c>
      <c r="D8693" t="s">
        <v>1074</v>
      </c>
      <c r="E8693" t="s">
        <v>1075</v>
      </c>
      <c r="F8693" t="s">
        <v>1067</v>
      </c>
      <c r="G8693" t="n">
        <v>22.230246612453</v>
      </c>
      <c r="H8693" t="n">
        <v>137188950016</v>
      </c>
      <c r="I8693" t="s">
        <v>1108</v>
      </c>
      <c r="J8693" t="s">
        <v>1069</v>
      </c>
    </row>
    <row r="8694">
      <c r="A8694" t="n">
        <v>2007</v>
      </c>
      <c r="B8694" t="s">
        <v>1381</v>
      </c>
      <c r="C8694" t="s">
        <v>1382</v>
      </c>
      <c r="D8694" t="s">
        <v>1076</v>
      </c>
      <c r="E8694" t="s">
        <v>1077</v>
      </c>
      <c r="F8694" t="s">
        <v>1067</v>
      </c>
      <c r="G8694" t="n">
        <v>28.6717524804804</v>
      </c>
      <c r="H8694" t="n">
        <v>137188950016</v>
      </c>
      <c r="I8694" t="s">
        <v>1108</v>
      </c>
      <c r="J8694" t="s">
        <v>1069</v>
      </c>
    </row>
    <row r="8695">
      <c r="A8695" t="n">
        <v>2007</v>
      </c>
      <c r="B8695" t="s">
        <v>1381</v>
      </c>
      <c r="C8695" t="s">
        <v>1382</v>
      </c>
      <c r="D8695" t="s">
        <v>1078</v>
      </c>
      <c r="E8695" t="s">
        <v>1079</v>
      </c>
      <c r="F8695" t="s">
        <v>1067</v>
      </c>
      <c r="G8695"/>
      <c r="H8695" t="n">
        <v>137188950016</v>
      </c>
      <c r="I8695" t="s">
        <v>1108</v>
      </c>
      <c r="J8695" t="s">
        <v>1069</v>
      </c>
    </row>
    <row r="8696">
      <c r="A8696" t="n">
        <v>2007</v>
      </c>
      <c r="B8696" t="s">
        <v>1383</v>
      </c>
      <c r="C8696" t="s">
        <v>1384</v>
      </c>
      <c r="D8696" t="s">
        <v>1065</v>
      </c>
      <c r="E8696" t="s">
        <v>1066</v>
      </c>
      <c r="F8696" t="s">
        <v>1067</v>
      </c>
      <c r="G8696" t="n">
        <v>0.0561094677874226</v>
      </c>
      <c r="H8696" t="n">
        <v>42085380096</v>
      </c>
      <c r="I8696" t="s">
        <v>1099</v>
      </c>
      <c r="J8696" t="s">
        <v>1069</v>
      </c>
    </row>
    <row r="8697">
      <c r="A8697" t="n">
        <v>2007</v>
      </c>
      <c r="B8697" t="s">
        <v>1383</v>
      </c>
      <c r="C8697" t="s">
        <v>1384</v>
      </c>
      <c r="D8697" t="s">
        <v>1070</v>
      </c>
      <c r="E8697" t="s">
        <v>1071</v>
      </c>
      <c r="F8697" t="s">
        <v>1067</v>
      </c>
      <c r="G8697" t="n">
        <v>2.6705438860537</v>
      </c>
      <c r="H8697" t="n">
        <v>42085380096</v>
      </c>
      <c r="I8697" t="s">
        <v>1099</v>
      </c>
      <c r="J8697" t="s">
        <v>1069</v>
      </c>
    </row>
    <row r="8698">
      <c r="A8698" t="n">
        <v>2007</v>
      </c>
      <c r="B8698" t="s">
        <v>1383</v>
      </c>
      <c r="C8698" t="s">
        <v>1384</v>
      </c>
      <c r="D8698" t="s">
        <v>1072</v>
      </c>
      <c r="E8698" t="s">
        <v>1073</v>
      </c>
      <c r="F8698" t="s">
        <v>1067</v>
      </c>
      <c r="G8698" t="n">
        <v>4.39765489266381</v>
      </c>
      <c r="H8698" t="n">
        <v>42085380096</v>
      </c>
      <c r="I8698" t="s">
        <v>1099</v>
      </c>
      <c r="J8698" t="s">
        <v>1069</v>
      </c>
    </row>
    <row r="8699">
      <c r="A8699" t="n">
        <v>2007</v>
      </c>
      <c r="B8699" t="s">
        <v>1383</v>
      </c>
      <c r="C8699" t="s">
        <v>1384</v>
      </c>
      <c r="D8699" t="s">
        <v>1074</v>
      </c>
      <c r="E8699" t="s">
        <v>1075</v>
      </c>
      <c r="F8699" t="s">
        <v>1067</v>
      </c>
      <c r="G8699" t="n">
        <v>6.49711596248685</v>
      </c>
      <c r="H8699" t="n">
        <v>42085380096</v>
      </c>
      <c r="I8699" t="s">
        <v>1099</v>
      </c>
      <c r="J8699" t="s">
        <v>1069</v>
      </c>
    </row>
    <row r="8700">
      <c r="A8700" t="n">
        <v>2007</v>
      </c>
      <c r="B8700" t="s">
        <v>1383</v>
      </c>
      <c r="C8700" t="s">
        <v>1384</v>
      </c>
      <c r="D8700" t="s">
        <v>1076</v>
      </c>
      <c r="E8700" t="s">
        <v>1077</v>
      </c>
      <c r="F8700" t="s">
        <v>1067</v>
      </c>
      <c r="G8700" t="n">
        <v>13.6214242089918</v>
      </c>
      <c r="H8700" t="n">
        <v>42085380096</v>
      </c>
      <c r="I8700" t="s">
        <v>1099</v>
      </c>
      <c r="J8700" t="s">
        <v>1069</v>
      </c>
    </row>
    <row r="8701">
      <c r="A8701" t="n">
        <v>2007</v>
      </c>
      <c r="B8701" t="s">
        <v>1383</v>
      </c>
      <c r="C8701" t="s">
        <v>1384</v>
      </c>
      <c r="D8701" t="s">
        <v>1078</v>
      </c>
      <c r="E8701" t="s">
        <v>1079</v>
      </c>
      <c r="F8701" t="s">
        <v>1067</v>
      </c>
      <c r="G8701"/>
      <c r="H8701" t="n">
        <v>42085380096</v>
      </c>
      <c r="I8701" t="s">
        <v>1099</v>
      </c>
      <c r="J8701" t="s">
        <v>1069</v>
      </c>
    </row>
    <row r="8702">
      <c r="A8702" t="n">
        <v>2007</v>
      </c>
      <c r="B8702" t="s">
        <v>1385</v>
      </c>
      <c r="C8702" t="s">
        <v>1386</v>
      </c>
      <c r="D8702" t="s">
        <v>1065</v>
      </c>
      <c r="E8702" t="s">
        <v>1066</v>
      </c>
      <c r="F8702" t="s">
        <v>1067</v>
      </c>
      <c r="G8702" t="n">
        <v>0.0781622884037429</v>
      </c>
      <c r="H8702" t="n">
        <v>152385716224</v>
      </c>
      <c r="I8702" t="s">
        <v>1082</v>
      </c>
      <c r="J8702" t="s">
        <v>1087</v>
      </c>
    </row>
    <row r="8703">
      <c r="A8703" t="n">
        <v>2007</v>
      </c>
      <c r="B8703" t="s">
        <v>1385</v>
      </c>
      <c r="C8703" t="s">
        <v>1386</v>
      </c>
      <c r="D8703" t="s">
        <v>1070</v>
      </c>
      <c r="E8703" t="s">
        <v>1071</v>
      </c>
      <c r="F8703" t="s">
        <v>1067</v>
      </c>
      <c r="G8703" t="n">
        <v>0.677216169056241</v>
      </c>
      <c r="H8703" t="n">
        <v>152385716224</v>
      </c>
      <c r="I8703" t="s">
        <v>1082</v>
      </c>
      <c r="J8703" t="s">
        <v>1087</v>
      </c>
    </row>
    <row r="8704">
      <c r="A8704" t="n">
        <v>2007</v>
      </c>
      <c r="B8704" t="s">
        <v>1385</v>
      </c>
      <c r="C8704" t="s">
        <v>1386</v>
      </c>
      <c r="D8704" t="s">
        <v>1072</v>
      </c>
      <c r="E8704" t="s">
        <v>1073</v>
      </c>
      <c r="F8704" t="s">
        <v>1067</v>
      </c>
      <c r="G8704" t="n">
        <v>2.6990162601367</v>
      </c>
      <c r="H8704" t="n">
        <v>152385716224</v>
      </c>
      <c r="I8704" t="s">
        <v>1082</v>
      </c>
      <c r="J8704" t="s">
        <v>1087</v>
      </c>
    </row>
    <row r="8705">
      <c r="A8705" t="n">
        <v>2007</v>
      </c>
      <c r="B8705" t="s">
        <v>1385</v>
      </c>
      <c r="C8705" t="s">
        <v>1386</v>
      </c>
      <c r="D8705" t="s">
        <v>1074</v>
      </c>
      <c r="E8705" t="s">
        <v>1075</v>
      </c>
      <c r="F8705" t="s">
        <v>1067</v>
      </c>
      <c r="G8705" t="n">
        <v>19.2556205173231</v>
      </c>
      <c r="H8705" t="n">
        <v>152385716224</v>
      </c>
      <c r="I8705" t="s">
        <v>1082</v>
      </c>
      <c r="J8705" t="s">
        <v>1087</v>
      </c>
    </row>
    <row r="8706">
      <c r="A8706" t="n">
        <v>2007</v>
      </c>
      <c r="B8706" t="s">
        <v>1385</v>
      </c>
      <c r="C8706" t="s">
        <v>1386</v>
      </c>
      <c r="D8706" t="s">
        <v>1076</v>
      </c>
      <c r="E8706" t="s">
        <v>1077</v>
      </c>
      <c r="F8706" t="s">
        <v>1067</v>
      </c>
      <c r="G8706" t="n">
        <v>22.7100152349198</v>
      </c>
      <c r="H8706" t="n">
        <v>152385716224</v>
      </c>
      <c r="I8706" t="s">
        <v>1082</v>
      </c>
      <c r="J8706" t="s">
        <v>1087</v>
      </c>
    </row>
    <row r="8707">
      <c r="A8707" t="n">
        <v>2007</v>
      </c>
      <c r="B8707" t="s">
        <v>1385</v>
      </c>
      <c r="C8707" t="s">
        <v>1386</v>
      </c>
      <c r="D8707" t="s">
        <v>1078</v>
      </c>
      <c r="E8707" t="s">
        <v>1079</v>
      </c>
      <c r="F8707" t="s">
        <v>1067</v>
      </c>
      <c r="G8707"/>
      <c r="H8707" t="n">
        <v>152385716224</v>
      </c>
      <c r="I8707" t="s">
        <v>1082</v>
      </c>
      <c r="J8707" t="s">
        <v>1087</v>
      </c>
    </row>
    <row r="8708">
      <c r="A8708" t="n">
        <v>2007</v>
      </c>
      <c r="B8708" t="s">
        <v>1387</v>
      </c>
      <c r="C8708" t="s">
        <v>1388</v>
      </c>
      <c r="D8708" t="s">
        <v>1065</v>
      </c>
      <c r="E8708" t="s">
        <v>1066</v>
      </c>
      <c r="F8708" t="s">
        <v>1067</v>
      </c>
      <c r="G8708" t="n">
        <v>0</v>
      </c>
      <c r="H8708" t="n">
        <v>21295984640</v>
      </c>
      <c r="I8708" t="s">
        <v>1068</v>
      </c>
      <c r="J8708" t="s">
        <v>1069</v>
      </c>
    </row>
    <row r="8709">
      <c r="A8709" t="n">
        <v>2007</v>
      </c>
      <c r="B8709" t="s">
        <v>1387</v>
      </c>
      <c r="C8709" t="s">
        <v>1388</v>
      </c>
      <c r="D8709" t="s">
        <v>1070</v>
      </c>
      <c r="E8709" t="s">
        <v>1071</v>
      </c>
      <c r="F8709" t="s">
        <v>1067</v>
      </c>
      <c r="G8709" t="n">
        <v>0</v>
      </c>
      <c r="H8709" t="n">
        <v>21295984640</v>
      </c>
      <c r="I8709" t="s">
        <v>1068</v>
      </c>
      <c r="J8709" t="s">
        <v>1069</v>
      </c>
    </row>
    <row r="8710">
      <c r="A8710" t="n">
        <v>2007</v>
      </c>
      <c r="B8710" t="s">
        <v>1387</v>
      </c>
      <c r="C8710" t="s">
        <v>1388</v>
      </c>
      <c r="D8710" t="s">
        <v>1072</v>
      </c>
      <c r="E8710" t="s">
        <v>1073</v>
      </c>
      <c r="F8710" t="s">
        <v>1067</v>
      </c>
      <c r="G8710" t="n">
        <v>0</v>
      </c>
      <c r="H8710" t="n">
        <v>21295984640</v>
      </c>
      <c r="I8710" t="s">
        <v>1068</v>
      </c>
      <c r="J8710" t="s">
        <v>1069</v>
      </c>
    </row>
    <row r="8711">
      <c r="A8711" t="n">
        <v>2007</v>
      </c>
      <c r="B8711" t="s">
        <v>1387</v>
      </c>
      <c r="C8711" t="s">
        <v>1388</v>
      </c>
      <c r="D8711" t="s">
        <v>1074</v>
      </c>
      <c r="E8711" t="s">
        <v>1075</v>
      </c>
      <c r="F8711" t="s">
        <v>1067</v>
      </c>
      <c r="G8711" t="n">
        <v>0</v>
      </c>
      <c r="H8711" t="n">
        <v>21295984640</v>
      </c>
      <c r="I8711" t="s">
        <v>1068</v>
      </c>
      <c r="J8711" t="s">
        <v>1069</v>
      </c>
    </row>
    <row r="8712">
      <c r="A8712" t="n">
        <v>2007</v>
      </c>
      <c r="B8712" t="s">
        <v>1387</v>
      </c>
      <c r="C8712" t="s">
        <v>1388</v>
      </c>
      <c r="D8712" t="s">
        <v>1076</v>
      </c>
      <c r="E8712" t="s">
        <v>1077</v>
      </c>
      <c r="F8712" t="s">
        <v>1067</v>
      </c>
      <c r="G8712" t="n">
        <v>0</v>
      </c>
      <c r="H8712" t="n">
        <v>21295984640</v>
      </c>
      <c r="I8712" t="s">
        <v>1068</v>
      </c>
      <c r="J8712" t="s">
        <v>1069</v>
      </c>
    </row>
    <row r="8713">
      <c r="A8713" t="n">
        <v>2007</v>
      </c>
      <c r="B8713" t="s">
        <v>1387</v>
      </c>
      <c r="C8713" t="s">
        <v>1388</v>
      </c>
      <c r="D8713" t="s">
        <v>1078</v>
      </c>
      <c r="E8713" t="s">
        <v>1079</v>
      </c>
      <c r="F8713" t="s">
        <v>1067</v>
      </c>
      <c r="G8713" t="n">
        <v>23.3277578377385</v>
      </c>
      <c r="H8713" t="n">
        <v>21295984640</v>
      </c>
      <c r="I8713" t="s">
        <v>1068</v>
      </c>
      <c r="J8713" t="s">
        <v>1069</v>
      </c>
    </row>
    <row r="8714">
      <c r="A8714" t="n">
        <v>2007</v>
      </c>
      <c r="B8714" t="s">
        <v>1389</v>
      </c>
      <c r="C8714" t="s">
        <v>1390</v>
      </c>
      <c r="D8714" t="s">
        <v>1065</v>
      </c>
      <c r="E8714" t="s">
        <v>1066</v>
      </c>
      <c r="F8714" t="s">
        <v>1067</v>
      </c>
      <c r="G8714" t="n">
        <v>0.558567912825024</v>
      </c>
      <c r="H8714" t="n">
        <v>102170984448</v>
      </c>
      <c r="I8714" t="s">
        <v>1068</v>
      </c>
      <c r="J8714" t="s">
        <v>1091</v>
      </c>
    </row>
    <row r="8715">
      <c r="A8715" t="n">
        <v>2007</v>
      </c>
      <c r="B8715" t="s">
        <v>1389</v>
      </c>
      <c r="C8715" t="s">
        <v>1390</v>
      </c>
      <c r="D8715" t="s">
        <v>1070</v>
      </c>
      <c r="E8715" t="s">
        <v>1071</v>
      </c>
      <c r="F8715" t="s">
        <v>1067</v>
      </c>
      <c r="G8715" t="n">
        <v>2.27153729770358</v>
      </c>
      <c r="H8715" t="n">
        <v>102170984448</v>
      </c>
      <c r="I8715" t="s">
        <v>1068</v>
      </c>
      <c r="J8715" t="s">
        <v>1091</v>
      </c>
    </row>
    <row r="8716">
      <c r="A8716" t="n">
        <v>2007</v>
      </c>
      <c r="B8716" t="s">
        <v>1389</v>
      </c>
      <c r="C8716" t="s">
        <v>1390</v>
      </c>
      <c r="D8716" t="s">
        <v>1072</v>
      </c>
      <c r="E8716" t="s">
        <v>1073</v>
      </c>
      <c r="F8716" t="s">
        <v>1067</v>
      </c>
      <c r="G8716" t="n">
        <v>0.512638167342772</v>
      </c>
      <c r="H8716" t="n">
        <v>102170984448</v>
      </c>
      <c r="I8716" t="s">
        <v>1068</v>
      </c>
      <c r="J8716" t="s">
        <v>1091</v>
      </c>
    </row>
    <row r="8717">
      <c r="A8717" t="n">
        <v>2007</v>
      </c>
      <c r="B8717" t="s">
        <v>1389</v>
      </c>
      <c r="C8717" t="s">
        <v>1390</v>
      </c>
      <c r="D8717" t="s">
        <v>1074</v>
      </c>
      <c r="E8717" t="s">
        <v>1075</v>
      </c>
      <c r="F8717" t="s">
        <v>1067</v>
      </c>
      <c r="G8717" t="n">
        <v>11.4309027970448</v>
      </c>
      <c r="H8717" t="n">
        <v>102170984448</v>
      </c>
      <c r="I8717" t="s">
        <v>1068</v>
      </c>
      <c r="J8717" t="s">
        <v>1091</v>
      </c>
    </row>
    <row r="8718">
      <c r="A8718" t="n">
        <v>2007</v>
      </c>
      <c r="B8718" t="s">
        <v>1389</v>
      </c>
      <c r="C8718" t="s">
        <v>1390</v>
      </c>
      <c r="D8718" t="s">
        <v>1076</v>
      </c>
      <c r="E8718" t="s">
        <v>1077</v>
      </c>
      <c r="F8718" t="s">
        <v>1067</v>
      </c>
      <c r="G8718" t="n">
        <v>14.7736461749162</v>
      </c>
      <c r="H8718" t="n">
        <v>102170984448</v>
      </c>
      <c r="I8718" t="s">
        <v>1068</v>
      </c>
      <c r="J8718" t="s">
        <v>1091</v>
      </c>
    </row>
    <row r="8719">
      <c r="A8719" t="n">
        <v>2007</v>
      </c>
      <c r="B8719" t="s">
        <v>1389</v>
      </c>
      <c r="C8719" t="s">
        <v>1390</v>
      </c>
      <c r="D8719" t="s">
        <v>1078</v>
      </c>
      <c r="E8719" t="s">
        <v>1079</v>
      </c>
      <c r="F8719" t="s">
        <v>1067</v>
      </c>
      <c r="G8719"/>
      <c r="H8719" t="n">
        <v>102170984448</v>
      </c>
      <c r="I8719" t="s">
        <v>1068</v>
      </c>
      <c r="J8719" t="s">
        <v>1091</v>
      </c>
    </row>
    <row r="8720">
      <c r="A8720" t="n">
        <v>2007</v>
      </c>
      <c r="B8720" t="s">
        <v>1391</v>
      </c>
      <c r="C8720" t="s">
        <v>1392</v>
      </c>
      <c r="D8720" t="s">
        <v>1065</v>
      </c>
      <c r="E8720" t="s">
        <v>1066</v>
      </c>
      <c r="F8720" t="s">
        <v>1067</v>
      </c>
      <c r="G8720" t="n">
        <v>0.327412130031423</v>
      </c>
      <c r="H8720" t="n">
        <v>155980005376</v>
      </c>
      <c r="I8720" t="s">
        <v>1108</v>
      </c>
      <c r="J8720" t="s">
        <v>1087</v>
      </c>
    </row>
    <row r="8721">
      <c r="A8721" t="n">
        <v>2007</v>
      </c>
      <c r="B8721" t="s">
        <v>1391</v>
      </c>
      <c r="C8721" t="s">
        <v>1392</v>
      </c>
      <c r="D8721" t="s">
        <v>1070</v>
      </c>
      <c r="E8721" t="s">
        <v>1071</v>
      </c>
      <c r="F8721" t="s">
        <v>1067</v>
      </c>
      <c r="G8721" t="n">
        <v>3.38900006022036</v>
      </c>
      <c r="H8721" t="n">
        <v>155980005376</v>
      </c>
      <c r="I8721" t="s">
        <v>1108</v>
      </c>
      <c r="J8721" t="s">
        <v>1087</v>
      </c>
    </row>
    <row r="8722">
      <c r="A8722" t="n">
        <v>2007</v>
      </c>
      <c r="B8722" t="s">
        <v>1391</v>
      </c>
      <c r="C8722" t="s">
        <v>1392</v>
      </c>
      <c r="D8722" t="s">
        <v>1072</v>
      </c>
      <c r="E8722" t="s">
        <v>1073</v>
      </c>
      <c r="F8722" t="s">
        <v>1067</v>
      </c>
      <c r="G8722" t="n">
        <v>0.966949378017529</v>
      </c>
      <c r="H8722" t="n">
        <v>155980005376</v>
      </c>
      <c r="I8722" t="s">
        <v>1108</v>
      </c>
      <c r="J8722" t="s">
        <v>1087</v>
      </c>
    </row>
    <row r="8723">
      <c r="A8723" t="n">
        <v>2007</v>
      </c>
      <c r="B8723" t="s">
        <v>1391</v>
      </c>
      <c r="C8723" t="s">
        <v>1392</v>
      </c>
      <c r="D8723" t="s">
        <v>1074</v>
      </c>
      <c r="E8723" t="s">
        <v>1075</v>
      </c>
      <c r="F8723" t="s">
        <v>1067</v>
      </c>
      <c r="G8723" t="n">
        <v>7.16865722520996</v>
      </c>
      <c r="H8723" t="n">
        <v>155980005376</v>
      </c>
      <c r="I8723" t="s">
        <v>1108</v>
      </c>
      <c r="J8723" t="s">
        <v>1087</v>
      </c>
    </row>
    <row r="8724">
      <c r="A8724" t="n">
        <v>2007</v>
      </c>
      <c r="B8724" t="s">
        <v>1391</v>
      </c>
      <c r="C8724" t="s">
        <v>1392</v>
      </c>
      <c r="D8724" t="s">
        <v>1076</v>
      </c>
      <c r="E8724" t="s">
        <v>1077</v>
      </c>
      <c r="F8724" t="s">
        <v>1067</v>
      </c>
      <c r="G8724" t="n">
        <v>11.8520187934793</v>
      </c>
      <c r="H8724" t="n">
        <v>155980005376</v>
      </c>
      <c r="I8724" t="s">
        <v>1108</v>
      </c>
      <c r="J8724" t="s">
        <v>1087</v>
      </c>
    </row>
    <row r="8725">
      <c r="A8725" t="n">
        <v>2007</v>
      </c>
      <c r="B8725" t="s">
        <v>1391</v>
      </c>
      <c r="C8725" t="s">
        <v>1392</v>
      </c>
      <c r="D8725" t="s">
        <v>1078</v>
      </c>
      <c r="E8725" t="s">
        <v>1079</v>
      </c>
      <c r="F8725" t="s">
        <v>1067</v>
      </c>
      <c r="G8725"/>
      <c r="H8725" t="n">
        <v>155980005376</v>
      </c>
      <c r="I8725" t="s">
        <v>1108</v>
      </c>
      <c r="J8725" t="s">
        <v>1087</v>
      </c>
    </row>
    <row r="8726">
      <c r="A8726" t="n">
        <v>2007</v>
      </c>
      <c r="B8726" t="s">
        <v>1393</v>
      </c>
      <c r="C8726" t="s">
        <v>1394</v>
      </c>
      <c r="D8726" t="s">
        <v>1065</v>
      </c>
      <c r="E8726" t="s">
        <v>1066</v>
      </c>
      <c r="F8726" t="s">
        <v>1067</v>
      </c>
      <c r="G8726" t="n">
        <v>0</v>
      </c>
      <c r="H8726" t="n">
        <v>198744096</v>
      </c>
      <c r="I8726" t="s">
        <v>1108</v>
      </c>
      <c r="J8726" t="s">
        <v>1091</v>
      </c>
    </row>
    <row r="8727">
      <c r="A8727" t="n">
        <v>2007</v>
      </c>
      <c r="B8727" t="s">
        <v>1393</v>
      </c>
      <c r="C8727" t="s">
        <v>1394</v>
      </c>
      <c r="D8727" t="s">
        <v>1070</v>
      </c>
      <c r="E8727" t="s">
        <v>1071</v>
      </c>
      <c r="F8727" t="s">
        <v>1067</v>
      </c>
      <c r="G8727" t="n">
        <v>0</v>
      </c>
      <c r="H8727" t="n">
        <v>198744096</v>
      </c>
      <c r="I8727" t="s">
        <v>1108</v>
      </c>
      <c r="J8727" t="s">
        <v>1091</v>
      </c>
    </row>
    <row r="8728">
      <c r="A8728" t="n">
        <v>2007</v>
      </c>
      <c r="B8728" t="s">
        <v>1393</v>
      </c>
      <c r="C8728" t="s">
        <v>1394</v>
      </c>
      <c r="D8728" t="s">
        <v>1072</v>
      </c>
      <c r="E8728" t="s">
        <v>1073</v>
      </c>
      <c r="F8728" t="s">
        <v>1067</v>
      </c>
      <c r="G8728" t="n">
        <v>0</v>
      </c>
      <c r="H8728" t="n">
        <v>198744096</v>
      </c>
      <c r="I8728" t="s">
        <v>1108</v>
      </c>
      <c r="J8728" t="s">
        <v>1091</v>
      </c>
    </row>
    <row r="8729">
      <c r="A8729" t="n">
        <v>2007</v>
      </c>
      <c r="B8729" t="s">
        <v>1393</v>
      </c>
      <c r="C8729" t="s">
        <v>1394</v>
      </c>
      <c r="D8729" t="s">
        <v>1074</v>
      </c>
      <c r="E8729" t="s">
        <v>1075</v>
      </c>
      <c r="F8729" t="s">
        <v>1067</v>
      </c>
      <c r="G8729" t="n">
        <v>0</v>
      </c>
      <c r="H8729" t="n">
        <v>198744096</v>
      </c>
      <c r="I8729" t="s">
        <v>1108</v>
      </c>
      <c r="J8729" t="s">
        <v>1091</v>
      </c>
    </row>
    <row r="8730">
      <c r="A8730" t="n">
        <v>2007</v>
      </c>
      <c r="B8730" t="s">
        <v>1393</v>
      </c>
      <c r="C8730" t="s">
        <v>1394</v>
      </c>
      <c r="D8730" t="s">
        <v>1076</v>
      </c>
      <c r="E8730" t="s">
        <v>1077</v>
      </c>
      <c r="F8730" t="s">
        <v>1067</v>
      </c>
      <c r="G8730" t="n">
        <v>0</v>
      </c>
      <c r="H8730" t="n">
        <v>198744096</v>
      </c>
      <c r="I8730" t="s">
        <v>1108</v>
      </c>
      <c r="J8730" t="s">
        <v>1091</v>
      </c>
    </row>
    <row r="8731">
      <c r="A8731" t="n">
        <v>2007</v>
      </c>
      <c r="B8731" t="s">
        <v>1393</v>
      </c>
      <c r="C8731" t="s">
        <v>1394</v>
      </c>
      <c r="D8731" t="s">
        <v>1078</v>
      </c>
      <c r="E8731" t="s">
        <v>1079</v>
      </c>
      <c r="F8731" t="s">
        <v>1067</v>
      </c>
      <c r="G8731"/>
      <c r="H8731" t="n">
        <v>198744096</v>
      </c>
      <c r="I8731" t="s">
        <v>1108</v>
      </c>
      <c r="J8731" t="s">
        <v>1091</v>
      </c>
    </row>
    <row r="8732">
      <c r="A8732" t="n">
        <v>2007</v>
      </c>
      <c r="B8732" t="s">
        <v>1395</v>
      </c>
      <c r="C8732" t="s">
        <v>1396</v>
      </c>
      <c r="D8732" t="s">
        <v>1065</v>
      </c>
      <c r="E8732" t="s">
        <v>1066</v>
      </c>
      <c r="F8732" t="s">
        <v>1067</v>
      </c>
      <c r="G8732" t="n">
        <v>0</v>
      </c>
      <c r="H8732" t="n">
        <v>9545029632</v>
      </c>
      <c r="I8732" t="s">
        <v>1108</v>
      </c>
      <c r="J8732" t="s">
        <v>1087</v>
      </c>
    </row>
    <row r="8733">
      <c r="A8733" t="n">
        <v>2007</v>
      </c>
      <c r="B8733" t="s">
        <v>1395</v>
      </c>
      <c r="C8733" t="s">
        <v>1396</v>
      </c>
      <c r="D8733" t="s">
        <v>1070</v>
      </c>
      <c r="E8733" t="s">
        <v>1071</v>
      </c>
      <c r="F8733" t="s">
        <v>1067</v>
      </c>
      <c r="G8733" t="n">
        <v>0</v>
      </c>
      <c r="H8733" t="n">
        <v>9545029632</v>
      </c>
      <c r="I8733" t="s">
        <v>1108</v>
      </c>
      <c r="J8733" t="s">
        <v>1087</v>
      </c>
    </row>
    <row r="8734">
      <c r="A8734" t="n">
        <v>2007</v>
      </c>
      <c r="B8734" t="s">
        <v>1395</v>
      </c>
      <c r="C8734" t="s">
        <v>1396</v>
      </c>
      <c r="D8734" t="s">
        <v>1072</v>
      </c>
      <c r="E8734" t="s">
        <v>1073</v>
      </c>
      <c r="F8734" t="s">
        <v>1067</v>
      </c>
      <c r="G8734" t="n">
        <v>0</v>
      </c>
      <c r="H8734" t="n">
        <v>9545029632</v>
      </c>
      <c r="I8734" t="s">
        <v>1108</v>
      </c>
      <c r="J8734" t="s">
        <v>1087</v>
      </c>
    </row>
    <row r="8735">
      <c r="A8735" t="n">
        <v>2007</v>
      </c>
      <c r="B8735" t="s">
        <v>1395</v>
      </c>
      <c r="C8735" t="s">
        <v>1396</v>
      </c>
      <c r="D8735" t="s">
        <v>1074</v>
      </c>
      <c r="E8735" t="s">
        <v>1075</v>
      </c>
      <c r="F8735" t="s">
        <v>1067</v>
      </c>
      <c r="G8735" t="n">
        <v>0</v>
      </c>
      <c r="H8735" t="n">
        <v>9545029632</v>
      </c>
      <c r="I8735" t="s">
        <v>1108</v>
      </c>
      <c r="J8735" t="s">
        <v>1087</v>
      </c>
    </row>
    <row r="8736">
      <c r="A8736" t="n">
        <v>2007</v>
      </c>
      <c r="B8736" t="s">
        <v>1395</v>
      </c>
      <c r="C8736" t="s">
        <v>1396</v>
      </c>
      <c r="D8736" t="s">
        <v>1076</v>
      </c>
      <c r="E8736" t="s">
        <v>1077</v>
      </c>
      <c r="F8736" t="s">
        <v>1067</v>
      </c>
      <c r="G8736" t="n">
        <v>0</v>
      </c>
      <c r="H8736" t="n">
        <v>9545029632</v>
      </c>
      <c r="I8736" t="s">
        <v>1108</v>
      </c>
      <c r="J8736" t="s">
        <v>1087</v>
      </c>
    </row>
    <row r="8737">
      <c r="A8737" t="n">
        <v>2007</v>
      </c>
      <c r="B8737" t="s">
        <v>1395</v>
      </c>
      <c r="C8737" t="s">
        <v>1396</v>
      </c>
      <c r="D8737" t="s">
        <v>1078</v>
      </c>
      <c r="E8737" t="s">
        <v>1079</v>
      </c>
      <c r="F8737" t="s">
        <v>1067</v>
      </c>
      <c r="G8737"/>
      <c r="H8737" t="n">
        <v>9545029632</v>
      </c>
      <c r="I8737" t="s">
        <v>1108</v>
      </c>
      <c r="J8737" t="s">
        <v>1087</v>
      </c>
    </row>
    <row r="8738">
      <c r="A8738" t="n">
        <v>2007</v>
      </c>
      <c r="B8738" t="s">
        <v>1397</v>
      </c>
      <c r="C8738" t="s">
        <v>1398</v>
      </c>
      <c r="D8738" t="s">
        <v>1065</v>
      </c>
      <c r="E8738" t="s">
        <v>1066</v>
      </c>
      <c r="F8738" t="s">
        <v>1067</v>
      </c>
      <c r="G8738" t="n">
        <v>0.0765345505019899</v>
      </c>
      <c r="H8738" t="n">
        <v>429021003776</v>
      </c>
      <c r="I8738" t="s">
        <v>1090</v>
      </c>
      <c r="J8738" t="s">
        <v>1069</v>
      </c>
    </row>
    <row r="8739">
      <c r="A8739" t="n">
        <v>2007</v>
      </c>
      <c r="B8739" t="s">
        <v>1397</v>
      </c>
      <c r="C8739" t="s">
        <v>1398</v>
      </c>
      <c r="D8739" t="s">
        <v>1070</v>
      </c>
      <c r="E8739" t="s">
        <v>1071</v>
      </c>
      <c r="F8739" t="s">
        <v>1067</v>
      </c>
      <c r="G8739" t="n">
        <v>0.63886339730148</v>
      </c>
      <c r="H8739" t="n">
        <v>429021003776</v>
      </c>
      <c r="I8739" t="s">
        <v>1090</v>
      </c>
      <c r="J8739" t="s">
        <v>1069</v>
      </c>
    </row>
    <row r="8740">
      <c r="A8740" t="n">
        <v>2007</v>
      </c>
      <c r="B8740" t="s">
        <v>1397</v>
      </c>
      <c r="C8740" t="s">
        <v>1398</v>
      </c>
      <c r="D8740" t="s">
        <v>1072</v>
      </c>
      <c r="E8740" t="s">
        <v>1073</v>
      </c>
      <c r="F8740" t="s">
        <v>1067</v>
      </c>
      <c r="G8740" t="n">
        <v>2.4093571795889</v>
      </c>
      <c r="H8740" t="n">
        <v>429021003776</v>
      </c>
      <c r="I8740" t="s">
        <v>1090</v>
      </c>
      <c r="J8740" t="s">
        <v>1069</v>
      </c>
    </row>
    <row r="8741">
      <c r="A8741" t="n">
        <v>2007</v>
      </c>
      <c r="B8741" t="s">
        <v>1397</v>
      </c>
      <c r="C8741" t="s">
        <v>1398</v>
      </c>
      <c r="D8741" t="s">
        <v>1074</v>
      </c>
      <c r="E8741" t="s">
        <v>1075</v>
      </c>
      <c r="F8741" t="s">
        <v>1067</v>
      </c>
      <c r="G8741" t="n">
        <v>7.94027499773423</v>
      </c>
      <c r="H8741" t="n">
        <v>429021003776</v>
      </c>
      <c r="I8741" t="s">
        <v>1090</v>
      </c>
      <c r="J8741" t="s">
        <v>1069</v>
      </c>
    </row>
    <row r="8742">
      <c r="A8742" t="n">
        <v>2007</v>
      </c>
      <c r="B8742" t="s">
        <v>1397</v>
      </c>
      <c r="C8742" t="s">
        <v>1398</v>
      </c>
      <c r="D8742" t="s">
        <v>1076</v>
      </c>
      <c r="E8742" t="s">
        <v>1077</v>
      </c>
      <c r="F8742" t="s">
        <v>1067</v>
      </c>
      <c r="G8742" t="n">
        <v>11.0650301251266</v>
      </c>
      <c r="H8742" t="n">
        <v>429021003776</v>
      </c>
      <c r="I8742" t="s">
        <v>1090</v>
      </c>
      <c r="J8742" t="s">
        <v>1069</v>
      </c>
    </row>
    <row r="8743">
      <c r="A8743" t="n">
        <v>2007</v>
      </c>
      <c r="B8743" t="s">
        <v>1397</v>
      </c>
      <c r="C8743" t="s">
        <v>1398</v>
      </c>
      <c r="D8743" t="s">
        <v>1078</v>
      </c>
      <c r="E8743" t="s">
        <v>1079</v>
      </c>
      <c r="F8743" t="s">
        <v>1067</v>
      </c>
      <c r="G8743"/>
      <c r="H8743" t="n">
        <v>429021003776</v>
      </c>
      <c r="I8743" t="s">
        <v>1090</v>
      </c>
      <c r="J8743" t="s">
        <v>1069</v>
      </c>
    </row>
    <row r="8744">
      <c r="A8744" t="n">
        <v>2007</v>
      </c>
      <c r="B8744" t="s">
        <v>1399</v>
      </c>
      <c r="C8744" t="s">
        <v>1400</v>
      </c>
      <c r="D8744" t="s">
        <v>1065</v>
      </c>
      <c r="E8744" t="s">
        <v>1066</v>
      </c>
      <c r="F8744" t="s">
        <v>1067</v>
      </c>
      <c r="G8744" t="n">
        <v>0.000886246347058724</v>
      </c>
      <c r="H8744" t="n">
        <v>14037760000</v>
      </c>
      <c r="I8744" t="s">
        <v>1108</v>
      </c>
      <c r="J8744" t="s">
        <v>1083</v>
      </c>
    </row>
    <row r="8745">
      <c r="A8745" t="n">
        <v>2007</v>
      </c>
      <c r="B8745" t="s">
        <v>1399</v>
      </c>
      <c r="C8745" t="s">
        <v>1400</v>
      </c>
      <c r="D8745" t="s">
        <v>1070</v>
      </c>
      <c r="E8745" t="s">
        <v>1071</v>
      </c>
      <c r="F8745" t="s">
        <v>1067</v>
      </c>
      <c r="G8745" t="n">
        <v>0.0423847870292595</v>
      </c>
      <c r="H8745" t="n">
        <v>14037760000</v>
      </c>
      <c r="I8745" t="s">
        <v>1108</v>
      </c>
      <c r="J8745" t="s">
        <v>1083</v>
      </c>
    </row>
    <row r="8746">
      <c r="A8746" t="n">
        <v>2007</v>
      </c>
      <c r="B8746" t="s">
        <v>1399</v>
      </c>
      <c r="C8746" t="s">
        <v>1400</v>
      </c>
      <c r="D8746" t="s">
        <v>1072</v>
      </c>
      <c r="E8746" t="s">
        <v>1073</v>
      </c>
      <c r="F8746" t="s">
        <v>1067</v>
      </c>
      <c r="G8746" t="n">
        <v>0.0412229450436745</v>
      </c>
      <c r="H8746" t="n">
        <v>14037760000</v>
      </c>
      <c r="I8746" t="s">
        <v>1108</v>
      </c>
      <c r="J8746" t="s">
        <v>1083</v>
      </c>
    </row>
    <row r="8747">
      <c r="A8747" t="n">
        <v>2007</v>
      </c>
      <c r="B8747" t="s">
        <v>1399</v>
      </c>
      <c r="C8747" t="s">
        <v>1400</v>
      </c>
      <c r="D8747" t="s">
        <v>1074</v>
      </c>
      <c r="E8747" t="s">
        <v>1075</v>
      </c>
      <c r="F8747" t="s">
        <v>1067</v>
      </c>
      <c r="G8747" t="n">
        <v>0</v>
      </c>
      <c r="H8747" t="n">
        <v>14037760000</v>
      </c>
      <c r="I8747" t="s">
        <v>1108</v>
      </c>
      <c r="J8747" t="s">
        <v>1083</v>
      </c>
    </row>
    <row r="8748">
      <c r="A8748" t="n">
        <v>2007</v>
      </c>
      <c r="B8748" t="s">
        <v>1399</v>
      </c>
      <c r="C8748" t="s">
        <v>1400</v>
      </c>
      <c r="D8748" t="s">
        <v>1076</v>
      </c>
      <c r="E8748" t="s">
        <v>1077</v>
      </c>
      <c r="F8748" t="s">
        <v>1067</v>
      </c>
      <c r="G8748" t="n">
        <v>0.0844939784199928</v>
      </c>
      <c r="H8748" t="n">
        <v>14037760000</v>
      </c>
      <c r="I8748" t="s">
        <v>1108</v>
      </c>
      <c r="J8748" t="s">
        <v>1083</v>
      </c>
    </row>
    <row r="8749">
      <c r="A8749" t="n">
        <v>2007</v>
      </c>
      <c r="B8749" t="s">
        <v>1399</v>
      </c>
      <c r="C8749" t="s">
        <v>1400</v>
      </c>
      <c r="D8749" t="s">
        <v>1078</v>
      </c>
      <c r="E8749" t="s">
        <v>1079</v>
      </c>
      <c r="F8749" t="s">
        <v>1067</v>
      </c>
      <c r="G8749"/>
      <c r="H8749" t="n">
        <v>14037760000</v>
      </c>
      <c r="I8749" t="s">
        <v>1108</v>
      </c>
      <c r="J8749" t="s">
        <v>1083</v>
      </c>
    </row>
    <row r="8750">
      <c r="A8750" t="n">
        <v>2007</v>
      </c>
      <c r="B8750" t="s">
        <v>1401</v>
      </c>
      <c r="C8750" t="s">
        <v>1402</v>
      </c>
      <c r="D8750" t="s">
        <v>1065</v>
      </c>
      <c r="E8750" t="s">
        <v>1066</v>
      </c>
      <c r="F8750" t="s">
        <v>1067</v>
      </c>
      <c r="G8750" t="n">
        <v>0.330572738641901</v>
      </c>
      <c r="H8750" t="n">
        <v>240524001280</v>
      </c>
      <c r="I8750" t="s">
        <v>1090</v>
      </c>
      <c r="J8750" t="s">
        <v>1069</v>
      </c>
    </row>
    <row r="8751">
      <c r="A8751" t="n">
        <v>2007</v>
      </c>
      <c r="B8751" t="s">
        <v>1401</v>
      </c>
      <c r="C8751" t="s">
        <v>1402</v>
      </c>
      <c r="D8751" t="s">
        <v>1070</v>
      </c>
      <c r="E8751" t="s">
        <v>1071</v>
      </c>
      <c r="F8751" t="s">
        <v>1067</v>
      </c>
      <c r="G8751" t="n">
        <v>7.76726379286719</v>
      </c>
      <c r="H8751" t="n">
        <v>240524001280</v>
      </c>
      <c r="I8751" t="s">
        <v>1090</v>
      </c>
      <c r="J8751" t="s">
        <v>1069</v>
      </c>
    </row>
    <row r="8752">
      <c r="A8752" t="n">
        <v>2007</v>
      </c>
      <c r="B8752" t="s">
        <v>1401</v>
      </c>
      <c r="C8752" t="s">
        <v>1402</v>
      </c>
      <c r="D8752" t="s">
        <v>1072</v>
      </c>
      <c r="E8752" t="s">
        <v>1073</v>
      </c>
      <c r="F8752" t="s">
        <v>1067</v>
      </c>
      <c r="G8752" t="n">
        <v>15.0962056214457</v>
      </c>
      <c r="H8752" t="n">
        <v>240524001280</v>
      </c>
      <c r="I8752" t="s">
        <v>1090</v>
      </c>
      <c r="J8752" t="s">
        <v>1069</v>
      </c>
    </row>
    <row r="8753">
      <c r="A8753" t="n">
        <v>2007</v>
      </c>
      <c r="B8753" t="s">
        <v>1401</v>
      </c>
      <c r="C8753" t="s">
        <v>1402</v>
      </c>
      <c r="D8753" t="s">
        <v>1074</v>
      </c>
      <c r="E8753" t="s">
        <v>1075</v>
      </c>
      <c r="F8753" t="s">
        <v>1067</v>
      </c>
      <c r="G8753" t="n">
        <v>23.9392661270176</v>
      </c>
      <c r="H8753" t="n">
        <v>240524001280</v>
      </c>
      <c r="I8753" t="s">
        <v>1090</v>
      </c>
      <c r="J8753" t="s">
        <v>1069</v>
      </c>
    </row>
    <row r="8754">
      <c r="A8754" t="n">
        <v>2007</v>
      </c>
      <c r="B8754" t="s">
        <v>1401</v>
      </c>
      <c r="C8754" t="s">
        <v>1402</v>
      </c>
      <c r="D8754" t="s">
        <v>1076</v>
      </c>
      <c r="E8754" t="s">
        <v>1077</v>
      </c>
      <c r="F8754" t="s">
        <v>1067</v>
      </c>
      <c r="G8754" t="n">
        <v>47.1333082799724</v>
      </c>
      <c r="H8754" t="n">
        <v>240524001280</v>
      </c>
      <c r="I8754" t="s">
        <v>1090</v>
      </c>
      <c r="J8754" t="s">
        <v>1069</v>
      </c>
    </row>
    <row r="8755">
      <c r="A8755" t="n">
        <v>2007</v>
      </c>
      <c r="B8755" t="s">
        <v>1401</v>
      </c>
      <c r="C8755" t="s">
        <v>1402</v>
      </c>
      <c r="D8755" t="s">
        <v>1078</v>
      </c>
      <c r="E8755" t="s">
        <v>1079</v>
      </c>
      <c r="F8755" t="s">
        <v>1067</v>
      </c>
      <c r="G8755"/>
      <c r="H8755" t="n">
        <v>240524001280</v>
      </c>
      <c r="I8755" t="s">
        <v>1090</v>
      </c>
      <c r="J8755" t="s">
        <v>1069</v>
      </c>
    </row>
    <row r="8756">
      <c r="A8756" t="n">
        <v>2007</v>
      </c>
      <c r="B8756" t="s">
        <v>1403</v>
      </c>
      <c r="C8756" t="s">
        <v>1404</v>
      </c>
      <c r="D8756" t="s">
        <v>1065</v>
      </c>
      <c r="E8756" t="s">
        <v>1066</v>
      </c>
      <c r="F8756" t="s">
        <v>1067</v>
      </c>
      <c r="G8756" t="n">
        <v>0.190002722479692</v>
      </c>
      <c r="H8756" t="n">
        <v>17856393216</v>
      </c>
      <c r="I8756" t="s">
        <v>1068</v>
      </c>
      <c r="J8756" t="s">
        <v>1091</v>
      </c>
    </row>
    <row r="8757">
      <c r="A8757" t="n">
        <v>2007</v>
      </c>
      <c r="B8757" t="s">
        <v>1403</v>
      </c>
      <c r="C8757" t="s">
        <v>1404</v>
      </c>
      <c r="D8757" t="s">
        <v>1070</v>
      </c>
      <c r="E8757" t="s">
        <v>1071</v>
      </c>
      <c r="F8757" t="s">
        <v>1067</v>
      </c>
      <c r="G8757" t="n">
        <v>0.220896518125817</v>
      </c>
      <c r="H8757" t="n">
        <v>17856393216</v>
      </c>
      <c r="I8757" t="s">
        <v>1068</v>
      </c>
      <c r="J8757" t="s">
        <v>1091</v>
      </c>
    </row>
    <row r="8758">
      <c r="A8758" t="n">
        <v>2007</v>
      </c>
      <c r="B8758" t="s">
        <v>1403</v>
      </c>
      <c r="C8758" t="s">
        <v>1404</v>
      </c>
      <c r="D8758" t="s">
        <v>1072</v>
      </c>
      <c r="E8758" t="s">
        <v>1073</v>
      </c>
      <c r="F8758" t="s">
        <v>1067</v>
      </c>
      <c r="G8758" t="n">
        <v>0.466655738006335</v>
      </c>
      <c r="H8758" t="n">
        <v>17856393216</v>
      </c>
      <c r="I8758" t="s">
        <v>1068</v>
      </c>
      <c r="J8758" t="s">
        <v>1091</v>
      </c>
    </row>
    <row r="8759">
      <c r="A8759" t="n">
        <v>2007</v>
      </c>
      <c r="B8759" t="s">
        <v>1403</v>
      </c>
      <c r="C8759" t="s">
        <v>1404</v>
      </c>
      <c r="D8759" t="s">
        <v>1074</v>
      </c>
      <c r="E8759" t="s">
        <v>1075</v>
      </c>
      <c r="F8759" t="s">
        <v>1067</v>
      </c>
      <c r="G8759" t="n">
        <v>5.13845855897992</v>
      </c>
      <c r="H8759" t="n">
        <v>17856393216</v>
      </c>
      <c r="I8759" t="s">
        <v>1068</v>
      </c>
      <c r="J8759" t="s">
        <v>1091</v>
      </c>
    </row>
    <row r="8760">
      <c r="A8760" t="n">
        <v>2007</v>
      </c>
      <c r="B8760" t="s">
        <v>1403</v>
      </c>
      <c r="C8760" t="s">
        <v>1404</v>
      </c>
      <c r="D8760" t="s">
        <v>1076</v>
      </c>
      <c r="E8760" t="s">
        <v>1077</v>
      </c>
      <c r="F8760" t="s">
        <v>1067</v>
      </c>
      <c r="G8760" t="n">
        <v>6.01601353759177</v>
      </c>
      <c r="H8760" t="n">
        <v>17856393216</v>
      </c>
      <c r="I8760" t="s">
        <v>1068</v>
      </c>
      <c r="J8760" t="s">
        <v>1091</v>
      </c>
    </row>
    <row r="8761">
      <c r="A8761" t="n">
        <v>2007</v>
      </c>
      <c r="B8761" t="s">
        <v>1403</v>
      </c>
      <c r="C8761" t="s">
        <v>1404</v>
      </c>
      <c r="D8761" t="s">
        <v>1078</v>
      </c>
      <c r="E8761" t="s">
        <v>1079</v>
      </c>
      <c r="F8761" t="s">
        <v>1067</v>
      </c>
      <c r="G8761"/>
      <c r="H8761" t="n">
        <v>17856393216</v>
      </c>
      <c r="I8761" t="s">
        <v>1068</v>
      </c>
      <c r="J8761" t="s">
        <v>1091</v>
      </c>
    </row>
    <row r="8762">
      <c r="A8762" t="n">
        <v>2007</v>
      </c>
      <c r="B8762" t="s">
        <v>1405</v>
      </c>
      <c r="C8762" t="s">
        <v>1406</v>
      </c>
      <c r="D8762" t="s">
        <v>1065</v>
      </c>
      <c r="E8762" t="s">
        <v>1066</v>
      </c>
      <c r="F8762" t="s">
        <v>1067</v>
      </c>
      <c r="G8762" t="n">
        <v>0.0000689176760937227</v>
      </c>
      <c r="H8762" t="n">
        <v>5815699968</v>
      </c>
      <c r="I8762" t="s">
        <v>1099</v>
      </c>
      <c r="J8762" t="s">
        <v>1091</v>
      </c>
    </row>
    <row r="8763">
      <c r="A8763" t="n">
        <v>2007</v>
      </c>
      <c r="B8763" t="s">
        <v>1405</v>
      </c>
      <c r="C8763" t="s">
        <v>1406</v>
      </c>
      <c r="D8763" t="s">
        <v>1070</v>
      </c>
      <c r="E8763" t="s">
        <v>1071</v>
      </c>
      <c r="F8763" t="s">
        <v>1067</v>
      </c>
      <c r="G8763" t="n">
        <v>0.00310573948134694</v>
      </c>
      <c r="H8763" t="n">
        <v>5815699968</v>
      </c>
      <c r="I8763" t="s">
        <v>1099</v>
      </c>
      <c r="J8763" t="s">
        <v>1091</v>
      </c>
    </row>
    <row r="8764">
      <c r="A8764" t="n">
        <v>2007</v>
      </c>
      <c r="B8764" t="s">
        <v>1405</v>
      </c>
      <c r="C8764" t="s">
        <v>1406</v>
      </c>
      <c r="D8764" t="s">
        <v>1072</v>
      </c>
      <c r="E8764" t="s">
        <v>1073</v>
      </c>
      <c r="F8764" t="s">
        <v>1067</v>
      </c>
      <c r="G8764" t="n">
        <v>0.0698519468073522</v>
      </c>
      <c r="H8764" t="n">
        <v>5815699968</v>
      </c>
      <c r="I8764" t="s">
        <v>1099</v>
      </c>
      <c r="J8764" t="s">
        <v>1091</v>
      </c>
    </row>
    <row r="8765">
      <c r="A8765" t="n">
        <v>2007</v>
      </c>
      <c r="B8765" t="s">
        <v>1405</v>
      </c>
      <c r="C8765" t="s">
        <v>1406</v>
      </c>
      <c r="D8765" t="s">
        <v>1074</v>
      </c>
      <c r="E8765" t="s">
        <v>1075</v>
      </c>
      <c r="F8765" t="s">
        <v>1067</v>
      </c>
      <c r="G8765" t="n">
        <v>4.05941557588679</v>
      </c>
      <c r="H8765" t="n">
        <v>5815699968</v>
      </c>
      <c r="I8765" t="s">
        <v>1099</v>
      </c>
      <c r="J8765" t="s">
        <v>1091</v>
      </c>
    </row>
    <row r="8766">
      <c r="A8766" t="n">
        <v>2007</v>
      </c>
      <c r="B8766" t="s">
        <v>1405</v>
      </c>
      <c r="C8766" t="s">
        <v>1406</v>
      </c>
      <c r="D8766" t="s">
        <v>1076</v>
      </c>
      <c r="E8766" t="s">
        <v>1077</v>
      </c>
      <c r="F8766" t="s">
        <v>1067</v>
      </c>
      <c r="G8766" t="n">
        <v>4.13244217985159</v>
      </c>
      <c r="H8766" t="n">
        <v>5815699968</v>
      </c>
      <c r="I8766" t="s">
        <v>1099</v>
      </c>
      <c r="J8766" t="s">
        <v>1091</v>
      </c>
    </row>
    <row r="8767">
      <c r="A8767" t="n">
        <v>2007</v>
      </c>
      <c r="B8767" t="s">
        <v>1405</v>
      </c>
      <c r="C8767" t="s">
        <v>1406</v>
      </c>
      <c r="D8767" t="s">
        <v>1078</v>
      </c>
      <c r="E8767" t="s">
        <v>1079</v>
      </c>
      <c r="F8767" t="s">
        <v>1067</v>
      </c>
      <c r="G8767"/>
      <c r="H8767" t="n">
        <v>5815699968</v>
      </c>
      <c r="I8767" t="s">
        <v>1099</v>
      </c>
      <c r="J8767" t="s">
        <v>1091</v>
      </c>
    </row>
    <row r="8768">
      <c r="A8768" t="n">
        <v>2007</v>
      </c>
      <c r="B8768" t="s">
        <v>1407</v>
      </c>
      <c r="C8768" t="s">
        <v>1408</v>
      </c>
      <c r="D8768" t="s">
        <v>1065</v>
      </c>
      <c r="E8768" t="s">
        <v>1066</v>
      </c>
      <c r="F8768" t="s">
        <v>1067</v>
      </c>
      <c r="G8768" t="n">
        <v>0.000400318389608212</v>
      </c>
      <c r="H8768" t="n">
        <v>6631158784</v>
      </c>
      <c r="I8768" t="s">
        <v>1108</v>
      </c>
      <c r="J8768" t="s">
        <v>1069</v>
      </c>
    </row>
    <row r="8769">
      <c r="A8769" t="n">
        <v>2007</v>
      </c>
      <c r="B8769" t="s">
        <v>1407</v>
      </c>
      <c r="C8769" t="s">
        <v>1408</v>
      </c>
      <c r="D8769" t="s">
        <v>1070</v>
      </c>
      <c r="E8769" t="s">
        <v>1071</v>
      </c>
      <c r="F8769" t="s">
        <v>1067</v>
      </c>
      <c r="G8769" t="n">
        <v>0.0191906679098047</v>
      </c>
      <c r="H8769" t="n">
        <v>6631158784</v>
      </c>
      <c r="I8769" t="s">
        <v>1108</v>
      </c>
      <c r="J8769" t="s">
        <v>1069</v>
      </c>
    </row>
    <row r="8770">
      <c r="A8770" t="n">
        <v>2007</v>
      </c>
      <c r="B8770" t="s">
        <v>1407</v>
      </c>
      <c r="C8770" t="s">
        <v>1408</v>
      </c>
      <c r="D8770" t="s">
        <v>1072</v>
      </c>
      <c r="E8770" t="s">
        <v>1073</v>
      </c>
      <c r="F8770" t="s">
        <v>1067</v>
      </c>
      <c r="G8770" t="n">
        <v>0.479232110012772</v>
      </c>
      <c r="H8770" t="n">
        <v>6631158784</v>
      </c>
      <c r="I8770" t="s">
        <v>1108</v>
      </c>
      <c r="J8770" t="s">
        <v>1069</v>
      </c>
    </row>
    <row r="8771">
      <c r="A8771" t="n">
        <v>2007</v>
      </c>
      <c r="B8771" t="s">
        <v>1407</v>
      </c>
      <c r="C8771" t="s">
        <v>1408</v>
      </c>
      <c r="D8771" t="s">
        <v>1074</v>
      </c>
      <c r="E8771" t="s">
        <v>1075</v>
      </c>
      <c r="F8771" t="s">
        <v>1067</v>
      </c>
      <c r="G8771" t="n">
        <v>0.72852788986212</v>
      </c>
      <c r="H8771" t="n">
        <v>6631158784</v>
      </c>
      <c r="I8771" t="s">
        <v>1108</v>
      </c>
      <c r="J8771" t="s">
        <v>1069</v>
      </c>
    </row>
    <row r="8772">
      <c r="A8772" t="n">
        <v>2007</v>
      </c>
      <c r="B8772" t="s">
        <v>1407</v>
      </c>
      <c r="C8772" t="s">
        <v>1408</v>
      </c>
      <c r="D8772" t="s">
        <v>1076</v>
      </c>
      <c r="E8772" t="s">
        <v>1077</v>
      </c>
      <c r="F8772" t="s">
        <v>1067</v>
      </c>
      <c r="G8772" t="n">
        <v>1.22735098617431</v>
      </c>
      <c r="H8772" t="n">
        <v>6631158784</v>
      </c>
      <c r="I8772" t="s">
        <v>1108</v>
      </c>
      <c r="J8772" t="s">
        <v>1069</v>
      </c>
    </row>
    <row r="8773">
      <c r="A8773" t="n">
        <v>2007</v>
      </c>
      <c r="B8773" t="s">
        <v>1407</v>
      </c>
      <c r="C8773" t="s">
        <v>1408</v>
      </c>
      <c r="D8773" t="s">
        <v>1078</v>
      </c>
      <c r="E8773" t="s">
        <v>1079</v>
      </c>
      <c r="F8773" t="s">
        <v>1067</v>
      </c>
      <c r="G8773"/>
      <c r="H8773" t="n">
        <v>6631158784</v>
      </c>
      <c r="I8773" t="s">
        <v>1108</v>
      </c>
      <c r="J8773" t="s">
        <v>1069</v>
      </c>
    </row>
    <row r="8774">
      <c r="A8774" t="n">
        <v>2007</v>
      </c>
      <c r="B8774" t="s">
        <v>1409</v>
      </c>
      <c r="C8774" t="s">
        <v>1410</v>
      </c>
      <c r="D8774" t="s">
        <v>1065</v>
      </c>
      <c r="E8774" t="s">
        <v>1066</v>
      </c>
      <c r="F8774" t="s">
        <v>1067</v>
      </c>
      <c r="G8774" t="n">
        <v>0.0300566129878982</v>
      </c>
      <c r="H8774" t="n">
        <v>79712083968</v>
      </c>
      <c r="I8774" t="s">
        <v>1099</v>
      </c>
      <c r="J8774" t="s">
        <v>1069</v>
      </c>
    </row>
    <row r="8775">
      <c r="A8775" t="n">
        <v>2007</v>
      </c>
      <c r="B8775" t="s">
        <v>1409</v>
      </c>
      <c r="C8775" t="s">
        <v>1410</v>
      </c>
      <c r="D8775" t="s">
        <v>1070</v>
      </c>
      <c r="E8775" t="s">
        <v>1071</v>
      </c>
      <c r="F8775" t="s">
        <v>1067</v>
      </c>
      <c r="G8775" t="n">
        <v>1.40322129657171</v>
      </c>
      <c r="H8775" t="n">
        <v>79712083968</v>
      </c>
      <c r="I8775" t="s">
        <v>1099</v>
      </c>
      <c r="J8775" t="s">
        <v>1069</v>
      </c>
    </row>
    <row r="8776">
      <c r="A8776" t="n">
        <v>2007</v>
      </c>
      <c r="B8776" t="s">
        <v>1409</v>
      </c>
      <c r="C8776" t="s">
        <v>1410</v>
      </c>
      <c r="D8776" t="s">
        <v>1072</v>
      </c>
      <c r="E8776" t="s">
        <v>1073</v>
      </c>
      <c r="F8776" t="s">
        <v>1067</v>
      </c>
      <c r="G8776" t="n">
        <v>3.42622698398111</v>
      </c>
      <c r="H8776" t="n">
        <v>79712083968</v>
      </c>
      <c r="I8776" t="s">
        <v>1099</v>
      </c>
      <c r="J8776" t="s">
        <v>1069</v>
      </c>
    </row>
    <row r="8777">
      <c r="A8777" t="n">
        <v>2007</v>
      </c>
      <c r="B8777" t="s">
        <v>1409</v>
      </c>
      <c r="C8777" t="s">
        <v>1410</v>
      </c>
      <c r="D8777" t="s">
        <v>1074</v>
      </c>
      <c r="E8777" t="s">
        <v>1075</v>
      </c>
      <c r="F8777" t="s">
        <v>1067</v>
      </c>
      <c r="G8777" t="n">
        <v>6.08962860086343</v>
      </c>
      <c r="H8777" t="n">
        <v>79712083968</v>
      </c>
      <c r="I8777" t="s">
        <v>1099</v>
      </c>
      <c r="J8777" t="s">
        <v>1069</v>
      </c>
    </row>
    <row r="8778">
      <c r="A8778" t="n">
        <v>2007</v>
      </c>
      <c r="B8778" t="s">
        <v>1409</v>
      </c>
      <c r="C8778" t="s">
        <v>1410</v>
      </c>
      <c r="D8778" t="s">
        <v>1076</v>
      </c>
      <c r="E8778" t="s">
        <v>1077</v>
      </c>
      <c r="F8778" t="s">
        <v>1067</v>
      </c>
      <c r="G8778" t="n">
        <v>10.9491334944041</v>
      </c>
      <c r="H8778" t="n">
        <v>79712083968</v>
      </c>
      <c r="I8778" t="s">
        <v>1099</v>
      </c>
      <c r="J8778" t="s">
        <v>1069</v>
      </c>
    </row>
    <row r="8779">
      <c r="A8779" t="n">
        <v>2007</v>
      </c>
      <c r="B8779" t="s">
        <v>1409</v>
      </c>
      <c r="C8779" t="s">
        <v>1410</v>
      </c>
      <c r="D8779" t="s">
        <v>1078</v>
      </c>
      <c r="E8779" t="s">
        <v>1079</v>
      </c>
      <c r="F8779" t="s">
        <v>1067</v>
      </c>
      <c r="G8779"/>
      <c r="H8779" t="n">
        <v>79712083968</v>
      </c>
      <c r="I8779" t="s">
        <v>1099</v>
      </c>
      <c r="J8779" t="s">
        <v>1069</v>
      </c>
    </row>
    <row r="8780">
      <c r="A8780" t="n">
        <v>2007</v>
      </c>
      <c r="B8780" t="s">
        <v>1411</v>
      </c>
      <c r="C8780" t="s">
        <v>1412</v>
      </c>
      <c r="D8780" t="s">
        <v>1065</v>
      </c>
      <c r="E8780" t="s">
        <v>1066</v>
      </c>
      <c r="F8780" t="s">
        <v>1067</v>
      </c>
      <c r="G8780" t="n">
        <v>0.0240020415715919</v>
      </c>
      <c r="H8780" t="n">
        <v>174830993408</v>
      </c>
      <c r="I8780" t="s">
        <v>1090</v>
      </c>
      <c r="J8780" t="s">
        <v>1069</v>
      </c>
    </row>
    <row r="8781">
      <c r="A8781" t="n">
        <v>2007</v>
      </c>
      <c r="B8781" t="s">
        <v>1411</v>
      </c>
      <c r="C8781" t="s">
        <v>1412</v>
      </c>
      <c r="D8781" t="s">
        <v>1070</v>
      </c>
      <c r="E8781" t="s">
        <v>1071</v>
      </c>
      <c r="F8781" t="s">
        <v>1067</v>
      </c>
      <c r="G8781" t="n">
        <v>0.322689856395921</v>
      </c>
      <c r="H8781" t="n">
        <v>174830993408</v>
      </c>
      <c r="I8781" t="s">
        <v>1090</v>
      </c>
      <c r="J8781" t="s">
        <v>1069</v>
      </c>
    </row>
    <row r="8782">
      <c r="A8782" t="n">
        <v>2007</v>
      </c>
      <c r="B8782" t="s">
        <v>1411</v>
      </c>
      <c r="C8782" t="s">
        <v>1412</v>
      </c>
      <c r="D8782" t="s">
        <v>1072</v>
      </c>
      <c r="E8782" t="s">
        <v>1073</v>
      </c>
      <c r="F8782" t="s">
        <v>1067</v>
      </c>
      <c r="G8782" t="n">
        <v>0.605176571488046</v>
      </c>
      <c r="H8782" t="n">
        <v>174830993408</v>
      </c>
      <c r="I8782" t="s">
        <v>1090</v>
      </c>
      <c r="J8782" t="s">
        <v>1069</v>
      </c>
    </row>
    <row r="8783">
      <c r="A8783" t="n">
        <v>2007</v>
      </c>
      <c r="B8783" t="s">
        <v>1411</v>
      </c>
      <c r="C8783" t="s">
        <v>1412</v>
      </c>
      <c r="D8783" t="s">
        <v>1074</v>
      </c>
      <c r="E8783" t="s">
        <v>1075</v>
      </c>
      <c r="F8783" t="s">
        <v>1067</v>
      </c>
      <c r="G8783" t="n">
        <v>3.44879565212045</v>
      </c>
      <c r="H8783" t="n">
        <v>174830993408</v>
      </c>
      <c r="I8783" t="s">
        <v>1090</v>
      </c>
      <c r="J8783" t="s">
        <v>1069</v>
      </c>
    </row>
    <row r="8784">
      <c r="A8784" t="n">
        <v>2007</v>
      </c>
      <c r="B8784" t="s">
        <v>1411</v>
      </c>
      <c r="C8784" t="s">
        <v>1412</v>
      </c>
      <c r="D8784" t="s">
        <v>1076</v>
      </c>
      <c r="E8784" t="s">
        <v>1077</v>
      </c>
      <c r="F8784" t="s">
        <v>1067</v>
      </c>
      <c r="G8784" t="n">
        <v>4.40066412157601</v>
      </c>
      <c r="H8784" t="n">
        <v>174830993408</v>
      </c>
      <c r="I8784" t="s">
        <v>1090</v>
      </c>
      <c r="J8784" t="s">
        <v>1069</v>
      </c>
    </row>
    <row r="8785">
      <c r="A8785" t="n">
        <v>2007</v>
      </c>
      <c r="B8785" t="s">
        <v>1411</v>
      </c>
      <c r="C8785" t="s">
        <v>1412</v>
      </c>
      <c r="D8785" t="s">
        <v>1078</v>
      </c>
      <c r="E8785" t="s">
        <v>1079</v>
      </c>
      <c r="F8785" t="s">
        <v>1067</v>
      </c>
      <c r="G8785"/>
      <c r="H8785" t="n">
        <v>174830993408</v>
      </c>
      <c r="I8785" t="s">
        <v>1090</v>
      </c>
      <c r="J8785" t="s">
        <v>1069</v>
      </c>
    </row>
    <row r="8786">
      <c r="A8786" t="n">
        <v>2007</v>
      </c>
      <c r="B8786" t="s">
        <v>1413</v>
      </c>
      <c r="C8786" t="s">
        <v>1414</v>
      </c>
      <c r="D8786" t="s">
        <v>1065</v>
      </c>
      <c r="E8786" t="s">
        <v>1066</v>
      </c>
      <c r="F8786" t="s">
        <v>1067</v>
      </c>
      <c r="G8786" t="n">
        <v>0.279998784541568</v>
      </c>
      <c r="H8786" t="n">
        <v>1299703398400</v>
      </c>
      <c r="I8786" t="s">
        <v>1090</v>
      </c>
      <c r="J8786" t="s">
        <v>1091</v>
      </c>
    </row>
    <row r="8787">
      <c r="A8787" t="n">
        <v>2007</v>
      </c>
      <c r="B8787" t="s">
        <v>1413</v>
      </c>
      <c r="C8787" t="s">
        <v>1414</v>
      </c>
      <c r="D8787" t="s">
        <v>1070</v>
      </c>
      <c r="E8787" t="s">
        <v>1071</v>
      </c>
      <c r="F8787" t="s">
        <v>1067</v>
      </c>
      <c r="G8787" t="n">
        <v>2.95521453865273</v>
      </c>
      <c r="H8787" t="n">
        <v>1299703398400</v>
      </c>
      <c r="I8787" t="s">
        <v>1090</v>
      </c>
      <c r="J8787" t="s">
        <v>1091</v>
      </c>
    </row>
    <row r="8788">
      <c r="A8788" t="n">
        <v>2007</v>
      </c>
      <c r="B8788" t="s">
        <v>1413</v>
      </c>
      <c r="C8788" t="s">
        <v>1414</v>
      </c>
      <c r="D8788" t="s">
        <v>1072</v>
      </c>
      <c r="E8788" t="s">
        <v>1073</v>
      </c>
      <c r="F8788" t="s">
        <v>1067</v>
      </c>
      <c r="G8788" t="n">
        <v>124.971899298312</v>
      </c>
      <c r="H8788" t="n">
        <v>1299703398400</v>
      </c>
      <c r="I8788" t="s">
        <v>1090</v>
      </c>
      <c r="J8788" t="s">
        <v>1091</v>
      </c>
    </row>
    <row r="8789">
      <c r="A8789" t="n">
        <v>2007</v>
      </c>
      <c r="B8789" t="s">
        <v>1413</v>
      </c>
      <c r="C8789" t="s">
        <v>1414</v>
      </c>
      <c r="D8789" t="s">
        <v>1074</v>
      </c>
      <c r="E8789" t="s">
        <v>1075</v>
      </c>
      <c r="F8789" t="s">
        <v>1067</v>
      </c>
      <c r="G8789" t="n">
        <v>115.937351490003</v>
      </c>
      <c r="H8789" t="n">
        <v>1299703398400</v>
      </c>
      <c r="I8789" t="s">
        <v>1090</v>
      </c>
      <c r="J8789" t="s">
        <v>1091</v>
      </c>
    </row>
    <row r="8790">
      <c r="A8790" t="n">
        <v>2007</v>
      </c>
      <c r="B8790" t="s">
        <v>1413</v>
      </c>
      <c r="C8790" t="s">
        <v>1414</v>
      </c>
      <c r="D8790" t="s">
        <v>1076</v>
      </c>
      <c r="E8790" t="s">
        <v>1077</v>
      </c>
      <c r="F8790" t="s">
        <v>1067</v>
      </c>
      <c r="G8790" t="n">
        <v>244.144464111509</v>
      </c>
      <c r="H8790" t="n">
        <v>1299703398400</v>
      </c>
      <c r="I8790" t="s">
        <v>1090</v>
      </c>
      <c r="J8790" t="s">
        <v>1091</v>
      </c>
    </row>
    <row r="8791">
      <c r="A8791" t="n">
        <v>2007</v>
      </c>
      <c r="B8791" t="s">
        <v>1413</v>
      </c>
      <c r="C8791" t="s">
        <v>1414</v>
      </c>
      <c r="D8791" t="s">
        <v>1078</v>
      </c>
      <c r="E8791" t="s">
        <v>1079</v>
      </c>
      <c r="F8791" t="s">
        <v>1067</v>
      </c>
      <c r="G8791"/>
      <c r="H8791" t="n">
        <v>1299703398400</v>
      </c>
      <c r="I8791" t="s">
        <v>1090</v>
      </c>
      <c r="J8791" t="s">
        <v>1091</v>
      </c>
    </row>
    <row r="8792">
      <c r="A8792" t="n">
        <v>2007</v>
      </c>
      <c r="B8792" t="s">
        <v>1415</v>
      </c>
      <c r="C8792" t="s">
        <v>1416</v>
      </c>
      <c r="D8792" t="s">
        <v>1065</v>
      </c>
      <c r="E8792" t="s">
        <v>1066</v>
      </c>
      <c r="F8792" t="s">
        <v>1067</v>
      </c>
      <c r="G8792" t="n">
        <v>0.00013987907784914</v>
      </c>
      <c r="H8792" t="n">
        <v>4070391552</v>
      </c>
      <c r="I8792" t="s">
        <v>1086</v>
      </c>
      <c r="J8792" t="s">
        <v>1083</v>
      </c>
    </row>
    <row r="8793">
      <c r="A8793" t="n">
        <v>2007</v>
      </c>
      <c r="B8793" t="s">
        <v>1415</v>
      </c>
      <c r="C8793" t="s">
        <v>1416</v>
      </c>
      <c r="D8793" t="s">
        <v>1070</v>
      </c>
      <c r="E8793" t="s">
        <v>1071</v>
      </c>
      <c r="F8793" t="s">
        <v>1067</v>
      </c>
      <c r="G8793" t="n">
        <v>0.00644220056037892</v>
      </c>
      <c r="H8793" t="n">
        <v>4070391552</v>
      </c>
      <c r="I8793" t="s">
        <v>1086</v>
      </c>
      <c r="J8793" t="s">
        <v>1083</v>
      </c>
    </row>
    <row r="8794">
      <c r="A8794" t="n">
        <v>2007</v>
      </c>
      <c r="B8794" t="s">
        <v>1415</v>
      </c>
      <c r="C8794" t="s">
        <v>1416</v>
      </c>
      <c r="D8794" t="s">
        <v>1072</v>
      </c>
      <c r="E8794" t="s">
        <v>1073</v>
      </c>
      <c r="F8794" t="s">
        <v>1067</v>
      </c>
      <c r="G8794" t="n">
        <v>0.245752679067451</v>
      </c>
      <c r="H8794" t="n">
        <v>4070391552</v>
      </c>
      <c r="I8794" t="s">
        <v>1086</v>
      </c>
      <c r="J8794" t="s">
        <v>1083</v>
      </c>
    </row>
    <row r="8795">
      <c r="A8795" t="n">
        <v>2007</v>
      </c>
      <c r="B8795" t="s">
        <v>1415</v>
      </c>
      <c r="C8795" t="s">
        <v>1416</v>
      </c>
      <c r="D8795" t="s">
        <v>1074</v>
      </c>
      <c r="E8795" t="s">
        <v>1075</v>
      </c>
      <c r="F8795" t="s">
        <v>1067</v>
      </c>
      <c r="G8795" t="n">
        <v>0.283206753024862</v>
      </c>
      <c r="H8795" t="n">
        <v>4070391552</v>
      </c>
      <c r="I8795" t="s">
        <v>1086</v>
      </c>
      <c r="J8795" t="s">
        <v>1083</v>
      </c>
    </row>
    <row r="8796">
      <c r="A8796" t="n">
        <v>2007</v>
      </c>
      <c r="B8796" t="s">
        <v>1415</v>
      </c>
      <c r="C8796" t="s">
        <v>1416</v>
      </c>
      <c r="D8796" t="s">
        <v>1076</v>
      </c>
      <c r="E8796" t="s">
        <v>1077</v>
      </c>
      <c r="F8796" t="s">
        <v>1067</v>
      </c>
      <c r="G8796" t="n">
        <v>0.535541511730541</v>
      </c>
      <c r="H8796" t="n">
        <v>4070391552</v>
      </c>
      <c r="I8796" t="s">
        <v>1086</v>
      </c>
      <c r="J8796" t="s">
        <v>1083</v>
      </c>
    </row>
    <row r="8797">
      <c r="A8797" t="n">
        <v>2007</v>
      </c>
      <c r="B8797" t="s">
        <v>1415</v>
      </c>
      <c r="C8797" t="s">
        <v>1416</v>
      </c>
      <c r="D8797" t="s">
        <v>1078</v>
      </c>
      <c r="E8797" t="s">
        <v>1079</v>
      </c>
      <c r="F8797" t="s">
        <v>1067</v>
      </c>
      <c r="G8797"/>
      <c r="H8797" t="n">
        <v>4070391552</v>
      </c>
      <c r="I8797" t="s">
        <v>1086</v>
      </c>
      <c r="J8797" t="s">
        <v>1083</v>
      </c>
    </row>
    <row r="8798">
      <c r="A8798" t="n">
        <v>2007</v>
      </c>
      <c r="B8798" t="s">
        <v>1417</v>
      </c>
      <c r="C8798" t="s">
        <v>1418</v>
      </c>
      <c r="D8798" t="s">
        <v>1065</v>
      </c>
      <c r="E8798" t="s">
        <v>1066</v>
      </c>
      <c r="F8798" t="s">
        <v>1067</v>
      </c>
      <c r="G8798" t="n">
        <v>0.300693991836855</v>
      </c>
      <c r="H8798" t="n">
        <v>415686983680</v>
      </c>
      <c r="I8798" t="s">
        <v>1099</v>
      </c>
      <c r="J8798" t="s">
        <v>1069</v>
      </c>
    </row>
    <row r="8799">
      <c r="A8799" t="n">
        <v>2007</v>
      </c>
      <c r="B8799" t="s">
        <v>1417</v>
      </c>
      <c r="C8799" t="s">
        <v>1418</v>
      </c>
      <c r="D8799" t="s">
        <v>1070</v>
      </c>
      <c r="E8799" t="s">
        <v>1071</v>
      </c>
      <c r="F8799" t="s">
        <v>1067</v>
      </c>
      <c r="G8799" t="n">
        <v>14.0519433573406</v>
      </c>
      <c r="H8799" t="n">
        <v>415686983680</v>
      </c>
      <c r="I8799" t="s">
        <v>1099</v>
      </c>
      <c r="J8799" t="s">
        <v>1069</v>
      </c>
    </row>
    <row r="8800">
      <c r="A8800" t="n">
        <v>2007</v>
      </c>
      <c r="B8800" t="s">
        <v>1417</v>
      </c>
      <c r="C8800" t="s">
        <v>1418</v>
      </c>
      <c r="D8800" t="s">
        <v>1072</v>
      </c>
      <c r="E8800" t="s">
        <v>1073</v>
      </c>
      <c r="F8800" t="s">
        <v>1067</v>
      </c>
      <c r="G8800" t="n">
        <v>13.9929705067235</v>
      </c>
      <c r="H8800" t="n">
        <v>415686983680</v>
      </c>
      <c r="I8800" t="s">
        <v>1099</v>
      </c>
      <c r="J8800" t="s">
        <v>1069</v>
      </c>
    </row>
    <row r="8801">
      <c r="A8801" t="n">
        <v>2007</v>
      </c>
      <c r="B8801" t="s">
        <v>1417</v>
      </c>
      <c r="C8801" t="s">
        <v>1418</v>
      </c>
      <c r="D8801" t="s">
        <v>1074</v>
      </c>
      <c r="E8801" t="s">
        <v>1075</v>
      </c>
      <c r="F8801" t="s">
        <v>1067</v>
      </c>
      <c r="G8801" t="n">
        <v>221.830649932131</v>
      </c>
      <c r="H8801" t="n">
        <v>415686983680</v>
      </c>
      <c r="I8801" t="s">
        <v>1099</v>
      </c>
      <c r="J8801" t="s">
        <v>1069</v>
      </c>
    </row>
    <row r="8802">
      <c r="A8802" t="n">
        <v>2007</v>
      </c>
      <c r="B8802" t="s">
        <v>1417</v>
      </c>
      <c r="C8802" t="s">
        <v>1418</v>
      </c>
      <c r="D8802" t="s">
        <v>1076</v>
      </c>
      <c r="E8802" t="s">
        <v>1077</v>
      </c>
      <c r="F8802" t="s">
        <v>1067</v>
      </c>
      <c r="G8802" t="n">
        <v>250.176257788032</v>
      </c>
      <c r="H8802" t="n">
        <v>415686983680</v>
      </c>
      <c r="I8802" t="s">
        <v>1099</v>
      </c>
      <c r="J8802" t="s">
        <v>1069</v>
      </c>
    </row>
    <row r="8803">
      <c r="A8803" t="n">
        <v>2007</v>
      </c>
      <c r="B8803" t="s">
        <v>1417</v>
      </c>
      <c r="C8803" t="s">
        <v>1418</v>
      </c>
      <c r="D8803" t="s">
        <v>1078</v>
      </c>
      <c r="E8803" t="s">
        <v>1079</v>
      </c>
      <c r="F8803" t="s">
        <v>1067</v>
      </c>
      <c r="G8803"/>
      <c r="H8803" t="n">
        <v>415686983680</v>
      </c>
      <c r="I8803" t="s">
        <v>1099</v>
      </c>
      <c r="J8803" t="s">
        <v>1069</v>
      </c>
    </row>
    <row r="8804">
      <c r="A8804" t="n">
        <v>2007</v>
      </c>
      <c r="B8804" t="s">
        <v>1419</v>
      </c>
      <c r="C8804" t="s">
        <v>1420</v>
      </c>
      <c r="D8804" t="s">
        <v>1065</v>
      </c>
      <c r="E8804" t="s">
        <v>1066</v>
      </c>
      <c r="F8804" t="s">
        <v>1067</v>
      </c>
      <c r="G8804" t="n">
        <v>0.00357197088590093</v>
      </c>
      <c r="H8804" t="n">
        <v>59440140288</v>
      </c>
      <c r="I8804" t="s">
        <v>1086</v>
      </c>
      <c r="J8804" t="s">
        <v>1083</v>
      </c>
    </row>
    <row r="8805">
      <c r="A8805" t="n">
        <v>2007</v>
      </c>
      <c r="B8805" t="s">
        <v>1419</v>
      </c>
      <c r="C8805" t="s">
        <v>1420</v>
      </c>
      <c r="D8805" t="s">
        <v>1070</v>
      </c>
      <c r="E8805" t="s">
        <v>1071</v>
      </c>
      <c r="F8805" t="s">
        <v>1067</v>
      </c>
      <c r="G8805" t="n">
        <v>0.16879890145233</v>
      </c>
      <c r="H8805" t="n">
        <v>59440140288</v>
      </c>
      <c r="I8805" t="s">
        <v>1086</v>
      </c>
      <c r="J8805" t="s">
        <v>1083</v>
      </c>
    </row>
    <row r="8806">
      <c r="A8806" t="n">
        <v>2007</v>
      </c>
      <c r="B8806" t="s">
        <v>1419</v>
      </c>
      <c r="C8806" t="s">
        <v>1420</v>
      </c>
      <c r="D8806" t="s">
        <v>1072</v>
      </c>
      <c r="E8806" t="s">
        <v>1073</v>
      </c>
      <c r="F8806" t="s">
        <v>1067</v>
      </c>
      <c r="G8806" t="n">
        <v>0.385855524064744</v>
      </c>
      <c r="H8806" t="n">
        <v>59440140288</v>
      </c>
      <c r="I8806" t="s">
        <v>1086</v>
      </c>
      <c r="J8806" t="s">
        <v>1083</v>
      </c>
    </row>
    <row r="8807">
      <c r="A8807" t="n">
        <v>2007</v>
      </c>
      <c r="B8807" t="s">
        <v>1419</v>
      </c>
      <c r="C8807" t="s">
        <v>1420</v>
      </c>
      <c r="D8807" t="s">
        <v>1074</v>
      </c>
      <c r="E8807" t="s">
        <v>1075</v>
      </c>
      <c r="F8807" t="s">
        <v>1067</v>
      </c>
      <c r="G8807" t="n">
        <v>0.961800782709927</v>
      </c>
      <c r="H8807" t="n">
        <v>59440140288</v>
      </c>
      <c r="I8807" t="s">
        <v>1086</v>
      </c>
      <c r="J8807" t="s">
        <v>1083</v>
      </c>
    </row>
    <row r="8808">
      <c r="A8808" t="n">
        <v>2007</v>
      </c>
      <c r="B8808" t="s">
        <v>1419</v>
      </c>
      <c r="C8808" t="s">
        <v>1420</v>
      </c>
      <c r="D8808" t="s">
        <v>1076</v>
      </c>
      <c r="E8808" t="s">
        <v>1077</v>
      </c>
      <c r="F8808" t="s">
        <v>1067</v>
      </c>
      <c r="G8808" t="n">
        <v>1.5200271791129</v>
      </c>
      <c r="H8808" t="n">
        <v>59440140288</v>
      </c>
      <c r="I8808" t="s">
        <v>1086</v>
      </c>
      <c r="J8808" t="s">
        <v>1083</v>
      </c>
    </row>
    <row r="8809">
      <c r="A8809" t="n">
        <v>2007</v>
      </c>
      <c r="B8809" t="s">
        <v>1419</v>
      </c>
      <c r="C8809" t="s">
        <v>1420</v>
      </c>
      <c r="D8809" t="s">
        <v>1078</v>
      </c>
      <c r="E8809" t="s">
        <v>1079</v>
      </c>
      <c r="F8809" t="s">
        <v>1067</v>
      </c>
      <c r="G8809"/>
      <c r="H8809" t="n">
        <v>59440140288</v>
      </c>
      <c r="I8809" t="s">
        <v>1086</v>
      </c>
      <c r="J8809" t="s">
        <v>1083</v>
      </c>
    </row>
    <row r="8810">
      <c r="A8810" t="n">
        <v>2007</v>
      </c>
      <c r="B8810" t="s">
        <v>1421</v>
      </c>
      <c r="C8810" t="s">
        <v>1422</v>
      </c>
      <c r="D8810" t="s">
        <v>1065</v>
      </c>
      <c r="E8810" t="s">
        <v>1066</v>
      </c>
      <c r="F8810" t="s">
        <v>1067</v>
      </c>
      <c r="G8810" t="n">
        <v>0.000892585353862291</v>
      </c>
      <c r="H8810" t="n">
        <v>13994218496</v>
      </c>
      <c r="I8810" t="s">
        <v>1086</v>
      </c>
      <c r="J8810" t="s">
        <v>1087</v>
      </c>
    </row>
    <row r="8811">
      <c r="A8811" t="n">
        <v>2007</v>
      </c>
      <c r="B8811" t="s">
        <v>1421</v>
      </c>
      <c r="C8811" t="s">
        <v>1422</v>
      </c>
      <c r="D8811" t="s">
        <v>1070</v>
      </c>
      <c r="E8811" t="s">
        <v>1071</v>
      </c>
      <c r="F8811" t="s">
        <v>1067</v>
      </c>
      <c r="G8811" t="n">
        <v>0.0417096325008811</v>
      </c>
      <c r="H8811" t="n">
        <v>13994218496</v>
      </c>
      <c r="I8811" t="s">
        <v>1086</v>
      </c>
      <c r="J8811" t="s">
        <v>1087</v>
      </c>
    </row>
    <row r="8812">
      <c r="A8812" t="n">
        <v>2007</v>
      </c>
      <c r="B8812" t="s">
        <v>1421</v>
      </c>
      <c r="C8812" t="s">
        <v>1422</v>
      </c>
      <c r="D8812" t="s">
        <v>1072</v>
      </c>
      <c r="E8812" t="s">
        <v>1073</v>
      </c>
      <c r="F8812" t="s">
        <v>1067</v>
      </c>
      <c r="G8812" t="n">
        <v>0.266012521881351</v>
      </c>
      <c r="H8812" t="n">
        <v>13994218496</v>
      </c>
      <c r="I8812" t="s">
        <v>1086</v>
      </c>
      <c r="J8812" t="s">
        <v>1087</v>
      </c>
    </row>
    <row r="8813">
      <c r="A8813" t="n">
        <v>2007</v>
      </c>
      <c r="B8813" t="s">
        <v>1421</v>
      </c>
      <c r="C8813" t="s">
        <v>1422</v>
      </c>
      <c r="D8813" t="s">
        <v>1074</v>
      </c>
      <c r="E8813" t="s">
        <v>1075</v>
      </c>
      <c r="F8813" t="s">
        <v>1067</v>
      </c>
      <c r="G8813" t="n">
        <v>5.14279332559632</v>
      </c>
      <c r="H8813" t="n">
        <v>13994218496</v>
      </c>
      <c r="I8813" t="s">
        <v>1086</v>
      </c>
      <c r="J8813" t="s">
        <v>1087</v>
      </c>
    </row>
    <row r="8814">
      <c r="A8814" t="n">
        <v>2007</v>
      </c>
      <c r="B8814" t="s">
        <v>1421</v>
      </c>
      <c r="C8814" t="s">
        <v>1422</v>
      </c>
      <c r="D8814" t="s">
        <v>1076</v>
      </c>
      <c r="E8814" t="s">
        <v>1077</v>
      </c>
      <c r="F8814" t="s">
        <v>1067</v>
      </c>
      <c r="G8814" t="n">
        <v>5.45140806533241</v>
      </c>
      <c r="H8814" t="n">
        <v>13994218496</v>
      </c>
      <c r="I8814" t="s">
        <v>1086</v>
      </c>
      <c r="J8814" t="s">
        <v>1087</v>
      </c>
    </row>
    <row r="8815">
      <c r="A8815" t="n">
        <v>2007</v>
      </c>
      <c r="B8815" t="s">
        <v>1421</v>
      </c>
      <c r="C8815" t="s">
        <v>1422</v>
      </c>
      <c r="D8815" t="s">
        <v>1078</v>
      </c>
      <c r="E8815" t="s">
        <v>1079</v>
      </c>
      <c r="F8815" t="s">
        <v>1067</v>
      </c>
      <c r="G8815"/>
      <c r="H8815" t="n">
        <v>13994218496</v>
      </c>
      <c r="I8815" t="s">
        <v>1086</v>
      </c>
      <c r="J8815" t="s">
        <v>1087</v>
      </c>
    </row>
    <row r="8816">
      <c r="A8816" t="n">
        <v>2007</v>
      </c>
      <c r="B8816" t="s">
        <v>1423</v>
      </c>
      <c r="C8816" t="s">
        <v>1424</v>
      </c>
      <c r="D8816" t="s">
        <v>1065</v>
      </c>
      <c r="E8816" t="s">
        <v>1066</v>
      </c>
      <c r="F8816" t="s">
        <v>1067</v>
      </c>
      <c r="G8816" t="n">
        <v>0</v>
      </c>
      <c r="H8816" t="n">
        <v>180941996032</v>
      </c>
      <c r="I8816" t="s">
        <v>1108</v>
      </c>
      <c r="J8816" t="s">
        <v>1069</v>
      </c>
    </row>
    <row r="8817">
      <c r="A8817" t="n">
        <v>2007</v>
      </c>
      <c r="B8817" t="s">
        <v>1423</v>
      </c>
      <c r="C8817" t="s">
        <v>1424</v>
      </c>
      <c r="D8817" t="s">
        <v>1070</v>
      </c>
      <c r="E8817" t="s">
        <v>1071</v>
      </c>
      <c r="F8817" t="s">
        <v>1067</v>
      </c>
      <c r="G8817" t="n">
        <v>0</v>
      </c>
      <c r="H8817" t="n">
        <v>180941996032</v>
      </c>
      <c r="I8817" t="s">
        <v>1108</v>
      </c>
      <c r="J8817" t="s">
        <v>1069</v>
      </c>
    </row>
    <row r="8818">
      <c r="A8818" t="n">
        <v>2007</v>
      </c>
      <c r="B8818" t="s">
        <v>1423</v>
      </c>
      <c r="C8818" t="s">
        <v>1424</v>
      </c>
      <c r="D8818" t="s">
        <v>1072</v>
      </c>
      <c r="E8818" t="s">
        <v>1073</v>
      </c>
      <c r="F8818" t="s">
        <v>1067</v>
      </c>
      <c r="G8818" t="n">
        <v>0</v>
      </c>
      <c r="H8818" t="n">
        <v>180941996032</v>
      </c>
      <c r="I8818" t="s">
        <v>1108</v>
      </c>
      <c r="J8818" t="s">
        <v>1069</v>
      </c>
    </row>
    <row r="8819">
      <c r="A8819" t="n">
        <v>2007</v>
      </c>
      <c r="B8819" t="s">
        <v>1423</v>
      </c>
      <c r="C8819" t="s">
        <v>1424</v>
      </c>
      <c r="D8819" t="s">
        <v>1074</v>
      </c>
      <c r="E8819" t="s">
        <v>1075</v>
      </c>
      <c r="F8819" t="s">
        <v>1067</v>
      </c>
      <c r="G8819" t="n">
        <v>0</v>
      </c>
      <c r="H8819" t="n">
        <v>180941996032</v>
      </c>
      <c r="I8819" t="s">
        <v>1108</v>
      </c>
      <c r="J8819" t="s">
        <v>1069</v>
      </c>
    </row>
    <row r="8820">
      <c r="A8820" t="n">
        <v>2007</v>
      </c>
      <c r="B8820" t="s">
        <v>1423</v>
      </c>
      <c r="C8820" t="s">
        <v>1424</v>
      </c>
      <c r="D8820" t="s">
        <v>1076</v>
      </c>
      <c r="E8820" t="s">
        <v>1077</v>
      </c>
      <c r="F8820" t="s">
        <v>1067</v>
      </c>
      <c r="G8820" t="n">
        <v>0</v>
      </c>
      <c r="H8820" t="n">
        <v>180941996032</v>
      </c>
      <c r="I8820" t="s">
        <v>1108</v>
      </c>
      <c r="J8820" t="s">
        <v>1069</v>
      </c>
    </row>
    <row r="8821">
      <c r="A8821" t="n">
        <v>2007</v>
      </c>
      <c r="B8821" t="s">
        <v>1423</v>
      </c>
      <c r="C8821" t="s">
        <v>1424</v>
      </c>
      <c r="D8821" t="s">
        <v>1078</v>
      </c>
      <c r="E8821" t="s">
        <v>1079</v>
      </c>
      <c r="F8821" t="s">
        <v>1067</v>
      </c>
      <c r="G8821" t="n">
        <v>372.50333483282</v>
      </c>
      <c r="H8821" t="n">
        <v>180941996032</v>
      </c>
      <c r="I8821" t="s">
        <v>1108</v>
      </c>
      <c r="J8821" t="s">
        <v>1069</v>
      </c>
    </row>
    <row r="8822">
      <c r="A8822" t="n">
        <v>2007</v>
      </c>
      <c r="B8822" t="s">
        <v>1425</v>
      </c>
      <c r="C8822" t="s">
        <v>1426</v>
      </c>
      <c r="D8822" t="s">
        <v>1065</v>
      </c>
      <c r="E8822" t="s">
        <v>1066</v>
      </c>
      <c r="F8822" t="s">
        <v>1067</v>
      </c>
      <c r="G8822" t="n">
        <v>0.0000333944180869487</v>
      </c>
      <c r="H8822"/>
      <c r="I8822" t="s">
        <v>1086</v>
      </c>
      <c r="J8822" t="s">
        <v>1121</v>
      </c>
    </row>
    <row r="8823">
      <c r="A8823" t="n">
        <v>2007</v>
      </c>
      <c r="B8823" t="s">
        <v>1425</v>
      </c>
      <c r="C8823" t="s">
        <v>1426</v>
      </c>
      <c r="D8823" t="s">
        <v>1070</v>
      </c>
      <c r="E8823" t="s">
        <v>1071</v>
      </c>
      <c r="F8823" t="s">
        <v>1067</v>
      </c>
      <c r="G8823" t="n">
        <v>0.00151544726918805</v>
      </c>
      <c r="H8823"/>
      <c r="I8823" t="s">
        <v>1086</v>
      </c>
      <c r="J8823" t="s">
        <v>1121</v>
      </c>
    </row>
    <row r="8824">
      <c r="A8824" t="n">
        <v>2007</v>
      </c>
      <c r="B8824" t="s">
        <v>1425</v>
      </c>
      <c r="C8824" t="s">
        <v>1426</v>
      </c>
      <c r="D8824" t="s">
        <v>1072</v>
      </c>
      <c r="E8824" t="s">
        <v>1073</v>
      </c>
      <c r="F8824" t="s">
        <v>1067</v>
      </c>
      <c r="G8824" t="n">
        <v>0.0577210957869851</v>
      </c>
      <c r="H8824"/>
      <c r="I8824" t="s">
        <v>1086</v>
      </c>
      <c r="J8824" t="s">
        <v>1121</v>
      </c>
    </row>
    <row r="8825">
      <c r="A8825" t="n">
        <v>2007</v>
      </c>
      <c r="B8825" t="s">
        <v>1425</v>
      </c>
      <c r="C8825" t="s">
        <v>1426</v>
      </c>
      <c r="D8825" t="s">
        <v>1074</v>
      </c>
      <c r="E8825" t="s">
        <v>1075</v>
      </c>
      <c r="F8825" t="s">
        <v>1067</v>
      </c>
      <c r="G8825" t="n">
        <v>0</v>
      </c>
      <c r="H8825"/>
      <c r="I8825" t="s">
        <v>1086</v>
      </c>
      <c r="J8825" t="s">
        <v>1121</v>
      </c>
    </row>
    <row r="8826">
      <c r="A8826" t="n">
        <v>2007</v>
      </c>
      <c r="B8826" t="s">
        <v>1425</v>
      </c>
      <c r="C8826" t="s">
        <v>1426</v>
      </c>
      <c r="D8826" t="s">
        <v>1076</v>
      </c>
      <c r="E8826" t="s">
        <v>1077</v>
      </c>
      <c r="F8826" t="s">
        <v>1067</v>
      </c>
      <c r="G8826" t="n">
        <v>0.0592699374742601</v>
      </c>
      <c r="H8826"/>
      <c r="I8826" t="s">
        <v>1086</v>
      </c>
      <c r="J8826" t="s">
        <v>1121</v>
      </c>
    </row>
    <row r="8827">
      <c r="A8827" t="n">
        <v>2007</v>
      </c>
      <c r="B8827" t="s">
        <v>1425</v>
      </c>
      <c r="C8827" t="s">
        <v>1426</v>
      </c>
      <c r="D8827" t="s">
        <v>1078</v>
      </c>
      <c r="E8827" t="s">
        <v>1079</v>
      </c>
      <c r="F8827" t="s">
        <v>1067</v>
      </c>
      <c r="G8827"/>
      <c r="H8827"/>
      <c r="I8827" t="s">
        <v>1086</v>
      </c>
      <c r="J8827" t="s">
        <v>1121</v>
      </c>
    </row>
    <row r="8828">
      <c r="A8828" t="n">
        <v>2007</v>
      </c>
      <c r="B8828" t="s">
        <v>1427</v>
      </c>
      <c r="C8828" t="s">
        <v>1428</v>
      </c>
      <c r="D8828" t="s">
        <v>1065</v>
      </c>
      <c r="E8828" t="s">
        <v>1066</v>
      </c>
      <c r="F8828" t="s">
        <v>1067</v>
      </c>
      <c r="G8828" t="n">
        <v>0</v>
      </c>
      <c r="H8828" t="n">
        <v>695295360</v>
      </c>
      <c r="I8828" t="s">
        <v>1108</v>
      </c>
      <c r="J8828" t="s">
        <v>1087</v>
      </c>
    </row>
    <row r="8829">
      <c r="A8829" t="n">
        <v>2007</v>
      </c>
      <c r="B8829" t="s">
        <v>1427</v>
      </c>
      <c r="C8829" t="s">
        <v>1428</v>
      </c>
      <c r="D8829" t="s">
        <v>1070</v>
      </c>
      <c r="E8829" t="s">
        <v>1071</v>
      </c>
      <c r="F8829" t="s">
        <v>1067</v>
      </c>
      <c r="G8829" t="n">
        <v>0</v>
      </c>
      <c r="H8829" t="n">
        <v>695295360</v>
      </c>
      <c r="I8829" t="s">
        <v>1108</v>
      </c>
      <c r="J8829" t="s">
        <v>1087</v>
      </c>
    </row>
    <row r="8830">
      <c r="A8830" t="n">
        <v>2007</v>
      </c>
      <c r="B8830" t="s">
        <v>1427</v>
      </c>
      <c r="C8830" t="s">
        <v>1428</v>
      </c>
      <c r="D8830" t="s">
        <v>1072</v>
      </c>
      <c r="E8830" t="s">
        <v>1073</v>
      </c>
      <c r="F8830" t="s">
        <v>1067</v>
      </c>
      <c r="G8830" t="n">
        <v>0</v>
      </c>
      <c r="H8830" t="n">
        <v>695295360</v>
      </c>
      <c r="I8830" t="s">
        <v>1108</v>
      </c>
      <c r="J8830" t="s">
        <v>1087</v>
      </c>
    </row>
    <row r="8831">
      <c r="A8831" t="n">
        <v>2007</v>
      </c>
      <c r="B8831" t="s">
        <v>1427</v>
      </c>
      <c r="C8831" t="s">
        <v>1428</v>
      </c>
      <c r="D8831" t="s">
        <v>1074</v>
      </c>
      <c r="E8831" t="s">
        <v>1075</v>
      </c>
      <c r="F8831" t="s">
        <v>1067</v>
      </c>
      <c r="G8831" t="n">
        <v>0</v>
      </c>
      <c r="H8831" t="n">
        <v>695295360</v>
      </c>
      <c r="I8831" t="s">
        <v>1108</v>
      </c>
      <c r="J8831" t="s">
        <v>1087</v>
      </c>
    </row>
    <row r="8832">
      <c r="A8832" t="n">
        <v>2007</v>
      </c>
      <c r="B8832" t="s">
        <v>1427</v>
      </c>
      <c r="C8832" t="s">
        <v>1428</v>
      </c>
      <c r="D8832" t="s">
        <v>1076</v>
      </c>
      <c r="E8832" t="s">
        <v>1077</v>
      </c>
      <c r="F8832" t="s">
        <v>1067</v>
      </c>
      <c r="G8832" t="n">
        <v>0</v>
      </c>
      <c r="H8832" t="n">
        <v>695295360</v>
      </c>
      <c r="I8832" t="s">
        <v>1108</v>
      </c>
      <c r="J8832" t="s">
        <v>1087</v>
      </c>
    </row>
    <row r="8833">
      <c r="A8833" t="n">
        <v>2007</v>
      </c>
      <c r="B8833" t="s">
        <v>1427</v>
      </c>
      <c r="C8833" t="s">
        <v>1428</v>
      </c>
      <c r="D8833" t="s">
        <v>1078</v>
      </c>
      <c r="E8833" t="s">
        <v>1079</v>
      </c>
      <c r="F8833" t="s">
        <v>1067</v>
      </c>
      <c r="G8833"/>
      <c r="H8833" t="n">
        <v>695295360</v>
      </c>
      <c r="I8833" t="s">
        <v>1108</v>
      </c>
      <c r="J8833" t="s">
        <v>1087</v>
      </c>
    </row>
    <row r="8834">
      <c r="A8834" t="n">
        <v>2007</v>
      </c>
      <c r="B8834" t="s">
        <v>1429</v>
      </c>
      <c r="C8834" t="s">
        <v>1430</v>
      </c>
      <c r="D8834" t="s">
        <v>1065</v>
      </c>
      <c r="E8834" t="s">
        <v>1066</v>
      </c>
      <c r="F8834" t="s">
        <v>1067</v>
      </c>
      <c r="G8834" t="n">
        <v>0.0000762163648288632</v>
      </c>
      <c r="H8834" t="n">
        <v>2126679680</v>
      </c>
      <c r="I8834" t="s">
        <v>1086</v>
      </c>
      <c r="J8834" t="s">
        <v>1083</v>
      </c>
    </row>
    <row r="8835">
      <c r="A8835" t="n">
        <v>2007</v>
      </c>
      <c r="B8835" t="s">
        <v>1429</v>
      </c>
      <c r="C8835" t="s">
        <v>1430</v>
      </c>
      <c r="D8835" t="s">
        <v>1070</v>
      </c>
      <c r="E8835" t="s">
        <v>1071</v>
      </c>
      <c r="F8835" t="s">
        <v>1067</v>
      </c>
      <c r="G8835" t="n">
        <v>0.00365636287114139</v>
      </c>
      <c r="H8835" t="n">
        <v>2126679680</v>
      </c>
      <c r="I8835" t="s">
        <v>1086</v>
      </c>
      <c r="J8835" t="s">
        <v>1083</v>
      </c>
    </row>
    <row r="8836">
      <c r="A8836" t="n">
        <v>2007</v>
      </c>
      <c r="B8836" t="s">
        <v>1429</v>
      </c>
      <c r="C8836" t="s">
        <v>1430</v>
      </c>
      <c r="D8836" t="s">
        <v>1072</v>
      </c>
      <c r="E8836" t="s">
        <v>1073</v>
      </c>
      <c r="F8836" t="s">
        <v>1067</v>
      </c>
      <c r="G8836" t="n">
        <v>0.245935110691175</v>
      </c>
      <c r="H8836" t="n">
        <v>2126679680</v>
      </c>
      <c r="I8836" t="s">
        <v>1086</v>
      </c>
      <c r="J8836" t="s">
        <v>1083</v>
      </c>
    </row>
    <row r="8837">
      <c r="A8837" t="n">
        <v>2007</v>
      </c>
      <c r="B8837" t="s">
        <v>1429</v>
      </c>
      <c r="C8837" t="s">
        <v>1430</v>
      </c>
      <c r="D8837" t="s">
        <v>1074</v>
      </c>
      <c r="E8837" t="s">
        <v>1075</v>
      </c>
      <c r="F8837" t="s">
        <v>1067</v>
      </c>
      <c r="G8837" t="n">
        <v>0.0814104196890939</v>
      </c>
      <c r="H8837" t="n">
        <v>2126679680</v>
      </c>
      <c r="I8837" t="s">
        <v>1086</v>
      </c>
      <c r="J8837" t="s">
        <v>1083</v>
      </c>
    </row>
    <row r="8838">
      <c r="A8838" t="n">
        <v>2007</v>
      </c>
      <c r="B8838" t="s">
        <v>1429</v>
      </c>
      <c r="C8838" t="s">
        <v>1430</v>
      </c>
      <c r="D8838" t="s">
        <v>1076</v>
      </c>
      <c r="E8838" t="s">
        <v>1077</v>
      </c>
      <c r="F8838" t="s">
        <v>1067</v>
      </c>
      <c r="G8838" t="n">
        <v>0.331078109616239</v>
      </c>
      <c r="H8838" t="n">
        <v>2126679680</v>
      </c>
      <c r="I8838" t="s">
        <v>1086</v>
      </c>
      <c r="J8838" t="s">
        <v>1083</v>
      </c>
    </row>
    <row r="8839">
      <c r="A8839" t="n">
        <v>2007</v>
      </c>
      <c r="B8839" t="s">
        <v>1429</v>
      </c>
      <c r="C8839" t="s">
        <v>1430</v>
      </c>
      <c r="D8839" t="s">
        <v>1078</v>
      </c>
      <c r="E8839" t="s">
        <v>1079</v>
      </c>
      <c r="F8839" t="s">
        <v>1067</v>
      </c>
      <c r="G8839"/>
      <c r="H8839" t="n">
        <v>2126679680</v>
      </c>
      <c r="I8839" t="s">
        <v>1086</v>
      </c>
      <c r="J8839" t="s">
        <v>1083</v>
      </c>
    </row>
    <row r="8840">
      <c r="A8840" t="n">
        <v>2007</v>
      </c>
      <c r="B8840" t="s">
        <v>1431</v>
      </c>
      <c r="C8840" t="s">
        <v>1432</v>
      </c>
      <c r="D8840" t="s">
        <v>1065</v>
      </c>
      <c r="E8840" t="s">
        <v>1066</v>
      </c>
      <c r="F8840" t="s">
        <v>1067</v>
      </c>
      <c r="G8840" t="n">
        <v>0.190705940615115</v>
      </c>
      <c r="H8840" t="n">
        <v>17011749888</v>
      </c>
      <c r="I8840" t="s">
        <v>1068</v>
      </c>
      <c r="J8840" t="s">
        <v>1091</v>
      </c>
    </row>
    <row r="8841">
      <c r="A8841" t="n">
        <v>2007</v>
      </c>
      <c r="B8841" t="s">
        <v>1431</v>
      </c>
      <c r="C8841" t="s">
        <v>1432</v>
      </c>
      <c r="D8841" t="s">
        <v>1070</v>
      </c>
      <c r="E8841" t="s">
        <v>1071</v>
      </c>
      <c r="F8841" t="s">
        <v>1067</v>
      </c>
      <c r="G8841" t="n">
        <v>0.325395167516946</v>
      </c>
      <c r="H8841" t="n">
        <v>17011749888</v>
      </c>
      <c r="I8841" t="s">
        <v>1068</v>
      </c>
      <c r="J8841" t="s">
        <v>1091</v>
      </c>
    </row>
    <row r="8842">
      <c r="A8842" t="n">
        <v>2007</v>
      </c>
      <c r="B8842" t="s">
        <v>1431</v>
      </c>
      <c r="C8842" t="s">
        <v>1432</v>
      </c>
      <c r="D8842" t="s">
        <v>1072</v>
      </c>
      <c r="E8842" t="s">
        <v>1073</v>
      </c>
      <c r="F8842" t="s">
        <v>1067</v>
      </c>
      <c r="G8842" t="n">
        <v>0.171383965873858</v>
      </c>
      <c r="H8842" t="n">
        <v>17011749888</v>
      </c>
      <c r="I8842" t="s">
        <v>1068</v>
      </c>
      <c r="J8842" t="s">
        <v>1091</v>
      </c>
    </row>
    <row r="8843">
      <c r="A8843" t="n">
        <v>2007</v>
      </c>
      <c r="B8843" t="s">
        <v>1431</v>
      </c>
      <c r="C8843" t="s">
        <v>1432</v>
      </c>
      <c r="D8843" t="s">
        <v>1074</v>
      </c>
      <c r="E8843" t="s">
        <v>1075</v>
      </c>
      <c r="F8843" t="s">
        <v>1067</v>
      </c>
      <c r="G8843" t="n">
        <v>1.14393367695614</v>
      </c>
      <c r="H8843" t="n">
        <v>17011749888</v>
      </c>
      <c r="I8843" t="s">
        <v>1068</v>
      </c>
      <c r="J8843" t="s">
        <v>1091</v>
      </c>
    </row>
    <row r="8844">
      <c r="A8844" t="n">
        <v>2007</v>
      </c>
      <c r="B8844" t="s">
        <v>1431</v>
      </c>
      <c r="C8844" t="s">
        <v>1432</v>
      </c>
      <c r="D8844" t="s">
        <v>1076</v>
      </c>
      <c r="E8844" t="s">
        <v>1077</v>
      </c>
      <c r="F8844" t="s">
        <v>1067</v>
      </c>
      <c r="G8844" t="n">
        <v>1.83141875096206</v>
      </c>
      <c r="H8844" t="n">
        <v>17011749888</v>
      </c>
      <c r="I8844" t="s">
        <v>1068</v>
      </c>
      <c r="J8844" t="s">
        <v>1091</v>
      </c>
    </row>
    <row r="8845">
      <c r="A8845" t="n">
        <v>2007</v>
      </c>
      <c r="B8845" t="s">
        <v>1431</v>
      </c>
      <c r="C8845" t="s">
        <v>1432</v>
      </c>
      <c r="D8845" t="s">
        <v>1078</v>
      </c>
      <c r="E8845" t="s">
        <v>1079</v>
      </c>
      <c r="F8845" t="s">
        <v>1067</v>
      </c>
      <c r="G8845"/>
      <c r="H8845" t="n">
        <v>17011749888</v>
      </c>
      <c r="I8845" t="s">
        <v>1068</v>
      </c>
      <c r="J8845" t="s">
        <v>1091</v>
      </c>
    </row>
    <row r="8846">
      <c r="A8846" t="n">
        <v>2007</v>
      </c>
      <c r="B8846" t="s">
        <v>1433</v>
      </c>
      <c r="C8846" t="s">
        <v>1434</v>
      </c>
      <c r="D8846" t="s">
        <v>1065</v>
      </c>
      <c r="E8846" t="s">
        <v>1066</v>
      </c>
      <c r="F8846" t="s">
        <v>1067</v>
      </c>
      <c r="G8846" t="n">
        <v>0</v>
      </c>
      <c r="H8846" t="n">
        <v>2188654080</v>
      </c>
      <c r="I8846" t="s">
        <v>1090</v>
      </c>
      <c r="J8846" t="s">
        <v>1069</v>
      </c>
    </row>
    <row r="8847">
      <c r="A8847" t="n">
        <v>2007</v>
      </c>
      <c r="B8847" t="s">
        <v>1433</v>
      </c>
      <c r="C8847" t="s">
        <v>1434</v>
      </c>
      <c r="D8847" t="s">
        <v>1070</v>
      </c>
      <c r="E8847" t="s">
        <v>1071</v>
      </c>
      <c r="F8847" t="s">
        <v>1067</v>
      </c>
      <c r="G8847" t="n">
        <v>0</v>
      </c>
      <c r="H8847" t="n">
        <v>2188654080</v>
      </c>
      <c r="I8847" t="s">
        <v>1090</v>
      </c>
      <c r="J8847" t="s">
        <v>1069</v>
      </c>
    </row>
    <row r="8848">
      <c r="A8848" t="n">
        <v>2007</v>
      </c>
      <c r="B8848" t="s">
        <v>1433</v>
      </c>
      <c r="C8848" t="s">
        <v>1434</v>
      </c>
      <c r="D8848" t="s">
        <v>1072</v>
      </c>
      <c r="E8848" t="s">
        <v>1073</v>
      </c>
      <c r="F8848" t="s">
        <v>1067</v>
      </c>
      <c r="G8848" t="n">
        <v>0</v>
      </c>
      <c r="H8848" t="n">
        <v>2188654080</v>
      </c>
      <c r="I8848" t="s">
        <v>1090</v>
      </c>
      <c r="J8848" t="s">
        <v>1069</v>
      </c>
    </row>
    <row r="8849">
      <c r="A8849" t="n">
        <v>2007</v>
      </c>
      <c r="B8849" t="s">
        <v>1433</v>
      </c>
      <c r="C8849" t="s">
        <v>1434</v>
      </c>
      <c r="D8849" t="s">
        <v>1074</v>
      </c>
      <c r="E8849" t="s">
        <v>1075</v>
      </c>
      <c r="F8849" t="s">
        <v>1067</v>
      </c>
      <c r="G8849" t="n">
        <v>0</v>
      </c>
      <c r="H8849" t="n">
        <v>2188654080</v>
      </c>
      <c r="I8849" t="s">
        <v>1090</v>
      </c>
      <c r="J8849" t="s">
        <v>1069</v>
      </c>
    </row>
    <row r="8850">
      <c r="A8850" t="n">
        <v>2007</v>
      </c>
      <c r="B8850" t="s">
        <v>1433</v>
      </c>
      <c r="C8850" t="s">
        <v>1434</v>
      </c>
      <c r="D8850" t="s">
        <v>1076</v>
      </c>
      <c r="E8850" t="s">
        <v>1077</v>
      </c>
      <c r="F8850" t="s">
        <v>1067</v>
      </c>
      <c r="G8850" t="n">
        <v>0</v>
      </c>
      <c r="H8850" t="n">
        <v>2188654080</v>
      </c>
      <c r="I8850" t="s">
        <v>1090</v>
      </c>
      <c r="J8850" t="s">
        <v>1069</v>
      </c>
    </row>
    <row r="8851">
      <c r="A8851" t="n">
        <v>2007</v>
      </c>
      <c r="B8851" t="s">
        <v>1433</v>
      </c>
      <c r="C8851" t="s">
        <v>1434</v>
      </c>
      <c r="D8851" t="s">
        <v>1078</v>
      </c>
      <c r="E8851" t="s">
        <v>1079</v>
      </c>
      <c r="F8851" t="s">
        <v>1067</v>
      </c>
      <c r="G8851"/>
      <c r="H8851" t="n">
        <v>2188654080</v>
      </c>
      <c r="I8851" t="s">
        <v>1090</v>
      </c>
      <c r="J8851" t="s">
        <v>1069</v>
      </c>
    </row>
    <row r="8852">
      <c r="A8852" t="n">
        <v>2007</v>
      </c>
      <c r="B8852" t="s">
        <v>1435</v>
      </c>
      <c r="C8852" t="s">
        <v>1436</v>
      </c>
      <c r="D8852" t="s">
        <v>1065</v>
      </c>
      <c r="E8852" t="s">
        <v>1066</v>
      </c>
      <c r="F8852" t="s">
        <v>1067</v>
      </c>
      <c r="G8852" t="n">
        <v>0.0000980192298730541</v>
      </c>
      <c r="H8852" t="n">
        <v>5431084032</v>
      </c>
      <c r="I8852" t="s">
        <v>1086</v>
      </c>
      <c r="J8852" t="s">
        <v>1083</v>
      </c>
    </row>
    <row r="8853">
      <c r="A8853" t="n">
        <v>2007</v>
      </c>
      <c r="B8853" t="s">
        <v>1435</v>
      </c>
      <c r="C8853" t="s">
        <v>1436</v>
      </c>
      <c r="D8853" t="s">
        <v>1070</v>
      </c>
      <c r="E8853" t="s">
        <v>1071</v>
      </c>
      <c r="F8853" t="s">
        <v>1067</v>
      </c>
      <c r="G8853" t="n">
        <v>0.00443949707891725</v>
      </c>
      <c r="H8853" t="n">
        <v>5431084032</v>
      </c>
      <c r="I8853" t="s">
        <v>1086</v>
      </c>
      <c r="J8853" t="s">
        <v>1083</v>
      </c>
    </row>
    <row r="8854">
      <c r="A8854" t="n">
        <v>2007</v>
      </c>
      <c r="B8854" t="s">
        <v>1435</v>
      </c>
      <c r="C8854" t="s">
        <v>1436</v>
      </c>
      <c r="D8854" t="s">
        <v>1072</v>
      </c>
      <c r="E8854" t="s">
        <v>1073</v>
      </c>
      <c r="F8854" t="s">
        <v>1067</v>
      </c>
      <c r="G8854" t="n">
        <v>0.0730280634752346</v>
      </c>
      <c r="H8854" t="n">
        <v>5431084032</v>
      </c>
      <c r="I8854" t="s">
        <v>1086</v>
      </c>
      <c r="J8854" t="s">
        <v>1083</v>
      </c>
    </row>
    <row r="8855">
      <c r="A8855" t="n">
        <v>2007</v>
      </c>
      <c r="B8855" t="s">
        <v>1435</v>
      </c>
      <c r="C8855" t="s">
        <v>1436</v>
      </c>
      <c r="D8855" t="s">
        <v>1074</v>
      </c>
      <c r="E8855" t="s">
        <v>1075</v>
      </c>
      <c r="F8855" t="s">
        <v>1067</v>
      </c>
      <c r="G8855" t="n">
        <v>0.00804595787058489</v>
      </c>
      <c r="H8855" t="n">
        <v>5431084032</v>
      </c>
      <c r="I8855" t="s">
        <v>1086</v>
      </c>
      <c r="J8855" t="s">
        <v>1083</v>
      </c>
    </row>
    <row r="8856">
      <c r="A8856" t="n">
        <v>2007</v>
      </c>
      <c r="B8856" t="s">
        <v>1435</v>
      </c>
      <c r="C8856" t="s">
        <v>1436</v>
      </c>
      <c r="D8856" t="s">
        <v>1076</v>
      </c>
      <c r="E8856" t="s">
        <v>1077</v>
      </c>
      <c r="F8856" t="s">
        <v>1067</v>
      </c>
      <c r="G8856" t="n">
        <v>0.0856115376546098</v>
      </c>
      <c r="H8856" t="n">
        <v>5431084032</v>
      </c>
      <c r="I8856" t="s">
        <v>1086</v>
      </c>
      <c r="J8856" t="s">
        <v>1083</v>
      </c>
    </row>
    <row r="8857">
      <c r="A8857" t="n">
        <v>2007</v>
      </c>
      <c r="B8857" t="s">
        <v>1435</v>
      </c>
      <c r="C8857" t="s">
        <v>1436</v>
      </c>
      <c r="D8857" t="s">
        <v>1078</v>
      </c>
      <c r="E8857" t="s">
        <v>1079</v>
      </c>
      <c r="F8857" t="s">
        <v>1067</v>
      </c>
      <c r="G8857"/>
      <c r="H8857" t="n">
        <v>5431084032</v>
      </c>
      <c r="I8857" t="s">
        <v>1086</v>
      </c>
      <c r="J8857" t="s">
        <v>1083</v>
      </c>
    </row>
    <row r="8858">
      <c r="A8858" t="n">
        <v>2007</v>
      </c>
      <c r="B8858" t="s">
        <v>1437</v>
      </c>
      <c r="C8858" t="s">
        <v>1438</v>
      </c>
      <c r="D8858" t="s">
        <v>1065</v>
      </c>
      <c r="E8858" t="s">
        <v>1066</v>
      </c>
      <c r="F8858" t="s">
        <v>1067</v>
      </c>
      <c r="G8858" t="n">
        <v>0.00268997588529484</v>
      </c>
      <c r="H8858" t="n">
        <v>43170992128</v>
      </c>
      <c r="I8858" t="s">
        <v>1090</v>
      </c>
      <c r="J8858" t="s">
        <v>1091</v>
      </c>
    </row>
    <row r="8859">
      <c r="A8859" t="n">
        <v>2007</v>
      </c>
      <c r="B8859" t="s">
        <v>1437</v>
      </c>
      <c r="C8859" t="s">
        <v>1438</v>
      </c>
      <c r="D8859" t="s">
        <v>1070</v>
      </c>
      <c r="E8859" t="s">
        <v>1071</v>
      </c>
      <c r="F8859" t="s">
        <v>1067</v>
      </c>
      <c r="G8859" t="n">
        <v>0.111161109565947</v>
      </c>
      <c r="H8859" t="n">
        <v>43170992128</v>
      </c>
      <c r="I8859" t="s">
        <v>1090</v>
      </c>
      <c r="J8859" t="s">
        <v>1091</v>
      </c>
    </row>
    <row r="8860">
      <c r="A8860" t="n">
        <v>2007</v>
      </c>
      <c r="B8860" t="s">
        <v>1437</v>
      </c>
      <c r="C8860" t="s">
        <v>1438</v>
      </c>
      <c r="D8860" t="s">
        <v>1072</v>
      </c>
      <c r="E8860" t="s">
        <v>1073</v>
      </c>
      <c r="F8860" t="s">
        <v>1067</v>
      </c>
      <c r="G8860" t="n">
        <v>0.267795068990892</v>
      </c>
      <c r="H8860" t="n">
        <v>43170992128</v>
      </c>
      <c r="I8860" t="s">
        <v>1090</v>
      </c>
      <c r="J8860" t="s">
        <v>1091</v>
      </c>
    </row>
    <row r="8861">
      <c r="A8861" t="n">
        <v>2007</v>
      </c>
      <c r="B8861" t="s">
        <v>1437</v>
      </c>
      <c r="C8861" t="s">
        <v>1438</v>
      </c>
      <c r="D8861" t="s">
        <v>1074</v>
      </c>
      <c r="E8861" t="s">
        <v>1075</v>
      </c>
      <c r="F8861" t="s">
        <v>1067</v>
      </c>
      <c r="G8861" t="n">
        <v>2.73480956338567</v>
      </c>
      <c r="H8861" t="n">
        <v>43170992128</v>
      </c>
      <c r="I8861" t="s">
        <v>1090</v>
      </c>
      <c r="J8861" t="s">
        <v>1091</v>
      </c>
    </row>
    <row r="8862">
      <c r="A8862" t="n">
        <v>2007</v>
      </c>
      <c r="B8862" t="s">
        <v>1437</v>
      </c>
      <c r="C8862" t="s">
        <v>1438</v>
      </c>
      <c r="D8862" t="s">
        <v>1076</v>
      </c>
      <c r="E8862" t="s">
        <v>1077</v>
      </c>
      <c r="F8862" t="s">
        <v>1067</v>
      </c>
      <c r="G8862" t="n">
        <v>3.1164557178278</v>
      </c>
      <c r="H8862" t="n">
        <v>43170992128</v>
      </c>
      <c r="I8862" t="s">
        <v>1090</v>
      </c>
      <c r="J8862" t="s">
        <v>1091</v>
      </c>
    </row>
    <row r="8863">
      <c r="A8863" t="n">
        <v>2007</v>
      </c>
      <c r="B8863" t="s">
        <v>1437</v>
      </c>
      <c r="C8863" t="s">
        <v>1438</v>
      </c>
      <c r="D8863" t="s">
        <v>1078</v>
      </c>
      <c r="E8863" t="s">
        <v>1079</v>
      </c>
      <c r="F8863" t="s">
        <v>1067</v>
      </c>
      <c r="G8863"/>
      <c r="H8863" t="n">
        <v>43170992128</v>
      </c>
      <c r="I8863" t="s">
        <v>1090</v>
      </c>
      <c r="J8863" t="s">
        <v>1091</v>
      </c>
    </row>
    <row r="8864">
      <c r="A8864" t="n">
        <v>2007</v>
      </c>
      <c r="B8864" t="s">
        <v>1439</v>
      </c>
      <c r="C8864" t="s">
        <v>1440</v>
      </c>
      <c r="D8864" t="s">
        <v>1065</v>
      </c>
      <c r="E8864" t="s">
        <v>1066</v>
      </c>
      <c r="F8864" t="s">
        <v>1067</v>
      </c>
      <c r="G8864" t="n">
        <v>0</v>
      </c>
      <c r="H8864" t="n">
        <v>12123832320</v>
      </c>
      <c r="I8864" t="s">
        <v>1086</v>
      </c>
      <c r="J8864" t="s">
        <v>1083</v>
      </c>
    </row>
    <row r="8865">
      <c r="A8865" t="n">
        <v>2007</v>
      </c>
      <c r="B8865" t="s">
        <v>1439</v>
      </c>
      <c r="C8865" t="s">
        <v>1440</v>
      </c>
      <c r="D8865" t="s">
        <v>1070</v>
      </c>
      <c r="E8865" t="s">
        <v>1071</v>
      </c>
      <c r="F8865" t="s">
        <v>1067</v>
      </c>
      <c r="G8865" t="n">
        <v>0</v>
      </c>
      <c r="H8865" t="n">
        <v>12123832320</v>
      </c>
      <c r="I8865" t="s">
        <v>1086</v>
      </c>
      <c r="J8865" t="s">
        <v>1083</v>
      </c>
    </row>
    <row r="8866">
      <c r="A8866" t="n">
        <v>2007</v>
      </c>
      <c r="B8866" t="s">
        <v>1439</v>
      </c>
      <c r="C8866" t="s">
        <v>1440</v>
      </c>
      <c r="D8866" t="s">
        <v>1072</v>
      </c>
      <c r="E8866" t="s">
        <v>1073</v>
      </c>
      <c r="F8866" t="s">
        <v>1067</v>
      </c>
      <c r="G8866" t="n">
        <v>0</v>
      </c>
      <c r="H8866" t="n">
        <v>12123832320</v>
      </c>
      <c r="I8866" t="s">
        <v>1086</v>
      </c>
      <c r="J8866" t="s">
        <v>1083</v>
      </c>
    </row>
    <row r="8867">
      <c r="A8867" t="n">
        <v>2007</v>
      </c>
      <c r="B8867" t="s">
        <v>1439</v>
      </c>
      <c r="C8867" t="s">
        <v>1440</v>
      </c>
      <c r="D8867" t="s">
        <v>1074</v>
      </c>
      <c r="E8867" t="s">
        <v>1075</v>
      </c>
      <c r="F8867" t="s">
        <v>1067</v>
      </c>
      <c r="G8867"/>
      <c r="H8867" t="n">
        <v>12123832320</v>
      </c>
      <c r="I8867" t="s">
        <v>1086</v>
      </c>
      <c r="J8867" t="s">
        <v>1083</v>
      </c>
    </row>
    <row r="8868">
      <c r="A8868" t="n">
        <v>2007</v>
      </c>
      <c r="B8868" t="s">
        <v>1439</v>
      </c>
      <c r="C8868" t="s">
        <v>1440</v>
      </c>
      <c r="D8868" t="s">
        <v>1076</v>
      </c>
      <c r="E8868" t="s">
        <v>1077</v>
      </c>
      <c r="F8868" t="s">
        <v>1067</v>
      </c>
      <c r="G8868" t="n">
        <v>0</v>
      </c>
      <c r="H8868" t="n">
        <v>12123832320</v>
      </c>
      <c r="I8868" t="s">
        <v>1086</v>
      </c>
      <c r="J8868" t="s">
        <v>1083</v>
      </c>
    </row>
    <row r="8869">
      <c r="A8869" t="n">
        <v>2007</v>
      </c>
      <c r="B8869" t="s">
        <v>1439</v>
      </c>
      <c r="C8869" t="s">
        <v>1440</v>
      </c>
      <c r="D8869" t="s">
        <v>1078</v>
      </c>
      <c r="E8869" t="s">
        <v>1079</v>
      </c>
      <c r="F8869" t="s">
        <v>1067</v>
      </c>
      <c r="G8869"/>
      <c r="H8869" t="n">
        <v>12123832320</v>
      </c>
      <c r="I8869" t="s">
        <v>1086</v>
      </c>
      <c r="J8869" t="s">
        <v>1083</v>
      </c>
    </row>
    <row r="8870">
      <c r="A8870" t="n">
        <v>2007</v>
      </c>
      <c r="B8870" t="s">
        <v>1441</v>
      </c>
      <c r="C8870" t="s">
        <v>1442</v>
      </c>
      <c r="D8870" t="s">
        <v>1065</v>
      </c>
      <c r="E8870" t="s">
        <v>1066</v>
      </c>
      <c r="F8870" t="s">
        <v>1067</v>
      </c>
      <c r="G8870" t="n">
        <v>0.000136385650766672</v>
      </c>
      <c r="H8870" t="n">
        <v>149147040</v>
      </c>
      <c r="I8870" t="s">
        <v>1086</v>
      </c>
      <c r="J8870" t="s">
        <v>1087</v>
      </c>
    </row>
    <row r="8871">
      <c r="A8871" t="n">
        <v>2007</v>
      </c>
      <c r="B8871" t="s">
        <v>1441</v>
      </c>
      <c r="C8871" t="s">
        <v>1442</v>
      </c>
      <c r="D8871" t="s">
        <v>1070</v>
      </c>
      <c r="E8871" t="s">
        <v>1071</v>
      </c>
      <c r="F8871" t="s">
        <v>1067</v>
      </c>
      <c r="G8871" t="n">
        <v>0.00621172748944081</v>
      </c>
      <c r="H8871" t="n">
        <v>149147040</v>
      </c>
      <c r="I8871" t="s">
        <v>1086</v>
      </c>
      <c r="J8871" t="s">
        <v>1087</v>
      </c>
    </row>
    <row r="8872">
      <c r="A8872" t="n">
        <v>2007</v>
      </c>
      <c r="B8872" t="s">
        <v>1441</v>
      </c>
      <c r="C8872" t="s">
        <v>1442</v>
      </c>
      <c r="D8872" t="s">
        <v>1072</v>
      </c>
      <c r="E8872" t="s">
        <v>1073</v>
      </c>
      <c r="F8872" t="s">
        <v>1067</v>
      </c>
      <c r="G8872" t="n">
        <v>0.017375280681421</v>
      </c>
      <c r="H8872" t="n">
        <v>149147040</v>
      </c>
      <c r="I8872" t="s">
        <v>1086</v>
      </c>
      <c r="J8872" t="s">
        <v>1087</v>
      </c>
    </row>
    <row r="8873">
      <c r="A8873" t="n">
        <v>2007</v>
      </c>
      <c r="B8873" t="s">
        <v>1441</v>
      </c>
      <c r="C8873" t="s">
        <v>1442</v>
      </c>
      <c r="D8873" t="s">
        <v>1074</v>
      </c>
      <c r="E8873" t="s">
        <v>1075</v>
      </c>
      <c r="F8873" t="s">
        <v>1067</v>
      </c>
      <c r="G8873" t="n">
        <v>0.00780868694354097</v>
      </c>
      <c r="H8873" t="n">
        <v>149147040</v>
      </c>
      <c r="I8873" t="s">
        <v>1086</v>
      </c>
      <c r="J8873" t="s">
        <v>1087</v>
      </c>
    </row>
    <row r="8874">
      <c r="A8874" t="n">
        <v>2007</v>
      </c>
      <c r="B8874" t="s">
        <v>1441</v>
      </c>
      <c r="C8874" t="s">
        <v>1442</v>
      </c>
      <c r="D8874" t="s">
        <v>1076</v>
      </c>
      <c r="E8874" t="s">
        <v>1077</v>
      </c>
      <c r="F8874" t="s">
        <v>1067</v>
      </c>
      <c r="G8874" t="n">
        <v>0.0315320807651694</v>
      </c>
      <c r="H8874" t="n">
        <v>149147040</v>
      </c>
      <c r="I8874" t="s">
        <v>1086</v>
      </c>
      <c r="J8874" t="s">
        <v>1087</v>
      </c>
    </row>
    <row r="8875">
      <c r="A8875" t="n">
        <v>2007</v>
      </c>
      <c r="B8875" t="s">
        <v>1441</v>
      </c>
      <c r="C8875" t="s">
        <v>1442</v>
      </c>
      <c r="D8875" t="s">
        <v>1078</v>
      </c>
      <c r="E8875" t="s">
        <v>1079</v>
      </c>
      <c r="F8875" t="s">
        <v>1067</v>
      </c>
      <c r="G8875"/>
      <c r="H8875" t="n">
        <v>149147040</v>
      </c>
      <c r="I8875" t="s">
        <v>1086</v>
      </c>
      <c r="J8875" t="s">
        <v>1087</v>
      </c>
    </row>
    <row r="8876">
      <c r="A8876" t="n">
        <v>2007</v>
      </c>
      <c r="B8876" t="s">
        <v>1443</v>
      </c>
      <c r="C8876" t="s">
        <v>1444</v>
      </c>
      <c r="D8876" t="s">
        <v>1065</v>
      </c>
      <c r="E8876" t="s">
        <v>1066</v>
      </c>
      <c r="F8876" t="s">
        <v>1067</v>
      </c>
      <c r="G8876" t="n">
        <v>0.00615170477958424</v>
      </c>
      <c r="H8876" t="n">
        <v>2936612096</v>
      </c>
      <c r="I8876" t="s">
        <v>1068</v>
      </c>
      <c r="J8876" t="s">
        <v>1091</v>
      </c>
    </row>
    <row r="8877">
      <c r="A8877" t="n">
        <v>2007</v>
      </c>
      <c r="B8877" t="s">
        <v>1443</v>
      </c>
      <c r="C8877" t="s">
        <v>1444</v>
      </c>
      <c r="D8877" t="s">
        <v>1070</v>
      </c>
      <c r="E8877" t="s">
        <v>1071</v>
      </c>
      <c r="F8877" t="s">
        <v>1067</v>
      </c>
      <c r="G8877" t="n">
        <v>0.285338251961777</v>
      </c>
      <c r="H8877" t="n">
        <v>2936612096</v>
      </c>
      <c r="I8877" t="s">
        <v>1068</v>
      </c>
      <c r="J8877" t="s">
        <v>1091</v>
      </c>
    </row>
    <row r="8878">
      <c r="A8878" t="n">
        <v>2007</v>
      </c>
      <c r="B8878" t="s">
        <v>1443</v>
      </c>
      <c r="C8878" t="s">
        <v>1444</v>
      </c>
      <c r="D8878" t="s">
        <v>1072</v>
      </c>
      <c r="E8878" t="s">
        <v>1073</v>
      </c>
      <c r="F8878" t="s">
        <v>1067</v>
      </c>
      <c r="G8878" t="n">
        <v>0.135433214892099</v>
      </c>
      <c r="H8878" t="n">
        <v>2936612096</v>
      </c>
      <c r="I8878" t="s">
        <v>1068</v>
      </c>
      <c r="J8878" t="s">
        <v>1091</v>
      </c>
    </row>
    <row r="8879">
      <c r="A8879" t="n">
        <v>2007</v>
      </c>
      <c r="B8879" t="s">
        <v>1443</v>
      </c>
      <c r="C8879" t="s">
        <v>1444</v>
      </c>
      <c r="D8879" t="s">
        <v>1074</v>
      </c>
      <c r="E8879" t="s">
        <v>1075</v>
      </c>
      <c r="F8879" t="s">
        <v>1067</v>
      </c>
      <c r="G8879" t="n">
        <v>0.0935462173808127</v>
      </c>
      <c r="H8879" t="n">
        <v>2936612096</v>
      </c>
      <c r="I8879" t="s">
        <v>1068</v>
      </c>
      <c r="J8879" t="s">
        <v>1091</v>
      </c>
    </row>
    <row r="8880">
      <c r="A8880" t="n">
        <v>2007</v>
      </c>
      <c r="B8880" t="s">
        <v>1443</v>
      </c>
      <c r="C8880" t="s">
        <v>1444</v>
      </c>
      <c r="D8880" t="s">
        <v>1076</v>
      </c>
      <c r="E8880" t="s">
        <v>1077</v>
      </c>
      <c r="F8880" t="s">
        <v>1067</v>
      </c>
      <c r="G8880" t="n">
        <v>0.520469389014273</v>
      </c>
      <c r="H8880" t="n">
        <v>2936612096</v>
      </c>
      <c r="I8880" t="s">
        <v>1068</v>
      </c>
      <c r="J8880" t="s">
        <v>1091</v>
      </c>
    </row>
    <row r="8881">
      <c r="A8881" t="n">
        <v>2007</v>
      </c>
      <c r="B8881" t="s">
        <v>1443</v>
      </c>
      <c r="C8881" t="s">
        <v>1444</v>
      </c>
      <c r="D8881" t="s">
        <v>1078</v>
      </c>
      <c r="E8881" t="s">
        <v>1079</v>
      </c>
      <c r="F8881" t="s">
        <v>1067</v>
      </c>
      <c r="G8881"/>
      <c r="H8881" t="n">
        <v>2936612096</v>
      </c>
      <c r="I8881" t="s">
        <v>1068</v>
      </c>
      <c r="J8881" t="s">
        <v>1091</v>
      </c>
    </row>
    <row r="8882">
      <c r="A8882" t="n">
        <v>2007</v>
      </c>
      <c r="B8882" t="s">
        <v>1445</v>
      </c>
      <c r="C8882" t="s">
        <v>1446</v>
      </c>
      <c r="D8882" t="s">
        <v>1065</v>
      </c>
      <c r="E8882" t="s">
        <v>1066</v>
      </c>
      <c r="F8882" t="s">
        <v>1067</v>
      </c>
      <c r="G8882" t="n">
        <v>0.00615631120905622</v>
      </c>
      <c r="H8882" t="n">
        <v>77239001088</v>
      </c>
      <c r="I8882" t="s">
        <v>1090</v>
      </c>
      <c r="J8882" t="s">
        <v>1069</v>
      </c>
    </row>
    <row r="8883">
      <c r="A8883" t="n">
        <v>2007</v>
      </c>
      <c r="B8883" t="s">
        <v>1445</v>
      </c>
      <c r="C8883" t="s">
        <v>1446</v>
      </c>
      <c r="D8883" t="s">
        <v>1070</v>
      </c>
      <c r="E8883" t="s">
        <v>1071</v>
      </c>
      <c r="F8883" t="s">
        <v>1067</v>
      </c>
      <c r="G8883" t="n">
        <v>0.286901724916662</v>
      </c>
      <c r="H8883" t="n">
        <v>77239001088</v>
      </c>
      <c r="I8883" t="s">
        <v>1090</v>
      </c>
      <c r="J8883" t="s">
        <v>1069</v>
      </c>
    </row>
    <row r="8884">
      <c r="A8884" t="n">
        <v>2007</v>
      </c>
      <c r="B8884" t="s">
        <v>1445</v>
      </c>
      <c r="C8884" t="s">
        <v>1446</v>
      </c>
      <c r="D8884" t="s">
        <v>1072</v>
      </c>
      <c r="E8884" t="s">
        <v>1073</v>
      </c>
      <c r="F8884" t="s">
        <v>1067</v>
      </c>
      <c r="G8884" t="n">
        <v>0.874312198714285</v>
      </c>
      <c r="H8884" t="n">
        <v>77239001088</v>
      </c>
      <c r="I8884" t="s">
        <v>1090</v>
      </c>
      <c r="J8884" t="s">
        <v>1069</v>
      </c>
    </row>
    <row r="8885">
      <c r="A8885" t="n">
        <v>2007</v>
      </c>
      <c r="B8885" t="s">
        <v>1445</v>
      </c>
      <c r="C8885" t="s">
        <v>1446</v>
      </c>
      <c r="D8885" t="s">
        <v>1074</v>
      </c>
      <c r="E8885" t="s">
        <v>1075</v>
      </c>
      <c r="F8885" t="s">
        <v>1067</v>
      </c>
      <c r="G8885" t="n">
        <v>1.51214609634571</v>
      </c>
      <c r="H8885" t="n">
        <v>77239001088</v>
      </c>
      <c r="I8885" t="s">
        <v>1090</v>
      </c>
      <c r="J8885" t="s">
        <v>1069</v>
      </c>
    </row>
    <row r="8886">
      <c r="A8886" t="n">
        <v>2007</v>
      </c>
      <c r="B8886" t="s">
        <v>1445</v>
      </c>
      <c r="C8886" t="s">
        <v>1446</v>
      </c>
      <c r="D8886" t="s">
        <v>1076</v>
      </c>
      <c r="E8886" t="s">
        <v>1077</v>
      </c>
      <c r="F8886" t="s">
        <v>1067</v>
      </c>
      <c r="G8886" t="n">
        <v>2.67951633118572</v>
      </c>
      <c r="H8886" t="n">
        <v>77239001088</v>
      </c>
      <c r="I8886" t="s">
        <v>1090</v>
      </c>
      <c r="J8886" t="s">
        <v>1069</v>
      </c>
    </row>
    <row r="8887">
      <c r="A8887" t="n">
        <v>2007</v>
      </c>
      <c r="B8887" t="s">
        <v>1445</v>
      </c>
      <c r="C8887" t="s">
        <v>1446</v>
      </c>
      <c r="D8887" t="s">
        <v>1078</v>
      </c>
      <c r="E8887" t="s">
        <v>1079</v>
      </c>
      <c r="F8887" t="s">
        <v>1067</v>
      </c>
      <c r="G8887"/>
      <c r="H8887" t="n">
        <v>77239001088</v>
      </c>
      <c r="I8887" t="s">
        <v>1090</v>
      </c>
      <c r="J8887" t="s">
        <v>1069</v>
      </c>
    </row>
    <row r="8888">
      <c r="A8888" t="n">
        <v>2007</v>
      </c>
      <c r="B8888" t="s">
        <v>1447</v>
      </c>
      <c r="C8888" t="s">
        <v>1448</v>
      </c>
      <c r="D8888" t="s">
        <v>1065</v>
      </c>
      <c r="E8888" t="s">
        <v>1066</v>
      </c>
      <c r="F8888" t="s">
        <v>1067</v>
      </c>
      <c r="G8888" t="n">
        <v>0.00900331501887933</v>
      </c>
      <c r="H8888" t="n">
        <v>48072998912</v>
      </c>
      <c r="I8888" t="s">
        <v>1090</v>
      </c>
      <c r="J8888" t="s">
        <v>1069</v>
      </c>
    </row>
    <row r="8889">
      <c r="A8889" t="n">
        <v>2007</v>
      </c>
      <c r="B8889" t="s">
        <v>1447</v>
      </c>
      <c r="C8889" t="s">
        <v>1448</v>
      </c>
      <c r="D8889" t="s">
        <v>1070</v>
      </c>
      <c r="E8889" t="s">
        <v>1071</v>
      </c>
      <c r="F8889" t="s">
        <v>1067</v>
      </c>
      <c r="G8889" t="n">
        <v>0.433278089531842</v>
      </c>
      <c r="H8889" t="n">
        <v>48072998912</v>
      </c>
      <c r="I8889" t="s">
        <v>1090</v>
      </c>
      <c r="J8889" t="s">
        <v>1069</v>
      </c>
    </row>
    <row r="8890">
      <c r="A8890" t="n">
        <v>2007</v>
      </c>
      <c r="B8890" t="s">
        <v>1447</v>
      </c>
      <c r="C8890" t="s">
        <v>1448</v>
      </c>
      <c r="D8890" t="s">
        <v>1072</v>
      </c>
      <c r="E8890" t="s">
        <v>1073</v>
      </c>
      <c r="F8890" t="s">
        <v>1067</v>
      </c>
      <c r="G8890" t="n">
        <v>0.797954766922152</v>
      </c>
      <c r="H8890" t="n">
        <v>48072998912</v>
      </c>
      <c r="I8890" t="s">
        <v>1090</v>
      </c>
      <c r="J8890" t="s">
        <v>1069</v>
      </c>
    </row>
    <row r="8891">
      <c r="A8891" t="n">
        <v>2007</v>
      </c>
      <c r="B8891" t="s">
        <v>1447</v>
      </c>
      <c r="C8891" t="s">
        <v>1448</v>
      </c>
      <c r="D8891" t="s">
        <v>1074</v>
      </c>
      <c r="E8891" t="s">
        <v>1075</v>
      </c>
      <c r="F8891" t="s">
        <v>1067</v>
      </c>
      <c r="G8891" t="n">
        <v>0.608591371510329</v>
      </c>
      <c r="H8891" t="n">
        <v>48072998912</v>
      </c>
      <c r="I8891" t="s">
        <v>1090</v>
      </c>
      <c r="J8891" t="s">
        <v>1069</v>
      </c>
    </row>
    <row r="8892">
      <c r="A8892" t="n">
        <v>2007</v>
      </c>
      <c r="B8892" t="s">
        <v>1447</v>
      </c>
      <c r="C8892" t="s">
        <v>1448</v>
      </c>
      <c r="D8892" t="s">
        <v>1076</v>
      </c>
      <c r="E8892" t="s">
        <v>1077</v>
      </c>
      <c r="F8892" t="s">
        <v>1067</v>
      </c>
      <c r="G8892" t="n">
        <v>1.8488275429832</v>
      </c>
      <c r="H8892" t="n">
        <v>48072998912</v>
      </c>
      <c r="I8892" t="s">
        <v>1090</v>
      </c>
      <c r="J8892" t="s">
        <v>1069</v>
      </c>
    </row>
    <row r="8893">
      <c r="A8893" t="n">
        <v>2007</v>
      </c>
      <c r="B8893" t="s">
        <v>1447</v>
      </c>
      <c r="C8893" t="s">
        <v>1448</v>
      </c>
      <c r="D8893" t="s">
        <v>1078</v>
      </c>
      <c r="E8893" t="s">
        <v>1079</v>
      </c>
      <c r="F8893" t="s">
        <v>1067</v>
      </c>
      <c r="G8893"/>
      <c r="H8893" t="n">
        <v>48072998912</v>
      </c>
      <c r="I8893" t="s">
        <v>1090</v>
      </c>
      <c r="J8893" t="s">
        <v>1069</v>
      </c>
    </row>
    <row r="8894">
      <c r="A8894" t="n">
        <v>2007</v>
      </c>
      <c r="B8894" t="s">
        <v>1449</v>
      </c>
      <c r="C8894" t="s">
        <v>1450</v>
      </c>
      <c r="D8894" t="s">
        <v>1065</v>
      </c>
      <c r="E8894" t="s">
        <v>1066</v>
      </c>
      <c r="F8894" t="s">
        <v>1067</v>
      </c>
      <c r="G8894" t="n">
        <v>0.632750780967672</v>
      </c>
      <c r="H8894" t="n">
        <v>491255005184</v>
      </c>
      <c r="I8894" t="s">
        <v>1090</v>
      </c>
      <c r="J8894" t="s">
        <v>1069</v>
      </c>
    </row>
    <row r="8895">
      <c r="A8895" t="n">
        <v>2007</v>
      </c>
      <c r="B8895" t="s">
        <v>1449</v>
      </c>
      <c r="C8895" t="s">
        <v>1450</v>
      </c>
      <c r="D8895" t="s">
        <v>1070</v>
      </c>
      <c r="E8895" t="s">
        <v>1071</v>
      </c>
      <c r="F8895" t="s">
        <v>1067</v>
      </c>
      <c r="G8895" t="n">
        <v>5.98080336904363</v>
      </c>
      <c r="H8895" t="n">
        <v>491255005184</v>
      </c>
      <c r="I8895" t="s">
        <v>1090</v>
      </c>
      <c r="J8895" t="s">
        <v>1069</v>
      </c>
    </row>
    <row r="8896">
      <c r="A8896" t="n">
        <v>2007</v>
      </c>
      <c r="B8896" t="s">
        <v>1449</v>
      </c>
      <c r="C8896" t="s">
        <v>1450</v>
      </c>
      <c r="D8896" t="s">
        <v>1072</v>
      </c>
      <c r="E8896" t="s">
        <v>1073</v>
      </c>
      <c r="F8896" t="s">
        <v>1067</v>
      </c>
      <c r="G8896" t="n">
        <v>16.7639870883114</v>
      </c>
      <c r="H8896" t="n">
        <v>491255005184</v>
      </c>
      <c r="I8896" t="s">
        <v>1090</v>
      </c>
      <c r="J8896" t="s">
        <v>1069</v>
      </c>
    </row>
    <row r="8897">
      <c r="A8897" t="n">
        <v>2007</v>
      </c>
      <c r="B8897" t="s">
        <v>1449</v>
      </c>
      <c r="C8897" t="s">
        <v>1450</v>
      </c>
      <c r="D8897" t="s">
        <v>1074</v>
      </c>
      <c r="E8897" t="s">
        <v>1075</v>
      </c>
      <c r="F8897" t="s">
        <v>1067</v>
      </c>
      <c r="G8897" t="n">
        <v>15.1054792472607</v>
      </c>
      <c r="H8897" t="n">
        <v>491255005184</v>
      </c>
      <c r="I8897" t="s">
        <v>1090</v>
      </c>
      <c r="J8897" t="s">
        <v>1069</v>
      </c>
    </row>
    <row r="8898">
      <c r="A8898" t="n">
        <v>2007</v>
      </c>
      <c r="B8898" t="s">
        <v>1449</v>
      </c>
      <c r="C8898" t="s">
        <v>1450</v>
      </c>
      <c r="D8898" t="s">
        <v>1076</v>
      </c>
      <c r="E8898" t="s">
        <v>1077</v>
      </c>
      <c r="F8898" t="s">
        <v>1067</v>
      </c>
      <c r="G8898" t="n">
        <v>38.4830204855834</v>
      </c>
      <c r="H8898" t="n">
        <v>491255005184</v>
      </c>
      <c r="I8898" t="s">
        <v>1090</v>
      </c>
      <c r="J8898" t="s">
        <v>1069</v>
      </c>
    </row>
    <row r="8899">
      <c r="A8899" t="n">
        <v>2007</v>
      </c>
      <c r="B8899" t="s">
        <v>1449</v>
      </c>
      <c r="C8899" t="s">
        <v>1450</v>
      </c>
      <c r="D8899" t="s">
        <v>1078</v>
      </c>
      <c r="E8899" t="s">
        <v>1079</v>
      </c>
      <c r="F8899" t="s">
        <v>1067</v>
      </c>
      <c r="G8899"/>
      <c r="H8899" t="n">
        <v>491255005184</v>
      </c>
      <c r="I8899" t="s">
        <v>1090</v>
      </c>
      <c r="J8899" t="s">
        <v>1069</v>
      </c>
    </row>
    <row r="8900">
      <c r="A8900" t="n">
        <v>2007</v>
      </c>
      <c r="B8900" t="s">
        <v>1451</v>
      </c>
      <c r="C8900" t="s">
        <v>1452</v>
      </c>
      <c r="D8900" t="s">
        <v>1065</v>
      </c>
      <c r="E8900" t="s">
        <v>1066</v>
      </c>
      <c r="F8900" t="s">
        <v>1067</v>
      </c>
      <c r="G8900" t="n">
        <v>0.00108847078508464</v>
      </c>
      <c r="H8900" t="n">
        <v>3469381120</v>
      </c>
      <c r="I8900" t="s">
        <v>1086</v>
      </c>
      <c r="J8900" t="s">
        <v>1087</v>
      </c>
    </row>
    <row r="8901">
      <c r="A8901" t="n">
        <v>2007</v>
      </c>
      <c r="B8901" t="s">
        <v>1451</v>
      </c>
      <c r="C8901" t="s">
        <v>1452</v>
      </c>
      <c r="D8901" t="s">
        <v>1070</v>
      </c>
      <c r="E8901" t="s">
        <v>1071</v>
      </c>
      <c r="F8901" t="s">
        <v>1067</v>
      </c>
      <c r="G8901" t="n">
        <v>0.0517836540255027</v>
      </c>
      <c r="H8901" t="n">
        <v>3469381120</v>
      </c>
      <c r="I8901" t="s">
        <v>1086</v>
      </c>
      <c r="J8901" t="s">
        <v>1087</v>
      </c>
    </row>
    <row r="8902">
      <c r="A8902" t="n">
        <v>2007</v>
      </c>
      <c r="B8902" t="s">
        <v>1451</v>
      </c>
      <c r="C8902" t="s">
        <v>1452</v>
      </c>
      <c r="D8902" t="s">
        <v>1072</v>
      </c>
      <c r="E8902" t="s">
        <v>1073</v>
      </c>
      <c r="F8902" t="s">
        <v>1067</v>
      </c>
      <c r="G8902" t="n">
        <v>0.210647983776913</v>
      </c>
      <c r="H8902" t="n">
        <v>3469381120</v>
      </c>
      <c r="I8902" t="s">
        <v>1086</v>
      </c>
      <c r="J8902" t="s">
        <v>1087</v>
      </c>
    </row>
    <row r="8903">
      <c r="A8903" t="n">
        <v>2007</v>
      </c>
      <c r="B8903" t="s">
        <v>1451</v>
      </c>
      <c r="C8903" t="s">
        <v>1452</v>
      </c>
      <c r="D8903" t="s">
        <v>1074</v>
      </c>
      <c r="E8903" t="s">
        <v>1075</v>
      </c>
      <c r="F8903" t="s">
        <v>1067</v>
      </c>
      <c r="G8903" t="n">
        <v>0.0904149978268565</v>
      </c>
      <c r="H8903" t="n">
        <v>3469381120</v>
      </c>
      <c r="I8903" t="s">
        <v>1086</v>
      </c>
      <c r="J8903" t="s">
        <v>1087</v>
      </c>
    </row>
    <row r="8904">
      <c r="A8904" t="n">
        <v>2007</v>
      </c>
      <c r="B8904" t="s">
        <v>1451</v>
      </c>
      <c r="C8904" t="s">
        <v>1452</v>
      </c>
      <c r="D8904" t="s">
        <v>1076</v>
      </c>
      <c r="E8904" t="s">
        <v>1077</v>
      </c>
      <c r="F8904" t="s">
        <v>1067</v>
      </c>
      <c r="G8904" t="n">
        <v>0.353935106414357</v>
      </c>
      <c r="H8904" t="n">
        <v>3469381120</v>
      </c>
      <c r="I8904" t="s">
        <v>1086</v>
      </c>
      <c r="J8904" t="s">
        <v>1087</v>
      </c>
    </row>
    <row r="8905">
      <c r="A8905" t="n">
        <v>2007</v>
      </c>
      <c r="B8905" t="s">
        <v>1451</v>
      </c>
      <c r="C8905" t="s">
        <v>1452</v>
      </c>
      <c r="D8905" t="s">
        <v>1078</v>
      </c>
      <c r="E8905" t="s">
        <v>1079</v>
      </c>
      <c r="F8905" t="s">
        <v>1067</v>
      </c>
      <c r="G8905"/>
      <c r="H8905" t="n">
        <v>3469381120</v>
      </c>
      <c r="I8905" t="s">
        <v>1086</v>
      </c>
      <c r="J8905" t="s">
        <v>1087</v>
      </c>
    </row>
    <row r="8906">
      <c r="A8906" t="n">
        <v>2007</v>
      </c>
      <c r="B8906" t="s">
        <v>1453</v>
      </c>
      <c r="C8906" t="s">
        <v>1454</v>
      </c>
      <c r="D8906" t="s">
        <v>1065</v>
      </c>
      <c r="E8906" t="s">
        <v>1066</v>
      </c>
      <c r="F8906" t="s">
        <v>1067</v>
      </c>
      <c r="G8906" t="n">
        <v>0</v>
      </c>
      <c r="H8906" t="n">
        <v>807471488</v>
      </c>
      <c r="I8906" t="s">
        <v>1068</v>
      </c>
      <c r="J8906" t="s">
        <v>1069</v>
      </c>
    </row>
    <row r="8907">
      <c r="A8907" t="n">
        <v>2007</v>
      </c>
      <c r="B8907" t="s">
        <v>1453</v>
      </c>
      <c r="C8907" t="s">
        <v>1454</v>
      </c>
      <c r="D8907" t="s">
        <v>1070</v>
      </c>
      <c r="E8907" t="s">
        <v>1071</v>
      </c>
      <c r="F8907" t="s">
        <v>1067</v>
      </c>
      <c r="G8907" t="n">
        <v>0</v>
      </c>
      <c r="H8907" t="n">
        <v>807471488</v>
      </c>
      <c r="I8907" t="s">
        <v>1068</v>
      </c>
      <c r="J8907" t="s">
        <v>1069</v>
      </c>
    </row>
    <row r="8908">
      <c r="A8908" t="n">
        <v>2007</v>
      </c>
      <c r="B8908" t="s">
        <v>1453</v>
      </c>
      <c r="C8908" t="s">
        <v>1454</v>
      </c>
      <c r="D8908" t="s">
        <v>1072</v>
      </c>
      <c r="E8908" t="s">
        <v>1073</v>
      </c>
      <c r="F8908" t="s">
        <v>1067</v>
      </c>
      <c r="G8908" t="n">
        <v>0</v>
      </c>
      <c r="H8908" t="n">
        <v>807471488</v>
      </c>
      <c r="I8908" t="s">
        <v>1068</v>
      </c>
      <c r="J8908" t="s">
        <v>1069</v>
      </c>
    </row>
    <row r="8909">
      <c r="A8909" t="n">
        <v>2007</v>
      </c>
      <c r="B8909" t="s">
        <v>1453</v>
      </c>
      <c r="C8909" t="s">
        <v>1454</v>
      </c>
      <c r="D8909" t="s">
        <v>1074</v>
      </c>
      <c r="E8909" t="s">
        <v>1075</v>
      </c>
      <c r="F8909" t="s">
        <v>1067</v>
      </c>
      <c r="G8909" t="n">
        <v>0</v>
      </c>
      <c r="H8909" t="n">
        <v>807471488</v>
      </c>
      <c r="I8909" t="s">
        <v>1068</v>
      </c>
      <c r="J8909" t="s">
        <v>1069</v>
      </c>
    </row>
    <row r="8910">
      <c r="A8910" t="n">
        <v>2007</v>
      </c>
      <c r="B8910" t="s">
        <v>1453</v>
      </c>
      <c r="C8910" t="s">
        <v>1454</v>
      </c>
      <c r="D8910" t="s">
        <v>1076</v>
      </c>
      <c r="E8910" t="s">
        <v>1077</v>
      </c>
      <c r="F8910" t="s">
        <v>1067</v>
      </c>
      <c r="G8910" t="n">
        <v>0</v>
      </c>
      <c r="H8910" t="n">
        <v>807471488</v>
      </c>
      <c r="I8910" t="s">
        <v>1068</v>
      </c>
      <c r="J8910" t="s">
        <v>1069</v>
      </c>
    </row>
    <row r="8911">
      <c r="A8911" t="n">
        <v>2007</v>
      </c>
      <c r="B8911" t="s">
        <v>1453</v>
      </c>
      <c r="C8911" t="s">
        <v>1454</v>
      </c>
      <c r="D8911" t="s">
        <v>1078</v>
      </c>
      <c r="E8911" t="s">
        <v>1079</v>
      </c>
      <c r="F8911" t="s">
        <v>1067</v>
      </c>
      <c r="G8911"/>
      <c r="H8911" t="n">
        <v>807471488</v>
      </c>
      <c r="I8911" t="s">
        <v>1068</v>
      </c>
      <c r="J8911" t="s">
        <v>1069</v>
      </c>
    </row>
    <row r="8912">
      <c r="A8912" t="n">
        <v>2007</v>
      </c>
      <c r="B8912" t="s">
        <v>1455</v>
      </c>
      <c r="C8912" t="s">
        <v>1456</v>
      </c>
      <c r="D8912" t="s">
        <v>1065</v>
      </c>
      <c r="E8912" t="s">
        <v>1066</v>
      </c>
      <c r="F8912" t="s">
        <v>1067</v>
      </c>
      <c r="G8912" t="n">
        <v>0</v>
      </c>
      <c r="H8912" t="n">
        <v>1077308928</v>
      </c>
      <c r="I8912" t="s">
        <v>1086</v>
      </c>
      <c r="J8912" t="s">
        <v>1069</v>
      </c>
    </row>
    <row r="8913">
      <c r="A8913" t="n">
        <v>2007</v>
      </c>
      <c r="B8913" t="s">
        <v>1455</v>
      </c>
      <c r="C8913" t="s">
        <v>1456</v>
      </c>
      <c r="D8913" t="s">
        <v>1070</v>
      </c>
      <c r="E8913" t="s">
        <v>1071</v>
      </c>
      <c r="F8913" t="s">
        <v>1067</v>
      </c>
      <c r="G8913" t="n">
        <v>0</v>
      </c>
      <c r="H8913" t="n">
        <v>1077308928</v>
      </c>
      <c r="I8913" t="s">
        <v>1086</v>
      </c>
      <c r="J8913" t="s">
        <v>1069</v>
      </c>
    </row>
    <row r="8914">
      <c r="A8914" t="n">
        <v>2007</v>
      </c>
      <c r="B8914" t="s">
        <v>1455</v>
      </c>
      <c r="C8914" t="s">
        <v>1456</v>
      </c>
      <c r="D8914" t="s">
        <v>1072</v>
      </c>
      <c r="E8914" t="s">
        <v>1073</v>
      </c>
      <c r="F8914" t="s">
        <v>1067</v>
      </c>
      <c r="G8914" t="n">
        <v>0</v>
      </c>
      <c r="H8914" t="n">
        <v>1077308928</v>
      </c>
      <c r="I8914" t="s">
        <v>1086</v>
      </c>
      <c r="J8914" t="s">
        <v>1069</v>
      </c>
    </row>
    <row r="8915">
      <c r="A8915" t="n">
        <v>2007</v>
      </c>
      <c r="B8915" t="s">
        <v>1455</v>
      </c>
      <c r="C8915" t="s">
        <v>1456</v>
      </c>
      <c r="D8915" t="s">
        <v>1074</v>
      </c>
      <c r="E8915" t="s">
        <v>1075</v>
      </c>
      <c r="F8915" t="s">
        <v>1067</v>
      </c>
      <c r="G8915" t="n">
        <v>0</v>
      </c>
      <c r="H8915" t="n">
        <v>1077308928</v>
      </c>
      <c r="I8915" t="s">
        <v>1086</v>
      </c>
      <c r="J8915" t="s">
        <v>1069</v>
      </c>
    </row>
    <row r="8916">
      <c r="A8916" t="n">
        <v>2007</v>
      </c>
      <c r="B8916" t="s">
        <v>1455</v>
      </c>
      <c r="C8916" t="s">
        <v>1456</v>
      </c>
      <c r="D8916" t="s">
        <v>1076</v>
      </c>
      <c r="E8916" t="s">
        <v>1077</v>
      </c>
      <c r="F8916" t="s">
        <v>1067</v>
      </c>
      <c r="G8916" t="n">
        <v>0</v>
      </c>
      <c r="H8916" t="n">
        <v>1077308928</v>
      </c>
      <c r="I8916" t="s">
        <v>1086</v>
      </c>
      <c r="J8916" t="s">
        <v>1069</v>
      </c>
    </row>
    <row r="8917">
      <c r="A8917" t="n">
        <v>2007</v>
      </c>
      <c r="B8917" t="s">
        <v>1455</v>
      </c>
      <c r="C8917" t="s">
        <v>1456</v>
      </c>
      <c r="D8917" t="s">
        <v>1078</v>
      </c>
      <c r="E8917" t="s">
        <v>1079</v>
      </c>
      <c r="F8917" t="s">
        <v>1067</v>
      </c>
      <c r="G8917"/>
      <c r="H8917" t="n">
        <v>1077308928</v>
      </c>
      <c r="I8917" t="s">
        <v>1086</v>
      </c>
      <c r="J8917" t="s">
        <v>1069</v>
      </c>
    </row>
    <row r="8918">
      <c r="A8918" t="n">
        <v>2007</v>
      </c>
      <c r="B8918" t="s">
        <v>1457</v>
      </c>
      <c r="C8918" t="s">
        <v>1458</v>
      </c>
      <c r="D8918" t="s">
        <v>1065</v>
      </c>
      <c r="E8918" t="s">
        <v>1066</v>
      </c>
      <c r="F8918" t="s">
        <v>1067</v>
      </c>
      <c r="G8918" t="n">
        <v>0.0118807288155577</v>
      </c>
      <c r="H8918" t="n">
        <v>50993774592</v>
      </c>
      <c r="I8918" t="s">
        <v>1099</v>
      </c>
      <c r="J8918" t="s">
        <v>1083</v>
      </c>
    </row>
    <row r="8919">
      <c r="A8919" t="n">
        <v>2007</v>
      </c>
      <c r="B8919" t="s">
        <v>1457</v>
      </c>
      <c r="C8919" t="s">
        <v>1458</v>
      </c>
      <c r="D8919" t="s">
        <v>1070</v>
      </c>
      <c r="E8919" t="s">
        <v>1071</v>
      </c>
      <c r="F8919" t="s">
        <v>1067</v>
      </c>
      <c r="G8919" t="n">
        <v>0.373958707827384</v>
      </c>
      <c r="H8919" t="n">
        <v>50993774592</v>
      </c>
      <c r="I8919" t="s">
        <v>1099</v>
      </c>
      <c r="J8919" t="s">
        <v>1083</v>
      </c>
    </row>
    <row r="8920">
      <c r="A8920" t="n">
        <v>2007</v>
      </c>
      <c r="B8920" t="s">
        <v>1457</v>
      </c>
      <c r="C8920" t="s">
        <v>1458</v>
      </c>
      <c r="D8920" t="s">
        <v>1072</v>
      </c>
      <c r="E8920" t="s">
        <v>1073</v>
      </c>
      <c r="F8920" t="s">
        <v>1067</v>
      </c>
      <c r="G8920" t="n">
        <v>1.37857849124573</v>
      </c>
      <c r="H8920" t="n">
        <v>50993774592</v>
      </c>
      <c r="I8920" t="s">
        <v>1099</v>
      </c>
      <c r="J8920" t="s">
        <v>1083</v>
      </c>
    </row>
    <row r="8921">
      <c r="A8921" t="n">
        <v>2007</v>
      </c>
      <c r="B8921" t="s">
        <v>1457</v>
      </c>
      <c r="C8921" t="s">
        <v>1458</v>
      </c>
      <c r="D8921" t="s">
        <v>1074</v>
      </c>
      <c r="E8921" t="s">
        <v>1075</v>
      </c>
      <c r="F8921" t="s">
        <v>1067</v>
      </c>
      <c r="G8921" t="n">
        <v>14.5517057629897</v>
      </c>
      <c r="H8921" t="n">
        <v>50993774592</v>
      </c>
      <c r="I8921" t="s">
        <v>1099</v>
      </c>
      <c r="J8921" t="s">
        <v>1083</v>
      </c>
    </row>
    <row r="8922">
      <c r="A8922" t="n">
        <v>2007</v>
      </c>
      <c r="B8922" t="s">
        <v>1457</v>
      </c>
      <c r="C8922" t="s">
        <v>1458</v>
      </c>
      <c r="D8922" t="s">
        <v>1076</v>
      </c>
      <c r="E8922" t="s">
        <v>1077</v>
      </c>
      <c r="F8922" t="s">
        <v>1067</v>
      </c>
      <c r="G8922" t="n">
        <v>16.3161236908783</v>
      </c>
      <c r="H8922" t="n">
        <v>50993774592</v>
      </c>
      <c r="I8922" t="s">
        <v>1099</v>
      </c>
      <c r="J8922" t="s">
        <v>1083</v>
      </c>
    </row>
    <row r="8923">
      <c r="A8923" t="n">
        <v>2007</v>
      </c>
      <c r="B8923" t="s">
        <v>1457</v>
      </c>
      <c r="C8923" t="s">
        <v>1458</v>
      </c>
      <c r="D8923" t="s">
        <v>1078</v>
      </c>
      <c r="E8923" t="s">
        <v>1079</v>
      </c>
      <c r="F8923" t="s">
        <v>1067</v>
      </c>
      <c r="G8923"/>
      <c r="H8923" t="n">
        <v>50993774592</v>
      </c>
      <c r="I8923" t="s">
        <v>1099</v>
      </c>
      <c r="J8923" t="s">
        <v>1083</v>
      </c>
    </row>
    <row r="8924">
      <c r="A8924" t="n">
        <v>2007</v>
      </c>
      <c r="B8924" t="s">
        <v>1459</v>
      </c>
      <c r="C8924" t="s">
        <v>1460</v>
      </c>
      <c r="D8924" t="s">
        <v>1065</v>
      </c>
      <c r="E8924" t="s">
        <v>1066</v>
      </c>
      <c r="F8924" t="s">
        <v>1067</v>
      </c>
      <c r="G8924" t="n">
        <v>0</v>
      </c>
      <c r="H8924" t="n">
        <v>773489792</v>
      </c>
      <c r="I8924" t="s">
        <v>1068</v>
      </c>
      <c r="J8924" t="s">
        <v>1069</v>
      </c>
    </row>
    <row r="8925">
      <c r="A8925" t="n">
        <v>2007</v>
      </c>
      <c r="B8925" t="s">
        <v>1459</v>
      </c>
      <c r="C8925" t="s">
        <v>1460</v>
      </c>
      <c r="D8925" t="s">
        <v>1070</v>
      </c>
      <c r="E8925" t="s">
        <v>1071</v>
      </c>
      <c r="F8925" t="s">
        <v>1067</v>
      </c>
      <c r="G8925" t="n">
        <v>0</v>
      </c>
      <c r="H8925" t="n">
        <v>773489792</v>
      </c>
      <c r="I8925" t="s">
        <v>1068</v>
      </c>
      <c r="J8925" t="s">
        <v>1069</v>
      </c>
    </row>
    <row r="8926">
      <c r="A8926" t="n">
        <v>2007</v>
      </c>
      <c r="B8926" t="s">
        <v>1459</v>
      </c>
      <c r="C8926" t="s">
        <v>1460</v>
      </c>
      <c r="D8926" t="s">
        <v>1072</v>
      </c>
      <c r="E8926" t="s">
        <v>1073</v>
      </c>
      <c r="F8926" t="s">
        <v>1067</v>
      </c>
      <c r="G8926" t="n">
        <v>0</v>
      </c>
      <c r="H8926" t="n">
        <v>773489792</v>
      </c>
      <c r="I8926" t="s">
        <v>1068</v>
      </c>
      <c r="J8926" t="s">
        <v>1069</v>
      </c>
    </row>
    <row r="8927">
      <c r="A8927" t="n">
        <v>2007</v>
      </c>
      <c r="B8927" t="s">
        <v>1459</v>
      </c>
      <c r="C8927" t="s">
        <v>1460</v>
      </c>
      <c r="D8927" t="s">
        <v>1074</v>
      </c>
      <c r="E8927" t="s">
        <v>1075</v>
      </c>
      <c r="F8927" t="s">
        <v>1067</v>
      </c>
      <c r="G8927" t="n">
        <v>0</v>
      </c>
      <c r="H8927" t="n">
        <v>773489792</v>
      </c>
      <c r="I8927" t="s">
        <v>1068</v>
      </c>
      <c r="J8927" t="s">
        <v>1069</v>
      </c>
    </row>
    <row r="8928">
      <c r="A8928" t="n">
        <v>2007</v>
      </c>
      <c r="B8928" t="s">
        <v>1459</v>
      </c>
      <c r="C8928" t="s">
        <v>1460</v>
      </c>
      <c r="D8928" t="s">
        <v>1076</v>
      </c>
      <c r="E8928" t="s">
        <v>1077</v>
      </c>
      <c r="F8928" t="s">
        <v>1067</v>
      </c>
      <c r="G8928" t="n">
        <v>0</v>
      </c>
      <c r="H8928" t="n">
        <v>773489792</v>
      </c>
      <c r="I8928" t="s">
        <v>1068</v>
      </c>
      <c r="J8928" t="s">
        <v>1069</v>
      </c>
    </row>
    <row r="8929">
      <c r="A8929" t="n">
        <v>2007</v>
      </c>
      <c r="B8929" t="s">
        <v>1459</v>
      </c>
      <c r="C8929" t="s">
        <v>1460</v>
      </c>
      <c r="D8929" t="s">
        <v>1078</v>
      </c>
      <c r="E8929" t="s">
        <v>1079</v>
      </c>
      <c r="F8929" t="s">
        <v>1067</v>
      </c>
      <c r="G8929"/>
      <c r="H8929" t="n">
        <v>773489792</v>
      </c>
      <c r="I8929" t="s">
        <v>1068</v>
      </c>
      <c r="J8929" t="s">
        <v>1069</v>
      </c>
    </row>
    <row r="8930">
      <c r="A8930" t="n">
        <v>2007</v>
      </c>
      <c r="B8930" t="s">
        <v>1461</v>
      </c>
      <c r="C8930" t="s">
        <v>1462</v>
      </c>
      <c r="D8930" t="s">
        <v>1065</v>
      </c>
      <c r="E8930" t="s">
        <v>1066</v>
      </c>
      <c r="F8930" t="s">
        <v>1067</v>
      </c>
      <c r="G8930" t="n">
        <v>0.0000390677809196254</v>
      </c>
      <c r="H8930" t="n">
        <v>8650137600</v>
      </c>
      <c r="I8930" t="s">
        <v>1086</v>
      </c>
      <c r="J8930" t="s">
        <v>1083</v>
      </c>
    </row>
    <row r="8931">
      <c r="A8931" t="n">
        <v>2007</v>
      </c>
      <c r="B8931" t="s">
        <v>1461</v>
      </c>
      <c r="C8931" t="s">
        <v>1462</v>
      </c>
      <c r="D8931" t="s">
        <v>1070</v>
      </c>
      <c r="E8931" t="s">
        <v>1071</v>
      </c>
      <c r="F8931" t="s">
        <v>1067</v>
      </c>
      <c r="G8931" t="n">
        <v>0.00137270092354653</v>
      </c>
      <c r="H8931" t="n">
        <v>8650137600</v>
      </c>
      <c r="I8931" t="s">
        <v>1086</v>
      </c>
      <c r="J8931" t="s">
        <v>1083</v>
      </c>
    </row>
    <row r="8932">
      <c r="A8932" t="n">
        <v>2007</v>
      </c>
      <c r="B8932" t="s">
        <v>1461</v>
      </c>
      <c r="C8932" t="s">
        <v>1462</v>
      </c>
      <c r="D8932" t="s">
        <v>1072</v>
      </c>
      <c r="E8932" t="s">
        <v>1073</v>
      </c>
      <c r="F8932" t="s">
        <v>1067</v>
      </c>
      <c r="G8932" t="n">
        <v>0.112175940893555</v>
      </c>
      <c r="H8932" t="n">
        <v>8650137600</v>
      </c>
      <c r="I8932" t="s">
        <v>1086</v>
      </c>
      <c r="J8932" t="s">
        <v>1083</v>
      </c>
    </row>
    <row r="8933">
      <c r="A8933" t="n">
        <v>2007</v>
      </c>
      <c r="B8933" t="s">
        <v>1461</v>
      </c>
      <c r="C8933" t="s">
        <v>1462</v>
      </c>
      <c r="D8933" t="s">
        <v>1074</v>
      </c>
      <c r="E8933" t="s">
        <v>1075</v>
      </c>
      <c r="F8933" t="s">
        <v>1067</v>
      </c>
      <c r="G8933" t="n">
        <v>0.150218651020573</v>
      </c>
      <c r="H8933" t="n">
        <v>8650137600</v>
      </c>
      <c r="I8933" t="s">
        <v>1086</v>
      </c>
      <c r="J8933" t="s">
        <v>1083</v>
      </c>
    </row>
    <row r="8934">
      <c r="A8934" t="n">
        <v>2007</v>
      </c>
      <c r="B8934" t="s">
        <v>1461</v>
      </c>
      <c r="C8934" t="s">
        <v>1462</v>
      </c>
      <c r="D8934" t="s">
        <v>1076</v>
      </c>
      <c r="E8934" t="s">
        <v>1077</v>
      </c>
      <c r="F8934" t="s">
        <v>1067</v>
      </c>
      <c r="G8934" t="n">
        <v>0.263806360618595</v>
      </c>
      <c r="H8934" t="n">
        <v>8650137600</v>
      </c>
      <c r="I8934" t="s">
        <v>1086</v>
      </c>
      <c r="J8934" t="s">
        <v>1083</v>
      </c>
    </row>
    <row r="8935">
      <c r="A8935" t="n">
        <v>2007</v>
      </c>
      <c r="B8935" t="s">
        <v>1461</v>
      </c>
      <c r="C8935" t="s">
        <v>1462</v>
      </c>
      <c r="D8935" t="s">
        <v>1078</v>
      </c>
      <c r="E8935" t="s">
        <v>1079</v>
      </c>
      <c r="F8935" t="s">
        <v>1067</v>
      </c>
      <c r="G8935"/>
      <c r="H8935" t="n">
        <v>8650137600</v>
      </c>
      <c r="I8935" t="s">
        <v>1086</v>
      </c>
      <c r="J8935" t="s">
        <v>1083</v>
      </c>
    </row>
    <row r="8936">
      <c r="A8936" t="n">
        <v>2007</v>
      </c>
      <c r="B8936" t="s">
        <v>1463</v>
      </c>
      <c r="C8936" t="s">
        <v>1464</v>
      </c>
      <c r="D8936" t="s">
        <v>1065</v>
      </c>
      <c r="E8936" t="s">
        <v>1066</v>
      </c>
      <c r="F8936" t="s">
        <v>1067</v>
      </c>
      <c r="G8936" t="n">
        <v>0.000183410039859132</v>
      </c>
      <c r="H8936" t="n">
        <v>3618281216</v>
      </c>
      <c r="I8936" t="s">
        <v>1086</v>
      </c>
      <c r="J8936" t="s">
        <v>1083</v>
      </c>
    </row>
    <row r="8937">
      <c r="A8937" t="n">
        <v>2007</v>
      </c>
      <c r="B8937" t="s">
        <v>1463</v>
      </c>
      <c r="C8937" t="s">
        <v>1464</v>
      </c>
      <c r="D8937" t="s">
        <v>1070</v>
      </c>
      <c r="E8937" t="s">
        <v>1071</v>
      </c>
      <c r="F8937" t="s">
        <v>1067</v>
      </c>
      <c r="G8937" t="n">
        <v>0.00833089467888762</v>
      </c>
      <c r="H8937" t="n">
        <v>3618281216</v>
      </c>
      <c r="I8937" t="s">
        <v>1086</v>
      </c>
      <c r="J8937" t="s">
        <v>1083</v>
      </c>
    </row>
    <row r="8938">
      <c r="A8938" t="n">
        <v>2007</v>
      </c>
      <c r="B8938" t="s">
        <v>1463</v>
      </c>
      <c r="C8938" t="s">
        <v>1464</v>
      </c>
      <c r="D8938" t="s">
        <v>1072</v>
      </c>
      <c r="E8938" t="s">
        <v>1073</v>
      </c>
      <c r="F8938" t="s">
        <v>1067</v>
      </c>
      <c r="G8938" t="n">
        <v>0.198783396566926</v>
      </c>
      <c r="H8938" t="n">
        <v>3618281216</v>
      </c>
      <c r="I8938" t="s">
        <v>1086</v>
      </c>
      <c r="J8938" t="s">
        <v>1083</v>
      </c>
    </row>
    <row r="8939">
      <c r="A8939" t="n">
        <v>2007</v>
      </c>
      <c r="B8939" t="s">
        <v>1463</v>
      </c>
      <c r="C8939" t="s">
        <v>1464</v>
      </c>
      <c r="D8939" t="s">
        <v>1074</v>
      </c>
      <c r="E8939" t="s">
        <v>1075</v>
      </c>
      <c r="F8939" t="s">
        <v>1067</v>
      </c>
      <c r="G8939" t="n">
        <v>0.919992797957983</v>
      </c>
      <c r="H8939" t="n">
        <v>3618281216</v>
      </c>
      <c r="I8939" t="s">
        <v>1086</v>
      </c>
      <c r="J8939" t="s">
        <v>1083</v>
      </c>
    </row>
    <row r="8940">
      <c r="A8940" t="n">
        <v>2007</v>
      </c>
      <c r="B8940" t="s">
        <v>1463</v>
      </c>
      <c r="C8940" t="s">
        <v>1464</v>
      </c>
      <c r="D8940" t="s">
        <v>1076</v>
      </c>
      <c r="E8940" t="s">
        <v>1077</v>
      </c>
      <c r="F8940" t="s">
        <v>1067</v>
      </c>
      <c r="G8940" t="n">
        <v>1.12729049924366</v>
      </c>
      <c r="H8940" t="n">
        <v>3618281216</v>
      </c>
      <c r="I8940" t="s">
        <v>1086</v>
      </c>
      <c r="J8940" t="s">
        <v>1083</v>
      </c>
    </row>
    <row r="8941">
      <c r="A8941" t="n">
        <v>2007</v>
      </c>
      <c r="B8941" t="s">
        <v>1463</v>
      </c>
      <c r="C8941" t="s">
        <v>1464</v>
      </c>
      <c r="D8941" t="s">
        <v>1078</v>
      </c>
      <c r="E8941" t="s">
        <v>1079</v>
      </c>
      <c r="F8941" t="s">
        <v>1067</v>
      </c>
      <c r="G8941"/>
      <c r="H8941" t="n">
        <v>3618281216</v>
      </c>
      <c r="I8941" t="s">
        <v>1086</v>
      </c>
      <c r="J8941" t="s">
        <v>1083</v>
      </c>
    </row>
    <row r="8942">
      <c r="A8942" t="n">
        <v>2007</v>
      </c>
      <c r="B8942" t="s">
        <v>1465</v>
      </c>
      <c r="C8942" t="s">
        <v>1466</v>
      </c>
      <c r="D8942" t="s">
        <v>1065</v>
      </c>
      <c r="E8942" t="s">
        <v>1066</v>
      </c>
      <c r="F8942" t="s">
        <v>1067</v>
      </c>
      <c r="G8942" t="n">
        <v>0.197183189061073</v>
      </c>
      <c r="H8942" t="n">
        <v>262942621696</v>
      </c>
      <c r="I8942" t="s">
        <v>1108</v>
      </c>
      <c r="J8942" t="s">
        <v>1091</v>
      </c>
    </row>
    <row r="8943">
      <c r="A8943" t="n">
        <v>2007</v>
      </c>
      <c r="B8943" t="s">
        <v>1465</v>
      </c>
      <c r="C8943" t="s">
        <v>1466</v>
      </c>
      <c r="D8943" t="s">
        <v>1070</v>
      </c>
      <c r="E8943" t="s">
        <v>1071</v>
      </c>
      <c r="F8943" t="s">
        <v>1067</v>
      </c>
      <c r="G8943" t="n">
        <v>2.38978155898714</v>
      </c>
      <c r="H8943" t="n">
        <v>262942621696</v>
      </c>
      <c r="I8943" t="s">
        <v>1108</v>
      </c>
      <c r="J8943" t="s">
        <v>1091</v>
      </c>
    </row>
    <row r="8944">
      <c r="A8944" t="n">
        <v>2007</v>
      </c>
      <c r="B8944" t="s">
        <v>1465</v>
      </c>
      <c r="C8944" t="s">
        <v>1466</v>
      </c>
      <c r="D8944" t="s">
        <v>1072</v>
      </c>
      <c r="E8944" t="s">
        <v>1073</v>
      </c>
      <c r="F8944" t="s">
        <v>1067</v>
      </c>
      <c r="G8944" t="n">
        <v>4.75823085053119</v>
      </c>
      <c r="H8944" t="n">
        <v>262942621696</v>
      </c>
      <c r="I8944" t="s">
        <v>1108</v>
      </c>
      <c r="J8944" t="s">
        <v>1091</v>
      </c>
    </row>
    <row r="8945">
      <c r="A8945" t="n">
        <v>2007</v>
      </c>
      <c r="B8945" t="s">
        <v>1465</v>
      </c>
      <c r="C8945" t="s">
        <v>1466</v>
      </c>
      <c r="D8945" t="s">
        <v>1074</v>
      </c>
      <c r="E8945" t="s">
        <v>1075</v>
      </c>
      <c r="F8945" t="s">
        <v>1067</v>
      </c>
      <c r="G8945" t="n">
        <v>14.6825156554249</v>
      </c>
      <c r="H8945" t="n">
        <v>262942621696</v>
      </c>
      <c r="I8945" t="s">
        <v>1108</v>
      </c>
      <c r="J8945" t="s">
        <v>1091</v>
      </c>
    </row>
    <row r="8946">
      <c r="A8946" t="n">
        <v>2007</v>
      </c>
      <c r="B8946" t="s">
        <v>1465</v>
      </c>
      <c r="C8946" t="s">
        <v>1466</v>
      </c>
      <c r="D8946" t="s">
        <v>1076</v>
      </c>
      <c r="E8946" t="s">
        <v>1077</v>
      </c>
      <c r="F8946" t="s">
        <v>1067</v>
      </c>
      <c r="G8946" t="n">
        <v>22.0277112540043</v>
      </c>
      <c r="H8946" t="n">
        <v>262942621696</v>
      </c>
      <c r="I8946" t="s">
        <v>1108</v>
      </c>
      <c r="J8946" t="s">
        <v>1091</v>
      </c>
    </row>
    <row r="8947">
      <c r="A8947" t="n">
        <v>2007</v>
      </c>
      <c r="B8947" t="s">
        <v>1465</v>
      </c>
      <c r="C8947" t="s">
        <v>1466</v>
      </c>
      <c r="D8947" t="s">
        <v>1078</v>
      </c>
      <c r="E8947" t="s">
        <v>1079</v>
      </c>
      <c r="F8947" t="s">
        <v>1067</v>
      </c>
      <c r="G8947"/>
      <c r="H8947" t="n">
        <v>262942621696</v>
      </c>
      <c r="I8947" t="s">
        <v>1108</v>
      </c>
      <c r="J8947" t="s">
        <v>1091</v>
      </c>
    </row>
    <row r="8948">
      <c r="A8948" t="n">
        <v>2007</v>
      </c>
      <c r="B8948" t="s">
        <v>1467</v>
      </c>
      <c r="C8948" t="s">
        <v>1468</v>
      </c>
      <c r="D8948" t="s">
        <v>1065</v>
      </c>
      <c r="E8948" t="s">
        <v>1066</v>
      </c>
      <c r="F8948" t="s">
        <v>1067</v>
      </c>
      <c r="G8948" t="n">
        <v>0.0000357778716448574</v>
      </c>
      <c r="H8948" t="n">
        <v>3712000000</v>
      </c>
      <c r="I8948" t="s">
        <v>1090</v>
      </c>
      <c r="J8948" t="s">
        <v>1087</v>
      </c>
    </row>
    <row r="8949">
      <c r="A8949" t="n">
        <v>2007</v>
      </c>
      <c r="B8949" t="s">
        <v>1467</v>
      </c>
      <c r="C8949" t="s">
        <v>1468</v>
      </c>
      <c r="D8949" t="s">
        <v>1070</v>
      </c>
      <c r="E8949" t="s">
        <v>1071</v>
      </c>
      <c r="F8949" t="s">
        <v>1067</v>
      </c>
      <c r="G8949" t="n">
        <v>0.00165107895512394</v>
      </c>
      <c r="H8949" t="n">
        <v>3712000000</v>
      </c>
      <c r="I8949" t="s">
        <v>1090</v>
      </c>
      <c r="J8949" t="s">
        <v>1087</v>
      </c>
    </row>
    <row r="8950">
      <c r="A8950" t="n">
        <v>2007</v>
      </c>
      <c r="B8950" t="s">
        <v>1467</v>
      </c>
      <c r="C8950" t="s">
        <v>1468</v>
      </c>
      <c r="D8950" t="s">
        <v>1072</v>
      </c>
      <c r="E8950" t="s">
        <v>1073</v>
      </c>
      <c r="F8950" t="s">
        <v>1067</v>
      </c>
      <c r="G8950" t="n">
        <v>0.0688645149730479</v>
      </c>
      <c r="H8950" t="n">
        <v>3712000000</v>
      </c>
      <c r="I8950" t="s">
        <v>1090</v>
      </c>
      <c r="J8950" t="s">
        <v>1087</v>
      </c>
    </row>
    <row r="8951">
      <c r="A8951" t="n">
        <v>2007</v>
      </c>
      <c r="B8951" t="s">
        <v>1467</v>
      </c>
      <c r="C8951" t="s">
        <v>1468</v>
      </c>
      <c r="D8951" t="s">
        <v>1074</v>
      </c>
      <c r="E8951" t="s">
        <v>1075</v>
      </c>
      <c r="F8951" t="s">
        <v>1067</v>
      </c>
      <c r="G8951" t="n">
        <v>0.0296294664444011</v>
      </c>
      <c r="H8951" t="n">
        <v>3712000000</v>
      </c>
      <c r="I8951" t="s">
        <v>1090</v>
      </c>
      <c r="J8951" t="s">
        <v>1087</v>
      </c>
    </row>
    <row r="8952">
      <c r="A8952" t="n">
        <v>2007</v>
      </c>
      <c r="B8952" t="s">
        <v>1467</v>
      </c>
      <c r="C8952" t="s">
        <v>1468</v>
      </c>
      <c r="D8952" t="s">
        <v>1076</v>
      </c>
      <c r="E8952" t="s">
        <v>1077</v>
      </c>
      <c r="F8952" t="s">
        <v>1067</v>
      </c>
      <c r="G8952" t="n">
        <v>0.100180838244218</v>
      </c>
      <c r="H8952" t="n">
        <v>3712000000</v>
      </c>
      <c r="I8952" t="s">
        <v>1090</v>
      </c>
      <c r="J8952" t="s">
        <v>1087</v>
      </c>
    </row>
    <row r="8953">
      <c r="A8953" t="n">
        <v>2007</v>
      </c>
      <c r="B8953" t="s">
        <v>1467</v>
      </c>
      <c r="C8953" t="s">
        <v>1468</v>
      </c>
      <c r="D8953" t="s">
        <v>1078</v>
      </c>
      <c r="E8953" t="s">
        <v>1079</v>
      </c>
      <c r="F8953" t="s">
        <v>1067</v>
      </c>
      <c r="G8953"/>
      <c r="H8953" t="n">
        <v>3712000000</v>
      </c>
      <c r="I8953" t="s">
        <v>1090</v>
      </c>
      <c r="J8953" t="s">
        <v>1087</v>
      </c>
    </row>
    <row r="8954">
      <c r="A8954" t="n">
        <v>2007</v>
      </c>
      <c r="B8954" t="s">
        <v>1469</v>
      </c>
      <c r="C8954" t="s">
        <v>1470</v>
      </c>
      <c r="D8954" t="s">
        <v>1065</v>
      </c>
      <c r="E8954" t="s">
        <v>1066</v>
      </c>
      <c r="F8954" t="s">
        <v>1067</v>
      </c>
      <c r="G8954" t="n">
        <v>0.0000674979581860106</v>
      </c>
      <c r="H8954" t="n">
        <v>43875000320</v>
      </c>
      <c r="I8954" t="s">
        <v>1090</v>
      </c>
      <c r="J8954" t="s">
        <v>1091</v>
      </c>
    </row>
    <row r="8955">
      <c r="A8955" t="n">
        <v>2007</v>
      </c>
      <c r="B8955" t="s">
        <v>1469</v>
      </c>
      <c r="C8955" t="s">
        <v>1470</v>
      </c>
      <c r="D8955" t="s">
        <v>1070</v>
      </c>
      <c r="E8955" t="s">
        <v>1071</v>
      </c>
      <c r="F8955" t="s">
        <v>1067</v>
      </c>
      <c r="G8955" t="n">
        <v>0.00309752563137579</v>
      </c>
      <c r="H8955" t="n">
        <v>43875000320</v>
      </c>
      <c r="I8955" t="s">
        <v>1090</v>
      </c>
      <c r="J8955" t="s">
        <v>1091</v>
      </c>
    </row>
    <row r="8956">
      <c r="A8956" t="n">
        <v>2007</v>
      </c>
      <c r="B8956" t="s">
        <v>1469</v>
      </c>
      <c r="C8956" t="s">
        <v>1470</v>
      </c>
      <c r="D8956" t="s">
        <v>1072</v>
      </c>
      <c r="E8956" t="s">
        <v>1073</v>
      </c>
      <c r="F8956" t="s">
        <v>1067</v>
      </c>
      <c r="G8956" t="n">
        <v>0.0200328557164673</v>
      </c>
      <c r="H8956" t="n">
        <v>43875000320</v>
      </c>
      <c r="I8956" t="s">
        <v>1090</v>
      </c>
      <c r="J8956" t="s">
        <v>1091</v>
      </c>
    </row>
    <row r="8957">
      <c r="A8957" t="n">
        <v>2007</v>
      </c>
      <c r="B8957" t="s">
        <v>1469</v>
      </c>
      <c r="C8957" t="s">
        <v>1470</v>
      </c>
      <c r="D8957" t="s">
        <v>1074</v>
      </c>
      <c r="E8957" t="s">
        <v>1075</v>
      </c>
      <c r="F8957" t="s">
        <v>1067</v>
      </c>
      <c r="G8957" t="n">
        <v>0.0944737986717718</v>
      </c>
      <c r="H8957" t="n">
        <v>43875000320</v>
      </c>
      <c r="I8957" t="s">
        <v>1090</v>
      </c>
      <c r="J8957" t="s">
        <v>1091</v>
      </c>
    </row>
    <row r="8958">
      <c r="A8958" t="n">
        <v>2007</v>
      </c>
      <c r="B8958" t="s">
        <v>1469</v>
      </c>
      <c r="C8958" t="s">
        <v>1470</v>
      </c>
      <c r="D8958" t="s">
        <v>1076</v>
      </c>
      <c r="E8958" t="s">
        <v>1077</v>
      </c>
      <c r="F8958" t="s">
        <v>1067</v>
      </c>
      <c r="G8958" t="n">
        <v>0.117671677977801</v>
      </c>
      <c r="H8958" t="n">
        <v>43875000320</v>
      </c>
      <c r="I8958" t="s">
        <v>1090</v>
      </c>
      <c r="J8958" t="s">
        <v>1091</v>
      </c>
    </row>
    <row r="8959">
      <c r="A8959" t="n">
        <v>2007</v>
      </c>
      <c r="B8959" t="s">
        <v>1469</v>
      </c>
      <c r="C8959" t="s">
        <v>1470</v>
      </c>
      <c r="D8959" t="s">
        <v>1078</v>
      </c>
      <c r="E8959" t="s">
        <v>1079</v>
      </c>
      <c r="F8959" t="s">
        <v>1067</v>
      </c>
      <c r="G8959"/>
      <c r="H8959" t="n">
        <v>43875000320</v>
      </c>
      <c r="I8959" t="s">
        <v>1090</v>
      </c>
      <c r="J8959" t="s">
        <v>1091</v>
      </c>
    </row>
    <row r="8960">
      <c r="A8960" t="n">
        <v>2007</v>
      </c>
      <c r="B8960" t="s">
        <v>1471</v>
      </c>
      <c r="C8960" t="s">
        <v>1472</v>
      </c>
      <c r="D8960" t="s">
        <v>1065</v>
      </c>
      <c r="E8960" t="s">
        <v>1066</v>
      </c>
      <c r="F8960" t="s">
        <v>1067</v>
      </c>
      <c r="G8960" t="n">
        <v>0.0000948764725734036</v>
      </c>
      <c r="H8960" t="n">
        <v>542795392</v>
      </c>
      <c r="I8960" t="s">
        <v>1108</v>
      </c>
      <c r="J8960" t="s">
        <v>1087</v>
      </c>
    </row>
    <row r="8961">
      <c r="A8961" t="n">
        <v>2007</v>
      </c>
      <c r="B8961" t="s">
        <v>1471</v>
      </c>
      <c r="C8961" t="s">
        <v>1472</v>
      </c>
      <c r="D8961" t="s">
        <v>1070</v>
      </c>
      <c r="E8961" t="s">
        <v>1071</v>
      </c>
      <c r="F8961" t="s">
        <v>1067</v>
      </c>
      <c r="G8961" t="n">
        <v>0.00428507497060901</v>
      </c>
      <c r="H8961" t="n">
        <v>542795392</v>
      </c>
      <c r="I8961" t="s">
        <v>1108</v>
      </c>
      <c r="J8961" t="s">
        <v>1087</v>
      </c>
    </row>
    <row r="8962">
      <c r="A8962" t="n">
        <v>2007</v>
      </c>
      <c r="B8962" t="s">
        <v>1471</v>
      </c>
      <c r="C8962" t="s">
        <v>1472</v>
      </c>
      <c r="D8962" t="s">
        <v>1072</v>
      </c>
      <c r="E8962" t="s">
        <v>1073</v>
      </c>
      <c r="F8962" t="s">
        <v>1067</v>
      </c>
      <c r="G8962" t="n">
        <v>0.00594026897246144</v>
      </c>
      <c r="H8962" t="n">
        <v>542795392</v>
      </c>
      <c r="I8962" t="s">
        <v>1108</v>
      </c>
      <c r="J8962" t="s">
        <v>1087</v>
      </c>
    </row>
    <row r="8963">
      <c r="A8963" t="n">
        <v>2007</v>
      </c>
      <c r="B8963" t="s">
        <v>1471</v>
      </c>
      <c r="C8963" t="s">
        <v>1472</v>
      </c>
      <c r="D8963" t="s">
        <v>1074</v>
      </c>
      <c r="E8963" t="s">
        <v>1075</v>
      </c>
      <c r="F8963" t="s">
        <v>1067</v>
      </c>
      <c r="G8963" t="n">
        <v>0.0216764895284088</v>
      </c>
      <c r="H8963" t="n">
        <v>542795392</v>
      </c>
      <c r="I8963" t="s">
        <v>1108</v>
      </c>
      <c r="J8963" t="s">
        <v>1087</v>
      </c>
    </row>
    <row r="8964">
      <c r="A8964" t="n">
        <v>2007</v>
      </c>
      <c r="B8964" t="s">
        <v>1471</v>
      </c>
      <c r="C8964" t="s">
        <v>1472</v>
      </c>
      <c r="D8964" t="s">
        <v>1076</v>
      </c>
      <c r="E8964" t="s">
        <v>1077</v>
      </c>
      <c r="F8964" t="s">
        <v>1067</v>
      </c>
      <c r="G8964" t="n">
        <v>0.0319967099440526</v>
      </c>
      <c r="H8964" t="n">
        <v>542795392</v>
      </c>
      <c r="I8964" t="s">
        <v>1108</v>
      </c>
      <c r="J8964" t="s">
        <v>1087</v>
      </c>
    </row>
    <row r="8965">
      <c r="A8965" t="n">
        <v>2007</v>
      </c>
      <c r="B8965" t="s">
        <v>1471</v>
      </c>
      <c r="C8965" t="s">
        <v>1472</v>
      </c>
      <c r="D8965" t="s">
        <v>1078</v>
      </c>
      <c r="E8965" t="s">
        <v>1079</v>
      </c>
      <c r="F8965" t="s">
        <v>1067</v>
      </c>
      <c r="G8965"/>
      <c r="H8965" t="n">
        <v>542795392</v>
      </c>
      <c r="I8965" t="s">
        <v>1108</v>
      </c>
      <c r="J8965" t="s">
        <v>1087</v>
      </c>
    </row>
    <row r="8966">
      <c r="A8966" t="n">
        <v>2007</v>
      </c>
      <c r="B8966" t="s">
        <v>1473</v>
      </c>
      <c r="C8966" t="s">
        <v>1474</v>
      </c>
      <c r="D8966" t="s">
        <v>1065</v>
      </c>
      <c r="E8966" t="s">
        <v>1066</v>
      </c>
      <c r="F8966" t="s">
        <v>1067</v>
      </c>
      <c r="G8966" t="n">
        <v>0.00000177414528546529</v>
      </c>
      <c r="H8966" t="n">
        <v>317748928</v>
      </c>
      <c r="I8966" t="s">
        <v>1108</v>
      </c>
      <c r="J8966" t="s">
        <v>1091</v>
      </c>
    </row>
    <row r="8967">
      <c r="A8967" t="n">
        <v>2007</v>
      </c>
      <c r="B8967" t="s">
        <v>1473</v>
      </c>
      <c r="C8967" t="s">
        <v>1474</v>
      </c>
      <c r="D8967" t="s">
        <v>1070</v>
      </c>
      <c r="E8967" t="s">
        <v>1071</v>
      </c>
      <c r="F8967" t="s">
        <v>1067</v>
      </c>
      <c r="G8967" t="n">
        <v>0.0000796632686572348</v>
      </c>
      <c r="H8967" t="n">
        <v>317748928</v>
      </c>
      <c r="I8967" t="s">
        <v>1108</v>
      </c>
      <c r="J8967" t="s">
        <v>1091</v>
      </c>
    </row>
    <row r="8968">
      <c r="A8968" t="n">
        <v>2007</v>
      </c>
      <c r="B8968" t="s">
        <v>1473</v>
      </c>
      <c r="C8968" t="s">
        <v>1474</v>
      </c>
      <c r="D8968" t="s">
        <v>1072</v>
      </c>
      <c r="E8968" t="s">
        <v>1073</v>
      </c>
      <c r="F8968" t="s">
        <v>1067</v>
      </c>
      <c r="G8968" t="n">
        <v>0.00657131951131693</v>
      </c>
      <c r="H8968" t="n">
        <v>317748928</v>
      </c>
      <c r="I8968" t="s">
        <v>1108</v>
      </c>
      <c r="J8968" t="s">
        <v>1091</v>
      </c>
    </row>
    <row r="8969">
      <c r="A8969" t="n">
        <v>2007</v>
      </c>
      <c r="B8969" t="s">
        <v>1473</v>
      </c>
      <c r="C8969" t="s">
        <v>1474</v>
      </c>
      <c r="D8969" t="s">
        <v>1074</v>
      </c>
      <c r="E8969" t="s">
        <v>1075</v>
      </c>
      <c r="F8969" t="s">
        <v>1067</v>
      </c>
      <c r="G8969" t="n">
        <v>0.00305177351250203</v>
      </c>
      <c r="H8969" t="n">
        <v>317748928</v>
      </c>
      <c r="I8969" t="s">
        <v>1108</v>
      </c>
      <c r="J8969" t="s">
        <v>1091</v>
      </c>
    </row>
    <row r="8970">
      <c r="A8970" t="n">
        <v>2007</v>
      </c>
      <c r="B8970" t="s">
        <v>1473</v>
      </c>
      <c r="C8970" t="s">
        <v>1474</v>
      </c>
      <c r="D8970" t="s">
        <v>1076</v>
      </c>
      <c r="E8970" t="s">
        <v>1077</v>
      </c>
      <c r="F8970" t="s">
        <v>1067</v>
      </c>
      <c r="G8970" t="n">
        <v>0.00970453043776166</v>
      </c>
      <c r="H8970" t="n">
        <v>317748928</v>
      </c>
      <c r="I8970" t="s">
        <v>1108</v>
      </c>
      <c r="J8970" t="s">
        <v>1091</v>
      </c>
    </row>
    <row r="8971">
      <c r="A8971" t="n">
        <v>2007</v>
      </c>
      <c r="B8971" t="s">
        <v>1473</v>
      </c>
      <c r="C8971" t="s">
        <v>1474</v>
      </c>
      <c r="D8971" t="s">
        <v>1078</v>
      </c>
      <c r="E8971" t="s">
        <v>1079</v>
      </c>
      <c r="F8971" t="s">
        <v>1067</v>
      </c>
      <c r="G8971"/>
      <c r="H8971" t="n">
        <v>317748928</v>
      </c>
      <c r="I8971" t="s">
        <v>1108</v>
      </c>
      <c r="J8971" t="s">
        <v>1091</v>
      </c>
    </row>
    <row r="8972">
      <c r="A8972" t="n">
        <v>2007</v>
      </c>
      <c r="B8972" t="s">
        <v>1475</v>
      </c>
      <c r="C8972" t="s">
        <v>1476</v>
      </c>
      <c r="D8972" t="s">
        <v>1065</v>
      </c>
      <c r="E8972" t="s">
        <v>1066</v>
      </c>
      <c r="F8972" t="s">
        <v>1067</v>
      </c>
      <c r="G8972" t="n">
        <v>0.207822258835308</v>
      </c>
      <c r="H8972" t="n">
        <v>21641619456</v>
      </c>
      <c r="I8972" t="s">
        <v>1068</v>
      </c>
      <c r="J8972" t="s">
        <v>1069</v>
      </c>
    </row>
    <row r="8973">
      <c r="A8973" t="n">
        <v>2007</v>
      </c>
      <c r="B8973" t="s">
        <v>1475</v>
      </c>
      <c r="C8973" t="s">
        <v>1476</v>
      </c>
      <c r="D8973" t="s">
        <v>1070</v>
      </c>
      <c r="E8973" t="s">
        <v>1071</v>
      </c>
      <c r="F8973" t="s">
        <v>1067</v>
      </c>
      <c r="G8973" t="n">
        <v>0.345123362236008</v>
      </c>
      <c r="H8973" t="n">
        <v>21641619456</v>
      </c>
      <c r="I8973" t="s">
        <v>1068</v>
      </c>
      <c r="J8973" t="s">
        <v>1069</v>
      </c>
    </row>
    <row r="8974">
      <c r="A8974" t="n">
        <v>2007</v>
      </c>
      <c r="B8974" t="s">
        <v>1475</v>
      </c>
      <c r="C8974" t="s">
        <v>1476</v>
      </c>
      <c r="D8974" t="s">
        <v>1072</v>
      </c>
      <c r="E8974" t="s">
        <v>1073</v>
      </c>
      <c r="F8974" t="s">
        <v>1067</v>
      </c>
      <c r="G8974" t="n">
        <v>0.627797522208082</v>
      </c>
      <c r="H8974" t="n">
        <v>21641619456</v>
      </c>
      <c r="I8974" t="s">
        <v>1068</v>
      </c>
      <c r="J8974" t="s">
        <v>1069</v>
      </c>
    </row>
    <row r="8975">
      <c r="A8975" t="n">
        <v>2007</v>
      </c>
      <c r="B8975" t="s">
        <v>1475</v>
      </c>
      <c r="C8975" t="s">
        <v>1476</v>
      </c>
      <c r="D8975" t="s">
        <v>1074</v>
      </c>
      <c r="E8975" t="s">
        <v>1075</v>
      </c>
      <c r="F8975" t="s">
        <v>1067</v>
      </c>
      <c r="G8975" t="n">
        <v>1.99754061760201</v>
      </c>
      <c r="H8975" t="n">
        <v>21641619456</v>
      </c>
      <c r="I8975" t="s">
        <v>1068</v>
      </c>
      <c r="J8975" t="s">
        <v>1069</v>
      </c>
    </row>
    <row r="8976">
      <c r="A8976" t="n">
        <v>2007</v>
      </c>
      <c r="B8976" t="s">
        <v>1475</v>
      </c>
      <c r="C8976" t="s">
        <v>1476</v>
      </c>
      <c r="D8976" t="s">
        <v>1076</v>
      </c>
      <c r="E8976" t="s">
        <v>1077</v>
      </c>
      <c r="F8976" t="s">
        <v>1067</v>
      </c>
      <c r="G8976" t="n">
        <v>3.17828376088141</v>
      </c>
      <c r="H8976" t="n">
        <v>21641619456</v>
      </c>
      <c r="I8976" t="s">
        <v>1068</v>
      </c>
      <c r="J8976" t="s">
        <v>1069</v>
      </c>
    </row>
    <row r="8977">
      <c r="A8977" t="n">
        <v>2007</v>
      </c>
      <c r="B8977" t="s">
        <v>1475</v>
      </c>
      <c r="C8977" t="s">
        <v>1476</v>
      </c>
      <c r="D8977" t="s">
        <v>1078</v>
      </c>
      <c r="E8977" t="s">
        <v>1079</v>
      </c>
      <c r="F8977" t="s">
        <v>1067</v>
      </c>
      <c r="G8977"/>
      <c r="H8977" t="n">
        <v>21641619456</v>
      </c>
      <c r="I8977" t="s">
        <v>1068</v>
      </c>
      <c r="J8977" t="s">
        <v>1069</v>
      </c>
    </row>
    <row r="8978">
      <c r="A8978" t="n">
        <v>2007</v>
      </c>
      <c r="B8978" t="s">
        <v>1477</v>
      </c>
      <c r="C8978" t="s">
        <v>1478</v>
      </c>
      <c r="D8978" t="s">
        <v>1065</v>
      </c>
      <c r="E8978" t="s">
        <v>1066</v>
      </c>
      <c r="F8978" t="s">
        <v>1067</v>
      </c>
      <c r="G8978" t="n">
        <v>0.00448618040164238</v>
      </c>
      <c r="H8978" t="n">
        <v>38915342336</v>
      </c>
      <c r="I8978" t="s">
        <v>1099</v>
      </c>
      <c r="J8978" t="s">
        <v>1087</v>
      </c>
    </row>
    <row r="8979">
      <c r="A8979" t="n">
        <v>2007</v>
      </c>
      <c r="B8979" t="s">
        <v>1477</v>
      </c>
      <c r="C8979" t="s">
        <v>1478</v>
      </c>
      <c r="D8979" t="s">
        <v>1070</v>
      </c>
      <c r="E8979" t="s">
        <v>1071</v>
      </c>
      <c r="F8979" t="s">
        <v>1067</v>
      </c>
      <c r="G8979" t="n">
        <v>0.204037870247754</v>
      </c>
      <c r="H8979" t="n">
        <v>38915342336</v>
      </c>
      <c r="I8979" t="s">
        <v>1099</v>
      </c>
      <c r="J8979" t="s">
        <v>1087</v>
      </c>
    </row>
    <row r="8980">
      <c r="A8980" t="n">
        <v>2007</v>
      </c>
      <c r="B8980" t="s">
        <v>1477</v>
      </c>
      <c r="C8980" t="s">
        <v>1478</v>
      </c>
      <c r="D8980" t="s">
        <v>1072</v>
      </c>
      <c r="E8980" t="s">
        <v>1073</v>
      </c>
      <c r="F8980" t="s">
        <v>1067</v>
      </c>
      <c r="G8980" t="n">
        <v>0.458997355339345</v>
      </c>
      <c r="H8980" t="n">
        <v>38915342336</v>
      </c>
      <c r="I8980" t="s">
        <v>1099</v>
      </c>
      <c r="J8980" t="s">
        <v>1087</v>
      </c>
    </row>
    <row r="8981">
      <c r="A8981" t="n">
        <v>2007</v>
      </c>
      <c r="B8981" t="s">
        <v>1477</v>
      </c>
      <c r="C8981" t="s">
        <v>1478</v>
      </c>
      <c r="D8981" t="s">
        <v>1074</v>
      </c>
      <c r="E8981" t="s">
        <v>1075</v>
      </c>
      <c r="F8981" t="s">
        <v>1067</v>
      </c>
      <c r="G8981" t="n">
        <v>7.74927565006117</v>
      </c>
      <c r="H8981" t="n">
        <v>38915342336</v>
      </c>
      <c r="I8981" t="s">
        <v>1099</v>
      </c>
      <c r="J8981" t="s">
        <v>1087</v>
      </c>
    </row>
    <row r="8982">
      <c r="A8982" t="n">
        <v>2007</v>
      </c>
      <c r="B8982" t="s">
        <v>1477</v>
      </c>
      <c r="C8982" t="s">
        <v>1478</v>
      </c>
      <c r="D8982" t="s">
        <v>1076</v>
      </c>
      <c r="E8982" t="s">
        <v>1077</v>
      </c>
      <c r="F8982" t="s">
        <v>1067</v>
      </c>
      <c r="G8982" t="n">
        <v>8.41679705604991</v>
      </c>
      <c r="H8982" t="n">
        <v>38915342336</v>
      </c>
      <c r="I8982" t="s">
        <v>1099</v>
      </c>
      <c r="J8982" t="s">
        <v>1087</v>
      </c>
    </row>
    <row r="8983">
      <c r="A8983" t="n">
        <v>2007</v>
      </c>
      <c r="B8983" t="s">
        <v>1477</v>
      </c>
      <c r="C8983" t="s">
        <v>1478</v>
      </c>
      <c r="D8983" t="s">
        <v>1078</v>
      </c>
      <c r="E8983" t="s">
        <v>1079</v>
      </c>
      <c r="F8983" t="s">
        <v>1067</v>
      </c>
      <c r="G8983"/>
      <c r="H8983" t="n">
        <v>38915342336</v>
      </c>
      <c r="I8983" t="s">
        <v>1099</v>
      </c>
      <c r="J8983" t="s">
        <v>1087</v>
      </c>
    </row>
    <row r="8984">
      <c r="A8984" t="n">
        <v>2007</v>
      </c>
      <c r="B8984" t="s">
        <v>1479</v>
      </c>
      <c r="C8984" t="s">
        <v>1480</v>
      </c>
      <c r="D8984" t="s">
        <v>1065</v>
      </c>
      <c r="E8984" t="s">
        <v>1066</v>
      </c>
      <c r="F8984" t="s">
        <v>1067</v>
      </c>
      <c r="G8984" t="n">
        <v>0.297970714254886</v>
      </c>
      <c r="H8984" t="n">
        <v>680488992768</v>
      </c>
      <c r="I8984" t="s">
        <v>1090</v>
      </c>
      <c r="J8984" t="s">
        <v>1091</v>
      </c>
    </row>
    <row r="8985">
      <c r="A8985" t="n">
        <v>2007</v>
      </c>
      <c r="B8985" t="s">
        <v>1479</v>
      </c>
      <c r="C8985" t="s">
        <v>1480</v>
      </c>
      <c r="D8985" t="s">
        <v>1070</v>
      </c>
      <c r="E8985" t="s">
        <v>1071</v>
      </c>
      <c r="F8985" t="s">
        <v>1067</v>
      </c>
      <c r="G8985" t="n">
        <v>10.7353524358737</v>
      </c>
      <c r="H8985" t="n">
        <v>680488992768</v>
      </c>
      <c r="I8985" t="s">
        <v>1090</v>
      </c>
      <c r="J8985" t="s">
        <v>1091</v>
      </c>
    </row>
    <row r="8986">
      <c r="A8986" t="n">
        <v>2007</v>
      </c>
      <c r="B8986" t="s">
        <v>1479</v>
      </c>
      <c r="C8986" t="s">
        <v>1480</v>
      </c>
      <c r="D8986" t="s">
        <v>1072</v>
      </c>
      <c r="E8986" t="s">
        <v>1073</v>
      </c>
      <c r="F8986" t="s">
        <v>1067</v>
      </c>
      <c r="G8986" t="n">
        <v>7.50609511274761</v>
      </c>
      <c r="H8986" t="n">
        <v>680488992768</v>
      </c>
      <c r="I8986" t="s">
        <v>1090</v>
      </c>
      <c r="J8986" t="s">
        <v>1091</v>
      </c>
    </row>
    <row r="8987">
      <c r="A8987" t="n">
        <v>2007</v>
      </c>
      <c r="B8987" t="s">
        <v>1479</v>
      </c>
      <c r="C8987" t="s">
        <v>1480</v>
      </c>
      <c r="D8987" t="s">
        <v>1074</v>
      </c>
      <c r="E8987" t="s">
        <v>1075</v>
      </c>
      <c r="F8987" t="s">
        <v>1067</v>
      </c>
      <c r="G8987" t="n">
        <v>144.803350806991</v>
      </c>
      <c r="H8987" t="n">
        <v>680488992768</v>
      </c>
      <c r="I8987" t="s">
        <v>1090</v>
      </c>
      <c r="J8987" t="s">
        <v>1091</v>
      </c>
    </row>
    <row r="8988">
      <c r="A8988" t="n">
        <v>2007</v>
      </c>
      <c r="B8988" t="s">
        <v>1479</v>
      </c>
      <c r="C8988" t="s">
        <v>1480</v>
      </c>
      <c r="D8988" t="s">
        <v>1076</v>
      </c>
      <c r="E8988" t="s">
        <v>1077</v>
      </c>
      <c r="F8988" t="s">
        <v>1067</v>
      </c>
      <c r="G8988" t="n">
        <v>163.342769069868</v>
      </c>
      <c r="H8988" t="n">
        <v>680488992768</v>
      </c>
      <c r="I8988" t="s">
        <v>1090</v>
      </c>
      <c r="J8988" t="s">
        <v>1091</v>
      </c>
    </row>
    <row r="8989">
      <c r="A8989" t="n">
        <v>2007</v>
      </c>
      <c r="B8989" t="s">
        <v>1479</v>
      </c>
      <c r="C8989" t="s">
        <v>1480</v>
      </c>
      <c r="D8989" t="s">
        <v>1078</v>
      </c>
      <c r="E8989" t="s">
        <v>1079</v>
      </c>
      <c r="F8989" t="s">
        <v>1067</v>
      </c>
      <c r="G8989"/>
      <c r="H8989" t="n">
        <v>680488992768</v>
      </c>
      <c r="I8989" t="s">
        <v>1090</v>
      </c>
      <c r="J8989" t="s">
        <v>1091</v>
      </c>
    </row>
    <row r="8990">
      <c r="A8990" t="n">
        <v>2007</v>
      </c>
      <c r="B8990" t="s">
        <v>1481</v>
      </c>
      <c r="C8990" t="s">
        <v>1482</v>
      </c>
      <c r="D8990" t="s">
        <v>1065</v>
      </c>
      <c r="E8990" t="s">
        <v>1066</v>
      </c>
      <c r="F8990" t="s">
        <v>1067</v>
      </c>
      <c r="G8990" t="n">
        <v>0</v>
      </c>
      <c r="H8990" t="n">
        <v>28450156</v>
      </c>
      <c r="I8990" t="s">
        <v>1108</v>
      </c>
      <c r="J8990" t="s">
        <v>1091</v>
      </c>
    </row>
    <row r="8991">
      <c r="A8991" t="n">
        <v>2007</v>
      </c>
      <c r="B8991" t="s">
        <v>1481</v>
      </c>
      <c r="C8991" t="s">
        <v>1482</v>
      </c>
      <c r="D8991" t="s">
        <v>1070</v>
      </c>
      <c r="E8991" t="s">
        <v>1071</v>
      </c>
      <c r="F8991" t="s">
        <v>1067</v>
      </c>
      <c r="G8991" t="n">
        <v>0</v>
      </c>
      <c r="H8991" t="n">
        <v>28450156</v>
      </c>
      <c r="I8991" t="s">
        <v>1108</v>
      </c>
      <c r="J8991" t="s">
        <v>1091</v>
      </c>
    </row>
    <row r="8992">
      <c r="A8992" t="n">
        <v>2007</v>
      </c>
      <c r="B8992" t="s">
        <v>1481</v>
      </c>
      <c r="C8992" t="s">
        <v>1482</v>
      </c>
      <c r="D8992" t="s">
        <v>1072</v>
      </c>
      <c r="E8992" t="s">
        <v>1073</v>
      </c>
      <c r="F8992" t="s">
        <v>1067</v>
      </c>
      <c r="G8992" t="n">
        <v>0.00344240654423525</v>
      </c>
      <c r="H8992" t="n">
        <v>28450156</v>
      </c>
      <c r="I8992" t="s">
        <v>1108</v>
      </c>
      <c r="J8992" t="s">
        <v>1091</v>
      </c>
    </row>
    <row r="8993">
      <c r="A8993" t="n">
        <v>2007</v>
      </c>
      <c r="B8993" t="s">
        <v>1481</v>
      </c>
      <c r="C8993" t="s">
        <v>1482</v>
      </c>
      <c r="D8993" t="s">
        <v>1074</v>
      </c>
      <c r="E8993" t="s">
        <v>1075</v>
      </c>
      <c r="F8993" t="s">
        <v>1067</v>
      </c>
      <c r="G8993" t="n">
        <v>0</v>
      </c>
      <c r="H8993" t="n">
        <v>28450156</v>
      </c>
      <c r="I8993" t="s">
        <v>1108</v>
      </c>
      <c r="J8993" t="s">
        <v>1091</v>
      </c>
    </row>
    <row r="8994">
      <c r="A8994" t="n">
        <v>2007</v>
      </c>
      <c r="B8994" t="s">
        <v>1481</v>
      </c>
      <c r="C8994" t="s">
        <v>1482</v>
      </c>
      <c r="D8994" t="s">
        <v>1076</v>
      </c>
      <c r="E8994" t="s">
        <v>1077</v>
      </c>
      <c r="F8994" t="s">
        <v>1067</v>
      </c>
      <c r="G8994" t="n">
        <v>0.00344240654423525</v>
      </c>
      <c r="H8994" t="n">
        <v>28450156</v>
      </c>
      <c r="I8994" t="s">
        <v>1108</v>
      </c>
      <c r="J8994" t="s">
        <v>1091</v>
      </c>
    </row>
    <row r="8995">
      <c r="A8995" t="n">
        <v>2007</v>
      </c>
      <c r="B8995" t="s">
        <v>1481</v>
      </c>
      <c r="C8995" t="s">
        <v>1482</v>
      </c>
      <c r="D8995" t="s">
        <v>1078</v>
      </c>
      <c r="E8995" t="s">
        <v>1079</v>
      </c>
      <c r="F8995" t="s">
        <v>1067</v>
      </c>
      <c r="G8995"/>
      <c r="H8995" t="n">
        <v>28450156</v>
      </c>
      <c r="I8995" t="s">
        <v>1108</v>
      </c>
      <c r="J8995" t="s">
        <v>1091</v>
      </c>
    </row>
    <row r="8996">
      <c r="A8996" t="n">
        <v>2007</v>
      </c>
      <c r="B8996" t="s">
        <v>1483</v>
      </c>
      <c r="C8996" t="s">
        <v>1484</v>
      </c>
      <c r="D8996" t="s">
        <v>1065</v>
      </c>
      <c r="E8996" t="s">
        <v>1066</v>
      </c>
      <c r="F8996" t="s">
        <v>1067</v>
      </c>
      <c r="G8996" t="n">
        <v>2.86618217913314</v>
      </c>
      <c r="H8996" t="n">
        <v>406906994688</v>
      </c>
      <c r="I8996" t="s">
        <v>1108</v>
      </c>
      <c r="J8996" t="s">
        <v>1069</v>
      </c>
    </row>
    <row r="8997">
      <c r="A8997" t="n">
        <v>2007</v>
      </c>
      <c r="B8997" t="s">
        <v>1483</v>
      </c>
      <c r="C8997" t="s">
        <v>1484</v>
      </c>
      <c r="D8997" t="s">
        <v>1070</v>
      </c>
      <c r="E8997" t="s">
        <v>1071</v>
      </c>
      <c r="F8997" t="s">
        <v>1067</v>
      </c>
      <c r="G8997" t="n">
        <v>25.938191653176</v>
      </c>
      <c r="H8997" t="n">
        <v>406906994688</v>
      </c>
      <c r="I8997" t="s">
        <v>1108</v>
      </c>
      <c r="J8997" t="s">
        <v>1069</v>
      </c>
    </row>
    <row r="8998">
      <c r="A8998" t="n">
        <v>2007</v>
      </c>
      <c r="B8998" t="s">
        <v>1483</v>
      </c>
      <c r="C8998" t="s">
        <v>1484</v>
      </c>
      <c r="D8998" t="s">
        <v>1072</v>
      </c>
      <c r="E8998" t="s">
        <v>1073</v>
      </c>
      <c r="F8998" t="s">
        <v>1067</v>
      </c>
      <c r="G8998" t="n">
        <v>3.01290630387733</v>
      </c>
      <c r="H8998" t="n">
        <v>406906994688</v>
      </c>
      <c r="I8998" t="s">
        <v>1108</v>
      </c>
      <c r="J8998" t="s">
        <v>1069</v>
      </c>
    </row>
    <row r="8999">
      <c r="A8999" t="n">
        <v>2007</v>
      </c>
      <c r="B8999" t="s">
        <v>1483</v>
      </c>
      <c r="C8999" t="s">
        <v>1484</v>
      </c>
      <c r="D8999" t="s">
        <v>1074</v>
      </c>
      <c r="E8999" t="s">
        <v>1075</v>
      </c>
      <c r="F8999" t="s">
        <v>1067</v>
      </c>
      <c r="G8999" t="n">
        <v>22.4991173974</v>
      </c>
      <c r="H8999" t="n">
        <v>406906994688</v>
      </c>
      <c r="I8999" t="s">
        <v>1108</v>
      </c>
      <c r="J8999" t="s">
        <v>1069</v>
      </c>
    </row>
    <row r="9000">
      <c r="A9000" t="n">
        <v>2007</v>
      </c>
      <c r="B9000" t="s">
        <v>1483</v>
      </c>
      <c r="C9000" t="s">
        <v>1484</v>
      </c>
      <c r="D9000" t="s">
        <v>1076</v>
      </c>
      <c r="E9000" t="s">
        <v>1077</v>
      </c>
      <c r="F9000" t="s">
        <v>1067</v>
      </c>
      <c r="G9000" t="n">
        <v>54.3163975335866</v>
      </c>
      <c r="H9000" t="n">
        <v>406906994688</v>
      </c>
      <c r="I9000" t="s">
        <v>1108</v>
      </c>
      <c r="J9000" t="s">
        <v>1069</v>
      </c>
    </row>
    <row r="9001">
      <c r="A9001" t="n">
        <v>2007</v>
      </c>
      <c r="B9001" t="s">
        <v>1483</v>
      </c>
      <c r="C9001" t="s">
        <v>1484</v>
      </c>
      <c r="D9001" t="s">
        <v>1078</v>
      </c>
      <c r="E9001" t="s">
        <v>1079</v>
      </c>
      <c r="F9001" t="s">
        <v>1067</v>
      </c>
      <c r="G9001"/>
      <c r="H9001" t="n">
        <v>406906994688</v>
      </c>
      <c r="I9001" t="s">
        <v>1108</v>
      </c>
      <c r="J9001" t="s">
        <v>1069</v>
      </c>
    </row>
    <row r="9002">
      <c r="A9002" t="n">
        <v>2007</v>
      </c>
      <c r="B9002" t="s">
        <v>1485</v>
      </c>
      <c r="C9002" t="s">
        <v>1486</v>
      </c>
      <c r="D9002" t="s">
        <v>1065</v>
      </c>
      <c r="E9002" t="s">
        <v>1066</v>
      </c>
      <c r="F9002" t="s">
        <v>1067</v>
      </c>
      <c r="G9002" t="n">
        <v>0.00300322320449985</v>
      </c>
      <c r="H9002" t="n">
        <v>21843529728</v>
      </c>
      <c r="I9002" t="s">
        <v>1086</v>
      </c>
      <c r="J9002" t="s">
        <v>1087</v>
      </c>
    </row>
    <row r="9003">
      <c r="A9003" t="n">
        <v>2007</v>
      </c>
      <c r="B9003" t="s">
        <v>1485</v>
      </c>
      <c r="C9003" t="s">
        <v>1486</v>
      </c>
      <c r="D9003" t="s">
        <v>1070</v>
      </c>
      <c r="E9003" t="s">
        <v>1071</v>
      </c>
      <c r="F9003" t="s">
        <v>1067</v>
      </c>
      <c r="G9003" t="n">
        <v>0.140577820450253</v>
      </c>
      <c r="H9003" t="n">
        <v>21843529728</v>
      </c>
      <c r="I9003" t="s">
        <v>1086</v>
      </c>
      <c r="J9003" t="s">
        <v>1087</v>
      </c>
    </row>
    <row r="9004">
      <c r="A9004" t="n">
        <v>2007</v>
      </c>
      <c r="B9004" t="s">
        <v>1485</v>
      </c>
      <c r="C9004" t="s">
        <v>1486</v>
      </c>
      <c r="D9004" t="s">
        <v>1072</v>
      </c>
      <c r="E9004" t="s">
        <v>1073</v>
      </c>
      <c r="F9004" t="s">
        <v>1067</v>
      </c>
      <c r="G9004" t="n">
        <v>0.936147376947841</v>
      </c>
      <c r="H9004" t="n">
        <v>21843529728</v>
      </c>
      <c r="I9004" t="s">
        <v>1086</v>
      </c>
      <c r="J9004" t="s">
        <v>1087</v>
      </c>
    </row>
    <row r="9005">
      <c r="A9005" t="n">
        <v>2007</v>
      </c>
      <c r="B9005" t="s">
        <v>1485</v>
      </c>
      <c r="C9005" t="s">
        <v>1486</v>
      </c>
      <c r="D9005" t="s">
        <v>1074</v>
      </c>
      <c r="E9005" t="s">
        <v>1075</v>
      </c>
      <c r="F9005" t="s">
        <v>1067</v>
      </c>
      <c r="G9005" t="n">
        <v>3.23896240727246</v>
      </c>
      <c r="H9005" t="n">
        <v>21843529728</v>
      </c>
      <c r="I9005" t="s">
        <v>1086</v>
      </c>
      <c r="J9005" t="s">
        <v>1087</v>
      </c>
    </row>
    <row r="9006">
      <c r="A9006" t="n">
        <v>2007</v>
      </c>
      <c r="B9006" t="s">
        <v>1485</v>
      </c>
      <c r="C9006" t="s">
        <v>1486</v>
      </c>
      <c r="D9006" t="s">
        <v>1076</v>
      </c>
      <c r="E9006" t="s">
        <v>1077</v>
      </c>
      <c r="F9006" t="s">
        <v>1067</v>
      </c>
      <c r="G9006" t="n">
        <v>4.31869082787505</v>
      </c>
      <c r="H9006" t="n">
        <v>21843529728</v>
      </c>
      <c r="I9006" t="s">
        <v>1086</v>
      </c>
      <c r="J9006" t="s">
        <v>1087</v>
      </c>
    </row>
    <row r="9007">
      <c r="A9007" t="n">
        <v>2007</v>
      </c>
      <c r="B9007" t="s">
        <v>1485</v>
      </c>
      <c r="C9007" t="s">
        <v>1486</v>
      </c>
      <c r="D9007" t="s">
        <v>1078</v>
      </c>
      <c r="E9007" t="s">
        <v>1079</v>
      </c>
      <c r="F9007" t="s">
        <v>1067</v>
      </c>
      <c r="G9007"/>
      <c r="H9007" t="n">
        <v>21843529728</v>
      </c>
      <c r="I9007" t="s">
        <v>1086</v>
      </c>
      <c r="J9007" t="s">
        <v>1087</v>
      </c>
    </row>
    <row r="9008">
      <c r="A9008" t="n">
        <v>2007</v>
      </c>
      <c r="B9008" t="s">
        <v>1487</v>
      </c>
      <c r="C9008" t="s">
        <v>1488</v>
      </c>
      <c r="D9008" t="s">
        <v>1065</v>
      </c>
      <c r="E9008" t="s">
        <v>1066</v>
      </c>
      <c r="F9008" t="s">
        <v>1067</v>
      </c>
      <c r="G9008" t="n">
        <v>0.00159004643232952</v>
      </c>
      <c r="H9008" t="n">
        <v>11902564352</v>
      </c>
      <c r="I9008" t="s">
        <v>1086</v>
      </c>
      <c r="J9008" t="s">
        <v>1083</v>
      </c>
    </row>
    <row r="9009">
      <c r="A9009" t="n">
        <v>2007</v>
      </c>
      <c r="B9009" t="s">
        <v>1487</v>
      </c>
      <c r="C9009" t="s">
        <v>1488</v>
      </c>
      <c r="D9009" t="s">
        <v>1070</v>
      </c>
      <c r="E9009" t="s">
        <v>1071</v>
      </c>
      <c r="F9009" t="s">
        <v>1067</v>
      </c>
      <c r="G9009" t="n">
        <v>0.0743805458777836</v>
      </c>
      <c r="H9009" t="n">
        <v>11902564352</v>
      </c>
      <c r="I9009" t="s">
        <v>1086</v>
      </c>
      <c r="J9009" t="s">
        <v>1083</v>
      </c>
    </row>
    <row r="9010">
      <c r="A9010" t="n">
        <v>2007</v>
      </c>
      <c r="B9010" t="s">
        <v>1487</v>
      </c>
      <c r="C9010" t="s">
        <v>1488</v>
      </c>
      <c r="D9010" t="s">
        <v>1072</v>
      </c>
      <c r="E9010" t="s">
        <v>1073</v>
      </c>
      <c r="F9010" t="s">
        <v>1067</v>
      </c>
      <c r="G9010" t="n">
        <v>0.378984869624098</v>
      </c>
      <c r="H9010" t="n">
        <v>11902564352</v>
      </c>
      <c r="I9010" t="s">
        <v>1086</v>
      </c>
      <c r="J9010" t="s">
        <v>1083</v>
      </c>
    </row>
    <row r="9011">
      <c r="A9011" t="n">
        <v>2007</v>
      </c>
      <c r="B9011" t="s">
        <v>1487</v>
      </c>
      <c r="C9011" t="s">
        <v>1488</v>
      </c>
      <c r="D9011" t="s">
        <v>1074</v>
      </c>
      <c r="E9011" t="s">
        <v>1075</v>
      </c>
      <c r="F9011" t="s">
        <v>1067</v>
      </c>
      <c r="G9011" t="n">
        <v>0.676746039747902</v>
      </c>
      <c r="H9011" t="n">
        <v>11902564352</v>
      </c>
      <c r="I9011" t="s">
        <v>1086</v>
      </c>
      <c r="J9011" t="s">
        <v>1083</v>
      </c>
    </row>
    <row r="9012">
      <c r="A9012" t="n">
        <v>2007</v>
      </c>
      <c r="B9012" t="s">
        <v>1487</v>
      </c>
      <c r="C9012" t="s">
        <v>1488</v>
      </c>
      <c r="D9012" t="s">
        <v>1076</v>
      </c>
      <c r="E9012" t="s">
        <v>1077</v>
      </c>
      <c r="F9012" t="s">
        <v>1067</v>
      </c>
      <c r="G9012" t="n">
        <v>1.13170150168211</v>
      </c>
      <c r="H9012" t="n">
        <v>11902564352</v>
      </c>
      <c r="I9012" t="s">
        <v>1086</v>
      </c>
      <c r="J9012" t="s">
        <v>1083</v>
      </c>
    </row>
    <row r="9013">
      <c r="A9013" t="n">
        <v>2007</v>
      </c>
      <c r="B9013" t="s">
        <v>1487</v>
      </c>
      <c r="C9013" t="s">
        <v>1488</v>
      </c>
      <c r="D9013" t="s">
        <v>1078</v>
      </c>
      <c r="E9013" t="s">
        <v>1079</v>
      </c>
      <c r="F9013" t="s">
        <v>1067</v>
      </c>
      <c r="G9013"/>
      <c r="H9013" t="n">
        <v>11902564352</v>
      </c>
      <c r="I9013" t="s">
        <v>1086</v>
      </c>
      <c r="J9013" t="s">
        <v>1083</v>
      </c>
    </row>
    <row r="9014">
      <c r="A9014" t="n">
        <v>2007</v>
      </c>
      <c r="B9014" t="s">
        <v>1489</v>
      </c>
      <c r="C9014" t="s">
        <v>1490</v>
      </c>
      <c r="D9014" t="s">
        <v>1065</v>
      </c>
      <c r="E9014" t="s">
        <v>1066</v>
      </c>
      <c r="F9014" t="s">
        <v>1067</v>
      </c>
      <c r="G9014" t="n">
        <v>0.0212725567360641</v>
      </c>
      <c r="H9014" t="n">
        <v>148733853696</v>
      </c>
      <c r="I9014" t="s">
        <v>1090</v>
      </c>
      <c r="J9014" t="s">
        <v>1087</v>
      </c>
    </row>
    <row r="9015">
      <c r="A9015" t="n">
        <v>2007</v>
      </c>
      <c r="B9015" t="s">
        <v>1489</v>
      </c>
      <c r="C9015" t="s">
        <v>1490</v>
      </c>
      <c r="D9015" t="s">
        <v>1070</v>
      </c>
      <c r="E9015" t="s">
        <v>1071</v>
      </c>
      <c r="F9015" t="s">
        <v>1067</v>
      </c>
      <c r="G9015" t="n">
        <v>0.361479413953574</v>
      </c>
      <c r="H9015" t="n">
        <v>148733853696</v>
      </c>
      <c r="I9015" t="s">
        <v>1090</v>
      </c>
      <c r="J9015" t="s">
        <v>1087</v>
      </c>
    </row>
    <row r="9016">
      <c r="A9016" t="n">
        <v>2007</v>
      </c>
      <c r="B9016" t="s">
        <v>1489</v>
      </c>
      <c r="C9016" t="s">
        <v>1490</v>
      </c>
      <c r="D9016" t="s">
        <v>1072</v>
      </c>
      <c r="E9016" t="s">
        <v>1073</v>
      </c>
      <c r="F9016" t="s">
        <v>1067</v>
      </c>
      <c r="G9016" t="n">
        <v>1.19244001231527</v>
      </c>
      <c r="H9016" t="n">
        <v>148733853696</v>
      </c>
      <c r="I9016" t="s">
        <v>1090</v>
      </c>
      <c r="J9016" t="s">
        <v>1087</v>
      </c>
    </row>
    <row r="9017">
      <c r="A9017" t="n">
        <v>2007</v>
      </c>
      <c r="B9017" t="s">
        <v>1489</v>
      </c>
      <c r="C9017" t="s">
        <v>1490</v>
      </c>
      <c r="D9017" t="s">
        <v>1074</v>
      </c>
      <c r="E9017" t="s">
        <v>1075</v>
      </c>
      <c r="F9017" t="s">
        <v>1067</v>
      </c>
      <c r="G9017" t="n">
        <v>6.57077941229667</v>
      </c>
      <c r="H9017" t="n">
        <v>148733853696</v>
      </c>
      <c r="I9017" t="s">
        <v>1090</v>
      </c>
      <c r="J9017" t="s">
        <v>1087</v>
      </c>
    </row>
    <row r="9018">
      <c r="A9018" t="n">
        <v>2007</v>
      </c>
      <c r="B9018" t="s">
        <v>1489</v>
      </c>
      <c r="C9018" t="s">
        <v>1490</v>
      </c>
      <c r="D9018" t="s">
        <v>1076</v>
      </c>
      <c r="E9018" t="s">
        <v>1077</v>
      </c>
      <c r="F9018" t="s">
        <v>1067</v>
      </c>
      <c r="G9018" t="n">
        <v>8.14597139530158</v>
      </c>
      <c r="H9018" t="n">
        <v>148733853696</v>
      </c>
      <c r="I9018" t="s">
        <v>1090</v>
      </c>
      <c r="J9018" t="s">
        <v>1087</v>
      </c>
    </row>
    <row r="9019">
      <c r="A9019" t="n">
        <v>2007</v>
      </c>
      <c r="B9019" t="s">
        <v>1489</v>
      </c>
      <c r="C9019" t="s">
        <v>1490</v>
      </c>
      <c r="D9019" t="s">
        <v>1078</v>
      </c>
      <c r="E9019" t="s">
        <v>1079</v>
      </c>
      <c r="F9019" t="s">
        <v>1067</v>
      </c>
      <c r="G9019"/>
      <c r="H9019" t="n">
        <v>148733853696</v>
      </c>
      <c r="I9019" t="s">
        <v>1090</v>
      </c>
      <c r="J9019" t="s">
        <v>1087</v>
      </c>
    </row>
    <row r="9020">
      <c r="A9020" t="n">
        <v>2007</v>
      </c>
      <c r="B9020" t="s">
        <v>1491</v>
      </c>
      <c r="C9020" t="s">
        <v>1492</v>
      </c>
      <c r="D9020" t="s">
        <v>1065</v>
      </c>
      <c r="E9020" t="s">
        <v>1066</v>
      </c>
      <c r="F9020" t="s">
        <v>1067</v>
      </c>
      <c r="G9020" t="n">
        <v>0.0024834962239217</v>
      </c>
      <c r="H9020"/>
      <c r="I9020" t="s">
        <v>1108</v>
      </c>
      <c r="J9020" t="s">
        <v>1121</v>
      </c>
    </row>
    <row r="9021">
      <c r="A9021" t="n">
        <v>2007</v>
      </c>
      <c r="B9021" t="s">
        <v>1491</v>
      </c>
      <c r="C9021" t="s">
        <v>1492</v>
      </c>
      <c r="D9021" t="s">
        <v>1070</v>
      </c>
      <c r="E9021" t="s">
        <v>1071</v>
      </c>
      <c r="F9021" t="s">
        <v>1067</v>
      </c>
      <c r="G9021" t="n">
        <v>0.117470757757581</v>
      </c>
      <c r="H9021"/>
      <c r="I9021" t="s">
        <v>1108</v>
      </c>
      <c r="J9021" t="s">
        <v>1121</v>
      </c>
    </row>
    <row r="9022">
      <c r="A9022" t="n">
        <v>2007</v>
      </c>
      <c r="B9022" t="s">
        <v>1491</v>
      </c>
      <c r="C9022" t="s">
        <v>1492</v>
      </c>
      <c r="D9022" t="s">
        <v>1072</v>
      </c>
      <c r="E9022" t="s">
        <v>1073</v>
      </c>
      <c r="F9022" t="s">
        <v>1067</v>
      </c>
      <c r="G9022" t="n">
        <v>0.0895736926736968</v>
      </c>
      <c r="H9022"/>
      <c r="I9022" t="s">
        <v>1108</v>
      </c>
      <c r="J9022" t="s">
        <v>1121</v>
      </c>
    </row>
    <row r="9023">
      <c r="A9023" t="n">
        <v>2007</v>
      </c>
      <c r="B9023" t="s">
        <v>1491</v>
      </c>
      <c r="C9023" t="s">
        <v>1492</v>
      </c>
      <c r="D9023" t="s">
        <v>1074</v>
      </c>
      <c r="E9023" t="s">
        <v>1075</v>
      </c>
      <c r="F9023" t="s">
        <v>1067</v>
      </c>
      <c r="G9023" t="n">
        <v>0.389074262346315</v>
      </c>
      <c r="H9023"/>
      <c r="I9023" t="s">
        <v>1108</v>
      </c>
      <c r="J9023" t="s">
        <v>1121</v>
      </c>
    </row>
    <row r="9024">
      <c r="A9024" t="n">
        <v>2007</v>
      </c>
      <c r="B9024" t="s">
        <v>1491</v>
      </c>
      <c r="C9024" t="s">
        <v>1492</v>
      </c>
      <c r="D9024" t="s">
        <v>1076</v>
      </c>
      <c r="E9024" t="s">
        <v>1077</v>
      </c>
      <c r="F9024" t="s">
        <v>1067</v>
      </c>
      <c r="G9024" t="n">
        <v>0.598602209001515</v>
      </c>
      <c r="H9024"/>
      <c r="I9024" t="s">
        <v>1108</v>
      </c>
      <c r="J9024" t="s">
        <v>1121</v>
      </c>
    </row>
    <row r="9025">
      <c r="A9025" t="n">
        <v>2007</v>
      </c>
      <c r="B9025" t="s">
        <v>1491</v>
      </c>
      <c r="C9025" t="s">
        <v>1492</v>
      </c>
      <c r="D9025" t="s">
        <v>1078</v>
      </c>
      <c r="E9025" t="s">
        <v>1079</v>
      </c>
      <c r="F9025" t="s">
        <v>1067</v>
      </c>
      <c r="G9025"/>
      <c r="H9025"/>
      <c r="I9025" t="s">
        <v>1108</v>
      </c>
      <c r="J9025" t="s">
        <v>1121</v>
      </c>
    </row>
    <row r="9026">
      <c r="A9026" t="n">
        <v>2007</v>
      </c>
      <c r="B9026" t="s">
        <v>1493</v>
      </c>
      <c r="C9026" t="s">
        <v>1494</v>
      </c>
      <c r="D9026" t="s">
        <v>1065</v>
      </c>
      <c r="E9026" t="s">
        <v>1066</v>
      </c>
      <c r="F9026" t="s">
        <v>1067</v>
      </c>
      <c r="G9026" t="n">
        <v>0</v>
      </c>
      <c r="H9026" t="n">
        <v>23797772288</v>
      </c>
      <c r="I9026" t="s">
        <v>1068</v>
      </c>
      <c r="J9026" t="s">
        <v>1069</v>
      </c>
    </row>
    <row r="9027">
      <c r="A9027" t="n">
        <v>2007</v>
      </c>
      <c r="B9027" t="s">
        <v>1493</v>
      </c>
      <c r="C9027" t="s">
        <v>1494</v>
      </c>
      <c r="D9027" t="s">
        <v>1070</v>
      </c>
      <c r="E9027" t="s">
        <v>1071</v>
      </c>
      <c r="F9027" t="s">
        <v>1067</v>
      </c>
      <c r="G9027" t="n">
        <v>0</v>
      </c>
      <c r="H9027" t="n">
        <v>23797772288</v>
      </c>
      <c r="I9027" t="s">
        <v>1068</v>
      </c>
      <c r="J9027" t="s">
        <v>1069</v>
      </c>
    </row>
    <row r="9028">
      <c r="A9028" t="n">
        <v>2007</v>
      </c>
      <c r="B9028" t="s">
        <v>1493</v>
      </c>
      <c r="C9028" t="s">
        <v>1494</v>
      </c>
      <c r="D9028" t="s">
        <v>1072</v>
      </c>
      <c r="E9028" t="s">
        <v>1073</v>
      </c>
      <c r="F9028" t="s">
        <v>1067</v>
      </c>
      <c r="G9028" t="n">
        <v>0</v>
      </c>
      <c r="H9028" t="n">
        <v>23797772288</v>
      </c>
      <c r="I9028" t="s">
        <v>1068</v>
      </c>
      <c r="J9028" t="s">
        <v>1069</v>
      </c>
    </row>
    <row r="9029">
      <c r="A9029" t="n">
        <v>2007</v>
      </c>
      <c r="B9029" t="s">
        <v>1493</v>
      </c>
      <c r="C9029" t="s">
        <v>1494</v>
      </c>
      <c r="D9029" t="s">
        <v>1074</v>
      </c>
      <c r="E9029" t="s">
        <v>1075</v>
      </c>
      <c r="F9029" t="s">
        <v>1067</v>
      </c>
      <c r="G9029" t="n">
        <v>0</v>
      </c>
      <c r="H9029" t="n">
        <v>23797772288</v>
      </c>
      <c r="I9029" t="s">
        <v>1068</v>
      </c>
      <c r="J9029" t="s">
        <v>1069</v>
      </c>
    </row>
    <row r="9030">
      <c r="A9030" t="n">
        <v>2007</v>
      </c>
      <c r="B9030" t="s">
        <v>1493</v>
      </c>
      <c r="C9030" t="s">
        <v>1494</v>
      </c>
      <c r="D9030" t="s">
        <v>1076</v>
      </c>
      <c r="E9030" t="s">
        <v>1077</v>
      </c>
      <c r="F9030" t="s">
        <v>1067</v>
      </c>
      <c r="G9030" t="n">
        <v>0</v>
      </c>
      <c r="H9030" t="n">
        <v>23797772288</v>
      </c>
      <c r="I9030" t="s">
        <v>1068</v>
      </c>
      <c r="J9030" t="s">
        <v>1069</v>
      </c>
    </row>
    <row r="9031">
      <c r="A9031" t="n">
        <v>2007</v>
      </c>
      <c r="B9031" t="s">
        <v>1493</v>
      </c>
      <c r="C9031" t="s">
        <v>1494</v>
      </c>
      <c r="D9031" t="s">
        <v>1078</v>
      </c>
      <c r="E9031" t="s">
        <v>1079</v>
      </c>
      <c r="F9031" t="s">
        <v>1067</v>
      </c>
      <c r="G9031"/>
      <c r="H9031" t="n">
        <v>23797772288</v>
      </c>
      <c r="I9031" t="s">
        <v>1068</v>
      </c>
      <c r="J9031" t="s">
        <v>1069</v>
      </c>
    </row>
    <row r="9032">
      <c r="A9032" t="n">
        <v>2007</v>
      </c>
      <c r="B9032" t="s">
        <v>1495</v>
      </c>
      <c r="C9032" t="s">
        <v>1496</v>
      </c>
      <c r="D9032" t="s">
        <v>1065</v>
      </c>
      <c r="E9032" t="s">
        <v>1066</v>
      </c>
      <c r="F9032" t="s">
        <v>1067</v>
      </c>
      <c r="G9032" t="n">
        <v>679.566462125696</v>
      </c>
      <c r="H9032" t="n">
        <v>14474249502720</v>
      </c>
      <c r="I9032" t="s">
        <v>1140</v>
      </c>
      <c r="J9032" t="s">
        <v>1069</v>
      </c>
    </row>
    <row r="9033">
      <c r="A9033" t="n">
        <v>2007</v>
      </c>
      <c r="B9033" t="s">
        <v>1495</v>
      </c>
      <c r="C9033" t="s">
        <v>1496</v>
      </c>
      <c r="D9033" t="s">
        <v>1070</v>
      </c>
      <c r="E9033" t="s">
        <v>1071</v>
      </c>
      <c r="F9033" t="s">
        <v>1067</v>
      </c>
      <c r="G9033" t="n">
        <v>613.976319222255</v>
      </c>
      <c r="H9033" t="n">
        <v>14474249502720</v>
      </c>
      <c r="I9033" t="s">
        <v>1140</v>
      </c>
      <c r="J9033" t="s">
        <v>1069</v>
      </c>
    </row>
    <row r="9034">
      <c r="A9034" t="n">
        <v>2007</v>
      </c>
      <c r="B9034" t="s">
        <v>1495</v>
      </c>
      <c r="C9034" t="s">
        <v>1496</v>
      </c>
      <c r="D9034" t="s">
        <v>1072</v>
      </c>
      <c r="E9034" t="s">
        <v>1073</v>
      </c>
      <c r="F9034" t="s">
        <v>1067</v>
      </c>
      <c r="G9034" t="n">
        <v>402.536301168403</v>
      </c>
      <c r="H9034" t="n">
        <v>14474249502720</v>
      </c>
      <c r="I9034" t="s">
        <v>1140</v>
      </c>
      <c r="J9034" t="s">
        <v>1069</v>
      </c>
    </row>
    <row r="9035">
      <c r="A9035" t="n">
        <v>2007</v>
      </c>
      <c r="B9035" t="s">
        <v>1495</v>
      </c>
      <c r="C9035" t="s">
        <v>1496</v>
      </c>
      <c r="D9035" t="s">
        <v>1074</v>
      </c>
      <c r="E9035" t="s">
        <v>1075</v>
      </c>
      <c r="F9035" t="s">
        <v>1067</v>
      </c>
      <c r="G9035" t="n">
        <v>124.733769818955</v>
      </c>
      <c r="H9035" t="n">
        <v>14474249502720</v>
      </c>
      <c r="I9035" t="s">
        <v>1140</v>
      </c>
      <c r="J9035" t="s">
        <v>1069</v>
      </c>
    </row>
    <row r="9036">
      <c r="A9036" t="n">
        <v>2007</v>
      </c>
      <c r="B9036" t="s">
        <v>1495</v>
      </c>
      <c r="C9036" t="s">
        <v>1496</v>
      </c>
      <c r="D9036" t="s">
        <v>1076</v>
      </c>
      <c r="E9036" t="s">
        <v>1077</v>
      </c>
      <c r="F9036" t="s">
        <v>1067</v>
      </c>
      <c r="G9036" t="n">
        <v>1820.81285233531</v>
      </c>
      <c r="H9036" t="n">
        <v>14474249502720</v>
      </c>
      <c r="I9036" t="s">
        <v>1140</v>
      </c>
      <c r="J9036" t="s">
        <v>1069</v>
      </c>
    </row>
    <row r="9037">
      <c r="A9037" t="n">
        <v>2007</v>
      </c>
      <c r="B9037" t="s">
        <v>1495</v>
      </c>
      <c r="C9037" t="s">
        <v>1496</v>
      </c>
      <c r="D9037" t="s">
        <v>1078</v>
      </c>
      <c r="E9037" t="s">
        <v>1079</v>
      </c>
      <c r="F9037" t="s">
        <v>1067</v>
      </c>
      <c r="G9037" t="n">
        <v>248.364444467959</v>
      </c>
      <c r="H9037" t="n">
        <v>14474249502720</v>
      </c>
      <c r="I9037" t="s">
        <v>1140</v>
      </c>
      <c r="J9037" t="s">
        <v>1069</v>
      </c>
    </row>
    <row r="9038">
      <c r="A9038" t="n">
        <v>2007</v>
      </c>
      <c r="B9038" t="s">
        <v>1497</v>
      </c>
      <c r="C9038" t="s">
        <v>1498</v>
      </c>
      <c r="D9038" t="s">
        <v>1065</v>
      </c>
      <c r="E9038" t="s">
        <v>1066</v>
      </c>
      <c r="F9038" t="s">
        <v>1067</v>
      </c>
      <c r="G9038" t="n">
        <v>0.00319472991198821</v>
      </c>
      <c r="H9038" t="n">
        <v>22311393280</v>
      </c>
      <c r="I9038" t="s">
        <v>1090</v>
      </c>
      <c r="J9038" t="s">
        <v>1087</v>
      </c>
    </row>
    <row r="9039">
      <c r="A9039" t="n">
        <v>2007</v>
      </c>
      <c r="B9039" t="s">
        <v>1497</v>
      </c>
      <c r="C9039" t="s">
        <v>1498</v>
      </c>
      <c r="D9039" t="s">
        <v>1070</v>
      </c>
      <c r="E9039" t="s">
        <v>1071</v>
      </c>
      <c r="F9039" t="s">
        <v>1067</v>
      </c>
      <c r="G9039" t="n">
        <v>0.130420428420614</v>
      </c>
      <c r="H9039" t="n">
        <v>22311393280</v>
      </c>
      <c r="I9039" t="s">
        <v>1090</v>
      </c>
      <c r="J9039" t="s">
        <v>1087</v>
      </c>
    </row>
    <row r="9040">
      <c r="A9040" t="n">
        <v>2007</v>
      </c>
      <c r="B9040" t="s">
        <v>1497</v>
      </c>
      <c r="C9040" t="s">
        <v>1498</v>
      </c>
      <c r="D9040" t="s">
        <v>1072</v>
      </c>
      <c r="E9040" t="s">
        <v>1073</v>
      </c>
      <c r="F9040" t="s">
        <v>1067</v>
      </c>
      <c r="G9040" t="n">
        <v>0.17561225897722</v>
      </c>
      <c r="H9040" t="n">
        <v>22311393280</v>
      </c>
      <c r="I9040" t="s">
        <v>1090</v>
      </c>
      <c r="J9040" t="s">
        <v>1087</v>
      </c>
    </row>
    <row r="9041">
      <c r="A9041" t="n">
        <v>2007</v>
      </c>
      <c r="B9041" t="s">
        <v>1497</v>
      </c>
      <c r="C9041" t="s">
        <v>1498</v>
      </c>
      <c r="D9041" t="s">
        <v>1074</v>
      </c>
      <c r="E9041" t="s">
        <v>1075</v>
      </c>
      <c r="F9041" t="s">
        <v>1067</v>
      </c>
      <c r="G9041" t="n">
        <v>1.85837498082199</v>
      </c>
      <c r="H9041" t="n">
        <v>22311393280</v>
      </c>
      <c r="I9041" t="s">
        <v>1090</v>
      </c>
      <c r="J9041" t="s">
        <v>1087</v>
      </c>
    </row>
    <row r="9042">
      <c r="A9042" t="n">
        <v>2007</v>
      </c>
      <c r="B9042" t="s">
        <v>1497</v>
      </c>
      <c r="C9042" t="s">
        <v>1498</v>
      </c>
      <c r="D9042" t="s">
        <v>1076</v>
      </c>
      <c r="E9042" t="s">
        <v>1077</v>
      </c>
      <c r="F9042" t="s">
        <v>1067</v>
      </c>
      <c r="G9042" t="n">
        <v>2.16760239813181</v>
      </c>
      <c r="H9042" t="n">
        <v>22311393280</v>
      </c>
      <c r="I9042" t="s">
        <v>1090</v>
      </c>
      <c r="J9042" t="s">
        <v>1087</v>
      </c>
    </row>
    <row r="9043">
      <c r="A9043" t="n">
        <v>2007</v>
      </c>
      <c r="B9043" t="s">
        <v>1497</v>
      </c>
      <c r="C9043" t="s">
        <v>1498</v>
      </c>
      <c r="D9043" t="s">
        <v>1078</v>
      </c>
      <c r="E9043" t="s">
        <v>1079</v>
      </c>
      <c r="F9043" t="s">
        <v>1067</v>
      </c>
      <c r="G9043"/>
      <c r="H9043" t="n">
        <v>22311393280</v>
      </c>
      <c r="I9043" t="s">
        <v>1090</v>
      </c>
      <c r="J9043" t="s">
        <v>1087</v>
      </c>
    </row>
    <row r="9044">
      <c r="A9044" t="n">
        <v>2007</v>
      </c>
      <c r="B9044" t="s">
        <v>1499</v>
      </c>
      <c r="C9044" t="s">
        <v>1500</v>
      </c>
      <c r="D9044" t="s">
        <v>1065</v>
      </c>
      <c r="E9044" t="s">
        <v>1066</v>
      </c>
      <c r="F9044" t="s">
        <v>1067</v>
      </c>
      <c r="G9044" t="n">
        <v>0.00443120318119676</v>
      </c>
      <c r="H9044"/>
      <c r="I9044" t="s">
        <v>1090</v>
      </c>
      <c r="J9044" t="s">
        <v>1069</v>
      </c>
    </row>
    <row r="9045">
      <c r="A9045" t="n">
        <v>2007</v>
      </c>
      <c r="B9045" t="s">
        <v>1499</v>
      </c>
      <c r="C9045" t="s">
        <v>1500</v>
      </c>
      <c r="D9045" t="s">
        <v>1070</v>
      </c>
      <c r="E9045" t="s">
        <v>1071</v>
      </c>
      <c r="F9045" t="s">
        <v>1067</v>
      </c>
      <c r="G9045" t="n">
        <v>0.196690955212788</v>
      </c>
      <c r="H9045"/>
      <c r="I9045" t="s">
        <v>1090</v>
      </c>
      <c r="J9045" t="s">
        <v>1069</v>
      </c>
    </row>
    <row r="9046">
      <c r="A9046" t="n">
        <v>2007</v>
      </c>
      <c r="B9046" t="s">
        <v>1499</v>
      </c>
      <c r="C9046" t="s">
        <v>1500</v>
      </c>
      <c r="D9046" t="s">
        <v>1072</v>
      </c>
      <c r="E9046" t="s">
        <v>1073</v>
      </c>
      <c r="F9046" t="s">
        <v>1067</v>
      </c>
      <c r="G9046" t="n">
        <v>0.46046727888316</v>
      </c>
      <c r="H9046"/>
      <c r="I9046" t="s">
        <v>1090</v>
      </c>
      <c r="J9046" t="s">
        <v>1069</v>
      </c>
    </row>
    <row r="9047">
      <c r="A9047" t="n">
        <v>2007</v>
      </c>
      <c r="B9047" t="s">
        <v>1499</v>
      </c>
      <c r="C9047" t="s">
        <v>1500</v>
      </c>
      <c r="D9047" t="s">
        <v>1074</v>
      </c>
      <c r="E9047" t="s">
        <v>1075</v>
      </c>
      <c r="F9047" t="s">
        <v>1067</v>
      </c>
      <c r="G9047" t="n">
        <v>1.64841873277896</v>
      </c>
      <c r="H9047"/>
      <c r="I9047" t="s">
        <v>1090</v>
      </c>
      <c r="J9047" t="s">
        <v>1069</v>
      </c>
    </row>
    <row r="9048">
      <c r="A9048" t="n">
        <v>2007</v>
      </c>
      <c r="B9048" t="s">
        <v>1499</v>
      </c>
      <c r="C9048" t="s">
        <v>1500</v>
      </c>
      <c r="D9048" t="s">
        <v>1076</v>
      </c>
      <c r="E9048" t="s">
        <v>1077</v>
      </c>
      <c r="F9048" t="s">
        <v>1067</v>
      </c>
      <c r="G9048" t="n">
        <v>2.3100081700561</v>
      </c>
      <c r="H9048"/>
      <c r="I9048" t="s">
        <v>1090</v>
      </c>
      <c r="J9048" t="s">
        <v>1069</v>
      </c>
    </row>
    <row r="9049">
      <c r="A9049" t="n">
        <v>2007</v>
      </c>
      <c r="B9049" t="s">
        <v>1499</v>
      </c>
      <c r="C9049" t="s">
        <v>1500</v>
      </c>
      <c r="D9049" t="s">
        <v>1078</v>
      </c>
      <c r="E9049" t="s">
        <v>1079</v>
      </c>
      <c r="F9049" t="s">
        <v>1067</v>
      </c>
      <c r="G9049"/>
      <c r="H9049"/>
      <c r="I9049" t="s">
        <v>1090</v>
      </c>
      <c r="J9049" t="s">
        <v>1069</v>
      </c>
    </row>
    <row r="9050">
      <c r="A9050" t="n">
        <v>2007</v>
      </c>
      <c r="B9050" t="s">
        <v>1501</v>
      </c>
      <c r="C9050" t="s">
        <v>1502</v>
      </c>
      <c r="D9050" t="s">
        <v>1065</v>
      </c>
      <c r="E9050" t="s">
        <v>1066</v>
      </c>
      <c r="F9050" t="s">
        <v>1067</v>
      </c>
      <c r="G9050" t="n">
        <v>0</v>
      </c>
      <c r="H9050" t="n">
        <v>713596672</v>
      </c>
      <c r="I9050" t="s">
        <v>1068</v>
      </c>
      <c r="J9050" t="s">
        <v>1091</v>
      </c>
    </row>
    <row r="9051">
      <c r="A9051" t="n">
        <v>2007</v>
      </c>
      <c r="B9051" t="s">
        <v>1501</v>
      </c>
      <c r="C9051" t="s">
        <v>1502</v>
      </c>
      <c r="D9051" t="s">
        <v>1070</v>
      </c>
      <c r="E9051" t="s">
        <v>1071</v>
      </c>
      <c r="F9051" t="s">
        <v>1067</v>
      </c>
      <c r="G9051" t="n">
        <v>0</v>
      </c>
      <c r="H9051" t="n">
        <v>713596672</v>
      </c>
      <c r="I9051" t="s">
        <v>1068</v>
      </c>
      <c r="J9051" t="s">
        <v>1091</v>
      </c>
    </row>
    <row r="9052">
      <c r="A9052" t="n">
        <v>2007</v>
      </c>
      <c r="B9052" t="s">
        <v>1501</v>
      </c>
      <c r="C9052" t="s">
        <v>1502</v>
      </c>
      <c r="D9052" t="s">
        <v>1072</v>
      </c>
      <c r="E9052" t="s">
        <v>1073</v>
      </c>
      <c r="F9052" t="s">
        <v>1067</v>
      </c>
      <c r="G9052" t="n">
        <v>0</v>
      </c>
      <c r="H9052" t="n">
        <v>713596672</v>
      </c>
      <c r="I9052" t="s">
        <v>1068</v>
      </c>
      <c r="J9052" t="s">
        <v>1091</v>
      </c>
    </row>
    <row r="9053">
      <c r="A9053" t="n">
        <v>2007</v>
      </c>
      <c r="B9053" t="s">
        <v>1501</v>
      </c>
      <c r="C9053" t="s">
        <v>1502</v>
      </c>
      <c r="D9053" t="s">
        <v>1074</v>
      </c>
      <c r="E9053" t="s">
        <v>1075</v>
      </c>
      <c r="F9053" t="s">
        <v>1067</v>
      </c>
      <c r="G9053" t="n">
        <v>0</v>
      </c>
      <c r="H9053" t="n">
        <v>713596672</v>
      </c>
      <c r="I9053" t="s">
        <v>1068</v>
      </c>
      <c r="J9053" t="s">
        <v>1091</v>
      </c>
    </row>
    <row r="9054">
      <c r="A9054" t="n">
        <v>2007</v>
      </c>
      <c r="B9054" t="s">
        <v>1501</v>
      </c>
      <c r="C9054" t="s">
        <v>1502</v>
      </c>
      <c r="D9054" t="s">
        <v>1076</v>
      </c>
      <c r="E9054" t="s">
        <v>1077</v>
      </c>
      <c r="F9054" t="s">
        <v>1067</v>
      </c>
      <c r="G9054" t="n">
        <v>0</v>
      </c>
      <c r="H9054" t="n">
        <v>713596672</v>
      </c>
      <c r="I9054" t="s">
        <v>1068</v>
      </c>
      <c r="J9054" t="s">
        <v>1091</v>
      </c>
    </row>
    <row r="9055">
      <c r="A9055" t="n">
        <v>2007</v>
      </c>
      <c r="B9055" t="s">
        <v>1501</v>
      </c>
      <c r="C9055" t="s">
        <v>1502</v>
      </c>
      <c r="D9055" t="s">
        <v>1078</v>
      </c>
      <c r="E9055" t="s">
        <v>1079</v>
      </c>
      <c r="F9055" t="s">
        <v>1067</v>
      </c>
      <c r="G9055"/>
      <c r="H9055" t="n">
        <v>713596672</v>
      </c>
      <c r="I9055" t="s">
        <v>1068</v>
      </c>
      <c r="J9055" t="s">
        <v>1091</v>
      </c>
    </row>
    <row r="9056">
      <c r="A9056" t="n">
        <v>2007</v>
      </c>
      <c r="B9056" t="s">
        <v>1503</v>
      </c>
      <c r="C9056" t="s">
        <v>1504</v>
      </c>
      <c r="D9056" t="s">
        <v>1065</v>
      </c>
      <c r="E9056" t="s">
        <v>1066</v>
      </c>
      <c r="F9056" t="s">
        <v>1067</v>
      </c>
      <c r="G9056" t="n">
        <v>6.0308511007028</v>
      </c>
      <c r="H9056" t="n">
        <v>232857190400</v>
      </c>
      <c r="I9056" t="s">
        <v>1068</v>
      </c>
      <c r="J9056" t="s">
        <v>1087</v>
      </c>
    </row>
    <row r="9057">
      <c r="A9057" t="n">
        <v>2007</v>
      </c>
      <c r="B9057" t="s">
        <v>1503</v>
      </c>
      <c r="C9057" t="s">
        <v>1504</v>
      </c>
      <c r="D9057" t="s">
        <v>1070</v>
      </c>
      <c r="E9057" t="s">
        <v>1071</v>
      </c>
      <c r="F9057" t="s">
        <v>1067</v>
      </c>
      <c r="G9057" t="n">
        <v>9.11577614469495</v>
      </c>
      <c r="H9057" t="n">
        <v>232857190400</v>
      </c>
      <c r="I9057" t="s">
        <v>1068</v>
      </c>
      <c r="J9057" t="s">
        <v>1087</v>
      </c>
    </row>
    <row r="9058">
      <c r="A9058" t="n">
        <v>2007</v>
      </c>
      <c r="B9058" t="s">
        <v>1503</v>
      </c>
      <c r="C9058" t="s">
        <v>1504</v>
      </c>
      <c r="D9058" t="s">
        <v>1072</v>
      </c>
      <c r="E9058" t="s">
        <v>1073</v>
      </c>
      <c r="F9058" t="s">
        <v>1067</v>
      </c>
      <c r="G9058" t="n">
        <v>1.58580744038811</v>
      </c>
      <c r="H9058" t="n">
        <v>232857190400</v>
      </c>
      <c r="I9058" t="s">
        <v>1068</v>
      </c>
      <c r="J9058" t="s">
        <v>1087</v>
      </c>
    </row>
    <row r="9059">
      <c r="A9059" t="n">
        <v>2007</v>
      </c>
      <c r="B9059" t="s">
        <v>1503</v>
      </c>
      <c r="C9059" t="s">
        <v>1504</v>
      </c>
      <c r="D9059" t="s">
        <v>1074</v>
      </c>
      <c r="E9059" t="s">
        <v>1075</v>
      </c>
      <c r="F9059" t="s">
        <v>1067</v>
      </c>
      <c r="G9059" t="n">
        <v>152.771242281666</v>
      </c>
      <c r="H9059" t="n">
        <v>232857190400</v>
      </c>
      <c r="I9059" t="s">
        <v>1068</v>
      </c>
      <c r="J9059" t="s">
        <v>1087</v>
      </c>
    </row>
    <row r="9060">
      <c r="A9060" t="n">
        <v>2007</v>
      </c>
      <c r="B9060" t="s">
        <v>1503</v>
      </c>
      <c r="C9060" t="s">
        <v>1504</v>
      </c>
      <c r="D9060" t="s">
        <v>1076</v>
      </c>
      <c r="E9060" t="s">
        <v>1077</v>
      </c>
      <c r="F9060" t="s">
        <v>1067</v>
      </c>
      <c r="G9060" t="n">
        <v>169.503676967452</v>
      </c>
      <c r="H9060" t="n">
        <v>232857190400</v>
      </c>
      <c r="I9060" t="s">
        <v>1068</v>
      </c>
      <c r="J9060" t="s">
        <v>1087</v>
      </c>
    </row>
    <row r="9061">
      <c r="A9061" t="n">
        <v>2007</v>
      </c>
      <c r="B9061" t="s">
        <v>1503</v>
      </c>
      <c r="C9061" t="s">
        <v>1504</v>
      </c>
      <c r="D9061" t="s">
        <v>1078</v>
      </c>
      <c r="E9061" t="s">
        <v>1079</v>
      </c>
      <c r="F9061" t="s">
        <v>1067</v>
      </c>
      <c r="G9061"/>
      <c r="H9061" t="n">
        <v>232857190400</v>
      </c>
      <c r="I9061" t="s">
        <v>1068</v>
      </c>
      <c r="J9061" t="s">
        <v>1087</v>
      </c>
    </row>
    <row r="9062">
      <c r="A9062" t="n">
        <v>2007</v>
      </c>
      <c r="B9062" t="s">
        <v>1505</v>
      </c>
      <c r="C9062" t="s">
        <v>1506</v>
      </c>
      <c r="D9062" t="s">
        <v>1065</v>
      </c>
      <c r="E9062" t="s">
        <v>1066</v>
      </c>
      <c r="F9062" t="s">
        <v>1067</v>
      </c>
      <c r="G9062" t="n">
        <v>0</v>
      </c>
      <c r="H9062" t="n">
        <v>1195602944</v>
      </c>
      <c r="I9062" t="s">
        <v>1068</v>
      </c>
      <c r="J9062" t="s">
        <v>1069</v>
      </c>
    </row>
    <row r="9063">
      <c r="A9063" t="n">
        <v>2007</v>
      </c>
      <c r="B9063" t="s">
        <v>1505</v>
      </c>
      <c r="C9063" t="s">
        <v>1506</v>
      </c>
      <c r="D9063" t="s">
        <v>1070</v>
      </c>
      <c r="E9063" t="s">
        <v>1071</v>
      </c>
      <c r="F9063" t="s">
        <v>1067</v>
      </c>
      <c r="G9063" t="n">
        <v>0</v>
      </c>
      <c r="H9063" t="n">
        <v>1195602944</v>
      </c>
      <c r="I9063" t="s">
        <v>1068</v>
      </c>
      <c r="J9063" t="s">
        <v>1069</v>
      </c>
    </row>
    <row r="9064">
      <c r="A9064" t="n">
        <v>2007</v>
      </c>
      <c r="B9064" t="s">
        <v>1505</v>
      </c>
      <c r="C9064" t="s">
        <v>1506</v>
      </c>
      <c r="D9064" t="s">
        <v>1072</v>
      </c>
      <c r="E9064" t="s">
        <v>1073</v>
      </c>
      <c r="F9064" t="s">
        <v>1067</v>
      </c>
      <c r="G9064" t="n">
        <v>0</v>
      </c>
      <c r="H9064" t="n">
        <v>1195602944</v>
      </c>
      <c r="I9064" t="s">
        <v>1068</v>
      </c>
      <c r="J9064" t="s">
        <v>1069</v>
      </c>
    </row>
    <row r="9065">
      <c r="A9065" t="n">
        <v>2007</v>
      </c>
      <c r="B9065" t="s">
        <v>1505</v>
      </c>
      <c r="C9065" t="s">
        <v>1506</v>
      </c>
      <c r="D9065" t="s">
        <v>1074</v>
      </c>
      <c r="E9065" t="s">
        <v>1075</v>
      </c>
      <c r="F9065" t="s">
        <v>1067</v>
      </c>
      <c r="G9065" t="n">
        <v>0</v>
      </c>
      <c r="H9065" t="n">
        <v>1195602944</v>
      </c>
      <c r="I9065" t="s">
        <v>1068</v>
      </c>
      <c r="J9065" t="s">
        <v>1069</v>
      </c>
    </row>
    <row r="9066">
      <c r="A9066" t="n">
        <v>2007</v>
      </c>
      <c r="B9066" t="s">
        <v>1505</v>
      </c>
      <c r="C9066" t="s">
        <v>1506</v>
      </c>
      <c r="D9066" t="s">
        <v>1076</v>
      </c>
      <c r="E9066" t="s">
        <v>1077</v>
      </c>
      <c r="F9066" t="s">
        <v>1067</v>
      </c>
      <c r="G9066" t="n">
        <v>0</v>
      </c>
      <c r="H9066" t="n">
        <v>1195602944</v>
      </c>
      <c r="I9066" t="s">
        <v>1068</v>
      </c>
      <c r="J9066" t="s">
        <v>1069</v>
      </c>
    </row>
    <row r="9067">
      <c r="A9067" t="n">
        <v>2007</v>
      </c>
      <c r="B9067" t="s">
        <v>1505</v>
      </c>
      <c r="C9067" t="s">
        <v>1506</v>
      </c>
      <c r="D9067" t="s">
        <v>1078</v>
      </c>
      <c r="E9067" t="s">
        <v>1079</v>
      </c>
      <c r="F9067" t="s">
        <v>1067</v>
      </c>
      <c r="G9067"/>
      <c r="H9067" t="n">
        <v>1195602944</v>
      </c>
      <c r="I9067" t="s">
        <v>1068</v>
      </c>
      <c r="J9067" t="s">
        <v>1069</v>
      </c>
    </row>
    <row r="9068">
      <c r="A9068" t="n">
        <v>2007</v>
      </c>
      <c r="B9068" t="s">
        <v>1507</v>
      </c>
      <c r="C9068" t="s">
        <v>1508</v>
      </c>
      <c r="D9068" t="s">
        <v>1065</v>
      </c>
      <c r="E9068" t="s">
        <v>1066</v>
      </c>
      <c r="F9068" t="s">
        <v>1067</v>
      </c>
      <c r="G9068" t="n">
        <v>0.00650422273541455</v>
      </c>
      <c r="H9068" t="n">
        <v>98426003456</v>
      </c>
      <c r="I9068" t="s">
        <v>1108</v>
      </c>
      <c r="J9068" t="s">
        <v>1087</v>
      </c>
    </row>
    <row r="9069">
      <c r="A9069" t="n">
        <v>2007</v>
      </c>
      <c r="B9069" t="s">
        <v>1507</v>
      </c>
      <c r="C9069" t="s">
        <v>1508</v>
      </c>
      <c r="D9069" t="s">
        <v>1070</v>
      </c>
      <c r="E9069" t="s">
        <v>1071</v>
      </c>
      <c r="F9069" t="s">
        <v>1067</v>
      </c>
      <c r="G9069" t="n">
        <v>0.300294750307184</v>
      </c>
      <c r="H9069" t="n">
        <v>98426003456</v>
      </c>
      <c r="I9069" t="s">
        <v>1108</v>
      </c>
      <c r="J9069" t="s">
        <v>1087</v>
      </c>
    </row>
    <row r="9070">
      <c r="A9070" t="n">
        <v>2007</v>
      </c>
      <c r="B9070" t="s">
        <v>1507</v>
      </c>
      <c r="C9070" t="s">
        <v>1508</v>
      </c>
      <c r="D9070" t="s">
        <v>1072</v>
      </c>
      <c r="E9070" t="s">
        <v>1073</v>
      </c>
      <c r="F9070" t="s">
        <v>1067</v>
      </c>
      <c r="G9070" t="n">
        <v>0.362683880788309</v>
      </c>
      <c r="H9070" t="n">
        <v>98426003456</v>
      </c>
      <c r="I9070" t="s">
        <v>1108</v>
      </c>
      <c r="J9070" t="s">
        <v>1087</v>
      </c>
    </row>
    <row r="9071">
      <c r="A9071" t="n">
        <v>2007</v>
      </c>
      <c r="B9071" t="s">
        <v>1507</v>
      </c>
      <c r="C9071" t="s">
        <v>1508</v>
      </c>
      <c r="D9071" t="s">
        <v>1074</v>
      </c>
      <c r="E9071" t="s">
        <v>1075</v>
      </c>
      <c r="F9071" t="s">
        <v>1067</v>
      </c>
      <c r="G9071" t="n">
        <v>0.653874519096646</v>
      </c>
      <c r="H9071" t="n">
        <v>98426003456</v>
      </c>
      <c r="I9071" t="s">
        <v>1108</v>
      </c>
      <c r="J9071" t="s">
        <v>1087</v>
      </c>
    </row>
    <row r="9072">
      <c r="A9072" t="n">
        <v>2007</v>
      </c>
      <c r="B9072" t="s">
        <v>1507</v>
      </c>
      <c r="C9072" t="s">
        <v>1508</v>
      </c>
      <c r="D9072" t="s">
        <v>1076</v>
      </c>
      <c r="E9072" t="s">
        <v>1077</v>
      </c>
      <c r="F9072" t="s">
        <v>1067</v>
      </c>
      <c r="G9072" t="n">
        <v>1.32335737292755</v>
      </c>
      <c r="H9072" t="n">
        <v>98426003456</v>
      </c>
      <c r="I9072" t="s">
        <v>1108</v>
      </c>
      <c r="J9072" t="s">
        <v>1087</v>
      </c>
    </row>
    <row r="9073">
      <c r="A9073" t="n">
        <v>2007</v>
      </c>
      <c r="B9073" t="s">
        <v>1507</v>
      </c>
      <c r="C9073" t="s">
        <v>1508</v>
      </c>
      <c r="D9073" t="s">
        <v>1078</v>
      </c>
      <c r="E9073" t="s">
        <v>1079</v>
      </c>
      <c r="F9073" t="s">
        <v>1067</v>
      </c>
      <c r="G9073"/>
      <c r="H9073" t="n">
        <v>98426003456</v>
      </c>
      <c r="I9073" t="s">
        <v>1108</v>
      </c>
      <c r="J9073" t="s">
        <v>1087</v>
      </c>
    </row>
    <row r="9074">
      <c r="A9074" t="n">
        <v>2007</v>
      </c>
      <c r="B9074" t="s">
        <v>1509</v>
      </c>
      <c r="C9074" t="s">
        <v>1510</v>
      </c>
      <c r="D9074" t="s">
        <v>1065</v>
      </c>
      <c r="E9074" t="s">
        <v>1066</v>
      </c>
      <c r="F9074" t="s">
        <v>1067</v>
      </c>
      <c r="G9074" t="n">
        <v>0</v>
      </c>
      <c r="H9074" t="n">
        <v>516392928</v>
      </c>
      <c r="I9074" t="s">
        <v>1108</v>
      </c>
      <c r="J9074" t="s">
        <v>1087</v>
      </c>
    </row>
    <row r="9075">
      <c r="A9075" t="n">
        <v>2007</v>
      </c>
      <c r="B9075" t="s">
        <v>1509</v>
      </c>
      <c r="C9075" t="s">
        <v>1510</v>
      </c>
      <c r="D9075" t="s">
        <v>1070</v>
      </c>
      <c r="E9075" t="s">
        <v>1071</v>
      </c>
      <c r="F9075" t="s">
        <v>1067</v>
      </c>
      <c r="G9075" t="n">
        <v>0</v>
      </c>
      <c r="H9075" t="n">
        <v>516392928</v>
      </c>
      <c r="I9075" t="s">
        <v>1108</v>
      </c>
      <c r="J9075" t="s">
        <v>1087</v>
      </c>
    </row>
    <row r="9076">
      <c r="A9076" t="n">
        <v>2007</v>
      </c>
      <c r="B9076" t="s">
        <v>1509</v>
      </c>
      <c r="C9076" t="s">
        <v>1510</v>
      </c>
      <c r="D9076" t="s">
        <v>1072</v>
      </c>
      <c r="E9076" t="s">
        <v>1073</v>
      </c>
      <c r="F9076" t="s">
        <v>1067</v>
      </c>
      <c r="G9076" t="n">
        <v>0</v>
      </c>
      <c r="H9076" t="n">
        <v>516392928</v>
      </c>
      <c r="I9076" t="s">
        <v>1108</v>
      </c>
      <c r="J9076" t="s">
        <v>1087</v>
      </c>
    </row>
    <row r="9077">
      <c r="A9077" t="n">
        <v>2007</v>
      </c>
      <c r="B9077" t="s">
        <v>1509</v>
      </c>
      <c r="C9077" t="s">
        <v>1510</v>
      </c>
      <c r="D9077" t="s">
        <v>1074</v>
      </c>
      <c r="E9077" t="s">
        <v>1075</v>
      </c>
      <c r="F9077" t="s">
        <v>1067</v>
      </c>
      <c r="G9077" t="n">
        <v>0</v>
      </c>
      <c r="H9077" t="n">
        <v>516392928</v>
      </c>
      <c r="I9077" t="s">
        <v>1108</v>
      </c>
      <c r="J9077" t="s">
        <v>1087</v>
      </c>
    </row>
    <row r="9078">
      <c r="A9078" t="n">
        <v>2007</v>
      </c>
      <c r="B9078" t="s">
        <v>1509</v>
      </c>
      <c r="C9078" t="s">
        <v>1510</v>
      </c>
      <c r="D9078" t="s">
        <v>1076</v>
      </c>
      <c r="E9078" t="s">
        <v>1077</v>
      </c>
      <c r="F9078" t="s">
        <v>1067</v>
      </c>
      <c r="G9078" t="n">
        <v>0</v>
      </c>
      <c r="H9078" t="n">
        <v>516392928</v>
      </c>
      <c r="I9078" t="s">
        <v>1108</v>
      </c>
      <c r="J9078" t="s">
        <v>1087</v>
      </c>
    </row>
    <row r="9079">
      <c r="A9079" t="n">
        <v>2007</v>
      </c>
      <c r="B9079" t="s">
        <v>1509</v>
      </c>
      <c r="C9079" t="s">
        <v>1510</v>
      </c>
      <c r="D9079" t="s">
        <v>1078</v>
      </c>
      <c r="E9079" t="s">
        <v>1079</v>
      </c>
      <c r="F9079" t="s">
        <v>1067</v>
      </c>
      <c r="G9079"/>
      <c r="H9079" t="n">
        <v>516392928</v>
      </c>
      <c r="I9079" t="s">
        <v>1108</v>
      </c>
      <c r="J9079" t="s">
        <v>1087</v>
      </c>
    </row>
    <row r="9080">
      <c r="A9080" t="n">
        <v>2007</v>
      </c>
      <c r="B9080" t="s">
        <v>1511</v>
      </c>
      <c r="C9080" t="s">
        <v>1512</v>
      </c>
      <c r="D9080" t="s">
        <v>1065</v>
      </c>
      <c r="E9080" t="s">
        <v>1066</v>
      </c>
      <c r="F9080" t="s">
        <v>1067</v>
      </c>
      <c r="G9080" t="n">
        <v>0.0000303079403869107</v>
      </c>
      <c r="H9080"/>
      <c r="I9080" t="s">
        <v>1108</v>
      </c>
      <c r="J9080" t="s">
        <v>1121</v>
      </c>
    </row>
    <row r="9081">
      <c r="A9081" t="n">
        <v>2007</v>
      </c>
      <c r="B9081" t="s">
        <v>1511</v>
      </c>
      <c r="C9081" t="s">
        <v>1512</v>
      </c>
      <c r="D9081" t="s">
        <v>1070</v>
      </c>
      <c r="E9081" t="s">
        <v>1071</v>
      </c>
      <c r="F9081" t="s">
        <v>1067</v>
      </c>
      <c r="G9081" t="n">
        <v>0.000979633694085367</v>
      </c>
      <c r="H9081"/>
      <c r="I9081" t="s">
        <v>1108</v>
      </c>
      <c r="J9081" t="s">
        <v>1121</v>
      </c>
    </row>
    <row r="9082">
      <c r="A9082" t="n">
        <v>2007</v>
      </c>
      <c r="B9082" t="s">
        <v>1511</v>
      </c>
      <c r="C9082" t="s">
        <v>1512</v>
      </c>
      <c r="D9082" t="s">
        <v>1072</v>
      </c>
      <c r="E9082" t="s">
        <v>1073</v>
      </c>
      <c r="F9082" t="s">
        <v>1067</v>
      </c>
      <c r="G9082" t="n">
        <v>0.00277480957250397</v>
      </c>
      <c r="H9082"/>
      <c r="I9082" t="s">
        <v>1108</v>
      </c>
      <c r="J9082" t="s">
        <v>1121</v>
      </c>
    </row>
    <row r="9083">
      <c r="A9083" t="n">
        <v>2007</v>
      </c>
      <c r="B9083" t="s">
        <v>1511</v>
      </c>
      <c r="C9083" t="s">
        <v>1512</v>
      </c>
      <c r="D9083" t="s">
        <v>1074</v>
      </c>
      <c r="E9083" t="s">
        <v>1075</v>
      </c>
      <c r="F9083" t="s">
        <v>1067</v>
      </c>
      <c r="G9083" t="n">
        <v>0.0128539714375482</v>
      </c>
      <c r="H9083"/>
      <c r="I9083" t="s">
        <v>1108</v>
      </c>
      <c r="J9083" t="s">
        <v>1121</v>
      </c>
    </row>
    <row r="9084">
      <c r="A9084" t="n">
        <v>2007</v>
      </c>
      <c r="B9084" t="s">
        <v>1511</v>
      </c>
      <c r="C9084" t="s">
        <v>1512</v>
      </c>
      <c r="D9084" t="s">
        <v>1076</v>
      </c>
      <c r="E9084" t="s">
        <v>1077</v>
      </c>
      <c r="F9084" t="s">
        <v>1067</v>
      </c>
      <c r="G9084" t="n">
        <v>0.0166387226445244</v>
      </c>
      <c r="H9084"/>
      <c r="I9084" t="s">
        <v>1108</v>
      </c>
      <c r="J9084" t="s">
        <v>1121</v>
      </c>
    </row>
    <row r="9085">
      <c r="A9085" t="n">
        <v>2007</v>
      </c>
      <c r="B9085" t="s">
        <v>1511</v>
      </c>
      <c r="C9085" t="s">
        <v>1512</v>
      </c>
      <c r="D9085" t="s">
        <v>1078</v>
      </c>
      <c r="E9085" t="s">
        <v>1079</v>
      </c>
      <c r="F9085" t="s">
        <v>1067</v>
      </c>
      <c r="G9085"/>
      <c r="H9085"/>
      <c r="I9085" t="s">
        <v>1108</v>
      </c>
      <c r="J9085" t="s">
        <v>1121</v>
      </c>
    </row>
    <row r="9086">
      <c r="A9086" t="n">
        <v>2007</v>
      </c>
      <c r="B9086" t="s">
        <v>1513</v>
      </c>
      <c r="C9086" t="s">
        <v>1514</v>
      </c>
      <c r="D9086" t="s">
        <v>1065</v>
      </c>
      <c r="E9086" t="s">
        <v>1066</v>
      </c>
      <c r="F9086" t="s">
        <v>1067</v>
      </c>
      <c r="G9086" t="n">
        <v>0</v>
      </c>
      <c r="H9086" t="n">
        <v>568000000</v>
      </c>
      <c r="I9086" t="s">
        <v>1108</v>
      </c>
      <c r="J9086" t="s">
        <v>1087</v>
      </c>
    </row>
    <row r="9087">
      <c r="A9087" t="n">
        <v>2007</v>
      </c>
      <c r="B9087" t="s">
        <v>1513</v>
      </c>
      <c r="C9087" t="s">
        <v>1514</v>
      </c>
      <c r="D9087" t="s">
        <v>1070</v>
      </c>
      <c r="E9087" t="s">
        <v>1071</v>
      </c>
      <c r="F9087" t="s">
        <v>1067</v>
      </c>
      <c r="G9087" t="n">
        <v>0</v>
      </c>
      <c r="H9087" t="n">
        <v>568000000</v>
      </c>
      <c r="I9087" t="s">
        <v>1108</v>
      </c>
      <c r="J9087" t="s">
        <v>1087</v>
      </c>
    </row>
    <row r="9088">
      <c r="A9088" t="n">
        <v>2007</v>
      </c>
      <c r="B9088" t="s">
        <v>1513</v>
      </c>
      <c r="C9088" t="s">
        <v>1514</v>
      </c>
      <c r="D9088" t="s">
        <v>1072</v>
      </c>
      <c r="E9088" t="s">
        <v>1073</v>
      </c>
      <c r="F9088" t="s">
        <v>1067</v>
      </c>
      <c r="G9088" t="n">
        <v>0</v>
      </c>
      <c r="H9088" t="n">
        <v>568000000</v>
      </c>
      <c r="I9088" t="s">
        <v>1108</v>
      </c>
      <c r="J9088" t="s">
        <v>1087</v>
      </c>
    </row>
    <row r="9089">
      <c r="A9089" t="n">
        <v>2007</v>
      </c>
      <c r="B9089" t="s">
        <v>1513</v>
      </c>
      <c r="C9089" t="s">
        <v>1514</v>
      </c>
      <c r="D9089" t="s">
        <v>1074</v>
      </c>
      <c r="E9089" t="s">
        <v>1075</v>
      </c>
      <c r="F9089" t="s">
        <v>1067</v>
      </c>
      <c r="G9089" t="n">
        <v>0</v>
      </c>
      <c r="H9089" t="n">
        <v>568000000</v>
      </c>
      <c r="I9089" t="s">
        <v>1108</v>
      </c>
      <c r="J9089" t="s">
        <v>1087</v>
      </c>
    </row>
    <row r="9090">
      <c r="A9090" t="n">
        <v>2007</v>
      </c>
      <c r="B9090" t="s">
        <v>1513</v>
      </c>
      <c r="C9090" t="s">
        <v>1514</v>
      </c>
      <c r="D9090" t="s">
        <v>1076</v>
      </c>
      <c r="E9090" t="s">
        <v>1077</v>
      </c>
      <c r="F9090" t="s">
        <v>1067</v>
      </c>
      <c r="G9090" t="n">
        <v>0</v>
      </c>
      <c r="H9090" t="n">
        <v>568000000</v>
      </c>
      <c r="I9090" t="s">
        <v>1108</v>
      </c>
      <c r="J9090" t="s">
        <v>1087</v>
      </c>
    </row>
    <row r="9091">
      <c r="A9091" t="n">
        <v>2007</v>
      </c>
      <c r="B9091" t="s">
        <v>1513</v>
      </c>
      <c r="C9091" t="s">
        <v>1514</v>
      </c>
      <c r="D9091" t="s">
        <v>1078</v>
      </c>
      <c r="E9091" t="s">
        <v>1079</v>
      </c>
      <c r="F9091" t="s">
        <v>1067</v>
      </c>
      <c r="G9091"/>
      <c r="H9091" t="n">
        <v>568000000</v>
      </c>
      <c r="I9091" t="s">
        <v>1108</v>
      </c>
      <c r="J9091" t="s">
        <v>1087</v>
      </c>
    </row>
    <row r="9092">
      <c r="A9092" t="n">
        <v>2007</v>
      </c>
      <c r="B9092" t="s">
        <v>1515</v>
      </c>
      <c r="C9092" t="s">
        <v>1516</v>
      </c>
      <c r="D9092" t="s">
        <v>1065</v>
      </c>
      <c r="E9092" t="s">
        <v>1066</v>
      </c>
      <c r="F9092" t="s">
        <v>1067</v>
      </c>
      <c r="G9092" t="n">
        <v>0.00408046531420181</v>
      </c>
      <c r="H9092" t="n">
        <v>10719953920</v>
      </c>
      <c r="I9092" t="s">
        <v>1099</v>
      </c>
      <c r="J9092" t="s">
        <v>1083</v>
      </c>
    </row>
    <row r="9093">
      <c r="A9093" t="n">
        <v>2007</v>
      </c>
      <c r="B9093" t="s">
        <v>1515</v>
      </c>
      <c r="C9093" t="s">
        <v>1516</v>
      </c>
      <c r="D9093" t="s">
        <v>1070</v>
      </c>
      <c r="E9093" t="s">
        <v>1071</v>
      </c>
      <c r="F9093" t="s">
        <v>1067</v>
      </c>
      <c r="G9093" t="n">
        <v>0.190916745358963</v>
      </c>
      <c r="H9093" t="n">
        <v>10719953920</v>
      </c>
      <c r="I9093" t="s">
        <v>1099</v>
      </c>
      <c r="J9093" t="s">
        <v>1083</v>
      </c>
    </row>
    <row r="9094">
      <c r="A9094" t="n">
        <v>2007</v>
      </c>
      <c r="B9094" t="s">
        <v>1515</v>
      </c>
      <c r="C9094" t="s">
        <v>1516</v>
      </c>
      <c r="D9094" t="s">
        <v>1072</v>
      </c>
      <c r="E9094" t="s">
        <v>1073</v>
      </c>
      <c r="F9094" t="s">
        <v>1067</v>
      </c>
      <c r="G9094" t="n">
        <v>0.655032391691002</v>
      </c>
      <c r="H9094" t="n">
        <v>10719953920</v>
      </c>
      <c r="I9094" t="s">
        <v>1099</v>
      </c>
      <c r="J9094" t="s">
        <v>1083</v>
      </c>
    </row>
    <row r="9095">
      <c r="A9095" t="n">
        <v>2007</v>
      </c>
      <c r="B9095" t="s">
        <v>1515</v>
      </c>
      <c r="C9095" t="s">
        <v>1516</v>
      </c>
      <c r="D9095" t="s">
        <v>1074</v>
      </c>
      <c r="E9095" t="s">
        <v>1075</v>
      </c>
      <c r="F9095" t="s">
        <v>1067</v>
      </c>
      <c r="G9095" t="n">
        <v>9.69594716321022</v>
      </c>
      <c r="H9095" t="n">
        <v>10719953920</v>
      </c>
      <c r="I9095" t="s">
        <v>1099</v>
      </c>
      <c r="J9095" t="s">
        <v>1083</v>
      </c>
    </row>
    <row r="9096">
      <c r="A9096" t="n">
        <v>2007</v>
      </c>
      <c r="B9096" t="s">
        <v>1515</v>
      </c>
      <c r="C9096" t="s">
        <v>1516</v>
      </c>
      <c r="D9096" t="s">
        <v>1076</v>
      </c>
      <c r="E9096" t="s">
        <v>1077</v>
      </c>
      <c r="F9096" t="s">
        <v>1067</v>
      </c>
      <c r="G9096" t="n">
        <v>10.5459767655744</v>
      </c>
      <c r="H9096" t="n">
        <v>10719953920</v>
      </c>
      <c r="I9096" t="s">
        <v>1099</v>
      </c>
      <c r="J9096" t="s">
        <v>1083</v>
      </c>
    </row>
    <row r="9097">
      <c r="A9097" t="n">
        <v>2007</v>
      </c>
      <c r="B9097" t="s">
        <v>1515</v>
      </c>
      <c r="C9097" t="s">
        <v>1516</v>
      </c>
      <c r="D9097" t="s">
        <v>1078</v>
      </c>
      <c r="E9097" t="s">
        <v>1079</v>
      </c>
      <c r="F9097" t="s">
        <v>1067</v>
      </c>
      <c r="G9097"/>
      <c r="H9097" t="n">
        <v>10719953920</v>
      </c>
      <c r="I9097" t="s">
        <v>1099</v>
      </c>
      <c r="J9097" t="s">
        <v>1083</v>
      </c>
    </row>
    <row r="9098">
      <c r="A9098" t="n">
        <v>2007</v>
      </c>
      <c r="B9098" t="s">
        <v>1517</v>
      </c>
      <c r="C9098" t="s">
        <v>1518</v>
      </c>
      <c r="D9098" t="s">
        <v>1065</v>
      </c>
      <c r="E9098" t="s">
        <v>1066</v>
      </c>
      <c r="F9098" t="s">
        <v>1067</v>
      </c>
      <c r="G9098" t="n">
        <v>0.188734807309434</v>
      </c>
      <c r="H9098" t="n">
        <v>332649988096</v>
      </c>
      <c r="I9098" t="s">
        <v>1086</v>
      </c>
      <c r="J9098" t="s">
        <v>1091</v>
      </c>
    </row>
    <row r="9099">
      <c r="A9099" t="n">
        <v>2007</v>
      </c>
      <c r="B9099" t="s">
        <v>1517</v>
      </c>
      <c r="C9099" t="s">
        <v>1518</v>
      </c>
      <c r="D9099" t="s">
        <v>1070</v>
      </c>
      <c r="E9099" t="s">
        <v>1071</v>
      </c>
      <c r="F9099" t="s">
        <v>1067</v>
      </c>
      <c r="G9099" t="n">
        <v>1.96960086957803</v>
      </c>
      <c r="H9099" t="n">
        <v>332649988096</v>
      </c>
      <c r="I9099" t="s">
        <v>1086</v>
      </c>
      <c r="J9099" t="s">
        <v>1091</v>
      </c>
    </row>
    <row r="9100">
      <c r="A9100" t="n">
        <v>2007</v>
      </c>
      <c r="B9100" t="s">
        <v>1517</v>
      </c>
      <c r="C9100" t="s">
        <v>1518</v>
      </c>
      <c r="D9100" t="s">
        <v>1072</v>
      </c>
      <c r="E9100" t="s">
        <v>1073</v>
      </c>
      <c r="F9100" t="s">
        <v>1067</v>
      </c>
      <c r="G9100" t="n">
        <v>27.9652574918858</v>
      </c>
      <c r="H9100" t="n">
        <v>332649988096</v>
      </c>
      <c r="I9100" t="s">
        <v>1086</v>
      </c>
      <c r="J9100" t="s">
        <v>1091</v>
      </c>
    </row>
    <row r="9101">
      <c r="A9101" t="n">
        <v>2007</v>
      </c>
      <c r="B9101" t="s">
        <v>1517</v>
      </c>
      <c r="C9101" t="s">
        <v>1518</v>
      </c>
      <c r="D9101" t="s">
        <v>1074</v>
      </c>
      <c r="E9101" t="s">
        <v>1075</v>
      </c>
      <c r="F9101" t="s">
        <v>1067</v>
      </c>
      <c r="G9101" t="n">
        <v>17.4735916300147</v>
      </c>
      <c r="H9101" t="n">
        <v>332649988096</v>
      </c>
      <c r="I9101" t="s">
        <v>1086</v>
      </c>
      <c r="J9101" t="s">
        <v>1091</v>
      </c>
    </row>
    <row r="9102">
      <c r="A9102" t="n">
        <v>2007</v>
      </c>
      <c r="B9102" t="s">
        <v>1517</v>
      </c>
      <c r="C9102" t="s">
        <v>1518</v>
      </c>
      <c r="D9102" t="s">
        <v>1076</v>
      </c>
      <c r="E9102" t="s">
        <v>1077</v>
      </c>
      <c r="F9102" t="s">
        <v>1067</v>
      </c>
      <c r="G9102" t="n">
        <v>47.597184798788</v>
      </c>
      <c r="H9102" t="n">
        <v>332649988096</v>
      </c>
      <c r="I9102" t="s">
        <v>1086</v>
      </c>
      <c r="J9102" t="s">
        <v>1091</v>
      </c>
    </row>
    <row r="9103">
      <c r="A9103" t="n">
        <v>2007</v>
      </c>
      <c r="B9103" t="s">
        <v>1517</v>
      </c>
      <c r="C9103" t="s">
        <v>1518</v>
      </c>
      <c r="D9103" t="s">
        <v>1078</v>
      </c>
      <c r="E9103" t="s">
        <v>1079</v>
      </c>
      <c r="F9103" t="s">
        <v>1067</v>
      </c>
      <c r="G9103"/>
      <c r="H9103" t="n">
        <v>332649988096</v>
      </c>
      <c r="I9103" t="s">
        <v>1086</v>
      </c>
      <c r="J9103" t="s">
        <v>1091</v>
      </c>
    </row>
    <row r="9104">
      <c r="A9104" t="n">
        <v>2007</v>
      </c>
      <c r="B9104" t="s">
        <v>1519</v>
      </c>
      <c r="C9104" t="s">
        <v>1520</v>
      </c>
      <c r="D9104" t="s">
        <v>1065</v>
      </c>
      <c r="E9104" t="s">
        <v>1066</v>
      </c>
      <c r="F9104" t="s">
        <v>1067</v>
      </c>
      <c r="G9104" t="n">
        <v>0.00186352552274221</v>
      </c>
      <c r="H9104" t="n">
        <v>14056957952</v>
      </c>
      <c r="I9104" t="s">
        <v>1086</v>
      </c>
      <c r="J9104" t="s">
        <v>1087</v>
      </c>
    </row>
    <row r="9105">
      <c r="A9105" t="n">
        <v>2007</v>
      </c>
      <c r="B9105" t="s">
        <v>1519</v>
      </c>
      <c r="C9105" t="s">
        <v>1520</v>
      </c>
      <c r="D9105" t="s">
        <v>1070</v>
      </c>
      <c r="E9105" t="s">
        <v>1071</v>
      </c>
      <c r="F9105" t="s">
        <v>1067</v>
      </c>
      <c r="G9105" t="n">
        <v>0.0868869638544722</v>
      </c>
      <c r="H9105" t="n">
        <v>14056957952</v>
      </c>
      <c r="I9105" t="s">
        <v>1086</v>
      </c>
      <c r="J9105" t="s">
        <v>1087</v>
      </c>
    </row>
    <row r="9106">
      <c r="A9106" t="n">
        <v>2007</v>
      </c>
      <c r="B9106" t="s">
        <v>1519</v>
      </c>
      <c r="C9106" t="s">
        <v>1520</v>
      </c>
      <c r="D9106" t="s">
        <v>1072</v>
      </c>
      <c r="E9106" t="s">
        <v>1073</v>
      </c>
      <c r="F9106" t="s">
        <v>1067</v>
      </c>
      <c r="G9106" t="n">
        <v>1.18920723090894</v>
      </c>
      <c r="H9106" t="n">
        <v>14056957952</v>
      </c>
      <c r="I9106" t="s">
        <v>1086</v>
      </c>
      <c r="J9106" t="s">
        <v>1087</v>
      </c>
    </row>
    <row r="9107">
      <c r="A9107" t="n">
        <v>2007</v>
      </c>
      <c r="B9107" t="s">
        <v>1519</v>
      </c>
      <c r="C9107" t="s">
        <v>1520</v>
      </c>
      <c r="D9107" t="s">
        <v>1074</v>
      </c>
      <c r="E9107" t="s">
        <v>1075</v>
      </c>
      <c r="F9107" t="s">
        <v>1067</v>
      </c>
      <c r="G9107" t="n">
        <v>1.20754054563375</v>
      </c>
      <c r="H9107" t="n">
        <v>14056957952</v>
      </c>
      <c r="I9107" t="s">
        <v>1086</v>
      </c>
      <c r="J9107" t="s">
        <v>1087</v>
      </c>
    </row>
    <row r="9108">
      <c r="A9108" t="n">
        <v>2007</v>
      </c>
      <c r="B9108" t="s">
        <v>1519</v>
      </c>
      <c r="C9108" t="s">
        <v>1520</v>
      </c>
      <c r="D9108" t="s">
        <v>1076</v>
      </c>
      <c r="E9108" t="s">
        <v>1077</v>
      </c>
      <c r="F9108" t="s">
        <v>1067</v>
      </c>
      <c r="G9108" t="n">
        <v>2.4854982659199</v>
      </c>
      <c r="H9108" t="n">
        <v>14056957952</v>
      </c>
      <c r="I9108" t="s">
        <v>1086</v>
      </c>
      <c r="J9108" t="s">
        <v>1087</v>
      </c>
    </row>
    <row r="9109">
      <c r="A9109" t="n">
        <v>2007</v>
      </c>
      <c r="B9109" t="s">
        <v>1519</v>
      </c>
      <c r="C9109" t="s">
        <v>1520</v>
      </c>
      <c r="D9109" t="s">
        <v>1078</v>
      </c>
      <c r="E9109" t="s">
        <v>1079</v>
      </c>
      <c r="F9109" t="s">
        <v>1067</v>
      </c>
      <c r="G9109"/>
      <c r="H9109" t="n">
        <v>14056957952</v>
      </c>
      <c r="I9109" t="s">
        <v>1086</v>
      </c>
      <c r="J9109" t="s">
        <v>1087</v>
      </c>
    </row>
    <row r="9110">
      <c r="A9110" t="n">
        <v>2007</v>
      </c>
      <c r="B9110" t="s">
        <v>1521</v>
      </c>
      <c r="C9110" t="s">
        <v>1522</v>
      </c>
      <c r="D9110" t="s">
        <v>1065</v>
      </c>
      <c r="E9110" t="s">
        <v>1066</v>
      </c>
      <c r="F9110" t="s">
        <v>1067</v>
      </c>
      <c r="G9110" t="n">
        <v>0.0013517645789085</v>
      </c>
      <c r="H9110" t="n">
        <v>5291950080</v>
      </c>
      <c r="I9110" t="s">
        <v>1086</v>
      </c>
      <c r="J9110" t="s">
        <v>1087</v>
      </c>
    </row>
    <row r="9111">
      <c r="A9111" t="n">
        <v>2007</v>
      </c>
      <c r="B9111" t="s">
        <v>1521</v>
      </c>
      <c r="C9111" t="s">
        <v>1522</v>
      </c>
      <c r="D9111" t="s">
        <v>1070</v>
      </c>
      <c r="E9111" t="s">
        <v>1071</v>
      </c>
      <c r="F9111" t="s">
        <v>1067</v>
      </c>
      <c r="G9111" t="n">
        <v>0.0611475980277589</v>
      </c>
      <c r="H9111" t="n">
        <v>5291950080</v>
      </c>
      <c r="I9111" t="s">
        <v>1086</v>
      </c>
      <c r="J9111" t="s">
        <v>1087</v>
      </c>
    </row>
    <row r="9112">
      <c r="A9112" t="n">
        <v>2007</v>
      </c>
      <c r="B9112" t="s">
        <v>1521</v>
      </c>
      <c r="C9112" t="s">
        <v>1522</v>
      </c>
      <c r="D9112" t="s">
        <v>1072</v>
      </c>
      <c r="E9112" t="s">
        <v>1073</v>
      </c>
      <c r="F9112" t="s">
        <v>1067</v>
      </c>
      <c r="G9112" t="n">
        <v>1.65985250123746</v>
      </c>
      <c r="H9112" t="n">
        <v>5291950080</v>
      </c>
      <c r="I9112" t="s">
        <v>1086</v>
      </c>
      <c r="J9112" t="s">
        <v>1087</v>
      </c>
    </row>
    <row r="9113">
      <c r="A9113" t="n">
        <v>2007</v>
      </c>
      <c r="B9113" t="s">
        <v>1521</v>
      </c>
      <c r="C9113" t="s">
        <v>1522</v>
      </c>
      <c r="D9113" t="s">
        <v>1074</v>
      </c>
      <c r="E9113" t="s">
        <v>1075</v>
      </c>
      <c r="F9113" t="s">
        <v>1067</v>
      </c>
      <c r="G9113" t="n">
        <v>2.32746836320975</v>
      </c>
      <c r="H9113" t="n">
        <v>5291950080</v>
      </c>
      <c r="I9113" t="s">
        <v>1086</v>
      </c>
      <c r="J9113" t="s">
        <v>1087</v>
      </c>
    </row>
    <row r="9114">
      <c r="A9114" t="n">
        <v>2007</v>
      </c>
      <c r="B9114" t="s">
        <v>1521</v>
      </c>
      <c r="C9114" t="s">
        <v>1522</v>
      </c>
      <c r="D9114" t="s">
        <v>1076</v>
      </c>
      <c r="E9114" t="s">
        <v>1077</v>
      </c>
      <c r="F9114" t="s">
        <v>1067</v>
      </c>
      <c r="G9114" t="n">
        <v>4.04982022705388</v>
      </c>
      <c r="H9114" t="n">
        <v>5291950080</v>
      </c>
      <c r="I9114" t="s">
        <v>1086</v>
      </c>
      <c r="J9114" t="s">
        <v>1087</v>
      </c>
    </row>
    <row r="9115">
      <c r="A9115" t="n">
        <v>2007</v>
      </c>
      <c r="B9115" t="s">
        <v>1521</v>
      </c>
      <c r="C9115" t="s">
        <v>1522</v>
      </c>
      <c r="D9115" t="s">
        <v>1078</v>
      </c>
      <c r="E9115" t="s">
        <v>1079</v>
      </c>
      <c r="F9115" t="s">
        <v>1067</v>
      </c>
      <c r="G9115"/>
      <c r="H9115" t="n">
        <v>5291950080</v>
      </c>
      <c r="I9115" t="s">
        <v>1086</v>
      </c>
      <c r="J9115" t="s">
        <v>1087</v>
      </c>
    </row>
    <row r="9116">
      <c r="A9116" t="n">
        <v>2008</v>
      </c>
      <c r="B9116" t="s">
        <v>1063</v>
      </c>
      <c r="C9116" t="s">
        <v>1064</v>
      </c>
      <c r="D9116" t="s">
        <v>1065</v>
      </c>
      <c r="E9116" t="s">
        <v>1066</v>
      </c>
      <c r="F9116" t="s">
        <v>1067</v>
      </c>
      <c r="G9116" t="n">
        <v>0</v>
      </c>
      <c r="H9116" t="n">
        <v>2843017728</v>
      </c>
      <c r="I9116" t="s">
        <v>1068</v>
      </c>
      <c r="J9116" t="s">
        <v>1069</v>
      </c>
    </row>
    <row r="9117">
      <c r="A9117" t="n">
        <v>2008</v>
      </c>
      <c r="B9117" t="s">
        <v>1063</v>
      </c>
      <c r="C9117" t="s">
        <v>1064</v>
      </c>
      <c r="D9117" t="s">
        <v>1070</v>
      </c>
      <c r="E9117" t="s">
        <v>1071</v>
      </c>
      <c r="F9117" t="s">
        <v>1067</v>
      </c>
      <c r="G9117" t="n">
        <v>0</v>
      </c>
      <c r="H9117" t="n">
        <v>2843017728</v>
      </c>
      <c r="I9117" t="s">
        <v>1068</v>
      </c>
      <c r="J9117" t="s">
        <v>1069</v>
      </c>
    </row>
    <row r="9118">
      <c r="A9118" t="n">
        <v>2008</v>
      </c>
      <c r="B9118" t="s">
        <v>1063</v>
      </c>
      <c r="C9118" t="s">
        <v>1064</v>
      </c>
      <c r="D9118" t="s">
        <v>1072</v>
      </c>
      <c r="E9118" t="s">
        <v>1073</v>
      </c>
      <c r="F9118" t="s">
        <v>1067</v>
      </c>
      <c r="G9118" t="n">
        <v>0</v>
      </c>
      <c r="H9118" t="n">
        <v>2843017728</v>
      </c>
      <c r="I9118" t="s">
        <v>1068</v>
      </c>
      <c r="J9118" t="s">
        <v>1069</v>
      </c>
    </row>
    <row r="9119">
      <c r="A9119" t="n">
        <v>2008</v>
      </c>
      <c r="B9119" t="s">
        <v>1063</v>
      </c>
      <c r="C9119" t="s">
        <v>1064</v>
      </c>
      <c r="D9119" t="s">
        <v>1074</v>
      </c>
      <c r="E9119" t="s">
        <v>1075</v>
      </c>
      <c r="F9119" t="s">
        <v>1067</v>
      </c>
      <c r="G9119" t="n">
        <v>0</v>
      </c>
      <c r="H9119" t="n">
        <v>2843017728</v>
      </c>
      <c r="I9119" t="s">
        <v>1068</v>
      </c>
      <c r="J9119" t="s">
        <v>1069</v>
      </c>
    </row>
    <row r="9120">
      <c r="A9120" t="n">
        <v>2008</v>
      </c>
      <c r="B9120" t="s">
        <v>1063</v>
      </c>
      <c r="C9120" t="s">
        <v>1064</v>
      </c>
      <c r="D9120" t="s">
        <v>1076</v>
      </c>
      <c r="E9120" t="s">
        <v>1077</v>
      </c>
      <c r="F9120" t="s">
        <v>1067</v>
      </c>
      <c r="G9120" t="n">
        <v>0</v>
      </c>
      <c r="H9120" t="n">
        <v>2843017728</v>
      </c>
      <c r="I9120" t="s">
        <v>1068</v>
      </c>
      <c r="J9120" t="s">
        <v>1069</v>
      </c>
    </row>
    <row r="9121">
      <c r="A9121" t="n">
        <v>2008</v>
      </c>
      <c r="B9121" t="s">
        <v>1063</v>
      </c>
      <c r="C9121" t="s">
        <v>1064</v>
      </c>
      <c r="D9121" t="s">
        <v>1078</v>
      </c>
      <c r="E9121" t="s">
        <v>1079</v>
      </c>
      <c r="F9121" t="s">
        <v>1067</v>
      </c>
      <c r="G9121"/>
      <c r="H9121" t="n">
        <v>2843017728</v>
      </c>
      <c r="I9121" t="s">
        <v>1068</v>
      </c>
      <c r="J9121" t="s">
        <v>1069</v>
      </c>
    </row>
    <row r="9122">
      <c r="A9122" t="n">
        <v>2008</v>
      </c>
      <c r="B9122" t="s">
        <v>1080</v>
      </c>
      <c r="C9122" t="s">
        <v>1081</v>
      </c>
      <c r="D9122" t="s">
        <v>1065</v>
      </c>
      <c r="E9122" t="s">
        <v>1066</v>
      </c>
      <c r="F9122" t="s">
        <v>1067</v>
      </c>
      <c r="G9122" t="n">
        <v>0.0012193392126613</v>
      </c>
      <c r="H9122" t="n">
        <v>10120058880</v>
      </c>
      <c r="I9122" t="s">
        <v>1082</v>
      </c>
      <c r="J9122" t="s">
        <v>1083</v>
      </c>
    </row>
    <row r="9123">
      <c r="A9123" t="n">
        <v>2008</v>
      </c>
      <c r="B9123" t="s">
        <v>1080</v>
      </c>
      <c r="C9123" t="s">
        <v>1081</v>
      </c>
      <c r="D9123" t="s">
        <v>1070</v>
      </c>
      <c r="E9123" t="s">
        <v>1071</v>
      </c>
      <c r="F9123" t="s">
        <v>1067</v>
      </c>
      <c r="G9123" t="n">
        <v>0.043295117751103</v>
      </c>
      <c r="H9123" t="n">
        <v>10120058880</v>
      </c>
      <c r="I9123" t="s">
        <v>1082</v>
      </c>
      <c r="J9123" t="s">
        <v>1083</v>
      </c>
    </row>
    <row r="9124">
      <c r="A9124" t="n">
        <v>2008</v>
      </c>
      <c r="B9124" t="s">
        <v>1080</v>
      </c>
      <c r="C9124" t="s">
        <v>1081</v>
      </c>
      <c r="D9124" t="s">
        <v>1072</v>
      </c>
      <c r="E9124" t="s">
        <v>1073</v>
      </c>
      <c r="F9124" t="s">
        <v>1067</v>
      </c>
      <c r="G9124" t="n">
        <v>0.0484404701172696</v>
      </c>
      <c r="H9124" t="n">
        <v>10120058880</v>
      </c>
      <c r="I9124" t="s">
        <v>1082</v>
      </c>
      <c r="J9124" t="s">
        <v>1083</v>
      </c>
    </row>
    <row r="9125">
      <c r="A9125" t="n">
        <v>2008</v>
      </c>
      <c r="B9125" t="s">
        <v>1080</v>
      </c>
      <c r="C9125" t="s">
        <v>1081</v>
      </c>
      <c r="D9125" t="s">
        <v>1074</v>
      </c>
      <c r="E9125" t="s">
        <v>1075</v>
      </c>
      <c r="F9125" t="s">
        <v>1067</v>
      </c>
      <c r="G9125" t="n">
        <v>0.463713571659025</v>
      </c>
      <c r="H9125" t="n">
        <v>10120058880</v>
      </c>
      <c r="I9125" t="s">
        <v>1082</v>
      </c>
      <c r="J9125" t="s">
        <v>1083</v>
      </c>
    </row>
    <row r="9126">
      <c r="A9126" t="n">
        <v>2008</v>
      </c>
      <c r="B9126" t="s">
        <v>1080</v>
      </c>
      <c r="C9126" t="s">
        <v>1081</v>
      </c>
      <c r="D9126" t="s">
        <v>1076</v>
      </c>
      <c r="E9126" t="s">
        <v>1077</v>
      </c>
      <c r="F9126" t="s">
        <v>1067</v>
      </c>
      <c r="G9126" t="n">
        <v>0.556668498740059</v>
      </c>
      <c r="H9126" t="n">
        <v>10120058880</v>
      </c>
      <c r="I9126" t="s">
        <v>1082</v>
      </c>
      <c r="J9126" t="s">
        <v>1083</v>
      </c>
    </row>
    <row r="9127">
      <c r="A9127" t="n">
        <v>2008</v>
      </c>
      <c r="B9127" t="s">
        <v>1080</v>
      </c>
      <c r="C9127" t="s">
        <v>1081</v>
      </c>
      <c r="D9127" t="s">
        <v>1078</v>
      </c>
      <c r="E9127" t="s">
        <v>1079</v>
      </c>
      <c r="F9127" t="s">
        <v>1067</v>
      </c>
      <c r="G9127"/>
      <c r="H9127" t="n">
        <v>10120058880</v>
      </c>
      <c r="I9127" t="s">
        <v>1082</v>
      </c>
      <c r="J9127" t="s">
        <v>1083</v>
      </c>
    </row>
    <row r="9128">
      <c r="A9128" t="n">
        <v>2008</v>
      </c>
      <c r="B9128" t="s">
        <v>1084</v>
      </c>
      <c r="C9128" t="s">
        <v>1085</v>
      </c>
      <c r="D9128" t="s">
        <v>1065</v>
      </c>
      <c r="E9128" t="s">
        <v>1066</v>
      </c>
      <c r="F9128" t="s">
        <v>1067</v>
      </c>
      <c r="G9128" t="n">
        <v>0.0233227966149813</v>
      </c>
      <c r="H9128" t="n">
        <v>88538660864</v>
      </c>
      <c r="I9128" t="s">
        <v>1086</v>
      </c>
      <c r="J9128" t="s">
        <v>1087</v>
      </c>
    </row>
    <row r="9129">
      <c r="A9129" t="n">
        <v>2008</v>
      </c>
      <c r="B9129" t="s">
        <v>1084</v>
      </c>
      <c r="C9129" t="s">
        <v>1085</v>
      </c>
      <c r="D9129" t="s">
        <v>1070</v>
      </c>
      <c r="E9129" t="s">
        <v>1071</v>
      </c>
      <c r="F9129" t="s">
        <v>1067</v>
      </c>
      <c r="G9129" t="n">
        <v>0.817706001674354</v>
      </c>
      <c r="H9129" t="n">
        <v>88538660864</v>
      </c>
      <c r="I9129" t="s">
        <v>1086</v>
      </c>
      <c r="J9129" t="s">
        <v>1087</v>
      </c>
    </row>
    <row r="9130">
      <c r="A9130" t="n">
        <v>2008</v>
      </c>
      <c r="B9130" t="s">
        <v>1084</v>
      </c>
      <c r="C9130" t="s">
        <v>1085</v>
      </c>
      <c r="D9130" t="s">
        <v>1072</v>
      </c>
      <c r="E9130" t="s">
        <v>1073</v>
      </c>
      <c r="F9130" t="s">
        <v>1067</v>
      </c>
      <c r="G9130" t="n">
        <v>1.95950466307544</v>
      </c>
      <c r="H9130" t="n">
        <v>88538660864</v>
      </c>
      <c r="I9130" t="s">
        <v>1086</v>
      </c>
      <c r="J9130" t="s">
        <v>1087</v>
      </c>
    </row>
    <row r="9131">
      <c r="A9131" t="n">
        <v>2008</v>
      </c>
      <c r="B9131" t="s">
        <v>1084</v>
      </c>
      <c r="C9131" t="s">
        <v>1085</v>
      </c>
      <c r="D9131" t="s">
        <v>1074</v>
      </c>
      <c r="E9131" t="s">
        <v>1075</v>
      </c>
      <c r="F9131" t="s">
        <v>1067</v>
      </c>
      <c r="G9131" t="n">
        <v>2.55227423573458</v>
      </c>
      <c r="H9131" t="n">
        <v>88538660864</v>
      </c>
      <c r="I9131" t="s">
        <v>1086</v>
      </c>
      <c r="J9131" t="s">
        <v>1087</v>
      </c>
    </row>
    <row r="9132">
      <c r="A9132" t="n">
        <v>2008</v>
      </c>
      <c r="B9132" t="s">
        <v>1084</v>
      </c>
      <c r="C9132" t="s">
        <v>1085</v>
      </c>
      <c r="D9132" t="s">
        <v>1076</v>
      </c>
      <c r="E9132" t="s">
        <v>1077</v>
      </c>
      <c r="F9132" t="s">
        <v>1067</v>
      </c>
      <c r="G9132" t="n">
        <v>5.35280769709935</v>
      </c>
      <c r="H9132" t="n">
        <v>88538660864</v>
      </c>
      <c r="I9132" t="s">
        <v>1086</v>
      </c>
      <c r="J9132" t="s">
        <v>1087</v>
      </c>
    </row>
    <row r="9133">
      <c r="A9133" t="n">
        <v>2008</v>
      </c>
      <c r="B9133" t="s">
        <v>1084</v>
      </c>
      <c r="C9133" t="s">
        <v>1085</v>
      </c>
      <c r="D9133" t="s">
        <v>1078</v>
      </c>
      <c r="E9133" t="s">
        <v>1079</v>
      </c>
      <c r="F9133" t="s">
        <v>1067</v>
      </c>
      <c r="G9133"/>
      <c r="H9133" t="n">
        <v>88538660864</v>
      </c>
      <c r="I9133" t="s">
        <v>1086</v>
      </c>
      <c r="J9133" t="s">
        <v>1087</v>
      </c>
    </row>
    <row r="9134">
      <c r="A9134" t="n">
        <v>2008</v>
      </c>
      <c r="B9134" t="s">
        <v>1088</v>
      </c>
      <c r="C9134" t="s">
        <v>1089</v>
      </c>
      <c r="D9134" t="s">
        <v>1065</v>
      </c>
      <c r="E9134" t="s">
        <v>1066</v>
      </c>
      <c r="F9134" t="s">
        <v>1067</v>
      </c>
      <c r="G9134" t="n">
        <v>0.000790902503340047</v>
      </c>
      <c r="H9134" t="n">
        <v>12881352704</v>
      </c>
      <c r="I9134" t="s">
        <v>1090</v>
      </c>
      <c r="J9134" t="s">
        <v>1091</v>
      </c>
    </row>
    <row r="9135">
      <c r="A9135" t="n">
        <v>2008</v>
      </c>
      <c r="B9135" t="s">
        <v>1088</v>
      </c>
      <c r="C9135" t="s">
        <v>1089</v>
      </c>
      <c r="D9135" t="s">
        <v>1070</v>
      </c>
      <c r="E9135" t="s">
        <v>1071</v>
      </c>
      <c r="F9135" t="s">
        <v>1067</v>
      </c>
      <c r="G9135" t="n">
        <v>0.0288691033803853</v>
      </c>
      <c r="H9135" t="n">
        <v>12881352704</v>
      </c>
      <c r="I9135" t="s">
        <v>1090</v>
      </c>
      <c r="J9135" t="s">
        <v>1091</v>
      </c>
    </row>
    <row r="9136">
      <c r="A9136" t="n">
        <v>2008</v>
      </c>
      <c r="B9136" t="s">
        <v>1088</v>
      </c>
      <c r="C9136" t="s">
        <v>1089</v>
      </c>
      <c r="D9136" t="s">
        <v>1072</v>
      </c>
      <c r="E9136" t="s">
        <v>1073</v>
      </c>
      <c r="F9136" t="s">
        <v>1067</v>
      </c>
      <c r="G9136" t="n">
        <v>0.0717830760887836</v>
      </c>
      <c r="H9136" t="n">
        <v>12881352704</v>
      </c>
      <c r="I9136" t="s">
        <v>1090</v>
      </c>
      <c r="J9136" t="s">
        <v>1091</v>
      </c>
    </row>
    <row r="9137">
      <c r="A9137" t="n">
        <v>2008</v>
      </c>
      <c r="B9137" t="s">
        <v>1088</v>
      </c>
      <c r="C9137" t="s">
        <v>1089</v>
      </c>
      <c r="D9137" t="s">
        <v>1074</v>
      </c>
      <c r="E9137" t="s">
        <v>1075</v>
      </c>
      <c r="F9137" t="s">
        <v>1067</v>
      </c>
      <c r="G9137" t="n">
        <v>0.0148624265764379</v>
      </c>
      <c r="H9137" t="n">
        <v>12881352704</v>
      </c>
      <c r="I9137" t="s">
        <v>1090</v>
      </c>
      <c r="J9137" t="s">
        <v>1091</v>
      </c>
    </row>
    <row r="9138">
      <c r="A9138" t="n">
        <v>2008</v>
      </c>
      <c r="B9138" t="s">
        <v>1088</v>
      </c>
      <c r="C9138" t="s">
        <v>1089</v>
      </c>
      <c r="D9138" t="s">
        <v>1076</v>
      </c>
      <c r="E9138" t="s">
        <v>1077</v>
      </c>
      <c r="F9138" t="s">
        <v>1067</v>
      </c>
      <c r="G9138" t="n">
        <v>0.116305508548947</v>
      </c>
      <c r="H9138" t="n">
        <v>12881352704</v>
      </c>
      <c r="I9138" t="s">
        <v>1090</v>
      </c>
      <c r="J9138" t="s">
        <v>1091</v>
      </c>
    </row>
    <row r="9139">
      <c r="A9139" t="n">
        <v>2008</v>
      </c>
      <c r="B9139" t="s">
        <v>1088</v>
      </c>
      <c r="C9139" t="s">
        <v>1089</v>
      </c>
      <c r="D9139" t="s">
        <v>1078</v>
      </c>
      <c r="E9139" t="s">
        <v>1079</v>
      </c>
      <c r="F9139" t="s">
        <v>1067</v>
      </c>
      <c r="G9139"/>
      <c r="H9139" t="n">
        <v>12881352704</v>
      </c>
      <c r="I9139" t="s">
        <v>1090</v>
      </c>
      <c r="J9139" t="s">
        <v>1091</v>
      </c>
    </row>
    <row r="9140">
      <c r="A9140" t="n">
        <v>2008</v>
      </c>
      <c r="B9140" t="s">
        <v>1092</v>
      </c>
      <c r="C9140" t="s">
        <v>1093</v>
      </c>
      <c r="D9140" t="s">
        <v>1065</v>
      </c>
      <c r="E9140" t="s">
        <v>1066</v>
      </c>
      <c r="F9140" t="s">
        <v>1067</v>
      </c>
      <c r="G9140" t="n">
        <v>0</v>
      </c>
      <c r="H9140" t="n">
        <v>4085782016</v>
      </c>
      <c r="I9140" t="s">
        <v>1090</v>
      </c>
      <c r="J9140" t="s">
        <v>1069</v>
      </c>
    </row>
    <row r="9141">
      <c r="A9141" t="n">
        <v>2008</v>
      </c>
      <c r="B9141" t="s">
        <v>1092</v>
      </c>
      <c r="C9141" t="s">
        <v>1093</v>
      </c>
      <c r="D9141" t="s">
        <v>1070</v>
      </c>
      <c r="E9141" t="s">
        <v>1071</v>
      </c>
      <c r="F9141" t="s">
        <v>1067</v>
      </c>
      <c r="G9141" t="n">
        <v>0</v>
      </c>
      <c r="H9141" t="n">
        <v>4085782016</v>
      </c>
      <c r="I9141" t="s">
        <v>1090</v>
      </c>
      <c r="J9141" t="s">
        <v>1069</v>
      </c>
    </row>
    <row r="9142">
      <c r="A9142" t="n">
        <v>2008</v>
      </c>
      <c r="B9142" t="s">
        <v>1092</v>
      </c>
      <c r="C9142" t="s">
        <v>1093</v>
      </c>
      <c r="D9142" t="s">
        <v>1072</v>
      </c>
      <c r="E9142" t="s">
        <v>1073</v>
      </c>
      <c r="F9142" t="s">
        <v>1067</v>
      </c>
      <c r="G9142" t="n">
        <v>0</v>
      </c>
      <c r="H9142" t="n">
        <v>4085782016</v>
      </c>
      <c r="I9142" t="s">
        <v>1090</v>
      </c>
      <c r="J9142" t="s">
        <v>1069</v>
      </c>
    </row>
    <row r="9143">
      <c r="A9143" t="n">
        <v>2008</v>
      </c>
      <c r="B9143" t="s">
        <v>1092</v>
      </c>
      <c r="C9143" t="s">
        <v>1093</v>
      </c>
      <c r="D9143" t="s">
        <v>1074</v>
      </c>
      <c r="E9143" t="s">
        <v>1075</v>
      </c>
      <c r="F9143" t="s">
        <v>1067</v>
      </c>
      <c r="G9143" t="n">
        <v>0</v>
      </c>
      <c r="H9143" t="n">
        <v>4085782016</v>
      </c>
      <c r="I9143" t="s">
        <v>1090</v>
      </c>
      <c r="J9143" t="s">
        <v>1069</v>
      </c>
    </row>
    <row r="9144">
      <c r="A9144" t="n">
        <v>2008</v>
      </c>
      <c r="B9144" t="s">
        <v>1092</v>
      </c>
      <c r="C9144" t="s">
        <v>1093</v>
      </c>
      <c r="D9144" t="s">
        <v>1076</v>
      </c>
      <c r="E9144" t="s">
        <v>1077</v>
      </c>
      <c r="F9144" t="s">
        <v>1067</v>
      </c>
      <c r="G9144" t="n">
        <v>0</v>
      </c>
      <c r="H9144" t="n">
        <v>4085782016</v>
      </c>
      <c r="I9144" t="s">
        <v>1090</v>
      </c>
      <c r="J9144" t="s">
        <v>1069</v>
      </c>
    </row>
    <row r="9145">
      <c r="A9145" t="n">
        <v>2008</v>
      </c>
      <c r="B9145" t="s">
        <v>1092</v>
      </c>
      <c r="C9145" t="s">
        <v>1093</v>
      </c>
      <c r="D9145" t="s">
        <v>1078</v>
      </c>
      <c r="E9145" t="s">
        <v>1079</v>
      </c>
      <c r="F9145" t="s">
        <v>1067</v>
      </c>
      <c r="G9145"/>
      <c r="H9145" t="n">
        <v>4085782016</v>
      </c>
      <c r="I9145" t="s">
        <v>1090</v>
      </c>
      <c r="J9145" t="s">
        <v>1069</v>
      </c>
    </row>
    <row r="9146">
      <c r="A9146" t="n">
        <v>2008</v>
      </c>
      <c r="B9146" t="s">
        <v>1094</v>
      </c>
      <c r="C9146" t="s">
        <v>1095</v>
      </c>
      <c r="D9146" t="s">
        <v>1065</v>
      </c>
      <c r="E9146" t="s">
        <v>1066</v>
      </c>
      <c r="F9146" t="s">
        <v>1067</v>
      </c>
      <c r="G9146" t="n">
        <v>0</v>
      </c>
      <c r="H9146"/>
      <c r="I9146" t="s">
        <v>1096</v>
      </c>
      <c r="J9146" t="s">
        <v>1069</v>
      </c>
    </row>
    <row r="9147">
      <c r="A9147" t="n">
        <v>2008</v>
      </c>
      <c r="B9147" t="s">
        <v>1094</v>
      </c>
      <c r="C9147" t="s">
        <v>1095</v>
      </c>
      <c r="D9147" t="s">
        <v>1070</v>
      </c>
      <c r="E9147" t="s">
        <v>1071</v>
      </c>
      <c r="F9147" t="s">
        <v>1067</v>
      </c>
      <c r="G9147" t="n">
        <v>0</v>
      </c>
      <c r="H9147"/>
      <c r="I9147" t="s">
        <v>1096</v>
      </c>
      <c r="J9147" t="s">
        <v>1069</v>
      </c>
    </row>
    <row r="9148">
      <c r="A9148" t="n">
        <v>2008</v>
      </c>
      <c r="B9148" t="s">
        <v>1094</v>
      </c>
      <c r="C9148" t="s">
        <v>1095</v>
      </c>
      <c r="D9148" t="s">
        <v>1072</v>
      </c>
      <c r="E9148" t="s">
        <v>1073</v>
      </c>
      <c r="F9148" t="s">
        <v>1067</v>
      </c>
      <c r="G9148" t="n">
        <v>0</v>
      </c>
      <c r="H9148"/>
      <c r="I9148" t="s">
        <v>1096</v>
      </c>
      <c r="J9148" t="s">
        <v>1069</v>
      </c>
    </row>
    <row r="9149">
      <c r="A9149" t="n">
        <v>2008</v>
      </c>
      <c r="B9149" t="s">
        <v>1094</v>
      </c>
      <c r="C9149" t="s">
        <v>1095</v>
      </c>
      <c r="D9149" t="s">
        <v>1074</v>
      </c>
      <c r="E9149" t="s">
        <v>1075</v>
      </c>
      <c r="F9149" t="s">
        <v>1067</v>
      </c>
      <c r="G9149" t="n">
        <v>0</v>
      </c>
      <c r="H9149"/>
      <c r="I9149" t="s">
        <v>1096</v>
      </c>
      <c r="J9149" t="s">
        <v>1069</v>
      </c>
    </row>
    <row r="9150">
      <c r="A9150" t="n">
        <v>2008</v>
      </c>
      <c r="B9150" t="s">
        <v>1094</v>
      </c>
      <c r="C9150" t="s">
        <v>1095</v>
      </c>
      <c r="D9150" t="s">
        <v>1076</v>
      </c>
      <c r="E9150" t="s">
        <v>1077</v>
      </c>
      <c r="F9150" t="s">
        <v>1067</v>
      </c>
      <c r="G9150" t="n">
        <v>0</v>
      </c>
      <c r="H9150"/>
      <c r="I9150" t="s">
        <v>1096</v>
      </c>
      <c r="J9150" t="s">
        <v>1069</v>
      </c>
    </row>
    <row r="9151">
      <c r="A9151" t="n">
        <v>2008</v>
      </c>
      <c r="B9151" t="s">
        <v>1094</v>
      </c>
      <c r="C9151" t="s">
        <v>1095</v>
      </c>
      <c r="D9151" t="s">
        <v>1078</v>
      </c>
      <c r="E9151" t="s">
        <v>1079</v>
      </c>
      <c r="F9151" t="s">
        <v>1067</v>
      </c>
      <c r="G9151" t="n">
        <v>18.7195043879245</v>
      </c>
      <c r="H9151"/>
      <c r="I9151" t="s">
        <v>1096</v>
      </c>
      <c r="J9151" t="s">
        <v>1069</v>
      </c>
    </row>
    <row r="9152">
      <c r="A9152" t="n">
        <v>2008</v>
      </c>
      <c r="B9152" t="s">
        <v>1097</v>
      </c>
      <c r="C9152" t="s">
        <v>1098</v>
      </c>
      <c r="D9152" t="s">
        <v>1065</v>
      </c>
      <c r="E9152" t="s">
        <v>1066</v>
      </c>
      <c r="F9152" t="s">
        <v>1067</v>
      </c>
      <c r="G9152" t="n">
        <v>0.334549599584503</v>
      </c>
      <c r="H9152" t="n">
        <v>315474608128</v>
      </c>
      <c r="I9152" t="s">
        <v>1099</v>
      </c>
      <c r="J9152" t="s">
        <v>1069</v>
      </c>
    </row>
    <row r="9153">
      <c r="A9153" t="n">
        <v>2008</v>
      </c>
      <c r="B9153" t="s">
        <v>1097</v>
      </c>
      <c r="C9153" t="s">
        <v>1098</v>
      </c>
      <c r="D9153" t="s">
        <v>1070</v>
      </c>
      <c r="E9153" t="s">
        <v>1071</v>
      </c>
      <c r="F9153" t="s">
        <v>1067</v>
      </c>
      <c r="G9153" t="n">
        <v>12.1503591337859</v>
      </c>
      <c r="H9153" t="n">
        <v>315474608128</v>
      </c>
      <c r="I9153" t="s">
        <v>1099</v>
      </c>
      <c r="J9153" t="s">
        <v>1069</v>
      </c>
    </row>
    <row r="9154">
      <c r="A9154" t="n">
        <v>2008</v>
      </c>
      <c r="B9154" t="s">
        <v>1097</v>
      </c>
      <c r="C9154" t="s">
        <v>1098</v>
      </c>
      <c r="D9154" t="s">
        <v>1072</v>
      </c>
      <c r="E9154" t="s">
        <v>1073</v>
      </c>
      <c r="F9154" t="s">
        <v>1067</v>
      </c>
      <c r="G9154" t="n">
        <v>12.5832627576211</v>
      </c>
      <c r="H9154" t="n">
        <v>315474608128</v>
      </c>
      <c r="I9154" t="s">
        <v>1099</v>
      </c>
      <c r="J9154" t="s">
        <v>1069</v>
      </c>
    </row>
    <row r="9155">
      <c r="A9155" t="n">
        <v>2008</v>
      </c>
      <c r="B9155" t="s">
        <v>1097</v>
      </c>
      <c r="C9155" t="s">
        <v>1098</v>
      </c>
      <c r="D9155" t="s">
        <v>1074</v>
      </c>
      <c r="E9155" t="s">
        <v>1075</v>
      </c>
      <c r="F9155" t="s">
        <v>1067</v>
      </c>
      <c r="G9155" t="n">
        <v>144.879648414757</v>
      </c>
      <c r="H9155" t="n">
        <v>315474608128</v>
      </c>
      <c r="I9155" t="s">
        <v>1099</v>
      </c>
      <c r="J9155" t="s">
        <v>1069</v>
      </c>
    </row>
    <row r="9156">
      <c r="A9156" t="n">
        <v>2008</v>
      </c>
      <c r="B9156" t="s">
        <v>1097</v>
      </c>
      <c r="C9156" t="s">
        <v>1098</v>
      </c>
      <c r="D9156" t="s">
        <v>1076</v>
      </c>
      <c r="E9156" t="s">
        <v>1077</v>
      </c>
      <c r="F9156" t="s">
        <v>1067</v>
      </c>
      <c r="G9156" t="n">
        <v>169.947819905748</v>
      </c>
      <c r="H9156" t="n">
        <v>315474608128</v>
      </c>
      <c r="I9156" t="s">
        <v>1099</v>
      </c>
      <c r="J9156" t="s">
        <v>1069</v>
      </c>
    </row>
    <row r="9157">
      <c r="A9157" t="n">
        <v>2008</v>
      </c>
      <c r="B9157" t="s">
        <v>1097</v>
      </c>
      <c r="C9157" t="s">
        <v>1098</v>
      </c>
      <c r="D9157" t="s">
        <v>1078</v>
      </c>
      <c r="E9157" t="s">
        <v>1079</v>
      </c>
      <c r="F9157" t="s">
        <v>1067</v>
      </c>
      <c r="G9157"/>
      <c r="H9157" t="n">
        <v>315474608128</v>
      </c>
      <c r="I9157" t="s">
        <v>1099</v>
      </c>
      <c r="J9157" t="s">
        <v>1069</v>
      </c>
    </row>
    <row r="9158">
      <c r="A9158" t="n">
        <v>2008</v>
      </c>
      <c r="B9158" t="s">
        <v>1100</v>
      </c>
      <c r="C9158" t="s">
        <v>1101</v>
      </c>
      <c r="D9158" t="s">
        <v>1065</v>
      </c>
      <c r="E9158" t="s">
        <v>1066</v>
      </c>
      <c r="F9158" t="s">
        <v>1067</v>
      </c>
      <c r="G9158" t="n">
        <v>4.05924767846407</v>
      </c>
      <c r="H9158" t="n">
        <v>361558048768</v>
      </c>
      <c r="I9158" t="s">
        <v>1068</v>
      </c>
      <c r="J9158" t="s">
        <v>1091</v>
      </c>
    </row>
    <row r="9159">
      <c r="A9159" t="n">
        <v>2008</v>
      </c>
      <c r="B9159" t="s">
        <v>1100</v>
      </c>
      <c r="C9159" t="s">
        <v>1101</v>
      </c>
      <c r="D9159" t="s">
        <v>1070</v>
      </c>
      <c r="E9159" t="s">
        <v>1071</v>
      </c>
      <c r="F9159" t="s">
        <v>1067</v>
      </c>
      <c r="G9159" t="n">
        <v>4.14364096943993</v>
      </c>
      <c r="H9159" t="n">
        <v>361558048768</v>
      </c>
      <c r="I9159" t="s">
        <v>1068</v>
      </c>
      <c r="J9159" t="s">
        <v>1091</v>
      </c>
    </row>
    <row r="9160">
      <c r="A9160" t="n">
        <v>2008</v>
      </c>
      <c r="B9160" t="s">
        <v>1100</v>
      </c>
      <c r="C9160" t="s">
        <v>1101</v>
      </c>
      <c r="D9160" t="s">
        <v>1072</v>
      </c>
      <c r="E9160" t="s">
        <v>1073</v>
      </c>
      <c r="F9160" t="s">
        <v>1067</v>
      </c>
      <c r="G9160" t="n">
        <v>4.59550735578087</v>
      </c>
      <c r="H9160" t="n">
        <v>361558048768</v>
      </c>
      <c r="I9160" t="s">
        <v>1068</v>
      </c>
      <c r="J9160" t="s">
        <v>1091</v>
      </c>
    </row>
    <row r="9161">
      <c r="A9161" t="n">
        <v>2008</v>
      </c>
      <c r="B9161" t="s">
        <v>1100</v>
      </c>
      <c r="C9161" t="s">
        <v>1101</v>
      </c>
      <c r="D9161" t="s">
        <v>1074</v>
      </c>
      <c r="E9161" t="s">
        <v>1075</v>
      </c>
      <c r="F9161" t="s">
        <v>1067</v>
      </c>
      <c r="G9161" t="n">
        <v>84.3994607434554</v>
      </c>
      <c r="H9161" t="n">
        <v>361558048768</v>
      </c>
      <c r="I9161" t="s">
        <v>1068</v>
      </c>
      <c r="J9161" t="s">
        <v>1091</v>
      </c>
    </row>
    <row r="9162">
      <c r="A9162" t="n">
        <v>2008</v>
      </c>
      <c r="B9162" t="s">
        <v>1100</v>
      </c>
      <c r="C9162" t="s">
        <v>1101</v>
      </c>
      <c r="D9162" t="s">
        <v>1076</v>
      </c>
      <c r="E9162" t="s">
        <v>1077</v>
      </c>
      <c r="F9162" t="s">
        <v>1067</v>
      </c>
      <c r="G9162" t="n">
        <v>97.1978567471403</v>
      </c>
      <c r="H9162" t="n">
        <v>361558048768</v>
      </c>
      <c r="I9162" t="s">
        <v>1068</v>
      </c>
      <c r="J9162" t="s">
        <v>1091</v>
      </c>
    </row>
    <row r="9163">
      <c r="A9163" t="n">
        <v>2008</v>
      </c>
      <c r="B9163" t="s">
        <v>1100</v>
      </c>
      <c r="C9163" t="s">
        <v>1101</v>
      </c>
      <c r="D9163" t="s">
        <v>1078</v>
      </c>
      <c r="E9163" t="s">
        <v>1079</v>
      </c>
      <c r="F9163" t="s">
        <v>1067</v>
      </c>
      <c r="G9163"/>
      <c r="H9163" t="n">
        <v>361558048768</v>
      </c>
      <c r="I9163" t="s">
        <v>1068</v>
      </c>
      <c r="J9163" t="s">
        <v>1091</v>
      </c>
    </row>
    <row r="9164">
      <c r="A9164" t="n">
        <v>2008</v>
      </c>
      <c r="B9164" t="s">
        <v>1102</v>
      </c>
      <c r="C9164" t="s">
        <v>1103</v>
      </c>
      <c r="D9164" t="s">
        <v>1065</v>
      </c>
      <c r="E9164" t="s">
        <v>1066</v>
      </c>
      <c r="F9164" t="s">
        <v>1067</v>
      </c>
      <c r="G9164" t="n">
        <v>0.00062971645479475</v>
      </c>
      <c r="H9164" t="n">
        <v>11662041088</v>
      </c>
      <c r="I9164" t="s">
        <v>1090</v>
      </c>
      <c r="J9164" t="s">
        <v>1091</v>
      </c>
    </row>
    <row r="9165">
      <c r="A9165" t="n">
        <v>2008</v>
      </c>
      <c r="B9165" t="s">
        <v>1102</v>
      </c>
      <c r="C9165" t="s">
        <v>1103</v>
      </c>
      <c r="D9165" t="s">
        <v>1070</v>
      </c>
      <c r="E9165" t="s">
        <v>1071</v>
      </c>
      <c r="F9165" t="s">
        <v>1067</v>
      </c>
      <c r="G9165" t="n">
        <v>0.0217928505308213</v>
      </c>
      <c r="H9165" t="n">
        <v>11662041088</v>
      </c>
      <c r="I9165" t="s">
        <v>1090</v>
      </c>
      <c r="J9165" t="s">
        <v>1091</v>
      </c>
    </row>
    <row r="9166">
      <c r="A9166" t="n">
        <v>2008</v>
      </c>
      <c r="B9166" t="s">
        <v>1102</v>
      </c>
      <c r="C9166" t="s">
        <v>1103</v>
      </c>
      <c r="D9166" t="s">
        <v>1072</v>
      </c>
      <c r="E9166" t="s">
        <v>1073</v>
      </c>
      <c r="F9166" t="s">
        <v>1067</v>
      </c>
      <c r="G9166" t="n">
        <v>0.0440979704414247</v>
      </c>
      <c r="H9166" t="n">
        <v>11662041088</v>
      </c>
      <c r="I9166" t="s">
        <v>1090</v>
      </c>
      <c r="J9166" t="s">
        <v>1091</v>
      </c>
    </row>
    <row r="9167">
      <c r="A9167" t="n">
        <v>2008</v>
      </c>
      <c r="B9167" t="s">
        <v>1102</v>
      </c>
      <c r="C9167" t="s">
        <v>1103</v>
      </c>
      <c r="D9167" t="s">
        <v>1074</v>
      </c>
      <c r="E9167" t="s">
        <v>1075</v>
      </c>
      <c r="F9167" t="s">
        <v>1067</v>
      </c>
      <c r="G9167" t="n">
        <v>1.19436876017242</v>
      </c>
      <c r="H9167" t="n">
        <v>11662041088</v>
      </c>
      <c r="I9167" t="s">
        <v>1090</v>
      </c>
      <c r="J9167" t="s">
        <v>1091</v>
      </c>
    </row>
    <row r="9168">
      <c r="A9168" t="n">
        <v>2008</v>
      </c>
      <c r="B9168" t="s">
        <v>1102</v>
      </c>
      <c r="C9168" t="s">
        <v>1103</v>
      </c>
      <c r="D9168" t="s">
        <v>1076</v>
      </c>
      <c r="E9168" t="s">
        <v>1077</v>
      </c>
      <c r="F9168" t="s">
        <v>1067</v>
      </c>
      <c r="G9168" t="n">
        <v>1.26088929759946</v>
      </c>
      <c r="H9168" t="n">
        <v>11662041088</v>
      </c>
      <c r="I9168" t="s">
        <v>1090</v>
      </c>
      <c r="J9168" t="s">
        <v>1091</v>
      </c>
    </row>
    <row r="9169">
      <c r="A9169" t="n">
        <v>2008</v>
      </c>
      <c r="B9169" t="s">
        <v>1102</v>
      </c>
      <c r="C9169" t="s">
        <v>1103</v>
      </c>
      <c r="D9169" t="s">
        <v>1078</v>
      </c>
      <c r="E9169" t="s">
        <v>1079</v>
      </c>
      <c r="F9169" t="s">
        <v>1067</v>
      </c>
      <c r="G9169"/>
      <c r="H9169" t="n">
        <v>11662041088</v>
      </c>
      <c r="I9169" t="s">
        <v>1090</v>
      </c>
      <c r="J9169" t="s">
        <v>1091</v>
      </c>
    </row>
    <row r="9170">
      <c r="A9170" t="n">
        <v>2008</v>
      </c>
      <c r="B9170" t="s">
        <v>1104</v>
      </c>
      <c r="C9170" t="s">
        <v>1105</v>
      </c>
      <c r="D9170" t="s">
        <v>1065</v>
      </c>
      <c r="E9170" t="s">
        <v>1066</v>
      </c>
      <c r="F9170" t="s">
        <v>1067</v>
      </c>
      <c r="G9170" t="n">
        <v>0</v>
      </c>
      <c r="H9170" t="n">
        <v>1370070400</v>
      </c>
      <c r="I9170" t="s">
        <v>1068</v>
      </c>
      <c r="J9170" t="s">
        <v>1069</v>
      </c>
    </row>
    <row r="9171">
      <c r="A9171" t="n">
        <v>2008</v>
      </c>
      <c r="B9171" t="s">
        <v>1104</v>
      </c>
      <c r="C9171" t="s">
        <v>1105</v>
      </c>
      <c r="D9171" t="s">
        <v>1070</v>
      </c>
      <c r="E9171" t="s">
        <v>1071</v>
      </c>
      <c r="F9171" t="s">
        <v>1067</v>
      </c>
      <c r="G9171" t="n">
        <v>0</v>
      </c>
      <c r="H9171" t="n">
        <v>1370070400</v>
      </c>
      <c r="I9171" t="s">
        <v>1068</v>
      </c>
      <c r="J9171" t="s">
        <v>1069</v>
      </c>
    </row>
    <row r="9172">
      <c r="A9172" t="n">
        <v>2008</v>
      </c>
      <c r="B9172" t="s">
        <v>1104</v>
      </c>
      <c r="C9172" t="s">
        <v>1105</v>
      </c>
      <c r="D9172" t="s">
        <v>1072</v>
      </c>
      <c r="E9172" t="s">
        <v>1073</v>
      </c>
      <c r="F9172" t="s">
        <v>1067</v>
      </c>
      <c r="G9172" t="n">
        <v>0</v>
      </c>
      <c r="H9172" t="n">
        <v>1370070400</v>
      </c>
      <c r="I9172" t="s">
        <v>1068</v>
      </c>
      <c r="J9172" t="s">
        <v>1069</v>
      </c>
    </row>
    <row r="9173">
      <c r="A9173" t="n">
        <v>2008</v>
      </c>
      <c r="B9173" t="s">
        <v>1104</v>
      </c>
      <c r="C9173" t="s">
        <v>1105</v>
      </c>
      <c r="D9173" t="s">
        <v>1074</v>
      </c>
      <c r="E9173" t="s">
        <v>1075</v>
      </c>
      <c r="F9173" t="s">
        <v>1067</v>
      </c>
      <c r="G9173" t="n">
        <v>0</v>
      </c>
      <c r="H9173" t="n">
        <v>1370070400</v>
      </c>
      <c r="I9173" t="s">
        <v>1068</v>
      </c>
      <c r="J9173" t="s">
        <v>1069</v>
      </c>
    </row>
    <row r="9174">
      <c r="A9174" t="n">
        <v>2008</v>
      </c>
      <c r="B9174" t="s">
        <v>1104</v>
      </c>
      <c r="C9174" t="s">
        <v>1105</v>
      </c>
      <c r="D9174" t="s">
        <v>1076</v>
      </c>
      <c r="E9174" t="s">
        <v>1077</v>
      </c>
      <c r="F9174" t="s">
        <v>1067</v>
      </c>
      <c r="G9174" t="n">
        <v>0</v>
      </c>
      <c r="H9174" t="n">
        <v>1370070400</v>
      </c>
      <c r="I9174" t="s">
        <v>1068</v>
      </c>
      <c r="J9174" t="s">
        <v>1069</v>
      </c>
    </row>
    <row r="9175">
      <c r="A9175" t="n">
        <v>2008</v>
      </c>
      <c r="B9175" t="s">
        <v>1104</v>
      </c>
      <c r="C9175" t="s">
        <v>1105</v>
      </c>
      <c r="D9175" t="s">
        <v>1078</v>
      </c>
      <c r="E9175" t="s">
        <v>1079</v>
      </c>
      <c r="F9175" t="s">
        <v>1067</v>
      </c>
      <c r="G9175"/>
      <c r="H9175" t="n">
        <v>1370070400</v>
      </c>
      <c r="I9175" t="s">
        <v>1068</v>
      </c>
      <c r="J9175" t="s">
        <v>1069</v>
      </c>
    </row>
    <row r="9176">
      <c r="A9176" t="n">
        <v>2008</v>
      </c>
      <c r="B9176" t="s">
        <v>1106</v>
      </c>
      <c r="C9176" t="s">
        <v>1107</v>
      </c>
      <c r="D9176" t="s">
        <v>1065</v>
      </c>
      <c r="E9176" t="s">
        <v>1066</v>
      </c>
      <c r="F9176" t="s">
        <v>1067</v>
      </c>
      <c r="G9176" t="n">
        <v>1.80468760257808</v>
      </c>
      <c r="H9176" t="n">
        <v>1056486981632</v>
      </c>
      <c r="I9176" t="s">
        <v>1108</v>
      </c>
      <c r="J9176" t="s">
        <v>1069</v>
      </c>
    </row>
    <row r="9177">
      <c r="A9177" t="n">
        <v>2008</v>
      </c>
      <c r="B9177" t="s">
        <v>1106</v>
      </c>
      <c r="C9177" t="s">
        <v>1107</v>
      </c>
      <c r="D9177" t="s">
        <v>1070</v>
      </c>
      <c r="E9177" t="s">
        <v>1071</v>
      </c>
      <c r="F9177" t="s">
        <v>1067</v>
      </c>
      <c r="G9177" t="n">
        <v>11.9853221367086</v>
      </c>
      <c r="H9177" t="n">
        <v>1056486981632</v>
      </c>
      <c r="I9177" t="s">
        <v>1108</v>
      </c>
      <c r="J9177" t="s">
        <v>1069</v>
      </c>
    </row>
    <row r="9178">
      <c r="A9178" t="n">
        <v>2008</v>
      </c>
      <c r="B9178" t="s">
        <v>1106</v>
      </c>
      <c r="C9178" t="s">
        <v>1107</v>
      </c>
      <c r="D9178" t="s">
        <v>1072</v>
      </c>
      <c r="E9178" t="s">
        <v>1073</v>
      </c>
      <c r="F9178" t="s">
        <v>1067</v>
      </c>
      <c r="G9178" t="n">
        <v>20.3740966478654</v>
      </c>
      <c r="H9178" t="n">
        <v>1056486981632</v>
      </c>
      <c r="I9178" t="s">
        <v>1108</v>
      </c>
      <c r="J9178" t="s">
        <v>1069</v>
      </c>
    </row>
    <row r="9179">
      <c r="A9179" t="n">
        <v>2008</v>
      </c>
      <c r="B9179" t="s">
        <v>1106</v>
      </c>
      <c r="C9179" t="s">
        <v>1107</v>
      </c>
      <c r="D9179" t="s">
        <v>1074</v>
      </c>
      <c r="E9179" t="s">
        <v>1075</v>
      </c>
      <c r="F9179" t="s">
        <v>1067</v>
      </c>
      <c r="G9179" t="n">
        <v>13.6930954957892</v>
      </c>
      <c r="H9179" t="n">
        <v>1056486981632</v>
      </c>
      <c r="I9179" t="s">
        <v>1108</v>
      </c>
      <c r="J9179" t="s">
        <v>1069</v>
      </c>
    </row>
    <row r="9180">
      <c r="A9180" t="n">
        <v>2008</v>
      </c>
      <c r="B9180" t="s">
        <v>1106</v>
      </c>
      <c r="C9180" t="s">
        <v>1107</v>
      </c>
      <c r="D9180" t="s">
        <v>1076</v>
      </c>
      <c r="E9180" t="s">
        <v>1077</v>
      </c>
      <c r="F9180" t="s">
        <v>1067</v>
      </c>
      <c r="G9180" t="n">
        <v>47.8572018829412</v>
      </c>
      <c r="H9180" t="n">
        <v>1056486981632</v>
      </c>
      <c r="I9180" t="s">
        <v>1108</v>
      </c>
      <c r="J9180" t="s">
        <v>1069</v>
      </c>
    </row>
    <row r="9181">
      <c r="A9181" t="n">
        <v>2008</v>
      </c>
      <c r="B9181" t="s">
        <v>1106</v>
      </c>
      <c r="C9181" t="s">
        <v>1107</v>
      </c>
      <c r="D9181" t="s">
        <v>1078</v>
      </c>
      <c r="E9181" t="s">
        <v>1079</v>
      </c>
      <c r="F9181" t="s">
        <v>1067</v>
      </c>
      <c r="G9181"/>
      <c r="H9181" t="n">
        <v>1056486981632</v>
      </c>
      <c r="I9181" t="s">
        <v>1108</v>
      </c>
      <c r="J9181" t="s">
        <v>1069</v>
      </c>
    </row>
    <row r="9182">
      <c r="A9182" t="n">
        <v>2008</v>
      </c>
      <c r="B9182" t="s">
        <v>1109</v>
      </c>
      <c r="C9182" t="s">
        <v>1110</v>
      </c>
      <c r="D9182" t="s">
        <v>1065</v>
      </c>
      <c r="E9182" t="s">
        <v>1066</v>
      </c>
      <c r="F9182" t="s">
        <v>1067</v>
      </c>
      <c r="G9182" t="n">
        <v>0.371131192982509</v>
      </c>
      <c r="H9182" t="n">
        <v>432004988928</v>
      </c>
      <c r="I9182" t="s">
        <v>1090</v>
      </c>
      <c r="J9182" t="s">
        <v>1069</v>
      </c>
    </row>
    <row r="9183">
      <c r="A9183" t="n">
        <v>2008</v>
      </c>
      <c r="B9183" t="s">
        <v>1109</v>
      </c>
      <c r="C9183" t="s">
        <v>1110</v>
      </c>
      <c r="D9183" t="s">
        <v>1070</v>
      </c>
      <c r="E9183" t="s">
        <v>1071</v>
      </c>
      <c r="F9183" t="s">
        <v>1067</v>
      </c>
      <c r="G9183" t="n">
        <v>8.06876597336487</v>
      </c>
      <c r="H9183" t="n">
        <v>432004988928</v>
      </c>
      <c r="I9183" t="s">
        <v>1090</v>
      </c>
      <c r="J9183" t="s">
        <v>1069</v>
      </c>
    </row>
    <row r="9184">
      <c r="A9184" t="n">
        <v>2008</v>
      </c>
      <c r="B9184" t="s">
        <v>1109</v>
      </c>
      <c r="C9184" t="s">
        <v>1110</v>
      </c>
      <c r="D9184" t="s">
        <v>1072</v>
      </c>
      <c r="E9184" t="s">
        <v>1073</v>
      </c>
      <c r="F9184" t="s">
        <v>1067</v>
      </c>
      <c r="G9184" t="n">
        <v>7.77396396449605</v>
      </c>
      <c r="H9184" t="n">
        <v>432004988928</v>
      </c>
      <c r="I9184" t="s">
        <v>1090</v>
      </c>
      <c r="J9184" t="s">
        <v>1069</v>
      </c>
    </row>
    <row r="9185">
      <c r="A9185" t="n">
        <v>2008</v>
      </c>
      <c r="B9185" t="s">
        <v>1109</v>
      </c>
      <c r="C9185" t="s">
        <v>1110</v>
      </c>
      <c r="D9185" t="s">
        <v>1074</v>
      </c>
      <c r="E9185" t="s">
        <v>1075</v>
      </c>
      <c r="F9185" t="s">
        <v>1067</v>
      </c>
      <c r="G9185" t="n">
        <v>17.7067360610399</v>
      </c>
      <c r="H9185" t="n">
        <v>432004988928</v>
      </c>
      <c r="I9185" t="s">
        <v>1090</v>
      </c>
      <c r="J9185" t="s">
        <v>1069</v>
      </c>
    </row>
    <row r="9186">
      <c r="A9186" t="n">
        <v>2008</v>
      </c>
      <c r="B9186" t="s">
        <v>1109</v>
      </c>
      <c r="C9186" t="s">
        <v>1110</v>
      </c>
      <c r="D9186" t="s">
        <v>1076</v>
      </c>
      <c r="E9186" t="s">
        <v>1077</v>
      </c>
      <c r="F9186" t="s">
        <v>1067</v>
      </c>
      <c r="G9186" t="n">
        <v>33.9205971918833</v>
      </c>
      <c r="H9186" t="n">
        <v>432004988928</v>
      </c>
      <c r="I9186" t="s">
        <v>1090</v>
      </c>
      <c r="J9186" t="s">
        <v>1069</v>
      </c>
    </row>
    <row r="9187">
      <c r="A9187" t="n">
        <v>2008</v>
      </c>
      <c r="B9187" t="s">
        <v>1109</v>
      </c>
      <c r="C9187" t="s">
        <v>1110</v>
      </c>
      <c r="D9187" t="s">
        <v>1078</v>
      </c>
      <c r="E9187" t="s">
        <v>1079</v>
      </c>
      <c r="F9187" t="s">
        <v>1067</v>
      </c>
      <c r="G9187" t="n">
        <v>29.892968253952</v>
      </c>
      <c r="H9187" t="n">
        <v>432004988928</v>
      </c>
      <c r="I9187" t="s">
        <v>1090</v>
      </c>
      <c r="J9187" t="s">
        <v>1069</v>
      </c>
    </row>
    <row r="9188">
      <c r="A9188" t="n">
        <v>2008</v>
      </c>
      <c r="B9188" t="s">
        <v>1111</v>
      </c>
      <c r="C9188" t="s">
        <v>1112</v>
      </c>
      <c r="D9188" t="s">
        <v>1065</v>
      </c>
      <c r="E9188" t="s">
        <v>1066</v>
      </c>
      <c r="F9188" t="s">
        <v>1067</v>
      </c>
      <c r="G9188" t="n">
        <v>0.00302156238050203</v>
      </c>
      <c r="H9188" t="n">
        <v>48851320832</v>
      </c>
      <c r="I9188" t="s">
        <v>1090</v>
      </c>
      <c r="J9188" t="s">
        <v>1091</v>
      </c>
    </row>
    <row r="9189">
      <c r="A9189" t="n">
        <v>2008</v>
      </c>
      <c r="B9189" t="s">
        <v>1111</v>
      </c>
      <c r="C9189" t="s">
        <v>1112</v>
      </c>
      <c r="D9189" t="s">
        <v>1070</v>
      </c>
      <c r="E9189" t="s">
        <v>1071</v>
      </c>
      <c r="F9189" t="s">
        <v>1067</v>
      </c>
      <c r="G9189" t="n">
        <v>0.106431960984687</v>
      </c>
      <c r="H9189" t="n">
        <v>48851320832</v>
      </c>
      <c r="I9189" t="s">
        <v>1090</v>
      </c>
      <c r="J9189" t="s">
        <v>1091</v>
      </c>
    </row>
    <row r="9190">
      <c r="A9190" t="n">
        <v>2008</v>
      </c>
      <c r="B9190" t="s">
        <v>1111</v>
      </c>
      <c r="C9190" t="s">
        <v>1112</v>
      </c>
      <c r="D9190" t="s">
        <v>1072</v>
      </c>
      <c r="E9190" t="s">
        <v>1073</v>
      </c>
      <c r="F9190" t="s">
        <v>1067</v>
      </c>
      <c r="G9190" t="n">
        <v>0.335250951001606</v>
      </c>
      <c r="H9190" t="n">
        <v>48851320832</v>
      </c>
      <c r="I9190" t="s">
        <v>1090</v>
      </c>
      <c r="J9190" t="s">
        <v>1091</v>
      </c>
    </row>
    <row r="9191">
      <c r="A9191" t="n">
        <v>2008</v>
      </c>
      <c r="B9191" t="s">
        <v>1111</v>
      </c>
      <c r="C9191" t="s">
        <v>1112</v>
      </c>
      <c r="D9191" t="s">
        <v>1074</v>
      </c>
      <c r="E9191" t="s">
        <v>1075</v>
      </c>
      <c r="F9191" t="s">
        <v>1067</v>
      </c>
      <c r="G9191" t="n">
        <v>3.50149720601047</v>
      </c>
      <c r="H9191" t="n">
        <v>48851320832</v>
      </c>
      <c r="I9191" t="s">
        <v>1090</v>
      </c>
      <c r="J9191" t="s">
        <v>1091</v>
      </c>
    </row>
    <row r="9192">
      <c r="A9192" t="n">
        <v>2008</v>
      </c>
      <c r="B9192" t="s">
        <v>1111</v>
      </c>
      <c r="C9192" t="s">
        <v>1112</v>
      </c>
      <c r="D9192" t="s">
        <v>1076</v>
      </c>
      <c r="E9192" t="s">
        <v>1077</v>
      </c>
      <c r="F9192" t="s">
        <v>1067</v>
      </c>
      <c r="G9192" t="n">
        <v>3.94620168037727</v>
      </c>
      <c r="H9192" t="n">
        <v>48851320832</v>
      </c>
      <c r="I9192" t="s">
        <v>1090</v>
      </c>
      <c r="J9192" t="s">
        <v>1091</v>
      </c>
    </row>
    <row r="9193">
      <c r="A9193" t="n">
        <v>2008</v>
      </c>
      <c r="B9193" t="s">
        <v>1111</v>
      </c>
      <c r="C9193" t="s">
        <v>1112</v>
      </c>
      <c r="D9193" t="s">
        <v>1078</v>
      </c>
      <c r="E9193" t="s">
        <v>1079</v>
      </c>
      <c r="F9193" t="s">
        <v>1067</v>
      </c>
      <c r="G9193"/>
      <c r="H9193" t="n">
        <v>48851320832</v>
      </c>
      <c r="I9193" t="s">
        <v>1090</v>
      </c>
      <c r="J9193" t="s">
        <v>1091</v>
      </c>
    </row>
    <row r="9194">
      <c r="A9194" t="n">
        <v>2008</v>
      </c>
      <c r="B9194" t="s">
        <v>1113</v>
      </c>
      <c r="C9194" t="s">
        <v>1114</v>
      </c>
      <c r="D9194" t="s">
        <v>1065</v>
      </c>
      <c r="E9194" t="s">
        <v>1066</v>
      </c>
      <c r="F9194" t="s">
        <v>1067</v>
      </c>
      <c r="G9194" t="n">
        <v>0.000118881823213146</v>
      </c>
      <c r="H9194" t="n">
        <v>1611835904</v>
      </c>
      <c r="I9194" t="s">
        <v>1086</v>
      </c>
      <c r="J9194" t="s">
        <v>1083</v>
      </c>
    </row>
    <row r="9195">
      <c r="A9195" t="n">
        <v>2008</v>
      </c>
      <c r="B9195" t="s">
        <v>1113</v>
      </c>
      <c r="C9195" t="s">
        <v>1114</v>
      </c>
      <c r="D9195" t="s">
        <v>1070</v>
      </c>
      <c r="E9195" t="s">
        <v>1071</v>
      </c>
      <c r="F9195" t="s">
        <v>1067</v>
      </c>
      <c r="G9195" t="n">
        <v>0.00446253272062821</v>
      </c>
      <c r="H9195" t="n">
        <v>1611835904</v>
      </c>
      <c r="I9195" t="s">
        <v>1086</v>
      </c>
      <c r="J9195" t="s">
        <v>1083</v>
      </c>
    </row>
    <row r="9196">
      <c r="A9196" t="n">
        <v>2008</v>
      </c>
      <c r="B9196" t="s">
        <v>1113</v>
      </c>
      <c r="C9196" t="s">
        <v>1114</v>
      </c>
      <c r="D9196" t="s">
        <v>1072</v>
      </c>
      <c r="E9196" t="s">
        <v>1073</v>
      </c>
      <c r="F9196" t="s">
        <v>1067</v>
      </c>
      <c r="G9196" t="n">
        <v>0.103008103212817</v>
      </c>
      <c r="H9196" t="n">
        <v>1611835904</v>
      </c>
      <c r="I9196" t="s">
        <v>1086</v>
      </c>
      <c r="J9196" t="s">
        <v>1083</v>
      </c>
    </row>
    <row r="9197">
      <c r="A9197" t="n">
        <v>2008</v>
      </c>
      <c r="B9197" t="s">
        <v>1113</v>
      </c>
      <c r="C9197" t="s">
        <v>1114</v>
      </c>
      <c r="D9197" t="s">
        <v>1074</v>
      </c>
      <c r="E9197" t="s">
        <v>1075</v>
      </c>
      <c r="F9197" t="s">
        <v>1067</v>
      </c>
      <c r="G9197" t="n">
        <v>0.392797757867679</v>
      </c>
      <c r="H9197" t="n">
        <v>1611835904</v>
      </c>
      <c r="I9197" t="s">
        <v>1086</v>
      </c>
      <c r="J9197" t="s">
        <v>1083</v>
      </c>
    </row>
    <row r="9198">
      <c r="A9198" t="n">
        <v>2008</v>
      </c>
      <c r="B9198" t="s">
        <v>1113</v>
      </c>
      <c r="C9198" t="s">
        <v>1114</v>
      </c>
      <c r="D9198" t="s">
        <v>1076</v>
      </c>
      <c r="E9198" t="s">
        <v>1077</v>
      </c>
      <c r="F9198" t="s">
        <v>1067</v>
      </c>
      <c r="G9198" t="n">
        <v>0.500387275624338</v>
      </c>
      <c r="H9198" t="n">
        <v>1611835904</v>
      </c>
      <c r="I9198" t="s">
        <v>1086</v>
      </c>
      <c r="J9198" t="s">
        <v>1083</v>
      </c>
    </row>
    <row r="9199">
      <c r="A9199" t="n">
        <v>2008</v>
      </c>
      <c r="B9199" t="s">
        <v>1113</v>
      </c>
      <c r="C9199" t="s">
        <v>1114</v>
      </c>
      <c r="D9199" t="s">
        <v>1078</v>
      </c>
      <c r="E9199" t="s">
        <v>1079</v>
      </c>
      <c r="F9199" t="s">
        <v>1067</v>
      </c>
      <c r="G9199"/>
      <c r="H9199" t="n">
        <v>1611835904</v>
      </c>
      <c r="I9199" t="s">
        <v>1086</v>
      </c>
      <c r="J9199" t="s">
        <v>1083</v>
      </c>
    </row>
    <row r="9200">
      <c r="A9200" t="n">
        <v>2008</v>
      </c>
      <c r="B9200" t="s">
        <v>1115</v>
      </c>
      <c r="C9200" t="s">
        <v>1116</v>
      </c>
      <c r="D9200" t="s">
        <v>1065</v>
      </c>
      <c r="E9200" t="s">
        <v>1066</v>
      </c>
      <c r="F9200" t="s">
        <v>1067</v>
      </c>
      <c r="G9200" t="n">
        <v>0.444332531058085</v>
      </c>
      <c r="H9200" t="n">
        <v>517270011904</v>
      </c>
      <c r="I9200" t="s">
        <v>1090</v>
      </c>
      <c r="J9200" t="s">
        <v>1069</v>
      </c>
    </row>
    <row r="9201">
      <c r="A9201" t="n">
        <v>2008</v>
      </c>
      <c r="B9201" t="s">
        <v>1115</v>
      </c>
      <c r="C9201" t="s">
        <v>1116</v>
      </c>
      <c r="D9201" t="s">
        <v>1070</v>
      </c>
      <c r="E9201" t="s">
        <v>1071</v>
      </c>
      <c r="F9201" t="s">
        <v>1067</v>
      </c>
      <c r="G9201" t="n">
        <v>4.49892565622006</v>
      </c>
      <c r="H9201" t="n">
        <v>517270011904</v>
      </c>
      <c r="I9201" t="s">
        <v>1090</v>
      </c>
      <c r="J9201" t="s">
        <v>1069</v>
      </c>
    </row>
    <row r="9202">
      <c r="A9202" t="n">
        <v>2008</v>
      </c>
      <c r="B9202" t="s">
        <v>1115</v>
      </c>
      <c r="C9202" t="s">
        <v>1116</v>
      </c>
      <c r="D9202" t="s">
        <v>1072</v>
      </c>
      <c r="E9202" t="s">
        <v>1073</v>
      </c>
      <c r="F9202" t="s">
        <v>1067</v>
      </c>
      <c r="G9202" t="n">
        <v>34.4424498271829</v>
      </c>
      <c r="H9202" t="n">
        <v>517270011904</v>
      </c>
      <c r="I9202" t="s">
        <v>1090</v>
      </c>
      <c r="J9202" t="s">
        <v>1069</v>
      </c>
    </row>
    <row r="9203">
      <c r="A9203" t="n">
        <v>2008</v>
      </c>
      <c r="B9203" t="s">
        <v>1115</v>
      </c>
      <c r="C9203" t="s">
        <v>1116</v>
      </c>
      <c r="D9203" t="s">
        <v>1074</v>
      </c>
      <c r="E9203" t="s">
        <v>1075</v>
      </c>
      <c r="F9203" t="s">
        <v>1067</v>
      </c>
      <c r="G9203" t="n">
        <v>20.0777777234466</v>
      </c>
      <c r="H9203" t="n">
        <v>517270011904</v>
      </c>
      <c r="I9203" t="s">
        <v>1090</v>
      </c>
      <c r="J9203" t="s">
        <v>1069</v>
      </c>
    </row>
    <row r="9204">
      <c r="A9204" t="n">
        <v>2008</v>
      </c>
      <c r="B9204" t="s">
        <v>1115</v>
      </c>
      <c r="C9204" t="s">
        <v>1116</v>
      </c>
      <c r="D9204" t="s">
        <v>1076</v>
      </c>
      <c r="E9204" t="s">
        <v>1077</v>
      </c>
      <c r="F9204" t="s">
        <v>1067</v>
      </c>
      <c r="G9204" t="n">
        <v>59.4634857379076</v>
      </c>
      <c r="H9204" t="n">
        <v>517270011904</v>
      </c>
      <c r="I9204" t="s">
        <v>1090</v>
      </c>
      <c r="J9204" t="s">
        <v>1069</v>
      </c>
    </row>
    <row r="9205">
      <c r="A9205" t="n">
        <v>2008</v>
      </c>
      <c r="B9205" t="s">
        <v>1115</v>
      </c>
      <c r="C9205" t="s">
        <v>1116</v>
      </c>
      <c r="D9205" t="s">
        <v>1078</v>
      </c>
      <c r="E9205" t="s">
        <v>1079</v>
      </c>
      <c r="F9205" t="s">
        <v>1067</v>
      </c>
      <c r="G9205" t="n">
        <v>164.315263837945</v>
      </c>
      <c r="H9205" t="n">
        <v>517270011904</v>
      </c>
      <c r="I9205" t="s">
        <v>1090</v>
      </c>
      <c r="J9205" t="s">
        <v>1069</v>
      </c>
    </row>
    <row r="9206">
      <c r="A9206" t="n">
        <v>2008</v>
      </c>
      <c r="B9206" t="s">
        <v>1117</v>
      </c>
      <c r="C9206" t="s">
        <v>1118</v>
      </c>
      <c r="D9206" t="s">
        <v>1065</v>
      </c>
      <c r="E9206" t="s">
        <v>1066</v>
      </c>
      <c r="F9206" t="s">
        <v>1067</v>
      </c>
      <c r="G9206" t="n">
        <v>0.000518208683126998</v>
      </c>
      <c r="H9206" t="n">
        <v>9787734016</v>
      </c>
      <c r="I9206" t="s">
        <v>1086</v>
      </c>
      <c r="J9206" t="s">
        <v>1087</v>
      </c>
    </row>
    <row r="9207">
      <c r="A9207" t="n">
        <v>2008</v>
      </c>
      <c r="B9207" t="s">
        <v>1117</v>
      </c>
      <c r="C9207" t="s">
        <v>1118</v>
      </c>
      <c r="D9207" t="s">
        <v>1070</v>
      </c>
      <c r="E9207" t="s">
        <v>1071</v>
      </c>
      <c r="F9207" t="s">
        <v>1067</v>
      </c>
      <c r="G9207" t="n">
        <v>0.0180774832501933</v>
      </c>
      <c r="H9207" t="n">
        <v>9787734016</v>
      </c>
      <c r="I9207" t="s">
        <v>1086</v>
      </c>
      <c r="J9207" t="s">
        <v>1087</v>
      </c>
    </row>
    <row r="9208">
      <c r="A9208" t="n">
        <v>2008</v>
      </c>
      <c r="B9208" t="s">
        <v>1117</v>
      </c>
      <c r="C9208" t="s">
        <v>1118</v>
      </c>
      <c r="D9208" t="s">
        <v>1072</v>
      </c>
      <c r="E9208" t="s">
        <v>1073</v>
      </c>
      <c r="F9208" t="s">
        <v>1067</v>
      </c>
      <c r="G9208" t="n">
        <v>0.0376723531400126</v>
      </c>
      <c r="H9208" t="n">
        <v>9787734016</v>
      </c>
      <c r="I9208" t="s">
        <v>1086</v>
      </c>
      <c r="J9208" t="s">
        <v>1087</v>
      </c>
    </row>
    <row r="9209">
      <c r="A9209" t="n">
        <v>2008</v>
      </c>
      <c r="B9209" t="s">
        <v>1117</v>
      </c>
      <c r="C9209" t="s">
        <v>1118</v>
      </c>
      <c r="D9209" t="s">
        <v>1074</v>
      </c>
      <c r="E9209" t="s">
        <v>1075</v>
      </c>
      <c r="F9209" t="s">
        <v>1067</v>
      </c>
      <c r="G9209" t="n">
        <v>0.379205024835613</v>
      </c>
      <c r="H9209" t="n">
        <v>9787734016</v>
      </c>
      <c r="I9209" t="s">
        <v>1086</v>
      </c>
      <c r="J9209" t="s">
        <v>1087</v>
      </c>
    </row>
    <row r="9210">
      <c r="A9210" t="n">
        <v>2008</v>
      </c>
      <c r="B9210" t="s">
        <v>1117</v>
      </c>
      <c r="C9210" t="s">
        <v>1118</v>
      </c>
      <c r="D9210" t="s">
        <v>1076</v>
      </c>
      <c r="E9210" t="s">
        <v>1077</v>
      </c>
      <c r="F9210" t="s">
        <v>1067</v>
      </c>
      <c r="G9210" t="n">
        <v>0.435473069908946</v>
      </c>
      <c r="H9210" t="n">
        <v>9787734016</v>
      </c>
      <c r="I9210" t="s">
        <v>1086</v>
      </c>
      <c r="J9210" t="s">
        <v>1087</v>
      </c>
    </row>
    <row r="9211">
      <c r="A9211" t="n">
        <v>2008</v>
      </c>
      <c r="B9211" t="s">
        <v>1117</v>
      </c>
      <c r="C9211" t="s">
        <v>1118</v>
      </c>
      <c r="D9211" t="s">
        <v>1078</v>
      </c>
      <c r="E9211" t="s">
        <v>1079</v>
      </c>
      <c r="F9211" t="s">
        <v>1067</v>
      </c>
      <c r="G9211"/>
      <c r="H9211" t="n">
        <v>9787734016</v>
      </c>
      <c r="I9211" t="s">
        <v>1086</v>
      </c>
      <c r="J9211" t="s">
        <v>1087</v>
      </c>
    </row>
    <row r="9212">
      <c r="A9212" t="n">
        <v>2008</v>
      </c>
      <c r="B9212" t="s">
        <v>1119</v>
      </c>
      <c r="C9212" t="s">
        <v>1120</v>
      </c>
      <c r="D9212" t="s">
        <v>1065</v>
      </c>
      <c r="E9212" t="s">
        <v>1066</v>
      </c>
      <c r="F9212" t="s">
        <v>1067</v>
      </c>
      <c r="G9212" t="n">
        <v>0</v>
      </c>
      <c r="H9212"/>
      <c r="I9212" t="s">
        <v>1068</v>
      </c>
      <c r="J9212" t="s">
        <v>1121</v>
      </c>
    </row>
    <row r="9213">
      <c r="A9213" t="n">
        <v>2008</v>
      </c>
      <c r="B9213" t="s">
        <v>1119</v>
      </c>
      <c r="C9213" t="s">
        <v>1120</v>
      </c>
      <c r="D9213" t="s">
        <v>1070</v>
      </c>
      <c r="E9213" t="s">
        <v>1071</v>
      </c>
      <c r="F9213" t="s">
        <v>1067</v>
      </c>
      <c r="G9213" t="n">
        <v>0</v>
      </c>
      <c r="H9213"/>
      <c r="I9213" t="s">
        <v>1068</v>
      </c>
      <c r="J9213" t="s">
        <v>1121</v>
      </c>
    </row>
    <row r="9214">
      <c r="A9214" t="n">
        <v>2008</v>
      </c>
      <c r="B9214" t="s">
        <v>1119</v>
      </c>
      <c r="C9214" t="s">
        <v>1120</v>
      </c>
      <c r="D9214" t="s">
        <v>1072</v>
      </c>
      <c r="E9214" t="s">
        <v>1073</v>
      </c>
      <c r="F9214" t="s">
        <v>1067</v>
      </c>
      <c r="G9214" t="n">
        <v>0</v>
      </c>
      <c r="H9214"/>
      <c r="I9214" t="s">
        <v>1068</v>
      </c>
      <c r="J9214" t="s">
        <v>1121</v>
      </c>
    </row>
    <row r="9215">
      <c r="A9215" t="n">
        <v>2008</v>
      </c>
      <c r="B9215" t="s">
        <v>1119</v>
      </c>
      <c r="C9215" t="s">
        <v>1120</v>
      </c>
      <c r="D9215" t="s">
        <v>1074</v>
      </c>
      <c r="E9215" t="s">
        <v>1075</v>
      </c>
      <c r="F9215" t="s">
        <v>1067</v>
      </c>
      <c r="G9215" t="n">
        <v>0</v>
      </c>
      <c r="H9215"/>
      <c r="I9215" t="s">
        <v>1068</v>
      </c>
      <c r="J9215" t="s">
        <v>1121</v>
      </c>
    </row>
    <row r="9216">
      <c r="A9216" t="n">
        <v>2008</v>
      </c>
      <c r="B9216" t="s">
        <v>1119</v>
      </c>
      <c r="C9216" t="s">
        <v>1120</v>
      </c>
      <c r="D9216" t="s">
        <v>1076</v>
      </c>
      <c r="E9216" t="s">
        <v>1077</v>
      </c>
      <c r="F9216" t="s">
        <v>1067</v>
      </c>
      <c r="G9216" t="n">
        <v>0</v>
      </c>
      <c r="H9216"/>
      <c r="I9216" t="s">
        <v>1068</v>
      </c>
      <c r="J9216" t="s">
        <v>1121</v>
      </c>
    </row>
    <row r="9217">
      <c r="A9217" t="n">
        <v>2008</v>
      </c>
      <c r="B9217" t="s">
        <v>1119</v>
      </c>
      <c r="C9217" t="s">
        <v>1120</v>
      </c>
      <c r="D9217" t="s">
        <v>1078</v>
      </c>
      <c r="E9217" t="s">
        <v>1079</v>
      </c>
      <c r="F9217" t="s">
        <v>1067</v>
      </c>
      <c r="G9217"/>
      <c r="H9217"/>
      <c r="I9217" t="s">
        <v>1068</v>
      </c>
      <c r="J9217" t="s">
        <v>1121</v>
      </c>
    </row>
    <row r="9218">
      <c r="A9218" t="n">
        <v>2008</v>
      </c>
      <c r="B9218" t="s">
        <v>1122</v>
      </c>
      <c r="C9218" t="s">
        <v>1123</v>
      </c>
      <c r="D9218" t="s">
        <v>1065</v>
      </c>
      <c r="E9218" t="s">
        <v>1066</v>
      </c>
      <c r="F9218" t="s">
        <v>1067</v>
      </c>
      <c r="G9218" t="n">
        <v>0.000406557944638202</v>
      </c>
      <c r="H9218" t="n">
        <v>9451435008</v>
      </c>
      <c r="I9218" t="s">
        <v>1086</v>
      </c>
      <c r="J9218" t="s">
        <v>1083</v>
      </c>
    </row>
    <row r="9219">
      <c r="A9219" t="n">
        <v>2008</v>
      </c>
      <c r="B9219" t="s">
        <v>1122</v>
      </c>
      <c r="C9219" t="s">
        <v>1123</v>
      </c>
      <c r="D9219" t="s">
        <v>1070</v>
      </c>
      <c r="E9219" t="s">
        <v>1071</v>
      </c>
      <c r="F9219" t="s">
        <v>1067</v>
      </c>
      <c r="G9219" t="n">
        <v>0.014452612813577</v>
      </c>
      <c r="H9219" t="n">
        <v>9451435008</v>
      </c>
      <c r="I9219" t="s">
        <v>1086</v>
      </c>
      <c r="J9219" t="s">
        <v>1083</v>
      </c>
    </row>
    <row r="9220">
      <c r="A9220" t="n">
        <v>2008</v>
      </c>
      <c r="B9220" t="s">
        <v>1122</v>
      </c>
      <c r="C9220" t="s">
        <v>1123</v>
      </c>
      <c r="D9220" t="s">
        <v>1072</v>
      </c>
      <c r="E9220" t="s">
        <v>1073</v>
      </c>
      <c r="F9220" t="s">
        <v>1067</v>
      </c>
      <c r="G9220" t="n">
        <v>0.140726111980674</v>
      </c>
      <c r="H9220" t="n">
        <v>9451435008</v>
      </c>
      <c r="I9220" t="s">
        <v>1086</v>
      </c>
      <c r="J9220" t="s">
        <v>1083</v>
      </c>
    </row>
    <row r="9221">
      <c r="A9221" t="n">
        <v>2008</v>
      </c>
      <c r="B9221" t="s">
        <v>1122</v>
      </c>
      <c r="C9221" t="s">
        <v>1123</v>
      </c>
      <c r="D9221" t="s">
        <v>1074</v>
      </c>
      <c r="E9221" t="s">
        <v>1075</v>
      </c>
      <c r="F9221" t="s">
        <v>1067</v>
      </c>
      <c r="G9221" t="n">
        <v>0.0845760577687348</v>
      </c>
      <c r="H9221" t="n">
        <v>9451435008</v>
      </c>
      <c r="I9221" t="s">
        <v>1086</v>
      </c>
      <c r="J9221" t="s">
        <v>1083</v>
      </c>
    </row>
    <row r="9222">
      <c r="A9222" t="n">
        <v>2008</v>
      </c>
      <c r="B9222" t="s">
        <v>1122</v>
      </c>
      <c r="C9222" t="s">
        <v>1123</v>
      </c>
      <c r="D9222" t="s">
        <v>1076</v>
      </c>
      <c r="E9222" t="s">
        <v>1077</v>
      </c>
      <c r="F9222" t="s">
        <v>1067</v>
      </c>
      <c r="G9222" t="n">
        <v>0.240161340507624</v>
      </c>
      <c r="H9222" t="n">
        <v>9451435008</v>
      </c>
      <c r="I9222" t="s">
        <v>1086</v>
      </c>
      <c r="J9222" t="s">
        <v>1083</v>
      </c>
    </row>
    <row r="9223">
      <c r="A9223" t="n">
        <v>2008</v>
      </c>
      <c r="B9223" t="s">
        <v>1122</v>
      </c>
      <c r="C9223" t="s">
        <v>1123</v>
      </c>
      <c r="D9223" t="s">
        <v>1078</v>
      </c>
      <c r="E9223" t="s">
        <v>1079</v>
      </c>
      <c r="F9223" t="s">
        <v>1067</v>
      </c>
      <c r="G9223"/>
      <c r="H9223" t="n">
        <v>9451435008</v>
      </c>
      <c r="I9223" t="s">
        <v>1086</v>
      </c>
      <c r="J9223" t="s">
        <v>1083</v>
      </c>
    </row>
    <row r="9224">
      <c r="A9224" t="n">
        <v>2008</v>
      </c>
      <c r="B9224" t="s">
        <v>1124</v>
      </c>
      <c r="C9224" t="s">
        <v>1125</v>
      </c>
      <c r="D9224" t="s">
        <v>1065</v>
      </c>
      <c r="E9224" t="s">
        <v>1066</v>
      </c>
      <c r="F9224" t="s">
        <v>1067</v>
      </c>
      <c r="G9224" t="n">
        <v>0.0111430888026602</v>
      </c>
      <c r="H9224" t="n">
        <v>109765001216</v>
      </c>
      <c r="I9224" t="s">
        <v>1082</v>
      </c>
      <c r="J9224" t="s">
        <v>1087</v>
      </c>
    </row>
    <row r="9225">
      <c r="A9225" t="n">
        <v>2008</v>
      </c>
      <c r="B9225" t="s">
        <v>1124</v>
      </c>
      <c r="C9225" t="s">
        <v>1125</v>
      </c>
      <c r="D9225" t="s">
        <v>1070</v>
      </c>
      <c r="E9225" t="s">
        <v>1071</v>
      </c>
      <c r="F9225" t="s">
        <v>1067</v>
      </c>
      <c r="G9225" t="n">
        <v>0.392304089280277</v>
      </c>
      <c r="H9225" t="n">
        <v>109765001216</v>
      </c>
      <c r="I9225" t="s">
        <v>1082</v>
      </c>
      <c r="J9225" t="s">
        <v>1087</v>
      </c>
    </row>
    <row r="9226">
      <c r="A9226" t="n">
        <v>2008</v>
      </c>
      <c r="B9226" t="s">
        <v>1124</v>
      </c>
      <c r="C9226" t="s">
        <v>1125</v>
      </c>
      <c r="D9226" t="s">
        <v>1072</v>
      </c>
      <c r="E9226" t="s">
        <v>1073</v>
      </c>
      <c r="F9226" t="s">
        <v>1067</v>
      </c>
      <c r="G9226" t="n">
        <v>0.261381027238236</v>
      </c>
      <c r="H9226" t="n">
        <v>109765001216</v>
      </c>
      <c r="I9226" t="s">
        <v>1082</v>
      </c>
      <c r="J9226" t="s">
        <v>1087</v>
      </c>
    </row>
    <row r="9227">
      <c r="A9227" t="n">
        <v>2008</v>
      </c>
      <c r="B9227" t="s">
        <v>1124</v>
      </c>
      <c r="C9227" t="s">
        <v>1125</v>
      </c>
      <c r="D9227" t="s">
        <v>1074</v>
      </c>
      <c r="E9227" t="s">
        <v>1075</v>
      </c>
      <c r="F9227" t="s">
        <v>1067</v>
      </c>
      <c r="G9227" t="n">
        <v>0.521247473525297</v>
      </c>
      <c r="H9227" t="n">
        <v>109765001216</v>
      </c>
      <c r="I9227" t="s">
        <v>1082</v>
      </c>
      <c r="J9227" t="s">
        <v>1087</v>
      </c>
    </row>
    <row r="9228">
      <c r="A9228" t="n">
        <v>2008</v>
      </c>
      <c r="B9228" t="s">
        <v>1124</v>
      </c>
      <c r="C9228" t="s">
        <v>1125</v>
      </c>
      <c r="D9228" t="s">
        <v>1076</v>
      </c>
      <c r="E9228" t="s">
        <v>1077</v>
      </c>
      <c r="F9228" t="s">
        <v>1067</v>
      </c>
      <c r="G9228" t="n">
        <v>1.18607567884647</v>
      </c>
      <c r="H9228" t="n">
        <v>109765001216</v>
      </c>
      <c r="I9228" t="s">
        <v>1082</v>
      </c>
      <c r="J9228" t="s">
        <v>1087</v>
      </c>
    </row>
    <row r="9229">
      <c r="A9229" t="n">
        <v>2008</v>
      </c>
      <c r="B9229" t="s">
        <v>1124</v>
      </c>
      <c r="C9229" t="s">
        <v>1125</v>
      </c>
      <c r="D9229" t="s">
        <v>1078</v>
      </c>
      <c r="E9229" t="s">
        <v>1079</v>
      </c>
      <c r="F9229" t="s">
        <v>1067</v>
      </c>
      <c r="G9229"/>
      <c r="H9229" t="n">
        <v>109765001216</v>
      </c>
      <c r="I9229" t="s">
        <v>1082</v>
      </c>
      <c r="J9229" t="s">
        <v>1087</v>
      </c>
    </row>
    <row r="9230">
      <c r="A9230" t="n">
        <v>2008</v>
      </c>
      <c r="B9230" t="s">
        <v>1126</v>
      </c>
      <c r="C9230" t="s">
        <v>1127</v>
      </c>
      <c r="D9230" t="s">
        <v>1065</v>
      </c>
      <c r="E9230" t="s">
        <v>1066</v>
      </c>
      <c r="F9230" t="s">
        <v>1067</v>
      </c>
      <c r="G9230" t="n">
        <v>0.00733236567425874</v>
      </c>
      <c r="H9230" t="n">
        <v>54476001280</v>
      </c>
      <c r="I9230" t="s">
        <v>1090</v>
      </c>
      <c r="J9230" t="s">
        <v>1091</v>
      </c>
    </row>
    <row r="9231">
      <c r="A9231" t="n">
        <v>2008</v>
      </c>
      <c r="B9231" t="s">
        <v>1126</v>
      </c>
      <c r="C9231" t="s">
        <v>1127</v>
      </c>
      <c r="D9231" t="s">
        <v>1070</v>
      </c>
      <c r="E9231" t="s">
        <v>1071</v>
      </c>
      <c r="F9231" t="s">
        <v>1067</v>
      </c>
      <c r="G9231" t="n">
        <v>0.21795262017273</v>
      </c>
      <c r="H9231" t="n">
        <v>54476001280</v>
      </c>
      <c r="I9231" t="s">
        <v>1090</v>
      </c>
      <c r="J9231" t="s">
        <v>1091</v>
      </c>
    </row>
    <row r="9232">
      <c r="A9232" t="n">
        <v>2008</v>
      </c>
      <c r="B9232" t="s">
        <v>1126</v>
      </c>
      <c r="C9232" t="s">
        <v>1127</v>
      </c>
      <c r="D9232" t="s">
        <v>1072</v>
      </c>
      <c r="E9232" t="s">
        <v>1073</v>
      </c>
      <c r="F9232" t="s">
        <v>1067</v>
      </c>
      <c r="G9232" t="n">
        <v>0.486586369643151</v>
      </c>
      <c r="H9232" t="n">
        <v>54476001280</v>
      </c>
      <c r="I9232" t="s">
        <v>1090</v>
      </c>
      <c r="J9232" t="s">
        <v>1091</v>
      </c>
    </row>
    <row r="9233">
      <c r="A9233" t="n">
        <v>2008</v>
      </c>
      <c r="B9233" t="s">
        <v>1126</v>
      </c>
      <c r="C9233" t="s">
        <v>1127</v>
      </c>
      <c r="D9233" t="s">
        <v>1074</v>
      </c>
      <c r="E9233" t="s">
        <v>1075</v>
      </c>
      <c r="F9233" t="s">
        <v>1067</v>
      </c>
      <c r="G9233" t="n">
        <v>5.09759615923892</v>
      </c>
      <c r="H9233" t="n">
        <v>54476001280</v>
      </c>
      <c r="I9233" t="s">
        <v>1090</v>
      </c>
      <c r="J9233" t="s">
        <v>1091</v>
      </c>
    </row>
    <row r="9234">
      <c r="A9234" t="n">
        <v>2008</v>
      </c>
      <c r="B9234" t="s">
        <v>1126</v>
      </c>
      <c r="C9234" t="s">
        <v>1127</v>
      </c>
      <c r="D9234" t="s">
        <v>1076</v>
      </c>
      <c r="E9234" t="s">
        <v>1077</v>
      </c>
      <c r="F9234" t="s">
        <v>1067</v>
      </c>
      <c r="G9234" t="n">
        <v>5.80946751472906</v>
      </c>
      <c r="H9234" t="n">
        <v>54476001280</v>
      </c>
      <c r="I9234" t="s">
        <v>1090</v>
      </c>
      <c r="J9234" t="s">
        <v>1091</v>
      </c>
    </row>
    <row r="9235">
      <c r="A9235" t="n">
        <v>2008</v>
      </c>
      <c r="B9235" t="s">
        <v>1126</v>
      </c>
      <c r="C9235" t="s">
        <v>1127</v>
      </c>
      <c r="D9235" t="s">
        <v>1078</v>
      </c>
      <c r="E9235" t="s">
        <v>1079</v>
      </c>
      <c r="F9235" t="s">
        <v>1067</v>
      </c>
      <c r="G9235"/>
      <c r="H9235" t="n">
        <v>54476001280</v>
      </c>
      <c r="I9235" t="s">
        <v>1090</v>
      </c>
      <c r="J9235" t="s">
        <v>1091</v>
      </c>
    </row>
    <row r="9236">
      <c r="A9236" t="n">
        <v>2008</v>
      </c>
      <c r="B9236" t="s">
        <v>1128</v>
      </c>
      <c r="C9236" t="s">
        <v>1129</v>
      </c>
      <c r="D9236" t="s">
        <v>1065</v>
      </c>
      <c r="E9236" t="s">
        <v>1066</v>
      </c>
      <c r="F9236" t="s">
        <v>1067</v>
      </c>
      <c r="G9236" t="n">
        <v>0</v>
      </c>
      <c r="H9236" t="n">
        <v>25710903296</v>
      </c>
      <c r="I9236" t="s">
        <v>1099</v>
      </c>
      <c r="J9236" t="s">
        <v>1069</v>
      </c>
    </row>
    <row r="9237">
      <c r="A9237" t="n">
        <v>2008</v>
      </c>
      <c r="B9237" t="s">
        <v>1128</v>
      </c>
      <c r="C9237" t="s">
        <v>1129</v>
      </c>
      <c r="D9237" t="s">
        <v>1070</v>
      </c>
      <c r="E9237" t="s">
        <v>1071</v>
      </c>
      <c r="F9237" t="s">
        <v>1067</v>
      </c>
      <c r="G9237" t="n">
        <v>0</v>
      </c>
      <c r="H9237" t="n">
        <v>25710903296</v>
      </c>
      <c r="I9237" t="s">
        <v>1099</v>
      </c>
      <c r="J9237" t="s">
        <v>1069</v>
      </c>
    </row>
    <row r="9238">
      <c r="A9238" t="n">
        <v>2008</v>
      </c>
      <c r="B9238" t="s">
        <v>1128</v>
      </c>
      <c r="C9238" t="s">
        <v>1129</v>
      </c>
      <c r="D9238" t="s">
        <v>1072</v>
      </c>
      <c r="E9238" t="s">
        <v>1073</v>
      </c>
      <c r="F9238" t="s">
        <v>1067</v>
      </c>
      <c r="G9238" t="n">
        <v>0</v>
      </c>
      <c r="H9238" t="n">
        <v>25710903296</v>
      </c>
      <c r="I9238" t="s">
        <v>1099</v>
      </c>
      <c r="J9238" t="s">
        <v>1069</v>
      </c>
    </row>
    <row r="9239">
      <c r="A9239" t="n">
        <v>2008</v>
      </c>
      <c r="B9239" t="s">
        <v>1128</v>
      </c>
      <c r="C9239" t="s">
        <v>1129</v>
      </c>
      <c r="D9239" t="s">
        <v>1074</v>
      </c>
      <c r="E9239" t="s">
        <v>1075</v>
      </c>
      <c r="F9239" t="s">
        <v>1067</v>
      </c>
      <c r="G9239" t="n">
        <v>0</v>
      </c>
      <c r="H9239" t="n">
        <v>25710903296</v>
      </c>
      <c r="I9239" t="s">
        <v>1099</v>
      </c>
      <c r="J9239" t="s">
        <v>1069</v>
      </c>
    </row>
    <row r="9240">
      <c r="A9240" t="n">
        <v>2008</v>
      </c>
      <c r="B9240" t="s">
        <v>1128</v>
      </c>
      <c r="C9240" t="s">
        <v>1129</v>
      </c>
      <c r="D9240" t="s">
        <v>1076</v>
      </c>
      <c r="E9240" t="s">
        <v>1077</v>
      </c>
      <c r="F9240" t="s">
        <v>1067</v>
      </c>
      <c r="G9240" t="n">
        <v>0</v>
      </c>
      <c r="H9240" t="n">
        <v>25710903296</v>
      </c>
      <c r="I9240" t="s">
        <v>1099</v>
      </c>
      <c r="J9240" t="s">
        <v>1069</v>
      </c>
    </row>
    <row r="9241">
      <c r="A9241" t="n">
        <v>2008</v>
      </c>
      <c r="B9241" t="s">
        <v>1128</v>
      </c>
      <c r="C9241" t="s">
        <v>1129</v>
      </c>
      <c r="D9241" t="s">
        <v>1078</v>
      </c>
      <c r="E9241" t="s">
        <v>1079</v>
      </c>
      <c r="F9241" t="s">
        <v>1067</v>
      </c>
      <c r="G9241" t="n">
        <v>99.7417581240778</v>
      </c>
      <c r="H9241" t="n">
        <v>25710903296</v>
      </c>
      <c r="I9241" t="s">
        <v>1099</v>
      </c>
      <c r="J9241" t="s">
        <v>1069</v>
      </c>
    </row>
    <row r="9242">
      <c r="A9242" t="n">
        <v>2008</v>
      </c>
      <c r="B9242" t="s">
        <v>1130</v>
      </c>
      <c r="C9242" t="s">
        <v>1131</v>
      </c>
      <c r="D9242" t="s">
        <v>1065</v>
      </c>
      <c r="E9242" t="s">
        <v>1066</v>
      </c>
      <c r="F9242" t="s">
        <v>1067</v>
      </c>
      <c r="G9242" t="n">
        <v>0</v>
      </c>
      <c r="H9242" t="n">
        <v>10526000128</v>
      </c>
      <c r="I9242" t="s">
        <v>1068</v>
      </c>
      <c r="J9242" t="s">
        <v>1069</v>
      </c>
    </row>
    <row r="9243">
      <c r="A9243" t="n">
        <v>2008</v>
      </c>
      <c r="B9243" t="s">
        <v>1130</v>
      </c>
      <c r="C9243" t="s">
        <v>1131</v>
      </c>
      <c r="D9243" t="s">
        <v>1070</v>
      </c>
      <c r="E9243" t="s">
        <v>1071</v>
      </c>
      <c r="F9243" t="s">
        <v>1067</v>
      </c>
      <c r="G9243" t="n">
        <v>0</v>
      </c>
      <c r="H9243" t="n">
        <v>10526000128</v>
      </c>
      <c r="I9243" t="s">
        <v>1068</v>
      </c>
      <c r="J9243" t="s">
        <v>1069</v>
      </c>
    </row>
    <row r="9244">
      <c r="A9244" t="n">
        <v>2008</v>
      </c>
      <c r="B9244" t="s">
        <v>1130</v>
      </c>
      <c r="C9244" t="s">
        <v>1131</v>
      </c>
      <c r="D9244" t="s">
        <v>1072</v>
      </c>
      <c r="E9244" t="s">
        <v>1073</v>
      </c>
      <c r="F9244" t="s">
        <v>1067</v>
      </c>
      <c r="G9244" t="n">
        <v>0</v>
      </c>
      <c r="H9244" t="n">
        <v>10526000128</v>
      </c>
      <c r="I9244" t="s">
        <v>1068</v>
      </c>
      <c r="J9244" t="s">
        <v>1069</v>
      </c>
    </row>
    <row r="9245">
      <c r="A9245" t="n">
        <v>2008</v>
      </c>
      <c r="B9245" t="s">
        <v>1130</v>
      </c>
      <c r="C9245" t="s">
        <v>1131</v>
      </c>
      <c r="D9245" t="s">
        <v>1074</v>
      </c>
      <c r="E9245" t="s">
        <v>1075</v>
      </c>
      <c r="F9245" t="s">
        <v>1067</v>
      </c>
      <c r="G9245" t="n">
        <v>0</v>
      </c>
      <c r="H9245" t="n">
        <v>10526000128</v>
      </c>
      <c r="I9245" t="s">
        <v>1068</v>
      </c>
      <c r="J9245" t="s">
        <v>1069</v>
      </c>
    </row>
    <row r="9246">
      <c r="A9246" t="n">
        <v>2008</v>
      </c>
      <c r="B9246" t="s">
        <v>1130</v>
      </c>
      <c r="C9246" t="s">
        <v>1131</v>
      </c>
      <c r="D9246" t="s">
        <v>1076</v>
      </c>
      <c r="E9246" t="s">
        <v>1077</v>
      </c>
      <c r="F9246" t="s">
        <v>1067</v>
      </c>
      <c r="G9246" t="n">
        <v>0</v>
      </c>
      <c r="H9246" t="n">
        <v>10526000128</v>
      </c>
      <c r="I9246" t="s">
        <v>1068</v>
      </c>
      <c r="J9246" t="s">
        <v>1069</v>
      </c>
    </row>
    <row r="9247">
      <c r="A9247" t="n">
        <v>2008</v>
      </c>
      <c r="B9247" t="s">
        <v>1130</v>
      </c>
      <c r="C9247" t="s">
        <v>1131</v>
      </c>
      <c r="D9247" t="s">
        <v>1078</v>
      </c>
      <c r="E9247" t="s">
        <v>1079</v>
      </c>
      <c r="F9247" t="s">
        <v>1067</v>
      </c>
      <c r="G9247" t="n">
        <v>291.345680341378</v>
      </c>
      <c r="H9247" t="n">
        <v>10526000128</v>
      </c>
      <c r="I9247" t="s">
        <v>1068</v>
      </c>
      <c r="J9247" t="s">
        <v>1069</v>
      </c>
    </row>
    <row r="9248">
      <c r="A9248" t="n">
        <v>2008</v>
      </c>
      <c r="B9248" t="s">
        <v>1132</v>
      </c>
      <c r="C9248" t="s">
        <v>1133</v>
      </c>
      <c r="D9248" t="s">
        <v>1065</v>
      </c>
      <c r="E9248" t="s">
        <v>1066</v>
      </c>
      <c r="F9248" t="s">
        <v>1067</v>
      </c>
      <c r="G9248" t="n">
        <v>0.00596482002138027</v>
      </c>
      <c r="H9248" t="n">
        <v>19112800256</v>
      </c>
      <c r="I9248" t="s">
        <v>1090</v>
      </c>
      <c r="J9248" t="s">
        <v>1091</v>
      </c>
    </row>
    <row r="9249">
      <c r="A9249" t="n">
        <v>2008</v>
      </c>
      <c r="B9249" t="s">
        <v>1132</v>
      </c>
      <c r="C9249" t="s">
        <v>1133</v>
      </c>
      <c r="D9249" t="s">
        <v>1070</v>
      </c>
      <c r="E9249" t="s">
        <v>1071</v>
      </c>
      <c r="F9249" t="s">
        <v>1067</v>
      </c>
      <c r="G9249" t="n">
        <v>0.218803275298221</v>
      </c>
      <c r="H9249" t="n">
        <v>19112800256</v>
      </c>
      <c r="I9249" t="s">
        <v>1090</v>
      </c>
      <c r="J9249" t="s">
        <v>1091</v>
      </c>
    </row>
    <row r="9250">
      <c r="A9250" t="n">
        <v>2008</v>
      </c>
      <c r="B9250" t="s">
        <v>1132</v>
      </c>
      <c r="C9250" t="s">
        <v>1133</v>
      </c>
      <c r="D9250" t="s">
        <v>1072</v>
      </c>
      <c r="E9250" t="s">
        <v>1073</v>
      </c>
      <c r="F9250" t="s">
        <v>1067</v>
      </c>
      <c r="G9250" t="n">
        <v>0.159826606235719</v>
      </c>
      <c r="H9250" t="n">
        <v>19112800256</v>
      </c>
      <c r="I9250" t="s">
        <v>1090</v>
      </c>
      <c r="J9250" t="s">
        <v>1091</v>
      </c>
    </row>
    <row r="9251">
      <c r="A9251" t="n">
        <v>2008</v>
      </c>
      <c r="B9251" t="s">
        <v>1132</v>
      </c>
      <c r="C9251" t="s">
        <v>1133</v>
      </c>
      <c r="D9251" t="s">
        <v>1074</v>
      </c>
      <c r="E9251" t="s">
        <v>1075</v>
      </c>
      <c r="F9251" t="s">
        <v>1067</v>
      </c>
      <c r="G9251" t="n">
        <v>0.305457404363213</v>
      </c>
      <c r="H9251" t="n">
        <v>19112800256</v>
      </c>
      <c r="I9251" t="s">
        <v>1090</v>
      </c>
      <c r="J9251" t="s">
        <v>1091</v>
      </c>
    </row>
    <row r="9252">
      <c r="A9252" t="n">
        <v>2008</v>
      </c>
      <c r="B9252" t="s">
        <v>1132</v>
      </c>
      <c r="C9252" t="s">
        <v>1133</v>
      </c>
      <c r="D9252" t="s">
        <v>1076</v>
      </c>
      <c r="E9252" t="s">
        <v>1077</v>
      </c>
      <c r="F9252" t="s">
        <v>1067</v>
      </c>
      <c r="G9252" t="n">
        <v>0.690052105918533</v>
      </c>
      <c r="H9252" t="n">
        <v>19112800256</v>
      </c>
      <c r="I9252" t="s">
        <v>1090</v>
      </c>
      <c r="J9252" t="s">
        <v>1091</v>
      </c>
    </row>
    <row r="9253">
      <c r="A9253" t="n">
        <v>2008</v>
      </c>
      <c r="B9253" t="s">
        <v>1132</v>
      </c>
      <c r="C9253" t="s">
        <v>1133</v>
      </c>
      <c r="D9253" t="s">
        <v>1078</v>
      </c>
      <c r="E9253" t="s">
        <v>1079</v>
      </c>
      <c r="F9253" t="s">
        <v>1067</v>
      </c>
      <c r="G9253"/>
      <c r="H9253" t="n">
        <v>19112800256</v>
      </c>
      <c r="I9253" t="s">
        <v>1090</v>
      </c>
      <c r="J9253" t="s">
        <v>1091</v>
      </c>
    </row>
    <row r="9254">
      <c r="A9254" t="n">
        <v>2008</v>
      </c>
      <c r="B9254" t="s">
        <v>1134</v>
      </c>
      <c r="C9254" t="s">
        <v>1135</v>
      </c>
      <c r="D9254" t="s">
        <v>1065</v>
      </c>
      <c r="E9254" t="s">
        <v>1066</v>
      </c>
      <c r="F9254" t="s">
        <v>1067</v>
      </c>
      <c r="G9254" t="n">
        <v>0.00218945869050837</v>
      </c>
      <c r="H9254" t="n">
        <v>62798000128</v>
      </c>
      <c r="I9254" t="s">
        <v>1090</v>
      </c>
      <c r="J9254" t="s">
        <v>1091</v>
      </c>
    </row>
    <row r="9255">
      <c r="A9255" t="n">
        <v>2008</v>
      </c>
      <c r="B9255" t="s">
        <v>1134</v>
      </c>
      <c r="C9255" t="s">
        <v>1135</v>
      </c>
      <c r="D9255" t="s">
        <v>1070</v>
      </c>
      <c r="E9255" t="s">
        <v>1071</v>
      </c>
      <c r="F9255" t="s">
        <v>1067</v>
      </c>
      <c r="G9255" t="n">
        <v>0.0771556258323352</v>
      </c>
      <c r="H9255" t="n">
        <v>62798000128</v>
      </c>
      <c r="I9255" t="s">
        <v>1090</v>
      </c>
      <c r="J9255" t="s">
        <v>1091</v>
      </c>
    </row>
    <row r="9256">
      <c r="A9256" t="n">
        <v>2008</v>
      </c>
      <c r="B9256" t="s">
        <v>1134</v>
      </c>
      <c r="C9256" t="s">
        <v>1135</v>
      </c>
      <c r="D9256" t="s">
        <v>1072</v>
      </c>
      <c r="E9256" t="s">
        <v>1073</v>
      </c>
      <c r="F9256" t="s">
        <v>1067</v>
      </c>
      <c r="G9256" t="n">
        <v>0.113600060170697</v>
      </c>
      <c r="H9256" t="n">
        <v>62798000128</v>
      </c>
      <c r="I9256" t="s">
        <v>1090</v>
      </c>
      <c r="J9256" t="s">
        <v>1091</v>
      </c>
    </row>
    <row r="9257">
      <c r="A9257" t="n">
        <v>2008</v>
      </c>
      <c r="B9257" t="s">
        <v>1134</v>
      </c>
      <c r="C9257" t="s">
        <v>1135</v>
      </c>
      <c r="D9257" t="s">
        <v>1074</v>
      </c>
      <c r="E9257" t="s">
        <v>1075</v>
      </c>
      <c r="F9257" t="s">
        <v>1067</v>
      </c>
      <c r="G9257" t="n">
        <v>0.513621483627834</v>
      </c>
      <c r="H9257" t="n">
        <v>62798000128</v>
      </c>
      <c r="I9257" t="s">
        <v>1090</v>
      </c>
      <c r="J9257" t="s">
        <v>1091</v>
      </c>
    </row>
    <row r="9258">
      <c r="A9258" t="n">
        <v>2008</v>
      </c>
      <c r="B9258" t="s">
        <v>1134</v>
      </c>
      <c r="C9258" t="s">
        <v>1135</v>
      </c>
      <c r="D9258" t="s">
        <v>1076</v>
      </c>
      <c r="E9258" t="s">
        <v>1077</v>
      </c>
      <c r="F9258" t="s">
        <v>1067</v>
      </c>
      <c r="G9258" t="n">
        <v>0.706566628321374</v>
      </c>
      <c r="H9258" t="n">
        <v>62798000128</v>
      </c>
      <c r="I9258" t="s">
        <v>1090</v>
      </c>
      <c r="J9258" t="s">
        <v>1091</v>
      </c>
    </row>
    <row r="9259">
      <c r="A9259" t="n">
        <v>2008</v>
      </c>
      <c r="B9259" t="s">
        <v>1134</v>
      </c>
      <c r="C9259" t="s">
        <v>1135</v>
      </c>
      <c r="D9259" t="s">
        <v>1078</v>
      </c>
      <c r="E9259" t="s">
        <v>1079</v>
      </c>
      <c r="F9259" t="s">
        <v>1067</v>
      </c>
      <c r="G9259"/>
      <c r="H9259" t="n">
        <v>62798000128</v>
      </c>
      <c r="I9259" t="s">
        <v>1090</v>
      </c>
      <c r="J9259" t="s">
        <v>1091</v>
      </c>
    </row>
    <row r="9260">
      <c r="A9260" t="n">
        <v>2008</v>
      </c>
      <c r="B9260" t="s">
        <v>1136</v>
      </c>
      <c r="C9260" t="s">
        <v>1137</v>
      </c>
      <c r="D9260" t="s">
        <v>1065</v>
      </c>
      <c r="E9260" t="s">
        <v>1066</v>
      </c>
      <c r="F9260" t="s">
        <v>1067</v>
      </c>
      <c r="G9260" t="n">
        <v>0</v>
      </c>
      <c r="H9260" t="n">
        <v>1728999936</v>
      </c>
      <c r="I9260" t="s">
        <v>1068</v>
      </c>
      <c r="J9260" t="s">
        <v>1091</v>
      </c>
    </row>
    <row r="9261">
      <c r="A9261" t="n">
        <v>2008</v>
      </c>
      <c r="B9261" t="s">
        <v>1136</v>
      </c>
      <c r="C9261" t="s">
        <v>1137</v>
      </c>
      <c r="D9261" t="s">
        <v>1070</v>
      </c>
      <c r="E9261" t="s">
        <v>1071</v>
      </c>
      <c r="F9261" t="s">
        <v>1067</v>
      </c>
      <c r="G9261" t="n">
        <v>0</v>
      </c>
      <c r="H9261" t="n">
        <v>1728999936</v>
      </c>
      <c r="I9261" t="s">
        <v>1068</v>
      </c>
      <c r="J9261" t="s">
        <v>1091</v>
      </c>
    </row>
    <row r="9262">
      <c r="A9262" t="n">
        <v>2008</v>
      </c>
      <c r="B9262" t="s">
        <v>1136</v>
      </c>
      <c r="C9262" t="s">
        <v>1137</v>
      </c>
      <c r="D9262" t="s">
        <v>1072</v>
      </c>
      <c r="E9262" t="s">
        <v>1073</v>
      </c>
      <c r="F9262" t="s">
        <v>1067</v>
      </c>
      <c r="G9262" t="n">
        <v>0</v>
      </c>
      <c r="H9262" t="n">
        <v>1728999936</v>
      </c>
      <c r="I9262" t="s">
        <v>1068</v>
      </c>
      <c r="J9262" t="s">
        <v>1091</v>
      </c>
    </row>
    <row r="9263">
      <c r="A9263" t="n">
        <v>2008</v>
      </c>
      <c r="B9263" t="s">
        <v>1136</v>
      </c>
      <c r="C9263" t="s">
        <v>1137</v>
      </c>
      <c r="D9263" t="s">
        <v>1074</v>
      </c>
      <c r="E9263" t="s">
        <v>1075</v>
      </c>
      <c r="F9263" t="s">
        <v>1067</v>
      </c>
      <c r="G9263" t="n">
        <v>0</v>
      </c>
      <c r="H9263" t="n">
        <v>1728999936</v>
      </c>
      <c r="I9263" t="s">
        <v>1068</v>
      </c>
      <c r="J9263" t="s">
        <v>1091</v>
      </c>
    </row>
    <row r="9264">
      <c r="A9264" t="n">
        <v>2008</v>
      </c>
      <c r="B9264" t="s">
        <v>1136</v>
      </c>
      <c r="C9264" t="s">
        <v>1137</v>
      </c>
      <c r="D9264" t="s">
        <v>1076</v>
      </c>
      <c r="E9264" t="s">
        <v>1077</v>
      </c>
      <c r="F9264" t="s">
        <v>1067</v>
      </c>
      <c r="G9264" t="n">
        <v>0</v>
      </c>
      <c r="H9264" t="n">
        <v>1728999936</v>
      </c>
      <c r="I9264" t="s">
        <v>1068</v>
      </c>
      <c r="J9264" t="s">
        <v>1091</v>
      </c>
    </row>
    <row r="9265">
      <c r="A9265" t="n">
        <v>2008</v>
      </c>
      <c r="B9265" t="s">
        <v>1136</v>
      </c>
      <c r="C9265" t="s">
        <v>1137</v>
      </c>
      <c r="D9265" t="s">
        <v>1078</v>
      </c>
      <c r="E9265" t="s">
        <v>1079</v>
      </c>
      <c r="F9265" t="s">
        <v>1067</v>
      </c>
      <c r="G9265"/>
      <c r="H9265" t="n">
        <v>1728999936</v>
      </c>
      <c r="I9265" t="s">
        <v>1068</v>
      </c>
      <c r="J9265" t="s">
        <v>1091</v>
      </c>
    </row>
    <row r="9266">
      <c r="A9266" t="n">
        <v>2008</v>
      </c>
      <c r="B9266" t="s">
        <v>1138</v>
      </c>
      <c r="C9266" t="s">
        <v>1139</v>
      </c>
      <c r="D9266" t="s">
        <v>1065</v>
      </c>
      <c r="E9266" t="s">
        <v>1066</v>
      </c>
      <c r="F9266" t="s">
        <v>1067</v>
      </c>
      <c r="G9266" t="n">
        <v>0</v>
      </c>
      <c r="H9266" t="n">
        <v>6979999744</v>
      </c>
      <c r="I9266" t="s">
        <v>1140</v>
      </c>
      <c r="J9266" t="s">
        <v>1069</v>
      </c>
    </row>
    <row r="9267">
      <c r="A9267" t="n">
        <v>2008</v>
      </c>
      <c r="B9267" t="s">
        <v>1138</v>
      </c>
      <c r="C9267" t="s">
        <v>1139</v>
      </c>
      <c r="D9267" t="s">
        <v>1070</v>
      </c>
      <c r="E9267" t="s">
        <v>1071</v>
      </c>
      <c r="F9267" t="s">
        <v>1067</v>
      </c>
      <c r="G9267" t="n">
        <v>0</v>
      </c>
      <c r="H9267" t="n">
        <v>6979999744</v>
      </c>
      <c r="I9267" t="s">
        <v>1140</v>
      </c>
      <c r="J9267" t="s">
        <v>1069</v>
      </c>
    </row>
    <row r="9268">
      <c r="A9268" t="n">
        <v>2008</v>
      </c>
      <c r="B9268" t="s">
        <v>1138</v>
      </c>
      <c r="C9268" t="s">
        <v>1139</v>
      </c>
      <c r="D9268" t="s">
        <v>1072</v>
      </c>
      <c r="E9268" t="s">
        <v>1073</v>
      </c>
      <c r="F9268" t="s">
        <v>1067</v>
      </c>
      <c r="G9268" t="n">
        <v>0</v>
      </c>
      <c r="H9268" t="n">
        <v>6979999744</v>
      </c>
      <c r="I9268" t="s">
        <v>1140</v>
      </c>
      <c r="J9268" t="s">
        <v>1069</v>
      </c>
    </row>
    <row r="9269">
      <c r="A9269" t="n">
        <v>2008</v>
      </c>
      <c r="B9269" t="s">
        <v>1138</v>
      </c>
      <c r="C9269" t="s">
        <v>1139</v>
      </c>
      <c r="D9269" t="s">
        <v>1074</v>
      </c>
      <c r="E9269" t="s">
        <v>1075</v>
      </c>
      <c r="F9269" t="s">
        <v>1067</v>
      </c>
      <c r="G9269" t="n">
        <v>0</v>
      </c>
      <c r="H9269" t="n">
        <v>6979999744</v>
      </c>
      <c r="I9269" t="s">
        <v>1140</v>
      </c>
      <c r="J9269" t="s">
        <v>1069</v>
      </c>
    </row>
    <row r="9270">
      <c r="A9270" t="n">
        <v>2008</v>
      </c>
      <c r="B9270" t="s">
        <v>1138</v>
      </c>
      <c r="C9270" t="s">
        <v>1139</v>
      </c>
      <c r="D9270" t="s">
        <v>1076</v>
      </c>
      <c r="E9270" t="s">
        <v>1077</v>
      </c>
      <c r="F9270" t="s">
        <v>1067</v>
      </c>
      <c r="G9270" t="n">
        <v>0</v>
      </c>
      <c r="H9270" t="n">
        <v>6979999744</v>
      </c>
      <c r="I9270" t="s">
        <v>1140</v>
      </c>
      <c r="J9270" t="s">
        <v>1069</v>
      </c>
    </row>
    <row r="9271">
      <c r="A9271" t="n">
        <v>2008</v>
      </c>
      <c r="B9271" t="s">
        <v>1138</v>
      </c>
      <c r="C9271" t="s">
        <v>1139</v>
      </c>
      <c r="D9271" t="s">
        <v>1078</v>
      </c>
      <c r="E9271" t="s">
        <v>1079</v>
      </c>
      <c r="F9271" t="s">
        <v>1067</v>
      </c>
      <c r="G9271" t="n">
        <v>2.63787355176501</v>
      </c>
      <c r="H9271" t="n">
        <v>6979999744</v>
      </c>
      <c r="I9271" t="s">
        <v>1140</v>
      </c>
      <c r="J9271" t="s">
        <v>1069</v>
      </c>
    </row>
    <row r="9272">
      <c r="A9272" t="n">
        <v>2008</v>
      </c>
      <c r="B9272" t="s">
        <v>1141</v>
      </c>
      <c r="C9272" t="s">
        <v>1142</v>
      </c>
      <c r="D9272" t="s">
        <v>1065</v>
      </c>
      <c r="E9272" t="s">
        <v>1066</v>
      </c>
      <c r="F9272" t="s">
        <v>1067</v>
      </c>
      <c r="G9272" t="n">
        <v>0.434372158917215</v>
      </c>
      <c r="H9272" t="n">
        <v>16674277376</v>
      </c>
      <c r="I9272" t="s">
        <v>1068</v>
      </c>
      <c r="J9272" t="s">
        <v>1087</v>
      </c>
    </row>
    <row r="9273">
      <c r="A9273" t="n">
        <v>2008</v>
      </c>
      <c r="B9273" t="s">
        <v>1141</v>
      </c>
      <c r="C9273" t="s">
        <v>1142</v>
      </c>
      <c r="D9273" t="s">
        <v>1070</v>
      </c>
      <c r="E9273" t="s">
        <v>1071</v>
      </c>
      <c r="F9273" t="s">
        <v>1067</v>
      </c>
      <c r="G9273" t="n">
        <v>0.261817211166459</v>
      </c>
      <c r="H9273" t="n">
        <v>16674277376</v>
      </c>
      <c r="I9273" t="s">
        <v>1068</v>
      </c>
      <c r="J9273" t="s">
        <v>1087</v>
      </c>
    </row>
    <row r="9274">
      <c r="A9274" t="n">
        <v>2008</v>
      </c>
      <c r="B9274" t="s">
        <v>1141</v>
      </c>
      <c r="C9274" t="s">
        <v>1142</v>
      </c>
      <c r="D9274" t="s">
        <v>1072</v>
      </c>
      <c r="E9274" t="s">
        <v>1073</v>
      </c>
      <c r="F9274" t="s">
        <v>1067</v>
      </c>
      <c r="G9274" t="n">
        <v>0.0796205498182544</v>
      </c>
      <c r="H9274" t="n">
        <v>16674277376</v>
      </c>
      <c r="I9274" t="s">
        <v>1068</v>
      </c>
      <c r="J9274" t="s">
        <v>1087</v>
      </c>
    </row>
    <row r="9275">
      <c r="A9275" t="n">
        <v>2008</v>
      </c>
      <c r="B9275" t="s">
        <v>1141</v>
      </c>
      <c r="C9275" t="s">
        <v>1142</v>
      </c>
      <c r="D9275" t="s">
        <v>1074</v>
      </c>
      <c r="E9275" t="s">
        <v>1075</v>
      </c>
      <c r="F9275" t="s">
        <v>1067</v>
      </c>
      <c r="G9275" t="n">
        <v>1.12478610448854</v>
      </c>
      <c r="H9275" t="n">
        <v>16674277376</v>
      </c>
      <c r="I9275" t="s">
        <v>1068</v>
      </c>
      <c r="J9275" t="s">
        <v>1087</v>
      </c>
    </row>
    <row r="9276">
      <c r="A9276" t="n">
        <v>2008</v>
      </c>
      <c r="B9276" t="s">
        <v>1141</v>
      </c>
      <c r="C9276" t="s">
        <v>1142</v>
      </c>
      <c r="D9276" t="s">
        <v>1076</v>
      </c>
      <c r="E9276" t="s">
        <v>1077</v>
      </c>
      <c r="F9276" t="s">
        <v>1067</v>
      </c>
      <c r="G9276" t="n">
        <v>1.90059602439046</v>
      </c>
      <c r="H9276" t="n">
        <v>16674277376</v>
      </c>
      <c r="I9276" t="s">
        <v>1068</v>
      </c>
      <c r="J9276" t="s">
        <v>1087</v>
      </c>
    </row>
    <row r="9277">
      <c r="A9277" t="n">
        <v>2008</v>
      </c>
      <c r="B9277" t="s">
        <v>1141</v>
      </c>
      <c r="C9277" t="s">
        <v>1142</v>
      </c>
      <c r="D9277" t="s">
        <v>1078</v>
      </c>
      <c r="E9277" t="s">
        <v>1079</v>
      </c>
      <c r="F9277" t="s">
        <v>1067</v>
      </c>
      <c r="G9277"/>
      <c r="H9277" t="n">
        <v>16674277376</v>
      </c>
      <c r="I9277" t="s">
        <v>1068</v>
      </c>
      <c r="J9277" t="s">
        <v>1087</v>
      </c>
    </row>
    <row r="9278">
      <c r="A9278" t="n">
        <v>2008</v>
      </c>
      <c r="B9278" t="s">
        <v>1143</v>
      </c>
      <c r="C9278" t="s">
        <v>1144</v>
      </c>
      <c r="D9278" t="s">
        <v>1065</v>
      </c>
      <c r="E9278" t="s">
        <v>1066</v>
      </c>
      <c r="F9278" t="s">
        <v>1067</v>
      </c>
      <c r="G9278" t="n">
        <v>2.54769218647211</v>
      </c>
      <c r="H9278" t="n">
        <v>1695855017984</v>
      </c>
      <c r="I9278" t="s">
        <v>1068</v>
      </c>
      <c r="J9278" t="s">
        <v>1091</v>
      </c>
    </row>
    <row r="9279">
      <c r="A9279" t="n">
        <v>2008</v>
      </c>
      <c r="B9279" t="s">
        <v>1143</v>
      </c>
      <c r="C9279" t="s">
        <v>1144</v>
      </c>
      <c r="D9279" t="s">
        <v>1070</v>
      </c>
      <c r="E9279" t="s">
        <v>1071</v>
      </c>
      <c r="F9279" t="s">
        <v>1067</v>
      </c>
      <c r="G9279" t="n">
        <v>6.66518052084795</v>
      </c>
      <c r="H9279" t="n">
        <v>1695855017984</v>
      </c>
      <c r="I9279" t="s">
        <v>1068</v>
      </c>
      <c r="J9279" t="s">
        <v>1091</v>
      </c>
    </row>
    <row r="9280">
      <c r="A9280" t="n">
        <v>2008</v>
      </c>
      <c r="B9280" t="s">
        <v>1143</v>
      </c>
      <c r="C9280" t="s">
        <v>1144</v>
      </c>
      <c r="D9280" t="s">
        <v>1072</v>
      </c>
      <c r="E9280" t="s">
        <v>1073</v>
      </c>
      <c r="F9280" t="s">
        <v>1067</v>
      </c>
      <c r="G9280" t="n">
        <v>7.16813797124177</v>
      </c>
      <c r="H9280" t="n">
        <v>1695855017984</v>
      </c>
      <c r="I9280" t="s">
        <v>1068</v>
      </c>
      <c r="J9280" t="s">
        <v>1091</v>
      </c>
    </row>
    <row r="9281">
      <c r="A9281" t="n">
        <v>2008</v>
      </c>
      <c r="B9281" t="s">
        <v>1143</v>
      </c>
      <c r="C9281" t="s">
        <v>1144</v>
      </c>
      <c r="D9281" t="s">
        <v>1074</v>
      </c>
      <c r="E9281" t="s">
        <v>1075</v>
      </c>
      <c r="F9281" t="s">
        <v>1067</v>
      </c>
      <c r="G9281" t="n">
        <v>47.3588717252901</v>
      </c>
      <c r="H9281" t="n">
        <v>1695855017984</v>
      </c>
      <c r="I9281" t="s">
        <v>1068</v>
      </c>
      <c r="J9281" t="s">
        <v>1091</v>
      </c>
    </row>
    <row r="9282">
      <c r="A9282" t="n">
        <v>2008</v>
      </c>
      <c r="B9282" t="s">
        <v>1143</v>
      </c>
      <c r="C9282" t="s">
        <v>1144</v>
      </c>
      <c r="D9282" t="s">
        <v>1076</v>
      </c>
      <c r="E9282" t="s">
        <v>1077</v>
      </c>
      <c r="F9282" t="s">
        <v>1067</v>
      </c>
      <c r="G9282" t="n">
        <v>63.7398824038519</v>
      </c>
      <c r="H9282" t="n">
        <v>1695855017984</v>
      </c>
      <c r="I9282" t="s">
        <v>1068</v>
      </c>
      <c r="J9282" t="s">
        <v>1091</v>
      </c>
    </row>
    <row r="9283">
      <c r="A9283" t="n">
        <v>2008</v>
      </c>
      <c r="B9283" t="s">
        <v>1143</v>
      </c>
      <c r="C9283" t="s">
        <v>1144</v>
      </c>
      <c r="D9283" t="s">
        <v>1078</v>
      </c>
      <c r="E9283" t="s">
        <v>1079</v>
      </c>
      <c r="F9283" t="s">
        <v>1067</v>
      </c>
      <c r="G9283"/>
      <c r="H9283" t="n">
        <v>1695855017984</v>
      </c>
      <c r="I9283" t="s">
        <v>1068</v>
      </c>
      <c r="J9283" t="s">
        <v>1091</v>
      </c>
    </row>
    <row r="9284">
      <c r="A9284" t="n">
        <v>2008</v>
      </c>
      <c r="B9284" t="s">
        <v>1145</v>
      </c>
      <c r="C9284" t="s">
        <v>1146</v>
      </c>
      <c r="D9284" t="s">
        <v>1065</v>
      </c>
      <c r="E9284" t="s">
        <v>1066</v>
      </c>
      <c r="F9284" t="s">
        <v>1067</v>
      </c>
      <c r="G9284" t="n">
        <v>0</v>
      </c>
      <c r="H9284" t="n">
        <v>4784925184</v>
      </c>
      <c r="I9284" t="s">
        <v>1068</v>
      </c>
      <c r="J9284" t="s">
        <v>1069</v>
      </c>
    </row>
    <row r="9285">
      <c r="A9285" t="n">
        <v>2008</v>
      </c>
      <c r="B9285" t="s">
        <v>1145</v>
      </c>
      <c r="C9285" t="s">
        <v>1146</v>
      </c>
      <c r="D9285" t="s">
        <v>1070</v>
      </c>
      <c r="E9285" t="s">
        <v>1071</v>
      </c>
      <c r="F9285" t="s">
        <v>1067</v>
      </c>
      <c r="G9285" t="n">
        <v>0</v>
      </c>
      <c r="H9285" t="n">
        <v>4784925184</v>
      </c>
      <c r="I9285" t="s">
        <v>1068</v>
      </c>
      <c r="J9285" t="s">
        <v>1069</v>
      </c>
    </row>
    <row r="9286">
      <c r="A9286" t="n">
        <v>2008</v>
      </c>
      <c r="B9286" t="s">
        <v>1145</v>
      </c>
      <c r="C9286" t="s">
        <v>1146</v>
      </c>
      <c r="D9286" t="s">
        <v>1072</v>
      </c>
      <c r="E9286" t="s">
        <v>1073</v>
      </c>
      <c r="F9286" t="s">
        <v>1067</v>
      </c>
      <c r="G9286" t="n">
        <v>0</v>
      </c>
      <c r="H9286" t="n">
        <v>4784925184</v>
      </c>
      <c r="I9286" t="s">
        <v>1068</v>
      </c>
      <c r="J9286" t="s">
        <v>1069</v>
      </c>
    </row>
    <row r="9287">
      <c r="A9287" t="n">
        <v>2008</v>
      </c>
      <c r="B9287" t="s">
        <v>1145</v>
      </c>
      <c r="C9287" t="s">
        <v>1146</v>
      </c>
      <c r="D9287" t="s">
        <v>1074</v>
      </c>
      <c r="E9287" t="s">
        <v>1075</v>
      </c>
      <c r="F9287" t="s">
        <v>1067</v>
      </c>
      <c r="G9287" t="n">
        <v>0</v>
      </c>
      <c r="H9287" t="n">
        <v>4784925184</v>
      </c>
      <c r="I9287" t="s">
        <v>1068</v>
      </c>
      <c r="J9287" t="s">
        <v>1069</v>
      </c>
    </row>
    <row r="9288">
      <c r="A9288" t="n">
        <v>2008</v>
      </c>
      <c r="B9288" t="s">
        <v>1145</v>
      </c>
      <c r="C9288" t="s">
        <v>1146</v>
      </c>
      <c r="D9288" t="s">
        <v>1076</v>
      </c>
      <c r="E9288" t="s">
        <v>1077</v>
      </c>
      <c r="F9288" t="s">
        <v>1067</v>
      </c>
      <c r="G9288" t="n">
        <v>0</v>
      </c>
      <c r="H9288" t="n">
        <v>4784925184</v>
      </c>
      <c r="I9288" t="s">
        <v>1068</v>
      </c>
      <c r="J9288" t="s">
        <v>1069</v>
      </c>
    </row>
    <row r="9289">
      <c r="A9289" t="n">
        <v>2008</v>
      </c>
      <c r="B9289" t="s">
        <v>1145</v>
      </c>
      <c r="C9289" t="s">
        <v>1146</v>
      </c>
      <c r="D9289" t="s">
        <v>1078</v>
      </c>
      <c r="E9289" t="s">
        <v>1079</v>
      </c>
      <c r="F9289" t="s">
        <v>1067</v>
      </c>
      <c r="G9289"/>
      <c r="H9289" t="n">
        <v>4784925184</v>
      </c>
      <c r="I9289" t="s">
        <v>1068</v>
      </c>
      <c r="J9289" t="s">
        <v>1069</v>
      </c>
    </row>
    <row r="9290">
      <c r="A9290" t="n">
        <v>2008</v>
      </c>
      <c r="B9290" t="s">
        <v>1147</v>
      </c>
      <c r="C9290" t="s">
        <v>1148</v>
      </c>
      <c r="D9290" t="s">
        <v>1065</v>
      </c>
      <c r="E9290" t="s">
        <v>1066</v>
      </c>
      <c r="F9290" t="s">
        <v>1067</v>
      </c>
      <c r="G9290" t="n">
        <v>0</v>
      </c>
      <c r="H9290" t="n">
        <v>14393437184</v>
      </c>
      <c r="I9290" t="s">
        <v>1108</v>
      </c>
      <c r="J9290" t="s">
        <v>1069</v>
      </c>
    </row>
    <row r="9291">
      <c r="A9291" t="n">
        <v>2008</v>
      </c>
      <c r="B9291" t="s">
        <v>1147</v>
      </c>
      <c r="C9291" t="s">
        <v>1148</v>
      </c>
      <c r="D9291" t="s">
        <v>1070</v>
      </c>
      <c r="E9291" t="s">
        <v>1071</v>
      </c>
      <c r="F9291" t="s">
        <v>1067</v>
      </c>
      <c r="G9291" t="n">
        <v>0</v>
      </c>
      <c r="H9291" t="n">
        <v>14393437184</v>
      </c>
      <c r="I9291" t="s">
        <v>1108</v>
      </c>
      <c r="J9291" t="s">
        <v>1069</v>
      </c>
    </row>
    <row r="9292">
      <c r="A9292" t="n">
        <v>2008</v>
      </c>
      <c r="B9292" t="s">
        <v>1147</v>
      </c>
      <c r="C9292" t="s">
        <v>1148</v>
      </c>
      <c r="D9292" t="s">
        <v>1072</v>
      </c>
      <c r="E9292" t="s">
        <v>1073</v>
      </c>
      <c r="F9292" t="s">
        <v>1067</v>
      </c>
      <c r="G9292" t="n">
        <v>0</v>
      </c>
      <c r="H9292" t="n">
        <v>14393437184</v>
      </c>
      <c r="I9292" t="s">
        <v>1108</v>
      </c>
      <c r="J9292" t="s">
        <v>1069</v>
      </c>
    </row>
    <row r="9293">
      <c r="A9293" t="n">
        <v>2008</v>
      </c>
      <c r="B9293" t="s">
        <v>1147</v>
      </c>
      <c r="C9293" t="s">
        <v>1148</v>
      </c>
      <c r="D9293" t="s">
        <v>1074</v>
      </c>
      <c r="E9293" t="s">
        <v>1075</v>
      </c>
      <c r="F9293" t="s">
        <v>1067</v>
      </c>
      <c r="G9293" t="n">
        <v>0</v>
      </c>
      <c r="H9293" t="n">
        <v>14393437184</v>
      </c>
      <c r="I9293" t="s">
        <v>1108</v>
      </c>
      <c r="J9293" t="s">
        <v>1069</v>
      </c>
    </row>
    <row r="9294">
      <c r="A9294" t="n">
        <v>2008</v>
      </c>
      <c r="B9294" t="s">
        <v>1147</v>
      </c>
      <c r="C9294" t="s">
        <v>1148</v>
      </c>
      <c r="D9294" t="s">
        <v>1076</v>
      </c>
      <c r="E9294" t="s">
        <v>1077</v>
      </c>
      <c r="F9294" t="s">
        <v>1067</v>
      </c>
      <c r="G9294" t="n">
        <v>0</v>
      </c>
      <c r="H9294" t="n">
        <v>14393437184</v>
      </c>
      <c r="I9294" t="s">
        <v>1108</v>
      </c>
      <c r="J9294" t="s">
        <v>1069</v>
      </c>
    </row>
    <row r="9295">
      <c r="A9295" t="n">
        <v>2008</v>
      </c>
      <c r="B9295" t="s">
        <v>1147</v>
      </c>
      <c r="C9295" t="s">
        <v>1148</v>
      </c>
      <c r="D9295" t="s">
        <v>1078</v>
      </c>
      <c r="E9295" t="s">
        <v>1079</v>
      </c>
      <c r="F9295" t="s">
        <v>1067</v>
      </c>
      <c r="G9295"/>
      <c r="H9295" t="n">
        <v>14393437184</v>
      </c>
      <c r="I9295" t="s">
        <v>1108</v>
      </c>
      <c r="J9295" t="s">
        <v>1069</v>
      </c>
    </row>
    <row r="9296">
      <c r="A9296" t="n">
        <v>2008</v>
      </c>
      <c r="B9296" t="s">
        <v>1149</v>
      </c>
      <c r="C9296" t="s">
        <v>1150</v>
      </c>
      <c r="D9296" t="s">
        <v>1065</v>
      </c>
      <c r="E9296" t="s">
        <v>1066</v>
      </c>
      <c r="F9296" t="s">
        <v>1067</v>
      </c>
      <c r="G9296" t="n">
        <v>0.000188135387332067</v>
      </c>
      <c r="H9296" t="n">
        <v>1227809792</v>
      </c>
      <c r="I9296" t="s">
        <v>1082</v>
      </c>
      <c r="J9296" t="s">
        <v>1087</v>
      </c>
    </row>
    <row r="9297">
      <c r="A9297" t="n">
        <v>2008</v>
      </c>
      <c r="B9297" t="s">
        <v>1149</v>
      </c>
      <c r="C9297" t="s">
        <v>1150</v>
      </c>
      <c r="D9297" t="s">
        <v>1070</v>
      </c>
      <c r="E9297" t="s">
        <v>1071</v>
      </c>
      <c r="F9297" t="s">
        <v>1067</v>
      </c>
      <c r="G9297" t="n">
        <v>0.00695826385098707</v>
      </c>
      <c r="H9297" t="n">
        <v>1227809792</v>
      </c>
      <c r="I9297" t="s">
        <v>1082</v>
      </c>
      <c r="J9297" t="s">
        <v>1087</v>
      </c>
    </row>
    <row r="9298">
      <c r="A9298" t="n">
        <v>2008</v>
      </c>
      <c r="B9298" t="s">
        <v>1149</v>
      </c>
      <c r="C9298" t="s">
        <v>1150</v>
      </c>
      <c r="D9298" t="s">
        <v>1072</v>
      </c>
      <c r="E9298" t="s">
        <v>1073</v>
      </c>
      <c r="F9298" t="s">
        <v>1067</v>
      </c>
      <c r="G9298" t="n">
        <v>0.0101731908406291</v>
      </c>
      <c r="H9298" t="n">
        <v>1227809792</v>
      </c>
      <c r="I9298" t="s">
        <v>1082</v>
      </c>
      <c r="J9298" t="s">
        <v>1087</v>
      </c>
    </row>
    <row r="9299">
      <c r="A9299" t="n">
        <v>2008</v>
      </c>
      <c r="B9299" t="s">
        <v>1149</v>
      </c>
      <c r="C9299" t="s">
        <v>1150</v>
      </c>
      <c r="D9299" t="s">
        <v>1074</v>
      </c>
      <c r="E9299" t="s">
        <v>1075</v>
      </c>
      <c r="F9299" t="s">
        <v>1067</v>
      </c>
      <c r="G9299" t="n">
        <v>0.00302647507910306</v>
      </c>
      <c r="H9299" t="n">
        <v>1227809792</v>
      </c>
      <c r="I9299" t="s">
        <v>1082</v>
      </c>
      <c r="J9299" t="s">
        <v>1087</v>
      </c>
    </row>
    <row r="9300">
      <c r="A9300" t="n">
        <v>2008</v>
      </c>
      <c r="B9300" t="s">
        <v>1149</v>
      </c>
      <c r="C9300" t="s">
        <v>1150</v>
      </c>
      <c r="D9300" t="s">
        <v>1076</v>
      </c>
      <c r="E9300" t="s">
        <v>1077</v>
      </c>
      <c r="F9300" t="s">
        <v>1067</v>
      </c>
      <c r="G9300" t="n">
        <v>0.0203460651580513</v>
      </c>
      <c r="H9300" t="n">
        <v>1227809792</v>
      </c>
      <c r="I9300" t="s">
        <v>1082</v>
      </c>
      <c r="J9300" t="s">
        <v>1087</v>
      </c>
    </row>
    <row r="9301">
      <c r="A9301" t="n">
        <v>2008</v>
      </c>
      <c r="B9301" t="s">
        <v>1149</v>
      </c>
      <c r="C9301" t="s">
        <v>1150</v>
      </c>
      <c r="D9301" t="s">
        <v>1078</v>
      </c>
      <c r="E9301" t="s">
        <v>1079</v>
      </c>
      <c r="F9301" t="s">
        <v>1067</v>
      </c>
      <c r="G9301"/>
      <c r="H9301" t="n">
        <v>1227809792</v>
      </c>
      <c r="I9301" t="s">
        <v>1082</v>
      </c>
      <c r="J9301" t="s">
        <v>1087</v>
      </c>
    </row>
    <row r="9302">
      <c r="A9302" t="n">
        <v>2008</v>
      </c>
      <c r="B9302" t="s">
        <v>1151</v>
      </c>
      <c r="C9302" t="s">
        <v>1152</v>
      </c>
      <c r="D9302" t="s">
        <v>1065</v>
      </c>
      <c r="E9302" t="s">
        <v>1066</v>
      </c>
      <c r="F9302" t="s">
        <v>1067</v>
      </c>
      <c r="G9302" t="n">
        <v>0.00128214602507733</v>
      </c>
      <c r="H9302" t="n">
        <v>10730828800</v>
      </c>
      <c r="I9302" t="s">
        <v>1086</v>
      </c>
      <c r="J9302" t="s">
        <v>1091</v>
      </c>
    </row>
    <row r="9303">
      <c r="A9303" t="n">
        <v>2008</v>
      </c>
      <c r="B9303" t="s">
        <v>1151</v>
      </c>
      <c r="C9303" t="s">
        <v>1152</v>
      </c>
      <c r="D9303" t="s">
        <v>1070</v>
      </c>
      <c r="E9303" t="s">
        <v>1071</v>
      </c>
      <c r="F9303" t="s">
        <v>1067</v>
      </c>
      <c r="G9303" t="n">
        <v>0.045530278960676</v>
      </c>
      <c r="H9303" t="n">
        <v>10730828800</v>
      </c>
      <c r="I9303" t="s">
        <v>1086</v>
      </c>
      <c r="J9303" t="s">
        <v>1091</v>
      </c>
    </row>
    <row r="9304">
      <c r="A9304" t="n">
        <v>2008</v>
      </c>
      <c r="B9304" t="s">
        <v>1151</v>
      </c>
      <c r="C9304" t="s">
        <v>1152</v>
      </c>
      <c r="D9304" t="s">
        <v>1072</v>
      </c>
      <c r="E9304" t="s">
        <v>1073</v>
      </c>
      <c r="F9304" t="s">
        <v>1067</v>
      </c>
      <c r="G9304" t="n">
        <v>0.504151725843269</v>
      </c>
      <c r="H9304" t="n">
        <v>10730828800</v>
      </c>
      <c r="I9304" t="s">
        <v>1086</v>
      </c>
      <c r="J9304" t="s">
        <v>1091</v>
      </c>
    </row>
    <row r="9305">
      <c r="A9305" t="n">
        <v>2008</v>
      </c>
      <c r="B9305" t="s">
        <v>1151</v>
      </c>
      <c r="C9305" t="s">
        <v>1152</v>
      </c>
      <c r="D9305" t="s">
        <v>1074</v>
      </c>
      <c r="E9305" t="s">
        <v>1075</v>
      </c>
      <c r="F9305" t="s">
        <v>1067</v>
      </c>
      <c r="G9305" t="n">
        <v>0.064853590890066</v>
      </c>
      <c r="H9305" t="n">
        <v>10730828800</v>
      </c>
      <c r="I9305" t="s">
        <v>1086</v>
      </c>
      <c r="J9305" t="s">
        <v>1091</v>
      </c>
    </row>
    <row r="9306">
      <c r="A9306" t="n">
        <v>2008</v>
      </c>
      <c r="B9306" t="s">
        <v>1151</v>
      </c>
      <c r="C9306" t="s">
        <v>1152</v>
      </c>
      <c r="D9306" t="s">
        <v>1076</v>
      </c>
      <c r="E9306" t="s">
        <v>1077</v>
      </c>
      <c r="F9306" t="s">
        <v>1067</v>
      </c>
      <c r="G9306" t="n">
        <v>0.615817741719089</v>
      </c>
      <c r="H9306" t="n">
        <v>10730828800</v>
      </c>
      <c r="I9306" t="s">
        <v>1086</v>
      </c>
      <c r="J9306" t="s">
        <v>1091</v>
      </c>
    </row>
    <row r="9307">
      <c r="A9307" t="n">
        <v>2008</v>
      </c>
      <c r="B9307" t="s">
        <v>1151</v>
      </c>
      <c r="C9307" t="s">
        <v>1152</v>
      </c>
      <c r="D9307" t="s">
        <v>1078</v>
      </c>
      <c r="E9307" t="s">
        <v>1079</v>
      </c>
      <c r="F9307" t="s">
        <v>1067</v>
      </c>
      <c r="G9307"/>
      <c r="H9307" t="n">
        <v>10730828800</v>
      </c>
      <c r="I9307" t="s">
        <v>1086</v>
      </c>
      <c r="J9307" t="s">
        <v>1091</v>
      </c>
    </row>
    <row r="9308">
      <c r="A9308" t="n">
        <v>2008</v>
      </c>
      <c r="B9308" t="s">
        <v>1153</v>
      </c>
      <c r="C9308" t="s">
        <v>1154</v>
      </c>
      <c r="D9308" t="s">
        <v>1065</v>
      </c>
      <c r="E9308" t="s">
        <v>1066</v>
      </c>
      <c r="F9308" t="s">
        <v>1067</v>
      </c>
      <c r="G9308" t="n">
        <v>0.000202498214519579</v>
      </c>
      <c r="H9308" t="n">
        <v>1993407872</v>
      </c>
      <c r="I9308" t="s">
        <v>1086</v>
      </c>
      <c r="J9308" t="s">
        <v>1083</v>
      </c>
    </row>
    <row r="9309">
      <c r="A9309" t="n">
        <v>2008</v>
      </c>
      <c r="B9309" t="s">
        <v>1153</v>
      </c>
      <c r="C9309" t="s">
        <v>1154</v>
      </c>
      <c r="D9309" t="s">
        <v>1070</v>
      </c>
      <c r="E9309" t="s">
        <v>1071</v>
      </c>
      <c r="F9309" t="s">
        <v>1067</v>
      </c>
      <c r="G9309" t="n">
        <v>0.00727208688933746</v>
      </c>
      <c r="H9309" t="n">
        <v>1993407872</v>
      </c>
      <c r="I9309" t="s">
        <v>1086</v>
      </c>
      <c r="J9309" t="s">
        <v>1083</v>
      </c>
    </row>
    <row r="9310">
      <c r="A9310" t="n">
        <v>2008</v>
      </c>
      <c r="B9310" t="s">
        <v>1153</v>
      </c>
      <c r="C9310" t="s">
        <v>1154</v>
      </c>
      <c r="D9310" t="s">
        <v>1072</v>
      </c>
      <c r="E9310" t="s">
        <v>1073</v>
      </c>
      <c r="F9310" t="s">
        <v>1067</v>
      </c>
      <c r="G9310" t="n">
        <v>0.00937083536128221</v>
      </c>
      <c r="H9310" t="n">
        <v>1993407872</v>
      </c>
      <c r="I9310" t="s">
        <v>1086</v>
      </c>
      <c r="J9310" t="s">
        <v>1083</v>
      </c>
    </row>
    <row r="9311">
      <c r="A9311" t="n">
        <v>2008</v>
      </c>
      <c r="B9311" t="s">
        <v>1153</v>
      </c>
      <c r="C9311" t="s">
        <v>1154</v>
      </c>
      <c r="D9311" t="s">
        <v>1074</v>
      </c>
      <c r="E9311" t="s">
        <v>1075</v>
      </c>
      <c r="F9311" t="s">
        <v>1067</v>
      </c>
      <c r="G9311" t="n">
        <v>0.117545009589997</v>
      </c>
      <c r="H9311" t="n">
        <v>1993407872</v>
      </c>
      <c r="I9311" t="s">
        <v>1086</v>
      </c>
      <c r="J9311" t="s">
        <v>1083</v>
      </c>
    </row>
    <row r="9312">
      <c r="A9312" t="n">
        <v>2008</v>
      </c>
      <c r="B9312" t="s">
        <v>1153</v>
      </c>
      <c r="C9312" t="s">
        <v>1154</v>
      </c>
      <c r="D9312" t="s">
        <v>1076</v>
      </c>
      <c r="E9312" t="s">
        <v>1077</v>
      </c>
      <c r="F9312" t="s">
        <v>1067</v>
      </c>
      <c r="G9312" t="n">
        <v>0.134390430055137</v>
      </c>
      <c r="H9312" t="n">
        <v>1993407872</v>
      </c>
      <c r="I9312" t="s">
        <v>1086</v>
      </c>
      <c r="J9312" t="s">
        <v>1083</v>
      </c>
    </row>
    <row r="9313">
      <c r="A9313" t="n">
        <v>2008</v>
      </c>
      <c r="B9313" t="s">
        <v>1153</v>
      </c>
      <c r="C9313" t="s">
        <v>1154</v>
      </c>
      <c r="D9313" t="s">
        <v>1078</v>
      </c>
      <c r="E9313" t="s">
        <v>1079</v>
      </c>
      <c r="F9313" t="s">
        <v>1067</v>
      </c>
      <c r="G9313"/>
      <c r="H9313" t="n">
        <v>1993407872</v>
      </c>
      <c r="I9313" t="s">
        <v>1086</v>
      </c>
      <c r="J9313" t="s">
        <v>1083</v>
      </c>
    </row>
    <row r="9314">
      <c r="A9314" t="n">
        <v>2008</v>
      </c>
      <c r="B9314" t="s">
        <v>1155</v>
      </c>
      <c r="C9314" t="s">
        <v>1156</v>
      </c>
      <c r="D9314" t="s">
        <v>1065</v>
      </c>
      <c r="E9314" t="s">
        <v>1066</v>
      </c>
      <c r="F9314" t="s">
        <v>1067</v>
      </c>
      <c r="G9314" t="n">
        <v>7.11332422156837</v>
      </c>
      <c r="H9314" t="n">
        <v>1552863985664</v>
      </c>
      <c r="I9314" t="s">
        <v>1140</v>
      </c>
      <c r="J9314" t="s">
        <v>1069</v>
      </c>
    </row>
    <row r="9315">
      <c r="A9315" t="n">
        <v>2008</v>
      </c>
      <c r="B9315" t="s">
        <v>1155</v>
      </c>
      <c r="C9315" t="s">
        <v>1156</v>
      </c>
      <c r="D9315" t="s">
        <v>1070</v>
      </c>
      <c r="E9315" t="s">
        <v>1071</v>
      </c>
      <c r="F9315" t="s">
        <v>1067</v>
      </c>
      <c r="G9315" t="n">
        <v>6.88301093153174</v>
      </c>
      <c r="H9315" t="n">
        <v>1552863985664</v>
      </c>
      <c r="I9315" t="s">
        <v>1140</v>
      </c>
      <c r="J9315" t="s">
        <v>1069</v>
      </c>
    </row>
    <row r="9316">
      <c r="A9316" t="n">
        <v>2008</v>
      </c>
      <c r="B9316" t="s">
        <v>1155</v>
      </c>
      <c r="C9316" t="s">
        <v>1156</v>
      </c>
      <c r="D9316" t="s">
        <v>1072</v>
      </c>
      <c r="E9316" t="s">
        <v>1073</v>
      </c>
      <c r="F9316" t="s">
        <v>1067</v>
      </c>
      <c r="G9316" t="n">
        <v>23.5291178256111</v>
      </c>
      <c r="H9316" t="n">
        <v>1552863985664</v>
      </c>
      <c r="I9316" t="s">
        <v>1140</v>
      </c>
      <c r="J9316" t="s">
        <v>1069</v>
      </c>
    </row>
    <row r="9317">
      <c r="A9317" t="n">
        <v>2008</v>
      </c>
      <c r="B9317" t="s">
        <v>1155</v>
      </c>
      <c r="C9317" t="s">
        <v>1156</v>
      </c>
      <c r="D9317" t="s">
        <v>1074</v>
      </c>
      <c r="E9317" t="s">
        <v>1075</v>
      </c>
      <c r="F9317" t="s">
        <v>1067</v>
      </c>
      <c r="G9317" t="n">
        <v>39.2902629447701</v>
      </c>
      <c r="H9317" t="n">
        <v>1552863985664</v>
      </c>
      <c r="I9317" t="s">
        <v>1140</v>
      </c>
      <c r="J9317" t="s">
        <v>1069</v>
      </c>
    </row>
    <row r="9318">
      <c r="A9318" t="n">
        <v>2008</v>
      </c>
      <c r="B9318" t="s">
        <v>1155</v>
      </c>
      <c r="C9318" t="s">
        <v>1156</v>
      </c>
      <c r="D9318" t="s">
        <v>1076</v>
      </c>
      <c r="E9318" t="s">
        <v>1077</v>
      </c>
      <c r="F9318" t="s">
        <v>1067</v>
      </c>
      <c r="G9318" t="n">
        <v>76.8157159234813</v>
      </c>
      <c r="H9318" t="n">
        <v>1552863985664</v>
      </c>
      <c r="I9318" t="s">
        <v>1140</v>
      </c>
      <c r="J9318" t="s">
        <v>1069</v>
      </c>
    </row>
    <row r="9319">
      <c r="A9319" t="n">
        <v>2008</v>
      </c>
      <c r="B9319" t="s">
        <v>1155</v>
      </c>
      <c r="C9319" t="s">
        <v>1156</v>
      </c>
      <c r="D9319" t="s">
        <v>1078</v>
      </c>
      <c r="E9319" t="s">
        <v>1079</v>
      </c>
      <c r="F9319" t="s">
        <v>1067</v>
      </c>
      <c r="G9319"/>
      <c r="H9319" t="n">
        <v>1552863985664</v>
      </c>
      <c r="I9319" t="s">
        <v>1140</v>
      </c>
      <c r="J9319" t="s">
        <v>1069</v>
      </c>
    </row>
    <row r="9320">
      <c r="A9320" t="n">
        <v>2008</v>
      </c>
      <c r="B9320" t="s">
        <v>1157</v>
      </c>
      <c r="C9320" t="s">
        <v>1158</v>
      </c>
      <c r="D9320" t="s">
        <v>1065</v>
      </c>
      <c r="E9320" t="s">
        <v>1066</v>
      </c>
      <c r="F9320" t="s">
        <v>1067</v>
      </c>
      <c r="G9320" t="n">
        <v>0</v>
      </c>
      <c r="H9320" t="n">
        <v>566956982272</v>
      </c>
      <c r="I9320" t="s">
        <v>1090</v>
      </c>
      <c r="J9320" t="s">
        <v>1069</v>
      </c>
    </row>
    <row r="9321">
      <c r="A9321" t="n">
        <v>2008</v>
      </c>
      <c r="B9321" t="s">
        <v>1157</v>
      </c>
      <c r="C9321" t="s">
        <v>1158</v>
      </c>
      <c r="D9321" t="s">
        <v>1070</v>
      </c>
      <c r="E9321" t="s">
        <v>1071</v>
      </c>
      <c r="F9321" t="s">
        <v>1067</v>
      </c>
      <c r="G9321" t="n">
        <v>0</v>
      </c>
      <c r="H9321" t="n">
        <v>566956982272</v>
      </c>
      <c r="I9321" t="s">
        <v>1090</v>
      </c>
      <c r="J9321" t="s">
        <v>1069</v>
      </c>
    </row>
    <row r="9322">
      <c r="A9322" t="n">
        <v>2008</v>
      </c>
      <c r="B9322" t="s">
        <v>1157</v>
      </c>
      <c r="C9322" t="s">
        <v>1158</v>
      </c>
      <c r="D9322" t="s">
        <v>1072</v>
      </c>
      <c r="E9322" t="s">
        <v>1073</v>
      </c>
      <c r="F9322" t="s">
        <v>1067</v>
      </c>
      <c r="G9322" t="n">
        <v>0</v>
      </c>
      <c r="H9322" t="n">
        <v>566956982272</v>
      </c>
      <c r="I9322" t="s">
        <v>1090</v>
      </c>
      <c r="J9322" t="s">
        <v>1069</v>
      </c>
    </row>
    <row r="9323">
      <c r="A9323" t="n">
        <v>2008</v>
      </c>
      <c r="B9323" t="s">
        <v>1157</v>
      </c>
      <c r="C9323" t="s">
        <v>1158</v>
      </c>
      <c r="D9323" t="s">
        <v>1074</v>
      </c>
      <c r="E9323" t="s">
        <v>1075</v>
      </c>
      <c r="F9323" t="s">
        <v>1067</v>
      </c>
      <c r="G9323" t="n">
        <v>0</v>
      </c>
      <c r="H9323" t="n">
        <v>566956982272</v>
      </c>
      <c r="I9323" t="s">
        <v>1090</v>
      </c>
      <c r="J9323" t="s">
        <v>1069</v>
      </c>
    </row>
    <row r="9324">
      <c r="A9324" t="n">
        <v>2008</v>
      </c>
      <c r="B9324" t="s">
        <v>1157</v>
      </c>
      <c r="C9324" t="s">
        <v>1158</v>
      </c>
      <c r="D9324" t="s">
        <v>1076</v>
      </c>
      <c r="E9324" t="s">
        <v>1077</v>
      </c>
      <c r="F9324" t="s">
        <v>1067</v>
      </c>
      <c r="G9324" t="n">
        <v>0</v>
      </c>
      <c r="H9324" t="n">
        <v>566956982272</v>
      </c>
      <c r="I9324" t="s">
        <v>1090</v>
      </c>
      <c r="J9324" t="s">
        <v>1069</v>
      </c>
    </row>
    <row r="9325">
      <c r="A9325" t="n">
        <v>2008</v>
      </c>
      <c r="B9325" t="s">
        <v>1157</v>
      </c>
      <c r="C9325" t="s">
        <v>1158</v>
      </c>
      <c r="D9325" t="s">
        <v>1078</v>
      </c>
      <c r="E9325" t="s">
        <v>1079</v>
      </c>
      <c r="F9325" t="s">
        <v>1067</v>
      </c>
      <c r="G9325" t="n">
        <v>2135.38639945532</v>
      </c>
      <c r="H9325" t="n">
        <v>566956982272</v>
      </c>
      <c r="I9325" t="s">
        <v>1090</v>
      </c>
      <c r="J9325" t="s">
        <v>1069</v>
      </c>
    </row>
    <row r="9326">
      <c r="A9326" t="n">
        <v>2008</v>
      </c>
      <c r="B9326" t="s">
        <v>1159</v>
      </c>
      <c r="C9326" t="s">
        <v>1160</v>
      </c>
      <c r="D9326" t="s">
        <v>1065</v>
      </c>
      <c r="E9326" t="s">
        <v>1066</v>
      </c>
      <c r="F9326" t="s">
        <v>1067</v>
      </c>
      <c r="G9326" t="n">
        <v>1.83339397244378</v>
      </c>
      <c r="H9326" t="n">
        <v>179662995456</v>
      </c>
      <c r="I9326" t="s">
        <v>1068</v>
      </c>
      <c r="J9326" t="s">
        <v>1069</v>
      </c>
    </row>
    <row r="9327">
      <c r="A9327" t="n">
        <v>2008</v>
      </c>
      <c r="B9327" t="s">
        <v>1159</v>
      </c>
      <c r="C9327" t="s">
        <v>1160</v>
      </c>
      <c r="D9327" t="s">
        <v>1070</v>
      </c>
      <c r="E9327" t="s">
        <v>1071</v>
      </c>
      <c r="F9327" t="s">
        <v>1067</v>
      </c>
      <c r="G9327" t="n">
        <v>1.6097916528134</v>
      </c>
      <c r="H9327" t="n">
        <v>179662995456</v>
      </c>
      <c r="I9327" t="s">
        <v>1068</v>
      </c>
      <c r="J9327" t="s">
        <v>1069</v>
      </c>
    </row>
    <row r="9328">
      <c r="A9328" t="n">
        <v>2008</v>
      </c>
      <c r="B9328" t="s">
        <v>1159</v>
      </c>
      <c r="C9328" t="s">
        <v>1160</v>
      </c>
      <c r="D9328" t="s">
        <v>1072</v>
      </c>
      <c r="E9328" t="s">
        <v>1073</v>
      </c>
      <c r="F9328" t="s">
        <v>1067</v>
      </c>
      <c r="G9328" t="n">
        <v>0.516249360124677</v>
      </c>
      <c r="H9328" t="n">
        <v>179662995456</v>
      </c>
      <c r="I9328" t="s">
        <v>1068</v>
      </c>
      <c r="J9328" t="s">
        <v>1069</v>
      </c>
    </row>
    <row r="9329">
      <c r="A9329" t="n">
        <v>2008</v>
      </c>
      <c r="B9329" t="s">
        <v>1159</v>
      </c>
      <c r="C9329" t="s">
        <v>1160</v>
      </c>
      <c r="D9329" t="s">
        <v>1074</v>
      </c>
      <c r="E9329" t="s">
        <v>1075</v>
      </c>
      <c r="F9329" t="s">
        <v>1067</v>
      </c>
      <c r="G9329" t="n">
        <v>8.45158401485684</v>
      </c>
      <c r="H9329" t="n">
        <v>179662995456</v>
      </c>
      <c r="I9329" t="s">
        <v>1068</v>
      </c>
      <c r="J9329" t="s">
        <v>1069</v>
      </c>
    </row>
    <row r="9330">
      <c r="A9330" t="n">
        <v>2008</v>
      </c>
      <c r="B9330" t="s">
        <v>1159</v>
      </c>
      <c r="C9330" t="s">
        <v>1160</v>
      </c>
      <c r="D9330" t="s">
        <v>1076</v>
      </c>
      <c r="E9330" t="s">
        <v>1077</v>
      </c>
      <c r="F9330" t="s">
        <v>1067</v>
      </c>
      <c r="G9330" t="n">
        <v>12.4110190002387</v>
      </c>
      <c r="H9330" t="n">
        <v>179662995456</v>
      </c>
      <c r="I9330" t="s">
        <v>1068</v>
      </c>
      <c r="J9330" t="s">
        <v>1069</v>
      </c>
    </row>
    <row r="9331">
      <c r="A9331" t="n">
        <v>2008</v>
      </c>
      <c r="B9331" t="s">
        <v>1159</v>
      </c>
      <c r="C9331" t="s">
        <v>1160</v>
      </c>
      <c r="D9331" t="s">
        <v>1078</v>
      </c>
      <c r="E9331" t="s">
        <v>1079</v>
      </c>
      <c r="F9331" t="s">
        <v>1067</v>
      </c>
      <c r="G9331"/>
      <c r="H9331" t="n">
        <v>179662995456</v>
      </c>
      <c r="I9331" t="s">
        <v>1068</v>
      </c>
      <c r="J9331" t="s">
        <v>1069</v>
      </c>
    </row>
    <row r="9332">
      <c r="A9332" t="n">
        <v>2008</v>
      </c>
      <c r="B9332" t="s">
        <v>1161</v>
      </c>
      <c r="C9332" t="s">
        <v>1162</v>
      </c>
      <c r="D9332" t="s">
        <v>1065</v>
      </c>
      <c r="E9332" t="s">
        <v>1066</v>
      </c>
      <c r="F9332" t="s">
        <v>1067</v>
      </c>
      <c r="G9332" t="n">
        <v>3.16743689894963</v>
      </c>
      <c r="H9332" t="n">
        <v>4577280131072</v>
      </c>
      <c r="I9332" t="s">
        <v>1108</v>
      </c>
      <c r="J9332" t="s">
        <v>1091</v>
      </c>
    </row>
    <row r="9333">
      <c r="A9333" t="n">
        <v>2008</v>
      </c>
      <c r="B9333" t="s">
        <v>1161</v>
      </c>
      <c r="C9333" t="s">
        <v>1162</v>
      </c>
      <c r="D9333" t="s">
        <v>1070</v>
      </c>
      <c r="E9333" t="s">
        <v>1071</v>
      </c>
      <c r="F9333" t="s">
        <v>1067</v>
      </c>
      <c r="G9333" t="n">
        <v>39.2515213496999</v>
      </c>
      <c r="H9333" t="n">
        <v>4577280131072</v>
      </c>
      <c r="I9333" t="s">
        <v>1108</v>
      </c>
      <c r="J9333" t="s">
        <v>1091</v>
      </c>
    </row>
    <row r="9334">
      <c r="A9334" t="n">
        <v>2008</v>
      </c>
      <c r="B9334" t="s">
        <v>1161</v>
      </c>
      <c r="C9334" t="s">
        <v>1162</v>
      </c>
      <c r="D9334" t="s">
        <v>1072</v>
      </c>
      <c r="E9334" t="s">
        <v>1073</v>
      </c>
      <c r="F9334" t="s">
        <v>1067</v>
      </c>
      <c r="G9334" t="n">
        <v>4.54538750895212</v>
      </c>
      <c r="H9334" t="n">
        <v>4577280131072</v>
      </c>
      <c r="I9334" t="s">
        <v>1108</v>
      </c>
      <c r="J9334" t="s">
        <v>1091</v>
      </c>
    </row>
    <row r="9335">
      <c r="A9335" t="n">
        <v>2008</v>
      </c>
      <c r="B9335" t="s">
        <v>1161</v>
      </c>
      <c r="C9335" t="s">
        <v>1162</v>
      </c>
      <c r="D9335" t="s">
        <v>1074</v>
      </c>
      <c r="E9335" t="s">
        <v>1075</v>
      </c>
      <c r="F9335" t="s">
        <v>1067</v>
      </c>
      <c r="G9335" t="n">
        <v>7.32719257578277</v>
      </c>
      <c r="H9335" t="n">
        <v>4577280131072</v>
      </c>
      <c r="I9335" t="s">
        <v>1108</v>
      </c>
      <c r="J9335" t="s">
        <v>1091</v>
      </c>
    </row>
    <row r="9336">
      <c r="A9336" t="n">
        <v>2008</v>
      </c>
      <c r="B9336" t="s">
        <v>1161</v>
      </c>
      <c r="C9336" t="s">
        <v>1162</v>
      </c>
      <c r="D9336" t="s">
        <v>1076</v>
      </c>
      <c r="E9336" t="s">
        <v>1077</v>
      </c>
      <c r="F9336" t="s">
        <v>1067</v>
      </c>
      <c r="G9336" t="n">
        <v>54.2915383333845</v>
      </c>
      <c r="H9336" t="n">
        <v>4577280131072</v>
      </c>
      <c r="I9336" t="s">
        <v>1108</v>
      </c>
      <c r="J9336" t="s">
        <v>1091</v>
      </c>
    </row>
    <row r="9337">
      <c r="A9337" t="n">
        <v>2008</v>
      </c>
      <c r="B9337" t="s">
        <v>1161</v>
      </c>
      <c r="C9337" t="s">
        <v>1162</v>
      </c>
      <c r="D9337" t="s">
        <v>1078</v>
      </c>
      <c r="E9337" t="s">
        <v>1079</v>
      </c>
      <c r="F9337" t="s">
        <v>1067</v>
      </c>
      <c r="G9337"/>
      <c r="H9337" t="n">
        <v>4577280131072</v>
      </c>
      <c r="I9337" t="s">
        <v>1108</v>
      </c>
      <c r="J9337" t="s">
        <v>1091</v>
      </c>
    </row>
    <row r="9338">
      <c r="A9338" t="n">
        <v>2008</v>
      </c>
      <c r="B9338" t="s">
        <v>1163</v>
      </c>
      <c r="C9338" t="s">
        <v>1164</v>
      </c>
      <c r="D9338" t="s">
        <v>1065</v>
      </c>
      <c r="E9338" t="s">
        <v>1066</v>
      </c>
      <c r="F9338" t="s">
        <v>1067</v>
      </c>
      <c r="G9338" t="n">
        <v>0.00108667693353275</v>
      </c>
      <c r="H9338" t="n">
        <v>34078240768</v>
      </c>
      <c r="I9338" t="s">
        <v>1086</v>
      </c>
      <c r="J9338" t="s">
        <v>1087</v>
      </c>
    </row>
    <row r="9339">
      <c r="A9339" t="n">
        <v>2008</v>
      </c>
      <c r="B9339" t="s">
        <v>1163</v>
      </c>
      <c r="C9339" t="s">
        <v>1164</v>
      </c>
      <c r="D9339" t="s">
        <v>1070</v>
      </c>
      <c r="E9339" t="s">
        <v>1071</v>
      </c>
      <c r="F9339" t="s">
        <v>1067</v>
      </c>
      <c r="G9339" t="n">
        <v>0.0367766706840205</v>
      </c>
      <c r="H9339" t="n">
        <v>34078240768</v>
      </c>
      <c r="I9339" t="s">
        <v>1086</v>
      </c>
      <c r="J9339" t="s">
        <v>1087</v>
      </c>
    </row>
    <row r="9340">
      <c r="A9340" t="n">
        <v>2008</v>
      </c>
      <c r="B9340" t="s">
        <v>1163</v>
      </c>
      <c r="C9340" t="s">
        <v>1164</v>
      </c>
      <c r="D9340" t="s">
        <v>1072</v>
      </c>
      <c r="E9340" t="s">
        <v>1073</v>
      </c>
      <c r="F9340" t="s">
        <v>1067</v>
      </c>
      <c r="G9340" t="n">
        <v>0.0801328763640602</v>
      </c>
      <c r="H9340" t="n">
        <v>34078240768</v>
      </c>
      <c r="I9340" t="s">
        <v>1086</v>
      </c>
      <c r="J9340" t="s">
        <v>1087</v>
      </c>
    </row>
    <row r="9341">
      <c r="A9341" t="n">
        <v>2008</v>
      </c>
      <c r="B9341" t="s">
        <v>1163</v>
      </c>
      <c r="C9341" t="s">
        <v>1164</v>
      </c>
      <c r="D9341" t="s">
        <v>1074</v>
      </c>
      <c r="E9341" t="s">
        <v>1075</v>
      </c>
      <c r="F9341" t="s">
        <v>1067</v>
      </c>
      <c r="G9341" t="n">
        <v>3.62127873086055</v>
      </c>
      <c r="H9341" t="n">
        <v>34078240768</v>
      </c>
      <c r="I9341" t="s">
        <v>1086</v>
      </c>
      <c r="J9341" t="s">
        <v>1087</v>
      </c>
    </row>
    <row r="9342">
      <c r="A9342" t="n">
        <v>2008</v>
      </c>
      <c r="B9342" t="s">
        <v>1163</v>
      </c>
      <c r="C9342" t="s">
        <v>1164</v>
      </c>
      <c r="D9342" t="s">
        <v>1076</v>
      </c>
      <c r="E9342" t="s">
        <v>1077</v>
      </c>
      <c r="F9342" t="s">
        <v>1067</v>
      </c>
      <c r="G9342" t="n">
        <v>3.73927495484216</v>
      </c>
      <c r="H9342" t="n">
        <v>34078240768</v>
      </c>
      <c r="I9342" t="s">
        <v>1086</v>
      </c>
      <c r="J9342" t="s">
        <v>1087</v>
      </c>
    </row>
    <row r="9343">
      <c r="A9343" t="n">
        <v>2008</v>
      </c>
      <c r="B9343" t="s">
        <v>1163</v>
      </c>
      <c r="C9343" t="s">
        <v>1164</v>
      </c>
      <c r="D9343" t="s">
        <v>1078</v>
      </c>
      <c r="E9343" t="s">
        <v>1079</v>
      </c>
      <c r="F9343" t="s">
        <v>1067</v>
      </c>
      <c r="G9343"/>
      <c r="H9343" t="n">
        <v>34078240768</v>
      </c>
      <c r="I9343" t="s">
        <v>1086</v>
      </c>
      <c r="J9343" t="s">
        <v>1087</v>
      </c>
    </row>
    <row r="9344">
      <c r="A9344" t="n">
        <v>2008</v>
      </c>
      <c r="B9344" t="s">
        <v>1165</v>
      </c>
      <c r="C9344" t="s">
        <v>1166</v>
      </c>
      <c r="D9344" t="s">
        <v>1065</v>
      </c>
      <c r="E9344" t="s">
        <v>1066</v>
      </c>
      <c r="F9344" t="s">
        <v>1067</v>
      </c>
      <c r="G9344" t="n">
        <v>0.00100920385286025</v>
      </c>
      <c r="H9344" t="n">
        <v>27715141632</v>
      </c>
      <c r="I9344" t="s">
        <v>1086</v>
      </c>
      <c r="J9344" t="s">
        <v>1087</v>
      </c>
    </row>
    <row r="9345">
      <c r="A9345" t="n">
        <v>2008</v>
      </c>
      <c r="B9345" t="s">
        <v>1165</v>
      </c>
      <c r="C9345" t="s">
        <v>1166</v>
      </c>
      <c r="D9345" t="s">
        <v>1070</v>
      </c>
      <c r="E9345" t="s">
        <v>1071</v>
      </c>
      <c r="F9345" t="s">
        <v>1067</v>
      </c>
      <c r="G9345" t="n">
        <v>0.0335090456115408</v>
      </c>
      <c r="H9345" t="n">
        <v>27715141632</v>
      </c>
      <c r="I9345" t="s">
        <v>1086</v>
      </c>
      <c r="J9345" t="s">
        <v>1087</v>
      </c>
    </row>
    <row r="9346">
      <c r="A9346" t="n">
        <v>2008</v>
      </c>
      <c r="B9346" t="s">
        <v>1165</v>
      </c>
      <c r="C9346" t="s">
        <v>1166</v>
      </c>
      <c r="D9346" t="s">
        <v>1072</v>
      </c>
      <c r="E9346" t="s">
        <v>1073</v>
      </c>
      <c r="F9346" t="s">
        <v>1067</v>
      </c>
      <c r="G9346" t="n">
        <v>0.17222023943707</v>
      </c>
      <c r="H9346" t="n">
        <v>27715141632</v>
      </c>
      <c r="I9346" t="s">
        <v>1086</v>
      </c>
      <c r="J9346" t="s">
        <v>1087</v>
      </c>
    </row>
    <row r="9347">
      <c r="A9347" t="n">
        <v>2008</v>
      </c>
      <c r="B9347" t="s">
        <v>1165</v>
      </c>
      <c r="C9347" t="s">
        <v>1166</v>
      </c>
      <c r="D9347" t="s">
        <v>1074</v>
      </c>
      <c r="E9347" t="s">
        <v>1075</v>
      </c>
      <c r="F9347" t="s">
        <v>1067</v>
      </c>
      <c r="G9347" t="n">
        <v>1.25119214063898</v>
      </c>
      <c r="H9347" t="n">
        <v>27715141632</v>
      </c>
      <c r="I9347" t="s">
        <v>1086</v>
      </c>
      <c r="J9347" t="s">
        <v>1087</v>
      </c>
    </row>
    <row r="9348">
      <c r="A9348" t="n">
        <v>2008</v>
      </c>
      <c r="B9348" t="s">
        <v>1165</v>
      </c>
      <c r="C9348" t="s">
        <v>1166</v>
      </c>
      <c r="D9348" t="s">
        <v>1076</v>
      </c>
      <c r="E9348" t="s">
        <v>1077</v>
      </c>
      <c r="F9348" t="s">
        <v>1067</v>
      </c>
      <c r="G9348" t="n">
        <v>1.45793062954045</v>
      </c>
      <c r="H9348" t="n">
        <v>27715141632</v>
      </c>
      <c r="I9348" t="s">
        <v>1086</v>
      </c>
      <c r="J9348" t="s">
        <v>1087</v>
      </c>
    </row>
    <row r="9349">
      <c r="A9349" t="n">
        <v>2008</v>
      </c>
      <c r="B9349" t="s">
        <v>1165</v>
      </c>
      <c r="C9349" t="s">
        <v>1166</v>
      </c>
      <c r="D9349" t="s">
        <v>1078</v>
      </c>
      <c r="E9349" t="s">
        <v>1079</v>
      </c>
      <c r="F9349" t="s">
        <v>1067</v>
      </c>
      <c r="G9349"/>
      <c r="H9349" t="n">
        <v>27715141632</v>
      </c>
      <c r="I9349" t="s">
        <v>1086</v>
      </c>
      <c r="J9349" t="s">
        <v>1087</v>
      </c>
    </row>
    <row r="9350">
      <c r="A9350" t="n">
        <v>2008</v>
      </c>
      <c r="B9350" t="s">
        <v>1167</v>
      </c>
      <c r="C9350" t="s">
        <v>1168</v>
      </c>
      <c r="D9350" t="s">
        <v>1065</v>
      </c>
      <c r="E9350" t="s">
        <v>1066</v>
      </c>
      <c r="F9350" t="s">
        <v>1067</v>
      </c>
      <c r="G9350" t="n">
        <v>0.000466043934956781</v>
      </c>
      <c r="H9350" t="n">
        <v>19788515328</v>
      </c>
      <c r="I9350" t="s">
        <v>1086</v>
      </c>
      <c r="J9350" t="s">
        <v>1083</v>
      </c>
    </row>
    <row r="9351">
      <c r="A9351" t="n">
        <v>2008</v>
      </c>
      <c r="B9351" t="s">
        <v>1167</v>
      </c>
      <c r="C9351" t="s">
        <v>1168</v>
      </c>
      <c r="D9351" t="s">
        <v>1070</v>
      </c>
      <c r="E9351" t="s">
        <v>1071</v>
      </c>
      <c r="F9351" t="s">
        <v>1067</v>
      </c>
      <c r="G9351" t="n">
        <v>0.0159517216280608</v>
      </c>
      <c r="H9351" t="n">
        <v>19788515328</v>
      </c>
      <c r="I9351" t="s">
        <v>1086</v>
      </c>
      <c r="J9351" t="s">
        <v>1083</v>
      </c>
    </row>
    <row r="9352">
      <c r="A9352" t="n">
        <v>2008</v>
      </c>
      <c r="B9352" t="s">
        <v>1167</v>
      </c>
      <c r="C9352" t="s">
        <v>1168</v>
      </c>
      <c r="D9352" t="s">
        <v>1072</v>
      </c>
      <c r="E9352" t="s">
        <v>1073</v>
      </c>
      <c r="F9352" t="s">
        <v>1067</v>
      </c>
      <c r="G9352" t="n">
        <v>0.725082969069294</v>
      </c>
      <c r="H9352" t="n">
        <v>19788515328</v>
      </c>
      <c r="I9352" t="s">
        <v>1086</v>
      </c>
      <c r="J9352" t="s">
        <v>1083</v>
      </c>
    </row>
    <row r="9353">
      <c r="A9353" t="n">
        <v>2008</v>
      </c>
      <c r="B9353" t="s">
        <v>1167</v>
      </c>
      <c r="C9353" t="s">
        <v>1168</v>
      </c>
      <c r="D9353" t="s">
        <v>1074</v>
      </c>
      <c r="E9353" t="s">
        <v>1075</v>
      </c>
      <c r="F9353" t="s">
        <v>1067</v>
      </c>
      <c r="G9353" t="n">
        <v>5.2771803947449</v>
      </c>
      <c r="H9353" t="n">
        <v>19788515328</v>
      </c>
      <c r="I9353" t="s">
        <v>1086</v>
      </c>
      <c r="J9353" t="s">
        <v>1083</v>
      </c>
    </row>
    <row r="9354">
      <c r="A9354" t="n">
        <v>2008</v>
      </c>
      <c r="B9354" t="s">
        <v>1167</v>
      </c>
      <c r="C9354" t="s">
        <v>1168</v>
      </c>
      <c r="D9354" t="s">
        <v>1076</v>
      </c>
      <c r="E9354" t="s">
        <v>1077</v>
      </c>
      <c r="F9354" t="s">
        <v>1067</v>
      </c>
      <c r="G9354" t="n">
        <v>6.01868112937721</v>
      </c>
      <c r="H9354" t="n">
        <v>19788515328</v>
      </c>
      <c r="I9354" t="s">
        <v>1086</v>
      </c>
      <c r="J9354" t="s">
        <v>1083</v>
      </c>
    </row>
    <row r="9355">
      <c r="A9355" t="n">
        <v>2008</v>
      </c>
      <c r="B9355" t="s">
        <v>1167</v>
      </c>
      <c r="C9355" t="s">
        <v>1168</v>
      </c>
      <c r="D9355" t="s">
        <v>1078</v>
      </c>
      <c r="E9355" t="s">
        <v>1079</v>
      </c>
      <c r="F9355" t="s">
        <v>1067</v>
      </c>
      <c r="G9355"/>
      <c r="H9355" t="n">
        <v>19788515328</v>
      </c>
      <c r="I9355" t="s">
        <v>1086</v>
      </c>
      <c r="J9355" t="s">
        <v>1083</v>
      </c>
    </row>
    <row r="9356">
      <c r="A9356" t="n">
        <v>2008</v>
      </c>
      <c r="B9356" t="s">
        <v>1169</v>
      </c>
      <c r="C9356" t="s">
        <v>1170</v>
      </c>
      <c r="D9356" t="s">
        <v>1065</v>
      </c>
      <c r="E9356" t="s">
        <v>1066</v>
      </c>
      <c r="F9356" t="s">
        <v>1067</v>
      </c>
      <c r="G9356" t="n">
        <v>0.000585806952294792</v>
      </c>
      <c r="H9356" t="n">
        <v>11649857536</v>
      </c>
      <c r="I9356" t="s">
        <v>1086</v>
      </c>
      <c r="J9356" t="s">
        <v>1087</v>
      </c>
    </row>
    <row r="9357">
      <c r="A9357" t="n">
        <v>2008</v>
      </c>
      <c r="B9357" t="s">
        <v>1169</v>
      </c>
      <c r="C9357" t="s">
        <v>1170</v>
      </c>
      <c r="D9357" t="s">
        <v>1070</v>
      </c>
      <c r="E9357" t="s">
        <v>1071</v>
      </c>
      <c r="F9357" t="s">
        <v>1067</v>
      </c>
      <c r="G9357" t="n">
        <v>0.0224853350905341</v>
      </c>
      <c r="H9357" t="n">
        <v>11649857536</v>
      </c>
      <c r="I9357" t="s">
        <v>1086</v>
      </c>
      <c r="J9357" t="s">
        <v>1087</v>
      </c>
    </row>
    <row r="9358">
      <c r="A9358" t="n">
        <v>2008</v>
      </c>
      <c r="B9358" t="s">
        <v>1169</v>
      </c>
      <c r="C9358" t="s">
        <v>1170</v>
      </c>
      <c r="D9358" t="s">
        <v>1072</v>
      </c>
      <c r="E9358" t="s">
        <v>1073</v>
      </c>
      <c r="F9358" t="s">
        <v>1067</v>
      </c>
      <c r="G9358" t="n">
        <v>0.172808828832091</v>
      </c>
      <c r="H9358" t="n">
        <v>11649857536</v>
      </c>
      <c r="I9358" t="s">
        <v>1086</v>
      </c>
      <c r="J9358" t="s">
        <v>1087</v>
      </c>
    </row>
    <row r="9359">
      <c r="A9359" t="n">
        <v>2008</v>
      </c>
      <c r="B9359" t="s">
        <v>1169</v>
      </c>
      <c r="C9359" t="s">
        <v>1170</v>
      </c>
      <c r="D9359" t="s">
        <v>1074</v>
      </c>
      <c r="E9359" t="s">
        <v>1075</v>
      </c>
      <c r="F9359" t="s">
        <v>1067</v>
      </c>
      <c r="G9359" t="n">
        <v>0.589029915801934</v>
      </c>
      <c r="H9359" t="n">
        <v>11649857536</v>
      </c>
      <c r="I9359" t="s">
        <v>1086</v>
      </c>
      <c r="J9359" t="s">
        <v>1087</v>
      </c>
    </row>
    <row r="9360">
      <c r="A9360" t="n">
        <v>2008</v>
      </c>
      <c r="B9360" t="s">
        <v>1169</v>
      </c>
      <c r="C9360" t="s">
        <v>1170</v>
      </c>
      <c r="D9360" t="s">
        <v>1076</v>
      </c>
      <c r="E9360" t="s">
        <v>1077</v>
      </c>
      <c r="F9360" t="s">
        <v>1067</v>
      </c>
      <c r="G9360" t="n">
        <v>0.784909886676854</v>
      </c>
      <c r="H9360" t="n">
        <v>11649857536</v>
      </c>
      <c r="I9360" t="s">
        <v>1086</v>
      </c>
      <c r="J9360" t="s">
        <v>1087</v>
      </c>
    </row>
    <row r="9361">
      <c r="A9361" t="n">
        <v>2008</v>
      </c>
      <c r="B9361" t="s">
        <v>1169</v>
      </c>
      <c r="C9361" t="s">
        <v>1170</v>
      </c>
      <c r="D9361" t="s">
        <v>1078</v>
      </c>
      <c r="E9361" t="s">
        <v>1079</v>
      </c>
      <c r="F9361" t="s">
        <v>1067</v>
      </c>
      <c r="G9361"/>
      <c r="H9361" t="n">
        <v>11649857536</v>
      </c>
      <c r="I9361" t="s">
        <v>1086</v>
      </c>
      <c r="J9361" t="s">
        <v>1087</v>
      </c>
    </row>
    <row r="9362">
      <c r="A9362" t="n">
        <v>2008</v>
      </c>
      <c r="B9362" t="s">
        <v>1171</v>
      </c>
      <c r="C9362" t="s">
        <v>1172</v>
      </c>
      <c r="D9362" t="s">
        <v>1065</v>
      </c>
      <c r="E9362" t="s">
        <v>1066</v>
      </c>
      <c r="F9362" t="s">
        <v>1067</v>
      </c>
      <c r="G9362" t="n">
        <v>1.66379271850083</v>
      </c>
      <c r="H9362" t="n">
        <v>242504007680</v>
      </c>
      <c r="I9362" t="s">
        <v>1068</v>
      </c>
      <c r="J9362" t="s">
        <v>1091</v>
      </c>
    </row>
    <row r="9363">
      <c r="A9363" t="n">
        <v>2008</v>
      </c>
      <c r="B9363" t="s">
        <v>1171</v>
      </c>
      <c r="C9363" t="s">
        <v>1172</v>
      </c>
      <c r="D9363" t="s">
        <v>1070</v>
      </c>
      <c r="E9363" t="s">
        <v>1071</v>
      </c>
      <c r="F9363" t="s">
        <v>1067</v>
      </c>
      <c r="G9363" t="n">
        <v>4.02293001384999</v>
      </c>
      <c r="H9363" t="n">
        <v>242504007680</v>
      </c>
      <c r="I9363" t="s">
        <v>1068</v>
      </c>
      <c r="J9363" t="s">
        <v>1091</v>
      </c>
    </row>
    <row r="9364">
      <c r="A9364" t="n">
        <v>2008</v>
      </c>
      <c r="B9364" t="s">
        <v>1171</v>
      </c>
      <c r="C9364" t="s">
        <v>1172</v>
      </c>
      <c r="D9364" t="s">
        <v>1072</v>
      </c>
      <c r="E9364" t="s">
        <v>1073</v>
      </c>
      <c r="F9364" t="s">
        <v>1067</v>
      </c>
      <c r="G9364" t="n">
        <v>0.740939296014102</v>
      </c>
      <c r="H9364" t="n">
        <v>242504007680</v>
      </c>
      <c r="I9364" t="s">
        <v>1068</v>
      </c>
      <c r="J9364" t="s">
        <v>1091</v>
      </c>
    </row>
    <row r="9365">
      <c r="A9365" t="n">
        <v>2008</v>
      </c>
      <c r="B9365" t="s">
        <v>1171</v>
      </c>
      <c r="C9365" t="s">
        <v>1172</v>
      </c>
      <c r="D9365" t="s">
        <v>1074</v>
      </c>
      <c r="E9365" t="s">
        <v>1075</v>
      </c>
      <c r="F9365" t="s">
        <v>1067</v>
      </c>
      <c r="G9365" t="n">
        <v>8.88746483818696</v>
      </c>
      <c r="H9365" t="n">
        <v>242504007680</v>
      </c>
      <c r="I9365" t="s">
        <v>1068</v>
      </c>
      <c r="J9365" t="s">
        <v>1091</v>
      </c>
    </row>
    <row r="9366">
      <c r="A9366" t="n">
        <v>2008</v>
      </c>
      <c r="B9366" t="s">
        <v>1171</v>
      </c>
      <c r="C9366" t="s">
        <v>1172</v>
      </c>
      <c r="D9366" t="s">
        <v>1076</v>
      </c>
      <c r="E9366" t="s">
        <v>1077</v>
      </c>
      <c r="F9366" t="s">
        <v>1067</v>
      </c>
      <c r="G9366" t="n">
        <v>15.3151268665519</v>
      </c>
      <c r="H9366" t="n">
        <v>242504007680</v>
      </c>
      <c r="I9366" t="s">
        <v>1068</v>
      </c>
      <c r="J9366" t="s">
        <v>1091</v>
      </c>
    </row>
    <row r="9367">
      <c r="A9367" t="n">
        <v>2008</v>
      </c>
      <c r="B9367" t="s">
        <v>1171</v>
      </c>
      <c r="C9367" t="s">
        <v>1172</v>
      </c>
      <c r="D9367" t="s">
        <v>1078</v>
      </c>
      <c r="E9367" t="s">
        <v>1079</v>
      </c>
      <c r="F9367" t="s">
        <v>1067</v>
      </c>
      <c r="G9367"/>
      <c r="H9367" t="n">
        <v>242504007680</v>
      </c>
      <c r="I9367" t="s">
        <v>1068</v>
      </c>
      <c r="J9367" t="s">
        <v>1091</v>
      </c>
    </row>
    <row r="9368">
      <c r="A9368" t="n">
        <v>2008</v>
      </c>
      <c r="B9368" t="s">
        <v>1173</v>
      </c>
      <c r="C9368" t="s">
        <v>1174</v>
      </c>
      <c r="D9368" t="s">
        <v>1065</v>
      </c>
      <c r="E9368" t="s">
        <v>1066</v>
      </c>
      <c r="F9368" t="s">
        <v>1067</v>
      </c>
      <c r="G9368" t="n">
        <v>0</v>
      </c>
      <c r="H9368" t="n">
        <v>915659136</v>
      </c>
      <c r="I9368" t="s">
        <v>1086</v>
      </c>
      <c r="J9368" t="s">
        <v>1087</v>
      </c>
    </row>
    <row r="9369">
      <c r="A9369" t="n">
        <v>2008</v>
      </c>
      <c r="B9369" t="s">
        <v>1173</v>
      </c>
      <c r="C9369" t="s">
        <v>1174</v>
      </c>
      <c r="D9369" t="s">
        <v>1070</v>
      </c>
      <c r="E9369" t="s">
        <v>1071</v>
      </c>
      <c r="F9369" t="s">
        <v>1067</v>
      </c>
      <c r="G9369" t="n">
        <v>0</v>
      </c>
      <c r="H9369" t="n">
        <v>915659136</v>
      </c>
      <c r="I9369" t="s">
        <v>1086</v>
      </c>
      <c r="J9369" t="s">
        <v>1087</v>
      </c>
    </row>
    <row r="9370">
      <c r="A9370" t="n">
        <v>2008</v>
      </c>
      <c r="B9370" t="s">
        <v>1173</v>
      </c>
      <c r="C9370" t="s">
        <v>1174</v>
      </c>
      <c r="D9370" t="s">
        <v>1072</v>
      </c>
      <c r="E9370" t="s">
        <v>1073</v>
      </c>
      <c r="F9370" t="s">
        <v>1067</v>
      </c>
      <c r="G9370" t="n">
        <v>0.058029842484057</v>
      </c>
      <c r="H9370" t="n">
        <v>915659136</v>
      </c>
      <c r="I9370" t="s">
        <v>1086</v>
      </c>
      <c r="J9370" t="s">
        <v>1087</v>
      </c>
    </row>
    <row r="9371">
      <c r="A9371" t="n">
        <v>2008</v>
      </c>
      <c r="B9371" t="s">
        <v>1173</v>
      </c>
      <c r="C9371" t="s">
        <v>1174</v>
      </c>
      <c r="D9371" t="s">
        <v>1074</v>
      </c>
      <c r="E9371" t="s">
        <v>1075</v>
      </c>
      <c r="F9371" t="s">
        <v>1067</v>
      </c>
      <c r="G9371" t="n">
        <v>0.175378481582164</v>
      </c>
      <c r="H9371" t="n">
        <v>915659136</v>
      </c>
      <c r="I9371" t="s">
        <v>1086</v>
      </c>
      <c r="J9371" t="s">
        <v>1087</v>
      </c>
    </row>
    <row r="9372">
      <c r="A9372" t="n">
        <v>2008</v>
      </c>
      <c r="B9372" t="s">
        <v>1173</v>
      </c>
      <c r="C9372" t="s">
        <v>1174</v>
      </c>
      <c r="D9372" t="s">
        <v>1076</v>
      </c>
      <c r="E9372" t="s">
        <v>1077</v>
      </c>
      <c r="F9372" t="s">
        <v>1067</v>
      </c>
      <c r="G9372" t="n">
        <v>0.233408324066221</v>
      </c>
      <c r="H9372" t="n">
        <v>915659136</v>
      </c>
      <c r="I9372" t="s">
        <v>1086</v>
      </c>
      <c r="J9372" t="s">
        <v>1087</v>
      </c>
    </row>
    <row r="9373">
      <c r="A9373" t="n">
        <v>2008</v>
      </c>
      <c r="B9373" t="s">
        <v>1173</v>
      </c>
      <c r="C9373" t="s">
        <v>1174</v>
      </c>
      <c r="D9373" t="s">
        <v>1078</v>
      </c>
      <c r="E9373" t="s">
        <v>1079</v>
      </c>
      <c r="F9373" t="s">
        <v>1067</v>
      </c>
      <c r="G9373"/>
      <c r="H9373" t="n">
        <v>915659136</v>
      </c>
      <c r="I9373" t="s">
        <v>1086</v>
      </c>
      <c r="J9373" t="s">
        <v>1087</v>
      </c>
    </row>
    <row r="9374">
      <c r="A9374" t="n">
        <v>2008</v>
      </c>
      <c r="B9374" t="s">
        <v>1175</v>
      </c>
      <c r="C9374" t="s">
        <v>1176</v>
      </c>
      <c r="D9374" t="s">
        <v>1065</v>
      </c>
      <c r="E9374" t="s">
        <v>1066</v>
      </c>
      <c r="F9374" t="s">
        <v>1067</v>
      </c>
      <c r="G9374" t="n">
        <v>0.00105121194934775</v>
      </c>
      <c r="H9374" t="n">
        <v>1959620608</v>
      </c>
      <c r="I9374" t="s">
        <v>1086</v>
      </c>
      <c r="J9374" t="s">
        <v>1087</v>
      </c>
    </row>
    <row r="9375">
      <c r="A9375" t="n">
        <v>2008</v>
      </c>
      <c r="B9375" t="s">
        <v>1175</v>
      </c>
      <c r="C9375" t="s">
        <v>1176</v>
      </c>
      <c r="D9375" t="s">
        <v>1070</v>
      </c>
      <c r="E9375" t="s">
        <v>1071</v>
      </c>
      <c r="F9375" t="s">
        <v>1067</v>
      </c>
      <c r="G9375" t="n">
        <v>0.0389331322697734</v>
      </c>
      <c r="H9375" t="n">
        <v>1959620608</v>
      </c>
      <c r="I9375" t="s">
        <v>1086</v>
      </c>
      <c r="J9375" t="s">
        <v>1087</v>
      </c>
    </row>
    <row r="9376">
      <c r="A9376" t="n">
        <v>2008</v>
      </c>
      <c r="B9376" t="s">
        <v>1175</v>
      </c>
      <c r="C9376" t="s">
        <v>1176</v>
      </c>
      <c r="D9376" t="s">
        <v>1072</v>
      </c>
      <c r="E9376" t="s">
        <v>1073</v>
      </c>
      <c r="F9376" t="s">
        <v>1067</v>
      </c>
      <c r="G9376" t="n">
        <v>0.0387527054815253</v>
      </c>
      <c r="H9376" t="n">
        <v>1959620608</v>
      </c>
      <c r="I9376" t="s">
        <v>1086</v>
      </c>
      <c r="J9376" t="s">
        <v>1087</v>
      </c>
    </row>
    <row r="9377">
      <c r="A9377" t="n">
        <v>2008</v>
      </c>
      <c r="B9377" t="s">
        <v>1175</v>
      </c>
      <c r="C9377" t="s">
        <v>1176</v>
      </c>
      <c r="D9377" t="s">
        <v>1074</v>
      </c>
      <c r="E9377" t="s">
        <v>1075</v>
      </c>
      <c r="F9377" t="s">
        <v>1067</v>
      </c>
      <c r="G9377" t="n">
        <v>0.130196806409314</v>
      </c>
      <c r="H9377" t="n">
        <v>1959620608</v>
      </c>
      <c r="I9377" t="s">
        <v>1086</v>
      </c>
      <c r="J9377" t="s">
        <v>1087</v>
      </c>
    </row>
    <row r="9378">
      <c r="A9378" t="n">
        <v>2008</v>
      </c>
      <c r="B9378" t="s">
        <v>1175</v>
      </c>
      <c r="C9378" t="s">
        <v>1176</v>
      </c>
      <c r="D9378" t="s">
        <v>1076</v>
      </c>
      <c r="E9378" t="s">
        <v>1077</v>
      </c>
      <c r="F9378" t="s">
        <v>1067</v>
      </c>
      <c r="G9378" t="n">
        <v>0.208933856109961</v>
      </c>
      <c r="H9378" t="n">
        <v>1959620608</v>
      </c>
      <c r="I9378" t="s">
        <v>1086</v>
      </c>
      <c r="J9378" t="s">
        <v>1087</v>
      </c>
    </row>
    <row r="9379">
      <c r="A9379" t="n">
        <v>2008</v>
      </c>
      <c r="B9379" t="s">
        <v>1175</v>
      </c>
      <c r="C9379" t="s">
        <v>1176</v>
      </c>
      <c r="D9379" t="s">
        <v>1078</v>
      </c>
      <c r="E9379" t="s">
        <v>1079</v>
      </c>
      <c r="F9379" t="s">
        <v>1067</v>
      </c>
      <c r="G9379"/>
      <c r="H9379" t="n">
        <v>1959620608</v>
      </c>
      <c r="I9379" t="s">
        <v>1086</v>
      </c>
      <c r="J9379" t="s">
        <v>1087</v>
      </c>
    </row>
    <row r="9380">
      <c r="A9380" t="n">
        <v>2008</v>
      </c>
      <c r="B9380" t="s">
        <v>1177</v>
      </c>
      <c r="C9380" t="s">
        <v>1178</v>
      </c>
      <c r="D9380" t="s">
        <v>1065</v>
      </c>
      <c r="E9380" t="s">
        <v>1066</v>
      </c>
      <c r="F9380" t="s">
        <v>1067</v>
      </c>
      <c r="G9380" t="n">
        <v>0</v>
      </c>
      <c r="H9380" t="n">
        <v>30801999872</v>
      </c>
      <c r="I9380" t="s">
        <v>1068</v>
      </c>
      <c r="J9380" t="s">
        <v>1091</v>
      </c>
    </row>
    <row r="9381">
      <c r="A9381" t="n">
        <v>2008</v>
      </c>
      <c r="B9381" t="s">
        <v>1177</v>
      </c>
      <c r="C9381" t="s">
        <v>1178</v>
      </c>
      <c r="D9381" t="s">
        <v>1070</v>
      </c>
      <c r="E9381" t="s">
        <v>1071</v>
      </c>
      <c r="F9381" t="s">
        <v>1067</v>
      </c>
      <c r="G9381" t="n">
        <v>0</v>
      </c>
      <c r="H9381" t="n">
        <v>30801999872</v>
      </c>
      <c r="I9381" t="s">
        <v>1068</v>
      </c>
      <c r="J9381" t="s">
        <v>1091</v>
      </c>
    </row>
    <row r="9382">
      <c r="A9382" t="n">
        <v>2008</v>
      </c>
      <c r="B9382" t="s">
        <v>1177</v>
      </c>
      <c r="C9382" t="s">
        <v>1178</v>
      </c>
      <c r="D9382" t="s">
        <v>1072</v>
      </c>
      <c r="E9382" t="s">
        <v>1073</v>
      </c>
      <c r="F9382" t="s">
        <v>1067</v>
      </c>
      <c r="G9382" t="n">
        <v>0</v>
      </c>
      <c r="H9382" t="n">
        <v>30801999872</v>
      </c>
      <c r="I9382" t="s">
        <v>1068</v>
      </c>
      <c r="J9382" t="s">
        <v>1091</v>
      </c>
    </row>
    <row r="9383">
      <c r="A9383" t="n">
        <v>2008</v>
      </c>
      <c r="B9383" t="s">
        <v>1177</v>
      </c>
      <c r="C9383" t="s">
        <v>1178</v>
      </c>
      <c r="D9383" t="s">
        <v>1074</v>
      </c>
      <c r="E9383" t="s">
        <v>1075</v>
      </c>
      <c r="F9383" t="s">
        <v>1067</v>
      </c>
      <c r="G9383" t="n">
        <v>0</v>
      </c>
      <c r="H9383" t="n">
        <v>30801999872</v>
      </c>
      <c r="I9383" t="s">
        <v>1068</v>
      </c>
      <c r="J9383" t="s">
        <v>1091</v>
      </c>
    </row>
    <row r="9384">
      <c r="A9384" t="n">
        <v>2008</v>
      </c>
      <c r="B9384" t="s">
        <v>1177</v>
      </c>
      <c r="C9384" t="s">
        <v>1178</v>
      </c>
      <c r="D9384" t="s">
        <v>1076</v>
      </c>
      <c r="E9384" t="s">
        <v>1077</v>
      </c>
      <c r="F9384" t="s">
        <v>1067</v>
      </c>
      <c r="G9384" t="n">
        <v>0</v>
      </c>
      <c r="H9384" t="n">
        <v>30801999872</v>
      </c>
      <c r="I9384" t="s">
        <v>1068</v>
      </c>
      <c r="J9384" t="s">
        <v>1091</v>
      </c>
    </row>
    <row r="9385">
      <c r="A9385" t="n">
        <v>2008</v>
      </c>
      <c r="B9385" t="s">
        <v>1177</v>
      </c>
      <c r="C9385" t="s">
        <v>1178</v>
      </c>
      <c r="D9385" t="s">
        <v>1078</v>
      </c>
      <c r="E9385" t="s">
        <v>1079</v>
      </c>
      <c r="F9385" t="s">
        <v>1067</v>
      </c>
      <c r="G9385"/>
      <c r="H9385" t="n">
        <v>30801999872</v>
      </c>
      <c r="I9385" t="s">
        <v>1068</v>
      </c>
      <c r="J9385" t="s">
        <v>1091</v>
      </c>
    </row>
    <row r="9386">
      <c r="A9386" t="n">
        <v>2008</v>
      </c>
      <c r="B9386" t="s">
        <v>1179</v>
      </c>
      <c r="C9386" t="s">
        <v>1180</v>
      </c>
      <c r="D9386" t="s">
        <v>1065</v>
      </c>
      <c r="E9386" t="s">
        <v>1066</v>
      </c>
      <c r="F9386" t="s">
        <v>1067</v>
      </c>
      <c r="G9386" t="n">
        <v>0.00909599996089286</v>
      </c>
      <c r="H9386" t="n">
        <v>60806299648</v>
      </c>
      <c r="I9386" t="s">
        <v>1068</v>
      </c>
      <c r="J9386" t="s">
        <v>1091</v>
      </c>
    </row>
    <row r="9387">
      <c r="A9387" t="n">
        <v>2008</v>
      </c>
      <c r="B9387" t="s">
        <v>1179</v>
      </c>
      <c r="C9387" t="s">
        <v>1180</v>
      </c>
      <c r="D9387" t="s">
        <v>1070</v>
      </c>
      <c r="E9387" t="s">
        <v>1071</v>
      </c>
      <c r="F9387" t="s">
        <v>1067</v>
      </c>
      <c r="G9387" t="n">
        <v>0.121917690924124</v>
      </c>
      <c r="H9387" t="n">
        <v>60806299648</v>
      </c>
      <c r="I9387" t="s">
        <v>1068</v>
      </c>
      <c r="J9387" t="s">
        <v>1091</v>
      </c>
    </row>
    <row r="9388">
      <c r="A9388" t="n">
        <v>2008</v>
      </c>
      <c r="B9388" t="s">
        <v>1179</v>
      </c>
      <c r="C9388" t="s">
        <v>1180</v>
      </c>
      <c r="D9388" t="s">
        <v>1072</v>
      </c>
      <c r="E9388" t="s">
        <v>1073</v>
      </c>
      <c r="F9388" t="s">
        <v>1067</v>
      </c>
      <c r="G9388" t="n">
        <v>0.03422779525888</v>
      </c>
      <c r="H9388" t="n">
        <v>60806299648</v>
      </c>
      <c r="I9388" t="s">
        <v>1068</v>
      </c>
      <c r="J9388" t="s">
        <v>1091</v>
      </c>
    </row>
    <row r="9389">
      <c r="A9389" t="n">
        <v>2008</v>
      </c>
      <c r="B9389" t="s">
        <v>1179</v>
      </c>
      <c r="C9389" t="s">
        <v>1180</v>
      </c>
      <c r="D9389" t="s">
        <v>1074</v>
      </c>
      <c r="E9389" t="s">
        <v>1075</v>
      </c>
      <c r="F9389" t="s">
        <v>1067</v>
      </c>
      <c r="G9389" t="n">
        <v>0.219635569721583</v>
      </c>
      <c r="H9389" t="n">
        <v>60806299648</v>
      </c>
      <c r="I9389" t="s">
        <v>1068</v>
      </c>
      <c r="J9389" t="s">
        <v>1091</v>
      </c>
    </row>
    <row r="9390">
      <c r="A9390" t="n">
        <v>2008</v>
      </c>
      <c r="B9390" t="s">
        <v>1179</v>
      </c>
      <c r="C9390" t="s">
        <v>1180</v>
      </c>
      <c r="D9390" t="s">
        <v>1076</v>
      </c>
      <c r="E9390" t="s">
        <v>1077</v>
      </c>
      <c r="F9390" t="s">
        <v>1067</v>
      </c>
      <c r="G9390" t="n">
        <v>0.38487705586548</v>
      </c>
      <c r="H9390" t="n">
        <v>60806299648</v>
      </c>
      <c r="I9390" t="s">
        <v>1068</v>
      </c>
      <c r="J9390" t="s">
        <v>1091</v>
      </c>
    </row>
    <row r="9391">
      <c r="A9391" t="n">
        <v>2008</v>
      </c>
      <c r="B9391" t="s">
        <v>1179</v>
      </c>
      <c r="C9391" t="s">
        <v>1180</v>
      </c>
      <c r="D9391" t="s">
        <v>1078</v>
      </c>
      <c r="E9391" t="s">
        <v>1079</v>
      </c>
      <c r="F9391" t="s">
        <v>1067</v>
      </c>
      <c r="G9391"/>
      <c r="H9391" t="n">
        <v>60806299648</v>
      </c>
      <c r="I9391" t="s">
        <v>1068</v>
      </c>
      <c r="J9391" t="s">
        <v>1091</v>
      </c>
    </row>
    <row r="9392">
      <c r="A9392" t="n">
        <v>2008</v>
      </c>
      <c r="B9392" t="s">
        <v>1181</v>
      </c>
      <c r="C9392" t="s">
        <v>1182</v>
      </c>
      <c r="D9392" t="s">
        <v>1065</v>
      </c>
      <c r="E9392" t="s">
        <v>1066</v>
      </c>
      <c r="F9392" t="s">
        <v>1067</v>
      </c>
      <c r="G9392" t="n">
        <v>0</v>
      </c>
      <c r="H9392" t="n">
        <v>2833476096</v>
      </c>
      <c r="I9392" t="s">
        <v>1068</v>
      </c>
      <c r="J9392" t="s">
        <v>1069</v>
      </c>
    </row>
    <row r="9393">
      <c r="A9393" t="n">
        <v>2008</v>
      </c>
      <c r="B9393" t="s">
        <v>1181</v>
      </c>
      <c r="C9393" t="s">
        <v>1182</v>
      </c>
      <c r="D9393" t="s">
        <v>1070</v>
      </c>
      <c r="E9393" t="s">
        <v>1071</v>
      </c>
      <c r="F9393" t="s">
        <v>1067</v>
      </c>
      <c r="G9393" t="n">
        <v>0</v>
      </c>
      <c r="H9393" t="n">
        <v>2833476096</v>
      </c>
      <c r="I9393" t="s">
        <v>1068</v>
      </c>
      <c r="J9393" t="s">
        <v>1069</v>
      </c>
    </row>
    <row r="9394">
      <c r="A9394" t="n">
        <v>2008</v>
      </c>
      <c r="B9394" t="s">
        <v>1181</v>
      </c>
      <c r="C9394" t="s">
        <v>1182</v>
      </c>
      <c r="D9394" t="s">
        <v>1072</v>
      </c>
      <c r="E9394" t="s">
        <v>1073</v>
      </c>
      <c r="F9394" t="s">
        <v>1067</v>
      </c>
      <c r="G9394" t="n">
        <v>0</v>
      </c>
      <c r="H9394" t="n">
        <v>2833476096</v>
      </c>
      <c r="I9394" t="s">
        <v>1068</v>
      </c>
      <c r="J9394" t="s">
        <v>1069</v>
      </c>
    </row>
    <row r="9395">
      <c r="A9395" t="n">
        <v>2008</v>
      </c>
      <c r="B9395" t="s">
        <v>1181</v>
      </c>
      <c r="C9395" t="s">
        <v>1182</v>
      </c>
      <c r="D9395" t="s">
        <v>1074</v>
      </c>
      <c r="E9395" t="s">
        <v>1075</v>
      </c>
      <c r="F9395" t="s">
        <v>1067</v>
      </c>
      <c r="G9395" t="n">
        <v>0</v>
      </c>
      <c r="H9395" t="n">
        <v>2833476096</v>
      </c>
      <c r="I9395" t="s">
        <v>1068</v>
      </c>
      <c r="J9395" t="s">
        <v>1069</v>
      </c>
    </row>
    <row r="9396">
      <c r="A9396" t="n">
        <v>2008</v>
      </c>
      <c r="B9396" t="s">
        <v>1181</v>
      </c>
      <c r="C9396" t="s">
        <v>1182</v>
      </c>
      <c r="D9396" t="s">
        <v>1076</v>
      </c>
      <c r="E9396" t="s">
        <v>1077</v>
      </c>
      <c r="F9396" t="s">
        <v>1067</v>
      </c>
      <c r="G9396" t="n">
        <v>0</v>
      </c>
      <c r="H9396" t="n">
        <v>2833476096</v>
      </c>
      <c r="I9396" t="s">
        <v>1068</v>
      </c>
      <c r="J9396" t="s">
        <v>1069</v>
      </c>
    </row>
    <row r="9397">
      <c r="A9397" t="n">
        <v>2008</v>
      </c>
      <c r="B9397" t="s">
        <v>1181</v>
      </c>
      <c r="C9397" t="s">
        <v>1182</v>
      </c>
      <c r="D9397" t="s">
        <v>1078</v>
      </c>
      <c r="E9397" t="s">
        <v>1079</v>
      </c>
      <c r="F9397" t="s">
        <v>1067</v>
      </c>
      <c r="G9397"/>
      <c r="H9397" t="n">
        <v>2833476096</v>
      </c>
      <c r="I9397" t="s">
        <v>1068</v>
      </c>
      <c r="J9397" t="s">
        <v>1069</v>
      </c>
    </row>
    <row r="9398">
      <c r="A9398" t="n">
        <v>2008</v>
      </c>
      <c r="B9398" t="s">
        <v>1183</v>
      </c>
      <c r="C9398" t="s">
        <v>1184</v>
      </c>
      <c r="D9398" t="s">
        <v>1065</v>
      </c>
      <c r="E9398" t="s">
        <v>1066</v>
      </c>
      <c r="F9398" t="s">
        <v>1067</v>
      </c>
      <c r="G9398" t="n">
        <v>0</v>
      </c>
      <c r="H9398" t="n">
        <v>4585952768</v>
      </c>
      <c r="I9398" t="s">
        <v>1068</v>
      </c>
      <c r="J9398" t="s">
        <v>1069</v>
      </c>
    </row>
    <row r="9399">
      <c r="A9399" t="n">
        <v>2008</v>
      </c>
      <c r="B9399" t="s">
        <v>1183</v>
      </c>
      <c r="C9399" t="s">
        <v>1184</v>
      </c>
      <c r="D9399" t="s">
        <v>1070</v>
      </c>
      <c r="E9399" t="s">
        <v>1071</v>
      </c>
      <c r="F9399" t="s">
        <v>1067</v>
      </c>
      <c r="G9399" t="n">
        <v>0</v>
      </c>
      <c r="H9399" t="n">
        <v>4585952768</v>
      </c>
      <c r="I9399" t="s">
        <v>1068</v>
      </c>
      <c r="J9399" t="s">
        <v>1069</v>
      </c>
    </row>
    <row r="9400">
      <c r="A9400" t="n">
        <v>2008</v>
      </c>
      <c r="B9400" t="s">
        <v>1183</v>
      </c>
      <c r="C9400" t="s">
        <v>1184</v>
      </c>
      <c r="D9400" t="s">
        <v>1072</v>
      </c>
      <c r="E9400" t="s">
        <v>1073</v>
      </c>
      <c r="F9400" t="s">
        <v>1067</v>
      </c>
      <c r="G9400" t="n">
        <v>0</v>
      </c>
      <c r="H9400" t="n">
        <v>4585952768</v>
      </c>
      <c r="I9400" t="s">
        <v>1068</v>
      </c>
      <c r="J9400" t="s">
        <v>1069</v>
      </c>
    </row>
    <row r="9401">
      <c r="A9401" t="n">
        <v>2008</v>
      </c>
      <c r="B9401" t="s">
        <v>1183</v>
      </c>
      <c r="C9401" t="s">
        <v>1184</v>
      </c>
      <c r="D9401" t="s">
        <v>1074</v>
      </c>
      <c r="E9401" t="s">
        <v>1075</v>
      </c>
      <c r="F9401" t="s">
        <v>1067</v>
      </c>
      <c r="G9401" t="n">
        <v>0</v>
      </c>
      <c r="H9401" t="n">
        <v>4585952768</v>
      </c>
      <c r="I9401" t="s">
        <v>1068</v>
      </c>
      <c r="J9401" t="s">
        <v>1069</v>
      </c>
    </row>
    <row r="9402">
      <c r="A9402" t="n">
        <v>2008</v>
      </c>
      <c r="B9402" t="s">
        <v>1183</v>
      </c>
      <c r="C9402" t="s">
        <v>1184</v>
      </c>
      <c r="D9402" t="s">
        <v>1076</v>
      </c>
      <c r="E9402" t="s">
        <v>1077</v>
      </c>
      <c r="F9402" t="s">
        <v>1067</v>
      </c>
      <c r="G9402" t="n">
        <v>0</v>
      </c>
      <c r="H9402" t="n">
        <v>4585952768</v>
      </c>
      <c r="I9402" t="s">
        <v>1068</v>
      </c>
      <c r="J9402" t="s">
        <v>1069</v>
      </c>
    </row>
    <row r="9403">
      <c r="A9403" t="n">
        <v>2008</v>
      </c>
      <c r="B9403" t="s">
        <v>1183</v>
      </c>
      <c r="C9403" t="s">
        <v>1184</v>
      </c>
      <c r="D9403" t="s">
        <v>1078</v>
      </c>
      <c r="E9403" t="s">
        <v>1079</v>
      </c>
      <c r="F9403" t="s">
        <v>1067</v>
      </c>
      <c r="G9403" t="n">
        <v>648.229417036339</v>
      </c>
      <c r="H9403" t="n">
        <v>4585952768</v>
      </c>
      <c r="I9403" t="s">
        <v>1068</v>
      </c>
      <c r="J9403" t="s">
        <v>1069</v>
      </c>
    </row>
    <row r="9404">
      <c r="A9404" t="n">
        <v>2008</v>
      </c>
      <c r="B9404" t="s">
        <v>1185</v>
      </c>
      <c r="C9404" t="s">
        <v>1186</v>
      </c>
      <c r="D9404" t="s">
        <v>1065</v>
      </c>
      <c r="E9404" t="s">
        <v>1066</v>
      </c>
      <c r="F9404" t="s">
        <v>1067</v>
      </c>
      <c r="G9404" t="n">
        <v>0</v>
      </c>
      <c r="H9404" t="n">
        <v>27954999296</v>
      </c>
      <c r="I9404" t="s">
        <v>1090</v>
      </c>
      <c r="J9404" t="s">
        <v>1069</v>
      </c>
    </row>
    <row r="9405">
      <c r="A9405" t="n">
        <v>2008</v>
      </c>
      <c r="B9405" t="s">
        <v>1185</v>
      </c>
      <c r="C9405" t="s">
        <v>1186</v>
      </c>
      <c r="D9405" t="s">
        <v>1070</v>
      </c>
      <c r="E9405" t="s">
        <v>1071</v>
      </c>
      <c r="F9405" t="s">
        <v>1067</v>
      </c>
      <c r="G9405" t="n">
        <v>0</v>
      </c>
      <c r="H9405" t="n">
        <v>27954999296</v>
      </c>
      <c r="I9405" t="s">
        <v>1090</v>
      </c>
      <c r="J9405" t="s">
        <v>1069</v>
      </c>
    </row>
    <row r="9406">
      <c r="A9406" t="n">
        <v>2008</v>
      </c>
      <c r="B9406" t="s">
        <v>1185</v>
      </c>
      <c r="C9406" t="s">
        <v>1186</v>
      </c>
      <c r="D9406" t="s">
        <v>1072</v>
      </c>
      <c r="E9406" t="s">
        <v>1073</v>
      </c>
      <c r="F9406" t="s">
        <v>1067</v>
      </c>
      <c r="G9406" t="n">
        <v>0</v>
      </c>
      <c r="H9406" t="n">
        <v>27954999296</v>
      </c>
      <c r="I9406" t="s">
        <v>1090</v>
      </c>
      <c r="J9406" t="s">
        <v>1069</v>
      </c>
    </row>
    <row r="9407">
      <c r="A9407" t="n">
        <v>2008</v>
      </c>
      <c r="B9407" t="s">
        <v>1185</v>
      </c>
      <c r="C9407" t="s">
        <v>1186</v>
      </c>
      <c r="D9407" t="s">
        <v>1074</v>
      </c>
      <c r="E9407" t="s">
        <v>1075</v>
      </c>
      <c r="F9407" t="s">
        <v>1067</v>
      </c>
      <c r="G9407" t="n">
        <v>0</v>
      </c>
      <c r="H9407" t="n">
        <v>27954999296</v>
      </c>
      <c r="I9407" t="s">
        <v>1090</v>
      </c>
      <c r="J9407" t="s">
        <v>1069</v>
      </c>
    </row>
    <row r="9408">
      <c r="A9408" t="n">
        <v>2008</v>
      </c>
      <c r="B9408" t="s">
        <v>1185</v>
      </c>
      <c r="C9408" t="s">
        <v>1186</v>
      </c>
      <c r="D9408" t="s">
        <v>1076</v>
      </c>
      <c r="E9408" t="s">
        <v>1077</v>
      </c>
      <c r="F9408" t="s">
        <v>1067</v>
      </c>
      <c r="G9408" t="n">
        <v>0</v>
      </c>
      <c r="H9408" t="n">
        <v>27954999296</v>
      </c>
      <c r="I9408" t="s">
        <v>1090</v>
      </c>
      <c r="J9408" t="s">
        <v>1069</v>
      </c>
    </row>
    <row r="9409">
      <c r="A9409" t="n">
        <v>2008</v>
      </c>
      <c r="B9409" t="s">
        <v>1185</v>
      </c>
      <c r="C9409" t="s">
        <v>1186</v>
      </c>
      <c r="D9409" t="s">
        <v>1078</v>
      </c>
      <c r="E9409" t="s">
        <v>1079</v>
      </c>
      <c r="F9409" t="s">
        <v>1067</v>
      </c>
      <c r="G9409" t="n">
        <v>53.9935402496232</v>
      </c>
      <c r="H9409" t="n">
        <v>27954999296</v>
      </c>
      <c r="I9409" t="s">
        <v>1090</v>
      </c>
      <c r="J9409" t="s">
        <v>1069</v>
      </c>
    </row>
    <row r="9410">
      <c r="A9410" t="n">
        <v>2008</v>
      </c>
      <c r="B9410" t="s">
        <v>1187</v>
      </c>
      <c r="C9410" t="s">
        <v>1188</v>
      </c>
      <c r="D9410" t="s">
        <v>1065</v>
      </c>
      <c r="E9410" t="s">
        <v>1066</v>
      </c>
      <c r="F9410" t="s">
        <v>1067</v>
      </c>
      <c r="G9410" t="n">
        <v>0.048291905909389</v>
      </c>
      <c r="H9410" t="n">
        <v>236816941056</v>
      </c>
      <c r="I9410" t="s">
        <v>1090</v>
      </c>
      <c r="J9410" t="s">
        <v>1069</v>
      </c>
    </row>
    <row r="9411">
      <c r="A9411" t="n">
        <v>2008</v>
      </c>
      <c r="B9411" t="s">
        <v>1187</v>
      </c>
      <c r="C9411" t="s">
        <v>1188</v>
      </c>
      <c r="D9411" t="s">
        <v>1070</v>
      </c>
      <c r="E9411" t="s">
        <v>1071</v>
      </c>
      <c r="F9411" t="s">
        <v>1067</v>
      </c>
      <c r="G9411" t="n">
        <v>0.826422441827962</v>
      </c>
      <c r="H9411" t="n">
        <v>236816941056</v>
      </c>
      <c r="I9411" t="s">
        <v>1090</v>
      </c>
      <c r="J9411" t="s">
        <v>1069</v>
      </c>
    </row>
    <row r="9412">
      <c r="A9412" t="n">
        <v>2008</v>
      </c>
      <c r="B9412" t="s">
        <v>1187</v>
      </c>
      <c r="C9412" t="s">
        <v>1188</v>
      </c>
      <c r="D9412" t="s">
        <v>1072</v>
      </c>
      <c r="E9412" t="s">
        <v>1073</v>
      </c>
      <c r="F9412" t="s">
        <v>1067</v>
      </c>
      <c r="G9412" t="n">
        <v>2.12521581410487</v>
      </c>
      <c r="H9412" t="n">
        <v>236816941056</v>
      </c>
      <c r="I9412" t="s">
        <v>1090</v>
      </c>
      <c r="J9412" t="s">
        <v>1069</v>
      </c>
    </row>
    <row r="9413">
      <c r="A9413" t="n">
        <v>2008</v>
      </c>
      <c r="B9413" t="s">
        <v>1187</v>
      </c>
      <c r="C9413" t="s">
        <v>1188</v>
      </c>
      <c r="D9413" t="s">
        <v>1074</v>
      </c>
      <c r="E9413" t="s">
        <v>1075</v>
      </c>
      <c r="F9413" t="s">
        <v>1067</v>
      </c>
      <c r="G9413" t="n">
        <v>9.43793627232531</v>
      </c>
      <c r="H9413" t="n">
        <v>236816941056</v>
      </c>
      <c r="I9413" t="s">
        <v>1090</v>
      </c>
      <c r="J9413" t="s">
        <v>1069</v>
      </c>
    </row>
    <row r="9414">
      <c r="A9414" t="n">
        <v>2008</v>
      </c>
      <c r="B9414" t="s">
        <v>1187</v>
      </c>
      <c r="C9414" t="s">
        <v>1188</v>
      </c>
      <c r="D9414" t="s">
        <v>1076</v>
      </c>
      <c r="E9414" t="s">
        <v>1077</v>
      </c>
      <c r="F9414" t="s">
        <v>1067</v>
      </c>
      <c r="G9414" t="n">
        <v>12.4378664341675</v>
      </c>
      <c r="H9414" t="n">
        <v>236816941056</v>
      </c>
      <c r="I9414" t="s">
        <v>1090</v>
      </c>
      <c r="J9414" t="s">
        <v>1069</v>
      </c>
    </row>
    <row r="9415">
      <c r="A9415" t="n">
        <v>2008</v>
      </c>
      <c r="B9415" t="s">
        <v>1187</v>
      </c>
      <c r="C9415" t="s">
        <v>1188</v>
      </c>
      <c r="D9415" t="s">
        <v>1078</v>
      </c>
      <c r="E9415" t="s">
        <v>1079</v>
      </c>
      <c r="F9415" t="s">
        <v>1067</v>
      </c>
      <c r="G9415"/>
      <c r="H9415" t="n">
        <v>236816941056</v>
      </c>
      <c r="I9415" t="s">
        <v>1090</v>
      </c>
      <c r="J9415" t="s">
        <v>1069</v>
      </c>
    </row>
    <row r="9416">
      <c r="A9416" t="n">
        <v>2008</v>
      </c>
      <c r="B9416" t="s">
        <v>1189</v>
      </c>
      <c r="C9416" t="s">
        <v>1190</v>
      </c>
      <c r="D9416" t="s">
        <v>1065</v>
      </c>
      <c r="E9416" t="s">
        <v>1066</v>
      </c>
      <c r="F9416" t="s">
        <v>1067</v>
      </c>
      <c r="G9416" t="n">
        <v>5.74867998111497</v>
      </c>
      <c r="H9416" t="n">
        <v>3744853917696</v>
      </c>
      <c r="I9416" t="s">
        <v>1090</v>
      </c>
      <c r="J9416" t="s">
        <v>1069</v>
      </c>
    </row>
    <row r="9417">
      <c r="A9417" t="n">
        <v>2008</v>
      </c>
      <c r="B9417" t="s">
        <v>1189</v>
      </c>
      <c r="C9417" t="s">
        <v>1190</v>
      </c>
      <c r="D9417" t="s">
        <v>1070</v>
      </c>
      <c r="E9417" t="s">
        <v>1071</v>
      </c>
      <c r="F9417" t="s">
        <v>1067</v>
      </c>
      <c r="G9417" t="n">
        <v>29.8301445134086</v>
      </c>
      <c r="H9417" t="n">
        <v>3744853917696</v>
      </c>
      <c r="I9417" t="s">
        <v>1090</v>
      </c>
      <c r="J9417" t="s">
        <v>1069</v>
      </c>
    </row>
    <row r="9418">
      <c r="A9418" t="n">
        <v>2008</v>
      </c>
      <c r="B9418" t="s">
        <v>1189</v>
      </c>
      <c r="C9418" t="s">
        <v>1190</v>
      </c>
      <c r="D9418" t="s">
        <v>1072</v>
      </c>
      <c r="E9418" t="s">
        <v>1073</v>
      </c>
      <c r="F9418" t="s">
        <v>1067</v>
      </c>
      <c r="G9418" t="n">
        <v>378.991282723066</v>
      </c>
      <c r="H9418" t="n">
        <v>3744853917696</v>
      </c>
      <c r="I9418" t="s">
        <v>1090</v>
      </c>
      <c r="J9418" t="s">
        <v>1069</v>
      </c>
    </row>
    <row r="9419">
      <c r="A9419" t="n">
        <v>2008</v>
      </c>
      <c r="B9419" t="s">
        <v>1189</v>
      </c>
      <c r="C9419" t="s">
        <v>1190</v>
      </c>
      <c r="D9419" t="s">
        <v>1074</v>
      </c>
      <c r="E9419" t="s">
        <v>1075</v>
      </c>
      <c r="F9419" t="s">
        <v>1067</v>
      </c>
      <c r="G9419" t="n">
        <v>140.544343802034</v>
      </c>
      <c r="H9419" t="n">
        <v>3744853917696</v>
      </c>
      <c r="I9419" t="s">
        <v>1090</v>
      </c>
      <c r="J9419" t="s">
        <v>1069</v>
      </c>
    </row>
    <row r="9420">
      <c r="A9420" t="n">
        <v>2008</v>
      </c>
      <c r="B9420" t="s">
        <v>1189</v>
      </c>
      <c r="C9420" t="s">
        <v>1190</v>
      </c>
      <c r="D9420" t="s">
        <v>1076</v>
      </c>
      <c r="E9420" t="s">
        <v>1077</v>
      </c>
      <c r="F9420" t="s">
        <v>1067</v>
      </c>
      <c r="G9420" t="n">
        <v>555.114451019624</v>
      </c>
      <c r="H9420" t="n">
        <v>3744853917696</v>
      </c>
      <c r="I9420" t="s">
        <v>1090</v>
      </c>
      <c r="J9420" t="s">
        <v>1069</v>
      </c>
    </row>
    <row r="9421">
      <c r="A9421" t="n">
        <v>2008</v>
      </c>
      <c r="B9421" t="s">
        <v>1189</v>
      </c>
      <c r="C9421" t="s">
        <v>1190</v>
      </c>
      <c r="D9421" t="s">
        <v>1078</v>
      </c>
      <c r="E9421" t="s">
        <v>1079</v>
      </c>
      <c r="F9421" t="s">
        <v>1067</v>
      </c>
      <c r="G9421"/>
      <c r="H9421" t="n">
        <v>3744853917696</v>
      </c>
      <c r="I9421" t="s">
        <v>1090</v>
      </c>
      <c r="J9421" t="s">
        <v>1069</v>
      </c>
    </row>
    <row r="9422">
      <c r="A9422" t="n">
        <v>2008</v>
      </c>
      <c r="B9422" t="s">
        <v>1191</v>
      </c>
      <c r="C9422" t="s">
        <v>1192</v>
      </c>
      <c r="D9422" t="s">
        <v>1065</v>
      </c>
      <c r="E9422" t="s">
        <v>1066</v>
      </c>
      <c r="F9422" t="s">
        <v>1067</v>
      </c>
      <c r="G9422" t="n">
        <v>0</v>
      </c>
      <c r="H9422" t="n">
        <v>999105344</v>
      </c>
      <c r="I9422" t="s">
        <v>1099</v>
      </c>
      <c r="J9422" t="s">
        <v>1087</v>
      </c>
    </row>
    <row r="9423">
      <c r="A9423" t="n">
        <v>2008</v>
      </c>
      <c r="B9423" t="s">
        <v>1191</v>
      </c>
      <c r="C9423" t="s">
        <v>1192</v>
      </c>
      <c r="D9423" t="s">
        <v>1070</v>
      </c>
      <c r="E9423" t="s">
        <v>1071</v>
      </c>
      <c r="F9423" t="s">
        <v>1067</v>
      </c>
      <c r="G9423" t="n">
        <v>0</v>
      </c>
      <c r="H9423" t="n">
        <v>999105344</v>
      </c>
      <c r="I9423" t="s">
        <v>1099</v>
      </c>
      <c r="J9423" t="s">
        <v>1087</v>
      </c>
    </row>
    <row r="9424">
      <c r="A9424" t="n">
        <v>2008</v>
      </c>
      <c r="B9424" t="s">
        <v>1191</v>
      </c>
      <c r="C9424" t="s">
        <v>1192</v>
      </c>
      <c r="D9424" t="s">
        <v>1072</v>
      </c>
      <c r="E9424" t="s">
        <v>1073</v>
      </c>
      <c r="F9424" t="s">
        <v>1067</v>
      </c>
      <c r="G9424" t="n">
        <v>0</v>
      </c>
      <c r="H9424" t="n">
        <v>999105344</v>
      </c>
      <c r="I9424" t="s">
        <v>1099</v>
      </c>
      <c r="J9424" t="s">
        <v>1087</v>
      </c>
    </row>
    <row r="9425">
      <c r="A9425" t="n">
        <v>2008</v>
      </c>
      <c r="B9425" t="s">
        <v>1191</v>
      </c>
      <c r="C9425" t="s">
        <v>1192</v>
      </c>
      <c r="D9425" t="s">
        <v>1074</v>
      </c>
      <c r="E9425" t="s">
        <v>1075</v>
      </c>
      <c r="F9425" t="s">
        <v>1067</v>
      </c>
      <c r="G9425" t="n">
        <v>0</v>
      </c>
      <c r="H9425" t="n">
        <v>999105344</v>
      </c>
      <c r="I9425" t="s">
        <v>1099</v>
      </c>
      <c r="J9425" t="s">
        <v>1087</v>
      </c>
    </row>
    <row r="9426">
      <c r="A9426" t="n">
        <v>2008</v>
      </c>
      <c r="B9426" t="s">
        <v>1191</v>
      </c>
      <c r="C9426" t="s">
        <v>1192</v>
      </c>
      <c r="D9426" t="s">
        <v>1076</v>
      </c>
      <c r="E9426" t="s">
        <v>1077</v>
      </c>
      <c r="F9426" t="s">
        <v>1067</v>
      </c>
      <c r="G9426" t="n">
        <v>0</v>
      </c>
      <c r="H9426" t="n">
        <v>999105344</v>
      </c>
      <c r="I9426" t="s">
        <v>1099</v>
      </c>
      <c r="J9426" t="s">
        <v>1087</v>
      </c>
    </row>
    <row r="9427">
      <c r="A9427" t="n">
        <v>2008</v>
      </c>
      <c r="B9427" t="s">
        <v>1191</v>
      </c>
      <c r="C9427" t="s">
        <v>1192</v>
      </c>
      <c r="D9427" t="s">
        <v>1078</v>
      </c>
      <c r="E9427" t="s">
        <v>1079</v>
      </c>
      <c r="F9427" t="s">
        <v>1067</v>
      </c>
      <c r="G9427"/>
      <c r="H9427" t="n">
        <v>999105344</v>
      </c>
      <c r="I9427" t="s">
        <v>1099</v>
      </c>
      <c r="J9427" t="s">
        <v>1087</v>
      </c>
    </row>
    <row r="9428">
      <c r="A9428" t="n">
        <v>2008</v>
      </c>
      <c r="B9428" t="s">
        <v>1193</v>
      </c>
      <c r="C9428" t="s">
        <v>1194</v>
      </c>
      <c r="D9428" t="s">
        <v>1065</v>
      </c>
      <c r="E9428" t="s">
        <v>1066</v>
      </c>
      <c r="F9428" t="s">
        <v>1067</v>
      </c>
      <c r="G9428" t="n">
        <v>0</v>
      </c>
      <c r="H9428" t="n">
        <v>458188896</v>
      </c>
      <c r="I9428" t="s">
        <v>1068</v>
      </c>
      <c r="J9428" t="s">
        <v>1091</v>
      </c>
    </row>
    <row r="9429">
      <c r="A9429" t="n">
        <v>2008</v>
      </c>
      <c r="B9429" t="s">
        <v>1193</v>
      </c>
      <c r="C9429" t="s">
        <v>1194</v>
      </c>
      <c r="D9429" t="s">
        <v>1070</v>
      </c>
      <c r="E9429" t="s">
        <v>1071</v>
      </c>
      <c r="F9429" t="s">
        <v>1067</v>
      </c>
      <c r="G9429" t="n">
        <v>0</v>
      </c>
      <c r="H9429" t="n">
        <v>458188896</v>
      </c>
      <c r="I9429" t="s">
        <v>1068</v>
      </c>
      <c r="J9429" t="s">
        <v>1091</v>
      </c>
    </row>
    <row r="9430">
      <c r="A9430" t="n">
        <v>2008</v>
      </c>
      <c r="B9430" t="s">
        <v>1193</v>
      </c>
      <c r="C9430" t="s">
        <v>1194</v>
      </c>
      <c r="D9430" t="s">
        <v>1072</v>
      </c>
      <c r="E9430" t="s">
        <v>1073</v>
      </c>
      <c r="F9430" t="s">
        <v>1067</v>
      </c>
      <c r="G9430" t="n">
        <v>0</v>
      </c>
      <c r="H9430" t="n">
        <v>458188896</v>
      </c>
      <c r="I9430" t="s">
        <v>1068</v>
      </c>
      <c r="J9430" t="s">
        <v>1091</v>
      </c>
    </row>
    <row r="9431">
      <c r="A9431" t="n">
        <v>2008</v>
      </c>
      <c r="B9431" t="s">
        <v>1193</v>
      </c>
      <c r="C9431" t="s">
        <v>1194</v>
      </c>
      <c r="D9431" t="s">
        <v>1074</v>
      </c>
      <c r="E9431" t="s">
        <v>1075</v>
      </c>
      <c r="F9431" t="s">
        <v>1067</v>
      </c>
      <c r="G9431" t="n">
        <v>0</v>
      </c>
      <c r="H9431" t="n">
        <v>458188896</v>
      </c>
      <c r="I9431" t="s">
        <v>1068</v>
      </c>
      <c r="J9431" t="s">
        <v>1091</v>
      </c>
    </row>
    <row r="9432">
      <c r="A9432" t="n">
        <v>2008</v>
      </c>
      <c r="B9432" t="s">
        <v>1193</v>
      </c>
      <c r="C9432" t="s">
        <v>1194</v>
      </c>
      <c r="D9432" t="s">
        <v>1076</v>
      </c>
      <c r="E9432" t="s">
        <v>1077</v>
      </c>
      <c r="F9432" t="s">
        <v>1067</v>
      </c>
      <c r="G9432" t="n">
        <v>0</v>
      </c>
      <c r="H9432" t="n">
        <v>458188896</v>
      </c>
      <c r="I9432" t="s">
        <v>1068</v>
      </c>
      <c r="J9432" t="s">
        <v>1091</v>
      </c>
    </row>
    <row r="9433">
      <c r="A9433" t="n">
        <v>2008</v>
      </c>
      <c r="B9433" t="s">
        <v>1193</v>
      </c>
      <c r="C9433" t="s">
        <v>1194</v>
      </c>
      <c r="D9433" t="s">
        <v>1078</v>
      </c>
      <c r="E9433" t="s">
        <v>1079</v>
      </c>
      <c r="F9433" t="s">
        <v>1067</v>
      </c>
      <c r="G9433"/>
      <c r="H9433" t="n">
        <v>458188896</v>
      </c>
      <c r="I9433" t="s">
        <v>1068</v>
      </c>
      <c r="J9433" t="s">
        <v>1091</v>
      </c>
    </row>
    <row r="9434">
      <c r="A9434" t="n">
        <v>2008</v>
      </c>
      <c r="B9434" t="s">
        <v>1195</v>
      </c>
      <c r="C9434" t="s">
        <v>1196</v>
      </c>
      <c r="D9434" t="s">
        <v>1065</v>
      </c>
      <c r="E9434" t="s">
        <v>1066</v>
      </c>
      <c r="F9434" t="s">
        <v>1067</v>
      </c>
      <c r="G9434" t="n">
        <v>0.119718422142723</v>
      </c>
      <c r="H9434" t="n">
        <v>353359003648</v>
      </c>
      <c r="I9434" t="s">
        <v>1090</v>
      </c>
      <c r="J9434" t="s">
        <v>1069</v>
      </c>
    </row>
    <row r="9435">
      <c r="A9435" t="n">
        <v>2008</v>
      </c>
      <c r="B9435" t="s">
        <v>1195</v>
      </c>
      <c r="C9435" t="s">
        <v>1196</v>
      </c>
      <c r="D9435" t="s">
        <v>1070</v>
      </c>
      <c r="E9435" t="s">
        <v>1071</v>
      </c>
      <c r="F9435" t="s">
        <v>1067</v>
      </c>
      <c r="G9435" t="n">
        <v>1.93992166655787</v>
      </c>
      <c r="H9435" t="n">
        <v>353359003648</v>
      </c>
      <c r="I9435" t="s">
        <v>1090</v>
      </c>
      <c r="J9435" t="s">
        <v>1069</v>
      </c>
    </row>
    <row r="9436">
      <c r="A9436" t="n">
        <v>2008</v>
      </c>
      <c r="B9436" t="s">
        <v>1195</v>
      </c>
      <c r="C9436" t="s">
        <v>1196</v>
      </c>
      <c r="D9436" t="s">
        <v>1072</v>
      </c>
      <c r="E9436" t="s">
        <v>1073</v>
      </c>
      <c r="F9436" t="s">
        <v>1067</v>
      </c>
      <c r="G9436" t="n">
        <v>4.52861693304862</v>
      </c>
      <c r="H9436" t="n">
        <v>353359003648</v>
      </c>
      <c r="I9436" t="s">
        <v>1090</v>
      </c>
      <c r="J9436" t="s">
        <v>1069</v>
      </c>
    </row>
    <row r="9437">
      <c r="A9437" t="n">
        <v>2008</v>
      </c>
      <c r="B9437" t="s">
        <v>1195</v>
      </c>
      <c r="C9437" t="s">
        <v>1196</v>
      </c>
      <c r="D9437" t="s">
        <v>1074</v>
      </c>
      <c r="E9437" t="s">
        <v>1075</v>
      </c>
      <c r="F9437" t="s">
        <v>1067</v>
      </c>
      <c r="G9437" t="n">
        <v>1.46327122691453</v>
      </c>
      <c r="H9437" t="n">
        <v>353359003648</v>
      </c>
      <c r="I9437" t="s">
        <v>1090</v>
      </c>
      <c r="J9437" t="s">
        <v>1069</v>
      </c>
    </row>
    <row r="9438">
      <c r="A9438" t="n">
        <v>2008</v>
      </c>
      <c r="B9438" t="s">
        <v>1195</v>
      </c>
      <c r="C9438" t="s">
        <v>1196</v>
      </c>
      <c r="D9438" t="s">
        <v>1076</v>
      </c>
      <c r="E9438" t="s">
        <v>1077</v>
      </c>
      <c r="F9438" t="s">
        <v>1067</v>
      </c>
      <c r="G9438" t="n">
        <v>8.05152824866374</v>
      </c>
      <c r="H9438" t="n">
        <v>353359003648</v>
      </c>
      <c r="I9438" t="s">
        <v>1090</v>
      </c>
      <c r="J9438" t="s">
        <v>1069</v>
      </c>
    </row>
    <row r="9439">
      <c r="A9439" t="n">
        <v>2008</v>
      </c>
      <c r="B9439" t="s">
        <v>1195</v>
      </c>
      <c r="C9439" t="s">
        <v>1196</v>
      </c>
      <c r="D9439" t="s">
        <v>1078</v>
      </c>
      <c r="E9439" t="s">
        <v>1079</v>
      </c>
      <c r="F9439" t="s">
        <v>1067</v>
      </c>
      <c r="G9439"/>
      <c r="H9439" t="n">
        <v>353359003648</v>
      </c>
      <c r="I9439" t="s">
        <v>1090</v>
      </c>
      <c r="J9439" t="s">
        <v>1069</v>
      </c>
    </row>
    <row r="9440">
      <c r="A9440" t="n">
        <v>2008</v>
      </c>
      <c r="B9440" t="s">
        <v>1197</v>
      </c>
      <c r="C9440" t="s">
        <v>1198</v>
      </c>
      <c r="D9440" t="s">
        <v>1065</v>
      </c>
      <c r="E9440" t="s">
        <v>1066</v>
      </c>
      <c r="F9440" t="s">
        <v>1067</v>
      </c>
      <c r="G9440" t="n">
        <v>0.959696593014673</v>
      </c>
      <c r="H9440" t="n">
        <v>48122601472</v>
      </c>
      <c r="I9440" t="s">
        <v>1068</v>
      </c>
      <c r="J9440" t="s">
        <v>1091</v>
      </c>
    </row>
    <row r="9441">
      <c r="A9441" t="n">
        <v>2008</v>
      </c>
      <c r="B9441" t="s">
        <v>1197</v>
      </c>
      <c r="C9441" t="s">
        <v>1198</v>
      </c>
      <c r="D9441" t="s">
        <v>1070</v>
      </c>
      <c r="E9441" t="s">
        <v>1071</v>
      </c>
      <c r="F9441" t="s">
        <v>1067</v>
      </c>
      <c r="G9441" t="n">
        <v>1.42304895721537</v>
      </c>
      <c r="H9441" t="n">
        <v>48122601472</v>
      </c>
      <c r="I9441" t="s">
        <v>1068</v>
      </c>
      <c r="J9441" t="s">
        <v>1091</v>
      </c>
    </row>
    <row r="9442">
      <c r="A9442" t="n">
        <v>2008</v>
      </c>
      <c r="B9442" t="s">
        <v>1197</v>
      </c>
      <c r="C9442" t="s">
        <v>1198</v>
      </c>
      <c r="D9442" t="s">
        <v>1072</v>
      </c>
      <c r="E9442" t="s">
        <v>1073</v>
      </c>
      <c r="F9442" t="s">
        <v>1067</v>
      </c>
      <c r="G9442" t="n">
        <v>0.219442686159318</v>
      </c>
      <c r="H9442" t="n">
        <v>48122601472</v>
      </c>
      <c r="I9442" t="s">
        <v>1068</v>
      </c>
      <c r="J9442" t="s">
        <v>1091</v>
      </c>
    </row>
    <row r="9443">
      <c r="A9443" t="n">
        <v>2008</v>
      </c>
      <c r="B9443" t="s">
        <v>1197</v>
      </c>
      <c r="C9443" t="s">
        <v>1198</v>
      </c>
      <c r="D9443" t="s">
        <v>1074</v>
      </c>
      <c r="E9443" t="s">
        <v>1075</v>
      </c>
      <c r="F9443" t="s">
        <v>1067</v>
      </c>
      <c r="G9443" t="n">
        <v>4.4442935985355</v>
      </c>
      <c r="H9443" t="n">
        <v>48122601472</v>
      </c>
      <c r="I9443" t="s">
        <v>1068</v>
      </c>
      <c r="J9443" t="s">
        <v>1091</v>
      </c>
    </row>
    <row r="9444">
      <c r="A9444" t="n">
        <v>2008</v>
      </c>
      <c r="B9444" t="s">
        <v>1197</v>
      </c>
      <c r="C9444" t="s">
        <v>1198</v>
      </c>
      <c r="D9444" t="s">
        <v>1076</v>
      </c>
      <c r="E9444" t="s">
        <v>1077</v>
      </c>
      <c r="F9444" t="s">
        <v>1067</v>
      </c>
      <c r="G9444" t="n">
        <v>7.04648183492486</v>
      </c>
      <c r="H9444" t="n">
        <v>48122601472</v>
      </c>
      <c r="I9444" t="s">
        <v>1068</v>
      </c>
      <c r="J9444" t="s">
        <v>1091</v>
      </c>
    </row>
    <row r="9445">
      <c r="A9445" t="n">
        <v>2008</v>
      </c>
      <c r="B9445" t="s">
        <v>1197</v>
      </c>
      <c r="C9445" t="s">
        <v>1198</v>
      </c>
      <c r="D9445" t="s">
        <v>1078</v>
      </c>
      <c r="E9445" t="s">
        <v>1079</v>
      </c>
      <c r="F9445" t="s">
        <v>1067</v>
      </c>
      <c r="G9445"/>
      <c r="H9445" t="n">
        <v>48122601472</v>
      </c>
      <c r="I9445" t="s">
        <v>1068</v>
      </c>
      <c r="J9445" t="s">
        <v>1091</v>
      </c>
    </row>
    <row r="9446">
      <c r="A9446" t="n">
        <v>2008</v>
      </c>
      <c r="B9446" t="s">
        <v>1199</v>
      </c>
      <c r="C9446" t="s">
        <v>1200</v>
      </c>
      <c r="D9446" t="s">
        <v>1065</v>
      </c>
      <c r="E9446" t="s">
        <v>1066</v>
      </c>
      <c r="F9446" t="s">
        <v>1067</v>
      </c>
      <c r="G9446" t="n">
        <v>0.00571033832883045</v>
      </c>
      <c r="H9446" t="n">
        <v>171000692736</v>
      </c>
      <c r="I9446" t="s">
        <v>1099</v>
      </c>
      <c r="J9446" t="s">
        <v>1087</v>
      </c>
    </row>
    <row r="9447">
      <c r="A9447" t="n">
        <v>2008</v>
      </c>
      <c r="B9447" t="s">
        <v>1199</v>
      </c>
      <c r="C9447" t="s">
        <v>1200</v>
      </c>
      <c r="D9447" t="s">
        <v>1070</v>
      </c>
      <c r="E9447" t="s">
        <v>1071</v>
      </c>
      <c r="F9447" t="s">
        <v>1067</v>
      </c>
      <c r="G9447" t="n">
        <v>0.203651795398918</v>
      </c>
      <c r="H9447" t="n">
        <v>171000692736</v>
      </c>
      <c r="I9447" t="s">
        <v>1099</v>
      </c>
      <c r="J9447" t="s">
        <v>1087</v>
      </c>
    </row>
    <row r="9448">
      <c r="A9448" t="n">
        <v>2008</v>
      </c>
      <c r="B9448" t="s">
        <v>1199</v>
      </c>
      <c r="C9448" t="s">
        <v>1200</v>
      </c>
      <c r="D9448" t="s">
        <v>1072</v>
      </c>
      <c r="E9448" t="s">
        <v>1073</v>
      </c>
      <c r="F9448" t="s">
        <v>1067</v>
      </c>
      <c r="G9448" t="n">
        <v>0.621315136625771</v>
      </c>
      <c r="H9448" t="n">
        <v>171000692736</v>
      </c>
      <c r="I9448" t="s">
        <v>1099</v>
      </c>
      <c r="J9448" t="s">
        <v>1087</v>
      </c>
    </row>
    <row r="9449">
      <c r="A9449" t="n">
        <v>2008</v>
      </c>
      <c r="B9449" t="s">
        <v>1199</v>
      </c>
      <c r="C9449" t="s">
        <v>1200</v>
      </c>
      <c r="D9449" t="s">
        <v>1074</v>
      </c>
      <c r="E9449" t="s">
        <v>1075</v>
      </c>
      <c r="F9449" t="s">
        <v>1067</v>
      </c>
      <c r="G9449" t="n">
        <v>5.18621983417274</v>
      </c>
      <c r="H9449" t="n">
        <v>171000692736</v>
      </c>
      <c r="I9449" t="s">
        <v>1099</v>
      </c>
      <c r="J9449" t="s">
        <v>1087</v>
      </c>
    </row>
    <row r="9450">
      <c r="A9450" t="n">
        <v>2008</v>
      </c>
      <c r="B9450" t="s">
        <v>1199</v>
      </c>
      <c r="C9450" t="s">
        <v>1200</v>
      </c>
      <c r="D9450" t="s">
        <v>1076</v>
      </c>
      <c r="E9450" t="s">
        <v>1077</v>
      </c>
      <c r="F9450" t="s">
        <v>1067</v>
      </c>
      <c r="G9450" t="n">
        <v>6.01689710452626</v>
      </c>
      <c r="H9450" t="n">
        <v>171000692736</v>
      </c>
      <c r="I9450" t="s">
        <v>1099</v>
      </c>
      <c r="J9450" t="s">
        <v>1087</v>
      </c>
    </row>
    <row r="9451">
      <c r="A9451" t="n">
        <v>2008</v>
      </c>
      <c r="B9451" t="s">
        <v>1199</v>
      </c>
      <c r="C9451" t="s">
        <v>1200</v>
      </c>
      <c r="D9451" t="s">
        <v>1078</v>
      </c>
      <c r="E9451" t="s">
        <v>1079</v>
      </c>
      <c r="F9451" t="s">
        <v>1067</v>
      </c>
      <c r="G9451"/>
      <c r="H9451" t="n">
        <v>171000692736</v>
      </c>
      <c r="I9451" t="s">
        <v>1099</v>
      </c>
      <c r="J9451" t="s">
        <v>1087</v>
      </c>
    </row>
    <row r="9452">
      <c r="A9452" t="n">
        <v>2008</v>
      </c>
      <c r="B9452" t="s">
        <v>1201</v>
      </c>
      <c r="C9452" t="s">
        <v>1202</v>
      </c>
      <c r="D9452" t="s">
        <v>1065</v>
      </c>
      <c r="E9452" t="s">
        <v>1066</v>
      </c>
      <c r="F9452" t="s">
        <v>1067</v>
      </c>
      <c r="G9452" t="n">
        <v>0.983291512683676</v>
      </c>
      <c r="H9452" t="n">
        <v>61762633728</v>
      </c>
      <c r="I9452" t="s">
        <v>1068</v>
      </c>
      <c r="J9452" t="s">
        <v>1091</v>
      </c>
    </row>
    <row r="9453">
      <c r="A9453" t="n">
        <v>2008</v>
      </c>
      <c r="B9453" t="s">
        <v>1201</v>
      </c>
      <c r="C9453" t="s">
        <v>1202</v>
      </c>
      <c r="D9453" t="s">
        <v>1070</v>
      </c>
      <c r="E9453" t="s">
        <v>1071</v>
      </c>
      <c r="F9453" t="s">
        <v>1067</v>
      </c>
      <c r="G9453" t="n">
        <v>1.29171276508371</v>
      </c>
      <c r="H9453" t="n">
        <v>61762633728</v>
      </c>
      <c r="I9453" t="s">
        <v>1068</v>
      </c>
      <c r="J9453" t="s">
        <v>1091</v>
      </c>
    </row>
    <row r="9454">
      <c r="A9454" t="n">
        <v>2008</v>
      </c>
      <c r="B9454" t="s">
        <v>1201</v>
      </c>
      <c r="C9454" t="s">
        <v>1202</v>
      </c>
      <c r="D9454" t="s">
        <v>1072</v>
      </c>
      <c r="E9454" t="s">
        <v>1073</v>
      </c>
      <c r="F9454" t="s">
        <v>1067</v>
      </c>
      <c r="G9454" t="n">
        <v>0.0904593592510908</v>
      </c>
      <c r="H9454" t="n">
        <v>61762633728</v>
      </c>
      <c r="I9454" t="s">
        <v>1068</v>
      </c>
      <c r="J9454" t="s">
        <v>1091</v>
      </c>
    </row>
    <row r="9455">
      <c r="A9455" t="n">
        <v>2008</v>
      </c>
      <c r="B9455" t="s">
        <v>1201</v>
      </c>
      <c r="C9455" t="s">
        <v>1202</v>
      </c>
      <c r="D9455" t="s">
        <v>1074</v>
      </c>
      <c r="E9455" t="s">
        <v>1075</v>
      </c>
      <c r="F9455" t="s">
        <v>1067</v>
      </c>
      <c r="G9455" t="n">
        <v>3.31447263683011</v>
      </c>
      <c r="H9455" t="n">
        <v>61762633728</v>
      </c>
      <c r="I9455" t="s">
        <v>1068</v>
      </c>
      <c r="J9455" t="s">
        <v>1091</v>
      </c>
    </row>
    <row r="9456">
      <c r="A9456" t="n">
        <v>2008</v>
      </c>
      <c r="B9456" t="s">
        <v>1201</v>
      </c>
      <c r="C9456" t="s">
        <v>1202</v>
      </c>
      <c r="D9456" t="s">
        <v>1076</v>
      </c>
      <c r="E9456" t="s">
        <v>1077</v>
      </c>
      <c r="F9456" t="s">
        <v>1067</v>
      </c>
      <c r="G9456" t="n">
        <v>5.67993627384858</v>
      </c>
      <c r="H9456" t="n">
        <v>61762633728</v>
      </c>
      <c r="I9456" t="s">
        <v>1068</v>
      </c>
      <c r="J9456" t="s">
        <v>1091</v>
      </c>
    </row>
    <row r="9457">
      <c r="A9457" t="n">
        <v>2008</v>
      </c>
      <c r="B9457" t="s">
        <v>1201</v>
      </c>
      <c r="C9457" t="s">
        <v>1202</v>
      </c>
      <c r="D9457" t="s">
        <v>1078</v>
      </c>
      <c r="E9457" t="s">
        <v>1079</v>
      </c>
      <c r="F9457" t="s">
        <v>1067</v>
      </c>
      <c r="G9457"/>
      <c r="H9457" t="n">
        <v>61762633728</v>
      </c>
      <c r="I9457" t="s">
        <v>1068</v>
      </c>
      <c r="J9457" t="s">
        <v>1091</v>
      </c>
    </row>
    <row r="9458">
      <c r="A9458" t="n">
        <v>2008</v>
      </c>
      <c r="B9458" t="s">
        <v>1203</v>
      </c>
      <c r="C9458" t="s">
        <v>1204</v>
      </c>
      <c r="D9458" t="s">
        <v>1065</v>
      </c>
      <c r="E9458" t="s">
        <v>1066</v>
      </c>
      <c r="F9458" t="s">
        <v>1067</v>
      </c>
      <c r="G9458" t="n">
        <v>0.117261069739284</v>
      </c>
      <c r="H9458" t="n">
        <v>170797006848</v>
      </c>
      <c r="I9458" t="s">
        <v>1099</v>
      </c>
      <c r="J9458" t="s">
        <v>1087</v>
      </c>
    </row>
    <row r="9459">
      <c r="A9459" t="n">
        <v>2008</v>
      </c>
      <c r="B9459" t="s">
        <v>1203</v>
      </c>
      <c r="C9459" t="s">
        <v>1204</v>
      </c>
      <c r="D9459" t="s">
        <v>1070</v>
      </c>
      <c r="E9459" t="s">
        <v>1071</v>
      </c>
      <c r="F9459" t="s">
        <v>1067</v>
      </c>
      <c r="G9459" t="n">
        <v>2.36974918863242</v>
      </c>
      <c r="H9459" t="n">
        <v>170797006848</v>
      </c>
      <c r="I9459" t="s">
        <v>1099</v>
      </c>
      <c r="J9459" t="s">
        <v>1087</v>
      </c>
    </row>
    <row r="9460">
      <c r="A9460" t="n">
        <v>2008</v>
      </c>
      <c r="B9460" t="s">
        <v>1203</v>
      </c>
      <c r="C9460" t="s">
        <v>1204</v>
      </c>
      <c r="D9460" t="s">
        <v>1072</v>
      </c>
      <c r="E9460" t="s">
        <v>1073</v>
      </c>
      <c r="F9460" t="s">
        <v>1067</v>
      </c>
      <c r="G9460" t="n">
        <v>4.01652751335853</v>
      </c>
      <c r="H9460" t="n">
        <v>170797006848</v>
      </c>
      <c r="I9460" t="s">
        <v>1099</v>
      </c>
      <c r="J9460" t="s">
        <v>1087</v>
      </c>
    </row>
    <row r="9461">
      <c r="A9461" t="n">
        <v>2008</v>
      </c>
      <c r="B9461" t="s">
        <v>1203</v>
      </c>
      <c r="C9461" t="s">
        <v>1204</v>
      </c>
      <c r="D9461" t="s">
        <v>1074</v>
      </c>
      <c r="E9461" t="s">
        <v>1075</v>
      </c>
      <c r="F9461" t="s">
        <v>1067</v>
      </c>
      <c r="G9461" t="n">
        <v>39.5900360900344</v>
      </c>
      <c r="H9461" t="n">
        <v>170797006848</v>
      </c>
      <c r="I9461" t="s">
        <v>1099</v>
      </c>
      <c r="J9461" t="s">
        <v>1087</v>
      </c>
    </row>
    <row r="9462">
      <c r="A9462" t="n">
        <v>2008</v>
      </c>
      <c r="B9462" t="s">
        <v>1203</v>
      </c>
      <c r="C9462" t="s">
        <v>1204</v>
      </c>
      <c r="D9462" t="s">
        <v>1076</v>
      </c>
      <c r="E9462" t="s">
        <v>1077</v>
      </c>
      <c r="F9462" t="s">
        <v>1067</v>
      </c>
      <c r="G9462" t="n">
        <v>46.0935738617646</v>
      </c>
      <c r="H9462" t="n">
        <v>170797006848</v>
      </c>
      <c r="I9462" t="s">
        <v>1099</v>
      </c>
      <c r="J9462" t="s">
        <v>1087</v>
      </c>
    </row>
    <row r="9463">
      <c r="A9463" t="n">
        <v>2008</v>
      </c>
      <c r="B9463" t="s">
        <v>1203</v>
      </c>
      <c r="C9463" t="s">
        <v>1204</v>
      </c>
      <c r="D9463" t="s">
        <v>1078</v>
      </c>
      <c r="E9463" t="s">
        <v>1079</v>
      </c>
      <c r="F9463" t="s">
        <v>1067</v>
      </c>
      <c r="G9463"/>
      <c r="H9463" t="n">
        <v>170797006848</v>
      </c>
      <c r="I9463" t="s">
        <v>1099</v>
      </c>
      <c r="J9463" t="s">
        <v>1087</v>
      </c>
    </row>
    <row r="9464">
      <c r="A9464" t="n">
        <v>2008</v>
      </c>
      <c r="B9464" t="s">
        <v>1205</v>
      </c>
      <c r="C9464" t="s">
        <v>1206</v>
      </c>
      <c r="D9464" t="s">
        <v>1065</v>
      </c>
      <c r="E9464" t="s">
        <v>1066</v>
      </c>
      <c r="F9464" t="s">
        <v>1067</v>
      </c>
      <c r="G9464" t="n">
        <v>0.000143770923642245</v>
      </c>
      <c r="H9464" t="n">
        <v>1380188544</v>
      </c>
      <c r="I9464" t="s">
        <v>1086</v>
      </c>
      <c r="J9464" t="s">
        <v>1083</v>
      </c>
    </row>
    <row r="9465">
      <c r="A9465" t="n">
        <v>2008</v>
      </c>
      <c r="B9465" t="s">
        <v>1205</v>
      </c>
      <c r="C9465" t="s">
        <v>1206</v>
      </c>
      <c r="D9465" t="s">
        <v>1070</v>
      </c>
      <c r="E9465" t="s">
        <v>1071</v>
      </c>
      <c r="F9465" t="s">
        <v>1067</v>
      </c>
      <c r="G9465" t="n">
        <v>0.0052878321847665</v>
      </c>
      <c r="H9465" t="n">
        <v>1380188544</v>
      </c>
      <c r="I9465" t="s">
        <v>1086</v>
      </c>
      <c r="J9465" t="s">
        <v>1083</v>
      </c>
    </row>
    <row r="9466">
      <c r="A9466" t="n">
        <v>2008</v>
      </c>
      <c r="B9466" t="s">
        <v>1205</v>
      </c>
      <c r="C9466" t="s">
        <v>1206</v>
      </c>
      <c r="D9466" t="s">
        <v>1072</v>
      </c>
      <c r="E9466" t="s">
        <v>1073</v>
      </c>
      <c r="F9466" t="s">
        <v>1067</v>
      </c>
      <c r="G9466" t="n">
        <v>0.0101571333955123</v>
      </c>
      <c r="H9466" t="n">
        <v>1380188544</v>
      </c>
      <c r="I9466" t="s">
        <v>1086</v>
      </c>
      <c r="J9466" t="s">
        <v>1083</v>
      </c>
    </row>
    <row r="9467">
      <c r="A9467" t="n">
        <v>2008</v>
      </c>
      <c r="B9467" t="s">
        <v>1205</v>
      </c>
      <c r="C9467" t="s">
        <v>1206</v>
      </c>
      <c r="D9467" t="s">
        <v>1074</v>
      </c>
      <c r="E9467" t="s">
        <v>1075</v>
      </c>
      <c r="F9467" t="s">
        <v>1067</v>
      </c>
      <c r="G9467" t="n">
        <v>0.131741205617208</v>
      </c>
      <c r="H9467" t="n">
        <v>1380188544</v>
      </c>
      <c r="I9467" t="s">
        <v>1086</v>
      </c>
      <c r="J9467" t="s">
        <v>1083</v>
      </c>
    </row>
    <row r="9468">
      <c r="A9468" t="n">
        <v>2008</v>
      </c>
      <c r="B9468" t="s">
        <v>1205</v>
      </c>
      <c r="C9468" t="s">
        <v>1206</v>
      </c>
      <c r="D9468" t="s">
        <v>1076</v>
      </c>
      <c r="E9468" t="s">
        <v>1077</v>
      </c>
      <c r="F9468" t="s">
        <v>1067</v>
      </c>
      <c r="G9468" t="n">
        <v>0.147329942121129</v>
      </c>
      <c r="H9468" t="n">
        <v>1380188544</v>
      </c>
      <c r="I9468" t="s">
        <v>1086</v>
      </c>
      <c r="J9468" t="s">
        <v>1083</v>
      </c>
    </row>
    <row r="9469">
      <c r="A9469" t="n">
        <v>2008</v>
      </c>
      <c r="B9469" t="s">
        <v>1205</v>
      </c>
      <c r="C9469" t="s">
        <v>1206</v>
      </c>
      <c r="D9469" t="s">
        <v>1078</v>
      </c>
      <c r="E9469" t="s">
        <v>1079</v>
      </c>
      <c r="F9469" t="s">
        <v>1067</v>
      </c>
      <c r="G9469"/>
      <c r="H9469" t="n">
        <v>1380188544</v>
      </c>
      <c r="I9469" t="s">
        <v>1086</v>
      </c>
      <c r="J9469" t="s">
        <v>1083</v>
      </c>
    </row>
    <row r="9470">
      <c r="A9470" t="n">
        <v>2008</v>
      </c>
      <c r="B9470" t="s">
        <v>1207</v>
      </c>
      <c r="C9470" t="s">
        <v>1208</v>
      </c>
      <c r="D9470" t="s">
        <v>1065</v>
      </c>
      <c r="E9470" t="s">
        <v>1066</v>
      </c>
      <c r="F9470" t="s">
        <v>1067</v>
      </c>
      <c r="G9470" t="n">
        <v>1.09487555731159</v>
      </c>
      <c r="H9470" t="n">
        <v>1631685050368</v>
      </c>
      <c r="I9470" t="s">
        <v>1090</v>
      </c>
      <c r="J9470" t="s">
        <v>1069</v>
      </c>
    </row>
    <row r="9471">
      <c r="A9471" t="n">
        <v>2008</v>
      </c>
      <c r="B9471" t="s">
        <v>1207</v>
      </c>
      <c r="C9471" t="s">
        <v>1208</v>
      </c>
      <c r="D9471" t="s">
        <v>1070</v>
      </c>
      <c r="E9471" t="s">
        <v>1071</v>
      </c>
      <c r="F9471" t="s">
        <v>1067</v>
      </c>
      <c r="G9471" t="n">
        <v>9.67809207572229</v>
      </c>
      <c r="H9471" t="n">
        <v>1631685050368</v>
      </c>
      <c r="I9471" t="s">
        <v>1090</v>
      </c>
      <c r="J9471" t="s">
        <v>1069</v>
      </c>
    </row>
    <row r="9472">
      <c r="A9472" t="n">
        <v>2008</v>
      </c>
      <c r="B9472" t="s">
        <v>1207</v>
      </c>
      <c r="C9472" t="s">
        <v>1208</v>
      </c>
      <c r="D9472" t="s">
        <v>1072</v>
      </c>
      <c r="E9472" t="s">
        <v>1073</v>
      </c>
      <c r="F9472" t="s">
        <v>1067</v>
      </c>
      <c r="G9472" t="n">
        <v>21.3164288402906</v>
      </c>
      <c r="H9472" t="n">
        <v>1631685050368</v>
      </c>
      <c r="I9472" t="s">
        <v>1090</v>
      </c>
      <c r="J9472" t="s">
        <v>1069</v>
      </c>
    </row>
    <row r="9473">
      <c r="A9473" t="n">
        <v>2008</v>
      </c>
      <c r="B9473" t="s">
        <v>1207</v>
      </c>
      <c r="C9473" t="s">
        <v>1208</v>
      </c>
      <c r="D9473" t="s">
        <v>1074</v>
      </c>
      <c r="E9473" t="s">
        <v>1075</v>
      </c>
      <c r="F9473" t="s">
        <v>1067</v>
      </c>
      <c r="G9473" t="n">
        <v>56.3354348275224</v>
      </c>
      <c r="H9473" t="n">
        <v>1631685050368</v>
      </c>
      <c r="I9473" t="s">
        <v>1090</v>
      </c>
      <c r="J9473" t="s">
        <v>1069</v>
      </c>
    </row>
    <row r="9474">
      <c r="A9474" t="n">
        <v>2008</v>
      </c>
      <c r="B9474" t="s">
        <v>1207</v>
      </c>
      <c r="C9474" t="s">
        <v>1208</v>
      </c>
      <c r="D9474" t="s">
        <v>1076</v>
      </c>
      <c r="E9474" t="s">
        <v>1077</v>
      </c>
      <c r="F9474" t="s">
        <v>1067</v>
      </c>
      <c r="G9474" t="n">
        <v>88.4248313008469</v>
      </c>
      <c r="H9474" t="n">
        <v>1631685050368</v>
      </c>
      <c r="I9474" t="s">
        <v>1090</v>
      </c>
      <c r="J9474" t="s">
        <v>1069</v>
      </c>
    </row>
    <row r="9475">
      <c r="A9475" t="n">
        <v>2008</v>
      </c>
      <c r="B9475" t="s">
        <v>1207</v>
      </c>
      <c r="C9475" t="s">
        <v>1208</v>
      </c>
      <c r="D9475" t="s">
        <v>1078</v>
      </c>
      <c r="E9475" t="s">
        <v>1079</v>
      </c>
      <c r="F9475" t="s">
        <v>1067</v>
      </c>
      <c r="G9475"/>
      <c r="H9475" t="n">
        <v>1631685050368</v>
      </c>
      <c r="I9475" t="s">
        <v>1090</v>
      </c>
      <c r="J9475" t="s">
        <v>1069</v>
      </c>
    </row>
    <row r="9476">
      <c r="A9476" t="n">
        <v>2008</v>
      </c>
      <c r="B9476" t="s">
        <v>1209</v>
      </c>
      <c r="C9476" t="s">
        <v>1210</v>
      </c>
      <c r="D9476" t="s">
        <v>1065</v>
      </c>
      <c r="E9476" t="s">
        <v>1066</v>
      </c>
      <c r="F9476" t="s">
        <v>1067</v>
      </c>
      <c r="G9476" t="n">
        <v>0.00146029829807551</v>
      </c>
      <c r="H9476" t="n">
        <v>24433000448</v>
      </c>
      <c r="I9476" t="s">
        <v>1090</v>
      </c>
      <c r="J9476" t="s">
        <v>1069</v>
      </c>
    </row>
    <row r="9477">
      <c r="A9477" t="n">
        <v>2008</v>
      </c>
      <c r="B9477" t="s">
        <v>1209</v>
      </c>
      <c r="C9477" t="s">
        <v>1210</v>
      </c>
      <c r="D9477" t="s">
        <v>1070</v>
      </c>
      <c r="E9477" t="s">
        <v>1071</v>
      </c>
      <c r="F9477" t="s">
        <v>1067</v>
      </c>
      <c r="G9477" t="n">
        <v>0.0497490067263538</v>
      </c>
      <c r="H9477" t="n">
        <v>24433000448</v>
      </c>
      <c r="I9477" t="s">
        <v>1090</v>
      </c>
      <c r="J9477" t="s">
        <v>1069</v>
      </c>
    </row>
    <row r="9478">
      <c r="A9478" t="n">
        <v>2008</v>
      </c>
      <c r="B9478" t="s">
        <v>1209</v>
      </c>
      <c r="C9478" t="s">
        <v>1210</v>
      </c>
      <c r="D9478" t="s">
        <v>1072</v>
      </c>
      <c r="E9478" t="s">
        <v>1073</v>
      </c>
      <c r="F9478" t="s">
        <v>1067</v>
      </c>
      <c r="G9478" t="n">
        <v>0.160899159779762</v>
      </c>
      <c r="H9478" t="n">
        <v>24433000448</v>
      </c>
      <c r="I9478" t="s">
        <v>1090</v>
      </c>
      <c r="J9478" t="s">
        <v>1069</v>
      </c>
    </row>
    <row r="9479">
      <c r="A9479" t="n">
        <v>2008</v>
      </c>
      <c r="B9479" t="s">
        <v>1209</v>
      </c>
      <c r="C9479" t="s">
        <v>1210</v>
      </c>
      <c r="D9479" t="s">
        <v>1074</v>
      </c>
      <c r="E9479" t="s">
        <v>1075</v>
      </c>
      <c r="F9479" t="s">
        <v>1067</v>
      </c>
      <c r="G9479" t="n">
        <v>0.655094973958404</v>
      </c>
      <c r="H9479" t="n">
        <v>24433000448</v>
      </c>
      <c r="I9479" t="s">
        <v>1090</v>
      </c>
      <c r="J9479" t="s">
        <v>1069</v>
      </c>
    </row>
    <row r="9480">
      <c r="A9480" t="n">
        <v>2008</v>
      </c>
      <c r="B9480" t="s">
        <v>1209</v>
      </c>
      <c r="C9480" t="s">
        <v>1210</v>
      </c>
      <c r="D9480" t="s">
        <v>1076</v>
      </c>
      <c r="E9480" t="s">
        <v>1077</v>
      </c>
      <c r="F9480" t="s">
        <v>1067</v>
      </c>
      <c r="G9480" t="n">
        <v>0.867203438762596</v>
      </c>
      <c r="H9480" t="n">
        <v>24433000448</v>
      </c>
      <c r="I9480" t="s">
        <v>1090</v>
      </c>
      <c r="J9480" t="s">
        <v>1069</v>
      </c>
    </row>
    <row r="9481">
      <c r="A9481" t="n">
        <v>2008</v>
      </c>
      <c r="B9481" t="s">
        <v>1209</v>
      </c>
      <c r="C9481" t="s">
        <v>1210</v>
      </c>
      <c r="D9481" t="s">
        <v>1078</v>
      </c>
      <c r="E9481" t="s">
        <v>1079</v>
      </c>
      <c r="F9481" t="s">
        <v>1067</v>
      </c>
      <c r="G9481"/>
      <c r="H9481" t="n">
        <v>24433000448</v>
      </c>
      <c r="I9481" t="s">
        <v>1090</v>
      </c>
      <c r="J9481" t="s">
        <v>1069</v>
      </c>
    </row>
    <row r="9482">
      <c r="A9482" t="n">
        <v>2008</v>
      </c>
      <c r="B9482" t="s">
        <v>1211</v>
      </c>
      <c r="C9482" t="s">
        <v>1212</v>
      </c>
      <c r="D9482" t="s">
        <v>1065</v>
      </c>
      <c r="E9482" t="s">
        <v>1066</v>
      </c>
      <c r="F9482" t="s">
        <v>1067</v>
      </c>
      <c r="G9482" t="n">
        <v>0.00233383560279783</v>
      </c>
      <c r="H9482" t="n">
        <v>27066912768</v>
      </c>
      <c r="I9482" t="s">
        <v>1086</v>
      </c>
      <c r="J9482" t="s">
        <v>1083</v>
      </c>
    </row>
    <row r="9483">
      <c r="A9483" t="n">
        <v>2008</v>
      </c>
      <c r="B9483" t="s">
        <v>1211</v>
      </c>
      <c r="C9483" t="s">
        <v>1212</v>
      </c>
      <c r="D9483" t="s">
        <v>1070</v>
      </c>
      <c r="E9483" t="s">
        <v>1071</v>
      </c>
      <c r="F9483" t="s">
        <v>1067</v>
      </c>
      <c r="G9483" t="n">
        <v>0.0868575979138958</v>
      </c>
      <c r="H9483" t="n">
        <v>27066912768</v>
      </c>
      <c r="I9483" t="s">
        <v>1086</v>
      </c>
      <c r="J9483" t="s">
        <v>1083</v>
      </c>
    </row>
    <row r="9484">
      <c r="A9484" t="n">
        <v>2008</v>
      </c>
      <c r="B9484" t="s">
        <v>1211</v>
      </c>
      <c r="C9484" t="s">
        <v>1212</v>
      </c>
      <c r="D9484" t="s">
        <v>1072</v>
      </c>
      <c r="E9484" t="s">
        <v>1073</v>
      </c>
      <c r="F9484" t="s">
        <v>1067</v>
      </c>
      <c r="G9484" t="n">
        <v>0.200109408101178</v>
      </c>
      <c r="H9484" t="n">
        <v>27066912768</v>
      </c>
      <c r="I9484" t="s">
        <v>1086</v>
      </c>
      <c r="J9484" t="s">
        <v>1083</v>
      </c>
    </row>
    <row r="9485">
      <c r="A9485" t="n">
        <v>2008</v>
      </c>
      <c r="B9485" t="s">
        <v>1211</v>
      </c>
      <c r="C9485" t="s">
        <v>1212</v>
      </c>
      <c r="D9485" t="s">
        <v>1074</v>
      </c>
      <c r="E9485" t="s">
        <v>1075</v>
      </c>
      <c r="F9485" t="s">
        <v>1067</v>
      </c>
      <c r="G9485" t="n">
        <v>0.0937973195691134</v>
      </c>
      <c r="H9485" t="n">
        <v>27066912768</v>
      </c>
      <c r="I9485" t="s">
        <v>1086</v>
      </c>
      <c r="J9485" t="s">
        <v>1083</v>
      </c>
    </row>
    <row r="9486">
      <c r="A9486" t="n">
        <v>2008</v>
      </c>
      <c r="B9486" t="s">
        <v>1211</v>
      </c>
      <c r="C9486" t="s">
        <v>1212</v>
      </c>
      <c r="D9486" t="s">
        <v>1076</v>
      </c>
      <c r="E9486" t="s">
        <v>1077</v>
      </c>
      <c r="F9486" t="s">
        <v>1067</v>
      </c>
      <c r="G9486" t="n">
        <v>0.383098161186985</v>
      </c>
      <c r="H9486" t="n">
        <v>27066912768</v>
      </c>
      <c r="I9486" t="s">
        <v>1086</v>
      </c>
      <c r="J9486" t="s">
        <v>1083</v>
      </c>
    </row>
    <row r="9487">
      <c r="A9487" t="n">
        <v>2008</v>
      </c>
      <c r="B9487" t="s">
        <v>1211</v>
      </c>
      <c r="C9487" t="s">
        <v>1212</v>
      </c>
      <c r="D9487" t="s">
        <v>1078</v>
      </c>
      <c r="E9487" t="s">
        <v>1079</v>
      </c>
      <c r="F9487" t="s">
        <v>1067</v>
      </c>
      <c r="G9487"/>
      <c r="H9487" t="n">
        <v>27066912768</v>
      </c>
      <c r="I9487" t="s">
        <v>1086</v>
      </c>
      <c r="J9487" t="s">
        <v>1083</v>
      </c>
    </row>
    <row r="9488">
      <c r="A9488" t="n">
        <v>2008</v>
      </c>
      <c r="B9488" t="s">
        <v>1213</v>
      </c>
      <c r="C9488" t="s">
        <v>1214</v>
      </c>
      <c r="D9488" t="s">
        <v>1065</v>
      </c>
      <c r="E9488" t="s">
        <v>1066</v>
      </c>
      <c r="F9488" t="s">
        <v>1067</v>
      </c>
      <c r="G9488" t="n">
        <v>0.13817941151424</v>
      </c>
      <c r="H9488" t="n">
        <v>285684989952</v>
      </c>
      <c r="I9488" t="s">
        <v>1090</v>
      </c>
      <c r="J9488" t="s">
        <v>1069</v>
      </c>
    </row>
    <row r="9489">
      <c r="A9489" t="n">
        <v>2008</v>
      </c>
      <c r="B9489" t="s">
        <v>1213</v>
      </c>
      <c r="C9489" t="s">
        <v>1214</v>
      </c>
      <c r="D9489" t="s">
        <v>1070</v>
      </c>
      <c r="E9489" t="s">
        <v>1071</v>
      </c>
      <c r="F9489" t="s">
        <v>1067</v>
      </c>
      <c r="G9489" t="n">
        <v>2.50084446259317</v>
      </c>
      <c r="H9489" t="n">
        <v>285684989952</v>
      </c>
      <c r="I9489" t="s">
        <v>1090</v>
      </c>
      <c r="J9489" t="s">
        <v>1069</v>
      </c>
    </row>
    <row r="9490">
      <c r="A9490" t="n">
        <v>2008</v>
      </c>
      <c r="B9490" t="s">
        <v>1213</v>
      </c>
      <c r="C9490" t="s">
        <v>1214</v>
      </c>
      <c r="D9490" t="s">
        <v>1072</v>
      </c>
      <c r="E9490" t="s">
        <v>1073</v>
      </c>
      <c r="F9490" t="s">
        <v>1067</v>
      </c>
      <c r="G9490" t="n">
        <v>4.37347129883426</v>
      </c>
      <c r="H9490" t="n">
        <v>285684989952</v>
      </c>
      <c r="I9490" t="s">
        <v>1090</v>
      </c>
      <c r="J9490" t="s">
        <v>1069</v>
      </c>
    </row>
    <row r="9491">
      <c r="A9491" t="n">
        <v>2008</v>
      </c>
      <c r="B9491" t="s">
        <v>1213</v>
      </c>
      <c r="C9491" t="s">
        <v>1214</v>
      </c>
      <c r="D9491" t="s">
        <v>1074</v>
      </c>
      <c r="E9491" t="s">
        <v>1075</v>
      </c>
      <c r="F9491" t="s">
        <v>1067</v>
      </c>
      <c r="G9491" t="n">
        <v>2.26847097989736</v>
      </c>
      <c r="H9491" t="n">
        <v>285684989952</v>
      </c>
      <c r="I9491" t="s">
        <v>1090</v>
      </c>
      <c r="J9491" t="s">
        <v>1069</v>
      </c>
    </row>
    <row r="9492">
      <c r="A9492" t="n">
        <v>2008</v>
      </c>
      <c r="B9492" t="s">
        <v>1213</v>
      </c>
      <c r="C9492" t="s">
        <v>1214</v>
      </c>
      <c r="D9492" t="s">
        <v>1076</v>
      </c>
      <c r="E9492" t="s">
        <v>1077</v>
      </c>
      <c r="F9492" t="s">
        <v>1067</v>
      </c>
      <c r="G9492" t="n">
        <v>9.28096615283903</v>
      </c>
      <c r="H9492" t="n">
        <v>285684989952</v>
      </c>
      <c r="I9492" t="s">
        <v>1090</v>
      </c>
      <c r="J9492" t="s">
        <v>1069</v>
      </c>
    </row>
    <row r="9493">
      <c r="A9493" t="n">
        <v>2008</v>
      </c>
      <c r="B9493" t="s">
        <v>1213</v>
      </c>
      <c r="C9493" t="s">
        <v>1214</v>
      </c>
      <c r="D9493" t="s">
        <v>1078</v>
      </c>
      <c r="E9493" t="s">
        <v>1079</v>
      </c>
      <c r="F9493" t="s">
        <v>1067</v>
      </c>
      <c r="G9493"/>
      <c r="H9493" t="n">
        <v>285684989952</v>
      </c>
      <c r="I9493" t="s">
        <v>1090</v>
      </c>
      <c r="J9493" t="s">
        <v>1069</v>
      </c>
    </row>
    <row r="9494">
      <c r="A9494" t="n">
        <v>2008</v>
      </c>
      <c r="B9494" t="s">
        <v>1215</v>
      </c>
      <c r="C9494" t="s">
        <v>1216</v>
      </c>
      <c r="D9494" t="s">
        <v>1065</v>
      </c>
      <c r="E9494" t="s">
        <v>1066</v>
      </c>
      <c r="F9494" t="s">
        <v>1067</v>
      </c>
      <c r="G9494" t="n">
        <v>0.00133921413888569</v>
      </c>
      <c r="H9494" t="n">
        <v>3523185920</v>
      </c>
      <c r="I9494" t="s">
        <v>1108</v>
      </c>
      <c r="J9494" t="s">
        <v>1091</v>
      </c>
    </row>
    <row r="9495">
      <c r="A9495" t="n">
        <v>2008</v>
      </c>
      <c r="B9495" t="s">
        <v>1215</v>
      </c>
      <c r="C9495" t="s">
        <v>1216</v>
      </c>
      <c r="D9495" t="s">
        <v>1070</v>
      </c>
      <c r="E9495" t="s">
        <v>1071</v>
      </c>
      <c r="F9495" t="s">
        <v>1067</v>
      </c>
      <c r="G9495" t="n">
        <v>0.0482642797621797</v>
      </c>
      <c r="H9495" t="n">
        <v>3523185920</v>
      </c>
      <c r="I9495" t="s">
        <v>1108</v>
      </c>
      <c r="J9495" t="s">
        <v>1091</v>
      </c>
    </row>
    <row r="9496">
      <c r="A9496" t="n">
        <v>2008</v>
      </c>
      <c r="B9496" t="s">
        <v>1215</v>
      </c>
      <c r="C9496" t="s">
        <v>1216</v>
      </c>
      <c r="D9496" t="s">
        <v>1072</v>
      </c>
      <c r="E9496" t="s">
        <v>1073</v>
      </c>
      <c r="F9496" t="s">
        <v>1067</v>
      </c>
      <c r="G9496" t="n">
        <v>0.0252770703630822</v>
      </c>
      <c r="H9496" t="n">
        <v>3523185920</v>
      </c>
      <c r="I9496" t="s">
        <v>1108</v>
      </c>
      <c r="J9496" t="s">
        <v>1091</v>
      </c>
    </row>
    <row r="9497">
      <c r="A9497" t="n">
        <v>2008</v>
      </c>
      <c r="B9497" t="s">
        <v>1215</v>
      </c>
      <c r="C9497" t="s">
        <v>1216</v>
      </c>
      <c r="D9497" t="s">
        <v>1074</v>
      </c>
      <c r="E9497" t="s">
        <v>1075</v>
      </c>
      <c r="F9497" t="s">
        <v>1067</v>
      </c>
      <c r="G9497" t="n">
        <v>0.0405463972990452</v>
      </c>
      <c r="H9497" t="n">
        <v>3523185920</v>
      </c>
      <c r="I9497" t="s">
        <v>1108</v>
      </c>
      <c r="J9497" t="s">
        <v>1091</v>
      </c>
    </row>
    <row r="9498">
      <c r="A9498" t="n">
        <v>2008</v>
      </c>
      <c r="B9498" t="s">
        <v>1215</v>
      </c>
      <c r="C9498" t="s">
        <v>1216</v>
      </c>
      <c r="D9498" t="s">
        <v>1076</v>
      </c>
      <c r="E9498" t="s">
        <v>1077</v>
      </c>
      <c r="F9498" t="s">
        <v>1067</v>
      </c>
      <c r="G9498" t="n">
        <v>0.115426961563193</v>
      </c>
      <c r="H9498" t="n">
        <v>3523185920</v>
      </c>
      <c r="I9498" t="s">
        <v>1108</v>
      </c>
      <c r="J9498" t="s">
        <v>1091</v>
      </c>
    </row>
    <row r="9499">
      <c r="A9499" t="n">
        <v>2008</v>
      </c>
      <c r="B9499" t="s">
        <v>1215</v>
      </c>
      <c r="C9499" t="s">
        <v>1216</v>
      </c>
      <c r="D9499" t="s">
        <v>1078</v>
      </c>
      <c r="E9499" t="s">
        <v>1079</v>
      </c>
      <c r="F9499" t="s">
        <v>1067</v>
      </c>
      <c r="G9499"/>
      <c r="H9499" t="n">
        <v>3523185920</v>
      </c>
      <c r="I9499" t="s">
        <v>1108</v>
      </c>
      <c r="J9499" t="s">
        <v>1091</v>
      </c>
    </row>
    <row r="9500">
      <c r="A9500" t="n">
        <v>2008</v>
      </c>
      <c r="B9500" t="s">
        <v>1217</v>
      </c>
      <c r="C9500" t="s">
        <v>1218</v>
      </c>
      <c r="D9500" t="s">
        <v>1065</v>
      </c>
      <c r="E9500" t="s">
        <v>1066</v>
      </c>
      <c r="F9500" t="s">
        <v>1067</v>
      </c>
      <c r="G9500" t="n">
        <v>0.000151329732097421</v>
      </c>
      <c r="H9500"/>
      <c r="I9500" t="s">
        <v>1068</v>
      </c>
      <c r="J9500" t="s">
        <v>1121</v>
      </c>
    </row>
    <row r="9501">
      <c r="A9501" t="n">
        <v>2008</v>
      </c>
      <c r="B9501" t="s">
        <v>1217</v>
      </c>
      <c r="C9501" t="s">
        <v>1218</v>
      </c>
      <c r="D9501" t="s">
        <v>1070</v>
      </c>
      <c r="E9501" t="s">
        <v>1071</v>
      </c>
      <c r="F9501" t="s">
        <v>1067</v>
      </c>
      <c r="G9501" t="n">
        <v>0.00537820615400851</v>
      </c>
      <c r="H9501"/>
      <c r="I9501" t="s">
        <v>1068</v>
      </c>
      <c r="J9501" t="s">
        <v>1121</v>
      </c>
    </row>
    <row r="9502">
      <c r="A9502" t="n">
        <v>2008</v>
      </c>
      <c r="B9502" t="s">
        <v>1217</v>
      </c>
      <c r="C9502" t="s">
        <v>1218</v>
      </c>
      <c r="D9502" t="s">
        <v>1072</v>
      </c>
      <c r="E9502" t="s">
        <v>1073</v>
      </c>
      <c r="F9502" t="s">
        <v>1067</v>
      </c>
      <c r="G9502" t="n">
        <v>0.066334505400422</v>
      </c>
      <c r="H9502"/>
      <c r="I9502" t="s">
        <v>1068</v>
      </c>
      <c r="J9502" t="s">
        <v>1121</v>
      </c>
    </row>
    <row r="9503">
      <c r="A9503" t="n">
        <v>2008</v>
      </c>
      <c r="B9503" t="s">
        <v>1217</v>
      </c>
      <c r="C9503" t="s">
        <v>1218</v>
      </c>
      <c r="D9503" t="s">
        <v>1074</v>
      </c>
      <c r="E9503" t="s">
        <v>1075</v>
      </c>
      <c r="F9503" t="s">
        <v>1067</v>
      </c>
      <c r="G9503" t="n">
        <v>0</v>
      </c>
      <c r="H9503"/>
      <c r="I9503" t="s">
        <v>1068</v>
      </c>
      <c r="J9503" t="s">
        <v>1121</v>
      </c>
    </row>
    <row r="9504">
      <c r="A9504" t="n">
        <v>2008</v>
      </c>
      <c r="B9504" t="s">
        <v>1217</v>
      </c>
      <c r="C9504" t="s">
        <v>1218</v>
      </c>
      <c r="D9504" t="s">
        <v>1076</v>
      </c>
      <c r="E9504" t="s">
        <v>1077</v>
      </c>
      <c r="F9504" t="s">
        <v>1067</v>
      </c>
      <c r="G9504" t="n">
        <v>0.0718640412865279</v>
      </c>
      <c r="H9504"/>
      <c r="I9504" t="s">
        <v>1068</v>
      </c>
      <c r="J9504" t="s">
        <v>1121</v>
      </c>
    </row>
    <row r="9505">
      <c r="A9505" t="n">
        <v>2008</v>
      </c>
      <c r="B9505" t="s">
        <v>1217</v>
      </c>
      <c r="C9505" t="s">
        <v>1218</v>
      </c>
      <c r="D9505" t="s">
        <v>1078</v>
      </c>
      <c r="E9505" t="s">
        <v>1079</v>
      </c>
      <c r="F9505" t="s">
        <v>1067</v>
      </c>
      <c r="G9505"/>
      <c r="H9505"/>
      <c r="I9505" t="s">
        <v>1068</v>
      </c>
      <c r="J9505" t="s">
        <v>1121</v>
      </c>
    </row>
    <row r="9506">
      <c r="A9506" t="n">
        <v>2008</v>
      </c>
      <c r="B9506" t="s">
        <v>1219</v>
      </c>
      <c r="C9506" t="s">
        <v>1220</v>
      </c>
      <c r="D9506" t="s">
        <v>1065</v>
      </c>
      <c r="E9506" t="s">
        <v>1066</v>
      </c>
      <c r="F9506" t="s">
        <v>1067</v>
      </c>
      <c r="G9506" t="n">
        <v>7.84719214673539</v>
      </c>
      <c r="H9506" t="n">
        <v>2930303827968</v>
      </c>
      <c r="I9506" t="s">
        <v>1090</v>
      </c>
      <c r="J9506" t="s">
        <v>1069</v>
      </c>
    </row>
    <row r="9507">
      <c r="A9507" t="n">
        <v>2008</v>
      </c>
      <c r="B9507" t="s">
        <v>1219</v>
      </c>
      <c r="C9507" t="s">
        <v>1220</v>
      </c>
      <c r="D9507" t="s">
        <v>1070</v>
      </c>
      <c r="E9507" t="s">
        <v>1071</v>
      </c>
      <c r="F9507" t="s">
        <v>1067</v>
      </c>
      <c r="G9507" t="n">
        <v>29.6360186398158</v>
      </c>
      <c r="H9507" t="n">
        <v>2930303827968</v>
      </c>
      <c r="I9507" t="s">
        <v>1090</v>
      </c>
      <c r="J9507" t="s">
        <v>1069</v>
      </c>
    </row>
    <row r="9508">
      <c r="A9508" t="n">
        <v>2008</v>
      </c>
      <c r="B9508" t="s">
        <v>1219</v>
      </c>
      <c r="C9508" t="s">
        <v>1220</v>
      </c>
      <c r="D9508" t="s">
        <v>1072</v>
      </c>
      <c r="E9508" t="s">
        <v>1073</v>
      </c>
      <c r="F9508" t="s">
        <v>1067</v>
      </c>
      <c r="G9508" t="n">
        <v>110.043923014475</v>
      </c>
      <c r="H9508" t="n">
        <v>2930303827968</v>
      </c>
      <c r="I9508" t="s">
        <v>1090</v>
      </c>
      <c r="J9508" t="s">
        <v>1069</v>
      </c>
    </row>
    <row r="9509">
      <c r="A9509" t="n">
        <v>2008</v>
      </c>
      <c r="B9509" t="s">
        <v>1219</v>
      </c>
      <c r="C9509" t="s">
        <v>1220</v>
      </c>
      <c r="D9509" t="s">
        <v>1074</v>
      </c>
      <c r="E9509" t="s">
        <v>1075</v>
      </c>
      <c r="F9509" t="s">
        <v>1067</v>
      </c>
      <c r="G9509" t="n">
        <v>124.767791038147</v>
      </c>
      <c r="H9509" t="n">
        <v>2930303827968</v>
      </c>
      <c r="I9509" t="s">
        <v>1090</v>
      </c>
      <c r="J9509" t="s">
        <v>1069</v>
      </c>
    </row>
    <row r="9510">
      <c r="A9510" t="n">
        <v>2008</v>
      </c>
      <c r="B9510" t="s">
        <v>1219</v>
      </c>
      <c r="C9510" t="s">
        <v>1220</v>
      </c>
      <c r="D9510" t="s">
        <v>1076</v>
      </c>
      <c r="E9510" t="s">
        <v>1077</v>
      </c>
      <c r="F9510" t="s">
        <v>1067</v>
      </c>
      <c r="G9510" t="n">
        <v>272.294924839173</v>
      </c>
      <c r="H9510" t="n">
        <v>2930303827968</v>
      </c>
      <c r="I9510" t="s">
        <v>1090</v>
      </c>
      <c r="J9510" t="s">
        <v>1069</v>
      </c>
    </row>
    <row r="9511">
      <c r="A9511" t="n">
        <v>2008</v>
      </c>
      <c r="B9511" t="s">
        <v>1219</v>
      </c>
      <c r="C9511" t="s">
        <v>1220</v>
      </c>
      <c r="D9511" t="s">
        <v>1078</v>
      </c>
      <c r="E9511" t="s">
        <v>1079</v>
      </c>
      <c r="F9511" t="s">
        <v>1067</v>
      </c>
      <c r="G9511"/>
      <c r="H9511" t="n">
        <v>2930303827968</v>
      </c>
      <c r="I9511" t="s">
        <v>1090</v>
      </c>
      <c r="J9511" t="s">
        <v>1069</v>
      </c>
    </row>
    <row r="9512">
      <c r="A9512" t="n">
        <v>2008</v>
      </c>
      <c r="B9512" t="s">
        <v>1221</v>
      </c>
      <c r="C9512" t="s">
        <v>1222</v>
      </c>
      <c r="D9512" t="s">
        <v>1065</v>
      </c>
      <c r="E9512" t="s">
        <v>1066</v>
      </c>
      <c r="F9512" t="s">
        <v>1067</v>
      </c>
      <c r="G9512" t="n">
        <v>0</v>
      </c>
      <c r="H9512" t="n">
        <v>2489873408</v>
      </c>
      <c r="I9512" t="s">
        <v>1090</v>
      </c>
      <c r="J9512" t="s">
        <v>1069</v>
      </c>
    </row>
    <row r="9513">
      <c r="A9513" t="n">
        <v>2008</v>
      </c>
      <c r="B9513" t="s">
        <v>1221</v>
      </c>
      <c r="C9513" t="s">
        <v>1222</v>
      </c>
      <c r="D9513" t="s">
        <v>1070</v>
      </c>
      <c r="E9513" t="s">
        <v>1071</v>
      </c>
      <c r="F9513" t="s">
        <v>1067</v>
      </c>
      <c r="G9513" t="n">
        <v>0</v>
      </c>
      <c r="H9513" t="n">
        <v>2489873408</v>
      </c>
      <c r="I9513" t="s">
        <v>1090</v>
      </c>
      <c r="J9513" t="s">
        <v>1069</v>
      </c>
    </row>
    <row r="9514">
      <c r="A9514" t="n">
        <v>2008</v>
      </c>
      <c r="B9514" t="s">
        <v>1221</v>
      </c>
      <c r="C9514" t="s">
        <v>1222</v>
      </c>
      <c r="D9514" t="s">
        <v>1072</v>
      </c>
      <c r="E9514" t="s">
        <v>1073</v>
      </c>
      <c r="F9514" t="s">
        <v>1067</v>
      </c>
      <c r="G9514" t="n">
        <v>0</v>
      </c>
      <c r="H9514" t="n">
        <v>2489873408</v>
      </c>
      <c r="I9514" t="s">
        <v>1090</v>
      </c>
      <c r="J9514" t="s">
        <v>1069</v>
      </c>
    </row>
    <row r="9515">
      <c r="A9515" t="n">
        <v>2008</v>
      </c>
      <c r="B9515" t="s">
        <v>1221</v>
      </c>
      <c r="C9515" t="s">
        <v>1222</v>
      </c>
      <c r="D9515" t="s">
        <v>1074</v>
      </c>
      <c r="E9515" t="s">
        <v>1075</v>
      </c>
      <c r="F9515" t="s">
        <v>1067</v>
      </c>
      <c r="G9515" t="n">
        <v>0</v>
      </c>
      <c r="H9515" t="n">
        <v>2489873408</v>
      </c>
      <c r="I9515" t="s">
        <v>1090</v>
      </c>
      <c r="J9515" t="s">
        <v>1069</v>
      </c>
    </row>
    <row r="9516">
      <c r="A9516" t="n">
        <v>2008</v>
      </c>
      <c r="B9516" t="s">
        <v>1221</v>
      </c>
      <c r="C9516" t="s">
        <v>1222</v>
      </c>
      <c r="D9516" t="s">
        <v>1076</v>
      </c>
      <c r="E9516" t="s">
        <v>1077</v>
      </c>
      <c r="F9516" t="s">
        <v>1067</v>
      </c>
      <c r="G9516" t="n">
        <v>0</v>
      </c>
      <c r="H9516" t="n">
        <v>2489873408</v>
      </c>
      <c r="I9516" t="s">
        <v>1090</v>
      </c>
      <c r="J9516" t="s">
        <v>1069</v>
      </c>
    </row>
    <row r="9517">
      <c r="A9517" t="n">
        <v>2008</v>
      </c>
      <c r="B9517" t="s">
        <v>1221</v>
      </c>
      <c r="C9517" t="s">
        <v>1222</v>
      </c>
      <c r="D9517" t="s">
        <v>1078</v>
      </c>
      <c r="E9517" t="s">
        <v>1079</v>
      </c>
      <c r="F9517" t="s">
        <v>1067</v>
      </c>
      <c r="G9517"/>
      <c r="H9517" t="n">
        <v>2489873408</v>
      </c>
      <c r="I9517" t="s">
        <v>1090</v>
      </c>
      <c r="J9517" t="s">
        <v>1069</v>
      </c>
    </row>
    <row r="9518">
      <c r="A9518" t="n">
        <v>2008</v>
      </c>
      <c r="B9518" t="s">
        <v>1223</v>
      </c>
      <c r="C9518" t="s">
        <v>1224</v>
      </c>
      <c r="D9518" t="s">
        <v>1065</v>
      </c>
      <c r="E9518" t="s">
        <v>1066</v>
      </c>
      <c r="F9518" t="s">
        <v>1067</v>
      </c>
      <c r="G9518" t="n">
        <v>0.0000118365720315357</v>
      </c>
      <c r="H9518" t="n">
        <v>263145104</v>
      </c>
      <c r="I9518" t="s">
        <v>1108</v>
      </c>
      <c r="J9518" t="s">
        <v>1087</v>
      </c>
    </row>
    <row r="9519">
      <c r="A9519" t="n">
        <v>2008</v>
      </c>
      <c r="B9519" t="s">
        <v>1223</v>
      </c>
      <c r="C9519" t="s">
        <v>1224</v>
      </c>
      <c r="D9519" t="s">
        <v>1070</v>
      </c>
      <c r="E9519" t="s">
        <v>1071</v>
      </c>
      <c r="F9519" t="s">
        <v>1067</v>
      </c>
      <c r="G9519" t="n">
        <v>0.000399968808578179</v>
      </c>
      <c r="H9519" t="n">
        <v>263145104</v>
      </c>
      <c r="I9519" t="s">
        <v>1108</v>
      </c>
      <c r="J9519" t="s">
        <v>1087</v>
      </c>
    </row>
    <row r="9520">
      <c r="A9520" t="n">
        <v>2008</v>
      </c>
      <c r="B9520" t="s">
        <v>1223</v>
      </c>
      <c r="C9520" t="s">
        <v>1224</v>
      </c>
      <c r="D9520" t="s">
        <v>1072</v>
      </c>
      <c r="E9520" t="s">
        <v>1073</v>
      </c>
      <c r="F9520" t="s">
        <v>1067</v>
      </c>
      <c r="G9520" t="n">
        <v>0.0137765961492395</v>
      </c>
      <c r="H9520" t="n">
        <v>263145104</v>
      </c>
      <c r="I9520" t="s">
        <v>1108</v>
      </c>
      <c r="J9520" t="s">
        <v>1087</v>
      </c>
    </row>
    <row r="9521">
      <c r="A9521" t="n">
        <v>2008</v>
      </c>
      <c r="B9521" t="s">
        <v>1223</v>
      </c>
      <c r="C9521" t="s">
        <v>1224</v>
      </c>
      <c r="D9521" t="s">
        <v>1074</v>
      </c>
      <c r="E9521" t="s">
        <v>1075</v>
      </c>
      <c r="F9521" t="s">
        <v>1067</v>
      </c>
      <c r="G9521" t="n">
        <v>0.359070634927503</v>
      </c>
      <c r="H9521" t="n">
        <v>263145104</v>
      </c>
      <c r="I9521" t="s">
        <v>1108</v>
      </c>
      <c r="J9521" t="s">
        <v>1087</v>
      </c>
    </row>
    <row r="9522">
      <c r="A9522" t="n">
        <v>2008</v>
      </c>
      <c r="B9522" t="s">
        <v>1223</v>
      </c>
      <c r="C9522" t="s">
        <v>1224</v>
      </c>
      <c r="D9522" t="s">
        <v>1076</v>
      </c>
      <c r="E9522" t="s">
        <v>1077</v>
      </c>
      <c r="F9522" t="s">
        <v>1067</v>
      </c>
      <c r="G9522" t="n">
        <v>0.373259036457352</v>
      </c>
      <c r="H9522" t="n">
        <v>263145104</v>
      </c>
      <c r="I9522" t="s">
        <v>1108</v>
      </c>
      <c r="J9522" t="s">
        <v>1087</v>
      </c>
    </row>
    <row r="9523">
      <c r="A9523" t="n">
        <v>2008</v>
      </c>
      <c r="B9523" t="s">
        <v>1223</v>
      </c>
      <c r="C9523" t="s">
        <v>1224</v>
      </c>
      <c r="D9523" t="s">
        <v>1078</v>
      </c>
      <c r="E9523" t="s">
        <v>1079</v>
      </c>
      <c r="F9523" t="s">
        <v>1067</v>
      </c>
      <c r="G9523"/>
      <c r="H9523" t="n">
        <v>263145104</v>
      </c>
      <c r="I9523" t="s">
        <v>1108</v>
      </c>
      <c r="J9523" t="s">
        <v>1087</v>
      </c>
    </row>
    <row r="9524">
      <c r="A9524" t="n">
        <v>2008</v>
      </c>
      <c r="B9524" t="s">
        <v>1225</v>
      </c>
      <c r="C9524" t="s">
        <v>1226</v>
      </c>
      <c r="D9524" t="s">
        <v>1065</v>
      </c>
      <c r="E9524" t="s">
        <v>1066</v>
      </c>
      <c r="F9524" t="s">
        <v>1067</v>
      </c>
      <c r="G9524" t="n">
        <v>0.000870103920237889</v>
      </c>
      <c r="H9524" t="n">
        <v>15571348480</v>
      </c>
      <c r="I9524" t="s">
        <v>1086</v>
      </c>
      <c r="J9524" t="s">
        <v>1091</v>
      </c>
    </row>
    <row r="9525">
      <c r="A9525" t="n">
        <v>2008</v>
      </c>
      <c r="B9525" t="s">
        <v>1225</v>
      </c>
      <c r="C9525" t="s">
        <v>1226</v>
      </c>
      <c r="D9525" t="s">
        <v>1070</v>
      </c>
      <c r="E9525" t="s">
        <v>1071</v>
      </c>
      <c r="F9525" t="s">
        <v>1067</v>
      </c>
      <c r="G9525" t="n">
        <v>0.0299587599482264</v>
      </c>
      <c r="H9525" t="n">
        <v>15571348480</v>
      </c>
      <c r="I9525" t="s">
        <v>1086</v>
      </c>
      <c r="J9525" t="s">
        <v>1091</v>
      </c>
    </row>
    <row r="9526">
      <c r="A9526" t="n">
        <v>2008</v>
      </c>
      <c r="B9526" t="s">
        <v>1225</v>
      </c>
      <c r="C9526" t="s">
        <v>1226</v>
      </c>
      <c r="D9526" t="s">
        <v>1072</v>
      </c>
      <c r="E9526" t="s">
        <v>1073</v>
      </c>
      <c r="F9526" t="s">
        <v>1067</v>
      </c>
      <c r="G9526" t="n">
        <v>0.120138114512432</v>
      </c>
      <c r="H9526" t="n">
        <v>15571348480</v>
      </c>
      <c r="I9526" t="s">
        <v>1086</v>
      </c>
      <c r="J9526" t="s">
        <v>1091</v>
      </c>
    </row>
    <row r="9527">
      <c r="A9527" t="n">
        <v>2008</v>
      </c>
      <c r="B9527" t="s">
        <v>1225</v>
      </c>
      <c r="C9527" t="s">
        <v>1226</v>
      </c>
      <c r="D9527" t="s">
        <v>1074</v>
      </c>
      <c r="E9527" t="s">
        <v>1075</v>
      </c>
      <c r="F9527" t="s">
        <v>1067</v>
      </c>
      <c r="G9527" t="n">
        <v>0.619169123618064</v>
      </c>
      <c r="H9527" t="n">
        <v>15571348480</v>
      </c>
      <c r="I9527" t="s">
        <v>1086</v>
      </c>
      <c r="J9527" t="s">
        <v>1091</v>
      </c>
    </row>
    <row r="9528">
      <c r="A9528" t="n">
        <v>2008</v>
      </c>
      <c r="B9528" t="s">
        <v>1225</v>
      </c>
      <c r="C9528" t="s">
        <v>1226</v>
      </c>
      <c r="D9528" t="s">
        <v>1076</v>
      </c>
      <c r="E9528" t="s">
        <v>1077</v>
      </c>
      <c r="F9528" t="s">
        <v>1067</v>
      </c>
      <c r="G9528" t="n">
        <v>0.77013610199896</v>
      </c>
      <c r="H9528" t="n">
        <v>15571348480</v>
      </c>
      <c r="I9528" t="s">
        <v>1086</v>
      </c>
      <c r="J9528" t="s">
        <v>1091</v>
      </c>
    </row>
    <row r="9529">
      <c r="A9529" t="n">
        <v>2008</v>
      </c>
      <c r="B9529" t="s">
        <v>1225</v>
      </c>
      <c r="C9529" t="s">
        <v>1226</v>
      </c>
      <c r="D9529" t="s">
        <v>1078</v>
      </c>
      <c r="E9529" t="s">
        <v>1079</v>
      </c>
      <c r="F9529" t="s">
        <v>1067</v>
      </c>
      <c r="G9529"/>
      <c r="H9529" t="n">
        <v>15571348480</v>
      </c>
      <c r="I9529" t="s">
        <v>1086</v>
      </c>
      <c r="J9529" t="s">
        <v>1091</v>
      </c>
    </row>
    <row r="9530">
      <c r="A9530" t="n">
        <v>2008</v>
      </c>
      <c r="B9530" t="s">
        <v>1227</v>
      </c>
      <c r="C9530" t="s">
        <v>1228</v>
      </c>
      <c r="D9530" t="s">
        <v>1065</v>
      </c>
      <c r="E9530" t="s">
        <v>1066</v>
      </c>
      <c r="F9530" t="s">
        <v>1067</v>
      </c>
      <c r="G9530" t="n">
        <v>53.664818526806</v>
      </c>
      <c r="H9530" t="n">
        <v>2962501926912</v>
      </c>
      <c r="I9530" t="s">
        <v>1090</v>
      </c>
      <c r="J9530" t="s">
        <v>1069</v>
      </c>
    </row>
    <row r="9531">
      <c r="A9531" t="n">
        <v>2008</v>
      </c>
      <c r="B9531" t="s">
        <v>1227</v>
      </c>
      <c r="C9531" t="s">
        <v>1228</v>
      </c>
      <c r="D9531" t="s">
        <v>1070</v>
      </c>
      <c r="E9531" t="s">
        <v>1071</v>
      </c>
      <c r="F9531" t="s">
        <v>1067</v>
      </c>
      <c r="G9531" t="n">
        <v>55.7932641576942</v>
      </c>
      <c r="H9531" t="n">
        <v>2962501926912</v>
      </c>
      <c r="I9531" t="s">
        <v>1090</v>
      </c>
      <c r="J9531" t="s">
        <v>1069</v>
      </c>
    </row>
    <row r="9532">
      <c r="A9532" t="n">
        <v>2008</v>
      </c>
      <c r="B9532" t="s">
        <v>1227</v>
      </c>
      <c r="C9532" t="s">
        <v>1228</v>
      </c>
      <c r="D9532" t="s">
        <v>1072</v>
      </c>
      <c r="E9532" t="s">
        <v>1073</v>
      </c>
      <c r="F9532" t="s">
        <v>1067</v>
      </c>
      <c r="G9532" t="n">
        <v>166.78606360605</v>
      </c>
      <c r="H9532" t="n">
        <v>2962501926912</v>
      </c>
      <c r="I9532" t="s">
        <v>1090</v>
      </c>
      <c r="J9532" t="s">
        <v>1069</v>
      </c>
    </row>
    <row r="9533">
      <c r="A9533" t="n">
        <v>2008</v>
      </c>
      <c r="B9533" t="s">
        <v>1227</v>
      </c>
      <c r="C9533" t="s">
        <v>1228</v>
      </c>
      <c r="D9533" t="s">
        <v>1074</v>
      </c>
      <c r="E9533" t="s">
        <v>1075</v>
      </c>
      <c r="F9533" t="s">
        <v>1067</v>
      </c>
      <c r="G9533" t="n">
        <v>97.7458576487632</v>
      </c>
      <c r="H9533" t="n">
        <v>2962501926912</v>
      </c>
      <c r="I9533" t="s">
        <v>1090</v>
      </c>
      <c r="J9533" t="s">
        <v>1069</v>
      </c>
    </row>
    <row r="9534">
      <c r="A9534" t="n">
        <v>2008</v>
      </c>
      <c r="B9534" t="s">
        <v>1227</v>
      </c>
      <c r="C9534" t="s">
        <v>1228</v>
      </c>
      <c r="D9534" t="s">
        <v>1076</v>
      </c>
      <c r="E9534" t="s">
        <v>1077</v>
      </c>
      <c r="F9534" t="s">
        <v>1067</v>
      </c>
      <c r="G9534" t="n">
        <v>373.990003939313</v>
      </c>
      <c r="H9534" t="n">
        <v>2962501926912</v>
      </c>
      <c r="I9534" t="s">
        <v>1090</v>
      </c>
      <c r="J9534" t="s">
        <v>1069</v>
      </c>
    </row>
    <row r="9535">
      <c r="A9535" t="n">
        <v>2008</v>
      </c>
      <c r="B9535" t="s">
        <v>1227</v>
      </c>
      <c r="C9535" t="s">
        <v>1228</v>
      </c>
      <c r="D9535" t="s">
        <v>1078</v>
      </c>
      <c r="E9535" t="s">
        <v>1079</v>
      </c>
      <c r="F9535" t="s">
        <v>1067</v>
      </c>
      <c r="G9535" t="n">
        <v>326.865078256856</v>
      </c>
      <c r="H9535" t="n">
        <v>2962501926912</v>
      </c>
      <c r="I9535" t="s">
        <v>1090</v>
      </c>
      <c r="J9535" t="s">
        <v>1069</v>
      </c>
    </row>
    <row r="9536">
      <c r="A9536" t="n">
        <v>2008</v>
      </c>
      <c r="B9536" t="s">
        <v>1229</v>
      </c>
      <c r="C9536" t="s">
        <v>1230</v>
      </c>
      <c r="D9536" t="s">
        <v>1065</v>
      </c>
      <c r="E9536" t="s">
        <v>1066</v>
      </c>
      <c r="F9536" t="s">
        <v>1067</v>
      </c>
      <c r="G9536" t="n">
        <v>0.00229653514476564</v>
      </c>
      <c r="H9536" t="n">
        <v>12795148288</v>
      </c>
      <c r="I9536" t="s">
        <v>1090</v>
      </c>
      <c r="J9536" t="s">
        <v>1091</v>
      </c>
    </row>
    <row r="9537">
      <c r="A9537" t="n">
        <v>2008</v>
      </c>
      <c r="B9537" t="s">
        <v>1229</v>
      </c>
      <c r="C9537" t="s">
        <v>1230</v>
      </c>
      <c r="D9537" t="s">
        <v>1070</v>
      </c>
      <c r="E9537" t="s">
        <v>1071</v>
      </c>
      <c r="F9537" t="s">
        <v>1067</v>
      </c>
      <c r="G9537" t="n">
        <v>0.0826832907391071</v>
      </c>
      <c r="H9537" t="n">
        <v>12795148288</v>
      </c>
      <c r="I9537" t="s">
        <v>1090</v>
      </c>
      <c r="J9537" t="s">
        <v>1091</v>
      </c>
    </row>
    <row r="9538">
      <c r="A9538" t="n">
        <v>2008</v>
      </c>
      <c r="B9538" t="s">
        <v>1229</v>
      </c>
      <c r="C9538" t="s">
        <v>1230</v>
      </c>
      <c r="D9538" t="s">
        <v>1072</v>
      </c>
      <c r="E9538" t="s">
        <v>1073</v>
      </c>
      <c r="F9538" t="s">
        <v>1067</v>
      </c>
      <c r="G9538" t="n">
        <v>0.151500856174156</v>
      </c>
      <c r="H9538" t="n">
        <v>12795148288</v>
      </c>
      <c r="I9538" t="s">
        <v>1090</v>
      </c>
      <c r="J9538" t="s">
        <v>1091</v>
      </c>
    </row>
    <row r="9539">
      <c r="A9539" t="n">
        <v>2008</v>
      </c>
      <c r="B9539" t="s">
        <v>1229</v>
      </c>
      <c r="C9539" t="s">
        <v>1230</v>
      </c>
      <c r="D9539" t="s">
        <v>1074</v>
      </c>
      <c r="E9539" t="s">
        <v>1075</v>
      </c>
      <c r="F9539" t="s">
        <v>1067</v>
      </c>
      <c r="G9539" t="n">
        <v>0.880262955195437</v>
      </c>
      <c r="H9539" t="n">
        <v>12795148288</v>
      </c>
      <c r="I9539" t="s">
        <v>1090</v>
      </c>
      <c r="J9539" t="s">
        <v>1091</v>
      </c>
    </row>
    <row r="9540">
      <c r="A9540" t="n">
        <v>2008</v>
      </c>
      <c r="B9540" t="s">
        <v>1229</v>
      </c>
      <c r="C9540" t="s">
        <v>1230</v>
      </c>
      <c r="D9540" t="s">
        <v>1076</v>
      </c>
      <c r="E9540" t="s">
        <v>1077</v>
      </c>
      <c r="F9540" t="s">
        <v>1067</v>
      </c>
      <c r="G9540" t="n">
        <v>1.11674363725347</v>
      </c>
      <c r="H9540" t="n">
        <v>12795148288</v>
      </c>
      <c r="I9540" t="s">
        <v>1090</v>
      </c>
      <c r="J9540" t="s">
        <v>1091</v>
      </c>
    </row>
    <row r="9541">
      <c r="A9541" t="n">
        <v>2008</v>
      </c>
      <c r="B9541" t="s">
        <v>1229</v>
      </c>
      <c r="C9541" t="s">
        <v>1230</v>
      </c>
      <c r="D9541" t="s">
        <v>1078</v>
      </c>
      <c r="E9541" t="s">
        <v>1079</v>
      </c>
      <c r="F9541" t="s">
        <v>1067</v>
      </c>
      <c r="G9541"/>
      <c r="H9541" t="n">
        <v>12795148288</v>
      </c>
      <c r="I9541" t="s">
        <v>1090</v>
      </c>
      <c r="J9541" t="s">
        <v>1091</v>
      </c>
    </row>
    <row r="9542">
      <c r="A9542" t="n">
        <v>2008</v>
      </c>
      <c r="B9542" t="s">
        <v>1231</v>
      </c>
      <c r="C9542" t="s">
        <v>1232</v>
      </c>
      <c r="D9542" t="s">
        <v>1065</v>
      </c>
      <c r="E9542" t="s">
        <v>1066</v>
      </c>
      <c r="F9542" t="s">
        <v>1067</v>
      </c>
      <c r="G9542" t="n">
        <v>0</v>
      </c>
      <c r="H9542" t="n">
        <v>3384401152</v>
      </c>
      <c r="I9542" t="s">
        <v>1090</v>
      </c>
      <c r="J9542" t="s">
        <v>1069</v>
      </c>
    </row>
    <row r="9543">
      <c r="A9543" t="n">
        <v>2008</v>
      </c>
      <c r="B9543" t="s">
        <v>1231</v>
      </c>
      <c r="C9543" t="s">
        <v>1232</v>
      </c>
      <c r="D9543" t="s">
        <v>1070</v>
      </c>
      <c r="E9543" t="s">
        <v>1071</v>
      </c>
      <c r="F9543" t="s">
        <v>1067</v>
      </c>
      <c r="G9543" t="n">
        <v>0</v>
      </c>
      <c r="H9543" t="n">
        <v>3384401152</v>
      </c>
      <c r="I9543" t="s">
        <v>1090</v>
      </c>
      <c r="J9543" t="s">
        <v>1069</v>
      </c>
    </row>
    <row r="9544">
      <c r="A9544" t="n">
        <v>2008</v>
      </c>
      <c r="B9544" t="s">
        <v>1231</v>
      </c>
      <c r="C9544" t="s">
        <v>1232</v>
      </c>
      <c r="D9544" t="s">
        <v>1072</v>
      </c>
      <c r="E9544" t="s">
        <v>1073</v>
      </c>
      <c r="F9544" t="s">
        <v>1067</v>
      </c>
      <c r="G9544" t="n">
        <v>0</v>
      </c>
      <c r="H9544" t="n">
        <v>3384401152</v>
      </c>
      <c r="I9544" t="s">
        <v>1090</v>
      </c>
      <c r="J9544" t="s">
        <v>1069</v>
      </c>
    </row>
    <row r="9545">
      <c r="A9545" t="n">
        <v>2008</v>
      </c>
      <c r="B9545" t="s">
        <v>1231</v>
      </c>
      <c r="C9545" t="s">
        <v>1232</v>
      </c>
      <c r="D9545" t="s">
        <v>1074</v>
      </c>
      <c r="E9545" t="s">
        <v>1075</v>
      </c>
      <c r="F9545" t="s">
        <v>1067</v>
      </c>
      <c r="G9545" t="n">
        <v>0</v>
      </c>
      <c r="H9545" t="n">
        <v>3384401152</v>
      </c>
      <c r="I9545" t="s">
        <v>1090</v>
      </c>
      <c r="J9545" t="s">
        <v>1069</v>
      </c>
    </row>
    <row r="9546">
      <c r="A9546" t="n">
        <v>2008</v>
      </c>
      <c r="B9546" t="s">
        <v>1231</v>
      </c>
      <c r="C9546" t="s">
        <v>1232</v>
      </c>
      <c r="D9546" t="s">
        <v>1076</v>
      </c>
      <c r="E9546" t="s">
        <v>1077</v>
      </c>
      <c r="F9546" t="s">
        <v>1067</v>
      </c>
      <c r="G9546" t="n">
        <v>0</v>
      </c>
      <c r="H9546" t="n">
        <v>3384401152</v>
      </c>
      <c r="I9546" t="s">
        <v>1090</v>
      </c>
      <c r="J9546" t="s">
        <v>1069</v>
      </c>
    </row>
    <row r="9547">
      <c r="A9547" t="n">
        <v>2008</v>
      </c>
      <c r="B9547" t="s">
        <v>1231</v>
      </c>
      <c r="C9547" t="s">
        <v>1232</v>
      </c>
      <c r="D9547" t="s">
        <v>1078</v>
      </c>
      <c r="E9547" t="s">
        <v>1079</v>
      </c>
      <c r="F9547" t="s">
        <v>1067</v>
      </c>
      <c r="G9547" t="n">
        <v>145.823760981127</v>
      </c>
      <c r="H9547" t="n">
        <v>3384401152</v>
      </c>
      <c r="I9547" t="s">
        <v>1090</v>
      </c>
      <c r="J9547" t="s">
        <v>1069</v>
      </c>
    </row>
    <row r="9548">
      <c r="A9548" t="n">
        <v>2008</v>
      </c>
      <c r="B9548" t="s">
        <v>1233</v>
      </c>
      <c r="C9548" t="s">
        <v>1234</v>
      </c>
      <c r="D9548" t="s">
        <v>1065</v>
      </c>
      <c r="E9548" t="s">
        <v>1066</v>
      </c>
      <c r="F9548" t="s">
        <v>1067</v>
      </c>
      <c r="G9548" t="n">
        <v>0.0178808949166722</v>
      </c>
      <c r="H9548" t="n">
        <v>28679383040</v>
      </c>
      <c r="I9548" t="s">
        <v>1086</v>
      </c>
      <c r="J9548" t="s">
        <v>1087</v>
      </c>
    </row>
    <row r="9549">
      <c r="A9549" t="n">
        <v>2008</v>
      </c>
      <c r="B9549" t="s">
        <v>1233</v>
      </c>
      <c r="C9549" t="s">
        <v>1234</v>
      </c>
      <c r="D9549" t="s">
        <v>1070</v>
      </c>
      <c r="E9549" t="s">
        <v>1071</v>
      </c>
      <c r="F9549" t="s">
        <v>1067</v>
      </c>
      <c r="G9549" t="n">
        <v>0.076027750032971</v>
      </c>
      <c r="H9549" t="n">
        <v>28679383040</v>
      </c>
      <c r="I9549" t="s">
        <v>1086</v>
      </c>
      <c r="J9549" t="s">
        <v>1087</v>
      </c>
    </row>
    <row r="9550">
      <c r="A9550" t="n">
        <v>2008</v>
      </c>
      <c r="B9550" t="s">
        <v>1233</v>
      </c>
      <c r="C9550" t="s">
        <v>1234</v>
      </c>
      <c r="D9550" t="s">
        <v>1072</v>
      </c>
      <c r="E9550" t="s">
        <v>1073</v>
      </c>
      <c r="F9550" t="s">
        <v>1067</v>
      </c>
      <c r="G9550" t="n">
        <v>0.451913743711572</v>
      </c>
      <c r="H9550" t="n">
        <v>28679383040</v>
      </c>
      <c r="I9550" t="s">
        <v>1086</v>
      </c>
      <c r="J9550" t="s">
        <v>1087</v>
      </c>
    </row>
    <row r="9551">
      <c r="A9551" t="n">
        <v>2008</v>
      </c>
      <c r="B9551" t="s">
        <v>1233</v>
      </c>
      <c r="C9551" t="s">
        <v>1234</v>
      </c>
      <c r="D9551" t="s">
        <v>1074</v>
      </c>
      <c r="E9551" t="s">
        <v>1075</v>
      </c>
      <c r="F9551" t="s">
        <v>1067</v>
      </c>
      <c r="G9551" t="n">
        <v>0.59160578361926</v>
      </c>
      <c r="H9551" t="n">
        <v>28679383040</v>
      </c>
      <c r="I9551" t="s">
        <v>1086</v>
      </c>
      <c r="J9551" t="s">
        <v>1087</v>
      </c>
    </row>
    <row r="9552">
      <c r="A9552" t="n">
        <v>2008</v>
      </c>
      <c r="B9552" t="s">
        <v>1233</v>
      </c>
      <c r="C9552" t="s">
        <v>1234</v>
      </c>
      <c r="D9552" t="s">
        <v>1076</v>
      </c>
      <c r="E9552" t="s">
        <v>1077</v>
      </c>
      <c r="F9552" t="s">
        <v>1067</v>
      </c>
      <c r="G9552" t="n">
        <v>1.13742817228048</v>
      </c>
      <c r="H9552" t="n">
        <v>28679383040</v>
      </c>
      <c r="I9552" t="s">
        <v>1086</v>
      </c>
      <c r="J9552" t="s">
        <v>1087</v>
      </c>
    </row>
    <row r="9553">
      <c r="A9553" t="n">
        <v>2008</v>
      </c>
      <c r="B9553" t="s">
        <v>1233</v>
      </c>
      <c r="C9553" t="s">
        <v>1234</v>
      </c>
      <c r="D9553" t="s">
        <v>1078</v>
      </c>
      <c r="E9553" t="s">
        <v>1079</v>
      </c>
      <c r="F9553" t="s">
        <v>1067</v>
      </c>
      <c r="G9553"/>
      <c r="H9553" t="n">
        <v>28679383040</v>
      </c>
      <c r="I9553" t="s">
        <v>1086</v>
      </c>
      <c r="J9553" t="s">
        <v>1087</v>
      </c>
    </row>
    <row r="9554">
      <c r="A9554" t="n">
        <v>2008</v>
      </c>
      <c r="B9554" t="s">
        <v>1235</v>
      </c>
      <c r="C9554" t="s">
        <v>1236</v>
      </c>
      <c r="D9554" t="s">
        <v>1065</v>
      </c>
      <c r="E9554" t="s">
        <v>1066</v>
      </c>
      <c r="F9554" t="s">
        <v>1067</v>
      </c>
      <c r="G9554" t="n">
        <v>0</v>
      </c>
      <c r="H9554" t="n">
        <v>1615182976</v>
      </c>
      <c r="I9554" t="s">
        <v>1090</v>
      </c>
      <c r="J9554" t="s">
        <v>1069</v>
      </c>
    </row>
    <row r="9555">
      <c r="A9555" t="n">
        <v>2008</v>
      </c>
      <c r="B9555" t="s">
        <v>1235</v>
      </c>
      <c r="C9555" t="s">
        <v>1236</v>
      </c>
      <c r="D9555" t="s">
        <v>1070</v>
      </c>
      <c r="E9555" t="s">
        <v>1071</v>
      </c>
      <c r="F9555" t="s">
        <v>1067</v>
      </c>
      <c r="G9555" t="n">
        <v>0</v>
      </c>
      <c r="H9555" t="n">
        <v>1615182976</v>
      </c>
      <c r="I9555" t="s">
        <v>1090</v>
      </c>
      <c r="J9555" t="s">
        <v>1069</v>
      </c>
    </row>
    <row r="9556">
      <c r="A9556" t="n">
        <v>2008</v>
      </c>
      <c r="B9556" t="s">
        <v>1235</v>
      </c>
      <c r="C9556" t="s">
        <v>1236</v>
      </c>
      <c r="D9556" t="s">
        <v>1072</v>
      </c>
      <c r="E9556" t="s">
        <v>1073</v>
      </c>
      <c r="F9556" t="s">
        <v>1067</v>
      </c>
      <c r="G9556" t="n">
        <v>0</v>
      </c>
      <c r="H9556" t="n">
        <v>1615182976</v>
      </c>
      <c r="I9556" t="s">
        <v>1090</v>
      </c>
      <c r="J9556" t="s">
        <v>1069</v>
      </c>
    </row>
    <row r="9557">
      <c r="A9557" t="n">
        <v>2008</v>
      </c>
      <c r="B9557" t="s">
        <v>1235</v>
      </c>
      <c r="C9557" t="s">
        <v>1236</v>
      </c>
      <c r="D9557" t="s">
        <v>1074</v>
      </c>
      <c r="E9557" t="s">
        <v>1075</v>
      </c>
      <c r="F9557" t="s">
        <v>1067</v>
      </c>
      <c r="G9557" t="n">
        <v>0</v>
      </c>
      <c r="H9557" t="n">
        <v>1615182976</v>
      </c>
      <c r="I9557" t="s">
        <v>1090</v>
      </c>
      <c r="J9557" t="s">
        <v>1069</v>
      </c>
    </row>
    <row r="9558">
      <c r="A9558" t="n">
        <v>2008</v>
      </c>
      <c r="B9558" t="s">
        <v>1235</v>
      </c>
      <c r="C9558" t="s">
        <v>1236</v>
      </c>
      <c r="D9558" t="s">
        <v>1076</v>
      </c>
      <c r="E9558" t="s">
        <v>1077</v>
      </c>
      <c r="F9558" t="s">
        <v>1067</v>
      </c>
      <c r="G9558" t="n">
        <v>0</v>
      </c>
      <c r="H9558" t="n">
        <v>1615182976</v>
      </c>
      <c r="I9558" t="s">
        <v>1090</v>
      </c>
      <c r="J9558" t="s">
        <v>1069</v>
      </c>
    </row>
    <row r="9559">
      <c r="A9559" t="n">
        <v>2008</v>
      </c>
      <c r="B9559" t="s">
        <v>1235</v>
      </c>
      <c r="C9559" t="s">
        <v>1236</v>
      </c>
      <c r="D9559" t="s">
        <v>1078</v>
      </c>
      <c r="E9559" t="s">
        <v>1079</v>
      </c>
      <c r="F9559" t="s">
        <v>1067</v>
      </c>
      <c r="G9559"/>
      <c r="H9559" t="n">
        <v>1615182976</v>
      </c>
      <c r="I9559" t="s">
        <v>1090</v>
      </c>
      <c r="J9559" t="s">
        <v>1069</v>
      </c>
    </row>
    <row r="9560">
      <c r="A9560" t="n">
        <v>2008</v>
      </c>
      <c r="B9560" t="s">
        <v>1237</v>
      </c>
      <c r="C9560" t="s">
        <v>1238</v>
      </c>
      <c r="D9560" t="s">
        <v>1065</v>
      </c>
      <c r="E9560" t="s">
        <v>1066</v>
      </c>
      <c r="F9560" t="s">
        <v>1067</v>
      </c>
      <c r="G9560" t="n">
        <v>0.000493021647129173</v>
      </c>
      <c r="H9560" t="n">
        <v>6964178944</v>
      </c>
      <c r="I9560" t="s">
        <v>1086</v>
      </c>
      <c r="J9560" t="s">
        <v>1087</v>
      </c>
    </row>
    <row r="9561">
      <c r="A9561" t="n">
        <v>2008</v>
      </c>
      <c r="B9561" t="s">
        <v>1237</v>
      </c>
      <c r="C9561" t="s">
        <v>1238</v>
      </c>
      <c r="D9561" t="s">
        <v>1070</v>
      </c>
      <c r="E9561" t="s">
        <v>1071</v>
      </c>
      <c r="F9561" t="s">
        <v>1067</v>
      </c>
      <c r="G9561" t="n">
        <v>0.0179115291672639</v>
      </c>
      <c r="H9561" t="n">
        <v>6964178944</v>
      </c>
      <c r="I9561" t="s">
        <v>1086</v>
      </c>
      <c r="J9561" t="s">
        <v>1087</v>
      </c>
    </row>
    <row r="9562">
      <c r="A9562" t="n">
        <v>2008</v>
      </c>
      <c r="B9562" t="s">
        <v>1237</v>
      </c>
      <c r="C9562" t="s">
        <v>1238</v>
      </c>
      <c r="D9562" t="s">
        <v>1072</v>
      </c>
      <c r="E9562" t="s">
        <v>1073</v>
      </c>
      <c r="F9562" t="s">
        <v>1067</v>
      </c>
      <c r="G9562" t="n">
        <v>0.0700637891515208</v>
      </c>
      <c r="H9562" t="n">
        <v>6964178944</v>
      </c>
      <c r="I9562" t="s">
        <v>1086</v>
      </c>
      <c r="J9562" t="s">
        <v>1087</v>
      </c>
    </row>
    <row r="9563">
      <c r="A9563" t="n">
        <v>2008</v>
      </c>
      <c r="B9563" t="s">
        <v>1237</v>
      </c>
      <c r="C9563" t="s">
        <v>1238</v>
      </c>
      <c r="D9563" t="s">
        <v>1074</v>
      </c>
      <c r="E9563" t="s">
        <v>1075</v>
      </c>
      <c r="F9563" t="s">
        <v>1067</v>
      </c>
      <c r="G9563" t="n">
        <v>0.788898002950096</v>
      </c>
      <c r="H9563" t="n">
        <v>6964178944</v>
      </c>
      <c r="I9563" t="s">
        <v>1086</v>
      </c>
      <c r="J9563" t="s">
        <v>1087</v>
      </c>
    </row>
    <row r="9564">
      <c r="A9564" t="n">
        <v>2008</v>
      </c>
      <c r="B9564" t="s">
        <v>1237</v>
      </c>
      <c r="C9564" t="s">
        <v>1238</v>
      </c>
      <c r="D9564" t="s">
        <v>1076</v>
      </c>
      <c r="E9564" t="s">
        <v>1077</v>
      </c>
      <c r="F9564" t="s">
        <v>1067</v>
      </c>
      <c r="G9564" t="n">
        <v>0.87736634291601</v>
      </c>
      <c r="H9564" t="n">
        <v>6964178944</v>
      </c>
      <c r="I9564" t="s">
        <v>1086</v>
      </c>
      <c r="J9564" t="s">
        <v>1087</v>
      </c>
    </row>
    <row r="9565">
      <c r="A9565" t="n">
        <v>2008</v>
      </c>
      <c r="B9565" t="s">
        <v>1237</v>
      </c>
      <c r="C9565" t="s">
        <v>1238</v>
      </c>
      <c r="D9565" t="s">
        <v>1078</v>
      </c>
      <c r="E9565" t="s">
        <v>1079</v>
      </c>
      <c r="F9565" t="s">
        <v>1067</v>
      </c>
      <c r="G9565"/>
      <c r="H9565" t="n">
        <v>6964178944</v>
      </c>
      <c r="I9565" t="s">
        <v>1086</v>
      </c>
      <c r="J9565" t="s">
        <v>1087</v>
      </c>
    </row>
    <row r="9566">
      <c r="A9566" t="n">
        <v>2008</v>
      </c>
      <c r="B9566" t="s">
        <v>1239</v>
      </c>
      <c r="C9566" t="s">
        <v>1240</v>
      </c>
      <c r="D9566" t="s">
        <v>1065</v>
      </c>
      <c r="E9566" t="s">
        <v>1066</v>
      </c>
      <c r="F9566" t="s">
        <v>1067</v>
      </c>
      <c r="G9566" t="n">
        <v>0</v>
      </c>
      <c r="H9566" t="n">
        <v>1561766912</v>
      </c>
      <c r="I9566" t="s">
        <v>1086</v>
      </c>
      <c r="J9566" t="s">
        <v>1083</v>
      </c>
    </row>
    <row r="9567">
      <c r="A9567" t="n">
        <v>2008</v>
      </c>
      <c r="B9567" t="s">
        <v>1239</v>
      </c>
      <c r="C9567" t="s">
        <v>1240</v>
      </c>
      <c r="D9567" t="s">
        <v>1070</v>
      </c>
      <c r="E9567" t="s">
        <v>1071</v>
      </c>
      <c r="F9567" t="s">
        <v>1067</v>
      </c>
      <c r="G9567" t="n">
        <v>0</v>
      </c>
      <c r="H9567" t="n">
        <v>1561766912</v>
      </c>
      <c r="I9567" t="s">
        <v>1086</v>
      </c>
      <c r="J9567" t="s">
        <v>1083</v>
      </c>
    </row>
    <row r="9568">
      <c r="A9568" t="n">
        <v>2008</v>
      </c>
      <c r="B9568" t="s">
        <v>1239</v>
      </c>
      <c r="C9568" t="s">
        <v>1240</v>
      </c>
      <c r="D9568" t="s">
        <v>1072</v>
      </c>
      <c r="E9568" t="s">
        <v>1073</v>
      </c>
      <c r="F9568" t="s">
        <v>1067</v>
      </c>
      <c r="G9568" t="n">
        <v>0</v>
      </c>
      <c r="H9568" t="n">
        <v>1561766912</v>
      </c>
      <c r="I9568" t="s">
        <v>1086</v>
      </c>
      <c r="J9568" t="s">
        <v>1083</v>
      </c>
    </row>
    <row r="9569">
      <c r="A9569" t="n">
        <v>2008</v>
      </c>
      <c r="B9569" t="s">
        <v>1239</v>
      </c>
      <c r="C9569" t="s">
        <v>1240</v>
      </c>
      <c r="D9569" t="s">
        <v>1074</v>
      </c>
      <c r="E9569" t="s">
        <v>1075</v>
      </c>
      <c r="F9569" t="s">
        <v>1067</v>
      </c>
      <c r="G9569" t="n">
        <v>0</v>
      </c>
      <c r="H9569" t="n">
        <v>1561766912</v>
      </c>
      <c r="I9569" t="s">
        <v>1086</v>
      </c>
      <c r="J9569" t="s">
        <v>1083</v>
      </c>
    </row>
    <row r="9570">
      <c r="A9570" t="n">
        <v>2008</v>
      </c>
      <c r="B9570" t="s">
        <v>1239</v>
      </c>
      <c r="C9570" t="s">
        <v>1240</v>
      </c>
      <c r="D9570" t="s">
        <v>1076</v>
      </c>
      <c r="E9570" t="s">
        <v>1077</v>
      </c>
      <c r="F9570" t="s">
        <v>1067</v>
      </c>
      <c r="G9570" t="n">
        <v>0</v>
      </c>
      <c r="H9570" t="n">
        <v>1561766912</v>
      </c>
      <c r="I9570" t="s">
        <v>1086</v>
      </c>
      <c r="J9570" t="s">
        <v>1083</v>
      </c>
    </row>
    <row r="9571">
      <c r="A9571" t="n">
        <v>2008</v>
      </c>
      <c r="B9571" t="s">
        <v>1239</v>
      </c>
      <c r="C9571" t="s">
        <v>1240</v>
      </c>
      <c r="D9571" t="s">
        <v>1078</v>
      </c>
      <c r="E9571" t="s">
        <v>1079</v>
      </c>
      <c r="F9571" t="s">
        <v>1067</v>
      </c>
      <c r="G9571"/>
      <c r="H9571" t="n">
        <v>1561766912</v>
      </c>
      <c r="I9571" t="s">
        <v>1086</v>
      </c>
      <c r="J9571" t="s">
        <v>1083</v>
      </c>
    </row>
    <row r="9572">
      <c r="A9572" t="n">
        <v>2008</v>
      </c>
      <c r="B9572" t="s">
        <v>1241</v>
      </c>
      <c r="C9572" t="s">
        <v>1242</v>
      </c>
      <c r="D9572" t="s">
        <v>1065</v>
      </c>
      <c r="E9572" t="s">
        <v>1066</v>
      </c>
      <c r="F9572" t="s">
        <v>1067</v>
      </c>
      <c r="G9572" t="n">
        <v>0.000240532936730837</v>
      </c>
      <c r="H9572" t="n">
        <v>868154624</v>
      </c>
      <c r="I9572" t="s">
        <v>1086</v>
      </c>
      <c r="J9572" t="s">
        <v>1083</v>
      </c>
    </row>
    <row r="9573">
      <c r="A9573" t="n">
        <v>2008</v>
      </c>
      <c r="B9573" t="s">
        <v>1241</v>
      </c>
      <c r="C9573" t="s">
        <v>1242</v>
      </c>
      <c r="D9573" t="s">
        <v>1070</v>
      </c>
      <c r="E9573" t="s">
        <v>1071</v>
      </c>
      <c r="F9573" t="s">
        <v>1067</v>
      </c>
      <c r="G9573" t="n">
        <v>0.0086696946765055</v>
      </c>
      <c r="H9573" t="n">
        <v>868154624</v>
      </c>
      <c r="I9573" t="s">
        <v>1086</v>
      </c>
      <c r="J9573" t="s">
        <v>1083</v>
      </c>
    </row>
    <row r="9574">
      <c r="A9574" t="n">
        <v>2008</v>
      </c>
      <c r="B9574" t="s">
        <v>1241</v>
      </c>
      <c r="C9574" t="s">
        <v>1242</v>
      </c>
      <c r="D9574" t="s">
        <v>1072</v>
      </c>
      <c r="E9574" t="s">
        <v>1073</v>
      </c>
      <c r="F9574" t="s">
        <v>1067</v>
      </c>
      <c r="G9574" t="n">
        <v>0.00197221045982883</v>
      </c>
      <c r="H9574" t="n">
        <v>868154624</v>
      </c>
      <c r="I9574" t="s">
        <v>1086</v>
      </c>
      <c r="J9574" t="s">
        <v>1083</v>
      </c>
    </row>
    <row r="9575">
      <c r="A9575" t="n">
        <v>2008</v>
      </c>
      <c r="B9575" t="s">
        <v>1241</v>
      </c>
      <c r="C9575" t="s">
        <v>1242</v>
      </c>
      <c r="D9575" t="s">
        <v>1074</v>
      </c>
      <c r="E9575" t="s">
        <v>1075</v>
      </c>
      <c r="F9575" t="s">
        <v>1067</v>
      </c>
      <c r="G9575" t="n">
        <v>0.331714632952728</v>
      </c>
      <c r="H9575" t="n">
        <v>868154624</v>
      </c>
      <c r="I9575" t="s">
        <v>1086</v>
      </c>
      <c r="J9575" t="s">
        <v>1083</v>
      </c>
    </row>
    <row r="9576">
      <c r="A9576" t="n">
        <v>2008</v>
      </c>
      <c r="B9576" t="s">
        <v>1241</v>
      </c>
      <c r="C9576" t="s">
        <v>1242</v>
      </c>
      <c r="D9576" t="s">
        <v>1076</v>
      </c>
      <c r="E9576" t="s">
        <v>1077</v>
      </c>
      <c r="F9576" t="s">
        <v>1067</v>
      </c>
      <c r="G9576" t="n">
        <v>0.342597071025793</v>
      </c>
      <c r="H9576" t="n">
        <v>868154624</v>
      </c>
      <c r="I9576" t="s">
        <v>1086</v>
      </c>
      <c r="J9576" t="s">
        <v>1083</v>
      </c>
    </row>
    <row r="9577">
      <c r="A9577" t="n">
        <v>2008</v>
      </c>
      <c r="B9577" t="s">
        <v>1241</v>
      </c>
      <c r="C9577" t="s">
        <v>1242</v>
      </c>
      <c r="D9577" t="s">
        <v>1078</v>
      </c>
      <c r="E9577" t="s">
        <v>1079</v>
      </c>
      <c r="F9577" t="s">
        <v>1067</v>
      </c>
      <c r="G9577"/>
      <c r="H9577" t="n">
        <v>868154624</v>
      </c>
      <c r="I9577" t="s">
        <v>1086</v>
      </c>
      <c r="J9577" t="s">
        <v>1083</v>
      </c>
    </row>
    <row r="9578">
      <c r="A9578" t="n">
        <v>2008</v>
      </c>
      <c r="B9578" t="s">
        <v>1243</v>
      </c>
      <c r="C9578" t="s">
        <v>1244</v>
      </c>
      <c r="D9578" t="s">
        <v>1065</v>
      </c>
      <c r="E9578" t="s">
        <v>1066</v>
      </c>
      <c r="F9578" t="s">
        <v>1067</v>
      </c>
      <c r="G9578" t="n">
        <v>0.0223913743314142</v>
      </c>
      <c r="H9578" t="n">
        <v>19749894144</v>
      </c>
      <c r="I9578" t="s">
        <v>1086</v>
      </c>
      <c r="J9578" t="s">
        <v>1091</v>
      </c>
    </row>
    <row r="9579">
      <c r="A9579" t="n">
        <v>2008</v>
      </c>
      <c r="B9579" t="s">
        <v>1243</v>
      </c>
      <c r="C9579" t="s">
        <v>1244</v>
      </c>
      <c r="D9579" t="s">
        <v>1070</v>
      </c>
      <c r="E9579" t="s">
        <v>1071</v>
      </c>
      <c r="F9579" t="s">
        <v>1067</v>
      </c>
      <c r="G9579" t="n">
        <v>0.701780085950471</v>
      </c>
      <c r="H9579" t="n">
        <v>19749894144</v>
      </c>
      <c r="I9579" t="s">
        <v>1086</v>
      </c>
      <c r="J9579" t="s">
        <v>1091</v>
      </c>
    </row>
    <row r="9580">
      <c r="A9580" t="n">
        <v>2008</v>
      </c>
      <c r="B9580" t="s">
        <v>1243</v>
      </c>
      <c r="C9580" t="s">
        <v>1244</v>
      </c>
      <c r="D9580" t="s">
        <v>1072</v>
      </c>
      <c r="E9580" t="s">
        <v>1073</v>
      </c>
      <c r="F9580" t="s">
        <v>1067</v>
      </c>
      <c r="G9580" t="n">
        <v>0.0308360771052284</v>
      </c>
      <c r="H9580" t="n">
        <v>19749894144</v>
      </c>
      <c r="I9580" t="s">
        <v>1086</v>
      </c>
      <c r="J9580" t="s">
        <v>1091</v>
      </c>
    </row>
    <row r="9581">
      <c r="A9581" t="n">
        <v>2008</v>
      </c>
      <c r="B9581" t="s">
        <v>1243</v>
      </c>
      <c r="C9581" t="s">
        <v>1244</v>
      </c>
      <c r="D9581" t="s">
        <v>1074</v>
      </c>
      <c r="E9581" t="s">
        <v>1075</v>
      </c>
      <c r="F9581" t="s">
        <v>1067</v>
      </c>
      <c r="G9581" t="n">
        <v>0.17692561179855</v>
      </c>
      <c r="H9581" t="n">
        <v>19749894144</v>
      </c>
      <c r="I9581" t="s">
        <v>1086</v>
      </c>
      <c r="J9581" t="s">
        <v>1091</v>
      </c>
    </row>
    <row r="9582">
      <c r="A9582" t="n">
        <v>2008</v>
      </c>
      <c r="B9582" t="s">
        <v>1243</v>
      </c>
      <c r="C9582" t="s">
        <v>1244</v>
      </c>
      <c r="D9582" t="s">
        <v>1076</v>
      </c>
      <c r="E9582" t="s">
        <v>1077</v>
      </c>
      <c r="F9582" t="s">
        <v>1067</v>
      </c>
      <c r="G9582" t="n">
        <v>0.931933149185664</v>
      </c>
      <c r="H9582" t="n">
        <v>19749894144</v>
      </c>
      <c r="I9582" t="s">
        <v>1086</v>
      </c>
      <c r="J9582" t="s">
        <v>1091</v>
      </c>
    </row>
    <row r="9583">
      <c r="A9583" t="n">
        <v>2008</v>
      </c>
      <c r="B9583" t="s">
        <v>1243</v>
      </c>
      <c r="C9583" t="s">
        <v>1244</v>
      </c>
      <c r="D9583" t="s">
        <v>1078</v>
      </c>
      <c r="E9583" t="s">
        <v>1079</v>
      </c>
      <c r="F9583" t="s">
        <v>1067</v>
      </c>
      <c r="G9583"/>
      <c r="H9583" t="n">
        <v>19749894144</v>
      </c>
      <c r="I9583" t="s">
        <v>1086</v>
      </c>
      <c r="J9583" t="s">
        <v>1091</v>
      </c>
    </row>
    <row r="9584">
      <c r="A9584" t="n">
        <v>2008</v>
      </c>
      <c r="B9584" t="s">
        <v>1245</v>
      </c>
      <c r="C9584" t="s">
        <v>1246</v>
      </c>
      <c r="D9584" t="s">
        <v>1065</v>
      </c>
      <c r="E9584" t="s">
        <v>1066</v>
      </c>
      <c r="F9584" t="s">
        <v>1067</v>
      </c>
      <c r="G9584" t="n">
        <v>0.329441562008084</v>
      </c>
      <c r="H9584" t="n">
        <v>352866009088</v>
      </c>
      <c r="I9584" t="s">
        <v>1090</v>
      </c>
      <c r="J9584" t="s">
        <v>1069</v>
      </c>
    </row>
    <row r="9585">
      <c r="A9585" t="n">
        <v>2008</v>
      </c>
      <c r="B9585" t="s">
        <v>1245</v>
      </c>
      <c r="C9585" t="s">
        <v>1246</v>
      </c>
      <c r="D9585" t="s">
        <v>1070</v>
      </c>
      <c r="E9585" t="s">
        <v>1071</v>
      </c>
      <c r="F9585" t="s">
        <v>1067</v>
      </c>
      <c r="G9585" t="n">
        <v>1.72494183582407</v>
      </c>
      <c r="H9585" t="n">
        <v>352866009088</v>
      </c>
      <c r="I9585" t="s">
        <v>1090</v>
      </c>
      <c r="J9585" t="s">
        <v>1069</v>
      </c>
    </row>
    <row r="9586">
      <c r="A9586" t="n">
        <v>2008</v>
      </c>
      <c r="B9586" t="s">
        <v>1245</v>
      </c>
      <c r="C9586" t="s">
        <v>1246</v>
      </c>
      <c r="D9586" t="s">
        <v>1072</v>
      </c>
      <c r="E9586" t="s">
        <v>1073</v>
      </c>
      <c r="F9586" t="s">
        <v>1067</v>
      </c>
      <c r="G9586" t="n">
        <v>19.7778880223973</v>
      </c>
      <c r="H9586" t="n">
        <v>352866009088</v>
      </c>
      <c r="I9586" t="s">
        <v>1090</v>
      </c>
      <c r="J9586" t="s">
        <v>1069</v>
      </c>
    </row>
    <row r="9587">
      <c r="A9587" t="n">
        <v>2008</v>
      </c>
      <c r="B9587" t="s">
        <v>1245</v>
      </c>
      <c r="C9587" t="s">
        <v>1246</v>
      </c>
      <c r="D9587" t="s">
        <v>1074</v>
      </c>
      <c r="E9587" t="s">
        <v>1075</v>
      </c>
      <c r="F9587" t="s">
        <v>1067</v>
      </c>
      <c r="G9587" t="n">
        <v>30.4350535752749</v>
      </c>
      <c r="H9587" t="n">
        <v>352866009088</v>
      </c>
      <c r="I9587" t="s">
        <v>1090</v>
      </c>
      <c r="J9587" t="s">
        <v>1069</v>
      </c>
    </row>
    <row r="9588">
      <c r="A9588" t="n">
        <v>2008</v>
      </c>
      <c r="B9588" t="s">
        <v>1245</v>
      </c>
      <c r="C9588" t="s">
        <v>1246</v>
      </c>
      <c r="D9588" t="s">
        <v>1076</v>
      </c>
      <c r="E9588" t="s">
        <v>1077</v>
      </c>
      <c r="F9588" t="s">
        <v>1067</v>
      </c>
      <c r="G9588" t="n">
        <v>52.2673249955043</v>
      </c>
      <c r="H9588" t="n">
        <v>352866009088</v>
      </c>
      <c r="I9588" t="s">
        <v>1090</v>
      </c>
      <c r="J9588" t="s">
        <v>1069</v>
      </c>
    </row>
    <row r="9589">
      <c r="A9589" t="n">
        <v>2008</v>
      </c>
      <c r="B9589" t="s">
        <v>1245</v>
      </c>
      <c r="C9589" t="s">
        <v>1246</v>
      </c>
      <c r="D9589" t="s">
        <v>1078</v>
      </c>
      <c r="E9589" t="s">
        <v>1079</v>
      </c>
      <c r="F9589" t="s">
        <v>1067</v>
      </c>
      <c r="G9589"/>
      <c r="H9589" t="n">
        <v>352866009088</v>
      </c>
      <c r="I9589" t="s">
        <v>1090</v>
      </c>
      <c r="J9589" t="s">
        <v>1069</v>
      </c>
    </row>
    <row r="9590">
      <c r="A9590" t="n">
        <v>2008</v>
      </c>
      <c r="B9590" t="s">
        <v>1247</v>
      </c>
      <c r="C9590" t="s">
        <v>1248</v>
      </c>
      <c r="D9590" t="s">
        <v>1065</v>
      </c>
      <c r="E9590" t="s">
        <v>1066</v>
      </c>
      <c r="F9590" t="s">
        <v>1067</v>
      </c>
      <c r="G9590" t="n">
        <v>0</v>
      </c>
      <c r="H9590" t="n">
        <v>825976064</v>
      </c>
      <c r="I9590" t="s">
        <v>1068</v>
      </c>
      <c r="J9590" t="s">
        <v>1091</v>
      </c>
    </row>
    <row r="9591">
      <c r="A9591" t="n">
        <v>2008</v>
      </c>
      <c r="B9591" t="s">
        <v>1247</v>
      </c>
      <c r="C9591" t="s">
        <v>1248</v>
      </c>
      <c r="D9591" t="s">
        <v>1070</v>
      </c>
      <c r="E9591" t="s">
        <v>1071</v>
      </c>
      <c r="F9591" t="s">
        <v>1067</v>
      </c>
      <c r="G9591" t="n">
        <v>0</v>
      </c>
      <c r="H9591" t="n">
        <v>825976064</v>
      </c>
      <c r="I9591" t="s">
        <v>1068</v>
      </c>
      <c r="J9591" t="s">
        <v>1091</v>
      </c>
    </row>
    <row r="9592">
      <c r="A9592" t="n">
        <v>2008</v>
      </c>
      <c r="B9592" t="s">
        <v>1247</v>
      </c>
      <c r="C9592" t="s">
        <v>1248</v>
      </c>
      <c r="D9592" t="s">
        <v>1072</v>
      </c>
      <c r="E9592" t="s">
        <v>1073</v>
      </c>
      <c r="F9592" t="s">
        <v>1067</v>
      </c>
      <c r="G9592" t="n">
        <v>0</v>
      </c>
      <c r="H9592" t="n">
        <v>825976064</v>
      </c>
      <c r="I9592" t="s">
        <v>1068</v>
      </c>
      <c r="J9592" t="s">
        <v>1091</v>
      </c>
    </row>
    <row r="9593">
      <c r="A9593" t="n">
        <v>2008</v>
      </c>
      <c r="B9593" t="s">
        <v>1247</v>
      </c>
      <c r="C9593" t="s">
        <v>1248</v>
      </c>
      <c r="D9593" t="s">
        <v>1074</v>
      </c>
      <c r="E9593" t="s">
        <v>1075</v>
      </c>
      <c r="F9593" t="s">
        <v>1067</v>
      </c>
      <c r="G9593" t="n">
        <v>0</v>
      </c>
      <c r="H9593" t="n">
        <v>825976064</v>
      </c>
      <c r="I9593" t="s">
        <v>1068</v>
      </c>
      <c r="J9593" t="s">
        <v>1091</v>
      </c>
    </row>
    <row r="9594">
      <c r="A9594" t="n">
        <v>2008</v>
      </c>
      <c r="B9594" t="s">
        <v>1247</v>
      </c>
      <c r="C9594" t="s">
        <v>1248</v>
      </c>
      <c r="D9594" t="s">
        <v>1076</v>
      </c>
      <c r="E9594" t="s">
        <v>1077</v>
      </c>
      <c r="F9594" t="s">
        <v>1067</v>
      </c>
      <c r="G9594" t="n">
        <v>0</v>
      </c>
      <c r="H9594" t="n">
        <v>825976064</v>
      </c>
      <c r="I9594" t="s">
        <v>1068</v>
      </c>
      <c r="J9594" t="s">
        <v>1091</v>
      </c>
    </row>
    <row r="9595">
      <c r="A9595" t="n">
        <v>2008</v>
      </c>
      <c r="B9595" t="s">
        <v>1247</v>
      </c>
      <c r="C9595" t="s">
        <v>1248</v>
      </c>
      <c r="D9595" t="s">
        <v>1078</v>
      </c>
      <c r="E9595" t="s">
        <v>1079</v>
      </c>
      <c r="F9595" t="s">
        <v>1067</v>
      </c>
      <c r="G9595"/>
      <c r="H9595" t="n">
        <v>825976064</v>
      </c>
      <c r="I9595" t="s">
        <v>1068</v>
      </c>
      <c r="J9595" t="s">
        <v>1091</v>
      </c>
    </row>
    <row r="9596">
      <c r="A9596" t="n">
        <v>2008</v>
      </c>
      <c r="B9596" t="s">
        <v>1249</v>
      </c>
      <c r="C9596" t="s">
        <v>1250</v>
      </c>
      <c r="D9596" t="s">
        <v>1065</v>
      </c>
      <c r="E9596" t="s">
        <v>1066</v>
      </c>
      <c r="F9596" t="s">
        <v>1067</v>
      </c>
      <c r="G9596" t="n">
        <v>0.510407272066834</v>
      </c>
      <c r="H9596" t="n">
        <v>38503718912</v>
      </c>
      <c r="I9596" t="s">
        <v>1068</v>
      </c>
      <c r="J9596" t="s">
        <v>1091</v>
      </c>
    </row>
    <row r="9597">
      <c r="A9597" t="n">
        <v>2008</v>
      </c>
      <c r="B9597" t="s">
        <v>1249</v>
      </c>
      <c r="C9597" t="s">
        <v>1250</v>
      </c>
      <c r="D9597" t="s">
        <v>1070</v>
      </c>
      <c r="E9597" t="s">
        <v>1071</v>
      </c>
      <c r="F9597" t="s">
        <v>1067</v>
      </c>
      <c r="G9597" t="n">
        <v>1.49614191651159</v>
      </c>
      <c r="H9597" t="n">
        <v>38503718912</v>
      </c>
      <c r="I9597" t="s">
        <v>1068</v>
      </c>
      <c r="J9597" t="s">
        <v>1091</v>
      </c>
    </row>
    <row r="9598">
      <c r="A9598" t="n">
        <v>2008</v>
      </c>
      <c r="B9598" t="s">
        <v>1249</v>
      </c>
      <c r="C9598" t="s">
        <v>1250</v>
      </c>
      <c r="D9598" t="s">
        <v>1072</v>
      </c>
      <c r="E9598" t="s">
        <v>1073</v>
      </c>
      <c r="F9598" t="s">
        <v>1067</v>
      </c>
      <c r="G9598" t="n">
        <v>0.0391823426556361</v>
      </c>
      <c r="H9598" t="n">
        <v>38503718912</v>
      </c>
      <c r="I9598" t="s">
        <v>1068</v>
      </c>
      <c r="J9598" t="s">
        <v>1091</v>
      </c>
    </row>
    <row r="9599">
      <c r="A9599" t="n">
        <v>2008</v>
      </c>
      <c r="B9599" t="s">
        <v>1249</v>
      </c>
      <c r="C9599" t="s">
        <v>1250</v>
      </c>
      <c r="D9599" t="s">
        <v>1074</v>
      </c>
      <c r="E9599" t="s">
        <v>1075</v>
      </c>
      <c r="F9599" t="s">
        <v>1067</v>
      </c>
      <c r="G9599" t="n">
        <v>1.6030837261405</v>
      </c>
      <c r="H9599" t="n">
        <v>38503718912</v>
      </c>
      <c r="I9599" t="s">
        <v>1068</v>
      </c>
      <c r="J9599" t="s">
        <v>1091</v>
      </c>
    </row>
    <row r="9600">
      <c r="A9600" t="n">
        <v>2008</v>
      </c>
      <c r="B9600" t="s">
        <v>1249</v>
      </c>
      <c r="C9600" t="s">
        <v>1250</v>
      </c>
      <c r="D9600" t="s">
        <v>1076</v>
      </c>
      <c r="E9600" t="s">
        <v>1077</v>
      </c>
      <c r="F9600" t="s">
        <v>1067</v>
      </c>
      <c r="G9600" t="n">
        <v>3.64881525737456</v>
      </c>
      <c r="H9600" t="n">
        <v>38503718912</v>
      </c>
      <c r="I9600" t="s">
        <v>1068</v>
      </c>
      <c r="J9600" t="s">
        <v>1091</v>
      </c>
    </row>
    <row r="9601">
      <c r="A9601" t="n">
        <v>2008</v>
      </c>
      <c r="B9601" t="s">
        <v>1249</v>
      </c>
      <c r="C9601" t="s">
        <v>1250</v>
      </c>
      <c r="D9601" t="s">
        <v>1078</v>
      </c>
      <c r="E9601" t="s">
        <v>1079</v>
      </c>
      <c r="F9601" t="s">
        <v>1067</v>
      </c>
      <c r="G9601"/>
      <c r="H9601" t="n">
        <v>38503718912</v>
      </c>
      <c r="I9601" t="s">
        <v>1068</v>
      </c>
      <c r="J9601" t="s">
        <v>1091</v>
      </c>
    </row>
    <row r="9602">
      <c r="A9602" t="n">
        <v>2008</v>
      </c>
      <c r="B9602" t="s">
        <v>1251</v>
      </c>
      <c r="C9602" t="s">
        <v>1252</v>
      </c>
      <c r="D9602" t="s">
        <v>1065</v>
      </c>
      <c r="E9602" t="s">
        <v>1066</v>
      </c>
      <c r="F9602" t="s">
        <v>1067</v>
      </c>
      <c r="G9602" t="n">
        <v>0</v>
      </c>
      <c r="H9602" t="n">
        <v>3025187328</v>
      </c>
      <c r="I9602" t="s">
        <v>1068</v>
      </c>
      <c r="J9602" t="s">
        <v>1069</v>
      </c>
    </row>
    <row r="9603">
      <c r="A9603" t="n">
        <v>2008</v>
      </c>
      <c r="B9603" t="s">
        <v>1251</v>
      </c>
      <c r="C9603" t="s">
        <v>1252</v>
      </c>
      <c r="D9603" t="s">
        <v>1070</v>
      </c>
      <c r="E9603" t="s">
        <v>1071</v>
      </c>
      <c r="F9603" t="s">
        <v>1067</v>
      </c>
      <c r="G9603" t="n">
        <v>0</v>
      </c>
      <c r="H9603" t="n">
        <v>3025187328</v>
      </c>
      <c r="I9603" t="s">
        <v>1068</v>
      </c>
      <c r="J9603" t="s">
        <v>1069</v>
      </c>
    </row>
    <row r="9604">
      <c r="A9604" t="n">
        <v>2008</v>
      </c>
      <c r="B9604" t="s">
        <v>1251</v>
      </c>
      <c r="C9604" t="s">
        <v>1252</v>
      </c>
      <c r="D9604" t="s">
        <v>1072</v>
      </c>
      <c r="E9604" t="s">
        <v>1073</v>
      </c>
      <c r="F9604" t="s">
        <v>1067</v>
      </c>
      <c r="G9604" t="n">
        <v>0</v>
      </c>
      <c r="H9604" t="n">
        <v>3025187328</v>
      </c>
      <c r="I9604" t="s">
        <v>1068</v>
      </c>
      <c r="J9604" t="s">
        <v>1069</v>
      </c>
    </row>
    <row r="9605">
      <c r="A9605" t="n">
        <v>2008</v>
      </c>
      <c r="B9605" t="s">
        <v>1251</v>
      </c>
      <c r="C9605" t="s">
        <v>1252</v>
      </c>
      <c r="D9605" t="s">
        <v>1074</v>
      </c>
      <c r="E9605" t="s">
        <v>1075</v>
      </c>
      <c r="F9605" t="s">
        <v>1067</v>
      </c>
      <c r="G9605" t="n">
        <v>0</v>
      </c>
      <c r="H9605" t="n">
        <v>3025187328</v>
      </c>
      <c r="I9605" t="s">
        <v>1068</v>
      </c>
      <c r="J9605" t="s">
        <v>1069</v>
      </c>
    </row>
    <row r="9606">
      <c r="A9606" t="n">
        <v>2008</v>
      </c>
      <c r="B9606" t="s">
        <v>1251</v>
      </c>
      <c r="C9606" t="s">
        <v>1252</v>
      </c>
      <c r="D9606" t="s">
        <v>1076</v>
      </c>
      <c r="E9606" t="s">
        <v>1077</v>
      </c>
      <c r="F9606" t="s">
        <v>1067</v>
      </c>
      <c r="G9606" t="n">
        <v>0</v>
      </c>
      <c r="H9606" t="n">
        <v>3025187328</v>
      </c>
      <c r="I9606" t="s">
        <v>1068</v>
      </c>
      <c r="J9606" t="s">
        <v>1069</v>
      </c>
    </row>
    <row r="9607">
      <c r="A9607" t="n">
        <v>2008</v>
      </c>
      <c r="B9607" t="s">
        <v>1251</v>
      </c>
      <c r="C9607" t="s">
        <v>1252</v>
      </c>
      <c r="D9607" t="s">
        <v>1078</v>
      </c>
      <c r="E9607" t="s">
        <v>1079</v>
      </c>
      <c r="F9607" t="s">
        <v>1067</v>
      </c>
      <c r="G9607"/>
      <c r="H9607" t="n">
        <v>3025187328</v>
      </c>
      <c r="I9607" t="s">
        <v>1068</v>
      </c>
      <c r="J9607" t="s">
        <v>1069</v>
      </c>
    </row>
    <row r="9608">
      <c r="A9608" t="n">
        <v>2008</v>
      </c>
      <c r="B9608" t="s">
        <v>1253</v>
      </c>
      <c r="C9608" t="s">
        <v>1254</v>
      </c>
      <c r="D9608" t="s">
        <v>1065</v>
      </c>
      <c r="E9608" t="s">
        <v>1066</v>
      </c>
      <c r="F9608" t="s">
        <v>1067</v>
      </c>
      <c r="G9608" t="n">
        <v>0</v>
      </c>
      <c r="H9608" t="n">
        <v>219278737408</v>
      </c>
      <c r="I9608" t="s">
        <v>1108</v>
      </c>
      <c r="J9608" t="s">
        <v>1069</v>
      </c>
    </row>
    <row r="9609">
      <c r="A9609" t="n">
        <v>2008</v>
      </c>
      <c r="B9609" t="s">
        <v>1253</v>
      </c>
      <c r="C9609" t="s">
        <v>1254</v>
      </c>
      <c r="D9609" t="s">
        <v>1070</v>
      </c>
      <c r="E9609" t="s">
        <v>1071</v>
      </c>
      <c r="F9609" t="s">
        <v>1067</v>
      </c>
      <c r="G9609" t="n">
        <v>0</v>
      </c>
      <c r="H9609" t="n">
        <v>219278737408</v>
      </c>
      <c r="I9609" t="s">
        <v>1108</v>
      </c>
      <c r="J9609" t="s">
        <v>1069</v>
      </c>
    </row>
    <row r="9610">
      <c r="A9610" t="n">
        <v>2008</v>
      </c>
      <c r="B9610" t="s">
        <v>1253</v>
      </c>
      <c r="C9610" t="s">
        <v>1254</v>
      </c>
      <c r="D9610" t="s">
        <v>1072</v>
      </c>
      <c r="E9610" t="s">
        <v>1073</v>
      </c>
      <c r="F9610" t="s">
        <v>1067</v>
      </c>
      <c r="G9610" t="n">
        <v>0</v>
      </c>
      <c r="H9610" t="n">
        <v>219278737408</v>
      </c>
      <c r="I9610" t="s">
        <v>1108</v>
      </c>
      <c r="J9610" t="s">
        <v>1069</v>
      </c>
    </row>
    <row r="9611">
      <c r="A9611" t="n">
        <v>2008</v>
      </c>
      <c r="B9611" t="s">
        <v>1253</v>
      </c>
      <c r="C9611" t="s">
        <v>1254</v>
      </c>
      <c r="D9611" t="s">
        <v>1074</v>
      </c>
      <c r="E9611" t="s">
        <v>1075</v>
      </c>
      <c r="F9611" t="s">
        <v>1067</v>
      </c>
      <c r="G9611" t="n">
        <v>0</v>
      </c>
      <c r="H9611" t="n">
        <v>219278737408</v>
      </c>
      <c r="I9611" t="s">
        <v>1108</v>
      </c>
      <c r="J9611" t="s">
        <v>1069</v>
      </c>
    </row>
    <row r="9612">
      <c r="A9612" t="n">
        <v>2008</v>
      </c>
      <c r="B9612" t="s">
        <v>1253</v>
      </c>
      <c r="C9612" t="s">
        <v>1254</v>
      </c>
      <c r="D9612" t="s">
        <v>1076</v>
      </c>
      <c r="E9612" t="s">
        <v>1077</v>
      </c>
      <c r="F9612" t="s">
        <v>1067</v>
      </c>
      <c r="G9612" t="n">
        <v>0</v>
      </c>
      <c r="H9612" t="n">
        <v>219278737408</v>
      </c>
      <c r="I9612" t="s">
        <v>1108</v>
      </c>
      <c r="J9612" t="s">
        <v>1069</v>
      </c>
    </row>
    <row r="9613">
      <c r="A9613" t="n">
        <v>2008</v>
      </c>
      <c r="B9613" t="s">
        <v>1253</v>
      </c>
      <c r="C9613" t="s">
        <v>1254</v>
      </c>
      <c r="D9613" t="s">
        <v>1078</v>
      </c>
      <c r="E9613" t="s">
        <v>1079</v>
      </c>
      <c r="F9613" t="s">
        <v>1067</v>
      </c>
      <c r="G9613" t="n">
        <v>264.242663817807</v>
      </c>
      <c r="H9613" t="n">
        <v>219278737408</v>
      </c>
      <c r="I9613" t="s">
        <v>1108</v>
      </c>
      <c r="J9613" t="s">
        <v>1069</v>
      </c>
    </row>
    <row r="9614">
      <c r="A9614" t="n">
        <v>2008</v>
      </c>
      <c r="B9614" t="s">
        <v>1255</v>
      </c>
      <c r="C9614" t="s">
        <v>1256</v>
      </c>
      <c r="D9614" t="s">
        <v>1065</v>
      </c>
      <c r="E9614" t="s">
        <v>1066</v>
      </c>
      <c r="F9614" t="s">
        <v>1067</v>
      </c>
      <c r="G9614" t="n">
        <v>0.30603655674811</v>
      </c>
      <c r="H9614" t="n">
        <v>13881732096</v>
      </c>
      <c r="I9614" t="s">
        <v>1068</v>
      </c>
      <c r="J9614" t="s">
        <v>1087</v>
      </c>
    </row>
    <row r="9615">
      <c r="A9615" t="n">
        <v>2008</v>
      </c>
      <c r="B9615" t="s">
        <v>1255</v>
      </c>
      <c r="C9615" t="s">
        <v>1256</v>
      </c>
      <c r="D9615" t="s">
        <v>1070</v>
      </c>
      <c r="E9615" t="s">
        <v>1071</v>
      </c>
      <c r="F9615" t="s">
        <v>1067</v>
      </c>
      <c r="G9615" t="n">
        <v>0.219925234065881</v>
      </c>
      <c r="H9615" t="n">
        <v>13881732096</v>
      </c>
      <c r="I9615" t="s">
        <v>1068</v>
      </c>
      <c r="J9615" t="s">
        <v>1087</v>
      </c>
    </row>
    <row r="9616">
      <c r="A9616" t="n">
        <v>2008</v>
      </c>
      <c r="B9616" t="s">
        <v>1255</v>
      </c>
      <c r="C9616" t="s">
        <v>1256</v>
      </c>
      <c r="D9616" t="s">
        <v>1072</v>
      </c>
      <c r="E9616" t="s">
        <v>1073</v>
      </c>
      <c r="F9616" t="s">
        <v>1067</v>
      </c>
      <c r="G9616" t="n">
        <v>0.0251245716346756</v>
      </c>
      <c r="H9616" t="n">
        <v>13881732096</v>
      </c>
      <c r="I9616" t="s">
        <v>1068</v>
      </c>
      <c r="J9616" t="s">
        <v>1087</v>
      </c>
    </row>
    <row r="9617">
      <c r="A9617" t="n">
        <v>2008</v>
      </c>
      <c r="B9617" t="s">
        <v>1255</v>
      </c>
      <c r="C9617" t="s">
        <v>1256</v>
      </c>
      <c r="D9617" t="s">
        <v>1074</v>
      </c>
      <c r="E9617" t="s">
        <v>1075</v>
      </c>
      <c r="F9617" t="s">
        <v>1067</v>
      </c>
      <c r="G9617" t="n">
        <v>0.317263787304469</v>
      </c>
      <c r="H9617" t="n">
        <v>13881732096</v>
      </c>
      <c r="I9617" t="s">
        <v>1068</v>
      </c>
      <c r="J9617" t="s">
        <v>1087</v>
      </c>
    </row>
    <row r="9618">
      <c r="A9618" t="n">
        <v>2008</v>
      </c>
      <c r="B9618" t="s">
        <v>1255</v>
      </c>
      <c r="C9618" t="s">
        <v>1256</v>
      </c>
      <c r="D9618" t="s">
        <v>1076</v>
      </c>
      <c r="E9618" t="s">
        <v>1077</v>
      </c>
      <c r="F9618" t="s">
        <v>1067</v>
      </c>
      <c r="G9618" t="n">
        <v>0.868350149753135</v>
      </c>
      <c r="H9618" t="n">
        <v>13881732096</v>
      </c>
      <c r="I9618" t="s">
        <v>1068</v>
      </c>
      <c r="J9618" t="s">
        <v>1087</v>
      </c>
    </row>
    <row r="9619">
      <c r="A9619" t="n">
        <v>2008</v>
      </c>
      <c r="B9619" t="s">
        <v>1255</v>
      </c>
      <c r="C9619" t="s">
        <v>1256</v>
      </c>
      <c r="D9619" t="s">
        <v>1078</v>
      </c>
      <c r="E9619" t="s">
        <v>1079</v>
      </c>
      <c r="F9619" t="s">
        <v>1067</v>
      </c>
      <c r="G9619"/>
      <c r="H9619" t="n">
        <v>13881732096</v>
      </c>
      <c r="I9619" t="s">
        <v>1068</v>
      </c>
      <c r="J9619" t="s">
        <v>1087</v>
      </c>
    </row>
    <row r="9620">
      <c r="A9620" t="n">
        <v>2008</v>
      </c>
      <c r="B9620" t="s">
        <v>1257</v>
      </c>
      <c r="C9620" t="s">
        <v>1258</v>
      </c>
      <c r="D9620" t="s">
        <v>1065</v>
      </c>
      <c r="E9620" t="s">
        <v>1066</v>
      </c>
      <c r="F9620" t="s">
        <v>1067</v>
      </c>
      <c r="G9620" t="n">
        <v>0.0127511170983531</v>
      </c>
      <c r="H9620" t="n">
        <v>68342063104</v>
      </c>
      <c r="I9620" t="s">
        <v>1090</v>
      </c>
      <c r="J9620" t="s">
        <v>1069</v>
      </c>
    </row>
    <row r="9621">
      <c r="A9621" t="n">
        <v>2008</v>
      </c>
      <c r="B9621" t="s">
        <v>1257</v>
      </c>
      <c r="C9621" t="s">
        <v>1258</v>
      </c>
      <c r="D9621" t="s">
        <v>1070</v>
      </c>
      <c r="E9621" t="s">
        <v>1071</v>
      </c>
      <c r="F9621" t="s">
        <v>1067</v>
      </c>
      <c r="G9621" t="n">
        <v>0.474206146327724</v>
      </c>
      <c r="H9621" t="n">
        <v>68342063104</v>
      </c>
      <c r="I9621" t="s">
        <v>1090</v>
      </c>
      <c r="J9621" t="s">
        <v>1069</v>
      </c>
    </row>
    <row r="9622">
      <c r="A9622" t="n">
        <v>2008</v>
      </c>
      <c r="B9622" t="s">
        <v>1257</v>
      </c>
      <c r="C9622" t="s">
        <v>1258</v>
      </c>
      <c r="D9622" t="s">
        <v>1072</v>
      </c>
      <c r="E9622" t="s">
        <v>1073</v>
      </c>
      <c r="F9622" t="s">
        <v>1067</v>
      </c>
      <c r="G9622" t="n">
        <v>0.807858309690986</v>
      </c>
      <c r="H9622" t="n">
        <v>68342063104</v>
      </c>
      <c r="I9622" t="s">
        <v>1090</v>
      </c>
      <c r="J9622" t="s">
        <v>1069</v>
      </c>
    </row>
    <row r="9623">
      <c r="A9623" t="n">
        <v>2008</v>
      </c>
      <c r="B9623" t="s">
        <v>1257</v>
      </c>
      <c r="C9623" t="s">
        <v>1258</v>
      </c>
      <c r="D9623" t="s">
        <v>1074</v>
      </c>
      <c r="E9623" t="s">
        <v>1075</v>
      </c>
      <c r="F9623" t="s">
        <v>1067</v>
      </c>
      <c r="G9623" t="n">
        <v>3.17523147585373</v>
      </c>
      <c r="H9623" t="n">
        <v>68342063104</v>
      </c>
      <c r="I9623" t="s">
        <v>1090</v>
      </c>
      <c r="J9623" t="s">
        <v>1069</v>
      </c>
    </row>
    <row r="9624">
      <c r="A9624" t="n">
        <v>2008</v>
      </c>
      <c r="B9624" t="s">
        <v>1257</v>
      </c>
      <c r="C9624" t="s">
        <v>1258</v>
      </c>
      <c r="D9624" t="s">
        <v>1076</v>
      </c>
      <c r="E9624" t="s">
        <v>1077</v>
      </c>
      <c r="F9624" t="s">
        <v>1067</v>
      </c>
      <c r="G9624" t="n">
        <v>4.47004704897079</v>
      </c>
      <c r="H9624" t="n">
        <v>68342063104</v>
      </c>
      <c r="I9624" t="s">
        <v>1090</v>
      </c>
      <c r="J9624" t="s">
        <v>1069</v>
      </c>
    </row>
    <row r="9625">
      <c r="A9625" t="n">
        <v>2008</v>
      </c>
      <c r="B9625" t="s">
        <v>1257</v>
      </c>
      <c r="C9625" t="s">
        <v>1258</v>
      </c>
      <c r="D9625" t="s">
        <v>1078</v>
      </c>
      <c r="E9625" t="s">
        <v>1079</v>
      </c>
      <c r="F9625" t="s">
        <v>1067</v>
      </c>
      <c r="G9625"/>
      <c r="H9625" t="n">
        <v>68342063104</v>
      </c>
      <c r="I9625" t="s">
        <v>1090</v>
      </c>
      <c r="J9625" t="s">
        <v>1069</v>
      </c>
    </row>
    <row r="9626">
      <c r="A9626" t="n">
        <v>2008</v>
      </c>
      <c r="B9626" t="s">
        <v>1259</v>
      </c>
      <c r="C9626" t="s">
        <v>1260</v>
      </c>
      <c r="D9626" t="s">
        <v>1065</v>
      </c>
      <c r="E9626" t="s">
        <v>1066</v>
      </c>
      <c r="F9626" t="s">
        <v>1067</v>
      </c>
      <c r="G9626" t="n">
        <v>0.109228983676592</v>
      </c>
      <c r="H9626" t="n">
        <v>10432962560</v>
      </c>
      <c r="I9626" t="s">
        <v>1068</v>
      </c>
      <c r="J9626" t="s">
        <v>1087</v>
      </c>
    </row>
    <row r="9627">
      <c r="A9627" t="n">
        <v>2008</v>
      </c>
      <c r="B9627" t="s">
        <v>1259</v>
      </c>
      <c r="C9627" t="s">
        <v>1260</v>
      </c>
      <c r="D9627" t="s">
        <v>1070</v>
      </c>
      <c r="E9627" t="s">
        <v>1071</v>
      </c>
      <c r="F9627" t="s">
        <v>1067</v>
      </c>
      <c r="G9627" t="n">
        <v>0.0511694479392054</v>
      </c>
      <c r="H9627" t="n">
        <v>10432962560</v>
      </c>
      <c r="I9627" t="s">
        <v>1068</v>
      </c>
      <c r="J9627" t="s">
        <v>1087</v>
      </c>
    </row>
    <row r="9628">
      <c r="A9628" t="n">
        <v>2008</v>
      </c>
      <c r="B9628" t="s">
        <v>1259</v>
      </c>
      <c r="C9628" t="s">
        <v>1260</v>
      </c>
      <c r="D9628" t="s">
        <v>1072</v>
      </c>
      <c r="E9628" t="s">
        <v>1073</v>
      </c>
      <c r="F9628" t="s">
        <v>1067</v>
      </c>
      <c r="G9628" t="n">
        <v>0.0128833616618287</v>
      </c>
      <c r="H9628" t="n">
        <v>10432962560</v>
      </c>
      <c r="I9628" t="s">
        <v>1068</v>
      </c>
      <c r="J9628" t="s">
        <v>1087</v>
      </c>
    </row>
    <row r="9629">
      <c r="A9629" t="n">
        <v>2008</v>
      </c>
      <c r="B9629" t="s">
        <v>1259</v>
      </c>
      <c r="C9629" t="s">
        <v>1260</v>
      </c>
      <c r="D9629" t="s">
        <v>1074</v>
      </c>
      <c r="E9629" t="s">
        <v>1075</v>
      </c>
      <c r="F9629" t="s">
        <v>1067</v>
      </c>
      <c r="G9629" t="n">
        <v>0.140459064209156</v>
      </c>
      <c r="H9629" t="n">
        <v>10432962560</v>
      </c>
      <c r="I9629" t="s">
        <v>1068</v>
      </c>
      <c r="J9629" t="s">
        <v>1087</v>
      </c>
    </row>
    <row r="9630">
      <c r="A9630" t="n">
        <v>2008</v>
      </c>
      <c r="B9630" t="s">
        <v>1259</v>
      </c>
      <c r="C9630" t="s">
        <v>1260</v>
      </c>
      <c r="D9630" t="s">
        <v>1076</v>
      </c>
      <c r="E9630" t="s">
        <v>1077</v>
      </c>
      <c r="F9630" t="s">
        <v>1067</v>
      </c>
      <c r="G9630" t="n">
        <v>0.313740857486782</v>
      </c>
      <c r="H9630" t="n">
        <v>10432962560</v>
      </c>
      <c r="I9630" t="s">
        <v>1068</v>
      </c>
      <c r="J9630" t="s">
        <v>1087</v>
      </c>
    </row>
    <row r="9631">
      <c r="A9631" t="n">
        <v>2008</v>
      </c>
      <c r="B9631" t="s">
        <v>1259</v>
      </c>
      <c r="C9631" t="s">
        <v>1260</v>
      </c>
      <c r="D9631" t="s">
        <v>1078</v>
      </c>
      <c r="E9631" t="s">
        <v>1079</v>
      </c>
      <c r="F9631" t="s">
        <v>1067</v>
      </c>
      <c r="G9631"/>
      <c r="H9631" t="n">
        <v>10432962560</v>
      </c>
      <c r="I9631" t="s">
        <v>1068</v>
      </c>
      <c r="J9631" t="s">
        <v>1087</v>
      </c>
    </row>
    <row r="9632">
      <c r="A9632" t="n">
        <v>2008</v>
      </c>
      <c r="B9632" t="s">
        <v>1261</v>
      </c>
      <c r="C9632" t="s">
        <v>1262</v>
      </c>
      <c r="D9632" t="s">
        <v>1065</v>
      </c>
      <c r="E9632" t="s">
        <v>1066</v>
      </c>
      <c r="F9632" t="s">
        <v>1067</v>
      </c>
      <c r="G9632" t="n">
        <v>0.11036539681657</v>
      </c>
      <c r="H9632" t="n">
        <v>158325587968</v>
      </c>
      <c r="I9632" t="s">
        <v>1090</v>
      </c>
      <c r="J9632" t="s">
        <v>1069</v>
      </c>
    </row>
    <row r="9633">
      <c r="A9633" t="n">
        <v>2008</v>
      </c>
      <c r="B9633" t="s">
        <v>1261</v>
      </c>
      <c r="C9633" t="s">
        <v>1262</v>
      </c>
      <c r="D9633" t="s">
        <v>1070</v>
      </c>
      <c r="E9633" t="s">
        <v>1071</v>
      </c>
      <c r="F9633" t="s">
        <v>1067</v>
      </c>
      <c r="G9633" t="n">
        <v>1.82590030893726</v>
      </c>
      <c r="H9633" t="n">
        <v>158325587968</v>
      </c>
      <c r="I9633" t="s">
        <v>1090</v>
      </c>
      <c r="J9633" t="s">
        <v>1069</v>
      </c>
    </row>
    <row r="9634">
      <c r="A9634" t="n">
        <v>2008</v>
      </c>
      <c r="B9634" t="s">
        <v>1261</v>
      </c>
      <c r="C9634" t="s">
        <v>1262</v>
      </c>
      <c r="D9634" t="s">
        <v>1072</v>
      </c>
      <c r="E9634" t="s">
        <v>1073</v>
      </c>
      <c r="F9634" t="s">
        <v>1067</v>
      </c>
      <c r="G9634" t="n">
        <v>1.63834950831442</v>
      </c>
      <c r="H9634" t="n">
        <v>158325587968</v>
      </c>
      <c r="I9634" t="s">
        <v>1090</v>
      </c>
      <c r="J9634" t="s">
        <v>1069</v>
      </c>
    </row>
    <row r="9635">
      <c r="A9635" t="n">
        <v>2008</v>
      </c>
      <c r="B9635" t="s">
        <v>1261</v>
      </c>
      <c r="C9635" t="s">
        <v>1262</v>
      </c>
      <c r="D9635" t="s">
        <v>1074</v>
      </c>
      <c r="E9635" t="s">
        <v>1075</v>
      </c>
      <c r="F9635" t="s">
        <v>1067</v>
      </c>
      <c r="G9635" t="n">
        <v>3.55071372612969</v>
      </c>
      <c r="H9635" t="n">
        <v>158325587968</v>
      </c>
      <c r="I9635" t="s">
        <v>1090</v>
      </c>
      <c r="J9635" t="s">
        <v>1069</v>
      </c>
    </row>
    <row r="9636">
      <c r="A9636" t="n">
        <v>2008</v>
      </c>
      <c r="B9636" t="s">
        <v>1261</v>
      </c>
      <c r="C9636" t="s">
        <v>1262</v>
      </c>
      <c r="D9636" t="s">
        <v>1076</v>
      </c>
      <c r="E9636" t="s">
        <v>1077</v>
      </c>
      <c r="F9636" t="s">
        <v>1067</v>
      </c>
      <c r="G9636" t="n">
        <v>7.12532894019795</v>
      </c>
      <c r="H9636" t="n">
        <v>158325587968</v>
      </c>
      <c r="I9636" t="s">
        <v>1090</v>
      </c>
      <c r="J9636" t="s">
        <v>1069</v>
      </c>
    </row>
    <row r="9637">
      <c r="A9637" t="n">
        <v>2008</v>
      </c>
      <c r="B9637" t="s">
        <v>1261</v>
      </c>
      <c r="C9637" t="s">
        <v>1262</v>
      </c>
      <c r="D9637" t="s">
        <v>1078</v>
      </c>
      <c r="E9637" t="s">
        <v>1079</v>
      </c>
      <c r="F9637" t="s">
        <v>1067</v>
      </c>
      <c r="G9637"/>
      <c r="H9637" t="n">
        <v>158325587968</v>
      </c>
      <c r="I9637" t="s">
        <v>1090</v>
      </c>
      <c r="J9637" t="s">
        <v>1069</v>
      </c>
    </row>
    <row r="9638">
      <c r="A9638" t="n">
        <v>2008</v>
      </c>
      <c r="B9638" t="s">
        <v>1263</v>
      </c>
      <c r="C9638" t="s">
        <v>1264</v>
      </c>
      <c r="D9638" t="s">
        <v>1065</v>
      </c>
      <c r="E9638" t="s">
        <v>1066</v>
      </c>
      <c r="F9638" t="s">
        <v>1067</v>
      </c>
      <c r="G9638" t="n">
        <v>0.197555978436093</v>
      </c>
      <c r="H9638" t="n">
        <v>558582005760</v>
      </c>
      <c r="I9638" t="s">
        <v>1108</v>
      </c>
      <c r="J9638" t="s">
        <v>1091</v>
      </c>
    </row>
    <row r="9639">
      <c r="A9639" t="n">
        <v>2008</v>
      </c>
      <c r="B9639" t="s">
        <v>1263</v>
      </c>
      <c r="C9639" t="s">
        <v>1264</v>
      </c>
      <c r="D9639" t="s">
        <v>1070</v>
      </c>
      <c r="E9639" t="s">
        <v>1071</v>
      </c>
      <c r="F9639" t="s">
        <v>1067</v>
      </c>
      <c r="G9639" t="n">
        <v>1.61394245195684</v>
      </c>
      <c r="H9639" t="n">
        <v>558582005760</v>
      </c>
      <c r="I9639" t="s">
        <v>1108</v>
      </c>
      <c r="J9639" t="s">
        <v>1091</v>
      </c>
    </row>
    <row r="9640">
      <c r="A9640" t="n">
        <v>2008</v>
      </c>
      <c r="B9640" t="s">
        <v>1263</v>
      </c>
      <c r="C9640" t="s">
        <v>1264</v>
      </c>
      <c r="D9640" t="s">
        <v>1072</v>
      </c>
      <c r="E9640" t="s">
        <v>1073</v>
      </c>
      <c r="F9640" t="s">
        <v>1067</v>
      </c>
      <c r="G9640" t="n">
        <v>1.47972950312008</v>
      </c>
      <c r="H9640" t="n">
        <v>558582005760</v>
      </c>
      <c r="I9640" t="s">
        <v>1108</v>
      </c>
      <c r="J9640" t="s">
        <v>1091</v>
      </c>
    </row>
    <row r="9641">
      <c r="A9641" t="n">
        <v>2008</v>
      </c>
      <c r="B9641" t="s">
        <v>1263</v>
      </c>
      <c r="C9641" t="s">
        <v>1264</v>
      </c>
      <c r="D9641" t="s">
        <v>1074</v>
      </c>
      <c r="E9641" t="s">
        <v>1075</v>
      </c>
      <c r="F9641" t="s">
        <v>1067</v>
      </c>
      <c r="G9641" t="n">
        <v>7.65747648648624</v>
      </c>
      <c r="H9641" t="n">
        <v>558582005760</v>
      </c>
      <c r="I9641" t="s">
        <v>1108</v>
      </c>
      <c r="J9641" t="s">
        <v>1091</v>
      </c>
    </row>
    <row r="9642">
      <c r="A9642" t="n">
        <v>2008</v>
      </c>
      <c r="B9642" t="s">
        <v>1263</v>
      </c>
      <c r="C9642" t="s">
        <v>1264</v>
      </c>
      <c r="D9642" t="s">
        <v>1076</v>
      </c>
      <c r="E9642" t="s">
        <v>1077</v>
      </c>
      <c r="F9642" t="s">
        <v>1067</v>
      </c>
      <c r="G9642" t="n">
        <v>10.9487044199993</v>
      </c>
      <c r="H9642" t="n">
        <v>558582005760</v>
      </c>
      <c r="I9642" t="s">
        <v>1108</v>
      </c>
      <c r="J9642" t="s">
        <v>1091</v>
      </c>
    </row>
    <row r="9643">
      <c r="A9643" t="n">
        <v>2008</v>
      </c>
      <c r="B9643" t="s">
        <v>1263</v>
      </c>
      <c r="C9643" t="s">
        <v>1264</v>
      </c>
      <c r="D9643" t="s">
        <v>1078</v>
      </c>
      <c r="E9643" t="s">
        <v>1079</v>
      </c>
      <c r="F9643" t="s">
        <v>1067</v>
      </c>
      <c r="G9643"/>
      <c r="H9643" t="n">
        <v>558582005760</v>
      </c>
      <c r="I9643" t="s">
        <v>1108</v>
      </c>
      <c r="J9643" t="s">
        <v>1091</v>
      </c>
    </row>
    <row r="9644">
      <c r="A9644" t="n">
        <v>2008</v>
      </c>
      <c r="B9644" t="s">
        <v>1265</v>
      </c>
      <c r="C9644" t="s">
        <v>1266</v>
      </c>
      <c r="D9644" t="s">
        <v>1065</v>
      </c>
      <c r="E9644" t="s">
        <v>1066</v>
      </c>
      <c r="F9644" t="s">
        <v>1067</v>
      </c>
      <c r="G9644" t="n">
        <v>0</v>
      </c>
      <c r="H9644" t="n">
        <v>5928788992</v>
      </c>
      <c r="I9644" t="s">
        <v>1090</v>
      </c>
      <c r="J9644" t="s">
        <v>1069</v>
      </c>
    </row>
    <row r="9645">
      <c r="A9645" t="n">
        <v>2008</v>
      </c>
      <c r="B9645" t="s">
        <v>1265</v>
      </c>
      <c r="C9645" t="s">
        <v>1266</v>
      </c>
      <c r="D9645" t="s">
        <v>1070</v>
      </c>
      <c r="E9645" t="s">
        <v>1071</v>
      </c>
      <c r="F9645" t="s">
        <v>1067</v>
      </c>
      <c r="G9645" t="n">
        <v>0</v>
      </c>
      <c r="H9645" t="n">
        <v>5928788992</v>
      </c>
      <c r="I9645" t="s">
        <v>1090</v>
      </c>
      <c r="J9645" t="s">
        <v>1069</v>
      </c>
    </row>
    <row r="9646">
      <c r="A9646" t="n">
        <v>2008</v>
      </c>
      <c r="B9646" t="s">
        <v>1265</v>
      </c>
      <c r="C9646" t="s">
        <v>1266</v>
      </c>
      <c r="D9646" t="s">
        <v>1072</v>
      </c>
      <c r="E9646" t="s">
        <v>1073</v>
      </c>
      <c r="F9646" t="s">
        <v>1067</v>
      </c>
      <c r="G9646" t="n">
        <v>0</v>
      </c>
      <c r="H9646" t="n">
        <v>5928788992</v>
      </c>
      <c r="I9646" t="s">
        <v>1090</v>
      </c>
      <c r="J9646" t="s">
        <v>1069</v>
      </c>
    </row>
    <row r="9647">
      <c r="A9647" t="n">
        <v>2008</v>
      </c>
      <c r="B9647" t="s">
        <v>1265</v>
      </c>
      <c r="C9647" t="s">
        <v>1266</v>
      </c>
      <c r="D9647" t="s">
        <v>1074</v>
      </c>
      <c r="E9647" t="s">
        <v>1075</v>
      </c>
      <c r="F9647" t="s">
        <v>1067</v>
      </c>
      <c r="G9647" t="n">
        <v>0</v>
      </c>
      <c r="H9647" t="n">
        <v>5928788992</v>
      </c>
      <c r="I9647" t="s">
        <v>1090</v>
      </c>
      <c r="J9647" t="s">
        <v>1069</v>
      </c>
    </row>
    <row r="9648">
      <c r="A9648" t="n">
        <v>2008</v>
      </c>
      <c r="B9648" t="s">
        <v>1265</v>
      </c>
      <c r="C9648" t="s">
        <v>1266</v>
      </c>
      <c r="D9648" t="s">
        <v>1076</v>
      </c>
      <c r="E9648" t="s">
        <v>1077</v>
      </c>
      <c r="F9648" t="s">
        <v>1067</v>
      </c>
      <c r="G9648" t="n">
        <v>0</v>
      </c>
      <c r="H9648" t="n">
        <v>5928788992</v>
      </c>
      <c r="I9648" t="s">
        <v>1090</v>
      </c>
      <c r="J9648" t="s">
        <v>1069</v>
      </c>
    </row>
    <row r="9649">
      <c r="A9649" t="n">
        <v>2008</v>
      </c>
      <c r="B9649" t="s">
        <v>1265</v>
      </c>
      <c r="C9649" t="s">
        <v>1266</v>
      </c>
      <c r="D9649" t="s">
        <v>1078</v>
      </c>
      <c r="E9649" t="s">
        <v>1079</v>
      </c>
      <c r="F9649" t="s">
        <v>1067</v>
      </c>
      <c r="G9649" t="n">
        <v>113.977618189636</v>
      </c>
      <c r="H9649" t="n">
        <v>5928788992</v>
      </c>
      <c r="I9649" t="s">
        <v>1090</v>
      </c>
      <c r="J9649" t="s">
        <v>1069</v>
      </c>
    </row>
    <row r="9650">
      <c r="A9650" t="n">
        <v>2008</v>
      </c>
      <c r="B9650" t="s">
        <v>1267</v>
      </c>
      <c r="C9650" t="s">
        <v>1268</v>
      </c>
      <c r="D9650" t="s">
        <v>1065</v>
      </c>
      <c r="E9650" t="s">
        <v>1066</v>
      </c>
      <c r="F9650" t="s">
        <v>1067</v>
      </c>
      <c r="G9650" t="n">
        <v>0.75712724424891</v>
      </c>
      <c r="H9650" t="n">
        <v>1224095956992</v>
      </c>
      <c r="I9650" t="s">
        <v>1082</v>
      </c>
      <c r="J9650" t="s">
        <v>1087</v>
      </c>
    </row>
    <row r="9651">
      <c r="A9651" t="n">
        <v>2008</v>
      </c>
      <c r="B9651" t="s">
        <v>1267</v>
      </c>
      <c r="C9651" t="s">
        <v>1268</v>
      </c>
      <c r="D9651" t="s">
        <v>1070</v>
      </c>
      <c r="E9651" t="s">
        <v>1071</v>
      </c>
      <c r="F9651" t="s">
        <v>1067</v>
      </c>
      <c r="G9651" t="n">
        <v>5.1223586907394</v>
      </c>
      <c r="H9651" t="n">
        <v>1224095956992</v>
      </c>
      <c r="I9651" t="s">
        <v>1082</v>
      </c>
      <c r="J9651" t="s">
        <v>1087</v>
      </c>
    </row>
    <row r="9652">
      <c r="A9652" t="n">
        <v>2008</v>
      </c>
      <c r="B9652" t="s">
        <v>1267</v>
      </c>
      <c r="C9652" t="s">
        <v>1268</v>
      </c>
      <c r="D9652" t="s">
        <v>1072</v>
      </c>
      <c r="E9652" t="s">
        <v>1073</v>
      </c>
      <c r="F9652" t="s">
        <v>1067</v>
      </c>
      <c r="G9652" t="n">
        <v>5.07142366870255</v>
      </c>
      <c r="H9652" t="n">
        <v>1224095956992</v>
      </c>
      <c r="I9652" t="s">
        <v>1082</v>
      </c>
      <c r="J9652" t="s">
        <v>1087</v>
      </c>
    </row>
    <row r="9653">
      <c r="A9653" t="n">
        <v>2008</v>
      </c>
      <c r="B9653" t="s">
        <v>1267</v>
      </c>
      <c r="C9653" t="s">
        <v>1268</v>
      </c>
      <c r="D9653" t="s">
        <v>1074</v>
      </c>
      <c r="E9653" t="s">
        <v>1075</v>
      </c>
      <c r="F9653" t="s">
        <v>1067</v>
      </c>
      <c r="G9653" t="n">
        <v>17.6383153947555</v>
      </c>
      <c r="H9653" t="n">
        <v>1224095956992</v>
      </c>
      <c r="I9653" t="s">
        <v>1082</v>
      </c>
      <c r="J9653" t="s">
        <v>1087</v>
      </c>
    </row>
    <row r="9654">
      <c r="A9654" t="n">
        <v>2008</v>
      </c>
      <c r="B9654" t="s">
        <v>1267</v>
      </c>
      <c r="C9654" t="s">
        <v>1268</v>
      </c>
      <c r="D9654" t="s">
        <v>1076</v>
      </c>
      <c r="E9654" t="s">
        <v>1077</v>
      </c>
      <c r="F9654" t="s">
        <v>1067</v>
      </c>
      <c r="G9654" t="n">
        <v>28.5892249984464</v>
      </c>
      <c r="H9654" t="n">
        <v>1224095956992</v>
      </c>
      <c r="I9654" t="s">
        <v>1082</v>
      </c>
      <c r="J9654" t="s">
        <v>1087</v>
      </c>
    </row>
    <row r="9655">
      <c r="A9655" t="n">
        <v>2008</v>
      </c>
      <c r="B9655" t="s">
        <v>1267</v>
      </c>
      <c r="C9655" t="s">
        <v>1268</v>
      </c>
      <c r="D9655" t="s">
        <v>1078</v>
      </c>
      <c r="E9655" t="s">
        <v>1079</v>
      </c>
      <c r="F9655" t="s">
        <v>1067</v>
      </c>
      <c r="G9655"/>
      <c r="H9655" t="n">
        <v>1224095956992</v>
      </c>
      <c r="I9655" t="s">
        <v>1082</v>
      </c>
      <c r="J9655" t="s">
        <v>1087</v>
      </c>
    </row>
    <row r="9656">
      <c r="A9656" t="n">
        <v>2008</v>
      </c>
      <c r="B9656" t="s">
        <v>1269</v>
      </c>
      <c r="C9656" t="s">
        <v>1270</v>
      </c>
      <c r="D9656" t="s">
        <v>1065</v>
      </c>
      <c r="E9656" t="s">
        <v>1066</v>
      </c>
      <c r="F9656" t="s">
        <v>1067</v>
      </c>
      <c r="G9656" t="n">
        <v>3.27165259683627</v>
      </c>
      <c r="H9656" t="n">
        <v>275417006080</v>
      </c>
      <c r="I9656" t="s">
        <v>1090</v>
      </c>
      <c r="J9656" t="s">
        <v>1069</v>
      </c>
    </row>
    <row r="9657">
      <c r="A9657" t="n">
        <v>2008</v>
      </c>
      <c r="B9657" t="s">
        <v>1269</v>
      </c>
      <c r="C9657" t="s">
        <v>1270</v>
      </c>
      <c r="D9657" t="s">
        <v>1070</v>
      </c>
      <c r="E9657" t="s">
        <v>1071</v>
      </c>
      <c r="F9657" t="s">
        <v>1067</v>
      </c>
      <c r="G9657" t="n">
        <v>7.09910959754877</v>
      </c>
      <c r="H9657" t="n">
        <v>275417006080</v>
      </c>
      <c r="I9657" t="s">
        <v>1090</v>
      </c>
      <c r="J9657" t="s">
        <v>1069</v>
      </c>
    </row>
    <row r="9658">
      <c r="A9658" t="n">
        <v>2008</v>
      </c>
      <c r="B9658" t="s">
        <v>1269</v>
      </c>
      <c r="C9658" t="s">
        <v>1270</v>
      </c>
      <c r="D9658" t="s">
        <v>1072</v>
      </c>
      <c r="E9658" t="s">
        <v>1073</v>
      </c>
      <c r="F9658" t="s">
        <v>1067</v>
      </c>
      <c r="G9658" t="n">
        <v>15.4834483139269</v>
      </c>
      <c r="H9658" t="n">
        <v>275417006080</v>
      </c>
      <c r="I9658" t="s">
        <v>1090</v>
      </c>
      <c r="J9658" t="s">
        <v>1069</v>
      </c>
    </row>
    <row r="9659">
      <c r="A9659" t="n">
        <v>2008</v>
      </c>
      <c r="B9659" t="s">
        <v>1269</v>
      </c>
      <c r="C9659" t="s">
        <v>1270</v>
      </c>
      <c r="D9659" t="s">
        <v>1074</v>
      </c>
      <c r="E9659" t="s">
        <v>1075</v>
      </c>
      <c r="F9659" t="s">
        <v>1067</v>
      </c>
      <c r="G9659" t="n">
        <v>2.69723811448226</v>
      </c>
      <c r="H9659" t="n">
        <v>275417006080</v>
      </c>
      <c r="I9659" t="s">
        <v>1090</v>
      </c>
      <c r="J9659" t="s">
        <v>1069</v>
      </c>
    </row>
    <row r="9660">
      <c r="A9660" t="n">
        <v>2008</v>
      </c>
      <c r="B9660" t="s">
        <v>1269</v>
      </c>
      <c r="C9660" t="s">
        <v>1270</v>
      </c>
      <c r="D9660" t="s">
        <v>1076</v>
      </c>
      <c r="E9660" t="s">
        <v>1077</v>
      </c>
      <c r="F9660" t="s">
        <v>1067</v>
      </c>
      <c r="G9660" t="n">
        <v>28.5514486227942</v>
      </c>
      <c r="H9660" t="n">
        <v>275417006080</v>
      </c>
      <c r="I9660" t="s">
        <v>1090</v>
      </c>
      <c r="J9660" t="s">
        <v>1069</v>
      </c>
    </row>
    <row r="9661">
      <c r="A9661" t="n">
        <v>2008</v>
      </c>
      <c r="B9661" t="s">
        <v>1269</v>
      </c>
      <c r="C9661" t="s">
        <v>1270</v>
      </c>
      <c r="D9661" t="s">
        <v>1078</v>
      </c>
      <c r="E9661" t="s">
        <v>1079</v>
      </c>
      <c r="F9661" t="s">
        <v>1067</v>
      </c>
      <c r="G9661"/>
      <c r="H9661" t="n">
        <v>275417006080</v>
      </c>
      <c r="I9661" t="s">
        <v>1090</v>
      </c>
      <c r="J9661" t="s">
        <v>1069</v>
      </c>
    </row>
    <row r="9662">
      <c r="A9662" t="n">
        <v>2008</v>
      </c>
      <c r="B9662" t="s">
        <v>1271</v>
      </c>
      <c r="C9662" t="s">
        <v>1272</v>
      </c>
      <c r="D9662" t="s">
        <v>1065</v>
      </c>
      <c r="E9662" t="s">
        <v>1066</v>
      </c>
      <c r="F9662" t="s">
        <v>1067</v>
      </c>
      <c r="G9662" t="n">
        <v>0.0661235179603543</v>
      </c>
      <c r="H9662" t="n">
        <v>425698983936</v>
      </c>
      <c r="I9662" t="s">
        <v>1099</v>
      </c>
      <c r="J9662" t="s">
        <v>1087</v>
      </c>
    </row>
    <row r="9663">
      <c r="A9663" t="n">
        <v>2008</v>
      </c>
      <c r="B9663" t="s">
        <v>1271</v>
      </c>
      <c r="C9663" t="s">
        <v>1272</v>
      </c>
      <c r="D9663" t="s">
        <v>1070</v>
      </c>
      <c r="E9663" t="s">
        <v>1071</v>
      </c>
      <c r="F9663" t="s">
        <v>1067</v>
      </c>
      <c r="G9663" t="n">
        <v>2.4377151411192</v>
      </c>
      <c r="H9663" t="n">
        <v>425698983936</v>
      </c>
      <c r="I9663" t="s">
        <v>1099</v>
      </c>
      <c r="J9663" t="s">
        <v>1087</v>
      </c>
    </row>
    <row r="9664">
      <c r="A9664" t="n">
        <v>2008</v>
      </c>
      <c r="B9664" t="s">
        <v>1271</v>
      </c>
      <c r="C9664" t="s">
        <v>1272</v>
      </c>
      <c r="D9664" t="s">
        <v>1072</v>
      </c>
      <c r="E9664" t="s">
        <v>1073</v>
      </c>
      <c r="F9664" t="s">
        <v>1067</v>
      </c>
      <c r="G9664" t="n">
        <v>1.83738640326918</v>
      </c>
      <c r="H9664" t="n">
        <v>425698983936</v>
      </c>
      <c r="I9664" t="s">
        <v>1099</v>
      </c>
      <c r="J9664" t="s">
        <v>1087</v>
      </c>
    </row>
    <row r="9665">
      <c r="A9665" t="n">
        <v>2008</v>
      </c>
      <c r="B9665" t="s">
        <v>1271</v>
      </c>
      <c r="C9665" t="s">
        <v>1272</v>
      </c>
      <c r="D9665" t="s">
        <v>1074</v>
      </c>
      <c r="E9665" t="s">
        <v>1075</v>
      </c>
      <c r="F9665" t="s">
        <v>1067</v>
      </c>
      <c r="G9665" t="n">
        <v>5.30813641503008</v>
      </c>
      <c r="H9665" t="n">
        <v>425698983936</v>
      </c>
      <c r="I9665" t="s">
        <v>1099</v>
      </c>
      <c r="J9665" t="s">
        <v>1087</v>
      </c>
    </row>
    <row r="9666">
      <c r="A9666" t="n">
        <v>2008</v>
      </c>
      <c r="B9666" t="s">
        <v>1271</v>
      </c>
      <c r="C9666" t="s">
        <v>1272</v>
      </c>
      <c r="D9666" t="s">
        <v>1076</v>
      </c>
      <c r="E9666" t="s">
        <v>1077</v>
      </c>
      <c r="F9666" t="s">
        <v>1067</v>
      </c>
      <c r="G9666" t="n">
        <v>9.64936147737881</v>
      </c>
      <c r="H9666" t="n">
        <v>425698983936</v>
      </c>
      <c r="I9666" t="s">
        <v>1099</v>
      </c>
      <c r="J9666" t="s">
        <v>1087</v>
      </c>
    </row>
    <row r="9667">
      <c r="A9667" t="n">
        <v>2008</v>
      </c>
      <c r="B9667" t="s">
        <v>1271</v>
      </c>
      <c r="C9667" t="s">
        <v>1272</v>
      </c>
      <c r="D9667" t="s">
        <v>1078</v>
      </c>
      <c r="E9667" t="s">
        <v>1079</v>
      </c>
      <c r="F9667" t="s">
        <v>1067</v>
      </c>
      <c r="G9667"/>
      <c r="H9667" t="n">
        <v>425698983936</v>
      </c>
      <c r="I9667" t="s">
        <v>1099</v>
      </c>
      <c r="J9667" t="s">
        <v>1087</v>
      </c>
    </row>
    <row r="9668">
      <c r="A9668" t="n">
        <v>2008</v>
      </c>
      <c r="B9668" t="s">
        <v>1273</v>
      </c>
      <c r="C9668" t="s">
        <v>1274</v>
      </c>
      <c r="D9668" t="s">
        <v>1065</v>
      </c>
      <c r="E9668" t="s">
        <v>1066</v>
      </c>
      <c r="F9668" t="s">
        <v>1067</v>
      </c>
      <c r="G9668" t="n">
        <v>0.00442948321352012</v>
      </c>
      <c r="H9668" t="n">
        <v>131614433280</v>
      </c>
      <c r="I9668" t="s">
        <v>1099</v>
      </c>
      <c r="J9668" t="s">
        <v>1091</v>
      </c>
    </row>
    <row r="9669">
      <c r="A9669" t="n">
        <v>2008</v>
      </c>
      <c r="B9669" t="s">
        <v>1273</v>
      </c>
      <c r="C9669" t="s">
        <v>1274</v>
      </c>
      <c r="D9669" t="s">
        <v>1070</v>
      </c>
      <c r="E9669" t="s">
        <v>1071</v>
      </c>
      <c r="F9669" t="s">
        <v>1067</v>
      </c>
      <c r="G9669" t="n">
        <v>0.160094621860098</v>
      </c>
      <c r="H9669" t="n">
        <v>131614433280</v>
      </c>
      <c r="I9669" t="s">
        <v>1099</v>
      </c>
      <c r="J9669" t="s">
        <v>1091</v>
      </c>
    </row>
    <row r="9670">
      <c r="A9670" t="n">
        <v>2008</v>
      </c>
      <c r="B9670" t="s">
        <v>1273</v>
      </c>
      <c r="C9670" t="s">
        <v>1274</v>
      </c>
      <c r="D9670" t="s">
        <v>1072</v>
      </c>
      <c r="E9670" t="s">
        <v>1073</v>
      </c>
      <c r="F9670" t="s">
        <v>1067</v>
      </c>
      <c r="G9670" t="n">
        <v>0.195588236843352</v>
      </c>
      <c r="H9670" t="n">
        <v>131614433280</v>
      </c>
      <c r="I9670" t="s">
        <v>1099</v>
      </c>
      <c r="J9670" t="s">
        <v>1091</v>
      </c>
    </row>
    <row r="9671">
      <c r="A9671" t="n">
        <v>2008</v>
      </c>
      <c r="B9671" t="s">
        <v>1273</v>
      </c>
      <c r="C9671" t="s">
        <v>1274</v>
      </c>
      <c r="D9671" t="s">
        <v>1074</v>
      </c>
      <c r="E9671" t="s">
        <v>1075</v>
      </c>
      <c r="F9671" t="s">
        <v>1067</v>
      </c>
      <c r="G9671" t="n">
        <v>3.8017351454488</v>
      </c>
      <c r="H9671" t="n">
        <v>131614433280</v>
      </c>
      <c r="I9671" t="s">
        <v>1099</v>
      </c>
      <c r="J9671" t="s">
        <v>1091</v>
      </c>
    </row>
    <row r="9672">
      <c r="A9672" t="n">
        <v>2008</v>
      </c>
      <c r="B9672" t="s">
        <v>1273</v>
      </c>
      <c r="C9672" t="s">
        <v>1274</v>
      </c>
      <c r="D9672" t="s">
        <v>1076</v>
      </c>
      <c r="E9672" t="s">
        <v>1077</v>
      </c>
      <c r="F9672" t="s">
        <v>1067</v>
      </c>
      <c r="G9672" t="n">
        <v>4.16184748736577</v>
      </c>
      <c r="H9672" t="n">
        <v>131614433280</v>
      </c>
      <c r="I9672" t="s">
        <v>1099</v>
      </c>
      <c r="J9672" t="s">
        <v>1091</v>
      </c>
    </row>
    <row r="9673">
      <c r="A9673" t="n">
        <v>2008</v>
      </c>
      <c r="B9673" t="s">
        <v>1273</v>
      </c>
      <c r="C9673" t="s">
        <v>1274</v>
      </c>
      <c r="D9673" t="s">
        <v>1078</v>
      </c>
      <c r="E9673" t="s">
        <v>1079</v>
      </c>
      <c r="F9673" t="s">
        <v>1067</v>
      </c>
      <c r="G9673"/>
      <c r="H9673" t="n">
        <v>131614433280</v>
      </c>
      <c r="I9673" t="s">
        <v>1099</v>
      </c>
      <c r="J9673" t="s">
        <v>1091</v>
      </c>
    </row>
    <row r="9674">
      <c r="A9674" t="n">
        <v>2008</v>
      </c>
      <c r="B9674" t="s">
        <v>1275</v>
      </c>
      <c r="C9674" t="s">
        <v>1276</v>
      </c>
      <c r="D9674" t="s">
        <v>1065</v>
      </c>
      <c r="E9674" t="s">
        <v>1066</v>
      </c>
      <c r="F9674" t="s">
        <v>1067</v>
      </c>
      <c r="G9674" t="n">
        <v>0.00861374467362817</v>
      </c>
      <c r="H9674" t="n">
        <v>18074619904</v>
      </c>
      <c r="I9674" t="s">
        <v>1090</v>
      </c>
      <c r="J9674" t="s">
        <v>1069</v>
      </c>
    </row>
    <row r="9675">
      <c r="A9675" t="n">
        <v>2008</v>
      </c>
      <c r="B9675" t="s">
        <v>1275</v>
      </c>
      <c r="C9675" t="s">
        <v>1276</v>
      </c>
      <c r="D9675" t="s">
        <v>1070</v>
      </c>
      <c r="E9675" t="s">
        <v>1071</v>
      </c>
      <c r="F9675" t="s">
        <v>1067</v>
      </c>
      <c r="G9675" t="n">
        <v>0.28882371492462</v>
      </c>
      <c r="H9675" t="n">
        <v>18074619904</v>
      </c>
      <c r="I9675" t="s">
        <v>1090</v>
      </c>
      <c r="J9675" t="s">
        <v>1069</v>
      </c>
    </row>
    <row r="9676">
      <c r="A9676" t="n">
        <v>2008</v>
      </c>
      <c r="B9676" t="s">
        <v>1275</v>
      </c>
      <c r="C9676" t="s">
        <v>1276</v>
      </c>
      <c r="D9676" t="s">
        <v>1072</v>
      </c>
      <c r="E9676" t="s">
        <v>1073</v>
      </c>
      <c r="F9676" t="s">
        <v>1067</v>
      </c>
      <c r="G9676" t="n">
        <v>2.91889819987919</v>
      </c>
      <c r="H9676" t="n">
        <v>18074619904</v>
      </c>
      <c r="I9676" t="s">
        <v>1090</v>
      </c>
      <c r="J9676" t="s">
        <v>1069</v>
      </c>
    </row>
    <row r="9677">
      <c r="A9677" t="n">
        <v>2008</v>
      </c>
      <c r="B9677" t="s">
        <v>1275</v>
      </c>
      <c r="C9677" t="s">
        <v>1276</v>
      </c>
      <c r="D9677" t="s">
        <v>1074</v>
      </c>
      <c r="E9677" t="s">
        <v>1075</v>
      </c>
      <c r="F9677" t="s">
        <v>1067</v>
      </c>
      <c r="G9677" t="n">
        <v>0.350146867994909</v>
      </c>
      <c r="H9677" t="n">
        <v>18074619904</v>
      </c>
      <c r="I9677" t="s">
        <v>1090</v>
      </c>
      <c r="J9677" t="s">
        <v>1069</v>
      </c>
    </row>
    <row r="9678">
      <c r="A9678" t="n">
        <v>2008</v>
      </c>
      <c r="B9678" t="s">
        <v>1275</v>
      </c>
      <c r="C9678" t="s">
        <v>1276</v>
      </c>
      <c r="D9678" t="s">
        <v>1076</v>
      </c>
      <c r="E9678" t="s">
        <v>1077</v>
      </c>
      <c r="F9678" t="s">
        <v>1067</v>
      </c>
      <c r="G9678" t="n">
        <v>3.56648252747234</v>
      </c>
      <c r="H9678" t="n">
        <v>18074619904</v>
      </c>
      <c r="I9678" t="s">
        <v>1090</v>
      </c>
      <c r="J9678" t="s">
        <v>1069</v>
      </c>
    </row>
    <row r="9679">
      <c r="A9679" t="n">
        <v>2008</v>
      </c>
      <c r="B9679" t="s">
        <v>1275</v>
      </c>
      <c r="C9679" t="s">
        <v>1276</v>
      </c>
      <c r="D9679" t="s">
        <v>1078</v>
      </c>
      <c r="E9679" t="s">
        <v>1079</v>
      </c>
      <c r="F9679" t="s">
        <v>1067</v>
      </c>
      <c r="G9679"/>
      <c r="H9679" t="n">
        <v>18074619904</v>
      </c>
      <c r="I9679" t="s">
        <v>1090</v>
      </c>
      <c r="J9679" t="s">
        <v>1069</v>
      </c>
    </row>
    <row r="9680">
      <c r="A9680" t="n">
        <v>2008</v>
      </c>
      <c r="B9680" t="s">
        <v>1277</v>
      </c>
      <c r="C9680" t="s">
        <v>1278</v>
      </c>
      <c r="D9680" t="s">
        <v>1065</v>
      </c>
      <c r="E9680" t="s">
        <v>1066</v>
      </c>
      <c r="F9680" t="s">
        <v>1067</v>
      </c>
      <c r="G9680" t="n">
        <v>0.962003947746145</v>
      </c>
      <c r="H9680" t="n">
        <v>220529770496</v>
      </c>
      <c r="I9680" t="s">
        <v>1099</v>
      </c>
      <c r="J9680" t="s">
        <v>1069</v>
      </c>
    </row>
    <row r="9681">
      <c r="A9681" t="n">
        <v>2008</v>
      </c>
      <c r="B9681" t="s">
        <v>1277</v>
      </c>
      <c r="C9681" t="s">
        <v>1278</v>
      </c>
      <c r="D9681" t="s">
        <v>1070</v>
      </c>
      <c r="E9681" t="s">
        <v>1071</v>
      </c>
      <c r="F9681" t="s">
        <v>1067</v>
      </c>
      <c r="G9681" t="n">
        <v>3.23501117045787</v>
      </c>
      <c r="H9681" t="n">
        <v>220529770496</v>
      </c>
      <c r="I9681" t="s">
        <v>1099</v>
      </c>
      <c r="J9681" t="s">
        <v>1069</v>
      </c>
    </row>
    <row r="9682">
      <c r="A9682" t="n">
        <v>2008</v>
      </c>
      <c r="B9682" t="s">
        <v>1277</v>
      </c>
      <c r="C9682" t="s">
        <v>1278</v>
      </c>
      <c r="D9682" t="s">
        <v>1072</v>
      </c>
      <c r="E9682" t="s">
        <v>1073</v>
      </c>
      <c r="F9682" t="s">
        <v>1067</v>
      </c>
      <c r="G9682" t="n">
        <v>8.1636160151865</v>
      </c>
      <c r="H9682" t="n">
        <v>220529770496</v>
      </c>
      <c r="I9682" t="s">
        <v>1099</v>
      </c>
      <c r="J9682" t="s">
        <v>1069</v>
      </c>
    </row>
    <row r="9683">
      <c r="A9683" t="n">
        <v>2008</v>
      </c>
      <c r="B9683" t="s">
        <v>1277</v>
      </c>
      <c r="C9683" t="s">
        <v>1278</v>
      </c>
      <c r="D9683" t="s">
        <v>1074</v>
      </c>
      <c r="E9683" t="s">
        <v>1075</v>
      </c>
      <c r="F9683" t="s">
        <v>1067</v>
      </c>
      <c r="G9683" t="n">
        <v>76.5674616839143</v>
      </c>
      <c r="H9683" t="n">
        <v>220529770496</v>
      </c>
      <c r="I9683" t="s">
        <v>1099</v>
      </c>
      <c r="J9683" t="s">
        <v>1069</v>
      </c>
    </row>
    <row r="9684">
      <c r="A9684" t="n">
        <v>2008</v>
      </c>
      <c r="B9684" t="s">
        <v>1277</v>
      </c>
      <c r="C9684" t="s">
        <v>1278</v>
      </c>
      <c r="D9684" t="s">
        <v>1076</v>
      </c>
      <c r="E9684" t="s">
        <v>1077</v>
      </c>
      <c r="F9684" t="s">
        <v>1067</v>
      </c>
      <c r="G9684" t="n">
        <v>88.9280928173048</v>
      </c>
      <c r="H9684" t="n">
        <v>220529770496</v>
      </c>
      <c r="I9684" t="s">
        <v>1099</v>
      </c>
      <c r="J9684" t="s">
        <v>1069</v>
      </c>
    </row>
    <row r="9685">
      <c r="A9685" t="n">
        <v>2008</v>
      </c>
      <c r="B9685" t="s">
        <v>1277</v>
      </c>
      <c r="C9685" t="s">
        <v>1278</v>
      </c>
      <c r="D9685" t="s">
        <v>1078</v>
      </c>
      <c r="E9685" t="s">
        <v>1079</v>
      </c>
      <c r="F9685" t="s">
        <v>1067</v>
      </c>
      <c r="G9685"/>
      <c r="H9685" t="n">
        <v>220529770496</v>
      </c>
      <c r="I9685" t="s">
        <v>1099</v>
      </c>
      <c r="J9685" t="s">
        <v>1069</v>
      </c>
    </row>
    <row r="9686">
      <c r="A9686" t="n">
        <v>2008</v>
      </c>
      <c r="B9686" t="s">
        <v>1279</v>
      </c>
      <c r="C9686" t="s">
        <v>1280</v>
      </c>
      <c r="D9686" t="s">
        <v>1065</v>
      </c>
      <c r="E9686" t="s">
        <v>1066</v>
      </c>
      <c r="F9686" t="s">
        <v>1067</v>
      </c>
      <c r="G9686" t="n">
        <v>0.580871432271787</v>
      </c>
      <c r="H9686" t="n">
        <v>2408391901184</v>
      </c>
      <c r="I9686" t="s">
        <v>1090</v>
      </c>
      <c r="J9686" t="s">
        <v>1069</v>
      </c>
    </row>
    <row r="9687">
      <c r="A9687" t="n">
        <v>2008</v>
      </c>
      <c r="B9687" t="s">
        <v>1279</v>
      </c>
      <c r="C9687" t="s">
        <v>1280</v>
      </c>
      <c r="D9687" t="s">
        <v>1070</v>
      </c>
      <c r="E9687" t="s">
        <v>1071</v>
      </c>
      <c r="F9687" t="s">
        <v>1067</v>
      </c>
      <c r="G9687" t="n">
        <v>4.52983996510643</v>
      </c>
      <c r="H9687" t="n">
        <v>2408391901184</v>
      </c>
      <c r="I9687" t="s">
        <v>1090</v>
      </c>
      <c r="J9687" t="s">
        <v>1069</v>
      </c>
    </row>
    <row r="9688">
      <c r="A9688" t="n">
        <v>2008</v>
      </c>
      <c r="B9688" t="s">
        <v>1279</v>
      </c>
      <c r="C9688" t="s">
        <v>1280</v>
      </c>
      <c r="D9688" t="s">
        <v>1072</v>
      </c>
      <c r="E9688" t="s">
        <v>1073</v>
      </c>
      <c r="F9688" t="s">
        <v>1067</v>
      </c>
      <c r="G9688" t="n">
        <v>30.1131603533764</v>
      </c>
      <c r="H9688" t="n">
        <v>2408391901184</v>
      </c>
      <c r="I9688" t="s">
        <v>1090</v>
      </c>
      <c r="J9688" t="s">
        <v>1069</v>
      </c>
    </row>
    <row r="9689">
      <c r="A9689" t="n">
        <v>2008</v>
      </c>
      <c r="B9689" t="s">
        <v>1279</v>
      </c>
      <c r="C9689" t="s">
        <v>1280</v>
      </c>
      <c r="D9689" t="s">
        <v>1074</v>
      </c>
      <c r="E9689" t="s">
        <v>1075</v>
      </c>
      <c r="F9689" t="s">
        <v>1067</v>
      </c>
      <c r="G9689" t="n">
        <v>95.46780210635</v>
      </c>
      <c r="H9689" t="n">
        <v>2408391901184</v>
      </c>
      <c r="I9689" t="s">
        <v>1090</v>
      </c>
      <c r="J9689" t="s">
        <v>1069</v>
      </c>
    </row>
    <row r="9690">
      <c r="A9690" t="n">
        <v>2008</v>
      </c>
      <c r="B9690" t="s">
        <v>1279</v>
      </c>
      <c r="C9690" t="s">
        <v>1280</v>
      </c>
      <c r="D9690" t="s">
        <v>1076</v>
      </c>
      <c r="E9690" t="s">
        <v>1077</v>
      </c>
      <c r="F9690" t="s">
        <v>1067</v>
      </c>
      <c r="G9690" t="n">
        <v>130.691673857105</v>
      </c>
      <c r="H9690" t="n">
        <v>2408391901184</v>
      </c>
      <c r="I9690" t="s">
        <v>1090</v>
      </c>
      <c r="J9690" t="s">
        <v>1069</v>
      </c>
    </row>
    <row r="9691">
      <c r="A9691" t="n">
        <v>2008</v>
      </c>
      <c r="B9691" t="s">
        <v>1279</v>
      </c>
      <c r="C9691" t="s">
        <v>1280</v>
      </c>
      <c r="D9691" t="s">
        <v>1078</v>
      </c>
      <c r="E9691" t="s">
        <v>1079</v>
      </c>
      <c r="F9691" t="s">
        <v>1067</v>
      </c>
      <c r="G9691"/>
      <c r="H9691" t="n">
        <v>2408391901184</v>
      </c>
      <c r="I9691" t="s">
        <v>1090</v>
      </c>
      <c r="J9691" t="s">
        <v>1069</v>
      </c>
    </row>
    <row r="9692">
      <c r="A9692" t="n">
        <v>2008</v>
      </c>
      <c r="B9692" t="s">
        <v>1281</v>
      </c>
      <c r="C9692" t="s">
        <v>1282</v>
      </c>
      <c r="D9692" t="s">
        <v>1065</v>
      </c>
      <c r="E9692" t="s">
        <v>1066</v>
      </c>
      <c r="F9692" t="s">
        <v>1067</v>
      </c>
      <c r="G9692" t="n">
        <v>0.137524960612833</v>
      </c>
      <c r="H9692" t="n">
        <v>13709401088</v>
      </c>
      <c r="I9692" t="s">
        <v>1068</v>
      </c>
      <c r="J9692" t="s">
        <v>1091</v>
      </c>
    </row>
    <row r="9693">
      <c r="A9693" t="n">
        <v>2008</v>
      </c>
      <c r="B9693" t="s">
        <v>1281</v>
      </c>
      <c r="C9693" t="s">
        <v>1282</v>
      </c>
      <c r="D9693" t="s">
        <v>1070</v>
      </c>
      <c r="E9693" t="s">
        <v>1071</v>
      </c>
      <c r="F9693" t="s">
        <v>1067</v>
      </c>
      <c r="G9693" t="n">
        <v>0.361342482345556</v>
      </c>
      <c r="H9693" t="n">
        <v>13709401088</v>
      </c>
      <c r="I9693" t="s">
        <v>1068</v>
      </c>
      <c r="J9693" t="s">
        <v>1091</v>
      </c>
    </row>
    <row r="9694">
      <c r="A9694" t="n">
        <v>2008</v>
      </c>
      <c r="B9694" t="s">
        <v>1281</v>
      </c>
      <c r="C9694" t="s">
        <v>1282</v>
      </c>
      <c r="D9694" t="s">
        <v>1072</v>
      </c>
      <c r="E9694" t="s">
        <v>1073</v>
      </c>
      <c r="F9694" t="s">
        <v>1067</v>
      </c>
      <c r="G9694" t="n">
        <v>0.271409074452389</v>
      </c>
      <c r="H9694" t="n">
        <v>13709401088</v>
      </c>
      <c r="I9694" t="s">
        <v>1068</v>
      </c>
      <c r="J9694" t="s">
        <v>1091</v>
      </c>
    </row>
    <row r="9695">
      <c r="A9695" t="n">
        <v>2008</v>
      </c>
      <c r="B9695" t="s">
        <v>1281</v>
      </c>
      <c r="C9695" t="s">
        <v>1282</v>
      </c>
      <c r="D9695" t="s">
        <v>1074</v>
      </c>
      <c r="E9695" t="s">
        <v>1075</v>
      </c>
      <c r="F9695" t="s">
        <v>1067</v>
      </c>
      <c r="G9695" t="n">
        <v>0.0933997684094335</v>
      </c>
      <c r="H9695" t="n">
        <v>13709401088</v>
      </c>
      <c r="I9695" t="s">
        <v>1068</v>
      </c>
      <c r="J9695" t="s">
        <v>1091</v>
      </c>
    </row>
    <row r="9696">
      <c r="A9696" t="n">
        <v>2008</v>
      </c>
      <c r="B9696" t="s">
        <v>1281</v>
      </c>
      <c r="C9696" t="s">
        <v>1282</v>
      </c>
      <c r="D9696" t="s">
        <v>1076</v>
      </c>
      <c r="E9696" t="s">
        <v>1077</v>
      </c>
      <c r="F9696" t="s">
        <v>1067</v>
      </c>
      <c r="G9696" t="n">
        <v>0.86367628582021</v>
      </c>
      <c r="H9696" t="n">
        <v>13709401088</v>
      </c>
      <c r="I9696" t="s">
        <v>1068</v>
      </c>
      <c r="J9696" t="s">
        <v>1091</v>
      </c>
    </row>
    <row r="9697">
      <c r="A9697" t="n">
        <v>2008</v>
      </c>
      <c r="B9697" t="s">
        <v>1281</v>
      </c>
      <c r="C9697" t="s">
        <v>1282</v>
      </c>
      <c r="D9697" t="s">
        <v>1078</v>
      </c>
      <c r="E9697" t="s">
        <v>1079</v>
      </c>
      <c r="F9697" t="s">
        <v>1067</v>
      </c>
      <c r="G9697"/>
      <c r="H9697" t="n">
        <v>13709401088</v>
      </c>
      <c r="I9697" t="s">
        <v>1068</v>
      </c>
      <c r="J9697" t="s">
        <v>1091</v>
      </c>
    </row>
    <row r="9698">
      <c r="A9698" t="n">
        <v>2008</v>
      </c>
      <c r="B9698" t="s">
        <v>1283</v>
      </c>
      <c r="C9698" t="s">
        <v>1284</v>
      </c>
      <c r="D9698" t="s">
        <v>1065</v>
      </c>
      <c r="E9698" t="s">
        <v>1066</v>
      </c>
      <c r="F9698" t="s">
        <v>1067</v>
      </c>
      <c r="G9698" t="n">
        <v>0</v>
      </c>
      <c r="H9698" t="n">
        <v>6847851520</v>
      </c>
      <c r="I9698" t="s">
        <v>1090</v>
      </c>
      <c r="J9698" t="s">
        <v>1069</v>
      </c>
    </row>
    <row r="9699">
      <c r="A9699" t="n">
        <v>2008</v>
      </c>
      <c r="B9699" t="s">
        <v>1283</v>
      </c>
      <c r="C9699" t="s">
        <v>1284</v>
      </c>
      <c r="D9699" t="s">
        <v>1070</v>
      </c>
      <c r="E9699" t="s">
        <v>1071</v>
      </c>
      <c r="F9699" t="s">
        <v>1067</v>
      </c>
      <c r="G9699" t="n">
        <v>0</v>
      </c>
      <c r="H9699" t="n">
        <v>6847851520</v>
      </c>
      <c r="I9699" t="s">
        <v>1090</v>
      </c>
      <c r="J9699" t="s">
        <v>1069</v>
      </c>
    </row>
    <row r="9700">
      <c r="A9700" t="n">
        <v>2008</v>
      </c>
      <c r="B9700" t="s">
        <v>1283</v>
      </c>
      <c r="C9700" t="s">
        <v>1284</v>
      </c>
      <c r="D9700" t="s">
        <v>1072</v>
      </c>
      <c r="E9700" t="s">
        <v>1073</v>
      </c>
      <c r="F9700" t="s">
        <v>1067</v>
      </c>
      <c r="G9700" t="n">
        <v>0</v>
      </c>
      <c r="H9700" t="n">
        <v>6847851520</v>
      </c>
      <c r="I9700" t="s">
        <v>1090</v>
      </c>
      <c r="J9700" t="s">
        <v>1069</v>
      </c>
    </row>
    <row r="9701">
      <c r="A9701" t="n">
        <v>2008</v>
      </c>
      <c r="B9701" t="s">
        <v>1283</v>
      </c>
      <c r="C9701" t="s">
        <v>1284</v>
      </c>
      <c r="D9701" t="s">
        <v>1074</v>
      </c>
      <c r="E9701" t="s">
        <v>1075</v>
      </c>
      <c r="F9701" t="s">
        <v>1067</v>
      </c>
      <c r="G9701" t="n">
        <v>0</v>
      </c>
      <c r="H9701" t="n">
        <v>6847851520</v>
      </c>
      <c r="I9701" t="s">
        <v>1090</v>
      </c>
      <c r="J9701" t="s">
        <v>1069</v>
      </c>
    </row>
    <row r="9702">
      <c r="A9702" t="n">
        <v>2008</v>
      </c>
      <c r="B9702" t="s">
        <v>1283</v>
      </c>
      <c r="C9702" t="s">
        <v>1284</v>
      </c>
      <c r="D9702" t="s">
        <v>1076</v>
      </c>
      <c r="E9702" t="s">
        <v>1077</v>
      </c>
      <c r="F9702" t="s">
        <v>1067</v>
      </c>
      <c r="G9702" t="n">
        <v>0</v>
      </c>
      <c r="H9702" t="n">
        <v>6847851520</v>
      </c>
      <c r="I9702" t="s">
        <v>1090</v>
      </c>
      <c r="J9702" t="s">
        <v>1069</v>
      </c>
    </row>
    <row r="9703">
      <c r="A9703" t="n">
        <v>2008</v>
      </c>
      <c r="B9703" t="s">
        <v>1283</v>
      </c>
      <c r="C9703" t="s">
        <v>1284</v>
      </c>
      <c r="D9703" t="s">
        <v>1078</v>
      </c>
      <c r="E9703" t="s">
        <v>1079</v>
      </c>
      <c r="F9703" t="s">
        <v>1067</v>
      </c>
      <c r="G9703" t="n">
        <v>313.598166830091</v>
      </c>
      <c r="H9703" t="n">
        <v>6847851520</v>
      </c>
      <c r="I9703" t="s">
        <v>1090</v>
      </c>
      <c r="J9703" t="s">
        <v>1069</v>
      </c>
    </row>
    <row r="9704">
      <c r="A9704" t="n">
        <v>2008</v>
      </c>
      <c r="B9704" t="s">
        <v>1285</v>
      </c>
      <c r="C9704" t="s">
        <v>1286</v>
      </c>
      <c r="D9704" t="s">
        <v>1065</v>
      </c>
      <c r="E9704" t="s">
        <v>1066</v>
      </c>
      <c r="F9704" t="s">
        <v>1067</v>
      </c>
      <c r="G9704" t="n">
        <v>0.0761034681366745</v>
      </c>
      <c r="H9704" t="n">
        <v>22658729984</v>
      </c>
      <c r="I9704" t="s">
        <v>1099</v>
      </c>
      <c r="J9704" t="s">
        <v>1087</v>
      </c>
    </row>
    <row r="9705">
      <c r="A9705" t="n">
        <v>2008</v>
      </c>
      <c r="B9705" t="s">
        <v>1285</v>
      </c>
      <c r="C9705" t="s">
        <v>1286</v>
      </c>
      <c r="D9705" t="s">
        <v>1070</v>
      </c>
      <c r="E9705" t="s">
        <v>1071</v>
      </c>
      <c r="F9705" t="s">
        <v>1067</v>
      </c>
      <c r="G9705" t="n">
        <v>1.45118178258288</v>
      </c>
      <c r="H9705" t="n">
        <v>22658729984</v>
      </c>
      <c r="I9705" t="s">
        <v>1099</v>
      </c>
      <c r="J9705" t="s">
        <v>1087</v>
      </c>
    </row>
    <row r="9706">
      <c r="A9706" t="n">
        <v>2008</v>
      </c>
      <c r="B9706" t="s">
        <v>1285</v>
      </c>
      <c r="C9706" t="s">
        <v>1286</v>
      </c>
      <c r="D9706" t="s">
        <v>1072</v>
      </c>
      <c r="E9706" t="s">
        <v>1073</v>
      </c>
      <c r="F9706" t="s">
        <v>1067</v>
      </c>
      <c r="G9706" t="n">
        <v>0.931851536296337</v>
      </c>
      <c r="H9706" t="n">
        <v>22658729984</v>
      </c>
      <c r="I9706" t="s">
        <v>1099</v>
      </c>
      <c r="J9706" t="s">
        <v>1087</v>
      </c>
    </row>
    <row r="9707">
      <c r="A9707" t="n">
        <v>2008</v>
      </c>
      <c r="B9707" t="s">
        <v>1285</v>
      </c>
      <c r="C9707" t="s">
        <v>1286</v>
      </c>
      <c r="D9707" t="s">
        <v>1074</v>
      </c>
      <c r="E9707" t="s">
        <v>1075</v>
      </c>
      <c r="F9707" t="s">
        <v>1067</v>
      </c>
      <c r="G9707" t="n">
        <v>30.3204300948135</v>
      </c>
      <c r="H9707" t="n">
        <v>22658729984</v>
      </c>
      <c r="I9707" t="s">
        <v>1099</v>
      </c>
      <c r="J9707" t="s">
        <v>1087</v>
      </c>
    </row>
    <row r="9708">
      <c r="A9708" t="n">
        <v>2008</v>
      </c>
      <c r="B9708" t="s">
        <v>1285</v>
      </c>
      <c r="C9708" t="s">
        <v>1286</v>
      </c>
      <c r="D9708" t="s">
        <v>1076</v>
      </c>
      <c r="E9708" t="s">
        <v>1077</v>
      </c>
      <c r="F9708" t="s">
        <v>1067</v>
      </c>
      <c r="G9708" t="n">
        <v>32.7795668818294</v>
      </c>
      <c r="H9708" t="n">
        <v>22658729984</v>
      </c>
      <c r="I9708" t="s">
        <v>1099</v>
      </c>
      <c r="J9708" t="s">
        <v>1087</v>
      </c>
    </row>
    <row r="9709">
      <c r="A9709" t="n">
        <v>2008</v>
      </c>
      <c r="B9709" t="s">
        <v>1285</v>
      </c>
      <c r="C9709" t="s">
        <v>1286</v>
      </c>
      <c r="D9709" t="s">
        <v>1078</v>
      </c>
      <c r="E9709" t="s">
        <v>1079</v>
      </c>
      <c r="F9709" t="s">
        <v>1067</v>
      </c>
      <c r="G9709"/>
      <c r="H9709" t="n">
        <v>22658729984</v>
      </c>
      <c r="I9709" t="s">
        <v>1099</v>
      </c>
      <c r="J9709" t="s">
        <v>1087</v>
      </c>
    </row>
    <row r="9710">
      <c r="A9710" t="n">
        <v>2008</v>
      </c>
      <c r="B9710" t="s">
        <v>1287</v>
      </c>
      <c r="C9710" t="s">
        <v>1288</v>
      </c>
      <c r="D9710" t="s">
        <v>1065</v>
      </c>
      <c r="E9710" t="s">
        <v>1066</v>
      </c>
      <c r="F9710" t="s">
        <v>1067</v>
      </c>
      <c r="G9710" t="n">
        <v>8.30912349315746</v>
      </c>
      <c r="H9710" t="n">
        <v>5106678890496</v>
      </c>
      <c r="I9710" t="s">
        <v>1108</v>
      </c>
      <c r="J9710" t="s">
        <v>1069</v>
      </c>
    </row>
    <row r="9711">
      <c r="A9711" t="n">
        <v>2008</v>
      </c>
      <c r="B9711" t="s">
        <v>1287</v>
      </c>
      <c r="C9711" t="s">
        <v>1288</v>
      </c>
      <c r="D9711" t="s">
        <v>1070</v>
      </c>
      <c r="E9711" t="s">
        <v>1071</v>
      </c>
      <c r="F9711" t="s">
        <v>1067</v>
      </c>
      <c r="G9711" t="n">
        <v>35.1250101775058</v>
      </c>
      <c r="H9711" t="n">
        <v>5106678890496</v>
      </c>
      <c r="I9711" t="s">
        <v>1108</v>
      </c>
      <c r="J9711" t="s">
        <v>1069</v>
      </c>
    </row>
    <row r="9712">
      <c r="A9712" t="n">
        <v>2008</v>
      </c>
      <c r="B9712" t="s">
        <v>1287</v>
      </c>
      <c r="C9712" t="s">
        <v>1288</v>
      </c>
      <c r="D9712" t="s">
        <v>1072</v>
      </c>
      <c r="E9712" t="s">
        <v>1073</v>
      </c>
      <c r="F9712" t="s">
        <v>1067</v>
      </c>
      <c r="G9712" t="n">
        <v>33.3772461676069</v>
      </c>
      <c r="H9712" t="n">
        <v>5106678890496</v>
      </c>
      <c r="I9712" t="s">
        <v>1108</v>
      </c>
      <c r="J9712" t="s">
        <v>1069</v>
      </c>
    </row>
    <row r="9713">
      <c r="A9713" t="n">
        <v>2008</v>
      </c>
      <c r="B9713" t="s">
        <v>1287</v>
      </c>
      <c r="C9713" t="s">
        <v>1288</v>
      </c>
      <c r="D9713" t="s">
        <v>1074</v>
      </c>
      <c r="E9713" t="s">
        <v>1075</v>
      </c>
      <c r="F9713" t="s">
        <v>1067</v>
      </c>
      <c r="G9713" t="n">
        <v>17.8719242677603</v>
      </c>
      <c r="H9713" t="n">
        <v>5106678890496</v>
      </c>
      <c r="I9713" t="s">
        <v>1108</v>
      </c>
      <c r="J9713" t="s">
        <v>1069</v>
      </c>
    </row>
    <row r="9714">
      <c r="A9714" t="n">
        <v>2008</v>
      </c>
      <c r="B9714" t="s">
        <v>1287</v>
      </c>
      <c r="C9714" t="s">
        <v>1288</v>
      </c>
      <c r="D9714" t="s">
        <v>1076</v>
      </c>
      <c r="E9714" t="s">
        <v>1077</v>
      </c>
      <c r="F9714" t="s">
        <v>1067</v>
      </c>
      <c r="G9714" t="n">
        <v>94.6833041060305</v>
      </c>
      <c r="H9714" t="n">
        <v>5106678890496</v>
      </c>
      <c r="I9714" t="s">
        <v>1108</v>
      </c>
      <c r="J9714" t="s">
        <v>1069</v>
      </c>
    </row>
    <row r="9715">
      <c r="A9715" t="n">
        <v>2008</v>
      </c>
      <c r="B9715" t="s">
        <v>1287</v>
      </c>
      <c r="C9715" t="s">
        <v>1288</v>
      </c>
      <c r="D9715" t="s">
        <v>1078</v>
      </c>
      <c r="E9715" t="s">
        <v>1079</v>
      </c>
      <c r="F9715" t="s">
        <v>1067</v>
      </c>
      <c r="G9715"/>
      <c r="H9715" t="n">
        <v>5106678890496</v>
      </c>
      <c r="I9715" t="s">
        <v>1108</v>
      </c>
      <c r="J9715" t="s">
        <v>1069</v>
      </c>
    </row>
    <row r="9716">
      <c r="A9716" t="n">
        <v>2008</v>
      </c>
      <c r="B9716" t="s">
        <v>1289</v>
      </c>
      <c r="C9716" t="s">
        <v>1290</v>
      </c>
      <c r="D9716" t="s">
        <v>1065</v>
      </c>
      <c r="E9716" t="s">
        <v>1066</v>
      </c>
      <c r="F9716" t="s">
        <v>1067</v>
      </c>
      <c r="G9716" t="n">
        <v>0.0328950612468538</v>
      </c>
      <c r="H9716" t="n">
        <v>133441650688</v>
      </c>
      <c r="I9716" t="s">
        <v>1090</v>
      </c>
      <c r="J9716" t="s">
        <v>1091</v>
      </c>
    </row>
    <row r="9717">
      <c r="A9717" t="n">
        <v>2008</v>
      </c>
      <c r="B9717" t="s">
        <v>1289</v>
      </c>
      <c r="C9717" t="s">
        <v>1290</v>
      </c>
      <c r="D9717" t="s">
        <v>1070</v>
      </c>
      <c r="E9717" t="s">
        <v>1071</v>
      </c>
      <c r="F9717" t="s">
        <v>1067</v>
      </c>
      <c r="G9717" t="n">
        <v>0.620166347528243</v>
      </c>
      <c r="H9717" t="n">
        <v>133441650688</v>
      </c>
      <c r="I9717" t="s">
        <v>1090</v>
      </c>
      <c r="J9717" t="s">
        <v>1091</v>
      </c>
    </row>
    <row r="9718">
      <c r="A9718" t="n">
        <v>2008</v>
      </c>
      <c r="B9718" t="s">
        <v>1289</v>
      </c>
      <c r="C9718" t="s">
        <v>1290</v>
      </c>
      <c r="D9718" t="s">
        <v>1072</v>
      </c>
      <c r="E9718" t="s">
        <v>1073</v>
      </c>
      <c r="F9718" t="s">
        <v>1067</v>
      </c>
      <c r="G9718" t="n">
        <v>0.858143789956064</v>
      </c>
      <c r="H9718" t="n">
        <v>133441650688</v>
      </c>
      <c r="I9718" t="s">
        <v>1090</v>
      </c>
      <c r="J9718" t="s">
        <v>1091</v>
      </c>
    </row>
    <row r="9719">
      <c r="A9719" t="n">
        <v>2008</v>
      </c>
      <c r="B9719" t="s">
        <v>1289</v>
      </c>
      <c r="C9719" t="s">
        <v>1290</v>
      </c>
      <c r="D9719" t="s">
        <v>1074</v>
      </c>
      <c r="E9719" t="s">
        <v>1075</v>
      </c>
      <c r="F9719" t="s">
        <v>1067</v>
      </c>
      <c r="G9719" t="n">
        <v>10.9328938427053</v>
      </c>
      <c r="H9719" t="n">
        <v>133441650688</v>
      </c>
      <c r="I9719" t="s">
        <v>1090</v>
      </c>
      <c r="J9719" t="s">
        <v>1091</v>
      </c>
    </row>
    <row r="9720">
      <c r="A9720" t="n">
        <v>2008</v>
      </c>
      <c r="B9720" t="s">
        <v>1289</v>
      </c>
      <c r="C9720" t="s">
        <v>1290</v>
      </c>
      <c r="D9720" t="s">
        <v>1076</v>
      </c>
      <c r="E9720" t="s">
        <v>1077</v>
      </c>
      <c r="F9720" t="s">
        <v>1067</v>
      </c>
      <c r="G9720" t="n">
        <v>12.4440990414364</v>
      </c>
      <c r="H9720" t="n">
        <v>133441650688</v>
      </c>
      <c r="I9720" t="s">
        <v>1090</v>
      </c>
      <c r="J9720" t="s">
        <v>1091</v>
      </c>
    </row>
    <row r="9721">
      <c r="A9721" t="n">
        <v>2008</v>
      </c>
      <c r="B9721" t="s">
        <v>1289</v>
      </c>
      <c r="C9721" t="s">
        <v>1290</v>
      </c>
      <c r="D9721" t="s">
        <v>1078</v>
      </c>
      <c r="E9721" t="s">
        <v>1079</v>
      </c>
      <c r="F9721" t="s">
        <v>1067</v>
      </c>
      <c r="G9721"/>
      <c r="H9721" t="n">
        <v>133441650688</v>
      </c>
      <c r="I9721" t="s">
        <v>1090</v>
      </c>
      <c r="J9721" t="s">
        <v>1091</v>
      </c>
    </row>
    <row r="9722">
      <c r="A9722" t="n">
        <v>2008</v>
      </c>
      <c r="B9722" t="s">
        <v>1291</v>
      </c>
      <c r="C9722" t="s">
        <v>1292</v>
      </c>
      <c r="D9722" t="s">
        <v>1065</v>
      </c>
      <c r="E9722" t="s">
        <v>1066</v>
      </c>
      <c r="F9722" t="s">
        <v>1067</v>
      </c>
      <c r="G9722" t="n">
        <v>0.0474507162543418</v>
      </c>
      <c r="H9722" t="n">
        <v>35895152640</v>
      </c>
      <c r="I9722" t="s">
        <v>1086</v>
      </c>
      <c r="J9722" t="s">
        <v>1087</v>
      </c>
    </row>
    <row r="9723">
      <c r="A9723" t="n">
        <v>2008</v>
      </c>
      <c r="B9723" t="s">
        <v>1291</v>
      </c>
      <c r="C9723" t="s">
        <v>1292</v>
      </c>
      <c r="D9723" t="s">
        <v>1070</v>
      </c>
      <c r="E9723" t="s">
        <v>1071</v>
      </c>
      <c r="F9723" t="s">
        <v>1067</v>
      </c>
      <c r="G9723" t="n">
        <v>0.563487869691058</v>
      </c>
      <c r="H9723" t="n">
        <v>35895152640</v>
      </c>
      <c r="I9723" t="s">
        <v>1086</v>
      </c>
      <c r="J9723" t="s">
        <v>1087</v>
      </c>
    </row>
    <row r="9724">
      <c r="A9724" t="n">
        <v>2008</v>
      </c>
      <c r="B9724" t="s">
        <v>1291</v>
      </c>
      <c r="C9724" t="s">
        <v>1292</v>
      </c>
      <c r="D9724" t="s">
        <v>1072</v>
      </c>
      <c r="E9724" t="s">
        <v>1073</v>
      </c>
      <c r="F9724" t="s">
        <v>1067</v>
      </c>
      <c r="G9724" t="n">
        <v>7.05181199219105</v>
      </c>
      <c r="H9724" t="n">
        <v>35895152640</v>
      </c>
      <c r="I9724" t="s">
        <v>1086</v>
      </c>
      <c r="J9724" t="s">
        <v>1087</v>
      </c>
    </row>
    <row r="9725">
      <c r="A9725" t="n">
        <v>2008</v>
      </c>
      <c r="B9725" t="s">
        <v>1291</v>
      </c>
      <c r="C9725" t="s">
        <v>1292</v>
      </c>
      <c r="D9725" t="s">
        <v>1074</v>
      </c>
      <c r="E9725" t="s">
        <v>1075</v>
      </c>
      <c r="F9725" t="s">
        <v>1067</v>
      </c>
      <c r="G9725" t="n">
        <v>11.8650904167137</v>
      </c>
      <c r="H9725" t="n">
        <v>35895152640</v>
      </c>
      <c r="I9725" t="s">
        <v>1086</v>
      </c>
      <c r="J9725" t="s">
        <v>1087</v>
      </c>
    </row>
    <row r="9726">
      <c r="A9726" t="n">
        <v>2008</v>
      </c>
      <c r="B9726" t="s">
        <v>1291</v>
      </c>
      <c r="C9726" t="s">
        <v>1292</v>
      </c>
      <c r="D9726" t="s">
        <v>1076</v>
      </c>
      <c r="E9726" t="s">
        <v>1077</v>
      </c>
      <c r="F9726" t="s">
        <v>1067</v>
      </c>
      <c r="G9726" t="n">
        <v>19.5278409948501</v>
      </c>
      <c r="H9726" t="n">
        <v>35895152640</v>
      </c>
      <c r="I9726" t="s">
        <v>1086</v>
      </c>
      <c r="J9726" t="s">
        <v>1087</v>
      </c>
    </row>
    <row r="9727">
      <c r="A9727" t="n">
        <v>2008</v>
      </c>
      <c r="B9727" t="s">
        <v>1291</v>
      </c>
      <c r="C9727" t="s">
        <v>1292</v>
      </c>
      <c r="D9727" t="s">
        <v>1078</v>
      </c>
      <c r="E9727" t="s">
        <v>1079</v>
      </c>
      <c r="F9727" t="s">
        <v>1067</v>
      </c>
      <c r="G9727"/>
      <c r="H9727" t="n">
        <v>35895152640</v>
      </c>
      <c r="I9727" t="s">
        <v>1086</v>
      </c>
      <c r="J9727" t="s">
        <v>1087</v>
      </c>
    </row>
    <row r="9728">
      <c r="A9728" t="n">
        <v>2008</v>
      </c>
      <c r="B9728" t="s">
        <v>1293</v>
      </c>
      <c r="C9728" t="s">
        <v>1294</v>
      </c>
      <c r="D9728" t="s">
        <v>1065</v>
      </c>
      <c r="E9728" t="s">
        <v>1066</v>
      </c>
      <c r="F9728" t="s">
        <v>1067</v>
      </c>
      <c r="G9728" t="n">
        <v>0.000320206016419523</v>
      </c>
      <c r="H9728" t="n">
        <v>5139958784</v>
      </c>
      <c r="I9728" t="s">
        <v>1090</v>
      </c>
      <c r="J9728" t="s">
        <v>1087</v>
      </c>
    </row>
    <row r="9729">
      <c r="A9729" t="n">
        <v>2008</v>
      </c>
      <c r="B9729" t="s">
        <v>1293</v>
      </c>
      <c r="C9729" t="s">
        <v>1294</v>
      </c>
      <c r="D9729" t="s">
        <v>1070</v>
      </c>
      <c r="E9729" t="s">
        <v>1071</v>
      </c>
      <c r="F9729" t="s">
        <v>1067</v>
      </c>
      <c r="G9729" t="n">
        <v>0.0101504751869758</v>
      </c>
      <c r="H9729" t="n">
        <v>5139958784</v>
      </c>
      <c r="I9729" t="s">
        <v>1090</v>
      </c>
      <c r="J9729" t="s">
        <v>1087</v>
      </c>
    </row>
    <row r="9730">
      <c r="A9730" t="n">
        <v>2008</v>
      </c>
      <c r="B9730" t="s">
        <v>1293</v>
      </c>
      <c r="C9730" t="s">
        <v>1294</v>
      </c>
      <c r="D9730" t="s">
        <v>1072</v>
      </c>
      <c r="E9730" t="s">
        <v>1073</v>
      </c>
      <c r="F9730" t="s">
        <v>1067</v>
      </c>
      <c r="G9730" t="n">
        <v>0.0232229874032583</v>
      </c>
      <c r="H9730" t="n">
        <v>5139958784</v>
      </c>
      <c r="I9730" t="s">
        <v>1090</v>
      </c>
      <c r="J9730" t="s">
        <v>1087</v>
      </c>
    </row>
    <row r="9731">
      <c r="A9731" t="n">
        <v>2008</v>
      </c>
      <c r="B9731" t="s">
        <v>1293</v>
      </c>
      <c r="C9731" t="s">
        <v>1294</v>
      </c>
      <c r="D9731" t="s">
        <v>1074</v>
      </c>
      <c r="E9731" t="s">
        <v>1075</v>
      </c>
      <c r="F9731" t="s">
        <v>1067</v>
      </c>
      <c r="G9731" t="n">
        <v>0.308740112153302</v>
      </c>
      <c r="H9731" t="n">
        <v>5139958784</v>
      </c>
      <c r="I9731" t="s">
        <v>1090</v>
      </c>
      <c r="J9731" t="s">
        <v>1087</v>
      </c>
    </row>
    <row r="9732">
      <c r="A9732" t="n">
        <v>2008</v>
      </c>
      <c r="B9732" t="s">
        <v>1293</v>
      </c>
      <c r="C9732" t="s">
        <v>1294</v>
      </c>
      <c r="D9732" t="s">
        <v>1076</v>
      </c>
      <c r="E9732" t="s">
        <v>1077</v>
      </c>
      <c r="F9732" t="s">
        <v>1067</v>
      </c>
      <c r="G9732" t="n">
        <v>0.342433780759956</v>
      </c>
      <c r="H9732" t="n">
        <v>5139958784</v>
      </c>
      <c r="I9732" t="s">
        <v>1090</v>
      </c>
      <c r="J9732" t="s">
        <v>1087</v>
      </c>
    </row>
    <row r="9733">
      <c r="A9733" t="n">
        <v>2008</v>
      </c>
      <c r="B9733" t="s">
        <v>1293</v>
      </c>
      <c r="C9733" t="s">
        <v>1294</v>
      </c>
      <c r="D9733" t="s">
        <v>1078</v>
      </c>
      <c r="E9733" t="s">
        <v>1079</v>
      </c>
      <c r="F9733" t="s">
        <v>1067</v>
      </c>
      <c r="G9733"/>
      <c r="H9733" t="n">
        <v>5139958784</v>
      </c>
      <c r="I9733" t="s">
        <v>1090</v>
      </c>
      <c r="J9733" t="s">
        <v>1087</v>
      </c>
    </row>
    <row r="9734">
      <c r="A9734" t="n">
        <v>2008</v>
      </c>
      <c r="B9734" t="s">
        <v>1295</v>
      </c>
      <c r="C9734" t="s">
        <v>1296</v>
      </c>
      <c r="D9734" t="s">
        <v>1065</v>
      </c>
      <c r="E9734" t="s">
        <v>1066</v>
      </c>
      <c r="F9734" t="s">
        <v>1067</v>
      </c>
      <c r="G9734" t="n">
        <v>0.00124480137111118</v>
      </c>
      <c r="H9734" t="n">
        <v>10351913984</v>
      </c>
      <c r="I9734" t="s">
        <v>1108</v>
      </c>
      <c r="J9734" t="s">
        <v>1087</v>
      </c>
    </row>
    <row r="9735">
      <c r="A9735" t="n">
        <v>2008</v>
      </c>
      <c r="B9735" t="s">
        <v>1295</v>
      </c>
      <c r="C9735" t="s">
        <v>1296</v>
      </c>
      <c r="D9735" t="s">
        <v>1070</v>
      </c>
      <c r="E9735" t="s">
        <v>1071</v>
      </c>
      <c r="F9735" t="s">
        <v>1067</v>
      </c>
      <c r="G9735" t="n">
        <v>0.0441781003932482</v>
      </c>
      <c r="H9735" t="n">
        <v>10351913984</v>
      </c>
      <c r="I9735" t="s">
        <v>1108</v>
      </c>
      <c r="J9735" t="s">
        <v>1087</v>
      </c>
    </row>
    <row r="9736">
      <c r="A9736" t="n">
        <v>2008</v>
      </c>
      <c r="B9736" t="s">
        <v>1295</v>
      </c>
      <c r="C9736" t="s">
        <v>1296</v>
      </c>
      <c r="D9736" t="s">
        <v>1072</v>
      </c>
      <c r="E9736" t="s">
        <v>1073</v>
      </c>
      <c r="F9736" t="s">
        <v>1067</v>
      </c>
      <c r="G9736" t="n">
        <v>0.0613904654928525</v>
      </c>
      <c r="H9736" t="n">
        <v>10351913984</v>
      </c>
      <c r="I9736" t="s">
        <v>1108</v>
      </c>
      <c r="J9736" t="s">
        <v>1087</v>
      </c>
    </row>
    <row r="9737">
      <c r="A9737" t="n">
        <v>2008</v>
      </c>
      <c r="B9737" t="s">
        <v>1295</v>
      </c>
      <c r="C9737" t="s">
        <v>1296</v>
      </c>
      <c r="D9737" t="s">
        <v>1074</v>
      </c>
      <c r="E9737" t="s">
        <v>1075</v>
      </c>
      <c r="F9737" t="s">
        <v>1067</v>
      </c>
      <c r="G9737" t="n">
        <v>0.117562090513251</v>
      </c>
      <c r="H9737" t="n">
        <v>10351913984</v>
      </c>
      <c r="I9737" t="s">
        <v>1108</v>
      </c>
      <c r="J9737" t="s">
        <v>1087</v>
      </c>
    </row>
    <row r="9738">
      <c r="A9738" t="n">
        <v>2008</v>
      </c>
      <c r="B9738" t="s">
        <v>1295</v>
      </c>
      <c r="C9738" t="s">
        <v>1296</v>
      </c>
      <c r="D9738" t="s">
        <v>1076</v>
      </c>
      <c r="E9738" t="s">
        <v>1077</v>
      </c>
      <c r="F9738" t="s">
        <v>1067</v>
      </c>
      <c r="G9738" t="n">
        <v>0.224375457770463</v>
      </c>
      <c r="H9738" t="n">
        <v>10351913984</v>
      </c>
      <c r="I9738" t="s">
        <v>1108</v>
      </c>
      <c r="J9738" t="s">
        <v>1087</v>
      </c>
    </row>
    <row r="9739">
      <c r="A9739" t="n">
        <v>2008</v>
      </c>
      <c r="B9739" t="s">
        <v>1295</v>
      </c>
      <c r="C9739" t="s">
        <v>1296</v>
      </c>
      <c r="D9739" t="s">
        <v>1078</v>
      </c>
      <c r="E9739" t="s">
        <v>1079</v>
      </c>
      <c r="F9739" t="s">
        <v>1067</v>
      </c>
      <c r="G9739"/>
      <c r="H9739" t="n">
        <v>10351913984</v>
      </c>
      <c r="I9739" t="s">
        <v>1108</v>
      </c>
      <c r="J9739" t="s">
        <v>1087</v>
      </c>
    </row>
    <row r="9740">
      <c r="A9740" t="n">
        <v>2008</v>
      </c>
      <c r="B9740" t="s">
        <v>1297</v>
      </c>
      <c r="C9740" t="s">
        <v>1298</v>
      </c>
      <c r="D9740" t="s">
        <v>1065</v>
      </c>
      <c r="E9740" t="s">
        <v>1066</v>
      </c>
      <c r="F9740" t="s">
        <v>1067</v>
      </c>
      <c r="G9740" t="n">
        <v>0.0000439658886991251</v>
      </c>
      <c r="H9740" t="n">
        <v>141045168</v>
      </c>
      <c r="I9740" t="s">
        <v>1108</v>
      </c>
      <c r="J9740" t="s">
        <v>1087</v>
      </c>
    </row>
    <row r="9741">
      <c r="A9741" t="n">
        <v>2008</v>
      </c>
      <c r="B9741" t="s">
        <v>1297</v>
      </c>
      <c r="C9741" t="s">
        <v>1298</v>
      </c>
      <c r="D9741" t="s">
        <v>1070</v>
      </c>
      <c r="E9741" t="s">
        <v>1071</v>
      </c>
      <c r="F9741" t="s">
        <v>1067</v>
      </c>
      <c r="G9741" t="n">
        <v>0.00149852256891913</v>
      </c>
      <c r="H9741" t="n">
        <v>141045168</v>
      </c>
      <c r="I9741" t="s">
        <v>1108</v>
      </c>
      <c r="J9741" t="s">
        <v>1087</v>
      </c>
    </row>
    <row r="9742">
      <c r="A9742" t="n">
        <v>2008</v>
      </c>
      <c r="B9742" t="s">
        <v>1297</v>
      </c>
      <c r="C9742" t="s">
        <v>1298</v>
      </c>
      <c r="D9742" t="s">
        <v>1072</v>
      </c>
      <c r="E9742" t="s">
        <v>1073</v>
      </c>
      <c r="F9742" t="s">
        <v>1067</v>
      </c>
      <c r="G9742" t="n">
        <v>0.301005093082338</v>
      </c>
      <c r="H9742" t="n">
        <v>141045168</v>
      </c>
      <c r="I9742" t="s">
        <v>1108</v>
      </c>
      <c r="J9742" t="s">
        <v>1087</v>
      </c>
    </row>
    <row r="9743">
      <c r="A9743" t="n">
        <v>2008</v>
      </c>
      <c r="B9743" t="s">
        <v>1297</v>
      </c>
      <c r="C9743" t="s">
        <v>1298</v>
      </c>
      <c r="D9743" t="s">
        <v>1074</v>
      </c>
      <c r="E9743" t="s">
        <v>1075</v>
      </c>
      <c r="F9743" t="s">
        <v>1067</v>
      </c>
      <c r="G9743" t="n">
        <v>0</v>
      </c>
      <c r="H9743" t="n">
        <v>141045168</v>
      </c>
      <c r="I9743" t="s">
        <v>1108</v>
      </c>
      <c r="J9743" t="s">
        <v>1087</v>
      </c>
    </row>
    <row r="9744">
      <c r="A9744" t="n">
        <v>2008</v>
      </c>
      <c r="B9744" t="s">
        <v>1297</v>
      </c>
      <c r="C9744" t="s">
        <v>1298</v>
      </c>
      <c r="D9744" t="s">
        <v>1076</v>
      </c>
      <c r="E9744" t="s">
        <v>1077</v>
      </c>
      <c r="F9744" t="s">
        <v>1067</v>
      </c>
      <c r="G9744" t="n">
        <v>0.302547581539956</v>
      </c>
      <c r="H9744" t="n">
        <v>141045168</v>
      </c>
      <c r="I9744" t="s">
        <v>1108</v>
      </c>
      <c r="J9744" t="s">
        <v>1087</v>
      </c>
    </row>
    <row r="9745">
      <c r="A9745" t="n">
        <v>2008</v>
      </c>
      <c r="B9745" t="s">
        <v>1297</v>
      </c>
      <c r="C9745" t="s">
        <v>1298</v>
      </c>
      <c r="D9745" t="s">
        <v>1078</v>
      </c>
      <c r="E9745" t="s">
        <v>1079</v>
      </c>
      <c r="F9745" t="s">
        <v>1067</v>
      </c>
      <c r="G9745"/>
      <c r="H9745" t="n">
        <v>141045168</v>
      </c>
      <c r="I9745" t="s">
        <v>1108</v>
      </c>
      <c r="J9745" t="s">
        <v>1087</v>
      </c>
    </row>
    <row r="9746">
      <c r="A9746" t="n">
        <v>2008</v>
      </c>
      <c r="B9746" t="s">
        <v>1299</v>
      </c>
      <c r="C9746" t="s">
        <v>1300</v>
      </c>
      <c r="D9746" t="s">
        <v>1065</v>
      </c>
      <c r="E9746" t="s">
        <v>1066</v>
      </c>
      <c r="F9746" t="s">
        <v>1067</v>
      </c>
      <c r="G9746" t="n">
        <v>0</v>
      </c>
      <c r="H9746" t="n">
        <v>777691328</v>
      </c>
      <c r="I9746" t="s">
        <v>1068</v>
      </c>
      <c r="J9746" t="s">
        <v>1069</v>
      </c>
    </row>
    <row r="9747">
      <c r="A9747" t="n">
        <v>2008</v>
      </c>
      <c r="B9747" t="s">
        <v>1299</v>
      </c>
      <c r="C9747" t="s">
        <v>1300</v>
      </c>
      <c r="D9747" t="s">
        <v>1070</v>
      </c>
      <c r="E9747" t="s">
        <v>1071</v>
      </c>
      <c r="F9747" t="s">
        <v>1067</v>
      </c>
      <c r="G9747" t="n">
        <v>0</v>
      </c>
      <c r="H9747" t="n">
        <v>777691328</v>
      </c>
      <c r="I9747" t="s">
        <v>1068</v>
      </c>
      <c r="J9747" t="s">
        <v>1069</v>
      </c>
    </row>
    <row r="9748">
      <c r="A9748" t="n">
        <v>2008</v>
      </c>
      <c r="B9748" t="s">
        <v>1299</v>
      </c>
      <c r="C9748" t="s">
        <v>1300</v>
      </c>
      <c r="D9748" t="s">
        <v>1072</v>
      </c>
      <c r="E9748" t="s">
        <v>1073</v>
      </c>
      <c r="F9748" t="s">
        <v>1067</v>
      </c>
      <c r="G9748" t="n">
        <v>0</v>
      </c>
      <c r="H9748" t="n">
        <v>777691328</v>
      </c>
      <c r="I9748" t="s">
        <v>1068</v>
      </c>
      <c r="J9748" t="s">
        <v>1069</v>
      </c>
    </row>
    <row r="9749">
      <c r="A9749" t="n">
        <v>2008</v>
      </c>
      <c r="B9749" t="s">
        <v>1299</v>
      </c>
      <c r="C9749" t="s">
        <v>1300</v>
      </c>
      <c r="D9749" t="s">
        <v>1074</v>
      </c>
      <c r="E9749" t="s">
        <v>1075</v>
      </c>
      <c r="F9749" t="s">
        <v>1067</v>
      </c>
      <c r="G9749" t="n">
        <v>0</v>
      </c>
      <c r="H9749" t="n">
        <v>777691328</v>
      </c>
      <c r="I9749" t="s">
        <v>1068</v>
      </c>
      <c r="J9749" t="s">
        <v>1069</v>
      </c>
    </row>
    <row r="9750">
      <c r="A9750" t="n">
        <v>2008</v>
      </c>
      <c r="B9750" t="s">
        <v>1299</v>
      </c>
      <c r="C9750" t="s">
        <v>1300</v>
      </c>
      <c r="D9750" t="s">
        <v>1076</v>
      </c>
      <c r="E9750" t="s">
        <v>1077</v>
      </c>
      <c r="F9750" t="s">
        <v>1067</v>
      </c>
      <c r="G9750" t="n">
        <v>0</v>
      </c>
      <c r="H9750" t="n">
        <v>777691328</v>
      </c>
      <c r="I9750" t="s">
        <v>1068</v>
      </c>
      <c r="J9750" t="s">
        <v>1069</v>
      </c>
    </row>
    <row r="9751">
      <c r="A9751" t="n">
        <v>2008</v>
      </c>
      <c r="B9751" t="s">
        <v>1299</v>
      </c>
      <c r="C9751" t="s">
        <v>1300</v>
      </c>
      <c r="D9751" t="s">
        <v>1078</v>
      </c>
      <c r="E9751" t="s">
        <v>1079</v>
      </c>
      <c r="F9751" t="s">
        <v>1067</v>
      </c>
      <c r="G9751"/>
      <c r="H9751" t="n">
        <v>777691328</v>
      </c>
      <c r="I9751" t="s">
        <v>1068</v>
      </c>
      <c r="J9751" t="s">
        <v>1069</v>
      </c>
    </row>
    <row r="9752">
      <c r="A9752" t="n">
        <v>2008</v>
      </c>
      <c r="B9752" t="s">
        <v>1301</v>
      </c>
      <c r="C9752" t="s">
        <v>1302</v>
      </c>
      <c r="D9752" t="s">
        <v>1065</v>
      </c>
      <c r="E9752" t="s">
        <v>1066</v>
      </c>
      <c r="F9752" t="s">
        <v>1067</v>
      </c>
      <c r="G9752" t="n">
        <v>0.858780761841177</v>
      </c>
      <c r="H9752" t="n">
        <v>1047339073536</v>
      </c>
      <c r="I9752" t="s">
        <v>1108</v>
      </c>
      <c r="J9752" t="s">
        <v>1069</v>
      </c>
    </row>
    <row r="9753">
      <c r="A9753" t="n">
        <v>2008</v>
      </c>
      <c r="B9753" t="s">
        <v>1301</v>
      </c>
      <c r="C9753" t="s">
        <v>1302</v>
      </c>
      <c r="D9753" t="s">
        <v>1070</v>
      </c>
      <c r="E9753" t="s">
        <v>1071</v>
      </c>
      <c r="F9753" t="s">
        <v>1067</v>
      </c>
      <c r="G9753" t="n">
        <v>4.77791069352187</v>
      </c>
      <c r="H9753" t="n">
        <v>1047339073536</v>
      </c>
      <c r="I9753" t="s">
        <v>1108</v>
      </c>
      <c r="J9753" t="s">
        <v>1069</v>
      </c>
    </row>
    <row r="9754">
      <c r="A9754" t="n">
        <v>2008</v>
      </c>
      <c r="B9754" t="s">
        <v>1301</v>
      </c>
      <c r="C9754" t="s">
        <v>1302</v>
      </c>
      <c r="D9754" t="s">
        <v>1072</v>
      </c>
      <c r="E9754" t="s">
        <v>1073</v>
      </c>
      <c r="F9754" t="s">
        <v>1067</v>
      </c>
      <c r="G9754" t="n">
        <v>1.06937077747006</v>
      </c>
      <c r="H9754" t="n">
        <v>1047339073536</v>
      </c>
      <c r="I9754" t="s">
        <v>1108</v>
      </c>
      <c r="J9754" t="s">
        <v>1069</v>
      </c>
    </row>
    <row r="9755">
      <c r="A9755" t="n">
        <v>2008</v>
      </c>
      <c r="B9755" t="s">
        <v>1301</v>
      </c>
      <c r="C9755" t="s">
        <v>1302</v>
      </c>
      <c r="D9755" t="s">
        <v>1074</v>
      </c>
      <c r="E9755" t="s">
        <v>1075</v>
      </c>
      <c r="F9755" t="s">
        <v>1067</v>
      </c>
      <c r="G9755" t="n">
        <v>1.93143932866688</v>
      </c>
      <c r="H9755" t="n">
        <v>1047339073536</v>
      </c>
      <c r="I9755" t="s">
        <v>1108</v>
      </c>
      <c r="J9755" t="s">
        <v>1069</v>
      </c>
    </row>
    <row r="9756">
      <c r="A9756" t="n">
        <v>2008</v>
      </c>
      <c r="B9756" t="s">
        <v>1301</v>
      </c>
      <c r="C9756" t="s">
        <v>1302</v>
      </c>
      <c r="D9756" t="s">
        <v>1076</v>
      </c>
      <c r="E9756" t="s">
        <v>1077</v>
      </c>
      <c r="F9756" t="s">
        <v>1067</v>
      </c>
      <c r="G9756" t="n">
        <v>8.63750156149999</v>
      </c>
      <c r="H9756" t="n">
        <v>1047339073536</v>
      </c>
      <c r="I9756" t="s">
        <v>1108</v>
      </c>
      <c r="J9756" t="s">
        <v>1069</v>
      </c>
    </row>
    <row r="9757">
      <c r="A9757" t="n">
        <v>2008</v>
      </c>
      <c r="B9757" t="s">
        <v>1301</v>
      </c>
      <c r="C9757" t="s">
        <v>1302</v>
      </c>
      <c r="D9757" t="s">
        <v>1078</v>
      </c>
      <c r="E9757" t="s">
        <v>1079</v>
      </c>
      <c r="F9757" t="s">
        <v>1067</v>
      </c>
      <c r="G9757"/>
      <c r="H9757" t="n">
        <v>1047339073536</v>
      </c>
      <c r="I9757" t="s">
        <v>1108</v>
      </c>
      <c r="J9757" t="s">
        <v>1069</v>
      </c>
    </row>
    <row r="9758">
      <c r="A9758" t="n">
        <v>2008</v>
      </c>
      <c r="B9758" t="s">
        <v>1303</v>
      </c>
      <c r="C9758" t="s">
        <v>1304</v>
      </c>
      <c r="D9758" t="s">
        <v>1065</v>
      </c>
      <c r="E9758" t="s">
        <v>1066</v>
      </c>
      <c r="F9758" t="s">
        <v>1067</v>
      </c>
      <c r="G9758" t="n">
        <v>0.32228875044596</v>
      </c>
      <c r="H9758" t="n">
        <v>147379535872</v>
      </c>
      <c r="I9758" t="s">
        <v>1099</v>
      </c>
      <c r="J9758" t="s">
        <v>1069</v>
      </c>
    </row>
    <row r="9759">
      <c r="A9759" t="n">
        <v>2008</v>
      </c>
      <c r="B9759" t="s">
        <v>1303</v>
      </c>
      <c r="C9759" t="s">
        <v>1304</v>
      </c>
      <c r="D9759" t="s">
        <v>1070</v>
      </c>
      <c r="E9759" t="s">
        <v>1071</v>
      </c>
      <c r="F9759" t="s">
        <v>1067</v>
      </c>
      <c r="G9759" t="n">
        <v>11.6325847595525</v>
      </c>
      <c r="H9759" t="n">
        <v>147379535872</v>
      </c>
      <c r="I9759" t="s">
        <v>1099</v>
      </c>
      <c r="J9759" t="s">
        <v>1069</v>
      </c>
    </row>
    <row r="9760">
      <c r="A9760" t="n">
        <v>2008</v>
      </c>
      <c r="B9760" t="s">
        <v>1303</v>
      </c>
      <c r="C9760" t="s">
        <v>1304</v>
      </c>
      <c r="D9760" t="s">
        <v>1072</v>
      </c>
      <c r="E9760" t="s">
        <v>1073</v>
      </c>
      <c r="F9760" t="s">
        <v>1067</v>
      </c>
      <c r="G9760" t="n">
        <v>5.43543957114543</v>
      </c>
      <c r="H9760" t="n">
        <v>147379535872</v>
      </c>
      <c r="I9760" t="s">
        <v>1099</v>
      </c>
      <c r="J9760" t="s">
        <v>1069</v>
      </c>
    </row>
    <row r="9761">
      <c r="A9761" t="n">
        <v>2008</v>
      </c>
      <c r="B9761" t="s">
        <v>1303</v>
      </c>
      <c r="C9761" t="s">
        <v>1304</v>
      </c>
      <c r="D9761" t="s">
        <v>1074</v>
      </c>
      <c r="E9761" t="s">
        <v>1075</v>
      </c>
      <c r="F9761" t="s">
        <v>1067</v>
      </c>
      <c r="G9761" t="n">
        <v>21.7139344220371</v>
      </c>
      <c r="H9761" t="n">
        <v>147379535872</v>
      </c>
      <c r="I9761" t="s">
        <v>1099</v>
      </c>
      <c r="J9761" t="s">
        <v>1069</v>
      </c>
    </row>
    <row r="9762">
      <c r="A9762" t="n">
        <v>2008</v>
      </c>
      <c r="B9762" t="s">
        <v>1303</v>
      </c>
      <c r="C9762" t="s">
        <v>1304</v>
      </c>
      <c r="D9762" t="s">
        <v>1076</v>
      </c>
      <c r="E9762" t="s">
        <v>1077</v>
      </c>
      <c r="F9762" t="s">
        <v>1067</v>
      </c>
      <c r="G9762" t="n">
        <v>39.104247503181</v>
      </c>
      <c r="H9762" t="n">
        <v>147379535872</v>
      </c>
      <c r="I9762" t="s">
        <v>1099</v>
      </c>
      <c r="J9762" t="s">
        <v>1069</v>
      </c>
    </row>
    <row r="9763">
      <c r="A9763" t="n">
        <v>2008</v>
      </c>
      <c r="B9763" t="s">
        <v>1303</v>
      </c>
      <c r="C9763" t="s">
        <v>1304</v>
      </c>
      <c r="D9763" t="s">
        <v>1078</v>
      </c>
      <c r="E9763" t="s">
        <v>1079</v>
      </c>
      <c r="F9763" t="s">
        <v>1067</v>
      </c>
      <c r="G9763"/>
      <c r="H9763" t="n">
        <v>147379535872</v>
      </c>
      <c r="I9763" t="s">
        <v>1099</v>
      </c>
      <c r="J9763" t="s">
        <v>1069</v>
      </c>
    </row>
    <row r="9764">
      <c r="A9764" t="n">
        <v>2008</v>
      </c>
      <c r="B9764" t="s">
        <v>1305</v>
      </c>
      <c r="C9764" t="s">
        <v>1306</v>
      </c>
      <c r="D9764" t="s">
        <v>1065</v>
      </c>
      <c r="E9764" t="s">
        <v>1066</v>
      </c>
      <c r="F9764" t="s">
        <v>1067</v>
      </c>
      <c r="G9764" t="n">
        <v>0.000395569840258221</v>
      </c>
      <c r="H9764" t="n">
        <v>5446433792</v>
      </c>
      <c r="I9764" t="s">
        <v>1108</v>
      </c>
      <c r="J9764" t="s">
        <v>1087</v>
      </c>
    </row>
    <row r="9765">
      <c r="A9765" t="n">
        <v>2008</v>
      </c>
      <c r="B9765" t="s">
        <v>1305</v>
      </c>
      <c r="C9765" t="s">
        <v>1306</v>
      </c>
      <c r="D9765" t="s">
        <v>1070</v>
      </c>
      <c r="E9765" t="s">
        <v>1071</v>
      </c>
      <c r="F9765" t="s">
        <v>1067</v>
      </c>
      <c r="G9765" t="n">
        <v>0.0144819435474369</v>
      </c>
      <c r="H9765" t="n">
        <v>5446433792</v>
      </c>
      <c r="I9765" t="s">
        <v>1108</v>
      </c>
      <c r="J9765" t="s">
        <v>1087</v>
      </c>
    </row>
    <row r="9766">
      <c r="A9766" t="n">
        <v>2008</v>
      </c>
      <c r="B9766" t="s">
        <v>1305</v>
      </c>
      <c r="C9766" t="s">
        <v>1306</v>
      </c>
      <c r="D9766" t="s">
        <v>1072</v>
      </c>
      <c r="E9766" t="s">
        <v>1073</v>
      </c>
      <c r="F9766" t="s">
        <v>1067</v>
      </c>
      <c r="G9766" t="n">
        <v>0.0625360696767732</v>
      </c>
      <c r="H9766" t="n">
        <v>5446433792</v>
      </c>
      <c r="I9766" t="s">
        <v>1108</v>
      </c>
      <c r="J9766" t="s">
        <v>1087</v>
      </c>
    </row>
    <row r="9767">
      <c r="A9767" t="n">
        <v>2008</v>
      </c>
      <c r="B9767" t="s">
        <v>1305</v>
      </c>
      <c r="C9767" t="s">
        <v>1306</v>
      </c>
      <c r="D9767" t="s">
        <v>1074</v>
      </c>
      <c r="E9767" t="s">
        <v>1075</v>
      </c>
      <c r="F9767" t="s">
        <v>1067</v>
      </c>
      <c r="G9767" t="n">
        <v>0.00699199866946903</v>
      </c>
      <c r="H9767" t="n">
        <v>5446433792</v>
      </c>
      <c r="I9767" t="s">
        <v>1108</v>
      </c>
      <c r="J9767" t="s">
        <v>1087</v>
      </c>
    </row>
    <row r="9768">
      <c r="A9768" t="n">
        <v>2008</v>
      </c>
      <c r="B9768" t="s">
        <v>1305</v>
      </c>
      <c r="C9768" t="s">
        <v>1306</v>
      </c>
      <c r="D9768" t="s">
        <v>1076</v>
      </c>
      <c r="E9768" t="s">
        <v>1077</v>
      </c>
      <c r="F9768" t="s">
        <v>1067</v>
      </c>
      <c r="G9768" t="n">
        <v>0.0844055817339373</v>
      </c>
      <c r="H9768" t="n">
        <v>5446433792</v>
      </c>
      <c r="I9768" t="s">
        <v>1108</v>
      </c>
      <c r="J9768" t="s">
        <v>1087</v>
      </c>
    </row>
    <row r="9769">
      <c r="A9769" t="n">
        <v>2008</v>
      </c>
      <c r="B9769" t="s">
        <v>1305</v>
      </c>
      <c r="C9769" t="s">
        <v>1306</v>
      </c>
      <c r="D9769" t="s">
        <v>1078</v>
      </c>
      <c r="E9769" t="s">
        <v>1079</v>
      </c>
      <c r="F9769" t="s">
        <v>1067</v>
      </c>
      <c r="G9769"/>
      <c r="H9769" t="n">
        <v>5446433792</v>
      </c>
      <c r="I9769" t="s">
        <v>1108</v>
      </c>
      <c r="J9769" t="s">
        <v>1087</v>
      </c>
    </row>
    <row r="9770">
      <c r="A9770" t="n">
        <v>2008</v>
      </c>
      <c r="B9770" t="s">
        <v>1307</v>
      </c>
      <c r="C9770" t="s">
        <v>1308</v>
      </c>
      <c r="D9770" t="s">
        <v>1065</v>
      </c>
      <c r="E9770" t="s">
        <v>1066</v>
      </c>
      <c r="F9770" t="s">
        <v>1067</v>
      </c>
      <c r="G9770" t="n">
        <v>0</v>
      </c>
      <c r="H9770" t="n">
        <v>29118945280</v>
      </c>
      <c r="I9770" t="s">
        <v>1099</v>
      </c>
      <c r="J9770" t="s">
        <v>1087</v>
      </c>
    </row>
    <row r="9771">
      <c r="A9771" t="n">
        <v>2008</v>
      </c>
      <c r="B9771" t="s">
        <v>1307</v>
      </c>
      <c r="C9771" t="s">
        <v>1308</v>
      </c>
      <c r="D9771" t="s">
        <v>1070</v>
      </c>
      <c r="E9771" t="s">
        <v>1071</v>
      </c>
      <c r="F9771" t="s">
        <v>1067</v>
      </c>
      <c r="G9771" t="n">
        <v>0</v>
      </c>
      <c r="H9771" t="n">
        <v>29118945280</v>
      </c>
      <c r="I9771" t="s">
        <v>1099</v>
      </c>
      <c r="J9771" t="s">
        <v>1087</v>
      </c>
    </row>
    <row r="9772">
      <c r="A9772" t="n">
        <v>2008</v>
      </c>
      <c r="B9772" t="s">
        <v>1307</v>
      </c>
      <c r="C9772" t="s">
        <v>1308</v>
      </c>
      <c r="D9772" t="s">
        <v>1072</v>
      </c>
      <c r="E9772" t="s">
        <v>1073</v>
      </c>
      <c r="F9772" t="s">
        <v>1067</v>
      </c>
      <c r="G9772" t="n">
        <v>0</v>
      </c>
      <c r="H9772" t="n">
        <v>29118945280</v>
      </c>
      <c r="I9772" t="s">
        <v>1099</v>
      </c>
      <c r="J9772" t="s">
        <v>1087</v>
      </c>
    </row>
    <row r="9773">
      <c r="A9773" t="n">
        <v>2008</v>
      </c>
      <c r="B9773" t="s">
        <v>1307</v>
      </c>
      <c r="C9773" t="s">
        <v>1308</v>
      </c>
      <c r="D9773" t="s">
        <v>1074</v>
      </c>
      <c r="E9773" t="s">
        <v>1075</v>
      </c>
      <c r="F9773" t="s">
        <v>1067</v>
      </c>
      <c r="G9773" t="n">
        <v>0</v>
      </c>
      <c r="H9773" t="n">
        <v>29118945280</v>
      </c>
      <c r="I9773" t="s">
        <v>1099</v>
      </c>
      <c r="J9773" t="s">
        <v>1087</v>
      </c>
    </row>
    <row r="9774">
      <c r="A9774" t="n">
        <v>2008</v>
      </c>
      <c r="B9774" t="s">
        <v>1307</v>
      </c>
      <c r="C9774" t="s">
        <v>1308</v>
      </c>
      <c r="D9774" t="s">
        <v>1076</v>
      </c>
      <c r="E9774" t="s">
        <v>1077</v>
      </c>
      <c r="F9774" t="s">
        <v>1067</v>
      </c>
      <c r="G9774" t="n">
        <v>0</v>
      </c>
      <c r="H9774" t="n">
        <v>29118945280</v>
      </c>
      <c r="I9774" t="s">
        <v>1099</v>
      </c>
      <c r="J9774" t="s">
        <v>1087</v>
      </c>
    </row>
    <row r="9775">
      <c r="A9775" t="n">
        <v>2008</v>
      </c>
      <c r="B9775" t="s">
        <v>1307</v>
      </c>
      <c r="C9775" t="s">
        <v>1308</v>
      </c>
      <c r="D9775" t="s">
        <v>1078</v>
      </c>
      <c r="E9775" t="s">
        <v>1079</v>
      </c>
      <c r="F9775" t="s">
        <v>1067</v>
      </c>
      <c r="G9775"/>
      <c r="H9775" t="n">
        <v>29118945280</v>
      </c>
      <c r="I9775" t="s">
        <v>1099</v>
      </c>
      <c r="J9775" t="s">
        <v>1087</v>
      </c>
    </row>
    <row r="9776">
      <c r="A9776" t="n">
        <v>2008</v>
      </c>
      <c r="B9776" t="s">
        <v>1309</v>
      </c>
      <c r="C9776" t="s">
        <v>1310</v>
      </c>
      <c r="D9776" t="s">
        <v>1065</v>
      </c>
      <c r="E9776" t="s">
        <v>1066</v>
      </c>
      <c r="F9776" t="s">
        <v>1067</v>
      </c>
      <c r="G9776" t="n">
        <v>0</v>
      </c>
      <c r="H9776" t="n">
        <v>1726000000</v>
      </c>
      <c r="I9776" t="s">
        <v>1086</v>
      </c>
      <c r="J9776" t="s">
        <v>1083</v>
      </c>
    </row>
    <row r="9777">
      <c r="A9777" t="n">
        <v>2008</v>
      </c>
      <c r="B9777" t="s">
        <v>1309</v>
      </c>
      <c r="C9777" t="s">
        <v>1310</v>
      </c>
      <c r="D9777" t="s">
        <v>1070</v>
      </c>
      <c r="E9777" t="s">
        <v>1071</v>
      </c>
      <c r="F9777" t="s">
        <v>1067</v>
      </c>
      <c r="G9777" t="n">
        <v>0</v>
      </c>
      <c r="H9777" t="n">
        <v>1726000000</v>
      </c>
      <c r="I9777" t="s">
        <v>1086</v>
      </c>
      <c r="J9777" t="s">
        <v>1083</v>
      </c>
    </row>
    <row r="9778">
      <c r="A9778" t="n">
        <v>2008</v>
      </c>
      <c r="B9778" t="s">
        <v>1309</v>
      </c>
      <c r="C9778" t="s">
        <v>1310</v>
      </c>
      <c r="D9778" t="s">
        <v>1072</v>
      </c>
      <c r="E9778" t="s">
        <v>1073</v>
      </c>
      <c r="F9778" t="s">
        <v>1067</v>
      </c>
      <c r="G9778" t="n">
        <v>0</v>
      </c>
      <c r="H9778" t="n">
        <v>1726000000</v>
      </c>
      <c r="I9778" t="s">
        <v>1086</v>
      </c>
      <c r="J9778" t="s">
        <v>1083</v>
      </c>
    </row>
    <row r="9779">
      <c r="A9779" t="n">
        <v>2008</v>
      </c>
      <c r="B9779" t="s">
        <v>1309</v>
      </c>
      <c r="C9779" t="s">
        <v>1310</v>
      </c>
      <c r="D9779" t="s">
        <v>1074</v>
      </c>
      <c r="E9779" t="s">
        <v>1075</v>
      </c>
      <c r="F9779" t="s">
        <v>1067</v>
      </c>
      <c r="G9779" t="n">
        <v>0</v>
      </c>
      <c r="H9779" t="n">
        <v>1726000000</v>
      </c>
      <c r="I9779" t="s">
        <v>1086</v>
      </c>
      <c r="J9779" t="s">
        <v>1083</v>
      </c>
    </row>
    <row r="9780">
      <c r="A9780" t="n">
        <v>2008</v>
      </c>
      <c r="B9780" t="s">
        <v>1309</v>
      </c>
      <c r="C9780" t="s">
        <v>1310</v>
      </c>
      <c r="D9780" t="s">
        <v>1076</v>
      </c>
      <c r="E9780" t="s">
        <v>1077</v>
      </c>
      <c r="F9780" t="s">
        <v>1067</v>
      </c>
      <c r="G9780" t="n">
        <v>0</v>
      </c>
      <c r="H9780" t="n">
        <v>1726000000</v>
      </c>
      <c r="I9780" t="s">
        <v>1086</v>
      </c>
      <c r="J9780" t="s">
        <v>1083</v>
      </c>
    </row>
    <row r="9781">
      <c r="A9781" t="n">
        <v>2008</v>
      </c>
      <c r="B9781" t="s">
        <v>1309</v>
      </c>
      <c r="C9781" t="s">
        <v>1310</v>
      </c>
      <c r="D9781" t="s">
        <v>1078</v>
      </c>
      <c r="E9781" t="s">
        <v>1079</v>
      </c>
      <c r="F9781" t="s">
        <v>1067</v>
      </c>
      <c r="G9781"/>
      <c r="H9781" t="n">
        <v>1726000000</v>
      </c>
      <c r="I9781" t="s">
        <v>1086</v>
      </c>
      <c r="J9781" t="s">
        <v>1083</v>
      </c>
    </row>
    <row r="9782">
      <c r="A9782" t="n">
        <v>2008</v>
      </c>
      <c r="B9782" t="s">
        <v>1311</v>
      </c>
      <c r="C9782" t="s">
        <v>1312</v>
      </c>
      <c r="D9782" t="s">
        <v>1065</v>
      </c>
      <c r="E9782" t="s">
        <v>1066</v>
      </c>
      <c r="F9782" t="s">
        <v>1067</v>
      </c>
      <c r="G9782" t="n">
        <v>0.0636726732286417</v>
      </c>
      <c r="H9782" t="n">
        <v>86710738944</v>
      </c>
      <c r="I9782" t="s">
        <v>1099</v>
      </c>
      <c r="J9782" t="s">
        <v>1091</v>
      </c>
    </row>
    <row r="9783">
      <c r="A9783" t="n">
        <v>2008</v>
      </c>
      <c r="B9783" t="s">
        <v>1311</v>
      </c>
      <c r="C9783" t="s">
        <v>1312</v>
      </c>
      <c r="D9783" t="s">
        <v>1070</v>
      </c>
      <c r="E9783" t="s">
        <v>1071</v>
      </c>
      <c r="F9783" t="s">
        <v>1067</v>
      </c>
      <c r="G9783" t="n">
        <v>2.25942102362898</v>
      </c>
      <c r="H9783" t="n">
        <v>86710738944</v>
      </c>
      <c r="I9783" t="s">
        <v>1099</v>
      </c>
      <c r="J9783" t="s">
        <v>1091</v>
      </c>
    </row>
    <row r="9784">
      <c r="A9784" t="n">
        <v>2008</v>
      </c>
      <c r="B9784" t="s">
        <v>1311</v>
      </c>
      <c r="C9784" t="s">
        <v>1312</v>
      </c>
      <c r="D9784" t="s">
        <v>1072</v>
      </c>
      <c r="E9784" t="s">
        <v>1073</v>
      </c>
      <c r="F9784" t="s">
        <v>1067</v>
      </c>
      <c r="G9784" t="n">
        <v>1.27949092464756</v>
      </c>
      <c r="H9784" t="n">
        <v>86710738944</v>
      </c>
      <c r="I9784" t="s">
        <v>1099</v>
      </c>
      <c r="J9784" t="s">
        <v>1091</v>
      </c>
    </row>
    <row r="9785">
      <c r="A9785" t="n">
        <v>2008</v>
      </c>
      <c r="B9785" t="s">
        <v>1311</v>
      </c>
      <c r="C9785" t="s">
        <v>1312</v>
      </c>
      <c r="D9785" t="s">
        <v>1074</v>
      </c>
      <c r="E9785" t="s">
        <v>1075</v>
      </c>
      <c r="F9785" t="s">
        <v>1067</v>
      </c>
      <c r="G9785" t="n">
        <v>7.55582914870921</v>
      </c>
      <c r="H9785" t="n">
        <v>86710738944</v>
      </c>
      <c r="I9785" t="s">
        <v>1099</v>
      </c>
      <c r="J9785" t="s">
        <v>1091</v>
      </c>
    </row>
    <row r="9786">
      <c r="A9786" t="n">
        <v>2008</v>
      </c>
      <c r="B9786" t="s">
        <v>1311</v>
      </c>
      <c r="C9786" t="s">
        <v>1312</v>
      </c>
      <c r="D9786" t="s">
        <v>1076</v>
      </c>
      <c r="E9786" t="s">
        <v>1077</v>
      </c>
      <c r="F9786" t="s">
        <v>1067</v>
      </c>
      <c r="G9786" t="n">
        <v>11.1584137702144</v>
      </c>
      <c r="H9786" t="n">
        <v>86710738944</v>
      </c>
      <c r="I9786" t="s">
        <v>1099</v>
      </c>
      <c r="J9786" t="s">
        <v>1091</v>
      </c>
    </row>
    <row r="9787">
      <c r="A9787" t="n">
        <v>2008</v>
      </c>
      <c r="B9787" t="s">
        <v>1311</v>
      </c>
      <c r="C9787" t="s">
        <v>1312</v>
      </c>
      <c r="D9787" t="s">
        <v>1078</v>
      </c>
      <c r="E9787" t="s">
        <v>1079</v>
      </c>
      <c r="F9787" t="s">
        <v>1067</v>
      </c>
      <c r="G9787"/>
      <c r="H9787" t="n">
        <v>86710738944</v>
      </c>
      <c r="I9787" t="s">
        <v>1099</v>
      </c>
      <c r="J9787" t="s">
        <v>1091</v>
      </c>
    </row>
    <row r="9788">
      <c r="A9788" t="n">
        <v>2008</v>
      </c>
      <c r="B9788" t="s">
        <v>1313</v>
      </c>
      <c r="C9788" t="s">
        <v>1314</v>
      </c>
      <c r="D9788" t="s">
        <v>1065</v>
      </c>
      <c r="E9788" t="s">
        <v>1066</v>
      </c>
      <c r="F9788" t="s">
        <v>1067</v>
      </c>
      <c r="G9788" t="n">
        <v>0</v>
      </c>
      <c r="H9788" t="n">
        <v>1437731072</v>
      </c>
      <c r="I9788" t="s">
        <v>1068</v>
      </c>
      <c r="J9788" t="s">
        <v>1091</v>
      </c>
    </row>
    <row r="9789">
      <c r="A9789" t="n">
        <v>2008</v>
      </c>
      <c r="B9789" t="s">
        <v>1313</v>
      </c>
      <c r="C9789" t="s">
        <v>1314</v>
      </c>
      <c r="D9789" t="s">
        <v>1070</v>
      </c>
      <c r="E9789" t="s">
        <v>1071</v>
      </c>
      <c r="F9789" t="s">
        <v>1067</v>
      </c>
      <c r="G9789" t="n">
        <v>0</v>
      </c>
      <c r="H9789" t="n">
        <v>1437731072</v>
      </c>
      <c r="I9789" t="s">
        <v>1068</v>
      </c>
      <c r="J9789" t="s">
        <v>1091</v>
      </c>
    </row>
    <row r="9790">
      <c r="A9790" t="n">
        <v>2008</v>
      </c>
      <c r="B9790" t="s">
        <v>1313</v>
      </c>
      <c r="C9790" t="s">
        <v>1314</v>
      </c>
      <c r="D9790" t="s">
        <v>1072</v>
      </c>
      <c r="E9790" t="s">
        <v>1073</v>
      </c>
      <c r="F9790" t="s">
        <v>1067</v>
      </c>
      <c r="G9790" t="n">
        <v>0</v>
      </c>
      <c r="H9790" t="n">
        <v>1437731072</v>
      </c>
      <c r="I9790" t="s">
        <v>1068</v>
      </c>
      <c r="J9790" t="s">
        <v>1091</v>
      </c>
    </row>
    <row r="9791">
      <c r="A9791" t="n">
        <v>2008</v>
      </c>
      <c r="B9791" t="s">
        <v>1313</v>
      </c>
      <c r="C9791" t="s">
        <v>1314</v>
      </c>
      <c r="D9791" t="s">
        <v>1074</v>
      </c>
      <c r="E9791" t="s">
        <v>1075</v>
      </c>
      <c r="F9791" t="s">
        <v>1067</v>
      </c>
      <c r="G9791" t="n">
        <v>0</v>
      </c>
      <c r="H9791" t="n">
        <v>1437731072</v>
      </c>
      <c r="I9791" t="s">
        <v>1068</v>
      </c>
      <c r="J9791" t="s">
        <v>1091</v>
      </c>
    </row>
    <row r="9792">
      <c r="A9792" t="n">
        <v>2008</v>
      </c>
      <c r="B9792" t="s">
        <v>1313</v>
      </c>
      <c r="C9792" t="s">
        <v>1314</v>
      </c>
      <c r="D9792" t="s">
        <v>1076</v>
      </c>
      <c r="E9792" t="s">
        <v>1077</v>
      </c>
      <c r="F9792" t="s">
        <v>1067</v>
      </c>
      <c r="G9792" t="n">
        <v>0</v>
      </c>
      <c r="H9792" t="n">
        <v>1437731072</v>
      </c>
      <c r="I9792" t="s">
        <v>1068</v>
      </c>
      <c r="J9792" t="s">
        <v>1091</v>
      </c>
    </row>
    <row r="9793">
      <c r="A9793" t="n">
        <v>2008</v>
      </c>
      <c r="B9793" t="s">
        <v>1313</v>
      </c>
      <c r="C9793" t="s">
        <v>1314</v>
      </c>
      <c r="D9793" t="s">
        <v>1078</v>
      </c>
      <c r="E9793" t="s">
        <v>1079</v>
      </c>
      <c r="F9793" t="s">
        <v>1067</v>
      </c>
      <c r="G9793"/>
      <c r="H9793" t="n">
        <v>1437731072</v>
      </c>
      <c r="I9793" t="s">
        <v>1068</v>
      </c>
      <c r="J9793" t="s">
        <v>1091</v>
      </c>
    </row>
    <row r="9794">
      <c r="A9794" t="n">
        <v>2008</v>
      </c>
      <c r="B9794" t="s">
        <v>1315</v>
      </c>
      <c r="C9794" t="s">
        <v>1316</v>
      </c>
      <c r="D9794" t="s">
        <v>1065</v>
      </c>
      <c r="E9794" t="s">
        <v>1066</v>
      </c>
      <c r="F9794" t="s">
        <v>1067</v>
      </c>
      <c r="G9794" t="n">
        <v>0</v>
      </c>
      <c r="H9794" t="n">
        <v>5081478656</v>
      </c>
      <c r="I9794" t="s">
        <v>1090</v>
      </c>
      <c r="J9794" t="s">
        <v>1069</v>
      </c>
    </row>
    <row r="9795">
      <c r="A9795" t="n">
        <v>2008</v>
      </c>
      <c r="B9795" t="s">
        <v>1315</v>
      </c>
      <c r="C9795" t="s">
        <v>1316</v>
      </c>
      <c r="D9795" t="s">
        <v>1070</v>
      </c>
      <c r="E9795" t="s">
        <v>1071</v>
      </c>
      <c r="F9795" t="s">
        <v>1067</v>
      </c>
      <c r="G9795" t="n">
        <v>0</v>
      </c>
      <c r="H9795" t="n">
        <v>5081478656</v>
      </c>
      <c r="I9795" t="s">
        <v>1090</v>
      </c>
      <c r="J9795" t="s">
        <v>1069</v>
      </c>
    </row>
    <row r="9796">
      <c r="A9796" t="n">
        <v>2008</v>
      </c>
      <c r="B9796" t="s">
        <v>1315</v>
      </c>
      <c r="C9796" t="s">
        <v>1316</v>
      </c>
      <c r="D9796" t="s">
        <v>1072</v>
      </c>
      <c r="E9796" t="s">
        <v>1073</v>
      </c>
      <c r="F9796" t="s">
        <v>1067</v>
      </c>
      <c r="G9796" t="n">
        <v>0</v>
      </c>
      <c r="H9796" t="n">
        <v>5081478656</v>
      </c>
      <c r="I9796" t="s">
        <v>1090</v>
      </c>
      <c r="J9796" t="s">
        <v>1069</v>
      </c>
    </row>
    <row r="9797">
      <c r="A9797" t="n">
        <v>2008</v>
      </c>
      <c r="B9797" t="s">
        <v>1315</v>
      </c>
      <c r="C9797" t="s">
        <v>1316</v>
      </c>
      <c r="D9797" t="s">
        <v>1074</v>
      </c>
      <c r="E9797" t="s">
        <v>1075</v>
      </c>
      <c r="F9797" t="s">
        <v>1067</v>
      </c>
      <c r="G9797" t="n">
        <v>0</v>
      </c>
      <c r="H9797" t="n">
        <v>5081478656</v>
      </c>
      <c r="I9797" t="s">
        <v>1090</v>
      </c>
      <c r="J9797" t="s">
        <v>1069</v>
      </c>
    </row>
    <row r="9798">
      <c r="A9798" t="n">
        <v>2008</v>
      </c>
      <c r="B9798" t="s">
        <v>1315</v>
      </c>
      <c r="C9798" t="s">
        <v>1316</v>
      </c>
      <c r="D9798" t="s">
        <v>1076</v>
      </c>
      <c r="E9798" t="s">
        <v>1077</v>
      </c>
      <c r="F9798" t="s">
        <v>1067</v>
      </c>
      <c r="G9798" t="n">
        <v>0</v>
      </c>
      <c r="H9798" t="n">
        <v>5081478656</v>
      </c>
      <c r="I9798" t="s">
        <v>1090</v>
      </c>
      <c r="J9798" t="s">
        <v>1069</v>
      </c>
    </row>
    <row r="9799">
      <c r="A9799" t="n">
        <v>2008</v>
      </c>
      <c r="B9799" t="s">
        <v>1315</v>
      </c>
      <c r="C9799" t="s">
        <v>1316</v>
      </c>
      <c r="D9799" t="s">
        <v>1078</v>
      </c>
      <c r="E9799" t="s">
        <v>1079</v>
      </c>
      <c r="F9799" t="s">
        <v>1067</v>
      </c>
      <c r="G9799"/>
      <c r="H9799" t="n">
        <v>5081478656</v>
      </c>
      <c r="I9799" t="s">
        <v>1090</v>
      </c>
      <c r="J9799" t="s">
        <v>1069</v>
      </c>
    </row>
    <row r="9800">
      <c r="A9800" t="n">
        <v>2008</v>
      </c>
      <c r="B9800" t="s">
        <v>1317</v>
      </c>
      <c r="C9800" t="s">
        <v>1318</v>
      </c>
      <c r="D9800" t="s">
        <v>1065</v>
      </c>
      <c r="E9800" t="s">
        <v>1066</v>
      </c>
      <c r="F9800" t="s">
        <v>1067</v>
      </c>
      <c r="G9800" t="n">
        <v>0.0124035342969648</v>
      </c>
      <c r="H9800" t="n">
        <v>40713826304</v>
      </c>
      <c r="I9800" t="s">
        <v>1082</v>
      </c>
      <c r="J9800" t="s">
        <v>1087</v>
      </c>
    </row>
    <row r="9801">
      <c r="A9801" t="n">
        <v>2008</v>
      </c>
      <c r="B9801" t="s">
        <v>1317</v>
      </c>
      <c r="C9801" t="s">
        <v>1318</v>
      </c>
      <c r="D9801" t="s">
        <v>1070</v>
      </c>
      <c r="E9801" t="s">
        <v>1071</v>
      </c>
      <c r="F9801" t="s">
        <v>1067</v>
      </c>
      <c r="G9801" t="n">
        <v>0.442228931590506</v>
      </c>
      <c r="H9801" t="n">
        <v>40713826304</v>
      </c>
      <c r="I9801" t="s">
        <v>1082</v>
      </c>
      <c r="J9801" t="s">
        <v>1087</v>
      </c>
    </row>
    <row r="9802">
      <c r="A9802" t="n">
        <v>2008</v>
      </c>
      <c r="B9802" t="s">
        <v>1317</v>
      </c>
      <c r="C9802" t="s">
        <v>1318</v>
      </c>
      <c r="D9802" t="s">
        <v>1072</v>
      </c>
      <c r="E9802" t="s">
        <v>1073</v>
      </c>
      <c r="F9802" t="s">
        <v>1067</v>
      </c>
      <c r="G9802" t="n">
        <v>0.351357955990804</v>
      </c>
      <c r="H9802" t="n">
        <v>40713826304</v>
      </c>
      <c r="I9802" t="s">
        <v>1082</v>
      </c>
      <c r="J9802" t="s">
        <v>1087</v>
      </c>
    </row>
    <row r="9803">
      <c r="A9803" t="n">
        <v>2008</v>
      </c>
      <c r="B9803" t="s">
        <v>1317</v>
      </c>
      <c r="C9803" t="s">
        <v>1318</v>
      </c>
      <c r="D9803" t="s">
        <v>1074</v>
      </c>
      <c r="E9803" t="s">
        <v>1075</v>
      </c>
      <c r="F9803" t="s">
        <v>1067</v>
      </c>
      <c r="G9803" t="n">
        <v>0.652455848702613</v>
      </c>
      <c r="H9803" t="n">
        <v>40713826304</v>
      </c>
      <c r="I9803" t="s">
        <v>1082</v>
      </c>
      <c r="J9803" t="s">
        <v>1087</v>
      </c>
    </row>
    <row r="9804">
      <c r="A9804" t="n">
        <v>2008</v>
      </c>
      <c r="B9804" t="s">
        <v>1317</v>
      </c>
      <c r="C9804" t="s">
        <v>1318</v>
      </c>
      <c r="D9804" t="s">
        <v>1076</v>
      </c>
      <c r="E9804" t="s">
        <v>1077</v>
      </c>
      <c r="F9804" t="s">
        <v>1067</v>
      </c>
      <c r="G9804" t="n">
        <v>1.45844627058089</v>
      </c>
      <c r="H9804" t="n">
        <v>40713826304</v>
      </c>
      <c r="I9804" t="s">
        <v>1082</v>
      </c>
      <c r="J9804" t="s">
        <v>1087</v>
      </c>
    </row>
    <row r="9805">
      <c r="A9805" t="n">
        <v>2008</v>
      </c>
      <c r="B9805" t="s">
        <v>1317</v>
      </c>
      <c r="C9805" t="s">
        <v>1318</v>
      </c>
      <c r="D9805" t="s">
        <v>1078</v>
      </c>
      <c r="E9805" t="s">
        <v>1079</v>
      </c>
      <c r="F9805" t="s">
        <v>1067</v>
      </c>
      <c r="G9805"/>
      <c r="H9805" t="n">
        <v>40713826304</v>
      </c>
      <c r="I9805" t="s">
        <v>1082</v>
      </c>
      <c r="J9805" t="s">
        <v>1087</v>
      </c>
    </row>
    <row r="9806">
      <c r="A9806" t="n">
        <v>2008</v>
      </c>
      <c r="B9806" t="s">
        <v>1319</v>
      </c>
      <c r="C9806" t="s">
        <v>1320</v>
      </c>
      <c r="D9806" t="s">
        <v>1065</v>
      </c>
      <c r="E9806" t="s">
        <v>1066</v>
      </c>
      <c r="F9806" t="s">
        <v>1067</v>
      </c>
      <c r="G9806" t="n">
        <v>0.0000476952238204604</v>
      </c>
      <c r="H9806" t="n">
        <v>1766820480</v>
      </c>
      <c r="I9806" t="s">
        <v>1086</v>
      </c>
      <c r="J9806" t="s">
        <v>1087</v>
      </c>
    </row>
    <row r="9807">
      <c r="A9807" t="n">
        <v>2008</v>
      </c>
      <c r="B9807" t="s">
        <v>1319</v>
      </c>
      <c r="C9807" t="s">
        <v>1320</v>
      </c>
      <c r="D9807" t="s">
        <v>1070</v>
      </c>
      <c r="E9807" t="s">
        <v>1071</v>
      </c>
      <c r="F9807" t="s">
        <v>1067</v>
      </c>
      <c r="G9807" t="n">
        <v>0.00196671572372906</v>
      </c>
      <c r="H9807" t="n">
        <v>1766820480</v>
      </c>
      <c r="I9807" t="s">
        <v>1086</v>
      </c>
      <c r="J9807" t="s">
        <v>1087</v>
      </c>
    </row>
    <row r="9808">
      <c r="A9808" t="n">
        <v>2008</v>
      </c>
      <c r="B9808" t="s">
        <v>1319</v>
      </c>
      <c r="C9808" t="s">
        <v>1320</v>
      </c>
      <c r="D9808" t="s">
        <v>1072</v>
      </c>
      <c r="E9808" t="s">
        <v>1073</v>
      </c>
      <c r="F9808" t="s">
        <v>1067</v>
      </c>
      <c r="G9808" t="n">
        <v>0.0153646497669184</v>
      </c>
      <c r="H9808" t="n">
        <v>1766820480</v>
      </c>
      <c r="I9808" t="s">
        <v>1086</v>
      </c>
      <c r="J9808" t="s">
        <v>1087</v>
      </c>
    </row>
    <row r="9809">
      <c r="A9809" t="n">
        <v>2008</v>
      </c>
      <c r="B9809" t="s">
        <v>1319</v>
      </c>
      <c r="C9809" t="s">
        <v>1320</v>
      </c>
      <c r="D9809" t="s">
        <v>1074</v>
      </c>
      <c r="E9809" t="s">
        <v>1075</v>
      </c>
      <c r="F9809" t="s">
        <v>1067</v>
      </c>
      <c r="G9809" t="n">
        <v>0.00289901796943283</v>
      </c>
      <c r="H9809" t="n">
        <v>1766820480</v>
      </c>
      <c r="I9809" t="s">
        <v>1086</v>
      </c>
      <c r="J9809" t="s">
        <v>1087</v>
      </c>
    </row>
    <row r="9810">
      <c r="A9810" t="n">
        <v>2008</v>
      </c>
      <c r="B9810" t="s">
        <v>1319</v>
      </c>
      <c r="C9810" t="s">
        <v>1320</v>
      </c>
      <c r="D9810" t="s">
        <v>1076</v>
      </c>
      <c r="E9810" t="s">
        <v>1077</v>
      </c>
      <c r="F9810" t="s">
        <v>1067</v>
      </c>
      <c r="G9810" t="n">
        <v>0.0202780786839007</v>
      </c>
      <c r="H9810" t="n">
        <v>1766820480</v>
      </c>
      <c r="I9810" t="s">
        <v>1086</v>
      </c>
      <c r="J9810" t="s">
        <v>1087</v>
      </c>
    </row>
    <row r="9811">
      <c r="A9811" t="n">
        <v>2008</v>
      </c>
      <c r="B9811" t="s">
        <v>1319</v>
      </c>
      <c r="C9811" t="s">
        <v>1320</v>
      </c>
      <c r="D9811" t="s">
        <v>1078</v>
      </c>
      <c r="E9811" t="s">
        <v>1079</v>
      </c>
      <c r="F9811" t="s">
        <v>1067</v>
      </c>
      <c r="G9811"/>
      <c r="H9811" t="n">
        <v>1766820480</v>
      </c>
      <c r="I9811" t="s">
        <v>1086</v>
      </c>
      <c r="J9811" t="s">
        <v>1087</v>
      </c>
    </row>
    <row r="9812">
      <c r="A9812" t="n">
        <v>2008</v>
      </c>
      <c r="B9812" t="s">
        <v>1321</v>
      </c>
      <c r="C9812" t="s">
        <v>1322</v>
      </c>
      <c r="D9812" t="s">
        <v>1065</v>
      </c>
      <c r="E9812" t="s">
        <v>1066</v>
      </c>
      <c r="F9812" t="s">
        <v>1067</v>
      </c>
      <c r="G9812" t="n">
        <v>0.00201104118017223</v>
      </c>
      <c r="H9812" t="n">
        <v>48029999104</v>
      </c>
      <c r="I9812" t="s">
        <v>1090</v>
      </c>
      <c r="J9812" t="s">
        <v>1069</v>
      </c>
    </row>
    <row r="9813">
      <c r="A9813" t="n">
        <v>2008</v>
      </c>
      <c r="B9813" t="s">
        <v>1321</v>
      </c>
      <c r="C9813" t="s">
        <v>1322</v>
      </c>
      <c r="D9813" t="s">
        <v>1070</v>
      </c>
      <c r="E9813" t="s">
        <v>1071</v>
      </c>
      <c r="F9813" t="s">
        <v>1067</v>
      </c>
      <c r="G9813" t="n">
        <v>0.0642263495585402</v>
      </c>
      <c r="H9813" t="n">
        <v>48029999104</v>
      </c>
      <c r="I9813" t="s">
        <v>1090</v>
      </c>
      <c r="J9813" t="s">
        <v>1069</v>
      </c>
    </row>
    <row r="9814">
      <c r="A9814" t="n">
        <v>2008</v>
      </c>
      <c r="B9814" t="s">
        <v>1321</v>
      </c>
      <c r="C9814" t="s">
        <v>1322</v>
      </c>
      <c r="D9814" t="s">
        <v>1072</v>
      </c>
      <c r="E9814" t="s">
        <v>1073</v>
      </c>
      <c r="F9814" t="s">
        <v>1067</v>
      </c>
      <c r="G9814" t="n">
        <v>0.194157668947775</v>
      </c>
      <c r="H9814" t="n">
        <v>48029999104</v>
      </c>
      <c r="I9814" t="s">
        <v>1090</v>
      </c>
      <c r="J9814" t="s">
        <v>1069</v>
      </c>
    </row>
    <row r="9815">
      <c r="A9815" t="n">
        <v>2008</v>
      </c>
      <c r="B9815" t="s">
        <v>1321</v>
      </c>
      <c r="C9815" t="s">
        <v>1322</v>
      </c>
      <c r="D9815" t="s">
        <v>1074</v>
      </c>
      <c r="E9815" t="s">
        <v>1075</v>
      </c>
      <c r="F9815" t="s">
        <v>1067</v>
      </c>
      <c r="G9815" t="n">
        <v>1.66835035345647</v>
      </c>
      <c r="H9815" t="n">
        <v>48029999104</v>
      </c>
      <c r="I9815" t="s">
        <v>1090</v>
      </c>
      <c r="J9815" t="s">
        <v>1069</v>
      </c>
    </row>
    <row r="9816">
      <c r="A9816" t="n">
        <v>2008</v>
      </c>
      <c r="B9816" t="s">
        <v>1321</v>
      </c>
      <c r="C9816" t="s">
        <v>1322</v>
      </c>
      <c r="D9816" t="s">
        <v>1076</v>
      </c>
      <c r="E9816" t="s">
        <v>1077</v>
      </c>
      <c r="F9816" t="s">
        <v>1067</v>
      </c>
      <c r="G9816" t="n">
        <v>1.92874541314296</v>
      </c>
      <c r="H9816" t="n">
        <v>48029999104</v>
      </c>
      <c r="I9816" t="s">
        <v>1090</v>
      </c>
      <c r="J9816" t="s">
        <v>1069</v>
      </c>
    </row>
    <row r="9817">
      <c r="A9817" t="n">
        <v>2008</v>
      </c>
      <c r="B9817" t="s">
        <v>1321</v>
      </c>
      <c r="C9817" t="s">
        <v>1322</v>
      </c>
      <c r="D9817" t="s">
        <v>1078</v>
      </c>
      <c r="E9817" t="s">
        <v>1079</v>
      </c>
      <c r="F9817" t="s">
        <v>1067</v>
      </c>
      <c r="G9817"/>
      <c r="H9817" t="n">
        <v>48029999104</v>
      </c>
      <c r="I9817" t="s">
        <v>1090</v>
      </c>
      <c r="J9817" t="s">
        <v>1069</v>
      </c>
    </row>
    <row r="9818">
      <c r="A9818" t="n">
        <v>2008</v>
      </c>
      <c r="B9818" t="s">
        <v>1323</v>
      </c>
      <c r="C9818" t="s">
        <v>1324</v>
      </c>
      <c r="D9818" t="s">
        <v>1065</v>
      </c>
      <c r="E9818" t="s">
        <v>1066</v>
      </c>
      <c r="F9818" t="s">
        <v>1067</v>
      </c>
      <c r="G9818" t="n">
        <v>0</v>
      </c>
      <c r="H9818" t="n">
        <v>58837999616</v>
      </c>
      <c r="I9818" t="s">
        <v>1090</v>
      </c>
      <c r="J9818" t="s">
        <v>1069</v>
      </c>
    </row>
    <row r="9819">
      <c r="A9819" t="n">
        <v>2008</v>
      </c>
      <c r="B9819" t="s">
        <v>1323</v>
      </c>
      <c r="C9819" t="s">
        <v>1324</v>
      </c>
      <c r="D9819" t="s">
        <v>1070</v>
      </c>
      <c r="E9819" t="s">
        <v>1071</v>
      </c>
      <c r="F9819" t="s">
        <v>1067</v>
      </c>
      <c r="G9819" t="n">
        <v>0</v>
      </c>
      <c r="H9819" t="n">
        <v>58837999616</v>
      </c>
      <c r="I9819" t="s">
        <v>1090</v>
      </c>
      <c r="J9819" t="s">
        <v>1069</v>
      </c>
    </row>
    <row r="9820">
      <c r="A9820" t="n">
        <v>2008</v>
      </c>
      <c r="B9820" t="s">
        <v>1323</v>
      </c>
      <c r="C9820" t="s">
        <v>1324</v>
      </c>
      <c r="D9820" t="s">
        <v>1072</v>
      </c>
      <c r="E9820" t="s">
        <v>1073</v>
      </c>
      <c r="F9820" t="s">
        <v>1067</v>
      </c>
      <c r="G9820" t="n">
        <v>0</v>
      </c>
      <c r="H9820" t="n">
        <v>58837999616</v>
      </c>
      <c r="I9820" t="s">
        <v>1090</v>
      </c>
      <c r="J9820" t="s">
        <v>1069</v>
      </c>
    </row>
    <row r="9821">
      <c r="A9821" t="n">
        <v>2008</v>
      </c>
      <c r="B9821" t="s">
        <v>1323</v>
      </c>
      <c r="C9821" t="s">
        <v>1324</v>
      </c>
      <c r="D9821" t="s">
        <v>1074</v>
      </c>
      <c r="E9821" t="s">
        <v>1075</v>
      </c>
      <c r="F9821" t="s">
        <v>1067</v>
      </c>
      <c r="G9821" t="n">
        <v>0</v>
      </c>
      <c r="H9821" t="n">
        <v>58837999616</v>
      </c>
      <c r="I9821" t="s">
        <v>1090</v>
      </c>
      <c r="J9821" t="s">
        <v>1069</v>
      </c>
    </row>
    <row r="9822">
      <c r="A9822" t="n">
        <v>2008</v>
      </c>
      <c r="B9822" t="s">
        <v>1323</v>
      </c>
      <c r="C9822" t="s">
        <v>1324</v>
      </c>
      <c r="D9822" t="s">
        <v>1076</v>
      </c>
      <c r="E9822" t="s">
        <v>1077</v>
      </c>
      <c r="F9822" t="s">
        <v>1067</v>
      </c>
      <c r="G9822" t="n">
        <v>0</v>
      </c>
      <c r="H9822" t="n">
        <v>58837999616</v>
      </c>
      <c r="I9822" t="s">
        <v>1090</v>
      </c>
      <c r="J9822" t="s">
        <v>1069</v>
      </c>
    </row>
    <row r="9823">
      <c r="A9823" t="n">
        <v>2008</v>
      </c>
      <c r="B9823" t="s">
        <v>1323</v>
      </c>
      <c r="C9823" t="s">
        <v>1324</v>
      </c>
      <c r="D9823" t="s">
        <v>1078</v>
      </c>
      <c r="E9823" t="s">
        <v>1079</v>
      </c>
      <c r="F9823" t="s">
        <v>1067</v>
      </c>
      <c r="G9823" t="n">
        <v>395.690291710177</v>
      </c>
      <c r="H9823" t="n">
        <v>58837999616</v>
      </c>
      <c r="I9823" t="s">
        <v>1090</v>
      </c>
      <c r="J9823" t="s">
        <v>1069</v>
      </c>
    </row>
    <row r="9824">
      <c r="A9824" t="n">
        <v>2008</v>
      </c>
      <c r="B9824" t="s">
        <v>1325</v>
      </c>
      <c r="C9824" t="s">
        <v>1326</v>
      </c>
      <c r="D9824" t="s">
        <v>1065</v>
      </c>
      <c r="E9824" t="s">
        <v>1066</v>
      </c>
      <c r="F9824" t="s">
        <v>1067</v>
      </c>
      <c r="G9824" t="n">
        <v>0.00288289942880738</v>
      </c>
      <c r="H9824" t="n">
        <v>36023001088</v>
      </c>
      <c r="I9824" t="s">
        <v>1090</v>
      </c>
      <c r="J9824" t="s">
        <v>1069</v>
      </c>
    </row>
    <row r="9825">
      <c r="A9825" t="n">
        <v>2008</v>
      </c>
      <c r="B9825" t="s">
        <v>1325</v>
      </c>
      <c r="C9825" t="s">
        <v>1326</v>
      </c>
      <c r="D9825" t="s">
        <v>1070</v>
      </c>
      <c r="E9825" t="s">
        <v>1071</v>
      </c>
      <c r="F9825" t="s">
        <v>1067</v>
      </c>
      <c r="G9825" t="n">
        <v>0.0951328399445215</v>
      </c>
      <c r="H9825" t="n">
        <v>36023001088</v>
      </c>
      <c r="I9825" t="s">
        <v>1090</v>
      </c>
      <c r="J9825" t="s">
        <v>1069</v>
      </c>
    </row>
    <row r="9826">
      <c r="A9826" t="n">
        <v>2008</v>
      </c>
      <c r="B9826" t="s">
        <v>1325</v>
      </c>
      <c r="C9826" t="s">
        <v>1326</v>
      </c>
      <c r="D9826" t="s">
        <v>1072</v>
      </c>
      <c r="E9826" t="s">
        <v>1073</v>
      </c>
      <c r="F9826" t="s">
        <v>1067</v>
      </c>
      <c r="G9826" t="n">
        <v>0.262660669736731</v>
      </c>
      <c r="H9826" t="n">
        <v>36023001088</v>
      </c>
      <c r="I9826" t="s">
        <v>1090</v>
      </c>
      <c r="J9826" t="s">
        <v>1069</v>
      </c>
    </row>
    <row r="9827">
      <c r="A9827" t="n">
        <v>2008</v>
      </c>
      <c r="B9827" t="s">
        <v>1325</v>
      </c>
      <c r="C9827" t="s">
        <v>1326</v>
      </c>
      <c r="D9827" t="s">
        <v>1074</v>
      </c>
      <c r="E9827" t="s">
        <v>1075</v>
      </c>
      <c r="F9827" t="s">
        <v>1067</v>
      </c>
      <c r="G9827" t="n">
        <v>1.05588111858101</v>
      </c>
      <c r="H9827" t="n">
        <v>36023001088</v>
      </c>
      <c r="I9827" t="s">
        <v>1090</v>
      </c>
      <c r="J9827" t="s">
        <v>1069</v>
      </c>
    </row>
    <row r="9828">
      <c r="A9828" t="n">
        <v>2008</v>
      </c>
      <c r="B9828" t="s">
        <v>1325</v>
      </c>
      <c r="C9828" t="s">
        <v>1326</v>
      </c>
      <c r="D9828" t="s">
        <v>1076</v>
      </c>
      <c r="E9828" t="s">
        <v>1077</v>
      </c>
      <c r="F9828" t="s">
        <v>1067</v>
      </c>
      <c r="G9828" t="n">
        <v>1.41655752769107</v>
      </c>
      <c r="H9828" t="n">
        <v>36023001088</v>
      </c>
      <c r="I9828" t="s">
        <v>1090</v>
      </c>
      <c r="J9828" t="s">
        <v>1069</v>
      </c>
    </row>
    <row r="9829">
      <c r="A9829" t="n">
        <v>2008</v>
      </c>
      <c r="B9829" t="s">
        <v>1325</v>
      </c>
      <c r="C9829" t="s">
        <v>1326</v>
      </c>
      <c r="D9829" t="s">
        <v>1078</v>
      </c>
      <c r="E9829" t="s">
        <v>1079</v>
      </c>
      <c r="F9829" t="s">
        <v>1067</v>
      </c>
      <c r="G9829"/>
      <c r="H9829" t="n">
        <v>36023001088</v>
      </c>
      <c r="I9829" t="s">
        <v>1090</v>
      </c>
      <c r="J9829" t="s">
        <v>1069</v>
      </c>
    </row>
    <row r="9830">
      <c r="A9830" t="n">
        <v>2008</v>
      </c>
      <c r="B9830" t="s">
        <v>1327</v>
      </c>
      <c r="C9830" t="s">
        <v>1328</v>
      </c>
      <c r="D9830" t="s">
        <v>1065</v>
      </c>
      <c r="E9830" t="s">
        <v>1066</v>
      </c>
      <c r="F9830" t="s">
        <v>1067</v>
      </c>
      <c r="G9830" t="n">
        <v>0</v>
      </c>
      <c r="H9830" t="n">
        <v>21027018752</v>
      </c>
      <c r="I9830" t="s">
        <v>1108</v>
      </c>
      <c r="J9830" t="s">
        <v>1069</v>
      </c>
    </row>
    <row r="9831">
      <c r="A9831" t="n">
        <v>2008</v>
      </c>
      <c r="B9831" t="s">
        <v>1327</v>
      </c>
      <c r="C9831" t="s">
        <v>1328</v>
      </c>
      <c r="D9831" t="s">
        <v>1070</v>
      </c>
      <c r="E9831" t="s">
        <v>1071</v>
      </c>
      <c r="F9831" t="s">
        <v>1067</v>
      </c>
      <c r="G9831" t="n">
        <v>0</v>
      </c>
      <c r="H9831" t="n">
        <v>21027018752</v>
      </c>
      <c r="I9831" t="s">
        <v>1108</v>
      </c>
      <c r="J9831" t="s">
        <v>1069</v>
      </c>
    </row>
    <row r="9832">
      <c r="A9832" t="n">
        <v>2008</v>
      </c>
      <c r="B9832" t="s">
        <v>1327</v>
      </c>
      <c r="C9832" t="s">
        <v>1328</v>
      </c>
      <c r="D9832" t="s">
        <v>1072</v>
      </c>
      <c r="E9832" t="s">
        <v>1073</v>
      </c>
      <c r="F9832" t="s">
        <v>1067</v>
      </c>
      <c r="G9832" t="n">
        <v>0</v>
      </c>
      <c r="H9832" t="n">
        <v>21027018752</v>
      </c>
      <c r="I9832" t="s">
        <v>1108</v>
      </c>
      <c r="J9832" t="s">
        <v>1069</v>
      </c>
    </row>
    <row r="9833">
      <c r="A9833" t="n">
        <v>2008</v>
      </c>
      <c r="B9833" t="s">
        <v>1327</v>
      </c>
      <c r="C9833" t="s">
        <v>1328</v>
      </c>
      <c r="D9833" t="s">
        <v>1074</v>
      </c>
      <c r="E9833" t="s">
        <v>1075</v>
      </c>
      <c r="F9833" t="s">
        <v>1067</v>
      </c>
      <c r="G9833" t="n">
        <v>0</v>
      </c>
      <c r="H9833" t="n">
        <v>21027018752</v>
      </c>
      <c r="I9833" t="s">
        <v>1108</v>
      </c>
      <c r="J9833" t="s">
        <v>1069</v>
      </c>
    </row>
    <row r="9834">
      <c r="A9834" t="n">
        <v>2008</v>
      </c>
      <c r="B9834" t="s">
        <v>1327</v>
      </c>
      <c r="C9834" t="s">
        <v>1328</v>
      </c>
      <c r="D9834" t="s">
        <v>1076</v>
      </c>
      <c r="E9834" t="s">
        <v>1077</v>
      </c>
      <c r="F9834" t="s">
        <v>1067</v>
      </c>
      <c r="G9834" t="n">
        <v>0</v>
      </c>
      <c r="H9834" t="n">
        <v>21027018752</v>
      </c>
      <c r="I9834" t="s">
        <v>1108</v>
      </c>
      <c r="J9834" t="s">
        <v>1069</v>
      </c>
    </row>
    <row r="9835">
      <c r="A9835" t="n">
        <v>2008</v>
      </c>
      <c r="B9835" t="s">
        <v>1327</v>
      </c>
      <c r="C9835" t="s">
        <v>1328</v>
      </c>
      <c r="D9835" t="s">
        <v>1078</v>
      </c>
      <c r="E9835" t="s">
        <v>1079</v>
      </c>
      <c r="F9835" t="s">
        <v>1067</v>
      </c>
      <c r="G9835" t="n">
        <v>15.7348833299693</v>
      </c>
      <c r="H9835" t="n">
        <v>21027018752</v>
      </c>
      <c r="I9835" t="s">
        <v>1108</v>
      </c>
      <c r="J9835" t="s">
        <v>1069</v>
      </c>
    </row>
    <row r="9836">
      <c r="A9836" t="n">
        <v>2008</v>
      </c>
      <c r="B9836" t="s">
        <v>1329</v>
      </c>
      <c r="C9836" t="s">
        <v>1330</v>
      </c>
      <c r="D9836" t="s">
        <v>1065</v>
      </c>
      <c r="E9836" t="s">
        <v>1066</v>
      </c>
      <c r="F9836" t="s">
        <v>1067</v>
      </c>
      <c r="G9836" t="n">
        <v>0.033517533020084</v>
      </c>
      <c r="H9836" t="n">
        <v>101822906368</v>
      </c>
      <c r="I9836" t="s">
        <v>1099</v>
      </c>
      <c r="J9836" t="s">
        <v>1087</v>
      </c>
    </row>
    <row r="9837">
      <c r="A9837" t="n">
        <v>2008</v>
      </c>
      <c r="B9837" t="s">
        <v>1329</v>
      </c>
      <c r="C9837" t="s">
        <v>1330</v>
      </c>
      <c r="D9837" t="s">
        <v>1070</v>
      </c>
      <c r="E9837" t="s">
        <v>1071</v>
      </c>
      <c r="F9837" t="s">
        <v>1067</v>
      </c>
      <c r="G9837" t="n">
        <v>0.584562670890262</v>
      </c>
      <c r="H9837" t="n">
        <v>101822906368</v>
      </c>
      <c r="I9837" t="s">
        <v>1099</v>
      </c>
      <c r="J9837" t="s">
        <v>1087</v>
      </c>
    </row>
    <row r="9838">
      <c r="A9838" t="n">
        <v>2008</v>
      </c>
      <c r="B9838" t="s">
        <v>1329</v>
      </c>
      <c r="C9838" t="s">
        <v>1330</v>
      </c>
      <c r="D9838" t="s">
        <v>1072</v>
      </c>
      <c r="E9838" t="s">
        <v>1073</v>
      </c>
      <c r="F9838" t="s">
        <v>1067</v>
      </c>
      <c r="G9838" t="n">
        <v>1.35849553560599</v>
      </c>
      <c r="H9838" t="n">
        <v>101822906368</v>
      </c>
      <c r="I9838" t="s">
        <v>1099</v>
      </c>
      <c r="J9838" t="s">
        <v>1087</v>
      </c>
    </row>
    <row r="9839">
      <c r="A9839" t="n">
        <v>2008</v>
      </c>
      <c r="B9839" t="s">
        <v>1329</v>
      </c>
      <c r="C9839" t="s">
        <v>1330</v>
      </c>
      <c r="D9839" t="s">
        <v>1074</v>
      </c>
      <c r="E9839" t="s">
        <v>1075</v>
      </c>
      <c r="F9839" t="s">
        <v>1067</v>
      </c>
      <c r="G9839" t="n">
        <v>20.121474231265</v>
      </c>
      <c r="H9839" t="n">
        <v>101822906368</v>
      </c>
      <c r="I9839" t="s">
        <v>1099</v>
      </c>
      <c r="J9839" t="s">
        <v>1087</v>
      </c>
    </row>
    <row r="9840">
      <c r="A9840" t="n">
        <v>2008</v>
      </c>
      <c r="B9840" t="s">
        <v>1329</v>
      </c>
      <c r="C9840" t="s">
        <v>1330</v>
      </c>
      <c r="D9840" t="s">
        <v>1076</v>
      </c>
      <c r="E9840" t="s">
        <v>1077</v>
      </c>
      <c r="F9840" t="s">
        <v>1067</v>
      </c>
      <c r="G9840" t="n">
        <v>22.0980499707814</v>
      </c>
      <c r="H9840" t="n">
        <v>101822906368</v>
      </c>
      <c r="I9840" t="s">
        <v>1099</v>
      </c>
      <c r="J9840" t="s">
        <v>1087</v>
      </c>
    </row>
    <row r="9841">
      <c r="A9841" t="n">
        <v>2008</v>
      </c>
      <c r="B9841" t="s">
        <v>1329</v>
      </c>
      <c r="C9841" t="s">
        <v>1330</v>
      </c>
      <c r="D9841" t="s">
        <v>1078</v>
      </c>
      <c r="E9841" t="s">
        <v>1079</v>
      </c>
      <c r="F9841" t="s">
        <v>1067</v>
      </c>
      <c r="G9841"/>
      <c r="H9841" t="n">
        <v>101822906368</v>
      </c>
      <c r="I9841" t="s">
        <v>1099</v>
      </c>
      <c r="J9841" t="s">
        <v>1087</v>
      </c>
    </row>
    <row r="9842">
      <c r="A9842" t="n">
        <v>2008</v>
      </c>
      <c r="B9842" t="s">
        <v>1331</v>
      </c>
      <c r="C9842" t="s">
        <v>1332</v>
      </c>
      <c r="D9842" t="s">
        <v>1065</v>
      </c>
      <c r="E9842" t="s">
        <v>1066</v>
      </c>
      <c r="F9842" t="s">
        <v>1067</v>
      </c>
      <c r="G9842" t="n">
        <v>0.000541620037265657</v>
      </c>
      <c r="H9842" t="n">
        <v>6055000064</v>
      </c>
      <c r="I9842" t="s">
        <v>1090</v>
      </c>
      <c r="J9842" t="s">
        <v>1091</v>
      </c>
    </row>
    <row r="9843">
      <c r="A9843" t="n">
        <v>2008</v>
      </c>
      <c r="B9843" t="s">
        <v>1331</v>
      </c>
      <c r="C9843" t="s">
        <v>1332</v>
      </c>
      <c r="D9843" t="s">
        <v>1070</v>
      </c>
      <c r="E9843" t="s">
        <v>1071</v>
      </c>
      <c r="F9843" t="s">
        <v>1067</v>
      </c>
      <c r="G9843" t="n">
        <v>0.0175343167570374</v>
      </c>
      <c r="H9843" t="n">
        <v>6055000064</v>
      </c>
      <c r="I9843" t="s">
        <v>1090</v>
      </c>
      <c r="J9843" t="s">
        <v>1091</v>
      </c>
    </row>
    <row r="9844">
      <c r="A9844" t="n">
        <v>2008</v>
      </c>
      <c r="B9844" t="s">
        <v>1331</v>
      </c>
      <c r="C9844" t="s">
        <v>1332</v>
      </c>
      <c r="D9844" t="s">
        <v>1072</v>
      </c>
      <c r="E9844" t="s">
        <v>1073</v>
      </c>
      <c r="F9844" t="s">
        <v>1067</v>
      </c>
      <c r="G9844" t="n">
        <v>0.0658663056095654</v>
      </c>
      <c r="H9844" t="n">
        <v>6055000064</v>
      </c>
      <c r="I9844" t="s">
        <v>1090</v>
      </c>
      <c r="J9844" t="s">
        <v>1091</v>
      </c>
    </row>
    <row r="9845">
      <c r="A9845" t="n">
        <v>2008</v>
      </c>
      <c r="B9845" t="s">
        <v>1331</v>
      </c>
      <c r="C9845" t="s">
        <v>1332</v>
      </c>
      <c r="D9845" t="s">
        <v>1074</v>
      </c>
      <c r="E9845" t="s">
        <v>1075</v>
      </c>
      <c r="F9845" t="s">
        <v>1067</v>
      </c>
      <c r="G9845" t="n">
        <v>0.104539641541151</v>
      </c>
      <c r="H9845" t="n">
        <v>6055000064</v>
      </c>
      <c r="I9845" t="s">
        <v>1090</v>
      </c>
      <c r="J9845" t="s">
        <v>1091</v>
      </c>
    </row>
    <row r="9846">
      <c r="A9846" t="n">
        <v>2008</v>
      </c>
      <c r="B9846" t="s">
        <v>1331</v>
      </c>
      <c r="C9846" t="s">
        <v>1332</v>
      </c>
      <c r="D9846" t="s">
        <v>1076</v>
      </c>
      <c r="E9846" t="s">
        <v>1077</v>
      </c>
      <c r="F9846" t="s">
        <v>1067</v>
      </c>
      <c r="G9846" t="n">
        <v>0.18848188394502</v>
      </c>
      <c r="H9846" t="n">
        <v>6055000064</v>
      </c>
      <c r="I9846" t="s">
        <v>1090</v>
      </c>
      <c r="J9846" t="s">
        <v>1091</v>
      </c>
    </row>
    <row r="9847">
      <c r="A9847" t="n">
        <v>2008</v>
      </c>
      <c r="B9847" t="s">
        <v>1331</v>
      </c>
      <c r="C9847" t="s">
        <v>1332</v>
      </c>
      <c r="D9847" t="s">
        <v>1078</v>
      </c>
      <c r="E9847" t="s">
        <v>1079</v>
      </c>
      <c r="F9847" t="s">
        <v>1067</v>
      </c>
      <c r="G9847"/>
      <c r="H9847" t="n">
        <v>6055000064</v>
      </c>
      <c r="I9847" t="s">
        <v>1090</v>
      </c>
      <c r="J9847" t="s">
        <v>1091</v>
      </c>
    </row>
    <row r="9848">
      <c r="A9848" t="n">
        <v>2008</v>
      </c>
      <c r="B9848" t="s">
        <v>1333</v>
      </c>
      <c r="C9848" t="s">
        <v>1334</v>
      </c>
      <c r="D9848" t="s">
        <v>1065</v>
      </c>
      <c r="E9848" t="s">
        <v>1066</v>
      </c>
      <c r="F9848" t="s">
        <v>1067</v>
      </c>
      <c r="G9848" t="n">
        <v>0.000734031413524712</v>
      </c>
      <c r="H9848" t="n">
        <v>10725000192</v>
      </c>
      <c r="I9848" t="s">
        <v>1086</v>
      </c>
      <c r="J9848" t="s">
        <v>1083</v>
      </c>
    </row>
    <row r="9849">
      <c r="A9849" t="n">
        <v>2008</v>
      </c>
      <c r="B9849" t="s">
        <v>1333</v>
      </c>
      <c r="C9849" t="s">
        <v>1334</v>
      </c>
      <c r="D9849" t="s">
        <v>1070</v>
      </c>
      <c r="E9849" t="s">
        <v>1071</v>
      </c>
      <c r="F9849" t="s">
        <v>1067</v>
      </c>
      <c r="G9849" t="n">
        <v>0.0257376367870021</v>
      </c>
      <c r="H9849" t="n">
        <v>10725000192</v>
      </c>
      <c r="I9849" t="s">
        <v>1086</v>
      </c>
      <c r="J9849" t="s">
        <v>1083</v>
      </c>
    </row>
    <row r="9850">
      <c r="A9850" t="n">
        <v>2008</v>
      </c>
      <c r="B9850" t="s">
        <v>1333</v>
      </c>
      <c r="C9850" t="s">
        <v>1334</v>
      </c>
      <c r="D9850" t="s">
        <v>1072</v>
      </c>
      <c r="E9850" t="s">
        <v>1073</v>
      </c>
      <c r="F9850" t="s">
        <v>1067</v>
      </c>
      <c r="G9850" t="n">
        <v>0.236390382778856</v>
      </c>
      <c r="H9850" t="n">
        <v>10725000192</v>
      </c>
      <c r="I9850" t="s">
        <v>1086</v>
      </c>
      <c r="J9850" t="s">
        <v>1083</v>
      </c>
    </row>
    <row r="9851">
      <c r="A9851" t="n">
        <v>2008</v>
      </c>
      <c r="B9851" t="s">
        <v>1333</v>
      </c>
      <c r="C9851" t="s">
        <v>1334</v>
      </c>
      <c r="D9851" t="s">
        <v>1074</v>
      </c>
      <c r="E9851" t="s">
        <v>1075</v>
      </c>
      <c r="F9851" t="s">
        <v>1067</v>
      </c>
      <c r="G9851" t="n">
        <v>1.27143011039945</v>
      </c>
      <c r="H9851" t="n">
        <v>10725000192</v>
      </c>
      <c r="I9851" t="s">
        <v>1086</v>
      </c>
      <c r="J9851" t="s">
        <v>1083</v>
      </c>
    </row>
    <row r="9852">
      <c r="A9852" t="n">
        <v>2008</v>
      </c>
      <c r="B9852" t="s">
        <v>1333</v>
      </c>
      <c r="C9852" t="s">
        <v>1334</v>
      </c>
      <c r="D9852" t="s">
        <v>1076</v>
      </c>
      <c r="E9852" t="s">
        <v>1077</v>
      </c>
      <c r="F9852" t="s">
        <v>1067</v>
      </c>
      <c r="G9852" t="n">
        <v>1.53429216137883</v>
      </c>
      <c r="H9852" t="n">
        <v>10725000192</v>
      </c>
      <c r="I9852" t="s">
        <v>1086</v>
      </c>
      <c r="J9852" t="s">
        <v>1083</v>
      </c>
    </row>
    <row r="9853">
      <c r="A9853" t="n">
        <v>2008</v>
      </c>
      <c r="B9853" t="s">
        <v>1333</v>
      </c>
      <c r="C9853" t="s">
        <v>1334</v>
      </c>
      <c r="D9853" t="s">
        <v>1078</v>
      </c>
      <c r="E9853" t="s">
        <v>1079</v>
      </c>
      <c r="F9853" t="s">
        <v>1067</v>
      </c>
      <c r="G9853"/>
      <c r="H9853" t="n">
        <v>10725000192</v>
      </c>
      <c r="I9853" t="s">
        <v>1086</v>
      </c>
      <c r="J9853" t="s">
        <v>1083</v>
      </c>
    </row>
    <row r="9854">
      <c r="A9854" t="n">
        <v>2008</v>
      </c>
      <c r="B9854" t="s">
        <v>1335</v>
      </c>
      <c r="C9854" t="s">
        <v>1336</v>
      </c>
      <c r="D9854" t="s">
        <v>1065</v>
      </c>
      <c r="E9854" t="s">
        <v>1066</v>
      </c>
      <c r="F9854" t="s">
        <v>1067</v>
      </c>
      <c r="G9854" t="n">
        <v>0</v>
      </c>
      <c r="H9854" t="n">
        <v>2271646208</v>
      </c>
      <c r="I9854" t="s">
        <v>1082</v>
      </c>
      <c r="J9854" t="s">
        <v>1091</v>
      </c>
    </row>
    <row r="9855">
      <c r="A9855" t="n">
        <v>2008</v>
      </c>
      <c r="B9855" t="s">
        <v>1335</v>
      </c>
      <c r="C9855" t="s">
        <v>1336</v>
      </c>
      <c r="D9855" t="s">
        <v>1070</v>
      </c>
      <c r="E9855" t="s">
        <v>1071</v>
      </c>
      <c r="F9855" t="s">
        <v>1067</v>
      </c>
      <c r="G9855" t="n">
        <v>0</v>
      </c>
      <c r="H9855" t="n">
        <v>2271646208</v>
      </c>
      <c r="I9855" t="s">
        <v>1082</v>
      </c>
      <c r="J9855" t="s">
        <v>1091</v>
      </c>
    </row>
    <row r="9856">
      <c r="A9856" t="n">
        <v>2008</v>
      </c>
      <c r="B9856" t="s">
        <v>1335</v>
      </c>
      <c r="C9856" t="s">
        <v>1336</v>
      </c>
      <c r="D9856" t="s">
        <v>1072</v>
      </c>
      <c r="E9856" t="s">
        <v>1073</v>
      </c>
      <c r="F9856" t="s">
        <v>1067</v>
      </c>
      <c r="G9856" t="n">
        <v>0</v>
      </c>
      <c r="H9856" t="n">
        <v>2271646208</v>
      </c>
      <c r="I9856" t="s">
        <v>1082</v>
      </c>
      <c r="J9856" t="s">
        <v>1091</v>
      </c>
    </row>
    <row r="9857">
      <c r="A9857" t="n">
        <v>2008</v>
      </c>
      <c r="B9857" t="s">
        <v>1335</v>
      </c>
      <c r="C9857" t="s">
        <v>1336</v>
      </c>
      <c r="D9857" t="s">
        <v>1074</v>
      </c>
      <c r="E9857" t="s">
        <v>1075</v>
      </c>
      <c r="F9857" t="s">
        <v>1067</v>
      </c>
      <c r="G9857" t="n">
        <v>0</v>
      </c>
      <c r="H9857" t="n">
        <v>2271646208</v>
      </c>
      <c r="I9857" t="s">
        <v>1082</v>
      </c>
      <c r="J9857" t="s">
        <v>1091</v>
      </c>
    </row>
    <row r="9858">
      <c r="A9858" t="n">
        <v>2008</v>
      </c>
      <c r="B9858" t="s">
        <v>1335</v>
      </c>
      <c r="C9858" t="s">
        <v>1336</v>
      </c>
      <c r="D9858" t="s">
        <v>1076</v>
      </c>
      <c r="E9858" t="s">
        <v>1077</v>
      </c>
      <c r="F9858" t="s">
        <v>1067</v>
      </c>
      <c r="G9858" t="n">
        <v>0</v>
      </c>
      <c r="H9858" t="n">
        <v>2271646208</v>
      </c>
      <c r="I9858" t="s">
        <v>1082</v>
      </c>
      <c r="J9858" t="s">
        <v>1091</v>
      </c>
    </row>
    <row r="9859">
      <c r="A9859" t="n">
        <v>2008</v>
      </c>
      <c r="B9859" t="s">
        <v>1335</v>
      </c>
      <c r="C9859" t="s">
        <v>1336</v>
      </c>
      <c r="D9859" t="s">
        <v>1078</v>
      </c>
      <c r="E9859" t="s">
        <v>1079</v>
      </c>
      <c r="F9859" t="s">
        <v>1067</v>
      </c>
      <c r="G9859"/>
      <c r="H9859" t="n">
        <v>2271646208</v>
      </c>
      <c r="I9859" t="s">
        <v>1082</v>
      </c>
      <c r="J9859" t="s">
        <v>1091</v>
      </c>
    </row>
    <row r="9860">
      <c r="A9860" t="n">
        <v>2008</v>
      </c>
      <c r="B9860" t="s">
        <v>1337</v>
      </c>
      <c r="C9860" t="s">
        <v>1338</v>
      </c>
      <c r="D9860" t="s">
        <v>1065</v>
      </c>
      <c r="E9860" t="s">
        <v>1066</v>
      </c>
      <c r="F9860" t="s">
        <v>1067</v>
      </c>
      <c r="G9860" t="n">
        <v>8.89950045098444</v>
      </c>
      <c r="H9860" t="n">
        <v>1109987033088</v>
      </c>
      <c r="I9860" t="s">
        <v>1068</v>
      </c>
      <c r="J9860" t="s">
        <v>1091</v>
      </c>
    </row>
    <row r="9861">
      <c r="A9861" t="n">
        <v>2008</v>
      </c>
      <c r="B9861" t="s">
        <v>1337</v>
      </c>
      <c r="C9861" t="s">
        <v>1338</v>
      </c>
      <c r="D9861" t="s">
        <v>1070</v>
      </c>
      <c r="E9861" t="s">
        <v>1071</v>
      </c>
      <c r="F9861" t="s">
        <v>1067</v>
      </c>
      <c r="G9861" t="n">
        <v>9.94264068735969</v>
      </c>
      <c r="H9861" t="n">
        <v>1109987033088</v>
      </c>
      <c r="I9861" t="s">
        <v>1068</v>
      </c>
      <c r="J9861" t="s">
        <v>1091</v>
      </c>
    </row>
    <row r="9862">
      <c r="A9862" t="n">
        <v>2008</v>
      </c>
      <c r="B9862" t="s">
        <v>1337</v>
      </c>
      <c r="C9862" t="s">
        <v>1338</v>
      </c>
      <c r="D9862" t="s">
        <v>1072</v>
      </c>
      <c r="E9862" t="s">
        <v>1073</v>
      </c>
      <c r="F9862" t="s">
        <v>1067</v>
      </c>
      <c r="G9862" t="n">
        <v>2.97102827951672</v>
      </c>
      <c r="H9862" t="n">
        <v>1109987033088</v>
      </c>
      <c r="I9862" t="s">
        <v>1068</v>
      </c>
      <c r="J9862" t="s">
        <v>1091</v>
      </c>
    </row>
    <row r="9863">
      <c r="A9863" t="n">
        <v>2008</v>
      </c>
      <c r="B9863" t="s">
        <v>1337</v>
      </c>
      <c r="C9863" t="s">
        <v>1338</v>
      </c>
      <c r="D9863" t="s">
        <v>1074</v>
      </c>
      <c r="E9863" t="s">
        <v>1075</v>
      </c>
      <c r="F9863" t="s">
        <v>1067</v>
      </c>
      <c r="G9863" t="n">
        <v>61.2482054908764</v>
      </c>
      <c r="H9863" t="n">
        <v>1109987033088</v>
      </c>
      <c r="I9863" t="s">
        <v>1068</v>
      </c>
      <c r="J9863" t="s">
        <v>1091</v>
      </c>
    </row>
    <row r="9864">
      <c r="A9864" t="n">
        <v>2008</v>
      </c>
      <c r="B9864" t="s">
        <v>1337</v>
      </c>
      <c r="C9864" t="s">
        <v>1338</v>
      </c>
      <c r="D9864" t="s">
        <v>1076</v>
      </c>
      <c r="E9864" t="s">
        <v>1077</v>
      </c>
      <c r="F9864" t="s">
        <v>1067</v>
      </c>
      <c r="G9864" t="n">
        <v>83.0613749087372</v>
      </c>
      <c r="H9864" t="n">
        <v>1109987033088</v>
      </c>
      <c r="I9864" t="s">
        <v>1068</v>
      </c>
      <c r="J9864" t="s">
        <v>1091</v>
      </c>
    </row>
    <row r="9865">
      <c r="A9865" t="n">
        <v>2008</v>
      </c>
      <c r="B9865" t="s">
        <v>1337</v>
      </c>
      <c r="C9865" t="s">
        <v>1338</v>
      </c>
      <c r="D9865" t="s">
        <v>1078</v>
      </c>
      <c r="E9865" t="s">
        <v>1079</v>
      </c>
      <c r="F9865" t="s">
        <v>1067</v>
      </c>
      <c r="G9865"/>
      <c r="H9865" t="n">
        <v>1109987033088</v>
      </c>
      <c r="I9865" t="s">
        <v>1068</v>
      </c>
      <c r="J9865" t="s">
        <v>1091</v>
      </c>
    </row>
    <row r="9866">
      <c r="A9866" t="n">
        <v>2008</v>
      </c>
      <c r="B9866" t="s">
        <v>1339</v>
      </c>
      <c r="C9866" t="s">
        <v>1340</v>
      </c>
      <c r="D9866" t="s">
        <v>1065</v>
      </c>
      <c r="E9866" t="s">
        <v>1066</v>
      </c>
      <c r="F9866" t="s">
        <v>1067</v>
      </c>
      <c r="G9866" t="n">
        <v>0</v>
      </c>
      <c r="H9866" t="n">
        <v>145969104</v>
      </c>
      <c r="I9866" t="s">
        <v>1108</v>
      </c>
      <c r="J9866" t="s">
        <v>1091</v>
      </c>
    </row>
    <row r="9867">
      <c r="A9867" t="n">
        <v>2008</v>
      </c>
      <c r="B9867" t="s">
        <v>1339</v>
      </c>
      <c r="C9867" t="s">
        <v>1340</v>
      </c>
      <c r="D9867" t="s">
        <v>1070</v>
      </c>
      <c r="E9867" t="s">
        <v>1071</v>
      </c>
      <c r="F9867" t="s">
        <v>1067</v>
      </c>
      <c r="G9867" t="n">
        <v>0</v>
      </c>
      <c r="H9867" t="n">
        <v>145969104</v>
      </c>
      <c r="I9867" t="s">
        <v>1108</v>
      </c>
      <c r="J9867" t="s">
        <v>1091</v>
      </c>
    </row>
    <row r="9868">
      <c r="A9868" t="n">
        <v>2008</v>
      </c>
      <c r="B9868" t="s">
        <v>1339</v>
      </c>
      <c r="C9868" t="s">
        <v>1340</v>
      </c>
      <c r="D9868" t="s">
        <v>1072</v>
      </c>
      <c r="E9868" t="s">
        <v>1073</v>
      </c>
      <c r="F9868" t="s">
        <v>1067</v>
      </c>
      <c r="G9868" t="n">
        <v>0</v>
      </c>
      <c r="H9868" t="n">
        <v>145969104</v>
      </c>
      <c r="I9868" t="s">
        <v>1108</v>
      </c>
      <c r="J9868" t="s">
        <v>1091</v>
      </c>
    </row>
    <row r="9869">
      <c r="A9869" t="n">
        <v>2008</v>
      </c>
      <c r="B9869" t="s">
        <v>1339</v>
      </c>
      <c r="C9869" t="s">
        <v>1340</v>
      </c>
      <c r="D9869" t="s">
        <v>1074</v>
      </c>
      <c r="E9869" t="s">
        <v>1075</v>
      </c>
      <c r="F9869" t="s">
        <v>1067</v>
      </c>
      <c r="G9869" t="n">
        <v>0</v>
      </c>
      <c r="H9869" t="n">
        <v>145969104</v>
      </c>
      <c r="I9869" t="s">
        <v>1108</v>
      </c>
      <c r="J9869" t="s">
        <v>1091</v>
      </c>
    </row>
    <row r="9870">
      <c r="A9870" t="n">
        <v>2008</v>
      </c>
      <c r="B9870" t="s">
        <v>1339</v>
      </c>
      <c r="C9870" t="s">
        <v>1340</v>
      </c>
      <c r="D9870" t="s">
        <v>1076</v>
      </c>
      <c r="E9870" t="s">
        <v>1077</v>
      </c>
      <c r="F9870" t="s">
        <v>1067</v>
      </c>
      <c r="G9870" t="n">
        <v>0</v>
      </c>
      <c r="H9870" t="n">
        <v>145969104</v>
      </c>
      <c r="I9870" t="s">
        <v>1108</v>
      </c>
      <c r="J9870" t="s">
        <v>1091</v>
      </c>
    </row>
    <row r="9871">
      <c r="A9871" t="n">
        <v>2008</v>
      </c>
      <c r="B9871" t="s">
        <v>1339</v>
      </c>
      <c r="C9871" t="s">
        <v>1340</v>
      </c>
      <c r="D9871" t="s">
        <v>1078</v>
      </c>
      <c r="E9871" t="s">
        <v>1079</v>
      </c>
      <c r="F9871" t="s">
        <v>1067</v>
      </c>
      <c r="G9871"/>
      <c r="H9871" t="n">
        <v>145969104</v>
      </c>
      <c r="I9871" t="s">
        <v>1108</v>
      </c>
      <c r="J9871" t="s">
        <v>1091</v>
      </c>
    </row>
    <row r="9872">
      <c r="A9872" t="n">
        <v>2008</v>
      </c>
      <c r="B9872" t="s">
        <v>1341</v>
      </c>
      <c r="C9872" t="s">
        <v>1342</v>
      </c>
      <c r="D9872" t="s">
        <v>1065</v>
      </c>
      <c r="E9872" t="s">
        <v>1066</v>
      </c>
      <c r="F9872" t="s">
        <v>1067</v>
      </c>
      <c r="G9872" t="n">
        <v>0.0016934837037593</v>
      </c>
      <c r="H9872" t="n">
        <v>9909552128</v>
      </c>
      <c r="I9872" t="s">
        <v>1090</v>
      </c>
      <c r="J9872" t="s">
        <v>1091</v>
      </c>
    </row>
    <row r="9873">
      <c r="A9873" t="n">
        <v>2008</v>
      </c>
      <c r="B9873" t="s">
        <v>1341</v>
      </c>
      <c r="C9873" t="s">
        <v>1342</v>
      </c>
      <c r="D9873" t="s">
        <v>1070</v>
      </c>
      <c r="E9873" t="s">
        <v>1071</v>
      </c>
      <c r="F9873" t="s">
        <v>1067</v>
      </c>
      <c r="G9873" t="n">
        <v>0.0618048842473728</v>
      </c>
      <c r="H9873" t="n">
        <v>9909552128</v>
      </c>
      <c r="I9873" t="s">
        <v>1090</v>
      </c>
      <c r="J9873" t="s">
        <v>1091</v>
      </c>
    </row>
    <row r="9874">
      <c r="A9874" t="n">
        <v>2008</v>
      </c>
      <c r="B9874" t="s">
        <v>1341</v>
      </c>
      <c r="C9874" t="s">
        <v>1342</v>
      </c>
      <c r="D9874" t="s">
        <v>1072</v>
      </c>
      <c r="E9874" t="s">
        <v>1073</v>
      </c>
      <c r="F9874" t="s">
        <v>1067</v>
      </c>
      <c r="G9874" t="n">
        <v>0.142779344948652</v>
      </c>
      <c r="H9874" t="n">
        <v>9909552128</v>
      </c>
      <c r="I9874" t="s">
        <v>1090</v>
      </c>
      <c r="J9874" t="s">
        <v>1091</v>
      </c>
    </row>
    <row r="9875">
      <c r="A9875" t="n">
        <v>2008</v>
      </c>
      <c r="B9875" t="s">
        <v>1341</v>
      </c>
      <c r="C9875" t="s">
        <v>1342</v>
      </c>
      <c r="D9875" t="s">
        <v>1074</v>
      </c>
      <c r="E9875" t="s">
        <v>1075</v>
      </c>
      <c r="F9875" t="s">
        <v>1067</v>
      </c>
      <c r="G9875" t="n">
        <v>0.763266392231015</v>
      </c>
      <c r="H9875" t="n">
        <v>9909552128</v>
      </c>
      <c r="I9875" t="s">
        <v>1090</v>
      </c>
      <c r="J9875" t="s">
        <v>1091</v>
      </c>
    </row>
    <row r="9876">
      <c r="A9876" t="n">
        <v>2008</v>
      </c>
      <c r="B9876" t="s">
        <v>1341</v>
      </c>
      <c r="C9876" t="s">
        <v>1342</v>
      </c>
      <c r="D9876" t="s">
        <v>1076</v>
      </c>
      <c r="E9876" t="s">
        <v>1077</v>
      </c>
      <c r="F9876" t="s">
        <v>1067</v>
      </c>
      <c r="G9876" t="n">
        <v>0.969544105130799</v>
      </c>
      <c r="H9876" t="n">
        <v>9909552128</v>
      </c>
      <c r="I9876" t="s">
        <v>1090</v>
      </c>
      <c r="J9876" t="s">
        <v>1091</v>
      </c>
    </row>
    <row r="9877">
      <c r="A9877" t="n">
        <v>2008</v>
      </c>
      <c r="B9877" t="s">
        <v>1341</v>
      </c>
      <c r="C9877" t="s">
        <v>1342</v>
      </c>
      <c r="D9877" t="s">
        <v>1078</v>
      </c>
      <c r="E9877" t="s">
        <v>1079</v>
      </c>
      <c r="F9877" t="s">
        <v>1067</v>
      </c>
      <c r="G9877"/>
      <c r="H9877" t="n">
        <v>9909552128</v>
      </c>
      <c r="I9877" t="s">
        <v>1090</v>
      </c>
      <c r="J9877" t="s">
        <v>1091</v>
      </c>
    </row>
    <row r="9878">
      <c r="A9878" t="n">
        <v>2008</v>
      </c>
      <c r="B9878" t="s">
        <v>1343</v>
      </c>
      <c r="C9878" t="s">
        <v>1344</v>
      </c>
      <c r="D9878" t="s">
        <v>1065</v>
      </c>
      <c r="E9878" t="s">
        <v>1066</v>
      </c>
      <c r="F9878" t="s">
        <v>1067</v>
      </c>
      <c r="G9878" t="n">
        <v>0.000433931755327279</v>
      </c>
      <c r="H9878" t="n">
        <v>9838403584</v>
      </c>
      <c r="I9878" t="s">
        <v>1086</v>
      </c>
      <c r="J9878" t="s">
        <v>1083</v>
      </c>
    </row>
    <row r="9879">
      <c r="A9879" t="n">
        <v>2008</v>
      </c>
      <c r="B9879" t="s">
        <v>1343</v>
      </c>
      <c r="C9879" t="s">
        <v>1344</v>
      </c>
      <c r="D9879" t="s">
        <v>1070</v>
      </c>
      <c r="E9879" t="s">
        <v>1071</v>
      </c>
      <c r="F9879" t="s">
        <v>1067</v>
      </c>
      <c r="G9879" t="n">
        <v>0.0165511768068666</v>
      </c>
      <c r="H9879" t="n">
        <v>9838403584</v>
      </c>
      <c r="I9879" t="s">
        <v>1086</v>
      </c>
      <c r="J9879" t="s">
        <v>1083</v>
      </c>
    </row>
    <row r="9880">
      <c r="A9880" t="n">
        <v>2008</v>
      </c>
      <c r="B9880" t="s">
        <v>1343</v>
      </c>
      <c r="C9880" t="s">
        <v>1344</v>
      </c>
      <c r="D9880" t="s">
        <v>1072</v>
      </c>
      <c r="E9880" t="s">
        <v>1073</v>
      </c>
      <c r="F9880" t="s">
        <v>1067</v>
      </c>
      <c r="G9880" t="n">
        <v>0.0659214136760851</v>
      </c>
      <c r="H9880" t="n">
        <v>9838403584</v>
      </c>
      <c r="I9880" t="s">
        <v>1086</v>
      </c>
      <c r="J9880" t="s">
        <v>1083</v>
      </c>
    </row>
    <row r="9881">
      <c r="A9881" t="n">
        <v>2008</v>
      </c>
      <c r="B9881" t="s">
        <v>1343</v>
      </c>
      <c r="C9881" t="s">
        <v>1344</v>
      </c>
      <c r="D9881" t="s">
        <v>1074</v>
      </c>
      <c r="E9881" t="s">
        <v>1075</v>
      </c>
      <c r="F9881" t="s">
        <v>1067</v>
      </c>
      <c r="G9881" t="n">
        <v>0.289403671633721</v>
      </c>
      <c r="H9881" t="n">
        <v>9838403584</v>
      </c>
      <c r="I9881" t="s">
        <v>1086</v>
      </c>
      <c r="J9881" t="s">
        <v>1083</v>
      </c>
    </row>
    <row r="9882">
      <c r="A9882" t="n">
        <v>2008</v>
      </c>
      <c r="B9882" t="s">
        <v>1343</v>
      </c>
      <c r="C9882" t="s">
        <v>1344</v>
      </c>
      <c r="D9882" t="s">
        <v>1076</v>
      </c>
      <c r="E9882" t="s">
        <v>1077</v>
      </c>
      <c r="F9882" t="s">
        <v>1067</v>
      </c>
      <c r="G9882" t="n">
        <v>0.372310193872</v>
      </c>
      <c r="H9882" t="n">
        <v>9838403584</v>
      </c>
      <c r="I9882" t="s">
        <v>1086</v>
      </c>
      <c r="J9882" t="s">
        <v>1083</v>
      </c>
    </row>
    <row r="9883">
      <c r="A9883" t="n">
        <v>2008</v>
      </c>
      <c r="B9883" t="s">
        <v>1343</v>
      </c>
      <c r="C9883" t="s">
        <v>1344</v>
      </c>
      <c r="D9883" t="s">
        <v>1078</v>
      </c>
      <c r="E9883" t="s">
        <v>1079</v>
      </c>
      <c r="F9883" t="s">
        <v>1067</v>
      </c>
      <c r="G9883"/>
      <c r="H9883" t="n">
        <v>9838403584</v>
      </c>
      <c r="I9883" t="s">
        <v>1086</v>
      </c>
      <c r="J9883" t="s">
        <v>1083</v>
      </c>
    </row>
    <row r="9884">
      <c r="A9884" t="n">
        <v>2008</v>
      </c>
      <c r="B9884" t="s">
        <v>1345</v>
      </c>
      <c r="C9884" t="s">
        <v>1346</v>
      </c>
      <c r="D9884" t="s">
        <v>1065</v>
      </c>
      <c r="E9884" t="s">
        <v>1066</v>
      </c>
      <c r="F9884" t="s">
        <v>1067</v>
      </c>
      <c r="G9884" t="n">
        <v>0</v>
      </c>
      <c r="H9884" t="n">
        <v>9127000064</v>
      </c>
      <c r="I9884" t="s">
        <v>1099</v>
      </c>
      <c r="J9884" t="s">
        <v>1069</v>
      </c>
    </row>
    <row r="9885">
      <c r="A9885" t="n">
        <v>2008</v>
      </c>
      <c r="B9885" t="s">
        <v>1345</v>
      </c>
      <c r="C9885" t="s">
        <v>1346</v>
      </c>
      <c r="D9885" t="s">
        <v>1070</v>
      </c>
      <c r="E9885" t="s">
        <v>1071</v>
      </c>
      <c r="F9885" t="s">
        <v>1067</v>
      </c>
      <c r="G9885" t="n">
        <v>0</v>
      </c>
      <c r="H9885" t="n">
        <v>9127000064</v>
      </c>
      <c r="I9885" t="s">
        <v>1099</v>
      </c>
      <c r="J9885" t="s">
        <v>1069</v>
      </c>
    </row>
    <row r="9886">
      <c r="A9886" t="n">
        <v>2008</v>
      </c>
      <c r="B9886" t="s">
        <v>1345</v>
      </c>
      <c r="C9886" t="s">
        <v>1346</v>
      </c>
      <c r="D9886" t="s">
        <v>1072</v>
      </c>
      <c r="E9886" t="s">
        <v>1073</v>
      </c>
      <c r="F9886" t="s">
        <v>1067</v>
      </c>
      <c r="G9886" t="n">
        <v>0</v>
      </c>
      <c r="H9886" t="n">
        <v>9127000064</v>
      </c>
      <c r="I9886" t="s">
        <v>1099</v>
      </c>
      <c r="J9886" t="s">
        <v>1069</v>
      </c>
    </row>
    <row r="9887">
      <c r="A9887" t="n">
        <v>2008</v>
      </c>
      <c r="B9887" t="s">
        <v>1345</v>
      </c>
      <c r="C9887" t="s">
        <v>1346</v>
      </c>
      <c r="D9887" t="s">
        <v>1074</v>
      </c>
      <c r="E9887" t="s">
        <v>1075</v>
      </c>
      <c r="F9887" t="s">
        <v>1067</v>
      </c>
      <c r="G9887" t="n">
        <v>0</v>
      </c>
      <c r="H9887" t="n">
        <v>9127000064</v>
      </c>
      <c r="I9887" t="s">
        <v>1099</v>
      </c>
      <c r="J9887" t="s">
        <v>1069</v>
      </c>
    </row>
    <row r="9888">
      <c r="A9888" t="n">
        <v>2008</v>
      </c>
      <c r="B9888" t="s">
        <v>1345</v>
      </c>
      <c r="C9888" t="s">
        <v>1346</v>
      </c>
      <c r="D9888" t="s">
        <v>1076</v>
      </c>
      <c r="E9888" t="s">
        <v>1077</v>
      </c>
      <c r="F9888" t="s">
        <v>1067</v>
      </c>
      <c r="G9888" t="n">
        <v>0</v>
      </c>
      <c r="H9888" t="n">
        <v>9127000064</v>
      </c>
      <c r="I9888" t="s">
        <v>1099</v>
      </c>
      <c r="J9888" t="s">
        <v>1069</v>
      </c>
    </row>
    <row r="9889">
      <c r="A9889" t="n">
        <v>2008</v>
      </c>
      <c r="B9889" t="s">
        <v>1345</v>
      </c>
      <c r="C9889" t="s">
        <v>1346</v>
      </c>
      <c r="D9889" t="s">
        <v>1078</v>
      </c>
      <c r="E9889" t="s">
        <v>1079</v>
      </c>
      <c r="F9889" t="s">
        <v>1067</v>
      </c>
      <c r="G9889"/>
      <c r="H9889" t="n">
        <v>9127000064</v>
      </c>
      <c r="I9889" t="s">
        <v>1099</v>
      </c>
      <c r="J9889" t="s">
        <v>1069</v>
      </c>
    </row>
    <row r="9890">
      <c r="A9890" t="n">
        <v>2008</v>
      </c>
      <c r="B9890" t="s">
        <v>1347</v>
      </c>
      <c r="C9890" t="s">
        <v>1348</v>
      </c>
      <c r="D9890" t="s">
        <v>1065</v>
      </c>
      <c r="E9890" t="s">
        <v>1066</v>
      </c>
      <c r="F9890" t="s">
        <v>1067</v>
      </c>
      <c r="G9890" t="n">
        <v>0.00298877754159418</v>
      </c>
      <c r="H9890" t="n">
        <v>23013015552</v>
      </c>
      <c r="I9890" t="s">
        <v>1108</v>
      </c>
      <c r="J9890" t="s">
        <v>1087</v>
      </c>
    </row>
    <row r="9891">
      <c r="A9891" t="n">
        <v>2008</v>
      </c>
      <c r="B9891" t="s">
        <v>1347</v>
      </c>
      <c r="C9891" t="s">
        <v>1348</v>
      </c>
      <c r="D9891" t="s">
        <v>1070</v>
      </c>
      <c r="E9891" t="s">
        <v>1071</v>
      </c>
      <c r="F9891" t="s">
        <v>1067</v>
      </c>
      <c r="G9891" t="n">
        <v>0.101887039957805</v>
      </c>
      <c r="H9891" t="n">
        <v>23013015552</v>
      </c>
      <c r="I9891" t="s">
        <v>1108</v>
      </c>
      <c r="J9891" t="s">
        <v>1087</v>
      </c>
    </row>
    <row r="9892">
      <c r="A9892" t="n">
        <v>2008</v>
      </c>
      <c r="B9892" t="s">
        <v>1347</v>
      </c>
      <c r="C9892" t="s">
        <v>1348</v>
      </c>
      <c r="D9892" t="s">
        <v>1072</v>
      </c>
      <c r="E9892" t="s">
        <v>1073</v>
      </c>
      <c r="F9892" t="s">
        <v>1067</v>
      </c>
      <c r="G9892" t="n">
        <v>0.00886458421297299</v>
      </c>
      <c r="H9892" t="n">
        <v>23013015552</v>
      </c>
      <c r="I9892" t="s">
        <v>1108</v>
      </c>
      <c r="J9892" t="s">
        <v>1087</v>
      </c>
    </row>
    <row r="9893">
      <c r="A9893" t="n">
        <v>2008</v>
      </c>
      <c r="B9893" t="s">
        <v>1347</v>
      </c>
      <c r="C9893" t="s">
        <v>1348</v>
      </c>
      <c r="D9893" t="s">
        <v>1074</v>
      </c>
      <c r="E9893" t="s">
        <v>1075</v>
      </c>
      <c r="F9893" t="s">
        <v>1067</v>
      </c>
      <c r="G9893" t="n">
        <v>0.0854352215679266</v>
      </c>
      <c r="H9893" t="n">
        <v>23013015552</v>
      </c>
      <c r="I9893" t="s">
        <v>1108</v>
      </c>
      <c r="J9893" t="s">
        <v>1087</v>
      </c>
    </row>
    <row r="9894">
      <c r="A9894" t="n">
        <v>2008</v>
      </c>
      <c r="B9894" t="s">
        <v>1347</v>
      </c>
      <c r="C9894" t="s">
        <v>1348</v>
      </c>
      <c r="D9894" t="s">
        <v>1076</v>
      </c>
      <c r="E9894" t="s">
        <v>1077</v>
      </c>
      <c r="F9894" t="s">
        <v>1067</v>
      </c>
      <c r="G9894" t="n">
        <v>0.199175623280299</v>
      </c>
      <c r="H9894" t="n">
        <v>23013015552</v>
      </c>
      <c r="I9894" t="s">
        <v>1108</v>
      </c>
      <c r="J9894" t="s">
        <v>1087</v>
      </c>
    </row>
    <row r="9895">
      <c r="A9895" t="n">
        <v>2008</v>
      </c>
      <c r="B9895" t="s">
        <v>1347</v>
      </c>
      <c r="C9895" t="s">
        <v>1348</v>
      </c>
      <c r="D9895" t="s">
        <v>1078</v>
      </c>
      <c r="E9895" t="s">
        <v>1079</v>
      </c>
      <c r="F9895" t="s">
        <v>1067</v>
      </c>
      <c r="G9895"/>
      <c r="H9895" t="n">
        <v>23013015552</v>
      </c>
      <c r="I9895" t="s">
        <v>1108</v>
      </c>
      <c r="J9895" t="s">
        <v>1087</v>
      </c>
    </row>
    <row r="9896">
      <c r="A9896" t="n">
        <v>2008</v>
      </c>
      <c r="B9896" t="s">
        <v>1349</v>
      </c>
      <c r="C9896" t="s">
        <v>1350</v>
      </c>
      <c r="D9896" t="s">
        <v>1065</v>
      </c>
      <c r="E9896" t="s">
        <v>1066</v>
      </c>
      <c r="F9896" t="s">
        <v>1067</v>
      </c>
      <c r="G9896" t="n">
        <v>0.000368172407238053</v>
      </c>
      <c r="H9896" t="n">
        <v>4545674752</v>
      </c>
      <c r="I9896" t="s">
        <v>1090</v>
      </c>
      <c r="J9896" t="s">
        <v>1091</v>
      </c>
    </row>
    <row r="9897">
      <c r="A9897" t="n">
        <v>2008</v>
      </c>
      <c r="B9897" t="s">
        <v>1349</v>
      </c>
      <c r="C9897" t="s">
        <v>1350</v>
      </c>
      <c r="D9897" t="s">
        <v>1070</v>
      </c>
      <c r="E9897" t="s">
        <v>1071</v>
      </c>
      <c r="F9897" t="s">
        <v>1067</v>
      </c>
      <c r="G9897" t="n">
        <v>0.0117825707981028</v>
      </c>
      <c r="H9897" t="n">
        <v>4545674752</v>
      </c>
      <c r="I9897" t="s">
        <v>1090</v>
      </c>
      <c r="J9897" t="s">
        <v>1091</v>
      </c>
    </row>
    <row r="9898">
      <c r="A9898" t="n">
        <v>2008</v>
      </c>
      <c r="B9898" t="s">
        <v>1349</v>
      </c>
      <c r="C9898" t="s">
        <v>1350</v>
      </c>
      <c r="D9898" t="s">
        <v>1072</v>
      </c>
      <c r="E9898" t="s">
        <v>1073</v>
      </c>
      <c r="F9898" t="s">
        <v>1067</v>
      </c>
      <c r="G9898" t="n">
        <v>0.0400479895931313</v>
      </c>
      <c r="H9898" t="n">
        <v>4545674752</v>
      </c>
      <c r="I9898" t="s">
        <v>1090</v>
      </c>
      <c r="J9898" t="s">
        <v>1091</v>
      </c>
    </row>
    <row r="9899">
      <c r="A9899" t="n">
        <v>2008</v>
      </c>
      <c r="B9899" t="s">
        <v>1349</v>
      </c>
      <c r="C9899" t="s">
        <v>1350</v>
      </c>
      <c r="D9899" t="s">
        <v>1074</v>
      </c>
      <c r="E9899" t="s">
        <v>1075</v>
      </c>
      <c r="F9899" t="s">
        <v>1067</v>
      </c>
      <c r="G9899" t="n">
        <v>0.305129006971625</v>
      </c>
      <c r="H9899" t="n">
        <v>4545674752</v>
      </c>
      <c r="I9899" t="s">
        <v>1090</v>
      </c>
      <c r="J9899" t="s">
        <v>1091</v>
      </c>
    </row>
    <row r="9900">
      <c r="A9900" t="n">
        <v>2008</v>
      </c>
      <c r="B9900" t="s">
        <v>1349</v>
      </c>
      <c r="C9900" t="s">
        <v>1350</v>
      </c>
      <c r="D9900" t="s">
        <v>1076</v>
      </c>
      <c r="E9900" t="s">
        <v>1077</v>
      </c>
      <c r="F9900" t="s">
        <v>1067</v>
      </c>
      <c r="G9900" t="n">
        <v>0.357327739770097</v>
      </c>
      <c r="H9900" t="n">
        <v>4545674752</v>
      </c>
      <c r="I9900" t="s">
        <v>1090</v>
      </c>
      <c r="J9900" t="s">
        <v>1091</v>
      </c>
    </row>
    <row r="9901">
      <c r="A9901" t="n">
        <v>2008</v>
      </c>
      <c r="B9901" t="s">
        <v>1349</v>
      </c>
      <c r="C9901" t="s">
        <v>1350</v>
      </c>
      <c r="D9901" t="s">
        <v>1078</v>
      </c>
      <c r="E9901" t="s">
        <v>1079</v>
      </c>
      <c r="F9901" t="s">
        <v>1067</v>
      </c>
      <c r="G9901"/>
      <c r="H9901" t="n">
        <v>4545674752</v>
      </c>
      <c r="I9901" t="s">
        <v>1090</v>
      </c>
      <c r="J9901" t="s">
        <v>1091</v>
      </c>
    </row>
    <row r="9902">
      <c r="A9902" t="n">
        <v>2008</v>
      </c>
      <c r="B9902" t="s">
        <v>1351</v>
      </c>
      <c r="C9902" t="s">
        <v>1352</v>
      </c>
      <c r="D9902" t="s">
        <v>1065</v>
      </c>
      <c r="E9902" t="s">
        <v>1066</v>
      </c>
      <c r="F9902" t="s">
        <v>1067</v>
      </c>
      <c r="G9902" t="n">
        <v>0.000369430565721479</v>
      </c>
      <c r="H9902" t="n">
        <v>5623216640</v>
      </c>
      <c r="I9902" t="s">
        <v>1108</v>
      </c>
      <c r="J9902" t="s">
        <v>1087</v>
      </c>
    </row>
    <row r="9903">
      <c r="A9903" t="n">
        <v>2008</v>
      </c>
      <c r="B9903" t="s">
        <v>1351</v>
      </c>
      <c r="C9903" t="s">
        <v>1352</v>
      </c>
      <c r="D9903" t="s">
        <v>1070</v>
      </c>
      <c r="E9903" t="s">
        <v>1071</v>
      </c>
      <c r="F9903" t="s">
        <v>1067</v>
      </c>
      <c r="G9903" t="n">
        <v>0.0140767135721766</v>
      </c>
      <c r="H9903" t="n">
        <v>5623216640</v>
      </c>
      <c r="I9903" t="s">
        <v>1108</v>
      </c>
      <c r="J9903" t="s">
        <v>1087</v>
      </c>
    </row>
    <row r="9904">
      <c r="A9904" t="n">
        <v>2008</v>
      </c>
      <c r="B9904" t="s">
        <v>1351</v>
      </c>
      <c r="C9904" t="s">
        <v>1352</v>
      </c>
      <c r="D9904" t="s">
        <v>1072</v>
      </c>
      <c r="E9904" t="s">
        <v>1073</v>
      </c>
      <c r="F9904" t="s">
        <v>1067</v>
      </c>
      <c r="G9904" t="n">
        <v>0.00963134176286158</v>
      </c>
      <c r="H9904" t="n">
        <v>5623216640</v>
      </c>
      <c r="I9904" t="s">
        <v>1108</v>
      </c>
      <c r="J9904" t="s">
        <v>1087</v>
      </c>
    </row>
    <row r="9905">
      <c r="A9905" t="n">
        <v>2008</v>
      </c>
      <c r="B9905" t="s">
        <v>1351</v>
      </c>
      <c r="C9905" t="s">
        <v>1352</v>
      </c>
      <c r="D9905" t="s">
        <v>1074</v>
      </c>
      <c r="E9905" t="s">
        <v>1075</v>
      </c>
      <c r="F9905" t="s">
        <v>1067</v>
      </c>
      <c r="G9905" t="n">
        <v>0.0978671709416347</v>
      </c>
      <c r="H9905" t="n">
        <v>5623216640</v>
      </c>
      <c r="I9905" t="s">
        <v>1108</v>
      </c>
      <c r="J9905" t="s">
        <v>1087</v>
      </c>
    </row>
    <row r="9906">
      <c r="A9906" t="n">
        <v>2008</v>
      </c>
      <c r="B9906" t="s">
        <v>1351</v>
      </c>
      <c r="C9906" t="s">
        <v>1352</v>
      </c>
      <c r="D9906" t="s">
        <v>1076</v>
      </c>
      <c r="E9906" t="s">
        <v>1077</v>
      </c>
      <c r="F9906" t="s">
        <v>1067</v>
      </c>
      <c r="G9906" t="n">
        <v>0.121944656842394</v>
      </c>
      <c r="H9906" t="n">
        <v>5623216640</v>
      </c>
      <c r="I9906" t="s">
        <v>1108</v>
      </c>
      <c r="J9906" t="s">
        <v>1087</v>
      </c>
    </row>
    <row r="9907">
      <c r="A9907" t="n">
        <v>2008</v>
      </c>
      <c r="B9907" t="s">
        <v>1351</v>
      </c>
      <c r="C9907" t="s">
        <v>1352</v>
      </c>
      <c r="D9907" t="s">
        <v>1078</v>
      </c>
      <c r="E9907" t="s">
        <v>1079</v>
      </c>
      <c r="F9907" t="s">
        <v>1067</v>
      </c>
      <c r="G9907"/>
      <c r="H9907" t="n">
        <v>5623216640</v>
      </c>
      <c r="I9907" t="s">
        <v>1108</v>
      </c>
      <c r="J9907" t="s">
        <v>1087</v>
      </c>
    </row>
    <row r="9908">
      <c r="A9908" t="n">
        <v>2008</v>
      </c>
      <c r="B9908" t="s">
        <v>1353</v>
      </c>
      <c r="C9908" t="s">
        <v>1354</v>
      </c>
      <c r="D9908" t="s">
        <v>1065</v>
      </c>
      <c r="E9908" t="s">
        <v>1066</v>
      </c>
      <c r="F9908" t="s">
        <v>1067</v>
      </c>
      <c r="G9908" t="n">
        <v>0.0043660745739718</v>
      </c>
      <c r="H9908" t="n">
        <v>12556173312</v>
      </c>
      <c r="I9908" t="s">
        <v>1086</v>
      </c>
      <c r="J9908" t="s">
        <v>1083</v>
      </c>
    </row>
    <row r="9909">
      <c r="A9909" t="n">
        <v>2008</v>
      </c>
      <c r="B9909" t="s">
        <v>1353</v>
      </c>
      <c r="C9909" t="s">
        <v>1354</v>
      </c>
      <c r="D9909" t="s">
        <v>1070</v>
      </c>
      <c r="E9909" t="s">
        <v>1071</v>
      </c>
      <c r="F9909" t="s">
        <v>1067</v>
      </c>
      <c r="G9909" t="n">
        <v>0.160604051346596</v>
      </c>
      <c r="H9909" t="n">
        <v>12556173312</v>
      </c>
      <c r="I9909" t="s">
        <v>1086</v>
      </c>
      <c r="J9909" t="s">
        <v>1083</v>
      </c>
    </row>
    <row r="9910">
      <c r="A9910" t="n">
        <v>2008</v>
      </c>
      <c r="B9910" t="s">
        <v>1353</v>
      </c>
      <c r="C9910" t="s">
        <v>1354</v>
      </c>
      <c r="D9910" t="s">
        <v>1072</v>
      </c>
      <c r="E9910" t="s">
        <v>1073</v>
      </c>
      <c r="F9910" t="s">
        <v>1067</v>
      </c>
      <c r="G9910" t="n">
        <v>0.158430456626823</v>
      </c>
      <c r="H9910" t="n">
        <v>12556173312</v>
      </c>
      <c r="I9910" t="s">
        <v>1086</v>
      </c>
      <c r="J9910" t="s">
        <v>1083</v>
      </c>
    </row>
    <row r="9911">
      <c r="A9911" t="n">
        <v>2008</v>
      </c>
      <c r="B9911" t="s">
        <v>1353</v>
      </c>
      <c r="C9911" t="s">
        <v>1354</v>
      </c>
      <c r="D9911" t="s">
        <v>1074</v>
      </c>
      <c r="E9911" t="s">
        <v>1075</v>
      </c>
      <c r="F9911" t="s">
        <v>1067</v>
      </c>
      <c r="G9911" t="n">
        <v>0.0600629506933561</v>
      </c>
      <c r="H9911" t="n">
        <v>12556173312</v>
      </c>
      <c r="I9911" t="s">
        <v>1086</v>
      </c>
      <c r="J9911" t="s">
        <v>1083</v>
      </c>
    </row>
    <row r="9912">
      <c r="A9912" t="n">
        <v>2008</v>
      </c>
      <c r="B9912" t="s">
        <v>1353</v>
      </c>
      <c r="C9912" t="s">
        <v>1354</v>
      </c>
      <c r="D9912" t="s">
        <v>1076</v>
      </c>
      <c r="E9912" t="s">
        <v>1077</v>
      </c>
      <c r="F9912" t="s">
        <v>1067</v>
      </c>
      <c r="G9912" t="n">
        <v>0.383463533240747</v>
      </c>
      <c r="H9912" t="n">
        <v>12556173312</v>
      </c>
      <c r="I9912" t="s">
        <v>1086</v>
      </c>
      <c r="J9912" t="s">
        <v>1083</v>
      </c>
    </row>
    <row r="9913">
      <c r="A9913" t="n">
        <v>2008</v>
      </c>
      <c r="B9913" t="s">
        <v>1353</v>
      </c>
      <c r="C9913" t="s">
        <v>1354</v>
      </c>
      <c r="D9913" t="s">
        <v>1078</v>
      </c>
      <c r="E9913" t="s">
        <v>1079</v>
      </c>
      <c r="F9913" t="s">
        <v>1067</v>
      </c>
      <c r="G9913"/>
      <c r="H9913" t="n">
        <v>12556173312</v>
      </c>
      <c r="I9913" t="s">
        <v>1086</v>
      </c>
      <c r="J9913" t="s">
        <v>1083</v>
      </c>
    </row>
    <row r="9914">
      <c r="A9914" t="n">
        <v>2008</v>
      </c>
      <c r="B9914" t="s">
        <v>1355</v>
      </c>
      <c r="C9914" t="s">
        <v>1356</v>
      </c>
      <c r="D9914" t="s">
        <v>1065</v>
      </c>
      <c r="E9914" t="s">
        <v>1066</v>
      </c>
      <c r="F9914" t="s">
        <v>1067</v>
      </c>
      <c r="G9914" t="n">
        <v>0.00151545320641612</v>
      </c>
      <c r="H9914" t="n">
        <v>5206437376</v>
      </c>
      <c r="I9914" t="s">
        <v>1086</v>
      </c>
      <c r="J9914" t="s">
        <v>1087</v>
      </c>
    </row>
    <row r="9915">
      <c r="A9915" t="n">
        <v>2008</v>
      </c>
      <c r="B9915" t="s">
        <v>1355</v>
      </c>
      <c r="C9915" t="s">
        <v>1356</v>
      </c>
      <c r="D9915" t="s">
        <v>1070</v>
      </c>
      <c r="E9915" t="s">
        <v>1071</v>
      </c>
      <c r="F9915" t="s">
        <v>1067</v>
      </c>
      <c r="G9915" t="n">
        <v>0.0549277370899935</v>
      </c>
      <c r="H9915" t="n">
        <v>5206437376</v>
      </c>
      <c r="I9915" t="s">
        <v>1086</v>
      </c>
      <c r="J9915" t="s">
        <v>1087</v>
      </c>
    </row>
    <row r="9916">
      <c r="A9916" t="n">
        <v>2008</v>
      </c>
      <c r="B9916" t="s">
        <v>1355</v>
      </c>
      <c r="C9916" t="s">
        <v>1356</v>
      </c>
      <c r="D9916" t="s">
        <v>1072</v>
      </c>
      <c r="E9916" t="s">
        <v>1073</v>
      </c>
      <c r="F9916" t="s">
        <v>1067</v>
      </c>
      <c r="G9916" t="n">
        <v>0.0826831263375566</v>
      </c>
      <c r="H9916" t="n">
        <v>5206437376</v>
      </c>
      <c r="I9916" t="s">
        <v>1086</v>
      </c>
      <c r="J9916" t="s">
        <v>1087</v>
      </c>
    </row>
    <row r="9917">
      <c r="A9917" t="n">
        <v>2008</v>
      </c>
      <c r="B9917" t="s">
        <v>1355</v>
      </c>
      <c r="C9917" t="s">
        <v>1356</v>
      </c>
      <c r="D9917" t="s">
        <v>1074</v>
      </c>
      <c r="E9917" t="s">
        <v>1075</v>
      </c>
      <c r="F9917" t="s">
        <v>1067</v>
      </c>
      <c r="G9917" t="n">
        <v>0.182397293300769</v>
      </c>
      <c r="H9917" t="n">
        <v>5206437376</v>
      </c>
      <c r="I9917" t="s">
        <v>1086</v>
      </c>
      <c r="J9917" t="s">
        <v>1087</v>
      </c>
    </row>
    <row r="9918">
      <c r="A9918" t="n">
        <v>2008</v>
      </c>
      <c r="B9918" t="s">
        <v>1355</v>
      </c>
      <c r="C9918" t="s">
        <v>1356</v>
      </c>
      <c r="D9918" t="s">
        <v>1076</v>
      </c>
      <c r="E9918" t="s">
        <v>1077</v>
      </c>
      <c r="F9918" t="s">
        <v>1067</v>
      </c>
      <c r="G9918" t="n">
        <v>0.321523609934735</v>
      </c>
      <c r="H9918" t="n">
        <v>5206437376</v>
      </c>
      <c r="I9918" t="s">
        <v>1086</v>
      </c>
      <c r="J9918" t="s">
        <v>1087</v>
      </c>
    </row>
    <row r="9919">
      <c r="A9919" t="n">
        <v>2008</v>
      </c>
      <c r="B9919" t="s">
        <v>1355</v>
      </c>
      <c r="C9919" t="s">
        <v>1356</v>
      </c>
      <c r="D9919" t="s">
        <v>1078</v>
      </c>
      <c r="E9919" t="s">
        <v>1079</v>
      </c>
      <c r="F9919" t="s">
        <v>1067</v>
      </c>
      <c r="G9919"/>
      <c r="H9919" t="n">
        <v>5206437376</v>
      </c>
      <c r="I9919" t="s">
        <v>1086</v>
      </c>
      <c r="J9919" t="s">
        <v>1087</v>
      </c>
    </row>
    <row r="9920">
      <c r="A9920" t="n">
        <v>2008</v>
      </c>
      <c r="B9920" t="s">
        <v>1357</v>
      </c>
      <c r="C9920" t="s">
        <v>1358</v>
      </c>
      <c r="D9920" t="s">
        <v>1065</v>
      </c>
      <c r="E9920" t="s">
        <v>1066</v>
      </c>
      <c r="F9920" t="s">
        <v>1067</v>
      </c>
      <c r="G9920" t="n">
        <v>0</v>
      </c>
      <c r="H9920" t="n">
        <v>10124999680</v>
      </c>
      <c r="I9920" t="s">
        <v>1086</v>
      </c>
      <c r="J9920" t="s">
        <v>1091</v>
      </c>
    </row>
    <row r="9921">
      <c r="A9921" t="n">
        <v>2008</v>
      </c>
      <c r="B9921" t="s">
        <v>1357</v>
      </c>
      <c r="C9921" t="s">
        <v>1358</v>
      </c>
      <c r="D9921" t="s">
        <v>1070</v>
      </c>
      <c r="E9921" t="s">
        <v>1071</v>
      </c>
      <c r="F9921" t="s">
        <v>1067</v>
      </c>
      <c r="G9921" t="n">
        <v>0</v>
      </c>
      <c r="H9921" t="n">
        <v>10124999680</v>
      </c>
      <c r="I9921" t="s">
        <v>1086</v>
      </c>
      <c r="J9921" t="s">
        <v>1091</v>
      </c>
    </row>
    <row r="9922">
      <c r="A9922" t="n">
        <v>2008</v>
      </c>
      <c r="B9922" t="s">
        <v>1357</v>
      </c>
      <c r="C9922" t="s">
        <v>1358</v>
      </c>
      <c r="D9922" t="s">
        <v>1072</v>
      </c>
      <c r="E9922" t="s">
        <v>1073</v>
      </c>
      <c r="F9922" t="s">
        <v>1067</v>
      </c>
      <c r="G9922" t="n">
        <v>0</v>
      </c>
      <c r="H9922" t="n">
        <v>10124999680</v>
      </c>
      <c r="I9922" t="s">
        <v>1086</v>
      </c>
      <c r="J9922" t="s">
        <v>1091</v>
      </c>
    </row>
    <row r="9923">
      <c r="A9923" t="n">
        <v>2008</v>
      </c>
      <c r="B9923" t="s">
        <v>1357</v>
      </c>
      <c r="C9923" t="s">
        <v>1358</v>
      </c>
      <c r="D9923" t="s">
        <v>1074</v>
      </c>
      <c r="E9923" t="s">
        <v>1075</v>
      </c>
      <c r="F9923" t="s">
        <v>1067</v>
      </c>
      <c r="G9923" t="n">
        <v>0</v>
      </c>
      <c r="H9923" t="n">
        <v>10124999680</v>
      </c>
      <c r="I9923" t="s">
        <v>1086</v>
      </c>
      <c r="J9923" t="s">
        <v>1091</v>
      </c>
    </row>
    <row r="9924">
      <c r="A9924" t="n">
        <v>2008</v>
      </c>
      <c r="B9924" t="s">
        <v>1357</v>
      </c>
      <c r="C9924" t="s">
        <v>1358</v>
      </c>
      <c r="D9924" t="s">
        <v>1076</v>
      </c>
      <c r="E9924" t="s">
        <v>1077</v>
      </c>
      <c r="F9924" t="s">
        <v>1067</v>
      </c>
      <c r="G9924" t="n">
        <v>0</v>
      </c>
      <c r="H9924" t="n">
        <v>10124999680</v>
      </c>
      <c r="I9924" t="s">
        <v>1086</v>
      </c>
      <c r="J9924" t="s">
        <v>1091</v>
      </c>
    </row>
    <row r="9925">
      <c r="A9925" t="n">
        <v>2008</v>
      </c>
      <c r="B9925" t="s">
        <v>1357</v>
      </c>
      <c r="C9925" t="s">
        <v>1358</v>
      </c>
      <c r="D9925" t="s">
        <v>1078</v>
      </c>
      <c r="E9925" t="s">
        <v>1079</v>
      </c>
      <c r="F9925" t="s">
        <v>1067</v>
      </c>
      <c r="G9925"/>
      <c r="H9925" t="n">
        <v>10124999680</v>
      </c>
      <c r="I9925" t="s">
        <v>1086</v>
      </c>
      <c r="J9925" t="s">
        <v>1091</v>
      </c>
    </row>
    <row r="9926">
      <c r="A9926" t="n">
        <v>2008</v>
      </c>
      <c r="B9926" t="s">
        <v>1359</v>
      </c>
      <c r="C9926" t="s">
        <v>1360</v>
      </c>
      <c r="D9926" t="s">
        <v>1065</v>
      </c>
      <c r="E9926" t="s">
        <v>1066</v>
      </c>
      <c r="F9926" t="s">
        <v>1067</v>
      </c>
      <c r="G9926" t="n">
        <v>0.000395406760854965</v>
      </c>
      <c r="H9926" t="n">
        <v>7743617536</v>
      </c>
      <c r="I9926" t="s">
        <v>1086</v>
      </c>
      <c r="J9926" t="s">
        <v>1083</v>
      </c>
    </row>
    <row r="9927">
      <c r="A9927" t="n">
        <v>2008</v>
      </c>
      <c r="B9927" t="s">
        <v>1359</v>
      </c>
      <c r="C9927" t="s">
        <v>1360</v>
      </c>
      <c r="D9927" t="s">
        <v>1070</v>
      </c>
      <c r="E9927" t="s">
        <v>1071</v>
      </c>
      <c r="F9927" t="s">
        <v>1067</v>
      </c>
      <c r="G9927" t="n">
        <v>0.014789850359458</v>
      </c>
      <c r="H9927" t="n">
        <v>7743617536</v>
      </c>
      <c r="I9927" t="s">
        <v>1086</v>
      </c>
      <c r="J9927" t="s">
        <v>1083</v>
      </c>
    </row>
    <row r="9928">
      <c r="A9928" t="n">
        <v>2008</v>
      </c>
      <c r="B9928" t="s">
        <v>1359</v>
      </c>
      <c r="C9928" t="s">
        <v>1360</v>
      </c>
      <c r="D9928" t="s">
        <v>1072</v>
      </c>
      <c r="E9928" t="s">
        <v>1073</v>
      </c>
      <c r="F9928" t="s">
        <v>1067</v>
      </c>
      <c r="G9928" t="n">
        <v>0.252324168274623</v>
      </c>
      <c r="H9928" t="n">
        <v>7743617536</v>
      </c>
      <c r="I9928" t="s">
        <v>1086</v>
      </c>
      <c r="J9928" t="s">
        <v>1083</v>
      </c>
    </row>
    <row r="9929">
      <c r="A9929" t="n">
        <v>2008</v>
      </c>
      <c r="B9929" t="s">
        <v>1359</v>
      </c>
      <c r="C9929" t="s">
        <v>1360</v>
      </c>
      <c r="D9929" t="s">
        <v>1074</v>
      </c>
      <c r="E9929" t="s">
        <v>1075</v>
      </c>
      <c r="F9929" t="s">
        <v>1067</v>
      </c>
      <c r="G9929" t="n">
        <v>0.0645392916515158</v>
      </c>
      <c r="H9929" t="n">
        <v>7743617536</v>
      </c>
      <c r="I9929" t="s">
        <v>1086</v>
      </c>
      <c r="J9929" t="s">
        <v>1083</v>
      </c>
    </row>
    <row r="9930">
      <c r="A9930" t="n">
        <v>2008</v>
      </c>
      <c r="B9930" t="s">
        <v>1359</v>
      </c>
      <c r="C9930" t="s">
        <v>1360</v>
      </c>
      <c r="D9930" t="s">
        <v>1076</v>
      </c>
      <c r="E9930" t="s">
        <v>1077</v>
      </c>
      <c r="F9930" t="s">
        <v>1067</v>
      </c>
      <c r="G9930" t="n">
        <v>0.332048717046452</v>
      </c>
      <c r="H9930" t="n">
        <v>7743617536</v>
      </c>
      <c r="I9930" t="s">
        <v>1086</v>
      </c>
      <c r="J9930" t="s">
        <v>1083</v>
      </c>
    </row>
    <row r="9931">
      <c r="A9931" t="n">
        <v>2008</v>
      </c>
      <c r="B9931" t="s">
        <v>1359</v>
      </c>
      <c r="C9931" t="s">
        <v>1360</v>
      </c>
      <c r="D9931" t="s">
        <v>1078</v>
      </c>
      <c r="E9931" t="s">
        <v>1079</v>
      </c>
      <c r="F9931" t="s">
        <v>1067</v>
      </c>
      <c r="G9931"/>
      <c r="H9931" t="n">
        <v>7743617536</v>
      </c>
      <c r="I9931" t="s">
        <v>1086</v>
      </c>
      <c r="J9931" t="s">
        <v>1083</v>
      </c>
    </row>
    <row r="9932">
      <c r="A9932" t="n">
        <v>2008</v>
      </c>
      <c r="B9932" t="s">
        <v>1361</v>
      </c>
      <c r="C9932" t="s">
        <v>1362</v>
      </c>
      <c r="D9932" t="s">
        <v>1065</v>
      </c>
      <c r="E9932" t="s">
        <v>1066</v>
      </c>
      <c r="F9932" t="s">
        <v>1067</v>
      </c>
      <c r="G9932" t="n">
        <v>0</v>
      </c>
      <c r="H9932" t="n">
        <v>230811598848</v>
      </c>
      <c r="I9932" t="s">
        <v>1108</v>
      </c>
      <c r="J9932" t="s">
        <v>1091</v>
      </c>
    </row>
    <row r="9933">
      <c r="A9933" t="n">
        <v>2008</v>
      </c>
      <c r="B9933" t="s">
        <v>1361</v>
      </c>
      <c r="C9933" t="s">
        <v>1362</v>
      </c>
      <c r="D9933" t="s">
        <v>1070</v>
      </c>
      <c r="E9933" t="s">
        <v>1071</v>
      </c>
      <c r="F9933" t="s">
        <v>1067</v>
      </c>
      <c r="G9933" t="n">
        <v>0</v>
      </c>
      <c r="H9933" t="n">
        <v>230811598848</v>
      </c>
      <c r="I9933" t="s">
        <v>1108</v>
      </c>
      <c r="J9933" t="s">
        <v>1091</v>
      </c>
    </row>
    <row r="9934">
      <c r="A9934" t="n">
        <v>2008</v>
      </c>
      <c r="B9934" t="s">
        <v>1361</v>
      </c>
      <c r="C9934" t="s">
        <v>1362</v>
      </c>
      <c r="D9934" t="s">
        <v>1072</v>
      </c>
      <c r="E9934" t="s">
        <v>1073</v>
      </c>
      <c r="F9934" t="s">
        <v>1067</v>
      </c>
      <c r="G9934" t="n">
        <v>0</v>
      </c>
      <c r="H9934" t="n">
        <v>230811598848</v>
      </c>
      <c r="I9934" t="s">
        <v>1108</v>
      </c>
      <c r="J9934" t="s">
        <v>1091</v>
      </c>
    </row>
    <row r="9935">
      <c r="A9935" t="n">
        <v>2008</v>
      </c>
      <c r="B9935" t="s">
        <v>1361</v>
      </c>
      <c r="C9935" t="s">
        <v>1362</v>
      </c>
      <c r="D9935" t="s">
        <v>1074</v>
      </c>
      <c r="E9935" t="s">
        <v>1075</v>
      </c>
      <c r="F9935" t="s">
        <v>1067</v>
      </c>
      <c r="G9935" t="n">
        <v>0</v>
      </c>
      <c r="H9935" t="n">
        <v>230811598848</v>
      </c>
      <c r="I9935" t="s">
        <v>1108</v>
      </c>
      <c r="J9935" t="s">
        <v>1091</v>
      </c>
    </row>
    <row r="9936">
      <c r="A9936" t="n">
        <v>2008</v>
      </c>
      <c r="B9936" t="s">
        <v>1361</v>
      </c>
      <c r="C9936" t="s">
        <v>1362</v>
      </c>
      <c r="D9936" t="s">
        <v>1076</v>
      </c>
      <c r="E9936" t="s">
        <v>1077</v>
      </c>
      <c r="F9936" t="s">
        <v>1067</v>
      </c>
      <c r="G9936" t="n">
        <v>0</v>
      </c>
      <c r="H9936" t="n">
        <v>230811598848</v>
      </c>
      <c r="I9936" t="s">
        <v>1108</v>
      </c>
      <c r="J9936" t="s">
        <v>1091</v>
      </c>
    </row>
    <row r="9937">
      <c r="A9937" t="n">
        <v>2008</v>
      </c>
      <c r="B9937" t="s">
        <v>1361</v>
      </c>
      <c r="C9937" t="s">
        <v>1362</v>
      </c>
      <c r="D9937" t="s">
        <v>1078</v>
      </c>
      <c r="E9937" t="s">
        <v>1079</v>
      </c>
      <c r="F9937" t="s">
        <v>1067</v>
      </c>
      <c r="G9937" t="n">
        <v>15.6684503965403</v>
      </c>
      <c r="H9937" t="n">
        <v>230811598848</v>
      </c>
      <c r="I9937" t="s">
        <v>1108</v>
      </c>
      <c r="J9937" t="s">
        <v>1091</v>
      </c>
    </row>
    <row r="9938">
      <c r="A9938" t="n">
        <v>2008</v>
      </c>
      <c r="B9938" t="s">
        <v>1363</v>
      </c>
      <c r="C9938" t="s">
        <v>1364</v>
      </c>
      <c r="D9938" t="s">
        <v>1065</v>
      </c>
      <c r="E9938" t="s">
        <v>1066</v>
      </c>
      <c r="F9938" t="s">
        <v>1067</v>
      </c>
      <c r="G9938" t="n">
        <v>0.00367271369157906</v>
      </c>
      <c r="H9938" t="n">
        <v>8496000000</v>
      </c>
      <c r="I9938" t="s">
        <v>1086</v>
      </c>
      <c r="J9938" t="s">
        <v>1091</v>
      </c>
    </row>
    <row r="9939">
      <c r="A9939" t="n">
        <v>2008</v>
      </c>
      <c r="B9939" t="s">
        <v>1363</v>
      </c>
      <c r="C9939" t="s">
        <v>1364</v>
      </c>
      <c r="D9939" t="s">
        <v>1070</v>
      </c>
      <c r="E9939" t="s">
        <v>1071</v>
      </c>
      <c r="F9939" t="s">
        <v>1067</v>
      </c>
      <c r="G9939" t="n">
        <v>0.137971683625471</v>
      </c>
      <c r="H9939" t="n">
        <v>8496000000</v>
      </c>
      <c r="I9939" t="s">
        <v>1086</v>
      </c>
      <c r="J9939" t="s">
        <v>1091</v>
      </c>
    </row>
    <row r="9940">
      <c r="A9940" t="n">
        <v>2008</v>
      </c>
      <c r="B9940" t="s">
        <v>1363</v>
      </c>
      <c r="C9940" t="s">
        <v>1364</v>
      </c>
      <c r="D9940" t="s">
        <v>1072</v>
      </c>
      <c r="E9940" t="s">
        <v>1073</v>
      </c>
      <c r="F9940" t="s">
        <v>1067</v>
      </c>
      <c r="G9940" t="n">
        <v>0.16619881950398</v>
      </c>
      <c r="H9940" t="n">
        <v>8496000000</v>
      </c>
      <c r="I9940" t="s">
        <v>1086</v>
      </c>
      <c r="J9940" t="s">
        <v>1091</v>
      </c>
    </row>
    <row r="9941">
      <c r="A9941" t="n">
        <v>2008</v>
      </c>
      <c r="B9941" t="s">
        <v>1363</v>
      </c>
      <c r="C9941" t="s">
        <v>1364</v>
      </c>
      <c r="D9941" t="s">
        <v>1074</v>
      </c>
      <c r="E9941" t="s">
        <v>1075</v>
      </c>
      <c r="F9941" t="s">
        <v>1067</v>
      </c>
      <c r="G9941" t="n">
        <v>0.217517293221084</v>
      </c>
      <c r="H9941" t="n">
        <v>8496000000</v>
      </c>
      <c r="I9941" t="s">
        <v>1086</v>
      </c>
      <c r="J9941" t="s">
        <v>1091</v>
      </c>
    </row>
    <row r="9942">
      <c r="A9942" t="n">
        <v>2008</v>
      </c>
      <c r="B9942" t="s">
        <v>1363</v>
      </c>
      <c r="C9942" t="s">
        <v>1364</v>
      </c>
      <c r="D9942" t="s">
        <v>1076</v>
      </c>
      <c r="E9942" t="s">
        <v>1077</v>
      </c>
      <c r="F9942" t="s">
        <v>1067</v>
      </c>
      <c r="G9942" t="n">
        <v>0.525360510042114</v>
      </c>
      <c r="H9942" t="n">
        <v>8496000000</v>
      </c>
      <c r="I9942" t="s">
        <v>1086</v>
      </c>
      <c r="J9942" t="s">
        <v>1091</v>
      </c>
    </row>
    <row r="9943">
      <c r="A9943" t="n">
        <v>2008</v>
      </c>
      <c r="B9943" t="s">
        <v>1363</v>
      </c>
      <c r="C9943" t="s">
        <v>1364</v>
      </c>
      <c r="D9943" t="s">
        <v>1078</v>
      </c>
      <c r="E9943" t="s">
        <v>1079</v>
      </c>
      <c r="F9943" t="s">
        <v>1067</v>
      </c>
      <c r="G9943"/>
      <c r="H9943" t="n">
        <v>8496000000</v>
      </c>
      <c r="I9943" t="s">
        <v>1086</v>
      </c>
      <c r="J9943" t="s">
        <v>1091</v>
      </c>
    </row>
    <row r="9944">
      <c r="A9944" t="n">
        <v>2008</v>
      </c>
      <c r="B9944" t="s">
        <v>1365</v>
      </c>
      <c r="C9944" t="s">
        <v>1366</v>
      </c>
      <c r="D9944" t="s">
        <v>1065</v>
      </c>
      <c r="E9944" t="s">
        <v>1066</v>
      </c>
      <c r="F9944" t="s">
        <v>1067</v>
      </c>
      <c r="G9944" t="n">
        <v>0.000424388569464857</v>
      </c>
      <c r="H9944" t="n">
        <v>9067618304</v>
      </c>
      <c r="I9944" t="s">
        <v>1108</v>
      </c>
      <c r="J9944" t="s">
        <v>1069</v>
      </c>
    </row>
    <row r="9945">
      <c r="A9945" t="n">
        <v>2008</v>
      </c>
      <c r="B9945" t="s">
        <v>1365</v>
      </c>
      <c r="C9945" t="s">
        <v>1366</v>
      </c>
      <c r="D9945" t="s">
        <v>1070</v>
      </c>
      <c r="E9945" t="s">
        <v>1071</v>
      </c>
      <c r="F9945" t="s">
        <v>1067</v>
      </c>
      <c r="G9945" t="n">
        <v>0.0158703929759142</v>
      </c>
      <c r="H9945" t="n">
        <v>9067618304</v>
      </c>
      <c r="I9945" t="s">
        <v>1108</v>
      </c>
      <c r="J9945" t="s">
        <v>1069</v>
      </c>
    </row>
    <row r="9946">
      <c r="A9946" t="n">
        <v>2008</v>
      </c>
      <c r="B9946" t="s">
        <v>1365</v>
      </c>
      <c r="C9946" t="s">
        <v>1366</v>
      </c>
      <c r="D9946" t="s">
        <v>1072</v>
      </c>
      <c r="E9946" t="s">
        <v>1073</v>
      </c>
      <c r="F9946" t="s">
        <v>1067</v>
      </c>
      <c r="G9946" t="n">
        <v>0.227288126510287</v>
      </c>
      <c r="H9946" t="n">
        <v>9067618304</v>
      </c>
      <c r="I9946" t="s">
        <v>1108</v>
      </c>
      <c r="J9946" t="s">
        <v>1069</v>
      </c>
    </row>
    <row r="9947">
      <c r="A9947" t="n">
        <v>2008</v>
      </c>
      <c r="B9947" t="s">
        <v>1365</v>
      </c>
      <c r="C9947" t="s">
        <v>1366</v>
      </c>
      <c r="D9947" t="s">
        <v>1074</v>
      </c>
      <c r="E9947" t="s">
        <v>1075</v>
      </c>
      <c r="F9947" t="s">
        <v>1067</v>
      </c>
      <c r="G9947" t="n">
        <v>0.286182322995771</v>
      </c>
      <c r="H9947" t="n">
        <v>9067618304</v>
      </c>
      <c r="I9947" t="s">
        <v>1108</v>
      </c>
      <c r="J9947" t="s">
        <v>1069</v>
      </c>
    </row>
    <row r="9948">
      <c r="A9948" t="n">
        <v>2008</v>
      </c>
      <c r="B9948" t="s">
        <v>1365</v>
      </c>
      <c r="C9948" t="s">
        <v>1366</v>
      </c>
      <c r="D9948" t="s">
        <v>1076</v>
      </c>
      <c r="E9948" t="s">
        <v>1077</v>
      </c>
      <c r="F9948" t="s">
        <v>1067</v>
      </c>
      <c r="G9948" t="n">
        <v>0.529765231051436</v>
      </c>
      <c r="H9948" t="n">
        <v>9067618304</v>
      </c>
      <c r="I9948" t="s">
        <v>1108</v>
      </c>
      <c r="J9948" t="s">
        <v>1069</v>
      </c>
    </row>
    <row r="9949">
      <c r="A9949" t="n">
        <v>2008</v>
      </c>
      <c r="B9949" t="s">
        <v>1365</v>
      </c>
      <c r="C9949" t="s">
        <v>1366</v>
      </c>
      <c r="D9949" t="s">
        <v>1078</v>
      </c>
      <c r="E9949" t="s">
        <v>1079</v>
      </c>
      <c r="F9949" t="s">
        <v>1067</v>
      </c>
      <c r="G9949"/>
      <c r="H9949" t="n">
        <v>9067618304</v>
      </c>
      <c r="I9949" t="s">
        <v>1108</v>
      </c>
      <c r="J9949" t="s">
        <v>1069</v>
      </c>
    </row>
    <row r="9950">
      <c r="A9950" t="n">
        <v>2008</v>
      </c>
      <c r="B9950" t="s">
        <v>1367</v>
      </c>
      <c r="C9950" t="s">
        <v>1368</v>
      </c>
      <c r="D9950" t="s">
        <v>1065</v>
      </c>
      <c r="E9950" t="s">
        <v>1066</v>
      </c>
      <c r="F9950" t="s">
        <v>1067</v>
      </c>
      <c r="G9950" t="n">
        <v>0.000214829417471161</v>
      </c>
      <c r="H9950" t="n">
        <v>7297600000</v>
      </c>
      <c r="I9950" t="s">
        <v>1086</v>
      </c>
      <c r="J9950" t="s">
        <v>1083</v>
      </c>
    </row>
    <row r="9951">
      <c r="A9951" t="n">
        <v>2008</v>
      </c>
      <c r="B9951" t="s">
        <v>1367</v>
      </c>
      <c r="C9951" t="s">
        <v>1368</v>
      </c>
      <c r="D9951" t="s">
        <v>1070</v>
      </c>
      <c r="E9951" t="s">
        <v>1071</v>
      </c>
      <c r="F9951" t="s">
        <v>1067</v>
      </c>
      <c r="G9951" t="n">
        <v>0.00663801716237908</v>
      </c>
      <c r="H9951" t="n">
        <v>7297600000</v>
      </c>
      <c r="I9951" t="s">
        <v>1086</v>
      </c>
      <c r="J9951" t="s">
        <v>1083</v>
      </c>
    </row>
    <row r="9952">
      <c r="A9952" t="n">
        <v>2008</v>
      </c>
      <c r="B9952" t="s">
        <v>1367</v>
      </c>
      <c r="C9952" t="s">
        <v>1368</v>
      </c>
      <c r="D9952" t="s">
        <v>1072</v>
      </c>
      <c r="E9952" t="s">
        <v>1073</v>
      </c>
      <c r="F9952" t="s">
        <v>1067</v>
      </c>
      <c r="G9952" t="n">
        <v>0.0413990657363814</v>
      </c>
      <c r="H9952" t="n">
        <v>7297600000</v>
      </c>
      <c r="I9952" t="s">
        <v>1086</v>
      </c>
      <c r="J9952" t="s">
        <v>1083</v>
      </c>
    </row>
    <row r="9953">
      <c r="A9953" t="n">
        <v>2008</v>
      </c>
      <c r="B9953" t="s">
        <v>1367</v>
      </c>
      <c r="C9953" t="s">
        <v>1368</v>
      </c>
      <c r="D9953" t="s">
        <v>1074</v>
      </c>
      <c r="E9953" t="s">
        <v>1075</v>
      </c>
      <c r="F9953" t="s">
        <v>1067</v>
      </c>
      <c r="G9953" t="n">
        <v>0.0451315963068136</v>
      </c>
      <c r="H9953" t="n">
        <v>7297600000</v>
      </c>
      <c r="I9953" t="s">
        <v>1086</v>
      </c>
      <c r="J9953" t="s">
        <v>1083</v>
      </c>
    </row>
    <row r="9954">
      <c r="A9954" t="n">
        <v>2008</v>
      </c>
      <c r="B9954" t="s">
        <v>1367</v>
      </c>
      <c r="C9954" t="s">
        <v>1368</v>
      </c>
      <c r="D9954" t="s">
        <v>1076</v>
      </c>
      <c r="E9954" t="s">
        <v>1077</v>
      </c>
      <c r="F9954" t="s">
        <v>1067</v>
      </c>
      <c r="G9954" t="n">
        <v>0.0933835086230452</v>
      </c>
      <c r="H9954" t="n">
        <v>7297600000</v>
      </c>
      <c r="I9954" t="s">
        <v>1086</v>
      </c>
      <c r="J9954" t="s">
        <v>1083</v>
      </c>
    </row>
    <row r="9955">
      <c r="A9955" t="n">
        <v>2008</v>
      </c>
      <c r="B9955" t="s">
        <v>1367</v>
      </c>
      <c r="C9955" t="s">
        <v>1368</v>
      </c>
      <c r="D9955" t="s">
        <v>1078</v>
      </c>
      <c r="E9955" t="s">
        <v>1079</v>
      </c>
      <c r="F9955" t="s">
        <v>1067</v>
      </c>
      <c r="G9955"/>
      <c r="H9955" t="n">
        <v>7297600000</v>
      </c>
      <c r="I9955" t="s">
        <v>1086</v>
      </c>
      <c r="J9955" t="s">
        <v>1083</v>
      </c>
    </row>
    <row r="9956">
      <c r="A9956" t="n">
        <v>2008</v>
      </c>
      <c r="B9956" t="s">
        <v>1369</v>
      </c>
      <c r="C9956" t="s">
        <v>1370</v>
      </c>
      <c r="D9956" t="s">
        <v>1065</v>
      </c>
      <c r="E9956" t="s">
        <v>1066</v>
      </c>
      <c r="F9956" t="s">
        <v>1067</v>
      </c>
      <c r="G9956" t="n">
        <v>0.013477176628286</v>
      </c>
      <c r="H9956" t="n">
        <v>330259988480</v>
      </c>
      <c r="I9956" t="s">
        <v>1086</v>
      </c>
      <c r="J9956" t="s">
        <v>1087</v>
      </c>
    </row>
    <row r="9957">
      <c r="A9957" t="n">
        <v>2008</v>
      </c>
      <c r="B9957" t="s">
        <v>1369</v>
      </c>
      <c r="C9957" t="s">
        <v>1370</v>
      </c>
      <c r="D9957" t="s">
        <v>1070</v>
      </c>
      <c r="E9957" t="s">
        <v>1071</v>
      </c>
      <c r="F9957" t="s">
        <v>1067</v>
      </c>
      <c r="G9957" t="n">
        <v>0.486431652305335</v>
      </c>
      <c r="H9957" t="n">
        <v>330259988480</v>
      </c>
      <c r="I9957" t="s">
        <v>1086</v>
      </c>
      <c r="J9957" t="s">
        <v>1087</v>
      </c>
    </row>
    <row r="9958">
      <c r="A9958" t="n">
        <v>2008</v>
      </c>
      <c r="B9958" t="s">
        <v>1369</v>
      </c>
      <c r="C9958" t="s">
        <v>1370</v>
      </c>
      <c r="D9958" t="s">
        <v>1072</v>
      </c>
      <c r="E9958" t="s">
        <v>1073</v>
      </c>
      <c r="F9958" t="s">
        <v>1067</v>
      </c>
      <c r="G9958" t="n">
        <v>3.1155153099879</v>
      </c>
      <c r="H9958" t="n">
        <v>330259988480</v>
      </c>
      <c r="I9958" t="s">
        <v>1086</v>
      </c>
      <c r="J9958" t="s">
        <v>1087</v>
      </c>
    </row>
    <row r="9959">
      <c r="A9959" t="n">
        <v>2008</v>
      </c>
      <c r="B9959" t="s">
        <v>1369</v>
      </c>
      <c r="C9959" t="s">
        <v>1370</v>
      </c>
      <c r="D9959" t="s">
        <v>1074</v>
      </c>
      <c r="E9959" t="s">
        <v>1075</v>
      </c>
      <c r="F9959" t="s">
        <v>1067</v>
      </c>
      <c r="G9959" t="n">
        <v>9.4879448478462</v>
      </c>
      <c r="H9959" t="n">
        <v>330259988480</v>
      </c>
      <c r="I9959" t="s">
        <v>1086</v>
      </c>
      <c r="J9959" t="s">
        <v>1087</v>
      </c>
    </row>
    <row r="9960">
      <c r="A9960" t="n">
        <v>2008</v>
      </c>
      <c r="B9960" t="s">
        <v>1369</v>
      </c>
      <c r="C9960" t="s">
        <v>1370</v>
      </c>
      <c r="D9960" t="s">
        <v>1076</v>
      </c>
      <c r="E9960" t="s">
        <v>1077</v>
      </c>
      <c r="F9960" t="s">
        <v>1067</v>
      </c>
      <c r="G9960" t="n">
        <v>13.1033689867677</v>
      </c>
      <c r="H9960" t="n">
        <v>330259988480</v>
      </c>
      <c r="I9960" t="s">
        <v>1086</v>
      </c>
      <c r="J9960" t="s">
        <v>1087</v>
      </c>
    </row>
    <row r="9961">
      <c r="A9961" t="n">
        <v>2008</v>
      </c>
      <c r="B9961" t="s">
        <v>1369</v>
      </c>
      <c r="C9961" t="s">
        <v>1370</v>
      </c>
      <c r="D9961" t="s">
        <v>1078</v>
      </c>
      <c r="E9961" t="s">
        <v>1079</v>
      </c>
      <c r="F9961" t="s">
        <v>1067</v>
      </c>
      <c r="G9961"/>
      <c r="H9961" t="n">
        <v>330259988480</v>
      </c>
      <c r="I9961" t="s">
        <v>1086</v>
      </c>
      <c r="J9961" t="s">
        <v>1087</v>
      </c>
    </row>
    <row r="9962">
      <c r="A9962" t="n">
        <v>2008</v>
      </c>
      <c r="B9962" t="s">
        <v>1371</v>
      </c>
      <c r="C9962" t="s">
        <v>1372</v>
      </c>
      <c r="D9962" t="s">
        <v>1065</v>
      </c>
      <c r="E9962" t="s">
        <v>1066</v>
      </c>
      <c r="F9962" t="s">
        <v>1067</v>
      </c>
      <c r="G9962" t="n">
        <v>0.0128891528362254</v>
      </c>
      <c r="H9962" t="n">
        <v>8496948224</v>
      </c>
      <c r="I9962" t="s">
        <v>1068</v>
      </c>
      <c r="J9962" t="s">
        <v>1087</v>
      </c>
    </row>
    <row r="9963">
      <c r="A9963" t="n">
        <v>2008</v>
      </c>
      <c r="B9963" t="s">
        <v>1371</v>
      </c>
      <c r="C9963" t="s">
        <v>1372</v>
      </c>
      <c r="D9963" t="s">
        <v>1070</v>
      </c>
      <c r="E9963" t="s">
        <v>1071</v>
      </c>
      <c r="F9963" t="s">
        <v>1067</v>
      </c>
      <c r="G9963" t="n">
        <v>0.450191404815595</v>
      </c>
      <c r="H9963" t="n">
        <v>8496948224</v>
      </c>
      <c r="I9963" t="s">
        <v>1068</v>
      </c>
      <c r="J9963" t="s">
        <v>1087</v>
      </c>
    </row>
    <row r="9964">
      <c r="A9964" t="n">
        <v>2008</v>
      </c>
      <c r="B9964" t="s">
        <v>1371</v>
      </c>
      <c r="C9964" t="s">
        <v>1372</v>
      </c>
      <c r="D9964" t="s">
        <v>1072</v>
      </c>
      <c r="E9964" t="s">
        <v>1073</v>
      </c>
      <c r="F9964" t="s">
        <v>1067</v>
      </c>
      <c r="G9964" t="n">
        <v>0.0171184265811845</v>
      </c>
      <c r="H9964" t="n">
        <v>8496948224</v>
      </c>
      <c r="I9964" t="s">
        <v>1068</v>
      </c>
      <c r="J9964" t="s">
        <v>1087</v>
      </c>
    </row>
    <row r="9965">
      <c r="A9965" t="n">
        <v>2008</v>
      </c>
      <c r="B9965" t="s">
        <v>1371</v>
      </c>
      <c r="C9965" t="s">
        <v>1372</v>
      </c>
      <c r="D9965" t="s">
        <v>1074</v>
      </c>
      <c r="E9965" t="s">
        <v>1075</v>
      </c>
      <c r="F9965" t="s">
        <v>1067</v>
      </c>
      <c r="G9965" t="n">
        <v>0.0516536598276677</v>
      </c>
      <c r="H9965" t="n">
        <v>8496948224</v>
      </c>
      <c r="I9965" t="s">
        <v>1068</v>
      </c>
      <c r="J9965" t="s">
        <v>1087</v>
      </c>
    </row>
    <row r="9966">
      <c r="A9966" t="n">
        <v>2008</v>
      </c>
      <c r="B9966" t="s">
        <v>1371</v>
      </c>
      <c r="C9966" t="s">
        <v>1372</v>
      </c>
      <c r="D9966" t="s">
        <v>1076</v>
      </c>
      <c r="E9966" t="s">
        <v>1077</v>
      </c>
      <c r="F9966" t="s">
        <v>1067</v>
      </c>
      <c r="G9966" t="n">
        <v>0.531852644060672</v>
      </c>
      <c r="H9966" t="n">
        <v>8496948224</v>
      </c>
      <c r="I9966" t="s">
        <v>1068</v>
      </c>
      <c r="J9966" t="s">
        <v>1087</v>
      </c>
    </row>
    <row r="9967">
      <c r="A9967" t="n">
        <v>2008</v>
      </c>
      <c r="B9967" t="s">
        <v>1371</v>
      </c>
      <c r="C9967" t="s">
        <v>1372</v>
      </c>
      <c r="D9967" t="s">
        <v>1078</v>
      </c>
      <c r="E9967" t="s">
        <v>1079</v>
      </c>
      <c r="F9967" t="s">
        <v>1067</v>
      </c>
      <c r="G9967"/>
      <c r="H9967" t="n">
        <v>8496948224</v>
      </c>
      <c r="I9967" t="s">
        <v>1068</v>
      </c>
      <c r="J9967" t="s">
        <v>1087</v>
      </c>
    </row>
    <row r="9968">
      <c r="A9968" t="n">
        <v>2008</v>
      </c>
      <c r="B9968" t="s">
        <v>1373</v>
      </c>
      <c r="C9968" t="s">
        <v>1374</v>
      </c>
      <c r="D9968" t="s">
        <v>1065</v>
      </c>
      <c r="E9968" t="s">
        <v>1066</v>
      </c>
      <c r="F9968" t="s">
        <v>1067</v>
      </c>
      <c r="G9968" t="n">
        <v>1.48455327807465</v>
      </c>
      <c r="H9968" t="n">
        <v>951766024192</v>
      </c>
      <c r="I9968" t="s">
        <v>1090</v>
      </c>
      <c r="J9968" t="s">
        <v>1069</v>
      </c>
    </row>
    <row r="9969">
      <c r="A9969" t="n">
        <v>2008</v>
      </c>
      <c r="B9969" t="s">
        <v>1373</v>
      </c>
      <c r="C9969" t="s">
        <v>1374</v>
      </c>
      <c r="D9969" t="s">
        <v>1070</v>
      </c>
      <c r="E9969" t="s">
        <v>1071</v>
      </c>
      <c r="F9969" t="s">
        <v>1067</v>
      </c>
      <c r="G9969" t="n">
        <v>10.1895417840321</v>
      </c>
      <c r="H9969" t="n">
        <v>951766024192</v>
      </c>
      <c r="I9969" t="s">
        <v>1090</v>
      </c>
      <c r="J9969" t="s">
        <v>1069</v>
      </c>
    </row>
    <row r="9970">
      <c r="A9970" t="n">
        <v>2008</v>
      </c>
      <c r="B9970" t="s">
        <v>1373</v>
      </c>
      <c r="C9970" t="s">
        <v>1374</v>
      </c>
      <c r="D9970" t="s">
        <v>1072</v>
      </c>
      <c r="E9970" t="s">
        <v>1073</v>
      </c>
      <c r="F9970" t="s">
        <v>1067</v>
      </c>
      <c r="G9970" t="n">
        <v>37.1025947508307</v>
      </c>
      <c r="H9970" t="n">
        <v>951766024192</v>
      </c>
      <c r="I9970" t="s">
        <v>1090</v>
      </c>
      <c r="J9970" t="s">
        <v>1069</v>
      </c>
    </row>
    <row r="9971">
      <c r="A9971" t="n">
        <v>2008</v>
      </c>
      <c r="B9971" t="s">
        <v>1373</v>
      </c>
      <c r="C9971" t="s">
        <v>1374</v>
      </c>
      <c r="D9971" t="s">
        <v>1074</v>
      </c>
      <c r="E9971" t="s">
        <v>1075</v>
      </c>
      <c r="F9971" t="s">
        <v>1067</v>
      </c>
      <c r="G9971" t="n">
        <v>15.3479367805435</v>
      </c>
      <c r="H9971" t="n">
        <v>951766024192</v>
      </c>
      <c r="I9971" t="s">
        <v>1090</v>
      </c>
      <c r="J9971" t="s">
        <v>1069</v>
      </c>
    </row>
    <row r="9972">
      <c r="A9972" t="n">
        <v>2008</v>
      </c>
      <c r="B9972" t="s">
        <v>1373</v>
      </c>
      <c r="C9972" t="s">
        <v>1374</v>
      </c>
      <c r="D9972" t="s">
        <v>1076</v>
      </c>
      <c r="E9972" t="s">
        <v>1077</v>
      </c>
      <c r="F9972" t="s">
        <v>1067</v>
      </c>
      <c r="G9972" t="n">
        <v>64.1246265934809</v>
      </c>
      <c r="H9972" t="n">
        <v>951766024192</v>
      </c>
      <c r="I9972" t="s">
        <v>1090</v>
      </c>
      <c r="J9972" t="s">
        <v>1069</v>
      </c>
    </row>
    <row r="9973">
      <c r="A9973" t="n">
        <v>2008</v>
      </c>
      <c r="B9973" t="s">
        <v>1373</v>
      </c>
      <c r="C9973" t="s">
        <v>1374</v>
      </c>
      <c r="D9973" t="s">
        <v>1078</v>
      </c>
      <c r="E9973" t="s">
        <v>1079</v>
      </c>
      <c r="F9973" t="s">
        <v>1067</v>
      </c>
      <c r="G9973"/>
      <c r="H9973" t="n">
        <v>951766024192</v>
      </c>
      <c r="I9973" t="s">
        <v>1090</v>
      </c>
      <c r="J9973" t="s">
        <v>1069</v>
      </c>
    </row>
    <row r="9974">
      <c r="A9974" t="n">
        <v>2008</v>
      </c>
      <c r="B9974" t="s">
        <v>1375</v>
      </c>
      <c r="C9974" t="s">
        <v>1376</v>
      </c>
      <c r="D9974" t="s">
        <v>1065</v>
      </c>
      <c r="E9974" t="s">
        <v>1066</v>
      </c>
      <c r="F9974" t="s">
        <v>1067</v>
      </c>
      <c r="G9974" t="n">
        <v>0.217245408416228</v>
      </c>
      <c r="H9974" t="n">
        <v>464915005440</v>
      </c>
      <c r="I9974" t="s">
        <v>1090</v>
      </c>
      <c r="J9974" t="s">
        <v>1069</v>
      </c>
    </row>
    <row r="9975">
      <c r="A9975" t="n">
        <v>2008</v>
      </c>
      <c r="B9975" t="s">
        <v>1375</v>
      </c>
      <c r="C9975" t="s">
        <v>1376</v>
      </c>
      <c r="D9975" t="s">
        <v>1070</v>
      </c>
      <c r="E9975" t="s">
        <v>1071</v>
      </c>
      <c r="F9975" t="s">
        <v>1067</v>
      </c>
      <c r="G9975" t="n">
        <v>2.97599504407013</v>
      </c>
      <c r="H9975" t="n">
        <v>464915005440</v>
      </c>
      <c r="I9975" t="s">
        <v>1090</v>
      </c>
      <c r="J9975" t="s">
        <v>1069</v>
      </c>
    </row>
    <row r="9976">
      <c r="A9976" t="n">
        <v>2008</v>
      </c>
      <c r="B9976" t="s">
        <v>1375</v>
      </c>
      <c r="C9976" t="s">
        <v>1376</v>
      </c>
      <c r="D9976" t="s">
        <v>1072</v>
      </c>
      <c r="E9976" t="s">
        <v>1073</v>
      </c>
      <c r="F9976" t="s">
        <v>1067</v>
      </c>
      <c r="G9976" t="n">
        <v>7.24143753627589</v>
      </c>
      <c r="H9976" t="n">
        <v>464915005440</v>
      </c>
      <c r="I9976" t="s">
        <v>1090</v>
      </c>
      <c r="J9976" t="s">
        <v>1069</v>
      </c>
    </row>
    <row r="9977">
      <c r="A9977" t="n">
        <v>2008</v>
      </c>
      <c r="B9977" t="s">
        <v>1375</v>
      </c>
      <c r="C9977" t="s">
        <v>1376</v>
      </c>
      <c r="D9977" t="s">
        <v>1074</v>
      </c>
      <c r="E9977" t="s">
        <v>1075</v>
      </c>
      <c r="F9977" t="s">
        <v>1067</v>
      </c>
      <c r="G9977" t="n">
        <v>5.68628923295077</v>
      </c>
      <c r="H9977" t="n">
        <v>464915005440</v>
      </c>
      <c r="I9977" t="s">
        <v>1090</v>
      </c>
      <c r="J9977" t="s">
        <v>1069</v>
      </c>
    </row>
    <row r="9978">
      <c r="A9978" t="n">
        <v>2008</v>
      </c>
      <c r="B9978" t="s">
        <v>1375</v>
      </c>
      <c r="C9978" t="s">
        <v>1376</v>
      </c>
      <c r="D9978" t="s">
        <v>1076</v>
      </c>
      <c r="E9978" t="s">
        <v>1077</v>
      </c>
      <c r="F9978" t="s">
        <v>1067</v>
      </c>
      <c r="G9978" t="n">
        <v>16.120967221713</v>
      </c>
      <c r="H9978" t="n">
        <v>464915005440</v>
      </c>
      <c r="I9978" t="s">
        <v>1090</v>
      </c>
      <c r="J9978" t="s">
        <v>1069</v>
      </c>
    </row>
    <row r="9979">
      <c r="A9979" t="n">
        <v>2008</v>
      </c>
      <c r="B9979" t="s">
        <v>1375</v>
      </c>
      <c r="C9979" t="s">
        <v>1376</v>
      </c>
      <c r="D9979" t="s">
        <v>1078</v>
      </c>
      <c r="E9979" t="s">
        <v>1079</v>
      </c>
      <c r="F9979" t="s">
        <v>1067</v>
      </c>
      <c r="G9979"/>
      <c r="H9979" t="n">
        <v>464915005440</v>
      </c>
      <c r="I9979" t="s">
        <v>1090</v>
      </c>
      <c r="J9979" t="s">
        <v>1069</v>
      </c>
    </row>
    <row r="9980">
      <c r="A9980" t="n">
        <v>2008</v>
      </c>
      <c r="B9980" t="s">
        <v>1377</v>
      </c>
      <c r="C9980" t="s">
        <v>1378</v>
      </c>
      <c r="D9980" t="s">
        <v>1065</v>
      </c>
      <c r="E9980" t="s">
        <v>1066</v>
      </c>
      <c r="F9980" t="s">
        <v>1067</v>
      </c>
      <c r="G9980" t="n">
        <v>0.00423349769345451</v>
      </c>
      <c r="H9980" t="n">
        <v>12545438720</v>
      </c>
      <c r="I9980" t="s">
        <v>1082</v>
      </c>
      <c r="J9980" t="s">
        <v>1087</v>
      </c>
    </row>
    <row r="9981">
      <c r="A9981" t="n">
        <v>2008</v>
      </c>
      <c r="B9981" t="s">
        <v>1377</v>
      </c>
      <c r="C9981" t="s">
        <v>1378</v>
      </c>
      <c r="D9981" t="s">
        <v>1070</v>
      </c>
      <c r="E9981" t="s">
        <v>1071</v>
      </c>
      <c r="F9981" t="s">
        <v>1067</v>
      </c>
      <c r="G9981" t="n">
        <v>0.14373473034928</v>
      </c>
      <c r="H9981" t="n">
        <v>12545438720</v>
      </c>
      <c r="I9981" t="s">
        <v>1082</v>
      </c>
      <c r="J9981" t="s">
        <v>1087</v>
      </c>
    </row>
    <row r="9982">
      <c r="A9982" t="n">
        <v>2008</v>
      </c>
      <c r="B9982" t="s">
        <v>1377</v>
      </c>
      <c r="C9982" t="s">
        <v>1378</v>
      </c>
      <c r="D9982" t="s">
        <v>1072</v>
      </c>
      <c r="E9982" t="s">
        <v>1073</v>
      </c>
      <c r="F9982" t="s">
        <v>1067</v>
      </c>
      <c r="G9982" t="n">
        <v>0.116828827721519</v>
      </c>
      <c r="H9982" t="n">
        <v>12545438720</v>
      </c>
      <c r="I9982" t="s">
        <v>1082</v>
      </c>
      <c r="J9982" t="s">
        <v>1087</v>
      </c>
    </row>
    <row r="9983">
      <c r="A9983" t="n">
        <v>2008</v>
      </c>
      <c r="B9983" t="s">
        <v>1377</v>
      </c>
      <c r="C9983" t="s">
        <v>1378</v>
      </c>
      <c r="D9983" t="s">
        <v>1074</v>
      </c>
      <c r="E9983" t="s">
        <v>1075</v>
      </c>
      <c r="F9983" t="s">
        <v>1067</v>
      </c>
      <c r="G9983" t="n">
        <v>0.136629587276256</v>
      </c>
      <c r="H9983" t="n">
        <v>12545438720</v>
      </c>
      <c r="I9983" t="s">
        <v>1082</v>
      </c>
      <c r="J9983" t="s">
        <v>1087</v>
      </c>
    </row>
    <row r="9984">
      <c r="A9984" t="n">
        <v>2008</v>
      </c>
      <c r="B9984" t="s">
        <v>1377</v>
      </c>
      <c r="C9984" t="s">
        <v>1378</v>
      </c>
      <c r="D9984" t="s">
        <v>1076</v>
      </c>
      <c r="E9984" t="s">
        <v>1077</v>
      </c>
      <c r="F9984" t="s">
        <v>1067</v>
      </c>
      <c r="G9984" t="n">
        <v>0.401426643040509</v>
      </c>
      <c r="H9984" t="n">
        <v>12545438720</v>
      </c>
      <c r="I9984" t="s">
        <v>1082</v>
      </c>
      <c r="J9984" t="s">
        <v>1087</v>
      </c>
    </row>
    <row r="9985">
      <c r="A9985" t="n">
        <v>2008</v>
      </c>
      <c r="B9985" t="s">
        <v>1377</v>
      </c>
      <c r="C9985" t="s">
        <v>1378</v>
      </c>
      <c r="D9985" t="s">
        <v>1078</v>
      </c>
      <c r="E9985" t="s">
        <v>1079</v>
      </c>
      <c r="F9985" t="s">
        <v>1067</v>
      </c>
      <c r="G9985"/>
      <c r="H9985" t="n">
        <v>12545438720</v>
      </c>
      <c r="I9985" t="s">
        <v>1082</v>
      </c>
      <c r="J9985" t="s">
        <v>1087</v>
      </c>
    </row>
    <row r="9986">
      <c r="A9986" t="n">
        <v>2008</v>
      </c>
      <c r="B9986" t="s">
        <v>1379</v>
      </c>
      <c r="C9986" t="s">
        <v>1380</v>
      </c>
      <c r="D9986" t="s">
        <v>1065</v>
      </c>
      <c r="E9986" t="s">
        <v>1066</v>
      </c>
      <c r="F9986" t="s">
        <v>1067</v>
      </c>
      <c r="G9986" t="n">
        <v>0</v>
      </c>
      <c r="H9986" t="n">
        <v>42778800</v>
      </c>
      <c r="I9986" t="s">
        <v>1108</v>
      </c>
      <c r="J9986" t="s">
        <v>1069</v>
      </c>
    </row>
    <row r="9987">
      <c r="A9987" t="n">
        <v>2008</v>
      </c>
      <c r="B9987" t="s">
        <v>1379</v>
      </c>
      <c r="C9987" t="s">
        <v>1380</v>
      </c>
      <c r="D9987" t="s">
        <v>1070</v>
      </c>
      <c r="E9987" t="s">
        <v>1071</v>
      </c>
      <c r="F9987" t="s">
        <v>1067</v>
      </c>
      <c r="G9987" t="n">
        <v>0</v>
      </c>
      <c r="H9987" t="n">
        <v>42778800</v>
      </c>
      <c r="I9987" t="s">
        <v>1108</v>
      </c>
      <c r="J9987" t="s">
        <v>1069</v>
      </c>
    </row>
    <row r="9988">
      <c r="A9988" t="n">
        <v>2008</v>
      </c>
      <c r="B9988" t="s">
        <v>1379</v>
      </c>
      <c r="C9988" t="s">
        <v>1380</v>
      </c>
      <c r="D9988" t="s">
        <v>1072</v>
      </c>
      <c r="E9988" t="s">
        <v>1073</v>
      </c>
      <c r="F9988" t="s">
        <v>1067</v>
      </c>
      <c r="G9988" t="n">
        <v>0</v>
      </c>
      <c r="H9988" t="n">
        <v>42778800</v>
      </c>
      <c r="I9988" t="s">
        <v>1108</v>
      </c>
      <c r="J9988" t="s">
        <v>1069</v>
      </c>
    </row>
    <row r="9989">
      <c r="A9989" t="n">
        <v>2008</v>
      </c>
      <c r="B9989" t="s">
        <v>1379</v>
      </c>
      <c r="C9989" t="s">
        <v>1380</v>
      </c>
      <c r="D9989" t="s">
        <v>1074</v>
      </c>
      <c r="E9989" t="s">
        <v>1075</v>
      </c>
      <c r="F9989" t="s">
        <v>1067</v>
      </c>
      <c r="G9989" t="n">
        <v>0</v>
      </c>
      <c r="H9989" t="n">
        <v>42778800</v>
      </c>
      <c r="I9989" t="s">
        <v>1108</v>
      </c>
      <c r="J9989" t="s">
        <v>1069</v>
      </c>
    </row>
    <row r="9990">
      <c r="A9990" t="n">
        <v>2008</v>
      </c>
      <c r="B9990" t="s">
        <v>1379</v>
      </c>
      <c r="C9990" t="s">
        <v>1380</v>
      </c>
      <c r="D9990" t="s">
        <v>1076</v>
      </c>
      <c r="E9990" t="s">
        <v>1077</v>
      </c>
      <c r="F9990" t="s">
        <v>1067</v>
      </c>
      <c r="G9990" t="n">
        <v>0</v>
      </c>
      <c r="H9990" t="n">
        <v>42778800</v>
      </c>
      <c r="I9990" t="s">
        <v>1108</v>
      </c>
      <c r="J9990" t="s">
        <v>1069</v>
      </c>
    </row>
    <row r="9991">
      <c r="A9991" t="n">
        <v>2008</v>
      </c>
      <c r="B9991" t="s">
        <v>1379</v>
      </c>
      <c r="C9991" t="s">
        <v>1380</v>
      </c>
      <c r="D9991" t="s">
        <v>1078</v>
      </c>
      <c r="E9991" t="s">
        <v>1079</v>
      </c>
      <c r="F9991" t="s">
        <v>1067</v>
      </c>
      <c r="G9991"/>
      <c r="H9991" t="n">
        <v>42778800</v>
      </c>
      <c r="I9991" t="s">
        <v>1108</v>
      </c>
      <c r="J9991" t="s">
        <v>1069</v>
      </c>
    </row>
    <row r="9992">
      <c r="A9992" t="n">
        <v>2008</v>
      </c>
      <c r="B9992" t="s">
        <v>1381</v>
      </c>
      <c r="C9992" t="s">
        <v>1382</v>
      </c>
      <c r="D9992" t="s">
        <v>1065</v>
      </c>
      <c r="E9992" t="s">
        <v>1066</v>
      </c>
      <c r="F9992" t="s">
        <v>1067</v>
      </c>
      <c r="G9992" t="n">
        <v>0.168337976723994</v>
      </c>
      <c r="H9992" t="n">
        <v>133131370496</v>
      </c>
      <c r="I9992" t="s">
        <v>1108</v>
      </c>
      <c r="J9992" t="s">
        <v>1069</v>
      </c>
    </row>
    <row r="9993">
      <c r="A9993" t="n">
        <v>2008</v>
      </c>
      <c r="B9993" t="s">
        <v>1381</v>
      </c>
      <c r="C9993" t="s">
        <v>1382</v>
      </c>
      <c r="D9993" t="s">
        <v>1070</v>
      </c>
      <c r="E9993" t="s">
        <v>1071</v>
      </c>
      <c r="F9993" t="s">
        <v>1067</v>
      </c>
      <c r="G9993" t="n">
        <v>2.15232407591447</v>
      </c>
      <c r="H9993" t="n">
        <v>133131370496</v>
      </c>
      <c r="I9993" t="s">
        <v>1108</v>
      </c>
      <c r="J9993" t="s">
        <v>1069</v>
      </c>
    </row>
    <row r="9994">
      <c r="A9994" t="n">
        <v>2008</v>
      </c>
      <c r="B9994" t="s">
        <v>1381</v>
      </c>
      <c r="C9994" t="s">
        <v>1382</v>
      </c>
      <c r="D9994" t="s">
        <v>1072</v>
      </c>
      <c r="E9994" t="s">
        <v>1073</v>
      </c>
      <c r="F9994" t="s">
        <v>1067</v>
      </c>
      <c r="G9994" t="n">
        <v>2.98785240544712</v>
      </c>
      <c r="H9994" t="n">
        <v>133131370496</v>
      </c>
      <c r="I9994" t="s">
        <v>1108</v>
      </c>
      <c r="J9994" t="s">
        <v>1069</v>
      </c>
    </row>
    <row r="9995">
      <c r="A9995" t="n">
        <v>2008</v>
      </c>
      <c r="B9995" t="s">
        <v>1381</v>
      </c>
      <c r="C9995" t="s">
        <v>1382</v>
      </c>
      <c r="D9995" t="s">
        <v>1074</v>
      </c>
      <c r="E9995" t="s">
        <v>1075</v>
      </c>
      <c r="F9995" t="s">
        <v>1067</v>
      </c>
      <c r="G9995" t="n">
        <v>17.3088850093667</v>
      </c>
      <c r="H9995" t="n">
        <v>133131370496</v>
      </c>
      <c r="I9995" t="s">
        <v>1108</v>
      </c>
      <c r="J9995" t="s">
        <v>1069</v>
      </c>
    </row>
    <row r="9996">
      <c r="A9996" t="n">
        <v>2008</v>
      </c>
      <c r="B9996" t="s">
        <v>1381</v>
      </c>
      <c r="C9996" t="s">
        <v>1382</v>
      </c>
      <c r="D9996" t="s">
        <v>1076</v>
      </c>
      <c r="E9996" t="s">
        <v>1077</v>
      </c>
      <c r="F9996" t="s">
        <v>1067</v>
      </c>
      <c r="G9996" t="n">
        <v>22.6173994674523</v>
      </c>
      <c r="H9996" t="n">
        <v>133131370496</v>
      </c>
      <c r="I9996" t="s">
        <v>1108</v>
      </c>
      <c r="J9996" t="s">
        <v>1069</v>
      </c>
    </row>
    <row r="9997">
      <c r="A9997" t="n">
        <v>2008</v>
      </c>
      <c r="B9997" t="s">
        <v>1381</v>
      </c>
      <c r="C9997" t="s">
        <v>1382</v>
      </c>
      <c r="D9997" t="s">
        <v>1078</v>
      </c>
      <c r="E9997" t="s">
        <v>1079</v>
      </c>
      <c r="F9997" t="s">
        <v>1067</v>
      </c>
      <c r="G9997"/>
      <c r="H9997" t="n">
        <v>133131370496</v>
      </c>
      <c r="I9997" t="s">
        <v>1108</v>
      </c>
      <c r="J9997" t="s">
        <v>1069</v>
      </c>
    </row>
    <row r="9998">
      <c r="A9998" t="n">
        <v>2008</v>
      </c>
      <c r="B9998" t="s">
        <v>1383</v>
      </c>
      <c r="C9998" t="s">
        <v>1384</v>
      </c>
      <c r="D9998" t="s">
        <v>1065</v>
      </c>
      <c r="E9998" t="s">
        <v>1066</v>
      </c>
      <c r="F9998" t="s">
        <v>1067</v>
      </c>
      <c r="G9998" t="n">
        <v>0.0610038912713795</v>
      </c>
      <c r="H9998" t="n">
        <v>60905451520</v>
      </c>
      <c r="I9998" t="s">
        <v>1099</v>
      </c>
      <c r="J9998" t="s">
        <v>1069</v>
      </c>
    </row>
    <row r="9999">
      <c r="A9999" t="n">
        <v>2008</v>
      </c>
      <c r="B9999" t="s">
        <v>1383</v>
      </c>
      <c r="C9999" t="s">
        <v>1384</v>
      </c>
      <c r="D9999" t="s">
        <v>1070</v>
      </c>
      <c r="E9999" t="s">
        <v>1071</v>
      </c>
      <c r="F9999" t="s">
        <v>1067</v>
      </c>
      <c r="G9999" t="n">
        <v>2.29028228492429</v>
      </c>
      <c r="H9999" t="n">
        <v>60905451520</v>
      </c>
      <c r="I9999" t="s">
        <v>1099</v>
      </c>
      <c r="J9999" t="s">
        <v>1069</v>
      </c>
    </row>
    <row r="10000">
      <c r="A10000" t="n">
        <v>2008</v>
      </c>
      <c r="B10000" t="s">
        <v>1383</v>
      </c>
      <c r="C10000" t="s">
        <v>1384</v>
      </c>
      <c r="D10000" t="s">
        <v>1072</v>
      </c>
      <c r="E10000" t="s">
        <v>1073</v>
      </c>
      <c r="F10000" t="s">
        <v>1067</v>
      </c>
      <c r="G10000" t="n">
        <v>2.74890788009384</v>
      </c>
      <c r="H10000" t="n">
        <v>60905451520</v>
      </c>
      <c r="I10000" t="s">
        <v>1099</v>
      </c>
      <c r="J10000" t="s">
        <v>1069</v>
      </c>
    </row>
    <row r="10001">
      <c r="A10001" t="n">
        <v>2008</v>
      </c>
      <c r="B10001" t="s">
        <v>1383</v>
      </c>
      <c r="C10001" t="s">
        <v>1384</v>
      </c>
      <c r="D10001" t="s">
        <v>1074</v>
      </c>
      <c r="E10001" t="s">
        <v>1075</v>
      </c>
      <c r="F10001" t="s">
        <v>1067</v>
      </c>
      <c r="G10001" t="n">
        <v>4.36389010632784</v>
      </c>
      <c r="H10001" t="n">
        <v>60905451520</v>
      </c>
      <c r="I10001" t="s">
        <v>1099</v>
      </c>
      <c r="J10001" t="s">
        <v>1069</v>
      </c>
    </row>
    <row r="10002">
      <c r="A10002" t="n">
        <v>2008</v>
      </c>
      <c r="B10002" t="s">
        <v>1383</v>
      </c>
      <c r="C10002" t="s">
        <v>1384</v>
      </c>
      <c r="D10002" t="s">
        <v>1076</v>
      </c>
      <c r="E10002" t="s">
        <v>1077</v>
      </c>
      <c r="F10002" t="s">
        <v>1067</v>
      </c>
      <c r="G10002" t="n">
        <v>9.46408416261736</v>
      </c>
      <c r="H10002" t="n">
        <v>60905451520</v>
      </c>
      <c r="I10002" t="s">
        <v>1099</v>
      </c>
      <c r="J10002" t="s">
        <v>1069</v>
      </c>
    </row>
    <row r="10003">
      <c r="A10003" t="n">
        <v>2008</v>
      </c>
      <c r="B10003" t="s">
        <v>1383</v>
      </c>
      <c r="C10003" t="s">
        <v>1384</v>
      </c>
      <c r="D10003" t="s">
        <v>1078</v>
      </c>
      <c r="E10003" t="s">
        <v>1079</v>
      </c>
      <c r="F10003" t="s">
        <v>1067</v>
      </c>
      <c r="G10003"/>
      <c r="H10003" t="n">
        <v>60905451520</v>
      </c>
      <c r="I10003" t="s">
        <v>1099</v>
      </c>
      <c r="J10003" t="s">
        <v>1069</v>
      </c>
    </row>
    <row r="10004">
      <c r="A10004" t="n">
        <v>2008</v>
      </c>
      <c r="B10004" t="s">
        <v>1385</v>
      </c>
      <c r="C10004" t="s">
        <v>1386</v>
      </c>
      <c r="D10004" t="s">
        <v>1065</v>
      </c>
      <c r="E10004" t="s">
        <v>1066</v>
      </c>
      <c r="F10004" t="s">
        <v>1067</v>
      </c>
      <c r="G10004" t="n">
        <v>0.085235260933264</v>
      </c>
      <c r="H10004" t="n">
        <v>170077814784</v>
      </c>
      <c r="I10004" t="s">
        <v>1082</v>
      </c>
      <c r="J10004" t="s">
        <v>1087</v>
      </c>
    </row>
    <row r="10005">
      <c r="A10005" t="n">
        <v>2008</v>
      </c>
      <c r="B10005" t="s">
        <v>1385</v>
      </c>
      <c r="C10005" t="s">
        <v>1386</v>
      </c>
      <c r="D10005" t="s">
        <v>1070</v>
      </c>
      <c r="E10005" t="s">
        <v>1071</v>
      </c>
      <c r="F10005" t="s">
        <v>1067</v>
      </c>
      <c r="G10005" t="n">
        <v>0.526321800193987</v>
      </c>
      <c r="H10005" t="n">
        <v>170077814784</v>
      </c>
      <c r="I10005" t="s">
        <v>1082</v>
      </c>
      <c r="J10005" t="s">
        <v>1087</v>
      </c>
    </row>
    <row r="10006">
      <c r="A10006" t="n">
        <v>2008</v>
      </c>
      <c r="B10006" t="s">
        <v>1385</v>
      </c>
      <c r="C10006" t="s">
        <v>1386</v>
      </c>
      <c r="D10006" t="s">
        <v>1072</v>
      </c>
      <c r="E10006" t="s">
        <v>1073</v>
      </c>
      <c r="F10006" t="s">
        <v>1067</v>
      </c>
      <c r="G10006" t="n">
        <v>1.81422985010574</v>
      </c>
      <c r="H10006" t="n">
        <v>170077814784</v>
      </c>
      <c r="I10006" t="s">
        <v>1082</v>
      </c>
      <c r="J10006" t="s">
        <v>1087</v>
      </c>
    </row>
    <row r="10007">
      <c r="A10007" t="n">
        <v>2008</v>
      </c>
      <c r="B10007" t="s">
        <v>1385</v>
      </c>
      <c r="C10007" t="s">
        <v>1386</v>
      </c>
      <c r="D10007" t="s">
        <v>1074</v>
      </c>
      <c r="E10007" t="s">
        <v>1075</v>
      </c>
      <c r="F10007" t="s">
        <v>1067</v>
      </c>
      <c r="G10007" t="n">
        <v>14.7685300620977</v>
      </c>
      <c r="H10007" t="n">
        <v>170077814784</v>
      </c>
      <c r="I10007" t="s">
        <v>1082</v>
      </c>
      <c r="J10007" t="s">
        <v>1087</v>
      </c>
    </row>
    <row r="10008">
      <c r="A10008" t="n">
        <v>2008</v>
      </c>
      <c r="B10008" t="s">
        <v>1385</v>
      </c>
      <c r="C10008" t="s">
        <v>1386</v>
      </c>
      <c r="D10008" t="s">
        <v>1076</v>
      </c>
      <c r="E10008" t="s">
        <v>1077</v>
      </c>
      <c r="F10008" t="s">
        <v>1067</v>
      </c>
      <c r="G10008" t="n">
        <v>17.1943169733307</v>
      </c>
      <c r="H10008" t="n">
        <v>170077814784</v>
      </c>
      <c r="I10008" t="s">
        <v>1082</v>
      </c>
      <c r="J10008" t="s">
        <v>1087</v>
      </c>
    </row>
    <row r="10009">
      <c r="A10009" t="n">
        <v>2008</v>
      </c>
      <c r="B10009" t="s">
        <v>1385</v>
      </c>
      <c r="C10009" t="s">
        <v>1386</v>
      </c>
      <c r="D10009" t="s">
        <v>1078</v>
      </c>
      <c r="E10009" t="s">
        <v>1079</v>
      </c>
      <c r="F10009" t="s">
        <v>1067</v>
      </c>
      <c r="G10009"/>
      <c r="H10009" t="n">
        <v>170077814784</v>
      </c>
      <c r="I10009" t="s">
        <v>1082</v>
      </c>
      <c r="J10009" t="s">
        <v>1087</v>
      </c>
    </row>
    <row r="10010">
      <c r="A10010" t="n">
        <v>2008</v>
      </c>
      <c r="B10010" t="s">
        <v>1387</v>
      </c>
      <c r="C10010" t="s">
        <v>1388</v>
      </c>
      <c r="D10010" t="s">
        <v>1065</v>
      </c>
      <c r="E10010" t="s">
        <v>1066</v>
      </c>
      <c r="F10010" t="s">
        <v>1067</v>
      </c>
      <c r="G10010" t="n">
        <v>0</v>
      </c>
      <c r="H10010" t="n">
        <v>25155889152</v>
      </c>
      <c r="I10010" t="s">
        <v>1068</v>
      </c>
      <c r="J10010" t="s">
        <v>1069</v>
      </c>
    </row>
    <row r="10011">
      <c r="A10011" t="n">
        <v>2008</v>
      </c>
      <c r="B10011" t="s">
        <v>1387</v>
      </c>
      <c r="C10011" t="s">
        <v>1388</v>
      </c>
      <c r="D10011" t="s">
        <v>1070</v>
      </c>
      <c r="E10011" t="s">
        <v>1071</v>
      </c>
      <c r="F10011" t="s">
        <v>1067</v>
      </c>
      <c r="G10011" t="n">
        <v>0</v>
      </c>
      <c r="H10011" t="n">
        <v>25155889152</v>
      </c>
      <c r="I10011" t="s">
        <v>1068</v>
      </c>
      <c r="J10011" t="s">
        <v>1069</v>
      </c>
    </row>
    <row r="10012">
      <c r="A10012" t="n">
        <v>2008</v>
      </c>
      <c r="B10012" t="s">
        <v>1387</v>
      </c>
      <c r="C10012" t="s">
        <v>1388</v>
      </c>
      <c r="D10012" t="s">
        <v>1072</v>
      </c>
      <c r="E10012" t="s">
        <v>1073</v>
      </c>
      <c r="F10012" t="s">
        <v>1067</v>
      </c>
      <c r="G10012" t="n">
        <v>0</v>
      </c>
      <c r="H10012" t="n">
        <v>25155889152</v>
      </c>
      <c r="I10012" t="s">
        <v>1068</v>
      </c>
      <c r="J10012" t="s">
        <v>1069</v>
      </c>
    </row>
    <row r="10013">
      <c r="A10013" t="n">
        <v>2008</v>
      </c>
      <c r="B10013" t="s">
        <v>1387</v>
      </c>
      <c r="C10013" t="s">
        <v>1388</v>
      </c>
      <c r="D10013" t="s">
        <v>1074</v>
      </c>
      <c r="E10013" t="s">
        <v>1075</v>
      </c>
      <c r="F10013" t="s">
        <v>1067</v>
      </c>
      <c r="G10013" t="n">
        <v>0</v>
      </c>
      <c r="H10013" t="n">
        <v>25155889152</v>
      </c>
      <c r="I10013" t="s">
        <v>1068</v>
      </c>
      <c r="J10013" t="s">
        <v>1069</v>
      </c>
    </row>
    <row r="10014">
      <c r="A10014" t="n">
        <v>2008</v>
      </c>
      <c r="B10014" t="s">
        <v>1387</v>
      </c>
      <c r="C10014" t="s">
        <v>1388</v>
      </c>
      <c r="D10014" t="s">
        <v>1076</v>
      </c>
      <c r="E10014" t="s">
        <v>1077</v>
      </c>
      <c r="F10014" t="s">
        <v>1067</v>
      </c>
      <c r="G10014" t="n">
        <v>0</v>
      </c>
      <c r="H10014" t="n">
        <v>25155889152</v>
      </c>
      <c r="I10014" t="s">
        <v>1068</v>
      </c>
      <c r="J10014" t="s">
        <v>1069</v>
      </c>
    </row>
    <row r="10015">
      <c r="A10015" t="n">
        <v>2008</v>
      </c>
      <c r="B10015" t="s">
        <v>1387</v>
      </c>
      <c r="C10015" t="s">
        <v>1388</v>
      </c>
      <c r="D10015" t="s">
        <v>1078</v>
      </c>
      <c r="E10015" t="s">
        <v>1079</v>
      </c>
      <c r="F10015" t="s">
        <v>1067</v>
      </c>
      <c r="G10015" t="n">
        <v>27.9087762492372</v>
      </c>
      <c r="H10015" t="n">
        <v>25155889152</v>
      </c>
      <c r="I10015" t="s">
        <v>1068</v>
      </c>
      <c r="J10015" t="s">
        <v>1069</v>
      </c>
    </row>
    <row r="10016">
      <c r="A10016" t="n">
        <v>2008</v>
      </c>
      <c r="B10016" t="s">
        <v>1389</v>
      </c>
      <c r="C10016" t="s">
        <v>1390</v>
      </c>
      <c r="D10016" t="s">
        <v>1065</v>
      </c>
      <c r="E10016" t="s">
        <v>1066</v>
      </c>
      <c r="F10016" t="s">
        <v>1067</v>
      </c>
      <c r="G10016" t="n">
        <v>0.591212196468921</v>
      </c>
      <c r="H10016" t="n">
        <v>120550596608</v>
      </c>
      <c r="I10016" t="s">
        <v>1068</v>
      </c>
      <c r="J10016" t="s">
        <v>1091</v>
      </c>
    </row>
    <row r="10017">
      <c r="A10017" t="n">
        <v>2008</v>
      </c>
      <c r="B10017" t="s">
        <v>1389</v>
      </c>
      <c r="C10017" t="s">
        <v>1390</v>
      </c>
      <c r="D10017" t="s">
        <v>1070</v>
      </c>
      <c r="E10017" t="s">
        <v>1071</v>
      </c>
      <c r="F10017" t="s">
        <v>1067</v>
      </c>
      <c r="G10017" t="n">
        <v>2.12643332849003</v>
      </c>
      <c r="H10017" t="n">
        <v>120550596608</v>
      </c>
      <c r="I10017" t="s">
        <v>1068</v>
      </c>
      <c r="J10017" t="s">
        <v>1091</v>
      </c>
    </row>
    <row r="10018">
      <c r="A10018" t="n">
        <v>2008</v>
      </c>
      <c r="B10018" t="s">
        <v>1389</v>
      </c>
      <c r="C10018" t="s">
        <v>1390</v>
      </c>
      <c r="D10018" t="s">
        <v>1072</v>
      </c>
      <c r="E10018" t="s">
        <v>1073</v>
      </c>
      <c r="F10018" t="s">
        <v>1067</v>
      </c>
      <c r="G10018" t="n">
        <v>0.338028465982018</v>
      </c>
      <c r="H10018" t="n">
        <v>120550596608</v>
      </c>
      <c r="I10018" t="s">
        <v>1068</v>
      </c>
      <c r="J10018" t="s">
        <v>1091</v>
      </c>
    </row>
    <row r="10019">
      <c r="A10019" t="n">
        <v>2008</v>
      </c>
      <c r="B10019" t="s">
        <v>1389</v>
      </c>
      <c r="C10019" t="s">
        <v>1390</v>
      </c>
      <c r="D10019" t="s">
        <v>1074</v>
      </c>
      <c r="E10019" t="s">
        <v>1075</v>
      </c>
      <c r="F10019" t="s">
        <v>1067</v>
      </c>
      <c r="G10019" t="n">
        <v>9.54827765663764</v>
      </c>
      <c r="H10019" t="n">
        <v>120550596608</v>
      </c>
      <c r="I10019" t="s">
        <v>1068</v>
      </c>
      <c r="J10019" t="s">
        <v>1091</v>
      </c>
    </row>
    <row r="10020">
      <c r="A10020" t="n">
        <v>2008</v>
      </c>
      <c r="B10020" t="s">
        <v>1389</v>
      </c>
      <c r="C10020" t="s">
        <v>1390</v>
      </c>
      <c r="D10020" t="s">
        <v>1076</v>
      </c>
      <c r="E10020" t="s">
        <v>1077</v>
      </c>
      <c r="F10020" t="s">
        <v>1067</v>
      </c>
      <c r="G10020" t="n">
        <v>12.6039516475786</v>
      </c>
      <c r="H10020" t="n">
        <v>120550596608</v>
      </c>
      <c r="I10020" t="s">
        <v>1068</v>
      </c>
      <c r="J10020" t="s">
        <v>1091</v>
      </c>
    </row>
    <row r="10021">
      <c r="A10021" t="n">
        <v>2008</v>
      </c>
      <c r="B10021" t="s">
        <v>1389</v>
      </c>
      <c r="C10021" t="s">
        <v>1390</v>
      </c>
      <c r="D10021" t="s">
        <v>1078</v>
      </c>
      <c r="E10021" t="s">
        <v>1079</v>
      </c>
      <c r="F10021" t="s">
        <v>1067</v>
      </c>
      <c r="G10021"/>
      <c r="H10021" t="n">
        <v>120550596608</v>
      </c>
      <c r="I10021" t="s">
        <v>1068</v>
      </c>
      <c r="J10021" t="s">
        <v>1091</v>
      </c>
    </row>
    <row r="10022">
      <c r="A10022" t="n">
        <v>2008</v>
      </c>
      <c r="B10022" t="s">
        <v>1391</v>
      </c>
      <c r="C10022" t="s">
        <v>1392</v>
      </c>
      <c r="D10022" t="s">
        <v>1065</v>
      </c>
      <c r="E10022" t="s">
        <v>1066</v>
      </c>
      <c r="F10022" t="s">
        <v>1067</v>
      </c>
      <c r="G10022" t="n">
        <v>0.358336443381313</v>
      </c>
      <c r="H10022" t="n">
        <v>181007007744</v>
      </c>
      <c r="I10022" t="s">
        <v>1108</v>
      </c>
      <c r="J10022" t="s">
        <v>1087</v>
      </c>
    </row>
    <row r="10023">
      <c r="A10023" t="n">
        <v>2008</v>
      </c>
      <c r="B10023" t="s">
        <v>1391</v>
      </c>
      <c r="C10023" t="s">
        <v>1392</v>
      </c>
      <c r="D10023" t="s">
        <v>1070</v>
      </c>
      <c r="E10023" t="s">
        <v>1071</v>
      </c>
      <c r="F10023" t="s">
        <v>1067</v>
      </c>
      <c r="G10023" t="n">
        <v>3.16608474692677</v>
      </c>
      <c r="H10023" t="n">
        <v>181007007744</v>
      </c>
      <c r="I10023" t="s">
        <v>1108</v>
      </c>
      <c r="J10023" t="s">
        <v>1087</v>
      </c>
    </row>
    <row r="10024">
      <c r="A10024" t="n">
        <v>2008</v>
      </c>
      <c r="B10024" t="s">
        <v>1391</v>
      </c>
      <c r="C10024" t="s">
        <v>1392</v>
      </c>
      <c r="D10024" t="s">
        <v>1072</v>
      </c>
      <c r="E10024" t="s">
        <v>1073</v>
      </c>
      <c r="F10024" t="s">
        <v>1067</v>
      </c>
      <c r="G10024" t="n">
        <v>0.746502270282267</v>
      </c>
      <c r="H10024" t="n">
        <v>181007007744</v>
      </c>
      <c r="I10024" t="s">
        <v>1108</v>
      </c>
      <c r="J10024" t="s">
        <v>1087</v>
      </c>
    </row>
    <row r="10025">
      <c r="A10025" t="n">
        <v>2008</v>
      </c>
      <c r="B10025" t="s">
        <v>1391</v>
      </c>
      <c r="C10025" t="s">
        <v>1392</v>
      </c>
      <c r="D10025" t="s">
        <v>1074</v>
      </c>
      <c r="E10025" t="s">
        <v>1075</v>
      </c>
      <c r="F10025" t="s">
        <v>1067</v>
      </c>
      <c r="G10025" t="n">
        <v>4.75962255941809</v>
      </c>
      <c r="H10025" t="n">
        <v>181007007744</v>
      </c>
      <c r="I10025" t="s">
        <v>1108</v>
      </c>
      <c r="J10025" t="s">
        <v>1087</v>
      </c>
    </row>
    <row r="10026">
      <c r="A10026" t="n">
        <v>2008</v>
      </c>
      <c r="B10026" t="s">
        <v>1391</v>
      </c>
      <c r="C10026" t="s">
        <v>1392</v>
      </c>
      <c r="D10026" t="s">
        <v>1076</v>
      </c>
      <c r="E10026" t="s">
        <v>1077</v>
      </c>
      <c r="F10026" t="s">
        <v>1067</v>
      </c>
      <c r="G10026" t="n">
        <v>9.03054602000844</v>
      </c>
      <c r="H10026" t="n">
        <v>181007007744</v>
      </c>
      <c r="I10026" t="s">
        <v>1108</v>
      </c>
      <c r="J10026" t="s">
        <v>1087</v>
      </c>
    </row>
    <row r="10027">
      <c r="A10027" t="n">
        <v>2008</v>
      </c>
      <c r="B10027" t="s">
        <v>1391</v>
      </c>
      <c r="C10027" t="s">
        <v>1392</v>
      </c>
      <c r="D10027" t="s">
        <v>1078</v>
      </c>
      <c r="E10027" t="s">
        <v>1079</v>
      </c>
      <c r="F10027" t="s">
        <v>1067</v>
      </c>
      <c r="G10027"/>
      <c r="H10027" t="n">
        <v>181007007744</v>
      </c>
      <c r="I10027" t="s">
        <v>1108</v>
      </c>
      <c r="J10027" t="s">
        <v>1087</v>
      </c>
    </row>
    <row r="10028">
      <c r="A10028" t="n">
        <v>2008</v>
      </c>
      <c r="B10028" t="s">
        <v>1393</v>
      </c>
      <c r="C10028" t="s">
        <v>1394</v>
      </c>
      <c r="D10028" t="s">
        <v>1065</v>
      </c>
      <c r="E10028" t="s">
        <v>1066</v>
      </c>
      <c r="F10028" t="s">
        <v>1067</v>
      </c>
      <c r="G10028" t="n">
        <v>0</v>
      </c>
      <c r="H10028" t="n">
        <v>195593472</v>
      </c>
      <c r="I10028" t="s">
        <v>1108</v>
      </c>
      <c r="J10028" t="s">
        <v>1091</v>
      </c>
    </row>
    <row r="10029">
      <c r="A10029" t="n">
        <v>2008</v>
      </c>
      <c r="B10029" t="s">
        <v>1393</v>
      </c>
      <c r="C10029" t="s">
        <v>1394</v>
      </c>
      <c r="D10029" t="s">
        <v>1070</v>
      </c>
      <c r="E10029" t="s">
        <v>1071</v>
      </c>
      <c r="F10029" t="s">
        <v>1067</v>
      </c>
      <c r="G10029" t="n">
        <v>0</v>
      </c>
      <c r="H10029" t="n">
        <v>195593472</v>
      </c>
      <c r="I10029" t="s">
        <v>1108</v>
      </c>
      <c r="J10029" t="s">
        <v>1091</v>
      </c>
    </row>
    <row r="10030">
      <c r="A10030" t="n">
        <v>2008</v>
      </c>
      <c r="B10030" t="s">
        <v>1393</v>
      </c>
      <c r="C10030" t="s">
        <v>1394</v>
      </c>
      <c r="D10030" t="s">
        <v>1072</v>
      </c>
      <c r="E10030" t="s">
        <v>1073</v>
      </c>
      <c r="F10030" t="s">
        <v>1067</v>
      </c>
      <c r="G10030" t="n">
        <v>0</v>
      </c>
      <c r="H10030" t="n">
        <v>195593472</v>
      </c>
      <c r="I10030" t="s">
        <v>1108</v>
      </c>
      <c r="J10030" t="s">
        <v>1091</v>
      </c>
    </row>
    <row r="10031">
      <c r="A10031" t="n">
        <v>2008</v>
      </c>
      <c r="B10031" t="s">
        <v>1393</v>
      </c>
      <c r="C10031" t="s">
        <v>1394</v>
      </c>
      <c r="D10031" t="s">
        <v>1074</v>
      </c>
      <c r="E10031" t="s">
        <v>1075</v>
      </c>
      <c r="F10031" t="s">
        <v>1067</v>
      </c>
      <c r="G10031" t="n">
        <v>0</v>
      </c>
      <c r="H10031" t="n">
        <v>195593472</v>
      </c>
      <c r="I10031" t="s">
        <v>1108</v>
      </c>
      <c r="J10031" t="s">
        <v>1091</v>
      </c>
    </row>
    <row r="10032">
      <c r="A10032" t="n">
        <v>2008</v>
      </c>
      <c r="B10032" t="s">
        <v>1393</v>
      </c>
      <c r="C10032" t="s">
        <v>1394</v>
      </c>
      <c r="D10032" t="s">
        <v>1076</v>
      </c>
      <c r="E10032" t="s">
        <v>1077</v>
      </c>
      <c r="F10032" t="s">
        <v>1067</v>
      </c>
      <c r="G10032" t="n">
        <v>0</v>
      </c>
      <c r="H10032" t="n">
        <v>195593472</v>
      </c>
      <c r="I10032" t="s">
        <v>1108</v>
      </c>
      <c r="J10032" t="s">
        <v>1091</v>
      </c>
    </row>
    <row r="10033">
      <c r="A10033" t="n">
        <v>2008</v>
      </c>
      <c r="B10033" t="s">
        <v>1393</v>
      </c>
      <c r="C10033" t="s">
        <v>1394</v>
      </c>
      <c r="D10033" t="s">
        <v>1078</v>
      </c>
      <c r="E10033" t="s">
        <v>1079</v>
      </c>
      <c r="F10033" t="s">
        <v>1067</v>
      </c>
      <c r="G10033"/>
      <c r="H10033" t="n">
        <v>195593472</v>
      </c>
      <c r="I10033" t="s">
        <v>1108</v>
      </c>
      <c r="J10033" t="s">
        <v>1091</v>
      </c>
    </row>
    <row r="10034">
      <c r="A10034" t="n">
        <v>2008</v>
      </c>
      <c r="B10034" t="s">
        <v>1395</v>
      </c>
      <c r="C10034" t="s">
        <v>1396</v>
      </c>
      <c r="D10034" t="s">
        <v>1065</v>
      </c>
      <c r="E10034" t="s">
        <v>1066</v>
      </c>
      <c r="F10034" t="s">
        <v>1067</v>
      </c>
      <c r="G10034" t="n">
        <v>0</v>
      </c>
      <c r="H10034" t="n">
        <v>11670891520</v>
      </c>
      <c r="I10034" t="s">
        <v>1108</v>
      </c>
      <c r="J10034" t="s">
        <v>1087</v>
      </c>
    </row>
    <row r="10035">
      <c r="A10035" t="n">
        <v>2008</v>
      </c>
      <c r="B10035" t="s">
        <v>1395</v>
      </c>
      <c r="C10035" t="s">
        <v>1396</v>
      </c>
      <c r="D10035" t="s">
        <v>1070</v>
      </c>
      <c r="E10035" t="s">
        <v>1071</v>
      </c>
      <c r="F10035" t="s">
        <v>1067</v>
      </c>
      <c r="G10035" t="n">
        <v>0</v>
      </c>
      <c r="H10035" t="n">
        <v>11670891520</v>
      </c>
      <c r="I10035" t="s">
        <v>1108</v>
      </c>
      <c r="J10035" t="s">
        <v>1087</v>
      </c>
    </row>
    <row r="10036">
      <c r="A10036" t="n">
        <v>2008</v>
      </c>
      <c r="B10036" t="s">
        <v>1395</v>
      </c>
      <c r="C10036" t="s">
        <v>1396</v>
      </c>
      <c r="D10036" t="s">
        <v>1072</v>
      </c>
      <c r="E10036" t="s">
        <v>1073</v>
      </c>
      <c r="F10036" t="s">
        <v>1067</v>
      </c>
      <c r="G10036" t="n">
        <v>0</v>
      </c>
      <c r="H10036" t="n">
        <v>11670891520</v>
      </c>
      <c r="I10036" t="s">
        <v>1108</v>
      </c>
      <c r="J10036" t="s">
        <v>1087</v>
      </c>
    </row>
    <row r="10037">
      <c r="A10037" t="n">
        <v>2008</v>
      </c>
      <c r="B10037" t="s">
        <v>1395</v>
      </c>
      <c r="C10037" t="s">
        <v>1396</v>
      </c>
      <c r="D10037" t="s">
        <v>1074</v>
      </c>
      <c r="E10037" t="s">
        <v>1075</v>
      </c>
      <c r="F10037" t="s">
        <v>1067</v>
      </c>
      <c r="G10037" t="n">
        <v>0</v>
      </c>
      <c r="H10037" t="n">
        <v>11670891520</v>
      </c>
      <c r="I10037" t="s">
        <v>1108</v>
      </c>
      <c r="J10037" t="s">
        <v>1087</v>
      </c>
    </row>
    <row r="10038">
      <c r="A10038" t="n">
        <v>2008</v>
      </c>
      <c r="B10038" t="s">
        <v>1395</v>
      </c>
      <c r="C10038" t="s">
        <v>1396</v>
      </c>
      <c r="D10038" t="s">
        <v>1076</v>
      </c>
      <c r="E10038" t="s">
        <v>1077</v>
      </c>
      <c r="F10038" t="s">
        <v>1067</v>
      </c>
      <c r="G10038" t="n">
        <v>0</v>
      </c>
      <c r="H10038" t="n">
        <v>11670891520</v>
      </c>
      <c r="I10038" t="s">
        <v>1108</v>
      </c>
      <c r="J10038" t="s">
        <v>1087</v>
      </c>
    </row>
    <row r="10039">
      <c r="A10039" t="n">
        <v>2008</v>
      </c>
      <c r="B10039" t="s">
        <v>1395</v>
      </c>
      <c r="C10039" t="s">
        <v>1396</v>
      </c>
      <c r="D10039" t="s">
        <v>1078</v>
      </c>
      <c r="E10039" t="s">
        <v>1079</v>
      </c>
      <c r="F10039" t="s">
        <v>1067</v>
      </c>
      <c r="G10039"/>
      <c r="H10039" t="n">
        <v>11670891520</v>
      </c>
      <c r="I10039" t="s">
        <v>1108</v>
      </c>
      <c r="J10039" t="s">
        <v>1087</v>
      </c>
    </row>
    <row r="10040">
      <c r="A10040" t="n">
        <v>2008</v>
      </c>
      <c r="B10040" t="s">
        <v>1397</v>
      </c>
      <c r="C10040" t="s">
        <v>1398</v>
      </c>
      <c r="D10040" t="s">
        <v>1065</v>
      </c>
      <c r="E10040" t="s">
        <v>1066</v>
      </c>
      <c r="F10040" t="s">
        <v>1067</v>
      </c>
      <c r="G10040" t="n">
        <v>0.089305031223236</v>
      </c>
      <c r="H10040" t="n">
        <v>533600010240</v>
      </c>
      <c r="I10040" t="s">
        <v>1090</v>
      </c>
      <c r="J10040" t="s">
        <v>1069</v>
      </c>
    </row>
    <row r="10041">
      <c r="A10041" t="n">
        <v>2008</v>
      </c>
      <c r="B10041" t="s">
        <v>1397</v>
      </c>
      <c r="C10041" t="s">
        <v>1398</v>
      </c>
      <c r="D10041" t="s">
        <v>1070</v>
      </c>
      <c r="E10041" t="s">
        <v>1071</v>
      </c>
      <c r="F10041" t="s">
        <v>1067</v>
      </c>
      <c r="G10041" t="n">
        <v>0.693511715870202</v>
      </c>
      <c r="H10041" t="n">
        <v>533600010240</v>
      </c>
      <c r="I10041" t="s">
        <v>1090</v>
      </c>
      <c r="J10041" t="s">
        <v>1069</v>
      </c>
    </row>
    <row r="10042">
      <c r="A10042" t="n">
        <v>2008</v>
      </c>
      <c r="B10042" t="s">
        <v>1397</v>
      </c>
      <c r="C10042" t="s">
        <v>1398</v>
      </c>
      <c r="D10042" t="s">
        <v>1072</v>
      </c>
      <c r="E10042" t="s">
        <v>1073</v>
      </c>
      <c r="F10042" t="s">
        <v>1067</v>
      </c>
      <c r="G10042" t="n">
        <v>1.78161964450679</v>
      </c>
      <c r="H10042" t="n">
        <v>533600010240</v>
      </c>
      <c r="I10042" t="s">
        <v>1090</v>
      </c>
      <c r="J10042" t="s">
        <v>1069</v>
      </c>
    </row>
    <row r="10043">
      <c r="A10043" t="n">
        <v>2008</v>
      </c>
      <c r="B10043" t="s">
        <v>1397</v>
      </c>
      <c r="C10043" t="s">
        <v>1398</v>
      </c>
      <c r="D10043" t="s">
        <v>1074</v>
      </c>
      <c r="E10043" t="s">
        <v>1075</v>
      </c>
      <c r="F10043" t="s">
        <v>1067</v>
      </c>
      <c r="G10043" t="n">
        <v>6.32957200765224</v>
      </c>
      <c r="H10043" t="n">
        <v>533600010240</v>
      </c>
      <c r="I10043" t="s">
        <v>1090</v>
      </c>
      <c r="J10043" t="s">
        <v>1069</v>
      </c>
    </row>
    <row r="10044">
      <c r="A10044" t="n">
        <v>2008</v>
      </c>
      <c r="B10044" t="s">
        <v>1397</v>
      </c>
      <c r="C10044" t="s">
        <v>1398</v>
      </c>
      <c r="D10044" t="s">
        <v>1076</v>
      </c>
      <c r="E10044" t="s">
        <v>1077</v>
      </c>
      <c r="F10044" t="s">
        <v>1067</v>
      </c>
      <c r="G10044" t="n">
        <v>8.89400839925247</v>
      </c>
      <c r="H10044" t="n">
        <v>533600010240</v>
      </c>
      <c r="I10044" t="s">
        <v>1090</v>
      </c>
      <c r="J10044" t="s">
        <v>1069</v>
      </c>
    </row>
    <row r="10045">
      <c r="A10045" t="n">
        <v>2008</v>
      </c>
      <c r="B10045" t="s">
        <v>1397</v>
      </c>
      <c r="C10045" t="s">
        <v>1398</v>
      </c>
      <c r="D10045" t="s">
        <v>1078</v>
      </c>
      <c r="E10045" t="s">
        <v>1079</v>
      </c>
      <c r="F10045" t="s">
        <v>1067</v>
      </c>
      <c r="G10045"/>
      <c r="H10045" t="n">
        <v>533600010240</v>
      </c>
      <c r="I10045" t="s">
        <v>1090</v>
      </c>
      <c r="J10045" t="s">
        <v>1069</v>
      </c>
    </row>
    <row r="10046">
      <c r="A10046" t="n">
        <v>2008</v>
      </c>
      <c r="B10046" t="s">
        <v>1399</v>
      </c>
      <c r="C10046" t="s">
        <v>1400</v>
      </c>
      <c r="D10046" t="s">
        <v>1065</v>
      </c>
      <c r="E10046" t="s">
        <v>1066</v>
      </c>
      <c r="F10046" t="s">
        <v>1067</v>
      </c>
      <c r="G10046" t="n">
        <v>0.000688415757937104</v>
      </c>
      <c r="H10046" t="n">
        <v>13010739200</v>
      </c>
      <c r="I10046" t="s">
        <v>1108</v>
      </c>
      <c r="J10046" t="s">
        <v>1083</v>
      </c>
    </row>
    <row r="10047">
      <c r="A10047" t="n">
        <v>2008</v>
      </c>
      <c r="B10047" t="s">
        <v>1399</v>
      </c>
      <c r="C10047" t="s">
        <v>1400</v>
      </c>
      <c r="D10047" t="s">
        <v>1070</v>
      </c>
      <c r="E10047" t="s">
        <v>1071</v>
      </c>
      <c r="F10047" t="s">
        <v>1067</v>
      </c>
      <c r="G10047" t="n">
        <v>0.0257751585098849</v>
      </c>
      <c r="H10047" t="n">
        <v>13010739200</v>
      </c>
      <c r="I10047" t="s">
        <v>1108</v>
      </c>
      <c r="J10047" t="s">
        <v>1083</v>
      </c>
    </row>
    <row r="10048">
      <c r="A10048" t="n">
        <v>2008</v>
      </c>
      <c r="B10048" t="s">
        <v>1399</v>
      </c>
      <c r="C10048" t="s">
        <v>1400</v>
      </c>
      <c r="D10048" t="s">
        <v>1072</v>
      </c>
      <c r="E10048" t="s">
        <v>1073</v>
      </c>
      <c r="F10048" t="s">
        <v>1067</v>
      </c>
      <c r="G10048" t="n">
        <v>0.0393252543557865</v>
      </c>
      <c r="H10048" t="n">
        <v>13010739200</v>
      </c>
      <c r="I10048" t="s">
        <v>1108</v>
      </c>
      <c r="J10048" t="s">
        <v>1083</v>
      </c>
    </row>
    <row r="10049">
      <c r="A10049" t="n">
        <v>2008</v>
      </c>
      <c r="B10049" t="s">
        <v>1399</v>
      </c>
      <c r="C10049" t="s">
        <v>1400</v>
      </c>
      <c r="D10049" t="s">
        <v>1074</v>
      </c>
      <c r="E10049" t="s">
        <v>1075</v>
      </c>
      <c r="F10049" t="s">
        <v>1067</v>
      </c>
      <c r="G10049" t="n">
        <v>0</v>
      </c>
      <c r="H10049" t="n">
        <v>13010739200</v>
      </c>
      <c r="I10049" t="s">
        <v>1108</v>
      </c>
      <c r="J10049" t="s">
        <v>1083</v>
      </c>
    </row>
    <row r="10050">
      <c r="A10050" t="n">
        <v>2008</v>
      </c>
      <c r="B10050" t="s">
        <v>1399</v>
      </c>
      <c r="C10050" t="s">
        <v>1400</v>
      </c>
      <c r="D10050" t="s">
        <v>1076</v>
      </c>
      <c r="E10050" t="s">
        <v>1077</v>
      </c>
      <c r="F10050" t="s">
        <v>1067</v>
      </c>
      <c r="G10050" t="n">
        <v>0.0657888286236085</v>
      </c>
      <c r="H10050" t="n">
        <v>13010739200</v>
      </c>
      <c r="I10050" t="s">
        <v>1108</v>
      </c>
      <c r="J10050" t="s">
        <v>1083</v>
      </c>
    </row>
    <row r="10051">
      <c r="A10051" t="n">
        <v>2008</v>
      </c>
      <c r="B10051" t="s">
        <v>1399</v>
      </c>
      <c r="C10051" t="s">
        <v>1400</v>
      </c>
      <c r="D10051" t="s">
        <v>1078</v>
      </c>
      <c r="E10051" t="s">
        <v>1079</v>
      </c>
      <c r="F10051" t="s">
        <v>1067</v>
      </c>
      <c r="G10051"/>
      <c r="H10051" t="n">
        <v>13010739200</v>
      </c>
      <c r="I10051" t="s">
        <v>1108</v>
      </c>
      <c r="J10051" t="s">
        <v>1083</v>
      </c>
    </row>
    <row r="10052">
      <c r="A10052" t="n">
        <v>2008</v>
      </c>
      <c r="B10052" t="s">
        <v>1401</v>
      </c>
      <c r="C10052" t="s">
        <v>1402</v>
      </c>
      <c r="D10052" t="s">
        <v>1065</v>
      </c>
      <c r="E10052" t="s">
        <v>1066</v>
      </c>
      <c r="F10052" t="s">
        <v>1067</v>
      </c>
      <c r="G10052" t="n">
        <v>0.372690059635017</v>
      </c>
      <c r="H10052" t="n">
        <v>263388004352</v>
      </c>
      <c r="I10052" t="s">
        <v>1090</v>
      </c>
      <c r="J10052" t="s">
        <v>1069</v>
      </c>
    </row>
    <row r="10053">
      <c r="A10053" t="n">
        <v>2008</v>
      </c>
      <c r="B10053" t="s">
        <v>1401</v>
      </c>
      <c r="C10053" t="s">
        <v>1402</v>
      </c>
      <c r="D10053" t="s">
        <v>1070</v>
      </c>
      <c r="E10053" t="s">
        <v>1071</v>
      </c>
      <c r="F10053" t="s">
        <v>1067</v>
      </c>
      <c r="G10053" t="n">
        <v>7.27453099184136</v>
      </c>
      <c r="H10053" t="n">
        <v>263388004352</v>
      </c>
      <c r="I10053" t="s">
        <v>1090</v>
      </c>
      <c r="J10053" t="s">
        <v>1069</v>
      </c>
    </row>
    <row r="10054">
      <c r="A10054" t="n">
        <v>2008</v>
      </c>
      <c r="B10054" t="s">
        <v>1401</v>
      </c>
      <c r="C10054" t="s">
        <v>1402</v>
      </c>
      <c r="D10054" t="s">
        <v>1072</v>
      </c>
      <c r="E10054" t="s">
        <v>1073</v>
      </c>
      <c r="F10054" t="s">
        <v>1067</v>
      </c>
      <c r="G10054" t="n">
        <v>10.9960009028081</v>
      </c>
      <c r="H10054" t="n">
        <v>263388004352</v>
      </c>
      <c r="I10054" t="s">
        <v>1090</v>
      </c>
      <c r="J10054" t="s">
        <v>1069</v>
      </c>
    </row>
    <row r="10055">
      <c r="A10055" t="n">
        <v>2008</v>
      </c>
      <c r="B10055" t="s">
        <v>1401</v>
      </c>
      <c r="C10055" t="s">
        <v>1402</v>
      </c>
      <c r="D10055" t="s">
        <v>1074</v>
      </c>
      <c r="E10055" t="s">
        <v>1075</v>
      </c>
      <c r="F10055" t="s">
        <v>1067</v>
      </c>
      <c r="G10055" t="n">
        <v>16.5981068595583</v>
      </c>
      <c r="H10055" t="n">
        <v>263388004352</v>
      </c>
      <c r="I10055" t="s">
        <v>1090</v>
      </c>
      <c r="J10055" t="s">
        <v>1069</v>
      </c>
    </row>
    <row r="10056">
      <c r="A10056" t="n">
        <v>2008</v>
      </c>
      <c r="B10056" t="s">
        <v>1401</v>
      </c>
      <c r="C10056" t="s">
        <v>1402</v>
      </c>
      <c r="D10056" t="s">
        <v>1076</v>
      </c>
      <c r="E10056" t="s">
        <v>1077</v>
      </c>
      <c r="F10056" t="s">
        <v>1067</v>
      </c>
      <c r="G10056" t="n">
        <v>35.2413288138428</v>
      </c>
      <c r="H10056" t="n">
        <v>263388004352</v>
      </c>
      <c r="I10056" t="s">
        <v>1090</v>
      </c>
      <c r="J10056" t="s">
        <v>1069</v>
      </c>
    </row>
    <row r="10057">
      <c r="A10057" t="n">
        <v>2008</v>
      </c>
      <c r="B10057" t="s">
        <v>1401</v>
      </c>
      <c r="C10057" t="s">
        <v>1402</v>
      </c>
      <c r="D10057" t="s">
        <v>1078</v>
      </c>
      <c r="E10057" t="s">
        <v>1079</v>
      </c>
      <c r="F10057" t="s">
        <v>1067</v>
      </c>
      <c r="G10057"/>
      <c r="H10057" t="n">
        <v>263388004352</v>
      </c>
      <c r="I10057" t="s">
        <v>1090</v>
      </c>
      <c r="J10057" t="s">
        <v>1069</v>
      </c>
    </row>
    <row r="10058">
      <c r="A10058" t="n">
        <v>2008</v>
      </c>
      <c r="B10058" t="s">
        <v>1403</v>
      </c>
      <c r="C10058" t="s">
        <v>1404</v>
      </c>
      <c r="D10058" t="s">
        <v>1065</v>
      </c>
      <c r="E10058" t="s">
        <v>1066</v>
      </c>
      <c r="F10058" t="s">
        <v>1067</v>
      </c>
      <c r="G10058" t="n">
        <v>0.224970803770807</v>
      </c>
      <c r="H10058" t="n">
        <v>24615268352</v>
      </c>
      <c r="I10058" t="s">
        <v>1068</v>
      </c>
      <c r="J10058" t="s">
        <v>1091</v>
      </c>
    </row>
    <row r="10059">
      <c r="A10059" t="n">
        <v>2008</v>
      </c>
      <c r="B10059" t="s">
        <v>1403</v>
      </c>
      <c r="C10059" t="s">
        <v>1404</v>
      </c>
      <c r="D10059" t="s">
        <v>1070</v>
      </c>
      <c r="E10059" t="s">
        <v>1071</v>
      </c>
      <c r="F10059" t="s">
        <v>1067</v>
      </c>
      <c r="G10059" t="n">
        <v>0.211171799990685</v>
      </c>
      <c r="H10059" t="n">
        <v>24615268352</v>
      </c>
      <c r="I10059" t="s">
        <v>1068</v>
      </c>
      <c r="J10059" t="s">
        <v>1091</v>
      </c>
    </row>
    <row r="10060">
      <c r="A10060" t="n">
        <v>2008</v>
      </c>
      <c r="B10060" t="s">
        <v>1403</v>
      </c>
      <c r="C10060" t="s">
        <v>1404</v>
      </c>
      <c r="D10060" t="s">
        <v>1072</v>
      </c>
      <c r="E10060" t="s">
        <v>1073</v>
      </c>
      <c r="F10060" t="s">
        <v>1067</v>
      </c>
      <c r="G10060" t="n">
        <v>0.306989514825437</v>
      </c>
      <c r="H10060" t="n">
        <v>24615268352</v>
      </c>
      <c r="I10060" t="s">
        <v>1068</v>
      </c>
      <c r="J10060" t="s">
        <v>1091</v>
      </c>
    </row>
    <row r="10061">
      <c r="A10061" t="n">
        <v>2008</v>
      </c>
      <c r="B10061" t="s">
        <v>1403</v>
      </c>
      <c r="C10061" t="s">
        <v>1404</v>
      </c>
      <c r="D10061" t="s">
        <v>1074</v>
      </c>
      <c r="E10061" t="s">
        <v>1075</v>
      </c>
      <c r="F10061" t="s">
        <v>1067</v>
      </c>
      <c r="G10061" t="n">
        <v>3.70919300861843</v>
      </c>
      <c r="H10061" t="n">
        <v>24615268352</v>
      </c>
      <c r="I10061" t="s">
        <v>1068</v>
      </c>
      <c r="J10061" t="s">
        <v>1091</v>
      </c>
    </row>
    <row r="10062">
      <c r="A10062" t="n">
        <v>2008</v>
      </c>
      <c r="B10062" t="s">
        <v>1403</v>
      </c>
      <c r="C10062" t="s">
        <v>1404</v>
      </c>
      <c r="D10062" t="s">
        <v>1076</v>
      </c>
      <c r="E10062" t="s">
        <v>1077</v>
      </c>
      <c r="F10062" t="s">
        <v>1067</v>
      </c>
      <c r="G10062" t="n">
        <v>4.45232512720536</v>
      </c>
      <c r="H10062" t="n">
        <v>24615268352</v>
      </c>
      <c r="I10062" t="s">
        <v>1068</v>
      </c>
      <c r="J10062" t="s">
        <v>1091</v>
      </c>
    </row>
    <row r="10063">
      <c r="A10063" t="n">
        <v>2008</v>
      </c>
      <c r="B10063" t="s">
        <v>1403</v>
      </c>
      <c r="C10063" t="s">
        <v>1404</v>
      </c>
      <c r="D10063" t="s">
        <v>1078</v>
      </c>
      <c r="E10063" t="s">
        <v>1079</v>
      </c>
      <c r="F10063" t="s">
        <v>1067</v>
      </c>
      <c r="G10063"/>
      <c r="H10063" t="n">
        <v>24615268352</v>
      </c>
      <c r="I10063" t="s">
        <v>1068</v>
      </c>
      <c r="J10063" t="s">
        <v>1091</v>
      </c>
    </row>
    <row r="10064">
      <c r="A10064" t="n">
        <v>2008</v>
      </c>
      <c r="B10064" t="s">
        <v>1405</v>
      </c>
      <c r="C10064" t="s">
        <v>1406</v>
      </c>
      <c r="D10064" t="s">
        <v>1065</v>
      </c>
      <c r="E10064" t="s">
        <v>1066</v>
      </c>
      <c r="F10064" t="s">
        <v>1067</v>
      </c>
      <c r="G10064" t="n">
        <v>0.000126278879828529</v>
      </c>
      <c r="H10064" t="n">
        <v>7310400000</v>
      </c>
      <c r="I10064" t="s">
        <v>1099</v>
      </c>
      <c r="J10064" t="s">
        <v>1091</v>
      </c>
    </row>
    <row r="10065">
      <c r="A10065" t="n">
        <v>2008</v>
      </c>
      <c r="B10065" t="s">
        <v>1405</v>
      </c>
      <c r="C10065" t="s">
        <v>1406</v>
      </c>
      <c r="D10065" t="s">
        <v>1070</v>
      </c>
      <c r="E10065" t="s">
        <v>1071</v>
      </c>
      <c r="F10065" t="s">
        <v>1067</v>
      </c>
      <c r="G10065" t="n">
        <v>0.0043127380406702</v>
      </c>
      <c r="H10065" t="n">
        <v>7310400000</v>
      </c>
      <c r="I10065" t="s">
        <v>1099</v>
      </c>
      <c r="J10065" t="s">
        <v>1091</v>
      </c>
    </row>
    <row r="10066">
      <c r="A10066" t="n">
        <v>2008</v>
      </c>
      <c r="B10066" t="s">
        <v>1405</v>
      </c>
      <c r="C10066" t="s">
        <v>1406</v>
      </c>
      <c r="D10066" t="s">
        <v>1072</v>
      </c>
      <c r="E10066" t="s">
        <v>1073</v>
      </c>
      <c r="F10066" t="s">
        <v>1067</v>
      </c>
      <c r="G10066" t="n">
        <v>0.0517885782087175</v>
      </c>
      <c r="H10066" t="n">
        <v>7310400000</v>
      </c>
      <c r="I10066" t="s">
        <v>1099</v>
      </c>
      <c r="J10066" t="s">
        <v>1091</v>
      </c>
    </row>
    <row r="10067">
      <c r="A10067" t="n">
        <v>2008</v>
      </c>
      <c r="B10067" t="s">
        <v>1405</v>
      </c>
      <c r="C10067" t="s">
        <v>1406</v>
      </c>
      <c r="D10067" t="s">
        <v>1074</v>
      </c>
      <c r="E10067" t="s">
        <v>1075</v>
      </c>
      <c r="F10067" t="s">
        <v>1067</v>
      </c>
      <c r="G10067" t="n">
        <v>3.79428403191882</v>
      </c>
      <c r="H10067" t="n">
        <v>7310400000</v>
      </c>
      <c r="I10067" t="s">
        <v>1099</v>
      </c>
      <c r="J10067" t="s">
        <v>1091</v>
      </c>
    </row>
    <row r="10068">
      <c r="A10068" t="n">
        <v>2008</v>
      </c>
      <c r="B10068" t="s">
        <v>1405</v>
      </c>
      <c r="C10068" t="s">
        <v>1406</v>
      </c>
      <c r="D10068" t="s">
        <v>1076</v>
      </c>
      <c r="E10068" t="s">
        <v>1077</v>
      </c>
      <c r="F10068" t="s">
        <v>1067</v>
      </c>
      <c r="G10068" t="n">
        <v>3.85051162704803</v>
      </c>
      <c r="H10068" t="n">
        <v>7310400000</v>
      </c>
      <c r="I10068" t="s">
        <v>1099</v>
      </c>
      <c r="J10068" t="s">
        <v>1091</v>
      </c>
    </row>
    <row r="10069">
      <c r="A10069" t="n">
        <v>2008</v>
      </c>
      <c r="B10069" t="s">
        <v>1405</v>
      </c>
      <c r="C10069" t="s">
        <v>1406</v>
      </c>
      <c r="D10069" t="s">
        <v>1078</v>
      </c>
      <c r="E10069" t="s">
        <v>1079</v>
      </c>
      <c r="F10069" t="s">
        <v>1067</v>
      </c>
      <c r="G10069"/>
      <c r="H10069" t="n">
        <v>7310400000</v>
      </c>
      <c r="I10069" t="s">
        <v>1099</v>
      </c>
      <c r="J10069" t="s">
        <v>1091</v>
      </c>
    </row>
    <row r="10070">
      <c r="A10070" t="n">
        <v>2008</v>
      </c>
      <c r="B10070" t="s">
        <v>1407</v>
      </c>
      <c r="C10070" t="s">
        <v>1408</v>
      </c>
      <c r="D10070" t="s">
        <v>1065</v>
      </c>
      <c r="E10070" t="s">
        <v>1066</v>
      </c>
      <c r="F10070" t="s">
        <v>1067</v>
      </c>
      <c r="G10070" t="n">
        <v>0.000452038911394785</v>
      </c>
      <c r="H10070" t="n">
        <v>7136748544</v>
      </c>
      <c r="I10070" t="s">
        <v>1108</v>
      </c>
      <c r="J10070" t="s">
        <v>1069</v>
      </c>
    </row>
    <row r="10071">
      <c r="A10071" t="n">
        <v>2008</v>
      </c>
      <c r="B10071" t="s">
        <v>1407</v>
      </c>
      <c r="C10071" t="s">
        <v>1408</v>
      </c>
      <c r="D10071" t="s">
        <v>1070</v>
      </c>
      <c r="E10071" t="s">
        <v>1071</v>
      </c>
      <c r="F10071" t="s">
        <v>1067</v>
      </c>
      <c r="G10071" t="n">
        <v>0.0170838443474365</v>
      </c>
      <c r="H10071" t="n">
        <v>7136748544</v>
      </c>
      <c r="I10071" t="s">
        <v>1108</v>
      </c>
      <c r="J10071" t="s">
        <v>1069</v>
      </c>
    </row>
    <row r="10072">
      <c r="A10072" t="n">
        <v>2008</v>
      </c>
      <c r="B10072" t="s">
        <v>1407</v>
      </c>
      <c r="C10072" t="s">
        <v>1408</v>
      </c>
      <c r="D10072" t="s">
        <v>1072</v>
      </c>
      <c r="E10072" t="s">
        <v>1073</v>
      </c>
      <c r="F10072" t="s">
        <v>1067</v>
      </c>
      <c r="G10072" t="n">
        <v>0.358329980581382</v>
      </c>
      <c r="H10072" t="n">
        <v>7136748544</v>
      </c>
      <c r="I10072" t="s">
        <v>1108</v>
      </c>
      <c r="J10072" t="s">
        <v>1069</v>
      </c>
    </row>
    <row r="10073">
      <c r="A10073" t="n">
        <v>2008</v>
      </c>
      <c r="B10073" t="s">
        <v>1407</v>
      </c>
      <c r="C10073" t="s">
        <v>1408</v>
      </c>
      <c r="D10073" t="s">
        <v>1074</v>
      </c>
      <c r="E10073" t="s">
        <v>1075</v>
      </c>
      <c r="F10073" t="s">
        <v>1067</v>
      </c>
      <c r="G10073" t="n">
        <v>0.542648362142211</v>
      </c>
      <c r="H10073" t="n">
        <v>7136748544</v>
      </c>
      <c r="I10073" t="s">
        <v>1108</v>
      </c>
      <c r="J10073" t="s">
        <v>1069</v>
      </c>
    </row>
    <row r="10074">
      <c r="A10074" t="n">
        <v>2008</v>
      </c>
      <c r="B10074" t="s">
        <v>1407</v>
      </c>
      <c r="C10074" t="s">
        <v>1408</v>
      </c>
      <c r="D10074" t="s">
        <v>1076</v>
      </c>
      <c r="E10074" t="s">
        <v>1077</v>
      </c>
      <c r="F10074" t="s">
        <v>1067</v>
      </c>
      <c r="G10074" t="n">
        <v>0.918514225982424</v>
      </c>
      <c r="H10074" t="n">
        <v>7136748544</v>
      </c>
      <c r="I10074" t="s">
        <v>1108</v>
      </c>
      <c r="J10074" t="s">
        <v>1069</v>
      </c>
    </row>
    <row r="10075">
      <c r="A10075" t="n">
        <v>2008</v>
      </c>
      <c r="B10075" t="s">
        <v>1407</v>
      </c>
      <c r="C10075" t="s">
        <v>1408</v>
      </c>
      <c r="D10075" t="s">
        <v>1078</v>
      </c>
      <c r="E10075" t="s">
        <v>1079</v>
      </c>
      <c r="F10075" t="s">
        <v>1067</v>
      </c>
      <c r="G10075"/>
      <c r="H10075" t="n">
        <v>7136748544</v>
      </c>
      <c r="I10075" t="s">
        <v>1108</v>
      </c>
      <c r="J10075" t="s">
        <v>1069</v>
      </c>
    </row>
    <row r="10076">
      <c r="A10076" t="n">
        <v>2008</v>
      </c>
      <c r="B10076" t="s">
        <v>1409</v>
      </c>
      <c r="C10076" t="s">
        <v>1410</v>
      </c>
      <c r="D10076" t="s">
        <v>1065</v>
      </c>
      <c r="E10076" t="s">
        <v>1066</v>
      </c>
      <c r="F10076" t="s">
        <v>1067</v>
      </c>
      <c r="G10076" t="n">
        <v>0.0326023104894355</v>
      </c>
      <c r="H10076" t="n">
        <v>115270057984</v>
      </c>
      <c r="I10076" t="s">
        <v>1099</v>
      </c>
      <c r="J10076" t="s">
        <v>1069</v>
      </c>
    </row>
    <row r="10077">
      <c r="A10077" t="n">
        <v>2008</v>
      </c>
      <c r="B10077" t="s">
        <v>1409</v>
      </c>
      <c r="C10077" t="s">
        <v>1410</v>
      </c>
      <c r="D10077" t="s">
        <v>1070</v>
      </c>
      <c r="E10077" t="s">
        <v>1071</v>
      </c>
      <c r="F10077" t="s">
        <v>1067</v>
      </c>
      <c r="G10077" t="n">
        <v>1.21827208239251</v>
      </c>
      <c r="H10077" t="n">
        <v>115270057984</v>
      </c>
      <c r="I10077" t="s">
        <v>1099</v>
      </c>
      <c r="J10077" t="s">
        <v>1069</v>
      </c>
    </row>
    <row r="10078">
      <c r="A10078" t="n">
        <v>2008</v>
      </c>
      <c r="B10078" t="s">
        <v>1409</v>
      </c>
      <c r="C10078" t="s">
        <v>1410</v>
      </c>
      <c r="D10078" t="s">
        <v>1072</v>
      </c>
      <c r="E10078" t="s">
        <v>1073</v>
      </c>
      <c r="F10078" t="s">
        <v>1067</v>
      </c>
      <c r="G10078" t="n">
        <v>6.45927391631456</v>
      </c>
      <c r="H10078" t="n">
        <v>115270057984</v>
      </c>
      <c r="I10078" t="s">
        <v>1099</v>
      </c>
      <c r="J10078" t="s">
        <v>1069</v>
      </c>
    </row>
    <row r="10079">
      <c r="A10079" t="n">
        <v>2008</v>
      </c>
      <c r="B10079" t="s">
        <v>1409</v>
      </c>
      <c r="C10079" t="s">
        <v>1410</v>
      </c>
      <c r="D10079" t="s">
        <v>1074</v>
      </c>
      <c r="E10079" t="s">
        <v>1075</v>
      </c>
      <c r="F10079" t="s">
        <v>1067</v>
      </c>
      <c r="G10079" t="n">
        <v>5.62134489651008</v>
      </c>
      <c r="H10079" t="n">
        <v>115270057984</v>
      </c>
      <c r="I10079" t="s">
        <v>1099</v>
      </c>
      <c r="J10079" t="s">
        <v>1069</v>
      </c>
    </row>
    <row r="10080">
      <c r="A10080" t="n">
        <v>2008</v>
      </c>
      <c r="B10080" t="s">
        <v>1409</v>
      </c>
      <c r="C10080" t="s">
        <v>1410</v>
      </c>
      <c r="D10080" t="s">
        <v>1076</v>
      </c>
      <c r="E10080" t="s">
        <v>1077</v>
      </c>
      <c r="F10080" t="s">
        <v>1067</v>
      </c>
      <c r="G10080" t="n">
        <v>13.3314932057066</v>
      </c>
      <c r="H10080" t="n">
        <v>115270057984</v>
      </c>
      <c r="I10080" t="s">
        <v>1099</v>
      </c>
      <c r="J10080" t="s">
        <v>1069</v>
      </c>
    </row>
    <row r="10081">
      <c r="A10081" t="n">
        <v>2008</v>
      </c>
      <c r="B10081" t="s">
        <v>1409</v>
      </c>
      <c r="C10081" t="s">
        <v>1410</v>
      </c>
      <c r="D10081" t="s">
        <v>1078</v>
      </c>
      <c r="E10081" t="s">
        <v>1079</v>
      </c>
      <c r="F10081" t="s">
        <v>1067</v>
      </c>
      <c r="G10081"/>
      <c r="H10081" t="n">
        <v>115270057984</v>
      </c>
      <c r="I10081" t="s">
        <v>1099</v>
      </c>
      <c r="J10081" t="s">
        <v>1069</v>
      </c>
    </row>
    <row r="10082">
      <c r="A10082" t="n">
        <v>2008</v>
      </c>
      <c r="B10082" t="s">
        <v>1411</v>
      </c>
      <c r="C10082" t="s">
        <v>1412</v>
      </c>
      <c r="D10082" t="s">
        <v>1065</v>
      </c>
      <c r="E10082" t="s">
        <v>1066</v>
      </c>
      <c r="F10082" t="s">
        <v>1067</v>
      </c>
      <c r="G10082" t="n">
        <v>0.0283882239292994</v>
      </c>
      <c r="H10082" t="n">
        <v>215568007168</v>
      </c>
      <c r="I10082" t="s">
        <v>1090</v>
      </c>
      <c r="J10082" t="s">
        <v>1069</v>
      </c>
    </row>
    <row r="10083">
      <c r="A10083" t="n">
        <v>2008</v>
      </c>
      <c r="B10083" t="s">
        <v>1411</v>
      </c>
      <c r="C10083" t="s">
        <v>1412</v>
      </c>
      <c r="D10083" t="s">
        <v>1070</v>
      </c>
      <c r="E10083" t="s">
        <v>1071</v>
      </c>
      <c r="F10083" t="s">
        <v>1067</v>
      </c>
      <c r="G10083" t="n">
        <v>0.31584273610478</v>
      </c>
      <c r="H10083" t="n">
        <v>215568007168</v>
      </c>
      <c r="I10083" t="s">
        <v>1090</v>
      </c>
      <c r="J10083" t="s">
        <v>1069</v>
      </c>
    </row>
    <row r="10084">
      <c r="A10084" t="n">
        <v>2008</v>
      </c>
      <c r="B10084" t="s">
        <v>1411</v>
      </c>
      <c r="C10084" t="s">
        <v>1412</v>
      </c>
      <c r="D10084" t="s">
        <v>1072</v>
      </c>
      <c r="E10084" t="s">
        <v>1073</v>
      </c>
      <c r="F10084" t="s">
        <v>1067</v>
      </c>
      <c r="G10084" t="n">
        <v>0.493455758721183</v>
      </c>
      <c r="H10084" t="n">
        <v>215568007168</v>
      </c>
      <c r="I10084" t="s">
        <v>1090</v>
      </c>
      <c r="J10084" t="s">
        <v>1069</v>
      </c>
    </row>
    <row r="10085">
      <c r="A10085" t="n">
        <v>2008</v>
      </c>
      <c r="B10085" t="s">
        <v>1411</v>
      </c>
      <c r="C10085" t="s">
        <v>1412</v>
      </c>
      <c r="D10085" t="s">
        <v>1074</v>
      </c>
      <c r="E10085" t="s">
        <v>1075</v>
      </c>
      <c r="F10085" t="s">
        <v>1067</v>
      </c>
      <c r="G10085" t="n">
        <v>3.0189422089007</v>
      </c>
      <c r="H10085" t="n">
        <v>215568007168</v>
      </c>
      <c r="I10085" t="s">
        <v>1090</v>
      </c>
      <c r="J10085" t="s">
        <v>1069</v>
      </c>
    </row>
    <row r="10086">
      <c r="A10086" t="n">
        <v>2008</v>
      </c>
      <c r="B10086" t="s">
        <v>1411</v>
      </c>
      <c r="C10086" t="s">
        <v>1412</v>
      </c>
      <c r="D10086" t="s">
        <v>1076</v>
      </c>
      <c r="E10086" t="s">
        <v>1077</v>
      </c>
      <c r="F10086" t="s">
        <v>1067</v>
      </c>
      <c r="G10086" t="n">
        <v>3.85662892765596</v>
      </c>
      <c r="H10086" t="n">
        <v>215568007168</v>
      </c>
      <c r="I10086" t="s">
        <v>1090</v>
      </c>
      <c r="J10086" t="s">
        <v>1069</v>
      </c>
    </row>
    <row r="10087">
      <c r="A10087" t="n">
        <v>2008</v>
      </c>
      <c r="B10087" t="s">
        <v>1411</v>
      </c>
      <c r="C10087" t="s">
        <v>1412</v>
      </c>
      <c r="D10087" t="s">
        <v>1078</v>
      </c>
      <c r="E10087" t="s">
        <v>1079</v>
      </c>
      <c r="F10087" t="s">
        <v>1067</v>
      </c>
      <c r="G10087"/>
      <c r="H10087" t="n">
        <v>215568007168</v>
      </c>
      <c r="I10087" t="s">
        <v>1090</v>
      </c>
      <c r="J10087" t="s">
        <v>1069</v>
      </c>
    </row>
    <row r="10088">
      <c r="A10088" t="n">
        <v>2008</v>
      </c>
      <c r="B10088" t="s">
        <v>1413</v>
      </c>
      <c r="C10088" t="s">
        <v>1414</v>
      </c>
      <c r="D10088" t="s">
        <v>1065</v>
      </c>
      <c r="E10088" t="s">
        <v>1066</v>
      </c>
      <c r="F10088" t="s">
        <v>1067</v>
      </c>
      <c r="G10088" t="n">
        <v>0.451967480749889</v>
      </c>
      <c r="H10088" t="n">
        <v>1660848046080</v>
      </c>
      <c r="I10088" t="s">
        <v>1090</v>
      </c>
      <c r="J10088" t="s">
        <v>1091</v>
      </c>
    </row>
    <row r="10089">
      <c r="A10089" t="n">
        <v>2008</v>
      </c>
      <c r="B10089" t="s">
        <v>1413</v>
      </c>
      <c r="C10089" t="s">
        <v>1414</v>
      </c>
      <c r="D10089" t="s">
        <v>1070</v>
      </c>
      <c r="E10089" t="s">
        <v>1071</v>
      </c>
      <c r="F10089" t="s">
        <v>1067</v>
      </c>
      <c r="G10089" t="n">
        <v>4.2429212058975</v>
      </c>
      <c r="H10089" t="n">
        <v>1660848046080</v>
      </c>
      <c r="I10089" t="s">
        <v>1090</v>
      </c>
      <c r="J10089" t="s">
        <v>1091</v>
      </c>
    </row>
    <row r="10090">
      <c r="A10090" t="n">
        <v>2008</v>
      </c>
      <c r="B10090" t="s">
        <v>1413</v>
      </c>
      <c r="C10090" t="s">
        <v>1414</v>
      </c>
      <c r="D10090" t="s">
        <v>1072</v>
      </c>
      <c r="E10090" t="s">
        <v>1073</v>
      </c>
      <c r="F10090" t="s">
        <v>1067</v>
      </c>
      <c r="G10090" t="n">
        <v>104.410288194123</v>
      </c>
      <c r="H10090" t="n">
        <v>1660848046080</v>
      </c>
      <c r="I10090" t="s">
        <v>1090</v>
      </c>
      <c r="J10090" t="s">
        <v>1091</v>
      </c>
    </row>
    <row r="10091">
      <c r="A10091" t="n">
        <v>2008</v>
      </c>
      <c r="B10091" t="s">
        <v>1413</v>
      </c>
      <c r="C10091" t="s">
        <v>1414</v>
      </c>
      <c r="D10091" t="s">
        <v>1074</v>
      </c>
      <c r="E10091" t="s">
        <v>1075</v>
      </c>
      <c r="F10091" t="s">
        <v>1067</v>
      </c>
      <c r="G10091" t="n">
        <v>98.3154733984037</v>
      </c>
      <c r="H10091" t="n">
        <v>1660848046080</v>
      </c>
      <c r="I10091" t="s">
        <v>1090</v>
      </c>
      <c r="J10091" t="s">
        <v>1091</v>
      </c>
    </row>
    <row r="10092">
      <c r="A10092" t="n">
        <v>2008</v>
      </c>
      <c r="B10092" t="s">
        <v>1413</v>
      </c>
      <c r="C10092" t="s">
        <v>1414</v>
      </c>
      <c r="D10092" t="s">
        <v>1076</v>
      </c>
      <c r="E10092" t="s">
        <v>1077</v>
      </c>
      <c r="F10092" t="s">
        <v>1067</v>
      </c>
      <c r="G10092" t="n">
        <v>207.420650279174</v>
      </c>
      <c r="H10092" t="n">
        <v>1660848046080</v>
      </c>
      <c r="I10092" t="s">
        <v>1090</v>
      </c>
      <c r="J10092" t="s">
        <v>1091</v>
      </c>
    </row>
    <row r="10093">
      <c r="A10093" t="n">
        <v>2008</v>
      </c>
      <c r="B10093" t="s">
        <v>1413</v>
      </c>
      <c r="C10093" t="s">
        <v>1414</v>
      </c>
      <c r="D10093" t="s">
        <v>1078</v>
      </c>
      <c r="E10093" t="s">
        <v>1079</v>
      </c>
      <c r="F10093" t="s">
        <v>1067</v>
      </c>
      <c r="G10093"/>
      <c r="H10093" t="n">
        <v>1660848046080</v>
      </c>
      <c r="I10093" t="s">
        <v>1090</v>
      </c>
      <c r="J10093" t="s">
        <v>1091</v>
      </c>
    </row>
    <row r="10094">
      <c r="A10094" t="n">
        <v>2008</v>
      </c>
      <c r="B10094" t="s">
        <v>1415</v>
      </c>
      <c r="C10094" t="s">
        <v>1416</v>
      </c>
      <c r="D10094" t="s">
        <v>1065</v>
      </c>
      <c r="E10094" t="s">
        <v>1066</v>
      </c>
      <c r="F10094" t="s">
        <v>1067</v>
      </c>
      <c r="G10094" t="n">
        <v>0.000191016702186393</v>
      </c>
      <c r="H10094" t="n">
        <v>5179804160</v>
      </c>
      <c r="I10094" t="s">
        <v>1086</v>
      </c>
      <c r="J10094" t="s">
        <v>1083</v>
      </c>
    </row>
    <row r="10095">
      <c r="A10095" t="n">
        <v>2008</v>
      </c>
      <c r="B10095" t="s">
        <v>1415</v>
      </c>
      <c r="C10095" t="s">
        <v>1416</v>
      </c>
      <c r="D10095" t="s">
        <v>1070</v>
      </c>
      <c r="E10095" t="s">
        <v>1071</v>
      </c>
      <c r="F10095" t="s">
        <v>1067</v>
      </c>
      <c r="G10095" t="n">
        <v>0.00676153738003845</v>
      </c>
      <c r="H10095" t="n">
        <v>5179804160</v>
      </c>
      <c r="I10095" t="s">
        <v>1086</v>
      </c>
      <c r="J10095" t="s">
        <v>1083</v>
      </c>
    </row>
    <row r="10096">
      <c r="A10096" t="n">
        <v>2008</v>
      </c>
      <c r="B10096" t="s">
        <v>1415</v>
      </c>
      <c r="C10096" t="s">
        <v>1416</v>
      </c>
      <c r="D10096" t="s">
        <v>1072</v>
      </c>
      <c r="E10096" t="s">
        <v>1073</v>
      </c>
      <c r="F10096" t="s">
        <v>1067</v>
      </c>
      <c r="G10096" t="n">
        <v>0.155814649244706</v>
      </c>
      <c r="H10096" t="n">
        <v>5179804160</v>
      </c>
      <c r="I10096" t="s">
        <v>1086</v>
      </c>
      <c r="J10096" t="s">
        <v>1083</v>
      </c>
    </row>
    <row r="10097">
      <c r="A10097" t="n">
        <v>2008</v>
      </c>
      <c r="B10097" t="s">
        <v>1415</v>
      </c>
      <c r="C10097" t="s">
        <v>1416</v>
      </c>
      <c r="D10097" t="s">
        <v>1074</v>
      </c>
      <c r="E10097" t="s">
        <v>1075</v>
      </c>
      <c r="F10097" t="s">
        <v>1067</v>
      </c>
      <c r="G10097" t="n">
        <v>0.205088239343367</v>
      </c>
      <c r="H10097" t="n">
        <v>5179804160</v>
      </c>
      <c r="I10097" t="s">
        <v>1086</v>
      </c>
      <c r="J10097" t="s">
        <v>1083</v>
      </c>
    </row>
    <row r="10098">
      <c r="A10098" t="n">
        <v>2008</v>
      </c>
      <c r="B10098" t="s">
        <v>1415</v>
      </c>
      <c r="C10098" t="s">
        <v>1416</v>
      </c>
      <c r="D10098" t="s">
        <v>1076</v>
      </c>
      <c r="E10098" t="s">
        <v>1077</v>
      </c>
      <c r="F10098" t="s">
        <v>1067</v>
      </c>
      <c r="G10098" t="n">
        <v>0.367855442670298</v>
      </c>
      <c r="H10098" t="n">
        <v>5179804160</v>
      </c>
      <c r="I10098" t="s">
        <v>1086</v>
      </c>
      <c r="J10098" t="s">
        <v>1083</v>
      </c>
    </row>
    <row r="10099">
      <c r="A10099" t="n">
        <v>2008</v>
      </c>
      <c r="B10099" t="s">
        <v>1415</v>
      </c>
      <c r="C10099" t="s">
        <v>1416</v>
      </c>
      <c r="D10099" t="s">
        <v>1078</v>
      </c>
      <c r="E10099" t="s">
        <v>1079</v>
      </c>
      <c r="F10099" t="s">
        <v>1067</v>
      </c>
      <c r="G10099"/>
      <c r="H10099" t="n">
        <v>5179804160</v>
      </c>
      <c r="I10099" t="s">
        <v>1086</v>
      </c>
      <c r="J10099" t="s">
        <v>1083</v>
      </c>
    </row>
    <row r="10100">
      <c r="A10100" t="n">
        <v>2008</v>
      </c>
      <c r="B10100" t="s">
        <v>1417</v>
      </c>
      <c r="C10100" t="s">
        <v>1418</v>
      </c>
      <c r="D10100" t="s">
        <v>1065</v>
      </c>
      <c r="E10100" t="s">
        <v>1066</v>
      </c>
      <c r="F10100" t="s">
        <v>1067</v>
      </c>
      <c r="G10100" t="n">
        <v>0.39815629125218</v>
      </c>
      <c r="H10100" t="n">
        <v>519797014528</v>
      </c>
      <c r="I10100" t="s">
        <v>1099</v>
      </c>
      <c r="J10100" t="s">
        <v>1069</v>
      </c>
    </row>
    <row r="10101">
      <c r="A10101" t="n">
        <v>2008</v>
      </c>
      <c r="B10101" t="s">
        <v>1417</v>
      </c>
      <c r="C10101" t="s">
        <v>1418</v>
      </c>
      <c r="D10101" t="s">
        <v>1070</v>
      </c>
      <c r="E10101" t="s">
        <v>1071</v>
      </c>
      <c r="F10101" t="s">
        <v>1067</v>
      </c>
      <c r="G10101" t="n">
        <v>14.3166729904843</v>
      </c>
      <c r="H10101" t="n">
        <v>519797014528</v>
      </c>
      <c r="I10101" t="s">
        <v>1099</v>
      </c>
      <c r="J10101" t="s">
        <v>1069</v>
      </c>
    </row>
    <row r="10102">
      <c r="A10102" t="n">
        <v>2008</v>
      </c>
      <c r="B10102" t="s">
        <v>1417</v>
      </c>
      <c r="C10102" t="s">
        <v>1418</v>
      </c>
      <c r="D10102" t="s">
        <v>1072</v>
      </c>
      <c r="E10102" t="s">
        <v>1073</v>
      </c>
      <c r="F10102" t="s">
        <v>1067</v>
      </c>
      <c r="G10102" t="n">
        <v>10.9221052303383</v>
      </c>
      <c r="H10102" t="n">
        <v>519797014528</v>
      </c>
      <c r="I10102" t="s">
        <v>1099</v>
      </c>
      <c r="J10102" t="s">
        <v>1069</v>
      </c>
    </row>
    <row r="10103">
      <c r="A10103" t="n">
        <v>2008</v>
      </c>
      <c r="B10103" t="s">
        <v>1417</v>
      </c>
      <c r="C10103" t="s">
        <v>1418</v>
      </c>
      <c r="D10103" t="s">
        <v>1074</v>
      </c>
      <c r="E10103" t="s">
        <v>1075</v>
      </c>
      <c r="F10103" t="s">
        <v>1067</v>
      </c>
      <c r="G10103" t="n">
        <v>159.942889088922</v>
      </c>
      <c r="H10103" t="n">
        <v>519797014528</v>
      </c>
      <c r="I10103" t="s">
        <v>1099</v>
      </c>
      <c r="J10103" t="s">
        <v>1069</v>
      </c>
    </row>
    <row r="10104">
      <c r="A10104" t="n">
        <v>2008</v>
      </c>
      <c r="B10104" t="s">
        <v>1417</v>
      </c>
      <c r="C10104" t="s">
        <v>1418</v>
      </c>
      <c r="D10104" t="s">
        <v>1076</v>
      </c>
      <c r="E10104" t="s">
        <v>1077</v>
      </c>
      <c r="F10104" t="s">
        <v>1067</v>
      </c>
      <c r="G10104" t="n">
        <v>185.579823600996</v>
      </c>
      <c r="H10104" t="n">
        <v>519797014528</v>
      </c>
      <c r="I10104" t="s">
        <v>1099</v>
      </c>
      <c r="J10104" t="s">
        <v>1069</v>
      </c>
    </row>
    <row r="10105">
      <c r="A10105" t="n">
        <v>2008</v>
      </c>
      <c r="B10105" t="s">
        <v>1417</v>
      </c>
      <c r="C10105" t="s">
        <v>1418</v>
      </c>
      <c r="D10105" t="s">
        <v>1078</v>
      </c>
      <c r="E10105" t="s">
        <v>1079</v>
      </c>
      <c r="F10105" t="s">
        <v>1067</v>
      </c>
      <c r="G10105"/>
      <c r="H10105" t="n">
        <v>519797014528</v>
      </c>
      <c r="I10105" t="s">
        <v>1099</v>
      </c>
      <c r="J10105" t="s">
        <v>1069</v>
      </c>
    </row>
    <row r="10106">
      <c r="A10106" t="n">
        <v>2008</v>
      </c>
      <c r="B10106" t="s">
        <v>1419</v>
      </c>
      <c r="C10106" t="s">
        <v>1420</v>
      </c>
      <c r="D10106" t="s">
        <v>1065</v>
      </c>
      <c r="E10106" t="s">
        <v>1066</v>
      </c>
      <c r="F10106" t="s">
        <v>1067</v>
      </c>
      <c r="G10106" t="n">
        <v>0.00434361296093973</v>
      </c>
      <c r="H10106" t="n">
        <v>64833089536</v>
      </c>
      <c r="I10106" t="s">
        <v>1086</v>
      </c>
      <c r="J10106" t="s">
        <v>1083</v>
      </c>
    </row>
    <row r="10107">
      <c r="A10107" t="n">
        <v>2008</v>
      </c>
      <c r="B10107" t="s">
        <v>1419</v>
      </c>
      <c r="C10107" t="s">
        <v>1420</v>
      </c>
      <c r="D10107" t="s">
        <v>1070</v>
      </c>
      <c r="E10107" t="s">
        <v>1071</v>
      </c>
      <c r="F10107" t="s">
        <v>1067</v>
      </c>
      <c r="G10107" t="n">
        <v>0.157537637927495</v>
      </c>
      <c r="H10107" t="n">
        <v>64833089536</v>
      </c>
      <c r="I10107" t="s">
        <v>1086</v>
      </c>
      <c r="J10107" t="s">
        <v>1083</v>
      </c>
    </row>
    <row r="10108">
      <c r="A10108" t="n">
        <v>2008</v>
      </c>
      <c r="B10108" t="s">
        <v>1419</v>
      </c>
      <c r="C10108" t="s">
        <v>1420</v>
      </c>
      <c r="D10108" t="s">
        <v>1072</v>
      </c>
      <c r="E10108" t="s">
        <v>1073</v>
      </c>
      <c r="F10108" t="s">
        <v>1067</v>
      </c>
      <c r="G10108" t="n">
        <v>0.260206256509166</v>
      </c>
      <c r="H10108" t="n">
        <v>64833089536</v>
      </c>
      <c r="I10108" t="s">
        <v>1086</v>
      </c>
      <c r="J10108" t="s">
        <v>1083</v>
      </c>
    </row>
    <row r="10109">
      <c r="A10109" t="n">
        <v>2008</v>
      </c>
      <c r="B10109" t="s">
        <v>1419</v>
      </c>
      <c r="C10109" t="s">
        <v>1420</v>
      </c>
      <c r="D10109" t="s">
        <v>1074</v>
      </c>
      <c r="E10109" t="s">
        <v>1075</v>
      </c>
      <c r="F10109" t="s">
        <v>1067</v>
      </c>
      <c r="G10109" t="n">
        <v>0.704501175124111</v>
      </c>
      <c r="H10109" t="n">
        <v>64833089536</v>
      </c>
      <c r="I10109" t="s">
        <v>1086</v>
      </c>
      <c r="J10109" t="s">
        <v>1083</v>
      </c>
    </row>
    <row r="10110">
      <c r="A10110" t="n">
        <v>2008</v>
      </c>
      <c r="B10110" t="s">
        <v>1419</v>
      </c>
      <c r="C10110" t="s">
        <v>1420</v>
      </c>
      <c r="D10110" t="s">
        <v>1076</v>
      </c>
      <c r="E10110" t="s">
        <v>1077</v>
      </c>
      <c r="F10110" t="s">
        <v>1067</v>
      </c>
      <c r="G10110" t="n">
        <v>1.12658868252171</v>
      </c>
      <c r="H10110" t="n">
        <v>64833089536</v>
      </c>
      <c r="I10110" t="s">
        <v>1086</v>
      </c>
      <c r="J10110" t="s">
        <v>1083</v>
      </c>
    </row>
    <row r="10111">
      <c r="A10111" t="n">
        <v>2008</v>
      </c>
      <c r="B10111" t="s">
        <v>1419</v>
      </c>
      <c r="C10111" t="s">
        <v>1420</v>
      </c>
      <c r="D10111" t="s">
        <v>1078</v>
      </c>
      <c r="E10111" t="s">
        <v>1079</v>
      </c>
      <c r="F10111" t="s">
        <v>1067</v>
      </c>
      <c r="G10111"/>
      <c r="H10111" t="n">
        <v>64833089536</v>
      </c>
      <c r="I10111" t="s">
        <v>1086</v>
      </c>
      <c r="J10111" t="s">
        <v>1083</v>
      </c>
    </row>
    <row r="10112">
      <c r="A10112" t="n">
        <v>2008</v>
      </c>
      <c r="B10112" t="s">
        <v>1421</v>
      </c>
      <c r="C10112" t="s">
        <v>1422</v>
      </c>
      <c r="D10112" t="s">
        <v>1065</v>
      </c>
      <c r="E10112" t="s">
        <v>1066</v>
      </c>
      <c r="F10112" t="s">
        <v>1067</v>
      </c>
      <c r="G10112" t="n">
        <v>0.00113651130122269</v>
      </c>
      <c r="H10112" t="n">
        <v>16853989376</v>
      </c>
      <c r="I10112" t="s">
        <v>1086</v>
      </c>
      <c r="J10112" t="s">
        <v>1087</v>
      </c>
    </row>
    <row r="10113">
      <c r="A10113" t="n">
        <v>2008</v>
      </c>
      <c r="B10113" t="s">
        <v>1421</v>
      </c>
      <c r="C10113" t="s">
        <v>1422</v>
      </c>
      <c r="D10113" t="s">
        <v>1070</v>
      </c>
      <c r="E10113" t="s">
        <v>1071</v>
      </c>
      <c r="F10113" t="s">
        <v>1067</v>
      </c>
      <c r="G10113" t="n">
        <v>0.0410683859306947</v>
      </c>
      <c r="H10113" t="n">
        <v>16853989376</v>
      </c>
      <c r="I10113" t="s">
        <v>1086</v>
      </c>
      <c r="J10113" t="s">
        <v>1087</v>
      </c>
    </row>
    <row r="10114">
      <c r="A10114" t="n">
        <v>2008</v>
      </c>
      <c r="B10114" t="s">
        <v>1421</v>
      </c>
      <c r="C10114" t="s">
        <v>1422</v>
      </c>
      <c r="D10114" t="s">
        <v>1072</v>
      </c>
      <c r="E10114" t="s">
        <v>1073</v>
      </c>
      <c r="F10114" t="s">
        <v>1067</v>
      </c>
      <c r="G10114" t="n">
        <v>0.191137120870643</v>
      </c>
      <c r="H10114" t="n">
        <v>16853989376</v>
      </c>
      <c r="I10114" t="s">
        <v>1086</v>
      </c>
      <c r="J10114" t="s">
        <v>1087</v>
      </c>
    </row>
    <row r="10115">
      <c r="A10115" t="n">
        <v>2008</v>
      </c>
      <c r="B10115" t="s">
        <v>1421</v>
      </c>
      <c r="C10115" t="s">
        <v>1422</v>
      </c>
      <c r="D10115" t="s">
        <v>1074</v>
      </c>
      <c r="E10115" t="s">
        <v>1075</v>
      </c>
      <c r="F10115" t="s">
        <v>1067</v>
      </c>
      <c r="G10115" t="n">
        <v>3.50197575735178</v>
      </c>
      <c r="H10115" t="n">
        <v>16853989376</v>
      </c>
      <c r="I10115" t="s">
        <v>1086</v>
      </c>
      <c r="J10115" t="s">
        <v>1087</v>
      </c>
    </row>
    <row r="10116">
      <c r="A10116" t="n">
        <v>2008</v>
      </c>
      <c r="B10116" t="s">
        <v>1421</v>
      </c>
      <c r="C10116" t="s">
        <v>1422</v>
      </c>
      <c r="D10116" t="s">
        <v>1076</v>
      </c>
      <c r="E10116" t="s">
        <v>1077</v>
      </c>
      <c r="F10116" t="s">
        <v>1067</v>
      </c>
      <c r="G10116" t="n">
        <v>3.73531777545434</v>
      </c>
      <c r="H10116" t="n">
        <v>16853989376</v>
      </c>
      <c r="I10116" t="s">
        <v>1086</v>
      </c>
      <c r="J10116" t="s">
        <v>1087</v>
      </c>
    </row>
    <row r="10117">
      <c r="A10117" t="n">
        <v>2008</v>
      </c>
      <c r="B10117" t="s">
        <v>1421</v>
      </c>
      <c r="C10117" t="s">
        <v>1422</v>
      </c>
      <c r="D10117" t="s">
        <v>1078</v>
      </c>
      <c r="E10117" t="s">
        <v>1079</v>
      </c>
      <c r="F10117" t="s">
        <v>1067</v>
      </c>
      <c r="G10117"/>
      <c r="H10117" t="n">
        <v>16853989376</v>
      </c>
      <c r="I10117" t="s">
        <v>1086</v>
      </c>
      <c r="J10117" t="s">
        <v>1087</v>
      </c>
    </row>
    <row r="10118">
      <c r="A10118" t="n">
        <v>2008</v>
      </c>
      <c r="B10118" t="s">
        <v>1423</v>
      </c>
      <c r="C10118" t="s">
        <v>1424</v>
      </c>
      <c r="D10118" t="s">
        <v>1065</v>
      </c>
      <c r="E10118" t="s">
        <v>1066</v>
      </c>
      <c r="F10118" t="s">
        <v>1067</v>
      </c>
      <c r="G10118" t="n">
        <v>0</v>
      </c>
      <c r="H10118" t="n">
        <v>193617002496</v>
      </c>
      <c r="I10118" t="s">
        <v>1108</v>
      </c>
      <c r="J10118" t="s">
        <v>1069</v>
      </c>
    </row>
    <row r="10119">
      <c r="A10119" t="n">
        <v>2008</v>
      </c>
      <c r="B10119" t="s">
        <v>1423</v>
      </c>
      <c r="C10119" t="s">
        <v>1424</v>
      </c>
      <c r="D10119" t="s">
        <v>1070</v>
      </c>
      <c r="E10119" t="s">
        <v>1071</v>
      </c>
      <c r="F10119" t="s">
        <v>1067</v>
      </c>
      <c r="G10119" t="n">
        <v>0</v>
      </c>
      <c r="H10119" t="n">
        <v>193617002496</v>
      </c>
      <c r="I10119" t="s">
        <v>1108</v>
      </c>
      <c r="J10119" t="s">
        <v>1069</v>
      </c>
    </row>
    <row r="10120">
      <c r="A10120" t="n">
        <v>2008</v>
      </c>
      <c r="B10120" t="s">
        <v>1423</v>
      </c>
      <c r="C10120" t="s">
        <v>1424</v>
      </c>
      <c r="D10120" t="s">
        <v>1072</v>
      </c>
      <c r="E10120" t="s">
        <v>1073</v>
      </c>
      <c r="F10120" t="s">
        <v>1067</v>
      </c>
      <c r="G10120" t="n">
        <v>0</v>
      </c>
      <c r="H10120" t="n">
        <v>193617002496</v>
      </c>
      <c r="I10120" t="s">
        <v>1108</v>
      </c>
      <c r="J10120" t="s">
        <v>1069</v>
      </c>
    </row>
    <row r="10121">
      <c r="A10121" t="n">
        <v>2008</v>
      </c>
      <c r="B10121" t="s">
        <v>1423</v>
      </c>
      <c r="C10121" t="s">
        <v>1424</v>
      </c>
      <c r="D10121" t="s">
        <v>1074</v>
      </c>
      <c r="E10121" t="s">
        <v>1075</v>
      </c>
      <c r="F10121" t="s">
        <v>1067</v>
      </c>
      <c r="G10121" t="n">
        <v>0</v>
      </c>
      <c r="H10121" t="n">
        <v>193617002496</v>
      </c>
      <c r="I10121" t="s">
        <v>1108</v>
      </c>
      <c r="J10121" t="s">
        <v>1069</v>
      </c>
    </row>
    <row r="10122">
      <c r="A10122" t="n">
        <v>2008</v>
      </c>
      <c r="B10122" t="s">
        <v>1423</v>
      </c>
      <c r="C10122" t="s">
        <v>1424</v>
      </c>
      <c r="D10122" t="s">
        <v>1076</v>
      </c>
      <c r="E10122" t="s">
        <v>1077</v>
      </c>
      <c r="F10122" t="s">
        <v>1067</v>
      </c>
      <c r="G10122" t="n">
        <v>0</v>
      </c>
      <c r="H10122" t="n">
        <v>193617002496</v>
      </c>
      <c r="I10122" t="s">
        <v>1108</v>
      </c>
      <c r="J10122" t="s">
        <v>1069</v>
      </c>
    </row>
    <row r="10123">
      <c r="A10123" t="n">
        <v>2008</v>
      </c>
      <c r="B10123" t="s">
        <v>1423</v>
      </c>
      <c r="C10123" t="s">
        <v>1424</v>
      </c>
      <c r="D10123" t="s">
        <v>1078</v>
      </c>
      <c r="E10123" t="s">
        <v>1079</v>
      </c>
      <c r="F10123" t="s">
        <v>1067</v>
      </c>
      <c r="G10123" t="n">
        <v>347.954641200109</v>
      </c>
      <c r="H10123" t="n">
        <v>193617002496</v>
      </c>
      <c r="I10123" t="s">
        <v>1108</v>
      </c>
      <c r="J10123" t="s">
        <v>1069</v>
      </c>
    </row>
    <row r="10124">
      <c r="A10124" t="n">
        <v>2008</v>
      </c>
      <c r="B10124" t="s">
        <v>1425</v>
      </c>
      <c r="C10124" t="s">
        <v>1426</v>
      </c>
      <c r="D10124" t="s">
        <v>1065</v>
      </c>
      <c r="E10124" t="s">
        <v>1066</v>
      </c>
      <c r="F10124" t="s">
        <v>1067</v>
      </c>
      <c r="G10124" t="n">
        <v>0.0000437945264604399</v>
      </c>
      <c r="H10124"/>
      <c r="I10124" t="s">
        <v>1086</v>
      </c>
      <c r="J10124" t="s">
        <v>1121</v>
      </c>
    </row>
    <row r="10125">
      <c r="A10125" t="n">
        <v>2008</v>
      </c>
      <c r="B10125" t="s">
        <v>1425</v>
      </c>
      <c r="C10125" t="s">
        <v>1426</v>
      </c>
      <c r="D10125" t="s">
        <v>1070</v>
      </c>
      <c r="E10125" t="s">
        <v>1071</v>
      </c>
      <c r="F10125" t="s">
        <v>1067</v>
      </c>
      <c r="G10125" t="n">
        <v>0.00144206846284316</v>
      </c>
      <c r="H10125"/>
      <c r="I10125" t="s">
        <v>1086</v>
      </c>
      <c r="J10125" t="s">
        <v>1121</v>
      </c>
    </row>
    <row r="10126">
      <c r="A10126" t="n">
        <v>2008</v>
      </c>
      <c r="B10126" t="s">
        <v>1425</v>
      </c>
      <c r="C10126" t="s">
        <v>1426</v>
      </c>
      <c r="D10126" t="s">
        <v>1072</v>
      </c>
      <c r="E10126" t="s">
        <v>1073</v>
      </c>
      <c r="F10126" t="s">
        <v>1067</v>
      </c>
      <c r="G10126" t="n">
        <v>0.0254330011398708</v>
      </c>
      <c r="H10126"/>
      <c r="I10126" t="s">
        <v>1086</v>
      </c>
      <c r="J10126" t="s">
        <v>1121</v>
      </c>
    </row>
    <row r="10127">
      <c r="A10127" t="n">
        <v>2008</v>
      </c>
      <c r="B10127" t="s">
        <v>1425</v>
      </c>
      <c r="C10127" t="s">
        <v>1426</v>
      </c>
      <c r="D10127" t="s">
        <v>1074</v>
      </c>
      <c r="E10127" t="s">
        <v>1075</v>
      </c>
      <c r="F10127" t="s">
        <v>1067</v>
      </c>
      <c r="G10127" t="n">
        <v>0</v>
      </c>
      <c r="H10127"/>
      <c r="I10127" t="s">
        <v>1086</v>
      </c>
      <c r="J10127" t="s">
        <v>1121</v>
      </c>
    </row>
    <row r="10128">
      <c r="A10128" t="n">
        <v>2008</v>
      </c>
      <c r="B10128" t="s">
        <v>1425</v>
      </c>
      <c r="C10128" t="s">
        <v>1426</v>
      </c>
      <c r="D10128" t="s">
        <v>1076</v>
      </c>
      <c r="E10128" t="s">
        <v>1077</v>
      </c>
      <c r="F10128" t="s">
        <v>1067</v>
      </c>
      <c r="G10128" t="n">
        <v>0.0269188641291744</v>
      </c>
      <c r="H10128"/>
      <c r="I10128" t="s">
        <v>1086</v>
      </c>
      <c r="J10128" t="s">
        <v>1121</v>
      </c>
    </row>
    <row r="10129">
      <c r="A10129" t="n">
        <v>2008</v>
      </c>
      <c r="B10129" t="s">
        <v>1425</v>
      </c>
      <c r="C10129" t="s">
        <v>1426</v>
      </c>
      <c r="D10129" t="s">
        <v>1078</v>
      </c>
      <c r="E10129" t="s">
        <v>1079</v>
      </c>
      <c r="F10129" t="s">
        <v>1067</v>
      </c>
      <c r="G10129"/>
      <c r="H10129"/>
      <c r="I10129" t="s">
        <v>1086</v>
      </c>
      <c r="J10129" t="s">
        <v>1121</v>
      </c>
    </row>
    <row r="10130">
      <c r="A10130" t="n">
        <v>2008</v>
      </c>
      <c r="B10130" t="s">
        <v>1427</v>
      </c>
      <c r="C10130" t="s">
        <v>1428</v>
      </c>
      <c r="D10130" t="s">
        <v>1065</v>
      </c>
      <c r="E10130" t="s">
        <v>1066</v>
      </c>
      <c r="F10130" t="s">
        <v>1067</v>
      </c>
      <c r="G10130" t="n">
        <v>0</v>
      </c>
      <c r="H10130" t="n">
        <v>776337728</v>
      </c>
      <c r="I10130" t="s">
        <v>1108</v>
      </c>
      <c r="J10130" t="s">
        <v>1087</v>
      </c>
    </row>
    <row r="10131">
      <c r="A10131" t="n">
        <v>2008</v>
      </c>
      <c r="B10131" t="s">
        <v>1427</v>
      </c>
      <c r="C10131" t="s">
        <v>1428</v>
      </c>
      <c r="D10131" t="s">
        <v>1070</v>
      </c>
      <c r="E10131" t="s">
        <v>1071</v>
      </c>
      <c r="F10131" t="s">
        <v>1067</v>
      </c>
      <c r="G10131" t="n">
        <v>0</v>
      </c>
      <c r="H10131" t="n">
        <v>776337728</v>
      </c>
      <c r="I10131" t="s">
        <v>1108</v>
      </c>
      <c r="J10131" t="s">
        <v>1087</v>
      </c>
    </row>
    <row r="10132">
      <c r="A10132" t="n">
        <v>2008</v>
      </c>
      <c r="B10132" t="s">
        <v>1427</v>
      </c>
      <c r="C10132" t="s">
        <v>1428</v>
      </c>
      <c r="D10132" t="s">
        <v>1072</v>
      </c>
      <c r="E10132" t="s">
        <v>1073</v>
      </c>
      <c r="F10132" t="s">
        <v>1067</v>
      </c>
      <c r="G10132" t="n">
        <v>0</v>
      </c>
      <c r="H10132" t="n">
        <v>776337728</v>
      </c>
      <c r="I10132" t="s">
        <v>1108</v>
      </c>
      <c r="J10132" t="s">
        <v>1087</v>
      </c>
    </row>
    <row r="10133">
      <c r="A10133" t="n">
        <v>2008</v>
      </c>
      <c r="B10133" t="s">
        <v>1427</v>
      </c>
      <c r="C10133" t="s">
        <v>1428</v>
      </c>
      <c r="D10133" t="s">
        <v>1074</v>
      </c>
      <c r="E10133" t="s">
        <v>1075</v>
      </c>
      <c r="F10133" t="s">
        <v>1067</v>
      </c>
      <c r="G10133" t="n">
        <v>0</v>
      </c>
      <c r="H10133" t="n">
        <v>776337728</v>
      </c>
      <c r="I10133" t="s">
        <v>1108</v>
      </c>
      <c r="J10133" t="s">
        <v>1087</v>
      </c>
    </row>
    <row r="10134">
      <c r="A10134" t="n">
        <v>2008</v>
      </c>
      <c r="B10134" t="s">
        <v>1427</v>
      </c>
      <c r="C10134" t="s">
        <v>1428</v>
      </c>
      <c r="D10134" t="s">
        <v>1076</v>
      </c>
      <c r="E10134" t="s">
        <v>1077</v>
      </c>
      <c r="F10134" t="s">
        <v>1067</v>
      </c>
      <c r="G10134" t="n">
        <v>0</v>
      </c>
      <c r="H10134" t="n">
        <v>776337728</v>
      </c>
      <c r="I10134" t="s">
        <v>1108</v>
      </c>
      <c r="J10134" t="s">
        <v>1087</v>
      </c>
    </row>
    <row r="10135">
      <c r="A10135" t="n">
        <v>2008</v>
      </c>
      <c r="B10135" t="s">
        <v>1427</v>
      </c>
      <c r="C10135" t="s">
        <v>1428</v>
      </c>
      <c r="D10135" t="s">
        <v>1078</v>
      </c>
      <c r="E10135" t="s">
        <v>1079</v>
      </c>
      <c r="F10135" t="s">
        <v>1067</v>
      </c>
      <c r="G10135"/>
      <c r="H10135" t="n">
        <v>776337728</v>
      </c>
      <c r="I10135" t="s">
        <v>1108</v>
      </c>
      <c r="J10135" t="s">
        <v>1087</v>
      </c>
    </row>
    <row r="10136">
      <c r="A10136" t="n">
        <v>2008</v>
      </c>
      <c r="B10136" t="s">
        <v>1429</v>
      </c>
      <c r="C10136" t="s">
        <v>1430</v>
      </c>
      <c r="D10136" t="s">
        <v>1065</v>
      </c>
      <c r="E10136" t="s">
        <v>1066</v>
      </c>
      <c r="F10136" t="s">
        <v>1067</v>
      </c>
      <c r="G10136" t="n">
        <v>0.0000511636836483478</v>
      </c>
      <c r="H10136" t="n">
        <v>2451896576</v>
      </c>
      <c r="I10136" t="s">
        <v>1086</v>
      </c>
      <c r="J10136" t="s">
        <v>1083</v>
      </c>
    </row>
    <row r="10137">
      <c r="A10137" t="n">
        <v>2008</v>
      </c>
      <c r="B10137" t="s">
        <v>1429</v>
      </c>
      <c r="C10137" t="s">
        <v>1430</v>
      </c>
      <c r="D10137" t="s">
        <v>1070</v>
      </c>
      <c r="E10137" t="s">
        <v>1071</v>
      </c>
      <c r="F10137" t="s">
        <v>1067</v>
      </c>
      <c r="G10137" t="n">
        <v>0.0017647807678383</v>
      </c>
      <c r="H10137" t="n">
        <v>2451896576</v>
      </c>
      <c r="I10137" t="s">
        <v>1086</v>
      </c>
      <c r="J10137" t="s">
        <v>1083</v>
      </c>
    </row>
    <row r="10138">
      <c r="A10138" t="n">
        <v>2008</v>
      </c>
      <c r="B10138" t="s">
        <v>1429</v>
      </c>
      <c r="C10138" t="s">
        <v>1430</v>
      </c>
      <c r="D10138" t="s">
        <v>1072</v>
      </c>
      <c r="E10138" t="s">
        <v>1073</v>
      </c>
      <c r="F10138" t="s">
        <v>1067</v>
      </c>
      <c r="G10138" t="n">
        <v>0.179949394777434</v>
      </c>
      <c r="H10138" t="n">
        <v>2451896576</v>
      </c>
      <c r="I10138" t="s">
        <v>1086</v>
      </c>
      <c r="J10138" t="s">
        <v>1083</v>
      </c>
    </row>
    <row r="10139">
      <c r="A10139" t="n">
        <v>2008</v>
      </c>
      <c r="B10139" t="s">
        <v>1429</v>
      </c>
      <c r="C10139" t="s">
        <v>1430</v>
      </c>
      <c r="D10139" t="s">
        <v>1074</v>
      </c>
      <c r="E10139" t="s">
        <v>1075</v>
      </c>
      <c r="F10139" t="s">
        <v>1067</v>
      </c>
      <c r="G10139" t="n">
        <v>0.0467210439343327</v>
      </c>
      <c r="H10139" t="n">
        <v>2451896576</v>
      </c>
      <c r="I10139" t="s">
        <v>1086</v>
      </c>
      <c r="J10139" t="s">
        <v>1083</v>
      </c>
    </row>
    <row r="10140">
      <c r="A10140" t="n">
        <v>2008</v>
      </c>
      <c r="B10140" t="s">
        <v>1429</v>
      </c>
      <c r="C10140" t="s">
        <v>1430</v>
      </c>
      <c r="D10140" t="s">
        <v>1076</v>
      </c>
      <c r="E10140" t="s">
        <v>1077</v>
      </c>
      <c r="F10140" t="s">
        <v>1067</v>
      </c>
      <c r="G10140" t="n">
        <v>0.228486383163254</v>
      </c>
      <c r="H10140" t="n">
        <v>2451896576</v>
      </c>
      <c r="I10140" t="s">
        <v>1086</v>
      </c>
      <c r="J10140" t="s">
        <v>1083</v>
      </c>
    </row>
    <row r="10141">
      <c r="A10141" t="n">
        <v>2008</v>
      </c>
      <c r="B10141" t="s">
        <v>1429</v>
      </c>
      <c r="C10141" t="s">
        <v>1430</v>
      </c>
      <c r="D10141" t="s">
        <v>1078</v>
      </c>
      <c r="E10141" t="s">
        <v>1079</v>
      </c>
      <c r="F10141" t="s">
        <v>1067</v>
      </c>
      <c r="G10141"/>
      <c r="H10141" t="n">
        <v>2451896576</v>
      </c>
      <c r="I10141" t="s">
        <v>1086</v>
      </c>
      <c r="J10141" t="s">
        <v>1083</v>
      </c>
    </row>
    <row r="10142">
      <c r="A10142" t="n">
        <v>2008</v>
      </c>
      <c r="B10142" t="s">
        <v>1431</v>
      </c>
      <c r="C10142" t="s">
        <v>1432</v>
      </c>
      <c r="D10142" t="s">
        <v>1065</v>
      </c>
      <c r="E10142" t="s">
        <v>1066</v>
      </c>
      <c r="F10142" t="s">
        <v>1067</v>
      </c>
      <c r="G10142" t="n">
        <v>0.235848595046733</v>
      </c>
      <c r="H10142" t="n">
        <v>17986889728</v>
      </c>
      <c r="I10142" t="s">
        <v>1068</v>
      </c>
      <c r="J10142" t="s">
        <v>1091</v>
      </c>
    </row>
    <row r="10143">
      <c r="A10143" t="n">
        <v>2008</v>
      </c>
      <c r="B10143" t="s">
        <v>1431</v>
      </c>
      <c r="C10143" t="s">
        <v>1432</v>
      </c>
      <c r="D10143" t="s">
        <v>1070</v>
      </c>
      <c r="E10143" t="s">
        <v>1071</v>
      </c>
      <c r="F10143" t="s">
        <v>1067</v>
      </c>
      <c r="G10143" t="n">
        <v>0.391184168741474</v>
      </c>
      <c r="H10143" t="n">
        <v>17986889728</v>
      </c>
      <c r="I10143" t="s">
        <v>1068</v>
      </c>
      <c r="J10143" t="s">
        <v>1091</v>
      </c>
    </row>
    <row r="10144">
      <c r="A10144" t="n">
        <v>2008</v>
      </c>
      <c r="B10144" t="s">
        <v>1431</v>
      </c>
      <c r="C10144" t="s">
        <v>1432</v>
      </c>
      <c r="D10144" t="s">
        <v>1072</v>
      </c>
      <c r="E10144" t="s">
        <v>1073</v>
      </c>
      <c r="F10144" t="s">
        <v>1067</v>
      </c>
      <c r="G10144" t="n">
        <v>0.0459689284594136</v>
      </c>
      <c r="H10144" t="n">
        <v>17986889728</v>
      </c>
      <c r="I10144" t="s">
        <v>1068</v>
      </c>
      <c r="J10144" t="s">
        <v>1091</v>
      </c>
    </row>
    <row r="10145">
      <c r="A10145" t="n">
        <v>2008</v>
      </c>
      <c r="B10145" t="s">
        <v>1431</v>
      </c>
      <c r="C10145" t="s">
        <v>1432</v>
      </c>
      <c r="D10145" t="s">
        <v>1074</v>
      </c>
      <c r="E10145" t="s">
        <v>1075</v>
      </c>
      <c r="F10145" t="s">
        <v>1067</v>
      </c>
      <c r="G10145" t="n">
        <v>0.987611564603748</v>
      </c>
      <c r="H10145" t="n">
        <v>17986889728</v>
      </c>
      <c r="I10145" t="s">
        <v>1068</v>
      </c>
      <c r="J10145" t="s">
        <v>1091</v>
      </c>
    </row>
    <row r="10146">
      <c r="A10146" t="n">
        <v>2008</v>
      </c>
      <c r="B10146" t="s">
        <v>1431</v>
      </c>
      <c r="C10146" t="s">
        <v>1432</v>
      </c>
      <c r="D10146" t="s">
        <v>1076</v>
      </c>
      <c r="E10146" t="s">
        <v>1077</v>
      </c>
      <c r="F10146" t="s">
        <v>1067</v>
      </c>
      <c r="G10146" t="n">
        <v>1.66061325685137</v>
      </c>
      <c r="H10146" t="n">
        <v>17986889728</v>
      </c>
      <c r="I10146" t="s">
        <v>1068</v>
      </c>
      <c r="J10146" t="s">
        <v>1091</v>
      </c>
    </row>
    <row r="10147">
      <c r="A10147" t="n">
        <v>2008</v>
      </c>
      <c r="B10147" t="s">
        <v>1431</v>
      </c>
      <c r="C10147" t="s">
        <v>1432</v>
      </c>
      <c r="D10147" t="s">
        <v>1078</v>
      </c>
      <c r="E10147" t="s">
        <v>1079</v>
      </c>
      <c r="F10147" t="s">
        <v>1067</v>
      </c>
      <c r="G10147"/>
      <c r="H10147" t="n">
        <v>17986889728</v>
      </c>
      <c r="I10147" t="s">
        <v>1068</v>
      </c>
      <c r="J10147" t="s">
        <v>1091</v>
      </c>
    </row>
    <row r="10148">
      <c r="A10148" t="n">
        <v>2008</v>
      </c>
      <c r="B10148" t="s">
        <v>1433</v>
      </c>
      <c r="C10148" t="s">
        <v>1434</v>
      </c>
      <c r="D10148" t="s">
        <v>1065</v>
      </c>
      <c r="E10148" t="s">
        <v>1066</v>
      </c>
      <c r="F10148" t="s">
        <v>1067</v>
      </c>
      <c r="G10148" t="n">
        <v>0</v>
      </c>
      <c r="H10148" t="n">
        <v>2403213312</v>
      </c>
      <c r="I10148" t="s">
        <v>1090</v>
      </c>
      <c r="J10148" t="s">
        <v>1069</v>
      </c>
    </row>
    <row r="10149">
      <c r="A10149" t="n">
        <v>2008</v>
      </c>
      <c r="B10149" t="s">
        <v>1433</v>
      </c>
      <c r="C10149" t="s">
        <v>1434</v>
      </c>
      <c r="D10149" t="s">
        <v>1070</v>
      </c>
      <c r="E10149" t="s">
        <v>1071</v>
      </c>
      <c r="F10149" t="s">
        <v>1067</v>
      </c>
      <c r="G10149" t="n">
        <v>0</v>
      </c>
      <c r="H10149" t="n">
        <v>2403213312</v>
      </c>
      <c r="I10149" t="s">
        <v>1090</v>
      </c>
      <c r="J10149" t="s">
        <v>1069</v>
      </c>
    </row>
    <row r="10150">
      <c r="A10150" t="n">
        <v>2008</v>
      </c>
      <c r="B10150" t="s">
        <v>1433</v>
      </c>
      <c r="C10150" t="s">
        <v>1434</v>
      </c>
      <c r="D10150" t="s">
        <v>1072</v>
      </c>
      <c r="E10150" t="s">
        <v>1073</v>
      </c>
      <c r="F10150" t="s">
        <v>1067</v>
      </c>
      <c r="G10150" t="n">
        <v>0</v>
      </c>
      <c r="H10150" t="n">
        <v>2403213312</v>
      </c>
      <c r="I10150" t="s">
        <v>1090</v>
      </c>
      <c r="J10150" t="s">
        <v>1069</v>
      </c>
    </row>
    <row r="10151">
      <c r="A10151" t="n">
        <v>2008</v>
      </c>
      <c r="B10151" t="s">
        <v>1433</v>
      </c>
      <c r="C10151" t="s">
        <v>1434</v>
      </c>
      <c r="D10151" t="s">
        <v>1074</v>
      </c>
      <c r="E10151" t="s">
        <v>1075</v>
      </c>
      <c r="F10151" t="s">
        <v>1067</v>
      </c>
      <c r="G10151" t="n">
        <v>0</v>
      </c>
      <c r="H10151" t="n">
        <v>2403213312</v>
      </c>
      <c r="I10151" t="s">
        <v>1090</v>
      </c>
      <c r="J10151" t="s">
        <v>1069</v>
      </c>
    </row>
    <row r="10152">
      <c r="A10152" t="n">
        <v>2008</v>
      </c>
      <c r="B10152" t="s">
        <v>1433</v>
      </c>
      <c r="C10152" t="s">
        <v>1434</v>
      </c>
      <c r="D10152" t="s">
        <v>1076</v>
      </c>
      <c r="E10152" t="s">
        <v>1077</v>
      </c>
      <c r="F10152" t="s">
        <v>1067</v>
      </c>
      <c r="G10152" t="n">
        <v>0</v>
      </c>
      <c r="H10152" t="n">
        <v>2403213312</v>
      </c>
      <c r="I10152" t="s">
        <v>1090</v>
      </c>
      <c r="J10152" t="s">
        <v>1069</v>
      </c>
    </row>
    <row r="10153">
      <c r="A10153" t="n">
        <v>2008</v>
      </c>
      <c r="B10153" t="s">
        <v>1433</v>
      </c>
      <c r="C10153" t="s">
        <v>1434</v>
      </c>
      <c r="D10153" t="s">
        <v>1078</v>
      </c>
      <c r="E10153" t="s">
        <v>1079</v>
      </c>
      <c r="F10153" t="s">
        <v>1067</v>
      </c>
      <c r="G10153"/>
      <c r="H10153" t="n">
        <v>2403213312</v>
      </c>
      <c r="I10153" t="s">
        <v>1090</v>
      </c>
      <c r="J10153" t="s">
        <v>1069</v>
      </c>
    </row>
    <row r="10154">
      <c r="A10154" t="n">
        <v>2008</v>
      </c>
      <c r="B10154" t="s">
        <v>1435</v>
      </c>
      <c r="C10154" t="s">
        <v>1436</v>
      </c>
      <c r="D10154" t="s">
        <v>1065</v>
      </c>
      <c r="E10154" t="s">
        <v>1066</v>
      </c>
      <c r="F10154" t="s">
        <v>1067</v>
      </c>
      <c r="G10154" t="n">
        <v>0.000120160174568682</v>
      </c>
      <c r="H10154" t="n">
        <v>5914025472</v>
      </c>
      <c r="I10154" t="s">
        <v>1086</v>
      </c>
      <c r="J10154" t="s">
        <v>1083</v>
      </c>
    </row>
    <row r="10155">
      <c r="A10155" t="n">
        <v>2008</v>
      </c>
      <c r="B10155" t="s">
        <v>1435</v>
      </c>
      <c r="C10155" t="s">
        <v>1436</v>
      </c>
      <c r="D10155" t="s">
        <v>1070</v>
      </c>
      <c r="E10155" t="s">
        <v>1071</v>
      </c>
      <c r="F10155" t="s">
        <v>1067</v>
      </c>
      <c r="G10155" t="n">
        <v>0.00415346536000823</v>
      </c>
      <c r="H10155" t="n">
        <v>5914025472</v>
      </c>
      <c r="I10155" t="s">
        <v>1086</v>
      </c>
      <c r="J10155" t="s">
        <v>1083</v>
      </c>
    </row>
    <row r="10156">
      <c r="A10156" t="n">
        <v>2008</v>
      </c>
      <c r="B10156" t="s">
        <v>1435</v>
      </c>
      <c r="C10156" t="s">
        <v>1436</v>
      </c>
      <c r="D10156" t="s">
        <v>1072</v>
      </c>
      <c r="E10156" t="s">
        <v>1073</v>
      </c>
      <c r="F10156" t="s">
        <v>1067</v>
      </c>
      <c r="G10156" t="n">
        <v>0.029859777882549</v>
      </c>
      <c r="H10156" t="n">
        <v>5914025472</v>
      </c>
      <c r="I10156" t="s">
        <v>1086</v>
      </c>
      <c r="J10156" t="s">
        <v>1083</v>
      </c>
    </row>
    <row r="10157">
      <c r="A10157" t="n">
        <v>2008</v>
      </c>
      <c r="B10157" t="s">
        <v>1435</v>
      </c>
      <c r="C10157" t="s">
        <v>1436</v>
      </c>
      <c r="D10157" t="s">
        <v>1074</v>
      </c>
      <c r="E10157" t="s">
        <v>1075</v>
      </c>
      <c r="F10157" t="s">
        <v>1067</v>
      </c>
      <c r="G10157" t="n">
        <v>0.00295033533053916</v>
      </c>
      <c r="H10157" t="n">
        <v>5914025472</v>
      </c>
      <c r="I10157" t="s">
        <v>1086</v>
      </c>
      <c r="J10157" t="s">
        <v>1083</v>
      </c>
    </row>
    <row r="10158">
      <c r="A10158" t="n">
        <v>2008</v>
      </c>
      <c r="B10158" t="s">
        <v>1435</v>
      </c>
      <c r="C10158" t="s">
        <v>1436</v>
      </c>
      <c r="D10158" t="s">
        <v>1076</v>
      </c>
      <c r="E10158" t="s">
        <v>1077</v>
      </c>
      <c r="F10158" t="s">
        <v>1067</v>
      </c>
      <c r="G10158" t="n">
        <v>0.0370837387476651</v>
      </c>
      <c r="H10158" t="n">
        <v>5914025472</v>
      </c>
      <c r="I10158" t="s">
        <v>1086</v>
      </c>
      <c r="J10158" t="s">
        <v>1083</v>
      </c>
    </row>
    <row r="10159">
      <c r="A10159" t="n">
        <v>2008</v>
      </c>
      <c r="B10159" t="s">
        <v>1435</v>
      </c>
      <c r="C10159" t="s">
        <v>1436</v>
      </c>
      <c r="D10159" t="s">
        <v>1078</v>
      </c>
      <c r="E10159" t="s">
        <v>1079</v>
      </c>
      <c r="F10159" t="s">
        <v>1067</v>
      </c>
      <c r="G10159"/>
      <c r="H10159" t="n">
        <v>5914025472</v>
      </c>
      <c r="I10159" t="s">
        <v>1086</v>
      </c>
      <c r="J10159" t="s">
        <v>1083</v>
      </c>
    </row>
    <row r="10160">
      <c r="A10160" t="n">
        <v>2008</v>
      </c>
      <c r="B10160" t="s">
        <v>1437</v>
      </c>
      <c r="C10160" t="s">
        <v>1438</v>
      </c>
      <c r="D10160" t="s">
        <v>1065</v>
      </c>
      <c r="E10160" t="s">
        <v>1066</v>
      </c>
      <c r="F10160" t="s">
        <v>1067</v>
      </c>
      <c r="G10160" t="n">
        <v>0.00618991405652085</v>
      </c>
      <c r="H10160" t="n">
        <v>52194222080</v>
      </c>
      <c r="I10160" t="s">
        <v>1090</v>
      </c>
      <c r="J10160" t="s">
        <v>1091</v>
      </c>
    </row>
    <row r="10161">
      <c r="A10161" t="n">
        <v>2008</v>
      </c>
      <c r="B10161" t="s">
        <v>1437</v>
      </c>
      <c r="C10161" t="s">
        <v>1438</v>
      </c>
      <c r="D10161" t="s">
        <v>1070</v>
      </c>
      <c r="E10161" t="s">
        <v>1071</v>
      </c>
      <c r="F10161" t="s">
        <v>1067</v>
      </c>
      <c r="G10161" t="n">
        <v>0.208636127319194</v>
      </c>
      <c r="H10161" t="n">
        <v>52194222080</v>
      </c>
      <c r="I10161" t="s">
        <v>1090</v>
      </c>
      <c r="J10161" t="s">
        <v>1091</v>
      </c>
    </row>
    <row r="10162">
      <c r="A10162" t="n">
        <v>2008</v>
      </c>
      <c r="B10162" t="s">
        <v>1437</v>
      </c>
      <c r="C10162" t="s">
        <v>1438</v>
      </c>
      <c r="D10162" t="s">
        <v>1072</v>
      </c>
      <c r="E10162" t="s">
        <v>1073</v>
      </c>
      <c r="F10162" t="s">
        <v>1067</v>
      </c>
      <c r="G10162" t="n">
        <v>0.265329839350404</v>
      </c>
      <c r="H10162" t="n">
        <v>52194222080</v>
      </c>
      <c r="I10162" t="s">
        <v>1090</v>
      </c>
      <c r="J10162" t="s">
        <v>1091</v>
      </c>
    </row>
    <row r="10163">
      <c r="A10163" t="n">
        <v>2008</v>
      </c>
      <c r="B10163" t="s">
        <v>1437</v>
      </c>
      <c r="C10163" t="s">
        <v>1438</v>
      </c>
      <c r="D10163" t="s">
        <v>1074</v>
      </c>
      <c r="E10163" t="s">
        <v>1075</v>
      </c>
      <c r="F10163" t="s">
        <v>1067</v>
      </c>
      <c r="G10163" t="n">
        <v>2.11221940880789</v>
      </c>
      <c r="H10163" t="n">
        <v>52194222080</v>
      </c>
      <c r="I10163" t="s">
        <v>1090</v>
      </c>
      <c r="J10163" t="s">
        <v>1091</v>
      </c>
    </row>
    <row r="10164">
      <c r="A10164" t="n">
        <v>2008</v>
      </c>
      <c r="B10164" t="s">
        <v>1437</v>
      </c>
      <c r="C10164" t="s">
        <v>1438</v>
      </c>
      <c r="D10164" t="s">
        <v>1076</v>
      </c>
      <c r="E10164" t="s">
        <v>1077</v>
      </c>
      <c r="F10164" t="s">
        <v>1067</v>
      </c>
      <c r="G10164" t="n">
        <v>2.59237528953401</v>
      </c>
      <c r="H10164" t="n">
        <v>52194222080</v>
      </c>
      <c r="I10164" t="s">
        <v>1090</v>
      </c>
      <c r="J10164" t="s">
        <v>1091</v>
      </c>
    </row>
    <row r="10165">
      <c r="A10165" t="n">
        <v>2008</v>
      </c>
      <c r="B10165" t="s">
        <v>1437</v>
      </c>
      <c r="C10165" t="s">
        <v>1438</v>
      </c>
      <c r="D10165" t="s">
        <v>1078</v>
      </c>
      <c r="E10165" t="s">
        <v>1079</v>
      </c>
      <c r="F10165" t="s">
        <v>1067</v>
      </c>
      <c r="G10165"/>
      <c r="H10165" t="n">
        <v>52194222080</v>
      </c>
      <c r="I10165" t="s">
        <v>1090</v>
      </c>
      <c r="J10165" t="s">
        <v>1091</v>
      </c>
    </row>
    <row r="10166">
      <c r="A10166" t="n">
        <v>2008</v>
      </c>
      <c r="B10166" t="s">
        <v>1439</v>
      </c>
      <c r="C10166" t="s">
        <v>1440</v>
      </c>
      <c r="D10166" t="s">
        <v>1065</v>
      </c>
      <c r="E10166" t="s">
        <v>1066</v>
      </c>
      <c r="F10166" t="s">
        <v>1067</v>
      </c>
      <c r="G10166" t="n">
        <v>0</v>
      </c>
      <c r="H10166" t="n">
        <v>10834487296</v>
      </c>
      <c r="I10166" t="s">
        <v>1086</v>
      </c>
      <c r="J10166" t="s">
        <v>1083</v>
      </c>
    </row>
    <row r="10167">
      <c r="A10167" t="n">
        <v>2008</v>
      </c>
      <c r="B10167" t="s">
        <v>1439</v>
      </c>
      <c r="C10167" t="s">
        <v>1440</v>
      </c>
      <c r="D10167" t="s">
        <v>1070</v>
      </c>
      <c r="E10167" t="s">
        <v>1071</v>
      </c>
      <c r="F10167" t="s">
        <v>1067</v>
      </c>
      <c r="G10167" t="n">
        <v>0</v>
      </c>
      <c r="H10167" t="n">
        <v>10834487296</v>
      </c>
      <c r="I10167" t="s">
        <v>1086</v>
      </c>
      <c r="J10167" t="s">
        <v>1083</v>
      </c>
    </row>
    <row r="10168">
      <c r="A10168" t="n">
        <v>2008</v>
      </c>
      <c r="B10168" t="s">
        <v>1439</v>
      </c>
      <c r="C10168" t="s">
        <v>1440</v>
      </c>
      <c r="D10168" t="s">
        <v>1072</v>
      </c>
      <c r="E10168" t="s">
        <v>1073</v>
      </c>
      <c r="F10168" t="s">
        <v>1067</v>
      </c>
      <c r="G10168" t="n">
        <v>0</v>
      </c>
      <c r="H10168" t="n">
        <v>10834487296</v>
      </c>
      <c r="I10168" t="s">
        <v>1086</v>
      </c>
      <c r="J10168" t="s">
        <v>1083</v>
      </c>
    </row>
    <row r="10169">
      <c r="A10169" t="n">
        <v>2008</v>
      </c>
      <c r="B10169" t="s">
        <v>1439</v>
      </c>
      <c r="C10169" t="s">
        <v>1440</v>
      </c>
      <c r="D10169" t="s">
        <v>1074</v>
      </c>
      <c r="E10169" t="s">
        <v>1075</v>
      </c>
      <c r="F10169" t="s">
        <v>1067</v>
      </c>
      <c r="G10169"/>
      <c r="H10169" t="n">
        <v>10834487296</v>
      </c>
      <c r="I10169" t="s">
        <v>1086</v>
      </c>
      <c r="J10169" t="s">
        <v>1083</v>
      </c>
    </row>
    <row r="10170">
      <c r="A10170" t="n">
        <v>2008</v>
      </c>
      <c r="B10170" t="s">
        <v>1439</v>
      </c>
      <c r="C10170" t="s">
        <v>1440</v>
      </c>
      <c r="D10170" t="s">
        <v>1076</v>
      </c>
      <c r="E10170" t="s">
        <v>1077</v>
      </c>
      <c r="F10170" t="s">
        <v>1067</v>
      </c>
      <c r="G10170" t="n">
        <v>0</v>
      </c>
      <c r="H10170" t="n">
        <v>10834487296</v>
      </c>
      <c r="I10170" t="s">
        <v>1086</v>
      </c>
      <c r="J10170" t="s">
        <v>1083</v>
      </c>
    </row>
    <row r="10171">
      <c r="A10171" t="n">
        <v>2008</v>
      </c>
      <c r="B10171" t="s">
        <v>1439</v>
      </c>
      <c r="C10171" t="s">
        <v>1440</v>
      </c>
      <c r="D10171" t="s">
        <v>1078</v>
      </c>
      <c r="E10171" t="s">
        <v>1079</v>
      </c>
      <c r="F10171" t="s">
        <v>1067</v>
      </c>
      <c r="G10171"/>
      <c r="H10171" t="n">
        <v>10834487296</v>
      </c>
      <c r="I10171" t="s">
        <v>1086</v>
      </c>
      <c r="J10171" t="s">
        <v>1083</v>
      </c>
    </row>
    <row r="10172">
      <c r="A10172" t="n">
        <v>2008</v>
      </c>
      <c r="B10172" t="s">
        <v>1441</v>
      </c>
      <c r="C10172" t="s">
        <v>1442</v>
      </c>
      <c r="D10172" t="s">
        <v>1065</v>
      </c>
      <c r="E10172" t="s">
        <v>1066</v>
      </c>
      <c r="F10172" t="s">
        <v>1067</v>
      </c>
      <c r="G10172" t="n">
        <v>0.000183041976883597</v>
      </c>
      <c r="H10172" t="n">
        <v>188021120</v>
      </c>
      <c r="I10172" t="s">
        <v>1086</v>
      </c>
      <c r="J10172" t="s">
        <v>1087</v>
      </c>
    </row>
    <row r="10173">
      <c r="A10173" t="n">
        <v>2008</v>
      </c>
      <c r="B10173" t="s">
        <v>1441</v>
      </c>
      <c r="C10173" t="s">
        <v>1442</v>
      </c>
      <c r="D10173" t="s">
        <v>1070</v>
      </c>
      <c r="E10173" t="s">
        <v>1071</v>
      </c>
      <c r="F10173" t="s">
        <v>1067</v>
      </c>
      <c r="G10173" t="n">
        <v>0.00656907064109327</v>
      </c>
      <c r="H10173" t="n">
        <v>188021120</v>
      </c>
      <c r="I10173" t="s">
        <v>1086</v>
      </c>
      <c r="J10173" t="s">
        <v>1087</v>
      </c>
    </row>
    <row r="10174">
      <c r="A10174" t="n">
        <v>2008</v>
      </c>
      <c r="B10174" t="s">
        <v>1441</v>
      </c>
      <c r="C10174" t="s">
        <v>1442</v>
      </c>
      <c r="D10174" t="s">
        <v>1072</v>
      </c>
      <c r="E10174" t="s">
        <v>1073</v>
      </c>
      <c r="F10174" t="s">
        <v>1067</v>
      </c>
      <c r="G10174" t="n">
        <v>0.00724484411772168</v>
      </c>
      <c r="H10174" t="n">
        <v>188021120</v>
      </c>
      <c r="I10174" t="s">
        <v>1086</v>
      </c>
      <c r="J10174" t="s">
        <v>1087</v>
      </c>
    </row>
    <row r="10175">
      <c r="A10175" t="n">
        <v>2008</v>
      </c>
      <c r="B10175" t="s">
        <v>1441</v>
      </c>
      <c r="C10175" t="s">
        <v>1442</v>
      </c>
      <c r="D10175" t="s">
        <v>1074</v>
      </c>
      <c r="E10175" t="s">
        <v>1075</v>
      </c>
      <c r="F10175" t="s">
        <v>1067</v>
      </c>
      <c r="G10175" t="n">
        <v>0.002863331544262</v>
      </c>
      <c r="H10175" t="n">
        <v>188021120</v>
      </c>
      <c r="I10175" t="s">
        <v>1086</v>
      </c>
      <c r="J10175" t="s">
        <v>1087</v>
      </c>
    </row>
    <row r="10176">
      <c r="A10176" t="n">
        <v>2008</v>
      </c>
      <c r="B10176" t="s">
        <v>1441</v>
      </c>
      <c r="C10176" t="s">
        <v>1442</v>
      </c>
      <c r="D10176" t="s">
        <v>1076</v>
      </c>
      <c r="E10176" t="s">
        <v>1077</v>
      </c>
      <c r="F10176" t="s">
        <v>1067</v>
      </c>
      <c r="G10176" t="n">
        <v>0.0168602882799605</v>
      </c>
      <c r="H10176" t="n">
        <v>188021120</v>
      </c>
      <c r="I10176" t="s">
        <v>1086</v>
      </c>
      <c r="J10176" t="s">
        <v>1087</v>
      </c>
    </row>
    <row r="10177">
      <c r="A10177" t="n">
        <v>2008</v>
      </c>
      <c r="B10177" t="s">
        <v>1441</v>
      </c>
      <c r="C10177" t="s">
        <v>1442</v>
      </c>
      <c r="D10177" t="s">
        <v>1078</v>
      </c>
      <c r="E10177" t="s">
        <v>1079</v>
      </c>
      <c r="F10177" t="s">
        <v>1067</v>
      </c>
      <c r="G10177"/>
      <c r="H10177" t="n">
        <v>188021120</v>
      </c>
      <c r="I10177" t="s">
        <v>1086</v>
      </c>
      <c r="J10177" t="s">
        <v>1087</v>
      </c>
    </row>
    <row r="10178">
      <c r="A10178" t="n">
        <v>2008</v>
      </c>
      <c r="B10178" t="s">
        <v>1443</v>
      </c>
      <c r="C10178" t="s">
        <v>1444</v>
      </c>
      <c r="D10178" t="s">
        <v>1065</v>
      </c>
      <c r="E10178" t="s">
        <v>1066</v>
      </c>
      <c r="F10178" t="s">
        <v>1067</v>
      </c>
      <c r="G10178" t="n">
        <v>0.00812363758398282</v>
      </c>
      <c r="H10178" t="n">
        <v>3532968960</v>
      </c>
      <c r="I10178" t="s">
        <v>1068</v>
      </c>
      <c r="J10178" t="s">
        <v>1091</v>
      </c>
    </row>
    <row r="10179">
      <c r="A10179" t="n">
        <v>2008</v>
      </c>
      <c r="B10179" t="s">
        <v>1443</v>
      </c>
      <c r="C10179" t="s">
        <v>1444</v>
      </c>
      <c r="D10179" t="s">
        <v>1070</v>
      </c>
      <c r="E10179" t="s">
        <v>1071</v>
      </c>
      <c r="F10179" t="s">
        <v>1067</v>
      </c>
      <c r="G10179" t="n">
        <v>0.289678572707913</v>
      </c>
      <c r="H10179" t="n">
        <v>3532968960</v>
      </c>
      <c r="I10179" t="s">
        <v>1068</v>
      </c>
      <c r="J10179" t="s">
        <v>1091</v>
      </c>
    </row>
    <row r="10180">
      <c r="A10180" t="n">
        <v>2008</v>
      </c>
      <c r="B10180" t="s">
        <v>1443</v>
      </c>
      <c r="C10180" t="s">
        <v>1444</v>
      </c>
      <c r="D10180" t="s">
        <v>1072</v>
      </c>
      <c r="E10180" t="s">
        <v>1073</v>
      </c>
      <c r="F10180" t="s">
        <v>1067</v>
      </c>
      <c r="G10180" t="n">
        <v>0.104738762057025</v>
      </c>
      <c r="H10180" t="n">
        <v>3532968960</v>
      </c>
      <c r="I10180" t="s">
        <v>1068</v>
      </c>
      <c r="J10180" t="s">
        <v>1091</v>
      </c>
    </row>
    <row r="10181">
      <c r="A10181" t="n">
        <v>2008</v>
      </c>
      <c r="B10181" t="s">
        <v>1443</v>
      </c>
      <c r="C10181" t="s">
        <v>1444</v>
      </c>
      <c r="D10181" t="s">
        <v>1074</v>
      </c>
      <c r="E10181" t="s">
        <v>1075</v>
      </c>
      <c r="F10181" t="s">
        <v>1067</v>
      </c>
      <c r="G10181" t="n">
        <v>0.0961528559526578</v>
      </c>
      <c r="H10181" t="n">
        <v>3532968960</v>
      </c>
      <c r="I10181" t="s">
        <v>1068</v>
      </c>
      <c r="J10181" t="s">
        <v>1091</v>
      </c>
    </row>
    <row r="10182">
      <c r="A10182" t="n">
        <v>2008</v>
      </c>
      <c r="B10182" t="s">
        <v>1443</v>
      </c>
      <c r="C10182" t="s">
        <v>1444</v>
      </c>
      <c r="D10182" t="s">
        <v>1076</v>
      </c>
      <c r="E10182" t="s">
        <v>1077</v>
      </c>
      <c r="F10182" t="s">
        <v>1067</v>
      </c>
      <c r="G10182" t="n">
        <v>0.498693828301579</v>
      </c>
      <c r="H10182" t="n">
        <v>3532968960</v>
      </c>
      <c r="I10182" t="s">
        <v>1068</v>
      </c>
      <c r="J10182" t="s">
        <v>1091</v>
      </c>
    </row>
    <row r="10183">
      <c r="A10183" t="n">
        <v>2008</v>
      </c>
      <c r="B10183" t="s">
        <v>1443</v>
      </c>
      <c r="C10183" t="s">
        <v>1444</v>
      </c>
      <c r="D10183" t="s">
        <v>1078</v>
      </c>
      <c r="E10183" t="s">
        <v>1079</v>
      </c>
      <c r="F10183" t="s">
        <v>1067</v>
      </c>
      <c r="G10183"/>
      <c r="H10183" t="n">
        <v>3532968960</v>
      </c>
      <c r="I10183" t="s">
        <v>1068</v>
      </c>
      <c r="J10183" t="s">
        <v>1091</v>
      </c>
    </row>
    <row r="10184">
      <c r="A10184" t="n">
        <v>2008</v>
      </c>
      <c r="B10184" t="s">
        <v>1445</v>
      </c>
      <c r="C10184" t="s">
        <v>1446</v>
      </c>
      <c r="D10184" t="s">
        <v>1065</v>
      </c>
      <c r="E10184" t="s">
        <v>1066</v>
      </c>
      <c r="F10184" t="s">
        <v>1067</v>
      </c>
      <c r="G10184" t="n">
        <v>0.00703320429029171</v>
      </c>
      <c r="H10184" t="n">
        <v>97169997824</v>
      </c>
      <c r="I10184" t="s">
        <v>1090</v>
      </c>
      <c r="J10184" t="s">
        <v>1069</v>
      </c>
    </row>
    <row r="10185">
      <c r="A10185" t="n">
        <v>2008</v>
      </c>
      <c r="B10185" t="s">
        <v>1445</v>
      </c>
      <c r="C10185" t="s">
        <v>1446</v>
      </c>
      <c r="D10185" t="s">
        <v>1070</v>
      </c>
      <c r="E10185" t="s">
        <v>1071</v>
      </c>
      <c r="F10185" t="s">
        <v>1067</v>
      </c>
      <c r="G10185" t="n">
        <v>0.250304131589968</v>
      </c>
      <c r="H10185" t="n">
        <v>97169997824</v>
      </c>
      <c r="I10185" t="s">
        <v>1090</v>
      </c>
      <c r="J10185" t="s">
        <v>1069</v>
      </c>
    </row>
    <row r="10186">
      <c r="A10186" t="n">
        <v>2008</v>
      </c>
      <c r="B10186" t="s">
        <v>1445</v>
      </c>
      <c r="C10186" t="s">
        <v>1446</v>
      </c>
      <c r="D10186" t="s">
        <v>1072</v>
      </c>
      <c r="E10186" t="s">
        <v>1073</v>
      </c>
      <c r="F10186" t="s">
        <v>1067</v>
      </c>
      <c r="G10186" t="n">
        <v>0.629958331018992</v>
      </c>
      <c r="H10186" t="n">
        <v>97169997824</v>
      </c>
      <c r="I10186" t="s">
        <v>1090</v>
      </c>
      <c r="J10186" t="s">
        <v>1069</v>
      </c>
    </row>
    <row r="10187">
      <c r="A10187" t="n">
        <v>2008</v>
      </c>
      <c r="B10187" t="s">
        <v>1445</v>
      </c>
      <c r="C10187" t="s">
        <v>1446</v>
      </c>
      <c r="D10187" t="s">
        <v>1074</v>
      </c>
      <c r="E10187" t="s">
        <v>1075</v>
      </c>
      <c r="F10187" t="s">
        <v>1067</v>
      </c>
      <c r="G10187" t="n">
        <v>1.14315452859291</v>
      </c>
      <c r="H10187" t="n">
        <v>97169997824</v>
      </c>
      <c r="I10187" t="s">
        <v>1090</v>
      </c>
      <c r="J10187" t="s">
        <v>1069</v>
      </c>
    </row>
    <row r="10188">
      <c r="A10188" t="n">
        <v>2008</v>
      </c>
      <c r="B10188" t="s">
        <v>1445</v>
      </c>
      <c r="C10188" t="s">
        <v>1446</v>
      </c>
      <c r="D10188" t="s">
        <v>1076</v>
      </c>
      <c r="E10188" t="s">
        <v>1077</v>
      </c>
      <c r="F10188" t="s">
        <v>1067</v>
      </c>
      <c r="G10188" t="n">
        <v>2.03045019549216</v>
      </c>
      <c r="H10188" t="n">
        <v>97169997824</v>
      </c>
      <c r="I10188" t="s">
        <v>1090</v>
      </c>
      <c r="J10188" t="s">
        <v>1069</v>
      </c>
    </row>
    <row r="10189">
      <c r="A10189" t="n">
        <v>2008</v>
      </c>
      <c r="B10189" t="s">
        <v>1445</v>
      </c>
      <c r="C10189" t="s">
        <v>1446</v>
      </c>
      <c r="D10189" t="s">
        <v>1078</v>
      </c>
      <c r="E10189" t="s">
        <v>1079</v>
      </c>
      <c r="F10189" t="s">
        <v>1067</v>
      </c>
      <c r="G10189"/>
      <c r="H10189" t="n">
        <v>97169997824</v>
      </c>
      <c r="I10189" t="s">
        <v>1090</v>
      </c>
      <c r="J10189" t="s">
        <v>1069</v>
      </c>
    </row>
    <row r="10190">
      <c r="A10190" t="n">
        <v>2008</v>
      </c>
      <c r="B10190" t="s">
        <v>1447</v>
      </c>
      <c r="C10190" t="s">
        <v>1448</v>
      </c>
      <c r="D10190" t="s">
        <v>1065</v>
      </c>
      <c r="E10190" t="s">
        <v>1066</v>
      </c>
      <c r="F10190" t="s">
        <v>1067</v>
      </c>
      <c r="G10190" t="n">
        <v>0.00723723455645242</v>
      </c>
      <c r="H10190" t="n">
        <v>55772999680</v>
      </c>
      <c r="I10190" t="s">
        <v>1090</v>
      </c>
      <c r="J10190" t="s">
        <v>1069</v>
      </c>
    </row>
    <row r="10191">
      <c r="A10191" t="n">
        <v>2008</v>
      </c>
      <c r="B10191" t="s">
        <v>1447</v>
      </c>
      <c r="C10191" t="s">
        <v>1448</v>
      </c>
      <c r="D10191" t="s">
        <v>1070</v>
      </c>
      <c r="E10191" t="s">
        <v>1071</v>
      </c>
      <c r="F10191" t="s">
        <v>1067</v>
      </c>
      <c r="G10191" t="n">
        <v>0.269569484535292</v>
      </c>
      <c r="H10191" t="n">
        <v>55772999680</v>
      </c>
      <c r="I10191" t="s">
        <v>1090</v>
      </c>
      <c r="J10191" t="s">
        <v>1069</v>
      </c>
    </row>
    <row r="10192">
      <c r="A10192" t="n">
        <v>2008</v>
      </c>
      <c r="B10192" t="s">
        <v>1447</v>
      </c>
      <c r="C10192" t="s">
        <v>1448</v>
      </c>
      <c r="D10192" t="s">
        <v>1072</v>
      </c>
      <c r="E10192" t="s">
        <v>1073</v>
      </c>
      <c r="F10192" t="s">
        <v>1067</v>
      </c>
      <c r="G10192" t="n">
        <v>0.668045287150957</v>
      </c>
      <c r="H10192" t="n">
        <v>55772999680</v>
      </c>
      <c r="I10192" t="s">
        <v>1090</v>
      </c>
      <c r="J10192" t="s">
        <v>1069</v>
      </c>
    </row>
    <row r="10193">
      <c r="A10193" t="n">
        <v>2008</v>
      </c>
      <c r="B10193" t="s">
        <v>1447</v>
      </c>
      <c r="C10193" t="s">
        <v>1448</v>
      </c>
      <c r="D10193" t="s">
        <v>1074</v>
      </c>
      <c r="E10193" t="s">
        <v>1075</v>
      </c>
      <c r="F10193" t="s">
        <v>1067</v>
      </c>
      <c r="G10193" t="n">
        <v>0.499968780497055</v>
      </c>
      <c r="H10193" t="n">
        <v>55772999680</v>
      </c>
      <c r="I10193" t="s">
        <v>1090</v>
      </c>
      <c r="J10193" t="s">
        <v>1069</v>
      </c>
    </row>
    <row r="10194">
      <c r="A10194" t="n">
        <v>2008</v>
      </c>
      <c r="B10194" t="s">
        <v>1447</v>
      </c>
      <c r="C10194" t="s">
        <v>1448</v>
      </c>
      <c r="D10194" t="s">
        <v>1076</v>
      </c>
      <c r="E10194" t="s">
        <v>1077</v>
      </c>
      <c r="F10194" t="s">
        <v>1067</v>
      </c>
      <c r="G10194" t="n">
        <v>1.44482078673976</v>
      </c>
      <c r="H10194" t="n">
        <v>55772999680</v>
      </c>
      <c r="I10194" t="s">
        <v>1090</v>
      </c>
      <c r="J10194" t="s">
        <v>1069</v>
      </c>
    </row>
    <row r="10195">
      <c r="A10195" t="n">
        <v>2008</v>
      </c>
      <c r="B10195" t="s">
        <v>1447</v>
      </c>
      <c r="C10195" t="s">
        <v>1448</v>
      </c>
      <c r="D10195" t="s">
        <v>1078</v>
      </c>
      <c r="E10195" t="s">
        <v>1079</v>
      </c>
      <c r="F10195" t="s">
        <v>1067</v>
      </c>
      <c r="G10195"/>
      <c r="H10195" t="n">
        <v>55772999680</v>
      </c>
      <c r="I10195" t="s">
        <v>1090</v>
      </c>
      <c r="J10195" t="s">
        <v>1069</v>
      </c>
    </row>
    <row r="10196">
      <c r="A10196" t="n">
        <v>2008</v>
      </c>
      <c r="B10196" t="s">
        <v>1449</v>
      </c>
      <c r="C10196" t="s">
        <v>1450</v>
      </c>
      <c r="D10196" t="s">
        <v>1065</v>
      </c>
      <c r="E10196" t="s">
        <v>1066</v>
      </c>
      <c r="F10196" t="s">
        <v>1067</v>
      </c>
      <c r="G10196" t="n">
        <v>0.71397155167197</v>
      </c>
      <c r="H10196" t="n">
        <v>517705990144</v>
      </c>
      <c r="I10196" t="s">
        <v>1090</v>
      </c>
      <c r="J10196" t="s">
        <v>1069</v>
      </c>
    </row>
    <row r="10197">
      <c r="A10197" t="n">
        <v>2008</v>
      </c>
      <c r="B10197" t="s">
        <v>1449</v>
      </c>
      <c r="C10197" t="s">
        <v>1450</v>
      </c>
      <c r="D10197" t="s">
        <v>1070</v>
      </c>
      <c r="E10197" t="s">
        <v>1071</v>
      </c>
      <c r="F10197" t="s">
        <v>1067</v>
      </c>
      <c r="G10197" t="n">
        <v>4.90484833777409</v>
      </c>
      <c r="H10197" t="n">
        <v>517705990144</v>
      </c>
      <c r="I10197" t="s">
        <v>1090</v>
      </c>
      <c r="J10197" t="s">
        <v>1069</v>
      </c>
    </row>
    <row r="10198">
      <c r="A10198" t="n">
        <v>2008</v>
      </c>
      <c r="B10198" t="s">
        <v>1449</v>
      </c>
      <c r="C10198" t="s">
        <v>1450</v>
      </c>
      <c r="D10198" t="s">
        <v>1072</v>
      </c>
      <c r="E10198" t="s">
        <v>1073</v>
      </c>
      <c r="F10198" t="s">
        <v>1067</v>
      </c>
      <c r="G10198" t="n">
        <v>12.0346087428681</v>
      </c>
      <c r="H10198" t="n">
        <v>517705990144</v>
      </c>
      <c r="I10198" t="s">
        <v>1090</v>
      </c>
      <c r="J10198" t="s">
        <v>1069</v>
      </c>
    </row>
    <row r="10199">
      <c r="A10199" t="n">
        <v>2008</v>
      </c>
      <c r="B10199" t="s">
        <v>1449</v>
      </c>
      <c r="C10199" t="s">
        <v>1450</v>
      </c>
      <c r="D10199" t="s">
        <v>1074</v>
      </c>
      <c r="E10199" t="s">
        <v>1075</v>
      </c>
      <c r="F10199" t="s">
        <v>1067</v>
      </c>
      <c r="G10199" t="n">
        <v>9.81496181816217</v>
      </c>
      <c r="H10199" t="n">
        <v>517705990144</v>
      </c>
      <c r="I10199" t="s">
        <v>1090</v>
      </c>
      <c r="J10199" t="s">
        <v>1069</v>
      </c>
    </row>
    <row r="10200">
      <c r="A10200" t="n">
        <v>2008</v>
      </c>
      <c r="B10200" t="s">
        <v>1449</v>
      </c>
      <c r="C10200" t="s">
        <v>1450</v>
      </c>
      <c r="D10200" t="s">
        <v>1076</v>
      </c>
      <c r="E10200" t="s">
        <v>1077</v>
      </c>
      <c r="F10200" t="s">
        <v>1067</v>
      </c>
      <c r="G10200" t="n">
        <v>27.4683904504763</v>
      </c>
      <c r="H10200" t="n">
        <v>517705990144</v>
      </c>
      <c r="I10200" t="s">
        <v>1090</v>
      </c>
      <c r="J10200" t="s">
        <v>1069</v>
      </c>
    </row>
    <row r="10201">
      <c r="A10201" t="n">
        <v>2008</v>
      </c>
      <c r="B10201" t="s">
        <v>1449</v>
      </c>
      <c r="C10201" t="s">
        <v>1450</v>
      </c>
      <c r="D10201" t="s">
        <v>1078</v>
      </c>
      <c r="E10201" t="s">
        <v>1079</v>
      </c>
      <c r="F10201" t="s">
        <v>1067</v>
      </c>
      <c r="G10201"/>
      <c r="H10201" t="n">
        <v>517705990144</v>
      </c>
      <c r="I10201" t="s">
        <v>1090</v>
      </c>
      <c r="J10201" t="s">
        <v>1069</v>
      </c>
    </row>
    <row r="10202">
      <c r="A10202" t="n">
        <v>2008</v>
      </c>
      <c r="B10202" t="s">
        <v>1451</v>
      </c>
      <c r="C10202" t="s">
        <v>1452</v>
      </c>
      <c r="D10202" t="s">
        <v>1065</v>
      </c>
      <c r="E10202" t="s">
        <v>1066</v>
      </c>
      <c r="F10202" t="s">
        <v>1067</v>
      </c>
      <c r="G10202" t="n">
        <v>0.00138289431602154</v>
      </c>
      <c r="H10202" t="n">
        <v>3294084096</v>
      </c>
      <c r="I10202" t="s">
        <v>1086</v>
      </c>
      <c r="J10202" t="s">
        <v>1087</v>
      </c>
    </row>
    <row r="10203">
      <c r="A10203" t="n">
        <v>2008</v>
      </c>
      <c r="B10203" t="s">
        <v>1451</v>
      </c>
      <c r="C10203" t="s">
        <v>1452</v>
      </c>
      <c r="D10203" t="s">
        <v>1070</v>
      </c>
      <c r="E10203" t="s">
        <v>1071</v>
      </c>
      <c r="F10203" t="s">
        <v>1067</v>
      </c>
      <c r="G10203" t="n">
        <v>0.0543027991680958</v>
      </c>
      <c r="H10203" t="n">
        <v>3294084096</v>
      </c>
      <c r="I10203" t="s">
        <v>1086</v>
      </c>
      <c r="J10203" t="s">
        <v>1087</v>
      </c>
    </row>
    <row r="10204">
      <c r="A10204" t="n">
        <v>2008</v>
      </c>
      <c r="B10204" t="s">
        <v>1451</v>
      </c>
      <c r="C10204" t="s">
        <v>1452</v>
      </c>
      <c r="D10204" t="s">
        <v>1072</v>
      </c>
      <c r="E10204" t="s">
        <v>1073</v>
      </c>
      <c r="F10204" t="s">
        <v>1067</v>
      </c>
      <c r="G10204" t="n">
        <v>0.176509175445284</v>
      </c>
      <c r="H10204" t="n">
        <v>3294084096</v>
      </c>
      <c r="I10204" t="s">
        <v>1086</v>
      </c>
      <c r="J10204" t="s">
        <v>1087</v>
      </c>
    </row>
    <row r="10205">
      <c r="A10205" t="n">
        <v>2008</v>
      </c>
      <c r="B10205" t="s">
        <v>1451</v>
      </c>
      <c r="C10205" t="s">
        <v>1452</v>
      </c>
      <c r="D10205" t="s">
        <v>1074</v>
      </c>
      <c r="E10205" t="s">
        <v>1075</v>
      </c>
      <c r="F10205" t="s">
        <v>1067</v>
      </c>
      <c r="G10205" t="n">
        <v>0.084100796357715</v>
      </c>
      <c r="H10205" t="n">
        <v>3294084096</v>
      </c>
      <c r="I10205" t="s">
        <v>1086</v>
      </c>
      <c r="J10205" t="s">
        <v>1087</v>
      </c>
    </row>
    <row r="10206">
      <c r="A10206" t="n">
        <v>2008</v>
      </c>
      <c r="B10206" t="s">
        <v>1451</v>
      </c>
      <c r="C10206" t="s">
        <v>1452</v>
      </c>
      <c r="D10206" t="s">
        <v>1076</v>
      </c>
      <c r="E10206" t="s">
        <v>1077</v>
      </c>
      <c r="F10206" t="s">
        <v>1067</v>
      </c>
      <c r="G10206" t="n">
        <v>0.316295665287117</v>
      </c>
      <c r="H10206" t="n">
        <v>3294084096</v>
      </c>
      <c r="I10206" t="s">
        <v>1086</v>
      </c>
      <c r="J10206" t="s">
        <v>1087</v>
      </c>
    </row>
    <row r="10207">
      <c r="A10207" t="n">
        <v>2008</v>
      </c>
      <c r="B10207" t="s">
        <v>1451</v>
      </c>
      <c r="C10207" t="s">
        <v>1452</v>
      </c>
      <c r="D10207" t="s">
        <v>1078</v>
      </c>
      <c r="E10207" t="s">
        <v>1079</v>
      </c>
      <c r="F10207" t="s">
        <v>1067</v>
      </c>
      <c r="G10207"/>
      <c r="H10207" t="n">
        <v>3294084096</v>
      </c>
      <c r="I10207" t="s">
        <v>1086</v>
      </c>
      <c r="J10207" t="s">
        <v>1087</v>
      </c>
    </row>
    <row r="10208">
      <c r="A10208" t="n">
        <v>2008</v>
      </c>
      <c r="B10208" t="s">
        <v>1453</v>
      </c>
      <c r="C10208" t="s">
        <v>1454</v>
      </c>
      <c r="D10208" t="s">
        <v>1065</v>
      </c>
      <c r="E10208" t="s">
        <v>1066</v>
      </c>
      <c r="F10208" t="s">
        <v>1067</v>
      </c>
      <c r="G10208" t="n">
        <v>0</v>
      </c>
      <c r="H10208" t="n">
        <v>854732096</v>
      </c>
      <c r="I10208" t="s">
        <v>1068</v>
      </c>
      <c r="J10208" t="s">
        <v>1069</v>
      </c>
    </row>
    <row r="10209">
      <c r="A10209" t="n">
        <v>2008</v>
      </c>
      <c r="B10209" t="s">
        <v>1453</v>
      </c>
      <c r="C10209" t="s">
        <v>1454</v>
      </c>
      <c r="D10209" t="s">
        <v>1070</v>
      </c>
      <c r="E10209" t="s">
        <v>1071</v>
      </c>
      <c r="F10209" t="s">
        <v>1067</v>
      </c>
      <c r="G10209" t="n">
        <v>0</v>
      </c>
      <c r="H10209" t="n">
        <v>854732096</v>
      </c>
      <c r="I10209" t="s">
        <v>1068</v>
      </c>
      <c r="J10209" t="s">
        <v>1069</v>
      </c>
    </row>
    <row r="10210">
      <c r="A10210" t="n">
        <v>2008</v>
      </c>
      <c r="B10210" t="s">
        <v>1453</v>
      </c>
      <c r="C10210" t="s">
        <v>1454</v>
      </c>
      <c r="D10210" t="s">
        <v>1072</v>
      </c>
      <c r="E10210" t="s">
        <v>1073</v>
      </c>
      <c r="F10210" t="s">
        <v>1067</v>
      </c>
      <c r="G10210" t="n">
        <v>0</v>
      </c>
      <c r="H10210" t="n">
        <v>854732096</v>
      </c>
      <c r="I10210" t="s">
        <v>1068</v>
      </c>
      <c r="J10210" t="s">
        <v>1069</v>
      </c>
    </row>
    <row r="10211">
      <c r="A10211" t="n">
        <v>2008</v>
      </c>
      <c r="B10211" t="s">
        <v>1453</v>
      </c>
      <c r="C10211" t="s">
        <v>1454</v>
      </c>
      <c r="D10211" t="s">
        <v>1074</v>
      </c>
      <c r="E10211" t="s">
        <v>1075</v>
      </c>
      <c r="F10211" t="s">
        <v>1067</v>
      </c>
      <c r="G10211" t="n">
        <v>0</v>
      </c>
      <c r="H10211" t="n">
        <v>854732096</v>
      </c>
      <c r="I10211" t="s">
        <v>1068</v>
      </c>
      <c r="J10211" t="s">
        <v>1069</v>
      </c>
    </row>
    <row r="10212">
      <c r="A10212" t="n">
        <v>2008</v>
      </c>
      <c r="B10212" t="s">
        <v>1453</v>
      </c>
      <c r="C10212" t="s">
        <v>1454</v>
      </c>
      <c r="D10212" t="s">
        <v>1076</v>
      </c>
      <c r="E10212" t="s">
        <v>1077</v>
      </c>
      <c r="F10212" t="s">
        <v>1067</v>
      </c>
      <c r="G10212" t="n">
        <v>0</v>
      </c>
      <c r="H10212" t="n">
        <v>854732096</v>
      </c>
      <c r="I10212" t="s">
        <v>1068</v>
      </c>
      <c r="J10212" t="s">
        <v>1069</v>
      </c>
    </row>
    <row r="10213">
      <c r="A10213" t="n">
        <v>2008</v>
      </c>
      <c r="B10213" t="s">
        <v>1453</v>
      </c>
      <c r="C10213" t="s">
        <v>1454</v>
      </c>
      <c r="D10213" t="s">
        <v>1078</v>
      </c>
      <c r="E10213" t="s">
        <v>1079</v>
      </c>
      <c r="F10213" t="s">
        <v>1067</v>
      </c>
      <c r="G10213"/>
      <c r="H10213" t="n">
        <v>854732096</v>
      </c>
      <c r="I10213" t="s">
        <v>1068</v>
      </c>
      <c r="J10213" t="s">
        <v>1069</v>
      </c>
    </row>
    <row r="10214">
      <c r="A10214" t="n">
        <v>2008</v>
      </c>
      <c r="B10214" t="s">
        <v>1455</v>
      </c>
      <c r="C10214" t="s">
        <v>1456</v>
      </c>
      <c r="D10214" t="s">
        <v>1065</v>
      </c>
      <c r="E10214" t="s">
        <v>1066</v>
      </c>
      <c r="F10214" t="s">
        <v>1067</v>
      </c>
      <c r="G10214" t="n">
        <v>0</v>
      </c>
      <c r="H10214" t="n">
        <v>979597376</v>
      </c>
      <c r="I10214" t="s">
        <v>1086</v>
      </c>
      <c r="J10214" t="s">
        <v>1069</v>
      </c>
    </row>
    <row r="10215">
      <c r="A10215" t="n">
        <v>2008</v>
      </c>
      <c r="B10215" t="s">
        <v>1455</v>
      </c>
      <c r="C10215" t="s">
        <v>1456</v>
      </c>
      <c r="D10215" t="s">
        <v>1070</v>
      </c>
      <c r="E10215" t="s">
        <v>1071</v>
      </c>
      <c r="F10215" t="s">
        <v>1067</v>
      </c>
      <c r="G10215" t="n">
        <v>0</v>
      </c>
      <c r="H10215" t="n">
        <v>979597376</v>
      </c>
      <c r="I10215" t="s">
        <v>1086</v>
      </c>
      <c r="J10215" t="s">
        <v>1069</v>
      </c>
    </row>
    <row r="10216">
      <c r="A10216" t="n">
        <v>2008</v>
      </c>
      <c r="B10216" t="s">
        <v>1455</v>
      </c>
      <c r="C10216" t="s">
        <v>1456</v>
      </c>
      <c r="D10216" t="s">
        <v>1072</v>
      </c>
      <c r="E10216" t="s">
        <v>1073</v>
      </c>
      <c r="F10216" t="s">
        <v>1067</v>
      </c>
      <c r="G10216" t="n">
        <v>0</v>
      </c>
      <c r="H10216" t="n">
        <v>979597376</v>
      </c>
      <c r="I10216" t="s">
        <v>1086</v>
      </c>
      <c r="J10216" t="s">
        <v>1069</v>
      </c>
    </row>
    <row r="10217">
      <c r="A10217" t="n">
        <v>2008</v>
      </c>
      <c r="B10217" t="s">
        <v>1455</v>
      </c>
      <c r="C10217" t="s">
        <v>1456</v>
      </c>
      <c r="D10217" t="s">
        <v>1074</v>
      </c>
      <c r="E10217" t="s">
        <v>1075</v>
      </c>
      <c r="F10217" t="s">
        <v>1067</v>
      </c>
      <c r="G10217" t="n">
        <v>0</v>
      </c>
      <c r="H10217" t="n">
        <v>979597376</v>
      </c>
      <c r="I10217" t="s">
        <v>1086</v>
      </c>
      <c r="J10217" t="s">
        <v>1069</v>
      </c>
    </row>
    <row r="10218">
      <c r="A10218" t="n">
        <v>2008</v>
      </c>
      <c r="B10218" t="s">
        <v>1455</v>
      </c>
      <c r="C10218" t="s">
        <v>1456</v>
      </c>
      <c r="D10218" t="s">
        <v>1076</v>
      </c>
      <c r="E10218" t="s">
        <v>1077</v>
      </c>
      <c r="F10218" t="s">
        <v>1067</v>
      </c>
      <c r="G10218" t="n">
        <v>0</v>
      </c>
      <c r="H10218" t="n">
        <v>979597376</v>
      </c>
      <c r="I10218" t="s">
        <v>1086</v>
      </c>
      <c r="J10218" t="s">
        <v>1069</v>
      </c>
    </row>
    <row r="10219">
      <c r="A10219" t="n">
        <v>2008</v>
      </c>
      <c r="B10219" t="s">
        <v>1455</v>
      </c>
      <c r="C10219" t="s">
        <v>1456</v>
      </c>
      <c r="D10219" t="s">
        <v>1078</v>
      </c>
      <c r="E10219" t="s">
        <v>1079</v>
      </c>
      <c r="F10219" t="s">
        <v>1067</v>
      </c>
      <c r="G10219"/>
      <c r="H10219" t="n">
        <v>979597376</v>
      </c>
      <c r="I10219" t="s">
        <v>1086</v>
      </c>
      <c r="J10219" t="s">
        <v>1069</v>
      </c>
    </row>
    <row r="10220">
      <c r="A10220" t="n">
        <v>2008</v>
      </c>
      <c r="B10220" t="s">
        <v>1457</v>
      </c>
      <c r="C10220" t="s">
        <v>1458</v>
      </c>
      <c r="D10220" t="s">
        <v>1065</v>
      </c>
      <c r="E10220" t="s">
        <v>1066</v>
      </c>
      <c r="F10220" t="s">
        <v>1067</v>
      </c>
      <c r="G10220" t="n">
        <v>0.0116211885477903</v>
      </c>
      <c r="H10220" t="n">
        <v>63218925568</v>
      </c>
      <c r="I10220" t="s">
        <v>1099</v>
      </c>
      <c r="J10220" t="s">
        <v>1083</v>
      </c>
    </row>
    <row r="10221">
      <c r="A10221" t="n">
        <v>2008</v>
      </c>
      <c r="B10221" t="s">
        <v>1457</v>
      </c>
      <c r="C10221" t="s">
        <v>1458</v>
      </c>
      <c r="D10221" t="s">
        <v>1070</v>
      </c>
      <c r="E10221" t="s">
        <v>1071</v>
      </c>
      <c r="F10221" t="s">
        <v>1067</v>
      </c>
      <c r="G10221" t="n">
        <v>0.357984052604504</v>
      </c>
      <c r="H10221" t="n">
        <v>63218925568</v>
      </c>
      <c r="I10221" t="s">
        <v>1099</v>
      </c>
      <c r="J10221" t="s">
        <v>1083</v>
      </c>
    </row>
    <row r="10222">
      <c r="A10222" t="n">
        <v>2008</v>
      </c>
      <c r="B10222" t="s">
        <v>1457</v>
      </c>
      <c r="C10222" t="s">
        <v>1458</v>
      </c>
      <c r="D10222" t="s">
        <v>1072</v>
      </c>
      <c r="E10222" t="s">
        <v>1073</v>
      </c>
      <c r="F10222" t="s">
        <v>1067</v>
      </c>
      <c r="G10222" t="n">
        <v>1.0000766937874</v>
      </c>
      <c r="H10222" t="n">
        <v>63218925568</v>
      </c>
      <c r="I10222" t="s">
        <v>1099</v>
      </c>
      <c r="J10222" t="s">
        <v>1083</v>
      </c>
    </row>
    <row r="10223">
      <c r="A10223" t="n">
        <v>2008</v>
      </c>
      <c r="B10223" t="s">
        <v>1457</v>
      </c>
      <c r="C10223" t="s">
        <v>1458</v>
      </c>
      <c r="D10223" t="s">
        <v>1074</v>
      </c>
      <c r="E10223" t="s">
        <v>1075</v>
      </c>
      <c r="F10223" t="s">
        <v>1067</v>
      </c>
      <c r="G10223" t="n">
        <v>9.83900698224131</v>
      </c>
      <c r="H10223" t="n">
        <v>63218925568</v>
      </c>
      <c r="I10223" t="s">
        <v>1099</v>
      </c>
      <c r="J10223" t="s">
        <v>1083</v>
      </c>
    </row>
    <row r="10224">
      <c r="A10224" t="n">
        <v>2008</v>
      </c>
      <c r="B10224" t="s">
        <v>1457</v>
      </c>
      <c r="C10224" t="s">
        <v>1458</v>
      </c>
      <c r="D10224" t="s">
        <v>1076</v>
      </c>
      <c r="E10224" t="s">
        <v>1077</v>
      </c>
      <c r="F10224" t="s">
        <v>1067</v>
      </c>
      <c r="G10224" t="n">
        <v>11.208688917181</v>
      </c>
      <c r="H10224" t="n">
        <v>63218925568</v>
      </c>
      <c r="I10224" t="s">
        <v>1099</v>
      </c>
      <c r="J10224" t="s">
        <v>1083</v>
      </c>
    </row>
    <row r="10225">
      <c r="A10225" t="n">
        <v>2008</v>
      </c>
      <c r="B10225" t="s">
        <v>1457</v>
      </c>
      <c r="C10225" t="s">
        <v>1458</v>
      </c>
      <c r="D10225" t="s">
        <v>1078</v>
      </c>
      <c r="E10225" t="s">
        <v>1079</v>
      </c>
      <c r="F10225" t="s">
        <v>1067</v>
      </c>
      <c r="G10225"/>
      <c r="H10225" t="n">
        <v>63218925568</v>
      </c>
      <c r="I10225" t="s">
        <v>1099</v>
      </c>
      <c r="J10225" t="s">
        <v>1083</v>
      </c>
    </row>
    <row r="10226">
      <c r="A10226" t="n">
        <v>2008</v>
      </c>
      <c r="B10226" t="s">
        <v>1459</v>
      </c>
      <c r="C10226" t="s">
        <v>1460</v>
      </c>
      <c r="D10226" t="s">
        <v>1065</v>
      </c>
      <c r="E10226" t="s">
        <v>1066</v>
      </c>
      <c r="F10226" t="s">
        <v>1067</v>
      </c>
      <c r="G10226" t="n">
        <v>0</v>
      </c>
      <c r="H10226" t="n">
        <v>862684544</v>
      </c>
      <c r="I10226" t="s">
        <v>1068</v>
      </c>
      <c r="J10226" t="s">
        <v>1069</v>
      </c>
    </row>
    <row r="10227">
      <c r="A10227" t="n">
        <v>2008</v>
      </c>
      <c r="B10227" t="s">
        <v>1459</v>
      </c>
      <c r="C10227" t="s">
        <v>1460</v>
      </c>
      <c r="D10227" t="s">
        <v>1070</v>
      </c>
      <c r="E10227" t="s">
        <v>1071</v>
      </c>
      <c r="F10227" t="s">
        <v>1067</v>
      </c>
      <c r="G10227" t="n">
        <v>0</v>
      </c>
      <c r="H10227" t="n">
        <v>862684544</v>
      </c>
      <c r="I10227" t="s">
        <v>1068</v>
      </c>
      <c r="J10227" t="s">
        <v>1069</v>
      </c>
    </row>
    <row r="10228">
      <c r="A10228" t="n">
        <v>2008</v>
      </c>
      <c r="B10228" t="s">
        <v>1459</v>
      </c>
      <c r="C10228" t="s">
        <v>1460</v>
      </c>
      <c r="D10228" t="s">
        <v>1072</v>
      </c>
      <c r="E10228" t="s">
        <v>1073</v>
      </c>
      <c r="F10228" t="s">
        <v>1067</v>
      </c>
      <c r="G10228" t="n">
        <v>0</v>
      </c>
      <c r="H10228" t="n">
        <v>862684544</v>
      </c>
      <c r="I10228" t="s">
        <v>1068</v>
      </c>
      <c r="J10228" t="s">
        <v>1069</v>
      </c>
    </row>
    <row r="10229">
      <c r="A10229" t="n">
        <v>2008</v>
      </c>
      <c r="B10229" t="s">
        <v>1459</v>
      </c>
      <c r="C10229" t="s">
        <v>1460</v>
      </c>
      <c r="D10229" t="s">
        <v>1074</v>
      </c>
      <c r="E10229" t="s">
        <v>1075</v>
      </c>
      <c r="F10229" t="s">
        <v>1067</v>
      </c>
      <c r="G10229" t="n">
        <v>0</v>
      </c>
      <c r="H10229" t="n">
        <v>862684544</v>
      </c>
      <c r="I10229" t="s">
        <v>1068</v>
      </c>
      <c r="J10229" t="s">
        <v>1069</v>
      </c>
    </row>
    <row r="10230">
      <c r="A10230" t="n">
        <v>2008</v>
      </c>
      <c r="B10230" t="s">
        <v>1459</v>
      </c>
      <c r="C10230" t="s">
        <v>1460</v>
      </c>
      <c r="D10230" t="s">
        <v>1076</v>
      </c>
      <c r="E10230" t="s">
        <v>1077</v>
      </c>
      <c r="F10230" t="s">
        <v>1067</v>
      </c>
      <c r="G10230" t="n">
        <v>0</v>
      </c>
      <c r="H10230" t="n">
        <v>862684544</v>
      </c>
      <c r="I10230" t="s">
        <v>1068</v>
      </c>
      <c r="J10230" t="s">
        <v>1069</v>
      </c>
    </row>
    <row r="10231">
      <c r="A10231" t="n">
        <v>2008</v>
      </c>
      <c r="B10231" t="s">
        <v>1459</v>
      </c>
      <c r="C10231" t="s">
        <v>1460</v>
      </c>
      <c r="D10231" t="s">
        <v>1078</v>
      </c>
      <c r="E10231" t="s">
        <v>1079</v>
      </c>
      <c r="F10231" t="s">
        <v>1067</v>
      </c>
      <c r="G10231"/>
      <c r="H10231" t="n">
        <v>862684544</v>
      </c>
      <c r="I10231" t="s">
        <v>1068</v>
      </c>
      <c r="J10231" t="s">
        <v>1069</v>
      </c>
    </row>
    <row r="10232">
      <c r="A10232" t="n">
        <v>2008</v>
      </c>
      <c r="B10232" t="s">
        <v>1461</v>
      </c>
      <c r="C10232" t="s">
        <v>1462</v>
      </c>
      <c r="D10232" t="s">
        <v>1065</v>
      </c>
      <c r="E10232" t="s">
        <v>1066</v>
      </c>
      <c r="F10232" t="s">
        <v>1067</v>
      </c>
      <c r="G10232" t="n">
        <v>0.000114177543820783</v>
      </c>
      <c r="H10232" t="n">
        <v>10393833472</v>
      </c>
      <c r="I10232" t="s">
        <v>1086</v>
      </c>
      <c r="J10232" t="s">
        <v>1083</v>
      </c>
    </row>
    <row r="10233">
      <c r="A10233" t="n">
        <v>2008</v>
      </c>
      <c r="B10233" t="s">
        <v>1461</v>
      </c>
      <c r="C10233" t="s">
        <v>1462</v>
      </c>
      <c r="D10233" t="s">
        <v>1070</v>
      </c>
      <c r="E10233" t="s">
        <v>1071</v>
      </c>
      <c r="F10233" t="s">
        <v>1067</v>
      </c>
      <c r="G10233" t="n">
        <v>0.00325744523719309</v>
      </c>
      <c r="H10233" t="n">
        <v>10393833472</v>
      </c>
      <c r="I10233" t="s">
        <v>1086</v>
      </c>
      <c r="J10233" t="s">
        <v>1083</v>
      </c>
    </row>
    <row r="10234">
      <c r="A10234" t="n">
        <v>2008</v>
      </c>
      <c r="B10234" t="s">
        <v>1461</v>
      </c>
      <c r="C10234" t="s">
        <v>1462</v>
      </c>
      <c r="D10234" t="s">
        <v>1072</v>
      </c>
      <c r="E10234" t="s">
        <v>1073</v>
      </c>
      <c r="F10234" t="s">
        <v>1067</v>
      </c>
      <c r="G10234" t="n">
        <v>0.0802887349183996</v>
      </c>
      <c r="H10234" t="n">
        <v>10393833472</v>
      </c>
      <c r="I10234" t="s">
        <v>1086</v>
      </c>
      <c r="J10234" t="s">
        <v>1083</v>
      </c>
    </row>
    <row r="10235">
      <c r="A10235" t="n">
        <v>2008</v>
      </c>
      <c r="B10235" t="s">
        <v>1461</v>
      </c>
      <c r="C10235" t="s">
        <v>1462</v>
      </c>
      <c r="D10235" t="s">
        <v>1074</v>
      </c>
      <c r="E10235" t="s">
        <v>1075</v>
      </c>
      <c r="F10235" t="s">
        <v>1067</v>
      </c>
      <c r="G10235" t="n">
        <v>0.12115364927254</v>
      </c>
      <c r="H10235" t="n">
        <v>10393833472</v>
      </c>
      <c r="I10235" t="s">
        <v>1086</v>
      </c>
      <c r="J10235" t="s">
        <v>1083</v>
      </c>
    </row>
    <row r="10236">
      <c r="A10236" t="n">
        <v>2008</v>
      </c>
      <c r="B10236" t="s">
        <v>1461</v>
      </c>
      <c r="C10236" t="s">
        <v>1462</v>
      </c>
      <c r="D10236" t="s">
        <v>1076</v>
      </c>
      <c r="E10236" t="s">
        <v>1077</v>
      </c>
      <c r="F10236" t="s">
        <v>1067</v>
      </c>
      <c r="G10236" t="n">
        <v>0.204814006971954</v>
      </c>
      <c r="H10236" t="n">
        <v>10393833472</v>
      </c>
      <c r="I10236" t="s">
        <v>1086</v>
      </c>
      <c r="J10236" t="s">
        <v>1083</v>
      </c>
    </row>
    <row r="10237">
      <c r="A10237" t="n">
        <v>2008</v>
      </c>
      <c r="B10237" t="s">
        <v>1461</v>
      </c>
      <c r="C10237" t="s">
        <v>1462</v>
      </c>
      <c r="D10237" t="s">
        <v>1078</v>
      </c>
      <c r="E10237" t="s">
        <v>1079</v>
      </c>
      <c r="F10237" t="s">
        <v>1067</v>
      </c>
      <c r="G10237"/>
      <c r="H10237" t="n">
        <v>10393833472</v>
      </c>
      <c r="I10237" t="s">
        <v>1086</v>
      </c>
      <c r="J10237" t="s">
        <v>1083</v>
      </c>
    </row>
    <row r="10238">
      <c r="A10238" t="n">
        <v>2008</v>
      </c>
      <c r="B10238" t="s">
        <v>1463</v>
      </c>
      <c r="C10238" t="s">
        <v>1464</v>
      </c>
      <c r="D10238" t="s">
        <v>1065</v>
      </c>
      <c r="E10238" t="s">
        <v>1066</v>
      </c>
      <c r="F10238" t="s">
        <v>1067</v>
      </c>
      <c r="G10238" t="n">
        <v>0.000291540676997018</v>
      </c>
      <c r="H10238" t="n">
        <v>4516616192</v>
      </c>
      <c r="I10238" t="s">
        <v>1086</v>
      </c>
      <c r="J10238" t="s">
        <v>1083</v>
      </c>
    </row>
    <row r="10239">
      <c r="A10239" t="n">
        <v>2008</v>
      </c>
      <c r="B10239" t="s">
        <v>1463</v>
      </c>
      <c r="C10239" t="s">
        <v>1464</v>
      </c>
      <c r="D10239" t="s">
        <v>1070</v>
      </c>
      <c r="E10239" t="s">
        <v>1071</v>
      </c>
      <c r="F10239" t="s">
        <v>1067</v>
      </c>
      <c r="G10239" t="n">
        <v>0.00973378681319386</v>
      </c>
      <c r="H10239" t="n">
        <v>4516616192</v>
      </c>
      <c r="I10239" t="s">
        <v>1086</v>
      </c>
      <c r="J10239" t="s">
        <v>1083</v>
      </c>
    </row>
    <row r="10240">
      <c r="A10240" t="n">
        <v>2008</v>
      </c>
      <c r="B10240" t="s">
        <v>1463</v>
      </c>
      <c r="C10240" t="s">
        <v>1464</v>
      </c>
      <c r="D10240" t="s">
        <v>1072</v>
      </c>
      <c r="E10240" t="s">
        <v>1073</v>
      </c>
      <c r="F10240" t="s">
        <v>1067</v>
      </c>
      <c r="G10240" t="n">
        <v>0.159378695288608</v>
      </c>
      <c r="H10240" t="n">
        <v>4516616192</v>
      </c>
      <c r="I10240" t="s">
        <v>1086</v>
      </c>
      <c r="J10240" t="s">
        <v>1083</v>
      </c>
    </row>
    <row r="10241">
      <c r="A10241" t="n">
        <v>2008</v>
      </c>
      <c r="B10241" t="s">
        <v>1463</v>
      </c>
      <c r="C10241" t="s">
        <v>1464</v>
      </c>
      <c r="D10241" t="s">
        <v>1074</v>
      </c>
      <c r="E10241" t="s">
        <v>1075</v>
      </c>
      <c r="F10241" t="s">
        <v>1067</v>
      </c>
      <c r="G10241" t="n">
        <v>0.562724977987198</v>
      </c>
      <c r="H10241" t="n">
        <v>4516616192</v>
      </c>
      <c r="I10241" t="s">
        <v>1086</v>
      </c>
      <c r="J10241" t="s">
        <v>1083</v>
      </c>
    </row>
    <row r="10242">
      <c r="A10242" t="n">
        <v>2008</v>
      </c>
      <c r="B10242" t="s">
        <v>1463</v>
      </c>
      <c r="C10242" t="s">
        <v>1464</v>
      </c>
      <c r="D10242" t="s">
        <v>1076</v>
      </c>
      <c r="E10242" t="s">
        <v>1077</v>
      </c>
      <c r="F10242" t="s">
        <v>1067</v>
      </c>
      <c r="G10242" t="n">
        <v>0.732129000765996</v>
      </c>
      <c r="H10242" t="n">
        <v>4516616192</v>
      </c>
      <c r="I10242" t="s">
        <v>1086</v>
      </c>
      <c r="J10242" t="s">
        <v>1083</v>
      </c>
    </row>
    <row r="10243">
      <c r="A10243" t="n">
        <v>2008</v>
      </c>
      <c r="B10243" t="s">
        <v>1463</v>
      </c>
      <c r="C10243" t="s">
        <v>1464</v>
      </c>
      <c r="D10243" t="s">
        <v>1078</v>
      </c>
      <c r="E10243" t="s">
        <v>1079</v>
      </c>
      <c r="F10243" t="s">
        <v>1067</v>
      </c>
      <c r="G10243"/>
      <c r="H10243" t="n">
        <v>4516616192</v>
      </c>
      <c r="I10243" t="s">
        <v>1086</v>
      </c>
      <c r="J10243" t="s">
        <v>1083</v>
      </c>
    </row>
    <row r="10244">
      <c r="A10244" t="n">
        <v>2008</v>
      </c>
      <c r="B10244" t="s">
        <v>1465</v>
      </c>
      <c r="C10244" t="s">
        <v>1466</v>
      </c>
      <c r="D10244" t="s">
        <v>1065</v>
      </c>
      <c r="E10244" t="s">
        <v>1066</v>
      </c>
      <c r="F10244" t="s">
        <v>1067</v>
      </c>
      <c r="G10244" t="n">
        <v>0.211482295535614</v>
      </c>
      <c r="H10244" t="n">
        <v>291382984704</v>
      </c>
      <c r="I10244" t="s">
        <v>1108</v>
      </c>
      <c r="J10244" t="s">
        <v>1091</v>
      </c>
    </row>
    <row r="10245">
      <c r="A10245" t="n">
        <v>2008</v>
      </c>
      <c r="B10245" t="s">
        <v>1465</v>
      </c>
      <c r="C10245" t="s">
        <v>1466</v>
      </c>
      <c r="D10245" t="s">
        <v>1070</v>
      </c>
      <c r="E10245" t="s">
        <v>1071</v>
      </c>
      <c r="F10245" t="s">
        <v>1067</v>
      </c>
      <c r="G10245" t="n">
        <v>2.38411794858337</v>
      </c>
      <c r="H10245" t="n">
        <v>291382984704</v>
      </c>
      <c r="I10245" t="s">
        <v>1108</v>
      </c>
      <c r="J10245" t="s">
        <v>1091</v>
      </c>
    </row>
    <row r="10246">
      <c r="A10246" t="n">
        <v>2008</v>
      </c>
      <c r="B10246" t="s">
        <v>1465</v>
      </c>
      <c r="C10246" t="s">
        <v>1466</v>
      </c>
      <c r="D10246" t="s">
        <v>1072</v>
      </c>
      <c r="E10246" t="s">
        <v>1073</v>
      </c>
      <c r="F10246" t="s">
        <v>1067</v>
      </c>
      <c r="G10246" t="n">
        <v>3.8873141776499</v>
      </c>
      <c r="H10246" t="n">
        <v>291382984704</v>
      </c>
      <c r="I10246" t="s">
        <v>1108</v>
      </c>
      <c r="J10246" t="s">
        <v>1091</v>
      </c>
    </row>
    <row r="10247">
      <c r="A10247" t="n">
        <v>2008</v>
      </c>
      <c r="B10247" t="s">
        <v>1465</v>
      </c>
      <c r="C10247" t="s">
        <v>1466</v>
      </c>
      <c r="D10247" t="s">
        <v>1074</v>
      </c>
      <c r="E10247" t="s">
        <v>1075</v>
      </c>
      <c r="F10247" t="s">
        <v>1067</v>
      </c>
      <c r="G10247" t="n">
        <v>11.0766408600144</v>
      </c>
      <c r="H10247" t="n">
        <v>291382984704</v>
      </c>
      <c r="I10247" t="s">
        <v>1108</v>
      </c>
      <c r="J10247" t="s">
        <v>1091</v>
      </c>
    </row>
    <row r="10248">
      <c r="A10248" t="n">
        <v>2008</v>
      </c>
      <c r="B10248" t="s">
        <v>1465</v>
      </c>
      <c r="C10248" t="s">
        <v>1466</v>
      </c>
      <c r="D10248" t="s">
        <v>1076</v>
      </c>
      <c r="E10248" t="s">
        <v>1077</v>
      </c>
      <c r="F10248" t="s">
        <v>1067</v>
      </c>
      <c r="G10248" t="n">
        <v>17.5595552817833</v>
      </c>
      <c r="H10248" t="n">
        <v>291382984704</v>
      </c>
      <c r="I10248" t="s">
        <v>1108</v>
      </c>
      <c r="J10248" t="s">
        <v>1091</v>
      </c>
    </row>
    <row r="10249">
      <c r="A10249" t="n">
        <v>2008</v>
      </c>
      <c r="B10249" t="s">
        <v>1465</v>
      </c>
      <c r="C10249" t="s">
        <v>1466</v>
      </c>
      <c r="D10249" t="s">
        <v>1078</v>
      </c>
      <c r="E10249" t="s">
        <v>1079</v>
      </c>
      <c r="F10249" t="s">
        <v>1067</v>
      </c>
      <c r="G10249"/>
      <c r="H10249" t="n">
        <v>291382984704</v>
      </c>
      <c r="I10249" t="s">
        <v>1108</v>
      </c>
      <c r="J10249" t="s">
        <v>1091</v>
      </c>
    </row>
    <row r="10250">
      <c r="A10250" t="n">
        <v>2008</v>
      </c>
      <c r="B10250" t="s">
        <v>1467</v>
      </c>
      <c r="C10250" t="s">
        <v>1468</v>
      </c>
      <c r="D10250" t="s">
        <v>1065</v>
      </c>
      <c r="E10250" t="s">
        <v>1066</v>
      </c>
      <c r="F10250" t="s">
        <v>1067</v>
      </c>
      <c r="G10250" t="n">
        <v>0.0000337916085419244</v>
      </c>
      <c r="H10250" t="n">
        <v>5135000064</v>
      </c>
      <c r="I10250" t="s">
        <v>1090</v>
      </c>
      <c r="J10250" t="s">
        <v>1087</v>
      </c>
    </row>
    <row r="10251">
      <c r="A10251" t="n">
        <v>2008</v>
      </c>
      <c r="B10251" t="s">
        <v>1467</v>
      </c>
      <c r="C10251" t="s">
        <v>1468</v>
      </c>
      <c r="D10251" t="s">
        <v>1070</v>
      </c>
      <c r="E10251" t="s">
        <v>1071</v>
      </c>
      <c r="F10251" t="s">
        <v>1067</v>
      </c>
      <c r="G10251" t="n">
        <v>0.00122509702337682</v>
      </c>
      <c r="H10251" t="n">
        <v>5135000064</v>
      </c>
      <c r="I10251" t="s">
        <v>1090</v>
      </c>
      <c r="J10251" t="s">
        <v>1087</v>
      </c>
    </row>
    <row r="10252">
      <c r="A10252" t="n">
        <v>2008</v>
      </c>
      <c r="B10252" t="s">
        <v>1467</v>
      </c>
      <c r="C10252" t="s">
        <v>1468</v>
      </c>
      <c r="D10252" t="s">
        <v>1072</v>
      </c>
      <c r="E10252" t="s">
        <v>1073</v>
      </c>
      <c r="F10252" t="s">
        <v>1067</v>
      </c>
      <c r="G10252" t="n">
        <v>0.0563828118894516</v>
      </c>
      <c r="H10252" t="n">
        <v>5135000064</v>
      </c>
      <c r="I10252" t="s">
        <v>1090</v>
      </c>
      <c r="J10252" t="s">
        <v>1087</v>
      </c>
    </row>
    <row r="10253">
      <c r="A10253" t="n">
        <v>2008</v>
      </c>
      <c r="B10253" t="s">
        <v>1467</v>
      </c>
      <c r="C10253" t="s">
        <v>1468</v>
      </c>
      <c r="D10253" t="s">
        <v>1074</v>
      </c>
      <c r="E10253" t="s">
        <v>1075</v>
      </c>
      <c r="F10253" t="s">
        <v>1067</v>
      </c>
      <c r="G10253" t="n">
        <v>0.0173377376537394</v>
      </c>
      <c r="H10253" t="n">
        <v>5135000064</v>
      </c>
      <c r="I10253" t="s">
        <v>1090</v>
      </c>
      <c r="J10253" t="s">
        <v>1087</v>
      </c>
    </row>
    <row r="10254">
      <c r="A10254" t="n">
        <v>2008</v>
      </c>
      <c r="B10254" t="s">
        <v>1467</v>
      </c>
      <c r="C10254" t="s">
        <v>1468</v>
      </c>
      <c r="D10254" t="s">
        <v>1076</v>
      </c>
      <c r="E10254" t="s">
        <v>1077</v>
      </c>
      <c r="F10254" t="s">
        <v>1067</v>
      </c>
      <c r="G10254" t="n">
        <v>0.0749794381751098</v>
      </c>
      <c r="H10254" t="n">
        <v>5135000064</v>
      </c>
      <c r="I10254" t="s">
        <v>1090</v>
      </c>
      <c r="J10254" t="s">
        <v>1087</v>
      </c>
    </row>
    <row r="10255">
      <c r="A10255" t="n">
        <v>2008</v>
      </c>
      <c r="B10255" t="s">
        <v>1467</v>
      </c>
      <c r="C10255" t="s">
        <v>1468</v>
      </c>
      <c r="D10255" t="s">
        <v>1078</v>
      </c>
      <c r="E10255" t="s">
        <v>1079</v>
      </c>
      <c r="F10255" t="s">
        <v>1067</v>
      </c>
      <c r="G10255"/>
      <c r="H10255" t="n">
        <v>5135000064</v>
      </c>
      <c r="I10255" t="s">
        <v>1090</v>
      </c>
      <c r="J10255" t="s">
        <v>1087</v>
      </c>
    </row>
    <row r="10256">
      <c r="A10256" t="n">
        <v>2008</v>
      </c>
      <c r="B10256" t="s">
        <v>1469</v>
      </c>
      <c r="C10256" t="s">
        <v>1470</v>
      </c>
      <c r="D10256" t="s">
        <v>1065</v>
      </c>
      <c r="E10256" t="s">
        <v>1066</v>
      </c>
      <c r="F10256" t="s">
        <v>1067</v>
      </c>
      <c r="G10256" t="n">
        <v>0.0000864609221683174</v>
      </c>
      <c r="H10256" t="n">
        <v>36363001856</v>
      </c>
      <c r="I10256" t="s">
        <v>1090</v>
      </c>
      <c r="J10256" t="s">
        <v>1091</v>
      </c>
    </row>
    <row r="10257">
      <c r="A10257" t="n">
        <v>2008</v>
      </c>
      <c r="B10257" t="s">
        <v>1469</v>
      </c>
      <c r="C10257" t="s">
        <v>1470</v>
      </c>
      <c r="D10257" t="s">
        <v>1070</v>
      </c>
      <c r="E10257" t="s">
        <v>1071</v>
      </c>
      <c r="F10257" t="s">
        <v>1067</v>
      </c>
      <c r="G10257" t="n">
        <v>0.00295758754974355</v>
      </c>
      <c r="H10257" t="n">
        <v>36363001856</v>
      </c>
      <c r="I10257" t="s">
        <v>1090</v>
      </c>
      <c r="J10257" t="s">
        <v>1091</v>
      </c>
    </row>
    <row r="10258">
      <c r="A10258" t="n">
        <v>2008</v>
      </c>
      <c r="B10258" t="s">
        <v>1469</v>
      </c>
      <c r="C10258" t="s">
        <v>1470</v>
      </c>
      <c r="D10258" t="s">
        <v>1072</v>
      </c>
      <c r="E10258" t="s">
        <v>1073</v>
      </c>
      <c r="F10258" t="s">
        <v>1067</v>
      </c>
      <c r="G10258" t="n">
        <v>0.0166833155057824</v>
      </c>
      <c r="H10258" t="n">
        <v>36363001856</v>
      </c>
      <c r="I10258" t="s">
        <v>1090</v>
      </c>
      <c r="J10258" t="s">
        <v>1091</v>
      </c>
    </row>
    <row r="10259">
      <c r="A10259" t="n">
        <v>2008</v>
      </c>
      <c r="B10259" t="s">
        <v>1469</v>
      </c>
      <c r="C10259" t="s">
        <v>1470</v>
      </c>
      <c r="D10259" t="s">
        <v>1074</v>
      </c>
      <c r="E10259" t="s">
        <v>1075</v>
      </c>
      <c r="F10259" t="s">
        <v>1067</v>
      </c>
      <c r="G10259" t="n">
        <v>0.0550364795180073</v>
      </c>
      <c r="H10259" t="n">
        <v>36363001856</v>
      </c>
      <c r="I10259" t="s">
        <v>1090</v>
      </c>
      <c r="J10259" t="s">
        <v>1091</v>
      </c>
    </row>
    <row r="10260">
      <c r="A10260" t="n">
        <v>2008</v>
      </c>
      <c r="B10260" t="s">
        <v>1469</v>
      </c>
      <c r="C10260" t="s">
        <v>1470</v>
      </c>
      <c r="D10260" t="s">
        <v>1076</v>
      </c>
      <c r="E10260" t="s">
        <v>1077</v>
      </c>
      <c r="F10260" t="s">
        <v>1067</v>
      </c>
      <c r="G10260" t="n">
        <v>0.0747638434957016</v>
      </c>
      <c r="H10260" t="n">
        <v>36363001856</v>
      </c>
      <c r="I10260" t="s">
        <v>1090</v>
      </c>
      <c r="J10260" t="s">
        <v>1091</v>
      </c>
    </row>
    <row r="10261">
      <c r="A10261" t="n">
        <v>2008</v>
      </c>
      <c r="B10261" t="s">
        <v>1469</v>
      </c>
      <c r="C10261" t="s">
        <v>1470</v>
      </c>
      <c r="D10261" t="s">
        <v>1078</v>
      </c>
      <c r="E10261" t="s">
        <v>1079</v>
      </c>
      <c r="F10261" t="s">
        <v>1067</v>
      </c>
      <c r="G10261"/>
      <c r="H10261" t="n">
        <v>36363001856</v>
      </c>
      <c r="I10261" t="s">
        <v>1090</v>
      </c>
      <c r="J10261" t="s">
        <v>1091</v>
      </c>
    </row>
    <row r="10262">
      <c r="A10262" t="n">
        <v>2008</v>
      </c>
      <c r="B10262" t="s">
        <v>1471</v>
      </c>
      <c r="C10262" t="s">
        <v>1472</v>
      </c>
      <c r="D10262" t="s">
        <v>1065</v>
      </c>
      <c r="E10262" t="s">
        <v>1066</v>
      </c>
      <c r="F10262" t="s">
        <v>1067</v>
      </c>
      <c r="G10262" t="n">
        <v>0.000197547439473398</v>
      </c>
      <c r="H10262" t="n">
        <v>648492672</v>
      </c>
      <c r="I10262" t="s">
        <v>1108</v>
      </c>
      <c r="J10262" t="s">
        <v>1087</v>
      </c>
    </row>
    <row r="10263">
      <c r="A10263" t="n">
        <v>2008</v>
      </c>
      <c r="B10263" t="s">
        <v>1471</v>
      </c>
      <c r="C10263" t="s">
        <v>1472</v>
      </c>
      <c r="D10263" t="s">
        <v>1070</v>
      </c>
      <c r="E10263" t="s">
        <v>1071</v>
      </c>
      <c r="F10263" t="s">
        <v>1067</v>
      </c>
      <c r="G10263" t="n">
        <v>0.00654982776548849</v>
      </c>
      <c r="H10263" t="n">
        <v>648492672</v>
      </c>
      <c r="I10263" t="s">
        <v>1108</v>
      </c>
      <c r="J10263" t="s">
        <v>1087</v>
      </c>
    </row>
    <row r="10264">
      <c r="A10264" t="n">
        <v>2008</v>
      </c>
      <c r="B10264" t="s">
        <v>1471</v>
      </c>
      <c r="C10264" t="s">
        <v>1472</v>
      </c>
      <c r="D10264" t="s">
        <v>1072</v>
      </c>
      <c r="E10264" t="s">
        <v>1073</v>
      </c>
      <c r="F10264" t="s">
        <v>1067</v>
      </c>
      <c r="G10264" t="n">
        <v>0.00313062681060304</v>
      </c>
      <c r="H10264" t="n">
        <v>648492672</v>
      </c>
      <c r="I10264" t="s">
        <v>1108</v>
      </c>
      <c r="J10264" t="s">
        <v>1087</v>
      </c>
    </row>
    <row r="10265">
      <c r="A10265" t="n">
        <v>2008</v>
      </c>
      <c r="B10265" t="s">
        <v>1471</v>
      </c>
      <c r="C10265" t="s">
        <v>1472</v>
      </c>
      <c r="D10265" t="s">
        <v>1074</v>
      </c>
      <c r="E10265" t="s">
        <v>1075</v>
      </c>
      <c r="F10265" t="s">
        <v>1067</v>
      </c>
      <c r="G10265" t="n">
        <v>0.0105212107120303</v>
      </c>
      <c r="H10265" t="n">
        <v>648492672</v>
      </c>
      <c r="I10265" t="s">
        <v>1108</v>
      </c>
      <c r="J10265" t="s">
        <v>1087</v>
      </c>
    </row>
    <row r="10266">
      <c r="A10266" t="n">
        <v>2008</v>
      </c>
      <c r="B10266" t="s">
        <v>1471</v>
      </c>
      <c r="C10266" t="s">
        <v>1472</v>
      </c>
      <c r="D10266" t="s">
        <v>1076</v>
      </c>
      <c r="E10266" t="s">
        <v>1077</v>
      </c>
      <c r="F10266" t="s">
        <v>1067</v>
      </c>
      <c r="G10266" t="n">
        <v>0.0203992127275952</v>
      </c>
      <c r="H10266" t="n">
        <v>648492672</v>
      </c>
      <c r="I10266" t="s">
        <v>1108</v>
      </c>
      <c r="J10266" t="s">
        <v>1087</v>
      </c>
    </row>
    <row r="10267">
      <c r="A10267" t="n">
        <v>2008</v>
      </c>
      <c r="B10267" t="s">
        <v>1471</v>
      </c>
      <c r="C10267" t="s">
        <v>1472</v>
      </c>
      <c r="D10267" t="s">
        <v>1078</v>
      </c>
      <c r="E10267" t="s">
        <v>1079</v>
      </c>
      <c r="F10267" t="s">
        <v>1067</v>
      </c>
      <c r="G10267"/>
      <c r="H10267" t="n">
        <v>648492672</v>
      </c>
      <c r="I10267" t="s">
        <v>1108</v>
      </c>
      <c r="J10267" t="s">
        <v>1087</v>
      </c>
    </row>
    <row r="10268">
      <c r="A10268" t="n">
        <v>2008</v>
      </c>
      <c r="B10268" t="s">
        <v>1473</v>
      </c>
      <c r="C10268" t="s">
        <v>1474</v>
      </c>
      <c r="D10268" t="s">
        <v>1065</v>
      </c>
      <c r="E10268" t="s">
        <v>1066</v>
      </c>
      <c r="F10268" t="s">
        <v>1067</v>
      </c>
      <c r="G10268" t="n">
        <v>0.00000400712321178685</v>
      </c>
      <c r="H10268" t="n">
        <v>336229856</v>
      </c>
      <c r="I10268" t="s">
        <v>1108</v>
      </c>
      <c r="J10268" t="s">
        <v>1091</v>
      </c>
    </row>
    <row r="10269">
      <c r="A10269" t="n">
        <v>2008</v>
      </c>
      <c r="B10269" t="s">
        <v>1473</v>
      </c>
      <c r="C10269" t="s">
        <v>1474</v>
      </c>
      <c r="D10269" t="s">
        <v>1070</v>
      </c>
      <c r="E10269" t="s">
        <v>1071</v>
      </c>
      <c r="F10269" t="s">
        <v>1067</v>
      </c>
      <c r="G10269" t="n">
        <v>0.000157061859287528</v>
      </c>
      <c r="H10269" t="n">
        <v>336229856</v>
      </c>
      <c r="I10269" t="s">
        <v>1108</v>
      </c>
      <c r="J10269" t="s">
        <v>1091</v>
      </c>
    </row>
    <row r="10270">
      <c r="A10270" t="n">
        <v>2008</v>
      </c>
      <c r="B10270" t="s">
        <v>1473</v>
      </c>
      <c r="C10270" t="s">
        <v>1474</v>
      </c>
      <c r="D10270" t="s">
        <v>1072</v>
      </c>
      <c r="E10270" t="s">
        <v>1073</v>
      </c>
      <c r="F10270" t="s">
        <v>1067</v>
      </c>
      <c r="G10270" t="n">
        <v>0.00282075096355407</v>
      </c>
      <c r="H10270" t="n">
        <v>336229856</v>
      </c>
      <c r="I10270" t="s">
        <v>1108</v>
      </c>
      <c r="J10270" t="s">
        <v>1091</v>
      </c>
    </row>
    <row r="10271">
      <c r="A10271" t="n">
        <v>2008</v>
      </c>
      <c r="B10271" t="s">
        <v>1473</v>
      </c>
      <c r="C10271" t="s">
        <v>1474</v>
      </c>
      <c r="D10271" t="s">
        <v>1074</v>
      </c>
      <c r="E10271" t="s">
        <v>1075</v>
      </c>
      <c r="F10271" t="s">
        <v>1067</v>
      </c>
      <c r="G10271" t="n">
        <v>0.00111904081025021</v>
      </c>
      <c r="H10271" t="n">
        <v>336229856</v>
      </c>
      <c r="I10271" t="s">
        <v>1108</v>
      </c>
      <c r="J10271" t="s">
        <v>1091</v>
      </c>
    </row>
    <row r="10272">
      <c r="A10272" t="n">
        <v>2008</v>
      </c>
      <c r="B10272" t="s">
        <v>1473</v>
      </c>
      <c r="C10272" t="s">
        <v>1474</v>
      </c>
      <c r="D10272" t="s">
        <v>1076</v>
      </c>
      <c r="E10272" t="s">
        <v>1077</v>
      </c>
      <c r="F10272" t="s">
        <v>1067</v>
      </c>
      <c r="G10272" t="n">
        <v>0.00410086075630359</v>
      </c>
      <c r="H10272" t="n">
        <v>336229856</v>
      </c>
      <c r="I10272" t="s">
        <v>1108</v>
      </c>
      <c r="J10272" t="s">
        <v>1091</v>
      </c>
    </row>
    <row r="10273">
      <c r="A10273" t="n">
        <v>2008</v>
      </c>
      <c r="B10273" t="s">
        <v>1473</v>
      </c>
      <c r="C10273" t="s">
        <v>1474</v>
      </c>
      <c r="D10273" t="s">
        <v>1078</v>
      </c>
      <c r="E10273" t="s">
        <v>1079</v>
      </c>
      <c r="F10273" t="s">
        <v>1067</v>
      </c>
      <c r="G10273"/>
      <c r="H10273" t="n">
        <v>336229856</v>
      </c>
      <c r="I10273" t="s">
        <v>1108</v>
      </c>
      <c r="J10273" t="s">
        <v>1091</v>
      </c>
    </row>
    <row r="10274">
      <c r="A10274" t="n">
        <v>2008</v>
      </c>
      <c r="B10274" t="s">
        <v>1475</v>
      </c>
      <c r="C10274" t="s">
        <v>1476</v>
      </c>
      <c r="D10274" t="s">
        <v>1065</v>
      </c>
      <c r="E10274" t="s">
        <v>1066</v>
      </c>
      <c r="F10274" t="s">
        <v>1067</v>
      </c>
      <c r="G10274" t="n">
        <v>0.204674417517582</v>
      </c>
      <c r="H10274" t="n">
        <v>27871588352</v>
      </c>
      <c r="I10274" t="s">
        <v>1068</v>
      </c>
      <c r="J10274" t="s">
        <v>1069</v>
      </c>
    </row>
    <row r="10275">
      <c r="A10275" t="n">
        <v>2008</v>
      </c>
      <c r="B10275" t="s">
        <v>1475</v>
      </c>
      <c r="C10275" t="s">
        <v>1476</v>
      </c>
      <c r="D10275" t="s">
        <v>1070</v>
      </c>
      <c r="E10275" t="s">
        <v>1071</v>
      </c>
      <c r="F10275" t="s">
        <v>1067</v>
      </c>
      <c r="G10275" t="n">
        <v>0.363644754626702</v>
      </c>
      <c r="H10275" t="n">
        <v>27871588352</v>
      </c>
      <c r="I10275" t="s">
        <v>1068</v>
      </c>
      <c r="J10275" t="s">
        <v>1069</v>
      </c>
    </row>
    <row r="10276">
      <c r="A10276" t="n">
        <v>2008</v>
      </c>
      <c r="B10276" t="s">
        <v>1475</v>
      </c>
      <c r="C10276" t="s">
        <v>1476</v>
      </c>
      <c r="D10276" t="s">
        <v>1072</v>
      </c>
      <c r="E10276" t="s">
        <v>1073</v>
      </c>
      <c r="F10276" t="s">
        <v>1067</v>
      </c>
      <c r="G10276" t="n">
        <v>0.473672484728345</v>
      </c>
      <c r="H10276" t="n">
        <v>27871588352</v>
      </c>
      <c r="I10276" t="s">
        <v>1068</v>
      </c>
      <c r="J10276" t="s">
        <v>1069</v>
      </c>
    </row>
    <row r="10277">
      <c r="A10277" t="n">
        <v>2008</v>
      </c>
      <c r="B10277" t="s">
        <v>1475</v>
      </c>
      <c r="C10277" t="s">
        <v>1476</v>
      </c>
      <c r="D10277" t="s">
        <v>1074</v>
      </c>
      <c r="E10277" t="s">
        <v>1075</v>
      </c>
      <c r="F10277" t="s">
        <v>1067</v>
      </c>
      <c r="G10277" t="n">
        <v>2.49023003119193</v>
      </c>
      <c r="H10277" t="n">
        <v>27871588352</v>
      </c>
      <c r="I10277" t="s">
        <v>1068</v>
      </c>
      <c r="J10277" t="s">
        <v>1069</v>
      </c>
    </row>
    <row r="10278">
      <c r="A10278" t="n">
        <v>2008</v>
      </c>
      <c r="B10278" t="s">
        <v>1475</v>
      </c>
      <c r="C10278" t="s">
        <v>1476</v>
      </c>
      <c r="D10278" t="s">
        <v>1076</v>
      </c>
      <c r="E10278" t="s">
        <v>1077</v>
      </c>
      <c r="F10278" t="s">
        <v>1067</v>
      </c>
      <c r="G10278" t="n">
        <v>3.53222168806456</v>
      </c>
      <c r="H10278" t="n">
        <v>27871588352</v>
      </c>
      <c r="I10278" t="s">
        <v>1068</v>
      </c>
      <c r="J10278" t="s">
        <v>1069</v>
      </c>
    </row>
    <row r="10279">
      <c r="A10279" t="n">
        <v>2008</v>
      </c>
      <c r="B10279" t="s">
        <v>1475</v>
      </c>
      <c r="C10279" t="s">
        <v>1476</v>
      </c>
      <c r="D10279" t="s">
        <v>1078</v>
      </c>
      <c r="E10279" t="s">
        <v>1079</v>
      </c>
      <c r="F10279" t="s">
        <v>1067</v>
      </c>
      <c r="G10279"/>
      <c r="H10279" t="n">
        <v>27871588352</v>
      </c>
      <c r="I10279" t="s">
        <v>1068</v>
      </c>
      <c r="J10279" t="s">
        <v>1069</v>
      </c>
    </row>
    <row r="10280">
      <c r="A10280" t="n">
        <v>2008</v>
      </c>
      <c r="B10280" t="s">
        <v>1477</v>
      </c>
      <c r="C10280" t="s">
        <v>1478</v>
      </c>
      <c r="D10280" t="s">
        <v>1065</v>
      </c>
      <c r="E10280" t="s">
        <v>1066</v>
      </c>
      <c r="F10280" t="s">
        <v>1067</v>
      </c>
      <c r="G10280" t="n">
        <v>0.00649022907172067</v>
      </c>
      <c r="H10280" t="n">
        <v>44859453440</v>
      </c>
      <c r="I10280" t="s">
        <v>1099</v>
      </c>
      <c r="J10280" t="s">
        <v>1087</v>
      </c>
    </row>
    <row r="10281">
      <c r="A10281" t="n">
        <v>2008</v>
      </c>
      <c r="B10281" t="s">
        <v>1477</v>
      </c>
      <c r="C10281" t="s">
        <v>1478</v>
      </c>
      <c r="D10281" t="s">
        <v>1070</v>
      </c>
      <c r="E10281" t="s">
        <v>1071</v>
      </c>
      <c r="F10281" t="s">
        <v>1067</v>
      </c>
      <c r="G10281" t="n">
        <v>0.228064431862744</v>
      </c>
      <c r="H10281" t="n">
        <v>44859453440</v>
      </c>
      <c r="I10281" t="s">
        <v>1099</v>
      </c>
      <c r="J10281" t="s">
        <v>1087</v>
      </c>
    </row>
    <row r="10282">
      <c r="A10282" t="n">
        <v>2008</v>
      </c>
      <c r="B10282" t="s">
        <v>1477</v>
      </c>
      <c r="C10282" t="s">
        <v>1478</v>
      </c>
      <c r="D10282" t="s">
        <v>1072</v>
      </c>
      <c r="E10282" t="s">
        <v>1073</v>
      </c>
      <c r="F10282" t="s">
        <v>1067</v>
      </c>
      <c r="G10282" t="n">
        <v>0.36069277811765</v>
      </c>
      <c r="H10282" t="n">
        <v>44859453440</v>
      </c>
      <c r="I10282" t="s">
        <v>1099</v>
      </c>
      <c r="J10282" t="s">
        <v>1087</v>
      </c>
    </row>
    <row r="10283">
      <c r="A10283" t="n">
        <v>2008</v>
      </c>
      <c r="B10283" t="s">
        <v>1477</v>
      </c>
      <c r="C10283" t="s">
        <v>1478</v>
      </c>
      <c r="D10283" t="s">
        <v>1074</v>
      </c>
      <c r="E10283" t="s">
        <v>1075</v>
      </c>
      <c r="F10283" t="s">
        <v>1067</v>
      </c>
      <c r="G10283" t="n">
        <v>6.29693571092209</v>
      </c>
      <c r="H10283" t="n">
        <v>44859453440</v>
      </c>
      <c r="I10283" t="s">
        <v>1099</v>
      </c>
      <c r="J10283" t="s">
        <v>1087</v>
      </c>
    </row>
    <row r="10284">
      <c r="A10284" t="n">
        <v>2008</v>
      </c>
      <c r="B10284" t="s">
        <v>1477</v>
      </c>
      <c r="C10284" t="s">
        <v>1478</v>
      </c>
      <c r="D10284" t="s">
        <v>1076</v>
      </c>
      <c r="E10284" t="s">
        <v>1077</v>
      </c>
      <c r="F10284" t="s">
        <v>1067</v>
      </c>
      <c r="G10284" t="n">
        <v>6.8921831499742</v>
      </c>
      <c r="H10284" t="n">
        <v>44859453440</v>
      </c>
      <c r="I10284" t="s">
        <v>1099</v>
      </c>
      <c r="J10284" t="s">
        <v>1087</v>
      </c>
    </row>
    <row r="10285">
      <c r="A10285" t="n">
        <v>2008</v>
      </c>
      <c r="B10285" t="s">
        <v>1477</v>
      </c>
      <c r="C10285" t="s">
        <v>1478</v>
      </c>
      <c r="D10285" t="s">
        <v>1078</v>
      </c>
      <c r="E10285" t="s">
        <v>1079</v>
      </c>
      <c r="F10285" t="s">
        <v>1067</v>
      </c>
      <c r="G10285"/>
      <c r="H10285" t="n">
        <v>44859453440</v>
      </c>
      <c r="I10285" t="s">
        <v>1099</v>
      </c>
      <c r="J10285" t="s">
        <v>1087</v>
      </c>
    </row>
    <row r="10286">
      <c r="A10286" t="n">
        <v>2008</v>
      </c>
      <c r="B10286" t="s">
        <v>1479</v>
      </c>
      <c r="C10286" t="s">
        <v>1480</v>
      </c>
      <c r="D10286" t="s">
        <v>1065</v>
      </c>
      <c r="E10286" t="s">
        <v>1066</v>
      </c>
      <c r="F10286" t="s">
        <v>1067</v>
      </c>
      <c r="G10286" t="n">
        <v>0.412974161774259</v>
      </c>
      <c r="H10286" t="n">
        <v>770820014080</v>
      </c>
      <c r="I10286" t="s">
        <v>1090</v>
      </c>
      <c r="J10286" t="s">
        <v>1091</v>
      </c>
    </row>
    <row r="10287">
      <c r="A10287" t="n">
        <v>2008</v>
      </c>
      <c r="B10287" t="s">
        <v>1479</v>
      </c>
      <c r="C10287" t="s">
        <v>1480</v>
      </c>
      <c r="D10287" t="s">
        <v>1070</v>
      </c>
      <c r="E10287" t="s">
        <v>1071</v>
      </c>
      <c r="F10287" t="s">
        <v>1067</v>
      </c>
      <c r="G10287" t="n">
        <v>12.0475927276179</v>
      </c>
      <c r="H10287" t="n">
        <v>770820014080</v>
      </c>
      <c r="I10287" t="s">
        <v>1090</v>
      </c>
      <c r="J10287" t="s">
        <v>1091</v>
      </c>
    </row>
    <row r="10288">
      <c r="A10288" t="n">
        <v>2008</v>
      </c>
      <c r="B10288" t="s">
        <v>1479</v>
      </c>
      <c r="C10288" t="s">
        <v>1480</v>
      </c>
      <c r="D10288" t="s">
        <v>1072</v>
      </c>
      <c r="E10288" t="s">
        <v>1073</v>
      </c>
      <c r="F10288" t="s">
        <v>1067</v>
      </c>
      <c r="G10288" t="n">
        <v>6.64910163900368</v>
      </c>
      <c r="H10288" t="n">
        <v>770820014080</v>
      </c>
      <c r="I10288" t="s">
        <v>1090</v>
      </c>
      <c r="J10288" t="s">
        <v>1091</v>
      </c>
    </row>
    <row r="10289">
      <c r="A10289" t="n">
        <v>2008</v>
      </c>
      <c r="B10289" t="s">
        <v>1479</v>
      </c>
      <c r="C10289" t="s">
        <v>1480</v>
      </c>
      <c r="D10289" t="s">
        <v>1074</v>
      </c>
      <c r="E10289" t="s">
        <v>1075</v>
      </c>
      <c r="F10289" t="s">
        <v>1067</v>
      </c>
      <c r="G10289" t="n">
        <v>118.682679978945</v>
      </c>
      <c r="H10289" t="n">
        <v>770820014080</v>
      </c>
      <c r="I10289" t="s">
        <v>1090</v>
      </c>
      <c r="J10289" t="s">
        <v>1091</v>
      </c>
    </row>
    <row r="10290">
      <c r="A10290" t="n">
        <v>2008</v>
      </c>
      <c r="B10290" t="s">
        <v>1479</v>
      </c>
      <c r="C10290" t="s">
        <v>1480</v>
      </c>
      <c r="D10290" t="s">
        <v>1076</v>
      </c>
      <c r="E10290" t="s">
        <v>1077</v>
      </c>
      <c r="F10290" t="s">
        <v>1067</v>
      </c>
      <c r="G10290" t="n">
        <v>137.792348507341</v>
      </c>
      <c r="H10290" t="n">
        <v>770820014080</v>
      </c>
      <c r="I10290" t="s">
        <v>1090</v>
      </c>
      <c r="J10290" t="s">
        <v>1091</v>
      </c>
    </row>
    <row r="10291">
      <c r="A10291" t="n">
        <v>2008</v>
      </c>
      <c r="B10291" t="s">
        <v>1479</v>
      </c>
      <c r="C10291" t="s">
        <v>1480</v>
      </c>
      <c r="D10291" t="s">
        <v>1078</v>
      </c>
      <c r="E10291" t="s">
        <v>1079</v>
      </c>
      <c r="F10291" t="s">
        <v>1067</v>
      </c>
      <c r="G10291"/>
      <c r="H10291" t="n">
        <v>770820014080</v>
      </c>
      <c r="I10291" t="s">
        <v>1090</v>
      </c>
      <c r="J10291" t="s">
        <v>1091</v>
      </c>
    </row>
    <row r="10292">
      <c r="A10292" t="n">
        <v>2008</v>
      </c>
      <c r="B10292" t="s">
        <v>1481</v>
      </c>
      <c r="C10292" t="s">
        <v>1482</v>
      </c>
      <c r="D10292" t="s">
        <v>1065</v>
      </c>
      <c r="E10292" t="s">
        <v>1066</v>
      </c>
      <c r="F10292" t="s">
        <v>1067</v>
      </c>
      <c r="G10292" t="n">
        <v>0</v>
      </c>
      <c r="H10292" t="n">
        <v>31874426</v>
      </c>
      <c r="I10292" t="s">
        <v>1108</v>
      </c>
      <c r="J10292" t="s">
        <v>1091</v>
      </c>
    </row>
    <row r="10293">
      <c r="A10293" t="n">
        <v>2008</v>
      </c>
      <c r="B10293" t="s">
        <v>1481</v>
      </c>
      <c r="C10293" t="s">
        <v>1482</v>
      </c>
      <c r="D10293" t="s">
        <v>1070</v>
      </c>
      <c r="E10293" t="s">
        <v>1071</v>
      </c>
      <c r="F10293" t="s">
        <v>1067</v>
      </c>
      <c r="G10293" t="n">
        <v>0</v>
      </c>
      <c r="H10293" t="n">
        <v>31874426</v>
      </c>
      <c r="I10293" t="s">
        <v>1108</v>
      </c>
      <c r="J10293" t="s">
        <v>1091</v>
      </c>
    </row>
    <row r="10294">
      <c r="A10294" t="n">
        <v>2008</v>
      </c>
      <c r="B10294" t="s">
        <v>1481</v>
      </c>
      <c r="C10294" t="s">
        <v>1482</v>
      </c>
      <c r="D10294" t="s">
        <v>1072</v>
      </c>
      <c r="E10294" t="s">
        <v>1073</v>
      </c>
      <c r="F10294" t="s">
        <v>1067</v>
      </c>
      <c r="G10294" t="n">
        <v>0.00545626694792432</v>
      </c>
      <c r="H10294" t="n">
        <v>31874426</v>
      </c>
      <c r="I10294" t="s">
        <v>1108</v>
      </c>
      <c r="J10294" t="s">
        <v>1091</v>
      </c>
    </row>
    <row r="10295">
      <c r="A10295" t="n">
        <v>2008</v>
      </c>
      <c r="B10295" t="s">
        <v>1481</v>
      </c>
      <c r="C10295" t="s">
        <v>1482</v>
      </c>
      <c r="D10295" t="s">
        <v>1074</v>
      </c>
      <c r="E10295" t="s">
        <v>1075</v>
      </c>
      <c r="F10295" t="s">
        <v>1067</v>
      </c>
      <c r="G10295" t="n">
        <v>0</v>
      </c>
      <c r="H10295" t="n">
        <v>31874426</v>
      </c>
      <c r="I10295" t="s">
        <v>1108</v>
      </c>
      <c r="J10295" t="s">
        <v>1091</v>
      </c>
    </row>
    <row r="10296">
      <c r="A10296" t="n">
        <v>2008</v>
      </c>
      <c r="B10296" t="s">
        <v>1481</v>
      </c>
      <c r="C10296" t="s">
        <v>1482</v>
      </c>
      <c r="D10296" t="s">
        <v>1076</v>
      </c>
      <c r="E10296" t="s">
        <v>1077</v>
      </c>
      <c r="F10296" t="s">
        <v>1067</v>
      </c>
      <c r="G10296" t="n">
        <v>0.00545626694792432</v>
      </c>
      <c r="H10296" t="n">
        <v>31874426</v>
      </c>
      <c r="I10296" t="s">
        <v>1108</v>
      </c>
      <c r="J10296" t="s">
        <v>1091</v>
      </c>
    </row>
    <row r="10297">
      <c r="A10297" t="n">
        <v>2008</v>
      </c>
      <c r="B10297" t="s">
        <v>1481</v>
      </c>
      <c r="C10297" t="s">
        <v>1482</v>
      </c>
      <c r="D10297" t="s">
        <v>1078</v>
      </c>
      <c r="E10297" t="s">
        <v>1079</v>
      </c>
      <c r="F10297" t="s">
        <v>1067</v>
      </c>
      <c r="G10297"/>
      <c r="H10297" t="n">
        <v>31874426</v>
      </c>
      <c r="I10297" t="s">
        <v>1108</v>
      </c>
      <c r="J10297" t="s">
        <v>1091</v>
      </c>
    </row>
    <row r="10298">
      <c r="A10298" t="n">
        <v>2008</v>
      </c>
      <c r="B10298" t="s">
        <v>1483</v>
      </c>
      <c r="C10298" t="s">
        <v>1484</v>
      </c>
      <c r="D10298" t="s">
        <v>1065</v>
      </c>
      <c r="E10298" t="s">
        <v>1066</v>
      </c>
      <c r="F10298" t="s">
        <v>1067</v>
      </c>
      <c r="G10298" t="n">
        <v>3.40436645084608</v>
      </c>
      <c r="H10298" t="n">
        <v>415900991488</v>
      </c>
      <c r="I10298" t="s">
        <v>1108</v>
      </c>
      <c r="J10298" t="s">
        <v>1069</v>
      </c>
    </row>
    <row r="10299">
      <c r="A10299" t="n">
        <v>2008</v>
      </c>
      <c r="B10299" t="s">
        <v>1483</v>
      </c>
      <c r="C10299" t="s">
        <v>1484</v>
      </c>
      <c r="D10299" t="s">
        <v>1070</v>
      </c>
      <c r="E10299" t="s">
        <v>1071</v>
      </c>
      <c r="F10299" t="s">
        <v>1067</v>
      </c>
      <c r="G10299" t="n">
        <v>26.5146849276717</v>
      </c>
      <c r="H10299" t="n">
        <v>415900991488</v>
      </c>
      <c r="I10299" t="s">
        <v>1108</v>
      </c>
      <c r="J10299" t="s">
        <v>1069</v>
      </c>
    </row>
    <row r="10300">
      <c r="A10300" t="n">
        <v>2008</v>
      </c>
      <c r="B10300" t="s">
        <v>1483</v>
      </c>
      <c r="C10300" t="s">
        <v>1484</v>
      </c>
      <c r="D10300" t="s">
        <v>1072</v>
      </c>
      <c r="E10300" t="s">
        <v>1073</v>
      </c>
      <c r="F10300" t="s">
        <v>1067</v>
      </c>
      <c r="G10300" t="n">
        <v>2.15094575413369</v>
      </c>
      <c r="H10300" t="n">
        <v>415900991488</v>
      </c>
      <c r="I10300" t="s">
        <v>1108</v>
      </c>
      <c r="J10300" t="s">
        <v>1069</v>
      </c>
    </row>
    <row r="10301">
      <c r="A10301" t="n">
        <v>2008</v>
      </c>
      <c r="B10301" t="s">
        <v>1483</v>
      </c>
      <c r="C10301" t="s">
        <v>1484</v>
      </c>
      <c r="D10301" t="s">
        <v>1074</v>
      </c>
      <c r="E10301" t="s">
        <v>1075</v>
      </c>
      <c r="F10301" t="s">
        <v>1067</v>
      </c>
      <c r="G10301" t="n">
        <v>17.2096585462753</v>
      </c>
      <c r="H10301" t="n">
        <v>415900991488</v>
      </c>
      <c r="I10301" t="s">
        <v>1108</v>
      </c>
      <c r="J10301" t="s">
        <v>1069</v>
      </c>
    </row>
    <row r="10302">
      <c r="A10302" t="n">
        <v>2008</v>
      </c>
      <c r="B10302" t="s">
        <v>1483</v>
      </c>
      <c r="C10302" t="s">
        <v>1484</v>
      </c>
      <c r="D10302" t="s">
        <v>1076</v>
      </c>
      <c r="E10302" t="s">
        <v>1077</v>
      </c>
      <c r="F10302" t="s">
        <v>1067</v>
      </c>
      <c r="G10302" t="n">
        <v>49.2796556789268</v>
      </c>
      <c r="H10302" t="n">
        <v>415900991488</v>
      </c>
      <c r="I10302" t="s">
        <v>1108</v>
      </c>
      <c r="J10302" t="s">
        <v>1069</v>
      </c>
    </row>
    <row r="10303">
      <c r="A10303" t="n">
        <v>2008</v>
      </c>
      <c r="B10303" t="s">
        <v>1483</v>
      </c>
      <c r="C10303" t="s">
        <v>1484</v>
      </c>
      <c r="D10303" t="s">
        <v>1078</v>
      </c>
      <c r="E10303" t="s">
        <v>1079</v>
      </c>
      <c r="F10303" t="s">
        <v>1067</v>
      </c>
      <c r="G10303"/>
      <c r="H10303" t="n">
        <v>415900991488</v>
      </c>
      <c r="I10303" t="s">
        <v>1108</v>
      </c>
      <c r="J10303" t="s">
        <v>1069</v>
      </c>
    </row>
    <row r="10304">
      <c r="A10304" t="n">
        <v>2008</v>
      </c>
      <c r="B10304" t="s">
        <v>1485</v>
      </c>
      <c r="C10304" t="s">
        <v>1486</v>
      </c>
      <c r="D10304" t="s">
        <v>1065</v>
      </c>
      <c r="E10304" t="s">
        <v>1066</v>
      </c>
      <c r="F10304" t="s">
        <v>1067</v>
      </c>
      <c r="G10304" t="n">
        <v>0.00366594992425808</v>
      </c>
      <c r="H10304" t="n">
        <v>27961528320</v>
      </c>
      <c r="I10304" t="s">
        <v>1086</v>
      </c>
      <c r="J10304" t="s">
        <v>1087</v>
      </c>
    </row>
    <row r="10305">
      <c r="A10305" t="n">
        <v>2008</v>
      </c>
      <c r="B10305" t="s">
        <v>1485</v>
      </c>
      <c r="C10305" t="s">
        <v>1486</v>
      </c>
      <c r="D10305" t="s">
        <v>1070</v>
      </c>
      <c r="E10305" t="s">
        <v>1071</v>
      </c>
      <c r="F10305" t="s">
        <v>1067</v>
      </c>
      <c r="G10305" t="n">
        <v>0.131643430300706</v>
      </c>
      <c r="H10305" t="n">
        <v>27961528320</v>
      </c>
      <c r="I10305" t="s">
        <v>1086</v>
      </c>
      <c r="J10305" t="s">
        <v>1087</v>
      </c>
    </row>
    <row r="10306">
      <c r="A10306" t="n">
        <v>2008</v>
      </c>
      <c r="B10306" t="s">
        <v>1485</v>
      </c>
      <c r="C10306" t="s">
        <v>1486</v>
      </c>
      <c r="D10306" t="s">
        <v>1072</v>
      </c>
      <c r="E10306" t="s">
        <v>1073</v>
      </c>
      <c r="F10306" t="s">
        <v>1067</v>
      </c>
      <c r="G10306" t="n">
        <v>0.697806521572554</v>
      </c>
      <c r="H10306" t="n">
        <v>27961528320</v>
      </c>
      <c r="I10306" t="s">
        <v>1086</v>
      </c>
      <c r="J10306" t="s">
        <v>1087</v>
      </c>
    </row>
    <row r="10307">
      <c r="A10307" t="n">
        <v>2008</v>
      </c>
      <c r="B10307" t="s">
        <v>1485</v>
      </c>
      <c r="C10307" t="s">
        <v>1486</v>
      </c>
      <c r="D10307" t="s">
        <v>1074</v>
      </c>
      <c r="E10307" t="s">
        <v>1075</v>
      </c>
      <c r="F10307" t="s">
        <v>1067</v>
      </c>
      <c r="G10307" t="n">
        <v>2.43455472825809</v>
      </c>
      <c r="H10307" t="n">
        <v>27961528320</v>
      </c>
      <c r="I10307" t="s">
        <v>1086</v>
      </c>
      <c r="J10307" t="s">
        <v>1087</v>
      </c>
    </row>
    <row r="10308">
      <c r="A10308" t="n">
        <v>2008</v>
      </c>
      <c r="B10308" t="s">
        <v>1485</v>
      </c>
      <c r="C10308" t="s">
        <v>1486</v>
      </c>
      <c r="D10308" t="s">
        <v>1076</v>
      </c>
      <c r="E10308" t="s">
        <v>1077</v>
      </c>
      <c r="F10308" t="s">
        <v>1067</v>
      </c>
      <c r="G10308" t="n">
        <v>3.26767063005561</v>
      </c>
      <c r="H10308" t="n">
        <v>27961528320</v>
      </c>
      <c r="I10308" t="s">
        <v>1086</v>
      </c>
      <c r="J10308" t="s">
        <v>1087</v>
      </c>
    </row>
    <row r="10309">
      <c r="A10309" t="n">
        <v>2008</v>
      </c>
      <c r="B10309" t="s">
        <v>1485</v>
      </c>
      <c r="C10309" t="s">
        <v>1486</v>
      </c>
      <c r="D10309" t="s">
        <v>1078</v>
      </c>
      <c r="E10309" t="s">
        <v>1079</v>
      </c>
      <c r="F10309" t="s">
        <v>1067</v>
      </c>
      <c r="G10309"/>
      <c r="H10309" t="n">
        <v>27961528320</v>
      </c>
      <c r="I10309" t="s">
        <v>1086</v>
      </c>
      <c r="J10309" t="s">
        <v>1087</v>
      </c>
    </row>
    <row r="10310">
      <c r="A10310" t="n">
        <v>2008</v>
      </c>
      <c r="B10310" t="s">
        <v>1487</v>
      </c>
      <c r="C10310" t="s">
        <v>1488</v>
      </c>
      <c r="D10310" t="s">
        <v>1065</v>
      </c>
      <c r="E10310" t="s">
        <v>1066</v>
      </c>
      <c r="F10310" t="s">
        <v>1067</v>
      </c>
      <c r="G10310" t="n">
        <v>0.00159331941840952</v>
      </c>
      <c r="H10310" t="n">
        <v>14440403968</v>
      </c>
      <c r="I10310" t="s">
        <v>1086</v>
      </c>
      <c r="J10310" t="s">
        <v>1083</v>
      </c>
    </row>
    <row r="10311">
      <c r="A10311" t="n">
        <v>2008</v>
      </c>
      <c r="B10311" t="s">
        <v>1487</v>
      </c>
      <c r="C10311" t="s">
        <v>1488</v>
      </c>
      <c r="D10311" t="s">
        <v>1070</v>
      </c>
      <c r="E10311" t="s">
        <v>1071</v>
      </c>
      <c r="F10311" t="s">
        <v>1067</v>
      </c>
      <c r="G10311" t="n">
        <v>0.0552175557994031</v>
      </c>
      <c r="H10311" t="n">
        <v>14440403968</v>
      </c>
      <c r="I10311" t="s">
        <v>1086</v>
      </c>
      <c r="J10311" t="s">
        <v>1083</v>
      </c>
    </row>
    <row r="10312">
      <c r="A10312" t="n">
        <v>2008</v>
      </c>
      <c r="B10312" t="s">
        <v>1487</v>
      </c>
      <c r="C10312" t="s">
        <v>1488</v>
      </c>
      <c r="D10312" t="s">
        <v>1072</v>
      </c>
      <c r="E10312" t="s">
        <v>1073</v>
      </c>
      <c r="F10312" t="s">
        <v>1067</v>
      </c>
      <c r="G10312" t="n">
        <v>0.274452382326665</v>
      </c>
      <c r="H10312" t="n">
        <v>14440403968</v>
      </c>
      <c r="I10312" t="s">
        <v>1086</v>
      </c>
      <c r="J10312" t="s">
        <v>1083</v>
      </c>
    </row>
    <row r="10313">
      <c r="A10313" t="n">
        <v>2008</v>
      </c>
      <c r="B10313" t="s">
        <v>1487</v>
      </c>
      <c r="C10313" t="s">
        <v>1488</v>
      </c>
      <c r="D10313" t="s">
        <v>1074</v>
      </c>
      <c r="E10313" t="s">
        <v>1075</v>
      </c>
      <c r="F10313" t="s">
        <v>1067</v>
      </c>
      <c r="G10313" t="n">
        <v>0.650302450362636</v>
      </c>
      <c r="H10313" t="n">
        <v>14440403968</v>
      </c>
      <c r="I10313" t="s">
        <v>1086</v>
      </c>
      <c r="J10313" t="s">
        <v>1083</v>
      </c>
    </row>
    <row r="10314">
      <c r="A10314" t="n">
        <v>2008</v>
      </c>
      <c r="B10314" t="s">
        <v>1487</v>
      </c>
      <c r="C10314" t="s">
        <v>1488</v>
      </c>
      <c r="D10314" t="s">
        <v>1076</v>
      </c>
      <c r="E10314" t="s">
        <v>1077</v>
      </c>
      <c r="F10314" t="s">
        <v>1067</v>
      </c>
      <c r="G10314" t="n">
        <v>0.981565707907114</v>
      </c>
      <c r="H10314" t="n">
        <v>14440403968</v>
      </c>
      <c r="I10314" t="s">
        <v>1086</v>
      </c>
      <c r="J10314" t="s">
        <v>1083</v>
      </c>
    </row>
    <row r="10315">
      <c r="A10315" t="n">
        <v>2008</v>
      </c>
      <c r="B10315" t="s">
        <v>1487</v>
      </c>
      <c r="C10315" t="s">
        <v>1488</v>
      </c>
      <c r="D10315" t="s">
        <v>1078</v>
      </c>
      <c r="E10315" t="s">
        <v>1079</v>
      </c>
      <c r="F10315" t="s">
        <v>1067</v>
      </c>
      <c r="G10315"/>
      <c r="H10315" t="n">
        <v>14440403968</v>
      </c>
      <c r="I10315" t="s">
        <v>1086</v>
      </c>
      <c r="J10315" t="s">
        <v>1083</v>
      </c>
    </row>
    <row r="10316">
      <c r="A10316" t="n">
        <v>2008</v>
      </c>
      <c r="B10316" t="s">
        <v>1489</v>
      </c>
      <c r="C10316" t="s">
        <v>1490</v>
      </c>
      <c r="D10316" t="s">
        <v>1065</v>
      </c>
      <c r="E10316" t="s">
        <v>1066</v>
      </c>
      <c r="F10316" t="s">
        <v>1067</v>
      </c>
      <c r="G10316" t="n">
        <v>0.0347368392583275</v>
      </c>
      <c r="H10316" t="n">
        <v>188110372864</v>
      </c>
      <c r="I10316" t="s">
        <v>1090</v>
      </c>
      <c r="J10316" t="s">
        <v>1087</v>
      </c>
    </row>
    <row r="10317">
      <c r="A10317" t="n">
        <v>2008</v>
      </c>
      <c r="B10317" t="s">
        <v>1489</v>
      </c>
      <c r="C10317" t="s">
        <v>1490</v>
      </c>
      <c r="D10317" t="s">
        <v>1070</v>
      </c>
      <c r="E10317" t="s">
        <v>1071</v>
      </c>
      <c r="F10317" t="s">
        <v>1067</v>
      </c>
      <c r="G10317" t="n">
        <v>0.396237715023418</v>
      </c>
      <c r="H10317" t="n">
        <v>188110372864</v>
      </c>
      <c r="I10317" t="s">
        <v>1090</v>
      </c>
      <c r="J10317" t="s">
        <v>1087</v>
      </c>
    </row>
    <row r="10318">
      <c r="A10318" t="n">
        <v>2008</v>
      </c>
      <c r="B10318" t="s">
        <v>1489</v>
      </c>
      <c r="C10318" t="s">
        <v>1490</v>
      </c>
      <c r="D10318" t="s">
        <v>1072</v>
      </c>
      <c r="E10318" t="s">
        <v>1073</v>
      </c>
      <c r="F10318" t="s">
        <v>1067</v>
      </c>
      <c r="G10318" t="n">
        <v>0.829827718708649</v>
      </c>
      <c r="H10318" t="n">
        <v>188110372864</v>
      </c>
      <c r="I10318" t="s">
        <v>1090</v>
      </c>
      <c r="J10318" t="s">
        <v>1087</v>
      </c>
    </row>
    <row r="10319">
      <c r="A10319" t="n">
        <v>2008</v>
      </c>
      <c r="B10319" t="s">
        <v>1489</v>
      </c>
      <c r="C10319" t="s">
        <v>1490</v>
      </c>
      <c r="D10319" t="s">
        <v>1074</v>
      </c>
      <c r="E10319" t="s">
        <v>1075</v>
      </c>
      <c r="F10319" t="s">
        <v>1067</v>
      </c>
      <c r="G10319" t="n">
        <v>4.68450593182731</v>
      </c>
      <c r="H10319" t="n">
        <v>188110372864</v>
      </c>
      <c r="I10319" t="s">
        <v>1090</v>
      </c>
      <c r="J10319" t="s">
        <v>1087</v>
      </c>
    </row>
    <row r="10320">
      <c r="A10320" t="n">
        <v>2008</v>
      </c>
      <c r="B10320" t="s">
        <v>1489</v>
      </c>
      <c r="C10320" t="s">
        <v>1490</v>
      </c>
      <c r="D10320" t="s">
        <v>1076</v>
      </c>
      <c r="E10320" t="s">
        <v>1077</v>
      </c>
      <c r="F10320" t="s">
        <v>1067</v>
      </c>
      <c r="G10320" t="n">
        <v>5.94530820481771</v>
      </c>
      <c r="H10320" t="n">
        <v>188110372864</v>
      </c>
      <c r="I10320" t="s">
        <v>1090</v>
      </c>
      <c r="J10320" t="s">
        <v>1087</v>
      </c>
    </row>
    <row r="10321">
      <c r="A10321" t="n">
        <v>2008</v>
      </c>
      <c r="B10321" t="s">
        <v>1489</v>
      </c>
      <c r="C10321" t="s">
        <v>1490</v>
      </c>
      <c r="D10321" t="s">
        <v>1078</v>
      </c>
      <c r="E10321" t="s">
        <v>1079</v>
      </c>
      <c r="F10321" t="s">
        <v>1067</v>
      </c>
      <c r="G10321"/>
      <c r="H10321" t="n">
        <v>188110372864</v>
      </c>
      <c r="I10321" t="s">
        <v>1090</v>
      </c>
      <c r="J10321" t="s">
        <v>1087</v>
      </c>
    </row>
    <row r="10322">
      <c r="A10322" t="n">
        <v>2008</v>
      </c>
      <c r="B10322" t="s">
        <v>1491</v>
      </c>
      <c r="C10322" t="s">
        <v>1492</v>
      </c>
      <c r="D10322" t="s">
        <v>1065</v>
      </c>
      <c r="E10322" t="s">
        <v>1066</v>
      </c>
      <c r="F10322" t="s">
        <v>1067</v>
      </c>
      <c r="G10322" t="n">
        <v>0.00287775190012937</v>
      </c>
      <c r="H10322"/>
      <c r="I10322" t="s">
        <v>1108</v>
      </c>
      <c r="J10322" t="s">
        <v>1121</v>
      </c>
    </row>
    <row r="10323">
      <c r="A10323" t="n">
        <v>2008</v>
      </c>
      <c r="B10323" t="s">
        <v>1491</v>
      </c>
      <c r="C10323" t="s">
        <v>1492</v>
      </c>
      <c r="D10323" t="s">
        <v>1070</v>
      </c>
      <c r="E10323" t="s">
        <v>1071</v>
      </c>
      <c r="F10323" t="s">
        <v>1067</v>
      </c>
      <c r="G10323" t="n">
        <v>0.104952330020501</v>
      </c>
      <c r="H10323"/>
      <c r="I10323" t="s">
        <v>1108</v>
      </c>
      <c r="J10323" t="s">
        <v>1121</v>
      </c>
    </row>
    <row r="10324">
      <c r="A10324" t="n">
        <v>2008</v>
      </c>
      <c r="B10324" t="s">
        <v>1491</v>
      </c>
      <c r="C10324" t="s">
        <v>1492</v>
      </c>
      <c r="D10324" t="s">
        <v>1072</v>
      </c>
      <c r="E10324" t="s">
        <v>1073</v>
      </c>
      <c r="F10324" t="s">
        <v>1067</v>
      </c>
      <c r="G10324" t="n">
        <v>0.0692050907099201</v>
      </c>
      <c r="H10324"/>
      <c r="I10324" t="s">
        <v>1108</v>
      </c>
      <c r="J10324" t="s">
        <v>1121</v>
      </c>
    </row>
    <row r="10325">
      <c r="A10325" t="n">
        <v>2008</v>
      </c>
      <c r="B10325" t="s">
        <v>1491</v>
      </c>
      <c r="C10325" t="s">
        <v>1492</v>
      </c>
      <c r="D10325" t="s">
        <v>1074</v>
      </c>
      <c r="E10325" t="s">
        <v>1075</v>
      </c>
      <c r="F10325" t="s">
        <v>1067</v>
      </c>
      <c r="G10325" t="n">
        <v>0.180746719660787</v>
      </c>
      <c r="H10325"/>
      <c r="I10325" t="s">
        <v>1108</v>
      </c>
      <c r="J10325" t="s">
        <v>1121</v>
      </c>
    </row>
    <row r="10326">
      <c r="A10326" t="n">
        <v>2008</v>
      </c>
      <c r="B10326" t="s">
        <v>1491</v>
      </c>
      <c r="C10326" t="s">
        <v>1492</v>
      </c>
      <c r="D10326" t="s">
        <v>1076</v>
      </c>
      <c r="E10326" t="s">
        <v>1077</v>
      </c>
      <c r="F10326" t="s">
        <v>1067</v>
      </c>
      <c r="G10326" t="n">
        <v>0.357781892291338</v>
      </c>
      <c r="H10326"/>
      <c r="I10326" t="s">
        <v>1108</v>
      </c>
      <c r="J10326" t="s">
        <v>1121</v>
      </c>
    </row>
    <row r="10327">
      <c r="A10327" t="n">
        <v>2008</v>
      </c>
      <c r="B10327" t="s">
        <v>1491</v>
      </c>
      <c r="C10327" t="s">
        <v>1492</v>
      </c>
      <c r="D10327" t="s">
        <v>1078</v>
      </c>
      <c r="E10327" t="s">
        <v>1079</v>
      </c>
      <c r="F10327" t="s">
        <v>1067</v>
      </c>
      <c r="G10327"/>
      <c r="H10327"/>
      <c r="I10327" t="s">
        <v>1108</v>
      </c>
      <c r="J10327" t="s">
        <v>1121</v>
      </c>
    </row>
    <row r="10328">
      <c r="A10328" t="n">
        <v>2008</v>
      </c>
      <c r="B10328" t="s">
        <v>1493</v>
      </c>
      <c r="C10328" t="s">
        <v>1494</v>
      </c>
      <c r="D10328" t="s">
        <v>1065</v>
      </c>
      <c r="E10328" t="s">
        <v>1066</v>
      </c>
      <c r="F10328" t="s">
        <v>1067</v>
      </c>
      <c r="G10328" t="n">
        <v>0</v>
      </c>
      <c r="H10328" t="n">
        <v>31119603712</v>
      </c>
      <c r="I10328" t="s">
        <v>1068</v>
      </c>
      <c r="J10328" t="s">
        <v>1069</v>
      </c>
    </row>
    <row r="10329">
      <c r="A10329" t="n">
        <v>2008</v>
      </c>
      <c r="B10329" t="s">
        <v>1493</v>
      </c>
      <c r="C10329" t="s">
        <v>1494</v>
      </c>
      <c r="D10329" t="s">
        <v>1070</v>
      </c>
      <c r="E10329" t="s">
        <v>1071</v>
      </c>
      <c r="F10329" t="s">
        <v>1067</v>
      </c>
      <c r="G10329" t="n">
        <v>0</v>
      </c>
      <c r="H10329" t="n">
        <v>31119603712</v>
      </c>
      <c r="I10329" t="s">
        <v>1068</v>
      </c>
      <c r="J10329" t="s">
        <v>1069</v>
      </c>
    </row>
    <row r="10330">
      <c r="A10330" t="n">
        <v>2008</v>
      </c>
      <c r="B10330" t="s">
        <v>1493</v>
      </c>
      <c r="C10330" t="s">
        <v>1494</v>
      </c>
      <c r="D10330" t="s">
        <v>1072</v>
      </c>
      <c r="E10330" t="s">
        <v>1073</v>
      </c>
      <c r="F10330" t="s">
        <v>1067</v>
      </c>
      <c r="G10330" t="n">
        <v>0</v>
      </c>
      <c r="H10330" t="n">
        <v>31119603712</v>
      </c>
      <c r="I10330" t="s">
        <v>1068</v>
      </c>
      <c r="J10330" t="s">
        <v>1069</v>
      </c>
    </row>
    <row r="10331">
      <c r="A10331" t="n">
        <v>2008</v>
      </c>
      <c r="B10331" t="s">
        <v>1493</v>
      </c>
      <c r="C10331" t="s">
        <v>1494</v>
      </c>
      <c r="D10331" t="s">
        <v>1074</v>
      </c>
      <c r="E10331" t="s">
        <v>1075</v>
      </c>
      <c r="F10331" t="s">
        <v>1067</v>
      </c>
      <c r="G10331" t="n">
        <v>0</v>
      </c>
      <c r="H10331" t="n">
        <v>31119603712</v>
      </c>
      <c r="I10331" t="s">
        <v>1068</v>
      </c>
      <c r="J10331" t="s">
        <v>1069</v>
      </c>
    </row>
    <row r="10332">
      <c r="A10332" t="n">
        <v>2008</v>
      </c>
      <c r="B10332" t="s">
        <v>1493</v>
      </c>
      <c r="C10332" t="s">
        <v>1494</v>
      </c>
      <c r="D10332" t="s">
        <v>1076</v>
      </c>
      <c r="E10332" t="s">
        <v>1077</v>
      </c>
      <c r="F10332" t="s">
        <v>1067</v>
      </c>
      <c r="G10332" t="n">
        <v>0</v>
      </c>
      <c r="H10332" t="n">
        <v>31119603712</v>
      </c>
      <c r="I10332" t="s">
        <v>1068</v>
      </c>
      <c r="J10332" t="s">
        <v>1069</v>
      </c>
    </row>
    <row r="10333">
      <c r="A10333" t="n">
        <v>2008</v>
      </c>
      <c r="B10333" t="s">
        <v>1493</v>
      </c>
      <c r="C10333" t="s">
        <v>1494</v>
      </c>
      <c r="D10333" t="s">
        <v>1078</v>
      </c>
      <c r="E10333" t="s">
        <v>1079</v>
      </c>
      <c r="F10333" t="s">
        <v>1067</v>
      </c>
      <c r="G10333"/>
      <c r="H10333" t="n">
        <v>31119603712</v>
      </c>
      <c r="I10333" t="s">
        <v>1068</v>
      </c>
      <c r="J10333" t="s">
        <v>1069</v>
      </c>
    </row>
    <row r="10334">
      <c r="A10334" t="n">
        <v>2008</v>
      </c>
      <c r="B10334" t="s">
        <v>1495</v>
      </c>
      <c r="C10334" t="s">
        <v>1496</v>
      </c>
      <c r="D10334" t="s">
        <v>1065</v>
      </c>
      <c r="E10334" t="s">
        <v>1066</v>
      </c>
      <c r="F10334" t="s">
        <v>1067</v>
      </c>
      <c r="G10334" t="n">
        <v>771.023069010909</v>
      </c>
      <c r="H10334" t="n">
        <v>14769850417152</v>
      </c>
      <c r="I10334" t="s">
        <v>1140</v>
      </c>
      <c r="J10334" t="s">
        <v>1069</v>
      </c>
    </row>
    <row r="10335">
      <c r="A10335" t="n">
        <v>2008</v>
      </c>
      <c r="B10335" t="s">
        <v>1495</v>
      </c>
      <c r="C10335" t="s">
        <v>1496</v>
      </c>
      <c r="D10335" t="s">
        <v>1070</v>
      </c>
      <c r="E10335" t="s">
        <v>1071</v>
      </c>
      <c r="F10335" t="s">
        <v>1067</v>
      </c>
      <c r="G10335" t="n">
        <v>604.409199588679</v>
      </c>
      <c r="H10335" t="n">
        <v>14769850417152</v>
      </c>
      <c r="I10335" t="s">
        <v>1140</v>
      </c>
      <c r="J10335" t="s">
        <v>1069</v>
      </c>
    </row>
    <row r="10336">
      <c r="A10336" t="n">
        <v>2008</v>
      </c>
      <c r="B10336" t="s">
        <v>1495</v>
      </c>
      <c r="C10336" t="s">
        <v>1496</v>
      </c>
      <c r="D10336" t="s">
        <v>1072</v>
      </c>
      <c r="E10336" t="s">
        <v>1073</v>
      </c>
      <c r="F10336" t="s">
        <v>1067</v>
      </c>
      <c r="G10336" t="n">
        <v>332.744918342835</v>
      </c>
      <c r="H10336" t="n">
        <v>14769850417152</v>
      </c>
      <c r="I10336" t="s">
        <v>1140</v>
      </c>
      <c r="J10336" t="s">
        <v>1069</v>
      </c>
    </row>
    <row r="10337">
      <c r="A10337" t="n">
        <v>2008</v>
      </c>
      <c r="B10337" t="s">
        <v>1495</v>
      </c>
      <c r="C10337" t="s">
        <v>1496</v>
      </c>
      <c r="D10337" t="s">
        <v>1074</v>
      </c>
      <c r="E10337" t="s">
        <v>1075</v>
      </c>
      <c r="F10337" t="s">
        <v>1067</v>
      </c>
      <c r="G10337" t="n">
        <v>91.0309521380705</v>
      </c>
      <c r="H10337" t="n">
        <v>14769850417152</v>
      </c>
      <c r="I10337" t="s">
        <v>1140</v>
      </c>
      <c r="J10337" t="s">
        <v>1069</v>
      </c>
    </row>
    <row r="10338">
      <c r="A10338" t="n">
        <v>2008</v>
      </c>
      <c r="B10338" t="s">
        <v>1495</v>
      </c>
      <c r="C10338" t="s">
        <v>1496</v>
      </c>
      <c r="D10338" t="s">
        <v>1076</v>
      </c>
      <c r="E10338" t="s">
        <v>1077</v>
      </c>
      <c r="F10338" t="s">
        <v>1067</v>
      </c>
      <c r="G10338" t="n">
        <v>1799.20813908049</v>
      </c>
      <c r="H10338" t="n">
        <v>14769850417152</v>
      </c>
      <c r="I10338" t="s">
        <v>1140</v>
      </c>
      <c r="J10338" t="s">
        <v>1069</v>
      </c>
    </row>
    <row r="10339">
      <c r="A10339" t="n">
        <v>2008</v>
      </c>
      <c r="B10339" t="s">
        <v>1495</v>
      </c>
      <c r="C10339" t="s">
        <v>1496</v>
      </c>
      <c r="D10339" t="s">
        <v>1078</v>
      </c>
      <c r="E10339" t="s">
        <v>1079</v>
      </c>
      <c r="F10339" t="s">
        <v>1067</v>
      </c>
      <c r="G10339" t="n">
        <v>232.404854077199</v>
      </c>
      <c r="H10339" t="n">
        <v>14769850417152</v>
      </c>
      <c r="I10339" t="s">
        <v>1140</v>
      </c>
      <c r="J10339" t="s">
        <v>1069</v>
      </c>
    </row>
    <row r="10340">
      <c r="A10340" t="n">
        <v>2008</v>
      </c>
      <c r="B10340" t="s">
        <v>1497</v>
      </c>
      <c r="C10340" t="s">
        <v>1498</v>
      </c>
      <c r="D10340" t="s">
        <v>1065</v>
      </c>
      <c r="E10340" t="s">
        <v>1066</v>
      </c>
      <c r="F10340" t="s">
        <v>1067</v>
      </c>
      <c r="G10340" t="n">
        <v>0.00792692322833362</v>
      </c>
      <c r="H10340" t="n">
        <v>29549438976</v>
      </c>
      <c r="I10340" t="s">
        <v>1090</v>
      </c>
      <c r="J10340" t="s">
        <v>1087</v>
      </c>
    </row>
    <row r="10341">
      <c r="A10341" t="n">
        <v>2008</v>
      </c>
      <c r="B10341" t="s">
        <v>1497</v>
      </c>
      <c r="C10341" t="s">
        <v>1498</v>
      </c>
      <c r="D10341" t="s">
        <v>1070</v>
      </c>
      <c r="E10341" t="s">
        <v>1071</v>
      </c>
      <c r="F10341" t="s">
        <v>1067</v>
      </c>
      <c r="G10341" t="n">
        <v>0.257536979502737</v>
      </c>
      <c r="H10341" t="n">
        <v>29549438976</v>
      </c>
      <c r="I10341" t="s">
        <v>1090</v>
      </c>
      <c r="J10341" t="s">
        <v>1087</v>
      </c>
    </row>
    <row r="10342">
      <c r="A10342" t="n">
        <v>2008</v>
      </c>
      <c r="B10342" t="s">
        <v>1497</v>
      </c>
      <c r="C10342" t="s">
        <v>1498</v>
      </c>
      <c r="D10342" t="s">
        <v>1072</v>
      </c>
      <c r="E10342" t="s">
        <v>1073</v>
      </c>
      <c r="F10342" t="s">
        <v>1067</v>
      </c>
      <c r="G10342" t="n">
        <v>0.175592816253118</v>
      </c>
      <c r="H10342" t="n">
        <v>29549438976</v>
      </c>
      <c r="I10342" t="s">
        <v>1090</v>
      </c>
      <c r="J10342" t="s">
        <v>1087</v>
      </c>
    </row>
    <row r="10343">
      <c r="A10343" t="n">
        <v>2008</v>
      </c>
      <c r="B10343" t="s">
        <v>1497</v>
      </c>
      <c r="C10343" t="s">
        <v>1498</v>
      </c>
      <c r="D10343" t="s">
        <v>1074</v>
      </c>
      <c r="E10343" t="s">
        <v>1075</v>
      </c>
      <c r="F10343" t="s">
        <v>1067</v>
      </c>
      <c r="G10343" t="n">
        <v>2.12324099618775</v>
      </c>
      <c r="H10343" t="n">
        <v>29549438976</v>
      </c>
      <c r="I10343" t="s">
        <v>1090</v>
      </c>
      <c r="J10343" t="s">
        <v>1087</v>
      </c>
    </row>
    <row r="10344">
      <c r="A10344" t="n">
        <v>2008</v>
      </c>
      <c r="B10344" t="s">
        <v>1497</v>
      </c>
      <c r="C10344" t="s">
        <v>1498</v>
      </c>
      <c r="D10344" t="s">
        <v>1076</v>
      </c>
      <c r="E10344" t="s">
        <v>1077</v>
      </c>
      <c r="F10344" t="s">
        <v>1067</v>
      </c>
      <c r="G10344" t="n">
        <v>2.56429771517194</v>
      </c>
      <c r="H10344" t="n">
        <v>29549438976</v>
      </c>
      <c r="I10344" t="s">
        <v>1090</v>
      </c>
      <c r="J10344" t="s">
        <v>1087</v>
      </c>
    </row>
    <row r="10345">
      <c r="A10345" t="n">
        <v>2008</v>
      </c>
      <c r="B10345" t="s">
        <v>1497</v>
      </c>
      <c r="C10345" t="s">
        <v>1498</v>
      </c>
      <c r="D10345" t="s">
        <v>1078</v>
      </c>
      <c r="E10345" t="s">
        <v>1079</v>
      </c>
      <c r="F10345" t="s">
        <v>1067</v>
      </c>
      <c r="G10345"/>
      <c r="H10345" t="n">
        <v>29549438976</v>
      </c>
      <c r="I10345" t="s">
        <v>1090</v>
      </c>
      <c r="J10345" t="s">
        <v>1087</v>
      </c>
    </row>
    <row r="10346">
      <c r="A10346" t="n">
        <v>2008</v>
      </c>
      <c r="B10346" t="s">
        <v>1499</v>
      </c>
      <c r="C10346" t="s">
        <v>1500</v>
      </c>
      <c r="D10346" t="s">
        <v>1065</v>
      </c>
      <c r="E10346" t="s">
        <v>1066</v>
      </c>
      <c r="F10346" t="s">
        <v>1067</v>
      </c>
      <c r="G10346" t="n">
        <v>0.0069188738402463</v>
      </c>
      <c r="H10346"/>
      <c r="I10346" t="s">
        <v>1090</v>
      </c>
      <c r="J10346" t="s">
        <v>1069</v>
      </c>
    </row>
    <row r="10347">
      <c r="A10347" t="n">
        <v>2008</v>
      </c>
      <c r="B10347" t="s">
        <v>1499</v>
      </c>
      <c r="C10347" t="s">
        <v>1500</v>
      </c>
      <c r="D10347" t="s">
        <v>1070</v>
      </c>
      <c r="E10347" t="s">
        <v>1071</v>
      </c>
      <c r="F10347" t="s">
        <v>1067</v>
      </c>
      <c r="G10347" t="n">
        <v>0.231389411212882</v>
      </c>
      <c r="H10347"/>
      <c r="I10347" t="s">
        <v>1090</v>
      </c>
      <c r="J10347" t="s">
        <v>1069</v>
      </c>
    </row>
    <row r="10348">
      <c r="A10348" t="n">
        <v>2008</v>
      </c>
      <c r="B10348" t="s">
        <v>1499</v>
      </c>
      <c r="C10348" t="s">
        <v>1500</v>
      </c>
      <c r="D10348" t="s">
        <v>1072</v>
      </c>
      <c r="E10348" t="s">
        <v>1073</v>
      </c>
      <c r="F10348" t="s">
        <v>1067</v>
      </c>
      <c r="G10348" t="n">
        <v>0.289302160565566</v>
      </c>
      <c r="H10348"/>
      <c r="I10348" t="s">
        <v>1090</v>
      </c>
      <c r="J10348" t="s">
        <v>1069</v>
      </c>
    </row>
    <row r="10349">
      <c r="A10349" t="n">
        <v>2008</v>
      </c>
      <c r="B10349" t="s">
        <v>1499</v>
      </c>
      <c r="C10349" t="s">
        <v>1500</v>
      </c>
      <c r="D10349" t="s">
        <v>1074</v>
      </c>
      <c r="E10349" t="s">
        <v>1075</v>
      </c>
      <c r="F10349" t="s">
        <v>1067</v>
      </c>
      <c r="G10349" t="n">
        <v>0.951804993679985</v>
      </c>
      <c r="H10349"/>
      <c r="I10349" t="s">
        <v>1090</v>
      </c>
      <c r="J10349" t="s">
        <v>1069</v>
      </c>
    </row>
    <row r="10350">
      <c r="A10350" t="n">
        <v>2008</v>
      </c>
      <c r="B10350" t="s">
        <v>1499</v>
      </c>
      <c r="C10350" t="s">
        <v>1500</v>
      </c>
      <c r="D10350" t="s">
        <v>1076</v>
      </c>
      <c r="E10350" t="s">
        <v>1077</v>
      </c>
      <c r="F10350" t="s">
        <v>1067</v>
      </c>
      <c r="G10350" t="n">
        <v>1.47941543929868</v>
      </c>
      <c r="H10350"/>
      <c r="I10350" t="s">
        <v>1090</v>
      </c>
      <c r="J10350" t="s">
        <v>1069</v>
      </c>
    </row>
    <row r="10351">
      <c r="A10351" t="n">
        <v>2008</v>
      </c>
      <c r="B10351" t="s">
        <v>1499</v>
      </c>
      <c r="C10351" t="s">
        <v>1500</v>
      </c>
      <c r="D10351" t="s">
        <v>1078</v>
      </c>
      <c r="E10351" t="s">
        <v>1079</v>
      </c>
      <c r="F10351" t="s">
        <v>1067</v>
      </c>
      <c r="G10351"/>
      <c r="H10351"/>
      <c r="I10351" t="s">
        <v>1090</v>
      </c>
      <c r="J10351" t="s">
        <v>1069</v>
      </c>
    </row>
    <row r="10352">
      <c r="A10352" t="n">
        <v>2008</v>
      </c>
      <c r="B10352" t="s">
        <v>1501</v>
      </c>
      <c r="C10352" t="s">
        <v>1502</v>
      </c>
      <c r="D10352" t="s">
        <v>1065</v>
      </c>
      <c r="E10352" t="s">
        <v>1066</v>
      </c>
      <c r="F10352" t="s">
        <v>1067</v>
      </c>
      <c r="G10352" t="n">
        <v>0</v>
      </c>
      <c r="H10352" t="n">
        <v>732663232</v>
      </c>
      <c r="I10352" t="s">
        <v>1068</v>
      </c>
      <c r="J10352" t="s">
        <v>1091</v>
      </c>
    </row>
    <row r="10353">
      <c r="A10353" t="n">
        <v>2008</v>
      </c>
      <c r="B10353" t="s">
        <v>1501</v>
      </c>
      <c r="C10353" t="s">
        <v>1502</v>
      </c>
      <c r="D10353" t="s">
        <v>1070</v>
      </c>
      <c r="E10353" t="s">
        <v>1071</v>
      </c>
      <c r="F10353" t="s">
        <v>1067</v>
      </c>
      <c r="G10353" t="n">
        <v>0</v>
      </c>
      <c r="H10353" t="n">
        <v>732663232</v>
      </c>
      <c r="I10353" t="s">
        <v>1068</v>
      </c>
      <c r="J10353" t="s">
        <v>1091</v>
      </c>
    </row>
    <row r="10354">
      <c r="A10354" t="n">
        <v>2008</v>
      </c>
      <c r="B10354" t="s">
        <v>1501</v>
      </c>
      <c r="C10354" t="s">
        <v>1502</v>
      </c>
      <c r="D10354" t="s">
        <v>1072</v>
      </c>
      <c r="E10354" t="s">
        <v>1073</v>
      </c>
      <c r="F10354" t="s">
        <v>1067</v>
      </c>
      <c r="G10354" t="n">
        <v>0</v>
      </c>
      <c r="H10354" t="n">
        <v>732663232</v>
      </c>
      <c r="I10354" t="s">
        <v>1068</v>
      </c>
      <c r="J10354" t="s">
        <v>1091</v>
      </c>
    </row>
    <row r="10355">
      <c r="A10355" t="n">
        <v>2008</v>
      </c>
      <c r="B10355" t="s">
        <v>1501</v>
      </c>
      <c r="C10355" t="s">
        <v>1502</v>
      </c>
      <c r="D10355" t="s">
        <v>1074</v>
      </c>
      <c r="E10355" t="s">
        <v>1075</v>
      </c>
      <c r="F10355" t="s">
        <v>1067</v>
      </c>
      <c r="G10355" t="n">
        <v>0</v>
      </c>
      <c r="H10355" t="n">
        <v>732663232</v>
      </c>
      <c r="I10355" t="s">
        <v>1068</v>
      </c>
      <c r="J10355" t="s">
        <v>1091</v>
      </c>
    </row>
    <row r="10356">
      <c r="A10356" t="n">
        <v>2008</v>
      </c>
      <c r="B10356" t="s">
        <v>1501</v>
      </c>
      <c r="C10356" t="s">
        <v>1502</v>
      </c>
      <c r="D10356" t="s">
        <v>1076</v>
      </c>
      <c r="E10356" t="s">
        <v>1077</v>
      </c>
      <c r="F10356" t="s">
        <v>1067</v>
      </c>
      <c r="G10356" t="n">
        <v>0</v>
      </c>
      <c r="H10356" t="n">
        <v>732663232</v>
      </c>
      <c r="I10356" t="s">
        <v>1068</v>
      </c>
      <c r="J10356" t="s">
        <v>1091</v>
      </c>
    </row>
    <row r="10357">
      <c r="A10357" t="n">
        <v>2008</v>
      </c>
      <c r="B10357" t="s">
        <v>1501</v>
      </c>
      <c r="C10357" t="s">
        <v>1502</v>
      </c>
      <c r="D10357" t="s">
        <v>1078</v>
      </c>
      <c r="E10357" t="s">
        <v>1079</v>
      </c>
      <c r="F10357" t="s">
        <v>1067</v>
      </c>
      <c r="G10357"/>
      <c r="H10357" t="n">
        <v>732663232</v>
      </c>
      <c r="I10357" t="s">
        <v>1068</v>
      </c>
      <c r="J10357" t="s">
        <v>1091</v>
      </c>
    </row>
    <row r="10358">
      <c r="A10358" t="n">
        <v>2008</v>
      </c>
      <c r="B10358" t="s">
        <v>1503</v>
      </c>
      <c r="C10358" t="s">
        <v>1504</v>
      </c>
      <c r="D10358" t="s">
        <v>1065</v>
      </c>
      <c r="E10358" t="s">
        <v>1066</v>
      </c>
      <c r="F10358" t="s">
        <v>1067</v>
      </c>
      <c r="G10358" t="n">
        <v>6.7149139201912</v>
      </c>
      <c r="H10358" t="n">
        <v>306764316672</v>
      </c>
      <c r="I10358" t="s">
        <v>1068</v>
      </c>
      <c r="J10358" t="s">
        <v>1087</v>
      </c>
    </row>
    <row r="10359">
      <c r="A10359" t="n">
        <v>2008</v>
      </c>
      <c r="B10359" t="s">
        <v>1503</v>
      </c>
      <c r="C10359" t="s">
        <v>1504</v>
      </c>
      <c r="D10359" t="s">
        <v>1070</v>
      </c>
      <c r="E10359" t="s">
        <v>1071</v>
      </c>
      <c r="F10359" t="s">
        <v>1067</v>
      </c>
      <c r="G10359" t="n">
        <v>9.20141867144233</v>
      </c>
      <c r="H10359" t="n">
        <v>306764316672</v>
      </c>
      <c r="I10359" t="s">
        <v>1068</v>
      </c>
      <c r="J10359" t="s">
        <v>1087</v>
      </c>
    </row>
    <row r="10360">
      <c r="A10360" t="n">
        <v>2008</v>
      </c>
      <c r="B10360" t="s">
        <v>1503</v>
      </c>
      <c r="C10360" t="s">
        <v>1504</v>
      </c>
      <c r="D10360" t="s">
        <v>1072</v>
      </c>
      <c r="E10360" t="s">
        <v>1073</v>
      </c>
      <c r="F10360" t="s">
        <v>1067</v>
      </c>
      <c r="G10360" t="n">
        <v>1.24469067910879</v>
      </c>
      <c r="H10360" t="n">
        <v>306764316672</v>
      </c>
      <c r="I10360" t="s">
        <v>1068</v>
      </c>
      <c r="J10360" t="s">
        <v>1087</v>
      </c>
    </row>
    <row r="10361">
      <c r="A10361" t="n">
        <v>2008</v>
      </c>
      <c r="B10361" t="s">
        <v>1503</v>
      </c>
      <c r="C10361" t="s">
        <v>1504</v>
      </c>
      <c r="D10361" t="s">
        <v>1074</v>
      </c>
      <c r="E10361" t="s">
        <v>1075</v>
      </c>
      <c r="F10361" t="s">
        <v>1067</v>
      </c>
      <c r="G10361" t="n">
        <v>96.2590092455351</v>
      </c>
      <c r="H10361" t="n">
        <v>306764316672</v>
      </c>
      <c r="I10361" t="s">
        <v>1068</v>
      </c>
      <c r="J10361" t="s">
        <v>1087</v>
      </c>
    </row>
    <row r="10362">
      <c r="A10362" t="n">
        <v>2008</v>
      </c>
      <c r="B10362" t="s">
        <v>1503</v>
      </c>
      <c r="C10362" t="s">
        <v>1504</v>
      </c>
      <c r="D10362" t="s">
        <v>1076</v>
      </c>
      <c r="E10362" t="s">
        <v>1077</v>
      </c>
      <c r="F10362" t="s">
        <v>1067</v>
      </c>
      <c r="G10362" t="n">
        <v>113.420032516277</v>
      </c>
      <c r="H10362" t="n">
        <v>306764316672</v>
      </c>
      <c r="I10362" t="s">
        <v>1068</v>
      </c>
      <c r="J10362" t="s">
        <v>1087</v>
      </c>
    </row>
    <row r="10363">
      <c r="A10363" t="n">
        <v>2008</v>
      </c>
      <c r="B10363" t="s">
        <v>1503</v>
      </c>
      <c r="C10363" t="s">
        <v>1504</v>
      </c>
      <c r="D10363" t="s">
        <v>1078</v>
      </c>
      <c r="E10363" t="s">
        <v>1079</v>
      </c>
      <c r="F10363" t="s">
        <v>1067</v>
      </c>
      <c r="G10363"/>
      <c r="H10363" t="n">
        <v>306764316672</v>
      </c>
      <c r="I10363" t="s">
        <v>1068</v>
      </c>
      <c r="J10363" t="s">
        <v>1087</v>
      </c>
    </row>
    <row r="10364">
      <c r="A10364" t="n">
        <v>2008</v>
      </c>
      <c r="B10364" t="s">
        <v>1505</v>
      </c>
      <c r="C10364" t="s">
        <v>1506</v>
      </c>
      <c r="D10364" t="s">
        <v>1065</v>
      </c>
      <c r="E10364" t="s">
        <v>1066</v>
      </c>
      <c r="F10364" t="s">
        <v>1067</v>
      </c>
      <c r="G10364" t="n">
        <v>0</v>
      </c>
      <c r="H10364" t="n">
        <v>1193809664</v>
      </c>
      <c r="I10364" t="s">
        <v>1068</v>
      </c>
      <c r="J10364" t="s">
        <v>1069</v>
      </c>
    </row>
    <row r="10365">
      <c r="A10365" t="n">
        <v>2008</v>
      </c>
      <c r="B10365" t="s">
        <v>1505</v>
      </c>
      <c r="C10365" t="s">
        <v>1506</v>
      </c>
      <c r="D10365" t="s">
        <v>1070</v>
      </c>
      <c r="E10365" t="s">
        <v>1071</v>
      </c>
      <c r="F10365" t="s">
        <v>1067</v>
      </c>
      <c r="G10365" t="n">
        <v>0</v>
      </c>
      <c r="H10365" t="n">
        <v>1193809664</v>
      </c>
      <c r="I10365" t="s">
        <v>1068</v>
      </c>
      <c r="J10365" t="s">
        <v>1069</v>
      </c>
    </row>
    <row r="10366">
      <c r="A10366" t="n">
        <v>2008</v>
      </c>
      <c r="B10366" t="s">
        <v>1505</v>
      </c>
      <c r="C10366" t="s">
        <v>1506</v>
      </c>
      <c r="D10366" t="s">
        <v>1072</v>
      </c>
      <c r="E10366" t="s">
        <v>1073</v>
      </c>
      <c r="F10366" t="s">
        <v>1067</v>
      </c>
      <c r="G10366" t="n">
        <v>0</v>
      </c>
      <c r="H10366" t="n">
        <v>1193809664</v>
      </c>
      <c r="I10366" t="s">
        <v>1068</v>
      </c>
      <c r="J10366" t="s">
        <v>1069</v>
      </c>
    </row>
    <row r="10367">
      <c r="A10367" t="n">
        <v>2008</v>
      </c>
      <c r="B10367" t="s">
        <v>1505</v>
      </c>
      <c r="C10367" t="s">
        <v>1506</v>
      </c>
      <c r="D10367" t="s">
        <v>1074</v>
      </c>
      <c r="E10367" t="s">
        <v>1075</v>
      </c>
      <c r="F10367" t="s">
        <v>1067</v>
      </c>
      <c r="G10367" t="n">
        <v>0</v>
      </c>
      <c r="H10367" t="n">
        <v>1193809664</v>
      </c>
      <c r="I10367" t="s">
        <v>1068</v>
      </c>
      <c r="J10367" t="s">
        <v>1069</v>
      </c>
    </row>
    <row r="10368">
      <c r="A10368" t="n">
        <v>2008</v>
      </c>
      <c r="B10368" t="s">
        <v>1505</v>
      </c>
      <c r="C10368" t="s">
        <v>1506</v>
      </c>
      <c r="D10368" t="s">
        <v>1076</v>
      </c>
      <c r="E10368" t="s">
        <v>1077</v>
      </c>
      <c r="F10368" t="s">
        <v>1067</v>
      </c>
      <c r="G10368" t="n">
        <v>0</v>
      </c>
      <c r="H10368" t="n">
        <v>1193809664</v>
      </c>
      <c r="I10368" t="s">
        <v>1068</v>
      </c>
      <c r="J10368" t="s">
        <v>1069</v>
      </c>
    </row>
    <row r="10369">
      <c r="A10369" t="n">
        <v>2008</v>
      </c>
      <c r="B10369" t="s">
        <v>1505</v>
      </c>
      <c r="C10369" t="s">
        <v>1506</v>
      </c>
      <c r="D10369" t="s">
        <v>1078</v>
      </c>
      <c r="E10369" t="s">
        <v>1079</v>
      </c>
      <c r="F10369" t="s">
        <v>1067</v>
      </c>
      <c r="G10369"/>
      <c r="H10369" t="n">
        <v>1193809664</v>
      </c>
      <c r="I10369" t="s">
        <v>1068</v>
      </c>
      <c r="J10369" t="s">
        <v>1069</v>
      </c>
    </row>
    <row r="10370">
      <c r="A10370" t="n">
        <v>2008</v>
      </c>
      <c r="B10370" t="s">
        <v>1507</v>
      </c>
      <c r="C10370" t="s">
        <v>1508</v>
      </c>
      <c r="D10370" t="s">
        <v>1065</v>
      </c>
      <c r="E10370" t="s">
        <v>1066</v>
      </c>
      <c r="F10370" t="s">
        <v>1067</v>
      </c>
      <c r="G10370" t="n">
        <v>0.00915269796545281</v>
      </c>
      <c r="H10370" t="n">
        <v>124756000768</v>
      </c>
      <c r="I10370" t="s">
        <v>1108</v>
      </c>
      <c r="J10370" t="s">
        <v>1087</v>
      </c>
    </row>
    <row r="10371">
      <c r="A10371" t="n">
        <v>2008</v>
      </c>
      <c r="B10371" t="s">
        <v>1507</v>
      </c>
      <c r="C10371" t="s">
        <v>1508</v>
      </c>
      <c r="D10371" t="s">
        <v>1070</v>
      </c>
      <c r="E10371" t="s">
        <v>1071</v>
      </c>
      <c r="F10371" t="s">
        <v>1067</v>
      </c>
      <c r="G10371" t="n">
        <v>0.326197532302899</v>
      </c>
      <c r="H10371" t="n">
        <v>124756000768</v>
      </c>
      <c r="I10371" t="s">
        <v>1108</v>
      </c>
      <c r="J10371" t="s">
        <v>1087</v>
      </c>
    </row>
    <row r="10372">
      <c r="A10372" t="n">
        <v>2008</v>
      </c>
      <c r="B10372" t="s">
        <v>1507</v>
      </c>
      <c r="C10372" t="s">
        <v>1508</v>
      </c>
      <c r="D10372" t="s">
        <v>1072</v>
      </c>
      <c r="E10372" t="s">
        <v>1073</v>
      </c>
      <c r="F10372" t="s">
        <v>1067</v>
      </c>
      <c r="G10372" t="n">
        <v>0.29955266188923</v>
      </c>
      <c r="H10372" t="n">
        <v>124756000768</v>
      </c>
      <c r="I10372" t="s">
        <v>1108</v>
      </c>
      <c r="J10372" t="s">
        <v>1087</v>
      </c>
    </row>
    <row r="10373">
      <c r="A10373" t="n">
        <v>2008</v>
      </c>
      <c r="B10373" t="s">
        <v>1507</v>
      </c>
      <c r="C10373" t="s">
        <v>1508</v>
      </c>
      <c r="D10373" t="s">
        <v>1074</v>
      </c>
      <c r="E10373" t="s">
        <v>1075</v>
      </c>
      <c r="F10373" t="s">
        <v>1067</v>
      </c>
      <c r="G10373" t="n">
        <v>0.640894275466611</v>
      </c>
      <c r="H10373" t="n">
        <v>124756000768</v>
      </c>
      <c r="I10373" t="s">
        <v>1108</v>
      </c>
      <c r="J10373" t="s">
        <v>1087</v>
      </c>
    </row>
    <row r="10374">
      <c r="A10374" t="n">
        <v>2008</v>
      </c>
      <c r="B10374" t="s">
        <v>1507</v>
      </c>
      <c r="C10374" t="s">
        <v>1508</v>
      </c>
      <c r="D10374" t="s">
        <v>1076</v>
      </c>
      <c r="E10374" t="s">
        <v>1077</v>
      </c>
      <c r="F10374" t="s">
        <v>1067</v>
      </c>
      <c r="G10374" t="n">
        <v>1.27579716762419</v>
      </c>
      <c r="H10374" t="n">
        <v>124756000768</v>
      </c>
      <c r="I10374" t="s">
        <v>1108</v>
      </c>
      <c r="J10374" t="s">
        <v>1087</v>
      </c>
    </row>
    <row r="10375">
      <c r="A10375" t="n">
        <v>2008</v>
      </c>
      <c r="B10375" t="s">
        <v>1507</v>
      </c>
      <c r="C10375" t="s">
        <v>1508</v>
      </c>
      <c r="D10375" t="s">
        <v>1078</v>
      </c>
      <c r="E10375" t="s">
        <v>1079</v>
      </c>
      <c r="F10375" t="s">
        <v>1067</v>
      </c>
      <c r="G10375"/>
      <c r="H10375" t="n">
        <v>124756000768</v>
      </c>
      <c r="I10375" t="s">
        <v>1108</v>
      </c>
      <c r="J10375" t="s">
        <v>1087</v>
      </c>
    </row>
    <row r="10376">
      <c r="A10376" t="n">
        <v>2008</v>
      </c>
      <c r="B10376" t="s">
        <v>1509</v>
      </c>
      <c r="C10376" t="s">
        <v>1510</v>
      </c>
      <c r="D10376" t="s">
        <v>1065</v>
      </c>
      <c r="E10376" t="s">
        <v>1066</v>
      </c>
      <c r="F10376" t="s">
        <v>1067</v>
      </c>
      <c r="G10376" t="n">
        <v>0</v>
      </c>
      <c r="H10376" t="n">
        <v>590748416</v>
      </c>
      <c r="I10376" t="s">
        <v>1108</v>
      </c>
      <c r="J10376" t="s">
        <v>1087</v>
      </c>
    </row>
    <row r="10377">
      <c r="A10377" t="n">
        <v>2008</v>
      </c>
      <c r="B10377" t="s">
        <v>1509</v>
      </c>
      <c r="C10377" t="s">
        <v>1510</v>
      </c>
      <c r="D10377" t="s">
        <v>1070</v>
      </c>
      <c r="E10377" t="s">
        <v>1071</v>
      </c>
      <c r="F10377" t="s">
        <v>1067</v>
      </c>
      <c r="G10377" t="n">
        <v>0</v>
      </c>
      <c r="H10377" t="n">
        <v>590748416</v>
      </c>
      <c r="I10377" t="s">
        <v>1108</v>
      </c>
      <c r="J10377" t="s">
        <v>1087</v>
      </c>
    </row>
    <row r="10378">
      <c r="A10378" t="n">
        <v>2008</v>
      </c>
      <c r="B10378" t="s">
        <v>1509</v>
      </c>
      <c r="C10378" t="s">
        <v>1510</v>
      </c>
      <c r="D10378" t="s">
        <v>1072</v>
      </c>
      <c r="E10378" t="s">
        <v>1073</v>
      </c>
      <c r="F10378" t="s">
        <v>1067</v>
      </c>
      <c r="G10378" t="n">
        <v>0</v>
      </c>
      <c r="H10378" t="n">
        <v>590748416</v>
      </c>
      <c r="I10378" t="s">
        <v>1108</v>
      </c>
      <c r="J10378" t="s">
        <v>1087</v>
      </c>
    </row>
    <row r="10379">
      <c r="A10379" t="n">
        <v>2008</v>
      </c>
      <c r="B10379" t="s">
        <v>1509</v>
      </c>
      <c r="C10379" t="s">
        <v>1510</v>
      </c>
      <c r="D10379" t="s">
        <v>1074</v>
      </c>
      <c r="E10379" t="s">
        <v>1075</v>
      </c>
      <c r="F10379" t="s">
        <v>1067</v>
      </c>
      <c r="G10379" t="n">
        <v>0</v>
      </c>
      <c r="H10379" t="n">
        <v>590748416</v>
      </c>
      <c r="I10379" t="s">
        <v>1108</v>
      </c>
      <c r="J10379" t="s">
        <v>1087</v>
      </c>
    </row>
    <row r="10380">
      <c r="A10380" t="n">
        <v>2008</v>
      </c>
      <c r="B10380" t="s">
        <v>1509</v>
      </c>
      <c r="C10380" t="s">
        <v>1510</v>
      </c>
      <c r="D10380" t="s">
        <v>1076</v>
      </c>
      <c r="E10380" t="s">
        <v>1077</v>
      </c>
      <c r="F10380" t="s">
        <v>1067</v>
      </c>
      <c r="G10380" t="n">
        <v>0</v>
      </c>
      <c r="H10380" t="n">
        <v>590748416</v>
      </c>
      <c r="I10380" t="s">
        <v>1108</v>
      </c>
      <c r="J10380" t="s">
        <v>1087</v>
      </c>
    </row>
    <row r="10381">
      <c r="A10381" t="n">
        <v>2008</v>
      </c>
      <c r="B10381" t="s">
        <v>1509</v>
      </c>
      <c r="C10381" t="s">
        <v>1510</v>
      </c>
      <c r="D10381" t="s">
        <v>1078</v>
      </c>
      <c r="E10381" t="s">
        <v>1079</v>
      </c>
      <c r="F10381" t="s">
        <v>1067</v>
      </c>
      <c r="G10381"/>
      <c r="H10381" t="n">
        <v>590748416</v>
      </c>
      <c r="I10381" t="s">
        <v>1108</v>
      </c>
      <c r="J10381" t="s">
        <v>1087</v>
      </c>
    </row>
    <row r="10382">
      <c r="A10382" t="n">
        <v>2008</v>
      </c>
      <c r="B10382" t="s">
        <v>1511</v>
      </c>
      <c r="C10382" t="s">
        <v>1512</v>
      </c>
      <c r="D10382" t="s">
        <v>1065</v>
      </c>
      <c r="E10382" t="s">
        <v>1066</v>
      </c>
      <c r="F10382" t="s">
        <v>1067</v>
      </c>
      <c r="G10382" t="n">
        <v>0.0000684541747628017</v>
      </c>
      <c r="H10382"/>
      <c r="I10382" t="s">
        <v>1108</v>
      </c>
      <c r="J10382" t="s">
        <v>1121</v>
      </c>
    </row>
    <row r="10383">
      <c r="A10383" t="n">
        <v>2008</v>
      </c>
      <c r="B10383" t="s">
        <v>1511</v>
      </c>
      <c r="C10383" t="s">
        <v>1512</v>
      </c>
      <c r="D10383" t="s">
        <v>1070</v>
      </c>
      <c r="E10383" t="s">
        <v>1071</v>
      </c>
      <c r="F10383" t="s">
        <v>1067</v>
      </c>
      <c r="G10383" t="n">
        <v>0.00193141823085091</v>
      </c>
      <c r="H10383"/>
      <c r="I10383" t="s">
        <v>1108</v>
      </c>
      <c r="J10383" t="s">
        <v>1121</v>
      </c>
    </row>
    <row r="10384">
      <c r="A10384" t="n">
        <v>2008</v>
      </c>
      <c r="B10384" t="s">
        <v>1511</v>
      </c>
      <c r="C10384" t="s">
        <v>1512</v>
      </c>
      <c r="D10384" t="s">
        <v>1072</v>
      </c>
      <c r="E10384" t="s">
        <v>1073</v>
      </c>
      <c r="F10384" t="s">
        <v>1067</v>
      </c>
      <c r="G10384" t="n">
        <v>0.00396563784974836</v>
      </c>
      <c r="H10384"/>
      <c r="I10384" t="s">
        <v>1108</v>
      </c>
      <c r="J10384" t="s">
        <v>1121</v>
      </c>
    </row>
    <row r="10385">
      <c r="A10385" t="n">
        <v>2008</v>
      </c>
      <c r="B10385" t="s">
        <v>1511</v>
      </c>
      <c r="C10385" t="s">
        <v>1512</v>
      </c>
      <c r="D10385" t="s">
        <v>1074</v>
      </c>
      <c r="E10385" t="s">
        <v>1075</v>
      </c>
      <c r="F10385" t="s">
        <v>1067</v>
      </c>
      <c r="G10385" t="n">
        <v>0.00280309521333362</v>
      </c>
      <c r="H10385"/>
      <c r="I10385" t="s">
        <v>1108</v>
      </c>
      <c r="J10385" t="s">
        <v>1121</v>
      </c>
    </row>
    <row r="10386">
      <c r="A10386" t="n">
        <v>2008</v>
      </c>
      <c r="B10386" t="s">
        <v>1511</v>
      </c>
      <c r="C10386" t="s">
        <v>1512</v>
      </c>
      <c r="D10386" t="s">
        <v>1076</v>
      </c>
      <c r="E10386" t="s">
        <v>1077</v>
      </c>
      <c r="F10386" t="s">
        <v>1067</v>
      </c>
      <c r="G10386" t="n">
        <v>0.00876860546869569</v>
      </c>
      <c r="H10386"/>
      <c r="I10386" t="s">
        <v>1108</v>
      </c>
      <c r="J10386" t="s">
        <v>1121</v>
      </c>
    </row>
    <row r="10387">
      <c r="A10387" t="n">
        <v>2008</v>
      </c>
      <c r="B10387" t="s">
        <v>1511</v>
      </c>
      <c r="C10387" t="s">
        <v>1512</v>
      </c>
      <c r="D10387" t="s">
        <v>1078</v>
      </c>
      <c r="E10387" t="s">
        <v>1079</v>
      </c>
      <c r="F10387" t="s">
        <v>1067</v>
      </c>
      <c r="G10387"/>
      <c r="H10387"/>
      <c r="I10387" t="s">
        <v>1108</v>
      </c>
      <c r="J10387" t="s">
        <v>1121</v>
      </c>
    </row>
    <row r="10388">
      <c r="A10388" t="n">
        <v>2008</v>
      </c>
      <c r="B10388" t="s">
        <v>1513</v>
      </c>
      <c r="C10388" t="s">
        <v>1514</v>
      </c>
      <c r="D10388" t="s">
        <v>1065</v>
      </c>
      <c r="E10388" t="s">
        <v>1066</v>
      </c>
      <c r="F10388" t="s">
        <v>1067</v>
      </c>
      <c r="G10388" t="n">
        <v>0</v>
      </c>
      <c r="H10388" t="n">
        <v>684000000</v>
      </c>
      <c r="I10388" t="s">
        <v>1108</v>
      </c>
      <c r="J10388" t="s">
        <v>1087</v>
      </c>
    </row>
    <row r="10389">
      <c r="A10389" t="n">
        <v>2008</v>
      </c>
      <c r="B10389" t="s">
        <v>1513</v>
      </c>
      <c r="C10389" t="s">
        <v>1514</v>
      </c>
      <c r="D10389" t="s">
        <v>1070</v>
      </c>
      <c r="E10389" t="s">
        <v>1071</v>
      </c>
      <c r="F10389" t="s">
        <v>1067</v>
      </c>
      <c r="G10389" t="n">
        <v>0</v>
      </c>
      <c r="H10389" t="n">
        <v>684000000</v>
      </c>
      <c r="I10389" t="s">
        <v>1108</v>
      </c>
      <c r="J10389" t="s">
        <v>1087</v>
      </c>
    </row>
    <row r="10390">
      <c r="A10390" t="n">
        <v>2008</v>
      </c>
      <c r="B10390" t="s">
        <v>1513</v>
      </c>
      <c r="C10390" t="s">
        <v>1514</v>
      </c>
      <c r="D10390" t="s">
        <v>1072</v>
      </c>
      <c r="E10390" t="s">
        <v>1073</v>
      </c>
      <c r="F10390" t="s">
        <v>1067</v>
      </c>
      <c r="G10390" t="n">
        <v>0</v>
      </c>
      <c r="H10390" t="n">
        <v>684000000</v>
      </c>
      <c r="I10390" t="s">
        <v>1108</v>
      </c>
      <c r="J10390" t="s">
        <v>1087</v>
      </c>
    </row>
    <row r="10391">
      <c r="A10391" t="n">
        <v>2008</v>
      </c>
      <c r="B10391" t="s">
        <v>1513</v>
      </c>
      <c r="C10391" t="s">
        <v>1514</v>
      </c>
      <c r="D10391" t="s">
        <v>1074</v>
      </c>
      <c r="E10391" t="s">
        <v>1075</v>
      </c>
      <c r="F10391" t="s">
        <v>1067</v>
      </c>
      <c r="G10391" t="n">
        <v>0</v>
      </c>
      <c r="H10391" t="n">
        <v>684000000</v>
      </c>
      <c r="I10391" t="s">
        <v>1108</v>
      </c>
      <c r="J10391" t="s">
        <v>1087</v>
      </c>
    </row>
    <row r="10392">
      <c r="A10392" t="n">
        <v>2008</v>
      </c>
      <c r="B10392" t="s">
        <v>1513</v>
      </c>
      <c r="C10392" t="s">
        <v>1514</v>
      </c>
      <c r="D10392" t="s">
        <v>1076</v>
      </c>
      <c r="E10392" t="s">
        <v>1077</v>
      </c>
      <c r="F10392" t="s">
        <v>1067</v>
      </c>
      <c r="G10392" t="n">
        <v>0</v>
      </c>
      <c r="H10392" t="n">
        <v>684000000</v>
      </c>
      <c r="I10392" t="s">
        <v>1108</v>
      </c>
      <c r="J10392" t="s">
        <v>1087</v>
      </c>
    </row>
    <row r="10393">
      <c r="A10393" t="n">
        <v>2008</v>
      </c>
      <c r="B10393" t="s">
        <v>1513</v>
      </c>
      <c r="C10393" t="s">
        <v>1514</v>
      </c>
      <c r="D10393" t="s">
        <v>1078</v>
      </c>
      <c r="E10393" t="s">
        <v>1079</v>
      </c>
      <c r="F10393" t="s">
        <v>1067</v>
      </c>
      <c r="G10393"/>
      <c r="H10393" t="n">
        <v>684000000</v>
      </c>
      <c r="I10393" t="s">
        <v>1108</v>
      </c>
      <c r="J10393" t="s">
        <v>1087</v>
      </c>
    </row>
    <row r="10394">
      <c r="A10394" t="n">
        <v>2008</v>
      </c>
      <c r="B10394" t="s">
        <v>1515</v>
      </c>
      <c r="C10394" t="s">
        <v>1516</v>
      </c>
      <c r="D10394" t="s">
        <v>1065</v>
      </c>
      <c r="E10394" t="s">
        <v>1066</v>
      </c>
      <c r="F10394" t="s">
        <v>1067</v>
      </c>
      <c r="G10394" t="n">
        <v>0.00572012917440794</v>
      </c>
      <c r="H10394" t="n">
        <v>13320847360</v>
      </c>
      <c r="I10394" t="s">
        <v>1099</v>
      </c>
      <c r="J10394" t="s">
        <v>1083</v>
      </c>
    </row>
    <row r="10395">
      <c r="A10395" t="n">
        <v>2008</v>
      </c>
      <c r="B10395" t="s">
        <v>1515</v>
      </c>
      <c r="C10395" t="s">
        <v>1516</v>
      </c>
      <c r="D10395" t="s">
        <v>1070</v>
      </c>
      <c r="E10395" t="s">
        <v>1071</v>
      </c>
      <c r="F10395" t="s">
        <v>1067</v>
      </c>
      <c r="G10395" t="n">
        <v>0.203210685049921</v>
      </c>
      <c r="H10395" t="n">
        <v>13320847360</v>
      </c>
      <c r="I10395" t="s">
        <v>1099</v>
      </c>
      <c r="J10395" t="s">
        <v>1083</v>
      </c>
    </row>
    <row r="10396">
      <c r="A10396" t="n">
        <v>2008</v>
      </c>
      <c r="B10396" t="s">
        <v>1515</v>
      </c>
      <c r="C10396" t="s">
        <v>1516</v>
      </c>
      <c r="D10396" t="s">
        <v>1072</v>
      </c>
      <c r="E10396" t="s">
        <v>1073</v>
      </c>
      <c r="F10396" t="s">
        <v>1067</v>
      </c>
      <c r="G10396" t="n">
        <v>0.733890584925381</v>
      </c>
      <c r="H10396" t="n">
        <v>13320847360</v>
      </c>
      <c r="I10396" t="s">
        <v>1099</v>
      </c>
      <c r="J10396" t="s">
        <v>1083</v>
      </c>
    </row>
    <row r="10397">
      <c r="A10397" t="n">
        <v>2008</v>
      </c>
      <c r="B10397" t="s">
        <v>1515</v>
      </c>
      <c r="C10397" t="s">
        <v>1516</v>
      </c>
      <c r="D10397" t="s">
        <v>1074</v>
      </c>
      <c r="E10397" t="s">
        <v>1075</v>
      </c>
      <c r="F10397" t="s">
        <v>1067</v>
      </c>
      <c r="G10397" t="n">
        <v>7.21747219327406</v>
      </c>
      <c r="H10397" t="n">
        <v>13320847360</v>
      </c>
      <c r="I10397" t="s">
        <v>1099</v>
      </c>
      <c r="J10397" t="s">
        <v>1083</v>
      </c>
    </row>
    <row r="10398">
      <c r="A10398" t="n">
        <v>2008</v>
      </c>
      <c r="B10398" t="s">
        <v>1515</v>
      </c>
      <c r="C10398" t="s">
        <v>1516</v>
      </c>
      <c r="D10398" t="s">
        <v>1076</v>
      </c>
      <c r="E10398" t="s">
        <v>1077</v>
      </c>
      <c r="F10398" t="s">
        <v>1067</v>
      </c>
      <c r="G10398" t="n">
        <v>8.16029359242377</v>
      </c>
      <c r="H10398" t="n">
        <v>13320847360</v>
      </c>
      <c r="I10398" t="s">
        <v>1099</v>
      </c>
      <c r="J10398" t="s">
        <v>1083</v>
      </c>
    </row>
    <row r="10399">
      <c r="A10399" t="n">
        <v>2008</v>
      </c>
      <c r="B10399" t="s">
        <v>1515</v>
      </c>
      <c r="C10399" t="s">
        <v>1516</v>
      </c>
      <c r="D10399" t="s">
        <v>1078</v>
      </c>
      <c r="E10399" t="s">
        <v>1079</v>
      </c>
      <c r="F10399" t="s">
        <v>1067</v>
      </c>
      <c r="G10399"/>
      <c r="H10399" t="n">
        <v>13320847360</v>
      </c>
      <c r="I10399" t="s">
        <v>1099</v>
      </c>
      <c r="J10399" t="s">
        <v>1083</v>
      </c>
    </row>
    <row r="10400">
      <c r="A10400" t="n">
        <v>2008</v>
      </c>
      <c r="B10400" t="s">
        <v>1517</v>
      </c>
      <c r="C10400" t="s">
        <v>1518</v>
      </c>
      <c r="D10400" t="s">
        <v>1065</v>
      </c>
      <c r="E10400" t="s">
        <v>1066</v>
      </c>
      <c r="F10400" t="s">
        <v>1067</v>
      </c>
      <c r="G10400" t="n">
        <v>0.226753028791352</v>
      </c>
      <c r="H10400" t="n">
        <v>316491005952</v>
      </c>
      <c r="I10400" t="s">
        <v>1086</v>
      </c>
      <c r="J10400" t="s">
        <v>1091</v>
      </c>
    </row>
    <row r="10401">
      <c r="A10401" t="n">
        <v>2008</v>
      </c>
      <c r="B10401" t="s">
        <v>1517</v>
      </c>
      <c r="C10401" t="s">
        <v>1518</v>
      </c>
      <c r="D10401" t="s">
        <v>1070</v>
      </c>
      <c r="E10401" t="s">
        <v>1071</v>
      </c>
      <c r="F10401" t="s">
        <v>1067</v>
      </c>
      <c r="G10401" t="n">
        <v>1.89516801658152</v>
      </c>
      <c r="H10401" t="n">
        <v>316491005952</v>
      </c>
      <c r="I10401" t="s">
        <v>1086</v>
      </c>
      <c r="J10401" t="s">
        <v>1091</v>
      </c>
    </row>
    <row r="10402">
      <c r="A10402" t="n">
        <v>2008</v>
      </c>
      <c r="B10402" t="s">
        <v>1517</v>
      </c>
      <c r="C10402" t="s">
        <v>1518</v>
      </c>
      <c r="D10402" t="s">
        <v>1072</v>
      </c>
      <c r="E10402" t="s">
        <v>1073</v>
      </c>
      <c r="F10402" t="s">
        <v>1067</v>
      </c>
      <c r="G10402" t="n">
        <v>21.715084291662</v>
      </c>
      <c r="H10402" t="n">
        <v>316491005952</v>
      </c>
      <c r="I10402" t="s">
        <v>1086</v>
      </c>
      <c r="J10402" t="s">
        <v>1091</v>
      </c>
    </row>
    <row r="10403">
      <c r="A10403" t="n">
        <v>2008</v>
      </c>
      <c r="B10403" t="s">
        <v>1517</v>
      </c>
      <c r="C10403" t="s">
        <v>1518</v>
      </c>
      <c r="D10403" t="s">
        <v>1074</v>
      </c>
      <c r="E10403" t="s">
        <v>1075</v>
      </c>
      <c r="F10403" t="s">
        <v>1067</v>
      </c>
      <c r="G10403" t="n">
        <v>12.5943164201203</v>
      </c>
      <c r="H10403" t="n">
        <v>316491005952</v>
      </c>
      <c r="I10403" t="s">
        <v>1086</v>
      </c>
      <c r="J10403" t="s">
        <v>1091</v>
      </c>
    </row>
    <row r="10404">
      <c r="A10404" t="n">
        <v>2008</v>
      </c>
      <c r="B10404" t="s">
        <v>1517</v>
      </c>
      <c r="C10404" t="s">
        <v>1518</v>
      </c>
      <c r="D10404" t="s">
        <v>1076</v>
      </c>
      <c r="E10404" t="s">
        <v>1077</v>
      </c>
      <c r="F10404" t="s">
        <v>1067</v>
      </c>
      <c r="G10404" t="n">
        <v>36.4313217571552</v>
      </c>
      <c r="H10404" t="n">
        <v>316491005952</v>
      </c>
      <c r="I10404" t="s">
        <v>1086</v>
      </c>
      <c r="J10404" t="s">
        <v>1091</v>
      </c>
    </row>
    <row r="10405">
      <c r="A10405" t="n">
        <v>2008</v>
      </c>
      <c r="B10405" t="s">
        <v>1517</v>
      </c>
      <c r="C10405" t="s">
        <v>1518</v>
      </c>
      <c r="D10405" t="s">
        <v>1078</v>
      </c>
      <c r="E10405" t="s">
        <v>1079</v>
      </c>
      <c r="F10405" t="s">
        <v>1067</v>
      </c>
      <c r="G10405"/>
      <c r="H10405" t="n">
        <v>316491005952</v>
      </c>
      <c r="I10405" t="s">
        <v>1086</v>
      </c>
      <c r="J10405" t="s">
        <v>1091</v>
      </c>
    </row>
    <row r="10406">
      <c r="A10406" t="n">
        <v>2008</v>
      </c>
      <c r="B10406" t="s">
        <v>1519</v>
      </c>
      <c r="C10406" t="s">
        <v>1520</v>
      </c>
      <c r="D10406" t="s">
        <v>1065</v>
      </c>
      <c r="E10406" t="s">
        <v>1066</v>
      </c>
      <c r="F10406" t="s">
        <v>1067</v>
      </c>
      <c r="G10406" t="n">
        <v>0.00232545013428438</v>
      </c>
      <c r="H10406" t="n">
        <v>17910857728</v>
      </c>
      <c r="I10406" t="s">
        <v>1086</v>
      </c>
      <c r="J10406" t="s">
        <v>1087</v>
      </c>
    </row>
    <row r="10407">
      <c r="A10407" t="n">
        <v>2008</v>
      </c>
      <c r="B10407" t="s">
        <v>1519</v>
      </c>
      <c r="C10407" t="s">
        <v>1520</v>
      </c>
      <c r="D10407" t="s">
        <v>1070</v>
      </c>
      <c r="E10407" t="s">
        <v>1071</v>
      </c>
      <c r="F10407" t="s">
        <v>1067</v>
      </c>
      <c r="G10407" t="n">
        <v>0.082685274150126</v>
      </c>
      <c r="H10407" t="n">
        <v>17910857728</v>
      </c>
      <c r="I10407" t="s">
        <v>1086</v>
      </c>
      <c r="J10407" t="s">
        <v>1087</v>
      </c>
    </row>
    <row r="10408">
      <c r="A10408" t="n">
        <v>2008</v>
      </c>
      <c r="B10408" t="s">
        <v>1519</v>
      </c>
      <c r="C10408" t="s">
        <v>1520</v>
      </c>
      <c r="D10408" t="s">
        <v>1072</v>
      </c>
      <c r="E10408" t="s">
        <v>1073</v>
      </c>
      <c r="F10408" t="s">
        <v>1067</v>
      </c>
      <c r="G10408" t="n">
        <v>0.882887232259435</v>
      </c>
      <c r="H10408" t="n">
        <v>17910857728</v>
      </c>
      <c r="I10408" t="s">
        <v>1086</v>
      </c>
      <c r="J10408" t="s">
        <v>1087</v>
      </c>
    </row>
    <row r="10409">
      <c r="A10409" t="n">
        <v>2008</v>
      </c>
      <c r="B10409" t="s">
        <v>1519</v>
      </c>
      <c r="C10409" t="s">
        <v>1520</v>
      </c>
      <c r="D10409" t="s">
        <v>1074</v>
      </c>
      <c r="E10409" t="s">
        <v>1075</v>
      </c>
      <c r="F10409" t="s">
        <v>1067</v>
      </c>
      <c r="G10409" t="n">
        <v>0.884392689981094</v>
      </c>
      <c r="H10409" t="n">
        <v>17910857728</v>
      </c>
      <c r="I10409" t="s">
        <v>1086</v>
      </c>
      <c r="J10409" t="s">
        <v>1087</v>
      </c>
    </row>
    <row r="10410">
      <c r="A10410" t="n">
        <v>2008</v>
      </c>
      <c r="B10410" t="s">
        <v>1519</v>
      </c>
      <c r="C10410" t="s">
        <v>1520</v>
      </c>
      <c r="D10410" t="s">
        <v>1076</v>
      </c>
      <c r="E10410" t="s">
        <v>1077</v>
      </c>
      <c r="F10410" t="s">
        <v>1067</v>
      </c>
      <c r="G10410" t="n">
        <v>1.85229064652494</v>
      </c>
      <c r="H10410" t="n">
        <v>17910857728</v>
      </c>
      <c r="I10410" t="s">
        <v>1086</v>
      </c>
      <c r="J10410" t="s">
        <v>1087</v>
      </c>
    </row>
    <row r="10411">
      <c r="A10411" t="n">
        <v>2008</v>
      </c>
      <c r="B10411" t="s">
        <v>1519</v>
      </c>
      <c r="C10411" t="s">
        <v>1520</v>
      </c>
      <c r="D10411" t="s">
        <v>1078</v>
      </c>
      <c r="E10411" t="s">
        <v>1079</v>
      </c>
      <c r="F10411" t="s">
        <v>1067</v>
      </c>
      <c r="G10411"/>
      <c r="H10411" t="n">
        <v>17910857728</v>
      </c>
      <c r="I10411" t="s">
        <v>1086</v>
      </c>
      <c r="J10411" t="s">
        <v>1087</v>
      </c>
    </row>
    <row r="10412">
      <c r="A10412" t="n">
        <v>2008</v>
      </c>
      <c r="B10412" t="s">
        <v>1521</v>
      </c>
      <c r="C10412" t="s">
        <v>1522</v>
      </c>
      <c r="D10412" t="s">
        <v>1065</v>
      </c>
      <c r="E10412" t="s">
        <v>1066</v>
      </c>
      <c r="F10412" t="s">
        <v>1067</v>
      </c>
      <c r="G10412" t="n">
        <v>0.00181206876200091</v>
      </c>
      <c r="H10412" t="n">
        <v>4415703040</v>
      </c>
      <c r="I10412" t="s">
        <v>1086</v>
      </c>
      <c r="J10412" t="s">
        <v>1087</v>
      </c>
    </row>
    <row r="10413">
      <c r="A10413" t="n">
        <v>2008</v>
      </c>
      <c r="B10413" t="s">
        <v>1521</v>
      </c>
      <c r="C10413" t="s">
        <v>1522</v>
      </c>
      <c r="D10413" t="s">
        <v>1070</v>
      </c>
      <c r="E10413" t="s">
        <v>1071</v>
      </c>
      <c r="F10413" t="s">
        <v>1067</v>
      </c>
      <c r="G10413" t="n">
        <v>0.0641698052841729</v>
      </c>
      <c r="H10413" t="n">
        <v>4415703040</v>
      </c>
      <c r="I10413" t="s">
        <v>1086</v>
      </c>
      <c r="J10413" t="s">
        <v>1087</v>
      </c>
    </row>
    <row r="10414">
      <c r="A10414" t="n">
        <v>2008</v>
      </c>
      <c r="B10414" t="s">
        <v>1521</v>
      </c>
      <c r="C10414" t="s">
        <v>1522</v>
      </c>
      <c r="D10414" t="s">
        <v>1072</v>
      </c>
      <c r="E10414" t="s">
        <v>1073</v>
      </c>
      <c r="F10414" t="s">
        <v>1067</v>
      </c>
      <c r="G10414" t="n">
        <v>1.25693807920148</v>
      </c>
      <c r="H10414" t="n">
        <v>4415703040</v>
      </c>
      <c r="I10414" t="s">
        <v>1086</v>
      </c>
      <c r="J10414" t="s">
        <v>1087</v>
      </c>
    </row>
    <row r="10415">
      <c r="A10415" t="n">
        <v>2008</v>
      </c>
      <c r="B10415" t="s">
        <v>1521</v>
      </c>
      <c r="C10415" t="s">
        <v>1522</v>
      </c>
      <c r="D10415" t="s">
        <v>1074</v>
      </c>
      <c r="E10415" t="s">
        <v>1075</v>
      </c>
      <c r="F10415" t="s">
        <v>1067</v>
      </c>
      <c r="G10415" t="n">
        <v>1.55437684935577</v>
      </c>
      <c r="H10415" t="n">
        <v>4415703040</v>
      </c>
      <c r="I10415" t="s">
        <v>1086</v>
      </c>
      <c r="J10415" t="s">
        <v>1087</v>
      </c>
    </row>
    <row r="10416">
      <c r="A10416" t="n">
        <v>2008</v>
      </c>
      <c r="B10416" t="s">
        <v>1521</v>
      </c>
      <c r="C10416" t="s">
        <v>1522</v>
      </c>
      <c r="D10416" t="s">
        <v>1076</v>
      </c>
      <c r="E10416" t="s">
        <v>1077</v>
      </c>
      <c r="F10416" t="s">
        <v>1067</v>
      </c>
      <c r="G10416" t="n">
        <v>2.87729680260342</v>
      </c>
      <c r="H10416" t="n">
        <v>4415703040</v>
      </c>
      <c r="I10416" t="s">
        <v>1086</v>
      </c>
      <c r="J10416" t="s">
        <v>1087</v>
      </c>
    </row>
    <row r="10417">
      <c r="A10417" t="n">
        <v>2008</v>
      </c>
      <c r="B10417" t="s">
        <v>1521</v>
      </c>
      <c r="C10417" t="s">
        <v>1522</v>
      </c>
      <c r="D10417" t="s">
        <v>1078</v>
      </c>
      <c r="E10417" t="s">
        <v>1079</v>
      </c>
      <c r="F10417" t="s">
        <v>1067</v>
      </c>
      <c r="G10417"/>
      <c r="H10417" t="n">
        <v>4415703040</v>
      </c>
      <c r="I10417" t="s">
        <v>1086</v>
      </c>
      <c r="J10417" t="s">
        <v>1087</v>
      </c>
    </row>
    <row r="10418">
      <c r="A10418" t="n">
        <v>2009</v>
      </c>
      <c r="B10418" t="s">
        <v>1063</v>
      </c>
      <c r="C10418" t="s">
        <v>1064</v>
      </c>
      <c r="D10418" t="s">
        <v>1065</v>
      </c>
      <c r="E10418" t="s">
        <v>1066</v>
      </c>
      <c r="F10418" t="s">
        <v>1067</v>
      </c>
      <c r="G10418" t="n">
        <v>0</v>
      </c>
      <c r="H10418" t="n">
        <v>2553632000</v>
      </c>
      <c r="I10418" t="s">
        <v>1068</v>
      </c>
      <c r="J10418" t="s">
        <v>1069</v>
      </c>
    </row>
    <row r="10419">
      <c r="A10419" t="n">
        <v>2009</v>
      </c>
      <c r="B10419" t="s">
        <v>1063</v>
      </c>
      <c r="C10419" t="s">
        <v>1064</v>
      </c>
      <c r="D10419" t="s">
        <v>1070</v>
      </c>
      <c r="E10419" t="s">
        <v>1071</v>
      </c>
      <c r="F10419" t="s">
        <v>1067</v>
      </c>
      <c r="G10419" t="n">
        <v>0</v>
      </c>
      <c r="H10419" t="n">
        <v>2553632000</v>
      </c>
      <c r="I10419" t="s">
        <v>1068</v>
      </c>
      <c r="J10419" t="s">
        <v>1069</v>
      </c>
    </row>
    <row r="10420">
      <c r="A10420" t="n">
        <v>2009</v>
      </c>
      <c r="B10420" t="s">
        <v>1063</v>
      </c>
      <c r="C10420" t="s">
        <v>1064</v>
      </c>
      <c r="D10420" t="s">
        <v>1072</v>
      </c>
      <c r="E10420" t="s">
        <v>1073</v>
      </c>
      <c r="F10420" t="s">
        <v>1067</v>
      </c>
      <c r="G10420" t="n">
        <v>0</v>
      </c>
      <c r="H10420" t="n">
        <v>2553632000</v>
      </c>
      <c r="I10420" t="s">
        <v>1068</v>
      </c>
      <c r="J10420" t="s">
        <v>1069</v>
      </c>
    </row>
    <row r="10421">
      <c r="A10421" t="n">
        <v>2009</v>
      </c>
      <c r="B10421" t="s">
        <v>1063</v>
      </c>
      <c r="C10421" t="s">
        <v>1064</v>
      </c>
      <c r="D10421" t="s">
        <v>1074</v>
      </c>
      <c r="E10421" t="s">
        <v>1075</v>
      </c>
      <c r="F10421" t="s">
        <v>1067</v>
      </c>
      <c r="G10421" t="n">
        <v>0</v>
      </c>
      <c r="H10421" t="n">
        <v>2553632000</v>
      </c>
      <c r="I10421" t="s">
        <v>1068</v>
      </c>
      <c r="J10421" t="s">
        <v>1069</v>
      </c>
    </row>
    <row r="10422">
      <c r="A10422" t="n">
        <v>2009</v>
      </c>
      <c r="B10422" t="s">
        <v>1063</v>
      </c>
      <c r="C10422" t="s">
        <v>1064</v>
      </c>
      <c r="D10422" t="s">
        <v>1076</v>
      </c>
      <c r="E10422" t="s">
        <v>1077</v>
      </c>
      <c r="F10422" t="s">
        <v>1067</v>
      </c>
      <c r="G10422" t="n">
        <v>0</v>
      </c>
      <c r="H10422" t="n">
        <v>2553632000</v>
      </c>
      <c r="I10422" t="s">
        <v>1068</v>
      </c>
      <c r="J10422" t="s">
        <v>1069</v>
      </c>
    </row>
    <row r="10423">
      <c r="A10423" t="n">
        <v>2009</v>
      </c>
      <c r="B10423" t="s">
        <v>1063</v>
      </c>
      <c r="C10423" t="s">
        <v>1064</v>
      </c>
      <c r="D10423" t="s">
        <v>1078</v>
      </c>
      <c r="E10423" t="s">
        <v>1079</v>
      </c>
      <c r="F10423" t="s">
        <v>1067</v>
      </c>
      <c r="G10423"/>
      <c r="H10423" t="n">
        <v>2553632000</v>
      </c>
      <c r="I10423" t="s">
        <v>1068</v>
      </c>
      <c r="J10423" t="s">
        <v>1069</v>
      </c>
    </row>
    <row r="10424">
      <c r="A10424" t="n">
        <v>2009</v>
      </c>
      <c r="B10424" t="s">
        <v>1080</v>
      </c>
      <c r="C10424" t="s">
        <v>1081</v>
      </c>
      <c r="D10424" t="s">
        <v>1065</v>
      </c>
      <c r="E10424" t="s">
        <v>1066</v>
      </c>
      <c r="F10424" t="s">
        <v>1067</v>
      </c>
      <c r="G10424" t="n">
        <v>0.00190545623154843</v>
      </c>
      <c r="H10424" t="n">
        <v>11732357120</v>
      </c>
      <c r="I10424" t="s">
        <v>1082</v>
      </c>
      <c r="J10424" t="s">
        <v>1083</v>
      </c>
    </row>
    <row r="10425">
      <c r="A10425" t="n">
        <v>2009</v>
      </c>
      <c r="B10425" t="s">
        <v>1080</v>
      </c>
      <c r="C10425" t="s">
        <v>1081</v>
      </c>
      <c r="D10425" t="s">
        <v>1070</v>
      </c>
      <c r="E10425" t="s">
        <v>1071</v>
      </c>
      <c r="F10425" t="s">
        <v>1067</v>
      </c>
      <c r="G10425" t="n">
        <v>0.0599199875501018</v>
      </c>
      <c r="H10425" t="n">
        <v>11732357120</v>
      </c>
      <c r="I10425" t="s">
        <v>1082</v>
      </c>
      <c r="J10425" t="s">
        <v>1083</v>
      </c>
    </row>
    <row r="10426">
      <c r="A10426" t="n">
        <v>2009</v>
      </c>
      <c r="B10426" t="s">
        <v>1080</v>
      </c>
      <c r="C10426" t="s">
        <v>1081</v>
      </c>
      <c r="D10426" t="s">
        <v>1072</v>
      </c>
      <c r="E10426" t="s">
        <v>1073</v>
      </c>
      <c r="F10426" t="s">
        <v>1067</v>
      </c>
      <c r="G10426" t="n">
        <v>0.0542771849659131</v>
      </c>
      <c r="H10426" t="n">
        <v>11732357120</v>
      </c>
      <c r="I10426" t="s">
        <v>1082</v>
      </c>
      <c r="J10426" t="s">
        <v>1083</v>
      </c>
    </row>
    <row r="10427">
      <c r="A10427" t="n">
        <v>2009</v>
      </c>
      <c r="B10427" t="s">
        <v>1080</v>
      </c>
      <c r="C10427" t="s">
        <v>1081</v>
      </c>
      <c r="D10427" t="s">
        <v>1074</v>
      </c>
      <c r="E10427" t="s">
        <v>1075</v>
      </c>
      <c r="F10427" t="s">
        <v>1067</v>
      </c>
      <c r="G10427" t="n">
        <v>0.707125459550605</v>
      </c>
      <c r="H10427" t="n">
        <v>11732357120</v>
      </c>
      <c r="I10427" t="s">
        <v>1082</v>
      </c>
      <c r="J10427" t="s">
        <v>1083</v>
      </c>
    </row>
    <row r="10428">
      <c r="A10428" t="n">
        <v>2009</v>
      </c>
      <c r="B10428" t="s">
        <v>1080</v>
      </c>
      <c r="C10428" t="s">
        <v>1081</v>
      </c>
      <c r="D10428" t="s">
        <v>1076</v>
      </c>
      <c r="E10428" t="s">
        <v>1077</v>
      </c>
      <c r="F10428" t="s">
        <v>1067</v>
      </c>
      <c r="G10428" t="n">
        <v>0.823228088298168</v>
      </c>
      <c r="H10428" t="n">
        <v>11732357120</v>
      </c>
      <c r="I10428" t="s">
        <v>1082</v>
      </c>
      <c r="J10428" t="s">
        <v>1083</v>
      </c>
    </row>
    <row r="10429">
      <c r="A10429" t="n">
        <v>2009</v>
      </c>
      <c r="B10429" t="s">
        <v>1080</v>
      </c>
      <c r="C10429" t="s">
        <v>1081</v>
      </c>
      <c r="D10429" t="s">
        <v>1078</v>
      </c>
      <c r="E10429" t="s">
        <v>1079</v>
      </c>
      <c r="F10429" t="s">
        <v>1067</v>
      </c>
      <c r="G10429"/>
      <c r="H10429" t="n">
        <v>11732357120</v>
      </c>
      <c r="I10429" t="s">
        <v>1082</v>
      </c>
      <c r="J10429" t="s">
        <v>1083</v>
      </c>
    </row>
    <row r="10430">
      <c r="A10430" t="n">
        <v>2009</v>
      </c>
      <c r="B10430" t="s">
        <v>1084</v>
      </c>
      <c r="C10430" t="s">
        <v>1085</v>
      </c>
      <c r="D10430" t="s">
        <v>1065</v>
      </c>
      <c r="E10430" t="s">
        <v>1066</v>
      </c>
      <c r="F10430" t="s">
        <v>1067</v>
      </c>
      <c r="G10430" t="n">
        <v>0.0337123352247174</v>
      </c>
      <c r="H10430" t="n">
        <v>70307192832</v>
      </c>
      <c r="I10430" t="s">
        <v>1086</v>
      </c>
      <c r="J10430" t="s">
        <v>1087</v>
      </c>
    </row>
    <row r="10431">
      <c r="A10431" t="n">
        <v>2009</v>
      </c>
      <c r="B10431" t="s">
        <v>1084</v>
      </c>
      <c r="C10431" t="s">
        <v>1085</v>
      </c>
      <c r="D10431" t="s">
        <v>1070</v>
      </c>
      <c r="E10431" t="s">
        <v>1071</v>
      </c>
      <c r="F10431" t="s">
        <v>1067</v>
      </c>
      <c r="G10431" t="n">
        <v>1.08771065870472</v>
      </c>
      <c r="H10431" t="n">
        <v>70307192832</v>
      </c>
      <c r="I10431" t="s">
        <v>1086</v>
      </c>
      <c r="J10431" t="s">
        <v>1087</v>
      </c>
    </row>
    <row r="10432">
      <c r="A10432" t="n">
        <v>2009</v>
      </c>
      <c r="B10432" t="s">
        <v>1084</v>
      </c>
      <c r="C10432" t="s">
        <v>1085</v>
      </c>
      <c r="D10432" t="s">
        <v>1072</v>
      </c>
      <c r="E10432" t="s">
        <v>1073</v>
      </c>
      <c r="F10432" t="s">
        <v>1067</v>
      </c>
      <c r="G10432" t="n">
        <v>1.87615760529021</v>
      </c>
      <c r="H10432" t="n">
        <v>70307192832</v>
      </c>
      <c r="I10432" t="s">
        <v>1086</v>
      </c>
      <c r="J10432" t="s">
        <v>1087</v>
      </c>
    </row>
    <row r="10433">
      <c r="A10433" t="n">
        <v>2009</v>
      </c>
      <c r="B10433" t="s">
        <v>1084</v>
      </c>
      <c r="C10433" t="s">
        <v>1085</v>
      </c>
      <c r="D10433" t="s">
        <v>1074</v>
      </c>
      <c r="E10433" t="s">
        <v>1075</v>
      </c>
      <c r="F10433" t="s">
        <v>1067</v>
      </c>
      <c r="G10433" t="n">
        <v>3.35836197474501</v>
      </c>
      <c r="H10433" t="n">
        <v>70307192832</v>
      </c>
      <c r="I10433" t="s">
        <v>1086</v>
      </c>
      <c r="J10433" t="s">
        <v>1087</v>
      </c>
    </row>
    <row r="10434">
      <c r="A10434" t="n">
        <v>2009</v>
      </c>
      <c r="B10434" t="s">
        <v>1084</v>
      </c>
      <c r="C10434" t="s">
        <v>1085</v>
      </c>
      <c r="D10434" t="s">
        <v>1076</v>
      </c>
      <c r="E10434" t="s">
        <v>1077</v>
      </c>
      <c r="F10434" t="s">
        <v>1067</v>
      </c>
      <c r="G10434" t="n">
        <v>6.35594257396466</v>
      </c>
      <c r="H10434" t="n">
        <v>70307192832</v>
      </c>
      <c r="I10434" t="s">
        <v>1086</v>
      </c>
      <c r="J10434" t="s">
        <v>1087</v>
      </c>
    </row>
    <row r="10435">
      <c r="A10435" t="n">
        <v>2009</v>
      </c>
      <c r="B10435" t="s">
        <v>1084</v>
      </c>
      <c r="C10435" t="s">
        <v>1085</v>
      </c>
      <c r="D10435" t="s">
        <v>1078</v>
      </c>
      <c r="E10435" t="s">
        <v>1079</v>
      </c>
      <c r="F10435" t="s">
        <v>1067</v>
      </c>
      <c r="G10435"/>
      <c r="H10435" t="n">
        <v>70307192832</v>
      </c>
      <c r="I10435" t="s">
        <v>1086</v>
      </c>
      <c r="J10435" t="s">
        <v>1087</v>
      </c>
    </row>
    <row r="10436">
      <c r="A10436" t="n">
        <v>2009</v>
      </c>
      <c r="B10436" t="s">
        <v>1088</v>
      </c>
      <c r="C10436" t="s">
        <v>1089</v>
      </c>
      <c r="D10436" t="s">
        <v>1065</v>
      </c>
      <c r="E10436" t="s">
        <v>1066</v>
      </c>
      <c r="F10436" t="s">
        <v>1067</v>
      </c>
      <c r="G10436" t="n">
        <v>0.000958057793388866</v>
      </c>
      <c r="H10436" t="n">
        <v>12044206080</v>
      </c>
      <c r="I10436" t="s">
        <v>1090</v>
      </c>
      <c r="J10436" t="s">
        <v>1091</v>
      </c>
    </row>
    <row r="10437">
      <c r="A10437" t="n">
        <v>2009</v>
      </c>
      <c r="B10437" t="s">
        <v>1088</v>
      </c>
      <c r="C10437" t="s">
        <v>1089</v>
      </c>
      <c r="D10437" t="s">
        <v>1070</v>
      </c>
      <c r="E10437" t="s">
        <v>1071</v>
      </c>
      <c r="F10437" t="s">
        <v>1067</v>
      </c>
      <c r="G10437" t="n">
        <v>0.0319638916911368</v>
      </c>
      <c r="H10437" t="n">
        <v>12044206080</v>
      </c>
      <c r="I10437" t="s">
        <v>1090</v>
      </c>
      <c r="J10437" t="s">
        <v>1091</v>
      </c>
    </row>
    <row r="10438">
      <c r="A10438" t="n">
        <v>2009</v>
      </c>
      <c r="B10438" t="s">
        <v>1088</v>
      </c>
      <c r="C10438" t="s">
        <v>1089</v>
      </c>
      <c r="D10438" t="s">
        <v>1072</v>
      </c>
      <c r="E10438" t="s">
        <v>1073</v>
      </c>
      <c r="F10438" t="s">
        <v>1067</v>
      </c>
      <c r="G10438" t="n">
        <v>0.0784343842121706</v>
      </c>
      <c r="H10438" t="n">
        <v>12044206080</v>
      </c>
      <c r="I10438" t="s">
        <v>1090</v>
      </c>
      <c r="J10438" t="s">
        <v>1091</v>
      </c>
    </row>
    <row r="10439">
      <c r="A10439" t="n">
        <v>2009</v>
      </c>
      <c r="B10439" t="s">
        <v>1088</v>
      </c>
      <c r="C10439" t="s">
        <v>1089</v>
      </c>
      <c r="D10439" t="s">
        <v>1074</v>
      </c>
      <c r="E10439" t="s">
        <v>1075</v>
      </c>
      <c r="F10439" t="s">
        <v>1067</v>
      </c>
      <c r="G10439" t="n">
        <v>0.0112386370711051</v>
      </c>
      <c r="H10439" t="n">
        <v>12044206080</v>
      </c>
      <c r="I10439" t="s">
        <v>1090</v>
      </c>
      <c r="J10439" t="s">
        <v>1091</v>
      </c>
    </row>
    <row r="10440">
      <c r="A10440" t="n">
        <v>2009</v>
      </c>
      <c r="B10440" t="s">
        <v>1088</v>
      </c>
      <c r="C10440" t="s">
        <v>1089</v>
      </c>
      <c r="D10440" t="s">
        <v>1076</v>
      </c>
      <c r="E10440" t="s">
        <v>1077</v>
      </c>
      <c r="F10440" t="s">
        <v>1067</v>
      </c>
      <c r="G10440" t="n">
        <v>0.122594970767801</v>
      </c>
      <c r="H10440" t="n">
        <v>12044206080</v>
      </c>
      <c r="I10440" t="s">
        <v>1090</v>
      </c>
      <c r="J10440" t="s">
        <v>1091</v>
      </c>
    </row>
    <row r="10441">
      <c r="A10441" t="n">
        <v>2009</v>
      </c>
      <c r="B10441" t="s">
        <v>1088</v>
      </c>
      <c r="C10441" t="s">
        <v>1089</v>
      </c>
      <c r="D10441" t="s">
        <v>1078</v>
      </c>
      <c r="E10441" t="s">
        <v>1079</v>
      </c>
      <c r="F10441" t="s">
        <v>1067</v>
      </c>
      <c r="G10441"/>
      <c r="H10441" t="n">
        <v>12044206080</v>
      </c>
      <c r="I10441" t="s">
        <v>1090</v>
      </c>
      <c r="J10441" t="s">
        <v>1091</v>
      </c>
    </row>
    <row r="10442">
      <c r="A10442" t="n">
        <v>2009</v>
      </c>
      <c r="B10442" t="s">
        <v>1092</v>
      </c>
      <c r="C10442" t="s">
        <v>1093</v>
      </c>
      <c r="D10442" t="s">
        <v>1065</v>
      </c>
      <c r="E10442" t="s">
        <v>1066</v>
      </c>
      <c r="F10442" t="s">
        <v>1067</v>
      </c>
      <c r="G10442" t="n">
        <v>0</v>
      </c>
      <c r="H10442" t="n">
        <v>3674188288</v>
      </c>
      <c r="I10442" t="s">
        <v>1090</v>
      </c>
      <c r="J10442" t="s">
        <v>1069</v>
      </c>
    </row>
    <row r="10443">
      <c r="A10443" t="n">
        <v>2009</v>
      </c>
      <c r="B10443" t="s">
        <v>1092</v>
      </c>
      <c r="C10443" t="s">
        <v>1093</v>
      </c>
      <c r="D10443" t="s">
        <v>1070</v>
      </c>
      <c r="E10443" t="s">
        <v>1071</v>
      </c>
      <c r="F10443" t="s">
        <v>1067</v>
      </c>
      <c r="G10443" t="n">
        <v>0</v>
      </c>
      <c r="H10443" t="n">
        <v>3674188288</v>
      </c>
      <c r="I10443" t="s">
        <v>1090</v>
      </c>
      <c r="J10443" t="s">
        <v>1069</v>
      </c>
    </row>
    <row r="10444">
      <c r="A10444" t="n">
        <v>2009</v>
      </c>
      <c r="B10444" t="s">
        <v>1092</v>
      </c>
      <c r="C10444" t="s">
        <v>1093</v>
      </c>
      <c r="D10444" t="s">
        <v>1072</v>
      </c>
      <c r="E10444" t="s">
        <v>1073</v>
      </c>
      <c r="F10444" t="s">
        <v>1067</v>
      </c>
      <c r="G10444" t="n">
        <v>0</v>
      </c>
      <c r="H10444" t="n">
        <v>3674188288</v>
      </c>
      <c r="I10444" t="s">
        <v>1090</v>
      </c>
      <c r="J10444" t="s">
        <v>1069</v>
      </c>
    </row>
    <row r="10445">
      <c r="A10445" t="n">
        <v>2009</v>
      </c>
      <c r="B10445" t="s">
        <v>1092</v>
      </c>
      <c r="C10445" t="s">
        <v>1093</v>
      </c>
      <c r="D10445" t="s">
        <v>1074</v>
      </c>
      <c r="E10445" t="s">
        <v>1075</v>
      </c>
      <c r="F10445" t="s">
        <v>1067</v>
      </c>
      <c r="G10445" t="n">
        <v>0</v>
      </c>
      <c r="H10445" t="n">
        <v>3674188288</v>
      </c>
      <c r="I10445" t="s">
        <v>1090</v>
      </c>
      <c r="J10445" t="s">
        <v>1069</v>
      </c>
    </row>
    <row r="10446">
      <c r="A10446" t="n">
        <v>2009</v>
      </c>
      <c r="B10446" t="s">
        <v>1092</v>
      </c>
      <c r="C10446" t="s">
        <v>1093</v>
      </c>
      <c r="D10446" t="s">
        <v>1076</v>
      </c>
      <c r="E10446" t="s">
        <v>1077</v>
      </c>
      <c r="F10446" t="s">
        <v>1067</v>
      </c>
      <c r="G10446" t="n">
        <v>0</v>
      </c>
      <c r="H10446" t="n">
        <v>3674188288</v>
      </c>
      <c r="I10446" t="s">
        <v>1090</v>
      </c>
      <c r="J10446" t="s">
        <v>1069</v>
      </c>
    </row>
    <row r="10447">
      <c r="A10447" t="n">
        <v>2009</v>
      </c>
      <c r="B10447" t="s">
        <v>1092</v>
      </c>
      <c r="C10447" t="s">
        <v>1093</v>
      </c>
      <c r="D10447" t="s">
        <v>1078</v>
      </c>
      <c r="E10447" t="s">
        <v>1079</v>
      </c>
      <c r="F10447" t="s">
        <v>1067</v>
      </c>
      <c r="G10447"/>
      <c r="H10447" t="n">
        <v>3674188288</v>
      </c>
      <c r="I10447" t="s">
        <v>1090</v>
      </c>
      <c r="J10447" t="s">
        <v>1069</v>
      </c>
    </row>
    <row r="10448">
      <c r="A10448" t="n">
        <v>2009</v>
      </c>
      <c r="B10448" t="s">
        <v>1094</v>
      </c>
      <c r="C10448" t="s">
        <v>1095</v>
      </c>
      <c r="D10448" t="s">
        <v>1065</v>
      </c>
      <c r="E10448" t="s">
        <v>1066</v>
      </c>
      <c r="F10448" t="s">
        <v>1067</v>
      </c>
      <c r="G10448" t="n">
        <v>0</v>
      </c>
      <c r="H10448"/>
      <c r="I10448" t="s">
        <v>1096</v>
      </c>
      <c r="J10448" t="s">
        <v>1069</v>
      </c>
    </row>
    <row r="10449">
      <c r="A10449" t="n">
        <v>2009</v>
      </c>
      <c r="B10449" t="s">
        <v>1094</v>
      </c>
      <c r="C10449" t="s">
        <v>1095</v>
      </c>
      <c r="D10449" t="s">
        <v>1070</v>
      </c>
      <c r="E10449" t="s">
        <v>1071</v>
      </c>
      <c r="F10449" t="s">
        <v>1067</v>
      </c>
      <c r="G10449" t="n">
        <v>0</v>
      </c>
      <c r="H10449"/>
      <c r="I10449" t="s">
        <v>1096</v>
      </c>
      <c r="J10449" t="s">
        <v>1069</v>
      </c>
    </row>
    <row r="10450">
      <c r="A10450" t="n">
        <v>2009</v>
      </c>
      <c r="B10450" t="s">
        <v>1094</v>
      </c>
      <c r="C10450" t="s">
        <v>1095</v>
      </c>
      <c r="D10450" t="s">
        <v>1072</v>
      </c>
      <c r="E10450" t="s">
        <v>1073</v>
      </c>
      <c r="F10450" t="s">
        <v>1067</v>
      </c>
      <c r="G10450" t="n">
        <v>0</v>
      </c>
      <c r="H10450"/>
      <c r="I10450" t="s">
        <v>1096</v>
      </c>
      <c r="J10450" t="s">
        <v>1069</v>
      </c>
    </row>
    <row r="10451">
      <c r="A10451" t="n">
        <v>2009</v>
      </c>
      <c r="B10451" t="s">
        <v>1094</v>
      </c>
      <c r="C10451" t="s">
        <v>1095</v>
      </c>
      <c r="D10451" t="s">
        <v>1074</v>
      </c>
      <c r="E10451" t="s">
        <v>1075</v>
      </c>
      <c r="F10451" t="s">
        <v>1067</v>
      </c>
      <c r="G10451" t="n">
        <v>0</v>
      </c>
      <c r="H10451"/>
      <c r="I10451" t="s">
        <v>1096</v>
      </c>
      <c r="J10451" t="s">
        <v>1069</v>
      </c>
    </row>
    <row r="10452">
      <c r="A10452" t="n">
        <v>2009</v>
      </c>
      <c r="B10452" t="s">
        <v>1094</v>
      </c>
      <c r="C10452" t="s">
        <v>1095</v>
      </c>
      <c r="D10452" t="s">
        <v>1076</v>
      </c>
      <c r="E10452" t="s">
        <v>1077</v>
      </c>
      <c r="F10452" t="s">
        <v>1067</v>
      </c>
      <c r="G10452" t="n">
        <v>0</v>
      </c>
      <c r="H10452"/>
      <c r="I10452" t="s">
        <v>1096</v>
      </c>
      <c r="J10452" t="s">
        <v>1069</v>
      </c>
    </row>
    <row r="10453">
      <c r="A10453" t="n">
        <v>2009</v>
      </c>
      <c r="B10453" t="s">
        <v>1094</v>
      </c>
      <c r="C10453" t="s">
        <v>1095</v>
      </c>
      <c r="D10453" t="s">
        <v>1078</v>
      </c>
      <c r="E10453" t="s">
        <v>1079</v>
      </c>
      <c r="F10453" t="s">
        <v>1067</v>
      </c>
      <c r="G10453" t="n">
        <v>23.123853983716</v>
      </c>
      <c r="H10453"/>
      <c r="I10453" t="s">
        <v>1096</v>
      </c>
      <c r="J10453" t="s">
        <v>1069</v>
      </c>
    </row>
    <row r="10454">
      <c r="A10454" t="n">
        <v>2009</v>
      </c>
      <c r="B10454" t="s">
        <v>1097</v>
      </c>
      <c r="C10454" t="s">
        <v>1098</v>
      </c>
      <c r="D10454" t="s">
        <v>1065</v>
      </c>
      <c r="E10454" t="s">
        <v>1066</v>
      </c>
      <c r="F10454" t="s">
        <v>1067</v>
      </c>
      <c r="G10454" t="n">
        <v>0.444263358538862</v>
      </c>
      <c r="H10454" t="n">
        <v>253547364352</v>
      </c>
      <c r="I10454" t="s">
        <v>1099</v>
      </c>
      <c r="J10454" t="s">
        <v>1069</v>
      </c>
    </row>
    <row r="10455">
      <c r="A10455" t="n">
        <v>2009</v>
      </c>
      <c r="B10455" t="s">
        <v>1097</v>
      </c>
      <c r="C10455" t="s">
        <v>1098</v>
      </c>
      <c r="D10455" t="s">
        <v>1070</v>
      </c>
      <c r="E10455" t="s">
        <v>1071</v>
      </c>
      <c r="F10455" t="s">
        <v>1067</v>
      </c>
      <c r="G10455" t="n">
        <v>14.4931262371356</v>
      </c>
      <c r="H10455" t="n">
        <v>253547364352</v>
      </c>
      <c r="I10455" t="s">
        <v>1099</v>
      </c>
      <c r="J10455" t="s">
        <v>1069</v>
      </c>
    </row>
    <row r="10456">
      <c r="A10456" t="n">
        <v>2009</v>
      </c>
      <c r="B10456" t="s">
        <v>1097</v>
      </c>
      <c r="C10456" t="s">
        <v>1098</v>
      </c>
      <c r="D10456" t="s">
        <v>1072</v>
      </c>
      <c r="E10456" t="s">
        <v>1073</v>
      </c>
      <c r="F10456" t="s">
        <v>1067</v>
      </c>
      <c r="G10456" t="n">
        <v>13.735030611119</v>
      </c>
      <c r="H10456" t="n">
        <v>253547364352</v>
      </c>
      <c r="I10456" t="s">
        <v>1099</v>
      </c>
      <c r="J10456" t="s">
        <v>1069</v>
      </c>
    </row>
    <row r="10457">
      <c r="A10457" t="n">
        <v>2009</v>
      </c>
      <c r="B10457" t="s">
        <v>1097</v>
      </c>
      <c r="C10457" t="s">
        <v>1098</v>
      </c>
      <c r="D10457" t="s">
        <v>1074</v>
      </c>
      <c r="E10457" t="s">
        <v>1075</v>
      </c>
      <c r="F10457" t="s">
        <v>1067</v>
      </c>
      <c r="G10457" t="n">
        <v>158.373808282756</v>
      </c>
      <c r="H10457" t="n">
        <v>253547364352</v>
      </c>
      <c r="I10457" t="s">
        <v>1099</v>
      </c>
      <c r="J10457" t="s">
        <v>1069</v>
      </c>
    </row>
    <row r="10458">
      <c r="A10458" t="n">
        <v>2009</v>
      </c>
      <c r="B10458" t="s">
        <v>1097</v>
      </c>
      <c r="C10458" t="s">
        <v>1098</v>
      </c>
      <c r="D10458" t="s">
        <v>1076</v>
      </c>
      <c r="E10458" t="s">
        <v>1077</v>
      </c>
      <c r="F10458" t="s">
        <v>1067</v>
      </c>
      <c r="G10458" t="n">
        <v>187.046228489549</v>
      </c>
      <c r="H10458" t="n">
        <v>253547364352</v>
      </c>
      <c r="I10458" t="s">
        <v>1099</v>
      </c>
      <c r="J10458" t="s">
        <v>1069</v>
      </c>
    </row>
    <row r="10459">
      <c r="A10459" t="n">
        <v>2009</v>
      </c>
      <c r="B10459" t="s">
        <v>1097</v>
      </c>
      <c r="C10459" t="s">
        <v>1098</v>
      </c>
      <c r="D10459" t="s">
        <v>1078</v>
      </c>
      <c r="E10459" t="s">
        <v>1079</v>
      </c>
      <c r="F10459" t="s">
        <v>1067</v>
      </c>
      <c r="G10459"/>
      <c r="H10459" t="n">
        <v>253547364352</v>
      </c>
      <c r="I10459" t="s">
        <v>1099</v>
      </c>
      <c r="J10459" t="s">
        <v>1069</v>
      </c>
    </row>
    <row r="10460">
      <c r="A10460" t="n">
        <v>2009</v>
      </c>
      <c r="B10460" t="s">
        <v>1100</v>
      </c>
      <c r="C10460" t="s">
        <v>1101</v>
      </c>
      <c r="D10460" t="s">
        <v>1065</v>
      </c>
      <c r="E10460" t="s">
        <v>1066</v>
      </c>
      <c r="F10460" t="s">
        <v>1067</v>
      </c>
      <c r="G10460" t="n">
        <v>4.6011790404862</v>
      </c>
      <c r="H10460" t="n">
        <v>332976488448</v>
      </c>
      <c r="I10460" t="s">
        <v>1068</v>
      </c>
      <c r="J10460" t="s">
        <v>1091</v>
      </c>
    </row>
    <row r="10461">
      <c r="A10461" t="n">
        <v>2009</v>
      </c>
      <c r="B10461" t="s">
        <v>1100</v>
      </c>
      <c r="C10461" t="s">
        <v>1101</v>
      </c>
      <c r="D10461" t="s">
        <v>1070</v>
      </c>
      <c r="E10461" t="s">
        <v>1071</v>
      </c>
      <c r="F10461" t="s">
        <v>1067</v>
      </c>
      <c r="G10461" t="n">
        <v>4.65351830922684</v>
      </c>
      <c r="H10461" t="n">
        <v>332976488448</v>
      </c>
      <c r="I10461" t="s">
        <v>1068</v>
      </c>
      <c r="J10461" t="s">
        <v>1091</v>
      </c>
    </row>
    <row r="10462">
      <c r="A10462" t="n">
        <v>2009</v>
      </c>
      <c r="B10462" t="s">
        <v>1100</v>
      </c>
      <c r="C10462" t="s">
        <v>1101</v>
      </c>
      <c r="D10462" t="s">
        <v>1072</v>
      </c>
      <c r="E10462" t="s">
        <v>1073</v>
      </c>
      <c r="F10462" t="s">
        <v>1067</v>
      </c>
      <c r="G10462" t="n">
        <v>4.94510493484084</v>
      </c>
      <c r="H10462" t="n">
        <v>332976488448</v>
      </c>
      <c r="I10462" t="s">
        <v>1068</v>
      </c>
      <c r="J10462" t="s">
        <v>1091</v>
      </c>
    </row>
    <row r="10463">
      <c r="A10463" t="n">
        <v>2009</v>
      </c>
      <c r="B10463" t="s">
        <v>1100</v>
      </c>
      <c r="C10463" t="s">
        <v>1101</v>
      </c>
      <c r="D10463" t="s">
        <v>1074</v>
      </c>
      <c r="E10463" t="s">
        <v>1075</v>
      </c>
      <c r="F10463" t="s">
        <v>1067</v>
      </c>
      <c r="G10463" t="n">
        <v>82.8129489398411</v>
      </c>
      <c r="H10463" t="n">
        <v>332976488448</v>
      </c>
      <c r="I10463" t="s">
        <v>1068</v>
      </c>
      <c r="J10463" t="s">
        <v>1091</v>
      </c>
    </row>
    <row r="10464">
      <c r="A10464" t="n">
        <v>2009</v>
      </c>
      <c r="B10464" t="s">
        <v>1100</v>
      </c>
      <c r="C10464" t="s">
        <v>1101</v>
      </c>
      <c r="D10464" t="s">
        <v>1076</v>
      </c>
      <c r="E10464" t="s">
        <v>1077</v>
      </c>
      <c r="F10464" t="s">
        <v>1067</v>
      </c>
      <c r="G10464" t="n">
        <v>97.012751224395</v>
      </c>
      <c r="H10464" t="n">
        <v>332976488448</v>
      </c>
      <c r="I10464" t="s">
        <v>1068</v>
      </c>
      <c r="J10464" t="s">
        <v>1091</v>
      </c>
    </row>
    <row r="10465">
      <c r="A10465" t="n">
        <v>2009</v>
      </c>
      <c r="B10465" t="s">
        <v>1100</v>
      </c>
      <c r="C10465" t="s">
        <v>1101</v>
      </c>
      <c r="D10465" t="s">
        <v>1078</v>
      </c>
      <c r="E10465" t="s">
        <v>1079</v>
      </c>
      <c r="F10465" t="s">
        <v>1067</v>
      </c>
      <c r="G10465"/>
      <c r="H10465" t="n">
        <v>332976488448</v>
      </c>
      <c r="I10465" t="s">
        <v>1068</v>
      </c>
      <c r="J10465" t="s">
        <v>1091</v>
      </c>
    </row>
    <row r="10466">
      <c r="A10466" t="n">
        <v>2009</v>
      </c>
      <c r="B10466" t="s">
        <v>1102</v>
      </c>
      <c r="C10466" t="s">
        <v>1103</v>
      </c>
      <c r="D10466" t="s">
        <v>1065</v>
      </c>
      <c r="E10466" t="s">
        <v>1066</v>
      </c>
      <c r="F10466" t="s">
        <v>1067</v>
      </c>
      <c r="G10466" t="n">
        <v>0.00102318015754333</v>
      </c>
      <c r="H10466" t="n">
        <v>8647937024</v>
      </c>
      <c r="I10466" t="s">
        <v>1090</v>
      </c>
      <c r="J10466" t="s">
        <v>1091</v>
      </c>
    </row>
    <row r="10467">
      <c r="A10467" t="n">
        <v>2009</v>
      </c>
      <c r="B10467" t="s">
        <v>1102</v>
      </c>
      <c r="C10467" t="s">
        <v>1103</v>
      </c>
      <c r="D10467" t="s">
        <v>1070</v>
      </c>
      <c r="E10467" t="s">
        <v>1071</v>
      </c>
      <c r="F10467" t="s">
        <v>1067</v>
      </c>
      <c r="G10467" t="n">
        <v>0.0320510511427198</v>
      </c>
      <c r="H10467" t="n">
        <v>8647937024</v>
      </c>
      <c r="I10467" t="s">
        <v>1090</v>
      </c>
      <c r="J10467" t="s">
        <v>1091</v>
      </c>
    </row>
    <row r="10468">
      <c r="A10468" t="n">
        <v>2009</v>
      </c>
      <c r="B10468" t="s">
        <v>1102</v>
      </c>
      <c r="C10468" t="s">
        <v>1103</v>
      </c>
      <c r="D10468" t="s">
        <v>1072</v>
      </c>
      <c r="E10468" t="s">
        <v>1073</v>
      </c>
      <c r="F10468" t="s">
        <v>1067</v>
      </c>
      <c r="G10468" t="n">
        <v>0.0529888237478351</v>
      </c>
      <c r="H10468" t="n">
        <v>8647937024</v>
      </c>
      <c r="I10468" t="s">
        <v>1090</v>
      </c>
      <c r="J10468" t="s">
        <v>1091</v>
      </c>
    </row>
    <row r="10469">
      <c r="A10469" t="n">
        <v>2009</v>
      </c>
      <c r="B10469" t="s">
        <v>1102</v>
      </c>
      <c r="C10469" t="s">
        <v>1103</v>
      </c>
      <c r="D10469" t="s">
        <v>1074</v>
      </c>
      <c r="E10469" t="s">
        <v>1075</v>
      </c>
      <c r="F10469" t="s">
        <v>1067</v>
      </c>
      <c r="G10469" t="n">
        <v>1.54991512146697</v>
      </c>
      <c r="H10469" t="n">
        <v>8647937024</v>
      </c>
      <c r="I10469" t="s">
        <v>1090</v>
      </c>
      <c r="J10469" t="s">
        <v>1091</v>
      </c>
    </row>
    <row r="10470">
      <c r="A10470" t="n">
        <v>2009</v>
      </c>
      <c r="B10470" t="s">
        <v>1102</v>
      </c>
      <c r="C10470" t="s">
        <v>1103</v>
      </c>
      <c r="D10470" t="s">
        <v>1076</v>
      </c>
      <c r="E10470" t="s">
        <v>1077</v>
      </c>
      <c r="F10470" t="s">
        <v>1067</v>
      </c>
      <c r="G10470" t="n">
        <v>1.63597817651507</v>
      </c>
      <c r="H10470" t="n">
        <v>8647937024</v>
      </c>
      <c r="I10470" t="s">
        <v>1090</v>
      </c>
      <c r="J10470" t="s">
        <v>1091</v>
      </c>
    </row>
    <row r="10471">
      <c r="A10471" t="n">
        <v>2009</v>
      </c>
      <c r="B10471" t="s">
        <v>1102</v>
      </c>
      <c r="C10471" t="s">
        <v>1103</v>
      </c>
      <c r="D10471" t="s">
        <v>1078</v>
      </c>
      <c r="E10471" t="s">
        <v>1079</v>
      </c>
      <c r="F10471" t="s">
        <v>1067</v>
      </c>
      <c r="G10471"/>
      <c r="H10471" t="n">
        <v>8647937024</v>
      </c>
      <c r="I10471" t="s">
        <v>1090</v>
      </c>
      <c r="J10471" t="s">
        <v>1091</v>
      </c>
    </row>
    <row r="10472">
      <c r="A10472" t="n">
        <v>2009</v>
      </c>
      <c r="B10472" t="s">
        <v>1104</v>
      </c>
      <c r="C10472" t="s">
        <v>1105</v>
      </c>
      <c r="D10472" t="s">
        <v>1065</v>
      </c>
      <c r="E10472" t="s">
        <v>1066</v>
      </c>
      <c r="F10472" t="s">
        <v>1067</v>
      </c>
      <c r="G10472" t="n">
        <v>0</v>
      </c>
      <c r="H10472" t="n">
        <v>1228329600</v>
      </c>
      <c r="I10472" t="s">
        <v>1068</v>
      </c>
      <c r="J10472" t="s">
        <v>1069</v>
      </c>
    </row>
    <row r="10473">
      <c r="A10473" t="n">
        <v>2009</v>
      </c>
      <c r="B10473" t="s">
        <v>1104</v>
      </c>
      <c r="C10473" t="s">
        <v>1105</v>
      </c>
      <c r="D10473" t="s">
        <v>1070</v>
      </c>
      <c r="E10473" t="s">
        <v>1071</v>
      </c>
      <c r="F10473" t="s">
        <v>1067</v>
      </c>
      <c r="G10473" t="n">
        <v>0</v>
      </c>
      <c r="H10473" t="n">
        <v>1228329600</v>
      </c>
      <c r="I10473" t="s">
        <v>1068</v>
      </c>
      <c r="J10473" t="s">
        <v>1069</v>
      </c>
    </row>
    <row r="10474">
      <c r="A10474" t="n">
        <v>2009</v>
      </c>
      <c r="B10474" t="s">
        <v>1104</v>
      </c>
      <c r="C10474" t="s">
        <v>1105</v>
      </c>
      <c r="D10474" t="s">
        <v>1072</v>
      </c>
      <c r="E10474" t="s">
        <v>1073</v>
      </c>
      <c r="F10474" t="s">
        <v>1067</v>
      </c>
      <c r="G10474" t="n">
        <v>0</v>
      </c>
      <c r="H10474" t="n">
        <v>1228329600</v>
      </c>
      <c r="I10474" t="s">
        <v>1068</v>
      </c>
      <c r="J10474" t="s">
        <v>1069</v>
      </c>
    </row>
    <row r="10475">
      <c r="A10475" t="n">
        <v>2009</v>
      </c>
      <c r="B10475" t="s">
        <v>1104</v>
      </c>
      <c r="C10475" t="s">
        <v>1105</v>
      </c>
      <c r="D10475" t="s">
        <v>1074</v>
      </c>
      <c r="E10475" t="s">
        <v>1075</v>
      </c>
      <c r="F10475" t="s">
        <v>1067</v>
      </c>
      <c r="G10475" t="n">
        <v>0</v>
      </c>
      <c r="H10475" t="n">
        <v>1228329600</v>
      </c>
      <c r="I10475" t="s">
        <v>1068</v>
      </c>
      <c r="J10475" t="s">
        <v>1069</v>
      </c>
    </row>
    <row r="10476">
      <c r="A10476" t="n">
        <v>2009</v>
      </c>
      <c r="B10476" t="s">
        <v>1104</v>
      </c>
      <c r="C10476" t="s">
        <v>1105</v>
      </c>
      <c r="D10476" t="s">
        <v>1076</v>
      </c>
      <c r="E10476" t="s">
        <v>1077</v>
      </c>
      <c r="F10476" t="s">
        <v>1067</v>
      </c>
      <c r="G10476" t="n">
        <v>0</v>
      </c>
      <c r="H10476" t="n">
        <v>1228329600</v>
      </c>
      <c r="I10476" t="s">
        <v>1068</v>
      </c>
      <c r="J10476" t="s">
        <v>1069</v>
      </c>
    </row>
    <row r="10477">
      <c r="A10477" t="n">
        <v>2009</v>
      </c>
      <c r="B10477" t="s">
        <v>1104</v>
      </c>
      <c r="C10477" t="s">
        <v>1105</v>
      </c>
      <c r="D10477" t="s">
        <v>1078</v>
      </c>
      <c r="E10477" t="s">
        <v>1079</v>
      </c>
      <c r="F10477" t="s">
        <v>1067</v>
      </c>
      <c r="G10477"/>
      <c r="H10477" t="n">
        <v>1228329600</v>
      </c>
      <c r="I10477" t="s">
        <v>1068</v>
      </c>
      <c r="J10477" t="s">
        <v>1069</v>
      </c>
    </row>
    <row r="10478">
      <c r="A10478" t="n">
        <v>2009</v>
      </c>
      <c r="B10478" t="s">
        <v>1106</v>
      </c>
      <c r="C10478" t="s">
        <v>1107</v>
      </c>
      <c r="D10478" t="s">
        <v>1065</v>
      </c>
      <c r="E10478" t="s">
        <v>1066</v>
      </c>
      <c r="F10478" t="s">
        <v>1067</v>
      </c>
      <c r="G10478" t="n">
        <v>2.21508160465004</v>
      </c>
      <c r="H10478" t="n">
        <v>1000800976896</v>
      </c>
      <c r="I10478" t="s">
        <v>1108</v>
      </c>
      <c r="J10478" t="s">
        <v>1069</v>
      </c>
    </row>
    <row r="10479">
      <c r="A10479" t="n">
        <v>2009</v>
      </c>
      <c r="B10479" t="s">
        <v>1106</v>
      </c>
      <c r="C10479" t="s">
        <v>1107</v>
      </c>
      <c r="D10479" t="s">
        <v>1070</v>
      </c>
      <c r="E10479" t="s">
        <v>1071</v>
      </c>
      <c r="F10479" t="s">
        <v>1067</v>
      </c>
      <c r="G10479" t="n">
        <v>16.0899365159446</v>
      </c>
      <c r="H10479" t="n">
        <v>1000800976896</v>
      </c>
      <c r="I10479" t="s">
        <v>1108</v>
      </c>
      <c r="J10479" t="s">
        <v>1069</v>
      </c>
    </row>
    <row r="10480">
      <c r="A10480" t="n">
        <v>2009</v>
      </c>
      <c r="B10480" t="s">
        <v>1106</v>
      </c>
      <c r="C10480" t="s">
        <v>1107</v>
      </c>
      <c r="D10480" t="s">
        <v>1072</v>
      </c>
      <c r="E10480" t="s">
        <v>1073</v>
      </c>
      <c r="F10480" t="s">
        <v>1067</v>
      </c>
      <c r="G10480" t="n">
        <v>21.6072797433251</v>
      </c>
      <c r="H10480" t="n">
        <v>1000800976896</v>
      </c>
      <c r="I10480" t="s">
        <v>1108</v>
      </c>
      <c r="J10480" t="s">
        <v>1069</v>
      </c>
    </row>
    <row r="10481">
      <c r="A10481" t="n">
        <v>2009</v>
      </c>
      <c r="B10481" t="s">
        <v>1106</v>
      </c>
      <c r="C10481" t="s">
        <v>1107</v>
      </c>
      <c r="D10481" t="s">
        <v>1074</v>
      </c>
      <c r="E10481" t="s">
        <v>1075</v>
      </c>
      <c r="F10481" t="s">
        <v>1067</v>
      </c>
      <c r="G10481" t="n">
        <v>16.5512316056402</v>
      </c>
      <c r="H10481" t="n">
        <v>1000800976896</v>
      </c>
      <c r="I10481" t="s">
        <v>1108</v>
      </c>
      <c r="J10481" t="s">
        <v>1069</v>
      </c>
    </row>
    <row r="10482">
      <c r="A10482" t="n">
        <v>2009</v>
      </c>
      <c r="B10482" t="s">
        <v>1106</v>
      </c>
      <c r="C10482" t="s">
        <v>1107</v>
      </c>
      <c r="D10482" t="s">
        <v>1076</v>
      </c>
      <c r="E10482" t="s">
        <v>1077</v>
      </c>
      <c r="F10482" t="s">
        <v>1067</v>
      </c>
      <c r="G10482" t="n">
        <v>56.4635294695598</v>
      </c>
      <c r="H10482" t="n">
        <v>1000800976896</v>
      </c>
      <c r="I10482" t="s">
        <v>1108</v>
      </c>
      <c r="J10482" t="s">
        <v>1069</v>
      </c>
    </row>
    <row r="10483">
      <c r="A10483" t="n">
        <v>2009</v>
      </c>
      <c r="B10483" t="s">
        <v>1106</v>
      </c>
      <c r="C10483" t="s">
        <v>1107</v>
      </c>
      <c r="D10483" t="s">
        <v>1078</v>
      </c>
      <c r="E10483" t="s">
        <v>1079</v>
      </c>
      <c r="F10483" t="s">
        <v>1067</v>
      </c>
      <c r="G10483"/>
      <c r="H10483" t="n">
        <v>1000800976896</v>
      </c>
      <c r="I10483" t="s">
        <v>1108</v>
      </c>
      <c r="J10483" t="s">
        <v>1069</v>
      </c>
    </row>
    <row r="10484">
      <c r="A10484" t="n">
        <v>2009</v>
      </c>
      <c r="B10484" t="s">
        <v>1109</v>
      </c>
      <c r="C10484" t="s">
        <v>1110</v>
      </c>
      <c r="D10484" t="s">
        <v>1065</v>
      </c>
      <c r="E10484" t="s">
        <v>1066</v>
      </c>
      <c r="F10484" t="s">
        <v>1067</v>
      </c>
      <c r="G10484" t="n">
        <v>0.467455923032371</v>
      </c>
      <c r="H10484" t="n">
        <v>401322999808</v>
      </c>
      <c r="I10484" t="s">
        <v>1090</v>
      </c>
      <c r="J10484" t="s">
        <v>1069</v>
      </c>
    </row>
    <row r="10485">
      <c r="A10485" t="n">
        <v>2009</v>
      </c>
      <c r="B10485" t="s">
        <v>1109</v>
      </c>
      <c r="C10485" t="s">
        <v>1110</v>
      </c>
      <c r="D10485" t="s">
        <v>1070</v>
      </c>
      <c r="E10485" t="s">
        <v>1071</v>
      </c>
      <c r="F10485" t="s">
        <v>1067</v>
      </c>
      <c r="G10485" t="n">
        <v>9.42212354714417</v>
      </c>
      <c r="H10485" t="n">
        <v>401322999808</v>
      </c>
      <c r="I10485" t="s">
        <v>1090</v>
      </c>
      <c r="J10485" t="s">
        <v>1069</v>
      </c>
    </row>
    <row r="10486">
      <c r="A10486" t="n">
        <v>2009</v>
      </c>
      <c r="B10486" t="s">
        <v>1109</v>
      </c>
      <c r="C10486" t="s">
        <v>1110</v>
      </c>
      <c r="D10486" t="s">
        <v>1072</v>
      </c>
      <c r="E10486" t="s">
        <v>1073</v>
      </c>
      <c r="F10486" t="s">
        <v>1067</v>
      </c>
      <c r="G10486" t="n">
        <v>7.77911544052111</v>
      </c>
      <c r="H10486" t="n">
        <v>401322999808</v>
      </c>
      <c r="I10486" t="s">
        <v>1090</v>
      </c>
      <c r="J10486" t="s">
        <v>1069</v>
      </c>
    </row>
    <row r="10487">
      <c r="A10487" t="n">
        <v>2009</v>
      </c>
      <c r="B10487" t="s">
        <v>1109</v>
      </c>
      <c r="C10487" t="s">
        <v>1110</v>
      </c>
      <c r="D10487" t="s">
        <v>1074</v>
      </c>
      <c r="E10487" t="s">
        <v>1075</v>
      </c>
      <c r="F10487" t="s">
        <v>1067</v>
      </c>
      <c r="G10487" t="n">
        <v>22.7222767314097</v>
      </c>
      <c r="H10487" t="n">
        <v>401322999808</v>
      </c>
      <c r="I10487" t="s">
        <v>1090</v>
      </c>
      <c r="J10487" t="s">
        <v>1069</v>
      </c>
    </row>
    <row r="10488">
      <c r="A10488" t="n">
        <v>2009</v>
      </c>
      <c r="B10488" t="s">
        <v>1109</v>
      </c>
      <c r="C10488" t="s">
        <v>1110</v>
      </c>
      <c r="D10488" t="s">
        <v>1076</v>
      </c>
      <c r="E10488" t="s">
        <v>1077</v>
      </c>
      <c r="F10488" t="s">
        <v>1067</v>
      </c>
      <c r="G10488" t="n">
        <v>40.3909716421073</v>
      </c>
      <c r="H10488" t="n">
        <v>401322999808</v>
      </c>
      <c r="I10488" t="s">
        <v>1090</v>
      </c>
      <c r="J10488" t="s">
        <v>1069</v>
      </c>
    </row>
    <row r="10489">
      <c r="A10489" t="n">
        <v>2009</v>
      </c>
      <c r="B10489" t="s">
        <v>1109</v>
      </c>
      <c r="C10489" t="s">
        <v>1110</v>
      </c>
      <c r="D10489" t="s">
        <v>1078</v>
      </c>
      <c r="E10489" t="s">
        <v>1079</v>
      </c>
      <c r="F10489" t="s">
        <v>1067</v>
      </c>
      <c r="G10489" t="n">
        <v>28.2157011483872</v>
      </c>
      <c r="H10489" t="n">
        <v>401322999808</v>
      </c>
      <c r="I10489" t="s">
        <v>1090</v>
      </c>
      <c r="J10489" t="s">
        <v>1069</v>
      </c>
    </row>
    <row r="10490">
      <c r="A10490" t="n">
        <v>2009</v>
      </c>
      <c r="B10490" t="s">
        <v>1111</v>
      </c>
      <c r="C10490" t="s">
        <v>1112</v>
      </c>
      <c r="D10490" t="s">
        <v>1065</v>
      </c>
      <c r="E10490" t="s">
        <v>1066</v>
      </c>
      <c r="F10490" t="s">
        <v>1067</v>
      </c>
      <c r="G10490" t="n">
        <v>0.00478671792276769</v>
      </c>
      <c r="H10490" t="n">
        <v>44292407296</v>
      </c>
      <c r="I10490" t="s">
        <v>1090</v>
      </c>
      <c r="J10490" t="s">
        <v>1091</v>
      </c>
    </row>
    <row r="10491">
      <c r="A10491" t="n">
        <v>2009</v>
      </c>
      <c r="B10491" t="s">
        <v>1111</v>
      </c>
      <c r="C10491" t="s">
        <v>1112</v>
      </c>
      <c r="D10491" t="s">
        <v>1070</v>
      </c>
      <c r="E10491" t="s">
        <v>1071</v>
      </c>
      <c r="F10491" t="s">
        <v>1067</v>
      </c>
      <c r="G10491" t="n">
        <v>0.149091257064184</v>
      </c>
      <c r="H10491" t="n">
        <v>44292407296</v>
      </c>
      <c r="I10491" t="s">
        <v>1090</v>
      </c>
      <c r="J10491" t="s">
        <v>1091</v>
      </c>
    </row>
    <row r="10492">
      <c r="A10492" t="n">
        <v>2009</v>
      </c>
      <c r="B10492" t="s">
        <v>1111</v>
      </c>
      <c r="C10492" t="s">
        <v>1112</v>
      </c>
      <c r="D10492" t="s">
        <v>1072</v>
      </c>
      <c r="E10492" t="s">
        <v>1073</v>
      </c>
      <c r="F10492" t="s">
        <v>1067</v>
      </c>
      <c r="G10492" t="n">
        <v>0.29876211834985</v>
      </c>
      <c r="H10492" t="n">
        <v>44292407296</v>
      </c>
      <c r="I10492" t="s">
        <v>1090</v>
      </c>
      <c r="J10492" t="s">
        <v>1091</v>
      </c>
    </row>
    <row r="10493">
      <c r="A10493" t="n">
        <v>2009</v>
      </c>
      <c r="B10493" t="s">
        <v>1111</v>
      </c>
      <c r="C10493" t="s">
        <v>1112</v>
      </c>
      <c r="D10493" t="s">
        <v>1074</v>
      </c>
      <c r="E10493" t="s">
        <v>1075</v>
      </c>
      <c r="F10493" t="s">
        <v>1067</v>
      </c>
      <c r="G10493" t="n">
        <v>4.62314032305121</v>
      </c>
      <c r="H10493" t="n">
        <v>44292407296</v>
      </c>
      <c r="I10493" t="s">
        <v>1090</v>
      </c>
      <c r="J10493" t="s">
        <v>1091</v>
      </c>
    </row>
    <row r="10494">
      <c r="A10494" t="n">
        <v>2009</v>
      </c>
      <c r="B10494" t="s">
        <v>1111</v>
      </c>
      <c r="C10494" t="s">
        <v>1112</v>
      </c>
      <c r="D10494" t="s">
        <v>1076</v>
      </c>
      <c r="E10494" t="s">
        <v>1077</v>
      </c>
      <c r="F10494" t="s">
        <v>1067</v>
      </c>
      <c r="G10494" t="n">
        <v>5.07578041638801</v>
      </c>
      <c r="H10494" t="n">
        <v>44292407296</v>
      </c>
      <c r="I10494" t="s">
        <v>1090</v>
      </c>
      <c r="J10494" t="s">
        <v>1091</v>
      </c>
    </row>
    <row r="10495">
      <c r="A10495" t="n">
        <v>2009</v>
      </c>
      <c r="B10495" t="s">
        <v>1111</v>
      </c>
      <c r="C10495" t="s">
        <v>1112</v>
      </c>
      <c r="D10495" t="s">
        <v>1078</v>
      </c>
      <c r="E10495" t="s">
        <v>1079</v>
      </c>
      <c r="F10495" t="s">
        <v>1067</v>
      </c>
      <c r="G10495"/>
      <c r="H10495" t="n">
        <v>44292407296</v>
      </c>
      <c r="I10495" t="s">
        <v>1090</v>
      </c>
      <c r="J10495" t="s">
        <v>1091</v>
      </c>
    </row>
    <row r="10496">
      <c r="A10496" t="n">
        <v>2009</v>
      </c>
      <c r="B10496" t="s">
        <v>1113</v>
      </c>
      <c r="C10496" t="s">
        <v>1114</v>
      </c>
      <c r="D10496" t="s">
        <v>1065</v>
      </c>
      <c r="E10496" t="s">
        <v>1066</v>
      </c>
      <c r="F10496" t="s">
        <v>1067</v>
      </c>
      <c r="G10496" t="n">
        <v>0.000112836831831078</v>
      </c>
      <c r="H10496" t="n">
        <v>1781455104</v>
      </c>
      <c r="I10496" t="s">
        <v>1086</v>
      </c>
      <c r="J10496" t="s">
        <v>1083</v>
      </c>
    </row>
    <row r="10497">
      <c r="A10497" t="n">
        <v>2009</v>
      </c>
      <c r="B10497" t="s">
        <v>1113</v>
      </c>
      <c r="C10497" t="s">
        <v>1114</v>
      </c>
      <c r="D10497" t="s">
        <v>1070</v>
      </c>
      <c r="E10497" t="s">
        <v>1071</v>
      </c>
      <c r="F10497" t="s">
        <v>1067</v>
      </c>
      <c r="G10497" t="n">
        <v>0.00370461291826472</v>
      </c>
      <c r="H10497" t="n">
        <v>1781455104</v>
      </c>
      <c r="I10497" t="s">
        <v>1086</v>
      </c>
      <c r="J10497" t="s">
        <v>1083</v>
      </c>
    </row>
    <row r="10498">
      <c r="A10498" t="n">
        <v>2009</v>
      </c>
      <c r="B10498" t="s">
        <v>1113</v>
      </c>
      <c r="C10498" t="s">
        <v>1114</v>
      </c>
      <c r="D10498" t="s">
        <v>1072</v>
      </c>
      <c r="E10498" t="s">
        <v>1073</v>
      </c>
      <c r="F10498" t="s">
        <v>1067</v>
      </c>
      <c r="G10498" t="n">
        <v>0.100599440154248</v>
      </c>
      <c r="H10498" t="n">
        <v>1781455104</v>
      </c>
      <c r="I10498" t="s">
        <v>1086</v>
      </c>
      <c r="J10498" t="s">
        <v>1083</v>
      </c>
    </row>
    <row r="10499">
      <c r="A10499" t="n">
        <v>2009</v>
      </c>
      <c r="B10499" t="s">
        <v>1113</v>
      </c>
      <c r="C10499" t="s">
        <v>1114</v>
      </c>
      <c r="D10499" t="s">
        <v>1074</v>
      </c>
      <c r="E10499" t="s">
        <v>1075</v>
      </c>
      <c r="F10499" t="s">
        <v>1067</v>
      </c>
      <c r="G10499" t="n">
        <v>0.5102801829706</v>
      </c>
      <c r="H10499" t="n">
        <v>1781455104</v>
      </c>
      <c r="I10499" t="s">
        <v>1086</v>
      </c>
      <c r="J10499" t="s">
        <v>1083</v>
      </c>
    </row>
    <row r="10500">
      <c r="A10500" t="n">
        <v>2009</v>
      </c>
      <c r="B10500" t="s">
        <v>1113</v>
      </c>
      <c r="C10500" t="s">
        <v>1114</v>
      </c>
      <c r="D10500" t="s">
        <v>1076</v>
      </c>
      <c r="E10500" t="s">
        <v>1077</v>
      </c>
      <c r="F10500" t="s">
        <v>1067</v>
      </c>
      <c r="G10500" t="n">
        <v>0.614697072874943</v>
      </c>
      <c r="H10500" t="n">
        <v>1781455104</v>
      </c>
      <c r="I10500" t="s">
        <v>1086</v>
      </c>
      <c r="J10500" t="s">
        <v>1083</v>
      </c>
    </row>
    <row r="10501">
      <c r="A10501" t="n">
        <v>2009</v>
      </c>
      <c r="B10501" t="s">
        <v>1113</v>
      </c>
      <c r="C10501" t="s">
        <v>1114</v>
      </c>
      <c r="D10501" t="s">
        <v>1078</v>
      </c>
      <c r="E10501" t="s">
        <v>1079</v>
      </c>
      <c r="F10501" t="s">
        <v>1067</v>
      </c>
      <c r="G10501"/>
      <c r="H10501" t="n">
        <v>1781455104</v>
      </c>
      <c r="I10501" t="s">
        <v>1086</v>
      </c>
      <c r="J10501" t="s">
        <v>1083</v>
      </c>
    </row>
    <row r="10502">
      <c r="A10502" t="n">
        <v>2009</v>
      </c>
      <c r="B10502" t="s">
        <v>1115</v>
      </c>
      <c r="C10502" t="s">
        <v>1116</v>
      </c>
      <c r="D10502" t="s">
        <v>1065</v>
      </c>
      <c r="E10502" t="s">
        <v>1066</v>
      </c>
      <c r="F10502" t="s">
        <v>1067</v>
      </c>
      <c r="G10502" t="n">
        <v>0.468166598474445</v>
      </c>
      <c r="H10502" t="n">
        <v>482729984000</v>
      </c>
      <c r="I10502" t="s">
        <v>1090</v>
      </c>
      <c r="J10502" t="s">
        <v>1069</v>
      </c>
    </row>
    <row r="10503">
      <c r="A10503" t="n">
        <v>2009</v>
      </c>
      <c r="B10503" t="s">
        <v>1115</v>
      </c>
      <c r="C10503" t="s">
        <v>1116</v>
      </c>
      <c r="D10503" t="s">
        <v>1070</v>
      </c>
      <c r="E10503" t="s">
        <v>1071</v>
      </c>
      <c r="F10503" t="s">
        <v>1067</v>
      </c>
      <c r="G10503" t="n">
        <v>7.16141050204004</v>
      </c>
      <c r="H10503" t="n">
        <v>482729984000</v>
      </c>
      <c r="I10503" t="s">
        <v>1090</v>
      </c>
      <c r="J10503" t="s">
        <v>1069</v>
      </c>
    </row>
    <row r="10504">
      <c r="A10504" t="n">
        <v>2009</v>
      </c>
      <c r="B10504" t="s">
        <v>1115</v>
      </c>
      <c r="C10504" t="s">
        <v>1116</v>
      </c>
      <c r="D10504" t="s">
        <v>1072</v>
      </c>
      <c r="E10504" t="s">
        <v>1073</v>
      </c>
      <c r="F10504" t="s">
        <v>1067</v>
      </c>
      <c r="G10504" t="n">
        <v>37.6964566768138</v>
      </c>
      <c r="H10504" t="n">
        <v>482729984000</v>
      </c>
      <c r="I10504" t="s">
        <v>1090</v>
      </c>
      <c r="J10504" t="s">
        <v>1069</v>
      </c>
    </row>
    <row r="10505">
      <c r="A10505" t="n">
        <v>2009</v>
      </c>
      <c r="B10505" t="s">
        <v>1115</v>
      </c>
      <c r="C10505" t="s">
        <v>1116</v>
      </c>
      <c r="D10505" t="s">
        <v>1074</v>
      </c>
      <c r="E10505" t="s">
        <v>1075</v>
      </c>
      <c r="F10505" t="s">
        <v>1067</v>
      </c>
      <c r="G10505" t="n">
        <v>20.3528855565067</v>
      </c>
      <c r="H10505" t="n">
        <v>482729984000</v>
      </c>
      <c r="I10505" t="s">
        <v>1090</v>
      </c>
      <c r="J10505" t="s">
        <v>1069</v>
      </c>
    </row>
    <row r="10506">
      <c r="A10506" t="n">
        <v>2009</v>
      </c>
      <c r="B10506" t="s">
        <v>1115</v>
      </c>
      <c r="C10506" t="s">
        <v>1116</v>
      </c>
      <c r="D10506" t="s">
        <v>1076</v>
      </c>
      <c r="E10506" t="s">
        <v>1077</v>
      </c>
      <c r="F10506" t="s">
        <v>1067</v>
      </c>
      <c r="G10506" t="n">
        <v>65.678919333835</v>
      </c>
      <c r="H10506" t="n">
        <v>482729984000</v>
      </c>
      <c r="I10506" t="s">
        <v>1090</v>
      </c>
      <c r="J10506" t="s">
        <v>1069</v>
      </c>
    </row>
    <row r="10507">
      <c r="A10507" t="n">
        <v>2009</v>
      </c>
      <c r="B10507" t="s">
        <v>1115</v>
      </c>
      <c r="C10507" t="s">
        <v>1116</v>
      </c>
      <c r="D10507" t="s">
        <v>1078</v>
      </c>
      <c r="E10507" t="s">
        <v>1079</v>
      </c>
      <c r="F10507" t="s">
        <v>1067</v>
      </c>
      <c r="G10507" t="n">
        <v>135.226702471461</v>
      </c>
      <c r="H10507" t="n">
        <v>482729984000</v>
      </c>
      <c r="I10507" t="s">
        <v>1090</v>
      </c>
      <c r="J10507" t="s">
        <v>1069</v>
      </c>
    </row>
    <row r="10508">
      <c r="A10508" t="n">
        <v>2009</v>
      </c>
      <c r="B10508" t="s">
        <v>1117</v>
      </c>
      <c r="C10508" t="s">
        <v>1118</v>
      </c>
      <c r="D10508" t="s">
        <v>1065</v>
      </c>
      <c r="E10508" t="s">
        <v>1066</v>
      </c>
      <c r="F10508" t="s">
        <v>1067</v>
      </c>
      <c r="G10508" t="n">
        <v>0.000762587061640258</v>
      </c>
      <c r="H10508" t="n">
        <v>9738626048</v>
      </c>
      <c r="I10508" t="s">
        <v>1086</v>
      </c>
      <c r="J10508" t="s">
        <v>1087</v>
      </c>
    </row>
    <row r="10509">
      <c r="A10509" t="n">
        <v>2009</v>
      </c>
      <c r="B10509" t="s">
        <v>1117</v>
      </c>
      <c r="C10509" t="s">
        <v>1118</v>
      </c>
      <c r="D10509" t="s">
        <v>1070</v>
      </c>
      <c r="E10509" t="s">
        <v>1071</v>
      </c>
      <c r="F10509" t="s">
        <v>1067</v>
      </c>
      <c r="G10509" t="n">
        <v>0.0246526326293899</v>
      </c>
      <c r="H10509" t="n">
        <v>9738626048</v>
      </c>
      <c r="I10509" t="s">
        <v>1086</v>
      </c>
      <c r="J10509" t="s">
        <v>1087</v>
      </c>
    </row>
    <row r="10510">
      <c r="A10510" t="n">
        <v>2009</v>
      </c>
      <c r="B10510" t="s">
        <v>1117</v>
      </c>
      <c r="C10510" t="s">
        <v>1118</v>
      </c>
      <c r="D10510" t="s">
        <v>1072</v>
      </c>
      <c r="E10510" t="s">
        <v>1073</v>
      </c>
      <c r="F10510" t="s">
        <v>1067</v>
      </c>
      <c r="G10510" t="n">
        <v>0.0350980781746413</v>
      </c>
      <c r="H10510" t="n">
        <v>9738626048</v>
      </c>
      <c r="I10510" t="s">
        <v>1086</v>
      </c>
      <c r="J10510" t="s">
        <v>1087</v>
      </c>
    </row>
    <row r="10511">
      <c r="A10511" t="n">
        <v>2009</v>
      </c>
      <c r="B10511" t="s">
        <v>1117</v>
      </c>
      <c r="C10511" t="s">
        <v>1118</v>
      </c>
      <c r="D10511" t="s">
        <v>1074</v>
      </c>
      <c r="E10511" t="s">
        <v>1075</v>
      </c>
      <c r="F10511" t="s">
        <v>1067</v>
      </c>
      <c r="G10511" t="n">
        <v>0.484459373625885</v>
      </c>
      <c r="H10511" t="n">
        <v>9738626048</v>
      </c>
      <c r="I10511" t="s">
        <v>1086</v>
      </c>
      <c r="J10511" t="s">
        <v>1087</v>
      </c>
    </row>
    <row r="10512">
      <c r="A10512" t="n">
        <v>2009</v>
      </c>
      <c r="B10512" t="s">
        <v>1117</v>
      </c>
      <c r="C10512" t="s">
        <v>1118</v>
      </c>
      <c r="D10512" t="s">
        <v>1076</v>
      </c>
      <c r="E10512" t="s">
        <v>1077</v>
      </c>
      <c r="F10512" t="s">
        <v>1067</v>
      </c>
      <c r="G10512" t="n">
        <v>0.544972671491557</v>
      </c>
      <c r="H10512" t="n">
        <v>9738626048</v>
      </c>
      <c r="I10512" t="s">
        <v>1086</v>
      </c>
      <c r="J10512" t="s">
        <v>1087</v>
      </c>
    </row>
    <row r="10513">
      <c r="A10513" t="n">
        <v>2009</v>
      </c>
      <c r="B10513" t="s">
        <v>1117</v>
      </c>
      <c r="C10513" t="s">
        <v>1118</v>
      </c>
      <c r="D10513" t="s">
        <v>1078</v>
      </c>
      <c r="E10513" t="s">
        <v>1079</v>
      </c>
      <c r="F10513" t="s">
        <v>1067</v>
      </c>
      <c r="G10513"/>
      <c r="H10513" t="n">
        <v>9738626048</v>
      </c>
      <c r="I10513" t="s">
        <v>1086</v>
      </c>
      <c r="J10513" t="s">
        <v>1087</v>
      </c>
    </row>
    <row r="10514">
      <c r="A10514" t="n">
        <v>2009</v>
      </c>
      <c r="B10514" t="s">
        <v>1119</v>
      </c>
      <c r="C10514" t="s">
        <v>1120</v>
      </c>
      <c r="D10514" t="s">
        <v>1065</v>
      </c>
      <c r="E10514" t="s">
        <v>1066</v>
      </c>
      <c r="F10514" t="s">
        <v>1067</v>
      </c>
      <c r="G10514" t="n">
        <v>0</v>
      </c>
      <c r="H10514"/>
      <c r="I10514" t="s">
        <v>1068</v>
      </c>
      <c r="J10514" t="s">
        <v>1121</v>
      </c>
    </row>
    <row r="10515">
      <c r="A10515" t="n">
        <v>2009</v>
      </c>
      <c r="B10515" t="s">
        <v>1119</v>
      </c>
      <c r="C10515" t="s">
        <v>1120</v>
      </c>
      <c r="D10515" t="s">
        <v>1070</v>
      </c>
      <c r="E10515" t="s">
        <v>1071</v>
      </c>
      <c r="F10515" t="s">
        <v>1067</v>
      </c>
      <c r="G10515" t="n">
        <v>0</v>
      </c>
      <c r="H10515"/>
      <c r="I10515" t="s">
        <v>1068</v>
      </c>
      <c r="J10515" t="s">
        <v>1121</v>
      </c>
    </row>
    <row r="10516">
      <c r="A10516" t="n">
        <v>2009</v>
      </c>
      <c r="B10516" t="s">
        <v>1119</v>
      </c>
      <c r="C10516" t="s">
        <v>1120</v>
      </c>
      <c r="D10516" t="s">
        <v>1072</v>
      </c>
      <c r="E10516" t="s">
        <v>1073</v>
      </c>
      <c r="F10516" t="s">
        <v>1067</v>
      </c>
      <c r="G10516" t="n">
        <v>0</v>
      </c>
      <c r="H10516"/>
      <c r="I10516" t="s">
        <v>1068</v>
      </c>
      <c r="J10516" t="s">
        <v>1121</v>
      </c>
    </row>
    <row r="10517">
      <c r="A10517" t="n">
        <v>2009</v>
      </c>
      <c r="B10517" t="s">
        <v>1119</v>
      </c>
      <c r="C10517" t="s">
        <v>1120</v>
      </c>
      <c r="D10517" t="s">
        <v>1074</v>
      </c>
      <c r="E10517" t="s">
        <v>1075</v>
      </c>
      <c r="F10517" t="s">
        <v>1067</v>
      </c>
      <c r="G10517" t="n">
        <v>0</v>
      </c>
      <c r="H10517"/>
      <c r="I10517" t="s">
        <v>1068</v>
      </c>
      <c r="J10517" t="s">
        <v>1121</v>
      </c>
    </row>
    <row r="10518">
      <c r="A10518" t="n">
        <v>2009</v>
      </c>
      <c r="B10518" t="s">
        <v>1119</v>
      </c>
      <c r="C10518" t="s">
        <v>1120</v>
      </c>
      <c r="D10518" t="s">
        <v>1076</v>
      </c>
      <c r="E10518" t="s">
        <v>1077</v>
      </c>
      <c r="F10518" t="s">
        <v>1067</v>
      </c>
      <c r="G10518" t="n">
        <v>0</v>
      </c>
      <c r="H10518"/>
      <c r="I10518" t="s">
        <v>1068</v>
      </c>
      <c r="J10518" t="s">
        <v>1121</v>
      </c>
    </row>
    <row r="10519">
      <c r="A10519" t="n">
        <v>2009</v>
      </c>
      <c r="B10519" t="s">
        <v>1119</v>
      </c>
      <c r="C10519" t="s">
        <v>1120</v>
      </c>
      <c r="D10519" t="s">
        <v>1078</v>
      </c>
      <c r="E10519" t="s">
        <v>1079</v>
      </c>
      <c r="F10519" t="s">
        <v>1067</v>
      </c>
      <c r="G10519"/>
      <c r="H10519"/>
      <c r="I10519" t="s">
        <v>1068</v>
      </c>
      <c r="J10519" t="s">
        <v>1121</v>
      </c>
    </row>
    <row r="10520">
      <c r="A10520" t="n">
        <v>2009</v>
      </c>
      <c r="B10520" t="s">
        <v>1122</v>
      </c>
      <c r="C10520" t="s">
        <v>1123</v>
      </c>
      <c r="D10520" t="s">
        <v>1065</v>
      </c>
      <c r="E10520" t="s">
        <v>1066</v>
      </c>
      <c r="F10520" t="s">
        <v>1067</v>
      </c>
      <c r="G10520" t="n">
        <v>0.00052363096162911</v>
      </c>
      <c r="H10520" t="n">
        <v>9450696704</v>
      </c>
      <c r="I10520" t="s">
        <v>1086</v>
      </c>
      <c r="J10520" t="s">
        <v>1083</v>
      </c>
    </row>
    <row r="10521">
      <c r="A10521" t="n">
        <v>2009</v>
      </c>
      <c r="B10521" t="s">
        <v>1122</v>
      </c>
      <c r="C10521" t="s">
        <v>1123</v>
      </c>
      <c r="D10521" t="s">
        <v>1070</v>
      </c>
      <c r="E10521" t="s">
        <v>1071</v>
      </c>
      <c r="F10521" t="s">
        <v>1067</v>
      </c>
      <c r="G10521" t="n">
        <v>0.017690201586142</v>
      </c>
      <c r="H10521" t="n">
        <v>9450696704</v>
      </c>
      <c r="I10521" t="s">
        <v>1086</v>
      </c>
      <c r="J10521" t="s">
        <v>1083</v>
      </c>
    </row>
    <row r="10522">
      <c r="A10522" t="n">
        <v>2009</v>
      </c>
      <c r="B10522" t="s">
        <v>1122</v>
      </c>
      <c r="C10522" t="s">
        <v>1123</v>
      </c>
      <c r="D10522" t="s">
        <v>1072</v>
      </c>
      <c r="E10522" t="s">
        <v>1073</v>
      </c>
      <c r="F10522" t="s">
        <v>1067</v>
      </c>
      <c r="G10522" t="n">
        <v>0.166315289202571</v>
      </c>
      <c r="H10522" t="n">
        <v>9450696704</v>
      </c>
      <c r="I10522" t="s">
        <v>1086</v>
      </c>
      <c r="J10522" t="s">
        <v>1083</v>
      </c>
    </row>
    <row r="10523">
      <c r="A10523" t="n">
        <v>2009</v>
      </c>
      <c r="B10523" t="s">
        <v>1122</v>
      </c>
      <c r="C10523" t="s">
        <v>1123</v>
      </c>
      <c r="D10523" t="s">
        <v>1074</v>
      </c>
      <c r="E10523" t="s">
        <v>1075</v>
      </c>
      <c r="F10523" t="s">
        <v>1067</v>
      </c>
      <c r="G10523" t="n">
        <v>0.0760290701557054</v>
      </c>
      <c r="H10523" t="n">
        <v>9450696704</v>
      </c>
      <c r="I10523" t="s">
        <v>1086</v>
      </c>
      <c r="J10523" t="s">
        <v>1083</v>
      </c>
    </row>
    <row r="10524">
      <c r="A10524" t="n">
        <v>2009</v>
      </c>
      <c r="B10524" t="s">
        <v>1122</v>
      </c>
      <c r="C10524" t="s">
        <v>1123</v>
      </c>
      <c r="D10524" t="s">
        <v>1076</v>
      </c>
      <c r="E10524" t="s">
        <v>1077</v>
      </c>
      <c r="F10524" t="s">
        <v>1067</v>
      </c>
      <c r="G10524" t="n">
        <v>0.260558191906047</v>
      </c>
      <c r="H10524" t="n">
        <v>9450696704</v>
      </c>
      <c r="I10524" t="s">
        <v>1086</v>
      </c>
      <c r="J10524" t="s">
        <v>1083</v>
      </c>
    </row>
    <row r="10525">
      <c r="A10525" t="n">
        <v>2009</v>
      </c>
      <c r="B10525" t="s">
        <v>1122</v>
      </c>
      <c r="C10525" t="s">
        <v>1123</v>
      </c>
      <c r="D10525" t="s">
        <v>1078</v>
      </c>
      <c r="E10525" t="s">
        <v>1079</v>
      </c>
      <c r="F10525" t="s">
        <v>1067</v>
      </c>
      <c r="G10525"/>
      <c r="H10525" t="n">
        <v>9450696704</v>
      </c>
      <c r="I10525" t="s">
        <v>1086</v>
      </c>
      <c r="J10525" t="s">
        <v>1083</v>
      </c>
    </row>
    <row r="10526">
      <c r="A10526" t="n">
        <v>2009</v>
      </c>
      <c r="B10526" t="s">
        <v>1124</v>
      </c>
      <c r="C10526" t="s">
        <v>1125</v>
      </c>
      <c r="D10526" t="s">
        <v>1065</v>
      </c>
      <c r="E10526" t="s">
        <v>1066</v>
      </c>
      <c r="F10526" t="s">
        <v>1067</v>
      </c>
      <c r="G10526" t="n">
        <v>0.0168259190198546</v>
      </c>
      <c r="H10526" t="n">
        <v>122760003584</v>
      </c>
      <c r="I10526" t="s">
        <v>1082</v>
      </c>
      <c r="J10526" t="s">
        <v>1087</v>
      </c>
    </row>
    <row r="10527">
      <c r="A10527" t="n">
        <v>2009</v>
      </c>
      <c r="B10527" t="s">
        <v>1124</v>
      </c>
      <c r="C10527" t="s">
        <v>1125</v>
      </c>
      <c r="D10527" t="s">
        <v>1070</v>
      </c>
      <c r="E10527" t="s">
        <v>1071</v>
      </c>
      <c r="F10527" t="s">
        <v>1067</v>
      </c>
      <c r="G10527" t="n">
        <v>0.538238118799367</v>
      </c>
      <c r="H10527" t="n">
        <v>122760003584</v>
      </c>
      <c r="I10527" t="s">
        <v>1082</v>
      </c>
      <c r="J10527" t="s">
        <v>1087</v>
      </c>
    </row>
    <row r="10528">
      <c r="A10528" t="n">
        <v>2009</v>
      </c>
      <c r="B10528" t="s">
        <v>1124</v>
      </c>
      <c r="C10528" t="s">
        <v>1125</v>
      </c>
      <c r="D10528" t="s">
        <v>1072</v>
      </c>
      <c r="E10528" t="s">
        <v>1073</v>
      </c>
      <c r="F10528" t="s">
        <v>1067</v>
      </c>
      <c r="G10528" t="n">
        <v>0.261632453363435</v>
      </c>
      <c r="H10528" t="n">
        <v>122760003584</v>
      </c>
      <c r="I10528" t="s">
        <v>1082</v>
      </c>
      <c r="J10528" t="s">
        <v>1087</v>
      </c>
    </row>
    <row r="10529">
      <c r="A10529" t="n">
        <v>2009</v>
      </c>
      <c r="B10529" t="s">
        <v>1124</v>
      </c>
      <c r="C10529" t="s">
        <v>1125</v>
      </c>
      <c r="D10529" t="s">
        <v>1074</v>
      </c>
      <c r="E10529" t="s">
        <v>1075</v>
      </c>
      <c r="F10529" t="s">
        <v>1067</v>
      </c>
      <c r="G10529" t="n">
        <v>0.630577992671627</v>
      </c>
      <c r="H10529" t="n">
        <v>122760003584</v>
      </c>
      <c r="I10529" t="s">
        <v>1082</v>
      </c>
      <c r="J10529" t="s">
        <v>1087</v>
      </c>
    </row>
    <row r="10530">
      <c r="A10530" t="n">
        <v>2009</v>
      </c>
      <c r="B10530" t="s">
        <v>1124</v>
      </c>
      <c r="C10530" t="s">
        <v>1125</v>
      </c>
      <c r="D10530" t="s">
        <v>1076</v>
      </c>
      <c r="E10530" t="s">
        <v>1077</v>
      </c>
      <c r="F10530" t="s">
        <v>1067</v>
      </c>
      <c r="G10530" t="n">
        <v>1.44727448385428</v>
      </c>
      <c r="H10530" t="n">
        <v>122760003584</v>
      </c>
      <c r="I10530" t="s">
        <v>1082</v>
      </c>
      <c r="J10530" t="s">
        <v>1087</v>
      </c>
    </row>
    <row r="10531">
      <c r="A10531" t="n">
        <v>2009</v>
      </c>
      <c r="B10531" t="s">
        <v>1124</v>
      </c>
      <c r="C10531" t="s">
        <v>1125</v>
      </c>
      <c r="D10531" t="s">
        <v>1078</v>
      </c>
      <c r="E10531" t="s">
        <v>1079</v>
      </c>
      <c r="F10531" t="s">
        <v>1067</v>
      </c>
      <c r="G10531"/>
      <c r="H10531" t="n">
        <v>122760003584</v>
      </c>
      <c r="I10531" t="s">
        <v>1082</v>
      </c>
      <c r="J10531" t="s">
        <v>1087</v>
      </c>
    </row>
    <row r="10532">
      <c r="A10532" t="n">
        <v>2009</v>
      </c>
      <c r="B10532" t="s">
        <v>1126</v>
      </c>
      <c r="C10532" t="s">
        <v>1127</v>
      </c>
      <c r="D10532" t="s">
        <v>1065</v>
      </c>
      <c r="E10532" t="s">
        <v>1066</v>
      </c>
      <c r="F10532" t="s">
        <v>1067</v>
      </c>
      <c r="G10532" t="n">
        <v>0.0118117287010168</v>
      </c>
      <c r="H10532" t="n">
        <v>52024000512</v>
      </c>
      <c r="I10532" t="s">
        <v>1090</v>
      </c>
      <c r="J10532" t="s">
        <v>1091</v>
      </c>
    </row>
    <row r="10533">
      <c r="A10533" t="n">
        <v>2009</v>
      </c>
      <c r="B10533" t="s">
        <v>1126</v>
      </c>
      <c r="C10533" t="s">
        <v>1127</v>
      </c>
      <c r="D10533" t="s">
        <v>1070</v>
      </c>
      <c r="E10533" t="s">
        <v>1071</v>
      </c>
      <c r="F10533" t="s">
        <v>1067</v>
      </c>
      <c r="G10533" t="n">
        <v>0.356709297441878</v>
      </c>
      <c r="H10533" t="n">
        <v>52024000512</v>
      </c>
      <c r="I10533" t="s">
        <v>1090</v>
      </c>
      <c r="J10533" t="s">
        <v>1091</v>
      </c>
    </row>
    <row r="10534">
      <c r="A10534" t="n">
        <v>2009</v>
      </c>
      <c r="B10534" t="s">
        <v>1126</v>
      </c>
      <c r="C10534" t="s">
        <v>1127</v>
      </c>
      <c r="D10534" t="s">
        <v>1072</v>
      </c>
      <c r="E10534" t="s">
        <v>1073</v>
      </c>
      <c r="F10534" t="s">
        <v>1067</v>
      </c>
      <c r="G10534" t="n">
        <v>0.72729047999671</v>
      </c>
      <c r="H10534" t="n">
        <v>52024000512</v>
      </c>
      <c r="I10534" t="s">
        <v>1090</v>
      </c>
      <c r="J10534" t="s">
        <v>1091</v>
      </c>
    </row>
    <row r="10535">
      <c r="A10535" t="n">
        <v>2009</v>
      </c>
      <c r="B10535" t="s">
        <v>1126</v>
      </c>
      <c r="C10535" t="s">
        <v>1127</v>
      </c>
      <c r="D10535" t="s">
        <v>1074</v>
      </c>
      <c r="E10535" t="s">
        <v>1075</v>
      </c>
      <c r="F10535" t="s">
        <v>1067</v>
      </c>
      <c r="G10535" t="n">
        <v>6.43703964088086</v>
      </c>
      <c r="H10535" t="n">
        <v>52024000512</v>
      </c>
      <c r="I10535" t="s">
        <v>1090</v>
      </c>
      <c r="J10535" t="s">
        <v>1091</v>
      </c>
    </row>
    <row r="10536">
      <c r="A10536" t="n">
        <v>2009</v>
      </c>
      <c r="B10536" t="s">
        <v>1126</v>
      </c>
      <c r="C10536" t="s">
        <v>1127</v>
      </c>
      <c r="D10536" t="s">
        <v>1076</v>
      </c>
      <c r="E10536" t="s">
        <v>1077</v>
      </c>
      <c r="F10536" t="s">
        <v>1067</v>
      </c>
      <c r="G10536" t="n">
        <v>7.53285114702046</v>
      </c>
      <c r="H10536" t="n">
        <v>52024000512</v>
      </c>
      <c r="I10536" t="s">
        <v>1090</v>
      </c>
      <c r="J10536" t="s">
        <v>1091</v>
      </c>
    </row>
    <row r="10537">
      <c r="A10537" t="n">
        <v>2009</v>
      </c>
      <c r="B10537" t="s">
        <v>1126</v>
      </c>
      <c r="C10537" t="s">
        <v>1127</v>
      </c>
      <c r="D10537" t="s">
        <v>1078</v>
      </c>
      <c r="E10537" t="s">
        <v>1079</v>
      </c>
      <c r="F10537" t="s">
        <v>1067</v>
      </c>
      <c r="G10537"/>
      <c r="H10537" t="n">
        <v>52024000512</v>
      </c>
      <c r="I10537" t="s">
        <v>1090</v>
      </c>
      <c r="J10537" t="s">
        <v>1091</v>
      </c>
    </row>
    <row r="10538">
      <c r="A10538" t="n">
        <v>2009</v>
      </c>
      <c r="B10538" t="s">
        <v>1128</v>
      </c>
      <c r="C10538" t="s">
        <v>1129</v>
      </c>
      <c r="D10538" t="s">
        <v>1065</v>
      </c>
      <c r="E10538" t="s">
        <v>1066</v>
      </c>
      <c r="F10538" t="s">
        <v>1067</v>
      </c>
      <c r="G10538" t="n">
        <v>0</v>
      </c>
      <c r="H10538" t="n">
        <v>22938218496</v>
      </c>
      <c r="I10538" t="s">
        <v>1099</v>
      </c>
      <c r="J10538" t="s">
        <v>1069</v>
      </c>
    </row>
    <row r="10539">
      <c r="A10539" t="n">
        <v>2009</v>
      </c>
      <c r="B10539" t="s">
        <v>1128</v>
      </c>
      <c r="C10539" t="s">
        <v>1129</v>
      </c>
      <c r="D10539" t="s">
        <v>1070</v>
      </c>
      <c r="E10539" t="s">
        <v>1071</v>
      </c>
      <c r="F10539" t="s">
        <v>1067</v>
      </c>
      <c r="G10539" t="n">
        <v>0</v>
      </c>
      <c r="H10539" t="n">
        <v>22938218496</v>
      </c>
      <c r="I10539" t="s">
        <v>1099</v>
      </c>
      <c r="J10539" t="s">
        <v>1069</v>
      </c>
    </row>
    <row r="10540">
      <c r="A10540" t="n">
        <v>2009</v>
      </c>
      <c r="B10540" t="s">
        <v>1128</v>
      </c>
      <c r="C10540" t="s">
        <v>1129</v>
      </c>
      <c r="D10540" t="s">
        <v>1072</v>
      </c>
      <c r="E10540" t="s">
        <v>1073</v>
      </c>
      <c r="F10540" t="s">
        <v>1067</v>
      </c>
      <c r="G10540" t="n">
        <v>0</v>
      </c>
      <c r="H10540" t="n">
        <v>22938218496</v>
      </c>
      <c r="I10540" t="s">
        <v>1099</v>
      </c>
      <c r="J10540" t="s">
        <v>1069</v>
      </c>
    </row>
    <row r="10541">
      <c r="A10541" t="n">
        <v>2009</v>
      </c>
      <c r="B10541" t="s">
        <v>1128</v>
      </c>
      <c r="C10541" t="s">
        <v>1129</v>
      </c>
      <c r="D10541" t="s">
        <v>1074</v>
      </c>
      <c r="E10541" t="s">
        <v>1075</v>
      </c>
      <c r="F10541" t="s">
        <v>1067</v>
      </c>
      <c r="G10541" t="n">
        <v>0</v>
      </c>
      <c r="H10541" t="n">
        <v>22938218496</v>
      </c>
      <c r="I10541" t="s">
        <v>1099</v>
      </c>
      <c r="J10541" t="s">
        <v>1069</v>
      </c>
    </row>
    <row r="10542">
      <c r="A10542" t="n">
        <v>2009</v>
      </c>
      <c r="B10542" t="s">
        <v>1128</v>
      </c>
      <c r="C10542" t="s">
        <v>1129</v>
      </c>
      <c r="D10542" t="s">
        <v>1076</v>
      </c>
      <c r="E10542" t="s">
        <v>1077</v>
      </c>
      <c r="F10542" t="s">
        <v>1067</v>
      </c>
      <c r="G10542" t="n">
        <v>0</v>
      </c>
      <c r="H10542" t="n">
        <v>22938218496</v>
      </c>
      <c r="I10542" t="s">
        <v>1099</v>
      </c>
      <c r="J10542" t="s">
        <v>1069</v>
      </c>
    </row>
    <row r="10543">
      <c r="A10543" t="n">
        <v>2009</v>
      </c>
      <c r="B10543" t="s">
        <v>1128</v>
      </c>
      <c r="C10543" t="s">
        <v>1129</v>
      </c>
      <c r="D10543" t="s">
        <v>1078</v>
      </c>
      <c r="E10543" t="s">
        <v>1079</v>
      </c>
      <c r="F10543" t="s">
        <v>1067</v>
      </c>
      <c r="G10543" t="n">
        <v>115.00028708296</v>
      </c>
      <c r="H10543" t="n">
        <v>22938218496</v>
      </c>
      <c r="I10543" t="s">
        <v>1099</v>
      </c>
      <c r="J10543" t="s">
        <v>1069</v>
      </c>
    </row>
    <row r="10544">
      <c r="A10544" t="n">
        <v>2009</v>
      </c>
      <c r="B10544" t="s">
        <v>1130</v>
      </c>
      <c r="C10544" t="s">
        <v>1131</v>
      </c>
      <c r="D10544" t="s">
        <v>1065</v>
      </c>
      <c r="E10544" t="s">
        <v>1066</v>
      </c>
      <c r="F10544" t="s">
        <v>1067</v>
      </c>
      <c r="G10544" t="n">
        <v>0</v>
      </c>
      <c r="H10544" t="n">
        <v>9981960192</v>
      </c>
      <c r="I10544" t="s">
        <v>1068</v>
      </c>
      <c r="J10544" t="s">
        <v>1069</v>
      </c>
    </row>
    <row r="10545">
      <c r="A10545" t="n">
        <v>2009</v>
      </c>
      <c r="B10545" t="s">
        <v>1130</v>
      </c>
      <c r="C10545" t="s">
        <v>1131</v>
      </c>
      <c r="D10545" t="s">
        <v>1070</v>
      </c>
      <c r="E10545" t="s">
        <v>1071</v>
      </c>
      <c r="F10545" t="s">
        <v>1067</v>
      </c>
      <c r="G10545" t="n">
        <v>0</v>
      </c>
      <c r="H10545" t="n">
        <v>9981960192</v>
      </c>
      <c r="I10545" t="s">
        <v>1068</v>
      </c>
      <c r="J10545" t="s">
        <v>1069</v>
      </c>
    </row>
    <row r="10546">
      <c r="A10546" t="n">
        <v>2009</v>
      </c>
      <c r="B10546" t="s">
        <v>1130</v>
      </c>
      <c r="C10546" t="s">
        <v>1131</v>
      </c>
      <c r="D10546" t="s">
        <v>1072</v>
      </c>
      <c r="E10546" t="s">
        <v>1073</v>
      </c>
      <c r="F10546" t="s">
        <v>1067</v>
      </c>
      <c r="G10546" t="n">
        <v>0</v>
      </c>
      <c r="H10546" t="n">
        <v>9981960192</v>
      </c>
      <c r="I10546" t="s">
        <v>1068</v>
      </c>
      <c r="J10546" t="s">
        <v>1069</v>
      </c>
    </row>
    <row r="10547">
      <c r="A10547" t="n">
        <v>2009</v>
      </c>
      <c r="B10547" t="s">
        <v>1130</v>
      </c>
      <c r="C10547" t="s">
        <v>1131</v>
      </c>
      <c r="D10547" t="s">
        <v>1074</v>
      </c>
      <c r="E10547" t="s">
        <v>1075</v>
      </c>
      <c r="F10547" t="s">
        <v>1067</v>
      </c>
      <c r="G10547" t="n">
        <v>0</v>
      </c>
      <c r="H10547" t="n">
        <v>9981960192</v>
      </c>
      <c r="I10547" t="s">
        <v>1068</v>
      </c>
      <c r="J10547" t="s">
        <v>1069</v>
      </c>
    </row>
    <row r="10548">
      <c r="A10548" t="n">
        <v>2009</v>
      </c>
      <c r="B10548" t="s">
        <v>1130</v>
      </c>
      <c r="C10548" t="s">
        <v>1131</v>
      </c>
      <c r="D10548" t="s">
        <v>1076</v>
      </c>
      <c r="E10548" t="s">
        <v>1077</v>
      </c>
      <c r="F10548" t="s">
        <v>1067</v>
      </c>
      <c r="G10548" t="n">
        <v>0</v>
      </c>
      <c r="H10548" t="n">
        <v>9981960192</v>
      </c>
      <c r="I10548" t="s">
        <v>1068</v>
      </c>
      <c r="J10548" t="s">
        <v>1069</v>
      </c>
    </row>
    <row r="10549">
      <c r="A10549" t="n">
        <v>2009</v>
      </c>
      <c r="B10549" t="s">
        <v>1130</v>
      </c>
      <c r="C10549" t="s">
        <v>1131</v>
      </c>
      <c r="D10549" t="s">
        <v>1078</v>
      </c>
      <c r="E10549" t="s">
        <v>1079</v>
      </c>
      <c r="F10549" t="s">
        <v>1067</v>
      </c>
      <c r="G10549" t="n">
        <v>285.092024117033</v>
      </c>
      <c r="H10549" t="n">
        <v>9981960192</v>
      </c>
      <c r="I10549" t="s">
        <v>1068</v>
      </c>
      <c r="J10549" t="s">
        <v>1069</v>
      </c>
    </row>
    <row r="10550">
      <c r="A10550" t="n">
        <v>2009</v>
      </c>
      <c r="B10550" t="s">
        <v>1132</v>
      </c>
      <c r="C10550" t="s">
        <v>1133</v>
      </c>
      <c r="D10550" t="s">
        <v>1065</v>
      </c>
      <c r="E10550" t="s">
        <v>1066</v>
      </c>
      <c r="F10550" t="s">
        <v>1067</v>
      </c>
      <c r="G10550" t="n">
        <v>0.00695997847643288</v>
      </c>
      <c r="H10550" t="n">
        <v>17613946880</v>
      </c>
      <c r="I10550" t="s">
        <v>1090</v>
      </c>
      <c r="J10550" t="s">
        <v>1091</v>
      </c>
    </row>
    <row r="10551">
      <c r="A10551" t="n">
        <v>2009</v>
      </c>
      <c r="B10551" t="s">
        <v>1132</v>
      </c>
      <c r="C10551" t="s">
        <v>1133</v>
      </c>
      <c r="D10551" t="s">
        <v>1070</v>
      </c>
      <c r="E10551" t="s">
        <v>1071</v>
      </c>
      <c r="F10551" t="s">
        <v>1067</v>
      </c>
      <c r="G10551" t="n">
        <v>0.231904869806148</v>
      </c>
      <c r="H10551" t="n">
        <v>17613946880</v>
      </c>
      <c r="I10551" t="s">
        <v>1090</v>
      </c>
      <c r="J10551" t="s">
        <v>1091</v>
      </c>
    </row>
    <row r="10552">
      <c r="A10552" t="n">
        <v>2009</v>
      </c>
      <c r="B10552" t="s">
        <v>1132</v>
      </c>
      <c r="C10552" t="s">
        <v>1133</v>
      </c>
      <c r="D10552" t="s">
        <v>1072</v>
      </c>
      <c r="E10552" t="s">
        <v>1073</v>
      </c>
      <c r="F10552" t="s">
        <v>1067</v>
      </c>
      <c r="G10552" t="n">
        <v>0.165709845460466</v>
      </c>
      <c r="H10552" t="n">
        <v>17613946880</v>
      </c>
      <c r="I10552" t="s">
        <v>1090</v>
      </c>
      <c r="J10552" t="s">
        <v>1091</v>
      </c>
    </row>
    <row r="10553">
      <c r="A10553" t="n">
        <v>2009</v>
      </c>
      <c r="B10553" t="s">
        <v>1132</v>
      </c>
      <c r="C10553" t="s">
        <v>1133</v>
      </c>
      <c r="D10553" t="s">
        <v>1074</v>
      </c>
      <c r="E10553" t="s">
        <v>1075</v>
      </c>
      <c r="F10553" t="s">
        <v>1067</v>
      </c>
      <c r="G10553" t="n">
        <v>0.365197622883879</v>
      </c>
      <c r="H10553" t="n">
        <v>17613946880</v>
      </c>
      <c r="I10553" t="s">
        <v>1090</v>
      </c>
      <c r="J10553" t="s">
        <v>1091</v>
      </c>
    </row>
    <row r="10554">
      <c r="A10554" t="n">
        <v>2009</v>
      </c>
      <c r="B10554" t="s">
        <v>1132</v>
      </c>
      <c r="C10554" t="s">
        <v>1133</v>
      </c>
      <c r="D10554" t="s">
        <v>1076</v>
      </c>
      <c r="E10554" t="s">
        <v>1077</v>
      </c>
      <c r="F10554" t="s">
        <v>1067</v>
      </c>
      <c r="G10554" t="n">
        <v>0.769772316626926</v>
      </c>
      <c r="H10554" t="n">
        <v>17613946880</v>
      </c>
      <c r="I10554" t="s">
        <v>1090</v>
      </c>
      <c r="J10554" t="s">
        <v>1091</v>
      </c>
    </row>
    <row r="10555">
      <c r="A10555" t="n">
        <v>2009</v>
      </c>
      <c r="B10555" t="s">
        <v>1132</v>
      </c>
      <c r="C10555" t="s">
        <v>1133</v>
      </c>
      <c r="D10555" t="s">
        <v>1078</v>
      </c>
      <c r="E10555" t="s">
        <v>1079</v>
      </c>
      <c r="F10555" t="s">
        <v>1067</v>
      </c>
      <c r="G10555"/>
      <c r="H10555" t="n">
        <v>17613946880</v>
      </c>
      <c r="I10555" t="s">
        <v>1090</v>
      </c>
      <c r="J10555" t="s">
        <v>1091</v>
      </c>
    </row>
    <row r="10556">
      <c r="A10556" t="n">
        <v>2009</v>
      </c>
      <c r="B10556" t="s">
        <v>1134</v>
      </c>
      <c r="C10556" t="s">
        <v>1135</v>
      </c>
      <c r="D10556" t="s">
        <v>1065</v>
      </c>
      <c r="E10556" t="s">
        <v>1066</v>
      </c>
      <c r="F10556" t="s">
        <v>1067</v>
      </c>
      <c r="G10556" t="n">
        <v>0.00371273921266147</v>
      </c>
      <c r="H10556" t="n">
        <v>50854998016</v>
      </c>
      <c r="I10556" t="s">
        <v>1090</v>
      </c>
      <c r="J10556" t="s">
        <v>1091</v>
      </c>
    </row>
    <row r="10557">
      <c r="A10557" t="n">
        <v>2009</v>
      </c>
      <c r="B10557" t="s">
        <v>1134</v>
      </c>
      <c r="C10557" t="s">
        <v>1135</v>
      </c>
      <c r="D10557" t="s">
        <v>1070</v>
      </c>
      <c r="E10557" t="s">
        <v>1071</v>
      </c>
      <c r="F10557" t="s">
        <v>1067</v>
      </c>
      <c r="G10557" t="n">
        <v>0.114823362903044</v>
      </c>
      <c r="H10557" t="n">
        <v>50854998016</v>
      </c>
      <c r="I10557" t="s">
        <v>1090</v>
      </c>
      <c r="J10557" t="s">
        <v>1091</v>
      </c>
    </row>
    <row r="10558">
      <c r="A10558" t="n">
        <v>2009</v>
      </c>
      <c r="B10558" t="s">
        <v>1134</v>
      </c>
      <c r="C10558" t="s">
        <v>1135</v>
      </c>
      <c r="D10558" t="s">
        <v>1072</v>
      </c>
      <c r="E10558" t="s">
        <v>1073</v>
      </c>
      <c r="F10558" t="s">
        <v>1067</v>
      </c>
      <c r="G10558" t="n">
        <v>0.135010251384301</v>
      </c>
      <c r="H10558" t="n">
        <v>50854998016</v>
      </c>
      <c r="I10558" t="s">
        <v>1090</v>
      </c>
      <c r="J10558" t="s">
        <v>1091</v>
      </c>
    </row>
    <row r="10559">
      <c r="A10559" t="n">
        <v>2009</v>
      </c>
      <c r="B10559" t="s">
        <v>1134</v>
      </c>
      <c r="C10559" t="s">
        <v>1135</v>
      </c>
      <c r="D10559" t="s">
        <v>1074</v>
      </c>
      <c r="E10559" t="s">
        <v>1075</v>
      </c>
      <c r="F10559" t="s">
        <v>1067</v>
      </c>
      <c r="G10559" t="n">
        <v>0.582096359303767</v>
      </c>
      <c r="H10559" t="n">
        <v>50854998016</v>
      </c>
      <c r="I10559" t="s">
        <v>1090</v>
      </c>
      <c r="J10559" t="s">
        <v>1091</v>
      </c>
    </row>
    <row r="10560">
      <c r="A10560" t="n">
        <v>2009</v>
      </c>
      <c r="B10560" t="s">
        <v>1134</v>
      </c>
      <c r="C10560" t="s">
        <v>1135</v>
      </c>
      <c r="D10560" t="s">
        <v>1076</v>
      </c>
      <c r="E10560" t="s">
        <v>1077</v>
      </c>
      <c r="F10560" t="s">
        <v>1067</v>
      </c>
      <c r="G10560" t="n">
        <v>0.835642712803774</v>
      </c>
      <c r="H10560" t="n">
        <v>50854998016</v>
      </c>
      <c r="I10560" t="s">
        <v>1090</v>
      </c>
      <c r="J10560" t="s">
        <v>1091</v>
      </c>
    </row>
    <row r="10561">
      <c r="A10561" t="n">
        <v>2009</v>
      </c>
      <c r="B10561" t="s">
        <v>1134</v>
      </c>
      <c r="C10561" t="s">
        <v>1135</v>
      </c>
      <c r="D10561" t="s">
        <v>1078</v>
      </c>
      <c r="E10561" t="s">
        <v>1079</v>
      </c>
      <c r="F10561" t="s">
        <v>1067</v>
      </c>
      <c r="G10561"/>
      <c r="H10561" t="n">
        <v>50854998016</v>
      </c>
      <c r="I10561" t="s">
        <v>1090</v>
      </c>
      <c r="J10561" t="s">
        <v>1091</v>
      </c>
    </row>
    <row r="10562">
      <c r="A10562" t="n">
        <v>2009</v>
      </c>
      <c r="B10562" t="s">
        <v>1136</v>
      </c>
      <c r="C10562" t="s">
        <v>1137</v>
      </c>
      <c r="D10562" t="s">
        <v>1065</v>
      </c>
      <c r="E10562" t="s">
        <v>1066</v>
      </c>
      <c r="F10562" t="s">
        <v>1067</v>
      </c>
      <c r="G10562" t="n">
        <v>0</v>
      </c>
      <c r="H10562" t="n">
        <v>1680499968</v>
      </c>
      <c r="I10562" t="s">
        <v>1068</v>
      </c>
      <c r="J10562" t="s">
        <v>1091</v>
      </c>
    </row>
    <row r="10563">
      <c r="A10563" t="n">
        <v>2009</v>
      </c>
      <c r="B10563" t="s">
        <v>1136</v>
      </c>
      <c r="C10563" t="s">
        <v>1137</v>
      </c>
      <c r="D10563" t="s">
        <v>1070</v>
      </c>
      <c r="E10563" t="s">
        <v>1071</v>
      </c>
      <c r="F10563" t="s">
        <v>1067</v>
      </c>
      <c r="G10563" t="n">
        <v>0</v>
      </c>
      <c r="H10563" t="n">
        <v>1680499968</v>
      </c>
      <c r="I10563" t="s">
        <v>1068</v>
      </c>
      <c r="J10563" t="s">
        <v>1091</v>
      </c>
    </row>
    <row r="10564">
      <c r="A10564" t="n">
        <v>2009</v>
      </c>
      <c r="B10564" t="s">
        <v>1136</v>
      </c>
      <c r="C10564" t="s">
        <v>1137</v>
      </c>
      <c r="D10564" t="s">
        <v>1072</v>
      </c>
      <c r="E10564" t="s">
        <v>1073</v>
      </c>
      <c r="F10564" t="s">
        <v>1067</v>
      </c>
      <c r="G10564" t="n">
        <v>0</v>
      </c>
      <c r="H10564" t="n">
        <v>1680499968</v>
      </c>
      <c r="I10564" t="s">
        <v>1068</v>
      </c>
      <c r="J10564" t="s">
        <v>1091</v>
      </c>
    </row>
    <row r="10565">
      <c r="A10565" t="n">
        <v>2009</v>
      </c>
      <c r="B10565" t="s">
        <v>1136</v>
      </c>
      <c r="C10565" t="s">
        <v>1137</v>
      </c>
      <c r="D10565" t="s">
        <v>1074</v>
      </c>
      <c r="E10565" t="s">
        <v>1075</v>
      </c>
      <c r="F10565" t="s">
        <v>1067</v>
      </c>
      <c r="G10565" t="n">
        <v>0</v>
      </c>
      <c r="H10565" t="n">
        <v>1680499968</v>
      </c>
      <c r="I10565" t="s">
        <v>1068</v>
      </c>
      <c r="J10565" t="s">
        <v>1091</v>
      </c>
    </row>
    <row r="10566">
      <c r="A10566" t="n">
        <v>2009</v>
      </c>
      <c r="B10566" t="s">
        <v>1136</v>
      </c>
      <c r="C10566" t="s">
        <v>1137</v>
      </c>
      <c r="D10566" t="s">
        <v>1076</v>
      </c>
      <c r="E10566" t="s">
        <v>1077</v>
      </c>
      <c r="F10566" t="s">
        <v>1067</v>
      </c>
      <c r="G10566" t="n">
        <v>0</v>
      </c>
      <c r="H10566" t="n">
        <v>1680499968</v>
      </c>
      <c r="I10566" t="s">
        <v>1068</v>
      </c>
      <c r="J10566" t="s">
        <v>1091</v>
      </c>
    </row>
    <row r="10567">
      <c r="A10567" t="n">
        <v>2009</v>
      </c>
      <c r="B10567" t="s">
        <v>1136</v>
      </c>
      <c r="C10567" t="s">
        <v>1137</v>
      </c>
      <c r="D10567" t="s">
        <v>1078</v>
      </c>
      <c r="E10567" t="s">
        <v>1079</v>
      </c>
      <c r="F10567" t="s">
        <v>1067</v>
      </c>
      <c r="G10567"/>
      <c r="H10567" t="n">
        <v>1680499968</v>
      </c>
      <c r="I10567" t="s">
        <v>1068</v>
      </c>
      <c r="J10567" t="s">
        <v>1091</v>
      </c>
    </row>
    <row r="10568">
      <c r="A10568" t="n">
        <v>2009</v>
      </c>
      <c r="B10568" t="s">
        <v>1138</v>
      </c>
      <c r="C10568" t="s">
        <v>1139</v>
      </c>
      <c r="D10568" t="s">
        <v>1065</v>
      </c>
      <c r="E10568" t="s">
        <v>1066</v>
      </c>
      <c r="F10568" t="s">
        <v>1067</v>
      </c>
      <c r="G10568" t="n">
        <v>0</v>
      </c>
      <c r="H10568" t="n">
        <v>6656000000</v>
      </c>
      <c r="I10568" t="s">
        <v>1140</v>
      </c>
      <c r="J10568" t="s">
        <v>1069</v>
      </c>
    </row>
    <row r="10569">
      <c r="A10569" t="n">
        <v>2009</v>
      </c>
      <c r="B10569" t="s">
        <v>1138</v>
      </c>
      <c r="C10569" t="s">
        <v>1139</v>
      </c>
      <c r="D10569" t="s">
        <v>1070</v>
      </c>
      <c r="E10569" t="s">
        <v>1071</v>
      </c>
      <c r="F10569" t="s">
        <v>1067</v>
      </c>
      <c r="G10569" t="n">
        <v>0</v>
      </c>
      <c r="H10569" t="n">
        <v>6656000000</v>
      </c>
      <c r="I10569" t="s">
        <v>1140</v>
      </c>
      <c r="J10569" t="s">
        <v>1069</v>
      </c>
    </row>
    <row r="10570">
      <c r="A10570" t="n">
        <v>2009</v>
      </c>
      <c r="B10570" t="s">
        <v>1138</v>
      </c>
      <c r="C10570" t="s">
        <v>1139</v>
      </c>
      <c r="D10570" t="s">
        <v>1072</v>
      </c>
      <c r="E10570" t="s">
        <v>1073</v>
      </c>
      <c r="F10570" t="s">
        <v>1067</v>
      </c>
      <c r="G10570" t="n">
        <v>0</v>
      </c>
      <c r="H10570" t="n">
        <v>6656000000</v>
      </c>
      <c r="I10570" t="s">
        <v>1140</v>
      </c>
      <c r="J10570" t="s">
        <v>1069</v>
      </c>
    </row>
    <row r="10571">
      <c r="A10571" t="n">
        <v>2009</v>
      </c>
      <c r="B10571" t="s">
        <v>1138</v>
      </c>
      <c r="C10571" t="s">
        <v>1139</v>
      </c>
      <c r="D10571" t="s">
        <v>1074</v>
      </c>
      <c r="E10571" t="s">
        <v>1075</v>
      </c>
      <c r="F10571" t="s">
        <v>1067</v>
      </c>
      <c r="G10571" t="n">
        <v>0</v>
      </c>
      <c r="H10571" t="n">
        <v>6656000000</v>
      </c>
      <c r="I10571" t="s">
        <v>1140</v>
      </c>
      <c r="J10571" t="s">
        <v>1069</v>
      </c>
    </row>
    <row r="10572">
      <c r="A10572" t="n">
        <v>2009</v>
      </c>
      <c r="B10572" t="s">
        <v>1138</v>
      </c>
      <c r="C10572" t="s">
        <v>1139</v>
      </c>
      <c r="D10572" t="s">
        <v>1076</v>
      </c>
      <c r="E10572" t="s">
        <v>1077</v>
      </c>
      <c r="F10572" t="s">
        <v>1067</v>
      </c>
      <c r="G10572" t="n">
        <v>0</v>
      </c>
      <c r="H10572" t="n">
        <v>6656000000</v>
      </c>
      <c r="I10572" t="s">
        <v>1140</v>
      </c>
      <c r="J10572" t="s">
        <v>1069</v>
      </c>
    </row>
    <row r="10573">
      <c r="A10573" t="n">
        <v>2009</v>
      </c>
      <c r="B10573" t="s">
        <v>1138</v>
      </c>
      <c r="C10573" t="s">
        <v>1139</v>
      </c>
      <c r="D10573" t="s">
        <v>1078</v>
      </c>
      <c r="E10573" t="s">
        <v>1079</v>
      </c>
      <c r="F10573" t="s">
        <v>1067</v>
      </c>
      <c r="G10573" t="n">
        <v>3.5280044049388</v>
      </c>
      <c r="H10573" t="n">
        <v>6656000000</v>
      </c>
      <c r="I10573" t="s">
        <v>1140</v>
      </c>
      <c r="J10573" t="s">
        <v>1069</v>
      </c>
    </row>
    <row r="10574">
      <c r="A10574" t="n">
        <v>2009</v>
      </c>
      <c r="B10574" t="s">
        <v>1141</v>
      </c>
      <c r="C10574" t="s">
        <v>1142</v>
      </c>
      <c r="D10574" t="s">
        <v>1065</v>
      </c>
      <c r="E10574" t="s">
        <v>1066</v>
      </c>
      <c r="F10574" t="s">
        <v>1067</v>
      </c>
      <c r="G10574" t="n">
        <v>0.495916206113573</v>
      </c>
      <c r="H10574" t="n">
        <v>17339992064</v>
      </c>
      <c r="I10574" t="s">
        <v>1068</v>
      </c>
      <c r="J10574" t="s">
        <v>1087</v>
      </c>
    </row>
    <row r="10575">
      <c r="A10575" t="n">
        <v>2009</v>
      </c>
      <c r="B10575" t="s">
        <v>1141</v>
      </c>
      <c r="C10575" t="s">
        <v>1142</v>
      </c>
      <c r="D10575" t="s">
        <v>1070</v>
      </c>
      <c r="E10575" t="s">
        <v>1071</v>
      </c>
      <c r="F10575" t="s">
        <v>1067</v>
      </c>
      <c r="G10575" t="n">
        <v>0.369300296928012</v>
      </c>
      <c r="H10575" t="n">
        <v>17339992064</v>
      </c>
      <c r="I10575" t="s">
        <v>1068</v>
      </c>
      <c r="J10575" t="s">
        <v>1087</v>
      </c>
    </row>
    <row r="10576">
      <c r="A10576" t="n">
        <v>2009</v>
      </c>
      <c r="B10576" t="s">
        <v>1141</v>
      </c>
      <c r="C10576" t="s">
        <v>1142</v>
      </c>
      <c r="D10576" t="s">
        <v>1072</v>
      </c>
      <c r="E10576" t="s">
        <v>1073</v>
      </c>
      <c r="F10576" t="s">
        <v>1067</v>
      </c>
      <c r="G10576" t="n">
        <v>0.0811859780539781</v>
      </c>
      <c r="H10576" t="n">
        <v>17339992064</v>
      </c>
      <c r="I10576" t="s">
        <v>1068</v>
      </c>
      <c r="J10576" t="s">
        <v>1087</v>
      </c>
    </row>
    <row r="10577">
      <c r="A10577" t="n">
        <v>2009</v>
      </c>
      <c r="B10577" t="s">
        <v>1141</v>
      </c>
      <c r="C10577" t="s">
        <v>1142</v>
      </c>
      <c r="D10577" t="s">
        <v>1074</v>
      </c>
      <c r="E10577" t="s">
        <v>1075</v>
      </c>
      <c r="F10577" t="s">
        <v>1067</v>
      </c>
      <c r="G10577" t="n">
        <v>1.18377655611842</v>
      </c>
      <c r="H10577" t="n">
        <v>17339992064</v>
      </c>
      <c r="I10577" t="s">
        <v>1068</v>
      </c>
      <c r="J10577" t="s">
        <v>1087</v>
      </c>
    </row>
    <row r="10578">
      <c r="A10578" t="n">
        <v>2009</v>
      </c>
      <c r="B10578" t="s">
        <v>1141</v>
      </c>
      <c r="C10578" t="s">
        <v>1142</v>
      </c>
      <c r="D10578" t="s">
        <v>1076</v>
      </c>
      <c r="E10578" t="s">
        <v>1077</v>
      </c>
      <c r="F10578" t="s">
        <v>1067</v>
      </c>
      <c r="G10578" t="n">
        <v>2.13017903721399</v>
      </c>
      <c r="H10578" t="n">
        <v>17339992064</v>
      </c>
      <c r="I10578" t="s">
        <v>1068</v>
      </c>
      <c r="J10578" t="s">
        <v>1087</v>
      </c>
    </row>
    <row r="10579">
      <c r="A10579" t="n">
        <v>2009</v>
      </c>
      <c r="B10579" t="s">
        <v>1141</v>
      </c>
      <c r="C10579" t="s">
        <v>1142</v>
      </c>
      <c r="D10579" t="s">
        <v>1078</v>
      </c>
      <c r="E10579" t="s">
        <v>1079</v>
      </c>
      <c r="F10579" t="s">
        <v>1067</v>
      </c>
      <c r="G10579"/>
      <c r="H10579" t="n">
        <v>17339992064</v>
      </c>
      <c r="I10579" t="s">
        <v>1068</v>
      </c>
      <c r="J10579" t="s">
        <v>1087</v>
      </c>
    </row>
    <row r="10580">
      <c r="A10580" t="n">
        <v>2009</v>
      </c>
      <c r="B10580" t="s">
        <v>1143</v>
      </c>
      <c r="C10580" t="s">
        <v>1144</v>
      </c>
      <c r="D10580" t="s">
        <v>1065</v>
      </c>
      <c r="E10580" t="s">
        <v>1066</v>
      </c>
      <c r="F10580" t="s">
        <v>1067</v>
      </c>
      <c r="G10580" t="n">
        <v>3.40821075571769</v>
      </c>
      <c r="H10580" t="n">
        <v>1669204017152</v>
      </c>
      <c r="I10580" t="s">
        <v>1068</v>
      </c>
      <c r="J10580" t="s">
        <v>1091</v>
      </c>
    </row>
    <row r="10581">
      <c r="A10581" t="n">
        <v>2009</v>
      </c>
      <c r="B10581" t="s">
        <v>1143</v>
      </c>
      <c r="C10581" t="s">
        <v>1144</v>
      </c>
      <c r="D10581" t="s">
        <v>1070</v>
      </c>
      <c r="E10581" t="s">
        <v>1071</v>
      </c>
      <c r="F10581" t="s">
        <v>1067</v>
      </c>
      <c r="G10581" t="n">
        <v>8.23728909445028</v>
      </c>
      <c r="H10581" t="n">
        <v>1669204017152</v>
      </c>
      <c r="I10581" t="s">
        <v>1068</v>
      </c>
      <c r="J10581" t="s">
        <v>1091</v>
      </c>
    </row>
    <row r="10582">
      <c r="A10582" t="n">
        <v>2009</v>
      </c>
      <c r="B10582" t="s">
        <v>1143</v>
      </c>
      <c r="C10582" t="s">
        <v>1144</v>
      </c>
      <c r="D10582" t="s">
        <v>1072</v>
      </c>
      <c r="E10582" t="s">
        <v>1073</v>
      </c>
      <c r="F10582" t="s">
        <v>1067</v>
      </c>
      <c r="G10582" t="n">
        <v>7.50748215691718</v>
      </c>
      <c r="H10582" t="n">
        <v>1669204017152</v>
      </c>
      <c r="I10582" t="s">
        <v>1068</v>
      </c>
      <c r="J10582" t="s">
        <v>1091</v>
      </c>
    </row>
    <row r="10583">
      <c r="A10583" t="n">
        <v>2009</v>
      </c>
      <c r="B10583" t="s">
        <v>1143</v>
      </c>
      <c r="C10583" t="s">
        <v>1144</v>
      </c>
      <c r="D10583" t="s">
        <v>1074</v>
      </c>
      <c r="E10583" t="s">
        <v>1075</v>
      </c>
      <c r="F10583" t="s">
        <v>1067</v>
      </c>
      <c r="G10583" t="n">
        <v>41.5868134048741</v>
      </c>
      <c r="H10583" t="n">
        <v>1669204017152</v>
      </c>
      <c r="I10583" t="s">
        <v>1068</v>
      </c>
      <c r="J10583" t="s">
        <v>1091</v>
      </c>
    </row>
    <row r="10584">
      <c r="A10584" t="n">
        <v>2009</v>
      </c>
      <c r="B10584" t="s">
        <v>1143</v>
      </c>
      <c r="C10584" t="s">
        <v>1144</v>
      </c>
      <c r="D10584" t="s">
        <v>1076</v>
      </c>
      <c r="E10584" t="s">
        <v>1077</v>
      </c>
      <c r="F10584" t="s">
        <v>1067</v>
      </c>
      <c r="G10584" t="n">
        <v>60.7397954119592</v>
      </c>
      <c r="H10584" t="n">
        <v>1669204017152</v>
      </c>
      <c r="I10584" t="s">
        <v>1068</v>
      </c>
      <c r="J10584" t="s">
        <v>1091</v>
      </c>
    </row>
    <row r="10585">
      <c r="A10585" t="n">
        <v>2009</v>
      </c>
      <c r="B10585" t="s">
        <v>1143</v>
      </c>
      <c r="C10585" t="s">
        <v>1144</v>
      </c>
      <c r="D10585" t="s">
        <v>1078</v>
      </c>
      <c r="E10585" t="s">
        <v>1079</v>
      </c>
      <c r="F10585" t="s">
        <v>1067</v>
      </c>
      <c r="G10585"/>
      <c r="H10585" t="n">
        <v>1669204017152</v>
      </c>
      <c r="I10585" t="s">
        <v>1068</v>
      </c>
      <c r="J10585" t="s">
        <v>1091</v>
      </c>
    </row>
    <row r="10586">
      <c r="A10586" t="n">
        <v>2009</v>
      </c>
      <c r="B10586" t="s">
        <v>1145</v>
      </c>
      <c r="C10586" t="s">
        <v>1146</v>
      </c>
      <c r="D10586" t="s">
        <v>1065</v>
      </c>
      <c r="E10586" t="s">
        <v>1066</v>
      </c>
      <c r="F10586" t="s">
        <v>1067</v>
      </c>
      <c r="G10586" t="n">
        <v>0</v>
      </c>
      <c r="H10586" t="n">
        <v>4465657344</v>
      </c>
      <c r="I10586" t="s">
        <v>1068</v>
      </c>
      <c r="J10586" t="s">
        <v>1069</v>
      </c>
    </row>
    <row r="10587">
      <c r="A10587" t="n">
        <v>2009</v>
      </c>
      <c r="B10587" t="s">
        <v>1145</v>
      </c>
      <c r="C10587" t="s">
        <v>1146</v>
      </c>
      <c r="D10587" t="s">
        <v>1070</v>
      </c>
      <c r="E10587" t="s">
        <v>1071</v>
      </c>
      <c r="F10587" t="s">
        <v>1067</v>
      </c>
      <c r="G10587" t="n">
        <v>0</v>
      </c>
      <c r="H10587" t="n">
        <v>4465657344</v>
      </c>
      <c r="I10587" t="s">
        <v>1068</v>
      </c>
      <c r="J10587" t="s">
        <v>1069</v>
      </c>
    </row>
    <row r="10588">
      <c r="A10588" t="n">
        <v>2009</v>
      </c>
      <c r="B10588" t="s">
        <v>1145</v>
      </c>
      <c r="C10588" t="s">
        <v>1146</v>
      </c>
      <c r="D10588" t="s">
        <v>1072</v>
      </c>
      <c r="E10588" t="s">
        <v>1073</v>
      </c>
      <c r="F10588" t="s">
        <v>1067</v>
      </c>
      <c r="G10588" t="n">
        <v>0</v>
      </c>
      <c r="H10588" t="n">
        <v>4465657344</v>
      </c>
      <c r="I10588" t="s">
        <v>1068</v>
      </c>
      <c r="J10588" t="s">
        <v>1069</v>
      </c>
    </row>
    <row r="10589">
      <c r="A10589" t="n">
        <v>2009</v>
      </c>
      <c r="B10589" t="s">
        <v>1145</v>
      </c>
      <c r="C10589" t="s">
        <v>1146</v>
      </c>
      <c r="D10589" t="s">
        <v>1074</v>
      </c>
      <c r="E10589" t="s">
        <v>1075</v>
      </c>
      <c r="F10589" t="s">
        <v>1067</v>
      </c>
      <c r="G10589" t="n">
        <v>0</v>
      </c>
      <c r="H10589" t="n">
        <v>4465657344</v>
      </c>
      <c r="I10589" t="s">
        <v>1068</v>
      </c>
      <c r="J10589" t="s">
        <v>1069</v>
      </c>
    </row>
    <row r="10590">
      <c r="A10590" t="n">
        <v>2009</v>
      </c>
      <c r="B10590" t="s">
        <v>1145</v>
      </c>
      <c r="C10590" t="s">
        <v>1146</v>
      </c>
      <c r="D10590" t="s">
        <v>1076</v>
      </c>
      <c r="E10590" t="s">
        <v>1077</v>
      </c>
      <c r="F10590" t="s">
        <v>1067</v>
      </c>
      <c r="G10590" t="n">
        <v>0</v>
      </c>
      <c r="H10590" t="n">
        <v>4465657344</v>
      </c>
      <c r="I10590" t="s">
        <v>1068</v>
      </c>
      <c r="J10590" t="s">
        <v>1069</v>
      </c>
    </row>
    <row r="10591">
      <c r="A10591" t="n">
        <v>2009</v>
      </c>
      <c r="B10591" t="s">
        <v>1145</v>
      </c>
      <c r="C10591" t="s">
        <v>1146</v>
      </c>
      <c r="D10591" t="s">
        <v>1078</v>
      </c>
      <c r="E10591" t="s">
        <v>1079</v>
      </c>
      <c r="F10591" t="s">
        <v>1067</v>
      </c>
      <c r="G10591"/>
      <c r="H10591" t="n">
        <v>4465657344</v>
      </c>
      <c r="I10591" t="s">
        <v>1068</v>
      </c>
      <c r="J10591" t="s">
        <v>1069</v>
      </c>
    </row>
    <row r="10592">
      <c r="A10592" t="n">
        <v>2009</v>
      </c>
      <c r="B10592" t="s">
        <v>1147</v>
      </c>
      <c r="C10592" t="s">
        <v>1148</v>
      </c>
      <c r="D10592" t="s">
        <v>1065</v>
      </c>
      <c r="E10592" t="s">
        <v>1066</v>
      </c>
      <c r="F10592" t="s">
        <v>1067</v>
      </c>
      <c r="G10592" t="n">
        <v>0</v>
      </c>
      <c r="H10592" t="n">
        <v>10732593152</v>
      </c>
      <c r="I10592" t="s">
        <v>1108</v>
      </c>
      <c r="J10592" t="s">
        <v>1069</v>
      </c>
    </row>
    <row r="10593">
      <c r="A10593" t="n">
        <v>2009</v>
      </c>
      <c r="B10593" t="s">
        <v>1147</v>
      </c>
      <c r="C10593" t="s">
        <v>1148</v>
      </c>
      <c r="D10593" t="s">
        <v>1070</v>
      </c>
      <c r="E10593" t="s">
        <v>1071</v>
      </c>
      <c r="F10593" t="s">
        <v>1067</v>
      </c>
      <c r="G10593" t="n">
        <v>0</v>
      </c>
      <c r="H10593" t="n">
        <v>10732593152</v>
      </c>
      <c r="I10593" t="s">
        <v>1108</v>
      </c>
      <c r="J10593" t="s">
        <v>1069</v>
      </c>
    </row>
    <row r="10594">
      <c r="A10594" t="n">
        <v>2009</v>
      </c>
      <c r="B10594" t="s">
        <v>1147</v>
      </c>
      <c r="C10594" t="s">
        <v>1148</v>
      </c>
      <c r="D10594" t="s">
        <v>1072</v>
      </c>
      <c r="E10594" t="s">
        <v>1073</v>
      </c>
      <c r="F10594" t="s">
        <v>1067</v>
      </c>
      <c r="G10594" t="n">
        <v>0</v>
      </c>
      <c r="H10594" t="n">
        <v>10732593152</v>
      </c>
      <c r="I10594" t="s">
        <v>1108</v>
      </c>
      <c r="J10594" t="s">
        <v>1069</v>
      </c>
    </row>
    <row r="10595">
      <c r="A10595" t="n">
        <v>2009</v>
      </c>
      <c r="B10595" t="s">
        <v>1147</v>
      </c>
      <c r="C10595" t="s">
        <v>1148</v>
      </c>
      <c r="D10595" t="s">
        <v>1074</v>
      </c>
      <c r="E10595" t="s">
        <v>1075</v>
      </c>
      <c r="F10595" t="s">
        <v>1067</v>
      </c>
      <c r="G10595" t="n">
        <v>0</v>
      </c>
      <c r="H10595" t="n">
        <v>10732593152</v>
      </c>
      <c r="I10595" t="s">
        <v>1108</v>
      </c>
      <c r="J10595" t="s">
        <v>1069</v>
      </c>
    </row>
    <row r="10596">
      <c r="A10596" t="n">
        <v>2009</v>
      </c>
      <c r="B10596" t="s">
        <v>1147</v>
      </c>
      <c r="C10596" t="s">
        <v>1148</v>
      </c>
      <c r="D10596" t="s">
        <v>1076</v>
      </c>
      <c r="E10596" t="s">
        <v>1077</v>
      </c>
      <c r="F10596" t="s">
        <v>1067</v>
      </c>
      <c r="G10596" t="n">
        <v>0</v>
      </c>
      <c r="H10596" t="n">
        <v>10732593152</v>
      </c>
      <c r="I10596" t="s">
        <v>1108</v>
      </c>
      <c r="J10596" t="s">
        <v>1069</v>
      </c>
    </row>
    <row r="10597">
      <c r="A10597" t="n">
        <v>2009</v>
      </c>
      <c r="B10597" t="s">
        <v>1147</v>
      </c>
      <c r="C10597" t="s">
        <v>1148</v>
      </c>
      <c r="D10597" t="s">
        <v>1078</v>
      </c>
      <c r="E10597" t="s">
        <v>1079</v>
      </c>
      <c r="F10597" t="s">
        <v>1067</v>
      </c>
      <c r="G10597"/>
      <c r="H10597" t="n">
        <v>10732593152</v>
      </c>
      <c r="I10597" t="s">
        <v>1108</v>
      </c>
      <c r="J10597" t="s">
        <v>1069</v>
      </c>
    </row>
    <row r="10598">
      <c r="A10598" t="n">
        <v>2009</v>
      </c>
      <c r="B10598" t="s">
        <v>1149</v>
      </c>
      <c r="C10598" t="s">
        <v>1150</v>
      </c>
      <c r="D10598" t="s">
        <v>1065</v>
      </c>
      <c r="E10598" t="s">
        <v>1066</v>
      </c>
      <c r="F10598" t="s">
        <v>1067</v>
      </c>
      <c r="G10598" t="n">
        <v>0.000170014443397499</v>
      </c>
      <c r="H10598" t="n">
        <v>1234013824</v>
      </c>
      <c r="I10598" t="s">
        <v>1082</v>
      </c>
      <c r="J10598" t="s">
        <v>1087</v>
      </c>
    </row>
    <row r="10599">
      <c r="A10599" t="n">
        <v>2009</v>
      </c>
      <c r="B10599" t="s">
        <v>1149</v>
      </c>
      <c r="C10599" t="s">
        <v>1150</v>
      </c>
      <c r="D10599" t="s">
        <v>1070</v>
      </c>
      <c r="E10599" t="s">
        <v>1071</v>
      </c>
      <c r="F10599" t="s">
        <v>1067</v>
      </c>
      <c r="G10599" t="n">
        <v>0.00621505508485645</v>
      </c>
      <c r="H10599" t="n">
        <v>1234013824</v>
      </c>
      <c r="I10599" t="s">
        <v>1082</v>
      </c>
      <c r="J10599" t="s">
        <v>1087</v>
      </c>
    </row>
    <row r="10600">
      <c r="A10600" t="n">
        <v>2009</v>
      </c>
      <c r="B10600" t="s">
        <v>1149</v>
      </c>
      <c r="C10600" t="s">
        <v>1150</v>
      </c>
      <c r="D10600" t="s">
        <v>1072</v>
      </c>
      <c r="E10600" t="s">
        <v>1073</v>
      </c>
      <c r="F10600" t="s">
        <v>1067</v>
      </c>
      <c r="G10600" t="n">
        <v>0.00592930793555893</v>
      </c>
      <c r="H10600" t="n">
        <v>1234013824</v>
      </c>
      <c r="I10600" t="s">
        <v>1082</v>
      </c>
      <c r="J10600" t="s">
        <v>1087</v>
      </c>
    </row>
    <row r="10601">
      <c r="A10601" t="n">
        <v>2009</v>
      </c>
      <c r="B10601" t="s">
        <v>1149</v>
      </c>
      <c r="C10601" t="s">
        <v>1150</v>
      </c>
      <c r="D10601" t="s">
        <v>1074</v>
      </c>
      <c r="E10601" t="s">
        <v>1075</v>
      </c>
      <c r="F10601" t="s">
        <v>1067</v>
      </c>
      <c r="G10601" t="n">
        <v>0.00725986006013114</v>
      </c>
      <c r="H10601" t="n">
        <v>1234013824</v>
      </c>
      <c r="I10601" t="s">
        <v>1082</v>
      </c>
      <c r="J10601" t="s">
        <v>1087</v>
      </c>
    </row>
    <row r="10602">
      <c r="A10602" t="n">
        <v>2009</v>
      </c>
      <c r="B10602" t="s">
        <v>1149</v>
      </c>
      <c r="C10602" t="s">
        <v>1150</v>
      </c>
      <c r="D10602" t="s">
        <v>1076</v>
      </c>
      <c r="E10602" t="s">
        <v>1077</v>
      </c>
      <c r="F10602" t="s">
        <v>1067</v>
      </c>
      <c r="G10602" t="n">
        <v>0.019574237523944</v>
      </c>
      <c r="H10602" t="n">
        <v>1234013824</v>
      </c>
      <c r="I10602" t="s">
        <v>1082</v>
      </c>
      <c r="J10602" t="s">
        <v>1087</v>
      </c>
    </row>
    <row r="10603">
      <c r="A10603" t="n">
        <v>2009</v>
      </c>
      <c r="B10603" t="s">
        <v>1149</v>
      </c>
      <c r="C10603" t="s">
        <v>1150</v>
      </c>
      <c r="D10603" t="s">
        <v>1078</v>
      </c>
      <c r="E10603" t="s">
        <v>1079</v>
      </c>
      <c r="F10603" t="s">
        <v>1067</v>
      </c>
      <c r="G10603"/>
      <c r="H10603" t="n">
        <v>1234013824</v>
      </c>
      <c r="I10603" t="s">
        <v>1082</v>
      </c>
      <c r="J10603" t="s">
        <v>1087</v>
      </c>
    </row>
    <row r="10604">
      <c r="A10604" t="n">
        <v>2009</v>
      </c>
      <c r="B10604" t="s">
        <v>1151</v>
      </c>
      <c r="C10604" t="s">
        <v>1152</v>
      </c>
      <c r="D10604" t="s">
        <v>1065</v>
      </c>
      <c r="E10604" t="s">
        <v>1066</v>
      </c>
      <c r="F10604" t="s">
        <v>1067</v>
      </c>
      <c r="G10604" t="n">
        <v>0.00192757644591769</v>
      </c>
      <c r="H10604" t="n">
        <v>10118459392</v>
      </c>
      <c r="I10604" t="s">
        <v>1086</v>
      </c>
      <c r="J10604" t="s">
        <v>1091</v>
      </c>
    </row>
    <row r="10605">
      <c r="A10605" t="n">
        <v>2009</v>
      </c>
      <c r="B10605" t="s">
        <v>1151</v>
      </c>
      <c r="C10605" t="s">
        <v>1152</v>
      </c>
      <c r="D10605" t="s">
        <v>1070</v>
      </c>
      <c r="E10605" t="s">
        <v>1071</v>
      </c>
      <c r="F10605" t="s">
        <v>1067</v>
      </c>
      <c r="G10605" t="n">
        <v>0.0610603423387014</v>
      </c>
      <c r="H10605" t="n">
        <v>10118459392</v>
      </c>
      <c r="I10605" t="s">
        <v>1086</v>
      </c>
      <c r="J10605" t="s">
        <v>1091</v>
      </c>
    </row>
    <row r="10606">
      <c r="A10606" t="n">
        <v>2009</v>
      </c>
      <c r="B10606" t="s">
        <v>1151</v>
      </c>
      <c r="C10606" t="s">
        <v>1152</v>
      </c>
      <c r="D10606" t="s">
        <v>1072</v>
      </c>
      <c r="E10606" t="s">
        <v>1073</v>
      </c>
      <c r="F10606" t="s">
        <v>1067</v>
      </c>
      <c r="G10606" t="n">
        <v>0.563322487900427</v>
      </c>
      <c r="H10606" t="n">
        <v>10118459392</v>
      </c>
      <c r="I10606" t="s">
        <v>1086</v>
      </c>
      <c r="J10606" t="s">
        <v>1091</v>
      </c>
    </row>
    <row r="10607">
      <c r="A10607" t="n">
        <v>2009</v>
      </c>
      <c r="B10607" t="s">
        <v>1151</v>
      </c>
      <c r="C10607" t="s">
        <v>1152</v>
      </c>
      <c r="D10607" t="s">
        <v>1074</v>
      </c>
      <c r="E10607" t="s">
        <v>1075</v>
      </c>
      <c r="F10607" t="s">
        <v>1067</v>
      </c>
      <c r="G10607" t="n">
        <v>0.092106544961302</v>
      </c>
      <c r="H10607" t="n">
        <v>10118459392</v>
      </c>
      <c r="I10607" t="s">
        <v>1086</v>
      </c>
      <c r="J10607" t="s">
        <v>1091</v>
      </c>
    </row>
    <row r="10608">
      <c r="A10608" t="n">
        <v>2009</v>
      </c>
      <c r="B10608" t="s">
        <v>1151</v>
      </c>
      <c r="C10608" t="s">
        <v>1152</v>
      </c>
      <c r="D10608" t="s">
        <v>1076</v>
      </c>
      <c r="E10608" t="s">
        <v>1077</v>
      </c>
      <c r="F10608" t="s">
        <v>1067</v>
      </c>
      <c r="G10608" t="n">
        <v>0.718416951646348</v>
      </c>
      <c r="H10608" t="n">
        <v>10118459392</v>
      </c>
      <c r="I10608" t="s">
        <v>1086</v>
      </c>
      <c r="J10608" t="s">
        <v>1091</v>
      </c>
    </row>
    <row r="10609">
      <c r="A10609" t="n">
        <v>2009</v>
      </c>
      <c r="B10609" t="s">
        <v>1151</v>
      </c>
      <c r="C10609" t="s">
        <v>1152</v>
      </c>
      <c r="D10609" t="s">
        <v>1078</v>
      </c>
      <c r="E10609" t="s">
        <v>1079</v>
      </c>
      <c r="F10609" t="s">
        <v>1067</v>
      </c>
      <c r="G10609"/>
      <c r="H10609" t="n">
        <v>10118459392</v>
      </c>
      <c r="I10609" t="s">
        <v>1086</v>
      </c>
      <c r="J10609" t="s">
        <v>1091</v>
      </c>
    </row>
    <row r="10610">
      <c r="A10610" t="n">
        <v>2009</v>
      </c>
      <c r="B10610" t="s">
        <v>1153</v>
      </c>
      <c r="C10610" t="s">
        <v>1154</v>
      </c>
      <c r="D10610" t="s">
        <v>1065</v>
      </c>
      <c r="E10610" t="s">
        <v>1066</v>
      </c>
      <c r="F10610" t="s">
        <v>1067</v>
      </c>
      <c r="G10610" t="n">
        <v>0.000259999539963298</v>
      </c>
      <c r="H10610" t="n">
        <v>2067381632</v>
      </c>
      <c r="I10610" t="s">
        <v>1086</v>
      </c>
      <c r="J10610" t="s">
        <v>1083</v>
      </c>
    </row>
    <row r="10611">
      <c r="A10611" t="n">
        <v>2009</v>
      </c>
      <c r="B10611" t="s">
        <v>1153</v>
      </c>
      <c r="C10611" t="s">
        <v>1154</v>
      </c>
      <c r="D10611" t="s">
        <v>1070</v>
      </c>
      <c r="E10611" t="s">
        <v>1071</v>
      </c>
      <c r="F10611" t="s">
        <v>1067</v>
      </c>
      <c r="G10611" t="n">
        <v>0.00857738824077876</v>
      </c>
      <c r="H10611" t="n">
        <v>2067381632</v>
      </c>
      <c r="I10611" t="s">
        <v>1086</v>
      </c>
      <c r="J10611" t="s">
        <v>1083</v>
      </c>
    </row>
    <row r="10612">
      <c r="A10612" t="n">
        <v>2009</v>
      </c>
      <c r="B10612" t="s">
        <v>1153</v>
      </c>
      <c r="C10612" t="s">
        <v>1154</v>
      </c>
      <c r="D10612" t="s">
        <v>1072</v>
      </c>
      <c r="E10612" t="s">
        <v>1073</v>
      </c>
      <c r="F10612" t="s">
        <v>1067</v>
      </c>
      <c r="G10612" t="n">
        <v>0.0115461517395394</v>
      </c>
      <c r="H10612" t="n">
        <v>2067381632</v>
      </c>
      <c r="I10612" t="s">
        <v>1086</v>
      </c>
      <c r="J10612" t="s">
        <v>1083</v>
      </c>
    </row>
    <row r="10613">
      <c r="A10613" t="n">
        <v>2009</v>
      </c>
      <c r="B10613" t="s">
        <v>1153</v>
      </c>
      <c r="C10613" t="s">
        <v>1154</v>
      </c>
      <c r="D10613" t="s">
        <v>1074</v>
      </c>
      <c r="E10613" t="s">
        <v>1075</v>
      </c>
      <c r="F10613" t="s">
        <v>1067</v>
      </c>
      <c r="G10613" t="n">
        <v>0.0852394482276254</v>
      </c>
      <c r="H10613" t="n">
        <v>2067381632</v>
      </c>
      <c r="I10613" t="s">
        <v>1086</v>
      </c>
      <c r="J10613" t="s">
        <v>1083</v>
      </c>
    </row>
    <row r="10614">
      <c r="A10614" t="n">
        <v>2009</v>
      </c>
      <c r="B10614" t="s">
        <v>1153</v>
      </c>
      <c r="C10614" t="s">
        <v>1154</v>
      </c>
      <c r="D10614" t="s">
        <v>1076</v>
      </c>
      <c r="E10614" t="s">
        <v>1077</v>
      </c>
      <c r="F10614" t="s">
        <v>1067</v>
      </c>
      <c r="G10614" t="n">
        <v>0.105622987747907</v>
      </c>
      <c r="H10614" t="n">
        <v>2067381632</v>
      </c>
      <c r="I10614" t="s">
        <v>1086</v>
      </c>
      <c r="J10614" t="s">
        <v>1083</v>
      </c>
    </row>
    <row r="10615">
      <c r="A10615" t="n">
        <v>2009</v>
      </c>
      <c r="B10615" t="s">
        <v>1153</v>
      </c>
      <c r="C10615" t="s">
        <v>1154</v>
      </c>
      <c r="D10615" t="s">
        <v>1078</v>
      </c>
      <c r="E10615" t="s">
        <v>1079</v>
      </c>
      <c r="F10615" t="s">
        <v>1067</v>
      </c>
      <c r="G10615"/>
      <c r="H10615" t="n">
        <v>2067381632</v>
      </c>
      <c r="I10615" t="s">
        <v>1086</v>
      </c>
      <c r="J10615" t="s">
        <v>1083</v>
      </c>
    </row>
    <row r="10616">
      <c r="A10616" t="n">
        <v>2009</v>
      </c>
      <c r="B10616" t="s">
        <v>1155</v>
      </c>
      <c r="C10616" t="s">
        <v>1156</v>
      </c>
      <c r="D10616" t="s">
        <v>1065</v>
      </c>
      <c r="E10616" t="s">
        <v>1066</v>
      </c>
      <c r="F10616" t="s">
        <v>1067</v>
      </c>
      <c r="G10616" t="n">
        <v>8.7427582729067</v>
      </c>
      <c r="H10616" t="n">
        <v>1376508968960</v>
      </c>
      <c r="I10616" t="s">
        <v>1140</v>
      </c>
      <c r="J10616" t="s">
        <v>1069</v>
      </c>
    </row>
    <row r="10617">
      <c r="A10617" t="n">
        <v>2009</v>
      </c>
      <c r="B10617" t="s">
        <v>1155</v>
      </c>
      <c r="C10617" t="s">
        <v>1156</v>
      </c>
      <c r="D10617" t="s">
        <v>1070</v>
      </c>
      <c r="E10617" t="s">
        <v>1071</v>
      </c>
      <c r="F10617" t="s">
        <v>1067</v>
      </c>
      <c r="G10617" t="n">
        <v>8.42410959979093</v>
      </c>
      <c r="H10617" t="n">
        <v>1376508968960</v>
      </c>
      <c r="I10617" t="s">
        <v>1140</v>
      </c>
      <c r="J10617" t="s">
        <v>1069</v>
      </c>
    </row>
    <row r="10618">
      <c r="A10618" t="n">
        <v>2009</v>
      </c>
      <c r="B10618" t="s">
        <v>1155</v>
      </c>
      <c r="C10618" t="s">
        <v>1156</v>
      </c>
      <c r="D10618" t="s">
        <v>1072</v>
      </c>
      <c r="E10618" t="s">
        <v>1073</v>
      </c>
      <c r="F10618" t="s">
        <v>1067</v>
      </c>
      <c r="G10618" t="n">
        <v>25.285152517602</v>
      </c>
      <c r="H10618" t="n">
        <v>1376508968960</v>
      </c>
      <c r="I10618" t="s">
        <v>1140</v>
      </c>
      <c r="J10618" t="s">
        <v>1069</v>
      </c>
    </row>
    <row r="10619">
      <c r="A10619" t="n">
        <v>2009</v>
      </c>
      <c r="B10619" t="s">
        <v>1155</v>
      </c>
      <c r="C10619" t="s">
        <v>1156</v>
      </c>
      <c r="D10619" t="s">
        <v>1074</v>
      </c>
      <c r="E10619" t="s">
        <v>1075</v>
      </c>
      <c r="F10619" t="s">
        <v>1067</v>
      </c>
      <c r="G10619" t="n">
        <v>48.5557892610634</v>
      </c>
      <c r="H10619" t="n">
        <v>1376508968960</v>
      </c>
      <c r="I10619" t="s">
        <v>1140</v>
      </c>
      <c r="J10619" t="s">
        <v>1069</v>
      </c>
    </row>
    <row r="10620">
      <c r="A10620" t="n">
        <v>2009</v>
      </c>
      <c r="B10620" t="s">
        <v>1155</v>
      </c>
      <c r="C10620" t="s">
        <v>1156</v>
      </c>
      <c r="D10620" t="s">
        <v>1076</v>
      </c>
      <c r="E10620" t="s">
        <v>1077</v>
      </c>
      <c r="F10620" t="s">
        <v>1067</v>
      </c>
      <c r="G10620" t="n">
        <v>91.0078096513631</v>
      </c>
      <c r="H10620" t="n">
        <v>1376508968960</v>
      </c>
      <c r="I10620" t="s">
        <v>1140</v>
      </c>
      <c r="J10620" t="s">
        <v>1069</v>
      </c>
    </row>
    <row r="10621">
      <c r="A10621" t="n">
        <v>2009</v>
      </c>
      <c r="B10621" t="s">
        <v>1155</v>
      </c>
      <c r="C10621" t="s">
        <v>1156</v>
      </c>
      <c r="D10621" t="s">
        <v>1078</v>
      </c>
      <c r="E10621" t="s">
        <v>1079</v>
      </c>
      <c r="F10621" t="s">
        <v>1067</v>
      </c>
      <c r="G10621"/>
      <c r="H10621" t="n">
        <v>1376508968960</v>
      </c>
      <c r="I10621" t="s">
        <v>1140</v>
      </c>
      <c r="J10621" t="s">
        <v>1069</v>
      </c>
    </row>
    <row r="10622">
      <c r="A10622" t="n">
        <v>2009</v>
      </c>
      <c r="B10622" t="s">
        <v>1157</v>
      </c>
      <c r="C10622" t="s">
        <v>1158</v>
      </c>
      <c r="D10622" t="s">
        <v>1065</v>
      </c>
      <c r="E10622" t="s">
        <v>1066</v>
      </c>
      <c r="F10622" t="s">
        <v>1067</v>
      </c>
      <c r="G10622" t="n">
        <v>0</v>
      </c>
      <c r="H10622" t="n">
        <v>553717989376</v>
      </c>
      <c r="I10622" t="s">
        <v>1090</v>
      </c>
      <c r="J10622" t="s">
        <v>1069</v>
      </c>
    </row>
    <row r="10623">
      <c r="A10623" t="n">
        <v>2009</v>
      </c>
      <c r="B10623" t="s">
        <v>1157</v>
      </c>
      <c r="C10623" t="s">
        <v>1158</v>
      </c>
      <c r="D10623" t="s">
        <v>1070</v>
      </c>
      <c r="E10623" t="s">
        <v>1071</v>
      </c>
      <c r="F10623" t="s">
        <v>1067</v>
      </c>
      <c r="G10623" t="n">
        <v>0</v>
      </c>
      <c r="H10623" t="n">
        <v>553717989376</v>
      </c>
      <c r="I10623" t="s">
        <v>1090</v>
      </c>
      <c r="J10623" t="s">
        <v>1069</v>
      </c>
    </row>
    <row r="10624">
      <c r="A10624" t="n">
        <v>2009</v>
      </c>
      <c r="B10624" t="s">
        <v>1157</v>
      </c>
      <c r="C10624" t="s">
        <v>1158</v>
      </c>
      <c r="D10624" t="s">
        <v>1072</v>
      </c>
      <c r="E10624" t="s">
        <v>1073</v>
      </c>
      <c r="F10624" t="s">
        <v>1067</v>
      </c>
      <c r="G10624" t="n">
        <v>0</v>
      </c>
      <c r="H10624" t="n">
        <v>553717989376</v>
      </c>
      <c r="I10624" t="s">
        <v>1090</v>
      </c>
      <c r="J10624" t="s">
        <v>1069</v>
      </c>
    </row>
    <row r="10625">
      <c r="A10625" t="n">
        <v>2009</v>
      </c>
      <c r="B10625" t="s">
        <v>1157</v>
      </c>
      <c r="C10625" t="s">
        <v>1158</v>
      </c>
      <c r="D10625" t="s">
        <v>1074</v>
      </c>
      <c r="E10625" t="s">
        <v>1075</v>
      </c>
      <c r="F10625" t="s">
        <v>1067</v>
      </c>
      <c r="G10625" t="n">
        <v>0</v>
      </c>
      <c r="H10625" t="n">
        <v>553717989376</v>
      </c>
      <c r="I10625" t="s">
        <v>1090</v>
      </c>
      <c r="J10625" t="s">
        <v>1069</v>
      </c>
    </row>
    <row r="10626">
      <c r="A10626" t="n">
        <v>2009</v>
      </c>
      <c r="B10626" t="s">
        <v>1157</v>
      </c>
      <c r="C10626" t="s">
        <v>1158</v>
      </c>
      <c r="D10626" t="s">
        <v>1076</v>
      </c>
      <c r="E10626" t="s">
        <v>1077</v>
      </c>
      <c r="F10626" t="s">
        <v>1067</v>
      </c>
      <c r="G10626" t="n">
        <v>0</v>
      </c>
      <c r="H10626" t="n">
        <v>553717989376</v>
      </c>
      <c r="I10626" t="s">
        <v>1090</v>
      </c>
      <c r="J10626" t="s">
        <v>1069</v>
      </c>
    </row>
    <row r="10627">
      <c r="A10627" t="n">
        <v>2009</v>
      </c>
      <c r="B10627" t="s">
        <v>1157</v>
      </c>
      <c r="C10627" t="s">
        <v>1158</v>
      </c>
      <c r="D10627" t="s">
        <v>1078</v>
      </c>
      <c r="E10627" t="s">
        <v>1079</v>
      </c>
      <c r="F10627" t="s">
        <v>1067</v>
      </c>
      <c r="G10627" t="n">
        <v>2358.60859059854</v>
      </c>
      <c r="H10627" t="n">
        <v>553717989376</v>
      </c>
      <c r="I10627" t="s">
        <v>1090</v>
      </c>
      <c r="J10627" t="s">
        <v>1069</v>
      </c>
    </row>
    <row r="10628">
      <c r="A10628" t="n">
        <v>2009</v>
      </c>
      <c r="B10628" t="s">
        <v>1159</v>
      </c>
      <c r="C10628" t="s">
        <v>1160</v>
      </c>
      <c r="D10628" t="s">
        <v>1065</v>
      </c>
      <c r="E10628" t="s">
        <v>1066</v>
      </c>
      <c r="F10628" t="s">
        <v>1067</v>
      </c>
      <c r="G10628" t="n">
        <v>1.70361982418885</v>
      </c>
      <c r="H10628" t="n">
        <v>171794006016</v>
      </c>
      <c r="I10628" t="s">
        <v>1068</v>
      </c>
      <c r="J10628" t="s">
        <v>1069</v>
      </c>
    </row>
    <row r="10629">
      <c r="A10629" t="n">
        <v>2009</v>
      </c>
      <c r="B10629" t="s">
        <v>1159</v>
      </c>
      <c r="C10629" t="s">
        <v>1160</v>
      </c>
      <c r="D10629" t="s">
        <v>1070</v>
      </c>
      <c r="E10629" t="s">
        <v>1071</v>
      </c>
      <c r="F10629" t="s">
        <v>1067</v>
      </c>
      <c r="G10629" t="n">
        <v>1.87282467966895</v>
      </c>
      <c r="H10629" t="n">
        <v>171794006016</v>
      </c>
      <c r="I10629" t="s">
        <v>1068</v>
      </c>
      <c r="J10629" t="s">
        <v>1069</v>
      </c>
    </row>
    <row r="10630">
      <c r="A10630" t="n">
        <v>2009</v>
      </c>
      <c r="B10630" t="s">
        <v>1159</v>
      </c>
      <c r="C10630" t="s">
        <v>1160</v>
      </c>
      <c r="D10630" t="s">
        <v>1072</v>
      </c>
      <c r="E10630" t="s">
        <v>1073</v>
      </c>
      <c r="F10630" t="s">
        <v>1067</v>
      </c>
      <c r="G10630" t="n">
        <v>1.33624139164296</v>
      </c>
      <c r="H10630" t="n">
        <v>171794006016</v>
      </c>
      <c r="I10630" t="s">
        <v>1068</v>
      </c>
      <c r="J10630" t="s">
        <v>1069</v>
      </c>
    </row>
    <row r="10631">
      <c r="A10631" t="n">
        <v>2009</v>
      </c>
      <c r="B10631" t="s">
        <v>1159</v>
      </c>
      <c r="C10631" t="s">
        <v>1160</v>
      </c>
      <c r="D10631" t="s">
        <v>1074</v>
      </c>
      <c r="E10631" t="s">
        <v>1075</v>
      </c>
      <c r="F10631" t="s">
        <v>1067</v>
      </c>
      <c r="G10631" t="n">
        <v>9.01666996113907</v>
      </c>
      <c r="H10631" t="n">
        <v>171794006016</v>
      </c>
      <c r="I10631" t="s">
        <v>1068</v>
      </c>
      <c r="J10631" t="s">
        <v>1069</v>
      </c>
    </row>
    <row r="10632">
      <c r="A10632" t="n">
        <v>2009</v>
      </c>
      <c r="B10632" t="s">
        <v>1159</v>
      </c>
      <c r="C10632" t="s">
        <v>1160</v>
      </c>
      <c r="D10632" t="s">
        <v>1076</v>
      </c>
      <c r="E10632" t="s">
        <v>1077</v>
      </c>
      <c r="F10632" t="s">
        <v>1067</v>
      </c>
      <c r="G10632" t="n">
        <v>13.9293558566398</v>
      </c>
      <c r="H10632" t="n">
        <v>171794006016</v>
      </c>
      <c r="I10632" t="s">
        <v>1068</v>
      </c>
      <c r="J10632" t="s">
        <v>1069</v>
      </c>
    </row>
    <row r="10633">
      <c r="A10633" t="n">
        <v>2009</v>
      </c>
      <c r="B10633" t="s">
        <v>1159</v>
      </c>
      <c r="C10633" t="s">
        <v>1160</v>
      </c>
      <c r="D10633" t="s">
        <v>1078</v>
      </c>
      <c r="E10633" t="s">
        <v>1079</v>
      </c>
      <c r="F10633" t="s">
        <v>1067</v>
      </c>
      <c r="G10633"/>
      <c r="H10633" t="n">
        <v>171794006016</v>
      </c>
      <c r="I10633" t="s">
        <v>1068</v>
      </c>
      <c r="J10633" t="s">
        <v>1069</v>
      </c>
    </row>
    <row r="10634">
      <c r="A10634" t="n">
        <v>2009</v>
      </c>
      <c r="B10634" t="s">
        <v>1161</v>
      </c>
      <c r="C10634" t="s">
        <v>1162</v>
      </c>
      <c r="D10634" t="s">
        <v>1065</v>
      </c>
      <c r="E10634" t="s">
        <v>1066</v>
      </c>
      <c r="F10634" t="s">
        <v>1067</v>
      </c>
      <c r="G10634" t="n">
        <v>3.58001443310939</v>
      </c>
      <c r="H10634" t="n">
        <v>5088992034816</v>
      </c>
      <c r="I10634" t="s">
        <v>1108</v>
      </c>
      <c r="J10634" t="s">
        <v>1091</v>
      </c>
    </row>
    <row r="10635">
      <c r="A10635" t="n">
        <v>2009</v>
      </c>
      <c r="B10635" t="s">
        <v>1161</v>
      </c>
      <c r="C10635" t="s">
        <v>1162</v>
      </c>
      <c r="D10635" t="s">
        <v>1070</v>
      </c>
      <c r="E10635" t="s">
        <v>1071</v>
      </c>
      <c r="F10635" t="s">
        <v>1067</v>
      </c>
      <c r="G10635" t="n">
        <v>52.1095664970409</v>
      </c>
      <c r="H10635" t="n">
        <v>5088992034816</v>
      </c>
      <c r="I10635" t="s">
        <v>1108</v>
      </c>
      <c r="J10635" t="s">
        <v>1091</v>
      </c>
    </row>
    <row r="10636">
      <c r="A10636" t="n">
        <v>2009</v>
      </c>
      <c r="B10636" t="s">
        <v>1161</v>
      </c>
      <c r="C10636" t="s">
        <v>1162</v>
      </c>
      <c r="D10636" t="s">
        <v>1072</v>
      </c>
      <c r="E10636" t="s">
        <v>1073</v>
      </c>
      <c r="F10636" t="s">
        <v>1067</v>
      </c>
      <c r="G10636" t="n">
        <v>5.0923299270695</v>
      </c>
      <c r="H10636" t="n">
        <v>5088992034816</v>
      </c>
      <c r="I10636" t="s">
        <v>1108</v>
      </c>
      <c r="J10636" t="s">
        <v>1091</v>
      </c>
    </row>
    <row r="10637">
      <c r="A10637" t="n">
        <v>2009</v>
      </c>
      <c r="B10637" t="s">
        <v>1161</v>
      </c>
      <c r="C10637" t="s">
        <v>1162</v>
      </c>
      <c r="D10637" t="s">
        <v>1074</v>
      </c>
      <c r="E10637" t="s">
        <v>1075</v>
      </c>
      <c r="F10637" t="s">
        <v>1067</v>
      </c>
      <c r="G10637" t="n">
        <v>7.65705098081565</v>
      </c>
      <c r="H10637" t="n">
        <v>5088992034816</v>
      </c>
      <c r="I10637" t="s">
        <v>1108</v>
      </c>
      <c r="J10637" t="s">
        <v>1091</v>
      </c>
    </row>
    <row r="10638">
      <c r="A10638" t="n">
        <v>2009</v>
      </c>
      <c r="B10638" t="s">
        <v>1161</v>
      </c>
      <c r="C10638" t="s">
        <v>1162</v>
      </c>
      <c r="D10638" t="s">
        <v>1076</v>
      </c>
      <c r="E10638" t="s">
        <v>1077</v>
      </c>
      <c r="F10638" t="s">
        <v>1067</v>
      </c>
      <c r="G10638" t="n">
        <v>68.4389618380354</v>
      </c>
      <c r="H10638" t="n">
        <v>5088992034816</v>
      </c>
      <c r="I10638" t="s">
        <v>1108</v>
      </c>
      <c r="J10638" t="s">
        <v>1091</v>
      </c>
    </row>
    <row r="10639">
      <c r="A10639" t="n">
        <v>2009</v>
      </c>
      <c r="B10639" t="s">
        <v>1161</v>
      </c>
      <c r="C10639" t="s">
        <v>1162</v>
      </c>
      <c r="D10639" t="s">
        <v>1078</v>
      </c>
      <c r="E10639" t="s">
        <v>1079</v>
      </c>
      <c r="F10639" t="s">
        <v>1067</v>
      </c>
      <c r="G10639"/>
      <c r="H10639" t="n">
        <v>5088992034816</v>
      </c>
      <c r="I10639" t="s">
        <v>1108</v>
      </c>
      <c r="J10639" t="s">
        <v>1091</v>
      </c>
    </row>
    <row r="10640">
      <c r="A10640" t="n">
        <v>2009</v>
      </c>
      <c r="B10640" t="s">
        <v>1163</v>
      </c>
      <c r="C10640" t="s">
        <v>1164</v>
      </c>
      <c r="D10640" t="s">
        <v>1065</v>
      </c>
      <c r="E10640" t="s">
        <v>1066</v>
      </c>
      <c r="F10640" t="s">
        <v>1067</v>
      </c>
      <c r="G10640" t="n">
        <v>0.00150723499398941</v>
      </c>
      <c r="H10640" t="n">
        <v>33886814208</v>
      </c>
      <c r="I10640" t="s">
        <v>1086</v>
      </c>
      <c r="J10640" t="s">
        <v>1087</v>
      </c>
    </row>
    <row r="10641">
      <c r="A10641" t="n">
        <v>2009</v>
      </c>
      <c r="B10641" t="s">
        <v>1163</v>
      </c>
      <c r="C10641" t="s">
        <v>1164</v>
      </c>
      <c r="D10641" t="s">
        <v>1070</v>
      </c>
      <c r="E10641" t="s">
        <v>1071</v>
      </c>
      <c r="F10641" t="s">
        <v>1067</v>
      </c>
      <c r="G10641" t="n">
        <v>0.0488400462142551</v>
      </c>
      <c r="H10641" t="n">
        <v>33886814208</v>
      </c>
      <c r="I10641" t="s">
        <v>1086</v>
      </c>
      <c r="J10641" t="s">
        <v>1087</v>
      </c>
    </row>
    <row r="10642">
      <c r="A10642" t="n">
        <v>2009</v>
      </c>
      <c r="B10642" t="s">
        <v>1163</v>
      </c>
      <c r="C10642" t="s">
        <v>1164</v>
      </c>
      <c r="D10642" t="s">
        <v>1072</v>
      </c>
      <c r="E10642" t="s">
        <v>1073</v>
      </c>
      <c r="F10642" t="s">
        <v>1067</v>
      </c>
      <c r="G10642" t="n">
        <v>0.0677487014043104</v>
      </c>
      <c r="H10642" t="n">
        <v>33886814208</v>
      </c>
      <c r="I10642" t="s">
        <v>1086</v>
      </c>
      <c r="J10642" t="s">
        <v>1087</v>
      </c>
    </row>
    <row r="10643">
      <c r="A10643" t="n">
        <v>2009</v>
      </c>
      <c r="B10643" t="s">
        <v>1163</v>
      </c>
      <c r="C10643" t="s">
        <v>1164</v>
      </c>
      <c r="D10643" t="s">
        <v>1074</v>
      </c>
      <c r="E10643" t="s">
        <v>1075</v>
      </c>
      <c r="F10643" t="s">
        <v>1067</v>
      </c>
      <c r="G10643" t="n">
        <v>3.58416673645121</v>
      </c>
      <c r="H10643" t="n">
        <v>33886814208</v>
      </c>
      <c r="I10643" t="s">
        <v>1086</v>
      </c>
      <c r="J10643" t="s">
        <v>1087</v>
      </c>
    </row>
    <row r="10644">
      <c r="A10644" t="n">
        <v>2009</v>
      </c>
      <c r="B10644" t="s">
        <v>1163</v>
      </c>
      <c r="C10644" t="s">
        <v>1164</v>
      </c>
      <c r="D10644" t="s">
        <v>1076</v>
      </c>
      <c r="E10644" t="s">
        <v>1077</v>
      </c>
      <c r="F10644" t="s">
        <v>1067</v>
      </c>
      <c r="G10644" t="n">
        <v>3.70226271906377</v>
      </c>
      <c r="H10644" t="n">
        <v>33886814208</v>
      </c>
      <c r="I10644" t="s">
        <v>1086</v>
      </c>
      <c r="J10644" t="s">
        <v>1087</v>
      </c>
    </row>
    <row r="10645">
      <c r="A10645" t="n">
        <v>2009</v>
      </c>
      <c r="B10645" t="s">
        <v>1163</v>
      </c>
      <c r="C10645" t="s">
        <v>1164</v>
      </c>
      <c r="D10645" t="s">
        <v>1078</v>
      </c>
      <c r="E10645" t="s">
        <v>1079</v>
      </c>
      <c r="F10645" t="s">
        <v>1067</v>
      </c>
      <c r="G10645"/>
      <c r="H10645" t="n">
        <v>33886814208</v>
      </c>
      <c r="I10645" t="s">
        <v>1086</v>
      </c>
      <c r="J10645" t="s">
        <v>1087</v>
      </c>
    </row>
    <row r="10646">
      <c r="A10646" t="n">
        <v>2009</v>
      </c>
      <c r="B10646" t="s">
        <v>1165</v>
      </c>
      <c r="C10646" t="s">
        <v>1166</v>
      </c>
      <c r="D10646" t="s">
        <v>1065</v>
      </c>
      <c r="E10646" t="s">
        <v>1066</v>
      </c>
      <c r="F10646" t="s">
        <v>1067</v>
      </c>
      <c r="G10646" t="n">
        <v>0.00208896054216498</v>
      </c>
      <c r="H10646" t="n">
        <v>27932971008</v>
      </c>
      <c r="I10646" t="s">
        <v>1086</v>
      </c>
      <c r="J10646" t="s">
        <v>1087</v>
      </c>
    </row>
    <row r="10647">
      <c r="A10647" t="n">
        <v>2009</v>
      </c>
      <c r="B10647" t="s">
        <v>1165</v>
      </c>
      <c r="C10647" t="s">
        <v>1166</v>
      </c>
      <c r="D10647" t="s">
        <v>1070</v>
      </c>
      <c r="E10647" t="s">
        <v>1071</v>
      </c>
      <c r="F10647" t="s">
        <v>1067</v>
      </c>
      <c r="G10647" t="n">
        <v>0.0623165618491183</v>
      </c>
      <c r="H10647" t="n">
        <v>27932971008</v>
      </c>
      <c r="I10647" t="s">
        <v>1086</v>
      </c>
      <c r="J10647" t="s">
        <v>1087</v>
      </c>
    </row>
    <row r="10648">
      <c r="A10648" t="n">
        <v>2009</v>
      </c>
      <c r="B10648" t="s">
        <v>1165</v>
      </c>
      <c r="C10648" t="s">
        <v>1166</v>
      </c>
      <c r="D10648" t="s">
        <v>1072</v>
      </c>
      <c r="E10648" t="s">
        <v>1073</v>
      </c>
      <c r="F10648" t="s">
        <v>1067</v>
      </c>
      <c r="G10648" t="n">
        <v>0.214827869464993</v>
      </c>
      <c r="H10648" t="n">
        <v>27932971008</v>
      </c>
      <c r="I10648" t="s">
        <v>1086</v>
      </c>
      <c r="J10648" t="s">
        <v>1087</v>
      </c>
    </row>
    <row r="10649">
      <c r="A10649" t="n">
        <v>2009</v>
      </c>
      <c r="B10649" t="s">
        <v>1165</v>
      </c>
      <c r="C10649" t="s">
        <v>1166</v>
      </c>
      <c r="D10649" t="s">
        <v>1074</v>
      </c>
      <c r="E10649" t="s">
        <v>1075</v>
      </c>
      <c r="F10649" t="s">
        <v>1067</v>
      </c>
      <c r="G10649" t="n">
        <v>1.44609686510833</v>
      </c>
      <c r="H10649" t="n">
        <v>27932971008</v>
      </c>
      <c r="I10649" t="s">
        <v>1086</v>
      </c>
      <c r="J10649" t="s">
        <v>1087</v>
      </c>
    </row>
    <row r="10650">
      <c r="A10650" t="n">
        <v>2009</v>
      </c>
      <c r="B10650" t="s">
        <v>1165</v>
      </c>
      <c r="C10650" t="s">
        <v>1166</v>
      </c>
      <c r="D10650" t="s">
        <v>1076</v>
      </c>
      <c r="E10650" t="s">
        <v>1077</v>
      </c>
      <c r="F10650" t="s">
        <v>1067</v>
      </c>
      <c r="G10650" t="n">
        <v>1.72533025696461</v>
      </c>
      <c r="H10650" t="n">
        <v>27932971008</v>
      </c>
      <c r="I10650" t="s">
        <v>1086</v>
      </c>
      <c r="J10650" t="s">
        <v>1087</v>
      </c>
    </row>
    <row r="10651">
      <c r="A10651" t="n">
        <v>2009</v>
      </c>
      <c r="B10651" t="s">
        <v>1165</v>
      </c>
      <c r="C10651" t="s">
        <v>1166</v>
      </c>
      <c r="D10651" t="s">
        <v>1078</v>
      </c>
      <c r="E10651" t="s">
        <v>1079</v>
      </c>
      <c r="F10651" t="s">
        <v>1067</v>
      </c>
      <c r="G10651"/>
      <c r="H10651" t="n">
        <v>27932971008</v>
      </c>
      <c r="I10651" t="s">
        <v>1086</v>
      </c>
      <c r="J10651" t="s">
        <v>1087</v>
      </c>
    </row>
    <row r="10652">
      <c r="A10652" t="n">
        <v>2009</v>
      </c>
      <c r="B10652" t="s">
        <v>1167</v>
      </c>
      <c r="C10652" t="s">
        <v>1168</v>
      </c>
      <c r="D10652" t="s">
        <v>1065</v>
      </c>
      <c r="E10652" t="s">
        <v>1066</v>
      </c>
      <c r="F10652" t="s">
        <v>1067</v>
      </c>
      <c r="G10652" t="n">
        <v>0.00150446283229161</v>
      </c>
      <c r="H10652" t="n">
        <v>18648373248</v>
      </c>
      <c r="I10652" t="s">
        <v>1086</v>
      </c>
      <c r="J10652" t="s">
        <v>1083</v>
      </c>
    </row>
    <row r="10653">
      <c r="A10653" t="n">
        <v>2009</v>
      </c>
      <c r="B10653" t="s">
        <v>1167</v>
      </c>
      <c r="C10653" t="s">
        <v>1168</v>
      </c>
      <c r="D10653" t="s">
        <v>1070</v>
      </c>
      <c r="E10653" t="s">
        <v>1071</v>
      </c>
      <c r="F10653" t="s">
        <v>1067</v>
      </c>
      <c r="G10653" t="n">
        <v>0.0416750936194046</v>
      </c>
      <c r="H10653" t="n">
        <v>18648373248</v>
      </c>
      <c r="I10653" t="s">
        <v>1086</v>
      </c>
      <c r="J10653" t="s">
        <v>1083</v>
      </c>
    </row>
    <row r="10654">
      <c r="A10654" t="n">
        <v>2009</v>
      </c>
      <c r="B10654" t="s">
        <v>1167</v>
      </c>
      <c r="C10654" t="s">
        <v>1168</v>
      </c>
      <c r="D10654" t="s">
        <v>1072</v>
      </c>
      <c r="E10654" t="s">
        <v>1073</v>
      </c>
      <c r="F10654" t="s">
        <v>1067</v>
      </c>
      <c r="G10654" t="n">
        <v>0.719415038286128</v>
      </c>
      <c r="H10654" t="n">
        <v>18648373248</v>
      </c>
      <c r="I10654" t="s">
        <v>1086</v>
      </c>
      <c r="J10654" t="s">
        <v>1083</v>
      </c>
    </row>
    <row r="10655">
      <c r="A10655" t="n">
        <v>2009</v>
      </c>
      <c r="B10655" t="s">
        <v>1167</v>
      </c>
      <c r="C10655" t="s">
        <v>1168</v>
      </c>
      <c r="D10655" t="s">
        <v>1074</v>
      </c>
      <c r="E10655" t="s">
        <v>1075</v>
      </c>
      <c r="F10655" t="s">
        <v>1067</v>
      </c>
      <c r="G10655" t="n">
        <v>6.88300102884371</v>
      </c>
      <c r="H10655" t="n">
        <v>18648373248</v>
      </c>
      <c r="I10655" t="s">
        <v>1086</v>
      </c>
      <c r="J10655" t="s">
        <v>1083</v>
      </c>
    </row>
    <row r="10656">
      <c r="A10656" t="n">
        <v>2009</v>
      </c>
      <c r="B10656" t="s">
        <v>1167</v>
      </c>
      <c r="C10656" t="s">
        <v>1168</v>
      </c>
      <c r="D10656" t="s">
        <v>1076</v>
      </c>
      <c r="E10656" t="s">
        <v>1077</v>
      </c>
      <c r="F10656" t="s">
        <v>1067</v>
      </c>
      <c r="G10656" t="n">
        <v>7.64559562358153</v>
      </c>
      <c r="H10656" t="n">
        <v>18648373248</v>
      </c>
      <c r="I10656" t="s">
        <v>1086</v>
      </c>
      <c r="J10656" t="s">
        <v>1083</v>
      </c>
    </row>
    <row r="10657">
      <c r="A10657" t="n">
        <v>2009</v>
      </c>
      <c r="B10657" t="s">
        <v>1167</v>
      </c>
      <c r="C10657" t="s">
        <v>1168</v>
      </c>
      <c r="D10657" t="s">
        <v>1078</v>
      </c>
      <c r="E10657" t="s">
        <v>1079</v>
      </c>
      <c r="F10657" t="s">
        <v>1067</v>
      </c>
      <c r="G10657"/>
      <c r="H10657" t="n">
        <v>18648373248</v>
      </c>
      <c r="I10657" t="s">
        <v>1086</v>
      </c>
      <c r="J10657" t="s">
        <v>1083</v>
      </c>
    </row>
    <row r="10658">
      <c r="A10658" t="n">
        <v>2009</v>
      </c>
      <c r="B10658" t="s">
        <v>1169</v>
      </c>
      <c r="C10658" t="s">
        <v>1170</v>
      </c>
      <c r="D10658" t="s">
        <v>1065</v>
      </c>
      <c r="E10658" t="s">
        <v>1066</v>
      </c>
      <c r="F10658" t="s">
        <v>1067</v>
      </c>
      <c r="G10658" t="n">
        <v>0.000636630207425352</v>
      </c>
      <c r="H10658" t="n">
        <v>9723299840</v>
      </c>
      <c r="I10658" t="s">
        <v>1086</v>
      </c>
      <c r="J10658" t="s">
        <v>1087</v>
      </c>
    </row>
    <row r="10659">
      <c r="A10659" t="n">
        <v>2009</v>
      </c>
      <c r="B10659" t="s">
        <v>1169</v>
      </c>
      <c r="C10659" t="s">
        <v>1170</v>
      </c>
      <c r="D10659" t="s">
        <v>1070</v>
      </c>
      <c r="E10659" t="s">
        <v>1071</v>
      </c>
      <c r="F10659" t="s">
        <v>1067</v>
      </c>
      <c r="G10659" t="n">
        <v>0.0212375508016741</v>
      </c>
      <c r="H10659" t="n">
        <v>9723299840</v>
      </c>
      <c r="I10659" t="s">
        <v>1086</v>
      </c>
      <c r="J10659" t="s">
        <v>1087</v>
      </c>
    </row>
    <row r="10660">
      <c r="A10660" t="n">
        <v>2009</v>
      </c>
      <c r="B10660" t="s">
        <v>1169</v>
      </c>
      <c r="C10660" t="s">
        <v>1170</v>
      </c>
      <c r="D10660" t="s">
        <v>1072</v>
      </c>
      <c r="E10660" t="s">
        <v>1073</v>
      </c>
      <c r="F10660" t="s">
        <v>1067</v>
      </c>
      <c r="G10660" t="n">
        <v>0.193085972883017</v>
      </c>
      <c r="H10660" t="n">
        <v>9723299840</v>
      </c>
      <c r="I10660" t="s">
        <v>1086</v>
      </c>
      <c r="J10660" t="s">
        <v>1087</v>
      </c>
    </row>
    <row r="10661">
      <c r="A10661" t="n">
        <v>2009</v>
      </c>
      <c r="B10661" t="s">
        <v>1169</v>
      </c>
      <c r="C10661" t="s">
        <v>1170</v>
      </c>
      <c r="D10661" t="s">
        <v>1074</v>
      </c>
      <c r="E10661" t="s">
        <v>1075</v>
      </c>
      <c r="F10661" t="s">
        <v>1067</v>
      </c>
      <c r="G10661" t="n">
        <v>0.507828630889848</v>
      </c>
      <c r="H10661" t="n">
        <v>9723299840</v>
      </c>
      <c r="I10661" t="s">
        <v>1086</v>
      </c>
      <c r="J10661" t="s">
        <v>1087</v>
      </c>
    </row>
    <row r="10662">
      <c r="A10662" t="n">
        <v>2009</v>
      </c>
      <c r="B10662" t="s">
        <v>1169</v>
      </c>
      <c r="C10662" t="s">
        <v>1170</v>
      </c>
      <c r="D10662" t="s">
        <v>1076</v>
      </c>
      <c r="E10662" t="s">
        <v>1077</v>
      </c>
      <c r="F10662" t="s">
        <v>1067</v>
      </c>
      <c r="G10662" t="n">
        <v>0.722788784781965</v>
      </c>
      <c r="H10662" t="n">
        <v>9723299840</v>
      </c>
      <c r="I10662" t="s">
        <v>1086</v>
      </c>
      <c r="J10662" t="s">
        <v>1087</v>
      </c>
    </row>
    <row r="10663">
      <c r="A10663" t="n">
        <v>2009</v>
      </c>
      <c r="B10663" t="s">
        <v>1169</v>
      </c>
      <c r="C10663" t="s">
        <v>1170</v>
      </c>
      <c r="D10663" t="s">
        <v>1078</v>
      </c>
      <c r="E10663" t="s">
        <v>1079</v>
      </c>
      <c r="F10663" t="s">
        <v>1067</v>
      </c>
      <c r="G10663"/>
      <c r="H10663" t="n">
        <v>9723299840</v>
      </c>
      <c r="I10663" t="s">
        <v>1086</v>
      </c>
      <c r="J10663" t="s">
        <v>1087</v>
      </c>
    </row>
    <row r="10664">
      <c r="A10664" t="n">
        <v>2009</v>
      </c>
      <c r="B10664" t="s">
        <v>1171</v>
      </c>
      <c r="C10664" t="s">
        <v>1172</v>
      </c>
      <c r="D10664" t="s">
        <v>1065</v>
      </c>
      <c r="E10664" t="s">
        <v>1066</v>
      </c>
      <c r="F10664" t="s">
        <v>1067</v>
      </c>
      <c r="G10664" t="n">
        <v>1.92253372154146</v>
      </c>
      <c r="H10664" t="n">
        <v>232469004288</v>
      </c>
      <c r="I10664" t="s">
        <v>1068</v>
      </c>
      <c r="J10664" t="s">
        <v>1091</v>
      </c>
    </row>
    <row r="10665">
      <c r="A10665" t="n">
        <v>2009</v>
      </c>
      <c r="B10665" t="s">
        <v>1171</v>
      </c>
      <c r="C10665" t="s">
        <v>1172</v>
      </c>
      <c r="D10665" t="s">
        <v>1070</v>
      </c>
      <c r="E10665" t="s">
        <v>1071</v>
      </c>
      <c r="F10665" t="s">
        <v>1067</v>
      </c>
      <c r="G10665" t="n">
        <v>5.02150069535459</v>
      </c>
      <c r="H10665" t="n">
        <v>232469004288</v>
      </c>
      <c r="I10665" t="s">
        <v>1068</v>
      </c>
      <c r="J10665" t="s">
        <v>1091</v>
      </c>
    </row>
    <row r="10666">
      <c r="A10666" t="n">
        <v>2009</v>
      </c>
      <c r="B10666" t="s">
        <v>1171</v>
      </c>
      <c r="C10666" t="s">
        <v>1172</v>
      </c>
      <c r="D10666" t="s">
        <v>1072</v>
      </c>
      <c r="E10666" t="s">
        <v>1073</v>
      </c>
      <c r="F10666" t="s">
        <v>1067</v>
      </c>
      <c r="G10666" t="n">
        <v>0.706807155657944</v>
      </c>
      <c r="H10666" t="n">
        <v>232469004288</v>
      </c>
      <c r="I10666" t="s">
        <v>1068</v>
      </c>
      <c r="J10666" t="s">
        <v>1091</v>
      </c>
    </row>
    <row r="10667">
      <c r="A10667" t="n">
        <v>2009</v>
      </c>
      <c r="B10667" t="s">
        <v>1171</v>
      </c>
      <c r="C10667" t="s">
        <v>1172</v>
      </c>
      <c r="D10667" t="s">
        <v>1074</v>
      </c>
      <c r="E10667" t="s">
        <v>1075</v>
      </c>
      <c r="F10667" t="s">
        <v>1067</v>
      </c>
      <c r="G10667" t="n">
        <v>10.5056647608357</v>
      </c>
      <c r="H10667" t="n">
        <v>232469004288</v>
      </c>
      <c r="I10667" t="s">
        <v>1068</v>
      </c>
      <c r="J10667" t="s">
        <v>1091</v>
      </c>
    </row>
    <row r="10668">
      <c r="A10668" t="n">
        <v>2009</v>
      </c>
      <c r="B10668" t="s">
        <v>1171</v>
      </c>
      <c r="C10668" t="s">
        <v>1172</v>
      </c>
      <c r="D10668" t="s">
        <v>1076</v>
      </c>
      <c r="E10668" t="s">
        <v>1077</v>
      </c>
      <c r="F10668" t="s">
        <v>1067</v>
      </c>
      <c r="G10668" t="n">
        <v>18.1565063333897</v>
      </c>
      <c r="H10668" t="n">
        <v>232469004288</v>
      </c>
      <c r="I10668" t="s">
        <v>1068</v>
      </c>
      <c r="J10668" t="s">
        <v>1091</v>
      </c>
    </row>
    <row r="10669">
      <c r="A10669" t="n">
        <v>2009</v>
      </c>
      <c r="B10669" t="s">
        <v>1171</v>
      </c>
      <c r="C10669" t="s">
        <v>1172</v>
      </c>
      <c r="D10669" t="s">
        <v>1078</v>
      </c>
      <c r="E10669" t="s">
        <v>1079</v>
      </c>
      <c r="F10669" t="s">
        <v>1067</v>
      </c>
      <c r="G10669"/>
      <c r="H10669" t="n">
        <v>232469004288</v>
      </c>
      <c r="I10669" t="s">
        <v>1068</v>
      </c>
      <c r="J10669" t="s">
        <v>1091</v>
      </c>
    </row>
    <row r="10670">
      <c r="A10670" t="n">
        <v>2009</v>
      </c>
      <c r="B10670" t="s">
        <v>1173</v>
      </c>
      <c r="C10670" t="s">
        <v>1174</v>
      </c>
      <c r="D10670" t="s">
        <v>1065</v>
      </c>
      <c r="E10670" t="s">
        <v>1066</v>
      </c>
      <c r="F10670" t="s">
        <v>1067</v>
      </c>
      <c r="G10670" t="n">
        <v>0.000111166879793337</v>
      </c>
      <c r="H10670" t="n">
        <v>905341184</v>
      </c>
      <c r="I10670" t="s">
        <v>1086</v>
      </c>
      <c r="J10670" t="s">
        <v>1087</v>
      </c>
    </row>
    <row r="10671">
      <c r="A10671" t="n">
        <v>2009</v>
      </c>
      <c r="B10671" t="s">
        <v>1173</v>
      </c>
      <c r="C10671" t="s">
        <v>1174</v>
      </c>
      <c r="D10671" t="s">
        <v>1070</v>
      </c>
      <c r="E10671" t="s">
        <v>1071</v>
      </c>
      <c r="F10671" t="s">
        <v>1067</v>
      </c>
      <c r="G10671" t="n">
        <v>0.00264905752135902</v>
      </c>
      <c r="H10671" t="n">
        <v>905341184</v>
      </c>
      <c r="I10671" t="s">
        <v>1086</v>
      </c>
      <c r="J10671" t="s">
        <v>1087</v>
      </c>
    </row>
    <row r="10672">
      <c r="A10672" t="n">
        <v>2009</v>
      </c>
      <c r="B10672" t="s">
        <v>1173</v>
      </c>
      <c r="C10672" t="s">
        <v>1174</v>
      </c>
      <c r="D10672" t="s">
        <v>1072</v>
      </c>
      <c r="E10672" t="s">
        <v>1073</v>
      </c>
      <c r="F10672" t="s">
        <v>1067</v>
      </c>
      <c r="G10672" t="n">
        <v>0.0332798778746665</v>
      </c>
      <c r="H10672" t="n">
        <v>905341184</v>
      </c>
      <c r="I10672" t="s">
        <v>1086</v>
      </c>
      <c r="J10672" t="s">
        <v>1087</v>
      </c>
    </row>
    <row r="10673">
      <c r="A10673" t="n">
        <v>2009</v>
      </c>
      <c r="B10673" t="s">
        <v>1173</v>
      </c>
      <c r="C10673" t="s">
        <v>1174</v>
      </c>
      <c r="D10673" t="s">
        <v>1074</v>
      </c>
      <c r="E10673" t="s">
        <v>1075</v>
      </c>
      <c r="F10673" t="s">
        <v>1067</v>
      </c>
      <c r="G10673" t="n">
        <v>0.204941160039213</v>
      </c>
      <c r="H10673" t="n">
        <v>905341184</v>
      </c>
      <c r="I10673" t="s">
        <v>1086</v>
      </c>
      <c r="J10673" t="s">
        <v>1087</v>
      </c>
    </row>
    <row r="10674">
      <c r="A10674" t="n">
        <v>2009</v>
      </c>
      <c r="B10674" t="s">
        <v>1173</v>
      </c>
      <c r="C10674" t="s">
        <v>1174</v>
      </c>
      <c r="D10674" t="s">
        <v>1076</v>
      </c>
      <c r="E10674" t="s">
        <v>1077</v>
      </c>
      <c r="F10674" t="s">
        <v>1067</v>
      </c>
      <c r="G10674" t="n">
        <v>0.240981262315032</v>
      </c>
      <c r="H10674" t="n">
        <v>905341184</v>
      </c>
      <c r="I10674" t="s">
        <v>1086</v>
      </c>
      <c r="J10674" t="s">
        <v>1087</v>
      </c>
    </row>
    <row r="10675">
      <c r="A10675" t="n">
        <v>2009</v>
      </c>
      <c r="B10675" t="s">
        <v>1173</v>
      </c>
      <c r="C10675" t="s">
        <v>1174</v>
      </c>
      <c r="D10675" t="s">
        <v>1078</v>
      </c>
      <c r="E10675" t="s">
        <v>1079</v>
      </c>
      <c r="F10675" t="s">
        <v>1067</v>
      </c>
      <c r="G10675"/>
      <c r="H10675" t="n">
        <v>905341184</v>
      </c>
      <c r="I10675" t="s">
        <v>1086</v>
      </c>
      <c r="J10675" t="s">
        <v>1087</v>
      </c>
    </row>
    <row r="10676">
      <c r="A10676" t="n">
        <v>2009</v>
      </c>
      <c r="B10676" t="s">
        <v>1175</v>
      </c>
      <c r="C10676" t="s">
        <v>1176</v>
      </c>
      <c r="D10676" t="s">
        <v>1065</v>
      </c>
      <c r="E10676" t="s">
        <v>1066</v>
      </c>
      <c r="F10676" t="s">
        <v>1067</v>
      </c>
      <c r="G10676" t="n">
        <v>0.0012006936491468</v>
      </c>
      <c r="H10676" t="n">
        <v>1852334592</v>
      </c>
      <c r="I10676" t="s">
        <v>1086</v>
      </c>
      <c r="J10676" t="s">
        <v>1087</v>
      </c>
    </row>
    <row r="10677">
      <c r="A10677" t="n">
        <v>2009</v>
      </c>
      <c r="B10677" t="s">
        <v>1175</v>
      </c>
      <c r="C10677" t="s">
        <v>1176</v>
      </c>
      <c r="D10677" t="s">
        <v>1070</v>
      </c>
      <c r="E10677" t="s">
        <v>1071</v>
      </c>
      <c r="F10677" t="s">
        <v>1067</v>
      </c>
      <c r="G10677" t="n">
        <v>0.0408994211211832</v>
      </c>
      <c r="H10677" t="n">
        <v>1852334592</v>
      </c>
      <c r="I10677" t="s">
        <v>1086</v>
      </c>
      <c r="J10677" t="s">
        <v>1087</v>
      </c>
    </row>
    <row r="10678">
      <c r="A10678" t="n">
        <v>2009</v>
      </c>
      <c r="B10678" t="s">
        <v>1175</v>
      </c>
      <c r="C10678" t="s">
        <v>1176</v>
      </c>
      <c r="D10678" t="s">
        <v>1072</v>
      </c>
      <c r="E10678" t="s">
        <v>1073</v>
      </c>
      <c r="F10678" t="s">
        <v>1067</v>
      </c>
      <c r="G10678" t="n">
        <v>0.0415735259757282</v>
      </c>
      <c r="H10678" t="n">
        <v>1852334592</v>
      </c>
      <c r="I10678" t="s">
        <v>1086</v>
      </c>
      <c r="J10678" t="s">
        <v>1087</v>
      </c>
    </row>
    <row r="10679">
      <c r="A10679" t="n">
        <v>2009</v>
      </c>
      <c r="B10679" t="s">
        <v>1175</v>
      </c>
      <c r="C10679" t="s">
        <v>1176</v>
      </c>
      <c r="D10679" t="s">
        <v>1074</v>
      </c>
      <c r="E10679" t="s">
        <v>1075</v>
      </c>
      <c r="F10679" t="s">
        <v>1067</v>
      </c>
      <c r="G10679" t="n">
        <v>0.0857877182099343</v>
      </c>
      <c r="H10679" t="n">
        <v>1852334592</v>
      </c>
      <c r="I10679" t="s">
        <v>1086</v>
      </c>
      <c r="J10679" t="s">
        <v>1087</v>
      </c>
    </row>
    <row r="10680">
      <c r="A10680" t="n">
        <v>2009</v>
      </c>
      <c r="B10680" t="s">
        <v>1175</v>
      </c>
      <c r="C10680" t="s">
        <v>1176</v>
      </c>
      <c r="D10680" t="s">
        <v>1076</v>
      </c>
      <c r="E10680" t="s">
        <v>1077</v>
      </c>
      <c r="F10680" t="s">
        <v>1067</v>
      </c>
      <c r="G10680" t="n">
        <v>0.169461358955993</v>
      </c>
      <c r="H10680" t="n">
        <v>1852334592</v>
      </c>
      <c r="I10680" t="s">
        <v>1086</v>
      </c>
      <c r="J10680" t="s">
        <v>1087</v>
      </c>
    </row>
    <row r="10681">
      <c r="A10681" t="n">
        <v>2009</v>
      </c>
      <c r="B10681" t="s">
        <v>1175</v>
      </c>
      <c r="C10681" t="s">
        <v>1176</v>
      </c>
      <c r="D10681" t="s">
        <v>1078</v>
      </c>
      <c r="E10681" t="s">
        <v>1079</v>
      </c>
      <c r="F10681" t="s">
        <v>1067</v>
      </c>
      <c r="G10681"/>
      <c r="H10681" t="n">
        <v>1852334592</v>
      </c>
      <c r="I10681" t="s">
        <v>1086</v>
      </c>
      <c r="J10681" t="s">
        <v>1087</v>
      </c>
    </row>
    <row r="10682">
      <c r="A10682" t="n">
        <v>2009</v>
      </c>
      <c r="B10682" t="s">
        <v>1177</v>
      </c>
      <c r="C10682" t="s">
        <v>1178</v>
      </c>
      <c r="D10682" t="s">
        <v>1065</v>
      </c>
      <c r="E10682" t="s">
        <v>1066</v>
      </c>
      <c r="F10682" t="s">
        <v>1067</v>
      </c>
      <c r="G10682" t="n">
        <v>0</v>
      </c>
      <c r="H10682" t="n">
        <v>30745999360</v>
      </c>
      <c r="I10682" t="s">
        <v>1068</v>
      </c>
      <c r="J10682" t="s">
        <v>1091</v>
      </c>
    </row>
    <row r="10683">
      <c r="A10683" t="n">
        <v>2009</v>
      </c>
      <c r="B10683" t="s">
        <v>1177</v>
      </c>
      <c r="C10683" t="s">
        <v>1178</v>
      </c>
      <c r="D10683" t="s">
        <v>1070</v>
      </c>
      <c r="E10683" t="s">
        <v>1071</v>
      </c>
      <c r="F10683" t="s">
        <v>1067</v>
      </c>
      <c r="G10683" t="n">
        <v>0</v>
      </c>
      <c r="H10683" t="n">
        <v>30745999360</v>
      </c>
      <c r="I10683" t="s">
        <v>1068</v>
      </c>
      <c r="J10683" t="s">
        <v>1091</v>
      </c>
    </row>
    <row r="10684">
      <c r="A10684" t="n">
        <v>2009</v>
      </c>
      <c r="B10684" t="s">
        <v>1177</v>
      </c>
      <c r="C10684" t="s">
        <v>1178</v>
      </c>
      <c r="D10684" t="s">
        <v>1072</v>
      </c>
      <c r="E10684" t="s">
        <v>1073</v>
      </c>
      <c r="F10684" t="s">
        <v>1067</v>
      </c>
      <c r="G10684" t="n">
        <v>0</v>
      </c>
      <c r="H10684" t="n">
        <v>30745999360</v>
      </c>
      <c r="I10684" t="s">
        <v>1068</v>
      </c>
      <c r="J10684" t="s">
        <v>1091</v>
      </c>
    </row>
    <row r="10685">
      <c r="A10685" t="n">
        <v>2009</v>
      </c>
      <c r="B10685" t="s">
        <v>1177</v>
      </c>
      <c r="C10685" t="s">
        <v>1178</v>
      </c>
      <c r="D10685" t="s">
        <v>1074</v>
      </c>
      <c r="E10685" t="s">
        <v>1075</v>
      </c>
      <c r="F10685" t="s">
        <v>1067</v>
      </c>
      <c r="G10685" t="n">
        <v>0</v>
      </c>
      <c r="H10685" t="n">
        <v>30745999360</v>
      </c>
      <c r="I10685" t="s">
        <v>1068</v>
      </c>
      <c r="J10685" t="s">
        <v>1091</v>
      </c>
    </row>
    <row r="10686">
      <c r="A10686" t="n">
        <v>2009</v>
      </c>
      <c r="B10686" t="s">
        <v>1177</v>
      </c>
      <c r="C10686" t="s">
        <v>1178</v>
      </c>
      <c r="D10686" t="s">
        <v>1076</v>
      </c>
      <c r="E10686" t="s">
        <v>1077</v>
      </c>
      <c r="F10686" t="s">
        <v>1067</v>
      </c>
      <c r="G10686" t="n">
        <v>0</v>
      </c>
      <c r="H10686" t="n">
        <v>30745999360</v>
      </c>
      <c r="I10686" t="s">
        <v>1068</v>
      </c>
      <c r="J10686" t="s">
        <v>1091</v>
      </c>
    </row>
    <row r="10687">
      <c r="A10687" t="n">
        <v>2009</v>
      </c>
      <c r="B10687" t="s">
        <v>1177</v>
      </c>
      <c r="C10687" t="s">
        <v>1178</v>
      </c>
      <c r="D10687" t="s">
        <v>1078</v>
      </c>
      <c r="E10687" t="s">
        <v>1079</v>
      </c>
      <c r="F10687" t="s">
        <v>1067</v>
      </c>
      <c r="G10687"/>
      <c r="H10687" t="n">
        <v>30745999360</v>
      </c>
      <c r="I10687" t="s">
        <v>1068</v>
      </c>
      <c r="J10687" t="s">
        <v>1091</v>
      </c>
    </row>
    <row r="10688">
      <c r="A10688" t="n">
        <v>2009</v>
      </c>
      <c r="B10688" t="s">
        <v>1179</v>
      </c>
      <c r="C10688" t="s">
        <v>1180</v>
      </c>
      <c r="D10688" t="s">
        <v>1065</v>
      </c>
      <c r="E10688" t="s">
        <v>1066</v>
      </c>
      <c r="F10688" t="s">
        <v>1067</v>
      </c>
      <c r="G10688" t="n">
        <v>0.00536408343113458</v>
      </c>
      <c r="H10688" t="n">
        <v>62080000000</v>
      </c>
      <c r="I10688" t="s">
        <v>1068</v>
      </c>
      <c r="J10688" t="s">
        <v>1091</v>
      </c>
    </row>
    <row r="10689">
      <c r="A10689" t="n">
        <v>2009</v>
      </c>
      <c r="B10689" t="s">
        <v>1179</v>
      </c>
      <c r="C10689" t="s">
        <v>1180</v>
      </c>
      <c r="D10689" t="s">
        <v>1070</v>
      </c>
      <c r="E10689" t="s">
        <v>1071</v>
      </c>
      <c r="F10689" t="s">
        <v>1067</v>
      </c>
      <c r="G10689" t="n">
        <v>0.17085019423561</v>
      </c>
      <c r="H10689" t="n">
        <v>62080000000</v>
      </c>
      <c r="I10689" t="s">
        <v>1068</v>
      </c>
      <c r="J10689" t="s">
        <v>1091</v>
      </c>
    </row>
    <row r="10690">
      <c r="A10690" t="n">
        <v>2009</v>
      </c>
      <c r="B10690" t="s">
        <v>1179</v>
      </c>
      <c r="C10690" t="s">
        <v>1180</v>
      </c>
      <c r="D10690" t="s">
        <v>1072</v>
      </c>
      <c r="E10690" t="s">
        <v>1073</v>
      </c>
      <c r="F10690" t="s">
        <v>1067</v>
      </c>
      <c r="G10690" t="n">
        <v>0.0372174696567446</v>
      </c>
      <c r="H10690" t="n">
        <v>62080000000</v>
      </c>
      <c r="I10690" t="s">
        <v>1068</v>
      </c>
      <c r="J10690" t="s">
        <v>1091</v>
      </c>
    </row>
    <row r="10691">
      <c r="A10691" t="n">
        <v>2009</v>
      </c>
      <c r="B10691" t="s">
        <v>1179</v>
      </c>
      <c r="C10691" t="s">
        <v>1180</v>
      </c>
      <c r="D10691" t="s">
        <v>1074</v>
      </c>
      <c r="E10691" t="s">
        <v>1075</v>
      </c>
      <c r="F10691" t="s">
        <v>1067</v>
      </c>
      <c r="G10691" t="n">
        <v>0.311752830923432</v>
      </c>
      <c r="H10691" t="n">
        <v>62080000000</v>
      </c>
      <c r="I10691" t="s">
        <v>1068</v>
      </c>
      <c r="J10691" t="s">
        <v>1091</v>
      </c>
    </row>
    <row r="10692">
      <c r="A10692" t="n">
        <v>2009</v>
      </c>
      <c r="B10692" t="s">
        <v>1179</v>
      </c>
      <c r="C10692" t="s">
        <v>1180</v>
      </c>
      <c r="D10692" t="s">
        <v>1076</v>
      </c>
      <c r="E10692" t="s">
        <v>1077</v>
      </c>
      <c r="F10692" t="s">
        <v>1067</v>
      </c>
      <c r="G10692" t="n">
        <v>0.525184578246921</v>
      </c>
      <c r="H10692" t="n">
        <v>62080000000</v>
      </c>
      <c r="I10692" t="s">
        <v>1068</v>
      </c>
      <c r="J10692" t="s">
        <v>1091</v>
      </c>
    </row>
    <row r="10693">
      <c r="A10693" t="n">
        <v>2009</v>
      </c>
      <c r="B10693" t="s">
        <v>1179</v>
      </c>
      <c r="C10693" t="s">
        <v>1180</v>
      </c>
      <c r="D10693" t="s">
        <v>1078</v>
      </c>
      <c r="E10693" t="s">
        <v>1079</v>
      </c>
      <c r="F10693" t="s">
        <v>1067</v>
      </c>
      <c r="G10693"/>
      <c r="H10693" t="n">
        <v>62080000000</v>
      </c>
      <c r="I10693" t="s">
        <v>1068</v>
      </c>
      <c r="J10693" t="s">
        <v>1091</v>
      </c>
    </row>
    <row r="10694">
      <c r="A10694" t="n">
        <v>2009</v>
      </c>
      <c r="B10694" t="s">
        <v>1181</v>
      </c>
      <c r="C10694" t="s">
        <v>1182</v>
      </c>
      <c r="D10694" t="s">
        <v>1065</v>
      </c>
      <c r="E10694" t="s">
        <v>1066</v>
      </c>
      <c r="F10694" t="s">
        <v>1067</v>
      </c>
      <c r="G10694" t="n">
        <v>0</v>
      </c>
      <c r="H10694" t="n">
        <v>2869153280</v>
      </c>
      <c r="I10694" t="s">
        <v>1068</v>
      </c>
      <c r="J10694" t="s">
        <v>1069</v>
      </c>
    </row>
    <row r="10695">
      <c r="A10695" t="n">
        <v>2009</v>
      </c>
      <c r="B10695" t="s">
        <v>1181</v>
      </c>
      <c r="C10695" t="s">
        <v>1182</v>
      </c>
      <c r="D10695" t="s">
        <v>1070</v>
      </c>
      <c r="E10695" t="s">
        <v>1071</v>
      </c>
      <c r="F10695" t="s">
        <v>1067</v>
      </c>
      <c r="G10695" t="n">
        <v>0</v>
      </c>
      <c r="H10695" t="n">
        <v>2869153280</v>
      </c>
      <c r="I10695" t="s">
        <v>1068</v>
      </c>
      <c r="J10695" t="s">
        <v>1069</v>
      </c>
    </row>
    <row r="10696">
      <c r="A10696" t="n">
        <v>2009</v>
      </c>
      <c r="B10696" t="s">
        <v>1181</v>
      </c>
      <c r="C10696" t="s">
        <v>1182</v>
      </c>
      <c r="D10696" t="s">
        <v>1072</v>
      </c>
      <c r="E10696" t="s">
        <v>1073</v>
      </c>
      <c r="F10696" t="s">
        <v>1067</v>
      </c>
      <c r="G10696" t="n">
        <v>0</v>
      </c>
      <c r="H10696" t="n">
        <v>2869153280</v>
      </c>
      <c r="I10696" t="s">
        <v>1068</v>
      </c>
      <c r="J10696" t="s">
        <v>1069</v>
      </c>
    </row>
    <row r="10697">
      <c r="A10697" t="n">
        <v>2009</v>
      </c>
      <c r="B10697" t="s">
        <v>1181</v>
      </c>
      <c r="C10697" t="s">
        <v>1182</v>
      </c>
      <c r="D10697" t="s">
        <v>1074</v>
      </c>
      <c r="E10697" t="s">
        <v>1075</v>
      </c>
      <c r="F10697" t="s">
        <v>1067</v>
      </c>
      <c r="G10697" t="n">
        <v>0</v>
      </c>
      <c r="H10697" t="n">
        <v>2869153280</v>
      </c>
      <c r="I10697" t="s">
        <v>1068</v>
      </c>
      <c r="J10697" t="s">
        <v>1069</v>
      </c>
    </row>
    <row r="10698">
      <c r="A10698" t="n">
        <v>2009</v>
      </c>
      <c r="B10698" t="s">
        <v>1181</v>
      </c>
      <c r="C10698" t="s">
        <v>1182</v>
      </c>
      <c r="D10698" t="s">
        <v>1076</v>
      </c>
      <c r="E10698" t="s">
        <v>1077</v>
      </c>
      <c r="F10698" t="s">
        <v>1067</v>
      </c>
      <c r="G10698" t="n">
        <v>0</v>
      </c>
      <c r="H10698" t="n">
        <v>2869153280</v>
      </c>
      <c r="I10698" t="s">
        <v>1068</v>
      </c>
      <c r="J10698" t="s">
        <v>1069</v>
      </c>
    </row>
    <row r="10699">
      <c r="A10699" t="n">
        <v>2009</v>
      </c>
      <c r="B10699" t="s">
        <v>1181</v>
      </c>
      <c r="C10699" t="s">
        <v>1182</v>
      </c>
      <c r="D10699" t="s">
        <v>1078</v>
      </c>
      <c r="E10699" t="s">
        <v>1079</v>
      </c>
      <c r="F10699" t="s">
        <v>1067</v>
      </c>
      <c r="G10699"/>
      <c r="H10699" t="n">
        <v>2869153280</v>
      </c>
      <c r="I10699" t="s">
        <v>1068</v>
      </c>
      <c r="J10699" t="s">
        <v>1069</v>
      </c>
    </row>
    <row r="10700">
      <c r="A10700" t="n">
        <v>2009</v>
      </c>
      <c r="B10700" t="s">
        <v>1183</v>
      </c>
      <c r="C10700" t="s">
        <v>1184</v>
      </c>
      <c r="D10700" t="s">
        <v>1065</v>
      </c>
      <c r="E10700" t="s">
        <v>1066</v>
      </c>
      <c r="F10700" t="s">
        <v>1067</v>
      </c>
      <c r="G10700" t="n">
        <v>0</v>
      </c>
      <c r="H10700" t="n">
        <v>4281718016</v>
      </c>
      <c r="I10700" t="s">
        <v>1068</v>
      </c>
      <c r="J10700" t="s">
        <v>1069</v>
      </c>
    </row>
    <row r="10701">
      <c r="A10701" t="n">
        <v>2009</v>
      </c>
      <c r="B10701" t="s">
        <v>1183</v>
      </c>
      <c r="C10701" t="s">
        <v>1184</v>
      </c>
      <c r="D10701" t="s">
        <v>1070</v>
      </c>
      <c r="E10701" t="s">
        <v>1071</v>
      </c>
      <c r="F10701" t="s">
        <v>1067</v>
      </c>
      <c r="G10701" t="n">
        <v>0</v>
      </c>
      <c r="H10701" t="n">
        <v>4281718016</v>
      </c>
      <c r="I10701" t="s">
        <v>1068</v>
      </c>
      <c r="J10701" t="s">
        <v>1069</v>
      </c>
    </row>
    <row r="10702">
      <c r="A10702" t="n">
        <v>2009</v>
      </c>
      <c r="B10702" t="s">
        <v>1183</v>
      </c>
      <c r="C10702" t="s">
        <v>1184</v>
      </c>
      <c r="D10702" t="s">
        <v>1072</v>
      </c>
      <c r="E10702" t="s">
        <v>1073</v>
      </c>
      <c r="F10702" t="s">
        <v>1067</v>
      </c>
      <c r="G10702" t="n">
        <v>0</v>
      </c>
      <c r="H10702" t="n">
        <v>4281718016</v>
      </c>
      <c r="I10702" t="s">
        <v>1068</v>
      </c>
      <c r="J10702" t="s">
        <v>1069</v>
      </c>
    </row>
    <row r="10703">
      <c r="A10703" t="n">
        <v>2009</v>
      </c>
      <c r="B10703" t="s">
        <v>1183</v>
      </c>
      <c r="C10703" t="s">
        <v>1184</v>
      </c>
      <c r="D10703" t="s">
        <v>1074</v>
      </c>
      <c r="E10703" t="s">
        <v>1075</v>
      </c>
      <c r="F10703" t="s">
        <v>1067</v>
      </c>
      <c r="G10703" t="n">
        <v>0</v>
      </c>
      <c r="H10703" t="n">
        <v>4281718016</v>
      </c>
      <c r="I10703" t="s">
        <v>1068</v>
      </c>
      <c r="J10703" t="s">
        <v>1069</v>
      </c>
    </row>
    <row r="10704">
      <c r="A10704" t="n">
        <v>2009</v>
      </c>
      <c r="B10704" t="s">
        <v>1183</v>
      </c>
      <c r="C10704" t="s">
        <v>1184</v>
      </c>
      <c r="D10704" t="s">
        <v>1076</v>
      </c>
      <c r="E10704" t="s">
        <v>1077</v>
      </c>
      <c r="F10704" t="s">
        <v>1067</v>
      </c>
      <c r="G10704" t="n">
        <v>0</v>
      </c>
      <c r="H10704" t="n">
        <v>4281718016</v>
      </c>
      <c r="I10704" t="s">
        <v>1068</v>
      </c>
      <c r="J10704" t="s">
        <v>1069</v>
      </c>
    </row>
    <row r="10705">
      <c r="A10705" t="n">
        <v>2009</v>
      </c>
      <c r="B10705" t="s">
        <v>1183</v>
      </c>
      <c r="C10705" t="s">
        <v>1184</v>
      </c>
      <c r="D10705" t="s">
        <v>1078</v>
      </c>
      <c r="E10705" t="s">
        <v>1079</v>
      </c>
      <c r="F10705" t="s">
        <v>1067</v>
      </c>
      <c r="G10705" t="n">
        <v>707.783000304203</v>
      </c>
      <c r="H10705" t="n">
        <v>4281718016</v>
      </c>
      <c r="I10705" t="s">
        <v>1068</v>
      </c>
      <c r="J10705" t="s">
        <v>1069</v>
      </c>
    </row>
    <row r="10706">
      <c r="A10706" t="n">
        <v>2009</v>
      </c>
      <c r="B10706" t="s">
        <v>1185</v>
      </c>
      <c r="C10706" t="s">
        <v>1186</v>
      </c>
      <c r="D10706" t="s">
        <v>1065</v>
      </c>
      <c r="E10706" t="s">
        <v>1066</v>
      </c>
      <c r="F10706" t="s">
        <v>1067</v>
      </c>
      <c r="G10706" t="n">
        <v>0</v>
      </c>
      <c r="H10706" t="n">
        <v>26019999744</v>
      </c>
      <c r="I10706" t="s">
        <v>1090</v>
      </c>
      <c r="J10706" t="s">
        <v>1069</v>
      </c>
    </row>
    <row r="10707">
      <c r="A10707" t="n">
        <v>2009</v>
      </c>
      <c r="B10707" t="s">
        <v>1185</v>
      </c>
      <c r="C10707" t="s">
        <v>1186</v>
      </c>
      <c r="D10707" t="s">
        <v>1070</v>
      </c>
      <c r="E10707" t="s">
        <v>1071</v>
      </c>
      <c r="F10707" t="s">
        <v>1067</v>
      </c>
      <c r="G10707" t="n">
        <v>0</v>
      </c>
      <c r="H10707" t="n">
        <v>26019999744</v>
      </c>
      <c r="I10707" t="s">
        <v>1090</v>
      </c>
      <c r="J10707" t="s">
        <v>1069</v>
      </c>
    </row>
    <row r="10708">
      <c r="A10708" t="n">
        <v>2009</v>
      </c>
      <c r="B10708" t="s">
        <v>1185</v>
      </c>
      <c r="C10708" t="s">
        <v>1186</v>
      </c>
      <c r="D10708" t="s">
        <v>1072</v>
      </c>
      <c r="E10708" t="s">
        <v>1073</v>
      </c>
      <c r="F10708" t="s">
        <v>1067</v>
      </c>
      <c r="G10708" t="n">
        <v>0</v>
      </c>
      <c r="H10708" t="n">
        <v>26019999744</v>
      </c>
      <c r="I10708" t="s">
        <v>1090</v>
      </c>
      <c r="J10708" t="s">
        <v>1069</v>
      </c>
    </row>
    <row r="10709">
      <c r="A10709" t="n">
        <v>2009</v>
      </c>
      <c r="B10709" t="s">
        <v>1185</v>
      </c>
      <c r="C10709" t="s">
        <v>1186</v>
      </c>
      <c r="D10709" t="s">
        <v>1074</v>
      </c>
      <c r="E10709" t="s">
        <v>1075</v>
      </c>
      <c r="F10709" t="s">
        <v>1067</v>
      </c>
      <c r="G10709" t="n">
        <v>0</v>
      </c>
      <c r="H10709" t="n">
        <v>26019999744</v>
      </c>
      <c r="I10709" t="s">
        <v>1090</v>
      </c>
      <c r="J10709" t="s">
        <v>1069</v>
      </c>
    </row>
    <row r="10710">
      <c r="A10710" t="n">
        <v>2009</v>
      </c>
      <c r="B10710" t="s">
        <v>1185</v>
      </c>
      <c r="C10710" t="s">
        <v>1186</v>
      </c>
      <c r="D10710" t="s">
        <v>1076</v>
      </c>
      <c r="E10710" t="s">
        <v>1077</v>
      </c>
      <c r="F10710" t="s">
        <v>1067</v>
      </c>
      <c r="G10710" t="n">
        <v>0</v>
      </c>
      <c r="H10710" t="n">
        <v>26019999744</v>
      </c>
      <c r="I10710" t="s">
        <v>1090</v>
      </c>
      <c r="J10710" t="s">
        <v>1069</v>
      </c>
    </row>
    <row r="10711">
      <c r="A10711" t="n">
        <v>2009</v>
      </c>
      <c r="B10711" t="s">
        <v>1185</v>
      </c>
      <c r="C10711" t="s">
        <v>1186</v>
      </c>
      <c r="D10711" t="s">
        <v>1078</v>
      </c>
      <c r="E10711" t="s">
        <v>1079</v>
      </c>
      <c r="F10711" t="s">
        <v>1067</v>
      </c>
      <c r="G10711" t="n">
        <v>69.8283831493211</v>
      </c>
      <c r="H10711" t="n">
        <v>26019999744</v>
      </c>
      <c r="I10711" t="s">
        <v>1090</v>
      </c>
      <c r="J10711" t="s">
        <v>1069</v>
      </c>
    </row>
    <row r="10712">
      <c r="A10712" t="n">
        <v>2009</v>
      </c>
      <c r="B10712" t="s">
        <v>1187</v>
      </c>
      <c r="C10712" t="s">
        <v>1188</v>
      </c>
      <c r="D10712" t="s">
        <v>1065</v>
      </c>
      <c r="E10712" t="s">
        <v>1066</v>
      </c>
      <c r="F10712" t="s">
        <v>1067</v>
      </c>
      <c r="G10712" t="n">
        <v>0.0602855606094714</v>
      </c>
      <c r="H10712" t="n">
        <v>207434301440</v>
      </c>
      <c r="I10712" t="s">
        <v>1090</v>
      </c>
      <c r="J10712" t="s">
        <v>1069</v>
      </c>
    </row>
    <row r="10713">
      <c r="A10713" t="n">
        <v>2009</v>
      </c>
      <c r="B10713" t="s">
        <v>1187</v>
      </c>
      <c r="C10713" t="s">
        <v>1188</v>
      </c>
      <c r="D10713" t="s">
        <v>1070</v>
      </c>
      <c r="E10713" t="s">
        <v>1071</v>
      </c>
      <c r="F10713" t="s">
        <v>1067</v>
      </c>
      <c r="G10713" t="n">
        <v>1.02606681455366</v>
      </c>
      <c r="H10713" t="n">
        <v>207434301440</v>
      </c>
      <c r="I10713" t="s">
        <v>1090</v>
      </c>
      <c r="J10713" t="s">
        <v>1069</v>
      </c>
    </row>
    <row r="10714">
      <c r="A10714" t="n">
        <v>2009</v>
      </c>
      <c r="B10714" t="s">
        <v>1187</v>
      </c>
      <c r="C10714" t="s">
        <v>1188</v>
      </c>
      <c r="D10714" t="s">
        <v>1072</v>
      </c>
      <c r="E10714" t="s">
        <v>1073</v>
      </c>
      <c r="F10714" t="s">
        <v>1067</v>
      </c>
      <c r="G10714" t="n">
        <v>2.21078133458679</v>
      </c>
      <c r="H10714" t="n">
        <v>207434301440</v>
      </c>
      <c r="I10714" t="s">
        <v>1090</v>
      </c>
      <c r="J10714" t="s">
        <v>1069</v>
      </c>
    </row>
    <row r="10715">
      <c r="A10715" t="n">
        <v>2009</v>
      </c>
      <c r="B10715" t="s">
        <v>1187</v>
      </c>
      <c r="C10715" t="s">
        <v>1188</v>
      </c>
      <c r="D10715" t="s">
        <v>1074</v>
      </c>
      <c r="E10715" t="s">
        <v>1075</v>
      </c>
      <c r="F10715" t="s">
        <v>1067</v>
      </c>
      <c r="G10715" t="n">
        <v>10.3353547777027</v>
      </c>
      <c r="H10715" t="n">
        <v>207434301440</v>
      </c>
      <c r="I10715" t="s">
        <v>1090</v>
      </c>
      <c r="J10715" t="s">
        <v>1069</v>
      </c>
    </row>
    <row r="10716">
      <c r="A10716" t="n">
        <v>2009</v>
      </c>
      <c r="B10716" t="s">
        <v>1187</v>
      </c>
      <c r="C10716" t="s">
        <v>1188</v>
      </c>
      <c r="D10716" t="s">
        <v>1076</v>
      </c>
      <c r="E10716" t="s">
        <v>1077</v>
      </c>
      <c r="F10716" t="s">
        <v>1067</v>
      </c>
      <c r="G10716" t="n">
        <v>13.6324884874526</v>
      </c>
      <c r="H10716" t="n">
        <v>207434301440</v>
      </c>
      <c r="I10716" t="s">
        <v>1090</v>
      </c>
      <c r="J10716" t="s">
        <v>1069</v>
      </c>
    </row>
    <row r="10717">
      <c r="A10717" t="n">
        <v>2009</v>
      </c>
      <c r="B10717" t="s">
        <v>1187</v>
      </c>
      <c r="C10717" t="s">
        <v>1188</v>
      </c>
      <c r="D10717" t="s">
        <v>1078</v>
      </c>
      <c r="E10717" t="s">
        <v>1079</v>
      </c>
      <c r="F10717" t="s">
        <v>1067</v>
      </c>
      <c r="G10717"/>
      <c r="H10717" t="n">
        <v>207434301440</v>
      </c>
      <c r="I10717" t="s">
        <v>1090</v>
      </c>
      <c r="J10717" t="s">
        <v>1069</v>
      </c>
    </row>
    <row r="10718">
      <c r="A10718" t="n">
        <v>2009</v>
      </c>
      <c r="B10718" t="s">
        <v>1189</v>
      </c>
      <c r="C10718" t="s">
        <v>1190</v>
      </c>
      <c r="D10718" t="s">
        <v>1065</v>
      </c>
      <c r="E10718" t="s">
        <v>1066</v>
      </c>
      <c r="F10718" t="s">
        <v>1067</v>
      </c>
      <c r="G10718" t="n">
        <v>5.76833055823304</v>
      </c>
      <c r="H10718" t="n">
        <v>3407556902912</v>
      </c>
      <c r="I10718" t="s">
        <v>1090</v>
      </c>
      <c r="J10718" t="s">
        <v>1069</v>
      </c>
    </row>
    <row r="10719">
      <c r="A10719" t="n">
        <v>2009</v>
      </c>
      <c r="B10719" t="s">
        <v>1189</v>
      </c>
      <c r="C10719" t="s">
        <v>1190</v>
      </c>
      <c r="D10719" t="s">
        <v>1070</v>
      </c>
      <c r="E10719" t="s">
        <v>1071</v>
      </c>
      <c r="F10719" t="s">
        <v>1067</v>
      </c>
      <c r="G10719" t="n">
        <v>32.878244257379</v>
      </c>
      <c r="H10719" t="n">
        <v>3407556902912</v>
      </c>
      <c r="I10719" t="s">
        <v>1090</v>
      </c>
      <c r="J10719" t="s">
        <v>1069</v>
      </c>
    </row>
    <row r="10720">
      <c r="A10720" t="n">
        <v>2009</v>
      </c>
      <c r="B10720" t="s">
        <v>1189</v>
      </c>
      <c r="C10720" t="s">
        <v>1190</v>
      </c>
      <c r="D10720" t="s">
        <v>1072</v>
      </c>
      <c r="E10720" t="s">
        <v>1073</v>
      </c>
      <c r="F10720" t="s">
        <v>1067</v>
      </c>
      <c r="G10720" t="n">
        <v>399.870706099989</v>
      </c>
      <c r="H10720" t="n">
        <v>3407556902912</v>
      </c>
      <c r="I10720" t="s">
        <v>1090</v>
      </c>
      <c r="J10720" t="s">
        <v>1069</v>
      </c>
    </row>
    <row r="10721">
      <c r="A10721" t="n">
        <v>2009</v>
      </c>
      <c r="B10721" t="s">
        <v>1189</v>
      </c>
      <c r="C10721" t="s">
        <v>1190</v>
      </c>
      <c r="D10721" t="s">
        <v>1074</v>
      </c>
      <c r="E10721" t="s">
        <v>1075</v>
      </c>
      <c r="F10721" t="s">
        <v>1067</v>
      </c>
      <c r="G10721" t="n">
        <v>145.016496665141</v>
      </c>
      <c r="H10721" t="n">
        <v>3407556902912</v>
      </c>
      <c r="I10721" t="s">
        <v>1090</v>
      </c>
      <c r="J10721" t="s">
        <v>1069</v>
      </c>
    </row>
    <row r="10722">
      <c r="A10722" t="n">
        <v>2009</v>
      </c>
      <c r="B10722" t="s">
        <v>1189</v>
      </c>
      <c r="C10722" t="s">
        <v>1190</v>
      </c>
      <c r="D10722" t="s">
        <v>1076</v>
      </c>
      <c r="E10722" t="s">
        <v>1077</v>
      </c>
      <c r="F10722" t="s">
        <v>1067</v>
      </c>
      <c r="G10722" t="n">
        <v>583.533777580742</v>
      </c>
      <c r="H10722" t="n">
        <v>3407556902912</v>
      </c>
      <c r="I10722" t="s">
        <v>1090</v>
      </c>
      <c r="J10722" t="s">
        <v>1069</v>
      </c>
    </row>
    <row r="10723">
      <c r="A10723" t="n">
        <v>2009</v>
      </c>
      <c r="B10723" t="s">
        <v>1189</v>
      </c>
      <c r="C10723" t="s">
        <v>1190</v>
      </c>
      <c r="D10723" t="s">
        <v>1078</v>
      </c>
      <c r="E10723" t="s">
        <v>1079</v>
      </c>
      <c r="F10723" t="s">
        <v>1067</v>
      </c>
      <c r="G10723"/>
      <c r="H10723" t="n">
        <v>3407556902912</v>
      </c>
      <c r="I10723" t="s">
        <v>1090</v>
      </c>
      <c r="J10723" t="s">
        <v>1069</v>
      </c>
    </row>
    <row r="10724">
      <c r="A10724" t="n">
        <v>2009</v>
      </c>
      <c r="B10724" t="s">
        <v>1191</v>
      </c>
      <c r="C10724" t="s">
        <v>1192</v>
      </c>
      <c r="D10724" t="s">
        <v>1065</v>
      </c>
      <c r="E10724" t="s">
        <v>1066</v>
      </c>
      <c r="F10724" t="s">
        <v>1067</v>
      </c>
      <c r="G10724" t="n">
        <v>0</v>
      </c>
      <c r="H10724" t="n">
        <v>1049110656</v>
      </c>
      <c r="I10724" t="s">
        <v>1099</v>
      </c>
      <c r="J10724" t="s">
        <v>1087</v>
      </c>
    </row>
    <row r="10725">
      <c r="A10725" t="n">
        <v>2009</v>
      </c>
      <c r="B10725" t="s">
        <v>1191</v>
      </c>
      <c r="C10725" t="s">
        <v>1192</v>
      </c>
      <c r="D10725" t="s">
        <v>1070</v>
      </c>
      <c r="E10725" t="s">
        <v>1071</v>
      </c>
      <c r="F10725" t="s">
        <v>1067</v>
      </c>
      <c r="G10725" t="n">
        <v>0</v>
      </c>
      <c r="H10725" t="n">
        <v>1049110656</v>
      </c>
      <c r="I10725" t="s">
        <v>1099</v>
      </c>
      <c r="J10725" t="s">
        <v>1087</v>
      </c>
    </row>
    <row r="10726">
      <c r="A10726" t="n">
        <v>2009</v>
      </c>
      <c r="B10726" t="s">
        <v>1191</v>
      </c>
      <c r="C10726" t="s">
        <v>1192</v>
      </c>
      <c r="D10726" t="s">
        <v>1072</v>
      </c>
      <c r="E10726" t="s">
        <v>1073</v>
      </c>
      <c r="F10726" t="s">
        <v>1067</v>
      </c>
      <c r="G10726" t="n">
        <v>0</v>
      </c>
      <c r="H10726" t="n">
        <v>1049110656</v>
      </c>
      <c r="I10726" t="s">
        <v>1099</v>
      </c>
      <c r="J10726" t="s">
        <v>1087</v>
      </c>
    </row>
    <row r="10727">
      <c r="A10727" t="n">
        <v>2009</v>
      </c>
      <c r="B10727" t="s">
        <v>1191</v>
      </c>
      <c r="C10727" t="s">
        <v>1192</v>
      </c>
      <c r="D10727" t="s">
        <v>1074</v>
      </c>
      <c r="E10727" t="s">
        <v>1075</v>
      </c>
      <c r="F10727" t="s">
        <v>1067</v>
      </c>
      <c r="G10727" t="n">
        <v>0</v>
      </c>
      <c r="H10727" t="n">
        <v>1049110656</v>
      </c>
      <c r="I10727" t="s">
        <v>1099</v>
      </c>
      <c r="J10727" t="s">
        <v>1087</v>
      </c>
    </row>
    <row r="10728">
      <c r="A10728" t="n">
        <v>2009</v>
      </c>
      <c r="B10728" t="s">
        <v>1191</v>
      </c>
      <c r="C10728" t="s">
        <v>1192</v>
      </c>
      <c r="D10728" t="s">
        <v>1076</v>
      </c>
      <c r="E10728" t="s">
        <v>1077</v>
      </c>
      <c r="F10728" t="s">
        <v>1067</v>
      </c>
      <c r="G10728" t="n">
        <v>0</v>
      </c>
      <c r="H10728" t="n">
        <v>1049110656</v>
      </c>
      <c r="I10728" t="s">
        <v>1099</v>
      </c>
      <c r="J10728" t="s">
        <v>1087</v>
      </c>
    </row>
    <row r="10729">
      <c r="A10729" t="n">
        <v>2009</v>
      </c>
      <c r="B10729" t="s">
        <v>1191</v>
      </c>
      <c r="C10729" t="s">
        <v>1192</v>
      </c>
      <c r="D10729" t="s">
        <v>1078</v>
      </c>
      <c r="E10729" t="s">
        <v>1079</v>
      </c>
      <c r="F10729" t="s">
        <v>1067</v>
      </c>
      <c r="G10729"/>
      <c r="H10729" t="n">
        <v>1049110656</v>
      </c>
      <c r="I10729" t="s">
        <v>1099</v>
      </c>
      <c r="J10729" t="s">
        <v>1087</v>
      </c>
    </row>
    <row r="10730">
      <c r="A10730" t="n">
        <v>2009</v>
      </c>
      <c r="B10730" t="s">
        <v>1193</v>
      </c>
      <c r="C10730" t="s">
        <v>1194</v>
      </c>
      <c r="D10730" t="s">
        <v>1065</v>
      </c>
      <c r="E10730" t="s">
        <v>1066</v>
      </c>
      <c r="F10730" t="s">
        <v>1067</v>
      </c>
      <c r="G10730" t="n">
        <v>0</v>
      </c>
      <c r="H10730" t="n">
        <v>489074080</v>
      </c>
      <c r="I10730" t="s">
        <v>1068</v>
      </c>
      <c r="J10730" t="s">
        <v>1091</v>
      </c>
    </row>
    <row r="10731">
      <c r="A10731" t="n">
        <v>2009</v>
      </c>
      <c r="B10731" t="s">
        <v>1193</v>
      </c>
      <c r="C10731" t="s">
        <v>1194</v>
      </c>
      <c r="D10731" t="s">
        <v>1070</v>
      </c>
      <c r="E10731" t="s">
        <v>1071</v>
      </c>
      <c r="F10731" t="s">
        <v>1067</v>
      </c>
      <c r="G10731" t="n">
        <v>0</v>
      </c>
      <c r="H10731" t="n">
        <v>489074080</v>
      </c>
      <c r="I10731" t="s">
        <v>1068</v>
      </c>
      <c r="J10731" t="s">
        <v>1091</v>
      </c>
    </row>
    <row r="10732">
      <c r="A10732" t="n">
        <v>2009</v>
      </c>
      <c r="B10732" t="s">
        <v>1193</v>
      </c>
      <c r="C10732" t="s">
        <v>1194</v>
      </c>
      <c r="D10732" t="s">
        <v>1072</v>
      </c>
      <c r="E10732" t="s">
        <v>1073</v>
      </c>
      <c r="F10732" t="s">
        <v>1067</v>
      </c>
      <c r="G10732" t="n">
        <v>0</v>
      </c>
      <c r="H10732" t="n">
        <v>489074080</v>
      </c>
      <c r="I10732" t="s">
        <v>1068</v>
      </c>
      <c r="J10732" t="s">
        <v>1091</v>
      </c>
    </row>
    <row r="10733">
      <c r="A10733" t="n">
        <v>2009</v>
      </c>
      <c r="B10733" t="s">
        <v>1193</v>
      </c>
      <c r="C10733" t="s">
        <v>1194</v>
      </c>
      <c r="D10733" t="s">
        <v>1074</v>
      </c>
      <c r="E10733" t="s">
        <v>1075</v>
      </c>
      <c r="F10733" t="s">
        <v>1067</v>
      </c>
      <c r="G10733" t="n">
        <v>0</v>
      </c>
      <c r="H10733" t="n">
        <v>489074080</v>
      </c>
      <c r="I10733" t="s">
        <v>1068</v>
      </c>
      <c r="J10733" t="s">
        <v>1091</v>
      </c>
    </row>
    <row r="10734">
      <c r="A10734" t="n">
        <v>2009</v>
      </c>
      <c r="B10734" t="s">
        <v>1193</v>
      </c>
      <c r="C10734" t="s">
        <v>1194</v>
      </c>
      <c r="D10734" t="s">
        <v>1076</v>
      </c>
      <c r="E10734" t="s">
        <v>1077</v>
      </c>
      <c r="F10734" t="s">
        <v>1067</v>
      </c>
      <c r="G10734" t="n">
        <v>0</v>
      </c>
      <c r="H10734" t="n">
        <v>489074080</v>
      </c>
      <c r="I10734" t="s">
        <v>1068</v>
      </c>
      <c r="J10734" t="s">
        <v>1091</v>
      </c>
    </row>
    <row r="10735">
      <c r="A10735" t="n">
        <v>2009</v>
      </c>
      <c r="B10735" t="s">
        <v>1193</v>
      </c>
      <c r="C10735" t="s">
        <v>1194</v>
      </c>
      <c r="D10735" t="s">
        <v>1078</v>
      </c>
      <c r="E10735" t="s">
        <v>1079</v>
      </c>
      <c r="F10735" t="s">
        <v>1067</v>
      </c>
      <c r="G10735"/>
      <c r="H10735" t="n">
        <v>489074080</v>
      </c>
      <c r="I10735" t="s">
        <v>1068</v>
      </c>
      <c r="J10735" t="s">
        <v>1091</v>
      </c>
    </row>
    <row r="10736">
      <c r="A10736" t="n">
        <v>2009</v>
      </c>
      <c r="B10736" t="s">
        <v>1195</v>
      </c>
      <c r="C10736" t="s">
        <v>1196</v>
      </c>
      <c r="D10736" t="s">
        <v>1065</v>
      </c>
      <c r="E10736" t="s">
        <v>1066</v>
      </c>
      <c r="F10736" t="s">
        <v>1067</v>
      </c>
      <c r="G10736" t="n">
        <v>0.237157875141578</v>
      </c>
      <c r="H10736" t="n">
        <v>321242988544</v>
      </c>
      <c r="I10736" t="s">
        <v>1090</v>
      </c>
      <c r="J10736" t="s">
        <v>1069</v>
      </c>
    </row>
    <row r="10737">
      <c r="A10737" t="n">
        <v>2009</v>
      </c>
      <c r="B10737" t="s">
        <v>1195</v>
      </c>
      <c r="C10737" t="s">
        <v>1196</v>
      </c>
      <c r="D10737" t="s">
        <v>1070</v>
      </c>
      <c r="E10737" t="s">
        <v>1071</v>
      </c>
      <c r="F10737" t="s">
        <v>1067</v>
      </c>
      <c r="G10737" t="n">
        <v>4.01484925942189</v>
      </c>
      <c r="H10737" t="n">
        <v>321242988544</v>
      </c>
      <c r="I10737" t="s">
        <v>1090</v>
      </c>
      <c r="J10737" t="s">
        <v>1069</v>
      </c>
    </row>
    <row r="10738">
      <c r="A10738" t="n">
        <v>2009</v>
      </c>
      <c r="B10738" t="s">
        <v>1195</v>
      </c>
      <c r="C10738" t="s">
        <v>1196</v>
      </c>
      <c r="D10738" t="s">
        <v>1072</v>
      </c>
      <c r="E10738" t="s">
        <v>1073</v>
      </c>
      <c r="F10738" t="s">
        <v>1067</v>
      </c>
      <c r="G10738" t="n">
        <v>4.6492280797593</v>
      </c>
      <c r="H10738" t="n">
        <v>321242988544</v>
      </c>
      <c r="I10738" t="s">
        <v>1090</v>
      </c>
      <c r="J10738" t="s">
        <v>1069</v>
      </c>
    </row>
    <row r="10739">
      <c r="A10739" t="n">
        <v>2009</v>
      </c>
      <c r="B10739" t="s">
        <v>1195</v>
      </c>
      <c r="C10739" t="s">
        <v>1196</v>
      </c>
      <c r="D10739" t="s">
        <v>1074</v>
      </c>
      <c r="E10739" t="s">
        <v>1075</v>
      </c>
      <c r="F10739" t="s">
        <v>1067</v>
      </c>
      <c r="G10739" t="n">
        <v>1.38049353508857</v>
      </c>
      <c r="H10739" t="n">
        <v>321242988544</v>
      </c>
      <c r="I10739" t="s">
        <v>1090</v>
      </c>
      <c r="J10739" t="s">
        <v>1069</v>
      </c>
    </row>
    <row r="10740">
      <c r="A10740" t="n">
        <v>2009</v>
      </c>
      <c r="B10740" t="s">
        <v>1195</v>
      </c>
      <c r="C10740" t="s">
        <v>1196</v>
      </c>
      <c r="D10740" t="s">
        <v>1076</v>
      </c>
      <c r="E10740" t="s">
        <v>1077</v>
      </c>
      <c r="F10740" t="s">
        <v>1067</v>
      </c>
      <c r="G10740" t="n">
        <v>10.2817287494113</v>
      </c>
      <c r="H10740" t="n">
        <v>321242988544</v>
      </c>
      <c r="I10740" t="s">
        <v>1090</v>
      </c>
      <c r="J10740" t="s">
        <v>1069</v>
      </c>
    </row>
    <row r="10741">
      <c r="A10741" t="n">
        <v>2009</v>
      </c>
      <c r="B10741" t="s">
        <v>1195</v>
      </c>
      <c r="C10741" t="s">
        <v>1196</v>
      </c>
      <c r="D10741" t="s">
        <v>1078</v>
      </c>
      <c r="E10741" t="s">
        <v>1079</v>
      </c>
      <c r="F10741" t="s">
        <v>1067</v>
      </c>
      <c r="G10741"/>
      <c r="H10741" t="n">
        <v>321242988544</v>
      </c>
      <c r="I10741" t="s">
        <v>1090</v>
      </c>
      <c r="J10741" t="s">
        <v>1069</v>
      </c>
    </row>
    <row r="10742">
      <c r="A10742" t="n">
        <v>2009</v>
      </c>
      <c r="B10742" t="s">
        <v>1197</v>
      </c>
      <c r="C10742" t="s">
        <v>1198</v>
      </c>
      <c r="D10742" t="s">
        <v>1065</v>
      </c>
      <c r="E10742" t="s">
        <v>1066</v>
      </c>
      <c r="F10742" t="s">
        <v>1067</v>
      </c>
      <c r="G10742" t="n">
        <v>0.962006181225279</v>
      </c>
      <c r="H10742" t="n">
        <v>48261079040</v>
      </c>
      <c r="I10742" t="s">
        <v>1068</v>
      </c>
      <c r="J10742" t="s">
        <v>1091</v>
      </c>
    </row>
    <row r="10743">
      <c r="A10743" t="n">
        <v>2009</v>
      </c>
      <c r="B10743" t="s">
        <v>1197</v>
      </c>
      <c r="C10743" t="s">
        <v>1198</v>
      </c>
      <c r="D10743" t="s">
        <v>1070</v>
      </c>
      <c r="E10743" t="s">
        <v>1071</v>
      </c>
      <c r="F10743" t="s">
        <v>1067</v>
      </c>
      <c r="G10743" t="n">
        <v>1.77024736564915</v>
      </c>
      <c r="H10743" t="n">
        <v>48261079040</v>
      </c>
      <c r="I10743" t="s">
        <v>1068</v>
      </c>
      <c r="J10743" t="s">
        <v>1091</v>
      </c>
    </row>
    <row r="10744">
      <c r="A10744" t="n">
        <v>2009</v>
      </c>
      <c r="B10744" t="s">
        <v>1197</v>
      </c>
      <c r="C10744" t="s">
        <v>1198</v>
      </c>
      <c r="D10744" t="s">
        <v>1072</v>
      </c>
      <c r="E10744" t="s">
        <v>1073</v>
      </c>
      <c r="F10744" t="s">
        <v>1067</v>
      </c>
      <c r="G10744" t="n">
        <v>0.227745030580397</v>
      </c>
      <c r="H10744" t="n">
        <v>48261079040</v>
      </c>
      <c r="I10744" t="s">
        <v>1068</v>
      </c>
      <c r="J10744" t="s">
        <v>1091</v>
      </c>
    </row>
    <row r="10745">
      <c r="A10745" t="n">
        <v>2009</v>
      </c>
      <c r="B10745" t="s">
        <v>1197</v>
      </c>
      <c r="C10745" t="s">
        <v>1198</v>
      </c>
      <c r="D10745" t="s">
        <v>1074</v>
      </c>
      <c r="E10745" t="s">
        <v>1075</v>
      </c>
      <c r="F10745" t="s">
        <v>1067</v>
      </c>
      <c r="G10745" t="n">
        <v>5.47727799123686</v>
      </c>
      <c r="H10745" t="n">
        <v>48261079040</v>
      </c>
      <c r="I10745" t="s">
        <v>1068</v>
      </c>
      <c r="J10745" t="s">
        <v>1091</v>
      </c>
    </row>
    <row r="10746">
      <c r="A10746" t="n">
        <v>2009</v>
      </c>
      <c r="B10746" t="s">
        <v>1197</v>
      </c>
      <c r="C10746" t="s">
        <v>1198</v>
      </c>
      <c r="D10746" t="s">
        <v>1076</v>
      </c>
      <c r="E10746" t="s">
        <v>1077</v>
      </c>
      <c r="F10746" t="s">
        <v>1067</v>
      </c>
      <c r="G10746" t="n">
        <v>8.43727656869169</v>
      </c>
      <c r="H10746" t="n">
        <v>48261079040</v>
      </c>
      <c r="I10746" t="s">
        <v>1068</v>
      </c>
      <c r="J10746" t="s">
        <v>1091</v>
      </c>
    </row>
    <row r="10747">
      <c r="A10747" t="n">
        <v>2009</v>
      </c>
      <c r="B10747" t="s">
        <v>1197</v>
      </c>
      <c r="C10747" t="s">
        <v>1198</v>
      </c>
      <c r="D10747" t="s">
        <v>1078</v>
      </c>
      <c r="E10747" t="s">
        <v>1079</v>
      </c>
      <c r="F10747" t="s">
        <v>1067</v>
      </c>
      <c r="G10747"/>
      <c r="H10747" t="n">
        <v>48261079040</v>
      </c>
      <c r="I10747" t="s">
        <v>1068</v>
      </c>
      <c r="J10747" t="s">
        <v>1091</v>
      </c>
    </row>
    <row r="10748">
      <c r="A10748" t="n">
        <v>2009</v>
      </c>
      <c r="B10748" t="s">
        <v>1199</v>
      </c>
      <c r="C10748" t="s">
        <v>1200</v>
      </c>
      <c r="D10748" t="s">
        <v>1065</v>
      </c>
      <c r="E10748" t="s">
        <v>1066</v>
      </c>
      <c r="F10748" t="s">
        <v>1067</v>
      </c>
      <c r="G10748" t="n">
        <v>0.00800352024317361</v>
      </c>
      <c r="H10748" t="n">
        <v>137211002880</v>
      </c>
      <c r="I10748" t="s">
        <v>1099</v>
      </c>
      <c r="J10748" t="s">
        <v>1087</v>
      </c>
    </row>
    <row r="10749">
      <c r="A10749" t="n">
        <v>2009</v>
      </c>
      <c r="B10749" t="s">
        <v>1199</v>
      </c>
      <c r="C10749" t="s">
        <v>1200</v>
      </c>
      <c r="D10749" t="s">
        <v>1070</v>
      </c>
      <c r="E10749" t="s">
        <v>1071</v>
      </c>
      <c r="F10749" t="s">
        <v>1067</v>
      </c>
      <c r="G10749" t="n">
        <v>0.258280576318923</v>
      </c>
      <c r="H10749" t="n">
        <v>137211002880</v>
      </c>
      <c r="I10749" t="s">
        <v>1099</v>
      </c>
      <c r="J10749" t="s">
        <v>1087</v>
      </c>
    </row>
    <row r="10750">
      <c r="A10750" t="n">
        <v>2009</v>
      </c>
      <c r="B10750" t="s">
        <v>1199</v>
      </c>
      <c r="C10750" t="s">
        <v>1200</v>
      </c>
      <c r="D10750" t="s">
        <v>1072</v>
      </c>
      <c r="E10750" t="s">
        <v>1073</v>
      </c>
      <c r="F10750" t="s">
        <v>1067</v>
      </c>
      <c r="G10750" t="n">
        <v>0.676515173760067</v>
      </c>
      <c r="H10750" t="n">
        <v>137211002880</v>
      </c>
      <c r="I10750" t="s">
        <v>1099</v>
      </c>
      <c r="J10750" t="s">
        <v>1087</v>
      </c>
    </row>
    <row r="10751">
      <c r="A10751" t="n">
        <v>2009</v>
      </c>
      <c r="B10751" t="s">
        <v>1199</v>
      </c>
      <c r="C10751" t="s">
        <v>1200</v>
      </c>
      <c r="D10751" t="s">
        <v>1074</v>
      </c>
      <c r="E10751" t="s">
        <v>1075</v>
      </c>
      <c r="F10751" t="s">
        <v>1067</v>
      </c>
      <c r="G10751" t="n">
        <v>6.12993179874634</v>
      </c>
      <c r="H10751" t="n">
        <v>137211002880</v>
      </c>
      <c r="I10751" t="s">
        <v>1099</v>
      </c>
      <c r="J10751" t="s">
        <v>1087</v>
      </c>
    </row>
    <row r="10752">
      <c r="A10752" t="n">
        <v>2009</v>
      </c>
      <c r="B10752" t="s">
        <v>1199</v>
      </c>
      <c r="C10752" t="s">
        <v>1200</v>
      </c>
      <c r="D10752" t="s">
        <v>1076</v>
      </c>
      <c r="E10752" t="s">
        <v>1077</v>
      </c>
      <c r="F10752" t="s">
        <v>1067</v>
      </c>
      <c r="G10752" t="n">
        <v>7.07273106906851</v>
      </c>
      <c r="H10752" t="n">
        <v>137211002880</v>
      </c>
      <c r="I10752" t="s">
        <v>1099</v>
      </c>
      <c r="J10752" t="s">
        <v>1087</v>
      </c>
    </row>
    <row r="10753">
      <c r="A10753" t="n">
        <v>2009</v>
      </c>
      <c r="B10753" t="s">
        <v>1199</v>
      </c>
      <c r="C10753" t="s">
        <v>1200</v>
      </c>
      <c r="D10753" t="s">
        <v>1078</v>
      </c>
      <c r="E10753" t="s">
        <v>1079</v>
      </c>
      <c r="F10753" t="s">
        <v>1067</v>
      </c>
      <c r="G10753"/>
      <c r="H10753" t="n">
        <v>137211002880</v>
      </c>
      <c r="I10753" t="s">
        <v>1099</v>
      </c>
      <c r="J10753" t="s">
        <v>1087</v>
      </c>
    </row>
    <row r="10754">
      <c r="A10754" t="n">
        <v>2009</v>
      </c>
      <c r="B10754" t="s">
        <v>1201</v>
      </c>
      <c r="C10754" t="s">
        <v>1202</v>
      </c>
      <c r="D10754" t="s">
        <v>1065</v>
      </c>
      <c r="E10754" t="s">
        <v>1066</v>
      </c>
      <c r="F10754" t="s">
        <v>1067</v>
      </c>
      <c r="G10754" t="n">
        <v>1.10410670920097</v>
      </c>
      <c r="H10754" t="n">
        <v>62519685120</v>
      </c>
      <c r="I10754" t="s">
        <v>1068</v>
      </c>
      <c r="J10754" t="s">
        <v>1091</v>
      </c>
    </row>
    <row r="10755">
      <c r="A10755" t="n">
        <v>2009</v>
      </c>
      <c r="B10755" t="s">
        <v>1201</v>
      </c>
      <c r="C10755" t="s">
        <v>1202</v>
      </c>
      <c r="D10755" t="s">
        <v>1070</v>
      </c>
      <c r="E10755" t="s">
        <v>1071</v>
      </c>
      <c r="F10755" t="s">
        <v>1067</v>
      </c>
      <c r="G10755" t="n">
        <v>1.69247548049327</v>
      </c>
      <c r="H10755" t="n">
        <v>62519685120</v>
      </c>
      <c r="I10755" t="s">
        <v>1068</v>
      </c>
      <c r="J10755" t="s">
        <v>1091</v>
      </c>
    </row>
    <row r="10756">
      <c r="A10756" t="n">
        <v>2009</v>
      </c>
      <c r="B10756" t="s">
        <v>1201</v>
      </c>
      <c r="C10756" t="s">
        <v>1202</v>
      </c>
      <c r="D10756" t="s">
        <v>1072</v>
      </c>
      <c r="E10756" t="s">
        <v>1073</v>
      </c>
      <c r="F10756" t="s">
        <v>1067</v>
      </c>
      <c r="G10756" t="n">
        <v>0.0879545588777127</v>
      </c>
      <c r="H10756" t="n">
        <v>62519685120</v>
      </c>
      <c r="I10756" t="s">
        <v>1068</v>
      </c>
      <c r="J10756" t="s">
        <v>1091</v>
      </c>
    </row>
    <row r="10757">
      <c r="A10757" t="n">
        <v>2009</v>
      </c>
      <c r="B10757" t="s">
        <v>1201</v>
      </c>
      <c r="C10757" t="s">
        <v>1202</v>
      </c>
      <c r="D10757" t="s">
        <v>1074</v>
      </c>
      <c r="E10757" t="s">
        <v>1075</v>
      </c>
      <c r="F10757" t="s">
        <v>1067</v>
      </c>
      <c r="G10757" t="n">
        <v>4.17583853232555</v>
      </c>
      <c r="H10757" t="n">
        <v>62519685120</v>
      </c>
      <c r="I10757" t="s">
        <v>1068</v>
      </c>
      <c r="J10757" t="s">
        <v>1091</v>
      </c>
    </row>
    <row r="10758">
      <c r="A10758" t="n">
        <v>2009</v>
      </c>
      <c r="B10758" t="s">
        <v>1201</v>
      </c>
      <c r="C10758" t="s">
        <v>1202</v>
      </c>
      <c r="D10758" t="s">
        <v>1076</v>
      </c>
      <c r="E10758" t="s">
        <v>1077</v>
      </c>
      <c r="F10758" t="s">
        <v>1067</v>
      </c>
      <c r="G10758" t="n">
        <v>7.0603752808975</v>
      </c>
      <c r="H10758" t="n">
        <v>62519685120</v>
      </c>
      <c r="I10758" t="s">
        <v>1068</v>
      </c>
      <c r="J10758" t="s">
        <v>1091</v>
      </c>
    </row>
    <row r="10759">
      <c r="A10759" t="n">
        <v>2009</v>
      </c>
      <c r="B10759" t="s">
        <v>1201</v>
      </c>
      <c r="C10759" t="s">
        <v>1202</v>
      </c>
      <c r="D10759" t="s">
        <v>1078</v>
      </c>
      <c r="E10759" t="s">
        <v>1079</v>
      </c>
      <c r="F10759" t="s">
        <v>1067</v>
      </c>
      <c r="G10759"/>
      <c r="H10759" t="n">
        <v>62519685120</v>
      </c>
      <c r="I10759" t="s">
        <v>1068</v>
      </c>
      <c r="J10759" t="s">
        <v>1091</v>
      </c>
    </row>
    <row r="10760">
      <c r="A10760" t="n">
        <v>2009</v>
      </c>
      <c r="B10760" t="s">
        <v>1203</v>
      </c>
      <c r="C10760" t="s">
        <v>1204</v>
      </c>
      <c r="D10760" t="s">
        <v>1065</v>
      </c>
      <c r="E10760" t="s">
        <v>1066</v>
      </c>
      <c r="F10760" t="s">
        <v>1067</v>
      </c>
      <c r="G10760" t="n">
        <v>0.147465730416783</v>
      </c>
      <c r="H10760" t="n">
        <v>198315999232</v>
      </c>
      <c r="I10760" t="s">
        <v>1099</v>
      </c>
      <c r="J10760" t="s">
        <v>1087</v>
      </c>
    </row>
    <row r="10761">
      <c r="A10761" t="n">
        <v>2009</v>
      </c>
      <c r="B10761" t="s">
        <v>1203</v>
      </c>
      <c r="C10761" t="s">
        <v>1204</v>
      </c>
      <c r="D10761" t="s">
        <v>1070</v>
      </c>
      <c r="E10761" t="s">
        <v>1071</v>
      </c>
      <c r="F10761" t="s">
        <v>1067</v>
      </c>
      <c r="G10761" t="n">
        <v>2.65234345205022</v>
      </c>
      <c r="H10761" t="n">
        <v>198315999232</v>
      </c>
      <c r="I10761" t="s">
        <v>1099</v>
      </c>
      <c r="J10761" t="s">
        <v>1087</v>
      </c>
    </row>
    <row r="10762">
      <c r="A10762" t="n">
        <v>2009</v>
      </c>
      <c r="B10762" t="s">
        <v>1203</v>
      </c>
      <c r="C10762" t="s">
        <v>1204</v>
      </c>
      <c r="D10762" t="s">
        <v>1072</v>
      </c>
      <c r="E10762" t="s">
        <v>1073</v>
      </c>
      <c r="F10762" t="s">
        <v>1067</v>
      </c>
      <c r="G10762" t="n">
        <v>4.42430602130237</v>
      </c>
      <c r="H10762" t="n">
        <v>198315999232</v>
      </c>
      <c r="I10762" t="s">
        <v>1099</v>
      </c>
      <c r="J10762" t="s">
        <v>1087</v>
      </c>
    </row>
    <row r="10763">
      <c r="A10763" t="n">
        <v>2009</v>
      </c>
      <c r="B10763" t="s">
        <v>1203</v>
      </c>
      <c r="C10763" t="s">
        <v>1204</v>
      </c>
      <c r="D10763" t="s">
        <v>1074</v>
      </c>
      <c r="E10763" t="s">
        <v>1075</v>
      </c>
      <c r="F10763" t="s">
        <v>1067</v>
      </c>
      <c r="G10763" t="n">
        <v>43.3130103505755</v>
      </c>
      <c r="H10763" t="n">
        <v>198315999232</v>
      </c>
      <c r="I10763" t="s">
        <v>1099</v>
      </c>
      <c r="J10763" t="s">
        <v>1087</v>
      </c>
    </row>
    <row r="10764">
      <c r="A10764" t="n">
        <v>2009</v>
      </c>
      <c r="B10764" t="s">
        <v>1203</v>
      </c>
      <c r="C10764" t="s">
        <v>1204</v>
      </c>
      <c r="D10764" t="s">
        <v>1076</v>
      </c>
      <c r="E10764" t="s">
        <v>1077</v>
      </c>
      <c r="F10764" t="s">
        <v>1067</v>
      </c>
      <c r="G10764" t="n">
        <v>50.5371255543449</v>
      </c>
      <c r="H10764" t="n">
        <v>198315999232</v>
      </c>
      <c r="I10764" t="s">
        <v>1099</v>
      </c>
      <c r="J10764" t="s">
        <v>1087</v>
      </c>
    </row>
    <row r="10765">
      <c r="A10765" t="n">
        <v>2009</v>
      </c>
      <c r="B10765" t="s">
        <v>1203</v>
      </c>
      <c r="C10765" t="s">
        <v>1204</v>
      </c>
      <c r="D10765" t="s">
        <v>1078</v>
      </c>
      <c r="E10765" t="s">
        <v>1079</v>
      </c>
      <c r="F10765" t="s">
        <v>1067</v>
      </c>
      <c r="G10765"/>
      <c r="H10765" t="n">
        <v>198315999232</v>
      </c>
      <c r="I10765" t="s">
        <v>1099</v>
      </c>
      <c r="J10765" t="s">
        <v>1087</v>
      </c>
    </row>
    <row r="10766">
      <c r="A10766" t="n">
        <v>2009</v>
      </c>
      <c r="B10766" t="s">
        <v>1205</v>
      </c>
      <c r="C10766" t="s">
        <v>1206</v>
      </c>
      <c r="D10766" t="s">
        <v>1065</v>
      </c>
      <c r="E10766" t="s">
        <v>1066</v>
      </c>
      <c r="F10766" t="s">
        <v>1067</v>
      </c>
      <c r="G10766" t="n">
        <v>0.000166681754392682</v>
      </c>
      <c r="H10766" t="n">
        <v>1856694144</v>
      </c>
      <c r="I10766" t="s">
        <v>1086</v>
      </c>
      <c r="J10766" t="s">
        <v>1083</v>
      </c>
    </row>
    <row r="10767">
      <c r="A10767" t="n">
        <v>2009</v>
      </c>
      <c r="B10767" t="s">
        <v>1205</v>
      </c>
      <c r="C10767" t="s">
        <v>1206</v>
      </c>
      <c r="D10767" t="s">
        <v>1070</v>
      </c>
      <c r="E10767" t="s">
        <v>1071</v>
      </c>
      <c r="F10767" t="s">
        <v>1067</v>
      </c>
      <c r="G10767" t="n">
        <v>0.00557510800163132</v>
      </c>
      <c r="H10767" t="n">
        <v>1856694144</v>
      </c>
      <c r="I10767" t="s">
        <v>1086</v>
      </c>
      <c r="J10767" t="s">
        <v>1083</v>
      </c>
    </row>
    <row r="10768">
      <c r="A10768" t="n">
        <v>2009</v>
      </c>
      <c r="B10768" t="s">
        <v>1205</v>
      </c>
      <c r="C10768" t="s">
        <v>1206</v>
      </c>
      <c r="D10768" t="s">
        <v>1072</v>
      </c>
      <c r="E10768" t="s">
        <v>1073</v>
      </c>
      <c r="F10768" t="s">
        <v>1067</v>
      </c>
      <c r="G10768" t="n">
        <v>0.0162186487993426</v>
      </c>
      <c r="H10768" t="n">
        <v>1856694144</v>
      </c>
      <c r="I10768" t="s">
        <v>1086</v>
      </c>
      <c r="J10768" t="s">
        <v>1083</v>
      </c>
    </row>
    <row r="10769">
      <c r="A10769" t="n">
        <v>2009</v>
      </c>
      <c r="B10769" t="s">
        <v>1205</v>
      </c>
      <c r="C10769" t="s">
        <v>1206</v>
      </c>
      <c r="D10769" t="s">
        <v>1074</v>
      </c>
      <c r="E10769" t="s">
        <v>1075</v>
      </c>
      <c r="F10769" t="s">
        <v>1067</v>
      </c>
      <c r="G10769" t="n">
        <v>0.0878935913434315</v>
      </c>
      <c r="H10769" t="n">
        <v>1856694144</v>
      </c>
      <c r="I10769" t="s">
        <v>1086</v>
      </c>
      <c r="J10769" t="s">
        <v>1083</v>
      </c>
    </row>
    <row r="10770">
      <c r="A10770" t="n">
        <v>2009</v>
      </c>
      <c r="B10770" t="s">
        <v>1205</v>
      </c>
      <c r="C10770" t="s">
        <v>1206</v>
      </c>
      <c r="D10770" t="s">
        <v>1076</v>
      </c>
      <c r="E10770" t="s">
        <v>1077</v>
      </c>
      <c r="F10770" t="s">
        <v>1067</v>
      </c>
      <c r="G10770" t="n">
        <v>0.109854029898798</v>
      </c>
      <c r="H10770" t="n">
        <v>1856694144</v>
      </c>
      <c r="I10770" t="s">
        <v>1086</v>
      </c>
      <c r="J10770" t="s">
        <v>1083</v>
      </c>
    </row>
    <row r="10771">
      <c r="A10771" t="n">
        <v>2009</v>
      </c>
      <c r="B10771" t="s">
        <v>1205</v>
      </c>
      <c r="C10771" t="s">
        <v>1206</v>
      </c>
      <c r="D10771" t="s">
        <v>1078</v>
      </c>
      <c r="E10771" t="s">
        <v>1079</v>
      </c>
      <c r="F10771" t="s">
        <v>1067</v>
      </c>
      <c r="G10771"/>
      <c r="H10771" t="n">
        <v>1856694144</v>
      </c>
      <c r="I10771" t="s">
        <v>1086</v>
      </c>
      <c r="J10771" t="s">
        <v>1083</v>
      </c>
    </row>
    <row r="10772">
      <c r="A10772" t="n">
        <v>2009</v>
      </c>
      <c r="B10772" t="s">
        <v>1207</v>
      </c>
      <c r="C10772" t="s">
        <v>1208</v>
      </c>
      <c r="D10772" t="s">
        <v>1065</v>
      </c>
      <c r="E10772" t="s">
        <v>1066</v>
      </c>
      <c r="F10772" t="s">
        <v>1067</v>
      </c>
      <c r="G10772" t="n">
        <v>1.24146669341604</v>
      </c>
      <c r="H10772" t="n">
        <v>1489852956672</v>
      </c>
      <c r="I10772" t="s">
        <v>1090</v>
      </c>
      <c r="J10772" t="s">
        <v>1069</v>
      </c>
    </row>
    <row r="10773">
      <c r="A10773" t="n">
        <v>2009</v>
      </c>
      <c r="B10773" t="s">
        <v>1207</v>
      </c>
      <c r="C10773" t="s">
        <v>1208</v>
      </c>
      <c r="D10773" t="s">
        <v>1070</v>
      </c>
      <c r="E10773" t="s">
        <v>1071</v>
      </c>
      <c r="F10773" t="s">
        <v>1067</v>
      </c>
      <c r="G10773" t="n">
        <v>9.17833193041456</v>
      </c>
      <c r="H10773" t="n">
        <v>1489852956672</v>
      </c>
      <c r="I10773" t="s">
        <v>1090</v>
      </c>
      <c r="J10773" t="s">
        <v>1069</v>
      </c>
    </row>
    <row r="10774">
      <c r="A10774" t="n">
        <v>2009</v>
      </c>
      <c r="B10774" t="s">
        <v>1207</v>
      </c>
      <c r="C10774" t="s">
        <v>1208</v>
      </c>
      <c r="D10774" t="s">
        <v>1072</v>
      </c>
      <c r="E10774" t="s">
        <v>1073</v>
      </c>
      <c r="F10774" t="s">
        <v>1067</v>
      </c>
      <c r="G10774" t="n">
        <v>21.0493846143033</v>
      </c>
      <c r="H10774" t="n">
        <v>1489852956672</v>
      </c>
      <c r="I10774" t="s">
        <v>1090</v>
      </c>
      <c r="J10774" t="s">
        <v>1069</v>
      </c>
    </row>
    <row r="10775">
      <c r="A10775" t="n">
        <v>2009</v>
      </c>
      <c r="B10775" t="s">
        <v>1207</v>
      </c>
      <c r="C10775" t="s">
        <v>1208</v>
      </c>
      <c r="D10775" t="s">
        <v>1074</v>
      </c>
      <c r="E10775" t="s">
        <v>1075</v>
      </c>
      <c r="F10775" t="s">
        <v>1067</v>
      </c>
      <c r="G10775" t="n">
        <v>59.1159878801311</v>
      </c>
      <c r="H10775" t="n">
        <v>1489852956672</v>
      </c>
      <c r="I10775" t="s">
        <v>1090</v>
      </c>
      <c r="J10775" t="s">
        <v>1069</v>
      </c>
    </row>
    <row r="10776">
      <c r="A10776" t="n">
        <v>2009</v>
      </c>
      <c r="B10776" t="s">
        <v>1207</v>
      </c>
      <c r="C10776" t="s">
        <v>1208</v>
      </c>
      <c r="D10776" t="s">
        <v>1076</v>
      </c>
      <c r="E10776" t="s">
        <v>1077</v>
      </c>
      <c r="F10776" t="s">
        <v>1067</v>
      </c>
      <c r="G10776" t="n">
        <v>90.585171118265</v>
      </c>
      <c r="H10776" t="n">
        <v>1489852956672</v>
      </c>
      <c r="I10776" t="s">
        <v>1090</v>
      </c>
      <c r="J10776" t="s">
        <v>1069</v>
      </c>
    </row>
    <row r="10777">
      <c r="A10777" t="n">
        <v>2009</v>
      </c>
      <c r="B10777" t="s">
        <v>1207</v>
      </c>
      <c r="C10777" t="s">
        <v>1208</v>
      </c>
      <c r="D10777" t="s">
        <v>1078</v>
      </c>
      <c r="E10777" t="s">
        <v>1079</v>
      </c>
      <c r="F10777" t="s">
        <v>1067</v>
      </c>
      <c r="G10777"/>
      <c r="H10777" t="n">
        <v>1489852956672</v>
      </c>
      <c r="I10777" t="s">
        <v>1090</v>
      </c>
      <c r="J10777" t="s">
        <v>1069</v>
      </c>
    </row>
    <row r="10778">
      <c r="A10778" t="n">
        <v>2009</v>
      </c>
      <c r="B10778" t="s">
        <v>1209</v>
      </c>
      <c r="C10778" t="s">
        <v>1210</v>
      </c>
      <c r="D10778" t="s">
        <v>1065</v>
      </c>
      <c r="E10778" t="s">
        <v>1066</v>
      </c>
      <c r="F10778" t="s">
        <v>1067</v>
      </c>
      <c r="G10778" t="n">
        <v>0.00247005300291712</v>
      </c>
      <c r="H10778" t="n">
        <v>19693000704</v>
      </c>
      <c r="I10778" t="s">
        <v>1090</v>
      </c>
      <c r="J10778" t="s">
        <v>1069</v>
      </c>
    </row>
    <row r="10779">
      <c r="A10779" t="n">
        <v>2009</v>
      </c>
      <c r="B10779" t="s">
        <v>1209</v>
      </c>
      <c r="C10779" t="s">
        <v>1210</v>
      </c>
      <c r="D10779" t="s">
        <v>1070</v>
      </c>
      <c r="E10779" t="s">
        <v>1071</v>
      </c>
      <c r="F10779" t="s">
        <v>1067</v>
      </c>
      <c r="G10779" t="n">
        <v>0.0750921365136469</v>
      </c>
      <c r="H10779" t="n">
        <v>19693000704</v>
      </c>
      <c r="I10779" t="s">
        <v>1090</v>
      </c>
      <c r="J10779" t="s">
        <v>1069</v>
      </c>
    </row>
    <row r="10780">
      <c r="A10780" t="n">
        <v>2009</v>
      </c>
      <c r="B10780" t="s">
        <v>1209</v>
      </c>
      <c r="C10780" t="s">
        <v>1210</v>
      </c>
      <c r="D10780" t="s">
        <v>1072</v>
      </c>
      <c r="E10780" t="s">
        <v>1073</v>
      </c>
      <c r="F10780" t="s">
        <v>1067</v>
      </c>
      <c r="G10780" t="n">
        <v>0.18861187811538</v>
      </c>
      <c r="H10780" t="n">
        <v>19693000704</v>
      </c>
      <c r="I10780" t="s">
        <v>1090</v>
      </c>
      <c r="J10780" t="s">
        <v>1069</v>
      </c>
    </row>
    <row r="10781">
      <c r="A10781" t="n">
        <v>2009</v>
      </c>
      <c r="B10781" t="s">
        <v>1209</v>
      </c>
      <c r="C10781" t="s">
        <v>1210</v>
      </c>
      <c r="D10781" t="s">
        <v>1074</v>
      </c>
      <c r="E10781" t="s">
        <v>1075</v>
      </c>
      <c r="F10781" t="s">
        <v>1067</v>
      </c>
      <c r="G10781" t="n">
        <v>0.839345345513149</v>
      </c>
      <c r="H10781" t="n">
        <v>19693000704</v>
      </c>
      <c r="I10781" t="s">
        <v>1090</v>
      </c>
      <c r="J10781" t="s">
        <v>1069</v>
      </c>
    </row>
    <row r="10782">
      <c r="A10782" t="n">
        <v>2009</v>
      </c>
      <c r="B10782" t="s">
        <v>1209</v>
      </c>
      <c r="C10782" t="s">
        <v>1210</v>
      </c>
      <c r="D10782" t="s">
        <v>1076</v>
      </c>
      <c r="E10782" t="s">
        <v>1077</v>
      </c>
      <c r="F10782" t="s">
        <v>1067</v>
      </c>
      <c r="G10782" t="n">
        <v>1.10551941314509</v>
      </c>
      <c r="H10782" t="n">
        <v>19693000704</v>
      </c>
      <c r="I10782" t="s">
        <v>1090</v>
      </c>
      <c r="J10782" t="s">
        <v>1069</v>
      </c>
    </row>
    <row r="10783">
      <c r="A10783" t="n">
        <v>2009</v>
      </c>
      <c r="B10783" t="s">
        <v>1209</v>
      </c>
      <c r="C10783" t="s">
        <v>1210</v>
      </c>
      <c r="D10783" t="s">
        <v>1078</v>
      </c>
      <c r="E10783" t="s">
        <v>1079</v>
      </c>
      <c r="F10783" t="s">
        <v>1067</v>
      </c>
      <c r="G10783"/>
      <c r="H10783" t="n">
        <v>19693000704</v>
      </c>
      <c r="I10783" t="s">
        <v>1090</v>
      </c>
      <c r="J10783" t="s">
        <v>1069</v>
      </c>
    </row>
    <row r="10784">
      <c r="A10784" t="n">
        <v>2009</v>
      </c>
      <c r="B10784" t="s">
        <v>1211</v>
      </c>
      <c r="C10784" t="s">
        <v>1212</v>
      </c>
      <c r="D10784" t="s">
        <v>1065</v>
      </c>
      <c r="E10784" t="s">
        <v>1066</v>
      </c>
      <c r="F10784" t="s">
        <v>1067</v>
      </c>
      <c r="G10784" t="n">
        <v>0.00279950210481153</v>
      </c>
      <c r="H10784" t="n">
        <v>32437389312</v>
      </c>
      <c r="I10784" t="s">
        <v>1086</v>
      </c>
      <c r="J10784" t="s">
        <v>1083</v>
      </c>
    </row>
    <row r="10785">
      <c r="A10785" t="n">
        <v>2009</v>
      </c>
      <c r="B10785" t="s">
        <v>1211</v>
      </c>
      <c r="C10785" t="s">
        <v>1212</v>
      </c>
      <c r="D10785" t="s">
        <v>1070</v>
      </c>
      <c r="E10785" t="s">
        <v>1071</v>
      </c>
      <c r="F10785" t="s">
        <v>1067</v>
      </c>
      <c r="G10785" t="n">
        <v>0.0934002066531121</v>
      </c>
      <c r="H10785" t="n">
        <v>32437389312</v>
      </c>
      <c r="I10785" t="s">
        <v>1086</v>
      </c>
      <c r="J10785" t="s">
        <v>1083</v>
      </c>
    </row>
    <row r="10786">
      <c r="A10786" t="n">
        <v>2009</v>
      </c>
      <c r="B10786" t="s">
        <v>1211</v>
      </c>
      <c r="C10786" t="s">
        <v>1212</v>
      </c>
      <c r="D10786" t="s">
        <v>1072</v>
      </c>
      <c r="E10786" t="s">
        <v>1073</v>
      </c>
      <c r="F10786" t="s">
        <v>1067</v>
      </c>
      <c r="G10786" t="n">
        <v>0.216259054336594</v>
      </c>
      <c r="H10786" t="n">
        <v>32437389312</v>
      </c>
      <c r="I10786" t="s">
        <v>1086</v>
      </c>
      <c r="J10786" t="s">
        <v>1083</v>
      </c>
    </row>
    <row r="10787">
      <c r="A10787" t="n">
        <v>2009</v>
      </c>
      <c r="B10787" t="s">
        <v>1211</v>
      </c>
      <c r="C10787" t="s">
        <v>1212</v>
      </c>
      <c r="D10787" t="s">
        <v>1074</v>
      </c>
      <c r="E10787" t="s">
        <v>1075</v>
      </c>
      <c r="F10787" t="s">
        <v>1067</v>
      </c>
      <c r="G10787" t="n">
        <v>0.0995159087282484</v>
      </c>
      <c r="H10787" t="n">
        <v>32437389312</v>
      </c>
      <c r="I10787" t="s">
        <v>1086</v>
      </c>
      <c r="J10787" t="s">
        <v>1083</v>
      </c>
    </row>
    <row r="10788">
      <c r="A10788" t="n">
        <v>2009</v>
      </c>
      <c r="B10788" t="s">
        <v>1211</v>
      </c>
      <c r="C10788" t="s">
        <v>1212</v>
      </c>
      <c r="D10788" t="s">
        <v>1076</v>
      </c>
      <c r="E10788" t="s">
        <v>1077</v>
      </c>
      <c r="F10788" t="s">
        <v>1067</v>
      </c>
      <c r="G10788" t="n">
        <v>0.411974671822766</v>
      </c>
      <c r="H10788" t="n">
        <v>32437389312</v>
      </c>
      <c r="I10788" t="s">
        <v>1086</v>
      </c>
      <c r="J10788" t="s">
        <v>1083</v>
      </c>
    </row>
    <row r="10789">
      <c r="A10789" t="n">
        <v>2009</v>
      </c>
      <c r="B10789" t="s">
        <v>1211</v>
      </c>
      <c r="C10789" t="s">
        <v>1212</v>
      </c>
      <c r="D10789" t="s">
        <v>1078</v>
      </c>
      <c r="E10789" t="s">
        <v>1079</v>
      </c>
      <c r="F10789" t="s">
        <v>1067</v>
      </c>
      <c r="G10789"/>
      <c r="H10789" t="n">
        <v>32437389312</v>
      </c>
      <c r="I10789" t="s">
        <v>1086</v>
      </c>
      <c r="J10789" t="s">
        <v>1083</v>
      </c>
    </row>
    <row r="10790">
      <c r="A10790" t="n">
        <v>2009</v>
      </c>
      <c r="B10790" t="s">
        <v>1213</v>
      </c>
      <c r="C10790" t="s">
        <v>1214</v>
      </c>
      <c r="D10790" t="s">
        <v>1065</v>
      </c>
      <c r="E10790" t="s">
        <v>1066</v>
      </c>
      <c r="F10790" t="s">
        <v>1067</v>
      </c>
      <c r="G10790" t="n">
        <v>0.137319594956534</v>
      </c>
      <c r="H10790" t="n">
        <v>253221994496</v>
      </c>
      <c r="I10790" t="s">
        <v>1090</v>
      </c>
      <c r="J10790" t="s">
        <v>1069</v>
      </c>
    </row>
    <row r="10791">
      <c r="A10791" t="n">
        <v>2009</v>
      </c>
      <c r="B10791" t="s">
        <v>1213</v>
      </c>
      <c r="C10791" t="s">
        <v>1214</v>
      </c>
      <c r="D10791" t="s">
        <v>1070</v>
      </c>
      <c r="E10791" t="s">
        <v>1071</v>
      </c>
      <c r="F10791" t="s">
        <v>1067</v>
      </c>
      <c r="G10791" t="n">
        <v>2.00975058741508</v>
      </c>
      <c r="H10791" t="n">
        <v>253221994496</v>
      </c>
      <c r="I10791" t="s">
        <v>1090</v>
      </c>
      <c r="J10791" t="s">
        <v>1069</v>
      </c>
    </row>
    <row r="10792">
      <c r="A10792" t="n">
        <v>2009</v>
      </c>
      <c r="B10792" t="s">
        <v>1213</v>
      </c>
      <c r="C10792" t="s">
        <v>1214</v>
      </c>
      <c r="D10792" t="s">
        <v>1072</v>
      </c>
      <c r="E10792" t="s">
        <v>1073</v>
      </c>
      <c r="F10792" t="s">
        <v>1067</v>
      </c>
      <c r="G10792" t="n">
        <v>3.72234679912617</v>
      </c>
      <c r="H10792" t="n">
        <v>253221994496</v>
      </c>
      <c r="I10792" t="s">
        <v>1090</v>
      </c>
      <c r="J10792" t="s">
        <v>1069</v>
      </c>
    </row>
    <row r="10793">
      <c r="A10793" t="n">
        <v>2009</v>
      </c>
      <c r="B10793" t="s">
        <v>1213</v>
      </c>
      <c r="C10793" t="s">
        <v>1214</v>
      </c>
      <c r="D10793" t="s">
        <v>1074</v>
      </c>
      <c r="E10793" t="s">
        <v>1075</v>
      </c>
      <c r="F10793" t="s">
        <v>1067</v>
      </c>
      <c r="G10793" t="n">
        <v>2.64818846457021</v>
      </c>
      <c r="H10793" t="n">
        <v>253221994496</v>
      </c>
      <c r="I10793" t="s">
        <v>1090</v>
      </c>
      <c r="J10793" t="s">
        <v>1069</v>
      </c>
    </row>
    <row r="10794">
      <c r="A10794" t="n">
        <v>2009</v>
      </c>
      <c r="B10794" t="s">
        <v>1213</v>
      </c>
      <c r="C10794" t="s">
        <v>1214</v>
      </c>
      <c r="D10794" t="s">
        <v>1076</v>
      </c>
      <c r="E10794" t="s">
        <v>1077</v>
      </c>
      <c r="F10794" t="s">
        <v>1067</v>
      </c>
      <c r="G10794" t="n">
        <v>8.51760544606799</v>
      </c>
      <c r="H10794" t="n">
        <v>253221994496</v>
      </c>
      <c r="I10794" t="s">
        <v>1090</v>
      </c>
      <c r="J10794" t="s">
        <v>1069</v>
      </c>
    </row>
    <row r="10795">
      <c r="A10795" t="n">
        <v>2009</v>
      </c>
      <c r="B10795" t="s">
        <v>1213</v>
      </c>
      <c r="C10795" t="s">
        <v>1214</v>
      </c>
      <c r="D10795" t="s">
        <v>1078</v>
      </c>
      <c r="E10795" t="s">
        <v>1079</v>
      </c>
      <c r="F10795" t="s">
        <v>1067</v>
      </c>
      <c r="G10795"/>
      <c r="H10795" t="n">
        <v>253221994496</v>
      </c>
      <c r="I10795" t="s">
        <v>1090</v>
      </c>
      <c r="J10795" t="s">
        <v>1069</v>
      </c>
    </row>
    <row r="10796">
      <c r="A10796" t="n">
        <v>2009</v>
      </c>
      <c r="B10796" t="s">
        <v>1215</v>
      </c>
      <c r="C10796" t="s">
        <v>1216</v>
      </c>
      <c r="D10796" t="s">
        <v>1065</v>
      </c>
      <c r="E10796" t="s">
        <v>1066</v>
      </c>
      <c r="F10796" t="s">
        <v>1067</v>
      </c>
      <c r="G10796" t="n">
        <v>0.00173941183082108</v>
      </c>
      <c r="H10796" t="n">
        <v>2870624512</v>
      </c>
      <c r="I10796" t="s">
        <v>1108</v>
      </c>
      <c r="J10796" t="s">
        <v>1091</v>
      </c>
    </row>
    <row r="10797">
      <c r="A10797" t="n">
        <v>2009</v>
      </c>
      <c r="B10797" t="s">
        <v>1215</v>
      </c>
      <c r="C10797" t="s">
        <v>1216</v>
      </c>
      <c r="D10797" t="s">
        <v>1070</v>
      </c>
      <c r="E10797" t="s">
        <v>1071</v>
      </c>
      <c r="F10797" t="s">
        <v>1067</v>
      </c>
      <c r="G10797" t="n">
        <v>0.0566436935192196</v>
      </c>
      <c r="H10797" t="n">
        <v>2870624512</v>
      </c>
      <c r="I10797" t="s">
        <v>1108</v>
      </c>
      <c r="J10797" t="s">
        <v>1091</v>
      </c>
    </row>
    <row r="10798">
      <c r="A10798" t="n">
        <v>2009</v>
      </c>
      <c r="B10798" t="s">
        <v>1215</v>
      </c>
      <c r="C10798" t="s">
        <v>1216</v>
      </c>
      <c r="D10798" t="s">
        <v>1072</v>
      </c>
      <c r="E10798" t="s">
        <v>1073</v>
      </c>
      <c r="F10798" t="s">
        <v>1067</v>
      </c>
      <c r="G10798" t="n">
        <v>0.0302657307913307</v>
      </c>
      <c r="H10798" t="n">
        <v>2870624512</v>
      </c>
      <c r="I10798" t="s">
        <v>1108</v>
      </c>
      <c r="J10798" t="s">
        <v>1091</v>
      </c>
    </row>
    <row r="10799">
      <c r="A10799" t="n">
        <v>2009</v>
      </c>
      <c r="B10799" t="s">
        <v>1215</v>
      </c>
      <c r="C10799" t="s">
        <v>1216</v>
      </c>
      <c r="D10799" t="s">
        <v>1074</v>
      </c>
      <c r="E10799" t="s">
        <v>1075</v>
      </c>
      <c r="F10799" t="s">
        <v>1067</v>
      </c>
      <c r="G10799" t="n">
        <v>0.0442580372791214</v>
      </c>
      <c r="H10799" t="n">
        <v>2870624512</v>
      </c>
      <c r="I10799" t="s">
        <v>1108</v>
      </c>
      <c r="J10799" t="s">
        <v>1091</v>
      </c>
    </row>
    <row r="10800">
      <c r="A10800" t="n">
        <v>2009</v>
      </c>
      <c r="B10800" t="s">
        <v>1215</v>
      </c>
      <c r="C10800" t="s">
        <v>1216</v>
      </c>
      <c r="D10800" t="s">
        <v>1076</v>
      </c>
      <c r="E10800" t="s">
        <v>1077</v>
      </c>
      <c r="F10800" t="s">
        <v>1067</v>
      </c>
      <c r="G10800" t="n">
        <v>0.132906873420493</v>
      </c>
      <c r="H10800" t="n">
        <v>2870624512</v>
      </c>
      <c r="I10800" t="s">
        <v>1108</v>
      </c>
      <c r="J10800" t="s">
        <v>1091</v>
      </c>
    </row>
    <row r="10801">
      <c r="A10801" t="n">
        <v>2009</v>
      </c>
      <c r="B10801" t="s">
        <v>1215</v>
      </c>
      <c r="C10801" t="s">
        <v>1216</v>
      </c>
      <c r="D10801" t="s">
        <v>1078</v>
      </c>
      <c r="E10801" t="s">
        <v>1079</v>
      </c>
      <c r="F10801" t="s">
        <v>1067</v>
      </c>
      <c r="G10801"/>
      <c r="H10801" t="n">
        <v>2870624512</v>
      </c>
      <c r="I10801" t="s">
        <v>1108</v>
      </c>
      <c r="J10801" t="s">
        <v>1091</v>
      </c>
    </row>
    <row r="10802">
      <c r="A10802" t="n">
        <v>2009</v>
      </c>
      <c r="B10802" t="s">
        <v>1217</v>
      </c>
      <c r="C10802" t="s">
        <v>1218</v>
      </c>
      <c r="D10802" t="s">
        <v>1065</v>
      </c>
      <c r="E10802" t="s">
        <v>1066</v>
      </c>
      <c r="F10802" t="s">
        <v>1067</v>
      </c>
      <c r="G10802" t="n">
        <v>0.000207449674211438</v>
      </c>
      <c r="H10802"/>
      <c r="I10802" t="s">
        <v>1068</v>
      </c>
      <c r="J10802" t="s">
        <v>1121</v>
      </c>
    </row>
    <row r="10803">
      <c r="A10803" t="n">
        <v>2009</v>
      </c>
      <c r="B10803" t="s">
        <v>1217</v>
      </c>
      <c r="C10803" t="s">
        <v>1218</v>
      </c>
      <c r="D10803" t="s">
        <v>1070</v>
      </c>
      <c r="E10803" t="s">
        <v>1071</v>
      </c>
      <c r="F10803" t="s">
        <v>1067</v>
      </c>
      <c r="G10803" t="n">
        <v>0.00656171759764295</v>
      </c>
      <c r="H10803"/>
      <c r="I10803" t="s">
        <v>1068</v>
      </c>
      <c r="J10803" t="s">
        <v>1121</v>
      </c>
    </row>
    <row r="10804">
      <c r="A10804" t="n">
        <v>2009</v>
      </c>
      <c r="B10804" t="s">
        <v>1217</v>
      </c>
      <c r="C10804" t="s">
        <v>1218</v>
      </c>
      <c r="D10804" t="s">
        <v>1072</v>
      </c>
      <c r="E10804" t="s">
        <v>1073</v>
      </c>
      <c r="F10804" t="s">
        <v>1067</v>
      </c>
      <c r="G10804" t="n">
        <v>0.079863325400899</v>
      </c>
      <c r="H10804"/>
      <c r="I10804" t="s">
        <v>1068</v>
      </c>
      <c r="J10804" t="s">
        <v>1121</v>
      </c>
    </row>
    <row r="10805">
      <c r="A10805" t="n">
        <v>2009</v>
      </c>
      <c r="B10805" t="s">
        <v>1217</v>
      </c>
      <c r="C10805" t="s">
        <v>1218</v>
      </c>
      <c r="D10805" t="s">
        <v>1074</v>
      </c>
      <c r="E10805" t="s">
        <v>1075</v>
      </c>
      <c r="F10805" t="s">
        <v>1067</v>
      </c>
      <c r="G10805" t="n">
        <v>0</v>
      </c>
      <c r="H10805"/>
      <c r="I10805" t="s">
        <v>1068</v>
      </c>
      <c r="J10805" t="s">
        <v>1121</v>
      </c>
    </row>
    <row r="10806">
      <c r="A10806" t="n">
        <v>2009</v>
      </c>
      <c r="B10806" t="s">
        <v>1217</v>
      </c>
      <c r="C10806" t="s">
        <v>1218</v>
      </c>
      <c r="D10806" t="s">
        <v>1076</v>
      </c>
      <c r="E10806" t="s">
        <v>1077</v>
      </c>
      <c r="F10806" t="s">
        <v>1067</v>
      </c>
      <c r="G10806" t="n">
        <v>0.0866324926727533</v>
      </c>
      <c r="H10806"/>
      <c r="I10806" t="s">
        <v>1068</v>
      </c>
      <c r="J10806" t="s">
        <v>1121</v>
      </c>
    </row>
    <row r="10807">
      <c r="A10807" t="n">
        <v>2009</v>
      </c>
      <c r="B10807" t="s">
        <v>1217</v>
      </c>
      <c r="C10807" t="s">
        <v>1218</v>
      </c>
      <c r="D10807" t="s">
        <v>1078</v>
      </c>
      <c r="E10807" t="s">
        <v>1079</v>
      </c>
      <c r="F10807" t="s">
        <v>1067</v>
      </c>
      <c r="G10807"/>
      <c r="H10807"/>
      <c r="I10807" t="s">
        <v>1068</v>
      </c>
      <c r="J10807" t="s">
        <v>1121</v>
      </c>
    </row>
    <row r="10808">
      <c r="A10808" t="n">
        <v>2009</v>
      </c>
      <c r="B10808" t="s">
        <v>1219</v>
      </c>
      <c r="C10808" t="s">
        <v>1220</v>
      </c>
      <c r="D10808" t="s">
        <v>1065</v>
      </c>
      <c r="E10808" t="s">
        <v>1066</v>
      </c>
      <c r="F10808" t="s">
        <v>1067</v>
      </c>
      <c r="G10808" t="n">
        <v>8.09728469549612</v>
      </c>
      <c r="H10808" t="n">
        <v>2700887457792</v>
      </c>
      <c r="I10808" t="s">
        <v>1090</v>
      </c>
      <c r="J10808" t="s">
        <v>1069</v>
      </c>
    </row>
    <row r="10809">
      <c r="A10809" t="n">
        <v>2009</v>
      </c>
      <c r="B10809" t="s">
        <v>1219</v>
      </c>
      <c r="C10809" t="s">
        <v>1220</v>
      </c>
      <c r="D10809" t="s">
        <v>1070</v>
      </c>
      <c r="E10809" t="s">
        <v>1071</v>
      </c>
      <c r="F10809" t="s">
        <v>1067</v>
      </c>
      <c r="G10809" t="n">
        <v>36.6957027571029</v>
      </c>
      <c r="H10809" t="n">
        <v>2700887457792</v>
      </c>
      <c r="I10809" t="s">
        <v>1090</v>
      </c>
      <c r="J10809" t="s">
        <v>1069</v>
      </c>
    </row>
    <row r="10810">
      <c r="A10810" t="n">
        <v>2009</v>
      </c>
      <c r="B10810" t="s">
        <v>1219</v>
      </c>
      <c r="C10810" t="s">
        <v>1220</v>
      </c>
      <c r="D10810" t="s">
        <v>1072</v>
      </c>
      <c r="E10810" t="s">
        <v>1073</v>
      </c>
      <c r="F10810" t="s">
        <v>1067</v>
      </c>
      <c r="G10810" t="n">
        <v>120.602098530375</v>
      </c>
      <c r="H10810" t="n">
        <v>2700887457792</v>
      </c>
      <c r="I10810" t="s">
        <v>1090</v>
      </c>
      <c r="J10810" t="s">
        <v>1069</v>
      </c>
    </row>
    <row r="10811">
      <c r="A10811" t="n">
        <v>2009</v>
      </c>
      <c r="B10811" t="s">
        <v>1219</v>
      </c>
      <c r="C10811" t="s">
        <v>1220</v>
      </c>
      <c r="D10811" t="s">
        <v>1074</v>
      </c>
      <c r="E10811" t="s">
        <v>1075</v>
      </c>
      <c r="F10811" t="s">
        <v>1067</v>
      </c>
      <c r="G10811" t="n">
        <v>134.138952696416</v>
      </c>
      <c r="H10811" t="n">
        <v>2700887457792</v>
      </c>
      <c r="I10811" t="s">
        <v>1090</v>
      </c>
      <c r="J10811" t="s">
        <v>1069</v>
      </c>
    </row>
    <row r="10812">
      <c r="A10812" t="n">
        <v>2009</v>
      </c>
      <c r="B10812" t="s">
        <v>1219</v>
      </c>
      <c r="C10812" t="s">
        <v>1220</v>
      </c>
      <c r="D10812" t="s">
        <v>1076</v>
      </c>
      <c r="E10812" t="s">
        <v>1077</v>
      </c>
      <c r="F10812" t="s">
        <v>1067</v>
      </c>
      <c r="G10812" t="n">
        <v>299.534038679389</v>
      </c>
      <c r="H10812" t="n">
        <v>2700887457792</v>
      </c>
      <c r="I10812" t="s">
        <v>1090</v>
      </c>
      <c r="J10812" t="s">
        <v>1069</v>
      </c>
    </row>
    <row r="10813">
      <c r="A10813" t="n">
        <v>2009</v>
      </c>
      <c r="B10813" t="s">
        <v>1219</v>
      </c>
      <c r="C10813" t="s">
        <v>1220</v>
      </c>
      <c r="D10813" t="s">
        <v>1078</v>
      </c>
      <c r="E10813" t="s">
        <v>1079</v>
      </c>
      <c r="F10813" t="s">
        <v>1067</v>
      </c>
      <c r="G10813"/>
      <c r="H10813" t="n">
        <v>2700887457792</v>
      </c>
      <c r="I10813" t="s">
        <v>1090</v>
      </c>
      <c r="J10813" t="s">
        <v>1069</v>
      </c>
    </row>
    <row r="10814">
      <c r="A10814" t="n">
        <v>2009</v>
      </c>
      <c r="B10814" t="s">
        <v>1221</v>
      </c>
      <c r="C10814" t="s">
        <v>1222</v>
      </c>
      <c r="D10814" t="s">
        <v>1065</v>
      </c>
      <c r="E10814" t="s">
        <v>1066</v>
      </c>
      <c r="F10814" t="s">
        <v>1067</v>
      </c>
      <c r="G10814" t="n">
        <v>0</v>
      </c>
      <c r="H10814" t="n">
        <v>2296065280</v>
      </c>
      <c r="I10814" t="s">
        <v>1090</v>
      </c>
      <c r="J10814" t="s">
        <v>1069</v>
      </c>
    </row>
    <row r="10815">
      <c r="A10815" t="n">
        <v>2009</v>
      </c>
      <c r="B10815" t="s">
        <v>1221</v>
      </c>
      <c r="C10815" t="s">
        <v>1222</v>
      </c>
      <c r="D10815" t="s">
        <v>1070</v>
      </c>
      <c r="E10815" t="s">
        <v>1071</v>
      </c>
      <c r="F10815" t="s">
        <v>1067</v>
      </c>
      <c r="G10815" t="n">
        <v>0</v>
      </c>
      <c r="H10815" t="n">
        <v>2296065280</v>
      </c>
      <c r="I10815" t="s">
        <v>1090</v>
      </c>
      <c r="J10815" t="s">
        <v>1069</v>
      </c>
    </row>
    <row r="10816">
      <c r="A10816" t="n">
        <v>2009</v>
      </c>
      <c r="B10816" t="s">
        <v>1221</v>
      </c>
      <c r="C10816" t="s">
        <v>1222</v>
      </c>
      <c r="D10816" t="s">
        <v>1072</v>
      </c>
      <c r="E10816" t="s">
        <v>1073</v>
      </c>
      <c r="F10816" t="s">
        <v>1067</v>
      </c>
      <c r="G10816" t="n">
        <v>0</v>
      </c>
      <c r="H10816" t="n">
        <v>2296065280</v>
      </c>
      <c r="I10816" t="s">
        <v>1090</v>
      </c>
      <c r="J10816" t="s">
        <v>1069</v>
      </c>
    </row>
    <row r="10817">
      <c r="A10817" t="n">
        <v>2009</v>
      </c>
      <c r="B10817" t="s">
        <v>1221</v>
      </c>
      <c r="C10817" t="s">
        <v>1222</v>
      </c>
      <c r="D10817" t="s">
        <v>1074</v>
      </c>
      <c r="E10817" t="s">
        <v>1075</v>
      </c>
      <c r="F10817" t="s">
        <v>1067</v>
      </c>
      <c r="G10817" t="n">
        <v>0</v>
      </c>
      <c r="H10817" t="n">
        <v>2296065280</v>
      </c>
      <c r="I10817" t="s">
        <v>1090</v>
      </c>
      <c r="J10817" t="s">
        <v>1069</v>
      </c>
    </row>
    <row r="10818">
      <c r="A10818" t="n">
        <v>2009</v>
      </c>
      <c r="B10818" t="s">
        <v>1221</v>
      </c>
      <c r="C10818" t="s">
        <v>1222</v>
      </c>
      <c r="D10818" t="s">
        <v>1076</v>
      </c>
      <c r="E10818" t="s">
        <v>1077</v>
      </c>
      <c r="F10818" t="s">
        <v>1067</v>
      </c>
      <c r="G10818" t="n">
        <v>0</v>
      </c>
      <c r="H10818" t="n">
        <v>2296065280</v>
      </c>
      <c r="I10818" t="s">
        <v>1090</v>
      </c>
      <c r="J10818" t="s">
        <v>1069</v>
      </c>
    </row>
    <row r="10819">
      <c r="A10819" t="n">
        <v>2009</v>
      </c>
      <c r="B10819" t="s">
        <v>1221</v>
      </c>
      <c r="C10819" t="s">
        <v>1222</v>
      </c>
      <c r="D10819" t="s">
        <v>1078</v>
      </c>
      <c r="E10819" t="s">
        <v>1079</v>
      </c>
      <c r="F10819" t="s">
        <v>1067</v>
      </c>
      <c r="G10819"/>
      <c r="H10819" t="n">
        <v>2296065280</v>
      </c>
      <c r="I10819" t="s">
        <v>1090</v>
      </c>
      <c r="J10819" t="s">
        <v>1069</v>
      </c>
    </row>
    <row r="10820">
      <c r="A10820" t="n">
        <v>2009</v>
      </c>
      <c r="B10820" t="s">
        <v>1223</v>
      </c>
      <c r="C10820" t="s">
        <v>1224</v>
      </c>
      <c r="D10820" t="s">
        <v>1065</v>
      </c>
      <c r="E10820" t="s">
        <v>1066</v>
      </c>
      <c r="F10820" t="s">
        <v>1067</v>
      </c>
      <c r="G10820" t="n">
        <v>0.0000725849095346942</v>
      </c>
      <c r="H10820" t="n">
        <v>280284608</v>
      </c>
      <c r="I10820" t="s">
        <v>1108</v>
      </c>
      <c r="J10820" t="s">
        <v>1087</v>
      </c>
    </row>
    <row r="10821">
      <c r="A10821" t="n">
        <v>2009</v>
      </c>
      <c r="B10821" t="s">
        <v>1223</v>
      </c>
      <c r="C10821" t="s">
        <v>1224</v>
      </c>
      <c r="D10821" t="s">
        <v>1070</v>
      </c>
      <c r="E10821" t="s">
        <v>1071</v>
      </c>
      <c r="F10821" t="s">
        <v>1067</v>
      </c>
      <c r="G10821" t="n">
        <v>0.00188324505142621</v>
      </c>
      <c r="H10821" t="n">
        <v>280284608</v>
      </c>
      <c r="I10821" t="s">
        <v>1108</v>
      </c>
      <c r="J10821" t="s">
        <v>1087</v>
      </c>
    </row>
    <row r="10822">
      <c r="A10822" t="n">
        <v>2009</v>
      </c>
      <c r="B10822" t="s">
        <v>1223</v>
      </c>
      <c r="C10822" t="s">
        <v>1224</v>
      </c>
      <c r="D10822" t="s">
        <v>1072</v>
      </c>
      <c r="E10822" t="s">
        <v>1073</v>
      </c>
      <c r="F10822" t="s">
        <v>1067</v>
      </c>
      <c r="G10822" t="n">
        <v>0.00522456046085728</v>
      </c>
      <c r="H10822" t="n">
        <v>280284608</v>
      </c>
      <c r="I10822" t="s">
        <v>1108</v>
      </c>
      <c r="J10822" t="s">
        <v>1087</v>
      </c>
    </row>
    <row r="10823">
      <c r="A10823" t="n">
        <v>2009</v>
      </c>
      <c r="B10823" t="s">
        <v>1223</v>
      </c>
      <c r="C10823" t="s">
        <v>1224</v>
      </c>
      <c r="D10823" t="s">
        <v>1074</v>
      </c>
      <c r="E10823" t="s">
        <v>1075</v>
      </c>
      <c r="F10823" t="s">
        <v>1067</v>
      </c>
      <c r="G10823" t="n">
        <v>0.450157165915098</v>
      </c>
      <c r="H10823" t="n">
        <v>280284608</v>
      </c>
      <c r="I10823" t="s">
        <v>1108</v>
      </c>
      <c r="J10823" t="s">
        <v>1087</v>
      </c>
    </row>
    <row r="10824">
      <c r="A10824" t="n">
        <v>2009</v>
      </c>
      <c r="B10824" t="s">
        <v>1223</v>
      </c>
      <c r="C10824" t="s">
        <v>1224</v>
      </c>
      <c r="D10824" t="s">
        <v>1076</v>
      </c>
      <c r="E10824" t="s">
        <v>1077</v>
      </c>
      <c r="F10824" t="s">
        <v>1067</v>
      </c>
      <c r="G10824" t="n">
        <v>0.457337556336916</v>
      </c>
      <c r="H10824" t="n">
        <v>280284608</v>
      </c>
      <c r="I10824" t="s">
        <v>1108</v>
      </c>
      <c r="J10824" t="s">
        <v>1087</v>
      </c>
    </row>
    <row r="10825">
      <c r="A10825" t="n">
        <v>2009</v>
      </c>
      <c r="B10825" t="s">
        <v>1223</v>
      </c>
      <c r="C10825" t="s">
        <v>1224</v>
      </c>
      <c r="D10825" t="s">
        <v>1078</v>
      </c>
      <c r="E10825" t="s">
        <v>1079</v>
      </c>
      <c r="F10825" t="s">
        <v>1067</v>
      </c>
      <c r="G10825"/>
      <c r="H10825" t="n">
        <v>280284608</v>
      </c>
      <c r="I10825" t="s">
        <v>1108</v>
      </c>
      <c r="J10825" t="s">
        <v>1087</v>
      </c>
    </row>
    <row r="10826">
      <c r="A10826" t="n">
        <v>2009</v>
      </c>
      <c r="B10826" t="s">
        <v>1225</v>
      </c>
      <c r="C10826" t="s">
        <v>1226</v>
      </c>
      <c r="D10826" t="s">
        <v>1065</v>
      </c>
      <c r="E10826" t="s">
        <v>1066</v>
      </c>
      <c r="F10826" t="s">
        <v>1067</v>
      </c>
      <c r="G10826" t="n">
        <v>0.00145244956681247</v>
      </c>
      <c r="H10826" t="n">
        <v>12113698816</v>
      </c>
      <c r="I10826" t="s">
        <v>1086</v>
      </c>
      <c r="J10826" t="s">
        <v>1091</v>
      </c>
    </row>
    <row r="10827">
      <c r="A10827" t="n">
        <v>2009</v>
      </c>
      <c r="B10827" t="s">
        <v>1225</v>
      </c>
      <c r="C10827" t="s">
        <v>1226</v>
      </c>
      <c r="D10827" t="s">
        <v>1070</v>
      </c>
      <c r="E10827" t="s">
        <v>1071</v>
      </c>
      <c r="F10827" t="s">
        <v>1067</v>
      </c>
      <c r="G10827" t="n">
        <v>0.045214892248771</v>
      </c>
      <c r="H10827" t="n">
        <v>12113698816</v>
      </c>
      <c r="I10827" t="s">
        <v>1086</v>
      </c>
      <c r="J10827" t="s">
        <v>1091</v>
      </c>
    </row>
    <row r="10828">
      <c r="A10828" t="n">
        <v>2009</v>
      </c>
      <c r="B10828" t="s">
        <v>1225</v>
      </c>
      <c r="C10828" t="s">
        <v>1226</v>
      </c>
      <c r="D10828" t="s">
        <v>1072</v>
      </c>
      <c r="E10828" t="s">
        <v>1073</v>
      </c>
      <c r="F10828" t="s">
        <v>1067</v>
      </c>
      <c r="G10828" t="n">
        <v>0.139781414838784</v>
      </c>
      <c r="H10828" t="n">
        <v>12113698816</v>
      </c>
      <c r="I10828" t="s">
        <v>1086</v>
      </c>
      <c r="J10828" t="s">
        <v>1091</v>
      </c>
    </row>
    <row r="10829">
      <c r="A10829" t="n">
        <v>2009</v>
      </c>
      <c r="B10829" t="s">
        <v>1225</v>
      </c>
      <c r="C10829" t="s">
        <v>1226</v>
      </c>
      <c r="D10829" t="s">
        <v>1074</v>
      </c>
      <c r="E10829" t="s">
        <v>1075</v>
      </c>
      <c r="F10829" t="s">
        <v>1067</v>
      </c>
      <c r="G10829" t="n">
        <v>0.65280070241975</v>
      </c>
      <c r="H10829" t="n">
        <v>12113698816</v>
      </c>
      <c r="I10829" t="s">
        <v>1086</v>
      </c>
      <c r="J10829" t="s">
        <v>1091</v>
      </c>
    </row>
    <row r="10830">
      <c r="A10830" t="n">
        <v>2009</v>
      </c>
      <c r="B10830" t="s">
        <v>1225</v>
      </c>
      <c r="C10830" t="s">
        <v>1226</v>
      </c>
      <c r="D10830" t="s">
        <v>1076</v>
      </c>
      <c r="E10830" t="s">
        <v>1077</v>
      </c>
      <c r="F10830" t="s">
        <v>1067</v>
      </c>
      <c r="G10830" t="n">
        <v>0.839249459074117</v>
      </c>
      <c r="H10830" t="n">
        <v>12113698816</v>
      </c>
      <c r="I10830" t="s">
        <v>1086</v>
      </c>
      <c r="J10830" t="s">
        <v>1091</v>
      </c>
    </row>
    <row r="10831">
      <c r="A10831" t="n">
        <v>2009</v>
      </c>
      <c r="B10831" t="s">
        <v>1225</v>
      </c>
      <c r="C10831" t="s">
        <v>1226</v>
      </c>
      <c r="D10831" t="s">
        <v>1078</v>
      </c>
      <c r="E10831" t="s">
        <v>1079</v>
      </c>
      <c r="F10831" t="s">
        <v>1067</v>
      </c>
      <c r="G10831"/>
      <c r="H10831" t="n">
        <v>12113698816</v>
      </c>
      <c r="I10831" t="s">
        <v>1086</v>
      </c>
      <c r="J10831" t="s">
        <v>1091</v>
      </c>
    </row>
    <row r="10832">
      <c r="A10832" t="n">
        <v>2009</v>
      </c>
      <c r="B10832" t="s">
        <v>1227</v>
      </c>
      <c r="C10832" t="s">
        <v>1228</v>
      </c>
      <c r="D10832" t="s">
        <v>1065</v>
      </c>
      <c r="E10832" t="s">
        <v>1066</v>
      </c>
      <c r="F10832" t="s">
        <v>1067</v>
      </c>
      <c r="G10832" t="n">
        <v>48.7217040797683</v>
      </c>
      <c r="H10832" t="n">
        <v>2426291093504</v>
      </c>
      <c r="I10832" t="s">
        <v>1090</v>
      </c>
      <c r="J10832" t="s">
        <v>1069</v>
      </c>
    </row>
    <row r="10833">
      <c r="A10833" t="n">
        <v>2009</v>
      </c>
      <c r="B10833" t="s">
        <v>1227</v>
      </c>
      <c r="C10833" t="s">
        <v>1228</v>
      </c>
      <c r="D10833" t="s">
        <v>1070</v>
      </c>
      <c r="E10833" t="s">
        <v>1071</v>
      </c>
      <c r="F10833" t="s">
        <v>1067</v>
      </c>
      <c r="G10833" t="n">
        <v>60.7423853244116</v>
      </c>
      <c r="H10833" t="n">
        <v>2426291093504</v>
      </c>
      <c r="I10833" t="s">
        <v>1090</v>
      </c>
      <c r="J10833" t="s">
        <v>1069</v>
      </c>
    </row>
    <row r="10834">
      <c r="A10834" t="n">
        <v>2009</v>
      </c>
      <c r="B10834" t="s">
        <v>1227</v>
      </c>
      <c r="C10834" t="s">
        <v>1228</v>
      </c>
      <c r="D10834" t="s">
        <v>1072</v>
      </c>
      <c r="E10834" t="s">
        <v>1073</v>
      </c>
      <c r="F10834" t="s">
        <v>1067</v>
      </c>
      <c r="G10834" t="n">
        <v>161.303856620861</v>
      </c>
      <c r="H10834" t="n">
        <v>2426291093504</v>
      </c>
      <c r="I10834" t="s">
        <v>1090</v>
      </c>
      <c r="J10834" t="s">
        <v>1069</v>
      </c>
    </row>
    <row r="10835">
      <c r="A10835" t="n">
        <v>2009</v>
      </c>
      <c r="B10835" t="s">
        <v>1227</v>
      </c>
      <c r="C10835" t="s">
        <v>1228</v>
      </c>
      <c r="D10835" t="s">
        <v>1074</v>
      </c>
      <c r="E10835" t="s">
        <v>1075</v>
      </c>
      <c r="F10835" t="s">
        <v>1067</v>
      </c>
      <c r="G10835" t="n">
        <v>111.006504919625</v>
      </c>
      <c r="H10835" t="n">
        <v>2426291093504</v>
      </c>
      <c r="I10835" t="s">
        <v>1090</v>
      </c>
      <c r="J10835" t="s">
        <v>1069</v>
      </c>
    </row>
    <row r="10836">
      <c r="A10836" t="n">
        <v>2009</v>
      </c>
      <c r="B10836" t="s">
        <v>1227</v>
      </c>
      <c r="C10836" t="s">
        <v>1228</v>
      </c>
      <c r="D10836" t="s">
        <v>1076</v>
      </c>
      <c r="E10836" t="s">
        <v>1077</v>
      </c>
      <c r="F10836" t="s">
        <v>1067</v>
      </c>
      <c r="G10836" t="n">
        <v>381.774450944666</v>
      </c>
      <c r="H10836" t="n">
        <v>2426291093504</v>
      </c>
      <c r="I10836" t="s">
        <v>1090</v>
      </c>
      <c r="J10836" t="s">
        <v>1069</v>
      </c>
    </row>
    <row r="10837">
      <c r="A10837" t="n">
        <v>2009</v>
      </c>
      <c r="B10837" t="s">
        <v>1227</v>
      </c>
      <c r="C10837" t="s">
        <v>1228</v>
      </c>
      <c r="D10837" t="s">
        <v>1078</v>
      </c>
      <c r="E10837" t="s">
        <v>1079</v>
      </c>
      <c r="F10837" t="s">
        <v>1067</v>
      </c>
      <c r="G10837" t="n">
        <v>400.579078623897</v>
      </c>
      <c r="H10837" t="n">
        <v>2426291093504</v>
      </c>
      <c r="I10837" t="s">
        <v>1090</v>
      </c>
      <c r="J10837" t="s">
        <v>1069</v>
      </c>
    </row>
    <row r="10838">
      <c r="A10838" t="n">
        <v>2009</v>
      </c>
      <c r="B10838" t="s">
        <v>1229</v>
      </c>
      <c r="C10838" t="s">
        <v>1230</v>
      </c>
      <c r="D10838" t="s">
        <v>1065</v>
      </c>
      <c r="E10838" t="s">
        <v>1066</v>
      </c>
      <c r="F10838" t="s">
        <v>1067</v>
      </c>
      <c r="G10838" t="n">
        <v>0.00299946136492815</v>
      </c>
      <c r="H10838" t="n">
        <v>10766919680</v>
      </c>
      <c r="I10838" t="s">
        <v>1090</v>
      </c>
      <c r="J10838" t="s">
        <v>1091</v>
      </c>
    </row>
    <row r="10839">
      <c r="A10839" t="n">
        <v>2009</v>
      </c>
      <c r="B10839" t="s">
        <v>1229</v>
      </c>
      <c r="C10839" t="s">
        <v>1230</v>
      </c>
      <c r="D10839" t="s">
        <v>1070</v>
      </c>
      <c r="E10839" t="s">
        <v>1071</v>
      </c>
      <c r="F10839" t="s">
        <v>1067</v>
      </c>
      <c r="G10839" t="n">
        <v>0.0975902257209861</v>
      </c>
      <c r="H10839" t="n">
        <v>10766919680</v>
      </c>
      <c r="I10839" t="s">
        <v>1090</v>
      </c>
      <c r="J10839" t="s">
        <v>1091</v>
      </c>
    </row>
    <row r="10840">
      <c r="A10840" t="n">
        <v>2009</v>
      </c>
      <c r="B10840" t="s">
        <v>1229</v>
      </c>
      <c r="C10840" t="s">
        <v>1230</v>
      </c>
      <c r="D10840" t="s">
        <v>1072</v>
      </c>
      <c r="E10840" t="s">
        <v>1073</v>
      </c>
      <c r="F10840" t="s">
        <v>1067</v>
      </c>
      <c r="G10840" t="n">
        <v>0.20793490922371</v>
      </c>
      <c r="H10840" t="n">
        <v>10766919680</v>
      </c>
      <c r="I10840" t="s">
        <v>1090</v>
      </c>
      <c r="J10840" t="s">
        <v>1091</v>
      </c>
    </row>
    <row r="10841">
      <c r="A10841" t="n">
        <v>2009</v>
      </c>
      <c r="B10841" t="s">
        <v>1229</v>
      </c>
      <c r="C10841" t="s">
        <v>1230</v>
      </c>
      <c r="D10841" t="s">
        <v>1074</v>
      </c>
      <c r="E10841" t="s">
        <v>1075</v>
      </c>
      <c r="F10841" t="s">
        <v>1067</v>
      </c>
      <c r="G10841" t="n">
        <v>1.82607564446034</v>
      </c>
      <c r="H10841" t="n">
        <v>10766919680</v>
      </c>
      <c r="I10841" t="s">
        <v>1090</v>
      </c>
      <c r="J10841" t="s">
        <v>1091</v>
      </c>
    </row>
    <row r="10842">
      <c r="A10842" t="n">
        <v>2009</v>
      </c>
      <c r="B10842" t="s">
        <v>1229</v>
      </c>
      <c r="C10842" t="s">
        <v>1230</v>
      </c>
      <c r="D10842" t="s">
        <v>1076</v>
      </c>
      <c r="E10842" t="s">
        <v>1077</v>
      </c>
      <c r="F10842" t="s">
        <v>1067</v>
      </c>
      <c r="G10842" t="n">
        <v>2.13460024076997</v>
      </c>
      <c r="H10842" t="n">
        <v>10766919680</v>
      </c>
      <c r="I10842" t="s">
        <v>1090</v>
      </c>
      <c r="J10842" t="s">
        <v>1091</v>
      </c>
    </row>
    <row r="10843">
      <c r="A10843" t="n">
        <v>2009</v>
      </c>
      <c r="B10843" t="s">
        <v>1229</v>
      </c>
      <c r="C10843" t="s">
        <v>1230</v>
      </c>
      <c r="D10843" t="s">
        <v>1078</v>
      </c>
      <c r="E10843" t="s">
        <v>1079</v>
      </c>
      <c r="F10843" t="s">
        <v>1067</v>
      </c>
      <c r="G10843"/>
      <c r="H10843" t="n">
        <v>10766919680</v>
      </c>
      <c r="I10843" t="s">
        <v>1090</v>
      </c>
      <c r="J10843" t="s">
        <v>1091</v>
      </c>
    </row>
    <row r="10844">
      <c r="A10844" t="n">
        <v>2009</v>
      </c>
      <c r="B10844" t="s">
        <v>1231</v>
      </c>
      <c r="C10844" t="s">
        <v>1232</v>
      </c>
      <c r="D10844" t="s">
        <v>1065</v>
      </c>
      <c r="E10844" t="s">
        <v>1066</v>
      </c>
      <c r="F10844" t="s">
        <v>1067</v>
      </c>
      <c r="G10844" t="n">
        <v>0</v>
      </c>
      <c r="H10844" t="n">
        <v>3828316416</v>
      </c>
      <c r="I10844" t="s">
        <v>1090</v>
      </c>
      <c r="J10844" t="s">
        <v>1069</v>
      </c>
    </row>
    <row r="10845">
      <c r="A10845" t="n">
        <v>2009</v>
      </c>
      <c r="B10845" t="s">
        <v>1231</v>
      </c>
      <c r="C10845" t="s">
        <v>1232</v>
      </c>
      <c r="D10845" t="s">
        <v>1070</v>
      </c>
      <c r="E10845" t="s">
        <v>1071</v>
      </c>
      <c r="F10845" t="s">
        <v>1067</v>
      </c>
      <c r="G10845" t="n">
        <v>0</v>
      </c>
      <c r="H10845" t="n">
        <v>3828316416</v>
      </c>
      <c r="I10845" t="s">
        <v>1090</v>
      </c>
      <c r="J10845" t="s">
        <v>1069</v>
      </c>
    </row>
    <row r="10846">
      <c r="A10846" t="n">
        <v>2009</v>
      </c>
      <c r="B10846" t="s">
        <v>1231</v>
      </c>
      <c r="C10846" t="s">
        <v>1232</v>
      </c>
      <c r="D10846" t="s">
        <v>1072</v>
      </c>
      <c r="E10846" t="s">
        <v>1073</v>
      </c>
      <c r="F10846" t="s">
        <v>1067</v>
      </c>
      <c r="G10846" t="n">
        <v>0</v>
      </c>
      <c r="H10846" t="n">
        <v>3828316416</v>
      </c>
      <c r="I10846" t="s">
        <v>1090</v>
      </c>
      <c r="J10846" t="s">
        <v>1069</v>
      </c>
    </row>
    <row r="10847">
      <c r="A10847" t="n">
        <v>2009</v>
      </c>
      <c r="B10847" t="s">
        <v>1231</v>
      </c>
      <c r="C10847" t="s">
        <v>1232</v>
      </c>
      <c r="D10847" t="s">
        <v>1074</v>
      </c>
      <c r="E10847" t="s">
        <v>1075</v>
      </c>
      <c r="F10847" t="s">
        <v>1067</v>
      </c>
      <c r="G10847" t="n">
        <v>0</v>
      </c>
      <c r="H10847" t="n">
        <v>3828316416</v>
      </c>
      <c r="I10847" t="s">
        <v>1090</v>
      </c>
      <c r="J10847" t="s">
        <v>1069</v>
      </c>
    </row>
    <row r="10848">
      <c r="A10848" t="n">
        <v>2009</v>
      </c>
      <c r="B10848" t="s">
        <v>1231</v>
      </c>
      <c r="C10848" t="s">
        <v>1232</v>
      </c>
      <c r="D10848" t="s">
        <v>1076</v>
      </c>
      <c r="E10848" t="s">
        <v>1077</v>
      </c>
      <c r="F10848" t="s">
        <v>1067</v>
      </c>
      <c r="G10848" t="n">
        <v>0</v>
      </c>
      <c r="H10848" t="n">
        <v>3828316416</v>
      </c>
      <c r="I10848" t="s">
        <v>1090</v>
      </c>
      <c r="J10848" t="s">
        <v>1069</v>
      </c>
    </row>
    <row r="10849">
      <c r="A10849" t="n">
        <v>2009</v>
      </c>
      <c r="B10849" t="s">
        <v>1231</v>
      </c>
      <c r="C10849" t="s">
        <v>1232</v>
      </c>
      <c r="D10849" t="s">
        <v>1078</v>
      </c>
      <c r="E10849" t="s">
        <v>1079</v>
      </c>
      <c r="F10849" t="s">
        <v>1067</v>
      </c>
      <c r="G10849" t="n">
        <v>148.433553041774</v>
      </c>
      <c r="H10849" t="n">
        <v>3828316416</v>
      </c>
      <c r="I10849" t="s">
        <v>1090</v>
      </c>
      <c r="J10849" t="s">
        <v>1069</v>
      </c>
    </row>
    <row r="10850">
      <c r="A10850" t="n">
        <v>2009</v>
      </c>
      <c r="B10850" t="s">
        <v>1233</v>
      </c>
      <c r="C10850" t="s">
        <v>1234</v>
      </c>
      <c r="D10850" t="s">
        <v>1065</v>
      </c>
      <c r="E10850" t="s">
        <v>1066</v>
      </c>
      <c r="F10850" t="s">
        <v>1067</v>
      </c>
      <c r="G10850" t="n">
        <v>0.0238885225596828</v>
      </c>
      <c r="H10850" t="n">
        <v>26048727040</v>
      </c>
      <c r="I10850" t="s">
        <v>1086</v>
      </c>
      <c r="J10850" t="s">
        <v>1087</v>
      </c>
    </row>
    <row r="10851">
      <c r="A10851" t="n">
        <v>2009</v>
      </c>
      <c r="B10851" t="s">
        <v>1233</v>
      </c>
      <c r="C10851" t="s">
        <v>1234</v>
      </c>
      <c r="D10851" t="s">
        <v>1070</v>
      </c>
      <c r="E10851" t="s">
        <v>1071</v>
      </c>
      <c r="F10851" t="s">
        <v>1067</v>
      </c>
      <c r="G10851" t="n">
        <v>0.0985512934590148</v>
      </c>
      <c r="H10851" t="n">
        <v>26048727040</v>
      </c>
      <c r="I10851" t="s">
        <v>1086</v>
      </c>
      <c r="J10851" t="s">
        <v>1087</v>
      </c>
    </row>
    <row r="10852">
      <c r="A10852" t="n">
        <v>2009</v>
      </c>
      <c r="B10852" t="s">
        <v>1233</v>
      </c>
      <c r="C10852" t="s">
        <v>1234</v>
      </c>
      <c r="D10852" t="s">
        <v>1072</v>
      </c>
      <c r="E10852" t="s">
        <v>1073</v>
      </c>
      <c r="F10852" t="s">
        <v>1067</v>
      </c>
      <c r="G10852" t="n">
        <v>0.524237198015491</v>
      </c>
      <c r="H10852" t="n">
        <v>26048727040</v>
      </c>
      <c r="I10852" t="s">
        <v>1086</v>
      </c>
      <c r="J10852" t="s">
        <v>1087</v>
      </c>
    </row>
    <row r="10853">
      <c r="A10853" t="n">
        <v>2009</v>
      </c>
      <c r="B10853" t="s">
        <v>1233</v>
      </c>
      <c r="C10853" t="s">
        <v>1234</v>
      </c>
      <c r="D10853" t="s">
        <v>1074</v>
      </c>
      <c r="E10853" t="s">
        <v>1075</v>
      </c>
      <c r="F10853" t="s">
        <v>1067</v>
      </c>
      <c r="G10853" t="n">
        <v>0.422940576005565</v>
      </c>
      <c r="H10853" t="n">
        <v>26048727040</v>
      </c>
      <c r="I10853" t="s">
        <v>1086</v>
      </c>
      <c r="J10853" t="s">
        <v>1087</v>
      </c>
    </row>
    <row r="10854">
      <c r="A10854" t="n">
        <v>2009</v>
      </c>
      <c r="B10854" t="s">
        <v>1233</v>
      </c>
      <c r="C10854" t="s">
        <v>1234</v>
      </c>
      <c r="D10854" t="s">
        <v>1076</v>
      </c>
      <c r="E10854" t="s">
        <v>1077</v>
      </c>
      <c r="F10854" t="s">
        <v>1067</v>
      </c>
      <c r="G10854" t="n">
        <v>1.06961759003975</v>
      </c>
      <c r="H10854" t="n">
        <v>26048727040</v>
      </c>
      <c r="I10854" t="s">
        <v>1086</v>
      </c>
      <c r="J10854" t="s">
        <v>1087</v>
      </c>
    </row>
    <row r="10855">
      <c r="A10855" t="n">
        <v>2009</v>
      </c>
      <c r="B10855" t="s">
        <v>1233</v>
      </c>
      <c r="C10855" t="s">
        <v>1234</v>
      </c>
      <c r="D10855" t="s">
        <v>1078</v>
      </c>
      <c r="E10855" t="s">
        <v>1079</v>
      </c>
      <c r="F10855" t="s">
        <v>1067</v>
      </c>
      <c r="G10855"/>
      <c r="H10855" t="n">
        <v>26048727040</v>
      </c>
      <c r="I10855" t="s">
        <v>1086</v>
      </c>
      <c r="J10855" t="s">
        <v>1087</v>
      </c>
    </row>
    <row r="10856">
      <c r="A10856" t="n">
        <v>2009</v>
      </c>
      <c r="B10856" t="s">
        <v>1235</v>
      </c>
      <c r="C10856" t="s">
        <v>1236</v>
      </c>
      <c r="D10856" t="s">
        <v>1065</v>
      </c>
      <c r="E10856" t="s">
        <v>1066</v>
      </c>
      <c r="F10856" t="s">
        <v>1067</v>
      </c>
      <c r="G10856" t="n">
        <v>0</v>
      </c>
      <c r="H10856" t="n">
        <v>1447820672</v>
      </c>
      <c r="I10856" t="s">
        <v>1090</v>
      </c>
      <c r="J10856" t="s">
        <v>1069</v>
      </c>
    </row>
    <row r="10857">
      <c r="A10857" t="n">
        <v>2009</v>
      </c>
      <c r="B10857" t="s">
        <v>1235</v>
      </c>
      <c r="C10857" t="s">
        <v>1236</v>
      </c>
      <c r="D10857" t="s">
        <v>1070</v>
      </c>
      <c r="E10857" t="s">
        <v>1071</v>
      </c>
      <c r="F10857" t="s">
        <v>1067</v>
      </c>
      <c r="G10857" t="n">
        <v>0</v>
      </c>
      <c r="H10857" t="n">
        <v>1447820672</v>
      </c>
      <c r="I10857" t="s">
        <v>1090</v>
      </c>
      <c r="J10857" t="s">
        <v>1069</v>
      </c>
    </row>
    <row r="10858">
      <c r="A10858" t="n">
        <v>2009</v>
      </c>
      <c r="B10858" t="s">
        <v>1235</v>
      </c>
      <c r="C10858" t="s">
        <v>1236</v>
      </c>
      <c r="D10858" t="s">
        <v>1072</v>
      </c>
      <c r="E10858" t="s">
        <v>1073</v>
      </c>
      <c r="F10858" t="s">
        <v>1067</v>
      </c>
      <c r="G10858" t="n">
        <v>0</v>
      </c>
      <c r="H10858" t="n">
        <v>1447820672</v>
      </c>
      <c r="I10858" t="s">
        <v>1090</v>
      </c>
      <c r="J10858" t="s">
        <v>1069</v>
      </c>
    </row>
    <row r="10859">
      <c r="A10859" t="n">
        <v>2009</v>
      </c>
      <c r="B10859" t="s">
        <v>1235</v>
      </c>
      <c r="C10859" t="s">
        <v>1236</v>
      </c>
      <c r="D10859" t="s">
        <v>1074</v>
      </c>
      <c r="E10859" t="s">
        <v>1075</v>
      </c>
      <c r="F10859" t="s">
        <v>1067</v>
      </c>
      <c r="G10859" t="n">
        <v>0</v>
      </c>
      <c r="H10859" t="n">
        <v>1447820672</v>
      </c>
      <c r="I10859" t="s">
        <v>1090</v>
      </c>
      <c r="J10859" t="s">
        <v>1069</v>
      </c>
    </row>
    <row r="10860">
      <c r="A10860" t="n">
        <v>2009</v>
      </c>
      <c r="B10860" t="s">
        <v>1235</v>
      </c>
      <c r="C10860" t="s">
        <v>1236</v>
      </c>
      <c r="D10860" t="s">
        <v>1076</v>
      </c>
      <c r="E10860" t="s">
        <v>1077</v>
      </c>
      <c r="F10860" t="s">
        <v>1067</v>
      </c>
      <c r="G10860" t="n">
        <v>0</v>
      </c>
      <c r="H10860" t="n">
        <v>1447820672</v>
      </c>
      <c r="I10860" t="s">
        <v>1090</v>
      </c>
      <c r="J10860" t="s">
        <v>1069</v>
      </c>
    </row>
    <row r="10861">
      <c r="A10861" t="n">
        <v>2009</v>
      </c>
      <c r="B10861" t="s">
        <v>1235</v>
      </c>
      <c r="C10861" t="s">
        <v>1236</v>
      </c>
      <c r="D10861" t="s">
        <v>1078</v>
      </c>
      <c r="E10861" t="s">
        <v>1079</v>
      </c>
      <c r="F10861" t="s">
        <v>1067</v>
      </c>
      <c r="G10861"/>
      <c r="H10861" t="n">
        <v>1447820672</v>
      </c>
      <c r="I10861" t="s">
        <v>1090</v>
      </c>
      <c r="J10861" t="s">
        <v>1069</v>
      </c>
    </row>
    <row r="10862">
      <c r="A10862" t="n">
        <v>2009</v>
      </c>
      <c r="B10862" t="s">
        <v>1237</v>
      </c>
      <c r="C10862" t="s">
        <v>1238</v>
      </c>
      <c r="D10862" t="s">
        <v>1065</v>
      </c>
      <c r="E10862" t="s">
        <v>1066</v>
      </c>
      <c r="F10862" t="s">
        <v>1067</v>
      </c>
      <c r="G10862" t="n">
        <v>0.000632548079796401</v>
      </c>
      <c r="H10862" t="n">
        <v>6716904448</v>
      </c>
      <c r="I10862" t="s">
        <v>1086</v>
      </c>
      <c r="J10862" t="s">
        <v>1087</v>
      </c>
    </row>
    <row r="10863">
      <c r="A10863" t="n">
        <v>2009</v>
      </c>
      <c r="B10863" t="s">
        <v>1237</v>
      </c>
      <c r="C10863" t="s">
        <v>1238</v>
      </c>
      <c r="D10863" t="s">
        <v>1070</v>
      </c>
      <c r="E10863" t="s">
        <v>1071</v>
      </c>
      <c r="F10863" t="s">
        <v>1067</v>
      </c>
      <c r="G10863" t="n">
        <v>0.0208116554044626</v>
      </c>
      <c r="H10863" t="n">
        <v>6716904448</v>
      </c>
      <c r="I10863" t="s">
        <v>1086</v>
      </c>
      <c r="J10863" t="s">
        <v>1087</v>
      </c>
    </row>
    <row r="10864">
      <c r="A10864" t="n">
        <v>2009</v>
      </c>
      <c r="B10864" t="s">
        <v>1237</v>
      </c>
      <c r="C10864" t="s">
        <v>1238</v>
      </c>
      <c r="D10864" t="s">
        <v>1072</v>
      </c>
      <c r="E10864" t="s">
        <v>1073</v>
      </c>
      <c r="F10864" t="s">
        <v>1067</v>
      </c>
      <c r="G10864" t="n">
        <v>0.0657897764752456</v>
      </c>
      <c r="H10864" t="n">
        <v>6716904448</v>
      </c>
      <c r="I10864" t="s">
        <v>1086</v>
      </c>
      <c r="J10864" t="s">
        <v>1087</v>
      </c>
    </row>
    <row r="10865">
      <c r="A10865" t="n">
        <v>2009</v>
      </c>
      <c r="B10865" t="s">
        <v>1237</v>
      </c>
      <c r="C10865" t="s">
        <v>1238</v>
      </c>
      <c r="D10865" t="s">
        <v>1074</v>
      </c>
      <c r="E10865" t="s">
        <v>1075</v>
      </c>
      <c r="F10865" t="s">
        <v>1067</v>
      </c>
      <c r="G10865" t="n">
        <v>0.842972629012884</v>
      </c>
      <c r="H10865" t="n">
        <v>6716904448</v>
      </c>
      <c r="I10865" t="s">
        <v>1086</v>
      </c>
      <c r="J10865" t="s">
        <v>1087</v>
      </c>
    </row>
    <row r="10866">
      <c r="A10866" t="n">
        <v>2009</v>
      </c>
      <c r="B10866" t="s">
        <v>1237</v>
      </c>
      <c r="C10866" t="s">
        <v>1238</v>
      </c>
      <c r="D10866" t="s">
        <v>1076</v>
      </c>
      <c r="E10866" t="s">
        <v>1077</v>
      </c>
      <c r="F10866" t="s">
        <v>1067</v>
      </c>
      <c r="G10866" t="n">
        <v>0.930206608972389</v>
      </c>
      <c r="H10866" t="n">
        <v>6716904448</v>
      </c>
      <c r="I10866" t="s">
        <v>1086</v>
      </c>
      <c r="J10866" t="s">
        <v>1087</v>
      </c>
    </row>
    <row r="10867">
      <c r="A10867" t="n">
        <v>2009</v>
      </c>
      <c r="B10867" t="s">
        <v>1237</v>
      </c>
      <c r="C10867" t="s">
        <v>1238</v>
      </c>
      <c r="D10867" t="s">
        <v>1078</v>
      </c>
      <c r="E10867" t="s">
        <v>1079</v>
      </c>
      <c r="F10867" t="s">
        <v>1067</v>
      </c>
      <c r="G10867"/>
      <c r="H10867" t="n">
        <v>6716904448</v>
      </c>
      <c r="I10867" t="s">
        <v>1086</v>
      </c>
      <c r="J10867" t="s">
        <v>1087</v>
      </c>
    </row>
    <row r="10868">
      <c r="A10868" t="n">
        <v>2009</v>
      </c>
      <c r="B10868" t="s">
        <v>1239</v>
      </c>
      <c r="C10868" t="s">
        <v>1240</v>
      </c>
      <c r="D10868" t="s">
        <v>1065</v>
      </c>
      <c r="E10868" t="s">
        <v>1066</v>
      </c>
      <c r="F10868" t="s">
        <v>1067</v>
      </c>
      <c r="G10868" t="n">
        <v>0</v>
      </c>
      <c r="H10868" t="n">
        <v>1450142464</v>
      </c>
      <c r="I10868" t="s">
        <v>1086</v>
      </c>
      <c r="J10868" t="s">
        <v>1083</v>
      </c>
    </row>
    <row r="10869">
      <c r="A10869" t="n">
        <v>2009</v>
      </c>
      <c r="B10869" t="s">
        <v>1239</v>
      </c>
      <c r="C10869" t="s">
        <v>1240</v>
      </c>
      <c r="D10869" t="s">
        <v>1070</v>
      </c>
      <c r="E10869" t="s">
        <v>1071</v>
      </c>
      <c r="F10869" t="s">
        <v>1067</v>
      </c>
      <c r="G10869" t="n">
        <v>0</v>
      </c>
      <c r="H10869" t="n">
        <v>1450142464</v>
      </c>
      <c r="I10869" t="s">
        <v>1086</v>
      </c>
      <c r="J10869" t="s">
        <v>1083</v>
      </c>
    </row>
    <row r="10870">
      <c r="A10870" t="n">
        <v>2009</v>
      </c>
      <c r="B10870" t="s">
        <v>1239</v>
      </c>
      <c r="C10870" t="s">
        <v>1240</v>
      </c>
      <c r="D10870" t="s">
        <v>1072</v>
      </c>
      <c r="E10870" t="s">
        <v>1073</v>
      </c>
      <c r="F10870" t="s">
        <v>1067</v>
      </c>
      <c r="G10870" t="n">
        <v>0</v>
      </c>
      <c r="H10870" t="n">
        <v>1450142464</v>
      </c>
      <c r="I10870" t="s">
        <v>1086</v>
      </c>
      <c r="J10870" t="s">
        <v>1083</v>
      </c>
    </row>
    <row r="10871">
      <c r="A10871" t="n">
        <v>2009</v>
      </c>
      <c r="B10871" t="s">
        <v>1239</v>
      </c>
      <c r="C10871" t="s">
        <v>1240</v>
      </c>
      <c r="D10871" t="s">
        <v>1074</v>
      </c>
      <c r="E10871" t="s">
        <v>1075</v>
      </c>
      <c r="F10871" t="s">
        <v>1067</v>
      </c>
      <c r="G10871" t="n">
        <v>0</v>
      </c>
      <c r="H10871" t="n">
        <v>1450142464</v>
      </c>
      <c r="I10871" t="s">
        <v>1086</v>
      </c>
      <c r="J10871" t="s">
        <v>1083</v>
      </c>
    </row>
    <row r="10872">
      <c r="A10872" t="n">
        <v>2009</v>
      </c>
      <c r="B10872" t="s">
        <v>1239</v>
      </c>
      <c r="C10872" t="s">
        <v>1240</v>
      </c>
      <c r="D10872" t="s">
        <v>1076</v>
      </c>
      <c r="E10872" t="s">
        <v>1077</v>
      </c>
      <c r="F10872" t="s">
        <v>1067</v>
      </c>
      <c r="G10872" t="n">
        <v>0</v>
      </c>
      <c r="H10872" t="n">
        <v>1450142464</v>
      </c>
      <c r="I10872" t="s">
        <v>1086</v>
      </c>
      <c r="J10872" t="s">
        <v>1083</v>
      </c>
    </row>
    <row r="10873">
      <c r="A10873" t="n">
        <v>2009</v>
      </c>
      <c r="B10873" t="s">
        <v>1239</v>
      </c>
      <c r="C10873" t="s">
        <v>1240</v>
      </c>
      <c r="D10873" t="s">
        <v>1078</v>
      </c>
      <c r="E10873" t="s">
        <v>1079</v>
      </c>
      <c r="F10873" t="s">
        <v>1067</v>
      </c>
      <c r="G10873"/>
      <c r="H10873" t="n">
        <v>1450142464</v>
      </c>
      <c r="I10873" t="s">
        <v>1086</v>
      </c>
      <c r="J10873" t="s">
        <v>1083</v>
      </c>
    </row>
    <row r="10874">
      <c r="A10874" t="n">
        <v>2009</v>
      </c>
      <c r="B10874" t="s">
        <v>1241</v>
      </c>
      <c r="C10874" t="s">
        <v>1242</v>
      </c>
      <c r="D10874" t="s">
        <v>1065</v>
      </c>
      <c r="E10874" t="s">
        <v>1066</v>
      </c>
      <c r="F10874" t="s">
        <v>1067</v>
      </c>
      <c r="G10874" t="n">
        <v>0.0003117136075799</v>
      </c>
      <c r="H10874" t="n">
        <v>830126400</v>
      </c>
      <c r="I10874" t="s">
        <v>1086</v>
      </c>
      <c r="J10874" t="s">
        <v>1083</v>
      </c>
    </row>
    <row r="10875">
      <c r="A10875" t="n">
        <v>2009</v>
      </c>
      <c r="B10875" t="s">
        <v>1241</v>
      </c>
      <c r="C10875" t="s">
        <v>1242</v>
      </c>
      <c r="D10875" t="s">
        <v>1070</v>
      </c>
      <c r="E10875" t="s">
        <v>1071</v>
      </c>
      <c r="F10875" t="s">
        <v>1067</v>
      </c>
      <c r="G10875" t="n">
        <v>0.0102723406309783</v>
      </c>
      <c r="H10875" t="n">
        <v>830126400</v>
      </c>
      <c r="I10875" t="s">
        <v>1086</v>
      </c>
      <c r="J10875" t="s">
        <v>1083</v>
      </c>
    </row>
    <row r="10876">
      <c r="A10876" t="n">
        <v>2009</v>
      </c>
      <c r="B10876" t="s">
        <v>1241</v>
      </c>
      <c r="C10876" t="s">
        <v>1242</v>
      </c>
      <c r="D10876" t="s">
        <v>1072</v>
      </c>
      <c r="E10876" t="s">
        <v>1073</v>
      </c>
      <c r="F10876" t="s">
        <v>1067</v>
      </c>
      <c r="G10876" t="n">
        <v>0.00299566747116539</v>
      </c>
      <c r="H10876" t="n">
        <v>830126400</v>
      </c>
      <c r="I10876" t="s">
        <v>1086</v>
      </c>
      <c r="J10876" t="s">
        <v>1083</v>
      </c>
    </row>
    <row r="10877">
      <c r="A10877" t="n">
        <v>2009</v>
      </c>
      <c r="B10877" t="s">
        <v>1241</v>
      </c>
      <c r="C10877" t="s">
        <v>1242</v>
      </c>
      <c r="D10877" t="s">
        <v>1074</v>
      </c>
      <c r="E10877" t="s">
        <v>1075</v>
      </c>
      <c r="F10877" t="s">
        <v>1067</v>
      </c>
      <c r="G10877" t="n">
        <v>0.600897877600152</v>
      </c>
      <c r="H10877" t="n">
        <v>830126400</v>
      </c>
      <c r="I10877" t="s">
        <v>1086</v>
      </c>
      <c r="J10877" t="s">
        <v>1083</v>
      </c>
    </row>
    <row r="10878">
      <c r="A10878" t="n">
        <v>2009</v>
      </c>
      <c r="B10878" t="s">
        <v>1241</v>
      </c>
      <c r="C10878" t="s">
        <v>1242</v>
      </c>
      <c r="D10878" t="s">
        <v>1076</v>
      </c>
      <c r="E10878" t="s">
        <v>1077</v>
      </c>
      <c r="F10878" t="s">
        <v>1067</v>
      </c>
      <c r="G10878" t="n">
        <v>0.614477599309876</v>
      </c>
      <c r="H10878" t="n">
        <v>830126400</v>
      </c>
      <c r="I10878" t="s">
        <v>1086</v>
      </c>
      <c r="J10878" t="s">
        <v>1083</v>
      </c>
    </row>
    <row r="10879">
      <c r="A10879" t="n">
        <v>2009</v>
      </c>
      <c r="B10879" t="s">
        <v>1241</v>
      </c>
      <c r="C10879" t="s">
        <v>1242</v>
      </c>
      <c r="D10879" t="s">
        <v>1078</v>
      </c>
      <c r="E10879" t="s">
        <v>1079</v>
      </c>
      <c r="F10879" t="s">
        <v>1067</v>
      </c>
      <c r="G10879"/>
      <c r="H10879" t="n">
        <v>830126400</v>
      </c>
      <c r="I10879" t="s">
        <v>1086</v>
      </c>
      <c r="J10879" t="s">
        <v>1083</v>
      </c>
    </row>
    <row r="10880">
      <c r="A10880" t="n">
        <v>2009</v>
      </c>
      <c r="B10880" t="s">
        <v>1243</v>
      </c>
      <c r="C10880" t="s">
        <v>1244</v>
      </c>
      <c r="D10880" t="s">
        <v>1065</v>
      </c>
      <c r="E10880" t="s">
        <v>1066</v>
      </c>
      <c r="F10880" t="s">
        <v>1067</v>
      </c>
      <c r="G10880" t="n">
        <v>0.053359540094132</v>
      </c>
      <c r="H10880" t="n">
        <v>15027794944</v>
      </c>
      <c r="I10880" t="s">
        <v>1086</v>
      </c>
      <c r="J10880" t="s">
        <v>1091</v>
      </c>
    </row>
    <row r="10881">
      <c r="A10881" t="n">
        <v>2009</v>
      </c>
      <c r="B10881" t="s">
        <v>1243</v>
      </c>
      <c r="C10881" t="s">
        <v>1244</v>
      </c>
      <c r="D10881" t="s">
        <v>1070</v>
      </c>
      <c r="E10881" t="s">
        <v>1071</v>
      </c>
      <c r="F10881" t="s">
        <v>1067</v>
      </c>
      <c r="G10881" t="n">
        <v>1.55718199225608</v>
      </c>
      <c r="H10881" t="n">
        <v>15027794944</v>
      </c>
      <c r="I10881" t="s">
        <v>1086</v>
      </c>
      <c r="J10881" t="s">
        <v>1091</v>
      </c>
    </row>
    <row r="10882">
      <c r="A10882" t="n">
        <v>2009</v>
      </c>
      <c r="B10882" t="s">
        <v>1243</v>
      </c>
      <c r="C10882" t="s">
        <v>1244</v>
      </c>
      <c r="D10882" t="s">
        <v>1072</v>
      </c>
      <c r="E10882" t="s">
        <v>1073</v>
      </c>
      <c r="F10882" t="s">
        <v>1067</v>
      </c>
      <c r="G10882" t="n">
        <v>0.026059508063604</v>
      </c>
      <c r="H10882" t="n">
        <v>15027794944</v>
      </c>
      <c r="I10882" t="s">
        <v>1086</v>
      </c>
      <c r="J10882" t="s">
        <v>1091</v>
      </c>
    </row>
    <row r="10883">
      <c r="A10883" t="n">
        <v>2009</v>
      </c>
      <c r="B10883" t="s">
        <v>1243</v>
      </c>
      <c r="C10883" t="s">
        <v>1244</v>
      </c>
      <c r="D10883" t="s">
        <v>1074</v>
      </c>
      <c r="E10883" t="s">
        <v>1075</v>
      </c>
      <c r="F10883" t="s">
        <v>1067</v>
      </c>
      <c r="G10883" t="n">
        <v>0.0999485788444825</v>
      </c>
      <c r="H10883" t="n">
        <v>15027794944</v>
      </c>
      <c r="I10883" t="s">
        <v>1086</v>
      </c>
      <c r="J10883" t="s">
        <v>1091</v>
      </c>
    </row>
    <row r="10884">
      <c r="A10884" t="n">
        <v>2009</v>
      </c>
      <c r="B10884" t="s">
        <v>1243</v>
      </c>
      <c r="C10884" t="s">
        <v>1244</v>
      </c>
      <c r="D10884" t="s">
        <v>1076</v>
      </c>
      <c r="E10884" t="s">
        <v>1077</v>
      </c>
      <c r="F10884" t="s">
        <v>1067</v>
      </c>
      <c r="G10884" t="n">
        <v>1.7365496192583</v>
      </c>
      <c r="H10884" t="n">
        <v>15027794944</v>
      </c>
      <c r="I10884" t="s">
        <v>1086</v>
      </c>
      <c r="J10884" t="s">
        <v>1091</v>
      </c>
    </row>
    <row r="10885">
      <c r="A10885" t="n">
        <v>2009</v>
      </c>
      <c r="B10885" t="s">
        <v>1243</v>
      </c>
      <c r="C10885" t="s">
        <v>1244</v>
      </c>
      <c r="D10885" t="s">
        <v>1078</v>
      </c>
      <c r="E10885" t="s">
        <v>1079</v>
      </c>
      <c r="F10885" t="s">
        <v>1067</v>
      </c>
      <c r="G10885"/>
      <c r="H10885" t="n">
        <v>15027794944</v>
      </c>
      <c r="I10885" t="s">
        <v>1086</v>
      </c>
      <c r="J10885" t="s">
        <v>1091</v>
      </c>
    </row>
    <row r="10886">
      <c r="A10886" t="n">
        <v>2009</v>
      </c>
      <c r="B10886" t="s">
        <v>1245</v>
      </c>
      <c r="C10886" t="s">
        <v>1246</v>
      </c>
      <c r="D10886" t="s">
        <v>1065</v>
      </c>
      <c r="E10886" t="s">
        <v>1066</v>
      </c>
      <c r="F10886" t="s">
        <v>1067</v>
      </c>
      <c r="G10886" t="n">
        <v>0.389735660441805</v>
      </c>
      <c r="H10886" t="n">
        <v>328155987968</v>
      </c>
      <c r="I10886" t="s">
        <v>1090</v>
      </c>
      <c r="J10886" t="s">
        <v>1069</v>
      </c>
    </row>
    <row r="10887">
      <c r="A10887" t="n">
        <v>2009</v>
      </c>
      <c r="B10887" t="s">
        <v>1245</v>
      </c>
      <c r="C10887" t="s">
        <v>1246</v>
      </c>
      <c r="D10887" t="s">
        <v>1070</v>
      </c>
      <c r="E10887" t="s">
        <v>1071</v>
      </c>
      <c r="F10887" t="s">
        <v>1067</v>
      </c>
      <c r="G10887" t="n">
        <v>3.23046075170289</v>
      </c>
      <c r="H10887" t="n">
        <v>328155987968</v>
      </c>
      <c r="I10887" t="s">
        <v>1090</v>
      </c>
      <c r="J10887" t="s">
        <v>1069</v>
      </c>
    </row>
    <row r="10888">
      <c r="A10888" t="n">
        <v>2009</v>
      </c>
      <c r="B10888" t="s">
        <v>1245</v>
      </c>
      <c r="C10888" t="s">
        <v>1246</v>
      </c>
      <c r="D10888" t="s">
        <v>1072</v>
      </c>
      <c r="E10888" t="s">
        <v>1073</v>
      </c>
      <c r="F10888" t="s">
        <v>1067</v>
      </c>
      <c r="G10888" t="n">
        <v>22.8248538887557</v>
      </c>
      <c r="H10888" t="n">
        <v>328155987968</v>
      </c>
      <c r="I10888" t="s">
        <v>1090</v>
      </c>
      <c r="J10888" t="s">
        <v>1069</v>
      </c>
    </row>
    <row r="10889">
      <c r="A10889" t="n">
        <v>2009</v>
      </c>
      <c r="B10889" t="s">
        <v>1245</v>
      </c>
      <c r="C10889" t="s">
        <v>1246</v>
      </c>
      <c r="D10889" t="s">
        <v>1074</v>
      </c>
      <c r="E10889" t="s">
        <v>1075</v>
      </c>
      <c r="F10889" t="s">
        <v>1067</v>
      </c>
      <c r="G10889" t="n">
        <v>39.4964165892486</v>
      </c>
      <c r="H10889" t="n">
        <v>328155987968</v>
      </c>
      <c r="I10889" t="s">
        <v>1090</v>
      </c>
      <c r="J10889" t="s">
        <v>1069</v>
      </c>
    </row>
    <row r="10890">
      <c r="A10890" t="n">
        <v>2009</v>
      </c>
      <c r="B10890" t="s">
        <v>1245</v>
      </c>
      <c r="C10890" t="s">
        <v>1246</v>
      </c>
      <c r="D10890" t="s">
        <v>1076</v>
      </c>
      <c r="E10890" t="s">
        <v>1077</v>
      </c>
      <c r="F10890" t="s">
        <v>1067</v>
      </c>
      <c r="G10890" t="n">
        <v>65.9414668901489</v>
      </c>
      <c r="H10890" t="n">
        <v>328155987968</v>
      </c>
      <c r="I10890" t="s">
        <v>1090</v>
      </c>
      <c r="J10890" t="s">
        <v>1069</v>
      </c>
    </row>
    <row r="10891">
      <c r="A10891" t="n">
        <v>2009</v>
      </c>
      <c r="B10891" t="s">
        <v>1245</v>
      </c>
      <c r="C10891" t="s">
        <v>1246</v>
      </c>
      <c r="D10891" t="s">
        <v>1078</v>
      </c>
      <c r="E10891" t="s">
        <v>1079</v>
      </c>
      <c r="F10891" t="s">
        <v>1067</v>
      </c>
      <c r="G10891"/>
      <c r="H10891" t="n">
        <v>328155987968</v>
      </c>
      <c r="I10891" t="s">
        <v>1090</v>
      </c>
      <c r="J10891" t="s">
        <v>1069</v>
      </c>
    </row>
    <row r="10892">
      <c r="A10892" t="n">
        <v>2009</v>
      </c>
      <c r="B10892" t="s">
        <v>1247</v>
      </c>
      <c r="C10892" t="s">
        <v>1248</v>
      </c>
      <c r="D10892" t="s">
        <v>1065</v>
      </c>
      <c r="E10892" t="s">
        <v>1066</v>
      </c>
      <c r="F10892" t="s">
        <v>1067</v>
      </c>
      <c r="G10892" t="n">
        <v>0</v>
      </c>
      <c r="H10892" t="n">
        <v>771275584</v>
      </c>
      <c r="I10892" t="s">
        <v>1068</v>
      </c>
      <c r="J10892" t="s">
        <v>1091</v>
      </c>
    </row>
    <row r="10893">
      <c r="A10893" t="n">
        <v>2009</v>
      </c>
      <c r="B10893" t="s">
        <v>1247</v>
      </c>
      <c r="C10893" t="s">
        <v>1248</v>
      </c>
      <c r="D10893" t="s">
        <v>1070</v>
      </c>
      <c r="E10893" t="s">
        <v>1071</v>
      </c>
      <c r="F10893" t="s">
        <v>1067</v>
      </c>
      <c r="G10893" t="n">
        <v>0</v>
      </c>
      <c r="H10893" t="n">
        <v>771275584</v>
      </c>
      <c r="I10893" t="s">
        <v>1068</v>
      </c>
      <c r="J10893" t="s">
        <v>1091</v>
      </c>
    </row>
    <row r="10894">
      <c r="A10894" t="n">
        <v>2009</v>
      </c>
      <c r="B10894" t="s">
        <v>1247</v>
      </c>
      <c r="C10894" t="s">
        <v>1248</v>
      </c>
      <c r="D10894" t="s">
        <v>1072</v>
      </c>
      <c r="E10894" t="s">
        <v>1073</v>
      </c>
      <c r="F10894" t="s">
        <v>1067</v>
      </c>
      <c r="G10894" t="n">
        <v>0</v>
      </c>
      <c r="H10894" t="n">
        <v>771275584</v>
      </c>
      <c r="I10894" t="s">
        <v>1068</v>
      </c>
      <c r="J10894" t="s">
        <v>1091</v>
      </c>
    </row>
    <row r="10895">
      <c r="A10895" t="n">
        <v>2009</v>
      </c>
      <c r="B10895" t="s">
        <v>1247</v>
      </c>
      <c r="C10895" t="s">
        <v>1248</v>
      </c>
      <c r="D10895" t="s">
        <v>1074</v>
      </c>
      <c r="E10895" t="s">
        <v>1075</v>
      </c>
      <c r="F10895" t="s">
        <v>1067</v>
      </c>
      <c r="G10895" t="n">
        <v>0</v>
      </c>
      <c r="H10895" t="n">
        <v>771275584</v>
      </c>
      <c r="I10895" t="s">
        <v>1068</v>
      </c>
      <c r="J10895" t="s">
        <v>1091</v>
      </c>
    </row>
    <row r="10896">
      <c r="A10896" t="n">
        <v>2009</v>
      </c>
      <c r="B10896" t="s">
        <v>1247</v>
      </c>
      <c r="C10896" t="s">
        <v>1248</v>
      </c>
      <c r="D10896" t="s">
        <v>1076</v>
      </c>
      <c r="E10896" t="s">
        <v>1077</v>
      </c>
      <c r="F10896" t="s">
        <v>1067</v>
      </c>
      <c r="G10896" t="n">
        <v>0</v>
      </c>
      <c r="H10896" t="n">
        <v>771275584</v>
      </c>
      <c r="I10896" t="s">
        <v>1068</v>
      </c>
      <c r="J10896" t="s">
        <v>1091</v>
      </c>
    </row>
    <row r="10897">
      <c r="A10897" t="n">
        <v>2009</v>
      </c>
      <c r="B10897" t="s">
        <v>1247</v>
      </c>
      <c r="C10897" t="s">
        <v>1248</v>
      </c>
      <c r="D10897" t="s">
        <v>1078</v>
      </c>
      <c r="E10897" t="s">
        <v>1079</v>
      </c>
      <c r="F10897" t="s">
        <v>1067</v>
      </c>
      <c r="G10897"/>
      <c r="H10897" t="n">
        <v>771275584</v>
      </c>
      <c r="I10897" t="s">
        <v>1068</v>
      </c>
      <c r="J10897" t="s">
        <v>1091</v>
      </c>
    </row>
    <row r="10898">
      <c r="A10898" t="n">
        <v>2009</v>
      </c>
      <c r="B10898" t="s">
        <v>1249</v>
      </c>
      <c r="C10898" t="s">
        <v>1250</v>
      </c>
      <c r="D10898" t="s">
        <v>1065</v>
      </c>
      <c r="E10898" t="s">
        <v>1066</v>
      </c>
      <c r="F10898" t="s">
        <v>1067</v>
      </c>
      <c r="G10898" t="n">
        <v>0.554670495450091</v>
      </c>
      <c r="H10898" t="n">
        <v>37126148096</v>
      </c>
      <c r="I10898" t="s">
        <v>1068</v>
      </c>
      <c r="J10898" t="s">
        <v>1091</v>
      </c>
    </row>
    <row r="10899">
      <c r="A10899" t="n">
        <v>2009</v>
      </c>
      <c r="B10899" t="s">
        <v>1249</v>
      </c>
      <c r="C10899" t="s">
        <v>1250</v>
      </c>
      <c r="D10899" t="s">
        <v>1070</v>
      </c>
      <c r="E10899" t="s">
        <v>1071</v>
      </c>
      <c r="F10899" t="s">
        <v>1067</v>
      </c>
      <c r="G10899" t="n">
        <v>1.8410436293289</v>
      </c>
      <c r="H10899" t="n">
        <v>37126148096</v>
      </c>
      <c r="I10899" t="s">
        <v>1068</v>
      </c>
      <c r="J10899" t="s">
        <v>1091</v>
      </c>
    </row>
    <row r="10900">
      <c r="A10900" t="n">
        <v>2009</v>
      </c>
      <c r="B10900" t="s">
        <v>1249</v>
      </c>
      <c r="C10900" t="s">
        <v>1250</v>
      </c>
      <c r="D10900" t="s">
        <v>1072</v>
      </c>
      <c r="E10900" t="s">
        <v>1073</v>
      </c>
      <c r="F10900" t="s">
        <v>1067</v>
      </c>
      <c r="G10900" t="n">
        <v>0.0454001294856535</v>
      </c>
      <c r="H10900" t="n">
        <v>37126148096</v>
      </c>
      <c r="I10900" t="s">
        <v>1068</v>
      </c>
      <c r="J10900" t="s">
        <v>1091</v>
      </c>
    </row>
    <row r="10901">
      <c r="A10901" t="n">
        <v>2009</v>
      </c>
      <c r="B10901" t="s">
        <v>1249</v>
      </c>
      <c r="C10901" t="s">
        <v>1250</v>
      </c>
      <c r="D10901" t="s">
        <v>1074</v>
      </c>
      <c r="E10901" t="s">
        <v>1075</v>
      </c>
      <c r="F10901" t="s">
        <v>1067</v>
      </c>
      <c r="G10901" t="n">
        <v>1.6694175915765</v>
      </c>
      <c r="H10901" t="n">
        <v>37126148096</v>
      </c>
      <c r="I10901" t="s">
        <v>1068</v>
      </c>
      <c r="J10901" t="s">
        <v>1091</v>
      </c>
    </row>
    <row r="10902">
      <c r="A10902" t="n">
        <v>2009</v>
      </c>
      <c r="B10902" t="s">
        <v>1249</v>
      </c>
      <c r="C10902" t="s">
        <v>1250</v>
      </c>
      <c r="D10902" t="s">
        <v>1076</v>
      </c>
      <c r="E10902" t="s">
        <v>1077</v>
      </c>
      <c r="F10902" t="s">
        <v>1067</v>
      </c>
      <c r="G10902" t="n">
        <v>4.11053184584114</v>
      </c>
      <c r="H10902" t="n">
        <v>37126148096</v>
      </c>
      <c r="I10902" t="s">
        <v>1068</v>
      </c>
      <c r="J10902" t="s">
        <v>1091</v>
      </c>
    </row>
    <row r="10903">
      <c r="A10903" t="n">
        <v>2009</v>
      </c>
      <c r="B10903" t="s">
        <v>1249</v>
      </c>
      <c r="C10903" t="s">
        <v>1250</v>
      </c>
      <c r="D10903" t="s">
        <v>1078</v>
      </c>
      <c r="E10903" t="s">
        <v>1079</v>
      </c>
      <c r="F10903" t="s">
        <v>1067</v>
      </c>
      <c r="G10903"/>
      <c r="H10903" t="n">
        <v>37126148096</v>
      </c>
      <c r="I10903" t="s">
        <v>1068</v>
      </c>
      <c r="J10903" t="s">
        <v>1091</v>
      </c>
    </row>
    <row r="10904">
      <c r="A10904" t="n">
        <v>2009</v>
      </c>
      <c r="B10904" t="s">
        <v>1251</v>
      </c>
      <c r="C10904" t="s">
        <v>1252</v>
      </c>
      <c r="D10904" t="s">
        <v>1065</v>
      </c>
      <c r="E10904" t="s">
        <v>1066</v>
      </c>
      <c r="F10904" t="s">
        <v>1067</v>
      </c>
      <c r="G10904" t="n">
        <v>0</v>
      </c>
      <c r="H10904" t="n">
        <v>3165663232</v>
      </c>
      <c r="I10904" t="s">
        <v>1068</v>
      </c>
      <c r="J10904" t="s">
        <v>1069</v>
      </c>
    </row>
    <row r="10905">
      <c r="A10905" t="n">
        <v>2009</v>
      </c>
      <c r="B10905" t="s">
        <v>1251</v>
      </c>
      <c r="C10905" t="s">
        <v>1252</v>
      </c>
      <c r="D10905" t="s">
        <v>1070</v>
      </c>
      <c r="E10905" t="s">
        <v>1071</v>
      </c>
      <c r="F10905" t="s">
        <v>1067</v>
      </c>
      <c r="G10905" t="n">
        <v>0</v>
      </c>
      <c r="H10905" t="n">
        <v>3165663232</v>
      </c>
      <c r="I10905" t="s">
        <v>1068</v>
      </c>
      <c r="J10905" t="s">
        <v>1069</v>
      </c>
    </row>
    <row r="10906">
      <c r="A10906" t="n">
        <v>2009</v>
      </c>
      <c r="B10906" t="s">
        <v>1251</v>
      </c>
      <c r="C10906" t="s">
        <v>1252</v>
      </c>
      <c r="D10906" t="s">
        <v>1072</v>
      </c>
      <c r="E10906" t="s">
        <v>1073</v>
      </c>
      <c r="F10906" t="s">
        <v>1067</v>
      </c>
      <c r="G10906" t="n">
        <v>0</v>
      </c>
      <c r="H10906" t="n">
        <v>3165663232</v>
      </c>
      <c r="I10906" t="s">
        <v>1068</v>
      </c>
      <c r="J10906" t="s">
        <v>1069</v>
      </c>
    </row>
    <row r="10907">
      <c r="A10907" t="n">
        <v>2009</v>
      </c>
      <c r="B10907" t="s">
        <v>1251</v>
      </c>
      <c r="C10907" t="s">
        <v>1252</v>
      </c>
      <c r="D10907" t="s">
        <v>1074</v>
      </c>
      <c r="E10907" t="s">
        <v>1075</v>
      </c>
      <c r="F10907" t="s">
        <v>1067</v>
      </c>
      <c r="G10907" t="n">
        <v>0</v>
      </c>
      <c r="H10907" t="n">
        <v>3165663232</v>
      </c>
      <c r="I10907" t="s">
        <v>1068</v>
      </c>
      <c r="J10907" t="s">
        <v>1069</v>
      </c>
    </row>
    <row r="10908">
      <c r="A10908" t="n">
        <v>2009</v>
      </c>
      <c r="B10908" t="s">
        <v>1251</v>
      </c>
      <c r="C10908" t="s">
        <v>1252</v>
      </c>
      <c r="D10908" t="s">
        <v>1076</v>
      </c>
      <c r="E10908" t="s">
        <v>1077</v>
      </c>
      <c r="F10908" t="s">
        <v>1067</v>
      </c>
      <c r="G10908" t="n">
        <v>0</v>
      </c>
      <c r="H10908" t="n">
        <v>3165663232</v>
      </c>
      <c r="I10908" t="s">
        <v>1068</v>
      </c>
      <c r="J10908" t="s">
        <v>1069</v>
      </c>
    </row>
    <row r="10909">
      <c r="A10909" t="n">
        <v>2009</v>
      </c>
      <c r="B10909" t="s">
        <v>1251</v>
      </c>
      <c r="C10909" t="s">
        <v>1252</v>
      </c>
      <c r="D10909" t="s">
        <v>1078</v>
      </c>
      <c r="E10909" t="s">
        <v>1079</v>
      </c>
      <c r="F10909" t="s">
        <v>1067</v>
      </c>
      <c r="G10909"/>
      <c r="H10909" t="n">
        <v>3165663232</v>
      </c>
      <c r="I10909" t="s">
        <v>1068</v>
      </c>
      <c r="J10909" t="s">
        <v>1069</v>
      </c>
    </row>
    <row r="10910">
      <c r="A10910" t="n">
        <v>2009</v>
      </c>
      <c r="B10910" t="s">
        <v>1253</v>
      </c>
      <c r="C10910" t="s">
        <v>1254</v>
      </c>
      <c r="D10910" t="s">
        <v>1065</v>
      </c>
      <c r="E10910" t="s">
        <v>1066</v>
      </c>
      <c r="F10910" t="s">
        <v>1067</v>
      </c>
      <c r="G10910" t="n">
        <v>0</v>
      </c>
      <c r="H10910" t="n">
        <v>214047801344</v>
      </c>
      <c r="I10910" t="s">
        <v>1108</v>
      </c>
      <c r="J10910" t="s">
        <v>1069</v>
      </c>
    </row>
    <row r="10911">
      <c r="A10911" t="n">
        <v>2009</v>
      </c>
      <c r="B10911" t="s">
        <v>1253</v>
      </c>
      <c r="C10911" t="s">
        <v>1254</v>
      </c>
      <c r="D10911" t="s">
        <v>1070</v>
      </c>
      <c r="E10911" t="s">
        <v>1071</v>
      </c>
      <c r="F10911" t="s">
        <v>1067</v>
      </c>
      <c r="G10911" t="n">
        <v>0</v>
      </c>
      <c r="H10911" t="n">
        <v>214047801344</v>
      </c>
      <c r="I10911" t="s">
        <v>1108</v>
      </c>
      <c r="J10911" t="s">
        <v>1069</v>
      </c>
    </row>
    <row r="10912">
      <c r="A10912" t="n">
        <v>2009</v>
      </c>
      <c r="B10912" t="s">
        <v>1253</v>
      </c>
      <c r="C10912" t="s">
        <v>1254</v>
      </c>
      <c r="D10912" t="s">
        <v>1072</v>
      </c>
      <c r="E10912" t="s">
        <v>1073</v>
      </c>
      <c r="F10912" t="s">
        <v>1067</v>
      </c>
      <c r="G10912" t="n">
        <v>0</v>
      </c>
      <c r="H10912" t="n">
        <v>214047801344</v>
      </c>
      <c r="I10912" t="s">
        <v>1108</v>
      </c>
      <c r="J10912" t="s">
        <v>1069</v>
      </c>
    </row>
    <row r="10913">
      <c r="A10913" t="n">
        <v>2009</v>
      </c>
      <c r="B10913" t="s">
        <v>1253</v>
      </c>
      <c r="C10913" t="s">
        <v>1254</v>
      </c>
      <c r="D10913" t="s">
        <v>1074</v>
      </c>
      <c r="E10913" t="s">
        <v>1075</v>
      </c>
      <c r="F10913" t="s">
        <v>1067</v>
      </c>
      <c r="G10913" t="n">
        <v>0</v>
      </c>
      <c r="H10913" t="n">
        <v>214047801344</v>
      </c>
      <c r="I10913" t="s">
        <v>1108</v>
      </c>
      <c r="J10913" t="s">
        <v>1069</v>
      </c>
    </row>
    <row r="10914">
      <c r="A10914" t="n">
        <v>2009</v>
      </c>
      <c r="B10914" t="s">
        <v>1253</v>
      </c>
      <c r="C10914" t="s">
        <v>1254</v>
      </c>
      <c r="D10914" t="s">
        <v>1076</v>
      </c>
      <c r="E10914" t="s">
        <v>1077</v>
      </c>
      <c r="F10914" t="s">
        <v>1067</v>
      </c>
      <c r="G10914" t="n">
        <v>0</v>
      </c>
      <c r="H10914" t="n">
        <v>214047801344</v>
      </c>
      <c r="I10914" t="s">
        <v>1108</v>
      </c>
      <c r="J10914" t="s">
        <v>1069</v>
      </c>
    </row>
    <row r="10915">
      <c r="A10915" t="n">
        <v>2009</v>
      </c>
      <c r="B10915" t="s">
        <v>1253</v>
      </c>
      <c r="C10915" t="s">
        <v>1254</v>
      </c>
      <c r="D10915" t="s">
        <v>1078</v>
      </c>
      <c r="E10915" t="s">
        <v>1079</v>
      </c>
      <c r="F10915" t="s">
        <v>1067</v>
      </c>
      <c r="G10915" t="n">
        <v>345.093807553271</v>
      </c>
      <c r="H10915" t="n">
        <v>214047801344</v>
      </c>
      <c r="I10915" t="s">
        <v>1108</v>
      </c>
      <c r="J10915" t="s">
        <v>1069</v>
      </c>
    </row>
    <row r="10916">
      <c r="A10916" t="n">
        <v>2009</v>
      </c>
      <c r="B10916" t="s">
        <v>1255</v>
      </c>
      <c r="C10916" t="s">
        <v>1256</v>
      </c>
      <c r="D10916" t="s">
        <v>1065</v>
      </c>
      <c r="E10916" t="s">
        <v>1066</v>
      </c>
      <c r="F10916" t="s">
        <v>1067</v>
      </c>
      <c r="G10916" t="n">
        <v>0.326535156644326</v>
      </c>
      <c r="H10916" t="n">
        <v>14587496448</v>
      </c>
      <c r="I10916" t="s">
        <v>1068</v>
      </c>
      <c r="J10916" t="s">
        <v>1087</v>
      </c>
    </row>
    <row r="10917">
      <c r="A10917" t="n">
        <v>2009</v>
      </c>
      <c r="B10917" t="s">
        <v>1255</v>
      </c>
      <c r="C10917" t="s">
        <v>1256</v>
      </c>
      <c r="D10917" t="s">
        <v>1070</v>
      </c>
      <c r="E10917" t="s">
        <v>1071</v>
      </c>
      <c r="F10917" t="s">
        <v>1067</v>
      </c>
      <c r="G10917" t="n">
        <v>0.318760578327452</v>
      </c>
      <c r="H10917" t="n">
        <v>14587496448</v>
      </c>
      <c r="I10917" t="s">
        <v>1068</v>
      </c>
      <c r="J10917" t="s">
        <v>1087</v>
      </c>
    </row>
    <row r="10918">
      <c r="A10918" t="n">
        <v>2009</v>
      </c>
      <c r="B10918" t="s">
        <v>1255</v>
      </c>
      <c r="C10918" t="s">
        <v>1256</v>
      </c>
      <c r="D10918" t="s">
        <v>1072</v>
      </c>
      <c r="E10918" t="s">
        <v>1073</v>
      </c>
      <c r="F10918" t="s">
        <v>1067</v>
      </c>
      <c r="G10918" t="n">
        <v>0.0349000545123645</v>
      </c>
      <c r="H10918" t="n">
        <v>14587496448</v>
      </c>
      <c r="I10918" t="s">
        <v>1068</v>
      </c>
      <c r="J10918" t="s">
        <v>1087</v>
      </c>
    </row>
    <row r="10919">
      <c r="A10919" t="n">
        <v>2009</v>
      </c>
      <c r="B10919" t="s">
        <v>1255</v>
      </c>
      <c r="C10919" t="s">
        <v>1256</v>
      </c>
      <c r="D10919" t="s">
        <v>1074</v>
      </c>
      <c r="E10919" t="s">
        <v>1075</v>
      </c>
      <c r="F10919" t="s">
        <v>1067</v>
      </c>
      <c r="G10919" t="n">
        <v>0.348920045819108</v>
      </c>
      <c r="H10919" t="n">
        <v>14587496448</v>
      </c>
      <c r="I10919" t="s">
        <v>1068</v>
      </c>
      <c r="J10919" t="s">
        <v>1087</v>
      </c>
    </row>
    <row r="10920">
      <c r="A10920" t="n">
        <v>2009</v>
      </c>
      <c r="B10920" t="s">
        <v>1255</v>
      </c>
      <c r="C10920" t="s">
        <v>1256</v>
      </c>
      <c r="D10920" t="s">
        <v>1076</v>
      </c>
      <c r="E10920" t="s">
        <v>1077</v>
      </c>
      <c r="F10920" t="s">
        <v>1067</v>
      </c>
      <c r="G10920" t="n">
        <v>1.02911583530325</v>
      </c>
      <c r="H10920" t="n">
        <v>14587496448</v>
      </c>
      <c r="I10920" t="s">
        <v>1068</v>
      </c>
      <c r="J10920" t="s">
        <v>1087</v>
      </c>
    </row>
    <row r="10921">
      <c r="A10921" t="n">
        <v>2009</v>
      </c>
      <c r="B10921" t="s">
        <v>1255</v>
      </c>
      <c r="C10921" t="s">
        <v>1256</v>
      </c>
      <c r="D10921" t="s">
        <v>1078</v>
      </c>
      <c r="E10921" t="s">
        <v>1079</v>
      </c>
      <c r="F10921" t="s">
        <v>1067</v>
      </c>
      <c r="G10921"/>
      <c r="H10921" t="n">
        <v>14587496448</v>
      </c>
      <c r="I10921" t="s">
        <v>1068</v>
      </c>
      <c r="J10921" t="s">
        <v>1087</v>
      </c>
    </row>
    <row r="10922">
      <c r="A10922" t="n">
        <v>2009</v>
      </c>
      <c r="B10922" t="s">
        <v>1257</v>
      </c>
      <c r="C10922" t="s">
        <v>1258</v>
      </c>
      <c r="D10922" t="s">
        <v>1065</v>
      </c>
      <c r="E10922" t="s">
        <v>1066</v>
      </c>
      <c r="F10922" t="s">
        <v>1067</v>
      </c>
      <c r="G10922" t="n">
        <v>0.0140243555384997</v>
      </c>
      <c r="H10922" t="n">
        <v>61941465088</v>
      </c>
      <c r="I10922" t="s">
        <v>1090</v>
      </c>
      <c r="J10922" t="s">
        <v>1069</v>
      </c>
    </row>
    <row r="10923">
      <c r="A10923" t="n">
        <v>2009</v>
      </c>
      <c r="B10923" t="s">
        <v>1257</v>
      </c>
      <c r="C10923" t="s">
        <v>1258</v>
      </c>
      <c r="D10923" t="s">
        <v>1070</v>
      </c>
      <c r="E10923" t="s">
        <v>1071</v>
      </c>
      <c r="F10923" t="s">
        <v>1067</v>
      </c>
      <c r="G10923" t="n">
        <v>0.464879995712853</v>
      </c>
      <c r="H10923" t="n">
        <v>61941465088</v>
      </c>
      <c r="I10923" t="s">
        <v>1090</v>
      </c>
      <c r="J10923" t="s">
        <v>1069</v>
      </c>
    </row>
    <row r="10924">
      <c r="A10924" t="n">
        <v>2009</v>
      </c>
      <c r="B10924" t="s">
        <v>1257</v>
      </c>
      <c r="C10924" t="s">
        <v>1258</v>
      </c>
      <c r="D10924" t="s">
        <v>1072</v>
      </c>
      <c r="E10924" t="s">
        <v>1073</v>
      </c>
      <c r="F10924" t="s">
        <v>1067</v>
      </c>
      <c r="G10924" t="n">
        <v>0.829713501107944</v>
      </c>
      <c r="H10924" t="n">
        <v>61941465088</v>
      </c>
      <c r="I10924" t="s">
        <v>1090</v>
      </c>
      <c r="J10924" t="s">
        <v>1069</v>
      </c>
    </row>
    <row r="10925">
      <c r="A10925" t="n">
        <v>2009</v>
      </c>
      <c r="B10925" t="s">
        <v>1257</v>
      </c>
      <c r="C10925" t="s">
        <v>1258</v>
      </c>
      <c r="D10925" t="s">
        <v>1074</v>
      </c>
      <c r="E10925" t="s">
        <v>1075</v>
      </c>
      <c r="F10925" t="s">
        <v>1067</v>
      </c>
      <c r="G10925" t="n">
        <v>3.83409576062422</v>
      </c>
      <c r="H10925" t="n">
        <v>61941465088</v>
      </c>
      <c r="I10925" t="s">
        <v>1090</v>
      </c>
      <c r="J10925" t="s">
        <v>1069</v>
      </c>
    </row>
    <row r="10926">
      <c r="A10926" t="n">
        <v>2009</v>
      </c>
      <c r="B10926" t="s">
        <v>1257</v>
      </c>
      <c r="C10926" t="s">
        <v>1258</v>
      </c>
      <c r="D10926" t="s">
        <v>1076</v>
      </c>
      <c r="E10926" t="s">
        <v>1077</v>
      </c>
      <c r="F10926" t="s">
        <v>1067</v>
      </c>
      <c r="G10926" t="n">
        <v>5.14271361298352</v>
      </c>
      <c r="H10926" t="n">
        <v>61941465088</v>
      </c>
      <c r="I10926" t="s">
        <v>1090</v>
      </c>
      <c r="J10926" t="s">
        <v>1069</v>
      </c>
    </row>
    <row r="10927">
      <c r="A10927" t="n">
        <v>2009</v>
      </c>
      <c r="B10927" t="s">
        <v>1257</v>
      </c>
      <c r="C10927" t="s">
        <v>1258</v>
      </c>
      <c r="D10927" t="s">
        <v>1078</v>
      </c>
      <c r="E10927" t="s">
        <v>1079</v>
      </c>
      <c r="F10927" t="s">
        <v>1067</v>
      </c>
      <c r="G10927"/>
      <c r="H10927" t="n">
        <v>61941465088</v>
      </c>
      <c r="I10927" t="s">
        <v>1090</v>
      </c>
      <c r="J10927" t="s">
        <v>1069</v>
      </c>
    </row>
    <row r="10928">
      <c r="A10928" t="n">
        <v>2009</v>
      </c>
      <c r="B10928" t="s">
        <v>1259</v>
      </c>
      <c r="C10928" t="s">
        <v>1260</v>
      </c>
      <c r="D10928" t="s">
        <v>1065</v>
      </c>
      <c r="E10928" t="s">
        <v>1066</v>
      </c>
      <c r="F10928" t="s">
        <v>1067</v>
      </c>
      <c r="G10928" t="n">
        <v>0.127514204432396</v>
      </c>
      <c r="H10928" t="n">
        <v>11597002752</v>
      </c>
      <c r="I10928" t="s">
        <v>1068</v>
      </c>
      <c r="J10928" t="s">
        <v>1087</v>
      </c>
    </row>
    <row r="10929">
      <c r="A10929" t="n">
        <v>2009</v>
      </c>
      <c r="B10929" t="s">
        <v>1259</v>
      </c>
      <c r="C10929" t="s">
        <v>1260</v>
      </c>
      <c r="D10929" t="s">
        <v>1070</v>
      </c>
      <c r="E10929" t="s">
        <v>1071</v>
      </c>
      <c r="F10929" t="s">
        <v>1067</v>
      </c>
      <c r="G10929" t="n">
        <v>0.0573392220184401</v>
      </c>
      <c r="H10929" t="n">
        <v>11597002752</v>
      </c>
      <c r="I10929" t="s">
        <v>1068</v>
      </c>
      <c r="J10929" t="s">
        <v>1087</v>
      </c>
    </row>
    <row r="10930">
      <c r="A10930" t="n">
        <v>2009</v>
      </c>
      <c r="B10930" t="s">
        <v>1259</v>
      </c>
      <c r="C10930" t="s">
        <v>1260</v>
      </c>
      <c r="D10930" t="s">
        <v>1072</v>
      </c>
      <c r="E10930" t="s">
        <v>1073</v>
      </c>
      <c r="F10930" t="s">
        <v>1067</v>
      </c>
      <c r="G10930" t="n">
        <v>0.0157647823422692</v>
      </c>
      <c r="H10930" t="n">
        <v>11597002752</v>
      </c>
      <c r="I10930" t="s">
        <v>1068</v>
      </c>
      <c r="J10930" t="s">
        <v>1087</v>
      </c>
    </row>
    <row r="10931">
      <c r="A10931" t="n">
        <v>2009</v>
      </c>
      <c r="B10931" t="s">
        <v>1259</v>
      </c>
      <c r="C10931" t="s">
        <v>1260</v>
      </c>
      <c r="D10931" t="s">
        <v>1074</v>
      </c>
      <c r="E10931" t="s">
        <v>1075</v>
      </c>
      <c r="F10931" t="s">
        <v>1067</v>
      </c>
      <c r="G10931" t="n">
        <v>0.127891866977171</v>
      </c>
      <c r="H10931" t="n">
        <v>11597002752</v>
      </c>
      <c r="I10931" t="s">
        <v>1068</v>
      </c>
      <c r="J10931" t="s">
        <v>1087</v>
      </c>
    </row>
    <row r="10932">
      <c r="A10932" t="n">
        <v>2009</v>
      </c>
      <c r="B10932" t="s">
        <v>1259</v>
      </c>
      <c r="C10932" t="s">
        <v>1260</v>
      </c>
      <c r="D10932" t="s">
        <v>1076</v>
      </c>
      <c r="E10932" t="s">
        <v>1077</v>
      </c>
      <c r="F10932" t="s">
        <v>1067</v>
      </c>
      <c r="G10932" t="n">
        <v>0.328510075770276</v>
      </c>
      <c r="H10932" t="n">
        <v>11597002752</v>
      </c>
      <c r="I10932" t="s">
        <v>1068</v>
      </c>
      <c r="J10932" t="s">
        <v>1087</v>
      </c>
    </row>
    <row r="10933">
      <c r="A10933" t="n">
        <v>2009</v>
      </c>
      <c r="B10933" t="s">
        <v>1259</v>
      </c>
      <c r="C10933" t="s">
        <v>1260</v>
      </c>
      <c r="D10933" t="s">
        <v>1078</v>
      </c>
      <c r="E10933" t="s">
        <v>1079</v>
      </c>
      <c r="F10933" t="s">
        <v>1067</v>
      </c>
      <c r="G10933"/>
      <c r="H10933" t="n">
        <v>11597002752</v>
      </c>
      <c r="I10933" t="s">
        <v>1068</v>
      </c>
      <c r="J10933" t="s">
        <v>1087</v>
      </c>
    </row>
    <row r="10934">
      <c r="A10934" t="n">
        <v>2009</v>
      </c>
      <c r="B10934" t="s">
        <v>1261</v>
      </c>
      <c r="C10934" t="s">
        <v>1262</v>
      </c>
      <c r="D10934" t="s">
        <v>1065</v>
      </c>
      <c r="E10934" t="s">
        <v>1066</v>
      </c>
      <c r="F10934" t="s">
        <v>1067</v>
      </c>
      <c r="G10934" t="n">
        <v>0.188815800842407</v>
      </c>
      <c r="H10934" t="n">
        <v>131069280256</v>
      </c>
      <c r="I10934" t="s">
        <v>1090</v>
      </c>
      <c r="J10934" t="s">
        <v>1069</v>
      </c>
    </row>
    <row r="10935">
      <c r="A10935" t="n">
        <v>2009</v>
      </c>
      <c r="B10935" t="s">
        <v>1261</v>
      </c>
      <c r="C10935" t="s">
        <v>1262</v>
      </c>
      <c r="D10935" t="s">
        <v>1070</v>
      </c>
      <c r="E10935" t="s">
        <v>1071</v>
      </c>
      <c r="F10935" t="s">
        <v>1067</v>
      </c>
      <c r="G10935" t="n">
        <v>4.06334640749373</v>
      </c>
      <c r="H10935" t="n">
        <v>131069280256</v>
      </c>
      <c r="I10935" t="s">
        <v>1090</v>
      </c>
      <c r="J10935" t="s">
        <v>1069</v>
      </c>
    </row>
    <row r="10936">
      <c r="A10936" t="n">
        <v>2009</v>
      </c>
      <c r="B10936" t="s">
        <v>1261</v>
      </c>
      <c r="C10936" t="s">
        <v>1262</v>
      </c>
      <c r="D10936" t="s">
        <v>1072</v>
      </c>
      <c r="E10936" t="s">
        <v>1073</v>
      </c>
      <c r="F10936" t="s">
        <v>1067</v>
      </c>
      <c r="G10936" t="n">
        <v>1.74939073065383</v>
      </c>
      <c r="H10936" t="n">
        <v>131069280256</v>
      </c>
      <c r="I10936" t="s">
        <v>1090</v>
      </c>
      <c r="J10936" t="s">
        <v>1069</v>
      </c>
    </row>
    <row r="10937">
      <c r="A10937" t="n">
        <v>2009</v>
      </c>
      <c r="B10937" t="s">
        <v>1261</v>
      </c>
      <c r="C10937" t="s">
        <v>1262</v>
      </c>
      <c r="D10937" t="s">
        <v>1074</v>
      </c>
      <c r="E10937" t="s">
        <v>1075</v>
      </c>
      <c r="F10937" t="s">
        <v>1067</v>
      </c>
      <c r="G10937" t="n">
        <v>4.07744745188116</v>
      </c>
      <c r="H10937" t="n">
        <v>131069280256</v>
      </c>
      <c r="I10937" t="s">
        <v>1090</v>
      </c>
      <c r="J10937" t="s">
        <v>1069</v>
      </c>
    </row>
    <row r="10938">
      <c r="A10938" t="n">
        <v>2009</v>
      </c>
      <c r="B10938" t="s">
        <v>1261</v>
      </c>
      <c r="C10938" t="s">
        <v>1262</v>
      </c>
      <c r="D10938" t="s">
        <v>1076</v>
      </c>
      <c r="E10938" t="s">
        <v>1077</v>
      </c>
      <c r="F10938" t="s">
        <v>1067</v>
      </c>
      <c r="G10938" t="n">
        <v>10.0790003908711</v>
      </c>
      <c r="H10938" t="n">
        <v>131069280256</v>
      </c>
      <c r="I10938" t="s">
        <v>1090</v>
      </c>
      <c r="J10938" t="s">
        <v>1069</v>
      </c>
    </row>
    <row r="10939">
      <c r="A10939" t="n">
        <v>2009</v>
      </c>
      <c r="B10939" t="s">
        <v>1261</v>
      </c>
      <c r="C10939" t="s">
        <v>1262</v>
      </c>
      <c r="D10939" t="s">
        <v>1078</v>
      </c>
      <c r="E10939" t="s">
        <v>1079</v>
      </c>
      <c r="F10939" t="s">
        <v>1067</v>
      </c>
      <c r="G10939"/>
      <c r="H10939" t="n">
        <v>131069280256</v>
      </c>
      <c r="I10939" t="s">
        <v>1090</v>
      </c>
      <c r="J10939" t="s">
        <v>1069</v>
      </c>
    </row>
    <row r="10940">
      <c r="A10940" t="n">
        <v>2009</v>
      </c>
      <c r="B10940" t="s">
        <v>1263</v>
      </c>
      <c r="C10940" t="s">
        <v>1264</v>
      </c>
      <c r="D10940" t="s">
        <v>1065</v>
      </c>
      <c r="E10940" t="s">
        <v>1066</v>
      </c>
      <c r="F10940" t="s">
        <v>1067</v>
      </c>
      <c r="G10940" t="n">
        <v>0.216989173632988</v>
      </c>
      <c r="H10940" t="n">
        <v>577539014656</v>
      </c>
      <c r="I10940" t="s">
        <v>1108</v>
      </c>
      <c r="J10940" t="s">
        <v>1091</v>
      </c>
    </row>
    <row r="10941">
      <c r="A10941" t="n">
        <v>2009</v>
      </c>
      <c r="B10941" t="s">
        <v>1263</v>
      </c>
      <c r="C10941" t="s">
        <v>1264</v>
      </c>
      <c r="D10941" t="s">
        <v>1070</v>
      </c>
      <c r="E10941" t="s">
        <v>1071</v>
      </c>
      <c r="F10941" t="s">
        <v>1067</v>
      </c>
      <c r="G10941" t="n">
        <v>2.00953740299744</v>
      </c>
      <c r="H10941" t="n">
        <v>577539014656</v>
      </c>
      <c r="I10941" t="s">
        <v>1108</v>
      </c>
      <c r="J10941" t="s">
        <v>1091</v>
      </c>
    </row>
    <row r="10942">
      <c r="A10942" t="n">
        <v>2009</v>
      </c>
      <c r="B10942" t="s">
        <v>1263</v>
      </c>
      <c r="C10942" t="s">
        <v>1264</v>
      </c>
      <c r="D10942" t="s">
        <v>1072</v>
      </c>
      <c r="E10942" t="s">
        <v>1073</v>
      </c>
      <c r="F10942" t="s">
        <v>1067</v>
      </c>
      <c r="G10942" t="n">
        <v>1.53602050474742</v>
      </c>
      <c r="H10942" t="n">
        <v>577539014656</v>
      </c>
      <c r="I10942" t="s">
        <v>1108</v>
      </c>
      <c r="J10942" t="s">
        <v>1091</v>
      </c>
    </row>
    <row r="10943">
      <c r="A10943" t="n">
        <v>2009</v>
      </c>
      <c r="B10943" t="s">
        <v>1263</v>
      </c>
      <c r="C10943" t="s">
        <v>1264</v>
      </c>
      <c r="D10943" t="s">
        <v>1074</v>
      </c>
      <c r="E10943" t="s">
        <v>1075</v>
      </c>
      <c r="F10943" t="s">
        <v>1067</v>
      </c>
      <c r="G10943" t="n">
        <v>9.38102321916716</v>
      </c>
      <c r="H10943" t="n">
        <v>577539014656</v>
      </c>
      <c r="I10943" t="s">
        <v>1108</v>
      </c>
      <c r="J10943" t="s">
        <v>1091</v>
      </c>
    </row>
    <row r="10944">
      <c r="A10944" t="n">
        <v>2009</v>
      </c>
      <c r="B10944" t="s">
        <v>1263</v>
      </c>
      <c r="C10944" t="s">
        <v>1264</v>
      </c>
      <c r="D10944" t="s">
        <v>1076</v>
      </c>
      <c r="E10944" t="s">
        <v>1077</v>
      </c>
      <c r="F10944" t="s">
        <v>1067</v>
      </c>
      <c r="G10944" t="n">
        <v>13.143570300545</v>
      </c>
      <c r="H10944" t="n">
        <v>577539014656</v>
      </c>
      <c r="I10944" t="s">
        <v>1108</v>
      </c>
      <c r="J10944" t="s">
        <v>1091</v>
      </c>
    </row>
    <row r="10945">
      <c r="A10945" t="n">
        <v>2009</v>
      </c>
      <c r="B10945" t="s">
        <v>1263</v>
      </c>
      <c r="C10945" t="s">
        <v>1264</v>
      </c>
      <c r="D10945" t="s">
        <v>1078</v>
      </c>
      <c r="E10945" t="s">
        <v>1079</v>
      </c>
      <c r="F10945" t="s">
        <v>1067</v>
      </c>
      <c r="G10945"/>
      <c r="H10945" t="n">
        <v>577539014656</v>
      </c>
      <c r="I10945" t="s">
        <v>1108</v>
      </c>
      <c r="J10945" t="s">
        <v>1091</v>
      </c>
    </row>
    <row r="10946">
      <c r="A10946" t="n">
        <v>2009</v>
      </c>
      <c r="B10946" t="s">
        <v>1265</v>
      </c>
      <c r="C10946" t="s">
        <v>1266</v>
      </c>
      <c r="D10946" t="s">
        <v>1065</v>
      </c>
      <c r="E10946" t="s">
        <v>1066</v>
      </c>
      <c r="F10946" t="s">
        <v>1067</v>
      </c>
      <c r="G10946" t="n">
        <v>0</v>
      </c>
      <c r="H10946" t="n">
        <v>5486919168</v>
      </c>
      <c r="I10946" t="s">
        <v>1090</v>
      </c>
      <c r="J10946" t="s">
        <v>1069</v>
      </c>
    </row>
    <row r="10947">
      <c r="A10947" t="n">
        <v>2009</v>
      </c>
      <c r="B10947" t="s">
        <v>1265</v>
      </c>
      <c r="C10947" t="s">
        <v>1266</v>
      </c>
      <c r="D10947" t="s">
        <v>1070</v>
      </c>
      <c r="E10947" t="s">
        <v>1071</v>
      </c>
      <c r="F10947" t="s">
        <v>1067</v>
      </c>
      <c r="G10947" t="n">
        <v>0</v>
      </c>
      <c r="H10947" t="n">
        <v>5486919168</v>
      </c>
      <c r="I10947" t="s">
        <v>1090</v>
      </c>
      <c r="J10947" t="s">
        <v>1069</v>
      </c>
    </row>
    <row r="10948">
      <c r="A10948" t="n">
        <v>2009</v>
      </c>
      <c r="B10948" t="s">
        <v>1265</v>
      </c>
      <c r="C10948" t="s">
        <v>1266</v>
      </c>
      <c r="D10948" t="s">
        <v>1072</v>
      </c>
      <c r="E10948" t="s">
        <v>1073</v>
      </c>
      <c r="F10948" t="s">
        <v>1067</v>
      </c>
      <c r="G10948" t="n">
        <v>0</v>
      </c>
      <c r="H10948" t="n">
        <v>5486919168</v>
      </c>
      <c r="I10948" t="s">
        <v>1090</v>
      </c>
      <c r="J10948" t="s">
        <v>1069</v>
      </c>
    </row>
    <row r="10949">
      <c r="A10949" t="n">
        <v>2009</v>
      </c>
      <c r="B10949" t="s">
        <v>1265</v>
      </c>
      <c r="C10949" t="s">
        <v>1266</v>
      </c>
      <c r="D10949" t="s">
        <v>1074</v>
      </c>
      <c r="E10949" t="s">
        <v>1075</v>
      </c>
      <c r="F10949" t="s">
        <v>1067</v>
      </c>
      <c r="G10949" t="n">
        <v>0</v>
      </c>
      <c r="H10949" t="n">
        <v>5486919168</v>
      </c>
      <c r="I10949" t="s">
        <v>1090</v>
      </c>
      <c r="J10949" t="s">
        <v>1069</v>
      </c>
    </row>
    <row r="10950">
      <c r="A10950" t="n">
        <v>2009</v>
      </c>
      <c r="B10950" t="s">
        <v>1265</v>
      </c>
      <c r="C10950" t="s">
        <v>1266</v>
      </c>
      <c r="D10950" t="s">
        <v>1076</v>
      </c>
      <c r="E10950" t="s">
        <v>1077</v>
      </c>
      <c r="F10950" t="s">
        <v>1067</v>
      </c>
      <c r="G10950" t="n">
        <v>0</v>
      </c>
      <c r="H10950" t="n">
        <v>5486919168</v>
      </c>
      <c r="I10950" t="s">
        <v>1090</v>
      </c>
      <c r="J10950" t="s">
        <v>1069</v>
      </c>
    </row>
    <row r="10951">
      <c r="A10951" t="n">
        <v>2009</v>
      </c>
      <c r="B10951" t="s">
        <v>1265</v>
      </c>
      <c r="C10951" t="s">
        <v>1266</v>
      </c>
      <c r="D10951" t="s">
        <v>1078</v>
      </c>
      <c r="E10951" t="s">
        <v>1079</v>
      </c>
      <c r="F10951" t="s">
        <v>1067</v>
      </c>
      <c r="G10951" t="n">
        <v>124.52841332921</v>
      </c>
      <c r="H10951" t="n">
        <v>5486919168</v>
      </c>
      <c r="I10951" t="s">
        <v>1090</v>
      </c>
      <c r="J10951" t="s">
        <v>1069</v>
      </c>
    </row>
    <row r="10952">
      <c r="A10952" t="n">
        <v>2009</v>
      </c>
      <c r="B10952" t="s">
        <v>1267</v>
      </c>
      <c r="C10952" t="s">
        <v>1268</v>
      </c>
      <c r="D10952" t="s">
        <v>1065</v>
      </c>
      <c r="E10952" t="s">
        <v>1066</v>
      </c>
      <c r="F10952" t="s">
        <v>1067</v>
      </c>
      <c r="G10952" t="n">
        <v>1.00376870434726</v>
      </c>
      <c r="H10952" t="n">
        <v>1365372960768</v>
      </c>
      <c r="I10952" t="s">
        <v>1082</v>
      </c>
      <c r="J10952" t="s">
        <v>1087</v>
      </c>
    </row>
    <row r="10953">
      <c r="A10953" t="n">
        <v>2009</v>
      </c>
      <c r="B10953" t="s">
        <v>1267</v>
      </c>
      <c r="C10953" t="s">
        <v>1268</v>
      </c>
      <c r="D10953" t="s">
        <v>1070</v>
      </c>
      <c r="E10953" t="s">
        <v>1071</v>
      </c>
      <c r="F10953" t="s">
        <v>1067</v>
      </c>
      <c r="G10953" t="n">
        <v>6.42489536223804</v>
      </c>
      <c r="H10953" t="n">
        <v>1365372960768</v>
      </c>
      <c r="I10953" t="s">
        <v>1082</v>
      </c>
      <c r="J10953" t="s">
        <v>1087</v>
      </c>
    </row>
    <row r="10954">
      <c r="A10954" t="n">
        <v>2009</v>
      </c>
      <c r="B10954" t="s">
        <v>1267</v>
      </c>
      <c r="C10954" t="s">
        <v>1268</v>
      </c>
      <c r="D10954" t="s">
        <v>1072</v>
      </c>
      <c r="E10954" t="s">
        <v>1073</v>
      </c>
      <c r="F10954" t="s">
        <v>1067</v>
      </c>
      <c r="G10954" t="n">
        <v>5.41245922439976</v>
      </c>
      <c r="H10954" t="n">
        <v>1365372960768</v>
      </c>
      <c r="I10954" t="s">
        <v>1082</v>
      </c>
      <c r="J10954" t="s">
        <v>1087</v>
      </c>
    </row>
    <row r="10955">
      <c r="A10955" t="n">
        <v>2009</v>
      </c>
      <c r="B10955" t="s">
        <v>1267</v>
      </c>
      <c r="C10955" t="s">
        <v>1268</v>
      </c>
      <c r="D10955" t="s">
        <v>1074</v>
      </c>
      <c r="E10955" t="s">
        <v>1075</v>
      </c>
      <c r="F10955" t="s">
        <v>1067</v>
      </c>
      <c r="G10955" t="n">
        <v>17.26637524672</v>
      </c>
      <c r="H10955" t="n">
        <v>1365372960768</v>
      </c>
      <c r="I10955" t="s">
        <v>1082</v>
      </c>
      <c r="J10955" t="s">
        <v>1087</v>
      </c>
    </row>
    <row r="10956">
      <c r="A10956" t="n">
        <v>2009</v>
      </c>
      <c r="B10956" t="s">
        <v>1267</v>
      </c>
      <c r="C10956" t="s">
        <v>1268</v>
      </c>
      <c r="D10956" t="s">
        <v>1076</v>
      </c>
      <c r="E10956" t="s">
        <v>1077</v>
      </c>
      <c r="F10956" t="s">
        <v>1067</v>
      </c>
      <c r="G10956" t="n">
        <v>30.107498537705</v>
      </c>
      <c r="H10956" t="n">
        <v>1365372960768</v>
      </c>
      <c r="I10956" t="s">
        <v>1082</v>
      </c>
      <c r="J10956" t="s">
        <v>1087</v>
      </c>
    </row>
    <row r="10957">
      <c r="A10957" t="n">
        <v>2009</v>
      </c>
      <c r="B10957" t="s">
        <v>1267</v>
      </c>
      <c r="C10957" t="s">
        <v>1268</v>
      </c>
      <c r="D10957" t="s">
        <v>1078</v>
      </c>
      <c r="E10957" t="s">
        <v>1079</v>
      </c>
      <c r="F10957" t="s">
        <v>1067</v>
      </c>
      <c r="G10957"/>
      <c r="H10957" t="n">
        <v>1365372960768</v>
      </c>
      <c r="I10957" t="s">
        <v>1082</v>
      </c>
      <c r="J10957" t="s">
        <v>1087</v>
      </c>
    </row>
    <row r="10958">
      <c r="A10958" t="n">
        <v>2009</v>
      </c>
      <c r="B10958" t="s">
        <v>1269</v>
      </c>
      <c r="C10958" t="s">
        <v>1270</v>
      </c>
      <c r="D10958" t="s">
        <v>1065</v>
      </c>
      <c r="E10958" t="s">
        <v>1066</v>
      </c>
      <c r="F10958" t="s">
        <v>1067</v>
      </c>
      <c r="G10958" t="n">
        <v>3.70420735672082</v>
      </c>
      <c r="H10958" t="n">
        <v>236184993792</v>
      </c>
      <c r="I10958" t="s">
        <v>1090</v>
      </c>
      <c r="J10958" t="s">
        <v>1069</v>
      </c>
    </row>
    <row r="10959">
      <c r="A10959" t="n">
        <v>2009</v>
      </c>
      <c r="B10959" t="s">
        <v>1269</v>
      </c>
      <c r="C10959" t="s">
        <v>1270</v>
      </c>
      <c r="D10959" t="s">
        <v>1070</v>
      </c>
      <c r="E10959" t="s">
        <v>1071</v>
      </c>
      <c r="F10959" t="s">
        <v>1067</v>
      </c>
      <c r="G10959" t="n">
        <v>9.05743258285465</v>
      </c>
      <c r="H10959" t="n">
        <v>236184993792</v>
      </c>
      <c r="I10959" t="s">
        <v>1090</v>
      </c>
      <c r="J10959" t="s">
        <v>1069</v>
      </c>
    </row>
    <row r="10960">
      <c r="A10960" t="n">
        <v>2009</v>
      </c>
      <c r="B10960" t="s">
        <v>1269</v>
      </c>
      <c r="C10960" t="s">
        <v>1270</v>
      </c>
      <c r="D10960" t="s">
        <v>1072</v>
      </c>
      <c r="E10960" t="s">
        <v>1073</v>
      </c>
      <c r="F10960" t="s">
        <v>1067</v>
      </c>
      <c r="G10960" t="n">
        <v>17.6271548688324</v>
      </c>
      <c r="H10960" t="n">
        <v>236184993792</v>
      </c>
      <c r="I10960" t="s">
        <v>1090</v>
      </c>
      <c r="J10960" t="s">
        <v>1069</v>
      </c>
    </row>
    <row r="10961">
      <c r="A10961" t="n">
        <v>2009</v>
      </c>
      <c r="B10961" t="s">
        <v>1269</v>
      </c>
      <c r="C10961" t="s">
        <v>1270</v>
      </c>
      <c r="D10961" t="s">
        <v>1074</v>
      </c>
      <c r="E10961" t="s">
        <v>1075</v>
      </c>
      <c r="F10961" t="s">
        <v>1067</v>
      </c>
      <c r="G10961" t="n">
        <v>3.75858975282888</v>
      </c>
      <c r="H10961" t="n">
        <v>236184993792</v>
      </c>
      <c r="I10961" t="s">
        <v>1090</v>
      </c>
      <c r="J10961" t="s">
        <v>1069</v>
      </c>
    </row>
    <row r="10962">
      <c r="A10962" t="n">
        <v>2009</v>
      </c>
      <c r="B10962" t="s">
        <v>1269</v>
      </c>
      <c r="C10962" t="s">
        <v>1270</v>
      </c>
      <c r="D10962" t="s">
        <v>1076</v>
      </c>
      <c r="E10962" t="s">
        <v>1077</v>
      </c>
      <c r="F10962" t="s">
        <v>1067</v>
      </c>
      <c r="G10962" t="n">
        <v>34.1473845612367</v>
      </c>
      <c r="H10962" t="n">
        <v>236184993792</v>
      </c>
      <c r="I10962" t="s">
        <v>1090</v>
      </c>
      <c r="J10962" t="s">
        <v>1069</v>
      </c>
    </row>
    <row r="10963">
      <c r="A10963" t="n">
        <v>2009</v>
      </c>
      <c r="B10963" t="s">
        <v>1269</v>
      </c>
      <c r="C10963" t="s">
        <v>1270</v>
      </c>
      <c r="D10963" t="s">
        <v>1078</v>
      </c>
      <c r="E10963" t="s">
        <v>1079</v>
      </c>
      <c r="F10963" t="s">
        <v>1067</v>
      </c>
      <c r="G10963"/>
      <c r="H10963" t="n">
        <v>236184993792</v>
      </c>
      <c r="I10963" t="s">
        <v>1090</v>
      </c>
      <c r="J10963" t="s">
        <v>1069</v>
      </c>
    </row>
    <row r="10964">
      <c r="A10964" t="n">
        <v>2009</v>
      </c>
      <c r="B10964" t="s">
        <v>1271</v>
      </c>
      <c r="C10964" t="s">
        <v>1272</v>
      </c>
      <c r="D10964" t="s">
        <v>1065</v>
      </c>
      <c r="E10964" t="s">
        <v>1066</v>
      </c>
      <c r="F10964" t="s">
        <v>1067</v>
      </c>
      <c r="G10964" t="n">
        <v>0.0788758622512107</v>
      </c>
      <c r="H10964" t="n">
        <v>440408014848</v>
      </c>
      <c r="I10964" t="s">
        <v>1099</v>
      </c>
      <c r="J10964" t="s">
        <v>1087</v>
      </c>
    </row>
    <row r="10965">
      <c r="A10965" t="n">
        <v>2009</v>
      </c>
      <c r="B10965" t="s">
        <v>1271</v>
      </c>
      <c r="C10965" t="s">
        <v>1272</v>
      </c>
      <c r="D10965" t="s">
        <v>1070</v>
      </c>
      <c r="E10965" t="s">
        <v>1071</v>
      </c>
      <c r="F10965" t="s">
        <v>1067</v>
      </c>
      <c r="G10965" t="n">
        <v>2.64164458916212</v>
      </c>
      <c r="H10965" t="n">
        <v>440408014848</v>
      </c>
      <c r="I10965" t="s">
        <v>1099</v>
      </c>
      <c r="J10965" t="s">
        <v>1087</v>
      </c>
    </row>
    <row r="10966">
      <c r="A10966" t="n">
        <v>2009</v>
      </c>
      <c r="B10966" t="s">
        <v>1271</v>
      </c>
      <c r="C10966" t="s">
        <v>1272</v>
      </c>
      <c r="D10966" t="s">
        <v>1072</v>
      </c>
      <c r="E10966" t="s">
        <v>1073</v>
      </c>
      <c r="F10966" t="s">
        <v>1067</v>
      </c>
      <c r="G10966" t="n">
        <v>1.57573505637652</v>
      </c>
      <c r="H10966" t="n">
        <v>440408014848</v>
      </c>
      <c r="I10966" t="s">
        <v>1099</v>
      </c>
      <c r="J10966" t="s">
        <v>1087</v>
      </c>
    </row>
    <row r="10967">
      <c r="A10967" t="n">
        <v>2009</v>
      </c>
      <c r="B10967" t="s">
        <v>1271</v>
      </c>
      <c r="C10967" t="s">
        <v>1272</v>
      </c>
      <c r="D10967" t="s">
        <v>1074</v>
      </c>
      <c r="E10967" t="s">
        <v>1075</v>
      </c>
      <c r="F10967" t="s">
        <v>1067</v>
      </c>
      <c r="G10967" t="n">
        <v>5.29038468804999</v>
      </c>
      <c r="H10967" t="n">
        <v>440408014848</v>
      </c>
      <c r="I10967" t="s">
        <v>1099</v>
      </c>
      <c r="J10967" t="s">
        <v>1087</v>
      </c>
    </row>
    <row r="10968">
      <c r="A10968" t="n">
        <v>2009</v>
      </c>
      <c r="B10968" t="s">
        <v>1271</v>
      </c>
      <c r="C10968" t="s">
        <v>1272</v>
      </c>
      <c r="D10968" t="s">
        <v>1076</v>
      </c>
      <c r="E10968" t="s">
        <v>1077</v>
      </c>
      <c r="F10968" t="s">
        <v>1067</v>
      </c>
      <c r="G10968" t="n">
        <v>9.58664019583985</v>
      </c>
      <c r="H10968" t="n">
        <v>440408014848</v>
      </c>
      <c r="I10968" t="s">
        <v>1099</v>
      </c>
      <c r="J10968" t="s">
        <v>1087</v>
      </c>
    </row>
    <row r="10969">
      <c r="A10969" t="n">
        <v>2009</v>
      </c>
      <c r="B10969" t="s">
        <v>1271</v>
      </c>
      <c r="C10969" t="s">
        <v>1272</v>
      </c>
      <c r="D10969" t="s">
        <v>1078</v>
      </c>
      <c r="E10969" t="s">
        <v>1079</v>
      </c>
      <c r="F10969" t="s">
        <v>1067</v>
      </c>
      <c r="G10969"/>
      <c r="H10969" t="n">
        <v>440408014848</v>
      </c>
      <c r="I10969" t="s">
        <v>1099</v>
      </c>
      <c r="J10969" t="s">
        <v>1087</v>
      </c>
    </row>
    <row r="10970">
      <c r="A10970" t="n">
        <v>2009</v>
      </c>
      <c r="B10970" t="s">
        <v>1273</v>
      </c>
      <c r="C10970" t="s">
        <v>1274</v>
      </c>
      <c r="D10970" t="s">
        <v>1065</v>
      </c>
      <c r="E10970" t="s">
        <v>1066</v>
      </c>
      <c r="F10970" t="s">
        <v>1067</v>
      </c>
      <c r="G10970" t="n">
        <v>0.00599121752174227</v>
      </c>
      <c r="H10970" t="n">
        <v>111657582592</v>
      </c>
      <c r="I10970" t="s">
        <v>1099</v>
      </c>
      <c r="J10970" t="s">
        <v>1091</v>
      </c>
    </row>
    <row r="10971">
      <c r="A10971" t="n">
        <v>2009</v>
      </c>
      <c r="B10971" t="s">
        <v>1273</v>
      </c>
      <c r="C10971" t="s">
        <v>1274</v>
      </c>
      <c r="D10971" t="s">
        <v>1070</v>
      </c>
      <c r="E10971" t="s">
        <v>1071</v>
      </c>
      <c r="F10971" t="s">
        <v>1067</v>
      </c>
      <c r="G10971" t="n">
        <v>0.194653545508969</v>
      </c>
      <c r="H10971" t="n">
        <v>111657582592</v>
      </c>
      <c r="I10971" t="s">
        <v>1099</v>
      </c>
      <c r="J10971" t="s">
        <v>1091</v>
      </c>
    </row>
    <row r="10972">
      <c r="A10972" t="n">
        <v>2009</v>
      </c>
      <c r="B10972" t="s">
        <v>1273</v>
      </c>
      <c r="C10972" t="s">
        <v>1274</v>
      </c>
      <c r="D10972" t="s">
        <v>1072</v>
      </c>
      <c r="E10972" t="s">
        <v>1073</v>
      </c>
      <c r="F10972" t="s">
        <v>1067</v>
      </c>
      <c r="G10972" t="n">
        <v>0.208027370663991</v>
      </c>
      <c r="H10972" t="n">
        <v>111657582592</v>
      </c>
      <c r="I10972" t="s">
        <v>1099</v>
      </c>
      <c r="J10972" t="s">
        <v>1091</v>
      </c>
    </row>
    <row r="10973">
      <c r="A10973" t="n">
        <v>2009</v>
      </c>
      <c r="B10973" t="s">
        <v>1273</v>
      </c>
      <c r="C10973" t="s">
        <v>1274</v>
      </c>
      <c r="D10973" t="s">
        <v>1074</v>
      </c>
      <c r="E10973" t="s">
        <v>1075</v>
      </c>
      <c r="F10973" t="s">
        <v>1067</v>
      </c>
      <c r="G10973" t="n">
        <v>4.00406820672776</v>
      </c>
      <c r="H10973" t="n">
        <v>111657582592</v>
      </c>
      <c r="I10973" t="s">
        <v>1099</v>
      </c>
      <c r="J10973" t="s">
        <v>1091</v>
      </c>
    </row>
    <row r="10974">
      <c r="A10974" t="n">
        <v>2009</v>
      </c>
      <c r="B10974" t="s">
        <v>1273</v>
      </c>
      <c r="C10974" t="s">
        <v>1274</v>
      </c>
      <c r="D10974" t="s">
        <v>1076</v>
      </c>
      <c r="E10974" t="s">
        <v>1077</v>
      </c>
      <c r="F10974" t="s">
        <v>1067</v>
      </c>
      <c r="G10974" t="n">
        <v>4.41274034042246</v>
      </c>
      <c r="H10974" t="n">
        <v>111657582592</v>
      </c>
      <c r="I10974" t="s">
        <v>1099</v>
      </c>
      <c r="J10974" t="s">
        <v>1091</v>
      </c>
    </row>
    <row r="10975">
      <c r="A10975" t="n">
        <v>2009</v>
      </c>
      <c r="B10975" t="s">
        <v>1273</v>
      </c>
      <c r="C10975" t="s">
        <v>1274</v>
      </c>
      <c r="D10975" t="s">
        <v>1078</v>
      </c>
      <c r="E10975" t="s">
        <v>1079</v>
      </c>
      <c r="F10975" t="s">
        <v>1067</v>
      </c>
      <c r="G10975"/>
      <c r="H10975" t="n">
        <v>111657582592</v>
      </c>
      <c r="I10975" t="s">
        <v>1099</v>
      </c>
      <c r="J10975" t="s">
        <v>1091</v>
      </c>
    </row>
    <row r="10976">
      <c r="A10976" t="n">
        <v>2009</v>
      </c>
      <c r="B10976" t="s">
        <v>1275</v>
      </c>
      <c r="C10976" t="s">
        <v>1276</v>
      </c>
      <c r="D10976" t="s">
        <v>1065</v>
      </c>
      <c r="E10976" t="s">
        <v>1066</v>
      </c>
      <c r="F10976" t="s">
        <v>1067</v>
      </c>
      <c r="G10976" t="n">
        <v>0.0169031607270631</v>
      </c>
      <c r="H10976" t="n">
        <v>13154416640</v>
      </c>
      <c r="I10976" t="s">
        <v>1090</v>
      </c>
      <c r="J10976" t="s">
        <v>1069</v>
      </c>
    </row>
    <row r="10977">
      <c r="A10977" t="n">
        <v>2009</v>
      </c>
      <c r="B10977" t="s">
        <v>1275</v>
      </c>
      <c r="C10977" t="s">
        <v>1276</v>
      </c>
      <c r="D10977" t="s">
        <v>1070</v>
      </c>
      <c r="E10977" t="s">
        <v>1071</v>
      </c>
      <c r="F10977" t="s">
        <v>1067</v>
      </c>
      <c r="G10977" t="n">
        <v>0.510273130921238</v>
      </c>
      <c r="H10977" t="n">
        <v>13154416640</v>
      </c>
      <c r="I10977" t="s">
        <v>1090</v>
      </c>
      <c r="J10977" t="s">
        <v>1069</v>
      </c>
    </row>
    <row r="10978">
      <c r="A10978" t="n">
        <v>2009</v>
      </c>
      <c r="B10978" t="s">
        <v>1275</v>
      </c>
      <c r="C10978" t="s">
        <v>1276</v>
      </c>
      <c r="D10978" t="s">
        <v>1072</v>
      </c>
      <c r="E10978" t="s">
        <v>1073</v>
      </c>
      <c r="F10978" t="s">
        <v>1067</v>
      </c>
      <c r="G10978" t="n">
        <v>1.86415692628648</v>
      </c>
      <c r="H10978" t="n">
        <v>13154416640</v>
      </c>
      <c r="I10978" t="s">
        <v>1090</v>
      </c>
      <c r="J10978" t="s">
        <v>1069</v>
      </c>
    </row>
    <row r="10979">
      <c r="A10979" t="n">
        <v>2009</v>
      </c>
      <c r="B10979" t="s">
        <v>1275</v>
      </c>
      <c r="C10979" t="s">
        <v>1276</v>
      </c>
      <c r="D10979" t="s">
        <v>1074</v>
      </c>
      <c r="E10979" t="s">
        <v>1075</v>
      </c>
      <c r="F10979" t="s">
        <v>1067</v>
      </c>
      <c r="G10979" t="n">
        <v>0.377571308543212</v>
      </c>
      <c r="H10979" t="n">
        <v>13154416640</v>
      </c>
      <c r="I10979" t="s">
        <v>1090</v>
      </c>
      <c r="J10979" t="s">
        <v>1069</v>
      </c>
    </row>
    <row r="10980">
      <c r="A10980" t="n">
        <v>2009</v>
      </c>
      <c r="B10980" t="s">
        <v>1275</v>
      </c>
      <c r="C10980" t="s">
        <v>1276</v>
      </c>
      <c r="D10980" t="s">
        <v>1076</v>
      </c>
      <c r="E10980" t="s">
        <v>1077</v>
      </c>
      <c r="F10980" t="s">
        <v>1067</v>
      </c>
      <c r="G10980" t="n">
        <v>2.76890452647799</v>
      </c>
      <c r="H10980" t="n">
        <v>13154416640</v>
      </c>
      <c r="I10980" t="s">
        <v>1090</v>
      </c>
      <c r="J10980" t="s">
        <v>1069</v>
      </c>
    </row>
    <row r="10981">
      <c r="A10981" t="n">
        <v>2009</v>
      </c>
      <c r="B10981" t="s">
        <v>1275</v>
      </c>
      <c r="C10981" t="s">
        <v>1276</v>
      </c>
      <c r="D10981" t="s">
        <v>1078</v>
      </c>
      <c r="E10981" t="s">
        <v>1079</v>
      </c>
      <c r="F10981" t="s">
        <v>1067</v>
      </c>
      <c r="G10981"/>
      <c r="H10981" t="n">
        <v>13154416640</v>
      </c>
      <c r="I10981" t="s">
        <v>1090</v>
      </c>
      <c r="J10981" t="s">
        <v>1069</v>
      </c>
    </row>
    <row r="10982">
      <c r="A10982" t="n">
        <v>2009</v>
      </c>
      <c r="B10982" t="s">
        <v>1277</v>
      </c>
      <c r="C10982" t="s">
        <v>1278</v>
      </c>
      <c r="D10982" t="s">
        <v>1065</v>
      </c>
      <c r="E10982" t="s">
        <v>1066</v>
      </c>
      <c r="F10982" t="s">
        <v>1067</v>
      </c>
      <c r="G10982" t="n">
        <v>1.01166773225312</v>
      </c>
      <c r="H10982" t="n">
        <v>211968131072</v>
      </c>
      <c r="I10982" t="s">
        <v>1099</v>
      </c>
      <c r="J10982" t="s">
        <v>1069</v>
      </c>
    </row>
    <row r="10983">
      <c r="A10983" t="n">
        <v>2009</v>
      </c>
      <c r="B10983" t="s">
        <v>1277</v>
      </c>
      <c r="C10983" t="s">
        <v>1278</v>
      </c>
      <c r="D10983" t="s">
        <v>1070</v>
      </c>
      <c r="E10983" t="s">
        <v>1071</v>
      </c>
      <c r="F10983" t="s">
        <v>1067</v>
      </c>
      <c r="G10983" t="n">
        <v>3.33385016009416</v>
      </c>
      <c r="H10983" t="n">
        <v>211968131072</v>
      </c>
      <c r="I10983" t="s">
        <v>1099</v>
      </c>
      <c r="J10983" t="s">
        <v>1069</v>
      </c>
    </row>
    <row r="10984">
      <c r="A10984" t="n">
        <v>2009</v>
      </c>
      <c r="B10984" t="s">
        <v>1277</v>
      </c>
      <c r="C10984" t="s">
        <v>1278</v>
      </c>
      <c r="D10984" t="s">
        <v>1072</v>
      </c>
      <c r="E10984" t="s">
        <v>1073</v>
      </c>
      <c r="F10984" t="s">
        <v>1067</v>
      </c>
      <c r="G10984" t="n">
        <v>8.42629643605807</v>
      </c>
      <c r="H10984" t="n">
        <v>211968131072</v>
      </c>
      <c r="I10984" t="s">
        <v>1099</v>
      </c>
      <c r="J10984" t="s">
        <v>1069</v>
      </c>
    </row>
    <row r="10985">
      <c r="A10985" t="n">
        <v>2009</v>
      </c>
      <c r="B10985" t="s">
        <v>1277</v>
      </c>
      <c r="C10985" t="s">
        <v>1278</v>
      </c>
      <c r="D10985" t="s">
        <v>1074</v>
      </c>
      <c r="E10985" t="s">
        <v>1075</v>
      </c>
      <c r="F10985" t="s">
        <v>1067</v>
      </c>
      <c r="G10985" t="n">
        <v>75.2818273280791</v>
      </c>
      <c r="H10985" t="n">
        <v>211968131072</v>
      </c>
      <c r="I10985" t="s">
        <v>1099</v>
      </c>
      <c r="J10985" t="s">
        <v>1069</v>
      </c>
    </row>
    <row r="10986">
      <c r="A10986" t="n">
        <v>2009</v>
      </c>
      <c r="B10986" t="s">
        <v>1277</v>
      </c>
      <c r="C10986" t="s">
        <v>1278</v>
      </c>
      <c r="D10986" t="s">
        <v>1076</v>
      </c>
      <c r="E10986" t="s">
        <v>1077</v>
      </c>
      <c r="F10986" t="s">
        <v>1067</v>
      </c>
      <c r="G10986" t="n">
        <v>88.0536416564845</v>
      </c>
      <c r="H10986" t="n">
        <v>211968131072</v>
      </c>
      <c r="I10986" t="s">
        <v>1099</v>
      </c>
      <c r="J10986" t="s">
        <v>1069</v>
      </c>
    </row>
    <row r="10987">
      <c r="A10987" t="n">
        <v>2009</v>
      </c>
      <c r="B10987" t="s">
        <v>1277</v>
      </c>
      <c r="C10987" t="s">
        <v>1278</v>
      </c>
      <c r="D10987" t="s">
        <v>1078</v>
      </c>
      <c r="E10987" t="s">
        <v>1079</v>
      </c>
      <c r="F10987" t="s">
        <v>1067</v>
      </c>
      <c r="G10987"/>
      <c r="H10987" t="n">
        <v>211968131072</v>
      </c>
      <c r="I10987" t="s">
        <v>1099</v>
      </c>
      <c r="J10987" t="s">
        <v>1069</v>
      </c>
    </row>
    <row r="10988">
      <c r="A10988" t="n">
        <v>2009</v>
      </c>
      <c r="B10988" t="s">
        <v>1279</v>
      </c>
      <c r="C10988" t="s">
        <v>1280</v>
      </c>
      <c r="D10988" t="s">
        <v>1065</v>
      </c>
      <c r="E10988" t="s">
        <v>1066</v>
      </c>
      <c r="F10988" t="s">
        <v>1067</v>
      </c>
      <c r="G10988" t="n">
        <v>0.666007719379773</v>
      </c>
      <c r="H10988" t="n">
        <v>2197540044800</v>
      </c>
      <c r="I10988" t="s">
        <v>1090</v>
      </c>
      <c r="J10988" t="s">
        <v>1069</v>
      </c>
    </row>
    <row r="10989">
      <c r="A10989" t="n">
        <v>2009</v>
      </c>
      <c r="B10989" t="s">
        <v>1279</v>
      </c>
      <c r="C10989" t="s">
        <v>1280</v>
      </c>
      <c r="D10989" t="s">
        <v>1070</v>
      </c>
      <c r="E10989" t="s">
        <v>1071</v>
      </c>
      <c r="F10989" t="s">
        <v>1067</v>
      </c>
      <c r="G10989" t="n">
        <v>5.21771237423079</v>
      </c>
      <c r="H10989" t="n">
        <v>2197540044800</v>
      </c>
      <c r="I10989" t="s">
        <v>1090</v>
      </c>
      <c r="J10989" t="s">
        <v>1069</v>
      </c>
    </row>
    <row r="10990">
      <c r="A10990" t="n">
        <v>2009</v>
      </c>
      <c r="B10990" t="s">
        <v>1279</v>
      </c>
      <c r="C10990" t="s">
        <v>1280</v>
      </c>
      <c r="D10990" t="s">
        <v>1072</v>
      </c>
      <c r="E10990" t="s">
        <v>1073</v>
      </c>
      <c r="F10990" t="s">
        <v>1067</v>
      </c>
      <c r="G10990" t="n">
        <v>31.4208473361386</v>
      </c>
      <c r="H10990" t="n">
        <v>2197540044800</v>
      </c>
      <c r="I10990" t="s">
        <v>1090</v>
      </c>
      <c r="J10990" t="s">
        <v>1069</v>
      </c>
    </row>
    <row r="10991">
      <c r="A10991" t="n">
        <v>2009</v>
      </c>
      <c r="B10991" t="s">
        <v>1279</v>
      </c>
      <c r="C10991" t="s">
        <v>1280</v>
      </c>
      <c r="D10991" t="s">
        <v>1074</v>
      </c>
      <c r="E10991" t="s">
        <v>1075</v>
      </c>
      <c r="F10991" t="s">
        <v>1067</v>
      </c>
      <c r="G10991" t="n">
        <v>82.6459892103656</v>
      </c>
      <c r="H10991" t="n">
        <v>2197540044800</v>
      </c>
      <c r="I10991" t="s">
        <v>1090</v>
      </c>
      <c r="J10991" t="s">
        <v>1069</v>
      </c>
    </row>
    <row r="10992">
      <c r="A10992" t="n">
        <v>2009</v>
      </c>
      <c r="B10992" t="s">
        <v>1279</v>
      </c>
      <c r="C10992" t="s">
        <v>1280</v>
      </c>
      <c r="D10992" t="s">
        <v>1076</v>
      </c>
      <c r="E10992" t="s">
        <v>1077</v>
      </c>
      <c r="F10992" t="s">
        <v>1067</v>
      </c>
      <c r="G10992" t="n">
        <v>119.950556640115</v>
      </c>
      <c r="H10992" t="n">
        <v>2197540044800</v>
      </c>
      <c r="I10992" t="s">
        <v>1090</v>
      </c>
      <c r="J10992" t="s">
        <v>1069</v>
      </c>
    </row>
    <row r="10993">
      <c r="A10993" t="n">
        <v>2009</v>
      </c>
      <c r="B10993" t="s">
        <v>1279</v>
      </c>
      <c r="C10993" t="s">
        <v>1280</v>
      </c>
      <c r="D10993" t="s">
        <v>1078</v>
      </c>
      <c r="E10993" t="s">
        <v>1079</v>
      </c>
      <c r="F10993" t="s">
        <v>1067</v>
      </c>
      <c r="G10993"/>
      <c r="H10993" t="n">
        <v>2197540044800</v>
      </c>
      <c r="I10993" t="s">
        <v>1090</v>
      </c>
      <c r="J10993" t="s">
        <v>1069</v>
      </c>
    </row>
    <row r="10994">
      <c r="A10994" t="n">
        <v>2009</v>
      </c>
      <c r="B10994" t="s">
        <v>1281</v>
      </c>
      <c r="C10994" t="s">
        <v>1282</v>
      </c>
      <c r="D10994" t="s">
        <v>1065</v>
      </c>
      <c r="E10994" t="s">
        <v>1066</v>
      </c>
      <c r="F10994" t="s">
        <v>1067</v>
      </c>
      <c r="G10994" t="n">
        <v>0.159655685562518</v>
      </c>
      <c r="H10994" t="n">
        <v>12120458240</v>
      </c>
      <c r="I10994" t="s">
        <v>1068</v>
      </c>
      <c r="J10994" t="s">
        <v>1091</v>
      </c>
    </row>
    <row r="10995">
      <c r="A10995" t="n">
        <v>2009</v>
      </c>
      <c r="B10995" t="s">
        <v>1281</v>
      </c>
      <c r="C10995" t="s">
        <v>1282</v>
      </c>
      <c r="D10995" t="s">
        <v>1070</v>
      </c>
      <c r="E10995" t="s">
        <v>1071</v>
      </c>
      <c r="F10995" t="s">
        <v>1067</v>
      </c>
      <c r="G10995" t="n">
        <v>0.403211616942107</v>
      </c>
      <c r="H10995" t="n">
        <v>12120458240</v>
      </c>
      <c r="I10995" t="s">
        <v>1068</v>
      </c>
      <c r="J10995" t="s">
        <v>1091</v>
      </c>
    </row>
    <row r="10996">
      <c r="A10996" t="n">
        <v>2009</v>
      </c>
      <c r="B10996" t="s">
        <v>1281</v>
      </c>
      <c r="C10996" t="s">
        <v>1282</v>
      </c>
      <c r="D10996" t="s">
        <v>1072</v>
      </c>
      <c r="E10996" t="s">
        <v>1073</v>
      </c>
      <c r="F10996" t="s">
        <v>1067</v>
      </c>
      <c r="G10996" t="n">
        <v>0.334796816149706</v>
      </c>
      <c r="H10996" t="n">
        <v>12120458240</v>
      </c>
      <c r="I10996" t="s">
        <v>1068</v>
      </c>
      <c r="J10996" t="s">
        <v>1091</v>
      </c>
    </row>
    <row r="10997">
      <c r="A10997" t="n">
        <v>2009</v>
      </c>
      <c r="B10997" t="s">
        <v>1281</v>
      </c>
      <c r="C10997" t="s">
        <v>1282</v>
      </c>
      <c r="D10997" t="s">
        <v>1074</v>
      </c>
      <c r="E10997" t="s">
        <v>1075</v>
      </c>
      <c r="F10997" t="s">
        <v>1067</v>
      </c>
      <c r="G10997" t="n">
        <v>0.0547436965330923</v>
      </c>
      <c r="H10997" t="n">
        <v>12120458240</v>
      </c>
      <c r="I10997" t="s">
        <v>1068</v>
      </c>
      <c r="J10997" t="s">
        <v>1091</v>
      </c>
    </row>
    <row r="10998">
      <c r="A10998" t="n">
        <v>2009</v>
      </c>
      <c r="B10998" t="s">
        <v>1281</v>
      </c>
      <c r="C10998" t="s">
        <v>1282</v>
      </c>
      <c r="D10998" t="s">
        <v>1076</v>
      </c>
      <c r="E10998" t="s">
        <v>1077</v>
      </c>
      <c r="F10998" t="s">
        <v>1067</v>
      </c>
      <c r="G10998" t="n">
        <v>0.952407815187424</v>
      </c>
      <c r="H10998" t="n">
        <v>12120458240</v>
      </c>
      <c r="I10998" t="s">
        <v>1068</v>
      </c>
      <c r="J10998" t="s">
        <v>1091</v>
      </c>
    </row>
    <row r="10999">
      <c r="A10999" t="n">
        <v>2009</v>
      </c>
      <c r="B10999" t="s">
        <v>1281</v>
      </c>
      <c r="C10999" t="s">
        <v>1282</v>
      </c>
      <c r="D10999" t="s">
        <v>1078</v>
      </c>
      <c r="E10999" t="s">
        <v>1079</v>
      </c>
      <c r="F10999" t="s">
        <v>1067</v>
      </c>
      <c r="G10999"/>
      <c r="H10999" t="n">
        <v>12120458240</v>
      </c>
      <c r="I10999" t="s">
        <v>1068</v>
      </c>
      <c r="J10999" t="s">
        <v>1091</v>
      </c>
    </row>
    <row r="11000">
      <c r="A11000" t="n">
        <v>2009</v>
      </c>
      <c r="B11000" t="s">
        <v>1283</v>
      </c>
      <c r="C11000" t="s">
        <v>1284</v>
      </c>
      <c r="D11000" t="s">
        <v>1065</v>
      </c>
      <c r="E11000" t="s">
        <v>1066</v>
      </c>
      <c r="F11000" t="s">
        <v>1067</v>
      </c>
      <c r="G11000" t="n">
        <v>0</v>
      </c>
      <c r="H11000" t="n">
        <v>5653359104</v>
      </c>
      <c r="I11000" t="s">
        <v>1090</v>
      </c>
      <c r="J11000" t="s">
        <v>1069</v>
      </c>
    </row>
    <row r="11001">
      <c r="A11001" t="n">
        <v>2009</v>
      </c>
      <c r="B11001" t="s">
        <v>1283</v>
      </c>
      <c r="C11001" t="s">
        <v>1284</v>
      </c>
      <c r="D11001" t="s">
        <v>1070</v>
      </c>
      <c r="E11001" t="s">
        <v>1071</v>
      </c>
      <c r="F11001" t="s">
        <v>1067</v>
      </c>
      <c r="G11001" t="n">
        <v>0</v>
      </c>
      <c r="H11001" t="n">
        <v>5653359104</v>
      </c>
      <c r="I11001" t="s">
        <v>1090</v>
      </c>
      <c r="J11001" t="s">
        <v>1069</v>
      </c>
    </row>
    <row r="11002">
      <c r="A11002" t="n">
        <v>2009</v>
      </c>
      <c r="B11002" t="s">
        <v>1283</v>
      </c>
      <c r="C11002" t="s">
        <v>1284</v>
      </c>
      <c r="D11002" t="s">
        <v>1072</v>
      </c>
      <c r="E11002" t="s">
        <v>1073</v>
      </c>
      <c r="F11002" t="s">
        <v>1067</v>
      </c>
      <c r="G11002" t="n">
        <v>0</v>
      </c>
      <c r="H11002" t="n">
        <v>5653359104</v>
      </c>
      <c r="I11002" t="s">
        <v>1090</v>
      </c>
      <c r="J11002" t="s">
        <v>1069</v>
      </c>
    </row>
    <row r="11003">
      <c r="A11003" t="n">
        <v>2009</v>
      </c>
      <c r="B11003" t="s">
        <v>1283</v>
      </c>
      <c r="C11003" t="s">
        <v>1284</v>
      </c>
      <c r="D11003" t="s">
        <v>1074</v>
      </c>
      <c r="E11003" t="s">
        <v>1075</v>
      </c>
      <c r="F11003" t="s">
        <v>1067</v>
      </c>
      <c r="G11003" t="n">
        <v>0</v>
      </c>
      <c r="H11003" t="n">
        <v>5653359104</v>
      </c>
      <c r="I11003" t="s">
        <v>1090</v>
      </c>
      <c r="J11003" t="s">
        <v>1069</v>
      </c>
    </row>
    <row r="11004">
      <c r="A11004" t="n">
        <v>2009</v>
      </c>
      <c r="B11004" t="s">
        <v>1283</v>
      </c>
      <c r="C11004" t="s">
        <v>1284</v>
      </c>
      <c r="D11004" t="s">
        <v>1076</v>
      </c>
      <c r="E11004" t="s">
        <v>1077</v>
      </c>
      <c r="F11004" t="s">
        <v>1067</v>
      </c>
      <c r="G11004" t="n">
        <v>0</v>
      </c>
      <c r="H11004" t="n">
        <v>5653359104</v>
      </c>
      <c r="I11004" t="s">
        <v>1090</v>
      </c>
      <c r="J11004" t="s">
        <v>1069</v>
      </c>
    </row>
    <row r="11005">
      <c r="A11005" t="n">
        <v>2009</v>
      </c>
      <c r="B11005" t="s">
        <v>1283</v>
      </c>
      <c r="C11005" t="s">
        <v>1284</v>
      </c>
      <c r="D11005" t="s">
        <v>1078</v>
      </c>
      <c r="E11005" t="s">
        <v>1079</v>
      </c>
      <c r="F11005" t="s">
        <v>1067</v>
      </c>
      <c r="G11005" t="n">
        <v>286.128982810845</v>
      </c>
      <c r="H11005" t="n">
        <v>5653359104</v>
      </c>
      <c r="I11005" t="s">
        <v>1090</v>
      </c>
      <c r="J11005" t="s">
        <v>1069</v>
      </c>
    </row>
    <row r="11006">
      <c r="A11006" t="n">
        <v>2009</v>
      </c>
      <c r="B11006" t="s">
        <v>1285</v>
      </c>
      <c r="C11006" t="s">
        <v>1286</v>
      </c>
      <c r="D11006" t="s">
        <v>1065</v>
      </c>
      <c r="E11006" t="s">
        <v>1066</v>
      </c>
      <c r="F11006" t="s">
        <v>1067</v>
      </c>
      <c r="G11006" t="n">
        <v>0.0873773584698214</v>
      </c>
      <c r="H11006" t="n">
        <v>24537876480</v>
      </c>
      <c r="I11006" t="s">
        <v>1099</v>
      </c>
      <c r="J11006" t="s">
        <v>1087</v>
      </c>
    </row>
    <row r="11007">
      <c r="A11007" t="n">
        <v>2009</v>
      </c>
      <c r="B11007" t="s">
        <v>1285</v>
      </c>
      <c r="C11007" t="s">
        <v>1286</v>
      </c>
      <c r="D11007" t="s">
        <v>1070</v>
      </c>
      <c r="E11007" t="s">
        <v>1071</v>
      </c>
      <c r="F11007" t="s">
        <v>1067</v>
      </c>
      <c r="G11007" t="n">
        <v>1.94633819753049</v>
      </c>
      <c r="H11007" t="n">
        <v>24537876480</v>
      </c>
      <c r="I11007" t="s">
        <v>1099</v>
      </c>
      <c r="J11007" t="s">
        <v>1087</v>
      </c>
    </row>
    <row r="11008">
      <c r="A11008" t="n">
        <v>2009</v>
      </c>
      <c r="B11008" t="s">
        <v>1285</v>
      </c>
      <c r="C11008" t="s">
        <v>1286</v>
      </c>
      <c r="D11008" t="s">
        <v>1072</v>
      </c>
      <c r="E11008" t="s">
        <v>1073</v>
      </c>
      <c r="F11008" t="s">
        <v>1067</v>
      </c>
      <c r="G11008" t="n">
        <v>0.903219753643576</v>
      </c>
      <c r="H11008" t="n">
        <v>24537876480</v>
      </c>
      <c r="I11008" t="s">
        <v>1099</v>
      </c>
      <c r="J11008" t="s">
        <v>1087</v>
      </c>
    </row>
    <row r="11009">
      <c r="A11009" t="n">
        <v>2009</v>
      </c>
      <c r="B11009" t="s">
        <v>1285</v>
      </c>
      <c r="C11009" t="s">
        <v>1286</v>
      </c>
      <c r="D11009" t="s">
        <v>1074</v>
      </c>
      <c r="E11009" t="s">
        <v>1075</v>
      </c>
      <c r="F11009" t="s">
        <v>1067</v>
      </c>
      <c r="G11009" t="n">
        <v>32.0682611872694</v>
      </c>
      <c r="H11009" t="n">
        <v>24537876480</v>
      </c>
      <c r="I11009" t="s">
        <v>1099</v>
      </c>
      <c r="J11009" t="s">
        <v>1087</v>
      </c>
    </row>
    <row r="11010">
      <c r="A11010" t="n">
        <v>2009</v>
      </c>
      <c r="B11010" t="s">
        <v>1285</v>
      </c>
      <c r="C11010" t="s">
        <v>1286</v>
      </c>
      <c r="D11010" t="s">
        <v>1076</v>
      </c>
      <c r="E11010" t="s">
        <v>1077</v>
      </c>
      <c r="F11010" t="s">
        <v>1067</v>
      </c>
      <c r="G11010" t="n">
        <v>35.0051964969133</v>
      </c>
      <c r="H11010" t="n">
        <v>24537876480</v>
      </c>
      <c r="I11010" t="s">
        <v>1099</v>
      </c>
      <c r="J11010" t="s">
        <v>1087</v>
      </c>
    </row>
    <row r="11011">
      <c r="A11011" t="n">
        <v>2009</v>
      </c>
      <c r="B11011" t="s">
        <v>1285</v>
      </c>
      <c r="C11011" t="s">
        <v>1286</v>
      </c>
      <c r="D11011" t="s">
        <v>1078</v>
      </c>
      <c r="E11011" t="s">
        <v>1079</v>
      </c>
      <c r="F11011" t="s">
        <v>1067</v>
      </c>
      <c r="G11011"/>
      <c r="H11011" t="n">
        <v>24537876480</v>
      </c>
      <c r="I11011" t="s">
        <v>1099</v>
      </c>
      <c r="J11011" t="s">
        <v>1087</v>
      </c>
    </row>
    <row r="11012">
      <c r="A11012" t="n">
        <v>2009</v>
      </c>
      <c r="B11012" t="s">
        <v>1287</v>
      </c>
      <c r="C11012" t="s">
        <v>1288</v>
      </c>
      <c r="D11012" t="s">
        <v>1065</v>
      </c>
      <c r="E11012" t="s">
        <v>1066</v>
      </c>
      <c r="F11012" t="s">
        <v>1067</v>
      </c>
      <c r="G11012" t="n">
        <v>9.64915219596649</v>
      </c>
      <c r="H11012" t="n">
        <v>5289493921792</v>
      </c>
      <c r="I11012" t="s">
        <v>1108</v>
      </c>
      <c r="J11012" t="s">
        <v>1069</v>
      </c>
    </row>
    <row r="11013">
      <c r="A11013" t="n">
        <v>2009</v>
      </c>
      <c r="B11013" t="s">
        <v>1287</v>
      </c>
      <c r="C11013" t="s">
        <v>1288</v>
      </c>
      <c r="D11013" t="s">
        <v>1070</v>
      </c>
      <c r="E11013" t="s">
        <v>1071</v>
      </c>
      <c r="F11013" t="s">
        <v>1067</v>
      </c>
      <c r="G11013" t="n">
        <v>43.2018688805824</v>
      </c>
      <c r="H11013" t="n">
        <v>5289493921792</v>
      </c>
      <c r="I11013" t="s">
        <v>1108</v>
      </c>
      <c r="J11013" t="s">
        <v>1069</v>
      </c>
    </row>
    <row r="11014">
      <c r="A11014" t="n">
        <v>2009</v>
      </c>
      <c r="B11014" t="s">
        <v>1287</v>
      </c>
      <c r="C11014" t="s">
        <v>1288</v>
      </c>
      <c r="D11014" t="s">
        <v>1072</v>
      </c>
      <c r="E11014" t="s">
        <v>1073</v>
      </c>
      <c r="F11014" t="s">
        <v>1067</v>
      </c>
      <c r="G11014" t="n">
        <v>31.2845142304567</v>
      </c>
      <c r="H11014" t="n">
        <v>5289493921792</v>
      </c>
      <c r="I11014" t="s">
        <v>1108</v>
      </c>
      <c r="J11014" t="s">
        <v>1069</v>
      </c>
    </row>
    <row r="11015">
      <c r="A11015" t="n">
        <v>2009</v>
      </c>
      <c r="B11015" t="s">
        <v>1287</v>
      </c>
      <c r="C11015" t="s">
        <v>1288</v>
      </c>
      <c r="D11015" t="s">
        <v>1074</v>
      </c>
      <c r="E11015" t="s">
        <v>1075</v>
      </c>
      <c r="F11015" t="s">
        <v>1067</v>
      </c>
      <c r="G11015" t="n">
        <v>19.7825940184494</v>
      </c>
      <c r="H11015" t="n">
        <v>5289493921792</v>
      </c>
      <c r="I11015" t="s">
        <v>1108</v>
      </c>
      <c r="J11015" t="s">
        <v>1069</v>
      </c>
    </row>
    <row r="11016">
      <c r="A11016" t="n">
        <v>2009</v>
      </c>
      <c r="B11016" t="s">
        <v>1287</v>
      </c>
      <c r="C11016" t="s">
        <v>1288</v>
      </c>
      <c r="D11016" t="s">
        <v>1076</v>
      </c>
      <c r="E11016" t="s">
        <v>1077</v>
      </c>
      <c r="F11016" t="s">
        <v>1067</v>
      </c>
      <c r="G11016" t="n">
        <v>103.918129325455</v>
      </c>
      <c r="H11016" t="n">
        <v>5289493921792</v>
      </c>
      <c r="I11016" t="s">
        <v>1108</v>
      </c>
      <c r="J11016" t="s">
        <v>1069</v>
      </c>
    </row>
    <row r="11017">
      <c r="A11017" t="n">
        <v>2009</v>
      </c>
      <c r="B11017" t="s">
        <v>1287</v>
      </c>
      <c r="C11017" t="s">
        <v>1288</v>
      </c>
      <c r="D11017" t="s">
        <v>1078</v>
      </c>
      <c r="E11017" t="s">
        <v>1079</v>
      </c>
      <c r="F11017" t="s">
        <v>1067</v>
      </c>
      <c r="G11017"/>
      <c r="H11017" t="n">
        <v>5289493921792</v>
      </c>
      <c r="I11017" t="s">
        <v>1108</v>
      </c>
      <c r="J11017" t="s">
        <v>1069</v>
      </c>
    </row>
    <row r="11018">
      <c r="A11018" t="n">
        <v>2009</v>
      </c>
      <c r="B11018" t="s">
        <v>1289</v>
      </c>
      <c r="C11018" t="s">
        <v>1290</v>
      </c>
      <c r="D11018" t="s">
        <v>1065</v>
      </c>
      <c r="E11018" t="s">
        <v>1066</v>
      </c>
      <c r="F11018" t="s">
        <v>1067</v>
      </c>
      <c r="G11018" t="n">
        <v>0.0448721804221359</v>
      </c>
      <c r="H11018" t="n">
        <v>115308683264</v>
      </c>
      <c r="I11018" t="s">
        <v>1090</v>
      </c>
      <c r="J11018" t="s">
        <v>1091</v>
      </c>
    </row>
    <row r="11019">
      <c r="A11019" t="n">
        <v>2009</v>
      </c>
      <c r="B11019" t="s">
        <v>1289</v>
      </c>
      <c r="C11019" t="s">
        <v>1290</v>
      </c>
      <c r="D11019" t="s">
        <v>1070</v>
      </c>
      <c r="E11019" t="s">
        <v>1071</v>
      </c>
      <c r="F11019" t="s">
        <v>1067</v>
      </c>
      <c r="G11019" t="n">
        <v>0.764527335462996</v>
      </c>
      <c r="H11019" t="n">
        <v>115308683264</v>
      </c>
      <c r="I11019" t="s">
        <v>1090</v>
      </c>
      <c r="J11019" t="s">
        <v>1091</v>
      </c>
    </row>
    <row r="11020">
      <c r="A11020" t="n">
        <v>2009</v>
      </c>
      <c r="B11020" t="s">
        <v>1289</v>
      </c>
      <c r="C11020" t="s">
        <v>1290</v>
      </c>
      <c r="D11020" t="s">
        <v>1072</v>
      </c>
      <c r="E11020" t="s">
        <v>1073</v>
      </c>
      <c r="F11020" t="s">
        <v>1067</v>
      </c>
      <c r="G11020" t="n">
        <v>1.14679807423838</v>
      </c>
      <c r="H11020" t="n">
        <v>115308683264</v>
      </c>
      <c r="I11020" t="s">
        <v>1090</v>
      </c>
      <c r="J11020" t="s">
        <v>1091</v>
      </c>
    </row>
    <row r="11021">
      <c r="A11021" t="n">
        <v>2009</v>
      </c>
      <c r="B11021" t="s">
        <v>1289</v>
      </c>
      <c r="C11021" t="s">
        <v>1290</v>
      </c>
      <c r="D11021" t="s">
        <v>1074</v>
      </c>
      <c r="E11021" t="s">
        <v>1075</v>
      </c>
      <c r="F11021" t="s">
        <v>1067</v>
      </c>
      <c r="G11021" t="n">
        <v>15.5800360261847</v>
      </c>
      <c r="H11021" t="n">
        <v>115308683264</v>
      </c>
      <c r="I11021" t="s">
        <v>1090</v>
      </c>
      <c r="J11021" t="s">
        <v>1091</v>
      </c>
    </row>
    <row r="11022">
      <c r="A11022" t="n">
        <v>2009</v>
      </c>
      <c r="B11022" t="s">
        <v>1289</v>
      </c>
      <c r="C11022" t="s">
        <v>1290</v>
      </c>
      <c r="D11022" t="s">
        <v>1076</v>
      </c>
      <c r="E11022" t="s">
        <v>1077</v>
      </c>
      <c r="F11022" t="s">
        <v>1067</v>
      </c>
      <c r="G11022" t="n">
        <v>17.5362336163083</v>
      </c>
      <c r="H11022" t="n">
        <v>115308683264</v>
      </c>
      <c r="I11022" t="s">
        <v>1090</v>
      </c>
      <c r="J11022" t="s">
        <v>1091</v>
      </c>
    </row>
    <row r="11023">
      <c r="A11023" t="n">
        <v>2009</v>
      </c>
      <c r="B11023" t="s">
        <v>1289</v>
      </c>
      <c r="C11023" t="s">
        <v>1290</v>
      </c>
      <c r="D11023" t="s">
        <v>1078</v>
      </c>
      <c r="E11023" t="s">
        <v>1079</v>
      </c>
      <c r="F11023" t="s">
        <v>1067</v>
      </c>
      <c r="G11023"/>
      <c r="H11023" t="n">
        <v>115308683264</v>
      </c>
      <c r="I11023" t="s">
        <v>1090</v>
      </c>
      <c r="J11023" t="s">
        <v>1091</v>
      </c>
    </row>
    <row r="11024">
      <c r="A11024" t="n">
        <v>2009</v>
      </c>
      <c r="B11024" t="s">
        <v>1291</v>
      </c>
      <c r="C11024" t="s">
        <v>1292</v>
      </c>
      <c r="D11024" t="s">
        <v>1065</v>
      </c>
      <c r="E11024" t="s">
        <v>1066</v>
      </c>
      <c r="F11024" t="s">
        <v>1067</v>
      </c>
      <c r="G11024" t="n">
        <v>0.0562997199400777</v>
      </c>
      <c r="H11024" t="n">
        <v>42347216896</v>
      </c>
      <c r="I11024" t="s">
        <v>1086</v>
      </c>
      <c r="J11024" t="s">
        <v>1087</v>
      </c>
    </row>
    <row r="11025">
      <c r="A11025" t="n">
        <v>2009</v>
      </c>
      <c r="B11025" t="s">
        <v>1291</v>
      </c>
      <c r="C11025" t="s">
        <v>1292</v>
      </c>
      <c r="D11025" t="s">
        <v>1070</v>
      </c>
      <c r="E11025" t="s">
        <v>1071</v>
      </c>
      <c r="F11025" t="s">
        <v>1067</v>
      </c>
      <c r="G11025" t="n">
        <v>0.617862549565026</v>
      </c>
      <c r="H11025" t="n">
        <v>42347216896</v>
      </c>
      <c r="I11025" t="s">
        <v>1086</v>
      </c>
      <c r="J11025" t="s">
        <v>1087</v>
      </c>
    </row>
    <row r="11026">
      <c r="A11026" t="n">
        <v>2009</v>
      </c>
      <c r="B11026" t="s">
        <v>1291</v>
      </c>
      <c r="C11026" t="s">
        <v>1292</v>
      </c>
      <c r="D11026" t="s">
        <v>1072</v>
      </c>
      <c r="E11026" t="s">
        <v>1073</v>
      </c>
      <c r="F11026" t="s">
        <v>1067</v>
      </c>
      <c r="G11026" t="n">
        <v>7.18755246212194</v>
      </c>
      <c r="H11026" t="n">
        <v>42347216896</v>
      </c>
      <c r="I11026" t="s">
        <v>1086</v>
      </c>
      <c r="J11026" t="s">
        <v>1087</v>
      </c>
    </row>
    <row r="11027">
      <c r="A11027" t="n">
        <v>2009</v>
      </c>
      <c r="B11027" t="s">
        <v>1291</v>
      </c>
      <c r="C11027" t="s">
        <v>1292</v>
      </c>
      <c r="D11027" t="s">
        <v>1074</v>
      </c>
      <c r="E11027" t="s">
        <v>1075</v>
      </c>
      <c r="F11027" t="s">
        <v>1067</v>
      </c>
      <c r="G11027" t="n">
        <v>12.6709795660956</v>
      </c>
      <c r="H11027" t="n">
        <v>42347216896</v>
      </c>
      <c r="I11027" t="s">
        <v>1086</v>
      </c>
      <c r="J11027" t="s">
        <v>1087</v>
      </c>
    </row>
    <row r="11028">
      <c r="A11028" t="n">
        <v>2009</v>
      </c>
      <c r="B11028" t="s">
        <v>1291</v>
      </c>
      <c r="C11028" t="s">
        <v>1292</v>
      </c>
      <c r="D11028" t="s">
        <v>1076</v>
      </c>
      <c r="E11028" t="s">
        <v>1077</v>
      </c>
      <c r="F11028" t="s">
        <v>1067</v>
      </c>
      <c r="G11028" t="n">
        <v>20.5326942977227</v>
      </c>
      <c r="H11028" t="n">
        <v>42347216896</v>
      </c>
      <c r="I11028" t="s">
        <v>1086</v>
      </c>
      <c r="J11028" t="s">
        <v>1087</v>
      </c>
    </row>
    <row r="11029">
      <c r="A11029" t="n">
        <v>2009</v>
      </c>
      <c r="B11029" t="s">
        <v>1291</v>
      </c>
      <c r="C11029" t="s">
        <v>1292</v>
      </c>
      <c r="D11029" t="s">
        <v>1078</v>
      </c>
      <c r="E11029" t="s">
        <v>1079</v>
      </c>
      <c r="F11029" t="s">
        <v>1067</v>
      </c>
      <c r="G11029"/>
      <c r="H11029" t="n">
        <v>42347216896</v>
      </c>
      <c r="I11029" t="s">
        <v>1086</v>
      </c>
      <c r="J11029" t="s">
        <v>1087</v>
      </c>
    </row>
    <row r="11030">
      <c r="A11030" t="n">
        <v>2009</v>
      </c>
      <c r="B11030" t="s">
        <v>1293</v>
      </c>
      <c r="C11030" t="s">
        <v>1294</v>
      </c>
      <c r="D11030" t="s">
        <v>1065</v>
      </c>
      <c r="E11030" t="s">
        <v>1066</v>
      </c>
      <c r="F11030" t="s">
        <v>1067</v>
      </c>
      <c r="G11030" t="n">
        <v>0.000621377212976754</v>
      </c>
      <c r="H11030" t="n">
        <v>4690061312</v>
      </c>
      <c r="I11030" t="s">
        <v>1090</v>
      </c>
      <c r="J11030" t="s">
        <v>1087</v>
      </c>
    </row>
    <row r="11031">
      <c r="A11031" t="n">
        <v>2009</v>
      </c>
      <c r="B11031" t="s">
        <v>1293</v>
      </c>
      <c r="C11031" t="s">
        <v>1294</v>
      </c>
      <c r="D11031" t="s">
        <v>1070</v>
      </c>
      <c r="E11031" t="s">
        <v>1071</v>
      </c>
      <c r="F11031" t="s">
        <v>1067</v>
      </c>
      <c r="G11031" t="n">
        <v>0.0189077285821679</v>
      </c>
      <c r="H11031" t="n">
        <v>4690061312</v>
      </c>
      <c r="I11031" t="s">
        <v>1090</v>
      </c>
      <c r="J11031" t="s">
        <v>1087</v>
      </c>
    </row>
    <row r="11032">
      <c r="A11032" t="n">
        <v>2009</v>
      </c>
      <c r="B11032" t="s">
        <v>1293</v>
      </c>
      <c r="C11032" t="s">
        <v>1294</v>
      </c>
      <c r="D11032" t="s">
        <v>1072</v>
      </c>
      <c r="E11032" t="s">
        <v>1073</v>
      </c>
      <c r="F11032" t="s">
        <v>1067</v>
      </c>
      <c r="G11032" t="n">
        <v>0.024299836132301</v>
      </c>
      <c r="H11032" t="n">
        <v>4690061312</v>
      </c>
      <c r="I11032" t="s">
        <v>1090</v>
      </c>
      <c r="J11032" t="s">
        <v>1087</v>
      </c>
    </row>
    <row r="11033">
      <c r="A11033" t="n">
        <v>2009</v>
      </c>
      <c r="B11033" t="s">
        <v>1293</v>
      </c>
      <c r="C11033" t="s">
        <v>1294</v>
      </c>
      <c r="D11033" t="s">
        <v>1074</v>
      </c>
      <c r="E11033" t="s">
        <v>1075</v>
      </c>
      <c r="F11033" t="s">
        <v>1067</v>
      </c>
      <c r="G11033" t="n">
        <v>0.581143247336382</v>
      </c>
      <c r="H11033" t="n">
        <v>4690061312</v>
      </c>
      <c r="I11033" t="s">
        <v>1090</v>
      </c>
      <c r="J11033" t="s">
        <v>1087</v>
      </c>
    </row>
    <row r="11034">
      <c r="A11034" t="n">
        <v>2009</v>
      </c>
      <c r="B11034" t="s">
        <v>1293</v>
      </c>
      <c r="C11034" t="s">
        <v>1294</v>
      </c>
      <c r="D11034" t="s">
        <v>1076</v>
      </c>
      <c r="E11034" t="s">
        <v>1077</v>
      </c>
      <c r="F11034" t="s">
        <v>1067</v>
      </c>
      <c r="G11034" t="n">
        <v>0.624972189263827</v>
      </c>
      <c r="H11034" t="n">
        <v>4690061312</v>
      </c>
      <c r="I11034" t="s">
        <v>1090</v>
      </c>
      <c r="J11034" t="s">
        <v>1087</v>
      </c>
    </row>
    <row r="11035">
      <c r="A11035" t="n">
        <v>2009</v>
      </c>
      <c r="B11035" t="s">
        <v>1293</v>
      </c>
      <c r="C11035" t="s">
        <v>1294</v>
      </c>
      <c r="D11035" t="s">
        <v>1078</v>
      </c>
      <c r="E11035" t="s">
        <v>1079</v>
      </c>
      <c r="F11035" t="s">
        <v>1067</v>
      </c>
      <c r="G11035"/>
      <c r="H11035" t="n">
        <v>4690061312</v>
      </c>
      <c r="I11035" t="s">
        <v>1090</v>
      </c>
      <c r="J11035" t="s">
        <v>1087</v>
      </c>
    </row>
    <row r="11036">
      <c r="A11036" t="n">
        <v>2009</v>
      </c>
      <c r="B11036" t="s">
        <v>1295</v>
      </c>
      <c r="C11036" t="s">
        <v>1296</v>
      </c>
      <c r="D11036" t="s">
        <v>1065</v>
      </c>
      <c r="E11036" t="s">
        <v>1066</v>
      </c>
      <c r="F11036" t="s">
        <v>1067</v>
      </c>
      <c r="G11036" t="n">
        <v>0.00180493128011605</v>
      </c>
      <c r="H11036" t="n">
        <v>10401851392</v>
      </c>
      <c r="I11036" t="s">
        <v>1108</v>
      </c>
      <c r="J11036" t="s">
        <v>1087</v>
      </c>
    </row>
    <row r="11037">
      <c r="A11037" t="n">
        <v>2009</v>
      </c>
      <c r="B11037" t="s">
        <v>1295</v>
      </c>
      <c r="C11037" t="s">
        <v>1296</v>
      </c>
      <c r="D11037" t="s">
        <v>1070</v>
      </c>
      <c r="E11037" t="s">
        <v>1071</v>
      </c>
      <c r="F11037" t="s">
        <v>1067</v>
      </c>
      <c r="G11037" t="n">
        <v>0.0581715558368037</v>
      </c>
      <c r="H11037" t="n">
        <v>10401851392</v>
      </c>
      <c r="I11037" t="s">
        <v>1108</v>
      </c>
      <c r="J11037" t="s">
        <v>1087</v>
      </c>
    </row>
    <row r="11038">
      <c r="A11038" t="n">
        <v>2009</v>
      </c>
      <c r="B11038" t="s">
        <v>1295</v>
      </c>
      <c r="C11038" t="s">
        <v>1296</v>
      </c>
      <c r="D11038" t="s">
        <v>1072</v>
      </c>
      <c r="E11038" t="s">
        <v>1073</v>
      </c>
      <c r="F11038" t="s">
        <v>1067</v>
      </c>
      <c r="G11038" t="n">
        <v>0.0716992740918279</v>
      </c>
      <c r="H11038" t="n">
        <v>10401851392</v>
      </c>
      <c r="I11038" t="s">
        <v>1108</v>
      </c>
      <c r="J11038" t="s">
        <v>1087</v>
      </c>
    </row>
    <row r="11039">
      <c r="A11039" t="n">
        <v>2009</v>
      </c>
      <c r="B11039" t="s">
        <v>1295</v>
      </c>
      <c r="C11039" t="s">
        <v>1296</v>
      </c>
      <c r="D11039" t="s">
        <v>1074</v>
      </c>
      <c r="E11039" t="s">
        <v>1075</v>
      </c>
      <c r="F11039" t="s">
        <v>1067</v>
      </c>
      <c r="G11039" t="n">
        <v>0.177910912343935</v>
      </c>
      <c r="H11039" t="n">
        <v>10401851392</v>
      </c>
      <c r="I11039" t="s">
        <v>1108</v>
      </c>
      <c r="J11039" t="s">
        <v>1087</v>
      </c>
    </row>
    <row r="11040">
      <c r="A11040" t="n">
        <v>2009</v>
      </c>
      <c r="B11040" t="s">
        <v>1295</v>
      </c>
      <c r="C11040" t="s">
        <v>1296</v>
      </c>
      <c r="D11040" t="s">
        <v>1076</v>
      </c>
      <c r="E11040" t="s">
        <v>1077</v>
      </c>
      <c r="F11040" t="s">
        <v>1067</v>
      </c>
      <c r="G11040" t="n">
        <v>0.309586673552682</v>
      </c>
      <c r="H11040" t="n">
        <v>10401851392</v>
      </c>
      <c r="I11040" t="s">
        <v>1108</v>
      </c>
      <c r="J11040" t="s">
        <v>1087</v>
      </c>
    </row>
    <row r="11041">
      <c r="A11041" t="n">
        <v>2009</v>
      </c>
      <c r="B11041" t="s">
        <v>1295</v>
      </c>
      <c r="C11041" t="s">
        <v>1296</v>
      </c>
      <c r="D11041" t="s">
        <v>1078</v>
      </c>
      <c r="E11041" t="s">
        <v>1079</v>
      </c>
      <c r="F11041" t="s">
        <v>1067</v>
      </c>
      <c r="G11041"/>
      <c r="H11041" t="n">
        <v>10401851392</v>
      </c>
      <c r="I11041" t="s">
        <v>1108</v>
      </c>
      <c r="J11041" t="s">
        <v>1087</v>
      </c>
    </row>
    <row r="11042">
      <c r="A11042" t="n">
        <v>2009</v>
      </c>
      <c r="B11042" t="s">
        <v>1297</v>
      </c>
      <c r="C11042" t="s">
        <v>1298</v>
      </c>
      <c r="D11042" t="s">
        <v>1065</v>
      </c>
      <c r="E11042" t="s">
        <v>1066</v>
      </c>
      <c r="F11042" t="s">
        <v>1067</v>
      </c>
      <c r="G11042" t="n">
        <v>0.0000716490311216323</v>
      </c>
      <c r="H11042" t="n">
        <v>132421056</v>
      </c>
      <c r="I11042" t="s">
        <v>1108</v>
      </c>
      <c r="J11042" t="s">
        <v>1087</v>
      </c>
    </row>
    <row r="11043">
      <c r="A11043" t="n">
        <v>2009</v>
      </c>
      <c r="B11043" t="s">
        <v>1297</v>
      </c>
      <c r="C11043" t="s">
        <v>1298</v>
      </c>
      <c r="D11043" t="s">
        <v>1070</v>
      </c>
      <c r="E11043" t="s">
        <v>1071</v>
      </c>
      <c r="F11043" t="s">
        <v>1067</v>
      </c>
      <c r="G11043" t="n">
        <v>0.00230626675222826</v>
      </c>
      <c r="H11043" t="n">
        <v>132421056</v>
      </c>
      <c r="I11043" t="s">
        <v>1108</v>
      </c>
      <c r="J11043" t="s">
        <v>1087</v>
      </c>
    </row>
    <row r="11044">
      <c r="A11044" t="n">
        <v>2009</v>
      </c>
      <c r="B11044" t="s">
        <v>1297</v>
      </c>
      <c r="C11044" t="s">
        <v>1298</v>
      </c>
      <c r="D11044" t="s">
        <v>1072</v>
      </c>
      <c r="E11044" t="s">
        <v>1073</v>
      </c>
      <c r="F11044" t="s">
        <v>1067</v>
      </c>
      <c r="G11044" t="n">
        <v>0.278360069875851</v>
      </c>
      <c r="H11044" t="n">
        <v>132421056</v>
      </c>
      <c r="I11044" t="s">
        <v>1108</v>
      </c>
      <c r="J11044" t="s">
        <v>1087</v>
      </c>
    </row>
    <row r="11045">
      <c r="A11045" t="n">
        <v>2009</v>
      </c>
      <c r="B11045" t="s">
        <v>1297</v>
      </c>
      <c r="C11045" t="s">
        <v>1298</v>
      </c>
      <c r="D11045" t="s">
        <v>1074</v>
      </c>
      <c r="E11045" t="s">
        <v>1075</v>
      </c>
      <c r="F11045" t="s">
        <v>1067</v>
      </c>
      <c r="G11045" t="n">
        <v>0</v>
      </c>
      <c r="H11045" t="n">
        <v>132421056</v>
      </c>
      <c r="I11045" t="s">
        <v>1108</v>
      </c>
      <c r="J11045" t="s">
        <v>1087</v>
      </c>
    </row>
    <row r="11046">
      <c r="A11046" t="n">
        <v>2009</v>
      </c>
      <c r="B11046" t="s">
        <v>1297</v>
      </c>
      <c r="C11046" t="s">
        <v>1298</v>
      </c>
      <c r="D11046" t="s">
        <v>1076</v>
      </c>
      <c r="E11046" t="s">
        <v>1077</v>
      </c>
      <c r="F11046" t="s">
        <v>1067</v>
      </c>
      <c r="G11046" t="n">
        <v>0.280737985659201</v>
      </c>
      <c r="H11046" t="n">
        <v>132421056</v>
      </c>
      <c r="I11046" t="s">
        <v>1108</v>
      </c>
      <c r="J11046" t="s">
        <v>1087</v>
      </c>
    </row>
    <row r="11047">
      <c r="A11047" t="n">
        <v>2009</v>
      </c>
      <c r="B11047" t="s">
        <v>1297</v>
      </c>
      <c r="C11047" t="s">
        <v>1298</v>
      </c>
      <c r="D11047" t="s">
        <v>1078</v>
      </c>
      <c r="E11047" t="s">
        <v>1079</v>
      </c>
      <c r="F11047" t="s">
        <v>1067</v>
      </c>
      <c r="G11047"/>
      <c r="H11047" t="n">
        <v>132421056</v>
      </c>
      <c r="I11047" t="s">
        <v>1108</v>
      </c>
      <c r="J11047" t="s">
        <v>1087</v>
      </c>
    </row>
    <row r="11048">
      <c r="A11048" t="n">
        <v>2009</v>
      </c>
      <c r="B11048" t="s">
        <v>1299</v>
      </c>
      <c r="C11048" t="s">
        <v>1300</v>
      </c>
      <c r="D11048" t="s">
        <v>1065</v>
      </c>
      <c r="E11048" t="s">
        <v>1066</v>
      </c>
      <c r="F11048" t="s">
        <v>1067</v>
      </c>
      <c r="G11048" t="n">
        <v>0</v>
      </c>
      <c r="H11048" t="n">
        <v>774273088</v>
      </c>
      <c r="I11048" t="s">
        <v>1068</v>
      </c>
      <c r="J11048" t="s">
        <v>1069</v>
      </c>
    </row>
    <row r="11049">
      <c r="A11049" t="n">
        <v>2009</v>
      </c>
      <c r="B11049" t="s">
        <v>1299</v>
      </c>
      <c r="C11049" t="s">
        <v>1300</v>
      </c>
      <c r="D11049" t="s">
        <v>1070</v>
      </c>
      <c r="E11049" t="s">
        <v>1071</v>
      </c>
      <c r="F11049" t="s">
        <v>1067</v>
      </c>
      <c r="G11049" t="n">
        <v>0</v>
      </c>
      <c r="H11049" t="n">
        <v>774273088</v>
      </c>
      <c r="I11049" t="s">
        <v>1068</v>
      </c>
      <c r="J11049" t="s">
        <v>1069</v>
      </c>
    </row>
    <row r="11050">
      <c r="A11050" t="n">
        <v>2009</v>
      </c>
      <c r="B11050" t="s">
        <v>1299</v>
      </c>
      <c r="C11050" t="s">
        <v>1300</v>
      </c>
      <c r="D11050" t="s">
        <v>1072</v>
      </c>
      <c r="E11050" t="s">
        <v>1073</v>
      </c>
      <c r="F11050" t="s">
        <v>1067</v>
      </c>
      <c r="G11050" t="n">
        <v>0</v>
      </c>
      <c r="H11050" t="n">
        <v>774273088</v>
      </c>
      <c r="I11050" t="s">
        <v>1068</v>
      </c>
      <c r="J11050" t="s">
        <v>1069</v>
      </c>
    </row>
    <row r="11051">
      <c r="A11051" t="n">
        <v>2009</v>
      </c>
      <c r="B11051" t="s">
        <v>1299</v>
      </c>
      <c r="C11051" t="s">
        <v>1300</v>
      </c>
      <c r="D11051" t="s">
        <v>1074</v>
      </c>
      <c r="E11051" t="s">
        <v>1075</v>
      </c>
      <c r="F11051" t="s">
        <v>1067</v>
      </c>
      <c r="G11051" t="n">
        <v>0</v>
      </c>
      <c r="H11051" t="n">
        <v>774273088</v>
      </c>
      <c r="I11051" t="s">
        <v>1068</v>
      </c>
      <c r="J11051" t="s">
        <v>1069</v>
      </c>
    </row>
    <row r="11052">
      <c r="A11052" t="n">
        <v>2009</v>
      </c>
      <c r="B11052" t="s">
        <v>1299</v>
      </c>
      <c r="C11052" t="s">
        <v>1300</v>
      </c>
      <c r="D11052" t="s">
        <v>1076</v>
      </c>
      <c r="E11052" t="s">
        <v>1077</v>
      </c>
      <c r="F11052" t="s">
        <v>1067</v>
      </c>
      <c r="G11052" t="n">
        <v>0</v>
      </c>
      <c r="H11052" t="n">
        <v>774273088</v>
      </c>
      <c r="I11052" t="s">
        <v>1068</v>
      </c>
      <c r="J11052" t="s">
        <v>1069</v>
      </c>
    </row>
    <row r="11053">
      <c r="A11053" t="n">
        <v>2009</v>
      </c>
      <c r="B11053" t="s">
        <v>1299</v>
      </c>
      <c r="C11053" t="s">
        <v>1300</v>
      </c>
      <c r="D11053" t="s">
        <v>1078</v>
      </c>
      <c r="E11053" t="s">
        <v>1079</v>
      </c>
      <c r="F11053" t="s">
        <v>1067</v>
      </c>
      <c r="G11053"/>
      <c r="H11053" t="n">
        <v>774273088</v>
      </c>
      <c r="I11053" t="s">
        <v>1068</v>
      </c>
      <c r="J11053" t="s">
        <v>1069</v>
      </c>
    </row>
    <row r="11054">
      <c r="A11054" t="n">
        <v>2009</v>
      </c>
      <c r="B11054" t="s">
        <v>1301</v>
      </c>
      <c r="C11054" t="s">
        <v>1302</v>
      </c>
      <c r="D11054" t="s">
        <v>1065</v>
      </c>
      <c r="E11054" t="s">
        <v>1066</v>
      </c>
      <c r="F11054" t="s">
        <v>1067</v>
      </c>
      <c r="G11054" t="n">
        <v>0.867065375885533</v>
      </c>
      <c r="H11054" t="n">
        <v>943941877760</v>
      </c>
      <c r="I11054" t="s">
        <v>1108</v>
      </c>
      <c r="J11054" t="s">
        <v>1069</v>
      </c>
    </row>
    <row r="11055">
      <c r="A11055" t="n">
        <v>2009</v>
      </c>
      <c r="B11055" t="s">
        <v>1301</v>
      </c>
      <c r="C11055" t="s">
        <v>1302</v>
      </c>
      <c r="D11055" t="s">
        <v>1070</v>
      </c>
      <c r="E11055" t="s">
        <v>1071</v>
      </c>
      <c r="F11055" t="s">
        <v>1067</v>
      </c>
      <c r="G11055" t="n">
        <v>6.26250832571206</v>
      </c>
      <c r="H11055" t="n">
        <v>943941877760</v>
      </c>
      <c r="I11055" t="s">
        <v>1108</v>
      </c>
      <c r="J11055" t="s">
        <v>1069</v>
      </c>
    </row>
    <row r="11056">
      <c r="A11056" t="n">
        <v>2009</v>
      </c>
      <c r="B11056" t="s">
        <v>1301</v>
      </c>
      <c r="C11056" t="s">
        <v>1302</v>
      </c>
      <c r="D11056" t="s">
        <v>1072</v>
      </c>
      <c r="E11056" t="s">
        <v>1073</v>
      </c>
      <c r="F11056" t="s">
        <v>1067</v>
      </c>
      <c r="G11056" t="n">
        <v>0.93398545707374</v>
      </c>
      <c r="H11056" t="n">
        <v>943941877760</v>
      </c>
      <c r="I11056" t="s">
        <v>1108</v>
      </c>
      <c r="J11056" t="s">
        <v>1069</v>
      </c>
    </row>
    <row r="11057">
      <c r="A11057" t="n">
        <v>2009</v>
      </c>
      <c r="B11057" t="s">
        <v>1301</v>
      </c>
      <c r="C11057" t="s">
        <v>1302</v>
      </c>
      <c r="D11057" t="s">
        <v>1074</v>
      </c>
      <c r="E11057" t="s">
        <v>1075</v>
      </c>
      <c r="F11057" t="s">
        <v>1067</v>
      </c>
      <c r="G11057" t="n">
        <v>2.52096346059474</v>
      </c>
      <c r="H11057" t="n">
        <v>943941877760</v>
      </c>
      <c r="I11057" t="s">
        <v>1108</v>
      </c>
      <c r="J11057" t="s">
        <v>1069</v>
      </c>
    </row>
    <row r="11058">
      <c r="A11058" t="n">
        <v>2009</v>
      </c>
      <c r="B11058" t="s">
        <v>1301</v>
      </c>
      <c r="C11058" t="s">
        <v>1302</v>
      </c>
      <c r="D11058" t="s">
        <v>1076</v>
      </c>
      <c r="E11058" t="s">
        <v>1077</v>
      </c>
      <c r="F11058" t="s">
        <v>1067</v>
      </c>
      <c r="G11058" t="n">
        <v>10.5845226192661</v>
      </c>
      <c r="H11058" t="n">
        <v>943941877760</v>
      </c>
      <c r="I11058" t="s">
        <v>1108</v>
      </c>
      <c r="J11058" t="s">
        <v>1069</v>
      </c>
    </row>
    <row r="11059">
      <c r="A11059" t="n">
        <v>2009</v>
      </c>
      <c r="B11059" t="s">
        <v>1301</v>
      </c>
      <c r="C11059" t="s">
        <v>1302</v>
      </c>
      <c r="D11059" t="s">
        <v>1078</v>
      </c>
      <c r="E11059" t="s">
        <v>1079</v>
      </c>
      <c r="F11059" t="s">
        <v>1067</v>
      </c>
      <c r="G11059"/>
      <c r="H11059" t="n">
        <v>943941877760</v>
      </c>
      <c r="I11059" t="s">
        <v>1108</v>
      </c>
      <c r="J11059" t="s">
        <v>1069</v>
      </c>
    </row>
    <row r="11060">
      <c r="A11060" t="n">
        <v>2009</v>
      </c>
      <c r="B11060" t="s">
        <v>1303</v>
      </c>
      <c r="C11060" t="s">
        <v>1304</v>
      </c>
      <c r="D11060" t="s">
        <v>1065</v>
      </c>
      <c r="E11060" t="s">
        <v>1066</v>
      </c>
      <c r="F11060" t="s">
        <v>1067</v>
      </c>
      <c r="G11060" t="n">
        <v>0.435380349772893</v>
      </c>
      <c r="H11060" t="n">
        <v>105968541696</v>
      </c>
      <c r="I11060" t="s">
        <v>1099</v>
      </c>
      <c r="J11060" t="s">
        <v>1069</v>
      </c>
    </row>
    <row r="11061">
      <c r="A11061" t="n">
        <v>2009</v>
      </c>
      <c r="B11061" t="s">
        <v>1303</v>
      </c>
      <c r="C11061" t="s">
        <v>1304</v>
      </c>
      <c r="D11061" t="s">
        <v>1070</v>
      </c>
      <c r="E11061" t="s">
        <v>1071</v>
      </c>
      <c r="F11061" t="s">
        <v>1067</v>
      </c>
      <c r="G11061" t="n">
        <v>14.1691927023232</v>
      </c>
      <c r="H11061" t="n">
        <v>105968541696</v>
      </c>
      <c r="I11061" t="s">
        <v>1099</v>
      </c>
      <c r="J11061" t="s">
        <v>1069</v>
      </c>
    </row>
    <row r="11062">
      <c r="A11062" t="n">
        <v>2009</v>
      </c>
      <c r="B11062" t="s">
        <v>1303</v>
      </c>
      <c r="C11062" t="s">
        <v>1304</v>
      </c>
      <c r="D11062" t="s">
        <v>1072</v>
      </c>
      <c r="E11062" t="s">
        <v>1073</v>
      </c>
      <c r="F11062" t="s">
        <v>1067</v>
      </c>
      <c r="G11062" t="n">
        <v>6.13106657000805</v>
      </c>
      <c r="H11062" t="n">
        <v>105968541696</v>
      </c>
      <c r="I11062" t="s">
        <v>1099</v>
      </c>
      <c r="J11062" t="s">
        <v>1069</v>
      </c>
    </row>
    <row r="11063">
      <c r="A11063" t="n">
        <v>2009</v>
      </c>
      <c r="B11063" t="s">
        <v>1303</v>
      </c>
      <c r="C11063" t="s">
        <v>1304</v>
      </c>
      <c r="D11063" t="s">
        <v>1074</v>
      </c>
      <c r="E11063" t="s">
        <v>1075</v>
      </c>
      <c r="F11063" t="s">
        <v>1067</v>
      </c>
      <c r="G11063" t="n">
        <v>31.6411416038704</v>
      </c>
      <c r="H11063" t="n">
        <v>105968541696</v>
      </c>
      <c r="I11063" t="s">
        <v>1099</v>
      </c>
      <c r="J11063" t="s">
        <v>1069</v>
      </c>
    </row>
    <row r="11064">
      <c r="A11064" t="n">
        <v>2009</v>
      </c>
      <c r="B11064" t="s">
        <v>1303</v>
      </c>
      <c r="C11064" t="s">
        <v>1304</v>
      </c>
      <c r="D11064" t="s">
        <v>1076</v>
      </c>
      <c r="E11064" t="s">
        <v>1077</v>
      </c>
      <c r="F11064" t="s">
        <v>1067</v>
      </c>
      <c r="G11064" t="n">
        <v>52.3767812259746</v>
      </c>
      <c r="H11064" t="n">
        <v>105968541696</v>
      </c>
      <c r="I11064" t="s">
        <v>1099</v>
      </c>
      <c r="J11064" t="s">
        <v>1069</v>
      </c>
    </row>
    <row r="11065">
      <c r="A11065" t="n">
        <v>2009</v>
      </c>
      <c r="B11065" t="s">
        <v>1303</v>
      </c>
      <c r="C11065" t="s">
        <v>1304</v>
      </c>
      <c r="D11065" t="s">
        <v>1078</v>
      </c>
      <c r="E11065" t="s">
        <v>1079</v>
      </c>
      <c r="F11065" t="s">
        <v>1067</v>
      </c>
      <c r="G11065"/>
      <c r="H11065" t="n">
        <v>105968541696</v>
      </c>
      <c r="I11065" t="s">
        <v>1099</v>
      </c>
      <c r="J11065" t="s">
        <v>1069</v>
      </c>
    </row>
    <row r="11066">
      <c r="A11066" t="n">
        <v>2009</v>
      </c>
      <c r="B11066" t="s">
        <v>1305</v>
      </c>
      <c r="C11066" t="s">
        <v>1306</v>
      </c>
      <c r="D11066" t="s">
        <v>1065</v>
      </c>
      <c r="E11066" t="s">
        <v>1066</v>
      </c>
      <c r="F11066" t="s">
        <v>1067</v>
      </c>
      <c r="G11066" t="n">
        <v>0.000448863827821439</v>
      </c>
      <c r="H11066" t="n">
        <v>5836137984</v>
      </c>
      <c r="I11066" t="s">
        <v>1108</v>
      </c>
      <c r="J11066" t="s">
        <v>1087</v>
      </c>
    </row>
    <row r="11067">
      <c r="A11067" t="n">
        <v>2009</v>
      </c>
      <c r="B11067" t="s">
        <v>1305</v>
      </c>
      <c r="C11067" t="s">
        <v>1306</v>
      </c>
      <c r="D11067" t="s">
        <v>1070</v>
      </c>
      <c r="E11067" t="s">
        <v>1071</v>
      </c>
      <c r="F11067" t="s">
        <v>1067</v>
      </c>
      <c r="G11067" t="n">
        <v>0.0148711672273395</v>
      </c>
      <c r="H11067" t="n">
        <v>5836137984</v>
      </c>
      <c r="I11067" t="s">
        <v>1108</v>
      </c>
      <c r="J11067" t="s">
        <v>1087</v>
      </c>
    </row>
    <row r="11068">
      <c r="A11068" t="n">
        <v>2009</v>
      </c>
      <c r="B11068" t="s">
        <v>1305</v>
      </c>
      <c r="C11068" t="s">
        <v>1306</v>
      </c>
      <c r="D11068" t="s">
        <v>1072</v>
      </c>
      <c r="E11068" t="s">
        <v>1073</v>
      </c>
      <c r="F11068" t="s">
        <v>1067</v>
      </c>
      <c r="G11068" t="n">
        <v>0.12058870178791</v>
      </c>
      <c r="H11068" t="n">
        <v>5836137984</v>
      </c>
      <c r="I11068" t="s">
        <v>1108</v>
      </c>
      <c r="J11068" t="s">
        <v>1087</v>
      </c>
    </row>
    <row r="11069">
      <c r="A11069" t="n">
        <v>2009</v>
      </c>
      <c r="B11069" t="s">
        <v>1305</v>
      </c>
      <c r="C11069" t="s">
        <v>1306</v>
      </c>
      <c r="D11069" t="s">
        <v>1074</v>
      </c>
      <c r="E11069" t="s">
        <v>1075</v>
      </c>
      <c r="F11069" t="s">
        <v>1067</v>
      </c>
      <c r="G11069" t="n">
        <v>0.00339079472397817</v>
      </c>
      <c r="H11069" t="n">
        <v>5836137984</v>
      </c>
      <c r="I11069" t="s">
        <v>1108</v>
      </c>
      <c r="J11069" t="s">
        <v>1087</v>
      </c>
    </row>
    <row r="11070">
      <c r="A11070" t="n">
        <v>2009</v>
      </c>
      <c r="B11070" t="s">
        <v>1305</v>
      </c>
      <c r="C11070" t="s">
        <v>1306</v>
      </c>
      <c r="D11070" t="s">
        <v>1076</v>
      </c>
      <c r="E11070" t="s">
        <v>1077</v>
      </c>
      <c r="F11070" t="s">
        <v>1067</v>
      </c>
      <c r="G11070" t="n">
        <v>0.139299527567049</v>
      </c>
      <c r="H11070" t="n">
        <v>5836137984</v>
      </c>
      <c r="I11070" t="s">
        <v>1108</v>
      </c>
      <c r="J11070" t="s">
        <v>1087</v>
      </c>
    </row>
    <row r="11071">
      <c r="A11071" t="n">
        <v>2009</v>
      </c>
      <c r="B11071" t="s">
        <v>1305</v>
      </c>
      <c r="C11071" t="s">
        <v>1306</v>
      </c>
      <c r="D11071" t="s">
        <v>1078</v>
      </c>
      <c r="E11071" t="s">
        <v>1079</v>
      </c>
      <c r="F11071" t="s">
        <v>1067</v>
      </c>
      <c r="G11071"/>
      <c r="H11071" t="n">
        <v>5836137984</v>
      </c>
      <c r="I11071" t="s">
        <v>1108</v>
      </c>
      <c r="J11071" t="s">
        <v>1087</v>
      </c>
    </row>
    <row r="11072">
      <c r="A11072" t="n">
        <v>2009</v>
      </c>
      <c r="B11072" t="s">
        <v>1307</v>
      </c>
      <c r="C11072" t="s">
        <v>1308</v>
      </c>
      <c r="D11072" t="s">
        <v>1065</v>
      </c>
      <c r="E11072" t="s">
        <v>1066</v>
      </c>
      <c r="F11072" t="s">
        <v>1067</v>
      </c>
      <c r="G11072" t="n">
        <v>0</v>
      </c>
      <c r="H11072" t="n">
        <v>35399634944</v>
      </c>
      <c r="I11072" t="s">
        <v>1099</v>
      </c>
      <c r="J11072" t="s">
        <v>1087</v>
      </c>
    </row>
    <row r="11073">
      <c r="A11073" t="n">
        <v>2009</v>
      </c>
      <c r="B11073" t="s">
        <v>1307</v>
      </c>
      <c r="C11073" t="s">
        <v>1308</v>
      </c>
      <c r="D11073" t="s">
        <v>1070</v>
      </c>
      <c r="E11073" t="s">
        <v>1071</v>
      </c>
      <c r="F11073" t="s">
        <v>1067</v>
      </c>
      <c r="G11073" t="n">
        <v>0</v>
      </c>
      <c r="H11073" t="n">
        <v>35399634944</v>
      </c>
      <c r="I11073" t="s">
        <v>1099</v>
      </c>
      <c r="J11073" t="s">
        <v>1087</v>
      </c>
    </row>
    <row r="11074">
      <c r="A11074" t="n">
        <v>2009</v>
      </c>
      <c r="B11074" t="s">
        <v>1307</v>
      </c>
      <c r="C11074" t="s">
        <v>1308</v>
      </c>
      <c r="D11074" t="s">
        <v>1072</v>
      </c>
      <c r="E11074" t="s">
        <v>1073</v>
      </c>
      <c r="F11074" t="s">
        <v>1067</v>
      </c>
      <c r="G11074" t="n">
        <v>0</v>
      </c>
      <c r="H11074" t="n">
        <v>35399634944</v>
      </c>
      <c r="I11074" t="s">
        <v>1099</v>
      </c>
      <c r="J11074" t="s">
        <v>1087</v>
      </c>
    </row>
    <row r="11075">
      <c r="A11075" t="n">
        <v>2009</v>
      </c>
      <c r="B11075" t="s">
        <v>1307</v>
      </c>
      <c r="C11075" t="s">
        <v>1308</v>
      </c>
      <c r="D11075" t="s">
        <v>1074</v>
      </c>
      <c r="E11075" t="s">
        <v>1075</v>
      </c>
      <c r="F11075" t="s">
        <v>1067</v>
      </c>
      <c r="G11075" t="n">
        <v>0</v>
      </c>
      <c r="H11075" t="n">
        <v>35399634944</v>
      </c>
      <c r="I11075" t="s">
        <v>1099</v>
      </c>
      <c r="J11075" t="s">
        <v>1087</v>
      </c>
    </row>
    <row r="11076">
      <c r="A11076" t="n">
        <v>2009</v>
      </c>
      <c r="B11076" t="s">
        <v>1307</v>
      </c>
      <c r="C11076" t="s">
        <v>1308</v>
      </c>
      <c r="D11076" t="s">
        <v>1076</v>
      </c>
      <c r="E11076" t="s">
        <v>1077</v>
      </c>
      <c r="F11076" t="s">
        <v>1067</v>
      </c>
      <c r="G11076" t="n">
        <v>0</v>
      </c>
      <c r="H11076" t="n">
        <v>35399634944</v>
      </c>
      <c r="I11076" t="s">
        <v>1099</v>
      </c>
      <c r="J11076" t="s">
        <v>1087</v>
      </c>
    </row>
    <row r="11077">
      <c r="A11077" t="n">
        <v>2009</v>
      </c>
      <c r="B11077" t="s">
        <v>1307</v>
      </c>
      <c r="C11077" t="s">
        <v>1308</v>
      </c>
      <c r="D11077" t="s">
        <v>1078</v>
      </c>
      <c r="E11077" t="s">
        <v>1079</v>
      </c>
      <c r="F11077" t="s">
        <v>1067</v>
      </c>
      <c r="G11077"/>
      <c r="H11077" t="n">
        <v>35399634944</v>
      </c>
      <c r="I11077" t="s">
        <v>1099</v>
      </c>
      <c r="J11077" t="s">
        <v>1087</v>
      </c>
    </row>
    <row r="11078">
      <c r="A11078" t="n">
        <v>2009</v>
      </c>
      <c r="B11078" t="s">
        <v>1309</v>
      </c>
      <c r="C11078" t="s">
        <v>1310</v>
      </c>
      <c r="D11078" t="s">
        <v>1065</v>
      </c>
      <c r="E11078" t="s">
        <v>1066</v>
      </c>
      <c r="F11078" t="s">
        <v>1067</v>
      </c>
      <c r="G11078" t="n">
        <v>0</v>
      </c>
      <c r="H11078" t="n">
        <v>1768000000</v>
      </c>
      <c r="I11078" t="s">
        <v>1086</v>
      </c>
      <c r="J11078" t="s">
        <v>1083</v>
      </c>
    </row>
    <row r="11079">
      <c r="A11079" t="n">
        <v>2009</v>
      </c>
      <c r="B11079" t="s">
        <v>1309</v>
      </c>
      <c r="C11079" t="s">
        <v>1310</v>
      </c>
      <c r="D11079" t="s">
        <v>1070</v>
      </c>
      <c r="E11079" t="s">
        <v>1071</v>
      </c>
      <c r="F11079" t="s">
        <v>1067</v>
      </c>
      <c r="G11079" t="n">
        <v>0</v>
      </c>
      <c r="H11079" t="n">
        <v>1768000000</v>
      </c>
      <c r="I11079" t="s">
        <v>1086</v>
      </c>
      <c r="J11079" t="s">
        <v>1083</v>
      </c>
    </row>
    <row r="11080">
      <c r="A11080" t="n">
        <v>2009</v>
      </c>
      <c r="B11080" t="s">
        <v>1309</v>
      </c>
      <c r="C11080" t="s">
        <v>1310</v>
      </c>
      <c r="D11080" t="s">
        <v>1072</v>
      </c>
      <c r="E11080" t="s">
        <v>1073</v>
      </c>
      <c r="F11080" t="s">
        <v>1067</v>
      </c>
      <c r="G11080" t="n">
        <v>0</v>
      </c>
      <c r="H11080" t="n">
        <v>1768000000</v>
      </c>
      <c r="I11080" t="s">
        <v>1086</v>
      </c>
      <c r="J11080" t="s">
        <v>1083</v>
      </c>
    </row>
    <row r="11081">
      <c r="A11081" t="n">
        <v>2009</v>
      </c>
      <c r="B11081" t="s">
        <v>1309</v>
      </c>
      <c r="C11081" t="s">
        <v>1310</v>
      </c>
      <c r="D11081" t="s">
        <v>1074</v>
      </c>
      <c r="E11081" t="s">
        <v>1075</v>
      </c>
      <c r="F11081" t="s">
        <v>1067</v>
      </c>
      <c r="G11081" t="n">
        <v>0</v>
      </c>
      <c r="H11081" t="n">
        <v>1768000000</v>
      </c>
      <c r="I11081" t="s">
        <v>1086</v>
      </c>
      <c r="J11081" t="s">
        <v>1083</v>
      </c>
    </row>
    <row r="11082">
      <c r="A11082" t="n">
        <v>2009</v>
      </c>
      <c r="B11082" t="s">
        <v>1309</v>
      </c>
      <c r="C11082" t="s">
        <v>1310</v>
      </c>
      <c r="D11082" t="s">
        <v>1076</v>
      </c>
      <c r="E11082" t="s">
        <v>1077</v>
      </c>
      <c r="F11082" t="s">
        <v>1067</v>
      </c>
      <c r="G11082" t="n">
        <v>0</v>
      </c>
      <c r="H11082" t="n">
        <v>1768000000</v>
      </c>
      <c r="I11082" t="s">
        <v>1086</v>
      </c>
      <c r="J11082" t="s">
        <v>1083</v>
      </c>
    </row>
    <row r="11083">
      <c r="A11083" t="n">
        <v>2009</v>
      </c>
      <c r="B11083" t="s">
        <v>1309</v>
      </c>
      <c r="C11083" t="s">
        <v>1310</v>
      </c>
      <c r="D11083" t="s">
        <v>1078</v>
      </c>
      <c r="E11083" t="s">
        <v>1079</v>
      </c>
      <c r="F11083" t="s">
        <v>1067</v>
      </c>
      <c r="G11083"/>
      <c r="H11083" t="n">
        <v>1768000000</v>
      </c>
      <c r="I11083" t="s">
        <v>1086</v>
      </c>
      <c r="J11083" t="s">
        <v>1083</v>
      </c>
    </row>
    <row r="11084">
      <c r="A11084" t="n">
        <v>2009</v>
      </c>
      <c r="B11084" t="s">
        <v>1311</v>
      </c>
      <c r="C11084" t="s">
        <v>1312</v>
      </c>
      <c r="D11084" t="s">
        <v>1065</v>
      </c>
      <c r="E11084" t="s">
        <v>1066</v>
      </c>
      <c r="F11084" t="s">
        <v>1067</v>
      </c>
      <c r="G11084" t="n">
        <v>0.0962187866331864</v>
      </c>
      <c r="H11084" t="n">
        <v>60808540160</v>
      </c>
      <c r="I11084" t="s">
        <v>1099</v>
      </c>
      <c r="J11084" t="s">
        <v>1091</v>
      </c>
    </row>
    <row r="11085">
      <c r="A11085" t="n">
        <v>2009</v>
      </c>
      <c r="B11085" t="s">
        <v>1311</v>
      </c>
      <c r="C11085" t="s">
        <v>1312</v>
      </c>
      <c r="D11085" t="s">
        <v>1070</v>
      </c>
      <c r="E11085" t="s">
        <v>1071</v>
      </c>
      <c r="F11085" t="s">
        <v>1067</v>
      </c>
      <c r="G11085" t="n">
        <v>3.04248915549269</v>
      </c>
      <c r="H11085" t="n">
        <v>60808540160</v>
      </c>
      <c r="I11085" t="s">
        <v>1099</v>
      </c>
      <c r="J11085" t="s">
        <v>1091</v>
      </c>
    </row>
    <row r="11086">
      <c r="A11086" t="n">
        <v>2009</v>
      </c>
      <c r="B11086" t="s">
        <v>1311</v>
      </c>
      <c r="C11086" t="s">
        <v>1312</v>
      </c>
      <c r="D11086" t="s">
        <v>1072</v>
      </c>
      <c r="E11086" t="s">
        <v>1073</v>
      </c>
      <c r="F11086" t="s">
        <v>1067</v>
      </c>
      <c r="G11086" t="n">
        <v>1.46353069004453</v>
      </c>
      <c r="H11086" t="n">
        <v>60808540160</v>
      </c>
      <c r="I11086" t="s">
        <v>1099</v>
      </c>
      <c r="J11086" t="s">
        <v>1091</v>
      </c>
    </row>
    <row r="11087">
      <c r="A11087" t="n">
        <v>2009</v>
      </c>
      <c r="B11087" t="s">
        <v>1311</v>
      </c>
      <c r="C11087" t="s">
        <v>1312</v>
      </c>
      <c r="D11087" t="s">
        <v>1074</v>
      </c>
      <c r="E11087" t="s">
        <v>1075</v>
      </c>
      <c r="F11087" t="s">
        <v>1067</v>
      </c>
      <c r="G11087" t="n">
        <v>7.02876271350166</v>
      </c>
      <c r="H11087" t="n">
        <v>60808540160</v>
      </c>
      <c r="I11087" t="s">
        <v>1099</v>
      </c>
      <c r="J11087" t="s">
        <v>1091</v>
      </c>
    </row>
    <row r="11088">
      <c r="A11088" t="n">
        <v>2009</v>
      </c>
      <c r="B11088" t="s">
        <v>1311</v>
      </c>
      <c r="C11088" t="s">
        <v>1312</v>
      </c>
      <c r="D11088" t="s">
        <v>1076</v>
      </c>
      <c r="E11088" t="s">
        <v>1077</v>
      </c>
      <c r="F11088" t="s">
        <v>1067</v>
      </c>
      <c r="G11088" t="n">
        <v>11.6310013456721</v>
      </c>
      <c r="H11088" t="n">
        <v>60808540160</v>
      </c>
      <c r="I11088" t="s">
        <v>1099</v>
      </c>
      <c r="J11088" t="s">
        <v>1091</v>
      </c>
    </row>
    <row r="11089">
      <c r="A11089" t="n">
        <v>2009</v>
      </c>
      <c r="B11089" t="s">
        <v>1311</v>
      </c>
      <c r="C11089" t="s">
        <v>1312</v>
      </c>
      <c r="D11089" t="s">
        <v>1078</v>
      </c>
      <c r="E11089" t="s">
        <v>1079</v>
      </c>
      <c r="F11089" t="s">
        <v>1067</v>
      </c>
      <c r="G11089"/>
      <c r="H11089" t="n">
        <v>60808540160</v>
      </c>
      <c r="I11089" t="s">
        <v>1099</v>
      </c>
      <c r="J11089" t="s">
        <v>1091</v>
      </c>
    </row>
    <row r="11090">
      <c r="A11090" t="n">
        <v>2009</v>
      </c>
      <c r="B11090" t="s">
        <v>1313</v>
      </c>
      <c r="C11090" t="s">
        <v>1314</v>
      </c>
      <c r="D11090" t="s">
        <v>1065</v>
      </c>
      <c r="E11090" t="s">
        <v>1066</v>
      </c>
      <c r="F11090" t="s">
        <v>1067</v>
      </c>
      <c r="G11090" t="n">
        <v>0</v>
      </c>
      <c r="H11090" t="n">
        <v>1401507840</v>
      </c>
      <c r="I11090" t="s">
        <v>1068</v>
      </c>
      <c r="J11090" t="s">
        <v>1091</v>
      </c>
    </row>
    <row r="11091">
      <c r="A11091" t="n">
        <v>2009</v>
      </c>
      <c r="B11091" t="s">
        <v>1313</v>
      </c>
      <c r="C11091" t="s">
        <v>1314</v>
      </c>
      <c r="D11091" t="s">
        <v>1070</v>
      </c>
      <c r="E11091" t="s">
        <v>1071</v>
      </c>
      <c r="F11091" t="s">
        <v>1067</v>
      </c>
      <c r="G11091" t="n">
        <v>0</v>
      </c>
      <c r="H11091" t="n">
        <v>1401507840</v>
      </c>
      <c r="I11091" t="s">
        <v>1068</v>
      </c>
      <c r="J11091" t="s">
        <v>1091</v>
      </c>
    </row>
    <row r="11092">
      <c r="A11092" t="n">
        <v>2009</v>
      </c>
      <c r="B11092" t="s">
        <v>1313</v>
      </c>
      <c r="C11092" t="s">
        <v>1314</v>
      </c>
      <c r="D11092" t="s">
        <v>1072</v>
      </c>
      <c r="E11092" t="s">
        <v>1073</v>
      </c>
      <c r="F11092" t="s">
        <v>1067</v>
      </c>
      <c r="G11092" t="n">
        <v>0</v>
      </c>
      <c r="H11092" t="n">
        <v>1401507840</v>
      </c>
      <c r="I11092" t="s">
        <v>1068</v>
      </c>
      <c r="J11092" t="s">
        <v>1091</v>
      </c>
    </row>
    <row r="11093">
      <c r="A11093" t="n">
        <v>2009</v>
      </c>
      <c r="B11093" t="s">
        <v>1313</v>
      </c>
      <c r="C11093" t="s">
        <v>1314</v>
      </c>
      <c r="D11093" t="s">
        <v>1074</v>
      </c>
      <c r="E11093" t="s">
        <v>1075</v>
      </c>
      <c r="F11093" t="s">
        <v>1067</v>
      </c>
      <c r="G11093" t="n">
        <v>0</v>
      </c>
      <c r="H11093" t="n">
        <v>1401507840</v>
      </c>
      <c r="I11093" t="s">
        <v>1068</v>
      </c>
      <c r="J11093" t="s">
        <v>1091</v>
      </c>
    </row>
    <row r="11094">
      <c r="A11094" t="n">
        <v>2009</v>
      </c>
      <c r="B11094" t="s">
        <v>1313</v>
      </c>
      <c r="C11094" t="s">
        <v>1314</v>
      </c>
      <c r="D11094" t="s">
        <v>1076</v>
      </c>
      <c r="E11094" t="s">
        <v>1077</v>
      </c>
      <c r="F11094" t="s">
        <v>1067</v>
      </c>
      <c r="G11094" t="n">
        <v>0</v>
      </c>
      <c r="H11094" t="n">
        <v>1401507840</v>
      </c>
      <c r="I11094" t="s">
        <v>1068</v>
      </c>
      <c r="J11094" t="s">
        <v>1091</v>
      </c>
    </row>
    <row r="11095">
      <c r="A11095" t="n">
        <v>2009</v>
      </c>
      <c r="B11095" t="s">
        <v>1313</v>
      </c>
      <c r="C11095" t="s">
        <v>1314</v>
      </c>
      <c r="D11095" t="s">
        <v>1078</v>
      </c>
      <c r="E11095" t="s">
        <v>1079</v>
      </c>
      <c r="F11095" t="s">
        <v>1067</v>
      </c>
      <c r="G11095"/>
      <c r="H11095" t="n">
        <v>1401507840</v>
      </c>
      <c r="I11095" t="s">
        <v>1068</v>
      </c>
      <c r="J11095" t="s">
        <v>1091</v>
      </c>
    </row>
    <row r="11096">
      <c r="A11096" t="n">
        <v>2009</v>
      </c>
      <c r="B11096" t="s">
        <v>1315</v>
      </c>
      <c r="C11096" t="s">
        <v>1316</v>
      </c>
      <c r="D11096" t="s">
        <v>1065</v>
      </c>
      <c r="E11096" t="s">
        <v>1066</v>
      </c>
      <c r="F11096" t="s">
        <v>1067</v>
      </c>
      <c r="G11096" t="n">
        <v>0</v>
      </c>
      <c r="H11096" t="n">
        <v>4504373760</v>
      </c>
      <c r="I11096" t="s">
        <v>1090</v>
      </c>
      <c r="J11096" t="s">
        <v>1069</v>
      </c>
    </row>
    <row r="11097">
      <c r="A11097" t="n">
        <v>2009</v>
      </c>
      <c r="B11097" t="s">
        <v>1315</v>
      </c>
      <c r="C11097" t="s">
        <v>1316</v>
      </c>
      <c r="D11097" t="s">
        <v>1070</v>
      </c>
      <c r="E11097" t="s">
        <v>1071</v>
      </c>
      <c r="F11097" t="s">
        <v>1067</v>
      </c>
      <c r="G11097" t="n">
        <v>0</v>
      </c>
      <c r="H11097" t="n">
        <v>4504373760</v>
      </c>
      <c r="I11097" t="s">
        <v>1090</v>
      </c>
      <c r="J11097" t="s">
        <v>1069</v>
      </c>
    </row>
    <row r="11098">
      <c r="A11098" t="n">
        <v>2009</v>
      </c>
      <c r="B11098" t="s">
        <v>1315</v>
      </c>
      <c r="C11098" t="s">
        <v>1316</v>
      </c>
      <c r="D11098" t="s">
        <v>1072</v>
      </c>
      <c r="E11098" t="s">
        <v>1073</v>
      </c>
      <c r="F11098" t="s">
        <v>1067</v>
      </c>
      <c r="G11098" t="n">
        <v>0</v>
      </c>
      <c r="H11098" t="n">
        <v>4504373760</v>
      </c>
      <c r="I11098" t="s">
        <v>1090</v>
      </c>
      <c r="J11098" t="s">
        <v>1069</v>
      </c>
    </row>
    <row r="11099">
      <c r="A11099" t="n">
        <v>2009</v>
      </c>
      <c r="B11099" t="s">
        <v>1315</v>
      </c>
      <c r="C11099" t="s">
        <v>1316</v>
      </c>
      <c r="D11099" t="s">
        <v>1074</v>
      </c>
      <c r="E11099" t="s">
        <v>1075</v>
      </c>
      <c r="F11099" t="s">
        <v>1067</v>
      </c>
      <c r="G11099" t="n">
        <v>0</v>
      </c>
      <c r="H11099" t="n">
        <v>4504373760</v>
      </c>
      <c r="I11099" t="s">
        <v>1090</v>
      </c>
      <c r="J11099" t="s">
        <v>1069</v>
      </c>
    </row>
    <row r="11100">
      <c r="A11100" t="n">
        <v>2009</v>
      </c>
      <c r="B11100" t="s">
        <v>1315</v>
      </c>
      <c r="C11100" t="s">
        <v>1316</v>
      </c>
      <c r="D11100" t="s">
        <v>1076</v>
      </c>
      <c r="E11100" t="s">
        <v>1077</v>
      </c>
      <c r="F11100" t="s">
        <v>1067</v>
      </c>
      <c r="G11100" t="n">
        <v>0</v>
      </c>
      <c r="H11100" t="n">
        <v>4504373760</v>
      </c>
      <c r="I11100" t="s">
        <v>1090</v>
      </c>
      <c r="J11100" t="s">
        <v>1069</v>
      </c>
    </row>
    <row r="11101">
      <c r="A11101" t="n">
        <v>2009</v>
      </c>
      <c r="B11101" t="s">
        <v>1315</v>
      </c>
      <c r="C11101" t="s">
        <v>1316</v>
      </c>
      <c r="D11101" t="s">
        <v>1078</v>
      </c>
      <c r="E11101" t="s">
        <v>1079</v>
      </c>
      <c r="F11101" t="s">
        <v>1067</v>
      </c>
      <c r="G11101"/>
      <c r="H11101" t="n">
        <v>4504373760</v>
      </c>
      <c r="I11101" t="s">
        <v>1090</v>
      </c>
      <c r="J11101" t="s">
        <v>1069</v>
      </c>
    </row>
    <row r="11102">
      <c r="A11102" t="n">
        <v>2009</v>
      </c>
      <c r="B11102" t="s">
        <v>1317</v>
      </c>
      <c r="C11102" t="s">
        <v>1318</v>
      </c>
      <c r="D11102" t="s">
        <v>1065</v>
      </c>
      <c r="E11102" t="s">
        <v>1066</v>
      </c>
      <c r="F11102" t="s">
        <v>1067</v>
      </c>
      <c r="G11102" t="n">
        <v>0.0171248168242956</v>
      </c>
      <c r="H11102" t="n">
        <v>42066223104</v>
      </c>
      <c r="I11102" t="s">
        <v>1082</v>
      </c>
      <c r="J11102" t="s">
        <v>1087</v>
      </c>
    </row>
    <row r="11103">
      <c r="A11103" t="n">
        <v>2009</v>
      </c>
      <c r="B11103" t="s">
        <v>1317</v>
      </c>
      <c r="C11103" t="s">
        <v>1318</v>
      </c>
      <c r="D11103" t="s">
        <v>1070</v>
      </c>
      <c r="E11103" t="s">
        <v>1071</v>
      </c>
      <c r="F11103" t="s">
        <v>1067</v>
      </c>
      <c r="G11103" t="n">
        <v>0.555480448238944</v>
      </c>
      <c r="H11103" t="n">
        <v>42066223104</v>
      </c>
      <c r="I11103" t="s">
        <v>1082</v>
      </c>
      <c r="J11103" t="s">
        <v>1087</v>
      </c>
    </row>
    <row r="11104">
      <c r="A11104" t="n">
        <v>2009</v>
      </c>
      <c r="B11104" t="s">
        <v>1317</v>
      </c>
      <c r="C11104" t="s">
        <v>1318</v>
      </c>
      <c r="D11104" t="s">
        <v>1072</v>
      </c>
      <c r="E11104" t="s">
        <v>1073</v>
      </c>
      <c r="F11104" t="s">
        <v>1067</v>
      </c>
      <c r="G11104" t="n">
        <v>0.360517143933735</v>
      </c>
      <c r="H11104" t="n">
        <v>42066223104</v>
      </c>
      <c r="I11104" t="s">
        <v>1082</v>
      </c>
      <c r="J11104" t="s">
        <v>1087</v>
      </c>
    </row>
    <row r="11105">
      <c r="A11105" t="n">
        <v>2009</v>
      </c>
      <c r="B11105" t="s">
        <v>1317</v>
      </c>
      <c r="C11105" t="s">
        <v>1318</v>
      </c>
      <c r="D11105" t="s">
        <v>1074</v>
      </c>
      <c r="E11105" t="s">
        <v>1075</v>
      </c>
      <c r="F11105" t="s">
        <v>1067</v>
      </c>
      <c r="G11105" t="n">
        <v>0.480670094568628</v>
      </c>
      <c r="H11105" t="n">
        <v>42066223104</v>
      </c>
      <c r="I11105" t="s">
        <v>1082</v>
      </c>
      <c r="J11105" t="s">
        <v>1087</v>
      </c>
    </row>
    <row r="11106">
      <c r="A11106" t="n">
        <v>2009</v>
      </c>
      <c r="B11106" t="s">
        <v>1317</v>
      </c>
      <c r="C11106" t="s">
        <v>1318</v>
      </c>
      <c r="D11106" t="s">
        <v>1076</v>
      </c>
      <c r="E11106" t="s">
        <v>1077</v>
      </c>
      <c r="F11106" t="s">
        <v>1067</v>
      </c>
      <c r="G11106" t="n">
        <v>1.4137925035656</v>
      </c>
      <c r="H11106" t="n">
        <v>42066223104</v>
      </c>
      <c r="I11106" t="s">
        <v>1082</v>
      </c>
      <c r="J11106" t="s">
        <v>1087</v>
      </c>
    </row>
    <row r="11107">
      <c r="A11107" t="n">
        <v>2009</v>
      </c>
      <c r="B11107" t="s">
        <v>1317</v>
      </c>
      <c r="C11107" t="s">
        <v>1318</v>
      </c>
      <c r="D11107" t="s">
        <v>1078</v>
      </c>
      <c r="E11107" t="s">
        <v>1079</v>
      </c>
      <c r="F11107" t="s">
        <v>1067</v>
      </c>
      <c r="G11107"/>
      <c r="H11107" t="n">
        <v>42066223104</v>
      </c>
      <c r="I11107" t="s">
        <v>1082</v>
      </c>
      <c r="J11107" t="s">
        <v>1087</v>
      </c>
    </row>
    <row r="11108">
      <c r="A11108" t="n">
        <v>2009</v>
      </c>
      <c r="B11108" t="s">
        <v>1319</v>
      </c>
      <c r="C11108" t="s">
        <v>1320</v>
      </c>
      <c r="D11108" t="s">
        <v>1065</v>
      </c>
      <c r="E11108" t="s">
        <v>1066</v>
      </c>
      <c r="F11108" t="s">
        <v>1067</v>
      </c>
      <c r="G11108" t="n">
        <v>0.0000573013979249838</v>
      </c>
      <c r="H11108" t="n">
        <v>1740835840</v>
      </c>
      <c r="I11108" t="s">
        <v>1086</v>
      </c>
      <c r="J11108" t="s">
        <v>1087</v>
      </c>
    </row>
    <row r="11109">
      <c r="A11109" t="n">
        <v>2009</v>
      </c>
      <c r="B11109" t="s">
        <v>1319</v>
      </c>
      <c r="C11109" t="s">
        <v>1320</v>
      </c>
      <c r="D11109" t="s">
        <v>1070</v>
      </c>
      <c r="E11109" t="s">
        <v>1071</v>
      </c>
      <c r="F11109" t="s">
        <v>1067</v>
      </c>
      <c r="G11109" t="n">
        <v>0.00185185509973255</v>
      </c>
      <c r="H11109" t="n">
        <v>1740835840</v>
      </c>
      <c r="I11109" t="s">
        <v>1086</v>
      </c>
      <c r="J11109" t="s">
        <v>1087</v>
      </c>
    </row>
    <row r="11110">
      <c r="A11110" t="n">
        <v>2009</v>
      </c>
      <c r="B11110" t="s">
        <v>1319</v>
      </c>
      <c r="C11110" t="s">
        <v>1320</v>
      </c>
      <c r="D11110" t="s">
        <v>1072</v>
      </c>
      <c r="E11110" t="s">
        <v>1073</v>
      </c>
      <c r="F11110" t="s">
        <v>1067</v>
      </c>
      <c r="G11110" t="n">
        <v>0.0192522985601065</v>
      </c>
      <c r="H11110" t="n">
        <v>1740835840</v>
      </c>
      <c r="I11110" t="s">
        <v>1086</v>
      </c>
      <c r="J11110" t="s">
        <v>1087</v>
      </c>
    </row>
    <row r="11111">
      <c r="A11111" t="n">
        <v>2009</v>
      </c>
      <c r="B11111" t="s">
        <v>1319</v>
      </c>
      <c r="C11111" t="s">
        <v>1320</v>
      </c>
      <c r="D11111" t="s">
        <v>1074</v>
      </c>
      <c r="E11111" t="s">
        <v>1075</v>
      </c>
      <c r="F11111" t="s">
        <v>1067</v>
      </c>
      <c r="G11111" t="n">
        <v>0.00117544715409484</v>
      </c>
      <c r="H11111" t="n">
        <v>1740835840</v>
      </c>
      <c r="I11111" t="s">
        <v>1086</v>
      </c>
      <c r="J11111" t="s">
        <v>1087</v>
      </c>
    </row>
    <row r="11112">
      <c r="A11112" t="n">
        <v>2009</v>
      </c>
      <c r="B11112" t="s">
        <v>1319</v>
      </c>
      <c r="C11112" t="s">
        <v>1320</v>
      </c>
      <c r="D11112" t="s">
        <v>1076</v>
      </c>
      <c r="E11112" t="s">
        <v>1077</v>
      </c>
      <c r="F11112" t="s">
        <v>1067</v>
      </c>
      <c r="G11112" t="n">
        <v>0.0223369022118588</v>
      </c>
      <c r="H11112" t="n">
        <v>1740835840</v>
      </c>
      <c r="I11112" t="s">
        <v>1086</v>
      </c>
      <c r="J11112" t="s">
        <v>1087</v>
      </c>
    </row>
    <row r="11113">
      <c r="A11113" t="n">
        <v>2009</v>
      </c>
      <c r="B11113" t="s">
        <v>1319</v>
      </c>
      <c r="C11113" t="s">
        <v>1320</v>
      </c>
      <c r="D11113" t="s">
        <v>1078</v>
      </c>
      <c r="E11113" t="s">
        <v>1079</v>
      </c>
      <c r="F11113" t="s">
        <v>1067</v>
      </c>
      <c r="G11113"/>
      <c r="H11113" t="n">
        <v>1740835840</v>
      </c>
      <c r="I11113" t="s">
        <v>1086</v>
      </c>
      <c r="J11113" t="s">
        <v>1087</v>
      </c>
    </row>
    <row r="11114">
      <c r="A11114" t="n">
        <v>2009</v>
      </c>
      <c r="B11114" t="s">
        <v>1321</v>
      </c>
      <c r="C11114" t="s">
        <v>1322</v>
      </c>
      <c r="D11114" t="s">
        <v>1065</v>
      </c>
      <c r="E11114" t="s">
        <v>1066</v>
      </c>
      <c r="F11114" t="s">
        <v>1067</v>
      </c>
      <c r="G11114" t="n">
        <v>0.00440795748050241</v>
      </c>
      <c r="H11114" t="n">
        <v>37475000320</v>
      </c>
      <c r="I11114" t="s">
        <v>1090</v>
      </c>
      <c r="J11114" t="s">
        <v>1069</v>
      </c>
    </row>
    <row r="11115">
      <c r="A11115" t="n">
        <v>2009</v>
      </c>
      <c r="B11115" t="s">
        <v>1321</v>
      </c>
      <c r="C11115" t="s">
        <v>1322</v>
      </c>
      <c r="D11115" t="s">
        <v>1070</v>
      </c>
      <c r="E11115" t="s">
        <v>1071</v>
      </c>
      <c r="F11115" t="s">
        <v>1067</v>
      </c>
      <c r="G11115" t="n">
        <v>0.130240313317516</v>
      </c>
      <c r="H11115" t="n">
        <v>37475000320</v>
      </c>
      <c r="I11115" t="s">
        <v>1090</v>
      </c>
      <c r="J11115" t="s">
        <v>1069</v>
      </c>
    </row>
    <row r="11116">
      <c r="A11116" t="n">
        <v>2009</v>
      </c>
      <c r="B11116" t="s">
        <v>1321</v>
      </c>
      <c r="C11116" t="s">
        <v>1322</v>
      </c>
      <c r="D11116" t="s">
        <v>1072</v>
      </c>
      <c r="E11116" t="s">
        <v>1073</v>
      </c>
      <c r="F11116" t="s">
        <v>1067</v>
      </c>
      <c r="G11116" t="n">
        <v>0.171592498807171</v>
      </c>
      <c r="H11116" t="n">
        <v>37475000320</v>
      </c>
      <c r="I11116" t="s">
        <v>1090</v>
      </c>
      <c r="J11116" t="s">
        <v>1069</v>
      </c>
    </row>
    <row r="11117">
      <c r="A11117" t="n">
        <v>2009</v>
      </c>
      <c r="B11117" t="s">
        <v>1321</v>
      </c>
      <c r="C11117" t="s">
        <v>1322</v>
      </c>
      <c r="D11117" t="s">
        <v>1074</v>
      </c>
      <c r="E11117" t="s">
        <v>1075</v>
      </c>
      <c r="F11117" t="s">
        <v>1067</v>
      </c>
      <c r="G11117" t="n">
        <v>1.60280045394456</v>
      </c>
      <c r="H11117" t="n">
        <v>37475000320</v>
      </c>
      <c r="I11117" t="s">
        <v>1090</v>
      </c>
      <c r="J11117" t="s">
        <v>1069</v>
      </c>
    </row>
    <row r="11118">
      <c r="A11118" t="n">
        <v>2009</v>
      </c>
      <c r="B11118" t="s">
        <v>1321</v>
      </c>
      <c r="C11118" t="s">
        <v>1322</v>
      </c>
      <c r="D11118" t="s">
        <v>1076</v>
      </c>
      <c r="E11118" t="s">
        <v>1077</v>
      </c>
      <c r="F11118" t="s">
        <v>1067</v>
      </c>
      <c r="G11118" t="n">
        <v>1.90904122354975</v>
      </c>
      <c r="H11118" t="n">
        <v>37475000320</v>
      </c>
      <c r="I11118" t="s">
        <v>1090</v>
      </c>
      <c r="J11118" t="s">
        <v>1069</v>
      </c>
    </row>
    <row r="11119">
      <c r="A11119" t="n">
        <v>2009</v>
      </c>
      <c r="B11119" t="s">
        <v>1321</v>
      </c>
      <c r="C11119" t="s">
        <v>1322</v>
      </c>
      <c r="D11119" t="s">
        <v>1078</v>
      </c>
      <c r="E11119" t="s">
        <v>1079</v>
      </c>
      <c r="F11119" t="s">
        <v>1067</v>
      </c>
      <c r="G11119"/>
      <c r="H11119" t="n">
        <v>37475000320</v>
      </c>
      <c r="I11119" t="s">
        <v>1090</v>
      </c>
      <c r="J11119" t="s">
        <v>1069</v>
      </c>
    </row>
    <row r="11120">
      <c r="A11120" t="n">
        <v>2009</v>
      </c>
      <c r="B11120" t="s">
        <v>1323</v>
      </c>
      <c r="C11120" t="s">
        <v>1324</v>
      </c>
      <c r="D11120" t="s">
        <v>1065</v>
      </c>
      <c r="E11120" t="s">
        <v>1066</v>
      </c>
      <c r="F11120" t="s">
        <v>1067</v>
      </c>
      <c r="G11120" t="n">
        <v>0</v>
      </c>
      <c r="H11120" t="n">
        <v>54407999488</v>
      </c>
      <c r="I11120" t="s">
        <v>1090</v>
      </c>
      <c r="J11120" t="s">
        <v>1069</v>
      </c>
    </row>
    <row r="11121">
      <c r="A11121" t="n">
        <v>2009</v>
      </c>
      <c r="B11121" t="s">
        <v>1323</v>
      </c>
      <c r="C11121" t="s">
        <v>1324</v>
      </c>
      <c r="D11121" t="s">
        <v>1070</v>
      </c>
      <c r="E11121" t="s">
        <v>1071</v>
      </c>
      <c r="F11121" t="s">
        <v>1067</v>
      </c>
      <c r="G11121" t="n">
        <v>0</v>
      </c>
      <c r="H11121" t="n">
        <v>54407999488</v>
      </c>
      <c r="I11121" t="s">
        <v>1090</v>
      </c>
      <c r="J11121" t="s">
        <v>1069</v>
      </c>
    </row>
    <row r="11122">
      <c r="A11122" t="n">
        <v>2009</v>
      </c>
      <c r="B11122" t="s">
        <v>1323</v>
      </c>
      <c r="C11122" t="s">
        <v>1324</v>
      </c>
      <c r="D11122" t="s">
        <v>1072</v>
      </c>
      <c r="E11122" t="s">
        <v>1073</v>
      </c>
      <c r="F11122" t="s">
        <v>1067</v>
      </c>
      <c r="G11122" t="n">
        <v>0</v>
      </c>
      <c r="H11122" t="n">
        <v>54407999488</v>
      </c>
      <c r="I11122" t="s">
        <v>1090</v>
      </c>
      <c r="J11122" t="s">
        <v>1069</v>
      </c>
    </row>
    <row r="11123">
      <c r="A11123" t="n">
        <v>2009</v>
      </c>
      <c r="B11123" t="s">
        <v>1323</v>
      </c>
      <c r="C11123" t="s">
        <v>1324</v>
      </c>
      <c r="D11123" t="s">
        <v>1074</v>
      </c>
      <c r="E11123" t="s">
        <v>1075</v>
      </c>
      <c r="F11123" t="s">
        <v>1067</v>
      </c>
      <c r="G11123" t="n">
        <v>0</v>
      </c>
      <c r="H11123" t="n">
        <v>54407999488</v>
      </c>
      <c r="I11123" t="s">
        <v>1090</v>
      </c>
      <c r="J11123" t="s">
        <v>1069</v>
      </c>
    </row>
    <row r="11124">
      <c r="A11124" t="n">
        <v>2009</v>
      </c>
      <c r="B11124" t="s">
        <v>1323</v>
      </c>
      <c r="C11124" t="s">
        <v>1324</v>
      </c>
      <c r="D11124" t="s">
        <v>1076</v>
      </c>
      <c r="E11124" t="s">
        <v>1077</v>
      </c>
      <c r="F11124" t="s">
        <v>1067</v>
      </c>
      <c r="G11124" t="n">
        <v>0</v>
      </c>
      <c r="H11124" t="n">
        <v>54407999488</v>
      </c>
      <c r="I11124" t="s">
        <v>1090</v>
      </c>
      <c r="J11124" t="s">
        <v>1069</v>
      </c>
    </row>
    <row r="11125">
      <c r="A11125" t="n">
        <v>2009</v>
      </c>
      <c r="B11125" t="s">
        <v>1323</v>
      </c>
      <c r="C11125" t="s">
        <v>1324</v>
      </c>
      <c r="D11125" t="s">
        <v>1078</v>
      </c>
      <c r="E11125" t="s">
        <v>1079</v>
      </c>
      <c r="F11125" t="s">
        <v>1067</v>
      </c>
      <c r="G11125" t="n">
        <v>490.08693477479</v>
      </c>
      <c r="H11125" t="n">
        <v>54407999488</v>
      </c>
      <c r="I11125" t="s">
        <v>1090</v>
      </c>
      <c r="J11125" t="s">
        <v>1069</v>
      </c>
    </row>
    <row r="11126">
      <c r="A11126" t="n">
        <v>2009</v>
      </c>
      <c r="B11126" t="s">
        <v>1325</v>
      </c>
      <c r="C11126" t="s">
        <v>1326</v>
      </c>
      <c r="D11126" t="s">
        <v>1065</v>
      </c>
      <c r="E11126" t="s">
        <v>1066</v>
      </c>
      <c r="F11126" t="s">
        <v>1067</v>
      </c>
      <c r="G11126" t="n">
        <v>0.00506497085657483</v>
      </c>
      <c r="H11126" t="n">
        <v>26480001024</v>
      </c>
      <c r="I11126" t="s">
        <v>1090</v>
      </c>
      <c r="J11126" t="s">
        <v>1069</v>
      </c>
    </row>
    <row r="11127">
      <c r="A11127" t="n">
        <v>2009</v>
      </c>
      <c r="B11127" t="s">
        <v>1325</v>
      </c>
      <c r="C11127" t="s">
        <v>1326</v>
      </c>
      <c r="D11127" t="s">
        <v>1070</v>
      </c>
      <c r="E11127" t="s">
        <v>1071</v>
      </c>
      <c r="F11127" t="s">
        <v>1067</v>
      </c>
      <c r="G11127" t="n">
        <v>0.157100821505495</v>
      </c>
      <c r="H11127" t="n">
        <v>26480001024</v>
      </c>
      <c r="I11127" t="s">
        <v>1090</v>
      </c>
      <c r="J11127" t="s">
        <v>1069</v>
      </c>
    </row>
    <row r="11128">
      <c r="A11128" t="n">
        <v>2009</v>
      </c>
      <c r="B11128" t="s">
        <v>1325</v>
      </c>
      <c r="C11128" t="s">
        <v>1326</v>
      </c>
      <c r="D11128" t="s">
        <v>1072</v>
      </c>
      <c r="E11128" t="s">
        <v>1073</v>
      </c>
      <c r="F11128" t="s">
        <v>1067</v>
      </c>
      <c r="G11128" t="n">
        <v>0.341528610958047</v>
      </c>
      <c r="H11128" t="n">
        <v>26480001024</v>
      </c>
      <c r="I11128" t="s">
        <v>1090</v>
      </c>
      <c r="J11128" t="s">
        <v>1069</v>
      </c>
    </row>
    <row r="11129">
      <c r="A11129" t="n">
        <v>2009</v>
      </c>
      <c r="B11129" t="s">
        <v>1325</v>
      </c>
      <c r="C11129" t="s">
        <v>1326</v>
      </c>
      <c r="D11129" t="s">
        <v>1074</v>
      </c>
      <c r="E11129" t="s">
        <v>1075</v>
      </c>
      <c r="F11129" t="s">
        <v>1067</v>
      </c>
      <c r="G11129" t="n">
        <v>1.01371467421084</v>
      </c>
      <c r="H11129" t="n">
        <v>26480001024</v>
      </c>
      <c r="I11129" t="s">
        <v>1090</v>
      </c>
      <c r="J11129" t="s">
        <v>1069</v>
      </c>
    </row>
    <row r="11130">
      <c r="A11130" t="n">
        <v>2009</v>
      </c>
      <c r="B11130" t="s">
        <v>1325</v>
      </c>
      <c r="C11130" t="s">
        <v>1326</v>
      </c>
      <c r="D11130" t="s">
        <v>1076</v>
      </c>
      <c r="E11130" t="s">
        <v>1077</v>
      </c>
      <c r="F11130" t="s">
        <v>1067</v>
      </c>
      <c r="G11130" t="n">
        <v>1.51740907753096</v>
      </c>
      <c r="H11130" t="n">
        <v>26480001024</v>
      </c>
      <c r="I11130" t="s">
        <v>1090</v>
      </c>
      <c r="J11130" t="s">
        <v>1069</v>
      </c>
    </row>
    <row r="11131">
      <c r="A11131" t="n">
        <v>2009</v>
      </c>
      <c r="B11131" t="s">
        <v>1325</v>
      </c>
      <c r="C11131" t="s">
        <v>1326</v>
      </c>
      <c r="D11131" t="s">
        <v>1078</v>
      </c>
      <c r="E11131" t="s">
        <v>1079</v>
      </c>
      <c r="F11131" t="s">
        <v>1067</v>
      </c>
      <c r="G11131"/>
      <c r="H11131" t="n">
        <v>26480001024</v>
      </c>
      <c r="I11131" t="s">
        <v>1090</v>
      </c>
      <c r="J11131" t="s">
        <v>1069</v>
      </c>
    </row>
    <row r="11132">
      <c r="A11132" t="n">
        <v>2009</v>
      </c>
      <c r="B11132" t="s">
        <v>1327</v>
      </c>
      <c r="C11132" t="s">
        <v>1328</v>
      </c>
      <c r="D11132" t="s">
        <v>1065</v>
      </c>
      <c r="E11132" t="s">
        <v>1066</v>
      </c>
      <c r="F11132" t="s">
        <v>1067</v>
      </c>
      <c r="G11132" t="n">
        <v>0</v>
      </c>
      <c r="H11132" t="n">
        <v>21587785728</v>
      </c>
      <c r="I11132" t="s">
        <v>1108</v>
      </c>
      <c r="J11132" t="s">
        <v>1069</v>
      </c>
    </row>
    <row r="11133">
      <c r="A11133" t="n">
        <v>2009</v>
      </c>
      <c r="B11133" t="s">
        <v>1327</v>
      </c>
      <c r="C11133" t="s">
        <v>1328</v>
      </c>
      <c r="D11133" t="s">
        <v>1070</v>
      </c>
      <c r="E11133" t="s">
        <v>1071</v>
      </c>
      <c r="F11133" t="s">
        <v>1067</v>
      </c>
      <c r="G11133" t="n">
        <v>0</v>
      </c>
      <c r="H11133" t="n">
        <v>21587785728</v>
      </c>
      <c r="I11133" t="s">
        <v>1108</v>
      </c>
      <c r="J11133" t="s">
        <v>1069</v>
      </c>
    </row>
    <row r="11134">
      <c r="A11134" t="n">
        <v>2009</v>
      </c>
      <c r="B11134" t="s">
        <v>1327</v>
      </c>
      <c r="C11134" t="s">
        <v>1328</v>
      </c>
      <c r="D11134" t="s">
        <v>1072</v>
      </c>
      <c r="E11134" t="s">
        <v>1073</v>
      </c>
      <c r="F11134" t="s">
        <v>1067</v>
      </c>
      <c r="G11134" t="n">
        <v>0</v>
      </c>
      <c r="H11134" t="n">
        <v>21587785728</v>
      </c>
      <c r="I11134" t="s">
        <v>1108</v>
      </c>
      <c r="J11134" t="s">
        <v>1069</v>
      </c>
    </row>
    <row r="11135">
      <c r="A11135" t="n">
        <v>2009</v>
      </c>
      <c r="B11135" t="s">
        <v>1327</v>
      </c>
      <c r="C11135" t="s">
        <v>1328</v>
      </c>
      <c r="D11135" t="s">
        <v>1074</v>
      </c>
      <c r="E11135" t="s">
        <v>1075</v>
      </c>
      <c r="F11135" t="s">
        <v>1067</v>
      </c>
      <c r="G11135" t="n">
        <v>0</v>
      </c>
      <c r="H11135" t="n">
        <v>21587785728</v>
      </c>
      <c r="I11135" t="s">
        <v>1108</v>
      </c>
      <c r="J11135" t="s">
        <v>1069</v>
      </c>
    </row>
    <row r="11136">
      <c r="A11136" t="n">
        <v>2009</v>
      </c>
      <c r="B11136" t="s">
        <v>1327</v>
      </c>
      <c r="C11136" t="s">
        <v>1328</v>
      </c>
      <c r="D11136" t="s">
        <v>1076</v>
      </c>
      <c r="E11136" t="s">
        <v>1077</v>
      </c>
      <c r="F11136" t="s">
        <v>1067</v>
      </c>
      <c r="G11136" t="n">
        <v>0</v>
      </c>
      <c r="H11136" t="n">
        <v>21587785728</v>
      </c>
      <c r="I11136" t="s">
        <v>1108</v>
      </c>
      <c r="J11136" t="s">
        <v>1069</v>
      </c>
    </row>
    <row r="11137">
      <c r="A11137" t="n">
        <v>2009</v>
      </c>
      <c r="B11137" t="s">
        <v>1327</v>
      </c>
      <c r="C11137" t="s">
        <v>1328</v>
      </c>
      <c r="D11137" t="s">
        <v>1078</v>
      </c>
      <c r="E11137" t="s">
        <v>1079</v>
      </c>
      <c r="F11137" t="s">
        <v>1067</v>
      </c>
      <c r="G11137" t="n">
        <v>20.6953845839039</v>
      </c>
      <c r="H11137" t="n">
        <v>21587785728</v>
      </c>
      <c r="I11137" t="s">
        <v>1108</v>
      </c>
      <c r="J11137" t="s">
        <v>1069</v>
      </c>
    </row>
    <row r="11138">
      <c r="A11138" t="n">
        <v>2009</v>
      </c>
      <c r="B11138" t="s">
        <v>1329</v>
      </c>
      <c r="C11138" t="s">
        <v>1330</v>
      </c>
      <c r="D11138" t="s">
        <v>1065</v>
      </c>
      <c r="E11138" t="s">
        <v>1066</v>
      </c>
      <c r="F11138" t="s">
        <v>1067</v>
      </c>
      <c r="G11138" t="n">
        <v>0.0423830327836355</v>
      </c>
      <c r="H11138" t="n">
        <v>101154955264</v>
      </c>
      <c r="I11138" t="s">
        <v>1099</v>
      </c>
      <c r="J11138" t="s">
        <v>1087</v>
      </c>
    </row>
    <row r="11139">
      <c r="A11139" t="n">
        <v>2009</v>
      </c>
      <c r="B11139" t="s">
        <v>1329</v>
      </c>
      <c r="C11139" t="s">
        <v>1330</v>
      </c>
      <c r="D11139" t="s">
        <v>1070</v>
      </c>
      <c r="E11139" t="s">
        <v>1071</v>
      </c>
      <c r="F11139" t="s">
        <v>1067</v>
      </c>
      <c r="G11139" t="n">
        <v>0.66537814727537</v>
      </c>
      <c r="H11139" t="n">
        <v>101154955264</v>
      </c>
      <c r="I11139" t="s">
        <v>1099</v>
      </c>
      <c r="J11139" t="s">
        <v>1087</v>
      </c>
    </row>
    <row r="11140">
      <c r="A11140" t="n">
        <v>2009</v>
      </c>
      <c r="B11140" t="s">
        <v>1329</v>
      </c>
      <c r="C11140" t="s">
        <v>1330</v>
      </c>
      <c r="D11140" t="s">
        <v>1072</v>
      </c>
      <c r="E11140" t="s">
        <v>1073</v>
      </c>
      <c r="F11140" t="s">
        <v>1067</v>
      </c>
      <c r="G11140" t="n">
        <v>1.52830786586273</v>
      </c>
      <c r="H11140" t="n">
        <v>101154955264</v>
      </c>
      <c r="I11140" t="s">
        <v>1099</v>
      </c>
      <c r="J11140" t="s">
        <v>1087</v>
      </c>
    </row>
    <row r="11141">
      <c r="A11141" t="n">
        <v>2009</v>
      </c>
      <c r="B11141" t="s">
        <v>1329</v>
      </c>
      <c r="C11141" t="s">
        <v>1330</v>
      </c>
      <c r="D11141" t="s">
        <v>1074</v>
      </c>
      <c r="E11141" t="s">
        <v>1075</v>
      </c>
      <c r="F11141" t="s">
        <v>1067</v>
      </c>
      <c r="G11141" t="n">
        <v>22.2476323374242</v>
      </c>
      <c r="H11141" t="n">
        <v>101154955264</v>
      </c>
      <c r="I11141" t="s">
        <v>1099</v>
      </c>
      <c r="J11141" t="s">
        <v>1087</v>
      </c>
    </row>
    <row r="11142">
      <c r="A11142" t="n">
        <v>2009</v>
      </c>
      <c r="B11142" t="s">
        <v>1329</v>
      </c>
      <c r="C11142" t="s">
        <v>1330</v>
      </c>
      <c r="D11142" t="s">
        <v>1076</v>
      </c>
      <c r="E11142" t="s">
        <v>1077</v>
      </c>
      <c r="F11142" t="s">
        <v>1067</v>
      </c>
      <c r="G11142" t="n">
        <v>24.4837013833459</v>
      </c>
      <c r="H11142" t="n">
        <v>101154955264</v>
      </c>
      <c r="I11142" t="s">
        <v>1099</v>
      </c>
      <c r="J11142" t="s">
        <v>1087</v>
      </c>
    </row>
    <row r="11143">
      <c r="A11143" t="n">
        <v>2009</v>
      </c>
      <c r="B11143" t="s">
        <v>1329</v>
      </c>
      <c r="C11143" t="s">
        <v>1330</v>
      </c>
      <c r="D11143" t="s">
        <v>1078</v>
      </c>
      <c r="E11143" t="s">
        <v>1079</v>
      </c>
      <c r="F11143" t="s">
        <v>1067</v>
      </c>
      <c r="G11143"/>
      <c r="H11143" t="n">
        <v>101154955264</v>
      </c>
      <c r="I11143" t="s">
        <v>1099</v>
      </c>
      <c r="J11143" t="s">
        <v>1087</v>
      </c>
    </row>
    <row r="11144">
      <c r="A11144" t="n">
        <v>2009</v>
      </c>
      <c r="B11144" t="s">
        <v>1331</v>
      </c>
      <c r="C11144" t="s">
        <v>1332</v>
      </c>
      <c r="D11144" t="s">
        <v>1065</v>
      </c>
      <c r="E11144" t="s">
        <v>1066</v>
      </c>
      <c r="F11144" t="s">
        <v>1067</v>
      </c>
      <c r="G11144" t="n">
        <v>0.0010661006530503</v>
      </c>
      <c r="H11144" t="n">
        <v>5438000128</v>
      </c>
      <c r="I11144" t="s">
        <v>1090</v>
      </c>
      <c r="J11144" t="s">
        <v>1091</v>
      </c>
    </row>
    <row r="11145">
      <c r="A11145" t="n">
        <v>2009</v>
      </c>
      <c r="B11145" t="s">
        <v>1331</v>
      </c>
      <c r="C11145" t="s">
        <v>1332</v>
      </c>
      <c r="D11145" t="s">
        <v>1070</v>
      </c>
      <c r="E11145" t="s">
        <v>1071</v>
      </c>
      <c r="F11145" t="s">
        <v>1067</v>
      </c>
      <c r="G11145" t="n">
        <v>0.0321927028920354</v>
      </c>
      <c r="H11145" t="n">
        <v>5438000128</v>
      </c>
      <c r="I11145" t="s">
        <v>1090</v>
      </c>
      <c r="J11145" t="s">
        <v>1091</v>
      </c>
    </row>
    <row r="11146">
      <c r="A11146" t="n">
        <v>2009</v>
      </c>
      <c r="B11146" t="s">
        <v>1331</v>
      </c>
      <c r="C11146" t="s">
        <v>1332</v>
      </c>
      <c r="D11146" t="s">
        <v>1072</v>
      </c>
      <c r="E11146" t="s">
        <v>1073</v>
      </c>
      <c r="F11146" t="s">
        <v>1067</v>
      </c>
      <c r="G11146" t="n">
        <v>0.0706482095698037</v>
      </c>
      <c r="H11146" t="n">
        <v>5438000128</v>
      </c>
      <c r="I11146" t="s">
        <v>1090</v>
      </c>
      <c r="J11146" t="s">
        <v>1091</v>
      </c>
    </row>
    <row r="11147">
      <c r="A11147" t="n">
        <v>2009</v>
      </c>
      <c r="B11147" t="s">
        <v>1331</v>
      </c>
      <c r="C11147" t="s">
        <v>1332</v>
      </c>
      <c r="D11147" t="s">
        <v>1074</v>
      </c>
      <c r="E11147" t="s">
        <v>1075</v>
      </c>
      <c r="F11147" t="s">
        <v>1067</v>
      </c>
      <c r="G11147" t="n">
        <v>0.197164791684112</v>
      </c>
      <c r="H11147" t="n">
        <v>5438000128</v>
      </c>
      <c r="I11147" t="s">
        <v>1090</v>
      </c>
      <c r="J11147" t="s">
        <v>1091</v>
      </c>
    </row>
    <row r="11148">
      <c r="A11148" t="n">
        <v>2009</v>
      </c>
      <c r="B11148" t="s">
        <v>1331</v>
      </c>
      <c r="C11148" t="s">
        <v>1332</v>
      </c>
      <c r="D11148" t="s">
        <v>1076</v>
      </c>
      <c r="E11148" t="s">
        <v>1077</v>
      </c>
      <c r="F11148" t="s">
        <v>1067</v>
      </c>
      <c r="G11148" t="n">
        <v>0.301071804799002</v>
      </c>
      <c r="H11148" t="n">
        <v>5438000128</v>
      </c>
      <c r="I11148" t="s">
        <v>1090</v>
      </c>
      <c r="J11148" t="s">
        <v>1091</v>
      </c>
    </row>
    <row r="11149">
      <c r="A11149" t="n">
        <v>2009</v>
      </c>
      <c r="B11149" t="s">
        <v>1331</v>
      </c>
      <c r="C11149" t="s">
        <v>1332</v>
      </c>
      <c r="D11149" t="s">
        <v>1078</v>
      </c>
      <c r="E11149" t="s">
        <v>1079</v>
      </c>
      <c r="F11149" t="s">
        <v>1067</v>
      </c>
      <c r="G11149"/>
      <c r="H11149" t="n">
        <v>5438000128</v>
      </c>
      <c r="I11149" t="s">
        <v>1090</v>
      </c>
      <c r="J11149" t="s">
        <v>1091</v>
      </c>
    </row>
    <row r="11150">
      <c r="A11150" t="n">
        <v>2009</v>
      </c>
      <c r="B11150" t="s">
        <v>1333</v>
      </c>
      <c r="C11150" t="s">
        <v>1334</v>
      </c>
      <c r="D11150" t="s">
        <v>1065</v>
      </c>
      <c r="E11150" t="s">
        <v>1066</v>
      </c>
      <c r="F11150" t="s">
        <v>1067</v>
      </c>
      <c r="G11150" t="n">
        <v>0.00116631426978097</v>
      </c>
      <c r="H11150" t="n">
        <v>9617000448</v>
      </c>
      <c r="I11150" t="s">
        <v>1086</v>
      </c>
      <c r="J11150" t="s">
        <v>1083</v>
      </c>
    </row>
    <row r="11151">
      <c r="A11151" t="n">
        <v>2009</v>
      </c>
      <c r="B11151" t="s">
        <v>1333</v>
      </c>
      <c r="C11151" t="s">
        <v>1334</v>
      </c>
      <c r="D11151" t="s">
        <v>1070</v>
      </c>
      <c r="E11151" t="s">
        <v>1071</v>
      </c>
      <c r="F11151" t="s">
        <v>1067</v>
      </c>
      <c r="G11151" t="n">
        <v>0.0365940128411409</v>
      </c>
      <c r="H11151" t="n">
        <v>9617000448</v>
      </c>
      <c r="I11151" t="s">
        <v>1086</v>
      </c>
      <c r="J11151" t="s">
        <v>1083</v>
      </c>
    </row>
    <row r="11152">
      <c r="A11152" t="n">
        <v>2009</v>
      </c>
      <c r="B11152" t="s">
        <v>1333</v>
      </c>
      <c r="C11152" t="s">
        <v>1334</v>
      </c>
      <c r="D11152" t="s">
        <v>1072</v>
      </c>
      <c r="E11152" t="s">
        <v>1073</v>
      </c>
      <c r="F11152" t="s">
        <v>1067</v>
      </c>
      <c r="G11152" t="n">
        <v>0.298112447962932</v>
      </c>
      <c r="H11152" t="n">
        <v>9617000448</v>
      </c>
      <c r="I11152" t="s">
        <v>1086</v>
      </c>
      <c r="J11152" t="s">
        <v>1083</v>
      </c>
    </row>
    <row r="11153">
      <c r="A11153" t="n">
        <v>2009</v>
      </c>
      <c r="B11153" t="s">
        <v>1333</v>
      </c>
      <c r="C11153" t="s">
        <v>1334</v>
      </c>
      <c r="D11153" t="s">
        <v>1074</v>
      </c>
      <c r="E11153" t="s">
        <v>1075</v>
      </c>
      <c r="F11153" t="s">
        <v>1067</v>
      </c>
      <c r="G11153" t="n">
        <v>1.0734390117954</v>
      </c>
      <c r="H11153" t="n">
        <v>9617000448</v>
      </c>
      <c r="I11153" t="s">
        <v>1086</v>
      </c>
      <c r="J11153" t="s">
        <v>1083</v>
      </c>
    </row>
    <row r="11154">
      <c r="A11154" t="n">
        <v>2009</v>
      </c>
      <c r="B11154" t="s">
        <v>1333</v>
      </c>
      <c r="C11154" t="s">
        <v>1334</v>
      </c>
      <c r="D11154" t="s">
        <v>1076</v>
      </c>
      <c r="E11154" t="s">
        <v>1077</v>
      </c>
      <c r="F11154" t="s">
        <v>1067</v>
      </c>
      <c r="G11154" t="n">
        <v>1.40931178686925</v>
      </c>
      <c r="H11154" t="n">
        <v>9617000448</v>
      </c>
      <c r="I11154" t="s">
        <v>1086</v>
      </c>
      <c r="J11154" t="s">
        <v>1083</v>
      </c>
    </row>
    <row r="11155">
      <c r="A11155" t="n">
        <v>2009</v>
      </c>
      <c r="B11155" t="s">
        <v>1333</v>
      </c>
      <c r="C11155" t="s">
        <v>1334</v>
      </c>
      <c r="D11155" t="s">
        <v>1078</v>
      </c>
      <c r="E11155" t="s">
        <v>1079</v>
      </c>
      <c r="F11155" t="s">
        <v>1067</v>
      </c>
      <c r="G11155"/>
      <c r="H11155" t="n">
        <v>9617000448</v>
      </c>
      <c r="I11155" t="s">
        <v>1086</v>
      </c>
      <c r="J11155" t="s">
        <v>1083</v>
      </c>
    </row>
    <row r="11156">
      <c r="A11156" t="n">
        <v>2009</v>
      </c>
      <c r="B11156" t="s">
        <v>1335</v>
      </c>
      <c r="C11156" t="s">
        <v>1336</v>
      </c>
      <c r="D11156" t="s">
        <v>1065</v>
      </c>
      <c r="E11156" t="s">
        <v>1066</v>
      </c>
      <c r="F11156" t="s">
        <v>1067</v>
      </c>
      <c r="G11156" t="n">
        <v>0</v>
      </c>
      <c r="H11156" t="n">
        <v>2345294848</v>
      </c>
      <c r="I11156" t="s">
        <v>1082</v>
      </c>
      <c r="J11156" t="s">
        <v>1091</v>
      </c>
    </row>
    <row r="11157">
      <c r="A11157" t="n">
        <v>2009</v>
      </c>
      <c r="B11157" t="s">
        <v>1335</v>
      </c>
      <c r="C11157" t="s">
        <v>1336</v>
      </c>
      <c r="D11157" t="s">
        <v>1070</v>
      </c>
      <c r="E11157" t="s">
        <v>1071</v>
      </c>
      <c r="F11157" t="s">
        <v>1067</v>
      </c>
      <c r="G11157" t="n">
        <v>0</v>
      </c>
      <c r="H11157" t="n">
        <v>2345294848</v>
      </c>
      <c r="I11157" t="s">
        <v>1082</v>
      </c>
      <c r="J11157" t="s">
        <v>1091</v>
      </c>
    </row>
    <row r="11158">
      <c r="A11158" t="n">
        <v>2009</v>
      </c>
      <c r="B11158" t="s">
        <v>1335</v>
      </c>
      <c r="C11158" t="s">
        <v>1336</v>
      </c>
      <c r="D11158" t="s">
        <v>1072</v>
      </c>
      <c r="E11158" t="s">
        <v>1073</v>
      </c>
      <c r="F11158" t="s">
        <v>1067</v>
      </c>
      <c r="G11158" t="n">
        <v>0</v>
      </c>
      <c r="H11158" t="n">
        <v>2345294848</v>
      </c>
      <c r="I11158" t="s">
        <v>1082</v>
      </c>
      <c r="J11158" t="s">
        <v>1091</v>
      </c>
    </row>
    <row r="11159">
      <c r="A11159" t="n">
        <v>2009</v>
      </c>
      <c r="B11159" t="s">
        <v>1335</v>
      </c>
      <c r="C11159" t="s">
        <v>1336</v>
      </c>
      <c r="D11159" t="s">
        <v>1074</v>
      </c>
      <c r="E11159" t="s">
        <v>1075</v>
      </c>
      <c r="F11159" t="s">
        <v>1067</v>
      </c>
      <c r="G11159" t="n">
        <v>0</v>
      </c>
      <c r="H11159" t="n">
        <v>2345294848</v>
      </c>
      <c r="I11159" t="s">
        <v>1082</v>
      </c>
      <c r="J11159" t="s">
        <v>1091</v>
      </c>
    </row>
    <row r="11160">
      <c r="A11160" t="n">
        <v>2009</v>
      </c>
      <c r="B11160" t="s">
        <v>1335</v>
      </c>
      <c r="C11160" t="s">
        <v>1336</v>
      </c>
      <c r="D11160" t="s">
        <v>1076</v>
      </c>
      <c r="E11160" t="s">
        <v>1077</v>
      </c>
      <c r="F11160" t="s">
        <v>1067</v>
      </c>
      <c r="G11160" t="n">
        <v>0</v>
      </c>
      <c r="H11160" t="n">
        <v>2345294848</v>
      </c>
      <c r="I11160" t="s">
        <v>1082</v>
      </c>
      <c r="J11160" t="s">
        <v>1091</v>
      </c>
    </row>
    <row r="11161">
      <c r="A11161" t="n">
        <v>2009</v>
      </c>
      <c r="B11161" t="s">
        <v>1335</v>
      </c>
      <c r="C11161" t="s">
        <v>1336</v>
      </c>
      <c r="D11161" t="s">
        <v>1078</v>
      </c>
      <c r="E11161" t="s">
        <v>1079</v>
      </c>
      <c r="F11161" t="s">
        <v>1067</v>
      </c>
      <c r="G11161"/>
      <c r="H11161" t="n">
        <v>2345294848</v>
      </c>
      <c r="I11161" t="s">
        <v>1082</v>
      </c>
      <c r="J11161" t="s">
        <v>1091</v>
      </c>
    </row>
    <row r="11162">
      <c r="A11162" t="n">
        <v>2009</v>
      </c>
      <c r="B11162" t="s">
        <v>1337</v>
      </c>
      <c r="C11162" t="s">
        <v>1338</v>
      </c>
      <c r="D11162" t="s">
        <v>1065</v>
      </c>
      <c r="E11162" t="s">
        <v>1066</v>
      </c>
      <c r="F11162" t="s">
        <v>1067</v>
      </c>
      <c r="G11162" t="n">
        <v>10.1316463978947</v>
      </c>
      <c r="H11162" t="n">
        <v>900046979072</v>
      </c>
      <c r="I11162" t="s">
        <v>1068</v>
      </c>
      <c r="J11162" t="s">
        <v>1091</v>
      </c>
    </row>
    <row r="11163">
      <c r="A11163" t="n">
        <v>2009</v>
      </c>
      <c r="B11163" t="s">
        <v>1337</v>
      </c>
      <c r="C11163" t="s">
        <v>1338</v>
      </c>
      <c r="D11163" t="s">
        <v>1070</v>
      </c>
      <c r="E11163" t="s">
        <v>1071</v>
      </c>
      <c r="F11163" t="s">
        <v>1067</v>
      </c>
      <c r="G11163" t="n">
        <v>11.0174895980608</v>
      </c>
      <c r="H11163" t="n">
        <v>900046979072</v>
      </c>
      <c r="I11163" t="s">
        <v>1068</v>
      </c>
      <c r="J11163" t="s">
        <v>1091</v>
      </c>
    </row>
    <row r="11164">
      <c r="A11164" t="n">
        <v>2009</v>
      </c>
      <c r="B11164" t="s">
        <v>1337</v>
      </c>
      <c r="C11164" t="s">
        <v>1338</v>
      </c>
      <c r="D11164" t="s">
        <v>1072</v>
      </c>
      <c r="E11164" t="s">
        <v>1073</v>
      </c>
      <c r="F11164" t="s">
        <v>1067</v>
      </c>
      <c r="G11164" t="n">
        <v>3.37650404310321</v>
      </c>
      <c r="H11164" t="n">
        <v>900046979072</v>
      </c>
      <c r="I11164" t="s">
        <v>1068</v>
      </c>
      <c r="J11164" t="s">
        <v>1091</v>
      </c>
    </row>
    <row r="11165">
      <c r="A11165" t="n">
        <v>2009</v>
      </c>
      <c r="B11165" t="s">
        <v>1337</v>
      </c>
      <c r="C11165" t="s">
        <v>1338</v>
      </c>
      <c r="D11165" t="s">
        <v>1074</v>
      </c>
      <c r="E11165" t="s">
        <v>1075</v>
      </c>
      <c r="F11165" t="s">
        <v>1067</v>
      </c>
      <c r="G11165" t="n">
        <v>64.6346801696236</v>
      </c>
      <c r="H11165" t="n">
        <v>900046979072</v>
      </c>
      <c r="I11165" t="s">
        <v>1068</v>
      </c>
      <c r="J11165" t="s">
        <v>1091</v>
      </c>
    </row>
    <row r="11166">
      <c r="A11166" t="n">
        <v>2009</v>
      </c>
      <c r="B11166" t="s">
        <v>1337</v>
      </c>
      <c r="C11166" t="s">
        <v>1338</v>
      </c>
      <c r="D11166" t="s">
        <v>1076</v>
      </c>
      <c r="E11166" t="s">
        <v>1077</v>
      </c>
      <c r="F11166" t="s">
        <v>1067</v>
      </c>
      <c r="G11166" t="n">
        <v>89.1603202086824</v>
      </c>
      <c r="H11166" t="n">
        <v>900046979072</v>
      </c>
      <c r="I11166" t="s">
        <v>1068</v>
      </c>
      <c r="J11166" t="s">
        <v>1091</v>
      </c>
    </row>
    <row r="11167">
      <c r="A11167" t="n">
        <v>2009</v>
      </c>
      <c r="B11167" t="s">
        <v>1337</v>
      </c>
      <c r="C11167" t="s">
        <v>1338</v>
      </c>
      <c r="D11167" t="s">
        <v>1078</v>
      </c>
      <c r="E11167" t="s">
        <v>1079</v>
      </c>
      <c r="F11167" t="s">
        <v>1067</v>
      </c>
      <c r="G11167"/>
      <c r="H11167" t="n">
        <v>900046979072</v>
      </c>
      <c r="I11167" t="s">
        <v>1068</v>
      </c>
      <c r="J11167" t="s">
        <v>1091</v>
      </c>
    </row>
    <row r="11168">
      <c r="A11168" t="n">
        <v>2009</v>
      </c>
      <c r="B11168" t="s">
        <v>1339</v>
      </c>
      <c r="C11168" t="s">
        <v>1340</v>
      </c>
      <c r="D11168" t="s">
        <v>1065</v>
      </c>
      <c r="E11168" t="s">
        <v>1066</v>
      </c>
      <c r="F11168" t="s">
        <v>1067</v>
      </c>
      <c r="G11168" t="n">
        <v>0</v>
      </c>
      <c r="H11168" t="n">
        <v>150624896</v>
      </c>
      <c r="I11168" t="s">
        <v>1108</v>
      </c>
      <c r="J11168" t="s">
        <v>1091</v>
      </c>
    </row>
    <row r="11169">
      <c r="A11169" t="n">
        <v>2009</v>
      </c>
      <c r="B11169" t="s">
        <v>1339</v>
      </c>
      <c r="C11169" t="s">
        <v>1340</v>
      </c>
      <c r="D11169" t="s">
        <v>1070</v>
      </c>
      <c r="E11169" t="s">
        <v>1071</v>
      </c>
      <c r="F11169" t="s">
        <v>1067</v>
      </c>
      <c r="G11169" t="n">
        <v>0</v>
      </c>
      <c r="H11169" t="n">
        <v>150624896</v>
      </c>
      <c r="I11169" t="s">
        <v>1108</v>
      </c>
      <c r="J11169" t="s">
        <v>1091</v>
      </c>
    </row>
    <row r="11170">
      <c r="A11170" t="n">
        <v>2009</v>
      </c>
      <c r="B11170" t="s">
        <v>1339</v>
      </c>
      <c r="C11170" t="s">
        <v>1340</v>
      </c>
      <c r="D11170" t="s">
        <v>1072</v>
      </c>
      <c r="E11170" t="s">
        <v>1073</v>
      </c>
      <c r="F11170" t="s">
        <v>1067</v>
      </c>
      <c r="G11170" t="n">
        <v>0</v>
      </c>
      <c r="H11170" t="n">
        <v>150624896</v>
      </c>
      <c r="I11170" t="s">
        <v>1108</v>
      </c>
      <c r="J11170" t="s">
        <v>1091</v>
      </c>
    </row>
    <row r="11171">
      <c r="A11171" t="n">
        <v>2009</v>
      </c>
      <c r="B11171" t="s">
        <v>1339</v>
      </c>
      <c r="C11171" t="s">
        <v>1340</v>
      </c>
      <c r="D11171" t="s">
        <v>1074</v>
      </c>
      <c r="E11171" t="s">
        <v>1075</v>
      </c>
      <c r="F11171" t="s">
        <v>1067</v>
      </c>
      <c r="G11171" t="n">
        <v>0</v>
      </c>
      <c r="H11171" t="n">
        <v>150624896</v>
      </c>
      <c r="I11171" t="s">
        <v>1108</v>
      </c>
      <c r="J11171" t="s">
        <v>1091</v>
      </c>
    </row>
    <row r="11172">
      <c r="A11172" t="n">
        <v>2009</v>
      </c>
      <c r="B11172" t="s">
        <v>1339</v>
      </c>
      <c r="C11172" t="s">
        <v>1340</v>
      </c>
      <c r="D11172" t="s">
        <v>1076</v>
      </c>
      <c r="E11172" t="s">
        <v>1077</v>
      </c>
      <c r="F11172" t="s">
        <v>1067</v>
      </c>
      <c r="G11172" t="n">
        <v>0</v>
      </c>
      <c r="H11172" t="n">
        <v>150624896</v>
      </c>
      <c r="I11172" t="s">
        <v>1108</v>
      </c>
      <c r="J11172" t="s">
        <v>1091</v>
      </c>
    </row>
    <row r="11173">
      <c r="A11173" t="n">
        <v>2009</v>
      </c>
      <c r="B11173" t="s">
        <v>1339</v>
      </c>
      <c r="C11173" t="s">
        <v>1340</v>
      </c>
      <c r="D11173" t="s">
        <v>1078</v>
      </c>
      <c r="E11173" t="s">
        <v>1079</v>
      </c>
      <c r="F11173" t="s">
        <v>1067</v>
      </c>
      <c r="G11173"/>
      <c r="H11173" t="n">
        <v>150624896</v>
      </c>
      <c r="I11173" t="s">
        <v>1108</v>
      </c>
      <c r="J11173" t="s">
        <v>1091</v>
      </c>
    </row>
    <row r="11174">
      <c r="A11174" t="n">
        <v>2009</v>
      </c>
      <c r="B11174" t="s">
        <v>1341</v>
      </c>
      <c r="C11174" t="s">
        <v>1342</v>
      </c>
      <c r="D11174" t="s">
        <v>1065</v>
      </c>
      <c r="E11174" t="s">
        <v>1066</v>
      </c>
      <c r="F11174" t="s">
        <v>1067</v>
      </c>
      <c r="G11174" t="n">
        <v>0.00205652069228495</v>
      </c>
      <c r="H11174" t="n">
        <v>9401737216</v>
      </c>
      <c r="I11174" t="s">
        <v>1090</v>
      </c>
      <c r="J11174" t="s">
        <v>1091</v>
      </c>
    </row>
    <row r="11175">
      <c r="A11175" t="n">
        <v>2009</v>
      </c>
      <c r="B11175" t="s">
        <v>1341</v>
      </c>
      <c r="C11175" t="s">
        <v>1342</v>
      </c>
      <c r="D11175" t="s">
        <v>1070</v>
      </c>
      <c r="E11175" t="s">
        <v>1071</v>
      </c>
      <c r="F11175" t="s">
        <v>1067</v>
      </c>
      <c r="G11175" t="n">
        <v>0.0680247513444634</v>
      </c>
      <c r="H11175" t="n">
        <v>9401737216</v>
      </c>
      <c r="I11175" t="s">
        <v>1090</v>
      </c>
      <c r="J11175" t="s">
        <v>1091</v>
      </c>
    </row>
    <row r="11176">
      <c r="A11176" t="n">
        <v>2009</v>
      </c>
      <c r="B11176" t="s">
        <v>1341</v>
      </c>
      <c r="C11176" t="s">
        <v>1342</v>
      </c>
      <c r="D11176" t="s">
        <v>1072</v>
      </c>
      <c r="E11176" t="s">
        <v>1073</v>
      </c>
      <c r="F11176" t="s">
        <v>1067</v>
      </c>
      <c r="G11176" t="n">
        <v>0.151529177648081</v>
      </c>
      <c r="H11176" t="n">
        <v>9401737216</v>
      </c>
      <c r="I11176" t="s">
        <v>1090</v>
      </c>
      <c r="J11176" t="s">
        <v>1091</v>
      </c>
    </row>
    <row r="11177">
      <c r="A11177" t="n">
        <v>2009</v>
      </c>
      <c r="B11177" t="s">
        <v>1341</v>
      </c>
      <c r="C11177" t="s">
        <v>1342</v>
      </c>
      <c r="D11177" t="s">
        <v>1074</v>
      </c>
      <c r="E11177" t="s">
        <v>1075</v>
      </c>
      <c r="F11177" t="s">
        <v>1067</v>
      </c>
      <c r="G11177" t="n">
        <v>0.766401159670273</v>
      </c>
      <c r="H11177" t="n">
        <v>9401737216</v>
      </c>
      <c r="I11177" t="s">
        <v>1090</v>
      </c>
      <c r="J11177" t="s">
        <v>1091</v>
      </c>
    </row>
    <row r="11178">
      <c r="A11178" t="n">
        <v>2009</v>
      </c>
      <c r="B11178" t="s">
        <v>1341</v>
      </c>
      <c r="C11178" t="s">
        <v>1342</v>
      </c>
      <c r="D11178" t="s">
        <v>1076</v>
      </c>
      <c r="E11178" t="s">
        <v>1077</v>
      </c>
      <c r="F11178" t="s">
        <v>1067</v>
      </c>
      <c r="G11178" t="n">
        <v>0.988011609355102</v>
      </c>
      <c r="H11178" t="n">
        <v>9401737216</v>
      </c>
      <c r="I11178" t="s">
        <v>1090</v>
      </c>
      <c r="J11178" t="s">
        <v>1091</v>
      </c>
    </row>
    <row r="11179">
      <c r="A11179" t="n">
        <v>2009</v>
      </c>
      <c r="B11179" t="s">
        <v>1341</v>
      </c>
      <c r="C11179" t="s">
        <v>1342</v>
      </c>
      <c r="D11179" t="s">
        <v>1078</v>
      </c>
      <c r="E11179" t="s">
        <v>1079</v>
      </c>
      <c r="F11179" t="s">
        <v>1067</v>
      </c>
      <c r="G11179"/>
      <c r="H11179" t="n">
        <v>9401737216</v>
      </c>
      <c r="I11179" t="s">
        <v>1090</v>
      </c>
      <c r="J11179" t="s">
        <v>1091</v>
      </c>
    </row>
    <row r="11180">
      <c r="A11180" t="n">
        <v>2009</v>
      </c>
      <c r="B11180" t="s">
        <v>1343</v>
      </c>
      <c r="C11180" t="s">
        <v>1344</v>
      </c>
      <c r="D11180" t="s">
        <v>1065</v>
      </c>
      <c r="E11180" t="s">
        <v>1066</v>
      </c>
      <c r="F11180" t="s">
        <v>1067</v>
      </c>
      <c r="G11180" t="n">
        <v>0.000418334487386964</v>
      </c>
      <c r="H11180" t="n">
        <v>10231962624</v>
      </c>
      <c r="I11180" t="s">
        <v>1086</v>
      </c>
      <c r="J11180" t="s">
        <v>1083</v>
      </c>
    </row>
    <row r="11181">
      <c r="A11181" t="n">
        <v>2009</v>
      </c>
      <c r="B11181" t="s">
        <v>1343</v>
      </c>
      <c r="C11181" t="s">
        <v>1344</v>
      </c>
      <c r="D11181" t="s">
        <v>1070</v>
      </c>
      <c r="E11181" t="s">
        <v>1071</v>
      </c>
      <c r="F11181" t="s">
        <v>1067</v>
      </c>
      <c r="G11181" t="n">
        <v>0.0144404939979049</v>
      </c>
      <c r="H11181" t="n">
        <v>10231962624</v>
      </c>
      <c r="I11181" t="s">
        <v>1086</v>
      </c>
      <c r="J11181" t="s">
        <v>1083</v>
      </c>
    </row>
    <row r="11182">
      <c r="A11182" t="n">
        <v>2009</v>
      </c>
      <c r="B11182" t="s">
        <v>1343</v>
      </c>
      <c r="C11182" t="s">
        <v>1344</v>
      </c>
      <c r="D11182" t="s">
        <v>1072</v>
      </c>
      <c r="E11182" t="s">
        <v>1073</v>
      </c>
      <c r="F11182" t="s">
        <v>1067</v>
      </c>
      <c r="G11182" t="n">
        <v>0.0658670664042214</v>
      </c>
      <c r="H11182" t="n">
        <v>10231962624</v>
      </c>
      <c r="I11182" t="s">
        <v>1086</v>
      </c>
      <c r="J11182" t="s">
        <v>1083</v>
      </c>
    </row>
    <row r="11183">
      <c r="A11183" t="n">
        <v>2009</v>
      </c>
      <c r="B11183" t="s">
        <v>1343</v>
      </c>
      <c r="C11183" t="s">
        <v>1344</v>
      </c>
      <c r="D11183" t="s">
        <v>1074</v>
      </c>
      <c r="E11183" t="s">
        <v>1075</v>
      </c>
      <c r="F11183" t="s">
        <v>1067</v>
      </c>
      <c r="G11183" t="n">
        <v>0.251604783051762</v>
      </c>
      <c r="H11183" t="n">
        <v>10231962624</v>
      </c>
      <c r="I11183" t="s">
        <v>1086</v>
      </c>
      <c r="J11183" t="s">
        <v>1083</v>
      </c>
    </row>
    <row r="11184">
      <c r="A11184" t="n">
        <v>2009</v>
      </c>
      <c r="B11184" t="s">
        <v>1343</v>
      </c>
      <c r="C11184" t="s">
        <v>1344</v>
      </c>
      <c r="D11184" t="s">
        <v>1076</v>
      </c>
      <c r="E11184" t="s">
        <v>1077</v>
      </c>
      <c r="F11184" t="s">
        <v>1067</v>
      </c>
      <c r="G11184" t="n">
        <v>0.332330677941276</v>
      </c>
      <c r="H11184" t="n">
        <v>10231962624</v>
      </c>
      <c r="I11184" t="s">
        <v>1086</v>
      </c>
      <c r="J11184" t="s">
        <v>1083</v>
      </c>
    </row>
    <row r="11185">
      <c r="A11185" t="n">
        <v>2009</v>
      </c>
      <c r="B11185" t="s">
        <v>1343</v>
      </c>
      <c r="C11185" t="s">
        <v>1344</v>
      </c>
      <c r="D11185" t="s">
        <v>1078</v>
      </c>
      <c r="E11185" t="s">
        <v>1079</v>
      </c>
      <c r="F11185" t="s">
        <v>1067</v>
      </c>
      <c r="G11185"/>
      <c r="H11185" t="n">
        <v>10231962624</v>
      </c>
      <c r="I11185" t="s">
        <v>1086</v>
      </c>
      <c r="J11185" t="s">
        <v>1083</v>
      </c>
    </row>
    <row r="11186">
      <c r="A11186" t="n">
        <v>2009</v>
      </c>
      <c r="B11186" t="s">
        <v>1345</v>
      </c>
      <c r="C11186" t="s">
        <v>1346</v>
      </c>
      <c r="D11186" t="s">
        <v>1065</v>
      </c>
      <c r="E11186" t="s">
        <v>1066</v>
      </c>
      <c r="F11186" t="s">
        <v>1067</v>
      </c>
      <c r="G11186" t="n">
        <v>0</v>
      </c>
      <c r="H11186" t="n">
        <v>8721000448</v>
      </c>
      <c r="I11186" t="s">
        <v>1099</v>
      </c>
      <c r="J11186" t="s">
        <v>1069</v>
      </c>
    </row>
    <row r="11187">
      <c r="A11187" t="n">
        <v>2009</v>
      </c>
      <c r="B11187" t="s">
        <v>1345</v>
      </c>
      <c r="C11187" t="s">
        <v>1346</v>
      </c>
      <c r="D11187" t="s">
        <v>1070</v>
      </c>
      <c r="E11187" t="s">
        <v>1071</v>
      </c>
      <c r="F11187" t="s">
        <v>1067</v>
      </c>
      <c r="G11187" t="n">
        <v>0</v>
      </c>
      <c r="H11187" t="n">
        <v>8721000448</v>
      </c>
      <c r="I11187" t="s">
        <v>1099</v>
      </c>
      <c r="J11187" t="s">
        <v>1069</v>
      </c>
    </row>
    <row r="11188">
      <c r="A11188" t="n">
        <v>2009</v>
      </c>
      <c r="B11188" t="s">
        <v>1345</v>
      </c>
      <c r="C11188" t="s">
        <v>1346</v>
      </c>
      <c r="D11188" t="s">
        <v>1072</v>
      </c>
      <c r="E11188" t="s">
        <v>1073</v>
      </c>
      <c r="F11188" t="s">
        <v>1067</v>
      </c>
      <c r="G11188" t="n">
        <v>0</v>
      </c>
      <c r="H11188" t="n">
        <v>8721000448</v>
      </c>
      <c r="I11188" t="s">
        <v>1099</v>
      </c>
      <c r="J11188" t="s">
        <v>1069</v>
      </c>
    </row>
    <row r="11189">
      <c r="A11189" t="n">
        <v>2009</v>
      </c>
      <c r="B11189" t="s">
        <v>1345</v>
      </c>
      <c r="C11189" t="s">
        <v>1346</v>
      </c>
      <c r="D11189" t="s">
        <v>1074</v>
      </c>
      <c r="E11189" t="s">
        <v>1075</v>
      </c>
      <c r="F11189" t="s">
        <v>1067</v>
      </c>
      <c r="G11189" t="n">
        <v>0</v>
      </c>
      <c r="H11189" t="n">
        <v>8721000448</v>
      </c>
      <c r="I11189" t="s">
        <v>1099</v>
      </c>
      <c r="J11189" t="s">
        <v>1069</v>
      </c>
    </row>
    <row r="11190">
      <c r="A11190" t="n">
        <v>2009</v>
      </c>
      <c r="B11190" t="s">
        <v>1345</v>
      </c>
      <c r="C11190" t="s">
        <v>1346</v>
      </c>
      <c r="D11190" t="s">
        <v>1076</v>
      </c>
      <c r="E11190" t="s">
        <v>1077</v>
      </c>
      <c r="F11190" t="s">
        <v>1067</v>
      </c>
      <c r="G11190" t="n">
        <v>0</v>
      </c>
      <c r="H11190" t="n">
        <v>8721000448</v>
      </c>
      <c r="I11190" t="s">
        <v>1099</v>
      </c>
      <c r="J11190" t="s">
        <v>1069</v>
      </c>
    </row>
    <row r="11191">
      <c r="A11191" t="n">
        <v>2009</v>
      </c>
      <c r="B11191" t="s">
        <v>1345</v>
      </c>
      <c r="C11191" t="s">
        <v>1346</v>
      </c>
      <c r="D11191" t="s">
        <v>1078</v>
      </c>
      <c r="E11191" t="s">
        <v>1079</v>
      </c>
      <c r="F11191" t="s">
        <v>1067</v>
      </c>
      <c r="G11191"/>
      <c r="H11191" t="n">
        <v>8721000448</v>
      </c>
      <c r="I11191" t="s">
        <v>1099</v>
      </c>
      <c r="J11191" t="s">
        <v>1069</v>
      </c>
    </row>
    <row r="11192">
      <c r="A11192" t="n">
        <v>2009</v>
      </c>
      <c r="B11192" t="s">
        <v>1347</v>
      </c>
      <c r="C11192" t="s">
        <v>1348</v>
      </c>
      <c r="D11192" t="s">
        <v>1065</v>
      </c>
      <c r="E11192" t="s">
        <v>1066</v>
      </c>
      <c r="F11192" t="s">
        <v>1067</v>
      </c>
      <c r="G11192" t="n">
        <v>0.00486776685988606</v>
      </c>
      <c r="H11192" t="n">
        <v>29455165440</v>
      </c>
      <c r="I11192" t="s">
        <v>1108</v>
      </c>
      <c r="J11192" t="s">
        <v>1087</v>
      </c>
    </row>
    <row r="11193">
      <c r="A11193" t="n">
        <v>2009</v>
      </c>
      <c r="B11193" t="s">
        <v>1347</v>
      </c>
      <c r="C11193" t="s">
        <v>1348</v>
      </c>
      <c r="D11193" t="s">
        <v>1070</v>
      </c>
      <c r="E11193" t="s">
        <v>1071</v>
      </c>
      <c r="F11193" t="s">
        <v>1067</v>
      </c>
      <c r="G11193" t="n">
        <v>0.154307642137369</v>
      </c>
      <c r="H11193" t="n">
        <v>29455165440</v>
      </c>
      <c r="I11193" t="s">
        <v>1108</v>
      </c>
      <c r="J11193" t="s">
        <v>1087</v>
      </c>
    </row>
    <row r="11194">
      <c r="A11194" t="n">
        <v>2009</v>
      </c>
      <c r="B11194" t="s">
        <v>1347</v>
      </c>
      <c r="C11194" t="s">
        <v>1348</v>
      </c>
      <c r="D11194" t="s">
        <v>1072</v>
      </c>
      <c r="E11194" t="s">
        <v>1073</v>
      </c>
      <c r="F11194" t="s">
        <v>1067</v>
      </c>
      <c r="G11194" t="n">
        <v>0.00767647413539124</v>
      </c>
      <c r="H11194" t="n">
        <v>29455165440</v>
      </c>
      <c r="I11194" t="s">
        <v>1108</v>
      </c>
      <c r="J11194" t="s">
        <v>1087</v>
      </c>
    </row>
    <row r="11195">
      <c r="A11195" t="n">
        <v>2009</v>
      </c>
      <c r="B11195" t="s">
        <v>1347</v>
      </c>
      <c r="C11195" t="s">
        <v>1348</v>
      </c>
      <c r="D11195" t="s">
        <v>1074</v>
      </c>
      <c r="E11195" t="s">
        <v>1075</v>
      </c>
      <c r="F11195" t="s">
        <v>1067</v>
      </c>
      <c r="G11195" t="n">
        <v>0.0690292908355015</v>
      </c>
      <c r="H11195" t="n">
        <v>29455165440</v>
      </c>
      <c r="I11195" t="s">
        <v>1108</v>
      </c>
      <c r="J11195" t="s">
        <v>1087</v>
      </c>
    </row>
    <row r="11196">
      <c r="A11196" t="n">
        <v>2009</v>
      </c>
      <c r="B11196" t="s">
        <v>1347</v>
      </c>
      <c r="C11196" t="s">
        <v>1348</v>
      </c>
      <c r="D11196" t="s">
        <v>1076</v>
      </c>
      <c r="E11196" t="s">
        <v>1077</v>
      </c>
      <c r="F11196" t="s">
        <v>1067</v>
      </c>
      <c r="G11196" t="n">
        <v>0.235881173968148</v>
      </c>
      <c r="H11196" t="n">
        <v>29455165440</v>
      </c>
      <c r="I11196" t="s">
        <v>1108</v>
      </c>
      <c r="J11196" t="s">
        <v>1087</v>
      </c>
    </row>
    <row r="11197">
      <c r="A11197" t="n">
        <v>2009</v>
      </c>
      <c r="B11197" t="s">
        <v>1347</v>
      </c>
      <c r="C11197" t="s">
        <v>1348</v>
      </c>
      <c r="D11197" t="s">
        <v>1078</v>
      </c>
      <c r="E11197" t="s">
        <v>1079</v>
      </c>
      <c r="F11197" t="s">
        <v>1067</v>
      </c>
      <c r="G11197"/>
      <c r="H11197" t="n">
        <v>29455165440</v>
      </c>
      <c r="I11197" t="s">
        <v>1108</v>
      </c>
      <c r="J11197" t="s">
        <v>1087</v>
      </c>
    </row>
    <row r="11198">
      <c r="A11198" t="n">
        <v>2009</v>
      </c>
      <c r="B11198" t="s">
        <v>1349</v>
      </c>
      <c r="C11198" t="s">
        <v>1350</v>
      </c>
      <c r="D11198" t="s">
        <v>1065</v>
      </c>
      <c r="E11198" t="s">
        <v>1066</v>
      </c>
      <c r="F11198" t="s">
        <v>1067</v>
      </c>
      <c r="G11198" t="n">
        <v>0.000626107318221717</v>
      </c>
      <c r="H11198" t="n">
        <v>4159330304</v>
      </c>
      <c r="I11198" t="s">
        <v>1090</v>
      </c>
      <c r="J11198" t="s">
        <v>1091</v>
      </c>
    </row>
    <row r="11199">
      <c r="A11199" t="n">
        <v>2009</v>
      </c>
      <c r="B11199" t="s">
        <v>1349</v>
      </c>
      <c r="C11199" t="s">
        <v>1350</v>
      </c>
      <c r="D11199" t="s">
        <v>1070</v>
      </c>
      <c r="E11199" t="s">
        <v>1071</v>
      </c>
      <c r="F11199" t="s">
        <v>1067</v>
      </c>
      <c r="G11199" t="n">
        <v>0.0196201532404025</v>
      </c>
      <c r="H11199" t="n">
        <v>4159330304</v>
      </c>
      <c r="I11199" t="s">
        <v>1090</v>
      </c>
      <c r="J11199" t="s">
        <v>1091</v>
      </c>
    </row>
    <row r="11200">
      <c r="A11200" t="n">
        <v>2009</v>
      </c>
      <c r="B11200" t="s">
        <v>1349</v>
      </c>
      <c r="C11200" t="s">
        <v>1350</v>
      </c>
      <c r="D11200" t="s">
        <v>1072</v>
      </c>
      <c r="E11200" t="s">
        <v>1073</v>
      </c>
      <c r="F11200" t="s">
        <v>1067</v>
      </c>
      <c r="G11200" t="n">
        <v>0.0404354899479361</v>
      </c>
      <c r="H11200" t="n">
        <v>4159330304</v>
      </c>
      <c r="I11200" t="s">
        <v>1090</v>
      </c>
      <c r="J11200" t="s">
        <v>1091</v>
      </c>
    </row>
    <row r="11201">
      <c r="A11201" t="n">
        <v>2009</v>
      </c>
      <c r="B11201" t="s">
        <v>1349</v>
      </c>
      <c r="C11201" t="s">
        <v>1350</v>
      </c>
      <c r="D11201" t="s">
        <v>1074</v>
      </c>
      <c r="E11201" t="s">
        <v>1075</v>
      </c>
      <c r="F11201" t="s">
        <v>1067</v>
      </c>
      <c r="G11201" t="n">
        <v>0.244068225403282</v>
      </c>
      <c r="H11201" t="n">
        <v>4159330304</v>
      </c>
      <c r="I11201" t="s">
        <v>1090</v>
      </c>
      <c r="J11201" t="s">
        <v>1091</v>
      </c>
    </row>
    <row r="11202">
      <c r="A11202" t="n">
        <v>2009</v>
      </c>
      <c r="B11202" t="s">
        <v>1349</v>
      </c>
      <c r="C11202" t="s">
        <v>1350</v>
      </c>
      <c r="D11202" t="s">
        <v>1076</v>
      </c>
      <c r="E11202" t="s">
        <v>1077</v>
      </c>
      <c r="F11202" t="s">
        <v>1067</v>
      </c>
      <c r="G11202" t="n">
        <v>0.304749975909842</v>
      </c>
      <c r="H11202" t="n">
        <v>4159330304</v>
      </c>
      <c r="I11202" t="s">
        <v>1090</v>
      </c>
      <c r="J11202" t="s">
        <v>1091</v>
      </c>
    </row>
    <row r="11203">
      <c r="A11203" t="n">
        <v>2009</v>
      </c>
      <c r="B11203" t="s">
        <v>1349</v>
      </c>
      <c r="C11203" t="s">
        <v>1350</v>
      </c>
      <c r="D11203" t="s">
        <v>1078</v>
      </c>
      <c r="E11203" t="s">
        <v>1079</v>
      </c>
      <c r="F11203" t="s">
        <v>1067</v>
      </c>
      <c r="G11203"/>
      <c r="H11203" t="n">
        <v>4159330304</v>
      </c>
      <c r="I11203" t="s">
        <v>1090</v>
      </c>
      <c r="J11203" t="s">
        <v>1091</v>
      </c>
    </row>
    <row r="11204">
      <c r="A11204" t="n">
        <v>2009</v>
      </c>
      <c r="B11204" t="s">
        <v>1351</v>
      </c>
      <c r="C11204" t="s">
        <v>1352</v>
      </c>
      <c r="D11204" t="s">
        <v>1065</v>
      </c>
      <c r="E11204" t="s">
        <v>1066</v>
      </c>
      <c r="F11204" t="s">
        <v>1067</v>
      </c>
      <c r="G11204" t="n">
        <v>0.000391479872662321</v>
      </c>
      <c r="H11204" t="n">
        <v>4583850496</v>
      </c>
      <c r="I11204" t="s">
        <v>1108</v>
      </c>
      <c r="J11204" t="s">
        <v>1087</v>
      </c>
    </row>
    <row r="11205">
      <c r="A11205" t="n">
        <v>2009</v>
      </c>
      <c r="B11205" t="s">
        <v>1351</v>
      </c>
      <c r="C11205" t="s">
        <v>1352</v>
      </c>
      <c r="D11205" t="s">
        <v>1070</v>
      </c>
      <c r="E11205" t="s">
        <v>1071</v>
      </c>
      <c r="F11205" t="s">
        <v>1067</v>
      </c>
      <c r="G11205" t="n">
        <v>0.0140374108586414</v>
      </c>
      <c r="H11205" t="n">
        <v>4583850496</v>
      </c>
      <c r="I11205" t="s">
        <v>1108</v>
      </c>
      <c r="J11205" t="s">
        <v>1087</v>
      </c>
    </row>
    <row r="11206">
      <c r="A11206" t="n">
        <v>2009</v>
      </c>
      <c r="B11206" t="s">
        <v>1351</v>
      </c>
      <c r="C11206" t="s">
        <v>1352</v>
      </c>
      <c r="D11206" t="s">
        <v>1072</v>
      </c>
      <c r="E11206" t="s">
        <v>1073</v>
      </c>
      <c r="F11206" t="s">
        <v>1067</v>
      </c>
      <c r="G11206" t="n">
        <v>0.0165851083891181</v>
      </c>
      <c r="H11206" t="n">
        <v>4583850496</v>
      </c>
      <c r="I11206" t="s">
        <v>1108</v>
      </c>
      <c r="J11206" t="s">
        <v>1087</v>
      </c>
    </row>
    <row r="11207">
      <c r="A11207" t="n">
        <v>2009</v>
      </c>
      <c r="B11207" t="s">
        <v>1351</v>
      </c>
      <c r="C11207" t="s">
        <v>1352</v>
      </c>
      <c r="D11207" t="s">
        <v>1074</v>
      </c>
      <c r="E11207" t="s">
        <v>1075</v>
      </c>
      <c r="F11207" t="s">
        <v>1067</v>
      </c>
      <c r="G11207" t="n">
        <v>0.106804284316034</v>
      </c>
      <c r="H11207" t="n">
        <v>4583850496</v>
      </c>
      <c r="I11207" t="s">
        <v>1108</v>
      </c>
      <c r="J11207" t="s">
        <v>1087</v>
      </c>
    </row>
    <row r="11208">
      <c r="A11208" t="n">
        <v>2009</v>
      </c>
      <c r="B11208" t="s">
        <v>1351</v>
      </c>
      <c r="C11208" t="s">
        <v>1352</v>
      </c>
      <c r="D11208" t="s">
        <v>1076</v>
      </c>
      <c r="E11208" t="s">
        <v>1077</v>
      </c>
      <c r="F11208" t="s">
        <v>1067</v>
      </c>
      <c r="G11208" t="n">
        <v>0.137818283436456</v>
      </c>
      <c r="H11208" t="n">
        <v>4583850496</v>
      </c>
      <c r="I11208" t="s">
        <v>1108</v>
      </c>
      <c r="J11208" t="s">
        <v>1087</v>
      </c>
    </row>
    <row r="11209">
      <c r="A11209" t="n">
        <v>2009</v>
      </c>
      <c r="B11209" t="s">
        <v>1351</v>
      </c>
      <c r="C11209" t="s">
        <v>1352</v>
      </c>
      <c r="D11209" t="s">
        <v>1078</v>
      </c>
      <c r="E11209" t="s">
        <v>1079</v>
      </c>
      <c r="F11209" t="s">
        <v>1067</v>
      </c>
      <c r="G11209"/>
      <c r="H11209" t="n">
        <v>4583850496</v>
      </c>
      <c r="I11209" t="s">
        <v>1108</v>
      </c>
      <c r="J11209" t="s">
        <v>1087</v>
      </c>
    </row>
    <row r="11210">
      <c r="A11210" t="n">
        <v>2009</v>
      </c>
      <c r="B11210" t="s">
        <v>1353</v>
      </c>
      <c r="C11210" t="s">
        <v>1354</v>
      </c>
      <c r="D11210" t="s">
        <v>1065</v>
      </c>
      <c r="E11210" t="s">
        <v>1066</v>
      </c>
      <c r="F11210" t="s">
        <v>1067</v>
      </c>
      <c r="G11210" t="n">
        <v>0.00537665338188124</v>
      </c>
      <c r="H11210" t="n">
        <v>11914471424</v>
      </c>
      <c r="I11210" t="s">
        <v>1086</v>
      </c>
      <c r="J11210" t="s">
        <v>1083</v>
      </c>
    </row>
    <row r="11211">
      <c r="A11211" t="n">
        <v>2009</v>
      </c>
      <c r="B11211" t="s">
        <v>1353</v>
      </c>
      <c r="C11211" t="s">
        <v>1354</v>
      </c>
      <c r="D11211" t="s">
        <v>1070</v>
      </c>
      <c r="E11211" t="s">
        <v>1071</v>
      </c>
      <c r="F11211" t="s">
        <v>1067</v>
      </c>
      <c r="G11211" t="n">
        <v>0.176080213915048</v>
      </c>
      <c r="H11211" t="n">
        <v>11914471424</v>
      </c>
      <c r="I11211" t="s">
        <v>1086</v>
      </c>
      <c r="J11211" t="s">
        <v>1083</v>
      </c>
    </row>
    <row r="11212">
      <c r="A11212" t="n">
        <v>2009</v>
      </c>
      <c r="B11212" t="s">
        <v>1353</v>
      </c>
      <c r="C11212" t="s">
        <v>1354</v>
      </c>
      <c r="D11212" t="s">
        <v>1072</v>
      </c>
      <c r="E11212" t="s">
        <v>1073</v>
      </c>
      <c r="F11212" t="s">
        <v>1067</v>
      </c>
      <c r="G11212" t="n">
        <v>0.21874380667091</v>
      </c>
      <c r="H11212" t="n">
        <v>11914471424</v>
      </c>
      <c r="I11212" t="s">
        <v>1086</v>
      </c>
      <c r="J11212" t="s">
        <v>1083</v>
      </c>
    </row>
    <row r="11213">
      <c r="A11213" t="n">
        <v>2009</v>
      </c>
      <c r="B11213" t="s">
        <v>1353</v>
      </c>
      <c r="C11213" t="s">
        <v>1354</v>
      </c>
      <c r="D11213" t="s">
        <v>1074</v>
      </c>
      <c r="E11213" t="s">
        <v>1075</v>
      </c>
      <c r="F11213" t="s">
        <v>1067</v>
      </c>
      <c r="G11213" t="n">
        <v>0.0465368889980506</v>
      </c>
      <c r="H11213" t="n">
        <v>11914471424</v>
      </c>
      <c r="I11213" t="s">
        <v>1086</v>
      </c>
      <c r="J11213" t="s">
        <v>1083</v>
      </c>
    </row>
    <row r="11214">
      <c r="A11214" t="n">
        <v>2009</v>
      </c>
      <c r="B11214" t="s">
        <v>1353</v>
      </c>
      <c r="C11214" t="s">
        <v>1354</v>
      </c>
      <c r="D11214" t="s">
        <v>1076</v>
      </c>
      <c r="E11214" t="s">
        <v>1077</v>
      </c>
      <c r="F11214" t="s">
        <v>1067</v>
      </c>
      <c r="G11214" t="n">
        <v>0.44673756296589</v>
      </c>
      <c r="H11214" t="n">
        <v>11914471424</v>
      </c>
      <c r="I11214" t="s">
        <v>1086</v>
      </c>
      <c r="J11214" t="s">
        <v>1083</v>
      </c>
    </row>
    <row r="11215">
      <c r="A11215" t="n">
        <v>2009</v>
      </c>
      <c r="B11215" t="s">
        <v>1353</v>
      </c>
      <c r="C11215" t="s">
        <v>1354</v>
      </c>
      <c r="D11215" t="s">
        <v>1078</v>
      </c>
      <c r="E11215" t="s">
        <v>1079</v>
      </c>
      <c r="F11215" t="s">
        <v>1067</v>
      </c>
      <c r="G11215"/>
      <c r="H11215" t="n">
        <v>11914471424</v>
      </c>
      <c r="I11215" t="s">
        <v>1086</v>
      </c>
      <c r="J11215" t="s">
        <v>1083</v>
      </c>
    </row>
    <row r="11216">
      <c r="A11216" t="n">
        <v>2009</v>
      </c>
      <c r="B11216" t="s">
        <v>1355</v>
      </c>
      <c r="C11216" t="s">
        <v>1356</v>
      </c>
      <c r="D11216" t="s">
        <v>1065</v>
      </c>
      <c r="E11216" t="s">
        <v>1066</v>
      </c>
      <c r="F11216" t="s">
        <v>1067</v>
      </c>
      <c r="G11216" t="n">
        <v>0.00196176396959212</v>
      </c>
      <c r="H11216" t="n">
        <v>4714595328</v>
      </c>
      <c r="I11216" t="s">
        <v>1086</v>
      </c>
      <c r="J11216" t="s">
        <v>1087</v>
      </c>
    </row>
    <row r="11217">
      <c r="A11217" t="n">
        <v>2009</v>
      </c>
      <c r="B11217" t="s">
        <v>1355</v>
      </c>
      <c r="C11217" t="s">
        <v>1356</v>
      </c>
      <c r="D11217" t="s">
        <v>1070</v>
      </c>
      <c r="E11217" t="s">
        <v>1071</v>
      </c>
      <c r="F11217" t="s">
        <v>1067</v>
      </c>
      <c r="G11217" t="n">
        <v>0.0643408002283388</v>
      </c>
      <c r="H11217" t="n">
        <v>4714595328</v>
      </c>
      <c r="I11217" t="s">
        <v>1086</v>
      </c>
      <c r="J11217" t="s">
        <v>1087</v>
      </c>
    </row>
    <row r="11218">
      <c r="A11218" t="n">
        <v>2009</v>
      </c>
      <c r="B11218" t="s">
        <v>1355</v>
      </c>
      <c r="C11218" t="s">
        <v>1356</v>
      </c>
      <c r="D11218" t="s">
        <v>1072</v>
      </c>
      <c r="E11218" t="s">
        <v>1073</v>
      </c>
      <c r="F11218" t="s">
        <v>1067</v>
      </c>
      <c r="G11218" t="n">
        <v>0.084156072260884</v>
      </c>
      <c r="H11218" t="n">
        <v>4714595328</v>
      </c>
      <c r="I11218" t="s">
        <v>1086</v>
      </c>
      <c r="J11218" t="s">
        <v>1087</v>
      </c>
    </row>
    <row r="11219">
      <c r="A11219" t="n">
        <v>2009</v>
      </c>
      <c r="B11219" t="s">
        <v>1355</v>
      </c>
      <c r="C11219" t="s">
        <v>1356</v>
      </c>
      <c r="D11219" t="s">
        <v>1074</v>
      </c>
      <c r="E11219" t="s">
        <v>1075</v>
      </c>
      <c r="F11219" t="s">
        <v>1067</v>
      </c>
      <c r="G11219" t="n">
        <v>0.216048184204475</v>
      </c>
      <c r="H11219" t="n">
        <v>4714595328</v>
      </c>
      <c r="I11219" t="s">
        <v>1086</v>
      </c>
      <c r="J11219" t="s">
        <v>1087</v>
      </c>
    </row>
    <row r="11220">
      <c r="A11220" t="n">
        <v>2009</v>
      </c>
      <c r="B11220" t="s">
        <v>1355</v>
      </c>
      <c r="C11220" t="s">
        <v>1356</v>
      </c>
      <c r="D11220" t="s">
        <v>1076</v>
      </c>
      <c r="E11220" t="s">
        <v>1077</v>
      </c>
      <c r="F11220" t="s">
        <v>1067</v>
      </c>
      <c r="G11220" t="n">
        <v>0.36650682066329</v>
      </c>
      <c r="H11220" t="n">
        <v>4714595328</v>
      </c>
      <c r="I11220" t="s">
        <v>1086</v>
      </c>
      <c r="J11220" t="s">
        <v>1087</v>
      </c>
    </row>
    <row r="11221">
      <c r="A11221" t="n">
        <v>2009</v>
      </c>
      <c r="B11221" t="s">
        <v>1355</v>
      </c>
      <c r="C11221" t="s">
        <v>1356</v>
      </c>
      <c r="D11221" t="s">
        <v>1078</v>
      </c>
      <c r="E11221" t="s">
        <v>1079</v>
      </c>
      <c r="F11221" t="s">
        <v>1067</v>
      </c>
      <c r="G11221"/>
      <c r="H11221" t="n">
        <v>4714595328</v>
      </c>
      <c r="I11221" t="s">
        <v>1086</v>
      </c>
      <c r="J11221" t="s">
        <v>1087</v>
      </c>
    </row>
    <row r="11222">
      <c r="A11222" t="n">
        <v>2009</v>
      </c>
      <c r="B11222" t="s">
        <v>1357</v>
      </c>
      <c r="C11222" t="s">
        <v>1358</v>
      </c>
      <c r="D11222" t="s">
        <v>1065</v>
      </c>
      <c r="E11222" t="s">
        <v>1066</v>
      </c>
      <c r="F11222" t="s">
        <v>1067</v>
      </c>
      <c r="G11222" t="n">
        <v>0</v>
      </c>
      <c r="H11222" t="n">
        <v>9251999744</v>
      </c>
      <c r="I11222" t="s">
        <v>1086</v>
      </c>
      <c r="J11222" t="s">
        <v>1091</v>
      </c>
    </row>
    <row r="11223">
      <c r="A11223" t="n">
        <v>2009</v>
      </c>
      <c r="B11223" t="s">
        <v>1357</v>
      </c>
      <c r="C11223" t="s">
        <v>1358</v>
      </c>
      <c r="D11223" t="s">
        <v>1070</v>
      </c>
      <c r="E11223" t="s">
        <v>1071</v>
      </c>
      <c r="F11223" t="s">
        <v>1067</v>
      </c>
      <c r="G11223" t="n">
        <v>0</v>
      </c>
      <c r="H11223" t="n">
        <v>9251999744</v>
      </c>
      <c r="I11223" t="s">
        <v>1086</v>
      </c>
      <c r="J11223" t="s">
        <v>1091</v>
      </c>
    </row>
    <row r="11224">
      <c r="A11224" t="n">
        <v>2009</v>
      </c>
      <c r="B11224" t="s">
        <v>1357</v>
      </c>
      <c r="C11224" t="s">
        <v>1358</v>
      </c>
      <c r="D11224" t="s">
        <v>1072</v>
      </c>
      <c r="E11224" t="s">
        <v>1073</v>
      </c>
      <c r="F11224" t="s">
        <v>1067</v>
      </c>
      <c r="G11224" t="n">
        <v>0</v>
      </c>
      <c r="H11224" t="n">
        <v>9251999744</v>
      </c>
      <c r="I11224" t="s">
        <v>1086</v>
      </c>
      <c r="J11224" t="s">
        <v>1091</v>
      </c>
    </row>
    <row r="11225">
      <c r="A11225" t="n">
        <v>2009</v>
      </c>
      <c r="B11225" t="s">
        <v>1357</v>
      </c>
      <c r="C11225" t="s">
        <v>1358</v>
      </c>
      <c r="D11225" t="s">
        <v>1074</v>
      </c>
      <c r="E11225" t="s">
        <v>1075</v>
      </c>
      <c r="F11225" t="s">
        <v>1067</v>
      </c>
      <c r="G11225" t="n">
        <v>0</v>
      </c>
      <c r="H11225" t="n">
        <v>9251999744</v>
      </c>
      <c r="I11225" t="s">
        <v>1086</v>
      </c>
      <c r="J11225" t="s">
        <v>1091</v>
      </c>
    </row>
    <row r="11226">
      <c r="A11226" t="n">
        <v>2009</v>
      </c>
      <c r="B11226" t="s">
        <v>1357</v>
      </c>
      <c r="C11226" t="s">
        <v>1358</v>
      </c>
      <c r="D11226" t="s">
        <v>1076</v>
      </c>
      <c r="E11226" t="s">
        <v>1077</v>
      </c>
      <c r="F11226" t="s">
        <v>1067</v>
      </c>
      <c r="G11226" t="n">
        <v>0</v>
      </c>
      <c r="H11226" t="n">
        <v>9251999744</v>
      </c>
      <c r="I11226" t="s">
        <v>1086</v>
      </c>
      <c r="J11226" t="s">
        <v>1091</v>
      </c>
    </row>
    <row r="11227">
      <c r="A11227" t="n">
        <v>2009</v>
      </c>
      <c r="B11227" t="s">
        <v>1357</v>
      </c>
      <c r="C11227" t="s">
        <v>1358</v>
      </c>
      <c r="D11227" t="s">
        <v>1078</v>
      </c>
      <c r="E11227" t="s">
        <v>1079</v>
      </c>
      <c r="F11227" t="s">
        <v>1067</v>
      </c>
      <c r="G11227"/>
      <c r="H11227" t="n">
        <v>9251999744</v>
      </c>
      <c r="I11227" t="s">
        <v>1086</v>
      </c>
      <c r="J11227" t="s">
        <v>1091</v>
      </c>
    </row>
    <row r="11228">
      <c r="A11228" t="n">
        <v>2009</v>
      </c>
      <c r="B11228" t="s">
        <v>1359</v>
      </c>
      <c r="C11228" t="s">
        <v>1360</v>
      </c>
      <c r="D11228" t="s">
        <v>1065</v>
      </c>
      <c r="E11228" t="s">
        <v>1066</v>
      </c>
      <c r="F11228" t="s">
        <v>1067</v>
      </c>
      <c r="G11228" t="n">
        <v>0.000479536045712688</v>
      </c>
      <c r="H11228" t="n">
        <v>9009888256</v>
      </c>
      <c r="I11228" t="s">
        <v>1086</v>
      </c>
      <c r="J11228" t="s">
        <v>1083</v>
      </c>
    </row>
    <row r="11229">
      <c r="A11229" t="n">
        <v>2009</v>
      </c>
      <c r="B11229" t="s">
        <v>1359</v>
      </c>
      <c r="C11229" t="s">
        <v>1360</v>
      </c>
      <c r="D11229" t="s">
        <v>1070</v>
      </c>
      <c r="E11229" t="s">
        <v>1071</v>
      </c>
      <c r="F11229" t="s">
        <v>1067</v>
      </c>
      <c r="G11229" t="n">
        <v>0.0158060247562589</v>
      </c>
      <c r="H11229" t="n">
        <v>9009888256</v>
      </c>
      <c r="I11229" t="s">
        <v>1086</v>
      </c>
      <c r="J11229" t="s">
        <v>1083</v>
      </c>
    </row>
    <row r="11230">
      <c r="A11230" t="n">
        <v>2009</v>
      </c>
      <c r="B11230" t="s">
        <v>1359</v>
      </c>
      <c r="C11230" t="s">
        <v>1360</v>
      </c>
      <c r="D11230" t="s">
        <v>1072</v>
      </c>
      <c r="E11230" t="s">
        <v>1073</v>
      </c>
      <c r="F11230" t="s">
        <v>1067</v>
      </c>
      <c r="G11230" t="n">
        <v>0.292333828476016</v>
      </c>
      <c r="H11230" t="n">
        <v>9009888256</v>
      </c>
      <c r="I11230" t="s">
        <v>1086</v>
      </c>
      <c r="J11230" t="s">
        <v>1083</v>
      </c>
    </row>
    <row r="11231">
      <c r="A11231" t="n">
        <v>2009</v>
      </c>
      <c r="B11231" t="s">
        <v>1359</v>
      </c>
      <c r="C11231" t="s">
        <v>1360</v>
      </c>
      <c r="D11231" t="s">
        <v>1074</v>
      </c>
      <c r="E11231" t="s">
        <v>1075</v>
      </c>
      <c r="F11231" t="s">
        <v>1067</v>
      </c>
      <c r="G11231" t="n">
        <v>0.0627081094908086</v>
      </c>
      <c r="H11231" t="n">
        <v>9009888256</v>
      </c>
      <c r="I11231" t="s">
        <v>1086</v>
      </c>
      <c r="J11231" t="s">
        <v>1083</v>
      </c>
    </row>
    <row r="11232">
      <c r="A11232" t="n">
        <v>2009</v>
      </c>
      <c r="B11232" t="s">
        <v>1359</v>
      </c>
      <c r="C11232" t="s">
        <v>1360</v>
      </c>
      <c r="D11232" t="s">
        <v>1076</v>
      </c>
      <c r="E11232" t="s">
        <v>1077</v>
      </c>
      <c r="F11232" t="s">
        <v>1067</v>
      </c>
      <c r="G11232" t="n">
        <v>0.371327498768796</v>
      </c>
      <c r="H11232" t="n">
        <v>9009888256</v>
      </c>
      <c r="I11232" t="s">
        <v>1086</v>
      </c>
      <c r="J11232" t="s">
        <v>1083</v>
      </c>
    </row>
    <row r="11233">
      <c r="A11233" t="n">
        <v>2009</v>
      </c>
      <c r="B11233" t="s">
        <v>1359</v>
      </c>
      <c r="C11233" t="s">
        <v>1360</v>
      </c>
      <c r="D11233" t="s">
        <v>1078</v>
      </c>
      <c r="E11233" t="s">
        <v>1079</v>
      </c>
      <c r="F11233" t="s">
        <v>1067</v>
      </c>
      <c r="G11233"/>
      <c r="H11233" t="n">
        <v>9009888256</v>
      </c>
      <c r="I11233" t="s">
        <v>1086</v>
      </c>
      <c r="J11233" t="s">
        <v>1083</v>
      </c>
    </row>
    <row r="11234">
      <c r="A11234" t="n">
        <v>2009</v>
      </c>
      <c r="B11234" t="s">
        <v>1361</v>
      </c>
      <c r="C11234" t="s">
        <v>1362</v>
      </c>
      <c r="D11234" t="s">
        <v>1065</v>
      </c>
      <c r="E11234" t="s">
        <v>1066</v>
      </c>
      <c r="F11234" t="s">
        <v>1067</v>
      </c>
      <c r="G11234" t="n">
        <v>0</v>
      </c>
      <c r="H11234" t="n">
        <v>202257465344</v>
      </c>
      <c r="I11234" t="s">
        <v>1108</v>
      </c>
      <c r="J11234" t="s">
        <v>1091</v>
      </c>
    </row>
    <row r="11235">
      <c r="A11235" t="n">
        <v>2009</v>
      </c>
      <c r="B11235" t="s">
        <v>1361</v>
      </c>
      <c r="C11235" t="s">
        <v>1362</v>
      </c>
      <c r="D11235" t="s">
        <v>1070</v>
      </c>
      <c r="E11235" t="s">
        <v>1071</v>
      </c>
      <c r="F11235" t="s">
        <v>1067</v>
      </c>
      <c r="G11235" t="n">
        <v>0</v>
      </c>
      <c r="H11235" t="n">
        <v>202257465344</v>
      </c>
      <c r="I11235" t="s">
        <v>1108</v>
      </c>
      <c r="J11235" t="s">
        <v>1091</v>
      </c>
    </row>
    <row r="11236">
      <c r="A11236" t="n">
        <v>2009</v>
      </c>
      <c r="B11236" t="s">
        <v>1361</v>
      </c>
      <c r="C11236" t="s">
        <v>1362</v>
      </c>
      <c r="D11236" t="s">
        <v>1072</v>
      </c>
      <c r="E11236" t="s">
        <v>1073</v>
      </c>
      <c r="F11236" t="s">
        <v>1067</v>
      </c>
      <c r="G11236" t="n">
        <v>0</v>
      </c>
      <c r="H11236" t="n">
        <v>202257465344</v>
      </c>
      <c r="I11236" t="s">
        <v>1108</v>
      </c>
      <c r="J11236" t="s">
        <v>1091</v>
      </c>
    </row>
    <row r="11237">
      <c r="A11237" t="n">
        <v>2009</v>
      </c>
      <c r="B11237" t="s">
        <v>1361</v>
      </c>
      <c r="C11237" t="s">
        <v>1362</v>
      </c>
      <c r="D11237" t="s">
        <v>1074</v>
      </c>
      <c r="E11237" t="s">
        <v>1075</v>
      </c>
      <c r="F11237" t="s">
        <v>1067</v>
      </c>
      <c r="G11237" t="n">
        <v>0</v>
      </c>
      <c r="H11237" t="n">
        <v>202257465344</v>
      </c>
      <c r="I11237" t="s">
        <v>1108</v>
      </c>
      <c r="J11237" t="s">
        <v>1091</v>
      </c>
    </row>
    <row r="11238">
      <c r="A11238" t="n">
        <v>2009</v>
      </c>
      <c r="B11238" t="s">
        <v>1361</v>
      </c>
      <c r="C11238" t="s">
        <v>1362</v>
      </c>
      <c r="D11238" t="s">
        <v>1076</v>
      </c>
      <c r="E11238" t="s">
        <v>1077</v>
      </c>
      <c r="F11238" t="s">
        <v>1067</v>
      </c>
      <c r="G11238" t="n">
        <v>0</v>
      </c>
      <c r="H11238" t="n">
        <v>202257465344</v>
      </c>
      <c r="I11238" t="s">
        <v>1108</v>
      </c>
      <c r="J11238" t="s">
        <v>1091</v>
      </c>
    </row>
    <row r="11239">
      <c r="A11239" t="n">
        <v>2009</v>
      </c>
      <c r="B11239" t="s">
        <v>1361</v>
      </c>
      <c r="C11239" t="s">
        <v>1362</v>
      </c>
      <c r="D11239" t="s">
        <v>1078</v>
      </c>
      <c r="E11239" t="s">
        <v>1079</v>
      </c>
      <c r="F11239" t="s">
        <v>1067</v>
      </c>
      <c r="G11239" t="n">
        <v>23.9287294281163</v>
      </c>
      <c r="H11239" t="n">
        <v>202257465344</v>
      </c>
      <c r="I11239" t="s">
        <v>1108</v>
      </c>
      <c r="J11239" t="s">
        <v>1091</v>
      </c>
    </row>
    <row r="11240">
      <c r="A11240" t="n">
        <v>2009</v>
      </c>
      <c r="B11240" t="s">
        <v>1363</v>
      </c>
      <c r="C11240" t="s">
        <v>1364</v>
      </c>
      <c r="D11240" t="s">
        <v>1065</v>
      </c>
      <c r="E11240" t="s">
        <v>1066</v>
      </c>
      <c r="F11240" t="s">
        <v>1067</v>
      </c>
      <c r="G11240" t="n">
        <v>0.00419361392508578</v>
      </c>
      <c r="H11240" t="n">
        <v>8915000320</v>
      </c>
      <c r="I11240" t="s">
        <v>1086</v>
      </c>
      <c r="J11240" t="s">
        <v>1091</v>
      </c>
    </row>
    <row r="11241">
      <c r="A11241" t="n">
        <v>2009</v>
      </c>
      <c r="B11241" t="s">
        <v>1363</v>
      </c>
      <c r="C11241" t="s">
        <v>1364</v>
      </c>
      <c r="D11241" t="s">
        <v>1070</v>
      </c>
      <c r="E11241" t="s">
        <v>1071</v>
      </c>
      <c r="F11241" t="s">
        <v>1067</v>
      </c>
      <c r="G11241" t="n">
        <v>0.140186806605496</v>
      </c>
      <c r="H11241" t="n">
        <v>8915000320</v>
      </c>
      <c r="I11241" t="s">
        <v>1086</v>
      </c>
      <c r="J11241" t="s">
        <v>1091</v>
      </c>
    </row>
    <row r="11242">
      <c r="A11242" t="n">
        <v>2009</v>
      </c>
      <c r="B11242" t="s">
        <v>1363</v>
      </c>
      <c r="C11242" t="s">
        <v>1364</v>
      </c>
      <c r="D11242" t="s">
        <v>1072</v>
      </c>
      <c r="E11242" t="s">
        <v>1073</v>
      </c>
      <c r="F11242" t="s">
        <v>1067</v>
      </c>
      <c r="G11242" t="n">
        <v>0.210129699583458</v>
      </c>
      <c r="H11242" t="n">
        <v>8915000320</v>
      </c>
      <c r="I11242" t="s">
        <v>1086</v>
      </c>
      <c r="J11242" t="s">
        <v>1091</v>
      </c>
    </row>
    <row r="11243">
      <c r="A11243" t="n">
        <v>2009</v>
      </c>
      <c r="B11243" t="s">
        <v>1363</v>
      </c>
      <c r="C11243" t="s">
        <v>1364</v>
      </c>
      <c r="D11243" t="s">
        <v>1074</v>
      </c>
      <c r="E11243" t="s">
        <v>1075</v>
      </c>
      <c r="F11243" t="s">
        <v>1067</v>
      </c>
      <c r="G11243" t="n">
        <v>0.340545786874977</v>
      </c>
      <c r="H11243" t="n">
        <v>8915000320</v>
      </c>
      <c r="I11243" t="s">
        <v>1086</v>
      </c>
      <c r="J11243" t="s">
        <v>1091</v>
      </c>
    </row>
    <row r="11244">
      <c r="A11244" t="n">
        <v>2009</v>
      </c>
      <c r="B11244" t="s">
        <v>1363</v>
      </c>
      <c r="C11244" t="s">
        <v>1364</v>
      </c>
      <c r="D11244" t="s">
        <v>1076</v>
      </c>
      <c r="E11244" t="s">
        <v>1077</v>
      </c>
      <c r="F11244" t="s">
        <v>1067</v>
      </c>
      <c r="G11244" t="n">
        <v>0.695055906989017</v>
      </c>
      <c r="H11244" t="n">
        <v>8915000320</v>
      </c>
      <c r="I11244" t="s">
        <v>1086</v>
      </c>
      <c r="J11244" t="s">
        <v>1091</v>
      </c>
    </row>
    <row r="11245">
      <c r="A11245" t="n">
        <v>2009</v>
      </c>
      <c r="B11245" t="s">
        <v>1363</v>
      </c>
      <c r="C11245" t="s">
        <v>1364</v>
      </c>
      <c r="D11245" t="s">
        <v>1078</v>
      </c>
      <c r="E11245" t="s">
        <v>1079</v>
      </c>
      <c r="F11245" t="s">
        <v>1067</v>
      </c>
      <c r="G11245"/>
      <c r="H11245" t="n">
        <v>8915000320</v>
      </c>
      <c r="I11245" t="s">
        <v>1086</v>
      </c>
      <c r="J11245" t="s">
        <v>1091</v>
      </c>
    </row>
    <row r="11246">
      <c r="A11246" t="n">
        <v>2009</v>
      </c>
      <c r="B11246" t="s">
        <v>1365</v>
      </c>
      <c r="C11246" t="s">
        <v>1366</v>
      </c>
      <c r="D11246" t="s">
        <v>1065</v>
      </c>
      <c r="E11246" t="s">
        <v>1066</v>
      </c>
      <c r="F11246" t="s">
        <v>1067</v>
      </c>
      <c r="G11246" t="n">
        <v>0.000432496839637156</v>
      </c>
      <c r="H11246" t="n">
        <v>8704439296</v>
      </c>
      <c r="I11246" t="s">
        <v>1108</v>
      </c>
      <c r="J11246" t="s">
        <v>1069</v>
      </c>
    </row>
    <row r="11247">
      <c r="A11247" t="n">
        <v>2009</v>
      </c>
      <c r="B11247" t="s">
        <v>1365</v>
      </c>
      <c r="C11247" t="s">
        <v>1366</v>
      </c>
      <c r="D11247" t="s">
        <v>1070</v>
      </c>
      <c r="E11247" t="s">
        <v>1071</v>
      </c>
      <c r="F11247" t="s">
        <v>1067</v>
      </c>
      <c r="G11247" t="n">
        <v>0.014048964740469</v>
      </c>
      <c r="H11247" t="n">
        <v>8704439296</v>
      </c>
      <c r="I11247" t="s">
        <v>1108</v>
      </c>
      <c r="J11247" t="s">
        <v>1069</v>
      </c>
    </row>
    <row r="11248">
      <c r="A11248" t="n">
        <v>2009</v>
      </c>
      <c r="B11248" t="s">
        <v>1365</v>
      </c>
      <c r="C11248" t="s">
        <v>1366</v>
      </c>
      <c r="D11248" t="s">
        <v>1072</v>
      </c>
      <c r="E11248" t="s">
        <v>1073</v>
      </c>
      <c r="F11248" t="s">
        <v>1067</v>
      </c>
      <c r="G11248" t="n">
        <v>0.265348644196323</v>
      </c>
      <c r="H11248" t="n">
        <v>8704439296</v>
      </c>
      <c r="I11248" t="s">
        <v>1108</v>
      </c>
      <c r="J11248" t="s">
        <v>1069</v>
      </c>
    </row>
    <row r="11249">
      <c r="A11249" t="n">
        <v>2009</v>
      </c>
      <c r="B11249" t="s">
        <v>1365</v>
      </c>
      <c r="C11249" t="s">
        <v>1366</v>
      </c>
      <c r="D11249" t="s">
        <v>1074</v>
      </c>
      <c r="E11249" t="s">
        <v>1075</v>
      </c>
      <c r="F11249" t="s">
        <v>1067</v>
      </c>
      <c r="G11249" t="n">
        <v>0.276397674897587</v>
      </c>
      <c r="H11249" t="n">
        <v>8704439296</v>
      </c>
      <c r="I11249" t="s">
        <v>1108</v>
      </c>
      <c r="J11249" t="s">
        <v>1069</v>
      </c>
    </row>
    <row r="11250">
      <c r="A11250" t="n">
        <v>2009</v>
      </c>
      <c r="B11250" t="s">
        <v>1365</v>
      </c>
      <c r="C11250" t="s">
        <v>1366</v>
      </c>
      <c r="D11250" t="s">
        <v>1076</v>
      </c>
      <c r="E11250" t="s">
        <v>1077</v>
      </c>
      <c r="F11250" t="s">
        <v>1067</v>
      </c>
      <c r="G11250" t="n">
        <v>0.556227780674016</v>
      </c>
      <c r="H11250" t="n">
        <v>8704439296</v>
      </c>
      <c r="I11250" t="s">
        <v>1108</v>
      </c>
      <c r="J11250" t="s">
        <v>1069</v>
      </c>
    </row>
    <row r="11251">
      <c r="A11251" t="n">
        <v>2009</v>
      </c>
      <c r="B11251" t="s">
        <v>1365</v>
      </c>
      <c r="C11251" t="s">
        <v>1366</v>
      </c>
      <c r="D11251" t="s">
        <v>1078</v>
      </c>
      <c r="E11251" t="s">
        <v>1079</v>
      </c>
      <c r="F11251" t="s">
        <v>1067</v>
      </c>
      <c r="G11251"/>
      <c r="H11251" t="n">
        <v>8704439296</v>
      </c>
      <c r="I11251" t="s">
        <v>1108</v>
      </c>
      <c r="J11251" t="s">
        <v>1069</v>
      </c>
    </row>
    <row r="11252">
      <c r="A11252" t="n">
        <v>2009</v>
      </c>
      <c r="B11252" t="s">
        <v>1367</v>
      </c>
      <c r="C11252" t="s">
        <v>1368</v>
      </c>
      <c r="D11252" t="s">
        <v>1065</v>
      </c>
      <c r="E11252" t="s">
        <v>1066</v>
      </c>
      <c r="F11252" t="s">
        <v>1067</v>
      </c>
      <c r="G11252" t="n">
        <v>0.000389018794825455</v>
      </c>
      <c r="H11252" t="n">
        <v>7352131072</v>
      </c>
      <c r="I11252" t="s">
        <v>1086</v>
      </c>
      <c r="J11252" t="s">
        <v>1083</v>
      </c>
    </row>
    <row r="11253">
      <c r="A11253" t="n">
        <v>2009</v>
      </c>
      <c r="B11253" t="s">
        <v>1367</v>
      </c>
      <c r="C11253" t="s">
        <v>1368</v>
      </c>
      <c r="D11253" t="s">
        <v>1070</v>
      </c>
      <c r="E11253" t="s">
        <v>1071</v>
      </c>
      <c r="F11253" t="s">
        <v>1067</v>
      </c>
      <c r="G11253" t="n">
        <v>0.01184370410308</v>
      </c>
      <c r="H11253" t="n">
        <v>7352131072</v>
      </c>
      <c r="I11253" t="s">
        <v>1086</v>
      </c>
      <c r="J11253" t="s">
        <v>1083</v>
      </c>
    </row>
    <row r="11254">
      <c r="A11254" t="n">
        <v>2009</v>
      </c>
      <c r="B11254" t="s">
        <v>1367</v>
      </c>
      <c r="C11254" t="s">
        <v>1368</v>
      </c>
      <c r="D11254" t="s">
        <v>1072</v>
      </c>
      <c r="E11254" t="s">
        <v>1073</v>
      </c>
      <c r="F11254" t="s">
        <v>1067</v>
      </c>
      <c r="G11254" t="n">
        <v>0.0555049574102439</v>
      </c>
      <c r="H11254" t="n">
        <v>7352131072</v>
      </c>
      <c r="I11254" t="s">
        <v>1086</v>
      </c>
      <c r="J11254" t="s">
        <v>1083</v>
      </c>
    </row>
    <row r="11255">
      <c r="A11255" t="n">
        <v>2009</v>
      </c>
      <c r="B11255" t="s">
        <v>1367</v>
      </c>
      <c r="C11255" t="s">
        <v>1368</v>
      </c>
      <c r="D11255" t="s">
        <v>1074</v>
      </c>
      <c r="E11255" t="s">
        <v>1075</v>
      </c>
      <c r="F11255" t="s">
        <v>1067</v>
      </c>
      <c r="G11255" t="n">
        <v>0.0341107517956068</v>
      </c>
      <c r="H11255" t="n">
        <v>7352131072</v>
      </c>
      <c r="I11255" t="s">
        <v>1086</v>
      </c>
      <c r="J11255" t="s">
        <v>1083</v>
      </c>
    </row>
    <row r="11256">
      <c r="A11256" t="n">
        <v>2009</v>
      </c>
      <c r="B11256" t="s">
        <v>1367</v>
      </c>
      <c r="C11256" t="s">
        <v>1368</v>
      </c>
      <c r="D11256" t="s">
        <v>1076</v>
      </c>
      <c r="E11256" t="s">
        <v>1077</v>
      </c>
      <c r="F11256" t="s">
        <v>1067</v>
      </c>
      <c r="G11256" t="n">
        <v>0.101848432103756</v>
      </c>
      <c r="H11256" t="n">
        <v>7352131072</v>
      </c>
      <c r="I11256" t="s">
        <v>1086</v>
      </c>
      <c r="J11256" t="s">
        <v>1083</v>
      </c>
    </row>
    <row r="11257">
      <c r="A11257" t="n">
        <v>2009</v>
      </c>
      <c r="B11257" t="s">
        <v>1367</v>
      </c>
      <c r="C11257" t="s">
        <v>1368</v>
      </c>
      <c r="D11257" t="s">
        <v>1078</v>
      </c>
      <c r="E11257" t="s">
        <v>1079</v>
      </c>
      <c r="F11257" t="s">
        <v>1067</v>
      </c>
      <c r="G11257"/>
      <c r="H11257" t="n">
        <v>7352131072</v>
      </c>
      <c r="I11257" t="s">
        <v>1086</v>
      </c>
      <c r="J11257" t="s">
        <v>1083</v>
      </c>
    </row>
    <row r="11258">
      <c r="A11258" t="n">
        <v>2009</v>
      </c>
      <c r="B11258" t="s">
        <v>1369</v>
      </c>
      <c r="C11258" t="s">
        <v>1370</v>
      </c>
      <c r="D11258" t="s">
        <v>1065</v>
      </c>
      <c r="E11258" t="s">
        <v>1066</v>
      </c>
      <c r="F11258" t="s">
        <v>1067</v>
      </c>
      <c r="G11258" t="n">
        <v>0.0179164817215549</v>
      </c>
      <c r="H11258" t="n">
        <v>297458008064</v>
      </c>
      <c r="I11258" t="s">
        <v>1086</v>
      </c>
      <c r="J11258" t="s">
        <v>1087</v>
      </c>
    </row>
    <row r="11259">
      <c r="A11259" t="n">
        <v>2009</v>
      </c>
      <c r="B11259" t="s">
        <v>1369</v>
      </c>
      <c r="C11259" t="s">
        <v>1370</v>
      </c>
      <c r="D11259" t="s">
        <v>1070</v>
      </c>
      <c r="E11259" t="s">
        <v>1071</v>
      </c>
      <c r="F11259" t="s">
        <v>1067</v>
      </c>
      <c r="G11259" t="n">
        <v>0.585563249534861</v>
      </c>
      <c r="H11259" t="n">
        <v>297458008064</v>
      </c>
      <c r="I11259" t="s">
        <v>1086</v>
      </c>
      <c r="J11259" t="s">
        <v>1087</v>
      </c>
    </row>
    <row r="11260">
      <c r="A11260" t="n">
        <v>2009</v>
      </c>
      <c r="B11260" t="s">
        <v>1369</v>
      </c>
      <c r="C11260" t="s">
        <v>1370</v>
      </c>
      <c r="D11260" t="s">
        <v>1072</v>
      </c>
      <c r="E11260" t="s">
        <v>1073</v>
      </c>
      <c r="F11260" t="s">
        <v>1067</v>
      </c>
      <c r="G11260" t="n">
        <v>3.6880433325314</v>
      </c>
      <c r="H11260" t="n">
        <v>297458008064</v>
      </c>
      <c r="I11260" t="s">
        <v>1086</v>
      </c>
      <c r="J11260" t="s">
        <v>1087</v>
      </c>
    </row>
    <row r="11261">
      <c r="A11261" t="n">
        <v>2009</v>
      </c>
      <c r="B11261" t="s">
        <v>1369</v>
      </c>
      <c r="C11261" t="s">
        <v>1370</v>
      </c>
      <c r="D11261" t="s">
        <v>1074</v>
      </c>
      <c r="E11261" t="s">
        <v>1075</v>
      </c>
      <c r="F11261" t="s">
        <v>1067</v>
      </c>
      <c r="G11261" t="n">
        <v>12.4374163052092</v>
      </c>
      <c r="H11261" t="n">
        <v>297458008064</v>
      </c>
      <c r="I11261" t="s">
        <v>1086</v>
      </c>
      <c r="J11261" t="s">
        <v>1087</v>
      </c>
    </row>
    <row r="11262">
      <c r="A11262" t="n">
        <v>2009</v>
      </c>
      <c r="B11262" t="s">
        <v>1369</v>
      </c>
      <c r="C11262" t="s">
        <v>1370</v>
      </c>
      <c r="D11262" t="s">
        <v>1076</v>
      </c>
      <c r="E11262" t="s">
        <v>1077</v>
      </c>
      <c r="F11262" t="s">
        <v>1067</v>
      </c>
      <c r="G11262" t="n">
        <v>16.728939368997</v>
      </c>
      <c r="H11262" t="n">
        <v>297458008064</v>
      </c>
      <c r="I11262" t="s">
        <v>1086</v>
      </c>
      <c r="J11262" t="s">
        <v>1087</v>
      </c>
    </row>
    <row r="11263">
      <c r="A11263" t="n">
        <v>2009</v>
      </c>
      <c r="B11263" t="s">
        <v>1369</v>
      </c>
      <c r="C11263" t="s">
        <v>1370</v>
      </c>
      <c r="D11263" t="s">
        <v>1078</v>
      </c>
      <c r="E11263" t="s">
        <v>1079</v>
      </c>
      <c r="F11263" t="s">
        <v>1067</v>
      </c>
      <c r="G11263"/>
      <c r="H11263" t="n">
        <v>297458008064</v>
      </c>
      <c r="I11263" t="s">
        <v>1086</v>
      </c>
      <c r="J11263" t="s">
        <v>1087</v>
      </c>
    </row>
    <row r="11264">
      <c r="A11264" t="n">
        <v>2009</v>
      </c>
      <c r="B11264" t="s">
        <v>1371</v>
      </c>
      <c r="C11264" t="s">
        <v>1372</v>
      </c>
      <c r="D11264" t="s">
        <v>1065</v>
      </c>
      <c r="E11264" t="s">
        <v>1066</v>
      </c>
      <c r="F11264" t="s">
        <v>1067</v>
      </c>
      <c r="G11264" t="n">
        <v>0.0190869642176643</v>
      </c>
      <c r="H11264" t="n">
        <v>8298736640</v>
      </c>
      <c r="I11264" t="s">
        <v>1068</v>
      </c>
      <c r="J11264" t="s">
        <v>1087</v>
      </c>
    </row>
    <row r="11265">
      <c r="A11265" t="n">
        <v>2009</v>
      </c>
      <c r="B11265" t="s">
        <v>1371</v>
      </c>
      <c r="C11265" t="s">
        <v>1372</v>
      </c>
      <c r="D11265" t="s">
        <v>1070</v>
      </c>
      <c r="E11265" t="s">
        <v>1071</v>
      </c>
      <c r="F11265" t="s">
        <v>1067</v>
      </c>
      <c r="G11265" t="n">
        <v>0.612897901104449</v>
      </c>
      <c r="H11265" t="n">
        <v>8298736640</v>
      </c>
      <c r="I11265" t="s">
        <v>1068</v>
      </c>
      <c r="J11265" t="s">
        <v>1087</v>
      </c>
    </row>
    <row r="11266">
      <c r="A11266" t="n">
        <v>2009</v>
      </c>
      <c r="B11266" t="s">
        <v>1371</v>
      </c>
      <c r="C11266" t="s">
        <v>1372</v>
      </c>
      <c r="D11266" t="s">
        <v>1072</v>
      </c>
      <c r="E11266" t="s">
        <v>1073</v>
      </c>
      <c r="F11266" t="s">
        <v>1067</v>
      </c>
      <c r="G11266" t="n">
        <v>0.0160300297934588</v>
      </c>
      <c r="H11266" t="n">
        <v>8298736640</v>
      </c>
      <c r="I11266" t="s">
        <v>1068</v>
      </c>
      <c r="J11266" t="s">
        <v>1087</v>
      </c>
    </row>
    <row r="11267">
      <c r="A11267" t="n">
        <v>2009</v>
      </c>
      <c r="B11267" t="s">
        <v>1371</v>
      </c>
      <c r="C11267" t="s">
        <v>1372</v>
      </c>
      <c r="D11267" t="s">
        <v>1074</v>
      </c>
      <c r="E11267" t="s">
        <v>1075</v>
      </c>
      <c r="F11267" t="s">
        <v>1067</v>
      </c>
      <c r="G11267" t="n">
        <v>0.0672329214628407</v>
      </c>
      <c r="H11267" t="n">
        <v>8298736640</v>
      </c>
      <c r="I11267" t="s">
        <v>1068</v>
      </c>
      <c r="J11267" t="s">
        <v>1087</v>
      </c>
    </row>
    <row r="11268">
      <c r="A11268" t="n">
        <v>2009</v>
      </c>
      <c r="B11268" t="s">
        <v>1371</v>
      </c>
      <c r="C11268" t="s">
        <v>1372</v>
      </c>
      <c r="D11268" t="s">
        <v>1076</v>
      </c>
      <c r="E11268" t="s">
        <v>1077</v>
      </c>
      <c r="F11268" t="s">
        <v>1067</v>
      </c>
      <c r="G11268" t="n">
        <v>0.715247816578413</v>
      </c>
      <c r="H11268" t="n">
        <v>8298736640</v>
      </c>
      <c r="I11268" t="s">
        <v>1068</v>
      </c>
      <c r="J11268" t="s">
        <v>1087</v>
      </c>
    </row>
    <row r="11269">
      <c r="A11269" t="n">
        <v>2009</v>
      </c>
      <c r="B11269" t="s">
        <v>1371</v>
      </c>
      <c r="C11269" t="s">
        <v>1372</v>
      </c>
      <c r="D11269" t="s">
        <v>1078</v>
      </c>
      <c r="E11269" t="s">
        <v>1079</v>
      </c>
      <c r="F11269" t="s">
        <v>1067</v>
      </c>
      <c r="G11269"/>
      <c r="H11269" t="n">
        <v>8298736640</v>
      </c>
      <c r="I11269" t="s">
        <v>1068</v>
      </c>
      <c r="J11269" t="s">
        <v>1087</v>
      </c>
    </row>
    <row r="11270">
      <c r="A11270" t="n">
        <v>2009</v>
      </c>
      <c r="B11270" t="s">
        <v>1373</v>
      </c>
      <c r="C11270" t="s">
        <v>1374</v>
      </c>
      <c r="D11270" t="s">
        <v>1065</v>
      </c>
      <c r="E11270" t="s">
        <v>1066</v>
      </c>
      <c r="F11270" t="s">
        <v>1067</v>
      </c>
      <c r="G11270" t="n">
        <v>1.36587774125171</v>
      </c>
      <c r="H11270" t="n">
        <v>870572032000</v>
      </c>
      <c r="I11270" t="s">
        <v>1090</v>
      </c>
      <c r="J11270" t="s">
        <v>1069</v>
      </c>
    </row>
    <row r="11271">
      <c r="A11271" t="n">
        <v>2009</v>
      </c>
      <c r="B11271" t="s">
        <v>1373</v>
      </c>
      <c r="C11271" t="s">
        <v>1374</v>
      </c>
      <c r="D11271" t="s">
        <v>1070</v>
      </c>
      <c r="E11271" t="s">
        <v>1071</v>
      </c>
      <c r="F11271" t="s">
        <v>1067</v>
      </c>
      <c r="G11271" t="n">
        <v>11.7939486251624</v>
      </c>
      <c r="H11271" t="n">
        <v>870572032000</v>
      </c>
      <c r="I11271" t="s">
        <v>1090</v>
      </c>
      <c r="J11271" t="s">
        <v>1069</v>
      </c>
    </row>
    <row r="11272">
      <c r="A11272" t="n">
        <v>2009</v>
      </c>
      <c r="B11272" t="s">
        <v>1373</v>
      </c>
      <c r="C11272" t="s">
        <v>1374</v>
      </c>
      <c r="D11272" t="s">
        <v>1072</v>
      </c>
      <c r="E11272" t="s">
        <v>1073</v>
      </c>
      <c r="F11272" t="s">
        <v>1067</v>
      </c>
      <c r="G11272" t="n">
        <v>38.7664164140728</v>
      </c>
      <c r="H11272" t="n">
        <v>870572032000</v>
      </c>
      <c r="I11272" t="s">
        <v>1090</v>
      </c>
      <c r="J11272" t="s">
        <v>1069</v>
      </c>
    </row>
    <row r="11273">
      <c r="A11273" t="n">
        <v>2009</v>
      </c>
      <c r="B11273" t="s">
        <v>1373</v>
      </c>
      <c r="C11273" t="s">
        <v>1374</v>
      </c>
      <c r="D11273" t="s">
        <v>1074</v>
      </c>
      <c r="E11273" t="s">
        <v>1075</v>
      </c>
      <c r="F11273" t="s">
        <v>1067</v>
      </c>
      <c r="G11273" t="n">
        <v>19.346292244265</v>
      </c>
      <c r="H11273" t="n">
        <v>870572032000</v>
      </c>
      <c r="I11273" t="s">
        <v>1090</v>
      </c>
      <c r="J11273" t="s">
        <v>1069</v>
      </c>
    </row>
    <row r="11274">
      <c r="A11274" t="n">
        <v>2009</v>
      </c>
      <c r="B11274" t="s">
        <v>1373</v>
      </c>
      <c r="C11274" t="s">
        <v>1374</v>
      </c>
      <c r="D11274" t="s">
        <v>1076</v>
      </c>
      <c r="E11274" t="s">
        <v>1077</v>
      </c>
      <c r="F11274" t="s">
        <v>1067</v>
      </c>
      <c r="G11274" t="n">
        <v>71.2725350247518</v>
      </c>
      <c r="H11274" t="n">
        <v>870572032000</v>
      </c>
      <c r="I11274" t="s">
        <v>1090</v>
      </c>
      <c r="J11274" t="s">
        <v>1069</v>
      </c>
    </row>
    <row r="11275">
      <c r="A11275" t="n">
        <v>2009</v>
      </c>
      <c r="B11275" t="s">
        <v>1373</v>
      </c>
      <c r="C11275" t="s">
        <v>1374</v>
      </c>
      <c r="D11275" t="s">
        <v>1078</v>
      </c>
      <c r="E11275" t="s">
        <v>1079</v>
      </c>
      <c r="F11275" t="s">
        <v>1067</v>
      </c>
      <c r="G11275"/>
      <c r="H11275" t="n">
        <v>870572032000</v>
      </c>
      <c r="I11275" t="s">
        <v>1090</v>
      </c>
      <c r="J11275" t="s">
        <v>1069</v>
      </c>
    </row>
    <row r="11276">
      <c r="A11276" t="n">
        <v>2009</v>
      </c>
      <c r="B11276" t="s">
        <v>1375</v>
      </c>
      <c r="C11276" t="s">
        <v>1376</v>
      </c>
      <c r="D11276" t="s">
        <v>1065</v>
      </c>
      <c r="E11276" t="s">
        <v>1066</v>
      </c>
      <c r="F11276" t="s">
        <v>1067</v>
      </c>
      <c r="G11276" t="n">
        <v>0.294096472377429</v>
      </c>
      <c r="H11276" t="n">
        <v>387974004736</v>
      </c>
      <c r="I11276" t="s">
        <v>1090</v>
      </c>
      <c r="J11276" t="s">
        <v>1069</v>
      </c>
    </row>
    <row r="11277">
      <c r="A11277" t="n">
        <v>2009</v>
      </c>
      <c r="B11277" t="s">
        <v>1375</v>
      </c>
      <c r="C11277" t="s">
        <v>1376</v>
      </c>
      <c r="D11277" t="s">
        <v>1070</v>
      </c>
      <c r="E11277" t="s">
        <v>1071</v>
      </c>
      <c r="F11277" t="s">
        <v>1067</v>
      </c>
      <c r="G11277" t="n">
        <v>4.47716859233776</v>
      </c>
      <c r="H11277" t="n">
        <v>387974004736</v>
      </c>
      <c r="I11277" t="s">
        <v>1090</v>
      </c>
      <c r="J11277" t="s">
        <v>1069</v>
      </c>
    </row>
    <row r="11278">
      <c r="A11278" t="n">
        <v>2009</v>
      </c>
      <c r="B11278" t="s">
        <v>1375</v>
      </c>
      <c r="C11278" t="s">
        <v>1376</v>
      </c>
      <c r="D11278" t="s">
        <v>1072</v>
      </c>
      <c r="E11278" t="s">
        <v>1073</v>
      </c>
      <c r="F11278" t="s">
        <v>1067</v>
      </c>
      <c r="G11278" t="n">
        <v>6.95892885523714</v>
      </c>
      <c r="H11278" t="n">
        <v>387974004736</v>
      </c>
      <c r="I11278" t="s">
        <v>1090</v>
      </c>
      <c r="J11278" t="s">
        <v>1069</v>
      </c>
    </row>
    <row r="11279">
      <c r="A11279" t="n">
        <v>2009</v>
      </c>
      <c r="B11279" t="s">
        <v>1375</v>
      </c>
      <c r="C11279" t="s">
        <v>1376</v>
      </c>
      <c r="D11279" t="s">
        <v>1074</v>
      </c>
      <c r="E11279" t="s">
        <v>1075</v>
      </c>
      <c r="F11279" t="s">
        <v>1067</v>
      </c>
      <c r="G11279" t="n">
        <v>5.05709261689607</v>
      </c>
      <c r="H11279" t="n">
        <v>387974004736</v>
      </c>
      <c r="I11279" t="s">
        <v>1090</v>
      </c>
      <c r="J11279" t="s">
        <v>1069</v>
      </c>
    </row>
    <row r="11280">
      <c r="A11280" t="n">
        <v>2009</v>
      </c>
      <c r="B11280" t="s">
        <v>1375</v>
      </c>
      <c r="C11280" t="s">
        <v>1376</v>
      </c>
      <c r="D11280" t="s">
        <v>1076</v>
      </c>
      <c r="E11280" t="s">
        <v>1077</v>
      </c>
      <c r="F11280" t="s">
        <v>1067</v>
      </c>
      <c r="G11280" t="n">
        <v>16.7872865368484</v>
      </c>
      <c r="H11280" t="n">
        <v>387974004736</v>
      </c>
      <c r="I11280" t="s">
        <v>1090</v>
      </c>
      <c r="J11280" t="s">
        <v>1069</v>
      </c>
    </row>
    <row r="11281">
      <c r="A11281" t="n">
        <v>2009</v>
      </c>
      <c r="B11281" t="s">
        <v>1375</v>
      </c>
      <c r="C11281" t="s">
        <v>1376</v>
      </c>
      <c r="D11281" t="s">
        <v>1078</v>
      </c>
      <c r="E11281" t="s">
        <v>1079</v>
      </c>
      <c r="F11281" t="s">
        <v>1067</v>
      </c>
      <c r="G11281"/>
      <c r="H11281" t="n">
        <v>387974004736</v>
      </c>
      <c r="I11281" t="s">
        <v>1090</v>
      </c>
      <c r="J11281" t="s">
        <v>1069</v>
      </c>
    </row>
    <row r="11282">
      <c r="A11282" t="n">
        <v>2009</v>
      </c>
      <c r="B11282" t="s">
        <v>1377</v>
      </c>
      <c r="C11282" t="s">
        <v>1378</v>
      </c>
      <c r="D11282" t="s">
        <v>1065</v>
      </c>
      <c r="E11282" t="s">
        <v>1066</v>
      </c>
      <c r="F11282" t="s">
        <v>1067</v>
      </c>
      <c r="G11282" t="n">
        <v>0.00721155043900204</v>
      </c>
      <c r="H11282" t="n">
        <v>12854985728</v>
      </c>
      <c r="I11282" t="s">
        <v>1082</v>
      </c>
      <c r="J11282" t="s">
        <v>1087</v>
      </c>
    </row>
    <row r="11283">
      <c r="A11283" t="n">
        <v>2009</v>
      </c>
      <c r="B11283" t="s">
        <v>1377</v>
      </c>
      <c r="C11283" t="s">
        <v>1378</v>
      </c>
      <c r="D11283" t="s">
        <v>1070</v>
      </c>
      <c r="E11283" t="s">
        <v>1071</v>
      </c>
      <c r="F11283" t="s">
        <v>1067</v>
      </c>
      <c r="G11283" t="n">
        <v>0.225749696619574</v>
      </c>
      <c r="H11283" t="n">
        <v>12854985728</v>
      </c>
      <c r="I11283" t="s">
        <v>1082</v>
      </c>
      <c r="J11283" t="s">
        <v>1087</v>
      </c>
    </row>
    <row r="11284">
      <c r="A11284" t="n">
        <v>2009</v>
      </c>
      <c r="B11284" t="s">
        <v>1377</v>
      </c>
      <c r="C11284" t="s">
        <v>1378</v>
      </c>
      <c r="D11284" t="s">
        <v>1072</v>
      </c>
      <c r="E11284" t="s">
        <v>1073</v>
      </c>
      <c r="F11284" t="s">
        <v>1067</v>
      </c>
      <c r="G11284" t="n">
        <v>0.101902891460449</v>
      </c>
      <c r="H11284" t="n">
        <v>12854985728</v>
      </c>
      <c r="I11284" t="s">
        <v>1082</v>
      </c>
      <c r="J11284" t="s">
        <v>1087</v>
      </c>
    </row>
    <row r="11285">
      <c r="A11285" t="n">
        <v>2009</v>
      </c>
      <c r="B11285" t="s">
        <v>1377</v>
      </c>
      <c r="C11285" t="s">
        <v>1378</v>
      </c>
      <c r="D11285" t="s">
        <v>1074</v>
      </c>
      <c r="E11285" t="s">
        <v>1075</v>
      </c>
      <c r="F11285" t="s">
        <v>1067</v>
      </c>
      <c r="G11285" t="n">
        <v>0.118561091465282</v>
      </c>
      <c r="H11285" t="n">
        <v>12854985728</v>
      </c>
      <c r="I11285" t="s">
        <v>1082</v>
      </c>
      <c r="J11285" t="s">
        <v>1087</v>
      </c>
    </row>
    <row r="11286">
      <c r="A11286" t="n">
        <v>2009</v>
      </c>
      <c r="B11286" t="s">
        <v>1377</v>
      </c>
      <c r="C11286" t="s">
        <v>1378</v>
      </c>
      <c r="D11286" t="s">
        <v>1076</v>
      </c>
      <c r="E11286" t="s">
        <v>1077</v>
      </c>
      <c r="F11286" t="s">
        <v>1067</v>
      </c>
      <c r="G11286" t="n">
        <v>0.453425229984307</v>
      </c>
      <c r="H11286" t="n">
        <v>12854985728</v>
      </c>
      <c r="I11286" t="s">
        <v>1082</v>
      </c>
      <c r="J11286" t="s">
        <v>1087</v>
      </c>
    </row>
    <row r="11287">
      <c r="A11287" t="n">
        <v>2009</v>
      </c>
      <c r="B11287" t="s">
        <v>1377</v>
      </c>
      <c r="C11287" t="s">
        <v>1378</v>
      </c>
      <c r="D11287" t="s">
        <v>1078</v>
      </c>
      <c r="E11287" t="s">
        <v>1079</v>
      </c>
      <c r="F11287" t="s">
        <v>1067</v>
      </c>
      <c r="G11287"/>
      <c r="H11287" t="n">
        <v>12854985728</v>
      </c>
      <c r="I11287" t="s">
        <v>1082</v>
      </c>
      <c r="J11287" t="s">
        <v>1087</v>
      </c>
    </row>
    <row r="11288">
      <c r="A11288" t="n">
        <v>2009</v>
      </c>
      <c r="B11288" t="s">
        <v>1379</v>
      </c>
      <c r="C11288" t="s">
        <v>1380</v>
      </c>
      <c r="D11288" t="s">
        <v>1065</v>
      </c>
      <c r="E11288" t="s">
        <v>1066</v>
      </c>
      <c r="F11288" t="s">
        <v>1067</v>
      </c>
      <c r="G11288" t="n">
        <v>0</v>
      </c>
      <c r="H11288" t="n">
        <v>44455176</v>
      </c>
      <c r="I11288" t="s">
        <v>1108</v>
      </c>
      <c r="J11288" t="s">
        <v>1069</v>
      </c>
    </row>
    <row r="11289">
      <c r="A11289" t="n">
        <v>2009</v>
      </c>
      <c r="B11289" t="s">
        <v>1379</v>
      </c>
      <c r="C11289" t="s">
        <v>1380</v>
      </c>
      <c r="D11289" t="s">
        <v>1070</v>
      </c>
      <c r="E11289" t="s">
        <v>1071</v>
      </c>
      <c r="F11289" t="s">
        <v>1067</v>
      </c>
      <c r="G11289" t="n">
        <v>0</v>
      </c>
      <c r="H11289" t="n">
        <v>44455176</v>
      </c>
      <c r="I11289" t="s">
        <v>1108</v>
      </c>
      <c r="J11289" t="s">
        <v>1069</v>
      </c>
    </row>
    <row r="11290">
      <c r="A11290" t="n">
        <v>2009</v>
      </c>
      <c r="B11290" t="s">
        <v>1379</v>
      </c>
      <c r="C11290" t="s">
        <v>1380</v>
      </c>
      <c r="D11290" t="s">
        <v>1072</v>
      </c>
      <c r="E11290" t="s">
        <v>1073</v>
      </c>
      <c r="F11290" t="s">
        <v>1067</v>
      </c>
      <c r="G11290" t="n">
        <v>0</v>
      </c>
      <c r="H11290" t="n">
        <v>44455176</v>
      </c>
      <c r="I11290" t="s">
        <v>1108</v>
      </c>
      <c r="J11290" t="s">
        <v>1069</v>
      </c>
    </row>
    <row r="11291">
      <c r="A11291" t="n">
        <v>2009</v>
      </c>
      <c r="B11291" t="s">
        <v>1379</v>
      </c>
      <c r="C11291" t="s">
        <v>1380</v>
      </c>
      <c r="D11291" t="s">
        <v>1074</v>
      </c>
      <c r="E11291" t="s">
        <v>1075</v>
      </c>
      <c r="F11291" t="s">
        <v>1067</v>
      </c>
      <c r="G11291" t="n">
        <v>0</v>
      </c>
      <c r="H11291" t="n">
        <v>44455176</v>
      </c>
      <c r="I11291" t="s">
        <v>1108</v>
      </c>
      <c r="J11291" t="s">
        <v>1069</v>
      </c>
    </row>
    <row r="11292">
      <c r="A11292" t="n">
        <v>2009</v>
      </c>
      <c r="B11292" t="s">
        <v>1379</v>
      </c>
      <c r="C11292" t="s">
        <v>1380</v>
      </c>
      <c r="D11292" t="s">
        <v>1076</v>
      </c>
      <c r="E11292" t="s">
        <v>1077</v>
      </c>
      <c r="F11292" t="s">
        <v>1067</v>
      </c>
      <c r="G11292" t="n">
        <v>0</v>
      </c>
      <c r="H11292" t="n">
        <v>44455176</v>
      </c>
      <c r="I11292" t="s">
        <v>1108</v>
      </c>
      <c r="J11292" t="s">
        <v>1069</v>
      </c>
    </row>
    <row r="11293">
      <c r="A11293" t="n">
        <v>2009</v>
      </c>
      <c r="B11293" t="s">
        <v>1379</v>
      </c>
      <c r="C11293" t="s">
        <v>1380</v>
      </c>
      <c r="D11293" t="s">
        <v>1078</v>
      </c>
      <c r="E11293" t="s">
        <v>1079</v>
      </c>
      <c r="F11293" t="s">
        <v>1067</v>
      </c>
      <c r="G11293"/>
      <c r="H11293" t="n">
        <v>44455176</v>
      </c>
      <c r="I11293" t="s">
        <v>1108</v>
      </c>
      <c r="J11293" t="s">
        <v>1069</v>
      </c>
    </row>
    <row r="11294">
      <c r="A11294" t="n">
        <v>2009</v>
      </c>
      <c r="B11294" t="s">
        <v>1381</v>
      </c>
      <c r="C11294" t="s">
        <v>1382</v>
      </c>
      <c r="D11294" t="s">
        <v>1065</v>
      </c>
      <c r="E11294" t="s">
        <v>1066</v>
      </c>
      <c r="F11294" t="s">
        <v>1067</v>
      </c>
      <c r="G11294" t="n">
        <v>0.200375315216089</v>
      </c>
      <c r="H11294" t="n">
        <v>121373605888</v>
      </c>
      <c r="I11294" t="s">
        <v>1108</v>
      </c>
      <c r="J11294" t="s">
        <v>1069</v>
      </c>
    </row>
    <row r="11295">
      <c r="A11295" t="n">
        <v>2009</v>
      </c>
      <c r="B11295" t="s">
        <v>1381</v>
      </c>
      <c r="C11295" t="s">
        <v>1382</v>
      </c>
      <c r="D11295" t="s">
        <v>1070</v>
      </c>
      <c r="E11295" t="s">
        <v>1071</v>
      </c>
      <c r="F11295" t="s">
        <v>1067</v>
      </c>
      <c r="G11295" t="n">
        <v>2.30248417981081</v>
      </c>
      <c r="H11295" t="n">
        <v>121373605888</v>
      </c>
      <c r="I11295" t="s">
        <v>1108</v>
      </c>
      <c r="J11295" t="s">
        <v>1069</v>
      </c>
    </row>
    <row r="11296">
      <c r="A11296" t="n">
        <v>2009</v>
      </c>
      <c r="B11296" t="s">
        <v>1381</v>
      </c>
      <c r="C11296" t="s">
        <v>1382</v>
      </c>
      <c r="D11296" t="s">
        <v>1072</v>
      </c>
      <c r="E11296" t="s">
        <v>1073</v>
      </c>
      <c r="F11296" t="s">
        <v>1067</v>
      </c>
      <c r="G11296" t="n">
        <v>3.3970670080681</v>
      </c>
      <c r="H11296" t="n">
        <v>121373605888</v>
      </c>
      <c r="I11296" t="s">
        <v>1108</v>
      </c>
      <c r="J11296" t="s">
        <v>1069</v>
      </c>
    </row>
    <row r="11297">
      <c r="A11297" t="n">
        <v>2009</v>
      </c>
      <c r="B11297" t="s">
        <v>1381</v>
      </c>
      <c r="C11297" t="s">
        <v>1382</v>
      </c>
      <c r="D11297" t="s">
        <v>1074</v>
      </c>
      <c r="E11297" t="s">
        <v>1075</v>
      </c>
      <c r="F11297" t="s">
        <v>1067</v>
      </c>
      <c r="G11297" t="n">
        <v>20.8484448112372</v>
      </c>
      <c r="H11297" t="n">
        <v>121373605888</v>
      </c>
      <c r="I11297" t="s">
        <v>1108</v>
      </c>
      <c r="J11297" t="s">
        <v>1069</v>
      </c>
    </row>
    <row r="11298">
      <c r="A11298" t="n">
        <v>2009</v>
      </c>
      <c r="B11298" t="s">
        <v>1381</v>
      </c>
      <c r="C11298" t="s">
        <v>1382</v>
      </c>
      <c r="D11298" t="s">
        <v>1076</v>
      </c>
      <c r="E11298" t="s">
        <v>1077</v>
      </c>
      <c r="F11298" t="s">
        <v>1067</v>
      </c>
      <c r="G11298" t="n">
        <v>26.7483713143322</v>
      </c>
      <c r="H11298" t="n">
        <v>121373605888</v>
      </c>
      <c r="I11298" t="s">
        <v>1108</v>
      </c>
      <c r="J11298" t="s">
        <v>1069</v>
      </c>
    </row>
    <row r="11299">
      <c r="A11299" t="n">
        <v>2009</v>
      </c>
      <c r="B11299" t="s">
        <v>1381</v>
      </c>
      <c r="C11299" t="s">
        <v>1382</v>
      </c>
      <c r="D11299" t="s">
        <v>1078</v>
      </c>
      <c r="E11299" t="s">
        <v>1079</v>
      </c>
      <c r="F11299" t="s">
        <v>1067</v>
      </c>
      <c r="G11299"/>
      <c r="H11299" t="n">
        <v>121373605888</v>
      </c>
      <c r="I11299" t="s">
        <v>1108</v>
      </c>
      <c r="J11299" t="s">
        <v>1069</v>
      </c>
    </row>
    <row r="11300">
      <c r="A11300" t="n">
        <v>2009</v>
      </c>
      <c r="B11300" t="s">
        <v>1383</v>
      </c>
      <c r="C11300" t="s">
        <v>1384</v>
      </c>
      <c r="D11300" t="s">
        <v>1065</v>
      </c>
      <c r="E11300" t="s">
        <v>1066</v>
      </c>
      <c r="F11300" t="s">
        <v>1067</v>
      </c>
      <c r="G11300" t="n">
        <v>0.0691539597770677</v>
      </c>
      <c r="H11300" t="n">
        <v>48388362240</v>
      </c>
      <c r="I11300" t="s">
        <v>1099</v>
      </c>
      <c r="J11300" t="s">
        <v>1069</v>
      </c>
    </row>
    <row r="11301">
      <c r="A11301" t="n">
        <v>2009</v>
      </c>
      <c r="B11301" t="s">
        <v>1383</v>
      </c>
      <c r="C11301" t="s">
        <v>1384</v>
      </c>
      <c r="D11301" t="s">
        <v>1070</v>
      </c>
      <c r="E11301" t="s">
        <v>1071</v>
      </c>
      <c r="F11301" t="s">
        <v>1067</v>
      </c>
      <c r="G11301" t="n">
        <v>2.32016738237134</v>
      </c>
      <c r="H11301" t="n">
        <v>48388362240</v>
      </c>
      <c r="I11301" t="s">
        <v>1099</v>
      </c>
      <c r="J11301" t="s">
        <v>1069</v>
      </c>
    </row>
    <row r="11302">
      <c r="A11302" t="n">
        <v>2009</v>
      </c>
      <c r="B11302" t="s">
        <v>1383</v>
      </c>
      <c r="C11302" t="s">
        <v>1384</v>
      </c>
      <c r="D11302" t="s">
        <v>1072</v>
      </c>
      <c r="E11302" t="s">
        <v>1073</v>
      </c>
      <c r="F11302" t="s">
        <v>1067</v>
      </c>
      <c r="G11302" t="n">
        <v>2.13467887382857</v>
      </c>
      <c r="H11302" t="n">
        <v>48388362240</v>
      </c>
      <c r="I11302" t="s">
        <v>1099</v>
      </c>
      <c r="J11302" t="s">
        <v>1069</v>
      </c>
    </row>
    <row r="11303">
      <c r="A11303" t="n">
        <v>2009</v>
      </c>
      <c r="B11303" t="s">
        <v>1383</v>
      </c>
      <c r="C11303" t="s">
        <v>1384</v>
      </c>
      <c r="D11303" t="s">
        <v>1074</v>
      </c>
      <c r="E11303" t="s">
        <v>1075</v>
      </c>
      <c r="F11303" t="s">
        <v>1067</v>
      </c>
      <c r="G11303" t="n">
        <v>5.55845667604473</v>
      </c>
      <c r="H11303" t="n">
        <v>48388362240</v>
      </c>
      <c r="I11303" t="s">
        <v>1099</v>
      </c>
      <c r="J11303" t="s">
        <v>1069</v>
      </c>
    </row>
    <row r="11304">
      <c r="A11304" t="n">
        <v>2009</v>
      </c>
      <c r="B11304" t="s">
        <v>1383</v>
      </c>
      <c r="C11304" t="s">
        <v>1384</v>
      </c>
      <c r="D11304" t="s">
        <v>1076</v>
      </c>
      <c r="E11304" t="s">
        <v>1077</v>
      </c>
      <c r="F11304" t="s">
        <v>1067</v>
      </c>
      <c r="G11304" t="n">
        <v>10.0824568920217</v>
      </c>
      <c r="H11304" t="n">
        <v>48388362240</v>
      </c>
      <c r="I11304" t="s">
        <v>1099</v>
      </c>
      <c r="J11304" t="s">
        <v>1069</v>
      </c>
    </row>
    <row r="11305">
      <c r="A11305" t="n">
        <v>2009</v>
      </c>
      <c r="B11305" t="s">
        <v>1383</v>
      </c>
      <c r="C11305" t="s">
        <v>1384</v>
      </c>
      <c r="D11305" t="s">
        <v>1078</v>
      </c>
      <c r="E11305" t="s">
        <v>1079</v>
      </c>
      <c r="F11305" t="s">
        <v>1067</v>
      </c>
      <c r="G11305"/>
      <c r="H11305" t="n">
        <v>48388362240</v>
      </c>
      <c r="I11305" t="s">
        <v>1099</v>
      </c>
      <c r="J11305" t="s">
        <v>1069</v>
      </c>
    </row>
    <row r="11306">
      <c r="A11306" t="n">
        <v>2009</v>
      </c>
      <c r="B11306" t="s">
        <v>1385</v>
      </c>
      <c r="C11306" t="s">
        <v>1386</v>
      </c>
      <c r="D11306" t="s">
        <v>1065</v>
      </c>
      <c r="E11306" t="s">
        <v>1066</v>
      </c>
      <c r="F11306" t="s">
        <v>1067</v>
      </c>
      <c r="G11306" t="n">
        <v>0.103425618006264</v>
      </c>
      <c r="H11306" t="n">
        <v>168152776704</v>
      </c>
      <c r="I11306" t="s">
        <v>1082</v>
      </c>
      <c r="J11306" t="s">
        <v>1087</v>
      </c>
    </row>
    <row r="11307">
      <c r="A11307" t="n">
        <v>2009</v>
      </c>
      <c r="B11307" t="s">
        <v>1385</v>
      </c>
      <c r="C11307" t="s">
        <v>1386</v>
      </c>
      <c r="D11307" t="s">
        <v>1070</v>
      </c>
      <c r="E11307" t="s">
        <v>1071</v>
      </c>
      <c r="F11307" t="s">
        <v>1067</v>
      </c>
      <c r="G11307" t="n">
        <v>0.567607045301582</v>
      </c>
      <c r="H11307" t="n">
        <v>168152776704</v>
      </c>
      <c r="I11307" t="s">
        <v>1082</v>
      </c>
      <c r="J11307" t="s">
        <v>1087</v>
      </c>
    </row>
    <row r="11308">
      <c r="A11308" t="n">
        <v>2009</v>
      </c>
      <c r="B11308" t="s">
        <v>1385</v>
      </c>
      <c r="C11308" t="s">
        <v>1386</v>
      </c>
      <c r="D11308" t="s">
        <v>1072</v>
      </c>
      <c r="E11308" t="s">
        <v>1073</v>
      </c>
      <c r="F11308" t="s">
        <v>1067</v>
      </c>
      <c r="G11308" t="n">
        <v>1.70881629185966</v>
      </c>
      <c r="H11308" t="n">
        <v>168152776704</v>
      </c>
      <c r="I11308" t="s">
        <v>1082</v>
      </c>
      <c r="J11308" t="s">
        <v>1087</v>
      </c>
    </row>
    <row r="11309">
      <c r="A11309" t="n">
        <v>2009</v>
      </c>
      <c r="B11309" t="s">
        <v>1385</v>
      </c>
      <c r="C11309" t="s">
        <v>1386</v>
      </c>
      <c r="D11309" t="s">
        <v>1074</v>
      </c>
      <c r="E11309" t="s">
        <v>1075</v>
      </c>
      <c r="F11309" t="s">
        <v>1067</v>
      </c>
      <c r="G11309" t="n">
        <v>16.4405090996662</v>
      </c>
      <c r="H11309" t="n">
        <v>168152776704</v>
      </c>
      <c r="I11309" t="s">
        <v>1082</v>
      </c>
      <c r="J11309" t="s">
        <v>1087</v>
      </c>
    </row>
    <row r="11310">
      <c r="A11310" t="n">
        <v>2009</v>
      </c>
      <c r="B11310" t="s">
        <v>1385</v>
      </c>
      <c r="C11310" t="s">
        <v>1386</v>
      </c>
      <c r="D11310" t="s">
        <v>1076</v>
      </c>
      <c r="E11310" t="s">
        <v>1077</v>
      </c>
      <c r="F11310" t="s">
        <v>1067</v>
      </c>
      <c r="G11310" t="n">
        <v>18.8203580548337</v>
      </c>
      <c r="H11310" t="n">
        <v>168152776704</v>
      </c>
      <c r="I11310" t="s">
        <v>1082</v>
      </c>
      <c r="J11310" t="s">
        <v>1087</v>
      </c>
    </row>
    <row r="11311">
      <c r="A11311" t="n">
        <v>2009</v>
      </c>
      <c r="B11311" t="s">
        <v>1385</v>
      </c>
      <c r="C11311" t="s">
        <v>1386</v>
      </c>
      <c r="D11311" t="s">
        <v>1078</v>
      </c>
      <c r="E11311" t="s">
        <v>1079</v>
      </c>
      <c r="F11311" t="s">
        <v>1067</v>
      </c>
      <c r="G11311"/>
      <c r="H11311" t="n">
        <v>168152776704</v>
      </c>
      <c r="I11311" t="s">
        <v>1082</v>
      </c>
      <c r="J11311" t="s">
        <v>1087</v>
      </c>
    </row>
    <row r="11312">
      <c r="A11312" t="n">
        <v>2009</v>
      </c>
      <c r="B11312" t="s">
        <v>1387</v>
      </c>
      <c r="C11312" t="s">
        <v>1388</v>
      </c>
      <c r="D11312" t="s">
        <v>1065</v>
      </c>
      <c r="E11312" t="s">
        <v>1066</v>
      </c>
      <c r="F11312" t="s">
        <v>1067</v>
      </c>
      <c r="G11312" t="n">
        <v>0</v>
      </c>
      <c r="H11312" t="n">
        <v>27116636160</v>
      </c>
      <c r="I11312" t="s">
        <v>1068</v>
      </c>
      <c r="J11312" t="s">
        <v>1069</v>
      </c>
    </row>
    <row r="11313">
      <c r="A11313" t="n">
        <v>2009</v>
      </c>
      <c r="B11313" t="s">
        <v>1387</v>
      </c>
      <c r="C11313" t="s">
        <v>1388</v>
      </c>
      <c r="D11313" t="s">
        <v>1070</v>
      </c>
      <c r="E11313" t="s">
        <v>1071</v>
      </c>
      <c r="F11313" t="s">
        <v>1067</v>
      </c>
      <c r="G11313" t="n">
        <v>0</v>
      </c>
      <c r="H11313" t="n">
        <v>27116636160</v>
      </c>
      <c r="I11313" t="s">
        <v>1068</v>
      </c>
      <c r="J11313" t="s">
        <v>1069</v>
      </c>
    </row>
    <row r="11314">
      <c r="A11314" t="n">
        <v>2009</v>
      </c>
      <c r="B11314" t="s">
        <v>1387</v>
      </c>
      <c r="C11314" t="s">
        <v>1388</v>
      </c>
      <c r="D11314" t="s">
        <v>1072</v>
      </c>
      <c r="E11314" t="s">
        <v>1073</v>
      </c>
      <c r="F11314" t="s">
        <v>1067</v>
      </c>
      <c r="G11314" t="n">
        <v>0</v>
      </c>
      <c r="H11314" t="n">
        <v>27116636160</v>
      </c>
      <c r="I11314" t="s">
        <v>1068</v>
      </c>
      <c r="J11314" t="s">
        <v>1069</v>
      </c>
    </row>
    <row r="11315">
      <c r="A11315" t="n">
        <v>2009</v>
      </c>
      <c r="B11315" t="s">
        <v>1387</v>
      </c>
      <c r="C11315" t="s">
        <v>1388</v>
      </c>
      <c r="D11315" t="s">
        <v>1074</v>
      </c>
      <c r="E11315" t="s">
        <v>1075</v>
      </c>
      <c r="F11315" t="s">
        <v>1067</v>
      </c>
      <c r="G11315" t="n">
        <v>0</v>
      </c>
      <c r="H11315" t="n">
        <v>27116636160</v>
      </c>
      <c r="I11315" t="s">
        <v>1068</v>
      </c>
      <c r="J11315" t="s">
        <v>1069</v>
      </c>
    </row>
    <row r="11316">
      <c r="A11316" t="n">
        <v>2009</v>
      </c>
      <c r="B11316" t="s">
        <v>1387</v>
      </c>
      <c r="C11316" t="s">
        <v>1388</v>
      </c>
      <c r="D11316" t="s">
        <v>1076</v>
      </c>
      <c r="E11316" t="s">
        <v>1077</v>
      </c>
      <c r="F11316" t="s">
        <v>1067</v>
      </c>
      <c r="G11316" t="n">
        <v>0</v>
      </c>
      <c r="H11316" t="n">
        <v>27116636160</v>
      </c>
      <c r="I11316" t="s">
        <v>1068</v>
      </c>
      <c r="J11316" t="s">
        <v>1069</v>
      </c>
    </row>
    <row r="11317">
      <c r="A11317" t="n">
        <v>2009</v>
      </c>
      <c r="B11317" t="s">
        <v>1387</v>
      </c>
      <c r="C11317" t="s">
        <v>1388</v>
      </c>
      <c r="D11317" t="s">
        <v>1078</v>
      </c>
      <c r="E11317" t="s">
        <v>1079</v>
      </c>
      <c r="F11317" t="s">
        <v>1067</v>
      </c>
      <c r="G11317" t="n">
        <v>44.5916251822181</v>
      </c>
      <c r="H11317" t="n">
        <v>27116636160</v>
      </c>
      <c r="I11317" t="s">
        <v>1068</v>
      </c>
      <c r="J11317" t="s">
        <v>1069</v>
      </c>
    </row>
    <row r="11318">
      <c r="A11318" t="n">
        <v>2009</v>
      </c>
      <c r="B11318" t="s">
        <v>1389</v>
      </c>
      <c r="C11318" t="s">
        <v>1390</v>
      </c>
      <c r="D11318" t="s">
        <v>1065</v>
      </c>
      <c r="E11318" t="s">
        <v>1066</v>
      </c>
      <c r="F11318" t="s">
        <v>1067</v>
      </c>
      <c r="G11318" t="n">
        <v>0.69015331405728</v>
      </c>
      <c r="H11318" t="n">
        <v>120822988800</v>
      </c>
      <c r="I11318" t="s">
        <v>1068</v>
      </c>
      <c r="J11318" t="s">
        <v>1091</v>
      </c>
    </row>
    <row r="11319">
      <c r="A11319" t="n">
        <v>2009</v>
      </c>
      <c r="B11319" t="s">
        <v>1389</v>
      </c>
      <c r="C11319" t="s">
        <v>1390</v>
      </c>
      <c r="D11319" t="s">
        <v>1070</v>
      </c>
      <c r="E11319" t="s">
        <v>1071</v>
      </c>
      <c r="F11319" t="s">
        <v>1067</v>
      </c>
      <c r="G11319" t="n">
        <v>2.48672769247886</v>
      </c>
      <c r="H11319" t="n">
        <v>120822988800</v>
      </c>
      <c r="I11319" t="s">
        <v>1068</v>
      </c>
      <c r="J11319" t="s">
        <v>1091</v>
      </c>
    </row>
    <row r="11320">
      <c r="A11320" t="n">
        <v>2009</v>
      </c>
      <c r="B11320" t="s">
        <v>1389</v>
      </c>
      <c r="C11320" t="s">
        <v>1390</v>
      </c>
      <c r="D11320" t="s">
        <v>1072</v>
      </c>
      <c r="E11320" t="s">
        <v>1073</v>
      </c>
      <c r="F11320" t="s">
        <v>1067</v>
      </c>
      <c r="G11320" t="n">
        <v>0.32481203290979</v>
      </c>
      <c r="H11320" t="n">
        <v>120822988800</v>
      </c>
      <c r="I11320" t="s">
        <v>1068</v>
      </c>
      <c r="J11320" t="s">
        <v>1091</v>
      </c>
    </row>
    <row r="11321">
      <c r="A11321" t="n">
        <v>2009</v>
      </c>
      <c r="B11321" t="s">
        <v>1389</v>
      </c>
      <c r="C11321" t="s">
        <v>1390</v>
      </c>
      <c r="D11321" t="s">
        <v>1074</v>
      </c>
      <c r="E11321" t="s">
        <v>1075</v>
      </c>
      <c r="F11321" t="s">
        <v>1067</v>
      </c>
      <c r="G11321" t="n">
        <v>10.471386177549</v>
      </c>
      <c r="H11321" t="n">
        <v>120822988800</v>
      </c>
      <c r="I11321" t="s">
        <v>1068</v>
      </c>
      <c r="J11321" t="s">
        <v>1091</v>
      </c>
    </row>
    <row r="11322">
      <c r="A11322" t="n">
        <v>2009</v>
      </c>
      <c r="B11322" t="s">
        <v>1389</v>
      </c>
      <c r="C11322" t="s">
        <v>1390</v>
      </c>
      <c r="D11322" t="s">
        <v>1076</v>
      </c>
      <c r="E11322" t="s">
        <v>1077</v>
      </c>
      <c r="F11322" t="s">
        <v>1067</v>
      </c>
      <c r="G11322" t="n">
        <v>13.973079216995</v>
      </c>
      <c r="H11322" t="n">
        <v>120822988800</v>
      </c>
      <c r="I11322" t="s">
        <v>1068</v>
      </c>
      <c r="J11322" t="s">
        <v>1091</v>
      </c>
    </row>
    <row r="11323">
      <c r="A11323" t="n">
        <v>2009</v>
      </c>
      <c r="B11323" t="s">
        <v>1389</v>
      </c>
      <c r="C11323" t="s">
        <v>1390</v>
      </c>
      <c r="D11323" t="s">
        <v>1078</v>
      </c>
      <c r="E11323" t="s">
        <v>1079</v>
      </c>
      <c r="F11323" t="s">
        <v>1067</v>
      </c>
      <c r="G11323"/>
      <c r="H11323" t="n">
        <v>120822988800</v>
      </c>
      <c r="I11323" t="s">
        <v>1068</v>
      </c>
      <c r="J11323" t="s">
        <v>1091</v>
      </c>
    </row>
    <row r="11324">
      <c r="A11324" t="n">
        <v>2009</v>
      </c>
      <c r="B11324" t="s">
        <v>1391</v>
      </c>
      <c r="C11324" t="s">
        <v>1392</v>
      </c>
      <c r="D11324" t="s">
        <v>1065</v>
      </c>
      <c r="E11324" t="s">
        <v>1066</v>
      </c>
      <c r="F11324" t="s">
        <v>1067</v>
      </c>
      <c r="G11324" t="n">
        <v>0.451518129556921</v>
      </c>
      <c r="H11324" t="n">
        <v>176131997696</v>
      </c>
      <c r="I11324" t="s">
        <v>1108</v>
      </c>
      <c r="J11324" t="s">
        <v>1087</v>
      </c>
    </row>
    <row r="11325">
      <c r="A11325" t="n">
        <v>2009</v>
      </c>
      <c r="B11325" t="s">
        <v>1391</v>
      </c>
      <c r="C11325" t="s">
        <v>1392</v>
      </c>
      <c r="D11325" t="s">
        <v>1070</v>
      </c>
      <c r="E11325" t="s">
        <v>1071</v>
      </c>
      <c r="F11325" t="s">
        <v>1067</v>
      </c>
      <c r="G11325" t="n">
        <v>3.65739170612187</v>
      </c>
      <c r="H11325" t="n">
        <v>176131997696</v>
      </c>
      <c r="I11325" t="s">
        <v>1108</v>
      </c>
      <c r="J11325" t="s">
        <v>1087</v>
      </c>
    </row>
    <row r="11326">
      <c r="A11326" t="n">
        <v>2009</v>
      </c>
      <c r="B11326" t="s">
        <v>1391</v>
      </c>
      <c r="C11326" t="s">
        <v>1392</v>
      </c>
      <c r="D11326" t="s">
        <v>1072</v>
      </c>
      <c r="E11326" t="s">
        <v>1073</v>
      </c>
      <c r="F11326" t="s">
        <v>1067</v>
      </c>
      <c r="G11326" t="n">
        <v>0.789493883888556</v>
      </c>
      <c r="H11326" t="n">
        <v>176131997696</v>
      </c>
      <c r="I11326" t="s">
        <v>1108</v>
      </c>
      <c r="J11326" t="s">
        <v>1087</v>
      </c>
    </row>
    <row r="11327">
      <c r="A11327" t="n">
        <v>2009</v>
      </c>
      <c r="B11327" t="s">
        <v>1391</v>
      </c>
      <c r="C11327" t="s">
        <v>1392</v>
      </c>
      <c r="D11327" t="s">
        <v>1074</v>
      </c>
      <c r="E11327" t="s">
        <v>1075</v>
      </c>
      <c r="F11327" t="s">
        <v>1067</v>
      </c>
      <c r="G11327" t="n">
        <v>4.65793829680405</v>
      </c>
      <c r="H11327" t="n">
        <v>176131997696</v>
      </c>
      <c r="I11327" t="s">
        <v>1108</v>
      </c>
      <c r="J11327" t="s">
        <v>1087</v>
      </c>
    </row>
    <row r="11328">
      <c r="A11328" t="n">
        <v>2009</v>
      </c>
      <c r="B11328" t="s">
        <v>1391</v>
      </c>
      <c r="C11328" t="s">
        <v>1392</v>
      </c>
      <c r="D11328" t="s">
        <v>1076</v>
      </c>
      <c r="E11328" t="s">
        <v>1077</v>
      </c>
      <c r="F11328" t="s">
        <v>1067</v>
      </c>
      <c r="G11328" t="n">
        <v>9.55634201637139</v>
      </c>
      <c r="H11328" t="n">
        <v>176131997696</v>
      </c>
      <c r="I11328" t="s">
        <v>1108</v>
      </c>
      <c r="J11328" t="s">
        <v>1087</v>
      </c>
    </row>
    <row r="11329">
      <c r="A11329" t="n">
        <v>2009</v>
      </c>
      <c r="B11329" t="s">
        <v>1391</v>
      </c>
      <c r="C11329" t="s">
        <v>1392</v>
      </c>
      <c r="D11329" t="s">
        <v>1078</v>
      </c>
      <c r="E11329" t="s">
        <v>1079</v>
      </c>
      <c r="F11329" t="s">
        <v>1067</v>
      </c>
      <c r="G11329"/>
      <c r="H11329" t="n">
        <v>176131997696</v>
      </c>
      <c r="I11329" t="s">
        <v>1108</v>
      </c>
      <c r="J11329" t="s">
        <v>1087</v>
      </c>
    </row>
    <row r="11330">
      <c r="A11330" t="n">
        <v>2009</v>
      </c>
      <c r="B11330" t="s">
        <v>1393</v>
      </c>
      <c r="C11330" t="s">
        <v>1394</v>
      </c>
      <c r="D11330" t="s">
        <v>1065</v>
      </c>
      <c r="E11330" t="s">
        <v>1066</v>
      </c>
      <c r="F11330" t="s">
        <v>1067</v>
      </c>
      <c r="G11330" t="n">
        <v>0</v>
      </c>
      <c r="H11330" t="n">
        <v>187127776</v>
      </c>
      <c r="I11330" t="s">
        <v>1108</v>
      </c>
      <c r="J11330" t="s">
        <v>1091</v>
      </c>
    </row>
    <row r="11331">
      <c r="A11331" t="n">
        <v>2009</v>
      </c>
      <c r="B11331" t="s">
        <v>1393</v>
      </c>
      <c r="C11331" t="s">
        <v>1394</v>
      </c>
      <c r="D11331" t="s">
        <v>1070</v>
      </c>
      <c r="E11331" t="s">
        <v>1071</v>
      </c>
      <c r="F11331" t="s">
        <v>1067</v>
      </c>
      <c r="G11331" t="n">
        <v>0</v>
      </c>
      <c r="H11331" t="n">
        <v>187127776</v>
      </c>
      <c r="I11331" t="s">
        <v>1108</v>
      </c>
      <c r="J11331" t="s">
        <v>1091</v>
      </c>
    </row>
    <row r="11332">
      <c r="A11332" t="n">
        <v>2009</v>
      </c>
      <c r="B11332" t="s">
        <v>1393</v>
      </c>
      <c r="C11332" t="s">
        <v>1394</v>
      </c>
      <c r="D11332" t="s">
        <v>1072</v>
      </c>
      <c r="E11332" t="s">
        <v>1073</v>
      </c>
      <c r="F11332" t="s">
        <v>1067</v>
      </c>
      <c r="G11332" t="n">
        <v>0</v>
      </c>
      <c r="H11332" t="n">
        <v>187127776</v>
      </c>
      <c r="I11332" t="s">
        <v>1108</v>
      </c>
      <c r="J11332" t="s">
        <v>1091</v>
      </c>
    </row>
    <row r="11333">
      <c r="A11333" t="n">
        <v>2009</v>
      </c>
      <c r="B11333" t="s">
        <v>1393</v>
      </c>
      <c r="C11333" t="s">
        <v>1394</v>
      </c>
      <c r="D11333" t="s">
        <v>1074</v>
      </c>
      <c r="E11333" t="s">
        <v>1075</v>
      </c>
      <c r="F11333" t="s">
        <v>1067</v>
      </c>
      <c r="G11333" t="n">
        <v>0</v>
      </c>
      <c r="H11333" t="n">
        <v>187127776</v>
      </c>
      <c r="I11333" t="s">
        <v>1108</v>
      </c>
      <c r="J11333" t="s">
        <v>1091</v>
      </c>
    </row>
    <row r="11334">
      <c r="A11334" t="n">
        <v>2009</v>
      </c>
      <c r="B11334" t="s">
        <v>1393</v>
      </c>
      <c r="C11334" t="s">
        <v>1394</v>
      </c>
      <c r="D11334" t="s">
        <v>1076</v>
      </c>
      <c r="E11334" t="s">
        <v>1077</v>
      </c>
      <c r="F11334" t="s">
        <v>1067</v>
      </c>
      <c r="G11334" t="n">
        <v>0</v>
      </c>
      <c r="H11334" t="n">
        <v>187127776</v>
      </c>
      <c r="I11334" t="s">
        <v>1108</v>
      </c>
      <c r="J11334" t="s">
        <v>1091</v>
      </c>
    </row>
    <row r="11335">
      <c r="A11335" t="n">
        <v>2009</v>
      </c>
      <c r="B11335" t="s">
        <v>1393</v>
      </c>
      <c r="C11335" t="s">
        <v>1394</v>
      </c>
      <c r="D11335" t="s">
        <v>1078</v>
      </c>
      <c r="E11335" t="s">
        <v>1079</v>
      </c>
      <c r="F11335" t="s">
        <v>1067</v>
      </c>
      <c r="G11335"/>
      <c r="H11335" t="n">
        <v>187127776</v>
      </c>
      <c r="I11335" t="s">
        <v>1108</v>
      </c>
      <c r="J11335" t="s">
        <v>1091</v>
      </c>
    </row>
    <row r="11336">
      <c r="A11336" t="n">
        <v>2009</v>
      </c>
      <c r="B11336" t="s">
        <v>1395</v>
      </c>
      <c r="C11336" t="s">
        <v>1396</v>
      </c>
      <c r="D11336" t="s">
        <v>1065</v>
      </c>
      <c r="E11336" t="s">
        <v>1066</v>
      </c>
      <c r="F11336" t="s">
        <v>1067</v>
      </c>
      <c r="G11336" t="n">
        <v>0</v>
      </c>
      <c r="H11336" t="n">
        <v>11619454976</v>
      </c>
      <c r="I11336" t="s">
        <v>1108</v>
      </c>
      <c r="J11336" t="s">
        <v>1087</v>
      </c>
    </row>
    <row r="11337">
      <c r="A11337" t="n">
        <v>2009</v>
      </c>
      <c r="B11337" t="s">
        <v>1395</v>
      </c>
      <c r="C11337" t="s">
        <v>1396</v>
      </c>
      <c r="D11337" t="s">
        <v>1070</v>
      </c>
      <c r="E11337" t="s">
        <v>1071</v>
      </c>
      <c r="F11337" t="s">
        <v>1067</v>
      </c>
      <c r="G11337" t="n">
        <v>0</v>
      </c>
      <c r="H11337" t="n">
        <v>11619454976</v>
      </c>
      <c r="I11337" t="s">
        <v>1108</v>
      </c>
      <c r="J11337" t="s">
        <v>1087</v>
      </c>
    </row>
    <row r="11338">
      <c r="A11338" t="n">
        <v>2009</v>
      </c>
      <c r="B11338" t="s">
        <v>1395</v>
      </c>
      <c r="C11338" t="s">
        <v>1396</v>
      </c>
      <c r="D11338" t="s">
        <v>1072</v>
      </c>
      <c r="E11338" t="s">
        <v>1073</v>
      </c>
      <c r="F11338" t="s">
        <v>1067</v>
      </c>
      <c r="G11338" t="n">
        <v>0</v>
      </c>
      <c r="H11338" t="n">
        <v>11619454976</v>
      </c>
      <c r="I11338" t="s">
        <v>1108</v>
      </c>
      <c r="J11338" t="s">
        <v>1087</v>
      </c>
    </row>
    <row r="11339">
      <c r="A11339" t="n">
        <v>2009</v>
      </c>
      <c r="B11339" t="s">
        <v>1395</v>
      </c>
      <c r="C11339" t="s">
        <v>1396</v>
      </c>
      <c r="D11339" t="s">
        <v>1074</v>
      </c>
      <c r="E11339" t="s">
        <v>1075</v>
      </c>
      <c r="F11339" t="s">
        <v>1067</v>
      </c>
      <c r="G11339" t="n">
        <v>0</v>
      </c>
      <c r="H11339" t="n">
        <v>11619454976</v>
      </c>
      <c r="I11339" t="s">
        <v>1108</v>
      </c>
      <c r="J11339" t="s">
        <v>1087</v>
      </c>
    </row>
    <row r="11340">
      <c r="A11340" t="n">
        <v>2009</v>
      </c>
      <c r="B11340" t="s">
        <v>1395</v>
      </c>
      <c r="C11340" t="s">
        <v>1396</v>
      </c>
      <c r="D11340" t="s">
        <v>1076</v>
      </c>
      <c r="E11340" t="s">
        <v>1077</v>
      </c>
      <c r="F11340" t="s">
        <v>1067</v>
      </c>
      <c r="G11340" t="n">
        <v>0</v>
      </c>
      <c r="H11340" t="n">
        <v>11619454976</v>
      </c>
      <c r="I11340" t="s">
        <v>1108</v>
      </c>
      <c r="J11340" t="s">
        <v>1087</v>
      </c>
    </row>
    <row r="11341">
      <c r="A11341" t="n">
        <v>2009</v>
      </c>
      <c r="B11341" t="s">
        <v>1395</v>
      </c>
      <c r="C11341" t="s">
        <v>1396</v>
      </c>
      <c r="D11341" t="s">
        <v>1078</v>
      </c>
      <c r="E11341" t="s">
        <v>1079</v>
      </c>
      <c r="F11341" t="s">
        <v>1067</v>
      </c>
      <c r="G11341"/>
      <c r="H11341" t="n">
        <v>11619454976</v>
      </c>
      <c r="I11341" t="s">
        <v>1108</v>
      </c>
      <c r="J11341" t="s">
        <v>1087</v>
      </c>
    </row>
    <row r="11342">
      <c r="A11342" t="n">
        <v>2009</v>
      </c>
      <c r="B11342" t="s">
        <v>1397</v>
      </c>
      <c r="C11342" t="s">
        <v>1398</v>
      </c>
      <c r="D11342" t="s">
        <v>1065</v>
      </c>
      <c r="E11342" t="s">
        <v>1066</v>
      </c>
      <c r="F11342" t="s">
        <v>1067</v>
      </c>
      <c r="G11342" t="n">
        <v>0.116153221090718</v>
      </c>
      <c r="H11342" t="n">
        <v>439794008064</v>
      </c>
      <c r="I11342" t="s">
        <v>1090</v>
      </c>
      <c r="J11342" t="s">
        <v>1069</v>
      </c>
    </row>
    <row r="11343">
      <c r="A11343" t="n">
        <v>2009</v>
      </c>
      <c r="B11343" t="s">
        <v>1397</v>
      </c>
      <c r="C11343" t="s">
        <v>1398</v>
      </c>
      <c r="D11343" t="s">
        <v>1070</v>
      </c>
      <c r="E11343" t="s">
        <v>1071</v>
      </c>
      <c r="F11343" t="s">
        <v>1067</v>
      </c>
      <c r="G11343" t="n">
        <v>0.987990793303678</v>
      </c>
      <c r="H11343" t="n">
        <v>439794008064</v>
      </c>
      <c r="I11343" t="s">
        <v>1090</v>
      </c>
      <c r="J11343" t="s">
        <v>1069</v>
      </c>
    </row>
    <row r="11344">
      <c r="A11344" t="n">
        <v>2009</v>
      </c>
      <c r="B11344" t="s">
        <v>1397</v>
      </c>
      <c r="C11344" t="s">
        <v>1398</v>
      </c>
      <c r="D11344" t="s">
        <v>1072</v>
      </c>
      <c r="E11344" t="s">
        <v>1073</v>
      </c>
      <c r="F11344" t="s">
        <v>1067</v>
      </c>
      <c r="G11344" t="n">
        <v>1.7884758579423</v>
      </c>
      <c r="H11344" t="n">
        <v>439794008064</v>
      </c>
      <c r="I11344" t="s">
        <v>1090</v>
      </c>
      <c r="J11344" t="s">
        <v>1069</v>
      </c>
    </row>
    <row r="11345">
      <c r="A11345" t="n">
        <v>2009</v>
      </c>
      <c r="B11345" t="s">
        <v>1397</v>
      </c>
      <c r="C11345" t="s">
        <v>1398</v>
      </c>
      <c r="D11345" t="s">
        <v>1074</v>
      </c>
      <c r="E11345" t="s">
        <v>1075</v>
      </c>
      <c r="F11345" t="s">
        <v>1067</v>
      </c>
      <c r="G11345" t="n">
        <v>7.5873239443286</v>
      </c>
      <c r="H11345" t="n">
        <v>439794008064</v>
      </c>
      <c r="I11345" t="s">
        <v>1090</v>
      </c>
      <c r="J11345" t="s">
        <v>1069</v>
      </c>
    </row>
    <row r="11346">
      <c r="A11346" t="n">
        <v>2009</v>
      </c>
      <c r="B11346" t="s">
        <v>1397</v>
      </c>
      <c r="C11346" t="s">
        <v>1398</v>
      </c>
      <c r="D11346" t="s">
        <v>1076</v>
      </c>
      <c r="E11346" t="s">
        <v>1077</v>
      </c>
      <c r="F11346" t="s">
        <v>1067</v>
      </c>
      <c r="G11346" t="n">
        <v>10.4799438166653</v>
      </c>
      <c r="H11346" t="n">
        <v>439794008064</v>
      </c>
      <c r="I11346" t="s">
        <v>1090</v>
      </c>
      <c r="J11346" t="s">
        <v>1069</v>
      </c>
    </row>
    <row r="11347">
      <c r="A11347" t="n">
        <v>2009</v>
      </c>
      <c r="B11347" t="s">
        <v>1397</v>
      </c>
      <c r="C11347" t="s">
        <v>1398</v>
      </c>
      <c r="D11347" t="s">
        <v>1078</v>
      </c>
      <c r="E11347" t="s">
        <v>1079</v>
      </c>
      <c r="F11347" t="s">
        <v>1067</v>
      </c>
      <c r="G11347"/>
      <c r="H11347" t="n">
        <v>439794008064</v>
      </c>
      <c r="I11347" t="s">
        <v>1090</v>
      </c>
      <c r="J11347" t="s">
        <v>1069</v>
      </c>
    </row>
    <row r="11348">
      <c r="A11348" t="n">
        <v>2009</v>
      </c>
      <c r="B11348" t="s">
        <v>1399</v>
      </c>
      <c r="C11348" t="s">
        <v>1400</v>
      </c>
      <c r="D11348" t="s">
        <v>1065</v>
      </c>
      <c r="E11348" t="s">
        <v>1066</v>
      </c>
      <c r="F11348" t="s">
        <v>1067</v>
      </c>
      <c r="G11348" t="n">
        <v>0.000648390712889446</v>
      </c>
      <c r="H11348" t="n">
        <v>11742905344</v>
      </c>
      <c r="I11348" t="s">
        <v>1108</v>
      </c>
      <c r="J11348" t="s">
        <v>1083</v>
      </c>
    </row>
    <row r="11349">
      <c r="A11349" t="n">
        <v>2009</v>
      </c>
      <c r="B11349" t="s">
        <v>1399</v>
      </c>
      <c r="C11349" t="s">
        <v>1400</v>
      </c>
      <c r="D11349" t="s">
        <v>1070</v>
      </c>
      <c r="E11349" t="s">
        <v>1071</v>
      </c>
      <c r="F11349" t="s">
        <v>1067</v>
      </c>
      <c r="G11349" t="n">
        <v>0.0219034069399359</v>
      </c>
      <c r="H11349" t="n">
        <v>11742905344</v>
      </c>
      <c r="I11349" t="s">
        <v>1108</v>
      </c>
      <c r="J11349" t="s">
        <v>1083</v>
      </c>
    </row>
    <row r="11350">
      <c r="A11350" t="n">
        <v>2009</v>
      </c>
      <c r="B11350" t="s">
        <v>1399</v>
      </c>
      <c r="C11350" t="s">
        <v>1400</v>
      </c>
      <c r="D11350" t="s">
        <v>1072</v>
      </c>
      <c r="E11350" t="s">
        <v>1073</v>
      </c>
      <c r="F11350" t="s">
        <v>1067</v>
      </c>
      <c r="G11350" t="n">
        <v>0.0621263992648126</v>
      </c>
      <c r="H11350" t="n">
        <v>11742905344</v>
      </c>
      <c r="I11350" t="s">
        <v>1108</v>
      </c>
      <c r="J11350" t="s">
        <v>1083</v>
      </c>
    </row>
    <row r="11351">
      <c r="A11351" t="n">
        <v>2009</v>
      </c>
      <c r="B11351" t="s">
        <v>1399</v>
      </c>
      <c r="C11351" t="s">
        <v>1400</v>
      </c>
      <c r="D11351" t="s">
        <v>1074</v>
      </c>
      <c r="E11351" t="s">
        <v>1075</v>
      </c>
      <c r="F11351" t="s">
        <v>1067</v>
      </c>
      <c r="G11351" t="n">
        <v>0</v>
      </c>
      <c r="H11351" t="n">
        <v>11742905344</v>
      </c>
      <c r="I11351" t="s">
        <v>1108</v>
      </c>
      <c r="J11351" t="s">
        <v>1083</v>
      </c>
    </row>
    <row r="11352">
      <c r="A11352" t="n">
        <v>2009</v>
      </c>
      <c r="B11352" t="s">
        <v>1399</v>
      </c>
      <c r="C11352" t="s">
        <v>1400</v>
      </c>
      <c r="D11352" t="s">
        <v>1076</v>
      </c>
      <c r="E11352" t="s">
        <v>1077</v>
      </c>
      <c r="F11352" t="s">
        <v>1067</v>
      </c>
      <c r="G11352" t="n">
        <v>0.084678196917638</v>
      </c>
      <c r="H11352" t="n">
        <v>11742905344</v>
      </c>
      <c r="I11352" t="s">
        <v>1108</v>
      </c>
      <c r="J11352" t="s">
        <v>1083</v>
      </c>
    </row>
    <row r="11353">
      <c r="A11353" t="n">
        <v>2009</v>
      </c>
      <c r="B11353" t="s">
        <v>1399</v>
      </c>
      <c r="C11353" t="s">
        <v>1400</v>
      </c>
      <c r="D11353" t="s">
        <v>1078</v>
      </c>
      <c r="E11353" t="s">
        <v>1079</v>
      </c>
      <c r="F11353" t="s">
        <v>1067</v>
      </c>
      <c r="G11353"/>
      <c r="H11353" t="n">
        <v>11742905344</v>
      </c>
      <c r="I11353" t="s">
        <v>1108</v>
      </c>
      <c r="J11353" t="s">
        <v>1083</v>
      </c>
    </row>
    <row r="11354">
      <c r="A11354" t="n">
        <v>2009</v>
      </c>
      <c r="B11354" t="s">
        <v>1401</v>
      </c>
      <c r="C11354" t="s">
        <v>1402</v>
      </c>
      <c r="D11354" t="s">
        <v>1065</v>
      </c>
      <c r="E11354" t="s">
        <v>1066</v>
      </c>
      <c r="F11354" t="s">
        <v>1067</v>
      </c>
      <c r="G11354" t="n">
        <v>0.432025338825738</v>
      </c>
      <c r="H11354" t="n">
        <v>244401995776</v>
      </c>
      <c r="I11354" t="s">
        <v>1090</v>
      </c>
      <c r="J11354" t="s">
        <v>1069</v>
      </c>
    </row>
    <row r="11355">
      <c r="A11355" t="n">
        <v>2009</v>
      </c>
      <c r="B11355" t="s">
        <v>1401</v>
      </c>
      <c r="C11355" t="s">
        <v>1402</v>
      </c>
      <c r="D11355" t="s">
        <v>1070</v>
      </c>
      <c r="E11355" t="s">
        <v>1071</v>
      </c>
      <c r="F11355" t="s">
        <v>1067</v>
      </c>
      <c r="G11355" t="n">
        <v>8.40516248452794</v>
      </c>
      <c r="H11355" t="n">
        <v>244401995776</v>
      </c>
      <c r="I11355" t="s">
        <v>1090</v>
      </c>
      <c r="J11355" t="s">
        <v>1069</v>
      </c>
    </row>
    <row r="11356">
      <c r="A11356" t="n">
        <v>2009</v>
      </c>
      <c r="B11356" t="s">
        <v>1401</v>
      </c>
      <c r="C11356" t="s">
        <v>1402</v>
      </c>
      <c r="D11356" t="s">
        <v>1072</v>
      </c>
      <c r="E11356" t="s">
        <v>1073</v>
      </c>
      <c r="F11356" t="s">
        <v>1067</v>
      </c>
      <c r="G11356" t="n">
        <v>10.3048830386814</v>
      </c>
      <c r="H11356" t="n">
        <v>244401995776</v>
      </c>
      <c r="I11356" t="s">
        <v>1090</v>
      </c>
      <c r="J11356" t="s">
        <v>1069</v>
      </c>
    </row>
    <row r="11357">
      <c r="A11357" t="n">
        <v>2009</v>
      </c>
      <c r="B11357" t="s">
        <v>1401</v>
      </c>
      <c r="C11357" t="s">
        <v>1402</v>
      </c>
      <c r="D11357" t="s">
        <v>1074</v>
      </c>
      <c r="E11357" t="s">
        <v>1075</v>
      </c>
      <c r="F11357" t="s">
        <v>1067</v>
      </c>
      <c r="G11357" t="n">
        <v>17.5480679113507</v>
      </c>
      <c r="H11357" t="n">
        <v>244401995776</v>
      </c>
      <c r="I11357" t="s">
        <v>1090</v>
      </c>
      <c r="J11357" t="s">
        <v>1069</v>
      </c>
    </row>
    <row r="11358">
      <c r="A11358" t="n">
        <v>2009</v>
      </c>
      <c r="B11358" t="s">
        <v>1401</v>
      </c>
      <c r="C11358" t="s">
        <v>1402</v>
      </c>
      <c r="D11358" t="s">
        <v>1076</v>
      </c>
      <c r="E11358" t="s">
        <v>1077</v>
      </c>
      <c r="F11358" t="s">
        <v>1067</v>
      </c>
      <c r="G11358" t="n">
        <v>36.6901387733857</v>
      </c>
      <c r="H11358" t="n">
        <v>244401995776</v>
      </c>
      <c r="I11358" t="s">
        <v>1090</v>
      </c>
      <c r="J11358" t="s">
        <v>1069</v>
      </c>
    </row>
    <row r="11359">
      <c r="A11359" t="n">
        <v>2009</v>
      </c>
      <c r="B11359" t="s">
        <v>1401</v>
      </c>
      <c r="C11359" t="s">
        <v>1402</v>
      </c>
      <c r="D11359" t="s">
        <v>1078</v>
      </c>
      <c r="E11359" t="s">
        <v>1079</v>
      </c>
      <c r="F11359" t="s">
        <v>1067</v>
      </c>
      <c r="G11359"/>
      <c r="H11359" t="n">
        <v>244401995776</v>
      </c>
      <c r="I11359" t="s">
        <v>1090</v>
      </c>
      <c r="J11359" t="s">
        <v>1069</v>
      </c>
    </row>
    <row r="11360">
      <c r="A11360" t="n">
        <v>2009</v>
      </c>
      <c r="B11360" t="s">
        <v>1403</v>
      </c>
      <c r="C11360" t="s">
        <v>1404</v>
      </c>
      <c r="D11360" t="s">
        <v>1065</v>
      </c>
      <c r="E11360" t="s">
        <v>1066</v>
      </c>
      <c r="F11360" t="s">
        <v>1067</v>
      </c>
      <c r="G11360" t="n">
        <v>0.241070226379167</v>
      </c>
      <c r="H11360" t="n">
        <v>22355150848</v>
      </c>
      <c r="I11360" t="s">
        <v>1068</v>
      </c>
      <c r="J11360" t="s">
        <v>1091</v>
      </c>
    </row>
    <row r="11361">
      <c r="A11361" t="n">
        <v>2009</v>
      </c>
      <c r="B11361" t="s">
        <v>1403</v>
      </c>
      <c r="C11361" t="s">
        <v>1404</v>
      </c>
      <c r="D11361" t="s">
        <v>1070</v>
      </c>
      <c r="E11361" t="s">
        <v>1071</v>
      </c>
      <c r="F11361" t="s">
        <v>1067</v>
      </c>
      <c r="G11361" t="n">
        <v>0.252250698727882</v>
      </c>
      <c r="H11361" t="n">
        <v>22355150848</v>
      </c>
      <c r="I11361" t="s">
        <v>1068</v>
      </c>
      <c r="J11361" t="s">
        <v>1091</v>
      </c>
    </row>
    <row r="11362">
      <c r="A11362" t="n">
        <v>2009</v>
      </c>
      <c r="B11362" t="s">
        <v>1403</v>
      </c>
      <c r="C11362" t="s">
        <v>1404</v>
      </c>
      <c r="D11362" t="s">
        <v>1072</v>
      </c>
      <c r="E11362" t="s">
        <v>1073</v>
      </c>
      <c r="F11362" t="s">
        <v>1067</v>
      </c>
      <c r="G11362" t="n">
        <v>0.237692189405557</v>
      </c>
      <c r="H11362" t="n">
        <v>22355150848</v>
      </c>
      <c r="I11362" t="s">
        <v>1068</v>
      </c>
      <c r="J11362" t="s">
        <v>1091</v>
      </c>
    </row>
    <row r="11363">
      <c r="A11363" t="n">
        <v>2009</v>
      </c>
      <c r="B11363" t="s">
        <v>1403</v>
      </c>
      <c r="C11363" t="s">
        <v>1404</v>
      </c>
      <c r="D11363" t="s">
        <v>1074</v>
      </c>
      <c r="E11363" t="s">
        <v>1075</v>
      </c>
      <c r="F11363" t="s">
        <v>1067</v>
      </c>
      <c r="G11363" t="n">
        <v>3.51632831289199</v>
      </c>
      <c r="H11363" t="n">
        <v>22355150848</v>
      </c>
      <c r="I11363" t="s">
        <v>1068</v>
      </c>
      <c r="J11363" t="s">
        <v>1091</v>
      </c>
    </row>
    <row r="11364">
      <c r="A11364" t="n">
        <v>2009</v>
      </c>
      <c r="B11364" t="s">
        <v>1403</v>
      </c>
      <c r="C11364" t="s">
        <v>1404</v>
      </c>
      <c r="D11364" t="s">
        <v>1076</v>
      </c>
      <c r="E11364" t="s">
        <v>1077</v>
      </c>
      <c r="F11364" t="s">
        <v>1067</v>
      </c>
      <c r="G11364" t="n">
        <v>4.2473414274046</v>
      </c>
      <c r="H11364" t="n">
        <v>22355150848</v>
      </c>
      <c r="I11364" t="s">
        <v>1068</v>
      </c>
      <c r="J11364" t="s">
        <v>1091</v>
      </c>
    </row>
    <row r="11365">
      <c r="A11365" t="n">
        <v>2009</v>
      </c>
      <c r="B11365" t="s">
        <v>1403</v>
      </c>
      <c r="C11365" t="s">
        <v>1404</v>
      </c>
      <c r="D11365" t="s">
        <v>1078</v>
      </c>
      <c r="E11365" t="s">
        <v>1079</v>
      </c>
      <c r="F11365" t="s">
        <v>1067</v>
      </c>
      <c r="G11365"/>
      <c r="H11365" t="n">
        <v>22355150848</v>
      </c>
      <c r="I11365" t="s">
        <v>1068</v>
      </c>
      <c r="J11365" t="s">
        <v>1091</v>
      </c>
    </row>
    <row r="11366">
      <c r="A11366" t="n">
        <v>2009</v>
      </c>
      <c r="B11366" t="s">
        <v>1405</v>
      </c>
      <c r="C11366" t="s">
        <v>1406</v>
      </c>
      <c r="D11366" t="s">
        <v>1065</v>
      </c>
      <c r="E11366" t="s">
        <v>1066</v>
      </c>
      <c r="F11366" t="s">
        <v>1067</v>
      </c>
      <c r="G11366" t="n">
        <v>0.000231544009343614</v>
      </c>
      <c r="H11366" t="n">
        <v>8085700096</v>
      </c>
      <c r="I11366" t="s">
        <v>1099</v>
      </c>
      <c r="J11366" t="s">
        <v>1091</v>
      </c>
    </row>
    <row r="11367">
      <c r="A11367" t="n">
        <v>2009</v>
      </c>
      <c r="B11367" t="s">
        <v>1405</v>
      </c>
      <c r="C11367" t="s">
        <v>1406</v>
      </c>
      <c r="D11367" t="s">
        <v>1070</v>
      </c>
      <c r="E11367" t="s">
        <v>1071</v>
      </c>
      <c r="F11367" t="s">
        <v>1067</v>
      </c>
      <c r="G11367" t="n">
        <v>0.00700481010440939</v>
      </c>
      <c r="H11367" t="n">
        <v>8085700096</v>
      </c>
      <c r="I11367" t="s">
        <v>1099</v>
      </c>
      <c r="J11367" t="s">
        <v>1091</v>
      </c>
    </row>
    <row r="11368">
      <c r="A11368" t="n">
        <v>2009</v>
      </c>
      <c r="B11368" t="s">
        <v>1405</v>
      </c>
      <c r="C11368" t="s">
        <v>1406</v>
      </c>
      <c r="D11368" t="s">
        <v>1072</v>
      </c>
      <c r="E11368" t="s">
        <v>1073</v>
      </c>
      <c r="F11368" t="s">
        <v>1067</v>
      </c>
      <c r="G11368" t="n">
        <v>0.0591721014876657</v>
      </c>
      <c r="H11368" t="n">
        <v>8085700096</v>
      </c>
      <c r="I11368" t="s">
        <v>1099</v>
      </c>
      <c r="J11368" t="s">
        <v>1091</v>
      </c>
    </row>
    <row r="11369">
      <c r="A11369" t="n">
        <v>2009</v>
      </c>
      <c r="B11369" t="s">
        <v>1405</v>
      </c>
      <c r="C11369" t="s">
        <v>1406</v>
      </c>
      <c r="D11369" t="s">
        <v>1074</v>
      </c>
      <c r="E11369" t="s">
        <v>1075</v>
      </c>
      <c r="F11369" t="s">
        <v>1067</v>
      </c>
      <c r="G11369" t="n">
        <v>4.28893555241703</v>
      </c>
      <c r="H11369" t="n">
        <v>8085700096</v>
      </c>
      <c r="I11369" t="s">
        <v>1099</v>
      </c>
      <c r="J11369" t="s">
        <v>1091</v>
      </c>
    </row>
    <row r="11370">
      <c r="A11370" t="n">
        <v>2009</v>
      </c>
      <c r="B11370" t="s">
        <v>1405</v>
      </c>
      <c r="C11370" t="s">
        <v>1406</v>
      </c>
      <c r="D11370" t="s">
        <v>1076</v>
      </c>
      <c r="E11370" t="s">
        <v>1077</v>
      </c>
      <c r="F11370" t="s">
        <v>1067</v>
      </c>
      <c r="G11370" t="n">
        <v>4.35534400801845</v>
      </c>
      <c r="H11370" t="n">
        <v>8085700096</v>
      </c>
      <c r="I11370" t="s">
        <v>1099</v>
      </c>
      <c r="J11370" t="s">
        <v>1091</v>
      </c>
    </row>
    <row r="11371">
      <c r="A11371" t="n">
        <v>2009</v>
      </c>
      <c r="B11371" t="s">
        <v>1405</v>
      </c>
      <c r="C11371" t="s">
        <v>1406</v>
      </c>
      <c r="D11371" t="s">
        <v>1078</v>
      </c>
      <c r="E11371" t="s">
        <v>1079</v>
      </c>
      <c r="F11371" t="s">
        <v>1067</v>
      </c>
      <c r="G11371"/>
      <c r="H11371" t="n">
        <v>8085700096</v>
      </c>
      <c r="I11371" t="s">
        <v>1099</v>
      </c>
      <c r="J11371" t="s">
        <v>1091</v>
      </c>
    </row>
    <row r="11372">
      <c r="A11372" t="n">
        <v>2009</v>
      </c>
      <c r="B11372" t="s">
        <v>1407</v>
      </c>
      <c r="C11372" t="s">
        <v>1408</v>
      </c>
      <c r="D11372" t="s">
        <v>1065</v>
      </c>
      <c r="E11372" t="s">
        <v>1066</v>
      </c>
      <c r="F11372" t="s">
        <v>1067</v>
      </c>
      <c r="G11372" t="n">
        <v>0.000458463089429293</v>
      </c>
      <c r="H11372" t="n">
        <v>6584556544</v>
      </c>
      <c r="I11372" t="s">
        <v>1108</v>
      </c>
      <c r="J11372" t="s">
        <v>1069</v>
      </c>
    </row>
    <row r="11373">
      <c r="A11373" t="n">
        <v>2009</v>
      </c>
      <c r="B11373" t="s">
        <v>1407</v>
      </c>
      <c r="C11373" t="s">
        <v>1408</v>
      </c>
      <c r="D11373" t="s">
        <v>1070</v>
      </c>
      <c r="E11373" t="s">
        <v>1071</v>
      </c>
      <c r="F11373" t="s">
        <v>1067</v>
      </c>
      <c r="G11373" t="n">
        <v>0.0164233314811185</v>
      </c>
      <c r="H11373" t="n">
        <v>6584556544</v>
      </c>
      <c r="I11373" t="s">
        <v>1108</v>
      </c>
      <c r="J11373" t="s">
        <v>1069</v>
      </c>
    </row>
    <row r="11374">
      <c r="A11374" t="n">
        <v>2009</v>
      </c>
      <c r="B11374" t="s">
        <v>1407</v>
      </c>
      <c r="C11374" t="s">
        <v>1408</v>
      </c>
      <c r="D11374" t="s">
        <v>1072</v>
      </c>
      <c r="E11374" t="s">
        <v>1073</v>
      </c>
      <c r="F11374" t="s">
        <v>1067</v>
      </c>
      <c r="G11374" t="n">
        <v>0.315623533265409</v>
      </c>
      <c r="H11374" t="n">
        <v>6584556544</v>
      </c>
      <c r="I11374" t="s">
        <v>1108</v>
      </c>
      <c r="J11374" t="s">
        <v>1069</v>
      </c>
    </row>
    <row r="11375">
      <c r="A11375" t="n">
        <v>2009</v>
      </c>
      <c r="B11375" t="s">
        <v>1407</v>
      </c>
      <c r="C11375" t="s">
        <v>1408</v>
      </c>
      <c r="D11375" t="s">
        <v>1074</v>
      </c>
      <c r="E11375" t="s">
        <v>1075</v>
      </c>
      <c r="F11375" t="s">
        <v>1067</v>
      </c>
      <c r="G11375" t="n">
        <v>0.669336979122609</v>
      </c>
      <c r="H11375" t="n">
        <v>6584556544</v>
      </c>
      <c r="I11375" t="s">
        <v>1108</v>
      </c>
      <c r="J11375" t="s">
        <v>1069</v>
      </c>
    </row>
    <row r="11376">
      <c r="A11376" t="n">
        <v>2009</v>
      </c>
      <c r="B11376" t="s">
        <v>1407</v>
      </c>
      <c r="C11376" t="s">
        <v>1408</v>
      </c>
      <c r="D11376" t="s">
        <v>1076</v>
      </c>
      <c r="E11376" t="s">
        <v>1077</v>
      </c>
      <c r="F11376" t="s">
        <v>1067</v>
      </c>
      <c r="G11376" t="n">
        <v>1.00184230695857</v>
      </c>
      <c r="H11376" t="n">
        <v>6584556544</v>
      </c>
      <c r="I11376" t="s">
        <v>1108</v>
      </c>
      <c r="J11376" t="s">
        <v>1069</v>
      </c>
    </row>
    <row r="11377">
      <c r="A11377" t="n">
        <v>2009</v>
      </c>
      <c r="B11377" t="s">
        <v>1407</v>
      </c>
      <c r="C11377" t="s">
        <v>1408</v>
      </c>
      <c r="D11377" t="s">
        <v>1078</v>
      </c>
      <c r="E11377" t="s">
        <v>1079</v>
      </c>
      <c r="F11377" t="s">
        <v>1067</v>
      </c>
      <c r="G11377"/>
      <c r="H11377" t="n">
        <v>6584556544</v>
      </c>
      <c r="I11377" t="s">
        <v>1108</v>
      </c>
      <c r="J11377" t="s">
        <v>1069</v>
      </c>
    </row>
    <row r="11378">
      <c r="A11378" t="n">
        <v>2009</v>
      </c>
      <c r="B11378" t="s">
        <v>1409</v>
      </c>
      <c r="C11378" t="s">
        <v>1410</v>
      </c>
      <c r="D11378" t="s">
        <v>1065</v>
      </c>
      <c r="E11378" t="s">
        <v>1066</v>
      </c>
      <c r="F11378" t="s">
        <v>1067</v>
      </c>
      <c r="G11378" t="n">
        <v>0.0388865753439464</v>
      </c>
      <c r="H11378" t="n">
        <v>97798348800</v>
      </c>
      <c r="I11378" t="s">
        <v>1099</v>
      </c>
      <c r="J11378" t="s">
        <v>1069</v>
      </c>
    </row>
    <row r="11379">
      <c r="A11379" t="n">
        <v>2009</v>
      </c>
      <c r="B11379" t="s">
        <v>1409</v>
      </c>
      <c r="C11379" t="s">
        <v>1410</v>
      </c>
      <c r="D11379" t="s">
        <v>1070</v>
      </c>
      <c r="E11379" t="s">
        <v>1071</v>
      </c>
      <c r="F11379" t="s">
        <v>1067</v>
      </c>
      <c r="G11379" t="n">
        <v>1.29811662704453</v>
      </c>
      <c r="H11379" t="n">
        <v>97798348800</v>
      </c>
      <c r="I11379" t="s">
        <v>1099</v>
      </c>
      <c r="J11379" t="s">
        <v>1069</v>
      </c>
    </row>
    <row r="11380">
      <c r="A11380" t="n">
        <v>2009</v>
      </c>
      <c r="B11380" t="s">
        <v>1409</v>
      </c>
      <c r="C11380" t="s">
        <v>1410</v>
      </c>
      <c r="D11380" t="s">
        <v>1072</v>
      </c>
      <c r="E11380" t="s">
        <v>1073</v>
      </c>
      <c r="F11380" t="s">
        <v>1067</v>
      </c>
      <c r="G11380" t="n">
        <v>14.922747963451</v>
      </c>
      <c r="H11380" t="n">
        <v>97798348800</v>
      </c>
      <c r="I11380" t="s">
        <v>1099</v>
      </c>
      <c r="J11380" t="s">
        <v>1069</v>
      </c>
    </row>
    <row r="11381">
      <c r="A11381" t="n">
        <v>2009</v>
      </c>
      <c r="B11381" t="s">
        <v>1409</v>
      </c>
      <c r="C11381" t="s">
        <v>1410</v>
      </c>
      <c r="D11381" t="s">
        <v>1074</v>
      </c>
      <c r="E11381" t="s">
        <v>1075</v>
      </c>
      <c r="F11381" t="s">
        <v>1067</v>
      </c>
      <c r="G11381" t="n">
        <v>8.60199622275013</v>
      </c>
      <c r="H11381" t="n">
        <v>97798348800</v>
      </c>
      <c r="I11381" t="s">
        <v>1099</v>
      </c>
      <c r="J11381" t="s">
        <v>1069</v>
      </c>
    </row>
    <row r="11382">
      <c r="A11382" t="n">
        <v>2009</v>
      </c>
      <c r="B11382" t="s">
        <v>1409</v>
      </c>
      <c r="C11382" t="s">
        <v>1410</v>
      </c>
      <c r="D11382" t="s">
        <v>1076</v>
      </c>
      <c r="E11382" t="s">
        <v>1077</v>
      </c>
      <c r="F11382" t="s">
        <v>1067</v>
      </c>
      <c r="G11382" t="n">
        <v>24.8617473885896</v>
      </c>
      <c r="H11382" t="n">
        <v>97798348800</v>
      </c>
      <c r="I11382" t="s">
        <v>1099</v>
      </c>
      <c r="J11382" t="s">
        <v>1069</v>
      </c>
    </row>
    <row r="11383">
      <c r="A11383" t="n">
        <v>2009</v>
      </c>
      <c r="B11383" t="s">
        <v>1409</v>
      </c>
      <c r="C11383" t="s">
        <v>1410</v>
      </c>
      <c r="D11383" t="s">
        <v>1078</v>
      </c>
      <c r="E11383" t="s">
        <v>1079</v>
      </c>
      <c r="F11383" t="s">
        <v>1067</v>
      </c>
      <c r="G11383"/>
      <c r="H11383" t="n">
        <v>97798348800</v>
      </c>
      <c r="I11383" t="s">
        <v>1099</v>
      </c>
      <c r="J11383" t="s">
        <v>1069</v>
      </c>
    </row>
    <row r="11384">
      <c r="A11384" t="n">
        <v>2009</v>
      </c>
      <c r="B11384" t="s">
        <v>1411</v>
      </c>
      <c r="C11384" t="s">
        <v>1412</v>
      </c>
      <c r="D11384" t="s">
        <v>1065</v>
      </c>
      <c r="E11384" t="s">
        <v>1066</v>
      </c>
      <c r="F11384" t="s">
        <v>1067</v>
      </c>
      <c r="G11384" t="n">
        <v>0.037165402498313</v>
      </c>
      <c r="H11384" t="n">
        <v>174563999744</v>
      </c>
      <c r="I11384" t="s">
        <v>1090</v>
      </c>
      <c r="J11384" t="s">
        <v>1069</v>
      </c>
    </row>
    <row r="11385">
      <c r="A11385" t="n">
        <v>2009</v>
      </c>
      <c r="B11385" t="s">
        <v>1411</v>
      </c>
      <c r="C11385" t="s">
        <v>1412</v>
      </c>
      <c r="D11385" t="s">
        <v>1070</v>
      </c>
      <c r="E11385" t="s">
        <v>1071</v>
      </c>
      <c r="F11385" t="s">
        <v>1067</v>
      </c>
      <c r="G11385" t="n">
        <v>0.400993171113634</v>
      </c>
      <c r="H11385" t="n">
        <v>174563999744</v>
      </c>
      <c r="I11385" t="s">
        <v>1090</v>
      </c>
      <c r="J11385" t="s">
        <v>1069</v>
      </c>
    </row>
    <row r="11386">
      <c r="A11386" t="n">
        <v>2009</v>
      </c>
      <c r="B11386" t="s">
        <v>1411</v>
      </c>
      <c r="C11386" t="s">
        <v>1412</v>
      </c>
      <c r="D11386" t="s">
        <v>1072</v>
      </c>
      <c r="E11386" t="s">
        <v>1073</v>
      </c>
      <c r="F11386" t="s">
        <v>1067</v>
      </c>
      <c r="G11386" t="n">
        <v>0.559418854686326</v>
      </c>
      <c r="H11386" t="n">
        <v>174563999744</v>
      </c>
      <c r="I11386" t="s">
        <v>1090</v>
      </c>
      <c r="J11386" t="s">
        <v>1069</v>
      </c>
    </row>
    <row r="11387">
      <c r="A11387" t="n">
        <v>2009</v>
      </c>
      <c r="B11387" t="s">
        <v>1411</v>
      </c>
      <c r="C11387" t="s">
        <v>1412</v>
      </c>
      <c r="D11387" t="s">
        <v>1074</v>
      </c>
      <c r="E11387" t="s">
        <v>1075</v>
      </c>
      <c r="F11387" t="s">
        <v>1067</v>
      </c>
      <c r="G11387" t="n">
        <v>3.87687486508843</v>
      </c>
      <c r="H11387" t="n">
        <v>174563999744</v>
      </c>
      <c r="I11387" t="s">
        <v>1090</v>
      </c>
      <c r="J11387" t="s">
        <v>1069</v>
      </c>
    </row>
    <row r="11388">
      <c r="A11388" t="n">
        <v>2009</v>
      </c>
      <c r="B11388" t="s">
        <v>1411</v>
      </c>
      <c r="C11388" t="s">
        <v>1412</v>
      </c>
      <c r="D11388" t="s">
        <v>1076</v>
      </c>
      <c r="E11388" t="s">
        <v>1077</v>
      </c>
      <c r="F11388" t="s">
        <v>1067</v>
      </c>
      <c r="G11388" t="n">
        <v>4.8744522933867</v>
      </c>
      <c r="H11388" t="n">
        <v>174563999744</v>
      </c>
      <c r="I11388" t="s">
        <v>1090</v>
      </c>
      <c r="J11388" t="s">
        <v>1069</v>
      </c>
    </row>
    <row r="11389">
      <c r="A11389" t="n">
        <v>2009</v>
      </c>
      <c r="B11389" t="s">
        <v>1411</v>
      </c>
      <c r="C11389" t="s">
        <v>1412</v>
      </c>
      <c r="D11389" t="s">
        <v>1078</v>
      </c>
      <c r="E11389" t="s">
        <v>1079</v>
      </c>
      <c r="F11389" t="s">
        <v>1067</v>
      </c>
      <c r="G11389"/>
      <c r="H11389" t="n">
        <v>174563999744</v>
      </c>
      <c r="I11389" t="s">
        <v>1090</v>
      </c>
      <c r="J11389" t="s">
        <v>1069</v>
      </c>
    </row>
    <row r="11390">
      <c r="A11390" t="n">
        <v>2009</v>
      </c>
      <c r="B11390" t="s">
        <v>1413</v>
      </c>
      <c r="C11390" t="s">
        <v>1414</v>
      </c>
      <c r="D11390" t="s">
        <v>1065</v>
      </c>
      <c r="E11390" t="s">
        <v>1066</v>
      </c>
      <c r="F11390" t="s">
        <v>1067</v>
      </c>
      <c r="G11390" t="n">
        <v>0.713469386331342</v>
      </c>
      <c r="H11390" t="n">
        <v>1222645907456</v>
      </c>
      <c r="I11390" t="s">
        <v>1090</v>
      </c>
      <c r="J11390" t="s">
        <v>1091</v>
      </c>
    </row>
    <row r="11391">
      <c r="A11391" t="n">
        <v>2009</v>
      </c>
      <c r="B11391" t="s">
        <v>1413</v>
      </c>
      <c r="C11391" t="s">
        <v>1414</v>
      </c>
      <c r="D11391" t="s">
        <v>1070</v>
      </c>
      <c r="E11391" t="s">
        <v>1071</v>
      </c>
      <c r="F11391" t="s">
        <v>1067</v>
      </c>
      <c r="G11391" t="n">
        <v>7.55492407851563</v>
      </c>
      <c r="H11391" t="n">
        <v>1222645907456</v>
      </c>
      <c r="I11391" t="s">
        <v>1090</v>
      </c>
      <c r="J11391" t="s">
        <v>1091</v>
      </c>
    </row>
    <row r="11392">
      <c r="A11392" t="n">
        <v>2009</v>
      </c>
      <c r="B11392" t="s">
        <v>1413</v>
      </c>
      <c r="C11392" t="s">
        <v>1414</v>
      </c>
      <c r="D11392" t="s">
        <v>1072</v>
      </c>
      <c r="E11392" t="s">
        <v>1073</v>
      </c>
      <c r="F11392" t="s">
        <v>1067</v>
      </c>
      <c r="G11392" t="n">
        <v>132.409278798314</v>
      </c>
      <c r="H11392" t="n">
        <v>1222645907456</v>
      </c>
      <c r="I11392" t="s">
        <v>1090</v>
      </c>
      <c r="J11392" t="s">
        <v>1091</v>
      </c>
    </row>
    <row r="11393">
      <c r="A11393" t="n">
        <v>2009</v>
      </c>
      <c r="B11393" t="s">
        <v>1413</v>
      </c>
      <c r="C11393" t="s">
        <v>1414</v>
      </c>
      <c r="D11393" t="s">
        <v>1074</v>
      </c>
      <c r="E11393" t="s">
        <v>1075</v>
      </c>
      <c r="F11393" t="s">
        <v>1067</v>
      </c>
      <c r="G11393" t="n">
        <v>119.780807590252</v>
      </c>
      <c r="H11393" t="n">
        <v>1222645907456</v>
      </c>
      <c r="I11393" t="s">
        <v>1090</v>
      </c>
      <c r="J11393" t="s">
        <v>1091</v>
      </c>
    </row>
    <row r="11394">
      <c r="A11394" t="n">
        <v>2009</v>
      </c>
      <c r="B11394" t="s">
        <v>1413</v>
      </c>
      <c r="C11394" t="s">
        <v>1414</v>
      </c>
      <c r="D11394" t="s">
        <v>1076</v>
      </c>
      <c r="E11394" t="s">
        <v>1077</v>
      </c>
      <c r="F11394" t="s">
        <v>1067</v>
      </c>
      <c r="G11394" t="n">
        <v>260.458479853413</v>
      </c>
      <c r="H11394" t="n">
        <v>1222645907456</v>
      </c>
      <c r="I11394" t="s">
        <v>1090</v>
      </c>
      <c r="J11394" t="s">
        <v>1091</v>
      </c>
    </row>
    <row r="11395">
      <c r="A11395" t="n">
        <v>2009</v>
      </c>
      <c r="B11395" t="s">
        <v>1413</v>
      </c>
      <c r="C11395" t="s">
        <v>1414</v>
      </c>
      <c r="D11395" t="s">
        <v>1078</v>
      </c>
      <c r="E11395" t="s">
        <v>1079</v>
      </c>
      <c r="F11395" t="s">
        <v>1067</v>
      </c>
      <c r="G11395"/>
      <c r="H11395" t="n">
        <v>1222645907456</v>
      </c>
      <c r="I11395" t="s">
        <v>1090</v>
      </c>
      <c r="J11395" t="s">
        <v>1091</v>
      </c>
    </row>
    <row r="11396">
      <c r="A11396" t="n">
        <v>2009</v>
      </c>
      <c r="B11396" t="s">
        <v>1415</v>
      </c>
      <c r="C11396" t="s">
        <v>1416</v>
      </c>
      <c r="D11396" t="s">
        <v>1065</v>
      </c>
      <c r="E11396" t="s">
        <v>1066</v>
      </c>
      <c r="F11396" t="s">
        <v>1067</v>
      </c>
      <c r="G11396" t="n">
        <v>0.000266909718577205</v>
      </c>
      <c r="H11396" t="n">
        <v>5674428928</v>
      </c>
      <c r="I11396" t="s">
        <v>1086</v>
      </c>
      <c r="J11396" t="s">
        <v>1083</v>
      </c>
    </row>
    <row r="11397">
      <c r="A11397" t="n">
        <v>2009</v>
      </c>
      <c r="B11397" t="s">
        <v>1415</v>
      </c>
      <c r="C11397" t="s">
        <v>1416</v>
      </c>
      <c r="D11397" t="s">
        <v>1070</v>
      </c>
      <c r="E11397" t="s">
        <v>1071</v>
      </c>
      <c r="F11397" t="s">
        <v>1067</v>
      </c>
      <c r="G11397" t="n">
        <v>0.0086509755579048</v>
      </c>
      <c r="H11397" t="n">
        <v>5674428928</v>
      </c>
      <c r="I11397" t="s">
        <v>1086</v>
      </c>
      <c r="J11397" t="s">
        <v>1083</v>
      </c>
    </row>
    <row r="11398">
      <c r="A11398" t="n">
        <v>2009</v>
      </c>
      <c r="B11398" t="s">
        <v>1415</v>
      </c>
      <c r="C11398" t="s">
        <v>1416</v>
      </c>
      <c r="D11398" t="s">
        <v>1072</v>
      </c>
      <c r="E11398" t="s">
        <v>1073</v>
      </c>
      <c r="F11398" t="s">
        <v>1067</v>
      </c>
      <c r="G11398" t="n">
        <v>0.14014861609318</v>
      </c>
      <c r="H11398" t="n">
        <v>5674428928</v>
      </c>
      <c r="I11398" t="s">
        <v>1086</v>
      </c>
      <c r="J11398" t="s">
        <v>1083</v>
      </c>
    </row>
    <row r="11399">
      <c r="A11399" t="n">
        <v>2009</v>
      </c>
      <c r="B11399" t="s">
        <v>1415</v>
      </c>
      <c r="C11399" t="s">
        <v>1416</v>
      </c>
      <c r="D11399" t="s">
        <v>1074</v>
      </c>
      <c r="E11399" t="s">
        <v>1075</v>
      </c>
      <c r="F11399" t="s">
        <v>1067</v>
      </c>
      <c r="G11399" t="n">
        <v>0.214183533580383</v>
      </c>
      <c r="H11399" t="n">
        <v>5674428928</v>
      </c>
      <c r="I11399" t="s">
        <v>1086</v>
      </c>
      <c r="J11399" t="s">
        <v>1083</v>
      </c>
    </row>
    <row r="11400">
      <c r="A11400" t="n">
        <v>2009</v>
      </c>
      <c r="B11400" t="s">
        <v>1415</v>
      </c>
      <c r="C11400" t="s">
        <v>1416</v>
      </c>
      <c r="D11400" t="s">
        <v>1076</v>
      </c>
      <c r="E11400" t="s">
        <v>1077</v>
      </c>
      <c r="F11400" t="s">
        <v>1067</v>
      </c>
      <c r="G11400" t="n">
        <v>0.363250034950045</v>
      </c>
      <c r="H11400" t="n">
        <v>5674428928</v>
      </c>
      <c r="I11400" t="s">
        <v>1086</v>
      </c>
      <c r="J11400" t="s">
        <v>1083</v>
      </c>
    </row>
    <row r="11401">
      <c r="A11401" t="n">
        <v>2009</v>
      </c>
      <c r="B11401" t="s">
        <v>1415</v>
      </c>
      <c r="C11401" t="s">
        <v>1416</v>
      </c>
      <c r="D11401" t="s">
        <v>1078</v>
      </c>
      <c r="E11401" t="s">
        <v>1079</v>
      </c>
      <c r="F11401" t="s">
        <v>1067</v>
      </c>
      <c r="G11401"/>
      <c r="H11401" t="n">
        <v>5674428928</v>
      </c>
      <c r="I11401" t="s">
        <v>1086</v>
      </c>
      <c r="J11401" t="s">
        <v>1083</v>
      </c>
    </row>
    <row r="11402">
      <c r="A11402" t="n">
        <v>2009</v>
      </c>
      <c r="B11402" t="s">
        <v>1417</v>
      </c>
      <c r="C11402" t="s">
        <v>1418</v>
      </c>
      <c r="D11402" t="s">
        <v>1065</v>
      </c>
      <c r="E11402" t="s">
        <v>1066</v>
      </c>
      <c r="F11402" t="s">
        <v>1067</v>
      </c>
      <c r="G11402" t="n">
        <v>0.540875712626605</v>
      </c>
      <c r="H11402" t="n">
        <v>429098008576</v>
      </c>
      <c r="I11402" t="s">
        <v>1099</v>
      </c>
      <c r="J11402" t="s">
        <v>1069</v>
      </c>
    </row>
    <row r="11403">
      <c r="A11403" t="n">
        <v>2009</v>
      </c>
      <c r="B11403" t="s">
        <v>1417</v>
      </c>
      <c r="C11403" t="s">
        <v>1418</v>
      </c>
      <c r="D11403" t="s">
        <v>1070</v>
      </c>
      <c r="E11403" t="s">
        <v>1071</v>
      </c>
      <c r="F11403" t="s">
        <v>1067</v>
      </c>
      <c r="G11403" t="n">
        <v>17.5944721840862</v>
      </c>
      <c r="H11403" t="n">
        <v>429098008576</v>
      </c>
      <c r="I11403" t="s">
        <v>1099</v>
      </c>
      <c r="J11403" t="s">
        <v>1069</v>
      </c>
    </row>
    <row r="11404">
      <c r="A11404" t="n">
        <v>2009</v>
      </c>
      <c r="B11404" t="s">
        <v>1417</v>
      </c>
      <c r="C11404" t="s">
        <v>1418</v>
      </c>
      <c r="D11404" t="s">
        <v>1072</v>
      </c>
      <c r="E11404" t="s">
        <v>1073</v>
      </c>
      <c r="F11404" t="s">
        <v>1067</v>
      </c>
      <c r="G11404" t="n">
        <v>11.1219905032625</v>
      </c>
      <c r="H11404" t="n">
        <v>429098008576</v>
      </c>
      <c r="I11404" t="s">
        <v>1099</v>
      </c>
      <c r="J11404" t="s">
        <v>1069</v>
      </c>
    </row>
    <row r="11405">
      <c r="A11405" t="n">
        <v>2009</v>
      </c>
      <c r="B11405" t="s">
        <v>1417</v>
      </c>
      <c r="C11405" t="s">
        <v>1418</v>
      </c>
      <c r="D11405" t="s">
        <v>1074</v>
      </c>
      <c r="E11405" t="s">
        <v>1075</v>
      </c>
      <c r="F11405" t="s">
        <v>1067</v>
      </c>
      <c r="G11405" t="n">
        <v>207.00984604152</v>
      </c>
      <c r="H11405" t="n">
        <v>429098008576</v>
      </c>
      <c r="I11405" t="s">
        <v>1099</v>
      </c>
      <c r="J11405" t="s">
        <v>1069</v>
      </c>
    </row>
    <row r="11406">
      <c r="A11406" t="n">
        <v>2009</v>
      </c>
      <c r="B11406" t="s">
        <v>1417</v>
      </c>
      <c r="C11406" t="s">
        <v>1418</v>
      </c>
      <c r="D11406" t="s">
        <v>1076</v>
      </c>
      <c r="E11406" t="s">
        <v>1077</v>
      </c>
      <c r="F11406" t="s">
        <v>1067</v>
      </c>
      <c r="G11406" t="n">
        <v>236.267184441496</v>
      </c>
      <c r="H11406" t="n">
        <v>429098008576</v>
      </c>
      <c r="I11406" t="s">
        <v>1099</v>
      </c>
      <c r="J11406" t="s">
        <v>1069</v>
      </c>
    </row>
    <row r="11407">
      <c r="A11407" t="n">
        <v>2009</v>
      </c>
      <c r="B11407" t="s">
        <v>1417</v>
      </c>
      <c r="C11407" t="s">
        <v>1418</v>
      </c>
      <c r="D11407" t="s">
        <v>1078</v>
      </c>
      <c r="E11407" t="s">
        <v>1079</v>
      </c>
      <c r="F11407" t="s">
        <v>1067</v>
      </c>
      <c r="G11407"/>
      <c r="H11407" t="n">
        <v>429098008576</v>
      </c>
      <c r="I11407" t="s">
        <v>1099</v>
      </c>
      <c r="J11407" t="s">
        <v>1069</v>
      </c>
    </row>
    <row r="11408">
      <c r="A11408" t="n">
        <v>2009</v>
      </c>
      <c r="B11408" t="s">
        <v>1419</v>
      </c>
      <c r="C11408" t="s">
        <v>1420</v>
      </c>
      <c r="D11408" t="s">
        <v>1065</v>
      </c>
      <c r="E11408" t="s">
        <v>1066</v>
      </c>
      <c r="F11408" t="s">
        <v>1067</v>
      </c>
      <c r="G11408" t="n">
        <v>0.00552264035261505</v>
      </c>
      <c r="H11408" t="n">
        <v>58315345920</v>
      </c>
      <c r="I11408" t="s">
        <v>1086</v>
      </c>
      <c r="J11408" t="s">
        <v>1083</v>
      </c>
    </row>
    <row r="11409">
      <c r="A11409" t="n">
        <v>2009</v>
      </c>
      <c r="B11409" t="s">
        <v>1419</v>
      </c>
      <c r="C11409" t="s">
        <v>1420</v>
      </c>
      <c r="D11409" t="s">
        <v>1070</v>
      </c>
      <c r="E11409" t="s">
        <v>1071</v>
      </c>
      <c r="F11409" t="s">
        <v>1067</v>
      </c>
      <c r="G11409" t="n">
        <v>0.180962971685145</v>
      </c>
      <c r="H11409" t="n">
        <v>58315345920</v>
      </c>
      <c r="I11409" t="s">
        <v>1086</v>
      </c>
      <c r="J11409" t="s">
        <v>1083</v>
      </c>
    </row>
    <row r="11410">
      <c r="A11410" t="n">
        <v>2009</v>
      </c>
      <c r="B11410" t="s">
        <v>1419</v>
      </c>
      <c r="C11410" t="s">
        <v>1420</v>
      </c>
      <c r="D11410" t="s">
        <v>1072</v>
      </c>
      <c r="E11410" t="s">
        <v>1073</v>
      </c>
      <c r="F11410" t="s">
        <v>1067</v>
      </c>
      <c r="G11410" t="n">
        <v>0.237191309604533</v>
      </c>
      <c r="H11410" t="n">
        <v>58315345920</v>
      </c>
      <c r="I11410" t="s">
        <v>1086</v>
      </c>
      <c r="J11410" t="s">
        <v>1083</v>
      </c>
    </row>
    <row r="11411">
      <c r="A11411" t="n">
        <v>2009</v>
      </c>
      <c r="B11411" t="s">
        <v>1419</v>
      </c>
      <c r="C11411" t="s">
        <v>1420</v>
      </c>
      <c r="D11411" t="s">
        <v>1074</v>
      </c>
      <c r="E11411" t="s">
        <v>1075</v>
      </c>
      <c r="F11411" t="s">
        <v>1067</v>
      </c>
      <c r="G11411" t="n">
        <v>0.88181996410221</v>
      </c>
      <c r="H11411" t="n">
        <v>58315345920</v>
      </c>
      <c r="I11411" t="s">
        <v>1086</v>
      </c>
      <c r="J11411" t="s">
        <v>1083</v>
      </c>
    </row>
    <row r="11412">
      <c r="A11412" t="n">
        <v>2009</v>
      </c>
      <c r="B11412" t="s">
        <v>1419</v>
      </c>
      <c r="C11412" t="s">
        <v>1420</v>
      </c>
      <c r="D11412" t="s">
        <v>1076</v>
      </c>
      <c r="E11412" t="s">
        <v>1077</v>
      </c>
      <c r="F11412" t="s">
        <v>1067</v>
      </c>
      <c r="G11412" t="n">
        <v>1.3054968857445</v>
      </c>
      <c r="H11412" t="n">
        <v>58315345920</v>
      </c>
      <c r="I11412" t="s">
        <v>1086</v>
      </c>
      <c r="J11412" t="s">
        <v>1083</v>
      </c>
    </row>
    <row r="11413">
      <c r="A11413" t="n">
        <v>2009</v>
      </c>
      <c r="B11413" t="s">
        <v>1419</v>
      </c>
      <c r="C11413" t="s">
        <v>1420</v>
      </c>
      <c r="D11413" t="s">
        <v>1078</v>
      </c>
      <c r="E11413" t="s">
        <v>1079</v>
      </c>
      <c r="F11413" t="s">
        <v>1067</v>
      </c>
      <c r="G11413"/>
      <c r="H11413" t="n">
        <v>58315345920</v>
      </c>
      <c r="I11413" t="s">
        <v>1086</v>
      </c>
      <c r="J11413" t="s">
        <v>1083</v>
      </c>
    </row>
    <row r="11414">
      <c r="A11414" t="n">
        <v>2009</v>
      </c>
      <c r="B11414" t="s">
        <v>1421</v>
      </c>
      <c r="C11414" t="s">
        <v>1422</v>
      </c>
      <c r="D11414" t="s">
        <v>1065</v>
      </c>
      <c r="E11414" t="s">
        <v>1066</v>
      </c>
      <c r="F11414" t="s">
        <v>1067</v>
      </c>
      <c r="G11414" t="n">
        <v>0.00149561958955483</v>
      </c>
      <c r="H11414" t="n">
        <v>16145867776</v>
      </c>
      <c r="I11414" t="s">
        <v>1086</v>
      </c>
      <c r="J11414" t="s">
        <v>1087</v>
      </c>
    </row>
    <row r="11415">
      <c r="A11415" t="n">
        <v>2009</v>
      </c>
      <c r="B11415" t="s">
        <v>1421</v>
      </c>
      <c r="C11415" t="s">
        <v>1422</v>
      </c>
      <c r="D11415" t="s">
        <v>1070</v>
      </c>
      <c r="E11415" t="s">
        <v>1071</v>
      </c>
      <c r="F11415" t="s">
        <v>1067</v>
      </c>
      <c r="G11415" t="n">
        <v>0.0492406435475938</v>
      </c>
      <c r="H11415" t="n">
        <v>16145867776</v>
      </c>
      <c r="I11415" t="s">
        <v>1086</v>
      </c>
      <c r="J11415" t="s">
        <v>1087</v>
      </c>
    </row>
    <row r="11416">
      <c r="A11416" t="n">
        <v>2009</v>
      </c>
      <c r="B11416" t="s">
        <v>1421</v>
      </c>
      <c r="C11416" t="s">
        <v>1422</v>
      </c>
      <c r="D11416" t="s">
        <v>1072</v>
      </c>
      <c r="E11416" t="s">
        <v>1073</v>
      </c>
      <c r="F11416" t="s">
        <v>1067</v>
      </c>
      <c r="G11416" t="n">
        <v>0.187444318974314</v>
      </c>
      <c r="H11416" t="n">
        <v>16145867776</v>
      </c>
      <c r="I11416" t="s">
        <v>1086</v>
      </c>
      <c r="J11416" t="s">
        <v>1087</v>
      </c>
    </row>
    <row r="11417">
      <c r="A11417" t="n">
        <v>2009</v>
      </c>
      <c r="B11417" t="s">
        <v>1421</v>
      </c>
      <c r="C11417" t="s">
        <v>1422</v>
      </c>
      <c r="D11417" t="s">
        <v>1074</v>
      </c>
      <c r="E11417" t="s">
        <v>1075</v>
      </c>
      <c r="F11417" t="s">
        <v>1067</v>
      </c>
      <c r="G11417" t="n">
        <v>3.53910264511157</v>
      </c>
      <c r="H11417" t="n">
        <v>16145867776</v>
      </c>
      <c r="I11417" t="s">
        <v>1086</v>
      </c>
      <c r="J11417" t="s">
        <v>1087</v>
      </c>
    </row>
    <row r="11418">
      <c r="A11418" t="n">
        <v>2009</v>
      </c>
      <c r="B11418" t="s">
        <v>1421</v>
      </c>
      <c r="C11418" t="s">
        <v>1422</v>
      </c>
      <c r="D11418" t="s">
        <v>1076</v>
      </c>
      <c r="E11418" t="s">
        <v>1077</v>
      </c>
      <c r="F11418" t="s">
        <v>1067</v>
      </c>
      <c r="G11418" t="n">
        <v>3.77728322722304</v>
      </c>
      <c r="H11418" t="n">
        <v>16145867776</v>
      </c>
      <c r="I11418" t="s">
        <v>1086</v>
      </c>
      <c r="J11418" t="s">
        <v>1087</v>
      </c>
    </row>
    <row r="11419">
      <c r="A11419" t="n">
        <v>2009</v>
      </c>
      <c r="B11419" t="s">
        <v>1421</v>
      </c>
      <c r="C11419" t="s">
        <v>1422</v>
      </c>
      <c r="D11419" t="s">
        <v>1078</v>
      </c>
      <c r="E11419" t="s">
        <v>1079</v>
      </c>
      <c r="F11419" t="s">
        <v>1067</v>
      </c>
      <c r="G11419"/>
      <c r="H11419" t="n">
        <v>16145867776</v>
      </c>
      <c r="I11419" t="s">
        <v>1086</v>
      </c>
      <c r="J11419" t="s">
        <v>1087</v>
      </c>
    </row>
    <row r="11420">
      <c r="A11420" t="n">
        <v>2009</v>
      </c>
      <c r="B11420" t="s">
        <v>1423</v>
      </c>
      <c r="C11420" t="s">
        <v>1424</v>
      </c>
      <c r="D11420" t="s">
        <v>1065</v>
      </c>
      <c r="E11420" t="s">
        <v>1066</v>
      </c>
      <c r="F11420" t="s">
        <v>1067</v>
      </c>
      <c r="G11420" t="n">
        <v>0</v>
      </c>
      <c r="H11420" t="n">
        <v>194150006784</v>
      </c>
      <c r="I11420" t="s">
        <v>1108</v>
      </c>
      <c r="J11420" t="s">
        <v>1069</v>
      </c>
    </row>
    <row r="11421">
      <c r="A11421" t="n">
        <v>2009</v>
      </c>
      <c r="B11421" t="s">
        <v>1423</v>
      </c>
      <c r="C11421" t="s">
        <v>1424</v>
      </c>
      <c r="D11421" t="s">
        <v>1070</v>
      </c>
      <c r="E11421" t="s">
        <v>1071</v>
      </c>
      <c r="F11421" t="s">
        <v>1067</v>
      </c>
      <c r="G11421" t="n">
        <v>0</v>
      </c>
      <c r="H11421" t="n">
        <v>194150006784</v>
      </c>
      <c r="I11421" t="s">
        <v>1108</v>
      </c>
      <c r="J11421" t="s">
        <v>1069</v>
      </c>
    </row>
    <row r="11422">
      <c r="A11422" t="n">
        <v>2009</v>
      </c>
      <c r="B11422" t="s">
        <v>1423</v>
      </c>
      <c r="C11422" t="s">
        <v>1424</v>
      </c>
      <c r="D11422" t="s">
        <v>1072</v>
      </c>
      <c r="E11422" t="s">
        <v>1073</v>
      </c>
      <c r="F11422" t="s">
        <v>1067</v>
      </c>
      <c r="G11422" t="n">
        <v>0</v>
      </c>
      <c r="H11422" t="n">
        <v>194150006784</v>
      </c>
      <c r="I11422" t="s">
        <v>1108</v>
      </c>
      <c r="J11422" t="s">
        <v>1069</v>
      </c>
    </row>
    <row r="11423">
      <c r="A11423" t="n">
        <v>2009</v>
      </c>
      <c r="B11423" t="s">
        <v>1423</v>
      </c>
      <c r="C11423" t="s">
        <v>1424</v>
      </c>
      <c r="D11423" t="s">
        <v>1074</v>
      </c>
      <c r="E11423" t="s">
        <v>1075</v>
      </c>
      <c r="F11423" t="s">
        <v>1067</v>
      </c>
      <c r="G11423" t="n">
        <v>0</v>
      </c>
      <c r="H11423" t="n">
        <v>194150006784</v>
      </c>
      <c r="I11423" t="s">
        <v>1108</v>
      </c>
      <c r="J11423" t="s">
        <v>1069</v>
      </c>
    </row>
    <row r="11424">
      <c r="A11424" t="n">
        <v>2009</v>
      </c>
      <c r="B11424" t="s">
        <v>1423</v>
      </c>
      <c r="C11424" t="s">
        <v>1424</v>
      </c>
      <c r="D11424" t="s">
        <v>1076</v>
      </c>
      <c r="E11424" t="s">
        <v>1077</v>
      </c>
      <c r="F11424" t="s">
        <v>1067</v>
      </c>
      <c r="G11424" t="n">
        <v>0</v>
      </c>
      <c r="H11424" t="n">
        <v>194150006784</v>
      </c>
      <c r="I11424" t="s">
        <v>1108</v>
      </c>
      <c r="J11424" t="s">
        <v>1069</v>
      </c>
    </row>
    <row r="11425">
      <c r="A11425" t="n">
        <v>2009</v>
      </c>
      <c r="B11425" t="s">
        <v>1423</v>
      </c>
      <c r="C11425" t="s">
        <v>1424</v>
      </c>
      <c r="D11425" t="s">
        <v>1078</v>
      </c>
      <c r="E11425" t="s">
        <v>1079</v>
      </c>
      <c r="F11425" t="s">
        <v>1067</v>
      </c>
      <c r="G11425" t="n">
        <v>451.758590955279</v>
      </c>
      <c r="H11425" t="n">
        <v>194150006784</v>
      </c>
      <c r="I11425" t="s">
        <v>1108</v>
      </c>
      <c r="J11425" t="s">
        <v>1069</v>
      </c>
    </row>
    <row r="11426">
      <c r="A11426" t="n">
        <v>2009</v>
      </c>
      <c r="B11426" t="s">
        <v>1425</v>
      </c>
      <c r="C11426" t="s">
        <v>1426</v>
      </c>
      <c r="D11426" t="s">
        <v>1065</v>
      </c>
      <c r="E11426" t="s">
        <v>1066</v>
      </c>
      <c r="F11426" t="s">
        <v>1067</v>
      </c>
      <c r="G11426" t="n">
        <v>0.0000726206503633612</v>
      </c>
      <c r="H11426"/>
      <c r="I11426" t="s">
        <v>1086</v>
      </c>
      <c r="J11426" t="s">
        <v>1121</v>
      </c>
    </row>
    <row r="11427">
      <c r="A11427" t="n">
        <v>2009</v>
      </c>
      <c r="B11427" t="s">
        <v>1425</v>
      </c>
      <c r="C11427" t="s">
        <v>1426</v>
      </c>
      <c r="D11427" t="s">
        <v>1070</v>
      </c>
      <c r="E11427" t="s">
        <v>1071</v>
      </c>
      <c r="F11427" t="s">
        <v>1067</v>
      </c>
      <c r="G11427" t="n">
        <v>0.00233252870268958</v>
      </c>
      <c r="H11427"/>
      <c r="I11427" t="s">
        <v>1086</v>
      </c>
      <c r="J11427" t="s">
        <v>1121</v>
      </c>
    </row>
    <row r="11428">
      <c r="A11428" t="n">
        <v>2009</v>
      </c>
      <c r="B11428" t="s">
        <v>1425</v>
      </c>
      <c r="C11428" t="s">
        <v>1426</v>
      </c>
      <c r="D11428" t="s">
        <v>1072</v>
      </c>
      <c r="E11428" t="s">
        <v>1073</v>
      </c>
      <c r="F11428" t="s">
        <v>1067</v>
      </c>
      <c r="G11428" t="n">
        <v>0.0199629396206662</v>
      </c>
      <c r="H11428"/>
      <c r="I11428" t="s">
        <v>1086</v>
      </c>
      <c r="J11428" t="s">
        <v>1121</v>
      </c>
    </row>
    <row r="11429">
      <c r="A11429" t="n">
        <v>2009</v>
      </c>
      <c r="B11429" t="s">
        <v>1425</v>
      </c>
      <c r="C11429" t="s">
        <v>1426</v>
      </c>
      <c r="D11429" t="s">
        <v>1074</v>
      </c>
      <c r="E11429" t="s">
        <v>1075</v>
      </c>
      <c r="F11429" t="s">
        <v>1067</v>
      </c>
      <c r="G11429" t="n">
        <v>0</v>
      </c>
      <c r="H11429"/>
      <c r="I11429" t="s">
        <v>1086</v>
      </c>
      <c r="J11429" t="s">
        <v>1121</v>
      </c>
    </row>
    <row r="11430">
      <c r="A11430" t="n">
        <v>2009</v>
      </c>
      <c r="B11430" t="s">
        <v>1425</v>
      </c>
      <c r="C11430" t="s">
        <v>1426</v>
      </c>
      <c r="D11430" t="s">
        <v>1076</v>
      </c>
      <c r="E11430" t="s">
        <v>1077</v>
      </c>
      <c r="F11430" t="s">
        <v>1067</v>
      </c>
      <c r="G11430" t="n">
        <v>0.0223680889737191</v>
      </c>
      <c r="H11430"/>
      <c r="I11430" t="s">
        <v>1086</v>
      </c>
      <c r="J11430" t="s">
        <v>1121</v>
      </c>
    </row>
    <row r="11431">
      <c r="A11431" t="n">
        <v>2009</v>
      </c>
      <c r="B11431" t="s">
        <v>1425</v>
      </c>
      <c r="C11431" t="s">
        <v>1426</v>
      </c>
      <c r="D11431" t="s">
        <v>1078</v>
      </c>
      <c r="E11431" t="s">
        <v>1079</v>
      </c>
      <c r="F11431" t="s">
        <v>1067</v>
      </c>
      <c r="G11431"/>
      <c r="H11431"/>
      <c r="I11431" t="s">
        <v>1086</v>
      </c>
      <c r="J11431" t="s">
        <v>1121</v>
      </c>
    </row>
    <row r="11432">
      <c r="A11432" t="n">
        <v>2009</v>
      </c>
      <c r="B11432" t="s">
        <v>1427</v>
      </c>
      <c r="C11432" t="s">
        <v>1428</v>
      </c>
      <c r="D11432" t="s">
        <v>1065</v>
      </c>
      <c r="E11432" t="s">
        <v>1066</v>
      </c>
      <c r="F11432" t="s">
        <v>1067</v>
      </c>
      <c r="G11432" t="n">
        <v>0</v>
      </c>
      <c r="H11432" t="n">
        <v>805557568</v>
      </c>
      <c r="I11432" t="s">
        <v>1108</v>
      </c>
      <c r="J11432" t="s">
        <v>1087</v>
      </c>
    </row>
    <row r="11433">
      <c r="A11433" t="n">
        <v>2009</v>
      </c>
      <c r="B11433" t="s">
        <v>1427</v>
      </c>
      <c r="C11433" t="s">
        <v>1428</v>
      </c>
      <c r="D11433" t="s">
        <v>1070</v>
      </c>
      <c r="E11433" t="s">
        <v>1071</v>
      </c>
      <c r="F11433" t="s">
        <v>1067</v>
      </c>
      <c r="G11433" t="n">
        <v>0</v>
      </c>
      <c r="H11433" t="n">
        <v>805557568</v>
      </c>
      <c r="I11433" t="s">
        <v>1108</v>
      </c>
      <c r="J11433" t="s">
        <v>1087</v>
      </c>
    </row>
    <row r="11434">
      <c r="A11434" t="n">
        <v>2009</v>
      </c>
      <c r="B11434" t="s">
        <v>1427</v>
      </c>
      <c r="C11434" t="s">
        <v>1428</v>
      </c>
      <c r="D11434" t="s">
        <v>1072</v>
      </c>
      <c r="E11434" t="s">
        <v>1073</v>
      </c>
      <c r="F11434" t="s">
        <v>1067</v>
      </c>
      <c r="G11434" t="n">
        <v>0</v>
      </c>
      <c r="H11434" t="n">
        <v>805557568</v>
      </c>
      <c r="I11434" t="s">
        <v>1108</v>
      </c>
      <c r="J11434" t="s">
        <v>1087</v>
      </c>
    </row>
    <row r="11435">
      <c r="A11435" t="n">
        <v>2009</v>
      </c>
      <c r="B11435" t="s">
        <v>1427</v>
      </c>
      <c r="C11435" t="s">
        <v>1428</v>
      </c>
      <c r="D11435" t="s">
        <v>1074</v>
      </c>
      <c r="E11435" t="s">
        <v>1075</v>
      </c>
      <c r="F11435" t="s">
        <v>1067</v>
      </c>
      <c r="G11435" t="n">
        <v>0</v>
      </c>
      <c r="H11435" t="n">
        <v>805557568</v>
      </c>
      <c r="I11435" t="s">
        <v>1108</v>
      </c>
      <c r="J11435" t="s">
        <v>1087</v>
      </c>
    </row>
    <row r="11436">
      <c r="A11436" t="n">
        <v>2009</v>
      </c>
      <c r="B11436" t="s">
        <v>1427</v>
      </c>
      <c r="C11436" t="s">
        <v>1428</v>
      </c>
      <c r="D11436" t="s">
        <v>1076</v>
      </c>
      <c r="E11436" t="s">
        <v>1077</v>
      </c>
      <c r="F11436" t="s">
        <v>1067</v>
      </c>
      <c r="G11436" t="n">
        <v>0</v>
      </c>
      <c r="H11436" t="n">
        <v>805557568</v>
      </c>
      <c r="I11436" t="s">
        <v>1108</v>
      </c>
      <c r="J11436" t="s">
        <v>1087</v>
      </c>
    </row>
    <row r="11437">
      <c r="A11437" t="n">
        <v>2009</v>
      </c>
      <c r="B11437" t="s">
        <v>1427</v>
      </c>
      <c r="C11437" t="s">
        <v>1428</v>
      </c>
      <c r="D11437" t="s">
        <v>1078</v>
      </c>
      <c r="E11437" t="s">
        <v>1079</v>
      </c>
      <c r="F11437" t="s">
        <v>1067</v>
      </c>
      <c r="G11437"/>
      <c r="H11437" t="n">
        <v>805557568</v>
      </c>
      <c r="I11437" t="s">
        <v>1108</v>
      </c>
      <c r="J11437" t="s">
        <v>1087</v>
      </c>
    </row>
    <row r="11438">
      <c r="A11438" t="n">
        <v>2009</v>
      </c>
      <c r="B11438" t="s">
        <v>1429</v>
      </c>
      <c r="C11438" t="s">
        <v>1430</v>
      </c>
      <c r="D11438" t="s">
        <v>1065</v>
      </c>
      <c r="E11438" t="s">
        <v>1066</v>
      </c>
      <c r="F11438" t="s">
        <v>1067</v>
      </c>
      <c r="G11438" t="n">
        <v>0.0000966371641137718</v>
      </c>
      <c r="H11438" t="n">
        <v>2419014912</v>
      </c>
      <c r="I11438" t="s">
        <v>1086</v>
      </c>
      <c r="J11438" t="s">
        <v>1083</v>
      </c>
    </row>
    <row r="11439">
      <c r="A11439" t="n">
        <v>2009</v>
      </c>
      <c r="B11439" t="s">
        <v>1429</v>
      </c>
      <c r="C11439" t="s">
        <v>1430</v>
      </c>
      <c r="D11439" t="s">
        <v>1070</v>
      </c>
      <c r="E11439" t="s">
        <v>1071</v>
      </c>
      <c r="F11439" t="s">
        <v>1067</v>
      </c>
      <c r="G11439" t="n">
        <v>0.00290954583576651</v>
      </c>
      <c r="H11439" t="n">
        <v>2419014912</v>
      </c>
      <c r="I11439" t="s">
        <v>1086</v>
      </c>
      <c r="J11439" t="s">
        <v>1083</v>
      </c>
    </row>
    <row r="11440">
      <c r="A11440" t="n">
        <v>2009</v>
      </c>
      <c r="B11440" t="s">
        <v>1429</v>
      </c>
      <c r="C11440" t="s">
        <v>1430</v>
      </c>
      <c r="D11440" t="s">
        <v>1072</v>
      </c>
      <c r="E11440" t="s">
        <v>1073</v>
      </c>
      <c r="F11440" t="s">
        <v>1067</v>
      </c>
      <c r="G11440" t="n">
        <v>0.196332888840653</v>
      </c>
      <c r="H11440" t="n">
        <v>2419014912</v>
      </c>
      <c r="I11440" t="s">
        <v>1086</v>
      </c>
      <c r="J11440" t="s">
        <v>1083</v>
      </c>
    </row>
    <row r="11441">
      <c r="A11441" t="n">
        <v>2009</v>
      </c>
      <c r="B11441" t="s">
        <v>1429</v>
      </c>
      <c r="C11441" t="s">
        <v>1430</v>
      </c>
      <c r="D11441" t="s">
        <v>1074</v>
      </c>
      <c r="E11441" t="s">
        <v>1075</v>
      </c>
      <c r="F11441" t="s">
        <v>1067</v>
      </c>
      <c r="G11441" t="n">
        <v>0.0241742342539103</v>
      </c>
      <c r="H11441" t="n">
        <v>2419014912</v>
      </c>
      <c r="I11441" t="s">
        <v>1086</v>
      </c>
      <c r="J11441" t="s">
        <v>1083</v>
      </c>
    </row>
    <row r="11442">
      <c r="A11442" t="n">
        <v>2009</v>
      </c>
      <c r="B11442" t="s">
        <v>1429</v>
      </c>
      <c r="C11442" t="s">
        <v>1430</v>
      </c>
      <c r="D11442" t="s">
        <v>1076</v>
      </c>
      <c r="E11442" t="s">
        <v>1077</v>
      </c>
      <c r="F11442" t="s">
        <v>1067</v>
      </c>
      <c r="G11442" t="n">
        <v>0.223513306094444</v>
      </c>
      <c r="H11442" t="n">
        <v>2419014912</v>
      </c>
      <c r="I11442" t="s">
        <v>1086</v>
      </c>
      <c r="J11442" t="s">
        <v>1083</v>
      </c>
    </row>
    <row r="11443">
      <c r="A11443" t="n">
        <v>2009</v>
      </c>
      <c r="B11443" t="s">
        <v>1429</v>
      </c>
      <c r="C11443" t="s">
        <v>1430</v>
      </c>
      <c r="D11443" t="s">
        <v>1078</v>
      </c>
      <c r="E11443" t="s">
        <v>1079</v>
      </c>
      <c r="F11443" t="s">
        <v>1067</v>
      </c>
      <c r="G11443"/>
      <c r="H11443" t="n">
        <v>2419014912</v>
      </c>
      <c r="I11443" t="s">
        <v>1086</v>
      </c>
      <c r="J11443" t="s">
        <v>1083</v>
      </c>
    </row>
    <row r="11444">
      <c r="A11444" t="n">
        <v>2009</v>
      </c>
      <c r="B11444" t="s">
        <v>1431</v>
      </c>
      <c r="C11444" t="s">
        <v>1432</v>
      </c>
      <c r="D11444" t="s">
        <v>1065</v>
      </c>
      <c r="E11444" t="s">
        <v>1066</v>
      </c>
      <c r="F11444" t="s">
        <v>1067</v>
      </c>
      <c r="G11444" t="n">
        <v>0.282179236643295</v>
      </c>
      <c r="H11444" t="n">
        <v>17601619968</v>
      </c>
      <c r="I11444" t="s">
        <v>1068</v>
      </c>
      <c r="J11444" t="s">
        <v>1091</v>
      </c>
    </row>
    <row r="11445">
      <c r="A11445" t="n">
        <v>2009</v>
      </c>
      <c r="B11445" t="s">
        <v>1431</v>
      </c>
      <c r="C11445" t="s">
        <v>1432</v>
      </c>
      <c r="D11445" t="s">
        <v>1070</v>
      </c>
      <c r="E11445" t="s">
        <v>1071</v>
      </c>
      <c r="F11445" t="s">
        <v>1067</v>
      </c>
      <c r="G11445" t="n">
        <v>0.582326388008246</v>
      </c>
      <c r="H11445" t="n">
        <v>17601619968</v>
      </c>
      <c r="I11445" t="s">
        <v>1068</v>
      </c>
      <c r="J11445" t="s">
        <v>1091</v>
      </c>
    </row>
    <row r="11446">
      <c r="A11446" t="n">
        <v>2009</v>
      </c>
      <c r="B11446" t="s">
        <v>1431</v>
      </c>
      <c r="C11446" t="s">
        <v>1432</v>
      </c>
      <c r="D11446" t="s">
        <v>1072</v>
      </c>
      <c r="E11446" t="s">
        <v>1073</v>
      </c>
      <c r="F11446" t="s">
        <v>1067</v>
      </c>
      <c r="G11446" t="n">
        <v>0.041722901400046</v>
      </c>
      <c r="H11446" t="n">
        <v>17601619968</v>
      </c>
      <c r="I11446" t="s">
        <v>1068</v>
      </c>
      <c r="J11446" t="s">
        <v>1091</v>
      </c>
    </row>
    <row r="11447">
      <c r="A11447" t="n">
        <v>2009</v>
      </c>
      <c r="B11447" t="s">
        <v>1431</v>
      </c>
      <c r="C11447" t="s">
        <v>1432</v>
      </c>
      <c r="D11447" t="s">
        <v>1074</v>
      </c>
      <c r="E11447" t="s">
        <v>1075</v>
      </c>
      <c r="F11447" t="s">
        <v>1067</v>
      </c>
      <c r="G11447" t="n">
        <v>1.10010397656224</v>
      </c>
      <c r="H11447" t="n">
        <v>17601619968</v>
      </c>
      <c r="I11447" t="s">
        <v>1068</v>
      </c>
      <c r="J11447" t="s">
        <v>1091</v>
      </c>
    </row>
    <row r="11448">
      <c r="A11448" t="n">
        <v>2009</v>
      </c>
      <c r="B11448" t="s">
        <v>1431</v>
      </c>
      <c r="C11448" t="s">
        <v>1432</v>
      </c>
      <c r="D11448" t="s">
        <v>1076</v>
      </c>
      <c r="E11448" t="s">
        <v>1077</v>
      </c>
      <c r="F11448" t="s">
        <v>1067</v>
      </c>
      <c r="G11448" t="n">
        <v>2.00633250261383</v>
      </c>
      <c r="H11448" t="n">
        <v>17601619968</v>
      </c>
      <c r="I11448" t="s">
        <v>1068</v>
      </c>
      <c r="J11448" t="s">
        <v>1091</v>
      </c>
    </row>
    <row r="11449">
      <c r="A11449" t="n">
        <v>2009</v>
      </c>
      <c r="B11449" t="s">
        <v>1431</v>
      </c>
      <c r="C11449" t="s">
        <v>1432</v>
      </c>
      <c r="D11449" t="s">
        <v>1078</v>
      </c>
      <c r="E11449" t="s">
        <v>1079</v>
      </c>
      <c r="F11449" t="s">
        <v>1067</v>
      </c>
      <c r="G11449"/>
      <c r="H11449" t="n">
        <v>17601619968</v>
      </c>
      <c r="I11449" t="s">
        <v>1068</v>
      </c>
      <c r="J11449" t="s">
        <v>1091</v>
      </c>
    </row>
    <row r="11450">
      <c r="A11450" t="n">
        <v>2009</v>
      </c>
      <c r="B11450" t="s">
        <v>1433</v>
      </c>
      <c r="C11450" t="s">
        <v>1434</v>
      </c>
      <c r="D11450" t="s">
        <v>1065</v>
      </c>
      <c r="E11450" t="s">
        <v>1066</v>
      </c>
      <c r="F11450" t="s">
        <v>1067</v>
      </c>
      <c r="G11450" t="n">
        <v>0</v>
      </c>
      <c r="H11450" t="n">
        <v>2064279808</v>
      </c>
      <c r="I11450" t="s">
        <v>1090</v>
      </c>
      <c r="J11450" t="s">
        <v>1069</v>
      </c>
    </row>
    <row r="11451">
      <c r="A11451" t="n">
        <v>2009</v>
      </c>
      <c r="B11451" t="s">
        <v>1433</v>
      </c>
      <c r="C11451" t="s">
        <v>1434</v>
      </c>
      <c r="D11451" t="s">
        <v>1070</v>
      </c>
      <c r="E11451" t="s">
        <v>1071</v>
      </c>
      <c r="F11451" t="s">
        <v>1067</v>
      </c>
      <c r="G11451" t="n">
        <v>0</v>
      </c>
      <c r="H11451" t="n">
        <v>2064279808</v>
      </c>
      <c r="I11451" t="s">
        <v>1090</v>
      </c>
      <c r="J11451" t="s">
        <v>1069</v>
      </c>
    </row>
    <row r="11452">
      <c r="A11452" t="n">
        <v>2009</v>
      </c>
      <c r="B11452" t="s">
        <v>1433</v>
      </c>
      <c r="C11452" t="s">
        <v>1434</v>
      </c>
      <c r="D11452" t="s">
        <v>1072</v>
      </c>
      <c r="E11452" t="s">
        <v>1073</v>
      </c>
      <c r="F11452" t="s">
        <v>1067</v>
      </c>
      <c r="G11452" t="n">
        <v>0</v>
      </c>
      <c r="H11452" t="n">
        <v>2064279808</v>
      </c>
      <c r="I11452" t="s">
        <v>1090</v>
      </c>
      <c r="J11452" t="s">
        <v>1069</v>
      </c>
    </row>
    <row r="11453">
      <c r="A11453" t="n">
        <v>2009</v>
      </c>
      <c r="B11453" t="s">
        <v>1433</v>
      </c>
      <c r="C11453" t="s">
        <v>1434</v>
      </c>
      <c r="D11453" t="s">
        <v>1074</v>
      </c>
      <c r="E11453" t="s">
        <v>1075</v>
      </c>
      <c r="F11453" t="s">
        <v>1067</v>
      </c>
      <c r="G11453" t="n">
        <v>0</v>
      </c>
      <c r="H11453" t="n">
        <v>2064279808</v>
      </c>
      <c r="I11453" t="s">
        <v>1090</v>
      </c>
      <c r="J11453" t="s">
        <v>1069</v>
      </c>
    </row>
    <row r="11454">
      <c r="A11454" t="n">
        <v>2009</v>
      </c>
      <c r="B11454" t="s">
        <v>1433</v>
      </c>
      <c r="C11454" t="s">
        <v>1434</v>
      </c>
      <c r="D11454" t="s">
        <v>1076</v>
      </c>
      <c r="E11454" t="s">
        <v>1077</v>
      </c>
      <c r="F11454" t="s">
        <v>1067</v>
      </c>
      <c r="G11454" t="n">
        <v>0</v>
      </c>
      <c r="H11454" t="n">
        <v>2064279808</v>
      </c>
      <c r="I11454" t="s">
        <v>1090</v>
      </c>
      <c r="J11454" t="s">
        <v>1069</v>
      </c>
    </row>
    <row r="11455">
      <c r="A11455" t="n">
        <v>2009</v>
      </c>
      <c r="B11455" t="s">
        <v>1433</v>
      </c>
      <c r="C11455" t="s">
        <v>1434</v>
      </c>
      <c r="D11455" t="s">
        <v>1078</v>
      </c>
      <c r="E11455" t="s">
        <v>1079</v>
      </c>
      <c r="F11455" t="s">
        <v>1067</v>
      </c>
      <c r="G11455"/>
      <c r="H11455" t="n">
        <v>2064279808</v>
      </c>
      <c r="I11455" t="s">
        <v>1090</v>
      </c>
      <c r="J11455" t="s">
        <v>1069</v>
      </c>
    </row>
    <row r="11456">
      <c r="A11456" t="n">
        <v>2009</v>
      </c>
      <c r="B11456" t="s">
        <v>1435</v>
      </c>
      <c r="C11456" t="s">
        <v>1436</v>
      </c>
      <c r="D11456" t="s">
        <v>1065</v>
      </c>
      <c r="E11456" t="s">
        <v>1066</v>
      </c>
      <c r="F11456" t="s">
        <v>1067</v>
      </c>
      <c r="G11456" t="n">
        <v>0.00017258856148286</v>
      </c>
      <c r="H11456" t="n">
        <v>2948791296</v>
      </c>
      <c r="I11456" t="s">
        <v>1086</v>
      </c>
      <c r="J11456" t="s">
        <v>1083</v>
      </c>
    </row>
    <row r="11457">
      <c r="A11457" t="n">
        <v>2009</v>
      </c>
      <c r="B11457" t="s">
        <v>1435</v>
      </c>
      <c r="C11457" t="s">
        <v>1436</v>
      </c>
      <c r="D11457" t="s">
        <v>1070</v>
      </c>
      <c r="E11457" t="s">
        <v>1071</v>
      </c>
      <c r="F11457" t="s">
        <v>1067</v>
      </c>
      <c r="G11457" t="n">
        <v>0.0053945571273906</v>
      </c>
      <c r="H11457" t="n">
        <v>2948791296</v>
      </c>
      <c r="I11457" t="s">
        <v>1086</v>
      </c>
      <c r="J11457" t="s">
        <v>1083</v>
      </c>
    </row>
    <row r="11458">
      <c r="A11458" t="n">
        <v>2009</v>
      </c>
      <c r="B11458" t="s">
        <v>1435</v>
      </c>
      <c r="C11458" t="s">
        <v>1436</v>
      </c>
      <c r="D11458" t="s">
        <v>1072</v>
      </c>
      <c r="E11458" t="s">
        <v>1073</v>
      </c>
      <c r="F11458" t="s">
        <v>1067</v>
      </c>
      <c r="G11458" t="n">
        <v>0.0178879335710392</v>
      </c>
      <c r="H11458" t="n">
        <v>2948791296</v>
      </c>
      <c r="I11458" t="s">
        <v>1086</v>
      </c>
      <c r="J11458" t="s">
        <v>1083</v>
      </c>
    </row>
    <row r="11459">
      <c r="A11459" t="n">
        <v>2009</v>
      </c>
      <c r="B11459" t="s">
        <v>1435</v>
      </c>
      <c r="C11459" t="s">
        <v>1436</v>
      </c>
      <c r="D11459" t="s">
        <v>1074</v>
      </c>
      <c r="E11459" t="s">
        <v>1075</v>
      </c>
      <c r="F11459" t="s">
        <v>1067</v>
      </c>
      <c r="G11459" t="n">
        <v>0.00106163714738605</v>
      </c>
      <c r="H11459" t="n">
        <v>2948791296</v>
      </c>
      <c r="I11459" t="s">
        <v>1086</v>
      </c>
      <c r="J11459" t="s">
        <v>1083</v>
      </c>
    </row>
    <row r="11460">
      <c r="A11460" t="n">
        <v>2009</v>
      </c>
      <c r="B11460" t="s">
        <v>1435</v>
      </c>
      <c r="C11460" t="s">
        <v>1436</v>
      </c>
      <c r="D11460" t="s">
        <v>1076</v>
      </c>
      <c r="E11460" t="s">
        <v>1077</v>
      </c>
      <c r="F11460" t="s">
        <v>1067</v>
      </c>
      <c r="G11460" t="n">
        <v>0.0245167164072987</v>
      </c>
      <c r="H11460" t="n">
        <v>2948791296</v>
      </c>
      <c r="I11460" t="s">
        <v>1086</v>
      </c>
      <c r="J11460" t="s">
        <v>1083</v>
      </c>
    </row>
    <row r="11461">
      <c r="A11461" t="n">
        <v>2009</v>
      </c>
      <c r="B11461" t="s">
        <v>1435</v>
      </c>
      <c r="C11461" t="s">
        <v>1436</v>
      </c>
      <c r="D11461" t="s">
        <v>1078</v>
      </c>
      <c r="E11461" t="s">
        <v>1079</v>
      </c>
      <c r="F11461" t="s">
        <v>1067</v>
      </c>
      <c r="G11461"/>
      <c r="H11461" t="n">
        <v>2948791296</v>
      </c>
      <c r="I11461" t="s">
        <v>1086</v>
      </c>
      <c r="J11461" t="s">
        <v>1083</v>
      </c>
    </row>
    <row r="11462">
      <c r="A11462" t="n">
        <v>2009</v>
      </c>
      <c r="B11462" t="s">
        <v>1437</v>
      </c>
      <c r="C11462" t="s">
        <v>1438</v>
      </c>
      <c r="D11462" t="s">
        <v>1065</v>
      </c>
      <c r="E11462" t="s">
        <v>1066</v>
      </c>
      <c r="F11462" t="s">
        <v>1067</v>
      </c>
      <c r="G11462" t="n">
        <v>0.0096435864798981</v>
      </c>
      <c r="H11462" t="n">
        <v>45162893312</v>
      </c>
      <c r="I11462" t="s">
        <v>1090</v>
      </c>
      <c r="J11462" t="s">
        <v>1091</v>
      </c>
    </row>
    <row r="11463">
      <c r="A11463" t="n">
        <v>2009</v>
      </c>
      <c r="B11463" t="s">
        <v>1437</v>
      </c>
      <c r="C11463" t="s">
        <v>1438</v>
      </c>
      <c r="D11463" t="s">
        <v>1070</v>
      </c>
      <c r="E11463" t="s">
        <v>1071</v>
      </c>
      <c r="F11463" t="s">
        <v>1067</v>
      </c>
      <c r="G11463" t="n">
        <v>0.305135630053669</v>
      </c>
      <c r="H11463" t="n">
        <v>45162893312</v>
      </c>
      <c r="I11463" t="s">
        <v>1090</v>
      </c>
      <c r="J11463" t="s">
        <v>1091</v>
      </c>
    </row>
    <row r="11464">
      <c r="A11464" t="n">
        <v>2009</v>
      </c>
      <c r="B11464" t="s">
        <v>1437</v>
      </c>
      <c r="C11464" t="s">
        <v>1438</v>
      </c>
      <c r="D11464" t="s">
        <v>1072</v>
      </c>
      <c r="E11464" t="s">
        <v>1073</v>
      </c>
      <c r="F11464" t="s">
        <v>1067</v>
      </c>
      <c r="G11464" t="n">
        <v>0.30449651398125</v>
      </c>
      <c r="H11464" t="n">
        <v>45162893312</v>
      </c>
      <c r="I11464" t="s">
        <v>1090</v>
      </c>
      <c r="J11464" t="s">
        <v>1091</v>
      </c>
    </row>
    <row r="11465">
      <c r="A11465" t="n">
        <v>2009</v>
      </c>
      <c r="B11465" t="s">
        <v>1437</v>
      </c>
      <c r="C11465" t="s">
        <v>1438</v>
      </c>
      <c r="D11465" t="s">
        <v>1074</v>
      </c>
      <c r="E11465" t="s">
        <v>1075</v>
      </c>
      <c r="F11465" t="s">
        <v>1067</v>
      </c>
      <c r="G11465" t="n">
        <v>2.32998211105576</v>
      </c>
      <c r="H11465" t="n">
        <v>45162893312</v>
      </c>
      <c r="I11465" t="s">
        <v>1090</v>
      </c>
      <c r="J11465" t="s">
        <v>1091</v>
      </c>
    </row>
    <row r="11466">
      <c r="A11466" t="n">
        <v>2009</v>
      </c>
      <c r="B11466" t="s">
        <v>1437</v>
      </c>
      <c r="C11466" t="s">
        <v>1438</v>
      </c>
      <c r="D11466" t="s">
        <v>1076</v>
      </c>
      <c r="E11466" t="s">
        <v>1077</v>
      </c>
      <c r="F11466" t="s">
        <v>1067</v>
      </c>
      <c r="G11466" t="n">
        <v>2.94925784157058</v>
      </c>
      <c r="H11466" t="n">
        <v>45162893312</v>
      </c>
      <c r="I11466" t="s">
        <v>1090</v>
      </c>
      <c r="J11466" t="s">
        <v>1091</v>
      </c>
    </row>
    <row r="11467">
      <c r="A11467" t="n">
        <v>2009</v>
      </c>
      <c r="B11467" t="s">
        <v>1437</v>
      </c>
      <c r="C11467" t="s">
        <v>1438</v>
      </c>
      <c r="D11467" t="s">
        <v>1078</v>
      </c>
      <c r="E11467" t="s">
        <v>1079</v>
      </c>
      <c r="F11467" t="s">
        <v>1067</v>
      </c>
      <c r="G11467"/>
      <c r="H11467" t="n">
        <v>45162893312</v>
      </c>
      <c r="I11467" t="s">
        <v>1090</v>
      </c>
      <c r="J11467" t="s">
        <v>1091</v>
      </c>
    </row>
    <row r="11468">
      <c r="A11468" t="n">
        <v>2009</v>
      </c>
      <c r="B11468" t="s">
        <v>1439</v>
      </c>
      <c r="C11468" t="s">
        <v>1440</v>
      </c>
      <c r="D11468" t="s">
        <v>1065</v>
      </c>
      <c r="E11468" t="s">
        <v>1066</v>
      </c>
      <c r="F11468" t="s">
        <v>1067</v>
      </c>
      <c r="G11468" t="n">
        <v>0</v>
      </c>
      <c r="H11468" t="n">
        <v>9545142272</v>
      </c>
      <c r="I11468" t="s">
        <v>1086</v>
      </c>
      <c r="J11468" t="s">
        <v>1083</v>
      </c>
    </row>
    <row r="11469">
      <c r="A11469" t="n">
        <v>2009</v>
      </c>
      <c r="B11469" t="s">
        <v>1439</v>
      </c>
      <c r="C11469" t="s">
        <v>1440</v>
      </c>
      <c r="D11469" t="s">
        <v>1070</v>
      </c>
      <c r="E11469" t="s">
        <v>1071</v>
      </c>
      <c r="F11469" t="s">
        <v>1067</v>
      </c>
      <c r="G11469" t="n">
        <v>0</v>
      </c>
      <c r="H11469" t="n">
        <v>9545142272</v>
      </c>
      <c r="I11469" t="s">
        <v>1086</v>
      </c>
      <c r="J11469" t="s">
        <v>1083</v>
      </c>
    </row>
    <row r="11470">
      <c r="A11470" t="n">
        <v>2009</v>
      </c>
      <c r="B11470" t="s">
        <v>1439</v>
      </c>
      <c r="C11470" t="s">
        <v>1440</v>
      </c>
      <c r="D11470" t="s">
        <v>1072</v>
      </c>
      <c r="E11470" t="s">
        <v>1073</v>
      </c>
      <c r="F11470" t="s">
        <v>1067</v>
      </c>
      <c r="G11470" t="n">
        <v>0</v>
      </c>
      <c r="H11470" t="n">
        <v>9545142272</v>
      </c>
      <c r="I11470" t="s">
        <v>1086</v>
      </c>
      <c r="J11470" t="s">
        <v>1083</v>
      </c>
    </row>
    <row r="11471">
      <c r="A11471" t="n">
        <v>2009</v>
      </c>
      <c r="B11471" t="s">
        <v>1439</v>
      </c>
      <c r="C11471" t="s">
        <v>1440</v>
      </c>
      <c r="D11471" t="s">
        <v>1074</v>
      </c>
      <c r="E11471" t="s">
        <v>1075</v>
      </c>
      <c r="F11471" t="s">
        <v>1067</v>
      </c>
      <c r="G11471"/>
      <c r="H11471" t="n">
        <v>9545142272</v>
      </c>
      <c r="I11471" t="s">
        <v>1086</v>
      </c>
      <c r="J11471" t="s">
        <v>1083</v>
      </c>
    </row>
    <row r="11472">
      <c r="A11472" t="n">
        <v>2009</v>
      </c>
      <c r="B11472" t="s">
        <v>1439</v>
      </c>
      <c r="C11472" t="s">
        <v>1440</v>
      </c>
      <c r="D11472" t="s">
        <v>1076</v>
      </c>
      <c r="E11472" t="s">
        <v>1077</v>
      </c>
      <c r="F11472" t="s">
        <v>1067</v>
      </c>
      <c r="G11472" t="n">
        <v>0</v>
      </c>
      <c r="H11472" t="n">
        <v>9545142272</v>
      </c>
      <c r="I11472" t="s">
        <v>1086</v>
      </c>
      <c r="J11472" t="s">
        <v>1083</v>
      </c>
    </row>
    <row r="11473">
      <c r="A11473" t="n">
        <v>2009</v>
      </c>
      <c r="B11473" t="s">
        <v>1439</v>
      </c>
      <c r="C11473" t="s">
        <v>1440</v>
      </c>
      <c r="D11473" t="s">
        <v>1078</v>
      </c>
      <c r="E11473" t="s">
        <v>1079</v>
      </c>
      <c r="F11473" t="s">
        <v>1067</v>
      </c>
      <c r="G11473"/>
      <c r="H11473" t="n">
        <v>9545142272</v>
      </c>
      <c r="I11473" t="s">
        <v>1086</v>
      </c>
      <c r="J11473" t="s">
        <v>1083</v>
      </c>
    </row>
    <row r="11474">
      <c r="A11474" t="n">
        <v>2009</v>
      </c>
      <c r="B11474" t="s">
        <v>1441</v>
      </c>
      <c r="C11474" t="s">
        <v>1442</v>
      </c>
      <c r="D11474" t="s">
        <v>1065</v>
      </c>
      <c r="E11474" t="s">
        <v>1066</v>
      </c>
      <c r="F11474" t="s">
        <v>1067</v>
      </c>
      <c r="G11474" t="n">
        <v>0.000225520176396423</v>
      </c>
      <c r="H11474" t="n">
        <v>187820992</v>
      </c>
      <c r="I11474" t="s">
        <v>1086</v>
      </c>
      <c r="J11474" t="s">
        <v>1087</v>
      </c>
    </row>
    <row r="11475">
      <c r="A11475" t="n">
        <v>2009</v>
      </c>
      <c r="B11475" t="s">
        <v>1441</v>
      </c>
      <c r="C11475" t="s">
        <v>1442</v>
      </c>
      <c r="D11475" t="s">
        <v>1070</v>
      </c>
      <c r="E11475" t="s">
        <v>1071</v>
      </c>
      <c r="F11475" t="s">
        <v>1067</v>
      </c>
      <c r="G11475" t="n">
        <v>0.00740566547217434</v>
      </c>
      <c r="H11475" t="n">
        <v>187820992</v>
      </c>
      <c r="I11475" t="s">
        <v>1086</v>
      </c>
      <c r="J11475" t="s">
        <v>1087</v>
      </c>
    </row>
    <row r="11476">
      <c r="A11476" t="n">
        <v>2009</v>
      </c>
      <c r="B11476" t="s">
        <v>1441</v>
      </c>
      <c r="C11476" t="s">
        <v>1442</v>
      </c>
      <c r="D11476" t="s">
        <v>1072</v>
      </c>
      <c r="E11476" t="s">
        <v>1073</v>
      </c>
      <c r="F11476" t="s">
        <v>1067</v>
      </c>
      <c r="G11476" t="n">
        <v>0.00412736943409832</v>
      </c>
      <c r="H11476" t="n">
        <v>187820992</v>
      </c>
      <c r="I11476" t="s">
        <v>1086</v>
      </c>
      <c r="J11476" t="s">
        <v>1087</v>
      </c>
    </row>
    <row r="11477">
      <c r="A11477" t="n">
        <v>2009</v>
      </c>
      <c r="B11477" t="s">
        <v>1441</v>
      </c>
      <c r="C11477" t="s">
        <v>1442</v>
      </c>
      <c r="D11477" t="s">
        <v>1074</v>
      </c>
      <c r="E11477" t="s">
        <v>1075</v>
      </c>
      <c r="F11477" t="s">
        <v>1067</v>
      </c>
      <c r="G11477" t="n">
        <v>0.00135856378704559</v>
      </c>
      <c r="H11477" t="n">
        <v>187820992</v>
      </c>
      <c r="I11477" t="s">
        <v>1086</v>
      </c>
      <c r="J11477" t="s">
        <v>1087</v>
      </c>
    </row>
    <row r="11478">
      <c r="A11478" t="n">
        <v>2009</v>
      </c>
      <c r="B11478" t="s">
        <v>1441</v>
      </c>
      <c r="C11478" t="s">
        <v>1442</v>
      </c>
      <c r="D11478" t="s">
        <v>1076</v>
      </c>
      <c r="E11478" t="s">
        <v>1077</v>
      </c>
      <c r="F11478" t="s">
        <v>1067</v>
      </c>
      <c r="G11478" t="n">
        <v>0.0131171188697147</v>
      </c>
      <c r="H11478" t="n">
        <v>187820992</v>
      </c>
      <c r="I11478" t="s">
        <v>1086</v>
      </c>
      <c r="J11478" t="s">
        <v>1087</v>
      </c>
    </row>
    <row r="11479">
      <c r="A11479" t="n">
        <v>2009</v>
      </c>
      <c r="B11479" t="s">
        <v>1441</v>
      </c>
      <c r="C11479" t="s">
        <v>1442</v>
      </c>
      <c r="D11479" t="s">
        <v>1078</v>
      </c>
      <c r="E11479" t="s">
        <v>1079</v>
      </c>
      <c r="F11479" t="s">
        <v>1067</v>
      </c>
      <c r="G11479"/>
      <c r="H11479" t="n">
        <v>187820992</v>
      </c>
      <c r="I11479" t="s">
        <v>1086</v>
      </c>
      <c r="J11479" t="s">
        <v>1087</v>
      </c>
    </row>
    <row r="11480">
      <c r="A11480" t="n">
        <v>2009</v>
      </c>
      <c r="B11480" t="s">
        <v>1443</v>
      </c>
      <c r="C11480" t="s">
        <v>1444</v>
      </c>
      <c r="D11480" t="s">
        <v>1065</v>
      </c>
      <c r="E11480" t="s">
        <v>1066</v>
      </c>
      <c r="F11480" t="s">
        <v>1067</v>
      </c>
      <c r="G11480" t="n">
        <v>0.011213998418809</v>
      </c>
      <c r="H11480" t="n">
        <v>3875409920</v>
      </c>
      <c r="I11480" t="s">
        <v>1068</v>
      </c>
      <c r="J11480" t="s">
        <v>1091</v>
      </c>
    </row>
    <row r="11481">
      <c r="A11481" t="n">
        <v>2009</v>
      </c>
      <c r="B11481" t="s">
        <v>1443</v>
      </c>
      <c r="C11481" t="s">
        <v>1444</v>
      </c>
      <c r="D11481" t="s">
        <v>1070</v>
      </c>
      <c r="E11481" t="s">
        <v>1071</v>
      </c>
      <c r="F11481" t="s">
        <v>1067</v>
      </c>
      <c r="G11481" t="n">
        <v>0.363512817496913</v>
      </c>
      <c r="H11481" t="n">
        <v>3875409920</v>
      </c>
      <c r="I11481" t="s">
        <v>1068</v>
      </c>
      <c r="J11481" t="s">
        <v>1091</v>
      </c>
    </row>
    <row r="11482">
      <c r="A11482" t="n">
        <v>2009</v>
      </c>
      <c r="B11482" t="s">
        <v>1443</v>
      </c>
      <c r="C11482" t="s">
        <v>1444</v>
      </c>
      <c r="D11482" t="s">
        <v>1072</v>
      </c>
      <c r="E11482" t="s">
        <v>1073</v>
      </c>
      <c r="F11482" t="s">
        <v>1067</v>
      </c>
      <c r="G11482" t="n">
        <v>0.109929515918047</v>
      </c>
      <c r="H11482" t="n">
        <v>3875409920</v>
      </c>
      <c r="I11482" t="s">
        <v>1068</v>
      </c>
      <c r="J11482" t="s">
        <v>1091</v>
      </c>
    </row>
    <row r="11483">
      <c r="A11483" t="n">
        <v>2009</v>
      </c>
      <c r="B11483" t="s">
        <v>1443</v>
      </c>
      <c r="C11483" t="s">
        <v>1444</v>
      </c>
      <c r="D11483" t="s">
        <v>1074</v>
      </c>
      <c r="E11483" t="s">
        <v>1075</v>
      </c>
      <c r="F11483" t="s">
        <v>1067</v>
      </c>
      <c r="G11483" t="n">
        <v>0.144537516773686</v>
      </c>
      <c r="H11483" t="n">
        <v>3875409920</v>
      </c>
      <c r="I11483" t="s">
        <v>1068</v>
      </c>
      <c r="J11483" t="s">
        <v>1091</v>
      </c>
    </row>
    <row r="11484">
      <c r="A11484" t="n">
        <v>2009</v>
      </c>
      <c r="B11484" t="s">
        <v>1443</v>
      </c>
      <c r="C11484" t="s">
        <v>1444</v>
      </c>
      <c r="D11484" t="s">
        <v>1076</v>
      </c>
      <c r="E11484" t="s">
        <v>1077</v>
      </c>
      <c r="F11484" t="s">
        <v>1067</v>
      </c>
      <c r="G11484" t="n">
        <v>0.629193848607455</v>
      </c>
      <c r="H11484" t="n">
        <v>3875409920</v>
      </c>
      <c r="I11484" t="s">
        <v>1068</v>
      </c>
      <c r="J11484" t="s">
        <v>1091</v>
      </c>
    </row>
    <row r="11485">
      <c r="A11485" t="n">
        <v>2009</v>
      </c>
      <c r="B11485" t="s">
        <v>1443</v>
      </c>
      <c r="C11485" t="s">
        <v>1444</v>
      </c>
      <c r="D11485" t="s">
        <v>1078</v>
      </c>
      <c r="E11485" t="s">
        <v>1079</v>
      </c>
      <c r="F11485" t="s">
        <v>1067</v>
      </c>
      <c r="G11485"/>
      <c r="H11485" t="n">
        <v>3875409920</v>
      </c>
      <c r="I11485" t="s">
        <v>1068</v>
      </c>
      <c r="J11485" t="s">
        <v>1091</v>
      </c>
    </row>
    <row r="11486">
      <c r="A11486" t="n">
        <v>2009</v>
      </c>
      <c r="B11486" t="s">
        <v>1445</v>
      </c>
      <c r="C11486" t="s">
        <v>1446</v>
      </c>
      <c r="D11486" t="s">
        <v>1065</v>
      </c>
      <c r="E11486" t="s">
        <v>1066</v>
      </c>
      <c r="F11486" t="s">
        <v>1067</v>
      </c>
      <c r="G11486" t="n">
        <v>0.00986183074985545</v>
      </c>
      <c r="H11486" t="n">
        <v>89301999616</v>
      </c>
      <c r="I11486" t="s">
        <v>1090</v>
      </c>
      <c r="J11486" t="s">
        <v>1069</v>
      </c>
    </row>
    <row r="11487">
      <c r="A11487" t="n">
        <v>2009</v>
      </c>
      <c r="B11487" t="s">
        <v>1445</v>
      </c>
      <c r="C11487" t="s">
        <v>1446</v>
      </c>
      <c r="D11487" t="s">
        <v>1070</v>
      </c>
      <c r="E11487" t="s">
        <v>1071</v>
      </c>
      <c r="F11487" t="s">
        <v>1067</v>
      </c>
      <c r="G11487" t="n">
        <v>0.314405665733542</v>
      </c>
      <c r="H11487" t="n">
        <v>89301999616</v>
      </c>
      <c r="I11487" t="s">
        <v>1090</v>
      </c>
      <c r="J11487" t="s">
        <v>1069</v>
      </c>
    </row>
    <row r="11488">
      <c r="A11488" t="n">
        <v>2009</v>
      </c>
      <c r="B11488" t="s">
        <v>1445</v>
      </c>
      <c r="C11488" t="s">
        <v>1446</v>
      </c>
      <c r="D11488" t="s">
        <v>1072</v>
      </c>
      <c r="E11488" t="s">
        <v>1073</v>
      </c>
      <c r="F11488" t="s">
        <v>1067</v>
      </c>
      <c r="G11488" t="n">
        <v>0.619832246567475</v>
      </c>
      <c r="H11488" t="n">
        <v>89301999616</v>
      </c>
      <c r="I11488" t="s">
        <v>1090</v>
      </c>
      <c r="J11488" t="s">
        <v>1069</v>
      </c>
    </row>
    <row r="11489">
      <c r="A11489" t="n">
        <v>2009</v>
      </c>
      <c r="B11489" t="s">
        <v>1445</v>
      </c>
      <c r="C11489" t="s">
        <v>1446</v>
      </c>
      <c r="D11489" t="s">
        <v>1074</v>
      </c>
      <c r="E11489" t="s">
        <v>1075</v>
      </c>
      <c r="F11489" t="s">
        <v>1067</v>
      </c>
      <c r="G11489" t="n">
        <v>1.36111775197875</v>
      </c>
      <c r="H11489" t="n">
        <v>89301999616</v>
      </c>
      <c r="I11489" t="s">
        <v>1090</v>
      </c>
      <c r="J11489" t="s">
        <v>1069</v>
      </c>
    </row>
    <row r="11490">
      <c r="A11490" t="n">
        <v>2009</v>
      </c>
      <c r="B11490" t="s">
        <v>1445</v>
      </c>
      <c r="C11490" t="s">
        <v>1446</v>
      </c>
      <c r="D11490" t="s">
        <v>1076</v>
      </c>
      <c r="E11490" t="s">
        <v>1077</v>
      </c>
      <c r="F11490" t="s">
        <v>1067</v>
      </c>
      <c r="G11490" t="n">
        <v>2.30521749502962</v>
      </c>
      <c r="H11490" t="n">
        <v>89301999616</v>
      </c>
      <c r="I11490" t="s">
        <v>1090</v>
      </c>
      <c r="J11490" t="s">
        <v>1069</v>
      </c>
    </row>
    <row r="11491">
      <c r="A11491" t="n">
        <v>2009</v>
      </c>
      <c r="B11491" t="s">
        <v>1445</v>
      </c>
      <c r="C11491" t="s">
        <v>1446</v>
      </c>
      <c r="D11491" t="s">
        <v>1078</v>
      </c>
      <c r="E11491" t="s">
        <v>1079</v>
      </c>
      <c r="F11491" t="s">
        <v>1067</v>
      </c>
      <c r="G11491"/>
      <c r="H11491" t="n">
        <v>89301999616</v>
      </c>
      <c r="I11491" t="s">
        <v>1090</v>
      </c>
      <c r="J11491" t="s">
        <v>1069</v>
      </c>
    </row>
    <row r="11492">
      <c r="A11492" t="n">
        <v>2009</v>
      </c>
      <c r="B11492" t="s">
        <v>1447</v>
      </c>
      <c r="C11492" t="s">
        <v>1448</v>
      </c>
      <c r="D11492" t="s">
        <v>1065</v>
      </c>
      <c r="E11492" t="s">
        <v>1066</v>
      </c>
      <c r="F11492" t="s">
        <v>1067</v>
      </c>
      <c r="G11492" t="n">
        <v>0.00881922740331741</v>
      </c>
      <c r="H11492" t="n">
        <v>50512998400</v>
      </c>
      <c r="I11492" t="s">
        <v>1090</v>
      </c>
      <c r="J11492" t="s">
        <v>1069</v>
      </c>
    </row>
    <row r="11493">
      <c r="A11493" t="n">
        <v>2009</v>
      </c>
      <c r="B11493" t="s">
        <v>1447</v>
      </c>
      <c r="C11493" t="s">
        <v>1448</v>
      </c>
      <c r="D11493" t="s">
        <v>1070</v>
      </c>
      <c r="E11493" t="s">
        <v>1071</v>
      </c>
      <c r="F11493" t="s">
        <v>1067</v>
      </c>
      <c r="G11493" t="n">
        <v>0.280615314847637</v>
      </c>
      <c r="H11493" t="n">
        <v>50512998400</v>
      </c>
      <c r="I11493" t="s">
        <v>1090</v>
      </c>
      <c r="J11493" t="s">
        <v>1069</v>
      </c>
    </row>
    <row r="11494">
      <c r="A11494" t="n">
        <v>2009</v>
      </c>
      <c r="B11494" t="s">
        <v>1447</v>
      </c>
      <c r="C11494" t="s">
        <v>1448</v>
      </c>
      <c r="D11494" t="s">
        <v>1072</v>
      </c>
      <c r="E11494" t="s">
        <v>1073</v>
      </c>
      <c r="F11494" t="s">
        <v>1067</v>
      </c>
      <c r="G11494" t="n">
        <v>0.657498719468455</v>
      </c>
      <c r="H11494" t="n">
        <v>50512998400</v>
      </c>
      <c r="I11494" t="s">
        <v>1090</v>
      </c>
      <c r="J11494" t="s">
        <v>1069</v>
      </c>
    </row>
    <row r="11495">
      <c r="A11495" t="n">
        <v>2009</v>
      </c>
      <c r="B11495" t="s">
        <v>1447</v>
      </c>
      <c r="C11495" t="s">
        <v>1448</v>
      </c>
      <c r="D11495" t="s">
        <v>1074</v>
      </c>
      <c r="E11495" t="s">
        <v>1075</v>
      </c>
      <c r="F11495" t="s">
        <v>1067</v>
      </c>
      <c r="G11495" t="n">
        <v>0.599305726795062</v>
      </c>
      <c r="H11495" t="n">
        <v>50512998400</v>
      </c>
      <c r="I11495" t="s">
        <v>1090</v>
      </c>
      <c r="J11495" t="s">
        <v>1069</v>
      </c>
    </row>
    <row r="11496">
      <c r="A11496" t="n">
        <v>2009</v>
      </c>
      <c r="B11496" t="s">
        <v>1447</v>
      </c>
      <c r="C11496" t="s">
        <v>1448</v>
      </c>
      <c r="D11496" t="s">
        <v>1076</v>
      </c>
      <c r="E11496" t="s">
        <v>1077</v>
      </c>
      <c r="F11496" t="s">
        <v>1067</v>
      </c>
      <c r="G11496" t="n">
        <v>1.54623898851447</v>
      </c>
      <c r="H11496" t="n">
        <v>50512998400</v>
      </c>
      <c r="I11496" t="s">
        <v>1090</v>
      </c>
      <c r="J11496" t="s">
        <v>1069</v>
      </c>
    </row>
    <row r="11497">
      <c r="A11497" t="n">
        <v>2009</v>
      </c>
      <c r="B11497" t="s">
        <v>1447</v>
      </c>
      <c r="C11497" t="s">
        <v>1448</v>
      </c>
      <c r="D11497" t="s">
        <v>1078</v>
      </c>
      <c r="E11497" t="s">
        <v>1079</v>
      </c>
      <c r="F11497" t="s">
        <v>1067</v>
      </c>
      <c r="G11497"/>
      <c r="H11497" t="n">
        <v>50512998400</v>
      </c>
      <c r="I11497" t="s">
        <v>1090</v>
      </c>
      <c r="J11497" t="s">
        <v>1069</v>
      </c>
    </row>
    <row r="11498">
      <c r="A11498" t="n">
        <v>2009</v>
      </c>
      <c r="B11498" t="s">
        <v>1449</v>
      </c>
      <c r="C11498" t="s">
        <v>1450</v>
      </c>
      <c r="D11498" t="s">
        <v>1065</v>
      </c>
      <c r="E11498" t="s">
        <v>1066</v>
      </c>
      <c r="F11498" t="s">
        <v>1067</v>
      </c>
      <c r="G11498" t="n">
        <v>0.873351248844292</v>
      </c>
      <c r="H11498" t="n">
        <v>436535984128</v>
      </c>
      <c r="I11498" t="s">
        <v>1090</v>
      </c>
      <c r="J11498" t="s">
        <v>1069</v>
      </c>
    </row>
    <row r="11499">
      <c r="A11499" t="n">
        <v>2009</v>
      </c>
      <c r="B11499" t="s">
        <v>1449</v>
      </c>
      <c r="C11499" t="s">
        <v>1450</v>
      </c>
      <c r="D11499" t="s">
        <v>1070</v>
      </c>
      <c r="E11499" t="s">
        <v>1071</v>
      </c>
      <c r="F11499" t="s">
        <v>1067</v>
      </c>
      <c r="G11499" t="n">
        <v>6.08136975462683</v>
      </c>
      <c r="H11499" t="n">
        <v>436535984128</v>
      </c>
      <c r="I11499" t="s">
        <v>1090</v>
      </c>
      <c r="J11499" t="s">
        <v>1069</v>
      </c>
    </row>
    <row r="11500">
      <c r="A11500" t="n">
        <v>2009</v>
      </c>
      <c r="B11500" t="s">
        <v>1449</v>
      </c>
      <c r="C11500" t="s">
        <v>1450</v>
      </c>
      <c r="D11500" t="s">
        <v>1072</v>
      </c>
      <c r="E11500" t="s">
        <v>1073</v>
      </c>
      <c r="F11500" t="s">
        <v>1067</v>
      </c>
      <c r="G11500" t="n">
        <v>12.1798220562658</v>
      </c>
      <c r="H11500" t="n">
        <v>436535984128</v>
      </c>
      <c r="I11500" t="s">
        <v>1090</v>
      </c>
      <c r="J11500" t="s">
        <v>1069</v>
      </c>
    </row>
    <row r="11501">
      <c r="A11501" t="n">
        <v>2009</v>
      </c>
      <c r="B11501" t="s">
        <v>1449</v>
      </c>
      <c r="C11501" t="s">
        <v>1450</v>
      </c>
      <c r="D11501" t="s">
        <v>1074</v>
      </c>
      <c r="E11501" t="s">
        <v>1075</v>
      </c>
      <c r="F11501" t="s">
        <v>1067</v>
      </c>
      <c r="G11501" t="n">
        <v>9.14416529127129</v>
      </c>
      <c r="H11501" t="n">
        <v>436535984128</v>
      </c>
      <c r="I11501" t="s">
        <v>1090</v>
      </c>
      <c r="J11501" t="s">
        <v>1069</v>
      </c>
    </row>
    <row r="11502">
      <c r="A11502" t="n">
        <v>2009</v>
      </c>
      <c r="B11502" t="s">
        <v>1449</v>
      </c>
      <c r="C11502" t="s">
        <v>1450</v>
      </c>
      <c r="D11502" t="s">
        <v>1076</v>
      </c>
      <c r="E11502" t="s">
        <v>1077</v>
      </c>
      <c r="F11502" t="s">
        <v>1067</v>
      </c>
      <c r="G11502" t="n">
        <v>28.2787083510082</v>
      </c>
      <c r="H11502" t="n">
        <v>436535984128</v>
      </c>
      <c r="I11502" t="s">
        <v>1090</v>
      </c>
      <c r="J11502" t="s">
        <v>1069</v>
      </c>
    </row>
    <row r="11503">
      <c r="A11503" t="n">
        <v>2009</v>
      </c>
      <c r="B11503" t="s">
        <v>1449</v>
      </c>
      <c r="C11503" t="s">
        <v>1450</v>
      </c>
      <c r="D11503" t="s">
        <v>1078</v>
      </c>
      <c r="E11503" t="s">
        <v>1079</v>
      </c>
      <c r="F11503" t="s">
        <v>1067</v>
      </c>
      <c r="G11503"/>
      <c r="H11503" t="n">
        <v>436535984128</v>
      </c>
      <c r="I11503" t="s">
        <v>1090</v>
      </c>
      <c r="J11503" t="s">
        <v>1069</v>
      </c>
    </row>
    <row r="11504">
      <c r="A11504" t="n">
        <v>2009</v>
      </c>
      <c r="B11504" t="s">
        <v>1451</v>
      </c>
      <c r="C11504" t="s">
        <v>1452</v>
      </c>
      <c r="D11504" t="s">
        <v>1065</v>
      </c>
      <c r="E11504" t="s">
        <v>1066</v>
      </c>
      <c r="F11504" t="s">
        <v>1067</v>
      </c>
      <c r="G11504" t="n">
        <v>0.000901366638792336</v>
      </c>
      <c r="H11504" t="n">
        <v>3580428032</v>
      </c>
      <c r="I11504" t="s">
        <v>1086</v>
      </c>
      <c r="J11504" t="s">
        <v>1087</v>
      </c>
    </row>
    <row r="11505">
      <c r="A11505" t="n">
        <v>2009</v>
      </c>
      <c r="B11505" t="s">
        <v>1451</v>
      </c>
      <c r="C11505" t="s">
        <v>1452</v>
      </c>
      <c r="D11505" t="s">
        <v>1070</v>
      </c>
      <c r="E11505" t="s">
        <v>1071</v>
      </c>
      <c r="F11505" t="s">
        <v>1067</v>
      </c>
      <c r="G11505" t="n">
        <v>0.0341270855056828</v>
      </c>
      <c r="H11505" t="n">
        <v>3580428032</v>
      </c>
      <c r="I11505" t="s">
        <v>1086</v>
      </c>
      <c r="J11505" t="s">
        <v>1087</v>
      </c>
    </row>
    <row r="11506">
      <c r="A11506" t="n">
        <v>2009</v>
      </c>
      <c r="B11506" t="s">
        <v>1451</v>
      </c>
      <c r="C11506" t="s">
        <v>1452</v>
      </c>
      <c r="D11506" t="s">
        <v>1072</v>
      </c>
      <c r="E11506" t="s">
        <v>1073</v>
      </c>
      <c r="F11506" t="s">
        <v>1067</v>
      </c>
      <c r="G11506" t="n">
        <v>0.17193118122522</v>
      </c>
      <c r="H11506" t="n">
        <v>3580428032</v>
      </c>
      <c r="I11506" t="s">
        <v>1086</v>
      </c>
      <c r="J11506" t="s">
        <v>1087</v>
      </c>
    </row>
    <row r="11507">
      <c r="A11507" t="n">
        <v>2009</v>
      </c>
      <c r="B11507" t="s">
        <v>1451</v>
      </c>
      <c r="C11507" t="s">
        <v>1452</v>
      </c>
      <c r="D11507" t="s">
        <v>1074</v>
      </c>
      <c r="E11507" t="s">
        <v>1075</v>
      </c>
      <c r="F11507" t="s">
        <v>1067</v>
      </c>
      <c r="G11507" t="n">
        <v>0.0938528530719823</v>
      </c>
      <c r="H11507" t="n">
        <v>3580428032</v>
      </c>
      <c r="I11507" t="s">
        <v>1086</v>
      </c>
      <c r="J11507" t="s">
        <v>1087</v>
      </c>
    </row>
    <row r="11508">
      <c r="A11508" t="n">
        <v>2009</v>
      </c>
      <c r="B11508" t="s">
        <v>1451</v>
      </c>
      <c r="C11508" t="s">
        <v>1452</v>
      </c>
      <c r="D11508" t="s">
        <v>1076</v>
      </c>
      <c r="E11508" t="s">
        <v>1077</v>
      </c>
      <c r="F11508" t="s">
        <v>1067</v>
      </c>
      <c r="G11508" t="n">
        <v>0.300812486441678</v>
      </c>
      <c r="H11508" t="n">
        <v>3580428032</v>
      </c>
      <c r="I11508" t="s">
        <v>1086</v>
      </c>
      <c r="J11508" t="s">
        <v>1087</v>
      </c>
    </row>
    <row r="11509">
      <c r="A11509" t="n">
        <v>2009</v>
      </c>
      <c r="B11509" t="s">
        <v>1451</v>
      </c>
      <c r="C11509" t="s">
        <v>1452</v>
      </c>
      <c r="D11509" t="s">
        <v>1078</v>
      </c>
      <c r="E11509" t="s">
        <v>1079</v>
      </c>
      <c r="F11509" t="s">
        <v>1067</v>
      </c>
      <c r="G11509"/>
      <c r="H11509" t="n">
        <v>3580428032</v>
      </c>
      <c r="I11509" t="s">
        <v>1086</v>
      </c>
      <c r="J11509" t="s">
        <v>1087</v>
      </c>
    </row>
    <row r="11510">
      <c r="A11510" t="n">
        <v>2009</v>
      </c>
      <c r="B11510" t="s">
        <v>1453</v>
      </c>
      <c r="C11510" t="s">
        <v>1454</v>
      </c>
      <c r="D11510" t="s">
        <v>1065</v>
      </c>
      <c r="E11510" t="s">
        <v>1066</v>
      </c>
      <c r="F11510" t="s">
        <v>1067</v>
      </c>
      <c r="G11510" t="n">
        <v>0</v>
      </c>
      <c r="H11510" t="n">
        <v>858997888</v>
      </c>
      <c r="I11510" t="s">
        <v>1068</v>
      </c>
      <c r="J11510" t="s">
        <v>1069</v>
      </c>
    </row>
    <row r="11511">
      <c r="A11511" t="n">
        <v>2009</v>
      </c>
      <c r="B11511" t="s">
        <v>1453</v>
      </c>
      <c r="C11511" t="s">
        <v>1454</v>
      </c>
      <c r="D11511" t="s">
        <v>1070</v>
      </c>
      <c r="E11511" t="s">
        <v>1071</v>
      </c>
      <c r="F11511" t="s">
        <v>1067</v>
      </c>
      <c r="G11511" t="n">
        <v>0</v>
      </c>
      <c r="H11511" t="n">
        <v>858997888</v>
      </c>
      <c r="I11511" t="s">
        <v>1068</v>
      </c>
      <c r="J11511" t="s">
        <v>1069</v>
      </c>
    </row>
    <row r="11512">
      <c r="A11512" t="n">
        <v>2009</v>
      </c>
      <c r="B11512" t="s">
        <v>1453</v>
      </c>
      <c r="C11512" t="s">
        <v>1454</v>
      </c>
      <c r="D11512" t="s">
        <v>1072</v>
      </c>
      <c r="E11512" t="s">
        <v>1073</v>
      </c>
      <c r="F11512" t="s">
        <v>1067</v>
      </c>
      <c r="G11512" t="n">
        <v>0</v>
      </c>
      <c r="H11512" t="n">
        <v>858997888</v>
      </c>
      <c r="I11512" t="s">
        <v>1068</v>
      </c>
      <c r="J11512" t="s">
        <v>1069</v>
      </c>
    </row>
    <row r="11513">
      <c r="A11513" t="n">
        <v>2009</v>
      </c>
      <c r="B11513" t="s">
        <v>1453</v>
      </c>
      <c r="C11513" t="s">
        <v>1454</v>
      </c>
      <c r="D11513" t="s">
        <v>1074</v>
      </c>
      <c r="E11513" t="s">
        <v>1075</v>
      </c>
      <c r="F11513" t="s">
        <v>1067</v>
      </c>
      <c r="G11513" t="n">
        <v>0</v>
      </c>
      <c r="H11513" t="n">
        <v>858997888</v>
      </c>
      <c r="I11513" t="s">
        <v>1068</v>
      </c>
      <c r="J11513" t="s">
        <v>1069</v>
      </c>
    </row>
    <row r="11514">
      <c r="A11514" t="n">
        <v>2009</v>
      </c>
      <c r="B11514" t="s">
        <v>1453</v>
      </c>
      <c r="C11514" t="s">
        <v>1454</v>
      </c>
      <c r="D11514" t="s">
        <v>1076</v>
      </c>
      <c r="E11514" t="s">
        <v>1077</v>
      </c>
      <c r="F11514" t="s">
        <v>1067</v>
      </c>
      <c r="G11514" t="n">
        <v>0</v>
      </c>
      <c r="H11514" t="n">
        <v>858997888</v>
      </c>
      <c r="I11514" t="s">
        <v>1068</v>
      </c>
      <c r="J11514" t="s">
        <v>1069</v>
      </c>
    </row>
    <row r="11515">
      <c r="A11515" t="n">
        <v>2009</v>
      </c>
      <c r="B11515" t="s">
        <v>1453</v>
      </c>
      <c r="C11515" t="s">
        <v>1454</v>
      </c>
      <c r="D11515" t="s">
        <v>1078</v>
      </c>
      <c r="E11515" t="s">
        <v>1079</v>
      </c>
      <c r="F11515" t="s">
        <v>1067</v>
      </c>
      <c r="G11515"/>
      <c r="H11515" t="n">
        <v>858997888</v>
      </c>
      <c r="I11515" t="s">
        <v>1068</v>
      </c>
      <c r="J11515" t="s">
        <v>1069</v>
      </c>
    </row>
    <row r="11516">
      <c r="A11516" t="n">
        <v>2009</v>
      </c>
      <c r="B11516" t="s">
        <v>1455</v>
      </c>
      <c r="C11516" t="s">
        <v>1456</v>
      </c>
      <c r="D11516" t="s">
        <v>1065</v>
      </c>
      <c r="E11516" t="s">
        <v>1066</v>
      </c>
      <c r="F11516" t="s">
        <v>1067</v>
      </c>
      <c r="G11516" t="n">
        <v>0</v>
      </c>
      <c r="H11516" t="n">
        <v>851064320</v>
      </c>
      <c r="I11516" t="s">
        <v>1086</v>
      </c>
      <c r="J11516" t="s">
        <v>1069</v>
      </c>
    </row>
    <row r="11517">
      <c r="A11517" t="n">
        <v>2009</v>
      </c>
      <c r="B11517" t="s">
        <v>1455</v>
      </c>
      <c r="C11517" t="s">
        <v>1456</v>
      </c>
      <c r="D11517" t="s">
        <v>1070</v>
      </c>
      <c r="E11517" t="s">
        <v>1071</v>
      </c>
      <c r="F11517" t="s">
        <v>1067</v>
      </c>
      <c r="G11517" t="n">
        <v>0</v>
      </c>
      <c r="H11517" t="n">
        <v>851064320</v>
      </c>
      <c r="I11517" t="s">
        <v>1086</v>
      </c>
      <c r="J11517" t="s">
        <v>1069</v>
      </c>
    </row>
    <row r="11518">
      <c r="A11518" t="n">
        <v>2009</v>
      </c>
      <c r="B11518" t="s">
        <v>1455</v>
      </c>
      <c r="C11518" t="s">
        <v>1456</v>
      </c>
      <c r="D11518" t="s">
        <v>1072</v>
      </c>
      <c r="E11518" t="s">
        <v>1073</v>
      </c>
      <c r="F11518" t="s">
        <v>1067</v>
      </c>
      <c r="G11518" t="n">
        <v>0</v>
      </c>
      <c r="H11518" t="n">
        <v>851064320</v>
      </c>
      <c r="I11518" t="s">
        <v>1086</v>
      </c>
      <c r="J11518" t="s">
        <v>1069</v>
      </c>
    </row>
    <row r="11519">
      <c r="A11519" t="n">
        <v>2009</v>
      </c>
      <c r="B11519" t="s">
        <v>1455</v>
      </c>
      <c r="C11519" t="s">
        <v>1456</v>
      </c>
      <c r="D11519" t="s">
        <v>1074</v>
      </c>
      <c r="E11519" t="s">
        <v>1075</v>
      </c>
      <c r="F11519" t="s">
        <v>1067</v>
      </c>
      <c r="G11519" t="n">
        <v>0</v>
      </c>
      <c r="H11519" t="n">
        <v>851064320</v>
      </c>
      <c r="I11519" t="s">
        <v>1086</v>
      </c>
      <c r="J11519" t="s">
        <v>1069</v>
      </c>
    </row>
    <row r="11520">
      <c r="A11520" t="n">
        <v>2009</v>
      </c>
      <c r="B11520" t="s">
        <v>1455</v>
      </c>
      <c r="C11520" t="s">
        <v>1456</v>
      </c>
      <c r="D11520" t="s">
        <v>1076</v>
      </c>
      <c r="E11520" t="s">
        <v>1077</v>
      </c>
      <c r="F11520" t="s">
        <v>1067</v>
      </c>
      <c r="G11520" t="n">
        <v>0</v>
      </c>
      <c r="H11520" t="n">
        <v>851064320</v>
      </c>
      <c r="I11520" t="s">
        <v>1086</v>
      </c>
      <c r="J11520" t="s">
        <v>1069</v>
      </c>
    </row>
    <row r="11521">
      <c r="A11521" t="n">
        <v>2009</v>
      </c>
      <c r="B11521" t="s">
        <v>1455</v>
      </c>
      <c r="C11521" t="s">
        <v>1456</v>
      </c>
      <c r="D11521" t="s">
        <v>1078</v>
      </c>
      <c r="E11521" t="s">
        <v>1079</v>
      </c>
      <c r="F11521" t="s">
        <v>1067</v>
      </c>
      <c r="G11521"/>
      <c r="H11521" t="n">
        <v>851064320</v>
      </c>
      <c r="I11521" t="s">
        <v>1086</v>
      </c>
      <c r="J11521" t="s">
        <v>1069</v>
      </c>
    </row>
    <row r="11522">
      <c r="A11522" t="n">
        <v>2009</v>
      </c>
      <c r="B11522" t="s">
        <v>1457</v>
      </c>
      <c r="C11522" t="s">
        <v>1458</v>
      </c>
      <c r="D11522" t="s">
        <v>1065</v>
      </c>
      <c r="E11522" t="s">
        <v>1066</v>
      </c>
      <c r="F11522" t="s">
        <v>1067</v>
      </c>
      <c r="G11522" t="n">
        <v>0.0147655681552508</v>
      </c>
      <c r="H11522" t="n">
        <v>73013248000</v>
      </c>
      <c r="I11522" t="s">
        <v>1099</v>
      </c>
      <c r="J11522" t="s">
        <v>1083</v>
      </c>
    </row>
    <row r="11523">
      <c r="A11523" t="n">
        <v>2009</v>
      </c>
      <c r="B11523" t="s">
        <v>1457</v>
      </c>
      <c r="C11523" t="s">
        <v>1458</v>
      </c>
      <c r="D11523" t="s">
        <v>1070</v>
      </c>
      <c r="E11523" t="s">
        <v>1071</v>
      </c>
      <c r="F11523" t="s">
        <v>1067</v>
      </c>
      <c r="G11523" t="n">
        <v>0.473314314009352</v>
      </c>
      <c r="H11523" t="n">
        <v>73013248000</v>
      </c>
      <c r="I11523" t="s">
        <v>1099</v>
      </c>
      <c r="J11523" t="s">
        <v>1083</v>
      </c>
    </row>
    <row r="11524">
      <c r="A11524" t="n">
        <v>2009</v>
      </c>
      <c r="B11524" t="s">
        <v>1457</v>
      </c>
      <c r="C11524" t="s">
        <v>1458</v>
      </c>
      <c r="D11524" t="s">
        <v>1072</v>
      </c>
      <c r="E11524" t="s">
        <v>1073</v>
      </c>
      <c r="F11524" t="s">
        <v>1067</v>
      </c>
      <c r="G11524" t="n">
        <v>1.01159417673765</v>
      </c>
      <c r="H11524" t="n">
        <v>73013248000</v>
      </c>
      <c r="I11524" t="s">
        <v>1099</v>
      </c>
      <c r="J11524" t="s">
        <v>1083</v>
      </c>
    </row>
    <row r="11525">
      <c r="A11525" t="n">
        <v>2009</v>
      </c>
      <c r="B11525" t="s">
        <v>1457</v>
      </c>
      <c r="C11525" t="s">
        <v>1458</v>
      </c>
      <c r="D11525" t="s">
        <v>1074</v>
      </c>
      <c r="E11525" t="s">
        <v>1075</v>
      </c>
      <c r="F11525" t="s">
        <v>1067</v>
      </c>
      <c r="G11525" t="n">
        <v>10.9162494922339</v>
      </c>
      <c r="H11525" t="n">
        <v>73013248000</v>
      </c>
      <c r="I11525" t="s">
        <v>1099</v>
      </c>
      <c r="J11525" t="s">
        <v>1083</v>
      </c>
    </row>
    <row r="11526">
      <c r="A11526" t="n">
        <v>2009</v>
      </c>
      <c r="B11526" t="s">
        <v>1457</v>
      </c>
      <c r="C11526" t="s">
        <v>1458</v>
      </c>
      <c r="D11526" t="s">
        <v>1076</v>
      </c>
      <c r="E11526" t="s">
        <v>1077</v>
      </c>
      <c r="F11526" t="s">
        <v>1067</v>
      </c>
      <c r="G11526" t="n">
        <v>12.4159235511361</v>
      </c>
      <c r="H11526" t="n">
        <v>73013248000</v>
      </c>
      <c r="I11526" t="s">
        <v>1099</v>
      </c>
      <c r="J11526" t="s">
        <v>1083</v>
      </c>
    </row>
    <row r="11527">
      <c r="A11527" t="n">
        <v>2009</v>
      </c>
      <c r="B11527" t="s">
        <v>1457</v>
      </c>
      <c r="C11527" t="s">
        <v>1458</v>
      </c>
      <c r="D11527" t="s">
        <v>1078</v>
      </c>
      <c r="E11527" t="s">
        <v>1079</v>
      </c>
      <c r="F11527" t="s">
        <v>1067</v>
      </c>
      <c r="G11527"/>
      <c r="H11527" t="n">
        <v>73013248000</v>
      </c>
      <c r="I11527" t="s">
        <v>1099</v>
      </c>
      <c r="J11527" t="s">
        <v>1083</v>
      </c>
    </row>
    <row r="11528">
      <c r="A11528" t="n">
        <v>2009</v>
      </c>
      <c r="B11528" t="s">
        <v>1459</v>
      </c>
      <c r="C11528" t="s">
        <v>1460</v>
      </c>
      <c r="D11528" t="s">
        <v>1065</v>
      </c>
      <c r="E11528" t="s">
        <v>1066</v>
      </c>
      <c r="F11528" t="s">
        <v>1067</v>
      </c>
      <c r="G11528" t="n">
        <v>0</v>
      </c>
      <c r="H11528" t="n">
        <v>703176512</v>
      </c>
      <c r="I11528" t="s">
        <v>1068</v>
      </c>
      <c r="J11528" t="s">
        <v>1069</v>
      </c>
    </row>
    <row r="11529">
      <c r="A11529" t="n">
        <v>2009</v>
      </c>
      <c r="B11529" t="s">
        <v>1459</v>
      </c>
      <c r="C11529" t="s">
        <v>1460</v>
      </c>
      <c r="D11529" t="s">
        <v>1070</v>
      </c>
      <c r="E11529" t="s">
        <v>1071</v>
      </c>
      <c r="F11529" t="s">
        <v>1067</v>
      </c>
      <c r="G11529" t="n">
        <v>0</v>
      </c>
      <c r="H11529" t="n">
        <v>703176512</v>
      </c>
      <c r="I11529" t="s">
        <v>1068</v>
      </c>
      <c r="J11529" t="s">
        <v>1069</v>
      </c>
    </row>
    <row r="11530">
      <c r="A11530" t="n">
        <v>2009</v>
      </c>
      <c r="B11530" t="s">
        <v>1459</v>
      </c>
      <c r="C11530" t="s">
        <v>1460</v>
      </c>
      <c r="D11530" t="s">
        <v>1072</v>
      </c>
      <c r="E11530" t="s">
        <v>1073</v>
      </c>
      <c r="F11530" t="s">
        <v>1067</v>
      </c>
      <c r="G11530" t="n">
        <v>0</v>
      </c>
      <c r="H11530" t="n">
        <v>703176512</v>
      </c>
      <c r="I11530" t="s">
        <v>1068</v>
      </c>
      <c r="J11530" t="s">
        <v>1069</v>
      </c>
    </row>
    <row r="11531">
      <c r="A11531" t="n">
        <v>2009</v>
      </c>
      <c r="B11531" t="s">
        <v>1459</v>
      </c>
      <c r="C11531" t="s">
        <v>1460</v>
      </c>
      <c r="D11531" t="s">
        <v>1074</v>
      </c>
      <c r="E11531" t="s">
        <v>1075</v>
      </c>
      <c r="F11531" t="s">
        <v>1067</v>
      </c>
      <c r="G11531" t="n">
        <v>0</v>
      </c>
      <c r="H11531" t="n">
        <v>703176512</v>
      </c>
      <c r="I11531" t="s">
        <v>1068</v>
      </c>
      <c r="J11531" t="s">
        <v>1069</v>
      </c>
    </row>
    <row r="11532">
      <c r="A11532" t="n">
        <v>2009</v>
      </c>
      <c r="B11532" t="s">
        <v>1459</v>
      </c>
      <c r="C11532" t="s">
        <v>1460</v>
      </c>
      <c r="D11532" t="s">
        <v>1076</v>
      </c>
      <c r="E11532" t="s">
        <v>1077</v>
      </c>
      <c r="F11532" t="s">
        <v>1067</v>
      </c>
      <c r="G11532" t="n">
        <v>0</v>
      </c>
      <c r="H11532" t="n">
        <v>703176512</v>
      </c>
      <c r="I11532" t="s">
        <v>1068</v>
      </c>
      <c r="J11532" t="s">
        <v>1069</v>
      </c>
    </row>
    <row r="11533">
      <c r="A11533" t="n">
        <v>2009</v>
      </c>
      <c r="B11533" t="s">
        <v>1459</v>
      </c>
      <c r="C11533" t="s">
        <v>1460</v>
      </c>
      <c r="D11533" t="s">
        <v>1078</v>
      </c>
      <c r="E11533" t="s">
        <v>1079</v>
      </c>
      <c r="F11533" t="s">
        <v>1067</v>
      </c>
      <c r="G11533"/>
      <c r="H11533" t="n">
        <v>703176512</v>
      </c>
      <c r="I11533" t="s">
        <v>1068</v>
      </c>
      <c r="J11533" t="s">
        <v>1069</v>
      </c>
    </row>
    <row r="11534">
      <c r="A11534" t="n">
        <v>2009</v>
      </c>
      <c r="B11534" t="s">
        <v>1461</v>
      </c>
      <c r="C11534" t="s">
        <v>1462</v>
      </c>
      <c r="D11534" t="s">
        <v>1065</v>
      </c>
      <c r="E11534" t="s">
        <v>1066</v>
      </c>
      <c r="F11534" t="s">
        <v>1067</v>
      </c>
      <c r="G11534" t="n">
        <v>0.000274970076324524</v>
      </c>
      <c r="H11534" t="n">
        <v>9290728448</v>
      </c>
      <c r="I11534" t="s">
        <v>1086</v>
      </c>
      <c r="J11534" t="s">
        <v>1083</v>
      </c>
    </row>
    <row r="11535">
      <c r="A11535" t="n">
        <v>2009</v>
      </c>
      <c r="B11535" t="s">
        <v>1461</v>
      </c>
      <c r="C11535" t="s">
        <v>1462</v>
      </c>
      <c r="D11535" t="s">
        <v>1070</v>
      </c>
      <c r="E11535" t="s">
        <v>1071</v>
      </c>
      <c r="F11535" t="s">
        <v>1067</v>
      </c>
      <c r="G11535" t="n">
        <v>0.00822849621784619</v>
      </c>
      <c r="H11535" t="n">
        <v>9290728448</v>
      </c>
      <c r="I11535" t="s">
        <v>1086</v>
      </c>
      <c r="J11535" t="s">
        <v>1083</v>
      </c>
    </row>
    <row r="11536">
      <c r="A11536" t="n">
        <v>2009</v>
      </c>
      <c r="B11536" t="s">
        <v>1461</v>
      </c>
      <c r="C11536" t="s">
        <v>1462</v>
      </c>
      <c r="D11536" t="s">
        <v>1072</v>
      </c>
      <c r="E11536" t="s">
        <v>1073</v>
      </c>
      <c r="F11536" t="s">
        <v>1067</v>
      </c>
      <c r="G11536" t="n">
        <v>0.0841240713890977</v>
      </c>
      <c r="H11536" t="n">
        <v>9290728448</v>
      </c>
      <c r="I11536" t="s">
        <v>1086</v>
      </c>
      <c r="J11536" t="s">
        <v>1083</v>
      </c>
    </row>
    <row r="11537">
      <c r="A11537" t="n">
        <v>2009</v>
      </c>
      <c r="B11537" t="s">
        <v>1461</v>
      </c>
      <c r="C11537" t="s">
        <v>1462</v>
      </c>
      <c r="D11537" t="s">
        <v>1074</v>
      </c>
      <c r="E11537" t="s">
        <v>1075</v>
      </c>
      <c r="F11537" t="s">
        <v>1067</v>
      </c>
      <c r="G11537" t="n">
        <v>0.138585230276233</v>
      </c>
      <c r="H11537" t="n">
        <v>9290728448</v>
      </c>
      <c r="I11537" t="s">
        <v>1086</v>
      </c>
      <c r="J11537" t="s">
        <v>1083</v>
      </c>
    </row>
    <row r="11538">
      <c r="A11538" t="n">
        <v>2009</v>
      </c>
      <c r="B11538" t="s">
        <v>1461</v>
      </c>
      <c r="C11538" t="s">
        <v>1462</v>
      </c>
      <c r="D11538" t="s">
        <v>1076</v>
      </c>
      <c r="E11538" t="s">
        <v>1077</v>
      </c>
      <c r="F11538" t="s">
        <v>1067</v>
      </c>
      <c r="G11538" t="n">
        <v>0.231212767959502</v>
      </c>
      <c r="H11538" t="n">
        <v>9290728448</v>
      </c>
      <c r="I11538" t="s">
        <v>1086</v>
      </c>
      <c r="J11538" t="s">
        <v>1083</v>
      </c>
    </row>
    <row r="11539">
      <c r="A11539" t="n">
        <v>2009</v>
      </c>
      <c r="B11539" t="s">
        <v>1461</v>
      </c>
      <c r="C11539" t="s">
        <v>1462</v>
      </c>
      <c r="D11539" t="s">
        <v>1078</v>
      </c>
      <c r="E11539" t="s">
        <v>1079</v>
      </c>
      <c r="F11539" t="s">
        <v>1067</v>
      </c>
      <c r="G11539"/>
      <c r="H11539" t="n">
        <v>9290728448</v>
      </c>
      <c r="I11539" t="s">
        <v>1086</v>
      </c>
      <c r="J11539" t="s">
        <v>1083</v>
      </c>
    </row>
    <row r="11540">
      <c r="A11540" t="n">
        <v>2009</v>
      </c>
      <c r="B11540" t="s">
        <v>1463</v>
      </c>
      <c r="C11540" t="s">
        <v>1464</v>
      </c>
      <c r="D11540" t="s">
        <v>1065</v>
      </c>
      <c r="E11540" t="s">
        <v>1066</v>
      </c>
      <c r="F11540" t="s">
        <v>1067</v>
      </c>
      <c r="G11540" t="n">
        <v>0.000511141540167541</v>
      </c>
      <c r="H11540" t="n">
        <v>4592147456</v>
      </c>
      <c r="I11540" t="s">
        <v>1086</v>
      </c>
      <c r="J11540" t="s">
        <v>1083</v>
      </c>
    </row>
    <row r="11541">
      <c r="A11541" t="n">
        <v>2009</v>
      </c>
      <c r="B11541" t="s">
        <v>1463</v>
      </c>
      <c r="C11541" t="s">
        <v>1464</v>
      </c>
      <c r="D11541" t="s">
        <v>1070</v>
      </c>
      <c r="E11541" t="s">
        <v>1071</v>
      </c>
      <c r="F11541" t="s">
        <v>1067</v>
      </c>
      <c r="G11541" t="n">
        <v>0.0159361283353111</v>
      </c>
      <c r="H11541" t="n">
        <v>4592147456</v>
      </c>
      <c r="I11541" t="s">
        <v>1086</v>
      </c>
      <c r="J11541" t="s">
        <v>1083</v>
      </c>
    </row>
    <row r="11542">
      <c r="A11542" t="n">
        <v>2009</v>
      </c>
      <c r="B11542" t="s">
        <v>1463</v>
      </c>
      <c r="C11542" t="s">
        <v>1464</v>
      </c>
      <c r="D11542" t="s">
        <v>1072</v>
      </c>
      <c r="E11542" t="s">
        <v>1073</v>
      </c>
      <c r="F11542" t="s">
        <v>1067</v>
      </c>
      <c r="G11542" t="n">
        <v>0.132317709812505</v>
      </c>
      <c r="H11542" t="n">
        <v>4592147456</v>
      </c>
      <c r="I11542" t="s">
        <v>1086</v>
      </c>
      <c r="J11542" t="s">
        <v>1083</v>
      </c>
    </row>
    <row r="11543">
      <c r="A11543" t="n">
        <v>2009</v>
      </c>
      <c r="B11543" t="s">
        <v>1463</v>
      </c>
      <c r="C11543" t="s">
        <v>1464</v>
      </c>
      <c r="D11543" t="s">
        <v>1074</v>
      </c>
      <c r="E11543" t="s">
        <v>1075</v>
      </c>
      <c r="F11543" t="s">
        <v>1067</v>
      </c>
      <c r="G11543" t="n">
        <v>0.42857992667007</v>
      </c>
      <c r="H11543" t="n">
        <v>4592147456</v>
      </c>
      <c r="I11543" t="s">
        <v>1086</v>
      </c>
      <c r="J11543" t="s">
        <v>1083</v>
      </c>
    </row>
    <row r="11544">
      <c r="A11544" t="n">
        <v>2009</v>
      </c>
      <c r="B11544" t="s">
        <v>1463</v>
      </c>
      <c r="C11544" t="s">
        <v>1464</v>
      </c>
      <c r="D11544" t="s">
        <v>1076</v>
      </c>
      <c r="E11544" t="s">
        <v>1077</v>
      </c>
      <c r="F11544" t="s">
        <v>1067</v>
      </c>
      <c r="G11544" t="n">
        <v>0.577344906358054</v>
      </c>
      <c r="H11544" t="n">
        <v>4592147456</v>
      </c>
      <c r="I11544" t="s">
        <v>1086</v>
      </c>
      <c r="J11544" t="s">
        <v>1083</v>
      </c>
    </row>
    <row r="11545">
      <c r="A11545" t="n">
        <v>2009</v>
      </c>
      <c r="B11545" t="s">
        <v>1463</v>
      </c>
      <c r="C11545" t="s">
        <v>1464</v>
      </c>
      <c r="D11545" t="s">
        <v>1078</v>
      </c>
      <c r="E11545" t="s">
        <v>1079</v>
      </c>
      <c r="F11545" t="s">
        <v>1067</v>
      </c>
      <c r="G11545"/>
      <c r="H11545" t="n">
        <v>4592147456</v>
      </c>
      <c r="I11545" t="s">
        <v>1086</v>
      </c>
      <c r="J11545" t="s">
        <v>1083</v>
      </c>
    </row>
    <row r="11546">
      <c r="A11546" t="n">
        <v>2009</v>
      </c>
      <c r="B11546" t="s">
        <v>1465</v>
      </c>
      <c r="C11546" t="s">
        <v>1466</v>
      </c>
      <c r="D11546" t="s">
        <v>1065</v>
      </c>
      <c r="E11546" t="s">
        <v>1066</v>
      </c>
      <c r="F11546" t="s">
        <v>1067</v>
      </c>
      <c r="G11546" t="n">
        <v>0.273018881637509</v>
      </c>
      <c r="H11546" t="n">
        <v>281710624768</v>
      </c>
      <c r="I11546" t="s">
        <v>1108</v>
      </c>
      <c r="J11546" t="s">
        <v>1091</v>
      </c>
    </row>
    <row r="11547">
      <c r="A11547" t="n">
        <v>2009</v>
      </c>
      <c r="B11547" t="s">
        <v>1465</v>
      </c>
      <c r="C11547" t="s">
        <v>1466</v>
      </c>
      <c r="D11547" t="s">
        <v>1070</v>
      </c>
      <c r="E11547" t="s">
        <v>1071</v>
      </c>
      <c r="F11547" t="s">
        <v>1067</v>
      </c>
      <c r="G11547" t="n">
        <v>3.22252374767319</v>
      </c>
      <c r="H11547" t="n">
        <v>281710624768</v>
      </c>
      <c r="I11547" t="s">
        <v>1108</v>
      </c>
      <c r="J11547" t="s">
        <v>1091</v>
      </c>
    </row>
    <row r="11548">
      <c r="A11548" t="n">
        <v>2009</v>
      </c>
      <c r="B11548" t="s">
        <v>1465</v>
      </c>
      <c r="C11548" t="s">
        <v>1466</v>
      </c>
      <c r="D11548" t="s">
        <v>1072</v>
      </c>
      <c r="E11548" t="s">
        <v>1073</v>
      </c>
      <c r="F11548" t="s">
        <v>1067</v>
      </c>
      <c r="G11548" t="n">
        <v>4.36084338570307</v>
      </c>
      <c r="H11548" t="n">
        <v>281710624768</v>
      </c>
      <c r="I11548" t="s">
        <v>1108</v>
      </c>
      <c r="J11548" t="s">
        <v>1091</v>
      </c>
    </row>
    <row r="11549">
      <c r="A11549" t="n">
        <v>2009</v>
      </c>
      <c r="B11549" t="s">
        <v>1465</v>
      </c>
      <c r="C11549" t="s">
        <v>1466</v>
      </c>
      <c r="D11549" t="s">
        <v>1074</v>
      </c>
      <c r="E11549" t="s">
        <v>1075</v>
      </c>
      <c r="F11549" t="s">
        <v>1067</v>
      </c>
      <c r="G11549" t="n">
        <v>12.1198464758928</v>
      </c>
      <c r="H11549" t="n">
        <v>281710624768</v>
      </c>
      <c r="I11549" t="s">
        <v>1108</v>
      </c>
      <c r="J11549" t="s">
        <v>1091</v>
      </c>
    </row>
    <row r="11550">
      <c r="A11550" t="n">
        <v>2009</v>
      </c>
      <c r="B11550" t="s">
        <v>1465</v>
      </c>
      <c r="C11550" t="s">
        <v>1466</v>
      </c>
      <c r="D11550" t="s">
        <v>1076</v>
      </c>
      <c r="E11550" t="s">
        <v>1077</v>
      </c>
      <c r="F11550" t="s">
        <v>1067</v>
      </c>
      <c r="G11550" t="n">
        <v>19.9762324909066</v>
      </c>
      <c r="H11550" t="n">
        <v>281710624768</v>
      </c>
      <c r="I11550" t="s">
        <v>1108</v>
      </c>
      <c r="J11550" t="s">
        <v>1091</v>
      </c>
    </row>
    <row r="11551">
      <c r="A11551" t="n">
        <v>2009</v>
      </c>
      <c r="B11551" t="s">
        <v>1465</v>
      </c>
      <c r="C11551" t="s">
        <v>1466</v>
      </c>
      <c r="D11551" t="s">
        <v>1078</v>
      </c>
      <c r="E11551" t="s">
        <v>1079</v>
      </c>
      <c r="F11551" t="s">
        <v>1067</v>
      </c>
      <c r="G11551"/>
      <c r="H11551" t="n">
        <v>281710624768</v>
      </c>
      <c r="I11551" t="s">
        <v>1108</v>
      </c>
      <c r="J11551" t="s">
        <v>1091</v>
      </c>
    </row>
    <row r="11552">
      <c r="A11552" t="n">
        <v>2009</v>
      </c>
      <c r="B11552" t="s">
        <v>1467</v>
      </c>
      <c r="C11552" t="s">
        <v>1468</v>
      </c>
      <c r="D11552" t="s">
        <v>1065</v>
      </c>
      <c r="E11552" t="s">
        <v>1066</v>
      </c>
      <c r="F11552" t="s">
        <v>1067</v>
      </c>
      <c r="G11552" t="n">
        <v>0.0000661426566486506</v>
      </c>
      <c r="H11552" t="n">
        <v>4976999936</v>
      </c>
      <c r="I11552" t="s">
        <v>1090</v>
      </c>
      <c r="J11552" t="s">
        <v>1087</v>
      </c>
    </row>
    <row r="11553">
      <c r="A11553" t="n">
        <v>2009</v>
      </c>
      <c r="B11553" t="s">
        <v>1467</v>
      </c>
      <c r="C11553" t="s">
        <v>1468</v>
      </c>
      <c r="D11553" t="s">
        <v>1070</v>
      </c>
      <c r="E11553" t="s">
        <v>1071</v>
      </c>
      <c r="F11553" t="s">
        <v>1067</v>
      </c>
      <c r="G11553" t="n">
        <v>0.00184460474574106</v>
      </c>
      <c r="H11553" t="n">
        <v>4976999936</v>
      </c>
      <c r="I11553" t="s">
        <v>1090</v>
      </c>
      <c r="J11553" t="s">
        <v>1087</v>
      </c>
    </row>
    <row r="11554">
      <c r="A11554" t="n">
        <v>2009</v>
      </c>
      <c r="B11554" t="s">
        <v>1467</v>
      </c>
      <c r="C11554" t="s">
        <v>1468</v>
      </c>
      <c r="D11554" t="s">
        <v>1072</v>
      </c>
      <c r="E11554" t="s">
        <v>1073</v>
      </c>
      <c r="F11554" t="s">
        <v>1067</v>
      </c>
      <c r="G11554" t="n">
        <v>0.0327511061562434</v>
      </c>
      <c r="H11554" t="n">
        <v>4976999936</v>
      </c>
      <c r="I11554" t="s">
        <v>1090</v>
      </c>
      <c r="J11554" t="s">
        <v>1087</v>
      </c>
    </row>
    <row r="11555">
      <c r="A11555" t="n">
        <v>2009</v>
      </c>
      <c r="B11555" t="s">
        <v>1467</v>
      </c>
      <c r="C11555" t="s">
        <v>1468</v>
      </c>
      <c r="D11555" t="s">
        <v>1074</v>
      </c>
      <c r="E11555" t="s">
        <v>1075</v>
      </c>
      <c r="F11555" t="s">
        <v>1067</v>
      </c>
      <c r="G11555" t="n">
        <v>0.0193432004771075</v>
      </c>
      <c r="H11555" t="n">
        <v>4976999936</v>
      </c>
      <c r="I11555" t="s">
        <v>1090</v>
      </c>
      <c r="J11555" t="s">
        <v>1087</v>
      </c>
    </row>
    <row r="11556">
      <c r="A11556" t="n">
        <v>2009</v>
      </c>
      <c r="B11556" t="s">
        <v>1467</v>
      </c>
      <c r="C11556" t="s">
        <v>1468</v>
      </c>
      <c r="D11556" t="s">
        <v>1076</v>
      </c>
      <c r="E11556" t="s">
        <v>1077</v>
      </c>
      <c r="F11556" t="s">
        <v>1067</v>
      </c>
      <c r="G11556" t="n">
        <v>0.0540050540357405</v>
      </c>
      <c r="H11556" t="n">
        <v>4976999936</v>
      </c>
      <c r="I11556" t="s">
        <v>1090</v>
      </c>
      <c r="J11556" t="s">
        <v>1087</v>
      </c>
    </row>
    <row r="11557">
      <c r="A11557" t="n">
        <v>2009</v>
      </c>
      <c r="B11557" t="s">
        <v>1467</v>
      </c>
      <c r="C11557" t="s">
        <v>1468</v>
      </c>
      <c r="D11557" t="s">
        <v>1078</v>
      </c>
      <c r="E11557" t="s">
        <v>1079</v>
      </c>
      <c r="F11557" t="s">
        <v>1067</v>
      </c>
      <c r="G11557"/>
      <c r="H11557" t="n">
        <v>4976999936</v>
      </c>
      <c r="I11557" t="s">
        <v>1090</v>
      </c>
      <c r="J11557" t="s">
        <v>1087</v>
      </c>
    </row>
    <row r="11558">
      <c r="A11558" t="n">
        <v>2009</v>
      </c>
      <c r="B11558" t="s">
        <v>1469</v>
      </c>
      <c r="C11558" t="s">
        <v>1470</v>
      </c>
      <c r="D11558" t="s">
        <v>1065</v>
      </c>
      <c r="E11558" t="s">
        <v>1066</v>
      </c>
      <c r="F11558" t="s">
        <v>1067</v>
      </c>
      <c r="G11558" t="n">
        <v>0.000150127082804703</v>
      </c>
      <c r="H11558" t="n">
        <v>34161999872</v>
      </c>
      <c r="I11558" t="s">
        <v>1090</v>
      </c>
      <c r="J11558" t="s">
        <v>1091</v>
      </c>
    </row>
    <row r="11559">
      <c r="A11559" t="n">
        <v>2009</v>
      </c>
      <c r="B11559" t="s">
        <v>1469</v>
      </c>
      <c r="C11559" t="s">
        <v>1470</v>
      </c>
      <c r="D11559" t="s">
        <v>1070</v>
      </c>
      <c r="E11559" t="s">
        <v>1071</v>
      </c>
      <c r="F11559" t="s">
        <v>1067</v>
      </c>
      <c r="G11559" t="n">
        <v>0.00462193260537154</v>
      </c>
      <c r="H11559" t="n">
        <v>34161999872</v>
      </c>
      <c r="I11559" t="s">
        <v>1090</v>
      </c>
      <c r="J11559" t="s">
        <v>1091</v>
      </c>
    </row>
    <row r="11560">
      <c r="A11560" t="n">
        <v>2009</v>
      </c>
      <c r="B11560" t="s">
        <v>1469</v>
      </c>
      <c r="C11560" t="s">
        <v>1470</v>
      </c>
      <c r="D11560" t="s">
        <v>1072</v>
      </c>
      <c r="E11560" t="s">
        <v>1073</v>
      </c>
      <c r="F11560" t="s">
        <v>1067</v>
      </c>
      <c r="G11560" t="n">
        <v>0.0204163753240121</v>
      </c>
      <c r="H11560" t="n">
        <v>34161999872</v>
      </c>
      <c r="I11560" t="s">
        <v>1090</v>
      </c>
      <c r="J11560" t="s">
        <v>1091</v>
      </c>
    </row>
    <row r="11561">
      <c r="A11561" t="n">
        <v>2009</v>
      </c>
      <c r="B11561" t="s">
        <v>1469</v>
      </c>
      <c r="C11561" t="s">
        <v>1470</v>
      </c>
      <c r="D11561" t="s">
        <v>1074</v>
      </c>
      <c r="E11561" t="s">
        <v>1075</v>
      </c>
      <c r="F11561" t="s">
        <v>1067</v>
      </c>
      <c r="G11561" t="n">
        <v>0.0500972157563416</v>
      </c>
      <c r="H11561" t="n">
        <v>34161999872</v>
      </c>
      <c r="I11561" t="s">
        <v>1090</v>
      </c>
      <c r="J11561" t="s">
        <v>1091</v>
      </c>
    </row>
    <row r="11562">
      <c r="A11562" t="n">
        <v>2009</v>
      </c>
      <c r="B11562" t="s">
        <v>1469</v>
      </c>
      <c r="C11562" t="s">
        <v>1470</v>
      </c>
      <c r="D11562" t="s">
        <v>1076</v>
      </c>
      <c r="E11562" t="s">
        <v>1077</v>
      </c>
      <c r="F11562" t="s">
        <v>1067</v>
      </c>
      <c r="G11562" t="n">
        <v>0.07528565076853</v>
      </c>
      <c r="H11562" t="n">
        <v>34161999872</v>
      </c>
      <c r="I11562" t="s">
        <v>1090</v>
      </c>
      <c r="J11562" t="s">
        <v>1091</v>
      </c>
    </row>
    <row r="11563">
      <c r="A11563" t="n">
        <v>2009</v>
      </c>
      <c r="B11563" t="s">
        <v>1469</v>
      </c>
      <c r="C11563" t="s">
        <v>1470</v>
      </c>
      <c r="D11563" t="s">
        <v>1078</v>
      </c>
      <c r="E11563" t="s">
        <v>1079</v>
      </c>
      <c r="F11563" t="s">
        <v>1067</v>
      </c>
      <c r="G11563"/>
      <c r="H11563" t="n">
        <v>34161999872</v>
      </c>
      <c r="I11563" t="s">
        <v>1090</v>
      </c>
      <c r="J11563" t="s">
        <v>1091</v>
      </c>
    </row>
    <row r="11564">
      <c r="A11564" t="n">
        <v>2009</v>
      </c>
      <c r="B11564" t="s">
        <v>1471</v>
      </c>
      <c r="C11564" t="s">
        <v>1472</v>
      </c>
      <c r="D11564" t="s">
        <v>1065</v>
      </c>
      <c r="E11564" t="s">
        <v>1066</v>
      </c>
      <c r="F11564" t="s">
        <v>1067</v>
      </c>
      <c r="G11564" t="n">
        <v>0.000525730682766056</v>
      </c>
      <c r="H11564" t="n">
        <v>726882432</v>
      </c>
      <c r="I11564" t="s">
        <v>1108</v>
      </c>
      <c r="J11564" t="s">
        <v>1087</v>
      </c>
    </row>
    <row r="11565">
      <c r="A11565" t="n">
        <v>2009</v>
      </c>
      <c r="B11565" t="s">
        <v>1471</v>
      </c>
      <c r="C11565" t="s">
        <v>1472</v>
      </c>
      <c r="D11565" t="s">
        <v>1070</v>
      </c>
      <c r="E11565" t="s">
        <v>1071</v>
      </c>
      <c r="F11565" t="s">
        <v>1067</v>
      </c>
      <c r="G11565" t="n">
        <v>0.0149145157923922</v>
      </c>
      <c r="H11565" t="n">
        <v>726882432</v>
      </c>
      <c r="I11565" t="s">
        <v>1108</v>
      </c>
      <c r="J11565" t="s">
        <v>1087</v>
      </c>
    </row>
    <row r="11566">
      <c r="A11566" t="n">
        <v>2009</v>
      </c>
      <c r="B11566" t="s">
        <v>1471</v>
      </c>
      <c r="C11566" t="s">
        <v>1472</v>
      </c>
      <c r="D11566" t="s">
        <v>1072</v>
      </c>
      <c r="E11566" t="s">
        <v>1073</v>
      </c>
      <c r="F11566" t="s">
        <v>1067</v>
      </c>
      <c r="G11566" t="n">
        <v>0.00409003682581455</v>
      </c>
      <c r="H11566" t="n">
        <v>726882432</v>
      </c>
      <c r="I11566" t="s">
        <v>1108</v>
      </c>
      <c r="J11566" t="s">
        <v>1087</v>
      </c>
    </row>
    <row r="11567">
      <c r="A11567" t="n">
        <v>2009</v>
      </c>
      <c r="B11567" t="s">
        <v>1471</v>
      </c>
      <c r="C11567" t="s">
        <v>1472</v>
      </c>
      <c r="D11567" t="s">
        <v>1074</v>
      </c>
      <c r="E11567" t="s">
        <v>1075</v>
      </c>
      <c r="F11567" t="s">
        <v>1067</v>
      </c>
      <c r="G11567" t="n">
        <v>0.00584328791863118</v>
      </c>
      <c r="H11567" t="n">
        <v>726882432</v>
      </c>
      <c r="I11567" t="s">
        <v>1108</v>
      </c>
      <c r="J11567" t="s">
        <v>1087</v>
      </c>
    </row>
    <row r="11568">
      <c r="A11568" t="n">
        <v>2009</v>
      </c>
      <c r="B11568" t="s">
        <v>1471</v>
      </c>
      <c r="C11568" t="s">
        <v>1472</v>
      </c>
      <c r="D11568" t="s">
        <v>1076</v>
      </c>
      <c r="E11568" t="s">
        <v>1077</v>
      </c>
      <c r="F11568" t="s">
        <v>1067</v>
      </c>
      <c r="G11568" t="n">
        <v>0.025373571219604</v>
      </c>
      <c r="H11568" t="n">
        <v>726882432</v>
      </c>
      <c r="I11568" t="s">
        <v>1108</v>
      </c>
      <c r="J11568" t="s">
        <v>1087</v>
      </c>
    </row>
    <row r="11569">
      <c r="A11569" t="n">
        <v>2009</v>
      </c>
      <c r="B11569" t="s">
        <v>1471</v>
      </c>
      <c r="C11569" t="s">
        <v>1472</v>
      </c>
      <c r="D11569" t="s">
        <v>1078</v>
      </c>
      <c r="E11569" t="s">
        <v>1079</v>
      </c>
      <c r="F11569" t="s">
        <v>1067</v>
      </c>
      <c r="G11569"/>
      <c r="H11569" t="n">
        <v>726882432</v>
      </c>
      <c r="I11569" t="s">
        <v>1108</v>
      </c>
      <c r="J11569" t="s">
        <v>1087</v>
      </c>
    </row>
    <row r="11570">
      <c r="A11570" t="n">
        <v>2009</v>
      </c>
      <c r="B11570" t="s">
        <v>1473</v>
      </c>
      <c r="C11570" t="s">
        <v>1474</v>
      </c>
      <c r="D11570" t="s">
        <v>1065</v>
      </c>
      <c r="E11570" t="s">
        <v>1066</v>
      </c>
      <c r="F11570" t="s">
        <v>1067</v>
      </c>
      <c r="G11570" t="n">
        <v>0.00000784779750002139</v>
      </c>
      <c r="H11570" t="n">
        <v>334019872</v>
      </c>
      <c r="I11570" t="s">
        <v>1108</v>
      </c>
      <c r="J11570" t="s">
        <v>1091</v>
      </c>
    </row>
    <row r="11571">
      <c r="A11571" t="n">
        <v>2009</v>
      </c>
      <c r="B11571" t="s">
        <v>1473</v>
      </c>
      <c r="C11571" t="s">
        <v>1474</v>
      </c>
      <c r="D11571" t="s">
        <v>1070</v>
      </c>
      <c r="E11571" t="s">
        <v>1071</v>
      </c>
      <c r="F11571" t="s">
        <v>1067</v>
      </c>
      <c r="G11571" t="n">
        <v>0.00022900680061037</v>
      </c>
      <c r="H11571" t="n">
        <v>334019872</v>
      </c>
      <c r="I11571" t="s">
        <v>1108</v>
      </c>
      <c r="J11571" t="s">
        <v>1091</v>
      </c>
    </row>
    <row r="11572">
      <c r="A11572" t="n">
        <v>2009</v>
      </c>
      <c r="B11572" t="s">
        <v>1473</v>
      </c>
      <c r="C11572" t="s">
        <v>1474</v>
      </c>
      <c r="D11572" t="s">
        <v>1072</v>
      </c>
      <c r="E11572" t="s">
        <v>1073</v>
      </c>
      <c r="F11572" t="s">
        <v>1067</v>
      </c>
      <c r="G11572" t="n">
        <v>0.00149731387260315</v>
      </c>
      <c r="H11572" t="n">
        <v>334019872</v>
      </c>
      <c r="I11572" t="s">
        <v>1108</v>
      </c>
      <c r="J11572" t="s">
        <v>1091</v>
      </c>
    </row>
    <row r="11573">
      <c r="A11573" t="n">
        <v>2009</v>
      </c>
      <c r="B11573" t="s">
        <v>1473</v>
      </c>
      <c r="C11573" t="s">
        <v>1474</v>
      </c>
      <c r="D11573" t="s">
        <v>1074</v>
      </c>
      <c r="E11573" t="s">
        <v>1075</v>
      </c>
      <c r="F11573" t="s">
        <v>1067</v>
      </c>
      <c r="G11573" t="n">
        <v>0</v>
      </c>
      <c r="H11573" t="n">
        <v>334019872</v>
      </c>
      <c r="I11573" t="s">
        <v>1108</v>
      </c>
      <c r="J11573" t="s">
        <v>1091</v>
      </c>
    </row>
    <row r="11574">
      <c r="A11574" t="n">
        <v>2009</v>
      </c>
      <c r="B11574" t="s">
        <v>1473</v>
      </c>
      <c r="C11574" t="s">
        <v>1474</v>
      </c>
      <c r="D11574" t="s">
        <v>1076</v>
      </c>
      <c r="E11574" t="s">
        <v>1077</v>
      </c>
      <c r="F11574" t="s">
        <v>1067</v>
      </c>
      <c r="G11574" t="n">
        <v>0.00173416847071354</v>
      </c>
      <c r="H11574" t="n">
        <v>334019872</v>
      </c>
      <c r="I11574" t="s">
        <v>1108</v>
      </c>
      <c r="J11574" t="s">
        <v>1091</v>
      </c>
    </row>
    <row r="11575">
      <c r="A11575" t="n">
        <v>2009</v>
      </c>
      <c r="B11575" t="s">
        <v>1473</v>
      </c>
      <c r="C11575" t="s">
        <v>1474</v>
      </c>
      <c r="D11575" t="s">
        <v>1078</v>
      </c>
      <c r="E11575" t="s">
        <v>1079</v>
      </c>
      <c r="F11575" t="s">
        <v>1067</v>
      </c>
      <c r="G11575"/>
      <c r="H11575" t="n">
        <v>334019872</v>
      </c>
      <c r="I11575" t="s">
        <v>1108</v>
      </c>
      <c r="J11575" t="s">
        <v>1091</v>
      </c>
    </row>
    <row r="11576">
      <c r="A11576" t="n">
        <v>2009</v>
      </c>
      <c r="B11576" t="s">
        <v>1475</v>
      </c>
      <c r="C11576" t="s">
        <v>1476</v>
      </c>
      <c r="D11576" t="s">
        <v>1065</v>
      </c>
      <c r="E11576" t="s">
        <v>1066</v>
      </c>
      <c r="F11576" t="s">
        <v>1067</v>
      </c>
      <c r="G11576" t="n">
        <v>0.241918175748745</v>
      </c>
      <c r="H11576" t="n">
        <v>19172165632</v>
      </c>
      <c r="I11576" t="s">
        <v>1068</v>
      </c>
      <c r="J11576" t="s">
        <v>1069</v>
      </c>
    </row>
    <row r="11577">
      <c r="A11577" t="n">
        <v>2009</v>
      </c>
      <c r="B11577" t="s">
        <v>1475</v>
      </c>
      <c r="C11577" t="s">
        <v>1476</v>
      </c>
      <c r="D11577" t="s">
        <v>1070</v>
      </c>
      <c r="E11577" t="s">
        <v>1071</v>
      </c>
      <c r="F11577" t="s">
        <v>1067</v>
      </c>
      <c r="G11577" t="n">
        <v>0.494484480045206</v>
      </c>
      <c r="H11577" t="n">
        <v>19172165632</v>
      </c>
      <c r="I11577" t="s">
        <v>1068</v>
      </c>
      <c r="J11577" t="s">
        <v>1069</v>
      </c>
    </row>
    <row r="11578">
      <c r="A11578" t="n">
        <v>2009</v>
      </c>
      <c r="B11578" t="s">
        <v>1475</v>
      </c>
      <c r="C11578" t="s">
        <v>1476</v>
      </c>
      <c r="D11578" t="s">
        <v>1072</v>
      </c>
      <c r="E11578" t="s">
        <v>1073</v>
      </c>
      <c r="F11578" t="s">
        <v>1067</v>
      </c>
      <c r="G11578" t="n">
        <v>0.513336737654225</v>
      </c>
      <c r="H11578" t="n">
        <v>19172165632</v>
      </c>
      <c r="I11578" t="s">
        <v>1068</v>
      </c>
      <c r="J11578" t="s">
        <v>1069</v>
      </c>
    </row>
    <row r="11579">
      <c r="A11579" t="n">
        <v>2009</v>
      </c>
      <c r="B11579" t="s">
        <v>1475</v>
      </c>
      <c r="C11579" t="s">
        <v>1476</v>
      </c>
      <c r="D11579" t="s">
        <v>1074</v>
      </c>
      <c r="E11579" t="s">
        <v>1075</v>
      </c>
      <c r="F11579" t="s">
        <v>1067</v>
      </c>
      <c r="G11579" t="n">
        <v>3.62240502770719</v>
      </c>
      <c r="H11579" t="n">
        <v>19172165632</v>
      </c>
      <c r="I11579" t="s">
        <v>1068</v>
      </c>
      <c r="J11579" t="s">
        <v>1069</v>
      </c>
    </row>
    <row r="11580">
      <c r="A11580" t="n">
        <v>2009</v>
      </c>
      <c r="B11580" t="s">
        <v>1475</v>
      </c>
      <c r="C11580" t="s">
        <v>1476</v>
      </c>
      <c r="D11580" t="s">
        <v>1076</v>
      </c>
      <c r="E11580" t="s">
        <v>1077</v>
      </c>
      <c r="F11580" t="s">
        <v>1067</v>
      </c>
      <c r="G11580" t="n">
        <v>4.87214442115537</v>
      </c>
      <c r="H11580" t="n">
        <v>19172165632</v>
      </c>
      <c r="I11580" t="s">
        <v>1068</v>
      </c>
      <c r="J11580" t="s">
        <v>1069</v>
      </c>
    </row>
    <row r="11581">
      <c r="A11581" t="n">
        <v>2009</v>
      </c>
      <c r="B11581" t="s">
        <v>1475</v>
      </c>
      <c r="C11581" t="s">
        <v>1476</v>
      </c>
      <c r="D11581" t="s">
        <v>1078</v>
      </c>
      <c r="E11581" t="s">
        <v>1079</v>
      </c>
      <c r="F11581" t="s">
        <v>1067</v>
      </c>
      <c r="G11581"/>
      <c r="H11581" t="n">
        <v>19172165632</v>
      </c>
      <c r="I11581" t="s">
        <v>1068</v>
      </c>
      <c r="J11581" t="s">
        <v>1069</v>
      </c>
    </row>
    <row r="11582">
      <c r="A11582" t="n">
        <v>2009</v>
      </c>
      <c r="B11582" t="s">
        <v>1477</v>
      </c>
      <c r="C11582" t="s">
        <v>1478</v>
      </c>
      <c r="D11582" t="s">
        <v>1065</v>
      </c>
      <c r="E11582" t="s">
        <v>1066</v>
      </c>
      <c r="F11582" t="s">
        <v>1067</v>
      </c>
      <c r="G11582" t="n">
        <v>0.00924905734455185</v>
      </c>
      <c r="H11582" t="n">
        <v>43455741952</v>
      </c>
      <c r="I11582" t="s">
        <v>1099</v>
      </c>
      <c r="J11582" t="s">
        <v>1087</v>
      </c>
    </row>
    <row r="11583">
      <c r="A11583" t="n">
        <v>2009</v>
      </c>
      <c r="B11583" t="s">
        <v>1477</v>
      </c>
      <c r="C11583" t="s">
        <v>1478</v>
      </c>
      <c r="D11583" t="s">
        <v>1070</v>
      </c>
      <c r="E11583" t="s">
        <v>1071</v>
      </c>
      <c r="F11583" t="s">
        <v>1067</v>
      </c>
      <c r="G11583" t="n">
        <v>0.299811537133156</v>
      </c>
      <c r="H11583" t="n">
        <v>43455741952</v>
      </c>
      <c r="I11583" t="s">
        <v>1099</v>
      </c>
      <c r="J11583" t="s">
        <v>1087</v>
      </c>
    </row>
    <row r="11584">
      <c r="A11584" t="n">
        <v>2009</v>
      </c>
      <c r="B11584" t="s">
        <v>1477</v>
      </c>
      <c r="C11584" t="s">
        <v>1478</v>
      </c>
      <c r="D11584" t="s">
        <v>1072</v>
      </c>
      <c r="E11584" t="s">
        <v>1073</v>
      </c>
      <c r="F11584" t="s">
        <v>1067</v>
      </c>
      <c r="G11584" t="n">
        <v>0.394863941466371</v>
      </c>
      <c r="H11584" t="n">
        <v>43455741952</v>
      </c>
      <c r="I11584" t="s">
        <v>1099</v>
      </c>
      <c r="J11584" t="s">
        <v>1087</v>
      </c>
    </row>
    <row r="11585">
      <c r="A11585" t="n">
        <v>2009</v>
      </c>
      <c r="B11585" t="s">
        <v>1477</v>
      </c>
      <c r="C11585" t="s">
        <v>1478</v>
      </c>
      <c r="D11585" t="s">
        <v>1074</v>
      </c>
      <c r="E11585" t="s">
        <v>1075</v>
      </c>
      <c r="F11585" t="s">
        <v>1067</v>
      </c>
      <c r="G11585" t="n">
        <v>7.34664208463167</v>
      </c>
      <c r="H11585" t="n">
        <v>43455741952</v>
      </c>
      <c r="I11585" t="s">
        <v>1099</v>
      </c>
      <c r="J11585" t="s">
        <v>1087</v>
      </c>
    </row>
    <row r="11586">
      <c r="A11586" t="n">
        <v>2009</v>
      </c>
      <c r="B11586" t="s">
        <v>1477</v>
      </c>
      <c r="C11586" t="s">
        <v>1478</v>
      </c>
      <c r="D11586" t="s">
        <v>1076</v>
      </c>
      <c r="E11586" t="s">
        <v>1077</v>
      </c>
      <c r="F11586" t="s">
        <v>1067</v>
      </c>
      <c r="G11586" t="n">
        <v>8.05056662057575</v>
      </c>
      <c r="H11586" t="n">
        <v>43455741952</v>
      </c>
      <c r="I11586" t="s">
        <v>1099</v>
      </c>
      <c r="J11586" t="s">
        <v>1087</v>
      </c>
    </row>
    <row r="11587">
      <c r="A11587" t="n">
        <v>2009</v>
      </c>
      <c r="B11587" t="s">
        <v>1477</v>
      </c>
      <c r="C11587" t="s">
        <v>1478</v>
      </c>
      <c r="D11587" t="s">
        <v>1078</v>
      </c>
      <c r="E11587" t="s">
        <v>1079</v>
      </c>
      <c r="F11587" t="s">
        <v>1067</v>
      </c>
      <c r="G11587"/>
      <c r="H11587" t="n">
        <v>43455741952</v>
      </c>
      <c r="I11587" t="s">
        <v>1099</v>
      </c>
      <c r="J11587" t="s">
        <v>1087</v>
      </c>
    </row>
    <row r="11588">
      <c r="A11588" t="n">
        <v>2009</v>
      </c>
      <c r="B11588" t="s">
        <v>1479</v>
      </c>
      <c r="C11588" t="s">
        <v>1480</v>
      </c>
      <c r="D11588" t="s">
        <v>1065</v>
      </c>
      <c r="E11588" t="s">
        <v>1066</v>
      </c>
      <c r="F11588" t="s">
        <v>1067</v>
      </c>
      <c r="G11588" t="n">
        <v>0.493397970094972</v>
      </c>
      <c r="H11588" t="n">
        <v>648797028352</v>
      </c>
      <c r="I11588" t="s">
        <v>1090</v>
      </c>
      <c r="J11588" t="s">
        <v>1091</v>
      </c>
    </row>
    <row r="11589">
      <c r="A11589" t="n">
        <v>2009</v>
      </c>
      <c r="B11589" t="s">
        <v>1479</v>
      </c>
      <c r="C11589" t="s">
        <v>1480</v>
      </c>
      <c r="D11589" t="s">
        <v>1070</v>
      </c>
      <c r="E11589" t="s">
        <v>1071</v>
      </c>
      <c r="F11589" t="s">
        <v>1067</v>
      </c>
      <c r="G11589" t="n">
        <v>13.5375831283882</v>
      </c>
      <c r="H11589" t="n">
        <v>648797028352</v>
      </c>
      <c r="I11589" t="s">
        <v>1090</v>
      </c>
      <c r="J11589" t="s">
        <v>1091</v>
      </c>
    </row>
    <row r="11590">
      <c r="A11590" t="n">
        <v>2009</v>
      </c>
      <c r="B11590" t="s">
        <v>1479</v>
      </c>
      <c r="C11590" t="s">
        <v>1480</v>
      </c>
      <c r="D11590" t="s">
        <v>1072</v>
      </c>
      <c r="E11590" t="s">
        <v>1073</v>
      </c>
      <c r="F11590" t="s">
        <v>1067</v>
      </c>
      <c r="G11590" t="n">
        <v>8.17157550183049</v>
      </c>
      <c r="H11590" t="n">
        <v>648797028352</v>
      </c>
      <c r="I11590" t="s">
        <v>1090</v>
      </c>
      <c r="J11590" t="s">
        <v>1091</v>
      </c>
    </row>
    <row r="11591">
      <c r="A11591" t="n">
        <v>2009</v>
      </c>
      <c r="B11591" t="s">
        <v>1479</v>
      </c>
      <c r="C11591" t="s">
        <v>1480</v>
      </c>
      <c r="D11591" t="s">
        <v>1074</v>
      </c>
      <c r="E11591" t="s">
        <v>1075</v>
      </c>
      <c r="F11591" t="s">
        <v>1067</v>
      </c>
      <c r="G11591" t="n">
        <v>140.365976438888</v>
      </c>
      <c r="H11591" t="n">
        <v>648797028352</v>
      </c>
      <c r="I11591" t="s">
        <v>1090</v>
      </c>
      <c r="J11591" t="s">
        <v>1091</v>
      </c>
    </row>
    <row r="11592">
      <c r="A11592" t="n">
        <v>2009</v>
      </c>
      <c r="B11592" t="s">
        <v>1479</v>
      </c>
      <c r="C11592" t="s">
        <v>1480</v>
      </c>
      <c r="D11592" t="s">
        <v>1076</v>
      </c>
      <c r="E11592" t="s">
        <v>1077</v>
      </c>
      <c r="F11592" t="s">
        <v>1067</v>
      </c>
      <c r="G11592" t="n">
        <v>162.568533039202</v>
      </c>
      <c r="H11592" t="n">
        <v>648797028352</v>
      </c>
      <c r="I11592" t="s">
        <v>1090</v>
      </c>
      <c r="J11592" t="s">
        <v>1091</v>
      </c>
    </row>
    <row r="11593">
      <c r="A11593" t="n">
        <v>2009</v>
      </c>
      <c r="B11593" t="s">
        <v>1479</v>
      </c>
      <c r="C11593" t="s">
        <v>1480</v>
      </c>
      <c r="D11593" t="s">
        <v>1078</v>
      </c>
      <c r="E11593" t="s">
        <v>1079</v>
      </c>
      <c r="F11593" t="s">
        <v>1067</v>
      </c>
      <c r="G11593"/>
      <c r="H11593" t="n">
        <v>648797028352</v>
      </c>
      <c r="I11593" t="s">
        <v>1090</v>
      </c>
      <c r="J11593" t="s">
        <v>1091</v>
      </c>
    </row>
    <row r="11594">
      <c r="A11594" t="n">
        <v>2009</v>
      </c>
      <c r="B11594" t="s">
        <v>1481</v>
      </c>
      <c r="C11594" t="s">
        <v>1482</v>
      </c>
      <c r="D11594" t="s">
        <v>1065</v>
      </c>
      <c r="E11594" t="s">
        <v>1066</v>
      </c>
      <c r="F11594" t="s">
        <v>1067</v>
      </c>
      <c r="G11594" t="n">
        <v>0</v>
      </c>
      <c r="H11594" t="n">
        <v>28076988</v>
      </c>
      <c r="I11594" t="s">
        <v>1108</v>
      </c>
      <c r="J11594" t="s">
        <v>1091</v>
      </c>
    </row>
    <row r="11595">
      <c r="A11595" t="n">
        <v>2009</v>
      </c>
      <c r="B11595" t="s">
        <v>1481</v>
      </c>
      <c r="C11595" t="s">
        <v>1482</v>
      </c>
      <c r="D11595" t="s">
        <v>1070</v>
      </c>
      <c r="E11595" t="s">
        <v>1071</v>
      </c>
      <c r="F11595" t="s">
        <v>1067</v>
      </c>
      <c r="G11595" t="n">
        <v>0</v>
      </c>
      <c r="H11595" t="n">
        <v>28076988</v>
      </c>
      <c r="I11595" t="s">
        <v>1108</v>
      </c>
      <c r="J11595" t="s">
        <v>1091</v>
      </c>
    </row>
    <row r="11596">
      <c r="A11596" t="n">
        <v>2009</v>
      </c>
      <c r="B11596" t="s">
        <v>1481</v>
      </c>
      <c r="C11596" t="s">
        <v>1482</v>
      </c>
      <c r="D11596" t="s">
        <v>1072</v>
      </c>
      <c r="E11596" t="s">
        <v>1073</v>
      </c>
      <c r="F11596" t="s">
        <v>1067</v>
      </c>
      <c r="G11596" t="n">
        <v>0.0111292090532188</v>
      </c>
      <c r="H11596" t="n">
        <v>28076988</v>
      </c>
      <c r="I11596" t="s">
        <v>1108</v>
      </c>
      <c r="J11596" t="s">
        <v>1091</v>
      </c>
    </row>
    <row r="11597">
      <c r="A11597" t="n">
        <v>2009</v>
      </c>
      <c r="B11597" t="s">
        <v>1481</v>
      </c>
      <c r="C11597" t="s">
        <v>1482</v>
      </c>
      <c r="D11597" t="s">
        <v>1074</v>
      </c>
      <c r="E11597" t="s">
        <v>1075</v>
      </c>
      <c r="F11597" t="s">
        <v>1067</v>
      </c>
      <c r="G11597" t="n">
        <v>0</v>
      </c>
      <c r="H11597" t="n">
        <v>28076988</v>
      </c>
      <c r="I11597" t="s">
        <v>1108</v>
      </c>
      <c r="J11597" t="s">
        <v>1091</v>
      </c>
    </row>
    <row r="11598">
      <c r="A11598" t="n">
        <v>2009</v>
      </c>
      <c r="B11598" t="s">
        <v>1481</v>
      </c>
      <c r="C11598" t="s">
        <v>1482</v>
      </c>
      <c r="D11598" t="s">
        <v>1076</v>
      </c>
      <c r="E11598" t="s">
        <v>1077</v>
      </c>
      <c r="F11598" t="s">
        <v>1067</v>
      </c>
      <c r="G11598" t="n">
        <v>0.0111292090532188</v>
      </c>
      <c r="H11598" t="n">
        <v>28076988</v>
      </c>
      <c r="I11598" t="s">
        <v>1108</v>
      </c>
      <c r="J11598" t="s">
        <v>1091</v>
      </c>
    </row>
    <row r="11599">
      <c r="A11599" t="n">
        <v>2009</v>
      </c>
      <c r="B11599" t="s">
        <v>1481</v>
      </c>
      <c r="C11599" t="s">
        <v>1482</v>
      </c>
      <c r="D11599" t="s">
        <v>1078</v>
      </c>
      <c r="E11599" t="s">
        <v>1079</v>
      </c>
      <c r="F11599" t="s">
        <v>1067</v>
      </c>
      <c r="G11599"/>
      <c r="H11599" t="n">
        <v>28076988</v>
      </c>
      <c r="I11599" t="s">
        <v>1108</v>
      </c>
      <c r="J11599" t="s">
        <v>1091</v>
      </c>
    </row>
    <row r="11600">
      <c r="A11600" t="n">
        <v>2009</v>
      </c>
      <c r="B11600" t="s">
        <v>1483</v>
      </c>
      <c r="C11600" t="s">
        <v>1484</v>
      </c>
      <c r="D11600" t="s">
        <v>1065</v>
      </c>
      <c r="E11600" t="s">
        <v>1066</v>
      </c>
      <c r="F11600" t="s">
        <v>1067</v>
      </c>
      <c r="G11600" t="n">
        <v>4.11027786632018</v>
      </c>
      <c r="H11600" t="n">
        <v>390829015040</v>
      </c>
      <c r="I11600" t="s">
        <v>1108</v>
      </c>
      <c r="J11600" t="s">
        <v>1069</v>
      </c>
    </row>
    <row r="11601">
      <c r="A11601" t="n">
        <v>2009</v>
      </c>
      <c r="B11601" t="s">
        <v>1483</v>
      </c>
      <c r="C11601" t="s">
        <v>1484</v>
      </c>
      <c r="D11601" t="s">
        <v>1070</v>
      </c>
      <c r="E11601" t="s">
        <v>1071</v>
      </c>
      <c r="F11601" t="s">
        <v>1067</v>
      </c>
      <c r="G11601" t="n">
        <v>33.0483643350565</v>
      </c>
      <c r="H11601" t="n">
        <v>390829015040</v>
      </c>
      <c r="I11601" t="s">
        <v>1108</v>
      </c>
      <c r="J11601" t="s">
        <v>1069</v>
      </c>
    </row>
    <row r="11602">
      <c r="A11602" t="n">
        <v>2009</v>
      </c>
      <c r="B11602" t="s">
        <v>1483</v>
      </c>
      <c r="C11602" t="s">
        <v>1484</v>
      </c>
      <c r="D11602" t="s">
        <v>1072</v>
      </c>
      <c r="E11602" t="s">
        <v>1073</v>
      </c>
      <c r="F11602" t="s">
        <v>1067</v>
      </c>
      <c r="G11602" t="n">
        <v>2.1087321427967</v>
      </c>
      <c r="H11602" t="n">
        <v>390829015040</v>
      </c>
      <c r="I11602" t="s">
        <v>1108</v>
      </c>
      <c r="J11602" t="s">
        <v>1069</v>
      </c>
    </row>
    <row r="11603">
      <c r="A11603" t="n">
        <v>2009</v>
      </c>
      <c r="B11603" t="s">
        <v>1483</v>
      </c>
      <c r="C11603" t="s">
        <v>1484</v>
      </c>
      <c r="D11603" t="s">
        <v>1074</v>
      </c>
      <c r="E11603" t="s">
        <v>1075</v>
      </c>
      <c r="F11603" t="s">
        <v>1067</v>
      </c>
      <c r="G11603" t="n">
        <v>20.917052570881</v>
      </c>
      <c r="H11603" t="n">
        <v>390829015040</v>
      </c>
      <c r="I11603" t="s">
        <v>1108</v>
      </c>
      <c r="J11603" t="s">
        <v>1069</v>
      </c>
    </row>
    <row r="11604">
      <c r="A11604" t="n">
        <v>2009</v>
      </c>
      <c r="B11604" t="s">
        <v>1483</v>
      </c>
      <c r="C11604" t="s">
        <v>1484</v>
      </c>
      <c r="D11604" t="s">
        <v>1076</v>
      </c>
      <c r="E11604" t="s">
        <v>1077</v>
      </c>
      <c r="F11604" t="s">
        <v>1067</v>
      </c>
      <c r="G11604" t="n">
        <v>60.1844269150544</v>
      </c>
      <c r="H11604" t="n">
        <v>390829015040</v>
      </c>
      <c r="I11604" t="s">
        <v>1108</v>
      </c>
      <c r="J11604" t="s">
        <v>1069</v>
      </c>
    </row>
    <row r="11605">
      <c r="A11605" t="n">
        <v>2009</v>
      </c>
      <c r="B11605" t="s">
        <v>1483</v>
      </c>
      <c r="C11605" t="s">
        <v>1484</v>
      </c>
      <c r="D11605" t="s">
        <v>1078</v>
      </c>
      <c r="E11605" t="s">
        <v>1079</v>
      </c>
      <c r="F11605" t="s">
        <v>1067</v>
      </c>
      <c r="G11605"/>
      <c r="H11605" t="n">
        <v>390829015040</v>
      </c>
      <c r="I11605" t="s">
        <v>1108</v>
      </c>
      <c r="J11605" t="s">
        <v>1069</v>
      </c>
    </row>
    <row r="11606">
      <c r="A11606" t="n">
        <v>2009</v>
      </c>
      <c r="B11606" t="s">
        <v>1485</v>
      </c>
      <c r="C11606" t="s">
        <v>1486</v>
      </c>
      <c r="D11606" t="s">
        <v>1065</v>
      </c>
      <c r="E11606" t="s">
        <v>1066</v>
      </c>
      <c r="F11606" t="s">
        <v>1067</v>
      </c>
      <c r="G11606" t="n">
        <v>0.00506141153878393</v>
      </c>
      <c r="H11606" t="n">
        <v>29081825280</v>
      </c>
      <c r="I11606" t="s">
        <v>1086</v>
      </c>
      <c r="J11606" t="s">
        <v>1087</v>
      </c>
    </row>
    <row r="11607">
      <c r="A11607" t="n">
        <v>2009</v>
      </c>
      <c r="B11607" t="s">
        <v>1485</v>
      </c>
      <c r="C11607" t="s">
        <v>1486</v>
      </c>
      <c r="D11607" t="s">
        <v>1070</v>
      </c>
      <c r="E11607" t="s">
        <v>1071</v>
      </c>
      <c r="F11607" t="s">
        <v>1067</v>
      </c>
      <c r="G11607" t="n">
        <v>0.16293843526326</v>
      </c>
      <c r="H11607" t="n">
        <v>29081825280</v>
      </c>
      <c r="I11607" t="s">
        <v>1086</v>
      </c>
      <c r="J11607" t="s">
        <v>1087</v>
      </c>
    </row>
    <row r="11608">
      <c r="A11608" t="n">
        <v>2009</v>
      </c>
      <c r="B11608" t="s">
        <v>1485</v>
      </c>
      <c r="C11608" t="s">
        <v>1486</v>
      </c>
      <c r="D11608" t="s">
        <v>1072</v>
      </c>
      <c r="E11608" t="s">
        <v>1073</v>
      </c>
      <c r="F11608" t="s">
        <v>1067</v>
      </c>
      <c r="G11608" t="n">
        <v>0.767096455101875</v>
      </c>
      <c r="H11608" t="n">
        <v>29081825280</v>
      </c>
      <c r="I11608" t="s">
        <v>1086</v>
      </c>
      <c r="J11608" t="s">
        <v>1087</v>
      </c>
    </row>
    <row r="11609">
      <c r="A11609" t="n">
        <v>2009</v>
      </c>
      <c r="B11609" t="s">
        <v>1485</v>
      </c>
      <c r="C11609" t="s">
        <v>1486</v>
      </c>
      <c r="D11609" t="s">
        <v>1074</v>
      </c>
      <c r="E11609" t="s">
        <v>1075</v>
      </c>
      <c r="F11609" t="s">
        <v>1067</v>
      </c>
      <c r="G11609" t="n">
        <v>2.67835903777341</v>
      </c>
      <c r="H11609" t="n">
        <v>29081825280</v>
      </c>
      <c r="I11609" t="s">
        <v>1086</v>
      </c>
      <c r="J11609" t="s">
        <v>1087</v>
      </c>
    </row>
    <row r="11610">
      <c r="A11610" t="n">
        <v>2009</v>
      </c>
      <c r="B11610" t="s">
        <v>1485</v>
      </c>
      <c r="C11610" t="s">
        <v>1486</v>
      </c>
      <c r="D11610" t="s">
        <v>1076</v>
      </c>
      <c r="E11610" t="s">
        <v>1077</v>
      </c>
      <c r="F11610" t="s">
        <v>1067</v>
      </c>
      <c r="G11610" t="n">
        <v>3.61345533967733</v>
      </c>
      <c r="H11610" t="n">
        <v>29081825280</v>
      </c>
      <c r="I11610" t="s">
        <v>1086</v>
      </c>
      <c r="J11610" t="s">
        <v>1087</v>
      </c>
    </row>
    <row r="11611">
      <c r="A11611" t="n">
        <v>2009</v>
      </c>
      <c r="B11611" t="s">
        <v>1485</v>
      </c>
      <c r="C11611" t="s">
        <v>1486</v>
      </c>
      <c r="D11611" t="s">
        <v>1078</v>
      </c>
      <c r="E11611" t="s">
        <v>1079</v>
      </c>
      <c r="F11611" t="s">
        <v>1067</v>
      </c>
      <c r="G11611"/>
      <c r="H11611" t="n">
        <v>29081825280</v>
      </c>
      <c r="I11611" t="s">
        <v>1086</v>
      </c>
      <c r="J11611" t="s">
        <v>1087</v>
      </c>
    </row>
    <row r="11612">
      <c r="A11612" t="n">
        <v>2009</v>
      </c>
      <c r="B11612" t="s">
        <v>1487</v>
      </c>
      <c r="C11612" t="s">
        <v>1488</v>
      </c>
      <c r="D11612" t="s">
        <v>1065</v>
      </c>
      <c r="E11612" t="s">
        <v>1066</v>
      </c>
      <c r="F11612" t="s">
        <v>1067</v>
      </c>
      <c r="G11612" t="n">
        <v>0.00253714404016942</v>
      </c>
      <c r="H11612" t="n">
        <v>25127804928</v>
      </c>
      <c r="I11612" t="s">
        <v>1086</v>
      </c>
      <c r="J11612" t="s">
        <v>1083</v>
      </c>
    </row>
    <row r="11613">
      <c r="A11613" t="n">
        <v>2009</v>
      </c>
      <c r="B11613" t="s">
        <v>1487</v>
      </c>
      <c r="C11613" t="s">
        <v>1488</v>
      </c>
      <c r="D11613" t="s">
        <v>1070</v>
      </c>
      <c r="E11613" t="s">
        <v>1071</v>
      </c>
      <c r="F11613" t="s">
        <v>1067</v>
      </c>
      <c r="G11613" t="n">
        <v>0.0793857208601793</v>
      </c>
      <c r="H11613" t="n">
        <v>25127804928</v>
      </c>
      <c r="I11613" t="s">
        <v>1086</v>
      </c>
      <c r="J11613" t="s">
        <v>1083</v>
      </c>
    </row>
    <row r="11614">
      <c r="A11614" t="n">
        <v>2009</v>
      </c>
      <c r="B11614" t="s">
        <v>1487</v>
      </c>
      <c r="C11614" t="s">
        <v>1488</v>
      </c>
      <c r="D11614" t="s">
        <v>1072</v>
      </c>
      <c r="E11614" t="s">
        <v>1073</v>
      </c>
      <c r="F11614" t="s">
        <v>1067</v>
      </c>
      <c r="G11614" t="n">
        <v>0.299536853792537</v>
      </c>
      <c r="H11614" t="n">
        <v>25127804928</v>
      </c>
      <c r="I11614" t="s">
        <v>1086</v>
      </c>
      <c r="J11614" t="s">
        <v>1083</v>
      </c>
    </row>
    <row r="11615">
      <c r="A11615" t="n">
        <v>2009</v>
      </c>
      <c r="B11615" t="s">
        <v>1487</v>
      </c>
      <c r="C11615" t="s">
        <v>1488</v>
      </c>
      <c r="D11615" t="s">
        <v>1074</v>
      </c>
      <c r="E11615" t="s">
        <v>1075</v>
      </c>
      <c r="F11615" t="s">
        <v>1067</v>
      </c>
      <c r="G11615" t="n">
        <v>1.17965181511575</v>
      </c>
      <c r="H11615" t="n">
        <v>25127804928</v>
      </c>
      <c r="I11615" t="s">
        <v>1086</v>
      </c>
      <c r="J11615" t="s">
        <v>1083</v>
      </c>
    </row>
    <row r="11616">
      <c r="A11616" t="n">
        <v>2009</v>
      </c>
      <c r="B11616" t="s">
        <v>1487</v>
      </c>
      <c r="C11616" t="s">
        <v>1488</v>
      </c>
      <c r="D11616" t="s">
        <v>1076</v>
      </c>
      <c r="E11616" t="s">
        <v>1077</v>
      </c>
      <c r="F11616" t="s">
        <v>1067</v>
      </c>
      <c r="G11616" t="n">
        <v>1.56111153380864</v>
      </c>
      <c r="H11616" t="n">
        <v>25127804928</v>
      </c>
      <c r="I11616" t="s">
        <v>1086</v>
      </c>
      <c r="J11616" t="s">
        <v>1083</v>
      </c>
    </row>
    <row r="11617">
      <c r="A11617" t="n">
        <v>2009</v>
      </c>
      <c r="B11617" t="s">
        <v>1487</v>
      </c>
      <c r="C11617" t="s">
        <v>1488</v>
      </c>
      <c r="D11617" t="s">
        <v>1078</v>
      </c>
      <c r="E11617" t="s">
        <v>1079</v>
      </c>
      <c r="F11617" t="s">
        <v>1067</v>
      </c>
      <c r="G11617"/>
      <c r="H11617" t="n">
        <v>25127804928</v>
      </c>
      <c r="I11617" t="s">
        <v>1086</v>
      </c>
      <c r="J11617" t="s">
        <v>1083</v>
      </c>
    </row>
    <row r="11618">
      <c r="A11618" t="n">
        <v>2009</v>
      </c>
      <c r="B11618" t="s">
        <v>1489</v>
      </c>
      <c r="C11618" t="s">
        <v>1490</v>
      </c>
      <c r="D11618" t="s">
        <v>1065</v>
      </c>
      <c r="E11618" t="s">
        <v>1066</v>
      </c>
      <c r="F11618" t="s">
        <v>1067</v>
      </c>
      <c r="G11618" t="n">
        <v>0.0582458747139342</v>
      </c>
      <c r="H11618" t="n">
        <v>121552150528</v>
      </c>
      <c r="I11618" t="s">
        <v>1090</v>
      </c>
      <c r="J11618" t="s">
        <v>1087</v>
      </c>
    </row>
    <row r="11619">
      <c r="A11619" t="n">
        <v>2009</v>
      </c>
      <c r="B11619" t="s">
        <v>1489</v>
      </c>
      <c r="C11619" t="s">
        <v>1490</v>
      </c>
      <c r="D11619" t="s">
        <v>1070</v>
      </c>
      <c r="E11619" t="s">
        <v>1071</v>
      </c>
      <c r="F11619" t="s">
        <v>1067</v>
      </c>
      <c r="G11619" t="n">
        <v>0.579724098017337</v>
      </c>
      <c r="H11619" t="n">
        <v>121552150528</v>
      </c>
      <c r="I11619" t="s">
        <v>1090</v>
      </c>
      <c r="J11619" t="s">
        <v>1087</v>
      </c>
    </row>
    <row r="11620">
      <c r="A11620" t="n">
        <v>2009</v>
      </c>
      <c r="B11620" t="s">
        <v>1489</v>
      </c>
      <c r="C11620" t="s">
        <v>1490</v>
      </c>
      <c r="D11620" t="s">
        <v>1072</v>
      </c>
      <c r="E11620" t="s">
        <v>1073</v>
      </c>
      <c r="F11620" t="s">
        <v>1067</v>
      </c>
      <c r="G11620" t="n">
        <v>0.837958167174906</v>
      </c>
      <c r="H11620" t="n">
        <v>121552150528</v>
      </c>
      <c r="I11620" t="s">
        <v>1090</v>
      </c>
      <c r="J11620" t="s">
        <v>1087</v>
      </c>
    </row>
    <row r="11621">
      <c r="A11621" t="n">
        <v>2009</v>
      </c>
      <c r="B11621" t="s">
        <v>1489</v>
      </c>
      <c r="C11621" t="s">
        <v>1490</v>
      </c>
      <c r="D11621" t="s">
        <v>1074</v>
      </c>
      <c r="E11621" t="s">
        <v>1075</v>
      </c>
      <c r="F11621" t="s">
        <v>1067</v>
      </c>
      <c r="G11621" t="n">
        <v>4.98059167983047</v>
      </c>
      <c r="H11621" t="n">
        <v>121552150528</v>
      </c>
      <c r="I11621" t="s">
        <v>1090</v>
      </c>
      <c r="J11621" t="s">
        <v>1087</v>
      </c>
    </row>
    <row r="11622">
      <c r="A11622" t="n">
        <v>2009</v>
      </c>
      <c r="B11622" t="s">
        <v>1489</v>
      </c>
      <c r="C11622" t="s">
        <v>1490</v>
      </c>
      <c r="D11622" t="s">
        <v>1076</v>
      </c>
      <c r="E11622" t="s">
        <v>1077</v>
      </c>
      <c r="F11622" t="s">
        <v>1067</v>
      </c>
      <c r="G11622" t="n">
        <v>6.45651981973665</v>
      </c>
      <c r="H11622" t="n">
        <v>121552150528</v>
      </c>
      <c r="I11622" t="s">
        <v>1090</v>
      </c>
      <c r="J11622" t="s">
        <v>1087</v>
      </c>
    </row>
    <row r="11623">
      <c r="A11623" t="n">
        <v>2009</v>
      </c>
      <c r="B11623" t="s">
        <v>1489</v>
      </c>
      <c r="C11623" t="s">
        <v>1490</v>
      </c>
      <c r="D11623" t="s">
        <v>1078</v>
      </c>
      <c r="E11623" t="s">
        <v>1079</v>
      </c>
      <c r="F11623" t="s">
        <v>1067</v>
      </c>
      <c r="G11623"/>
      <c r="H11623" t="n">
        <v>121552150528</v>
      </c>
      <c r="I11623" t="s">
        <v>1090</v>
      </c>
      <c r="J11623" t="s">
        <v>1087</v>
      </c>
    </row>
    <row r="11624">
      <c r="A11624" t="n">
        <v>2009</v>
      </c>
      <c r="B11624" t="s">
        <v>1491</v>
      </c>
      <c r="C11624" t="s">
        <v>1492</v>
      </c>
      <c r="D11624" t="s">
        <v>1065</v>
      </c>
      <c r="E11624" t="s">
        <v>1066</v>
      </c>
      <c r="F11624" t="s">
        <v>1067</v>
      </c>
      <c r="G11624" t="n">
        <v>0.00373224209585655</v>
      </c>
      <c r="H11624"/>
      <c r="I11624" t="s">
        <v>1108</v>
      </c>
      <c r="J11624" t="s">
        <v>1121</v>
      </c>
    </row>
    <row r="11625">
      <c r="A11625" t="n">
        <v>2009</v>
      </c>
      <c r="B11625" t="s">
        <v>1491</v>
      </c>
      <c r="C11625" t="s">
        <v>1492</v>
      </c>
      <c r="D11625" t="s">
        <v>1070</v>
      </c>
      <c r="E11625" t="s">
        <v>1071</v>
      </c>
      <c r="F11625" t="s">
        <v>1067</v>
      </c>
      <c r="G11625" t="n">
        <v>0.121895811575471</v>
      </c>
      <c r="H11625"/>
      <c r="I11625" t="s">
        <v>1108</v>
      </c>
      <c r="J11625" t="s">
        <v>1121</v>
      </c>
    </row>
    <row r="11626">
      <c r="A11626" t="n">
        <v>2009</v>
      </c>
      <c r="B11626" t="s">
        <v>1491</v>
      </c>
      <c r="C11626" t="s">
        <v>1492</v>
      </c>
      <c r="D11626" t="s">
        <v>1072</v>
      </c>
      <c r="E11626" t="s">
        <v>1073</v>
      </c>
      <c r="F11626" t="s">
        <v>1067</v>
      </c>
      <c r="G11626" t="n">
        <v>0.0803015668675688</v>
      </c>
      <c r="H11626"/>
      <c r="I11626" t="s">
        <v>1108</v>
      </c>
      <c r="J11626" t="s">
        <v>1121</v>
      </c>
    </row>
    <row r="11627">
      <c r="A11627" t="n">
        <v>2009</v>
      </c>
      <c r="B11627" t="s">
        <v>1491</v>
      </c>
      <c r="C11627" t="s">
        <v>1492</v>
      </c>
      <c r="D11627" t="s">
        <v>1074</v>
      </c>
      <c r="E11627" t="s">
        <v>1075</v>
      </c>
      <c r="F11627" t="s">
        <v>1067</v>
      </c>
      <c r="G11627" t="n">
        <v>0.0912381983006586</v>
      </c>
      <c r="H11627"/>
      <c r="I11627" t="s">
        <v>1108</v>
      </c>
      <c r="J11627" t="s">
        <v>1121</v>
      </c>
    </row>
    <row r="11628">
      <c r="A11628" t="n">
        <v>2009</v>
      </c>
      <c r="B11628" t="s">
        <v>1491</v>
      </c>
      <c r="C11628" t="s">
        <v>1492</v>
      </c>
      <c r="D11628" t="s">
        <v>1076</v>
      </c>
      <c r="E11628" t="s">
        <v>1077</v>
      </c>
      <c r="F11628" t="s">
        <v>1067</v>
      </c>
      <c r="G11628" t="n">
        <v>0.297167818839555</v>
      </c>
      <c r="H11628"/>
      <c r="I11628" t="s">
        <v>1108</v>
      </c>
      <c r="J11628" t="s">
        <v>1121</v>
      </c>
    </row>
    <row r="11629">
      <c r="A11629" t="n">
        <v>2009</v>
      </c>
      <c r="B11629" t="s">
        <v>1491</v>
      </c>
      <c r="C11629" t="s">
        <v>1492</v>
      </c>
      <c r="D11629" t="s">
        <v>1078</v>
      </c>
      <c r="E11629" t="s">
        <v>1079</v>
      </c>
      <c r="F11629" t="s">
        <v>1067</v>
      </c>
      <c r="G11629"/>
      <c r="H11629"/>
      <c r="I11629" t="s">
        <v>1108</v>
      </c>
      <c r="J11629" t="s">
        <v>1121</v>
      </c>
    </row>
    <row r="11630">
      <c r="A11630" t="n">
        <v>2009</v>
      </c>
      <c r="B11630" t="s">
        <v>1493</v>
      </c>
      <c r="C11630" t="s">
        <v>1494</v>
      </c>
      <c r="D11630" t="s">
        <v>1065</v>
      </c>
      <c r="E11630" t="s">
        <v>1066</v>
      </c>
      <c r="F11630" t="s">
        <v>1067</v>
      </c>
      <c r="G11630" t="n">
        <v>0</v>
      </c>
      <c r="H11630" t="n">
        <v>32708319232</v>
      </c>
      <c r="I11630" t="s">
        <v>1068</v>
      </c>
      <c r="J11630" t="s">
        <v>1069</v>
      </c>
    </row>
    <row r="11631">
      <c r="A11631" t="n">
        <v>2009</v>
      </c>
      <c r="B11631" t="s">
        <v>1493</v>
      </c>
      <c r="C11631" t="s">
        <v>1494</v>
      </c>
      <c r="D11631" t="s">
        <v>1070</v>
      </c>
      <c r="E11631" t="s">
        <v>1071</v>
      </c>
      <c r="F11631" t="s">
        <v>1067</v>
      </c>
      <c r="G11631" t="n">
        <v>0</v>
      </c>
      <c r="H11631" t="n">
        <v>32708319232</v>
      </c>
      <c r="I11631" t="s">
        <v>1068</v>
      </c>
      <c r="J11631" t="s">
        <v>1069</v>
      </c>
    </row>
    <row r="11632">
      <c r="A11632" t="n">
        <v>2009</v>
      </c>
      <c r="B11632" t="s">
        <v>1493</v>
      </c>
      <c r="C11632" t="s">
        <v>1494</v>
      </c>
      <c r="D11632" t="s">
        <v>1072</v>
      </c>
      <c r="E11632" t="s">
        <v>1073</v>
      </c>
      <c r="F11632" t="s">
        <v>1067</v>
      </c>
      <c r="G11632" t="n">
        <v>0</v>
      </c>
      <c r="H11632" t="n">
        <v>32708319232</v>
      </c>
      <c r="I11632" t="s">
        <v>1068</v>
      </c>
      <c r="J11632" t="s">
        <v>1069</v>
      </c>
    </row>
    <row r="11633">
      <c r="A11633" t="n">
        <v>2009</v>
      </c>
      <c r="B11633" t="s">
        <v>1493</v>
      </c>
      <c r="C11633" t="s">
        <v>1494</v>
      </c>
      <c r="D11633" t="s">
        <v>1074</v>
      </c>
      <c r="E11633" t="s">
        <v>1075</v>
      </c>
      <c r="F11633" t="s">
        <v>1067</v>
      </c>
      <c r="G11633" t="n">
        <v>0</v>
      </c>
      <c r="H11633" t="n">
        <v>32708319232</v>
      </c>
      <c r="I11633" t="s">
        <v>1068</v>
      </c>
      <c r="J11633" t="s">
        <v>1069</v>
      </c>
    </row>
    <row r="11634">
      <c r="A11634" t="n">
        <v>2009</v>
      </c>
      <c r="B11634" t="s">
        <v>1493</v>
      </c>
      <c r="C11634" t="s">
        <v>1494</v>
      </c>
      <c r="D11634" t="s">
        <v>1076</v>
      </c>
      <c r="E11634" t="s">
        <v>1077</v>
      </c>
      <c r="F11634" t="s">
        <v>1067</v>
      </c>
      <c r="G11634" t="n">
        <v>0</v>
      </c>
      <c r="H11634" t="n">
        <v>32708319232</v>
      </c>
      <c r="I11634" t="s">
        <v>1068</v>
      </c>
      <c r="J11634" t="s">
        <v>1069</v>
      </c>
    </row>
    <row r="11635">
      <c r="A11635" t="n">
        <v>2009</v>
      </c>
      <c r="B11635" t="s">
        <v>1493</v>
      </c>
      <c r="C11635" t="s">
        <v>1494</v>
      </c>
      <c r="D11635" t="s">
        <v>1078</v>
      </c>
      <c r="E11635" t="s">
        <v>1079</v>
      </c>
      <c r="F11635" t="s">
        <v>1067</v>
      </c>
      <c r="G11635"/>
      <c r="H11635" t="n">
        <v>32708319232</v>
      </c>
      <c r="I11635" t="s">
        <v>1068</v>
      </c>
      <c r="J11635" t="s">
        <v>1069</v>
      </c>
    </row>
    <row r="11636">
      <c r="A11636" t="n">
        <v>2009</v>
      </c>
      <c r="B11636" t="s">
        <v>1495</v>
      </c>
      <c r="C11636" t="s">
        <v>1496</v>
      </c>
      <c r="D11636" t="s">
        <v>1065</v>
      </c>
      <c r="E11636" t="s">
        <v>1066</v>
      </c>
      <c r="F11636" t="s">
        <v>1067</v>
      </c>
      <c r="G11636" t="n">
        <v>851.003061486307</v>
      </c>
      <c r="H11636" t="n">
        <v>14478049542144</v>
      </c>
      <c r="I11636" t="s">
        <v>1140</v>
      </c>
      <c r="J11636" t="s">
        <v>1069</v>
      </c>
    </row>
    <row r="11637">
      <c r="A11637" t="n">
        <v>2009</v>
      </c>
      <c r="B11637" t="s">
        <v>1495</v>
      </c>
      <c r="C11637" t="s">
        <v>1496</v>
      </c>
      <c r="D11637" t="s">
        <v>1070</v>
      </c>
      <c r="E11637" t="s">
        <v>1071</v>
      </c>
      <c r="F11637" t="s">
        <v>1067</v>
      </c>
      <c r="G11637" t="n">
        <v>717.519467470471</v>
      </c>
      <c r="H11637" t="n">
        <v>14478049542144</v>
      </c>
      <c r="I11637" t="s">
        <v>1140</v>
      </c>
      <c r="J11637" t="s">
        <v>1069</v>
      </c>
    </row>
    <row r="11638">
      <c r="A11638" t="n">
        <v>2009</v>
      </c>
      <c r="B11638" t="s">
        <v>1495</v>
      </c>
      <c r="C11638" t="s">
        <v>1496</v>
      </c>
      <c r="D11638" t="s">
        <v>1072</v>
      </c>
      <c r="E11638" t="s">
        <v>1073</v>
      </c>
      <c r="F11638" t="s">
        <v>1067</v>
      </c>
      <c r="G11638" t="n">
        <v>386.975389347542</v>
      </c>
      <c r="H11638" t="n">
        <v>14478049542144</v>
      </c>
      <c r="I11638" t="s">
        <v>1140</v>
      </c>
      <c r="J11638" t="s">
        <v>1069</v>
      </c>
    </row>
    <row r="11639">
      <c r="A11639" t="n">
        <v>2009</v>
      </c>
      <c r="B11639" t="s">
        <v>1495</v>
      </c>
      <c r="C11639" t="s">
        <v>1496</v>
      </c>
      <c r="D11639" t="s">
        <v>1074</v>
      </c>
      <c r="E11639" t="s">
        <v>1075</v>
      </c>
      <c r="F11639" t="s">
        <v>1067</v>
      </c>
      <c r="G11639" t="n">
        <v>96.7814211742765</v>
      </c>
      <c r="H11639" t="n">
        <v>14478049542144</v>
      </c>
      <c r="I11639" t="s">
        <v>1140</v>
      </c>
      <c r="J11639" t="s">
        <v>1069</v>
      </c>
    </row>
    <row r="11640">
      <c r="A11640" t="n">
        <v>2009</v>
      </c>
      <c r="B11640" t="s">
        <v>1495</v>
      </c>
      <c r="C11640" t="s">
        <v>1496</v>
      </c>
      <c r="D11640" t="s">
        <v>1076</v>
      </c>
      <c r="E11640" t="s">
        <v>1077</v>
      </c>
      <c r="F11640" t="s">
        <v>1067</v>
      </c>
      <c r="G11640" t="n">
        <v>2052.2793394786</v>
      </c>
      <c r="H11640" t="n">
        <v>14478049542144</v>
      </c>
      <c r="I11640" t="s">
        <v>1140</v>
      </c>
      <c r="J11640" t="s">
        <v>1069</v>
      </c>
    </row>
    <row r="11641">
      <c r="A11641" t="n">
        <v>2009</v>
      </c>
      <c r="B11641" t="s">
        <v>1495</v>
      </c>
      <c r="C11641" t="s">
        <v>1496</v>
      </c>
      <c r="D11641" t="s">
        <v>1078</v>
      </c>
      <c r="E11641" t="s">
        <v>1079</v>
      </c>
      <c r="F11641" t="s">
        <v>1067</v>
      </c>
      <c r="G11641" t="n">
        <v>243.089617414256</v>
      </c>
      <c r="H11641" t="n">
        <v>14478049542144</v>
      </c>
      <c r="I11641" t="s">
        <v>1140</v>
      </c>
      <c r="J11641" t="s">
        <v>1069</v>
      </c>
    </row>
    <row r="11642">
      <c r="A11642" t="n">
        <v>2009</v>
      </c>
      <c r="B11642" t="s">
        <v>1497</v>
      </c>
      <c r="C11642" t="s">
        <v>1498</v>
      </c>
      <c r="D11642" t="s">
        <v>1065</v>
      </c>
      <c r="E11642" t="s">
        <v>1066</v>
      </c>
      <c r="F11642" t="s">
        <v>1067</v>
      </c>
      <c r="G11642" t="n">
        <v>0.0169317114527267</v>
      </c>
      <c r="H11642" t="n">
        <v>33689223168</v>
      </c>
      <c r="I11642" t="s">
        <v>1090</v>
      </c>
      <c r="J11642" t="s">
        <v>1087</v>
      </c>
    </row>
    <row r="11643">
      <c r="A11643" t="n">
        <v>2009</v>
      </c>
      <c r="B11643" t="s">
        <v>1497</v>
      </c>
      <c r="C11643" t="s">
        <v>1498</v>
      </c>
      <c r="D11643" t="s">
        <v>1070</v>
      </c>
      <c r="E11643" t="s">
        <v>1071</v>
      </c>
      <c r="F11643" t="s">
        <v>1067</v>
      </c>
      <c r="G11643" t="n">
        <v>0.50547753705187</v>
      </c>
      <c r="H11643" t="n">
        <v>33689223168</v>
      </c>
      <c r="I11643" t="s">
        <v>1090</v>
      </c>
      <c r="J11643" t="s">
        <v>1087</v>
      </c>
    </row>
    <row r="11644">
      <c r="A11644" t="n">
        <v>2009</v>
      </c>
      <c r="B11644" t="s">
        <v>1497</v>
      </c>
      <c r="C11644" t="s">
        <v>1498</v>
      </c>
      <c r="D11644" t="s">
        <v>1072</v>
      </c>
      <c r="E11644" t="s">
        <v>1073</v>
      </c>
      <c r="F11644" t="s">
        <v>1067</v>
      </c>
      <c r="G11644" t="n">
        <v>0.262560201703642</v>
      </c>
      <c r="H11644" t="n">
        <v>33689223168</v>
      </c>
      <c r="I11644" t="s">
        <v>1090</v>
      </c>
      <c r="J11644" t="s">
        <v>1087</v>
      </c>
    </row>
    <row r="11645">
      <c r="A11645" t="n">
        <v>2009</v>
      </c>
      <c r="B11645" t="s">
        <v>1497</v>
      </c>
      <c r="C11645" t="s">
        <v>1498</v>
      </c>
      <c r="D11645" t="s">
        <v>1074</v>
      </c>
      <c r="E11645" t="s">
        <v>1075</v>
      </c>
      <c r="F11645" t="s">
        <v>1067</v>
      </c>
      <c r="G11645" t="n">
        <v>3.96409463767863</v>
      </c>
      <c r="H11645" t="n">
        <v>33689223168</v>
      </c>
      <c r="I11645" t="s">
        <v>1090</v>
      </c>
      <c r="J11645" t="s">
        <v>1087</v>
      </c>
    </row>
    <row r="11646">
      <c r="A11646" t="n">
        <v>2009</v>
      </c>
      <c r="B11646" t="s">
        <v>1497</v>
      </c>
      <c r="C11646" t="s">
        <v>1498</v>
      </c>
      <c r="D11646" t="s">
        <v>1076</v>
      </c>
      <c r="E11646" t="s">
        <v>1077</v>
      </c>
      <c r="F11646" t="s">
        <v>1067</v>
      </c>
      <c r="G11646" t="n">
        <v>4.74906408788687</v>
      </c>
      <c r="H11646" t="n">
        <v>33689223168</v>
      </c>
      <c r="I11646" t="s">
        <v>1090</v>
      </c>
      <c r="J11646" t="s">
        <v>1087</v>
      </c>
    </row>
    <row r="11647">
      <c r="A11647" t="n">
        <v>2009</v>
      </c>
      <c r="B11647" t="s">
        <v>1497</v>
      </c>
      <c r="C11647" t="s">
        <v>1498</v>
      </c>
      <c r="D11647" t="s">
        <v>1078</v>
      </c>
      <c r="E11647" t="s">
        <v>1079</v>
      </c>
      <c r="F11647" t="s">
        <v>1067</v>
      </c>
      <c r="G11647"/>
      <c r="H11647" t="n">
        <v>33689223168</v>
      </c>
      <c r="I11647" t="s">
        <v>1090</v>
      </c>
      <c r="J11647" t="s">
        <v>1087</v>
      </c>
    </row>
    <row r="11648">
      <c r="A11648" t="n">
        <v>2009</v>
      </c>
      <c r="B11648" t="s">
        <v>1499</v>
      </c>
      <c r="C11648" t="s">
        <v>1500</v>
      </c>
      <c r="D11648" t="s">
        <v>1065</v>
      </c>
      <c r="E11648" t="s">
        <v>1066</v>
      </c>
      <c r="F11648" t="s">
        <v>1067</v>
      </c>
      <c r="G11648" t="n">
        <v>0.0123657038730534</v>
      </c>
      <c r="H11648"/>
      <c r="I11648" t="s">
        <v>1090</v>
      </c>
      <c r="J11648" t="s">
        <v>1069</v>
      </c>
    </row>
    <row r="11649">
      <c r="A11649" t="n">
        <v>2009</v>
      </c>
      <c r="B11649" t="s">
        <v>1499</v>
      </c>
      <c r="C11649" t="s">
        <v>1500</v>
      </c>
      <c r="D11649" t="s">
        <v>1070</v>
      </c>
      <c r="E11649" t="s">
        <v>1071</v>
      </c>
      <c r="F11649" t="s">
        <v>1067</v>
      </c>
      <c r="G11649" t="n">
        <v>0.388194465695069</v>
      </c>
      <c r="H11649"/>
      <c r="I11649" t="s">
        <v>1090</v>
      </c>
      <c r="J11649" t="s">
        <v>1069</v>
      </c>
    </row>
    <row r="11650">
      <c r="A11650" t="n">
        <v>2009</v>
      </c>
      <c r="B11650" t="s">
        <v>1499</v>
      </c>
      <c r="C11650" t="s">
        <v>1500</v>
      </c>
      <c r="D11650" t="s">
        <v>1072</v>
      </c>
      <c r="E11650" t="s">
        <v>1073</v>
      </c>
      <c r="F11650" t="s">
        <v>1067</v>
      </c>
      <c r="G11650" t="n">
        <v>0.144856228526898</v>
      </c>
      <c r="H11650"/>
      <c r="I11650" t="s">
        <v>1090</v>
      </c>
      <c r="J11650" t="s">
        <v>1069</v>
      </c>
    </row>
    <row r="11651">
      <c r="A11651" t="n">
        <v>2009</v>
      </c>
      <c r="B11651" t="s">
        <v>1499</v>
      </c>
      <c r="C11651" t="s">
        <v>1500</v>
      </c>
      <c r="D11651" t="s">
        <v>1074</v>
      </c>
      <c r="E11651" t="s">
        <v>1075</v>
      </c>
      <c r="F11651" t="s">
        <v>1067</v>
      </c>
      <c r="G11651" t="n">
        <v>0.566729556488816</v>
      </c>
      <c r="H11651"/>
      <c r="I11651" t="s">
        <v>1090</v>
      </c>
      <c r="J11651" t="s">
        <v>1069</v>
      </c>
    </row>
    <row r="11652">
      <c r="A11652" t="n">
        <v>2009</v>
      </c>
      <c r="B11652" t="s">
        <v>1499</v>
      </c>
      <c r="C11652" t="s">
        <v>1500</v>
      </c>
      <c r="D11652" t="s">
        <v>1076</v>
      </c>
      <c r="E11652" t="s">
        <v>1077</v>
      </c>
      <c r="F11652" t="s">
        <v>1067</v>
      </c>
      <c r="G11652" t="n">
        <v>1.11214595458384</v>
      </c>
      <c r="H11652"/>
      <c r="I11652" t="s">
        <v>1090</v>
      </c>
      <c r="J11652" t="s">
        <v>1069</v>
      </c>
    </row>
    <row r="11653">
      <c r="A11653" t="n">
        <v>2009</v>
      </c>
      <c r="B11653" t="s">
        <v>1499</v>
      </c>
      <c r="C11653" t="s">
        <v>1500</v>
      </c>
      <c r="D11653" t="s">
        <v>1078</v>
      </c>
      <c r="E11653" t="s">
        <v>1079</v>
      </c>
      <c r="F11653" t="s">
        <v>1067</v>
      </c>
      <c r="G11653"/>
      <c r="H11653"/>
      <c r="I11653" t="s">
        <v>1090</v>
      </c>
      <c r="J11653" t="s">
        <v>1069</v>
      </c>
    </row>
    <row r="11654">
      <c r="A11654" t="n">
        <v>2009</v>
      </c>
      <c r="B11654" t="s">
        <v>1501</v>
      </c>
      <c r="C11654" t="s">
        <v>1502</v>
      </c>
      <c r="D11654" t="s">
        <v>1065</v>
      </c>
      <c r="E11654" t="s">
        <v>1066</v>
      </c>
      <c r="F11654" t="s">
        <v>1067</v>
      </c>
      <c r="G11654" t="n">
        <v>0</v>
      </c>
      <c r="H11654" t="n">
        <v>714300288</v>
      </c>
      <c r="I11654" t="s">
        <v>1068</v>
      </c>
      <c r="J11654" t="s">
        <v>1091</v>
      </c>
    </row>
    <row r="11655">
      <c r="A11655" t="n">
        <v>2009</v>
      </c>
      <c r="B11655" t="s">
        <v>1501</v>
      </c>
      <c r="C11655" t="s">
        <v>1502</v>
      </c>
      <c r="D11655" t="s">
        <v>1070</v>
      </c>
      <c r="E11655" t="s">
        <v>1071</v>
      </c>
      <c r="F11655" t="s">
        <v>1067</v>
      </c>
      <c r="G11655" t="n">
        <v>0</v>
      </c>
      <c r="H11655" t="n">
        <v>714300288</v>
      </c>
      <c r="I11655" t="s">
        <v>1068</v>
      </c>
      <c r="J11655" t="s">
        <v>1091</v>
      </c>
    </row>
    <row r="11656">
      <c r="A11656" t="n">
        <v>2009</v>
      </c>
      <c r="B11656" t="s">
        <v>1501</v>
      </c>
      <c r="C11656" t="s">
        <v>1502</v>
      </c>
      <c r="D11656" t="s">
        <v>1072</v>
      </c>
      <c r="E11656" t="s">
        <v>1073</v>
      </c>
      <c r="F11656" t="s">
        <v>1067</v>
      </c>
      <c r="G11656" t="n">
        <v>0</v>
      </c>
      <c r="H11656" t="n">
        <v>714300288</v>
      </c>
      <c r="I11656" t="s">
        <v>1068</v>
      </c>
      <c r="J11656" t="s">
        <v>1091</v>
      </c>
    </row>
    <row r="11657">
      <c r="A11657" t="n">
        <v>2009</v>
      </c>
      <c r="B11657" t="s">
        <v>1501</v>
      </c>
      <c r="C11657" t="s">
        <v>1502</v>
      </c>
      <c r="D11657" t="s">
        <v>1074</v>
      </c>
      <c r="E11657" t="s">
        <v>1075</v>
      </c>
      <c r="F11657" t="s">
        <v>1067</v>
      </c>
      <c r="G11657" t="n">
        <v>0</v>
      </c>
      <c r="H11657" t="n">
        <v>714300288</v>
      </c>
      <c r="I11657" t="s">
        <v>1068</v>
      </c>
      <c r="J11657" t="s">
        <v>1091</v>
      </c>
    </row>
    <row r="11658">
      <c r="A11658" t="n">
        <v>2009</v>
      </c>
      <c r="B11658" t="s">
        <v>1501</v>
      </c>
      <c r="C11658" t="s">
        <v>1502</v>
      </c>
      <c r="D11658" t="s">
        <v>1076</v>
      </c>
      <c r="E11658" t="s">
        <v>1077</v>
      </c>
      <c r="F11658" t="s">
        <v>1067</v>
      </c>
      <c r="G11658" t="n">
        <v>0</v>
      </c>
      <c r="H11658" t="n">
        <v>714300288</v>
      </c>
      <c r="I11658" t="s">
        <v>1068</v>
      </c>
      <c r="J11658" t="s">
        <v>1091</v>
      </c>
    </row>
    <row r="11659">
      <c r="A11659" t="n">
        <v>2009</v>
      </c>
      <c r="B11659" t="s">
        <v>1501</v>
      </c>
      <c r="C11659" t="s">
        <v>1502</v>
      </c>
      <c r="D11659" t="s">
        <v>1078</v>
      </c>
      <c r="E11659" t="s">
        <v>1079</v>
      </c>
      <c r="F11659" t="s">
        <v>1067</v>
      </c>
      <c r="G11659"/>
      <c r="H11659" t="n">
        <v>714300288</v>
      </c>
      <c r="I11659" t="s">
        <v>1068</v>
      </c>
      <c r="J11659" t="s">
        <v>1091</v>
      </c>
    </row>
    <row r="11660">
      <c r="A11660" t="n">
        <v>2009</v>
      </c>
      <c r="B11660" t="s">
        <v>1503</v>
      </c>
      <c r="C11660" t="s">
        <v>1504</v>
      </c>
      <c r="D11660" t="s">
        <v>1065</v>
      </c>
      <c r="E11660" t="s">
        <v>1066</v>
      </c>
      <c r="F11660" t="s">
        <v>1067</v>
      </c>
      <c r="G11660" t="n">
        <v>7.69107326540709</v>
      </c>
      <c r="H11660" t="n">
        <v>268623675392</v>
      </c>
      <c r="I11660" t="s">
        <v>1068</v>
      </c>
      <c r="J11660" t="s">
        <v>1087</v>
      </c>
    </row>
    <row r="11661">
      <c r="A11661" t="n">
        <v>2009</v>
      </c>
      <c r="B11661" t="s">
        <v>1503</v>
      </c>
      <c r="C11661" t="s">
        <v>1504</v>
      </c>
      <c r="D11661" t="s">
        <v>1070</v>
      </c>
      <c r="E11661" t="s">
        <v>1071</v>
      </c>
      <c r="F11661" t="s">
        <v>1067</v>
      </c>
      <c r="G11661" t="n">
        <v>11.6007026268872</v>
      </c>
      <c r="H11661" t="n">
        <v>268623675392</v>
      </c>
      <c r="I11661" t="s">
        <v>1068</v>
      </c>
      <c r="J11661" t="s">
        <v>1087</v>
      </c>
    </row>
    <row r="11662">
      <c r="A11662" t="n">
        <v>2009</v>
      </c>
      <c r="B11662" t="s">
        <v>1503</v>
      </c>
      <c r="C11662" t="s">
        <v>1504</v>
      </c>
      <c r="D11662" t="s">
        <v>1072</v>
      </c>
      <c r="E11662" t="s">
        <v>1073</v>
      </c>
      <c r="F11662" t="s">
        <v>1067</v>
      </c>
      <c r="G11662" t="n">
        <v>1.36179658850854</v>
      </c>
      <c r="H11662" t="n">
        <v>268623675392</v>
      </c>
      <c r="I11662" t="s">
        <v>1068</v>
      </c>
      <c r="J11662" t="s">
        <v>1087</v>
      </c>
    </row>
    <row r="11663">
      <c r="A11663" t="n">
        <v>2009</v>
      </c>
      <c r="B11663" t="s">
        <v>1503</v>
      </c>
      <c r="C11663" t="s">
        <v>1504</v>
      </c>
      <c r="D11663" t="s">
        <v>1074</v>
      </c>
      <c r="E11663" t="s">
        <v>1075</v>
      </c>
      <c r="F11663" t="s">
        <v>1067</v>
      </c>
      <c r="G11663" t="n">
        <v>95.192055055356</v>
      </c>
      <c r="H11663" t="n">
        <v>268623675392</v>
      </c>
      <c r="I11663" t="s">
        <v>1068</v>
      </c>
      <c r="J11663" t="s">
        <v>1087</v>
      </c>
    </row>
    <row r="11664">
      <c r="A11664" t="n">
        <v>2009</v>
      </c>
      <c r="B11664" t="s">
        <v>1503</v>
      </c>
      <c r="C11664" t="s">
        <v>1504</v>
      </c>
      <c r="D11664" t="s">
        <v>1076</v>
      </c>
      <c r="E11664" t="s">
        <v>1077</v>
      </c>
      <c r="F11664" t="s">
        <v>1067</v>
      </c>
      <c r="G11664" t="n">
        <v>115.845627536159</v>
      </c>
      <c r="H11664" t="n">
        <v>268623675392</v>
      </c>
      <c r="I11664" t="s">
        <v>1068</v>
      </c>
      <c r="J11664" t="s">
        <v>1087</v>
      </c>
    </row>
    <row r="11665">
      <c r="A11665" t="n">
        <v>2009</v>
      </c>
      <c r="B11665" t="s">
        <v>1503</v>
      </c>
      <c r="C11665" t="s">
        <v>1504</v>
      </c>
      <c r="D11665" t="s">
        <v>1078</v>
      </c>
      <c r="E11665" t="s">
        <v>1079</v>
      </c>
      <c r="F11665" t="s">
        <v>1067</v>
      </c>
      <c r="G11665"/>
      <c r="H11665" t="n">
        <v>268623675392</v>
      </c>
      <c r="I11665" t="s">
        <v>1068</v>
      </c>
      <c r="J11665" t="s">
        <v>1087</v>
      </c>
    </row>
    <row r="11666">
      <c r="A11666" t="n">
        <v>2009</v>
      </c>
      <c r="B11666" t="s">
        <v>1505</v>
      </c>
      <c r="C11666" t="s">
        <v>1506</v>
      </c>
      <c r="D11666" t="s">
        <v>1065</v>
      </c>
      <c r="E11666" t="s">
        <v>1066</v>
      </c>
      <c r="F11666" t="s">
        <v>1067</v>
      </c>
      <c r="G11666" t="n">
        <v>0</v>
      </c>
      <c r="H11666" t="n">
        <v>1072791104</v>
      </c>
      <c r="I11666" t="s">
        <v>1068</v>
      </c>
      <c r="J11666" t="s">
        <v>1069</v>
      </c>
    </row>
    <row r="11667">
      <c r="A11667" t="n">
        <v>2009</v>
      </c>
      <c r="B11667" t="s">
        <v>1505</v>
      </c>
      <c r="C11667" t="s">
        <v>1506</v>
      </c>
      <c r="D11667" t="s">
        <v>1070</v>
      </c>
      <c r="E11667" t="s">
        <v>1071</v>
      </c>
      <c r="F11667" t="s">
        <v>1067</v>
      </c>
      <c r="G11667" t="n">
        <v>0</v>
      </c>
      <c r="H11667" t="n">
        <v>1072791104</v>
      </c>
      <c r="I11667" t="s">
        <v>1068</v>
      </c>
      <c r="J11667" t="s">
        <v>1069</v>
      </c>
    </row>
    <row r="11668">
      <c r="A11668" t="n">
        <v>2009</v>
      </c>
      <c r="B11668" t="s">
        <v>1505</v>
      </c>
      <c r="C11668" t="s">
        <v>1506</v>
      </c>
      <c r="D11668" t="s">
        <v>1072</v>
      </c>
      <c r="E11668" t="s">
        <v>1073</v>
      </c>
      <c r="F11668" t="s">
        <v>1067</v>
      </c>
      <c r="G11668" t="n">
        <v>0</v>
      </c>
      <c r="H11668" t="n">
        <v>1072791104</v>
      </c>
      <c r="I11668" t="s">
        <v>1068</v>
      </c>
      <c r="J11668" t="s">
        <v>1069</v>
      </c>
    </row>
    <row r="11669">
      <c r="A11669" t="n">
        <v>2009</v>
      </c>
      <c r="B11669" t="s">
        <v>1505</v>
      </c>
      <c r="C11669" t="s">
        <v>1506</v>
      </c>
      <c r="D11669" t="s">
        <v>1074</v>
      </c>
      <c r="E11669" t="s">
        <v>1075</v>
      </c>
      <c r="F11669" t="s">
        <v>1067</v>
      </c>
      <c r="G11669" t="n">
        <v>0</v>
      </c>
      <c r="H11669" t="n">
        <v>1072791104</v>
      </c>
      <c r="I11669" t="s">
        <v>1068</v>
      </c>
      <c r="J11669" t="s">
        <v>1069</v>
      </c>
    </row>
    <row r="11670">
      <c r="A11670" t="n">
        <v>2009</v>
      </c>
      <c r="B11670" t="s">
        <v>1505</v>
      </c>
      <c r="C11670" t="s">
        <v>1506</v>
      </c>
      <c r="D11670" t="s">
        <v>1076</v>
      </c>
      <c r="E11670" t="s">
        <v>1077</v>
      </c>
      <c r="F11670" t="s">
        <v>1067</v>
      </c>
      <c r="G11670" t="n">
        <v>0</v>
      </c>
      <c r="H11670" t="n">
        <v>1072791104</v>
      </c>
      <c r="I11670" t="s">
        <v>1068</v>
      </c>
      <c r="J11670" t="s">
        <v>1069</v>
      </c>
    </row>
    <row r="11671">
      <c r="A11671" t="n">
        <v>2009</v>
      </c>
      <c r="B11671" t="s">
        <v>1505</v>
      </c>
      <c r="C11671" t="s">
        <v>1506</v>
      </c>
      <c r="D11671" t="s">
        <v>1078</v>
      </c>
      <c r="E11671" t="s">
        <v>1079</v>
      </c>
      <c r="F11671" t="s">
        <v>1067</v>
      </c>
      <c r="G11671"/>
      <c r="H11671" t="n">
        <v>1072791104</v>
      </c>
      <c r="I11671" t="s">
        <v>1068</v>
      </c>
      <c r="J11671" t="s">
        <v>1069</v>
      </c>
    </row>
    <row r="11672">
      <c r="A11672" t="n">
        <v>2009</v>
      </c>
      <c r="B11672" t="s">
        <v>1507</v>
      </c>
      <c r="C11672" t="s">
        <v>1508</v>
      </c>
      <c r="D11672" t="s">
        <v>1065</v>
      </c>
      <c r="E11672" t="s">
        <v>1066</v>
      </c>
      <c r="F11672" t="s">
        <v>1067</v>
      </c>
      <c r="G11672" t="n">
        <v>0.0128515643308374</v>
      </c>
      <c r="H11672" t="n">
        <v>129022001152</v>
      </c>
      <c r="I11672" t="s">
        <v>1108</v>
      </c>
      <c r="J11672" t="s">
        <v>1087</v>
      </c>
    </row>
    <row r="11673">
      <c r="A11673" t="n">
        <v>2009</v>
      </c>
      <c r="B11673" t="s">
        <v>1507</v>
      </c>
      <c r="C11673" t="s">
        <v>1508</v>
      </c>
      <c r="D11673" t="s">
        <v>1070</v>
      </c>
      <c r="E11673" t="s">
        <v>1071</v>
      </c>
      <c r="F11673" t="s">
        <v>1067</v>
      </c>
      <c r="G11673" t="n">
        <v>0.416933527171465</v>
      </c>
      <c r="H11673" t="n">
        <v>129022001152</v>
      </c>
      <c r="I11673" t="s">
        <v>1108</v>
      </c>
      <c r="J11673" t="s">
        <v>1087</v>
      </c>
    </row>
    <row r="11674">
      <c r="A11674" t="n">
        <v>2009</v>
      </c>
      <c r="B11674" t="s">
        <v>1507</v>
      </c>
      <c r="C11674" t="s">
        <v>1508</v>
      </c>
      <c r="D11674" t="s">
        <v>1072</v>
      </c>
      <c r="E11674" t="s">
        <v>1073</v>
      </c>
      <c r="F11674" t="s">
        <v>1067</v>
      </c>
      <c r="G11674" t="n">
        <v>0.336472963923412</v>
      </c>
      <c r="H11674" t="n">
        <v>129022001152</v>
      </c>
      <c r="I11674" t="s">
        <v>1108</v>
      </c>
      <c r="J11674" t="s">
        <v>1087</v>
      </c>
    </row>
    <row r="11675">
      <c r="A11675" t="n">
        <v>2009</v>
      </c>
      <c r="B11675" t="s">
        <v>1507</v>
      </c>
      <c r="C11675" t="s">
        <v>1508</v>
      </c>
      <c r="D11675" t="s">
        <v>1074</v>
      </c>
      <c r="E11675" t="s">
        <v>1075</v>
      </c>
      <c r="F11675" t="s">
        <v>1067</v>
      </c>
      <c r="G11675" t="n">
        <v>0.743618087279464</v>
      </c>
      <c r="H11675" t="n">
        <v>129022001152</v>
      </c>
      <c r="I11675" t="s">
        <v>1108</v>
      </c>
      <c r="J11675" t="s">
        <v>1087</v>
      </c>
    </row>
    <row r="11676">
      <c r="A11676" t="n">
        <v>2009</v>
      </c>
      <c r="B11676" t="s">
        <v>1507</v>
      </c>
      <c r="C11676" t="s">
        <v>1508</v>
      </c>
      <c r="D11676" t="s">
        <v>1076</v>
      </c>
      <c r="E11676" t="s">
        <v>1077</v>
      </c>
      <c r="F11676" t="s">
        <v>1067</v>
      </c>
      <c r="G11676" t="n">
        <v>1.50987614270518</v>
      </c>
      <c r="H11676" t="n">
        <v>129022001152</v>
      </c>
      <c r="I11676" t="s">
        <v>1108</v>
      </c>
      <c r="J11676" t="s">
        <v>1087</v>
      </c>
    </row>
    <row r="11677">
      <c r="A11677" t="n">
        <v>2009</v>
      </c>
      <c r="B11677" t="s">
        <v>1507</v>
      </c>
      <c r="C11677" t="s">
        <v>1508</v>
      </c>
      <c r="D11677" t="s">
        <v>1078</v>
      </c>
      <c r="E11677" t="s">
        <v>1079</v>
      </c>
      <c r="F11677" t="s">
        <v>1067</v>
      </c>
      <c r="G11677"/>
      <c r="H11677" t="n">
        <v>129022001152</v>
      </c>
      <c r="I11677" t="s">
        <v>1108</v>
      </c>
      <c r="J11677" t="s">
        <v>1087</v>
      </c>
    </row>
    <row r="11678">
      <c r="A11678" t="n">
        <v>2009</v>
      </c>
      <c r="B11678" t="s">
        <v>1509</v>
      </c>
      <c r="C11678" t="s">
        <v>1510</v>
      </c>
      <c r="D11678" t="s">
        <v>1065</v>
      </c>
      <c r="E11678" t="s">
        <v>1066</v>
      </c>
      <c r="F11678" t="s">
        <v>1067</v>
      </c>
      <c r="G11678" t="n">
        <v>0</v>
      </c>
      <c r="H11678" t="n">
        <v>592622336</v>
      </c>
      <c r="I11678" t="s">
        <v>1108</v>
      </c>
      <c r="J11678" t="s">
        <v>1087</v>
      </c>
    </row>
    <row r="11679">
      <c r="A11679" t="n">
        <v>2009</v>
      </c>
      <c r="B11679" t="s">
        <v>1509</v>
      </c>
      <c r="C11679" t="s">
        <v>1510</v>
      </c>
      <c r="D11679" t="s">
        <v>1070</v>
      </c>
      <c r="E11679" t="s">
        <v>1071</v>
      </c>
      <c r="F11679" t="s">
        <v>1067</v>
      </c>
      <c r="G11679" t="n">
        <v>0</v>
      </c>
      <c r="H11679" t="n">
        <v>592622336</v>
      </c>
      <c r="I11679" t="s">
        <v>1108</v>
      </c>
      <c r="J11679" t="s">
        <v>1087</v>
      </c>
    </row>
    <row r="11680">
      <c r="A11680" t="n">
        <v>2009</v>
      </c>
      <c r="B11680" t="s">
        <v>1509</v>
      </c>
      <c r="C11680" t="s">
        <v>1510</v>
      </c>
      <c r="D11680" t="s">
        <v>1072</v>
      </c>
      <c r="E11680" t="s">
        <v>1073</v>
      </c>
      <c r="F11680" t="s">
        <v>1067</v>
      </c>
      <c r="G11680" t="n">
        <v>0</v>
      </c>
      <c r="H11680" t="n">
        <v>592622336</v>
      </c>
      <c r="I11680" t="s">
        <v>1108</v>
      </c>
      <c r="J11680" t="s">
        <v>1087</v>
      </c>
    </row>
    <row r="11681">
      <c r="A11681" t="n">
        <v>2009</v>
      </c>
      <c r="B11681" t="s">
        <v>1509</v>
      </c>
      <c r="C11681" t="s">
        <v>1510</v>
      </c>
      <c r="D11681" t="s">
        <v>1074</v>
      </c>
      <c r="E11681" t="s">
        <v>1075</v>
      </c>
      <c r="F11681" t="s">
        <v>1067</v>
      </c>
      <c r="G11681" t="n">
        <v>0</v>
      </c>
      <c r="H11681" t="n">
        <v>592622336</v>
      </c>
      <c r="I11681" t="s">
        <v>1108</v>
      </c>
      <c r="J11681" t="s">
        <v>1087</v>
      </c>
    </row>
    <row r="11682">
      <c r="A11682" t="n">
        <v>2009</v>
      </c>
      <c r="B11682" t="s">
        <v>1509</v>
      </c>
      <c r="C11682" t="s">
        <v>1510</v>
      </c>
      <c r="D11682" t="s">
        <v>1076</v>
      </c>
      <c r="E11682" t="s">
        <v>1077</v>
      </c>
      <c r="F11682" t="s">
        <v>1067</v>
      </c>
      <c r="G11682" t="n">
        <v>0</v>
      </c>
      <c r="H11682" t="n">
        <v>592622336</v>
      </c>
      <c r="I11682" t="s">
        <v>1108</v>
      </c>
      <c r="J11682" t="s">
        <v>1087</v>
      </c>
    </row>
    <row r="11683">
      <c r="A11683" t="n">
        <v>2009</v>
      </c>
      <c r="B11683" t="s">
        <v>1509</v>
      </c>
      <c r="C11683" t="s">
        <v>1510</v>
      </c>
      <c r="D11683" t="s">
        <v>1078</v>
      </c>
      <c r="E11683" t="s">
        <v>1079</v>
      </c>
      <c r="F11683" t="s">
        <v>1067</v>
      </c>
      <c r="G11683"/>
      <c r="H11683" t="n">
        <v>592622336</v>
      </c>
      <c r="I11683" t="s">
        <v>1108</v>
      </c>
      <c r="J11683" t="s">
        <v>1087</v>
      </c>
    </row>
    <row r="11684">
      <c r="A11684" t="n">
        <v>2009</v>
      </c>
      <c r="B11684" t="s">
        <v>1511</v>
      </c>
      <c r="C11684" t="s">
        <v>1512</v>
      </c>
      <c r="D11684" t="s">
        <v>1065</v>
      </c>
      <c r="E11684" t="s">
        <v>1066</v>
      </c>
      <c r="F11684" t="s">
        <v>1067</v>
      </c>
      <c r="G11684" t="n">
        <v>0.000150006504262937</v>
      </c>
      <c r="H11684"/>
      <c r="I11684" t="s">
        <v>1108</v>
      </c>
      <c r="J11684" t="s">
        <v>1121</v>
      </c>
    </row>
    <row r="11685">
      <c r="A11685" t="n">
        <v>2009</v>
      </c>
      <c r="B11685" t="s">
        <v>1511</v>
      </c>
      <c r="C11685" t="s">
        <v>1512</v>
      </c>
      <c r="D11685" t="s">
        <v>1070</v>
      </c>
      <c r="E11685" t="s">
        <v>1071</v>
      </c>
      <c r="F11685" t="s">
        <v>1067</v>
      </c>
      <c r="G11685" t="n">
        <v>0.00463893771659857</v>
      </c>
      <c r="H11685"/>
      <c r="I11685" t="s">
        <v>1108</v>
      </c>
      <c r="J11685" t="s">
        <v>1121</v>
      </c>
    </row>
    <row r="11686">
      <c r="A11686" t="n">
        <v>2009</v>
      </c>
      <c r="B11686" t="s">
        <v>1511</v>
      </c>
      <c r="C11686" t="s">
        <v>1512</v>
      </c>
      <c r="D11686" t="s">
        <v>1072</v>
      </c>
      <c r="E11686" t="s">
        <v>1073</v>
      </c>
      <c r="F11686" t="s">
        <v>1067</v>
      </c>
      <c r="G11686" t="n">
        <v>0.00262995589975389</v>
      </c>
      <c r="H11686"/>
      <c r="I11686" t="s">
        <v>1108</v>
      </c>
      <c r="J11686" t="s">
        <v>1121</v>
      </c>
    </row>
    <row r="11687">
      <c r="A11687" t="n">
        <v>2009</v>
      </c>
      <c r="B11687" t="s">
        <v>1511</v>
      </c>
      <c r="C11687" t="s">
        <v>1512</v>
      </c>
      <c r="D11687" t="s">
        <v>1074</v>
      </c>
      <c r="E11687" t="s">
        <v>1075</v>
      </c>
      <c r="F11687" t="s">
        <v>1067</v>
      </c>
      <c r="G11687" t="n">
        <v>0</v>
      </c>
      <c r="H11687"/>
      <c r="I11687" t="s">
        <v>1108</v>
      </c>
      <c r="J11687" t="s">
        <v>1121</v>
      </c>
    </row>
    <row r="11688">
      <c r="A11688" t="n">
        <v>2009</v>
      </c>
      <c r="B11688" t="s">
        <v>1511</v>
      </c>
      <c r="C11688" t="s">
        <v>1512</v>
      </c>
      <c r="D11688" t="s">
        <v>1076</v>
      </c>
      <c r="E11688" t="s">
        <v>1077</v>
      </c>
      <c r="F11688" t="s">
        <v>1067</v>
      </c>
      <c r="G11688" t="n">
        <v>0.0074189001206154</v>
      </c>
      <c r="H11688"/>
      <c r="I11688" t="s">
        <v>1108</v>
      </c>
      <c r="J11688" t="s">
        <v>1121</v>
      </c>
    </row>
    <row r="11689">
      <c r="A11689" t="n">
        <v>2009</v>
      </c>
      <c r="B11689" t="s">
        <v>1511</v>
      </c>
      <c r="C11689" t="s">
        <v>1512</v>
      </c>
      <c r="D11689" t="s">
        <v>1078</v>
      </c>
      <c r="E11689" t="s">
        <v>1079</v>
      </c>
      <c r="F11689" t="s">
        <v>1067</v>
      </c>
      <c r="G11689"/>
      <c r="H11689"/>
      <c r="I11689" t="s">
        <v>1108</v>
      </c>
      <c r="J11689" t="s">
        <v>1121</v>
      </c>
    </row>
    <row r="11690">
      <c r="A11690" t="n">
        <v>2009</v>
      </c>
      <c r="B11690" t="s">
        <v>1513</v>
      </c>
      <c r="C11690" t="s">
        <v>1514</v>
      </c>
      <c r="D11690" t="s">
        <v>1065</v>
      </c>
      <c r="E11690" t="s">
        <v>1066</v>
      </c>
      <c r="F11690" t="s">
        <v>1067</v>
      </c>
      <c r="G11690" t="n">
        <v>0</v>
      </c>
      <c r="H11690" t="n">
        <v>618000000</v>
      </c>
      <c r="I11690" t="s">
        <v>1108</v>
      </c>
      <c r="J11690" t="s">
        <v>1087</v>
      </c>
    </row>
    <row r="11691">
      <c r="A11691" t="n">
        <v>2009</v>
      </c>
      <c r="B11691" t="s">
        <v>1513</v>
      </c>
      <c r="C11691" t="s">
        <v>1514</v>
      </c>
      <c r="D11691" t="s">
        <v>1070</v>
      </c>
      <c r="E11691" t="s">
        <v>1071</v>
      </c>
      <c r="F11691" t="s">
        <v>1067</v>
      </c>
      <c r="G11691" t="n">
        <v>0</v>
      </c>
      <c r="H11691" t="n">
        <v>618000000</v>
      </c>
      <c r="I11691" t="s">
        <v>1108</v>
      </c>
      <c r="J11691" t="s">
        <v>1087</v>
      </c>
    </row>
    <row r="11692">
      <c r="A11692" t="n">
        <v>2009</v>
      </c>
      <c r="B11692" t="s">
        <v>1513</v>
      </c>
      <c r="C11692" t="s">
        <v>1514</v>
      </c>
      <c r="D11692" t="s">
        <v>1072</v>
      </c>
      <c r="E11692" t="s">
        <v>1073</v>
      </c>
      <c r="F11692" t="s">
        <v>1067</v>
      </c>
      <c r="G11692" t="n">
        <v>0</v>
      </c>
      <c r="H11692" t="n">
        <v>618000000</v>
      </c>
      <c r="I11692" t="s">
        <v>1108</v>
      </c>
      <c r="J11692" t="s">
        <v>1087</v>
      </c>
    </row>
    <row r="11693">
      <c r="A11693" t="n">
        <v>2009</v>
      </c>
      <c r="B11693" t="s">
        <v>1513</v>
      </c>
      <c r="C11693" t="s">
        <v>1514</v>
      </c>
      <c r="D11693" t="s">
        <v>1074</v>
      </c>
      <c r="E11693" t="s">
        <v>1075</v>
      </c>
      <c r="F11693" t="s">
        <v>1067</v>
      </c>
      <c r="G11693" t="n">
        <v>0</v>
      </c>
      <c r="H11693" t="n">
        <v>618000000</v>
      </c>
      <c r="I11693" t="s">
        <v>1108</v>
      </c>
      <c r="J11693" t="s">
        <v>1087</v>
      </c>
    </row>
    <row r="11694">
      <c r="A11694" t="n">
        <v>2009</v>
      </c>
      <c r="B11694" t="s">
        <v>1513</v>
      </c>
      <c r="C11694" t="s">
        <v>1514</v>
      </c>
      <c r="D11694" t="s">
        <v>1076</v>
      </c>
      <c r="E11694" t="s">
        <v>1077</v>
      </c>
      <c r="F11694" t="s">
        <v>1067</v>
      </c>
      <c r="G11694" t="n">
        <v>0</v>
      </c>
      <c r="H11694" t="n">
        <v>618000000</v>
      </c>
      <c r="I11694" t="s">
        <v>1108</v>
      </c>
      <c r="J11694" t="s">
        <v>1087</v>
      </c>
    </row>
    <row r="11695">
      <c r="A11695" t="n">
        <v>2009</v>
      </c>
      <c r="B11695" t="s">
        <v>1513</v>
      </c>
      <c r="C11695" t="s">
        <v>1514</v>
      </c>
      <c r="D11695" t="s">
        <v>1078</v>
      </c>
      <c r="E11695" t="s">
        <v>1079</v>
      </c>
      <c r="F11695" t="s">
        <v>1067</v>
      </c>
      <c r="G11695"/>
      <c r="H11695" t="n">
        <v>618000000</v>
      </c>
      <c r="I11695" t="s">
        <v>1108</v>
      </c>
      <c r="J11695" t="s">
        <v>1087</v>
      </c>
    </row>
    <row r="11696">
      <c r="A11696" t="n">
        <v>2009</v>
      </c>
      <c r="B11696" t="s">
        <v>1515</v>
      </c>
      <c r="C11696" t="s">
        <v>1516</v>
      </c>
      <c r="D11696" t="s">
        <v>1065</v>
      </c>
      <c r="E11696" t="s">
        <v>1066</v>
      </c>
      <c r="F11696" t="s">
        <v>1067</v>
      </c>
      <c r="G11696" t="n">
        <v>0.00854565872954628</v>
      </c>
      <c r="H11696" t="n">
        <v>12439474176</v>
      </c>
      <c r="I11696" t="s">
        <v>1099</v>
      </c>
      <c r="J11696" t="s">
        <v>1083</v>
      </c>
    </row>
    <row r="11697">
      <c r="A11697" t="n">
        <v>2009</v>
      </c>
      <c r="B11697" t="s">
        <v>1515</v>
      </c>
      <c r="C11697" t="s">
        <v>1516</v>
      </c>
      <c r="D11697" t="s">
        <v>1070</v>
      </c>
      <c r="E11697" t="s">
        <v>1071</v>
      </c>
      <c r="F11697" t="s">
        <v>1067</v>
      </c>
      <c r="G11697" t="n">
        <v>0.271168155456892</v>
      </c>
      <c r="H11697" t="n">
        <v>12439474176</v>
      </c>
      <c r="I11697" t="s">
        <v>1099</v>
      </c>
      <c r="J11697" t="s">
        <v>1083</v>
      </c>
    </row>
    <row r="11698">
      <c r="A11698" t="n">
        <v>2009</v>
      </c>
      <c r="B11698" t="s">
        <v>1515</v>
      </c>
      <c r="C11698" t="s">
        <v>1516</v>
      </c>
      <c r="D11698" t="s">
        <v>1072</v>
      </c>
      <c r="E11698" t="s">
        <v>1073</v>
      </c>
      <c r="F11698" t="s">
        <v>1067</v>
      </c>
      <c r="G11698" t="n">
        <v>1.28336824584199</v>
      </c>
      <c r="H11698" t="n">
        <v>12439474176</v>
      </c>
      <c r="I11698" t="s">
        <v>1099</v>
      </c>
      <c r="J11698" t="s">
        <v>1083</v>
      </c>
    </row>
    <row r="11699">
      <c r="A11699" t="n">
        <v>2009</v>
      </c>
      <c r="B11699" t="s">
        <v>1515</v>
      </c>
      <c r="C11699" t="s">
        <v>1516</v>
      </c>
      <c r="D11699" t="s">
        <v>1074</v>
      </c>
      <c r="E11699" t="s">
        <v>1075</v>
      </c>
      <c r="F11699" t="s">
        <v>1067</v>
      </c>
      <c r="G11699" t="n">
        <v>9.66244111033721</v>
      </c>
      <c r="H11699" t="n">
        <v>12439474176</v>
      </c>
      <c r="I11699" t="s">
        <v>1099</v>
      </c>
      <c r="J11699" t="s">
        <v>1083</v>
      </c>
    </row>
    <row r="11700">
      <c r="A11700" t="n">
        <v>2009</v>
      </c>
      <c r="B11700" t="s">
        <v>1515</v>
      </c>
      <c r="C11700" t="s">
        <v>1516</v>
      </c>
      <c r="D11700" t="s">
        <v>1076</v>
      </c>
      <c r="E11700" t="s">
        <v>1077</v>
      </c>
      <c r="F11700" t="s">
        <v>1067</v>
      </c>
      <c r="G11700" t="n">
        <v>11.2255231703656</v>
      </c>
      <c r="H11700" t="n">
        <v>12439474176</v>
      </c>
      <c r="I11700" t="s">
        <v>1099</v>
      </c>
      <c r="J11700" t="s">
        <v>1083</v>
      </c>
    </row>
    <row r="11701">
      <c r="A11701" t="n">
        <v>2009</v>
      </c>
      <c r="B11701" t="s">
        <v>1515</v>
      </c>
      <c r="C11701" t="s">
        <v>1516</v>
      </c>
      <c r="D11701" t="s">
        <v>1078</v>
      </c>
      <c r="E11701" t="s">
        <v>1079</v>
      </c>
      <c r="F11701" t="s">
        <v>1067</v>
      </c>
      <c r="G11701"/>
      <c r="H11701" t="n">
        <v>12439474176</v>
      </c>
      <c r="I11701" t="s">
        <v>1099</v>
      </c>
      <c r="J11701" t="s">
        <v>1083</v>
      </c>
    </row>
    <row r="11702">
      <c r="A11702" t="n">
        <v>2009</v>
      </c>
      <c r="B11702" t="s">
        <v>1517</v>
      </c>
      <c r="C11702" t="s">
        <v>1518</v>
      </c>
      <c r="D11702" t="s">
        <v>1065</v>
      </c>
      <c r="E11702" t="s">
        <v>1066</v>
      </c>
      <c r="F11702" t="s">
        <v>1067</v>
      </c>
      <c r="G11702" t="n">
        <v>0.304909428479677</v>
      </c>
      <c r="H11702" t="n">
        <v>331184013312</v>
      </c>
      <c r="I11702" t="s">
        <v>1086</v>
      </c>
      <c r="J11702" t="s">
        <v>1091</v>
      </c>
    </row>
    <row r="11703">
      <c r="A11703" t="n">
        <v>2009</v>
      </c>
      <c r="B11703" t="s">
        <v>1517</v>
      </c>
      <c r="C11703" t="s">
        <v>1518</v>
      </c>
      <c r="D11703" t="s">
        <v>1070</v>
      </c>
      <c r="E11703" t="s">
        <v>1071</v>
      </c>
      <c r="F11703" t="s">
        <v>1067</v>
      </c>
      <c r="G11703" t="n">
        <v>2.35945912806401</v>
      </c>
      <c r="H11703" t="n">
        <v>331184013312</v>
      </c>
      <c r="I11703" t="s">
        <v>1086</v>
      </c>
      <c r="J11703" t="s">
        <v>1091</v>
      </c>
    </row>
    <row r="11704">
      <c r="A11704" t="n">
        <v>2009</v>
      </c>
      <c r="B11704" t="s">
        <v>1517</v>
      </c>
      <c r="C11704" t="s">
        <v>1518</v>
      </c>
      <c r="D11704" t="s">
        <v>1072</v>
      </c>
      <c r="E11704" t="s">
        <v>1073</v>
      </c>
      <c r="F11704" t="s">
        <v>1067</v>
      </c>
      <c r="G11704" t="n">
        <v>23.8894103077225</v>
      </c>
      <c r="H11704" t="n">
        <v>331184013312</v>
      </c>
      <c r="I11704" t="s">
        <v>1086</v>
      </c>
      <c r="J11704" t="s">
        <v>1091</v>
      </c>
    </row>
    <row r="11705">
      <c r="A11705" t="n">
        <v>2009</v>
      </c>
      <c r="B11705" t="s">
        <v>1517</v>
      </c>
      <c r="C11705" t="s">
        <v>1518</v>
      </c>
      <c r="D11705" t="s">
        <v>1074</v>
      </c>
      <c r="E11705" t="s">
        <v>1075</v>
      </c>
      <c r="F11705" t="s">
        <v>1067</v>
      </c>
      <c r="G11705" t="n">
        <v>13.3379944537296</v>
      </c>
      <c r="H11705" t="n">
        <v>331184013312</v>
      </c>
      <c r="I11705" t="s">
        <v>1086</v>
      </c>
      <c r="J11705" t="s">
        <v>1091</v>
      </c>
    </row>
    <row r="11706">
      <c r="A11706" t="n">
        <v>2009</v>
      </c>
      <c r="B11706" t="s">
        <v>1517</v>
      </c>
      <c r="C11706" t="s">
        <v>1518</v>
      </c>
      <c r="D11706" t="s">
        <v>1076</v>
      </c>
      <c r="E11706" t="s">
        <v>1077</v>
      </c>
      <c r="F11706" t="s">
        <v>1067</v>
      </c>
      <c r="G11706" t="n">
        <v>39.8917733179958</v>
      </c>
      <c r="H11706" t="n">
        <v>331184013312</v>
      </c>
      <c r="I11706" t="s">
        <v>1086</v>
      </c>
      <c r="J11706" t="s">
        <v>1091</v>
      </c>
    </row>
    <row r="11707">
      <c r="A11707" t="n">
        <v>2009</v>
      </c>
      <c r="B11707" t="s">
        <v>1517</v>
      </c>
      <c r="C11707" t="s">
        <v>1518</v>
      </c>
      <c r="D11707" t="s">
        <v>1078</v>
      </c>
      <c r="E11707" t="s">
        <v>1079</v>
      </c>
      <c r="F11707" t="s">
        <v>1067</v>
      </c>
      <c r="G11707"/>
      <c r="H11707" t="n">
        <v>331184013312</v>
      </c>
      <c r="I11707" t="s">
        <v>1086</v>
      </c>
      <c r="J11707" t="s">
        <v>1091</v>
      </c>
    </row>
    <row r="11708">
      <c r="A11708" t="n">
        <v>2009</v>
      </c>
      <c r="B11708" t="s">
        <v>1519</v>
      </c>
      <c r="C11708" t="s">
        <v>1520</v>
      </c>
      <c r="D11708" t="s">
        <v>1065</v>
      </c>
      <c r="E11708" t="s">
        <v>1066</v>
      </c>
      <c r="F11708" t="s">
        <v>1067</v>
      </c>
      <c r="G11708" t="n">
        <v>0.00325266912487793</v>
      </c>
      <c r="H11708" t="n">
        <v>15328342016</v>
      </c>
      <c r="I11708" t="s">
        <v>1086</v>
      </c>
      <c r="J11708" t="s">
        <v>1087</v>
      </c>
    </row>
    <row r="11709">
      <c r="A11709" t="n">
        <v>2009</v>
      </c>
      <c r="B11709" t="s">
        <v>1519</v>
      </c>
      <c r="C11709" t="s">
        <v>1520</v>
      </c>
      <c r="D11709" t="s">
        <v>1070</v>
      </c>
      <c r="E11709" t="s">
        <v>1071</v>
      </c>
      <c r="F11709" t="s">
        <v>1067</v>
      </c>
      <c r="G11709" t="n">
        <v>0.103923360064267</v>
      </c>
      <c r="H11709" t="n">
        <v>15328342016</v>
      </c>
      <c r="I11709" t="s">
        <v>1086</v>
      </c>
      <c r="J11709" t="s">
        <v>1087</v>
      </c>
    </row>
    <row r="11710">
      <c r="A11710" t="n">
        <v>2009</v>
      </c>
      <c r="B11710" t="s">
        <v>1519</v>
      </c>
      <c r="C11710" t="s">
        <v>1520</v>
      </c>
      <c r="D11710" t="s">
        <v>1072</v>
      </c>
      <c r="E11710" t="s">
        <v>1073</v>
      </c>
      <c r="F11710" t="s">
        <v>1067</v>
      </c>
      <c r="G11710" t="n">
        <v>0.980014079879795</v>
      </c>
      <c r="H11710" t="n">
        <v>15328342016</v>
      </c>
      <c r="I11710" t="s">
        <v>1086</v>
      </c>
      <c r="J11710" t="s">
        <v>1087</v>
      </c>
    </row>
    <row r="11711">
      <c r="A11711" t="n">
        <v>2009</v>
      </c>
      <c r="B11711" t="s">
        <v>1519</v>
      </c>
      <c r="C11711" t="s">
        <v>1520</v>
      </c>
      <c r="D11711" t="s">
        <v>1074</v>
      </c>
      <c r="E11711" t="s">
        <v>1075</v>
      </c>
      <c r="F11711" t="s">
        <v>1067</v>
      </c>
      <c r="G11711" t="n">
        <v>0.993740846917998</v>
      </c>
      <c r="H11711" t="n">
        <v>15328342016</v>
      </c>
      <c r="I11711" t="s">
        <v>1086</v>
      </c>
      <c r="J11711" t="s">
        <v>1087</v>
      </c>
    </row>
    <row r="11712">
      <c r="A11712" t="n">
        <v>2009</v>
      </c>
      <c r="B11712" t="s">
        <v>1519</v>
      </c>
      <c r="C11712" t="s">
        <v>1520</v>
      </c>
      <c r="D11712" t="s">
        <v>1076</v>
      </c>
      <c r="E11712" t="s">
        <v>1077</v>
      </c>
      <c r="F11712" t="s">
        <v>1067</v>
      </c>
      <c r="G11712" t="n">
        <v>2.08093095598694</v>
      </c>
      <c r="H11712" t="n">
        <v>15328342016</v>
      </c>
      <c r="I11712" t="s">
        <v>1086</v>
      </c>
      <c r="J11712" t="s">
        <v>1087</v>
      </c>
    </row>
    <row r="11713">
      <c r="A11713" t="n">
        <v>2009</v>
      </c>
      <c r="B11713" t="s">
        <v>1519</v>
      </c>
      <c r="C11713" t="s">
        <v>1520</v>
      </c>
      <c r="D11713" t="s">
        <v>1078</v>
      </c>
      <c r="E11713" t="s">
        <v>1079</v>
      </c>
      <c r="F11713" t="s">
        <v>1067</v>
      </c>
      <c r="G11713"/>
      <c r="H11713" t="n">
        <v>15328342016</v>
      </c>
      <c r="I11713" t="s">
        <v>1086</v>
      </c>
      <c r="J11713" t="s">
        <v>1087</v>
      </c>
    </row>
    <row r="11714">
      <c r="A11714" t="n">
        <v>2009</v>
      </c>
      <c r="B11714" t="s">
        <v>1521</v>
      </c>
      <c r="C11714" t="s">
        <v>1522</v>
      </c>
      <c r="D11714" t="s">
        <v>1065</v>
      </c>
      <c r="E11714" t="s">
        <v>1066</v>
      </c>
      <c r="F11714" t="s">
        <v>1067</v>
      </c>
      <c r="G11714" t="n">
        <v>0.00265631090994069</v>
      </c>
      <c r="H11714" t="n">
        <v>9665793024</v>
      </c>
      <c r="I11714" t="s">
        <v>1086</v>
      </c>
      <c r="J11714" t="s">
        <v>1087</v>
      </c>
    </row>
    <row r="11715">
      <c r="A11715" t="n">
        <v>2009</v>
      </c>
      <c r="B11715" t="s">
        <v>1521</v>
      </c>
      <c r="C11715" t="s">
        <v>1522</v>
      </c>
      <c r="D11715" t="s">
        <v>1070</v>
      </c>
      <c r="E11715" t="s">
        <v>1071</v>
      </c>
      <c r="F11715" t="s">
        <v>1067</v>
      </c>
      <c r="G11715" t="n">
        <v>0.0854863872146571</v>
      </c>
      <c r="H11715" t="n">
        <v>9665793024</v>
      </c>
      <c r="I11715" t="s">
        <v>1086</v>
      </c>
      <c r="J11715" t="s">
        <v>1087</v>
      </c>
    </row>
    <row r="11716">
      <c r="A11716" t="n">
        <v>2009</v>
      </c>
      <c r="B11716" t="s">
        <v>1521</v>
      </c>
      <c r="C11716" t="s">
        <v>1522</v>
      </c>
      <c r="D11716" t="s">
        <v>1072</v>
      </c>
      <c r="E11716" t="s">
        <v>1073</v>
      </c>
      <c r="F11716" t="s">
        <v>1067</v>
      </c>
      <c r="G11716" t="n">
        <v>1.43667969783549</v>
      </c>
      <c r="H11716" t="n">
        <v>9665793024</v>
      </c>
      <c r="I11716" t="s">
        <v>1086</v>
      </c>
      <c r="J11716" t="s">
        <v>1087</v>
      </c>
    </row>
    <row r="11717">
      <c r="A11717" t="n">
        <v>2009</v>
      </c>
      <c r="B11717" t="s">
        <v>1521</v>
      </c>
      <c r="C11717" t="s">
        <v>1522</v>
      </c>
      <c r="D11717" t="s">
        <v>1074</v>
      </c>
      <c r="E11717" t="s">
        <v>1075</v>
      </c>
      <c r="F11717" t="s">
        <v>1067</v>
      </c>
      <c r="G11717" t="n">
        <v>1.2855406230796</v>
      </c>
      <c r="H11717" t="n">
        <v>9665793024</v>
      </c>
      <c r="I11717" t="s">
        <v>1086</v>
      </c>
      <c r="J11717" t="s">
        <v>1087</v>
      </c>
    </row>
    <row r="11718">
      <c r="A11718" t="n">
        <v>2009</v>
      </c>
      <c r="B11718" t="s">
        <v>1521</v>
      </c>
      <c r="C11718" t="s">
        <v>1522</v>
      </c>
      <c r="D11718" t="s">
        <v>1076</v>
      </c>
      <c r="E11718" t="s">
        <v>1077</v>
      </c>
      <c r="F11718" t="s">
        <v>1067</v>
      </c>
      <c r="G11718" t="n">
        <v>2.81036301903969</v>
      </c>
      <c r="H11718" t="n">
        <v>9665793024</v>
      </c>
      <c r="I11718" t="s">
        <v>1086</v>
      </c>
      <c r="J11718" t="s">
        <v>1087</v>
      </c>
    </row>
    <row r="11719">
      <c r="A11719" t="n">
        <v>2009</v>
      </c>
      <c r="B11719" t="s">
        <v>1521</v>
      </c>
      <c r="C11719" t="s">
        <v>1522</v>
      </c>
      <c r="D11719" t="s">
        <v>1078</v>
      </c>
      <c r="E11719" t="s">
        <v>1079</v>
      </c>
      <c r="F11719" t="s">
        <v>1067</v>
      </c>
      <c r="G11719"/>
      <c r="H11719" t="n">
        <v>9665793024</v>
      </c>
      <c r="I11719" t="s">
        <v>1086</v>
      </c>
      <c r="J11719" t="s">
        <v>1087</v>
      </c>
    </row>
    <row r="11720">
      <c r="A11720" t="n">
        <v>2010</v>
      </c>
      <c r="B11720" t="s">
        <v>1063</v>
      </c>
      <c r="C11720" t="s">
        <v>1064</v>
      </c>
      <c r="D11720" t="s">
        <v>1065</v>
      </c>
      <c r="E11720" t="s">
        <v>1066</v>
      </c>
      <c r="F11720" t="s">
        <v>1067</v>
      </c>
      <c r="G11720" t="n">
        <v>0</v>
      </c>
      <c r="H11720" t="n">
        <v>2453631488</v>
      </c>
      <c r="I11720" t="s">
        <v>1068</v>
      </c>
      <c r="J11720" t="s">
        <v>1069</v>
      </c>
    </row>
    <row r="11721">
      <c r="A11721" t="n">
        <v>2010</v>
      </c>
      <c r="B11721" t="s">
        <v>1063</v>
      </c>
      <c r="C11721" t="s">
        <v>1064</v>
      </c>
      <c r="D11721" t="s">
        <v>1070</v>
      </c>
      <c r="E11721" t="s">
        <v>1071</v>
      </c>
      <c r="F11721" t="s">
        <v>1067</v>
      </c>
      <c r="G11721" t="n">
        <v>0</v>
      </c>
      <c r="H11721" t="n">
        <v>2453631488</v>
      </c>
      <c r="I11721" t="s">
        <v>1068</v>
      </c>
      <c r="J11721" t="s">
        <v>1069</v>
      </c>
    </row>
    <row r="11722">
      <c r="A11722" t="n">
        <v>2010</v>
      </c>
      <c r="B11722" t="s">
        <v>1063</v>
      </c>
      <c r="C11722" t="s">
        <v>1064</v>
      </c>
      <c r="D11722" t="s">
        <v>1072</v>
      </c>
      <c r="E11722" t="s">
        <v>1073</v>
      </c>
      <c r="F11722" t="s">
        <v>1067</v>
      </c>
      <c r="G11722" t="n">
        <v>0</v>
      </c>
      <c r="H11722" t="n">
        <v>2453631488</v>
      </c>
      <c r="I11722" t="s">
        <v>1068</v>
      </c>
      <c r="J11722" t="s">
        <v>1069</v>
      </c>
    </row>
    <row r="11723">
      <c r="A11723" t="n">
        <v>2010</v>
      </c>
      <c r="B11723" t="s">
        <v>1063</v>
      </c>
      <c r="C11723" t="s">
        <v>1064</v>
      </c>
      <c r="D11723" t="s">
        <v>1074</v>
      </c>
      <c r="E11723" t="s">
        <v>1075</v>
      </c>
      <c r="F11723" t="s">
        <v>1067</v>
      </c>
      <c r="G11723" t="n">
        <v>0</v>
      </c>
      <c r="H11723" t="n">
        <v>2453631488</v>
      </c>
      <c r="I11723" t="s">
        <v>1068</v>
      </c>
      <c r="J11723" t="s">
        <v>1069</v>
      </c>
    </row>
    <row r="11724">
      <c r="A11724" t="n">
        <v>2010</v>
      </c>
      <c r="B11724" t="s">
        <v>1063</v>
      </c>
      <c r="C11724" t="s">
        <v>1064</v>
      </c>
      <c r="D11724" t="s">
        <v>1076</v>
      </c>
      <c r="E11724" t="s">
        <v>1077</v>
      </c>
      <c r="F11724" t="s">
        <v>1067</v>
      </c>
      <c r="G11724" t="n">
        <v>0</v>
      </c>
      <c r="H11724" t="n">
        <v>2453631488</v>
      </c>
      <c r="I11724" t="s">
        <v>1068</v>
      </c>
      <c r="J11724" t="s">
        <v>1069</v>
      </c>
    </row>
    <row r="11725">
      <c r="A11725" t="n">
        <v>2010</v>
      </c>
      <c r="B11725" t="s">
        <v>1063</v>
      </c>
      <c r="C11725" t="s">
        <v>1064</v>
      </c>
      <c r="D11725" t="s">
        <v>1078</v>
      </c>
      <c r="E11725" t="s">
        <v>1079</v>
      </c>
      <c r="F11725" t="s">
        <v>1067</v>
      </c>
      <c r="G11725"/>
      <c r="H11725" t="n">
        <v>2453631488</v>
      </c>
      <c r="I11725" t="s">
        <v>1068</v>
      </c>
      <c r="J11725" t="s">
        <v>1069</v>
      </c>
    </row>
    <row r="11726">
      <c r="A11726" t="n">
        <v>2010</v>
      </c>
      <c r="B11726" t="s">
        <v>1080</v>
      </c>
      <c r="C11726" t="s">
        <v>1081</v>
      </c>
      <c r="D11726" t="s">
        <v>1065</v>
      </c>
      <c r="E11726" t="s">
        <v>1066</v>
      </c>
      <c r="F11726" t="s">
        <v>1067</v>
      </c>
      <c r="G11726" t="n">
        <v>0.00624536634351361</v>
      </c>
      <c r="H11726" t="n">
        <v>15091420160</v>
      </c>
      <c r="I11726" t="s">
        <v>1082</v>
      </c>
      <c r="J11726" t="s">
        <v>1083</v>
      </c>
    </row>
    <row r="11727">
      <c r="A11727" t="n">
        <v>2010</v>
      </c>
      <c r="B11727" t="s">
        <v>1080</v>
      </c>
      <c r="C11727" t="s">
        <v>1081</v>
      </c>
      <c r="D11727" t="s">
        <v>1070</v>
      </c>
      <c r="E11727" t="s">
        <v>1071</v>
      </c>
      <c r="F11727" t="s">
        <v>1067</v>
      </c>
      <c r="G11727" t="n">
        <v>0.0668131422771908</v>
      </c>
      <c r="H11727" t="n">
        <v>15091420160</v>
      </c>
      <c r="I11727" t="s">
        <v>1082</v>
      </c>
      <c r="J11727" t="s">
        <v>1083</v>
      </c>
    </row>
    <row r="11728">
      <c r="A11728" t="n">
        <v>2010</v>
      </c>
      <c r="B11728" t="s">
        <v>1080</v>
      </c>
      <c r="C11728" t="s">
        <v>1081</v>
      </c>
      <c r="D11728" t="s">
        <v>1072</v>
      </c>
      <c r="E11728" t="s">
        <v>1073</v>
      </c>
      <c r="F11728" t="s">
        <v>1067</v>
      </c>
      <c r="G11728" t="n">
        <v>0.0508295505926267</v>
      </c>
      <c r="H11728" t="n">
        <v>15091420160</v>
      </c>
      <c r="I11728" t="s">
        <v>1082</v>
      </c>
      <c r="J11728" t="s">
        <v>1083</v>
      </c>
    </row>
    <row r="11729">
      <c r="A11729" t="n">
        <v>2010</v>
      </c>
      <c r="B11729" t="s">
        <v>1080</v>
      </c>
      <c r="C11729" t="s">
        <v>1081</v>
      </c>
      <c r="D11729" t="s">
        <v>1074</v>
      </c>
      <c r="E11729" t="s">
        <v>1075</v>
      </c>
      <c r="F11729" t="s">
        <v>1067</v>
      </c>
      <c r="G11729" t="n">
        <v>0.770747289744573</v>
      </c>
      <c r="H11729" t="n">
        <v>15091420160</v>
      </c>
      <c r="I11729" t="s">
        <v>1082</v>
      </c>
      <c r="J11729" t="s">
        <v>1083</v>
      </c>
    </row>
    <row r="11730">
      <c r="A11730" t="n">
        <v>2010</v>
      </c>
      <c r="B11730" t="s">
        <v>1080</v>
      </c>
      <c r="C11730" t="s">
        <v>1081</v>
      </c>
      <c r="D11730" t="s">
        <v>1076</v>
      </c>
      <c r="E11730" t="s">
        <v>1077</v>
      </c>
      <c r="F11730" t="s">
        <v>1067</v>
      </c>
      <c r="G11730" t="n">
        <v>0.894635348957904</v>
      </c>
      <c r="H11730" t="n">
        <v>15091420160</v>
      </c>
      <c r="I11730" t="s">
        <v>1082</v>
      </c>
      <c r="J11730" t="s">
        <v>1083</v>
      </c>
    </row>
    <row r="11731">
      <c r="A11731" t="n">
        <v>2010</v>
      </c>
      <c r="B11731" t="s">
        <v>1080</v>
      </c>
      <c r="C11731" t="s">
        <v>1081</v>
      </c>
      <c r="D11731" t="s">
        <v>1078</v>
      </c>
      <c r="E11731" t="s">
        <v>1079</v>
      </c>
      <c r="F11731" t="s">
        <v>1067</v>
      </c>
      <c r="G11731"/>
      <c r="H11731" t="n">
        <v>15091420160</v>
      </c>
      <c r="I11731" t="s">
        <v>1082</v>
      </c>
      <c r="J11731" t="s">
        <v>1083</v>
      </c>
    </row>
    <row r="11732">
      <c r="A11732" t="n">
        <v>2010</v>
      </c>
      <c r="B11732" t="s">
        <v>1084</v>
      </c>
      <c r="C11732" t="s">
        <v>1085</v>
      </c>
      <c r="D11732" t="s">
        <v>1065</v>
      </c>
      <c r="E11732" t="s">
        <v>1066</v>
      </c>
      <c r="F11732" t="s">
        <v>1067</v>
      </c>
      <c r="G11732" t="n">
        <v>0.0427509134821578</v>
      </c>
      <c r="H11732" t="n">
        <v>81699528704</v>
      </c>
      <c r="I11732" t="s">
        <v>1086</v>
      </c>
      <c r="J11732" t="s">
        <v>1087</v>
      </c>
    </row>
    <row r="11733">
      <c r="A11733" t="n">
        <v>2010</v>
      </c>
      <c r="B11733" t="s">
        <v>1084</v>
      </c>
      <c r="C11733" t="s">
        <v>1085</v>
      </c>
      <c r="D11733" t="s">
        <v>1070</v>
      </c>
      <c r="E11733" t="s">
        <v>1071</v>
      </c>
      <c r="F11733" t="s">
        <v>1067</v>
      </c>
      <c r="G11733" t="n">
        <v>1.07568667216837</v>
      </c>
      <c r="H11733" t="n">
        <v>81699528704</v>
      </c>
      <c r="I11733" t="s">
        <v>1086</v>
      </c>
      <c r="J11733" t="s">
        <v>1087</v>
      </c>
    </row>
    <row r="11734">
      <c r="A11734" t="n">
        <v>2010</v>
      </c>
      <c r="B11734" t="s">
        <v>1084</v>
      </c>
      <c r="C11734" t="s">
        <v>1085</v>
      </c>
      <c r="D11734" t="s">
        <v>1072</v>
      </c>
      <c r="E11734" t="s">
        <v>1073</v>
      </c>
      <c r="F11734" t="s">
        <v>1067</v>
      </c>
      <c r="G11734" t="n">
        <v>1.67637878082807</v>
      </c>
      <c r="H11734" t="n">
        <v>81699528704</v>
      </c>
      <c r="I11734" t="s">
        <v>1086</v>
      </c>
      <c r="J11734" t="s">
        <v>1087</v>
      </c>
    </row>
    <row r="11735">
      <c r="A11735" t="n">
        <v>2010</v>
      </c>
      <c r="B11735" t="s">
        <v>1084</v>
      </c>
      <c r="C11735" t="s">
        <v>1085</v>
      </c>
      <c r="D11735" t="s">
        <v>1074</v>
      </c>
      <c r="E11735" t="s">
        <v>1075</v>
      </c>
      <c r="F11735" t="s">
        <v>1067</v>
      </c>
      <c r="G11735" t="n">
        <v>3.45423818336352</v>
      </c>
      <c r="H11735" t="n">
        <v>81699528704</v>
      </c>
      <c r="I11735" t="s">
        <v>1086</v>
      </c>
      <c r="J11735" t="s">
        <v>1087</v>
      </c>
    </row>
    <row r="11736">
      <c r="A11736" t="n">
        <v>2010</v>
      </c>
      <c r="B11736" t="s">
        <v>1084</v>
      </c>
      <c r="C11736" t="s">
        <v>1085</v>
      </c>
      <c r="D11736" t="s">
        <v>1076</v>
      </c>
      <c r="E11736" t="s">
        <v>1077</v>
      </c>
      <c r="F11736" t="s">
        <v>1067</v>
      </c>
      <c r="G11736" t="n">
        <v>6.24905454984212</v>
      </c>
      <c r="H11736" t="n">
        <v>81699528704</v>
      </c>
      <c r="I11736" t="s">
        <v>1086</v>
      </c>
      <c r="J11736" t="s">
        <v>1087</v>
      </c>
    </row>
    <row r="11737">
      <c r="A11737" t="n">
        <v>2010</v>
      </c>
      <c r="B11737" t="s">
        <v>1084</v>
      </c>
      <c r="C11737" t="s">
        <v>1085</v>
      </c>
      <c r="D11737" t="s">
        <v>1078</v>
      </c>
      <c r="E11737" t="s">
        <v>1079</v>
      </c>
      <c r="F11737" t="s">
        <v>1067</v>
      </c>
      <c r="G11737"/>
      <c r="H11737" t="n">
        <v>81699528704</v>
      </c>
      <c r="I11737" t="s">
        <v>1086</v>
      </c>
      <c r="J11737" t="s">
        <v>1087</v>
      </c>
    </row>
    <row r="11738">
      <c r="A11738" t="n">
        <v>2010</v>
      </c>
      <c r="B11738" t="s">
        <v>1088</v>
      </c>
      <c r="C11738" t="s">
        <v>1089</v>
      </c>
      <c r="D11738" t="s">
        <v>1065</v>
      </c>
      <c r="E11738" t="s">
        <v>1066</v>
      </c>
      <c r="F11738" t="s">
        <v>1067</v>
      </c>
      <c r="G11738" t="n">
        <v>0.00104252043225178</v>
      </c>
      <c r="H11738" t="n">
        <v>11926926336</v>
      </c>
      <c r="I11738" t="s">
        <v>1090</v>
      </c>
      <c r="J11738" t="s">
        <v>1091</v>
      </c>
    </row>
    <row r="11739">
      <c r="A11739" t="n">
        <v>2010</v>
      </c>
      <c r="B11739" t="s">
        <v>1088</v>
      </c>
      <c r="C11739" t="s">
        <v>1089</v>
      </c>
      <c r="D11739" t="s">
        <v>1070</v>
      </c>
      <c r="E11739" t="s">
        <v>1071</v>
      </c>
      <c r="F11739" t="s">
        <v>1067</v>
      </c>
      <c r="G11739" t="n">
        <v>0.0282486259160137</v>
      </c>
      <c r="H11739" t="n">
        <v>11926926336</v>
      </c>
      <c r="I11739" t="s">
        <v>1090</v>
      </c>
      <c r="J11739" t="s">
        <v>1091</v>
      </c>
    </row>
    <row r="11740">
      <c r="A11740" t="n">
        <v>2010</v>
      </c>
      <c r="B11740" t="s">
        <v>1088</v>
      </c>
      <c r="C11740" t="s">
        <v>1089</v>
      </c>
      <c r="D11740" t="s">
        <v>1072</v>
      </c>
      <c r="E11740" t="s">
        <v>1073</v>
      </c>
      <c r="F11740" t="s">
        <v>1067</v>
      </c>
      <c r="G11740" t="n">
        <v>0.0589999501542433</v>
      </c>
      <c r="H11740" t="n">
        <v>11926926336</v>
      </c>
      <c r="I11740" t="s">
        <v>1090</v>
      </c>
      <c r="J11740" t="s">
        <v>1091</v>
      </c>
    </row>
    <row r="11741">
      <c r="A11741" t="n">
        <v>2010</v>
      </c>
      <c r="B11741" t="s">
        <v>1088</v>
      </c>
      <c r="C11741" t="s">
        <v>1089</v>
      </c>
      <c r="D11741" t="s">
        <v>1074</v>
      </c>
      <c r="E11741" t="s">
        <v>1075</v>
      </c>
      <c r="F11741" t="s">
        <v>1067</v>
      </c>
      <c r="G11741" t="n">
        <v>0.00850605073368293</v>
      </c>
      <c r="H11741" t="n">
        <v>11926926336</v>
      </c>
      <c r="I11741" t="s">
        <v>1090</v>
      </c>
      <c r="J11741" t="s">
        <v>1091</v>
      </c>
    </row>
    <row r="11742">
      <c r="A11742" t="n">
        <v>2010</v>
      </c>
      <c r="B11742" t="s">
        <v>1088</v>
      </c>
      <c r="C11742" t="s">
        <v>1089</v>
      </c>
      <c r="D11742" t="s">
        <v>1076</v>
      </c>
      <c r="E11742" t="s">
        <v>1077</v>
      </c>
      <c r="F11742" t="s">
        <v>1067</v>
      </c>
      <c r="G11742" t="n">
        <v>0.0967971472361917</v>
      </c>
      <c r="H11742" t="n">
        <v>11926926336</v>
      </c>
      <c r="I11742" t="s">
        <v>1090</v>
      </c>
      <c r="J11742" t="s">
        <v>1091</v>
      </c>
    </row>
    <row r="11743">
      <c r="A11743" t="n">
        <v>2010</v>
      </c>
      <c r="B11743" t="s">
        <v>1088</v>
      </c>
      <c r="C11743" t="s">
        <v>1089</v>
      </c>
      <c r="D11743" t="s">
        <v>1078</v>
      </c>
      <c r="E11743" t="s">
        <v>1079</v>
      </c>
      <c r="F11743" t="s">
        <v>1067</v>
      </c>
      <c r="G11743"/>
      <c r="H11743" t="n">
        <v>11926926336</v>
      </c>
      <c r="I11743" t="s">
        <v>1090</v>
      </c>
      <c r="J11743" t="s">
        <v>1091</v>
      </c>
    </row>
    <row r="11744">
      <c r="A11744" t="n">
        <v>2010</v>
      </c>
      <c r="B11744" t="s">
        <v>1092</v>
      </c>
      <c r="C11744" t="s">
        <v>1093</v>
      </c>
      <c r="D11744" t="s">
        <v>1065</v>
      </c>
      <c r="E11744" t="s">
        <v>1066</v>
      </c>
      <c r="F11744" t="s">
        <v>1067</v>
      </c>
      <c r="G11744" t="n">
        <v>0</v>
      </c>
      <c r="H11744" t="n">
        <v>3449925632</v>
      </c>
      <c r="I11744" t="s">
        <v>1090</v>
      </c>
      <c r="J11744" t="s">
        <v>1069</v>
      </c>
    </row>
    <row r="11745">
      <c r="A11745" t="n">
        <v>2010</v>
      </c>
      <c r="B11745" t="s">
        <v>1092</v>
      </c>
      <c r="C11745" t="s">
        <v>1093</v>
      </c>
      <c r="D11745" t="s">
        <v>1070</v>
      </c>
      <c r="E11745" t="s">
        <v>1071</v>
      </c>
      <c r="F11745" t="s">
        <v>1067</v>
      </c>
      <c r="G11745" t="n">
        <v>0</v>
      </c>
      <c r="H11745" t="n">
        <v>3449925632</v>
      </c>
      <c r="I11745" t="s">
        <v>1090</v>
      </c>
      <c r="J11745" t="s">
        <v>1069</v>
      </c>
    </row>
    <row r="11746">
      <c r="A11746" t="n">
        <v>2010</v>
      </c>
      <c r="B11746" t="s">
        <v>1092</v>
      </c>
      <c r="C11746" t="s">
        <v>1093</v>
      </c>
      <c r="D11746" t="s">
        <v>1072</v>
      </c>
      <c r="E11746" t="s">
        <v>1073</v>
      </c>
      <c r="F11746" t="s">
        <v>1067</v>
      </c>
      <c r="G11746" t="n">
        <v>0</v>
      </c>
      <c r="H11746" t="n">
        <v>3449925632</v>
      </c>
      <c r="I11746" t="s">
        <v>1090</v>
      </c>
      <c r="J11746" t="s">
        <v>1069</v>
      </c>
    </row>
    <row r="11747">
      <c r="A11747" t="n">
        <v>2010</v>
      </c>
      <c r="B11747" t="s">
        <v>1092</v>
      </c>
      <c r="C11747" t="s">
        <v>1093</v>
      </c>
      <c r="D11747" t="s">
        <v>1074</v>
      </c>
      <c r="E11747" t="s">
        <v>1075</v>
      </c>
      <c r="F11747" t="s">
        <v>1067</v>
      </c>
      <c r="G11747" t="n">
        <v>0</v>
      </c>
      <c r="H11747" t="n">
        <v>3449925632</v>
      </c>
      <c r="I11747" t="s">
        <v>1090</v>
      </c>
      <c r="J11747" t="s">
        <v>1069</v>
      </c>
    </row>
    <row r="11748">
      <c r="A11748" t="n">
        <v>2010</v>
      </c>
      <c r="B11748" t="s">
        <v>1092</v>
      </c>
      <c r="C11748" t="s">
        <v>1093</v>
      </c>
      <c r="D11748" t="s">
        <v>1076</v>
      </c>
      <c r="E11748" t="s">
        <v>1077</v>
      </c>
      <c r="F11748" t="s">
        <v>1067</v>
      </c>
      <c r="G11748" t="n">
        <v>0</v>
      </c>
      <c r="H11748" t="n">
        <v>3449925632</v>
      </c>
      <c r="I11748" t="s">
        <v>1090</v>
      </c>
      <c r="J11748" t="s">
        <v>1069</v>
      </c>
    </row>
    <row r="11749">
      <c r="A11749" t="n">
        <v>2010</v>
      </c>
      <c r="B11749" t="s">
        <v>1092</v>
      </c>
      <c r="C11749" t="s">
        <v>1093</v>
      </c>
      <c r="D11749" t="s">
        <v>1078</v>
      </c>
      <c r="E11749" t="s">
        <v>1079</v>
      </c>
      <c r="F11749" t="s">
        <v>1067</v>
      </c>
      <c r="G11749"/>
      <c r="H11749" t="n">
        <v>3449925632</v>
      </c>
      <c r="I11749" t="s">
        <v>1090</v>
      </c>
      <c r="J11749" t="s">
        <v>1069</v>
      </c>
    </row>
    <row r="11750">
      <c r="A11750" t="n">
        <v>2010</v>
      </c>
      <c r="B11750" t="s">
        <v>1094</v>
      </c>
      <c r="C11750" t="s">
        <v>1095</v>
      </c>
      <c r="D11750" t="s">
        <v>1065</v>
      </c>
      <c r="E11750" t="s">
        <v>1066</v>
      </c>
      <c r="F11750" t="s">
        <v>1067</v>
      </c>
      <c r="G11750" t="n">
        <v>0</v>
      </c>
      <c r="H11750"/>
      <c r="I11750" t="s">
        <v>1096</v>
      </c>
      <c r="J11750" t="s">
        <v>1069</v>
      </c>
    </row>
    <row r="11751">
      <c r="A11751" t="n">
        <v>2010</v>
      </c>
      <c r="B11751" t="s">
        <v>1094</v>
      </c>
      <c r="C11751" t="s">
        <v>1095</v>
      </c>
      <c r="D11751" t="s">
        <v>1070</v>
      </c>
      <c r="E11751" t="s">
        <v>1071</v>
      </c>
      <c r="F11751" t="s">
        <v>1067</v>
      </c>
      <c r="G11751" t="n">
        <v>0</v>
      </c>
      <c r="H11751"/>
      <c r="I11751" t="s">
        <v>1096</v>
      </c>
      <c r="J11751" t="s">
        <v>1069</v>
      </c>
    </row>
    <row r="11752">
      <c r="A11752" t="n">
        <v>2010</v>
      </c>
      <c r="B11752" t="s">
        <v>1094</v>
      </c>
      <c r="C11752" t="s">
        <v>1095</v>
      </c>
      <c r="D11752" t="s">
        <v>1072</v>
      </c>
      <c r="E11752" t="s">
        <v>1073</v>
      </c>
      <c r="F11752" t="s">
        <v>1067</v>
      </c>
      <c r="G11752" t="n">
        <v>0</v>
      </c>
      <c r="H11752"/>
      <c r="I11752" t="s">
        <v>1096</v>
      </c>
      <c r="J11752" t="s">
        <v>1069</v>
      </c>
    </row>
    <row r="11753">
      <c r="A11753" t="n">
        <v>2010</v>
      </c>
      <c r="B11753" t="s">
        <v>1094</v>
      </c>
      <c r="C11753" t="s">
        <v>1095</v>
      </c>
      <c r="D11753" t="s">
        <v>1074</v>
      </c>
      <c r="E11753" t="s">
        <v>1075</v>
      </c>
      <c r="F11753" t="s">
        <v>1067</v>
      </c>
      <c r="G11753" t="n">
        <v>0</v>
      </c>
      <c r="H11753"/>
      <c r="I11753" t="s">
        <v>1096</v>
      </c>
      <c r="J11753" t="s">
        <v>1069</v>
      </c>
    </row>
    <row r="11754">
      <c r="A11754" t="n">
        <v>2010</v>
      </c>
      <c r="B11754" t="s">
        <v>1094</v>
      </c>
      <c r="C11754" t="s">
        <v>1095</v>
      </c>
      <c r="D11754" t="s">
        <v>1076</v>
      </c>
      <c r="E11754" t="s">
        <v>1077</v>
      </c>
      <c r="F11754" t="s">
        <v>1067</v>
      </c>
      <c r="G11754" t="n">
        <v>0</v>
      </c>
      <c r="H11754"/>
      <c r="I11754" t="s">
        <v>1096</v>
      </c>
      <c r="J11754" t="s">
        <v>1069</v>
      </c>
    </row>
    <row r="11755">
      <c r="A11755" t="n">
        <v>2010</v>
      </c>
      <c r="B11755" t="s">
        <v>1094</v>
      </c>
      <c r="C11755" t="s">
        <v>1095</v>
      </c>
      <c r="D11755" t="s">
        <v>1078</v>
      </c>
      <c r="E11755" t="s">
        <v>1079</v>
      </c>
      <c r="F11755" t="s">
        <v>1067</v>
      </c>
      <c r="G11755"/>
      <c r="H11755"/>
      <c r="I11755" t="s">
        <v>1096</v>
      </c>
      <c r="J11755" t="s">
        <v>1069</v>
      </c>
    </row>
    <row r="11756">
      <c r="A11756" t="n">
        <v>2010</v>
      </c>
      <c r="B11756" t="s">
        <v>1097</v>
      </c>
      <c r="C11756" t="s">
        <v>1098</v>
      </c>
      <c r="D11756" t="s">
        <v>1065</v>
      </c>
      <c r="E11756" t="s">
        <v>1066</v>
      </c>
      <c r="F11756" t="s">
        <v>1067</v>
      </c>
      <c r="G11756" t="n">
        <v>0.608415731670564</v>
      </c>
      <c r="H11756" t="n">
        <v>289787445248</v>
      </c>
      <c r="I11756" t="s">
        <v>1099</v>
      </c>
      <c r="J11756" t="s">
        <v>1069</v>
      </c>
    </row>
    <row r="11757">
      <c r="A11757" t="n">
        <v>2010</v>
      </c>
      <c r="B11757" t="s">
        <v>1097</v>
      </c>
      <c r="C11757" t="s">
        <v>1098</v>
      </c>
      <c r="D11757" t="s">
        <v>1070</v>
      </c>
      <c r="E11757" t="s">
        <v>1071</v>
      </c>
      <c r="F11757" t="s">
        <v>1067</v>
      </c>
      <c r="G11757" t="n">
        <v>14.6713224315182</v>
      </c>
      <c r="H11757" t="n">
        <v>289787445248</v>
      </c>
      <c r="I11757" t="s">
        <v>1099</v>
      </c>
      <c r="J11757" t="s">
        <v>1069</v>
      </c>
    </row>
    <row r="11758">
      <c r="A11758" t="n">
        <v>2010</v>
      </c>
      <c r="B11758" t="s">
        <v>1097</v>
      </c>
      <c r="C11758" t="s">
        <v>1098</v>
      </c>
      <c r="D11758" t="s">
        <v>1072</v>
      </c>
      <c r="E11758" t="s">
        <v>1073</v>
      </c>
      <c r="F11758" t="s">
        <v>1067</v>
      </c>
      <c r="G11758" t="n">
        <v>11.9148646835638</v>
      </c>
      <c r="H11758" t="n">
        <v>289787445248</v>
      </c>
      <c r="I11758" t="s">
        <v>1099</v>
      </c>
      <c r="J11758" t="s">
        <v>1069</v>
      </c>
    </row>
    <row r="11759">
      <c r="A11759" t="n">
        <v>2010</v>
      </c>
      <c r="B11759" t="s">
        <v>1097</v>
      </c>
      <c r="C11759" t="s">
        <v>1098</v>
      </c>
      <c r="D11759" t="s">
        <v>1074</v>
      </c>
      <c r="E11759" t="s">
        <v>1075</v>
      </c>
      <c r="F11759" t="s">
        <v>1067</v>
      </c>
      <c r="G11759" t="n">
        <v>157.5869034503</v>
      </c>
      <c r="H11759" t="n">
        <v>289787445248</v>
      </c>
      <c r="I11759" t="s">
        <v>1099</v>
      </c>
      <c r="J11759" t="s">
        <v>1069</v>
      </c>
    </row>
    <row r="11760">
      <c r="A11760" t="n">
        <v>2010</v>
      </c>
      <c r="B11760" t="s">
        <v>1097</v>
      </c>
      <c r="C11760" t="s">
        <v>1098</v>
      </c>
      <c r="D11760" t="s">
        <v>1076</v>
      </c>
      <c r="E11760" t="s">
        <v>1077</v>
      </c>
      <c r="F11760" t="s">
        <v>1067</v>
      </c>
      <c r="G11760" t="n">
        <v>184.781506297052</v>
      </c>
      <c r="H11760" t="n">
        <v>289787445248</v>
      </c>
      <c r="I11760" t="s">
        <v>1099</v>
      </c>
      <c r="J11760" t="s">
        <v>1069</v>
      </c>
    </row>
    <row r="11761">
      <c r="A11761" t="n">
        <v>2010</v>
      </c>
      <c r="B11761" t="s">
        <v>1097</v>
      </c>
      <c r="C11761" t="s">
        <v>1098</v>
      </c>
      <c r="D11761" t="s">
        <v>1078</v>
      </c>
      <c r="E11761" t="s">
        <v>1079</v>
      </c>
      <c r="F11761" t="s">
        <v>1067</v>
      </c>
      <c r="G11761"/>
      <c r="H11761" t="n">
        <v>289787445248</v>
      </c>
      <c r="I11761" t="s">
        <v>1099</v>
      </c>
      <c r="J11761" t="s">
        <v>1069</v>
      </c>
    </row>
    <row r="11762">
      <c r="A11762" t="n">
        <v>2010</v>
      </c>
      <c r="B11762" t="s">
        <v>1100</v>
      </c>
      <c r="C11762" t="s">
        <v>1101</v>
      </c>
      <c r="D11762" t="s">
        <v>1065</v>
      </c>
      <c r="E11762" t="s">
        <v>1066</v>
      </c>
      <c r="F11762" t="s">
        <v>1067</v>
      </c>
      <c r="G11762" t="n">
        <v>4.61633201621544</v>
      </c>
      <c r="H11762" t="n">
        <v>423627423744</v>
      </c>
      <c r="I11762" t="s">
        <v>1068</v>
      </c>
      <c r="J11762" t="s">
        <v>1091</v>
      </c>
    </row>
    <row r="11763">
      <c r="A11763" t="n">
        <v>2010</v>
      </c>
      <c r="B11763" t="s">
        <v>1100</v>
      </c>
      <c r="C11763" t="s">
        <v>1101</v>
      </c>
      <c r="D11763" t="s">
        <v>1070</v>
      </c>
      <c r="E11763" t="s">
        <v>1071</v>
      </c>
      <c r="F11763" t="s">
        <v>1067</v>
      </c>
      <c r="G11763" t="n">
        <v>4.12905687223516</v>
      </c>
      <c r="H11763" t="n">
        <v>423627423744</v>
      </c>
      <c r="I11763" t="s">
        <v>1068</v>
      </c>
      <c r="J11763" t="s">
        <v>1091</v>
      </c>
    </row>
    <row r="11764">
      <c r="A11764" t="n">
        <v>2010</v>
      </c>
      <c r="B11764" t="s">
        <v>1100</v>
      </c>
      <c r="C11764" t="s">
        <v>1101</v>
      </c>
      <c r="D11764" t="s">
        <v>1072</v>
      </c>
      <c r="E11764" t="s">
        <v>1073</v>
      </c>
      <c r="F11764" t="s">
        <v>1067</v>
      </c>
      <c r="G11764" t="n">
        <v>3.85019764985812</v>
      </c>
      <c r="H11764" t="n">
        <v>423627423744</v>
      </c>
      <c r="I11764" t="s">
        <v>1068</v>
      </c>
      <c r="J11764" t="s">
        <v>1091</v>
      </c>
    </row>
    <row r="11765">
      <c r="A11765" t="n">
        <v>2010</v>
      </c>
      <c r="B11765" t="s">
        <v>1100</v>
      </c>
      <c r="C11765" t="s">
        <v>1101</v>
      </c>
      <c r="D11765" t="s">
        <v>1074</v>
      </c>
      <c r="E11765" t="s">
        <v>1075</v>
      </c>
      <c r="F11765" t="s">
        <v>1067</v>
      </c>
      <c r="G11765" t="n">
        <v>72.6657439782413</v>
      </c>
      <c r="H11765" t="n">
        <v>423627423744</v>
      </c>
      <c r="I11765" t="s">
        <v>1068</v>
      </c>
      <c r="J11765" t="s">
        <v>1091</v>
      </c>
    </row>
    <row r="11766">
      <c r="A11766" t="n">
        <v>2010</v>
      </c>
      <c r="B11766" t="s">
        <v>1100</v>
      </c>
      <c r="C11766" t="s">
        <v>1101</v>
      </c>
      <c r="D11766" t="s">
        <v>1076</v>
      </c>
      <c r="E11766" t="s">
        <v>1077</v>
      </c>
      <c r="F11766" t="s">
        <v>1067</v>
      </c>
      <c r="G11766" t="n">
        <v>85.26133051655</v>
      </c>
      <c r="H11766" t="n">
        <v>423627423744</v>
      </c>
      <c r="I11766" t="s">
        <v>1068</v>
      </c>
      <c r="J11766" t="s">
        <v>1091</v>
      </c>
    </row>
    <row r="11767">
      <c r="A11767" t="n">
        <v>2010</v>
      </c>
      <c r="B11767" t="s">
        <v>1100</v>
      </c>
      <c r="C11767" t="s">
        <v>1101</v>
      </c>
      <c r="D11767" t="s">
        <v>1078</v>
      </c>
      <c r="E11767" t="s">
        <v>1079</v>
      </c>
      <c r="F11767" t="s">
        <v>1067</v>
      </c>
      <c r="G11767"/>
      <c r="H11767" t="n">
        <v>423627423744</v>
      </c>
      <c r="I11767" t="s">
        <v>1068</v>
      </c>
      <c r="J11767" t="s">
        <v>1091</v>
      </c>
    </row>
    <row r="11768">
      <c r="A11768" t="n">
        <v>2010</v>
      </c>
      <c r="B11768" t="s">
        <v>1102</v>
      </c>
      <c r="C11768" t="s">
        <v>1103</v>
      </c>
      <c r="D11768" t="s">
        <v>1065</v>
      </c>
      <c r="E11768" t="s">
        <v>1066</v>
      </c>
      <c r="F11768" t="s">
        <v>1067</v>
      </c>
      <c r="G11768" t="n">
        <v>0.00235059566184214</v>
      </c>
      <c r="H11768" t="n">
        <v>9260285952</v>
      </c>
      <c r="I11768" t="s">
        <v>1090</v>
      </c>
      <c r="J11768" t="s">
        <v>1091</v>
      </c>
    </row>
    <row r="11769">
      <c r="A11769" t="n">
        <v>2010</v>
      </c>
      <c r="B11769" t="s">
        <v>1102</v>
      </c>
      <c r="C11769" t="s">
        <v>1103</v>
      </c>
      <c r="D11769" t="s">
        <v>1070</v>
      </c>
      <c r="E11769" t="s">
        <v>1071</v>
      </c>
      <c r="F11769" t="s">
        <v>1067</v>
      </c>
      <c r="G11769" t="n">
        <v>0.0369961695383086</v>
      </c>
      <c r="H11769" t="n">
        <v>9260285952</v>
      </c>
      <c r="I11769" t="s">
        <v>1090</v>
      </c>
      <c r="J11769" t="s">
        <v>1091</v>
      </c>
    </row>
    <row r="11770">
      <c r="A11770" t="n">
        <v>2010</v>
      </c>
      <c r="B11770" t="s">
        <v>1102</v>
      </c>
      <c r="C11770" t="s">
        <v>1103</v>
      </c>
      <c r="D11770" t="s">
        <v>1072</v>
      </c>
      <c r="E11770" t="s">
        <v>1073</v>
      </c>
      <c r="F11770" t="s">
        <v>1067</v>
      </c>
      <c r="G11770" t="n">
        <v>0.0457158404548798</v>
      </c>
      <c r="H11770" t="n">
        <v>9260285952</v>
      </c>
      <c r="I11770" t="s">
        <v>1090</v>
      </c>
      <c r="J11770" t="s">
        <v>1091</v>
      </c>
    </row>
    <row r="11771">
      <c r="A11771" t="n">
        <v>2010</v>
      </c>
      <c r="B11771" t="s">
        <v>1102</v>
      </c>
      <c r="C11771" t="s">
        <v>1103</v>
      </c>
      <c r="D11771" t="s">
        <v>1074</v>
      </c>
      <c r="E11771" t="s">
        <v>1075</v>
      </c>
      <c r="F11771" t="s">
        <v>1067</v>
      </c>
      <c r="G11771" t="n">
        <v>1.77806582878487</v>
      </c>
      <c r="H11771" t="n">
        <v>9260285952</v>
      </c>
      <c r="I11771" t="s">
        <v>1090</v>
      </c>
      <c r="J11771" t="s">
        <v>1091</v>
      </c>
    </row>
    <row r="11772">
      <c r="A11772" t="n">
        <v>2010</v>
      </c>
      <c r="B11772" t="s">
        <v>1102</v>
      </c>
      <c r="C11772" t="s">
        <v>1103</v>
      </c>
      <c r="D11772" t="s">
        <v>1076</v>
      </c>
      <c r="E11772" t="s">
        <v>1077</v>
      </c>
      <c r="F11772" t="s">
        <v>1067</v>
      </c>
      <c r="G11772" t="n">
        <v>1.8631284344399</v>
      </c>
      <c r="H11772" t="n">
        <v>9260285952</v>
      </c>
      <c r="I11772" t="s">
        <v>1090</v>
      </c>
      <c r="J11772" t="s">
        <v>1091</v>
      </c>
    </row>
    <row r="11773">
      <c r="A11773" t="n">
        <v>2010</v>
      </c>
      <c r="B11773" t="s">
        <v>1102</v>
      </c>
      <c r="C11773" t="s">
        <v>1103</v>
      </c>
      <c r="D11773" t="s">
        <v>1078</v>
      </c>
      <c r="E11773" t="s">
        <v>1079</v>
      </c>
      <c r="F11773" t="s">
        <v>1067</v>
      </c>
      <c r="G11773"/>
      <c r="H11773" t="n">
        <v>9260285952</v>
      </c>
      <c r="I11773" t="s">
        <v>1090</v>
      </c>
      <c r="J11773" t="s">
        <v>1091</v>
      </c>
    </row>
    <row r="11774">
      <c r="A11774" t="n">
        <v>2010</v>
      </c>
      <c r="B11774" t="s">
        <v>1104</v>
      </c>
      <c r="C11774" t="s">
        <v>1105</v>
      </c>
      <c r="D11774" t="s">
        <v>1065</v>
      </c>
      <c r="E11774" t="s">
        <v>1066</v>
      </c>
      <c r="F11774" t="s">
        <v>1067</v>
      </c>
      <c r="G11774" t="n">
        <v>0</v>
      </c>
      <c r="H11774" t="n">
        <v>1148700032</v>
      </c>
      <c r="I11774" t="s">
        <v>1068</v>
      </c>
      <c r="J11774" t="s">
        <v>1069</v>
      </c>
    </row>
    <row r="11775">
      <c r="A11775" t="n">
        <v>2010</v>
      </c>
      <c r="B11775" t="s">
        <v>1104</v>
      </c>
      <c r="C11775" t="s">
        <v>1105</v>
      </c>
      <c r="D11775" t="s">
        <v>1070</v>
      </c>
      <c r="E11775" t="s">
        <v>1071</v>
      </c>
      <c r="F11775" t="s">
        <v>1067</v>
      </c>
      <c r="G11775" t="n">
        <v>0</v>
      </c>
      <c r="H11775" t="n">
        <v>1148700032</v>
      </c>
      <c r="I11775" t="s">
        <v>1068</v>
      </c>
      <c r="J11775" t="s">
        <v>1069</v>
      </c>
    </row>
    <row r="11776">
      <c r="A11776" t="n">
        <v>2010</v>
      </c>
      <c r="B11776" t="s">
        <v>1104</v>
      </c>
      <c r="C11776" t="s">
        <v>1105</v>
      </c>
      <c r="D11776" t="s">
        <v>1072</v>
      </c>
      <c r="E11776" t="s">
        <v>1073</v>
      </c>
      <c r="F11776" t="s">
        <v>1067</v>
      </c>
      <c r="G11776" t="n">
        <v>0</v>
      </c>
      <c r="H11776" t="n">
        <v>1148700032</v>
      </c>
      <c r="I11776" t="s">
        <v>1068</v>
      </c>
      <c r="J11776" t="s">
        <v>1069</v>
      </c>
    </row>
    <row r="11777">
      <c r="A11777" t="n">
        <v>2010</v>
      </c>
      <c r="B11777" t="s">
        <v>1104</v>
      </c>
      <c r="C11777" t="s">
        <v>1105</v>
      </c>
      <c r="D11777" t="s">
        <v>1074</v>
      </c>
      <c r="E11777" t="s">
        <v>1075</v>
      </c>
      <c r="F11777" t="s">
        <v>1067</v>
      </c>
      <c r="G11777" t="n">
        <v>0</v>
      </c>
      <c r="H11777" t="n">
        <v>1148700032</v>
      </c>
      <c r="I11777" t="s">
        <v>1068</v>
      </c>
      <c r="J11777" t="s">
        <v>1069</v>
      </c>
    </row>
    <row r="11778">
      <c r="A11778" t="n">
        <v>2010</v>
      </c>
      <c r="B11778" t="s">
        <v>1104</v>
      </c>
      <c r="C11778" t="s">
        <v>1105</v>
      </c>
      <c r="D11778" t="s">
        <v>1076</v>
      </c>
      <c r="E11778" t="s">
        <v>1077</v>
      </c>
      <c r="F11778" t="s">
        <v>1067</v>
      </c>
      <c r="G11778" t="n">
        <v>0</v>
      </c>
      <c r="H11778" t="n">
        <v>1148700032</v>
      </c>
      <c r="I11778" t="s">
        <v>1068</v>
      </c>
      <c r="J11778" t="s">
        <v>1069</v>
      </c>
    </row>
    <row r="11779">
      <c r="A11779" t="n">
        <v>2010</v>
      </c>
      <c r="B11779" t="s">
        <v>1104</v>
      </c>
      <c r="C11779" t="s">
        <v>1105</v>
      </c>
      <c r="D11779" t="s">
        <v>1078</v>
      </c>
      <c r="E11779" t="s">
        <v>1079</v>
      </c>
      <c r="F11779" t="s">
        <v>1067</v>
      </c>
      <c r="G11779"/>
      <c r="H11779" t="n">
        <v>1148700032</v>
      </c>
      <c r="I11779" t="s">
        <v>1068</v>
      </c>
      <c r="J11779" t="s">
        <v>1069</v>
      </c>
    </row>
    <row r="11780">
      <c r="A11780" t="n">
        <v>2010</v>
      </c>
      <c r="B11780" t="s">
        <v>1106</v>
      </c>
      <c r="C11780" t="s">
        <v>1107</v>
      </c>
      <c r="D11780" t="s">
        <v>1065</v>
      </c>
      <c r="E11780" t="s">
        <v>1066</v>
      </c>
      <c r="F11780" t="s">
        <v>1067</v>
      </c>
      <c r="G11780" t="n">
        <v>2.53645326401643</v>
      </c>
      <c r="H11780" t="n">
        <v>1254497058816</v>
      </c>
      <c r="I11780" t="s">
        <v>1108</v>
      </c>
      <c r="J11780" t="s">
        <v>1069</v>
      </c>
    </row>
    <row r="11781">
      <c r="A11781" t="n">
        <v>2010</v>
      </c>
      <c r="B11781" t="s">
        <v>1106</v>
      </c>
      <c r="C11781" t="s">
        <v>1107</v>
      </c>
      <c r="D11781" t="s">
        <v>1070</v>
      </c>
      <c r="E11781" t="s">
        <v>1071</v>
      </c>
      <c r="F11781" t="s">
        <v>1067</v>
      </c>
      <c r="G11781" t="n">
        <v>15.4525694464608</v>
      </c>
      <c r="H11781" t="n">
        <v>1254497058816</v>
      </c>
      <c r="I11781" t="s">
        <v>1108</v>
      </c>
      <c r="J11781" t="s">
        <v>1069</v>
      </c>
    </row>
    <row r="11782">
      <c r="A11782" t="n">
        <v>2010</v>
      </c>
      <c r="B11782" t="s">
        <v>1106</v>
      </c>
      <c r="C11782" t="s">
        <v>1107</v>
      </c>
      <c r="D11782" t="s">
        <v>1072</v>
      </c>
      <c r="E11782" t="s">
        <v>1073</v>
      </c>
      <c r="F11782" t="s">
        <v>1067</v>
      </c>
      <c r="G11782" t="n">
        <v>17.1959599286222</v>
      </c>
      <c r="H11782" t="n">
        <v>1254497058816</v>
      </c>
      <c r="I11782" t="s">
        <v>1108</v>
      </c>
      <c r="J11782" t="s">
        <v>1069</v>
      </c>
    </row>
    <row r="11783">
      <c r="A11783" t="n">
        <v>2010</v>
      </c>
      <c r="B11783" t="s">
        <v>1106</v>
      </c>
      <c r="C11783" t="s">
        <v>1107</v>
      </c>
      <c r="D11783" t="s">
        <v>1074</v>
      </c>
      <c r="E11783" t="s">
        <v>1075</v>
      </c>
      <c r="F11783" t="s">
        <v>1067</v>
      </c>
      <c r="G11783" t="n">
        <v>17.3945832780864</v>
      </c>
      <c r="H11783" t="n">
        <v>1254497058816</v>
      </c>
      <c r="I11783" t="s">
        <v>1108</v>
      </c>
      <c r="J11783" t="s">
        <v>1069</v>
      </c>
    </row>
    <row r="11784">
      <c r="A11784" t="n">
        <v>2010</v>
      </c>
      <c r="B11784" t="s">
        <v>1106</v>
      </c>
      <c r="C11784" t="s">
        <v>1107</v>
      </c>
      <c r="D11784" t="s">
        <v>1076</v>
      </c>
      <c r="E11784" t="s">
        <v>1077</v>
      </c>
      <c r="F11784" t="s">
        <v>1067</v>
      </c>
      <c r="G11784" t="n">
        <v>52.5795659171859</v>
      </c>
      <c r="H11784" t="n">
        <v>1254497058816</v>
      </c>
      <c r="I11784" t="s">
        <v>1108</v>
      </c>
      <c r="J11784" t="s">
        <v>1069</v>
      </c>
    </row>
    <row r="11785">
      <c r="A11785" t="n">
        <v>2010</v>
      </c>
      <c r="B11785" t="s">
        <v>1106</v>
      </c>
      <c r="C11785" t="s">
        <v>1107</v>
      </c>
      <c r="D11785" t="s">
        <v>1078</v>
      </c>
      <c r="E11785" t="s">
        <v>1079</v>
      </c>
      <c r="F11785" t="s">
        <v>1067</v>
      </c>
      <c r="G11785"/>
      <c r="H11785" t="n">
        <v>1254497058816</v>
      </c>
      <c r="I11785" t="s">
        <v>1108</v>
      </c>
      <c r="J11785" t="s">
        <v>1069</v>
      </c>
    </row>
    <row r="11786">
      <c r="A11786" t="n">
        <v>2010</v>
      </c>
      <c r="B11786" t="s">
        <v>1109</v>
      </c>
      <c r="C11786" t="s">
        <v>1110</v>
      </c>
      <c r="D11786" t="s">
        <v>1065</v>
      </c>
      <c r="E11786" t="s">
        <v>1066</v>
      </c>
      <c r="F11786" t="s">
        <v>1067</v>
      </c>
      <c r="G11786" t="n">
        <v>0.514925569970971</v>
      </c>
      <c r="H11786" t="n">
        <v>392595013632</v>
      </c>
      <c r="I11786" t="s">
        <v>1090</v>
      </c>
      <c r="J11786" t="s">
        <v>1069</v>
      </c>
    </row>
    <row r="11787">
      <c r="A11787" t="n">
        <v>2010</v>
      </c>
      <c r="B11787" t="s">
        <v>1109</v>
      </c>
      <c r="C11787" t="s">
        <v>1110</v>
      </c>
      <c r="D11787" t="s">
        <v>1070</v>
      </c>
      <c r="E11787" t="s">
        <v>1071</v>
      </c>
      <c r="F11787" t="s">
        <v>1067</v>
      </c>
      <c r="G11787" t="n">
        <v>8.76154883764774</v>
      </c>
      <c r="H11787" t="n">
        <v>392595013632</v>
      </c>
      <c r="I11787" t="s">
        <v>1090</v>
      </c>
      <c r="J11787" t="s">
        <v>1069</v>
      </c>
    </row>
    <row r="11788">
      <c r="A11788" t="n">
        <v>2010</v>
      </c>
      <c r="B11788" t="s">
        <v>1109</v>
      </c>
      <c r="C11788" t="s">
        <v>1110</v>
      </c>
      <c r="D11788" t="s">
        <v>1072</v>
      </c>
      <c r="E11788" t="s">
        <v>1073</v>
      </c>
      <c r="F11788" t="s">
        <v>1067</v>
      </c>
      <c r="G11788" t="n">
        <v>4.85802045115267</v>
      </c>
      <c r="H11788" t="n">
        <v>392595013632</v>
      </c>
      <c r="I11788" t="s">
        <v>1090</v>
      </c>
      <c r="J11788" t="s">
        <v>1069</v>
      </c>
    </row>
    <row r="11789">
      <c r="A11789" t="n">
        <v>2010</v>
      </c>
      <c r="B11789" t="s">
        <v>1109</v>
      </c>
      <c r="C11789" t="s">
        <v>1110</v>
      </c>
      <c r="D11789" t="s">
        <v>1074</v>
      </c>
      <c r="E11789" t="s">
        <v>1075</v>
      </c>
      <c r="F11789" t="s">
        <v>1067</v>
      </c>
      <c r="G11789" t="n">
        <v>22.9949468825737</v>
      </c>
      <c r="H11789" t="n">
        <v>392595013632</v>
      </c>
      <c r="I11789" t="s">
        <v>1090</v>
      </c>
      <c r="J11789" t="s">
        <v>1069</v>
      </c>
    </row>
    <row r="11790">
      <c r="A11790" t="n">
        <v>2010</v>
      </c>
      <c r="B11790" t="s">
        <v>1109</v>
      </c>
      <c r="C11790" t="s">
        <v>1110</v>
      </c>
      <c r="D11790" t="s">
        <v>1076</v>
      </c>
      <c r="E11790" t="s">
        <v>1077</v>
      </c>
      <c r="F11790" t="s">
        <v>1067</v>
      </c>
      <c r="G11790" t="n">
        <v>37.1294417413451</v>
      </c>
      <c r="H11790" t="n">
        <v>392595013632</v>
      </c>
      <c r="I11790" t="s">
        <v>1090</v>
      </c>
      <c r="J11790" t="s">
        <v>1069</v>
      </c>
    </row>
    <row r="11791">
      <c r="A11791" t="n">
        <v>2010</v>
      </c>
      <c r="B11791" t="s">
        <v>1109</v>
      </c>
      <c r="C11791" t="s">
        <v>1110</v>
      </c>
      <c r="D11791" t="s">
        <v>1078</v>
      </c>
      <c r="E11791" t="s">
        <v>1079</v>
      </c>
      <c r="F11791" t="s">
        <v>1067</v>
      </c>
      <c r="G11791" t="n">
        <v>15.9740804440302</v>
      </c>
      <c r="H11791" t="n">
        <v>392595013632</v>
      </c>
      <c r="I11791" t="s">
        <v>1090</v>
      </c>
      <c r="J11791" t="s">
        <v>1069</v>
      </c>
    </row>
    <row r="11792">
      <c r="A11792" t="n">
        <v>2010</v>
      </c>
      <c r="B11792" t="s">
        <v>1111</v>
      </c>
      <c r="C11792" t="s">
        <v>1112</v>
      </c>
      <c r="D11792" t="s">
        <v>1065</v>
      </c>
      <c r="E11792" t="s">
        <v>1066</v>
      </c>
      <c r="F11792" t="s">
        <v>1067</v>
      </c>
      <c r="G11792" t="n">
        <v>0.00853888093208815</v>
      </c>
      <c r="H11792" t="n">
        <v>52909293568</v>
      </c>
      <c r="I11792" t="s">
        <v>1090</v>
      </c>
      <c r="J11792" t="s">
        <v>1091</v>
      </c>
    </row>
    <row r="11793">
      <c r="A11793" t="n">
        <v>2010</v>
      </c>
      <c r="B11793" t="s">
        <v>1111</v>
      </c>
      <c r="C11793" t="s">
        <v>1112</v>
      </c>
      <c r="D11793" t="s">
        <v>1070</v>
      </c>
      <c r="E11793" t="s">
        <v>1071</v>
      </c>
      <c r="F11793" t="s">
        <v>1067</v>
      </c>
      <c r="G11793" t="n">
        <v>0.221662772303647</v>
      </c>
      <c r="H11793" t="n">
        <v>52909293568</v>
      </c>
      <c r="I11793" t="s">
        <v>1090</v>
      </c>
      <c r="J11793" t="s">
        <v>1091</v>
      </c>
    </row>
    <row r="11794">
      <c r="A11794" t="n">
        <v>2010</v>
      </c>
      <c r="B11794" t="s">
        <v>1111</v>
      </c>
      <c r="C11794" t="s">
        <v>1112</v>
      </c>
      <c r="D11794" t="s">
        <v>1072</v>
      </c>
      <c r="E11794" t="s">
        <v>1073</v>
      </c>
      <c r="F11794" t="s">
        <v>1067</v>
      </c>
      <c r="G11794" t="n">
        <v>0.23341077315397</v>
      </c>
      <c r="H11794" t="n">
        <v>52909293568</v>
      </c>
      <c r="I11794" t="s">
        <v>1090</v>
      </c>
      <c r="J11794" t="s">
        <v>1091</v>
      </c>
    </row>
    <row r="11795">
      <c r="A11795" t="n">
        <v>2010</v>
      </c>
      <c r="B11795" t="s">
        <v>1111</v>
      </c>
      <c r="C11795" t="s">
        <v>1112</v>
      </c>
      <c r="D11795" t="s">
        <v>1074</v>
      </c>
      <c r="E11795" t="s">
        <v>1075</v>
      </c>
      <c r="F11795" t="s">
        <v>1067</v>
      </c>
      <c r="G11795" t="n">
        <v>4.99703026708955</v>
      </c>
      <c r="H11795" t="n">
        <v>52909293568</v>
      </c>
      <c r="I11795" t="s">
        <v>1090</v>
      </c>
      <c r="J11795" t="s">
        <v>1091</v>
      </c>
    </row>
    <row r="11796">
      <c r="A11796" t="n">
        <v>2010</v>
      </c>
      <c r="B11796" t="s">
        <v>1111</v>
      </c>
      <c r="C11796" t="s">
        <v>1112</v>
      </c>
      <c r="D11796" t="s">
        <v>1076</v>
      </c>
      <c r="E11796" t="s">
        <v>1077</v>
      </c>
      <c r="F11796" t="s">
        <v>1067</v>
      </c>
      <c r="G11796" t="n">
        <v>5.46064269347926</v>
      </c>
      <c r="H11796" t="n">
        <v>52909293568</v>
      </c>
      <c r="I11796" t="s">
        <v>1090</v>
      </c>
      <c r="J11796" t="s">
        <v>1091</v>
      </c>
    </row>
    <row r="11797">
      <c r="A11797" t="n">
        <v>2010</v>
      </c>
      <c r="B11797" t="s">
        <v>1111</v>
      </c>
      <c r="C11797" t="s">
        <v>1112</v>
      </c>
      <c r="D11797" t="s">
        <v>1078</v>
      </c>
      <c r="E11797" t="s">
        <v>1079</v>
      </c>
      <c r="F11797" t="s">
        <v>1067</v>
      </c>
      <c r="G11797"/>
      <c r="H11797" t="n">
        <v>52909293568</v>
      </c>
      <c r="I11797" t="s">
        <v>1090</v>
      </c>
      <c r="J11797" t="s">
        <v>1091</v>
      </c>
    </row>
    <row r="11798">
      <c r="A11798" t="n">
        <v>2010</v>
      </c>
      <c r="B11798" t="s">
        <v>1113</v>
      </c>
      <c r="C11798" t="s">
        <v>1114</v>
      </c>
      <c r="D11798" t="s">
        <v>1065</v>
      </c>
      <c r="E11798" t="s">
        <v>1066</v>
      </c>
      <c r="F11798" t="s">
        <v>1067</v>
      </c>
      <c r="G11798" t="n">
        <v>0.000145484497129826</v>
      </c>
      <c r="H11798" t="n">
        <v>2032135168</v>
      </c>
      <c r="I11798" t="s">
        <v>1086</v>
      </c>
      <c r="J11798" t="s">
        <v>1083</v>
      </c>
    </row>
    <row r="11799">
      <c r="A11799" t="n">
        <v>2010</v>
      </c>
      <c r="B11799" t="s">
        <v>1113</v>
      </c>
      <c r="C11799" t="s">
        <v>1114</v>
      </c>
      <c r="D11799" t="s">
        <v>1070</v>
      </c>
      <c r="E11799" t="s">
        <v>1071</v>
      </c>
      <c r="F11799" t="s">
        <v>1067</v>
      </c>
      <c r="G11799" t="n">
        <v>0.00402369519171957</v>
      </c>
      <c r="H11799" t="n">
        <v>2032135168</v>
      </c>
      <c r="I11799" t="s">
        <v>1086</v>
      </c>
      <c r="J11799" t="s">
        <v>1083</v>
      </c>
    </row>
    <row r="11800">
      <c r="A11800" t="n">
        <v>2010</v>
      </c>
      <c r="B11800" t="s">
        <v>1113</v>
      </c>
      <c r="C11800" t="s">
        <v>1114</v>
      </c>
      <c r="D11800" t="s">
        <v>1072</v>
      </c>
      <c r="E11800" t="s">
        <v>1073</v>
      </c>
      <c r="F11800" t="s">
        <v>1067</v>
      </c>
      <c r="G11800" t="n">
        <v>0.0720592135117761</v>
      </c>
      <c r="H11800" t="n">
        <v>2032135168</v>
      </c>
      <c r="I11800" t="s">
        <v>1086</v>
      </c>
      <c r="J11800" t="s">
        <v>1083</v>
      </c>
    </row>
    <row r="11801">
      <c r="A11801" t="n">
        <v>2010</v>
      </c>
      <c r="B11801" t="s">
        <v>1113</v>
      </c>
      <c r="C11801" t="s">
        <v>1114</v>
      </c>
      <c r="D11801" t="s">
        <v>1074</v>
      </c>
      <c r="E11801" t="s">
        <v>1075</v>
      </c>
      <c r="F11801" t="s">
        <v>1067</v>
      </c>
      <c r="G11801" t="n">
        <v>0.463478605679271</v>
      </c>
      <c r="H11801" t="n">
        <v>2032135168</v>
      </c>
      <c r="I11801" t="s">
        <v>1086</v>
      </c>
      <c r="J11801" t="s">
        <v>1083</v>
      </c>
    </row>
    <row r="11802">
      <c r="A11802" t="n">
        <v>2010</v>
      </c>
      <c r="B11802" t="s">
        <v>1113</v>
      </c>
      <c r="C11802" t="s">
        <v>1114</v>
      </c>
      <c r="D11802" t="s">
        <v>1076</v>
      </c>
      <c r="E11802" t="s">
        <v>1077</v>
      </c>
      <c r="F11802" t="s">
        <v>1067</v>
      </c>
      <c r="G11802" t="n">
        <v>0.539706998879896</v>
      </c>
      <c r="H11802" t="n">
        <v>2032135168</v>
      </c>
      <c r="I11802" t="s">
        <v>1086</v>
      </c>
      <c r="J11802" t="s">
        <v>1083</v>
      </c>
    </row>
    <row r="11803">
      <c r="A11803" t="n">
        <v>2010</v>
      </c>
      <c r="B11803" t="s">
        <v>1113</v>
      </c>
      <c r="C11803" t="s">
        <v>1114</v>
      </c>
      <c r="D11803" t="s">
        <v>1078</v>
      </c>
      <c r="E11803" t="s">
        <v>1079</v>
      </c>
      <c r="F11803" t="s">
        <v>1067</v>
      </c>
      <c r="G11803"/>
      <c r="H11803" t="n">
        <v>2032135168</v>
      </c>
      <c r="I11803" t="s">
        <v>1086</v>
      </c>
      <c r="J11803" t="s">
        <v>1083</v>
      </c>
    </row>
    <row r="11804">
      <c r="A11804" t="n">
        <v>2010</v>
      </c>
      <c r="B11804" t="s">
        <v>1115</v>
      </c>
      <c r="C11804" t="s">
        <v>1116</v>
      </c>
      <c r="D11804" t="s">
        <v>1065</v>
      </c>
      <c r="E11804" t="s">
        <v>1066</v>
      </c>
      <c r="F11804" t="s">
        <v>1067</v>
      </c>
      <c r="G11804" t="n">
        <v>0.472772769918027</v>
      </c>
      <c r="H11804" t="n">
        <v>481813987328</v>
      </c>
      <c r="I11804" t="s">
        <v>1090</v>
      </c>
      <c r="J11804" t="s">
        <v>1069</v>
      </c>
    </row>
    <row r="11805">
      <c r="A11805" t="n">
        <v>2010</v>
      </c>
      <c r="B11805" t="s">
        <v>1115</v>
      </c>
      <c r="C11805" t="s">
        <v>1116</v>
      </c>
      <c r="D11805" t="s">
        <v>1070</v>
      </c>
      <c r="E11805" t="s">
        <v>1071</v>
      </c>
      <c r="F11805" t="s">
        <v>1067</v>
      </c>
      <c r="G11805" t="n">
        <v>6.58405519910398</v>
      </c>
      <c r="H11805" t="n">
        <v>481813987328</v>
      </c>
      <c r="I11805" t="s">
        <v>1090</v>
      </c>
      <c r="J11805" t="s">
        <v>1069</v>
      </c>
    </row>
    <row r="11806">
      <c r="A11806" t="n">
        <v>2010</v>
      </c>
      <c r="B11806" t="s">
        <v>1115</v>
      </c>
      <c r="C11806" t="s">
        <v>1116</v>
      </c>
      <c r="D11806" t="s">
        <v>1072</v>
      </c>
      <c r="E11806" t="s">
        <v>1073</v>
      </c>
      <c r="F11806" t="s">
        <v>1067</v>
      </c>
      <c r="G11806" t="n">
        <v>29.081930217665</v>
      </c>
      <c r="H11806" t="n">
        <v>481813987328</v>
      </c>
      <c r="I11806" t="s">
        <v>1090</v>
      </c>
      <c r="J11806" t="s">
        <v>1069</v>
      </c>
    </row>
    <row r="11807">
      <c r="A11807" t="n">
        <v>2010</v>
      </c>
      <c r="B11807" t="s">
        <v>1115</v>
      </c>
      <c r="C11807" t="s">
        <v>1116</v>
      </c>
      <c r="D11807" t="s">
        <v>1074</v>
      </c>
      <c r="E11807" t="s">
        <v>1075</v>
      </c>
      <c r="F11807" t="s">
        <v>1067</v>
      </c>
      <c r="G11807" t="n">
        <v>16.8899229127353</v>
      </c>
      <c r="H11807" t="n">
        <v>481813987328</v>
      </c>
      <c r="I11807" t="s">
        <v>1090</v>
      </c>
      <c r="J11807" t="s">
        <v>1069</v>
      </c>
    </row>
    <row r="11808">
      <c r="A11808" t="n">
        <v>2010</v>
      </c>
      <c r="B11808" t="s">
        <v>1115</v>
      </c>
      <c r="C11808" t="s">
        <v>1116</v>
      </c>
      <c r="D11808" t="s">
        <v>1076</v>
      </c>
      <c r="E11808" t="s">
        <v>1077</v>
      </c>
      <c r="F11808" t="s">
        <v>1067</v>
      </c>
      <c r="G11808" t="n">
        <v>53.0286810994223</v>
      </c>
      <c r="H11808" t="n">
        <v>481813987328</v>
      </c>
      <c r="I11808" t="s">
        <v>1090</v>
      </c>
      <c r="J11808" t="s">
        <v>1069</v>
      </c>
    </row>
    <row r="11809">
      <c r="A11809" t="n">
        <v>2010</v>
      </c>
      <c r="B11809" t="s">
        <v>1115</v>
      </c>
      <c r="C11809" t="s">
        <v>1116</v>
      </c>
      <c r="D11809" t="s">
        <v>1078</v>
      </c>
      <c r="E11809" t="s">
        <v>1079</v>
      </c>
      <c r="F11809" t="s">
        <v>1067</v>
      </c>
      <c r="G11809" t="n">
        <v>73.8534773129868</v>
      </c>
      <c r="H11809" t="n">
        <v>481813987328</v>
      </c>
      <c r="I11809" t="s">
        <v>1090</v>
      </c>
      <c r="J11809" t="s">
        <v>1069</v>
      </c>
    </row>
    <row r="11810">
      <c r="A11810" t="n">
        <v>2010</v>
      </c>
      <c r="B11810" t="s">
        <v>1117</v>
      </c>
      <c r="C11810" t="s">
        <v>1118</v>
      </c>
      <c r="D11810" t="s">
        <v>1065</v>
      </c>
      <c r="E11810" t="s">
        <v>1066</v>
      </c>
      <c r="F11810" t="s">
        <v>1067</v>
      </c>
      <c r="G11810" t="n">
        <v>0.000806809483122717</v>
      </c>
      <c r="H11810" t="n">
        <v>9535344640</v>
      </c>
      <c r="I11810" t="s">
        <v>1086</v>
      </c>
      <c r="J11810" t="s">
        <v>1087</v>
      </c>
    </row>
    <row r="11811">
      <c r="A11811" t="n">
        <v>2010</v>
      </c>
      <c r="B11811" t="s">
        <v>1117</v>
      </c>
      <c r="C11811" t="s">
        <v>1118</v>
      </c>
      <c r="D11811" t="s">
        <v>1070</v>
      </c>
      <c r="E11811" t="s">
        <v>1071</v>
      </c>
      <c r="F11811" t="s">
        <v>1067</v>
      </c>
      <c r="G11811" t="n">
        <v>0.0216377427222098</v>
      </c>
      <c r="H11811" t="n">
        <v>9535344640</v>
      </c>
      <c r="I11811" t="s">
        <v>1086</v>
      </c>
      <c r="J11811" t="s">
        <v>1087</v>
      </c>
    </row>
    <row r="11812">
      <c r="A11812" t="n">
        <v>2010</v>
      </c>
      <c r="B11812" t="s">
        <v>1117</v>
      </c>
      <c r="C11812" t="s">
        <v>1118</v>
      </c>
      <c r="D11812" t="s">
        <v>1072</v>
      </c>
      <c r="E11812" t="s">
        <v>1073</v>
      </c>
      <c r="F11812" t="s">
        <v>1067</v>
      </c>
      <c r="G11812" t="n">
        <v>0.0265207635274565</v>
      </c>
      <c r="H11812" t="n">
        <v>9535344640</v>
      </c>
      <c r="I11812" t="s">
        <v>1086</v>
      </c>
      <c r="J11812" t="s">
        <v>1087</v>
      </c>
    </row>
    <row r="11813">
      <c r="A11813" t="n">
        <v>2010</v>
      </c>
      <c r="B11813" t="s">
        <v>1117</v>
      </c>
      <c r="C11813" t="s">
        <v>1118</v>
      </c>
      <c r="D11813" t="s">
        <v>1074</v>
      </c>
      <c r="E11813" t="s">
        <v>1075</v>
      </c>
      <c r="F11813" t="s">
        <v>1067</v>
      </c>
      <c r="G11813" t="n">
        <v>0.619462550560111</v>
      </c>
      <c r="H11813" t="n">
        <v>9535344640</v>
      </c>
      <c r="I11813" t="s">
        <v>1086</v>
      </c>
      <c r="J11813" t="s">
        <v>1087</v>
      </c>
    </row>
    <row r="11814">
      <c r="A11814" t="n">
        <v>2010</v>
      </c>
      <c r="B11814" t="s">
        <v>1117</v>
      </c>
      <c r="C11814" t="s">
        <v>1118</v>
      </c>
      <c r="D11814" t="s">
        <v>1076</v>
      </c>
      <c r="E11814" t="s">
        <v>1077</v>
      </c>
      <c r="F11814" t="s">
        <v>1067</v>
      </c>
      <c r="G11814" t="n">
        <v>0.6684278662929</v>
      </c>
      <c r="H11814" t="n">
        <v>9535344640</v>
      </c>
      <c r="I11814" t="s">
        <v>1086</v>
      </c>
      <c r="J11814" t="s">
        <v>1087</v>
      </c>
    </row>
    <row r="11815">
      <c r="A11815" t="n">
        <v>2010</v>
      </c>
      <c r="B11815" t="s">
        <v>1117</v>
      </c>
      <c r="C11815" t="s">
        <v>1118</v>
      </c>
      <c r="D11815" t="s">
        <v>1078</v>
      </c>
      <c r="E11815" t="s">
        <v>1079</v>
      </c>
      <c r="F11815" t="s">
        <v>1067</v>
      </c>
      <c r="G11815"/>
      <c r="H11815" t="n">
        <v>9535344640</v>
      </c>
      <c r="I11815" t="s">
        <v>1086</v>
      </c>
      <c r="J11815" t="s">
        <v>1087</v>
      </c>
    </row>
    <row r="11816">
      <c r="A11816" t="n">
        <v>2010</v>
      </c>
      <c r="B11816" t="s">
        <v>1119</v>
      </c>
      <c r="C11816" t="s">
        <v>1120</v>
      </c>
      <c r="D11816" t="s">
        <v>1065</v>
      </c>
      <c r="E11816" t="s">
        <v>1066</v>
      </c>
      <c r="F11816" t="s">
        <v>1067</v>
      </c>
      <c r="G11816" t="n">
        <v>0</v>
      </c>
      <c r="H11816"/>
      <c r="I11816" t="s">
        <v>1068</v>
      </c>
      <c r="J11816" t="s">
        <v>1121</v>
      </c>
    </row>
    <row r="11817">
      <c r="A11817" t="n">
        <v>2010</v>
      </c>
      <c r="B11817" t="s">
        <v>1119</v>
      </c>
      <c r="C11817" t="s">
        <v>1120</v>
      </c>
      <c r="D11817" t="s">
        <v>1070</v>
      </c>
      <c r="E11817" t="s">
        <v>1071</v>
      </c>
      <c r="F11817" t="s">
        <v>1067</v>
      </c>
      <c r="G11817" t="n">
        <v>0</v>
      </c>
      <c r="H11817"/>
      <c r="I11817" t="s">
        <v>1068</v>
      </c>
      <c r="J11817" t="s">
        <v>1121</v>
      </c>
    </row>
    <row r="11818">
      <c r="A11818" t="n">
        <v>2010</v>
      </c>
      <c r="B11818" t="s">
        <v>1119</v>
      </c>
      <c r="C11818" t="s">
        <v>1120</v>
      </c>
      <c r="D11818" t="s">
        <v>1072</v>
      </c>
      <c r="E11818" t="s">
        <v>1073</v>
      </c>
      <c r="F11818" t="s">
        <v>1067</v>
      </c>
      <c r="G11818" t="n">
        <v>0</v>
      </c>
      <c r="H11818"/>
      <c r="I11818" t="s">
        <v>1068</v>
      </c>
      <c r="J11818" t="s">
        <v>1121</v>
      </c>
    </row>
    <row r="11819">
      <c r="A11819" t="n">
        <v>2010</v>
      </c>
      <c r="B11819" t="s">
        <v>1119</v>
      </c>
      <c r="C11819" t="s">
        <v>1120</v>
      </c>
      <c r="D11819" t="s">
        <v>1074</v>
      </c>
      <c r="E11819" t="s">
        <v>1075</v>
      </c>
      <c r="F11819" t="s">
        <v>1067</v>
      </c>
      <c r="G11819" t="n">
        <v>0</v>
      </c>
      <c r="H11819"/>
      <c r="I11819" t="s">
        <v>1068</v>
      </c>
      <c r="J11819" t="s">
        <v>1121</v>
      </c>
    </row>
    <row r="11820">
      <c r="A11820" t="n">
        <v>2010</v>
      </c>
      <c r="B11820" t="s">
        <v>1119</v>
      </c>
      <c r="C11820" t="s">
        <v>1120</v>
      </c>
      <c r="D11820" t="s">
        <v>1076</v>
      </c>
      <c r="E11820" t="s">
        <v>1077</v>
      </c>
      <c r="F11820" t="s">
        <v>1067</v>
      </c>
      <c r="G11820" t="n">
        <v>0</v>
      </c>
      <c r="H11820"/>
      <c r="I11820" t="s">
        <v>1068</v>
      </c>
      <c r="J11820" t="s">
        <v>1121</v>
      </c>
    </row>
    <row r="11821">
      <c r="A11821" t="n">
        <v>2010</v>
      </c>
      <c r="B11821" t="s">
        <v>1119</v>
      </c>
      <c r="C11821" t="s">
        <v>1120</v>
      </c>
      <c r="D11821" t="s">
        <v>1078</v>
      </c>
      <c r="E11821" t="s">
        <v>1079</v>
      </c>
      <c r="F11821" t="s">
        <v>1067</v>
      </c>
      <c r="G11821"/>
      <c r="H11821"/>
      <c r="I11821" t="s">
        <v>1068</v>
      </c>
      <c r="J11821" t="s">
        <v>1121</v>
      </c>
    </row>
    <row r="11822">
      <c r="A11822" t="n">
        <v>2010</v>
      </c>
      <c r="B11822" t="s">
        <v>1122</v>
      </c>
      <c r="C11822" t="s">
        <v>1123</v>
      </c>
      <c r="D11822" t="s">
        <v>1065</v>
      </c>
      <c r="E11822" t="s">
        <v>1066</v>
      </c>
      <c r="F11822" t="s">
        <v>1067</v>
      </c>
      <c r="G11822" t="n">
        <v>0.000332918768291882</v>
      </c>
      <c r="H11822" t="n">
        <v>10109620224</v>
      </c>
      <c r="I11822" t="s">
        <v>1086</v>
      </c>
      <c r="J11822" t="s">
        <v>1083</v>
      </c>
    </row>
    <row r="11823">
      <c r="A11823" t="n">
        <v>2010</v>
      </c>
      <c r="B11823" t="s">
        <v>1122</v>
      </c>
      <c r="C11823" t="s">
        <v>1123</v>
      </c>
      <c r="D11823" t="s">
        <v>1070</v>
      </c>
      <c r="E11823" t="s">
        <v>1071</v>
      </c>
      <c r="F11823" t="s">
        <v>1067</v>
      </c>
      <c r="G11823" t="n">
        <v>0.00988705674609997</v>
      </c>
      <c r="H11823" t="n">
        <v>10109620224</v>
      </c>
      <c r="I11823" t="s">
        <v>1086</v>
      </c>
      <c r="J11823" t="s">
        <v>1083</v>
      </c>
    </row>
    <row r="11824">
      <c r="A11824" t="n">
        <v>2010</v>
      </c>
      <c r="B11824" t="s">
        <v>1122</v>
      </c>
      <c r="C11824" t="s">
        <v>1123</v>
      </c>
      <c r="D11824" t="s">
        <v>1072</v>
      </c>
      <c r="E11824" t="s">
        <v>1073</v>
      </c>
      <c r="F11824" t="s">
        <v>1067</v>
      </c>
      <c r="G11824" t="n">
        <v>0.145357141237033</v>
      </c>
      <c r="H11824" t="n">
        <v>10109620224</v>
      </c>
      <c r="I11824" t="s">
        <v>1086</v>
      </c>
      <c r="J11824" t="s">
        <v>1083</v>
      </c>
    </row>
    <row r="11825">
      <c r="A11825" t="n">
        <v>2010</v>
      </c>
      <c r="B11825" t="s">
        <v>1122</v>
      </c>
      <c r="C11825" t="s">
        <v>1123</v>
      </c>
      <c r="D11825" t="s">
        <v>1074</v>
      </c>
      <c r="E11825" t="s">
        <v>1075</v>
      </c>
      <c r="F11825" t="s">
        <v>1067</v>
      </c>
      <c r="G11825" t="n">
        <v>0.0634011007728095</v>
      </c>
      <c r="H11825" t="n">
        <v>10109620224</v>
      </c>
      <c r="I11825" t="s">
        <v>1086</v>
      </c>
      <c r="J11825" t="s">
        <v>1083</v>
      </c>
    </row>
    <row r="11826">
      <c r="A11826" t="n">
        <v>2010</v>
      </c>
      <c r="B11826" t="s">
        <v>1122</v>
      </c>
      <c r="C11826" t="s">
        <v>1123</v>
      </c>
      <c r="D11826" t="s">
        <v>1076</v>
      </c>
      <c r="E11826" t="s">
        <v>1077</v>
      </c>
      <c r="F11826" t="s">
        <v>1067</v>
      </c>
      <c r="G11826" t="n">
        <v>0.218978217524234</v>
      </c>
      <c r="H11826" t="n">
        <v>10109620224</v>
      </c>
      <c r="I11826" t="s">
        <v>1086</v>
      </c>
      <c r="J11826" t="s">
        <v>1083</v>
      </c>
    </row>
    <row r="11827">
      <c r="A11827" t="n">
        <v>2010</v>
      </c>
      <c r="B11827" t="s">
        <v>1122</v>
      </c>
      <c r="C11827" t="s">
        <v>1123</v>
      </c>
      <c r="D11827" t="s">
        <v>1078</v>
      </c>
      <c r="E11827" t="s">
        <v>1079</v>
      </c>
      <c r="F11827" t="s">
        <v>1067</v>
      </c>
      <c r="G11827"/>
      <c r="H11827" t="n">
        <v>10109620224</v>
      </c>
      <c r="I11827" t="s">
        <v>1086</v>
      </c>
      <c r="J11827" t="s">
        <v>1083</v>
      </c>
    </row>
    <row r="11828">
      <c r="A11828" t="n">
        <v>2010</v>
      </c>
      <c r="B11828" t="s">
        <v>1124</v>
      </c>
      <c r="C11828" t="s">
        <v>1125</v>
      </c>
      <c r="D11828" t="s">
        <v>1065</v>
      </c>
      <c r="E11828" t="s">
        <v>1066</v>
      </c>
      <c r="F11828" t="s">
        <v>1067</v>
      </c>
      <c r="G11828" t="n">
        <v>0.0258546891855466</v>
      </c>
      <c r="H11828" t="n">
        <v>138094002176</v>
      </c>
      <c r="I11828" t="s">
        <v>1082</v>
      </c>
      <c r="J11828" t="s">
        <v>1087</v>
      </c>
    </row>
    <row r="11829">
      <c r="A11829" t="n">
        <v>2010</v>
      </c>
      <c r="B11829" t="s">
        <v>1124</v>
      </c>
      <c r="C11829" t="s">
        <v>1125</v>
      </c>
      <c r="D11829" t="s">
        <v>1070</v>
      </c>
      <c r="E11829" t="s">
        <v>1071</v>
      </c>
      <c r="F11829" t="s">
        <v>1067</v>
      </c>
      <c r="G11829" t="n">
        <v>0.564944512149598</v>
      </c>
      <c r="H11829" t="n">
        <v>138094002176</v>
      </c>
      <c r="I11829" t="s">
        <v>1082</v>
      </c>
      <c r="J11829" t="s">
        <v>1087</v>
      </c>
    </row>
    <row r="11830">
      <c r="A11830" t="n">
        <v>2010</v>
      </c>
      <c r="B11830" t="s">
        <v>1124</v>
      </c>
      <c r="C11830" t="s">
        <v>1125</v>
      </c>
      <c r="D11830" t="s">
        <v>1072</v>
      </c>
      <c r="E11830" t="s">
        <v>1073</v>
      </c>
      <c r="F11830" t="s">
        <v>1067</v>
      </c>
      <c r="G11830" t="n">
        <v>0.206775640036811</v>
      </c>
      <c r="H11830" t="n">
        <v>138094002176</v>
      </c>
      <c r="I11830" t="s">
        <v>1082</v>
      </c>
      <c r="J11830" t="s">
        <v>1087</v>
      </c>
    </row>
    <row r="11831">
      <c r="A11831" t="n">
        <v>2010</v>
      </c>
      <c r="B11831" t="s">
        <v>1124</v>
      </c>
      <c r="C11831" t="s">
        <v>1125</v>
      </c>
      <c r="D11831" t="s">
        <v>1074</v>
      </c>
      <c r="E11831" t="s">
        <v>1075</v>
      </c>
      <c r="F11831" t="s">
        <v>1067</v>
      </c>
      <c r="G11831" t="n">
        <v>0.485475218622058</v>
      </c>
      <c r="H11831" t="n">
        <v>138094002176</v>
      </c>
      <c r="I11831" t="s">
        <v>1082</v>
      </c>
      <c r="J11831" t="s">
        <v>1087</v>
      </c>
    </row>
    <row r="11832">
      <c r="A11832" t="n">
        <v>2010</v>
      </c>
      <c r="B11832" t="s">
        <v>1124</v>
      </c>
      <c r="C11832" t="s">
        <v>1125</v>
      </c>
      <c r="D11832" t="s">
        <v>1076</v>
      </c>
      <c r="E11832" t="s">
        <v>1077</v>
      </c>
      <c r="F11832" t="s">
        <v>1067</v>
      </c>
      <c r="G11832" t="n">
        <v>1.28305005999401</v>
      </c>
      <c r="H11832" t="n">
        <v>138094002176</v>
      </c>
      <c r="I11832" t="s">
        <v>1082</v>
      </c>
      <c r="J11832" t="s">
        <v>1087</v>
      </c>
    </row>
    <row r="11833">
      <c r="A11833" t="n">
        <v>2010</v>
      </c>
      <c r="B11833" t="s">
        <v>1124</v>
      </c>
      <c r="C11833" t="s">
        <v>1125</v>
      </c>
      <c r="D11833" t="s">
        <v>1078</v>
      </c>
      <c r="E11833" t="s">
        <v>1079</v>
      </c>
      <c r="F11833" t="s">
        <v>1067</v>
      </c>
      <c r="G11833"/>
      <c r="H11833" t="n">
        <v>138094002176</v>
      </c>
      <c r="I11833" t="s">
        <v>1082</v>
      </c>
      <c r="J11833" t="s">
        <v>1087</v>
      </c>
    </row>
    <row r="11834">
      <c r="A11834" t="n">
        <v>2010</v>
      </c>
      <c r="B11834" t="s">
        <v>1126</v>
      </c>
      <c r="C11834" t="s">
        <v>1127</v>
      </c>
      <c r="D11834" t="s">
        <v>1065</v>
      </c>
      <c r="E11834" t="s">
        <v>1066</v>
      </c>
      <c r="F11834" t="s">
        <v>1067</v>
      </c>
      <c r="G11834" t="n">
        <v>0.0209438281361756</v>
      </c>
      <c r="H11834" t="n">
        <v>50682998784</v>
      </c>
      <c r="I11834" t="s">
        <v>1090</v>
      </c>
      <c r="J11834" t="s">
        <v>1091</v>
      </c>
    </row>
    <row r="11835">
      <c r="A11835" t="n">
        <v>2010</v>
      </c>
      <c r="B11835" t="s">
        <v>1126</v>
      </c>
      <c r="C11835" t="s">
        <v>1127</v>
      </c>
      <c r="D11835" t="s">
        <v>1070</v>
      </c>
      <c r="E11835" t="s">
        <v>1071</v>
      </c>
      <c r="F11835" t="s">
        <v>1067</v>
      </c>
      <c r="G11835" t="n">
        <v>0.456220005260058</v>
      </c>
      <c r="H11835" t="n">
        <v>50682998784</v>
      </c>
      <c r="I11835" t="s">
        <v>1090</v>
      </c>
      <c r="J11835" t="s">
        <v>1091</v>
      </c>
    </row>
    <row r="11836">
      <c r="A11836" t="n">
        <v>2010</v>
      </c>
      <c r="B11836" t="s">
        <v>1126</v>
      </c>
      <c r="C11836" t="s">
        <v>1127</v>
      </c>
      <c r="D11836" t="s">
        <v>1072</v>
      </c>
      <c r="E11836" t="s">
        <v>1073</v>
      </c>
      <c r="F11836" t="s">
        <v>1067</v>
      </c>
      <c r="G11836" t="n">
        <v>0.900146145908656</v>
      </c>
      <c r="H11836" t="n">
        <v>50682998784</v>
      </c>
      <c r="I11836" t="s">
        <v>1090</v>
      </c>
      <c r="J11836" t="s">
        <v>1091</v>
      </c>
    </row>
    <row r="11837">
      <c r="A11837" t="n">
        <v>2010</v>
      </c>
      <c r="B11837" t="s">
        <v>1126</v>
      </c>
      <c r="C11837" t="s">
        <v>1127</v>
      </c>
      <c r="D11837" t="s">
        <v>1074</v>
      </c>
      <c r="E11837" t="s">
        <v>1075</v>
      </c>
      <c r="F11837" t="s">
        <v>1067</v>
      </c>
      <c r="G11837" t="n">
        <v>7.54266937220752</v>
      </c>
      <c r="H11837" t="n">
        <v>50682998784</v>
      </c>
      <c r="I11837" t="s">
        <v>1090</v>
      </c>
      <c r="J11837" t="s">
        <v>1091</v>
      </c>
    </row>
    <row r="11838">
      <c r="A11838" t="n">
        <v>2010</v>
      </c>
      <c r="B11838" t="s">
        <v>1126</v>
      </c>
      <c r="C11838" t="s">
        <v>1127</v>
      </c>
      <c r="D11838" t="s">
        <v>1076</v>
      </c>
      <c r="E11838" t="s">
        <v>1077</v>
      </c>
      <c r="F11838" t="s">
        <v>1067</v>
      </c>
      <c r="G11838" t="n">
        <v>8.91997935151241</v>
      </c>
      <c r="H11838" t="n">
        <v>50682998784</v>
      </c>
      <c r="I11838" t="s">
        <v>1090</v>
      </c>
      <c r="J11838" t="s">
        <v>1091</v>
      </c>
    </row>
    <row r="11839">
      <c r="A11839" t="n">
        <v>2010</v>
      </c>
      <c r="B11839" t="s">
        <v>1126</v>
      </c>
      <c r="C11839" t="s">
        <v>1127</v>
      </c>
      <c r="D11839" t="s">
        <v>1078</v>
      </c>
      <c r="E11839" t="s">
        <v>1079</v>
      </c>
      <c r="F11839" t="s">
        <v>1067</v>
      </c>
      <c r="G11839"/>
      <c r="H11839" t="n">
        <v>50682998784</v>
      </c>
      <c r="I11839" t="s">
        <v>1090</v>
      </c>
      <c r="J11839" t="s">
        <v>1091</v>
      </c>
    </row>
    <row r="11840">
      <c r="A11840" t="n">
        <v>2010</v>
      </c>
      <c r="B11840" t="s">
        <v>1128</v>
      </c>
      <c r="C11840" t="s">
        <v>1129</v>
      </c>
      <c r="D11840" t="s">
        <v>1065</v>
      </c>
      <c r="E11840" t="s">
        <v>1066</v>
      </c>
      <c r="F11840" t="s">
        <v>1067</v>
      </c>
      <c r="G11840" t="n">
        <v>0</v>
      </c>
      <c r="H11840" t="n">
        <v>25713270784</v>
      </c>
      <c r="I11840" t="s">
        <v>1099</v>
      </c>
      <c r="J11840" t="s">
        <v>1069</v>
      </c>
    </row>
    <row r="11841">
      <c r="A11841" t="n">
        <v>2010</v>
      </c>
      <c r="B11841" t="s">
        <v>1128</v>
      </c>
      <c r="C11841" t="s">
        <v>1129</v>
      </c>
      <c r="D11841" t="s">
        <v>1070</v>
      </c>
      <c r="E11841" t="s">
        <v>1071</v>
      </c>
      <c r="F11841" t="s">
        <v>1067</v>
      </c>
      <c r="G11841" t="n">
        <v>0</v>
      </c>
      <c r="H11841" t="n">
        <v>25713270784</v>
      </c>
      <c r="I11841" t="s">
        <v>1099</v>
      </c>
      <c r="J11841" t="s">
        <v>1069</v>
      </c>
    </row>
    <row r="11842">
      <c r="A11842" t="n">
        <v>2010</v>
      </c>
      <c r="B11842" t="s">
        <v>1128</v>
      </c>
      <c r="C11842" t="s">
        <v>1129</v>
      </c>
      <c r="D11842" t="s">
        <v>1072</v>
      </c>
      <c r="E11842" t="s">
        <v>1073</v>
      </c>
      <c r="F11842" t="s">
        <v>1067</v>
      </c>
      <c r="G11842" t="n">
        <v>0</v>
      </c>
      <c r="H11842" t="n">
        <v>25713270784</v>
      </c>
      <c r="I11842" t="s">
        <v>1099</v>
      </c>
      <c r="J11842" t="s">
        <v>1069</v>
      </c>
    </row>
    <row r="11843">
      <c r="A11843" t="n">
        <v>2010</v>
      </c>
      <c r="B11843" t="s">
        <v>1128</v>
      </c>
      <c r="C11843" t="s">
        <v>1129</v>
      </c>
      <c r="D11843" t="s">
        <v>1074</v>
      </c>
      <c r="E11843" t="s">
        <v>1075</v>
      </c>
      <c r="F11843" t="s">
        <v>1067</v>
      </c>
      <c r="G11843" t="n">
        <v>0</v>
      </c>
      <c r="H11843" t="n">
        <v>25713270784</v>
      </c>
      <c r="I11843" t="s">
        <v>1099</v>
      </c>
      <c r="J11843" t="s">
        <v>1069</v>
      </c>
    </row>
    <row r="11844">
      <c r="A11844" t="n">
        <v>2010</v>
      </c>
      <c r="B11844" t="s">
        <v>1128</v>
      </c>
      <c r="C11844" t="s">
        <v>1129</v>
      </c>
      <c r="D11844" t="s">
        <v>1076</v>
      </c>
      <c r="E11844" t="s">
        <v>1077</v>
      </c>
      <c r="F11844" t="s">
        <v>1067</v>
      </c>
      <c r="G11844" t="n">
        <v>0</v>
      </c>
      <c r="H11844" t="n">
        <v>25713270784</v>
      </c>
      <c r="I11844" t="s">
        <v>1099</v>
      </c>
      <c r="J11844" t="s">
        <v>1069</v>
      </c>
    </row>
    <row r="11845">
      <c r="A11845" t="n">
        <v>2010</v>
      </c>
      <c r="B11845" t="s">
        <v>1128</v>
      </c>
      <c r="C11845" t="s">
        <v>1129</v>
      </c>
      <c r="D11845" t="s">
        <v>1078</v>
      </c>
      <c r="E11845" t="s">
        <v>1079</v>
      </c>
      <c r="F11845" t="s">
        <v>1067</v>
      </c>
      <c r="G11845" t="n">
        <v>114.727722049324</v>
      </c>
      <c r="H11845" t="n">
        <v>25713270784</v>
      </c>
      <c r="I11845" t="s">
        <v>1099</v>
      </c>
      <c r="J11845" t="s">
        <v>1069</v>
      </c>
    </row>
    <row r="11846">
      <c r="A11846" t="n">
        <v>2010</v>
      </c>
      <c r="B11846" t="s">
        <v>1130</v>
      </c>
      <c r="C11846" t="s">
        <v>1131</v>
      </c>
      <c r="D11846" t="s">
        <v>1065</v>
      </c>
      <c r="E11846" t="s">
        <v>1066</v>
      </c>
      <c r="F11846" t="s">
        <v>1067</v>
      </c>
      <c r="G11846" t="n">
        <v>0</v>
      </c>
      <c r="H11846" t="n">
        <v>10095760384</v>
      </c>
      <c r="I11846" t="s">
        <v>1068</v>
      </c>
      <c r="J11846" t="s">
        <v>1069</v>
      </c>
    </row>
    <row r="11847">
      <c r="A11847" t="n">
        <v>2010</v>
      </c>
      <c r="B11847" t="s">
        <v>1130</v>
      </c>
      <c r="C11847" t="s">
        <v>1131</v>
      </c>
      <c r="D11847" t="s">
        <v>1070</v>
      </c>
      <c r="E11847" t="s">
        <v>1071</v>
      </c>
      <c r="F11847" t="s">
        <v>1067</v>
      </c>
      <c r="G11847" t="n">
        <v>0</v>
      </c>
      <c r="H11847" t="n">
        <v>10095760384</v>
      </c>
      <c r="I11847" t="s">
        <v>1068</v>
      </c>
      <c r="J11847" t="s">
        <v>1069</v>
      </c>
    </row>
    <row r="11848">
      <c r="A11848" t="n">
        <v>2010</v>
      </c>
      <c r="B11848" t="s">
        <v>1130</v>
      </c>
      <c r="C11848" t="s">
        <v>1131</v>
      </c>
      <c r="D11848" t="s">
        <v>1072</v>
      </c>
      <c r="E11848" t="s">
        <v>1073</v>
      </c>
      <c r="F11848" t="s">
        <v>1067</v>
      </c>
      <c r="G11848" t="n">
        <v>0</v>
      </c>
      <c r="H11848" t="n">
        <v>10095760384</v>
      </c>
      <c r="I11848" t="s">
        <v>1068</v>
      </c>
      <c r="J11848" t="s">
        <v>1069</v>
      </c>
    </row>
    <row r="11849">
      <c r="A11849" t="n">
        <v>2010</v>
      </c>
      <c r="B11849" t="s">
        <v>1130</v>
      </c>
      <c r="C11849" t="s">
        <v>1131</v>
      </c>
      <c r="D11849" t="s">
        <v>1074</v>
      </c>
      <c r="E11849" t="s">
        <v>1075</v>
      </c>
      <c r="F11849" t="s">
        <v>1067</v>
      </c>
      <c r="G11849" t="n">
        <v>0</v>
      </c>
      <c r="H11849" t="n">
        <v>10095760384</v>
      </c>
      <c r="I11849" t="s">
        <v>1068</v>
      </c>
      <c r="J11849" t="s">
        <v>1069</v>
      </c>
    </row>
    <row r="11850">
      <c r="A11850" t="n">
        <v>2010</v>
      </c>
      <c r="B11850" t="s">
        <v>1130</v>
      </c>
      <c r="C11850" t="s">
        <v>1131</v>
      </c>
      <c r="D11850" t="s">
        <v>1076</v>
      </c>
      <c r="E11850" t="s">
        <v>1077</v>
      </c>
      <c r="F11850" t="s">
        <v>1067</v>
      </c>
      <c r="G11850" t="n">
        <v>0</v>
      </c>
      <c r="H11850" t="n">
        <v>10095760384</v>
      </c>
      <c r="I11850" t="s">
        <v>1068</v>
      </c>
      <c r="J11850" t="s">
        <v>1069</v>
      </c>
    </row>
    <row r="11851">
      <c r="A11851" t="n">
        <v>2010</v>
      </c>
      <c r="B11851" t="s">
        <v>1130</v>
      </c>
      <c r="C11851" t="s">
        <v>1131</v>
      </c>
      <c r="D11851" t="s">
        <v>1078</v>
      </c>
      <c r="E11851" t="s">
        <v>1079</v>
      </c>
      <c r="F11851" t="s">
        <v>1067</v>
      </c>
      <c r="G11851" t="n">
        <v>274.241838779929</v>
      </c>
      <c r="H11851" t="n">
        <v>10095760384</v>
      </c>
      <c r="I11851" t="s">
        <v>1068</v>
      </c>
      <c r="J11851" t="s">
        <v>1069</v>
      </c>
    </row>
    <row r="11852">
      <c r="A11852" t="n">
        <v>2010</v>
      </c>
      <c r="B11852" t="s">
        <v>1132</v>
      </c>
      <c r="C11852" t="s">
        <v>1133</v>
      </c>
      <c r="D11852" t="s">
        <v>1065</v>
      </c>
      <c r="E11852" t="s">
        <v>1066</v>
      </c>
      <c r="F11852" t="s">
        <v>1067</v>
      </c>
      <c r="G11852" t="n">
        <v>0.0076850609577725</v>
      </c>
      <c r="H11852" t="n">
        <v>17176321024</v>
      </c>
      <c r="I11852" t="s">
        <v>1090</v>
      </c>
      <c r="J11852" t="s">
        <v>1091</v>
      </c>
    </row>
    <row r="11853">
      <c r="A11853" t="n">
        <v>2010</v>
      </c>
      <c r="B11853" t="s">
        <v>1132</v>
      </c>
      <c r="C11853" t="s">
        <v>1133</v>
      </c>
      <c r="D11853" t="s">
        <v>1070</v>
      </c>
      <c r="E11853" t="s">
        <v>1071</v>
      </c>
      <c r="F11853" t="s">
        <v>1067</v>
      </c>
      <c r="G11853" t="n">
        <v>0.209814864006951</v>
      </c>
      <c r="H11853" t="n">
        <v>17176321024</v>
      </c>
      <c r="I11853" t="s">
        <v>1090</v>
      </c>
      <c r="J11853" t="s">
        <v>1091</v>
      </c>
    </row>
    <row r="11854">
      <c r="A11854" t="n">
        <v>2010</v>
      </c>
      <c r="B11854" t="s">
        <v>1132</v>
      </c>
      <c r="C11854" t="s">
        <v>1133</v>
      </c>
      <c r="D11854" t="s">
        <v>1072</v>
      </c>
      <c r="E11854" t="s">
        <v>1073</v>
      </c>
      <c r="F11854" t="s">
        <v>1067</v>
      </c>
      <c r="G11854" t="n">
        <v>0.113203568045328</v>
      </c>
      <c r="H11854" t="n">
        <v>17176321024</v>
      </c>
      <c r="I11854" t="s">
        <v>1090</v>
      </c>
      <c r="J11854" t="s">
        <v>1091</v>
      </c>
    </row>
    <row r="11855">
      <c r="A11855" t="n">
        <v>2010</v>
      </c>
      <c r="B11855" t="s">
        <v>1132</v>
      </c>
      <c r="C11855" t="s">
        <v>1133</v>
      </c>
      <c r="D11855" t="s">
        <v>1074</v>
      </c>
      <c r="E11855" t="s">
        <v>1075</v>
      </c>
      <c r="F11855" t="s">
        <v>1067</v>
      </c>
      <c r="G11855" t="n">
        <v>0.334702611924276</v>
      </c>
      <c r="H11855" t="n">
        <v>17176321024</v>
      </c>
      <c r="I11855" t="s">
        <v>1090</v>
      </c>
      <c r="J11855" t="s">
        <v>1091</v>
      </c>
    </row>
    <row r="11856">
      <c r="A11856" t="n">
        <v>2010</v>
      </c>
      <c r="B11856" t="s">
        <v>1132</v>
      </c>
      <c r="C11856" t="s">
        <v>1133</v>
      </c>
      <c r="D11856" t="s">
        <v>1076</v>
      </c>
      <c r="E11856" t="s">
        <v>1077</v>
      </c>
      <c r="F11856" t="s">
        <v>1067</v>
      </c>
      <c r="G11856" t="n">
        <v>0.665406104934328</v>
      </c>
      <c r="H11856" t="n">
        <v>17176321024</v>
      </c>
      <c r="I11856" t="s">
        <v>1090</v>
      </c>
      <c r="J11856" t="s">
        <v>1091</v>
      </c>
    </row>
    <row r="11857">
      <c r="A11857" t="n">
        <v>2010</v>
      </c>
      <c r="B11857" t="s">
        <v>1132</v>
      </c>
      <c r="C11857" t="s">
        <v>1133</v>
      </c>
      <c r="D11857" t="s">
        <v>1078</v>
      </c>
      <c r="E11857" t="s">
        <v>1079</v>
      </c>
      <c r="F11857" t="s">
        <v>1067</v>
      </c>
      <c r="G11857"/>
      <c r="H11857" t="n">
        <v>17176321024</v>
      </c>
      <c r="I11857" t="s">
        <v>1090</v>
      </c>
      <c r="J11857" t="s">
        <v>1091</v>
      </c>
    </row>
    <row r="11858">
      <c r="A11858" t="n">
        <v>2010</v>
      </c>
      <c r="B11858" t="s">
        <v>1134</v>
      </c>
      <c r="C11858" t="s">
        <v>1135</v>
      </c>
      <c r="D11858" t="s">
        <v>1065</v>
      </c>
      <c r="E11858" t="s">
        <v>1066</v>
      </c>
      <c r="F11858" t="s">
        <v>1067</v>
      </c>
      <c r="G11858" t="n">
        <v>0.00774448418977462</v>
      </c>
      <c r="H11858" t="n">
        <v>57220001792</v>
      </c>
      <c r="I11858" t="s">
        <v>1090</v>
      </c>
      <c r="J11858" t="s">
        <v>1091</v>
      </c>
    </row>
    <row r="11859">
      <c r="A11859" t="n">
        <v>2010</v>
      </c>
      <c r="B11859" t="s">
        <v>1134</v>
      </c>
      <c r="C11859" t="s">
        <v>1135</v>
      </c>
      <c r="D11859" t="s">
        <v>1070</v>
      </c>
      <c r="E11859" t="s">
        <v>1071</v>
      </c>
      <c r="F11859" t="s">
        <v>1067</v>
      </c>
      <c r="G11859" t="n">
        <v>0.130269754341065</v>
      </c>
      <c r="H11859" t="n">
        <v>57220001792</v>
      </c>
      <c r="I11859" t="s">
        <v>1090</v>
      </c>
      <c r="J11859" t="s">
        <v>1091</v>
      </c>
    </row>
    <row r="11860">
      <c r="A11860" t="n">
        <v>2010</v>
      </c>
      <c r="B11860" t="s">
        <v>1134</v>
      </c>
      <c r="C11860" t="s">
        <v>1135</v>
      </c>
      <c r="D11860" t="s">
        <v>1072</v>
      </c>
      <c r="E11860" t="s">
        <v>1073</v>
      </c>
      <c r="F11860" t="s">
        <v>1067</v>
      </c>
      <c r="G11860" t="n">
        <v>0.10311763092575</v>
      </c>
      <c r="H11860" t="n">
        <v>57220001792</v>
      </c>
      <c r="I11860" t="s">
        <v>1090</v>
      </c>
      <c r="J11860" t="s">
        <v>1091</v>
      </c>
    </row>
    <row r="11861">
      <c r="A11861" t="n">
        <v>2010</v>
      </c>
      <c r="B11861" t="s">
        <v>1134</v>
      </c>
      <c r="C11861" t="s">
        <v>1135</v>
      </c>
      <c r="D11861" t="s">
        <v>1074</v>
      </c>
      <c r="E11861" t="s">
        <v>1075</v>
      </c>
      <c r="F11861" t="s">
        <v>1067</v>
      </c>
      <c r="G11861" t="n">
        <v>0.541148632201159</v>
      </c>
      <c r="H11861" t="n">
        <v>57220001792</v>
      </c>
      <c r="I11861" t="s">
        <v>1090</v>
      </c>
      <c r="J11861" t="s">
        <v>1091</v>
      </c>
    </row>
    <row r="11862">
      <c r="A11862" t="n">
        <v>2010</v>
      </c>
      <c r="B11862" t="s">
        <v>1134</v>
      </c>
      <c r="C11862" t="s">
        <v>1135</v>
      </c>
      <c r="D11862" t="s">
        <v>1076</v>
      </c>
      <c r="E11862" t="s">
        <v>1077</v>
      </c>
      <c r="F11862" t="s">
        <v>1067</v>
      </c>
      <c r="G11862" t="n">
        <v>0.782280501657748</v>
      </c>
      <c r="H11862" t="n">
        <v>57220001792</v>
      </c>
      <c r="I11862" t="s">
        <v>1090</v>
      </c>
      <c r="J11862" t="s">
        <v>1091</v>
      </c>
    </row>
    <row r="11863">
      <c r="A11863" t="n">
        <v>2010</v>
      </c>
      <c r="B11863" t="s">
        <v>1134</v>
      </c>
      <c r="C11863" t="s">
        <v>1135</v>
      </c>
      <c r="D11863" t="s">
        <v>1078</v>
      </c>
      <c r="E11863" t="s">
        <v>1079</v>
      </c>
      <c r="F11863" t="s">
        <v>1067</v>
      </c>
      <c r="G11863"/>
      <c r="H11863" t="n">
        <v>57220001792</v>
      </c>
      <c r="I11863" t="s">
        <v>1090</v>
      </c>
      <c r="J11863" t="s">
        <v>1091</v>
      </c>
    </row>
    <row r="11864">
      <c r="A11864" t="n">
        <v>2010</v>
      </c>
      <c r="B11864" t="s">
        <v>1136</v>
      </c>
      <c r="C11864" t="s">
        <v>1137</v>
      </c>
      <c r="D11864" t="s">
        <v>1065</v>
      </c>
      <c r="E11864" t="s">
        <v>1066</v>
      </c>
      <c r="F11864" t="s">
        <v>1067</v>
      </c>
      <c r="G11864" t="n">
        <v>0</v>
      </c>
      <c r="H11864" t="n">
        <v>1738499968</v>
      </c>
      <c r="I11864" t="s">
        <v>1068</v>
      </c>
      <c r="J11864" t="s">
        <v>1091</v>
      </c>
    </row>
    <row r="11865">
      <c r="A11865" t="n">
        <v>2010</v>
      </c>
      <c r="B11865" t="s">
        <v>1136</v>
      </c>
      <c r="C11865" t="s">
        <v>1137</v>
      </c>
      <c r="D11865" t="s">
        <v>1070</v>
      </c>
      <c r="E11865" t="s">
        <v>1071</v>
      </c>
      <c r="F11865" t="s">
        <v>1067</v>
      </c>
      <c r="G11865" t="n">
        <v>0</v>
      </c>
      <c r="H11865" t="n">
        <v>1738499968</v>
      </c>
      <c r="I11865" t="s">
        <v>1068</v>
      </c>
      <c r="J11865" t="s">
        <v>1091</v>
      </c>
    </row>
    <row r="11866">
      <c r="A11866" t="n">
        <v>2010</v>
      </c>
      <c r="B11866" t="s">
        <v>1136</v>
      </c>
      <c r="C11866" t="s">
        <v>1137</v>
      </c>
      <c r="D11866" t="s">
        <v>1072</v>
      </c>
      <c r="E11866" t="s">
        <v>1073</v>
      </c>
      <c r="F11866" t="s">
        <v>1067</v>
      </c>
      <c r="G11866" t="n">
        <v>0</v>
      </c>
      <c r="H11866" t="n">
        <v>1738499968</v>
      </c>
      <c r="I11866" t="s">
        <v>1068</v>
      </c>
      <c r="J11866" t="s">
        <v>1091</v>
      </c>
    </row>
    <row r="11867">
      <c r="A11867" t="n">
        <v>2010</v>
      </c>
      <c r="B11867" t="s">
        <v>1136</v>
      </c>
      <c r="C11867" t="s">
        <v>1137</v>
      </c>
      <c r="D11867" t="s">
        <v>1074</v>
      </c>
      <c r="E11867" t="s">
        <v>1075</v>
      </c>
      <c r="F11867" t="s">
        <v>1067</v>
      </c>
      <c r="G11867" t="n">
        <v>0</v>
      </c>
      <c r="H11867" t="n">
        <v>1738499968</v>
      </c>
      <c r="I11867" t="s">
        <v>1068</v>
      </c>
      <c r="J11867" t="s">
        <v>1091</v>
      </c>
    </row>
    <row r="11868">
      <c r="A11868" t="n">
        <v>2010</v>
      </c>
      <c r="B11868" t="s">
        <v>1136</v>
      </c>
      <c r="C11868" t="s">
        <v>1137</v>
      </c>
      <c r="D11868" t="s">
        <v>1076</v>
      </c>
      <c r="E11868" t="s">
        <v>1077</v>
      </c>
      <c r="F11868" t="s">
        <v>1067</v>
      </c>
      <c r="G11868" t="n">
        <v>0</v>
      </c>
      <c r="H11868" t="n">
        <v>1738499968</v>
      </c>
      <c r="I11868" t="s">
        <v>1068</v>
      </c>
      <c r="J11868" t="s">
        <v>1091</v>
      </c>
    </row>
    <row r="11869">
      <c r="A11869" t="n">
        <v>2010</v>
      </c>
      <c r="B11869" t="s">
        <v>1136</v>
      </c>
      <c r="C11869" t="s">
        <v>1137</v>
      </c>
      <c r="D11869" t="s">
        <v>1078</v>
      </c>
      <c r="E11869" t="s">
        <v>1079</v>
      </c>
      <c r="F11869" t="s">
        <v>1067</v>
      </c>
      <c r="G11869"/>
      <c r="H11869" t="n">
        <v>1738499968</v>
      </c>
      <c r="I11869" t="s">
        <v>1068</v>
      </c>
      <c r="J11869" t="s">
        <v>1091</v>
      </c>
    </row>
    <row r="11870">
      <c r="A11870" t="n">
        <v>2010</v>
      </c>
      <c r="B11870" t="s">
        <v>1138</v>
      </c>
      <c r="C11870" t="s">
        <v>1139</v>
      </c>
      <c r="D11870" t="s">
        <v>1065</v>
      </c>
      <c r="E11870" t="s">
        <v>1066</v>
      </c>
      <c r="F11870" t="s">
        <v>1067</v>
      </c>
      <c r="G11870" t="n">
        <v>0</v>
      </c>
      <c r="H11870" t="n">
        <v>6634526208</v>
      </c>
      <c r="I11870" t="s">
        <v>1140</v>
      </c>
      <c r="J11870" t="s">
        <v>1069</v>
      </c>
    </row>
    <row r="11871">
      <c r="A11871" t="n">
        <v>2010</v>
      </c>
      <c r="B11871" t="s">
        <v>1138</v>
      </c>
      <c r="C11871" t="s">
        <v>1139</v>
      </c>
      <c r="D11871" t="s">
        <v>1070</v>
      </c>
      <c r="E11871" t="s">
        <v>1071</v>
      </c>
      <c r="F11871" t="s">
        <v>1067</v>
      </c>
      <c r="G11871" t="n">
        <v>0</v>
      </c>
      <c r="H11871" t="n">
        <v>6634526208</v>
      </c>
      <c r="I11871" t="s">
        <v>1140</v>
      </c>
      <c r="J11871" t="s">
        <v>1069</v>
      </c>
    </row>
    <row r="11872">
      <c r="A11872" t="n">
        <v>2010</v>
      </c>
      <c r="B11872" t="s">
        <v>1138</v>
      </c>
      <c r="C11872" t="s">
        <v>1139</v>
      </c>
      <c r="D11872" t="s">
        <v>1072</v>
      </c>
      <c r="E11872" t="s">
        <v>1073</v>
      </c>
      <c r="F11872" t="s">
        <v>1067</v>
      </c>
      <c r="G11872" t="n">
        <v>0</v>
      </c>
      <c r="H11872" t="n">
        <v>6634526208</v>
      </c>
      <c r="I11872" t="s">
        <v>1140</v>
      </c>
      <c r="J11872" t="s">
        <v>1069</v>
      </c>
    </row>
    <row r="11873">
      <c r="A11873" t="n">
        <v>2010</v>
      </c>
      <c r="B11873" t="s">
        <v>1138</v>
      </c>
      <c r="C11873" t="s">
        <v>1139</v>
      </c>
      <c r="D11873" t="s">
        <v>1074</v>
      </c>
      <c r="E11873" t="s">
        <v>1075</v>
      </c>
      <c r="F11873" t="s">
        <v>1067</v>
      </c>
      <c r="G11873" t="n">
        <v>0</v>
      </c>
      <c r="H11873" t="n">
        <v>6634526208</v>
      </c>
      <c r="I11873" t="s">
        <v>1140</v>
      </c>
      <c r="J11873" t="s">
        <v>1069</v>
      </c>
    </row>
    <row r="11874">
      <c r="A11874" t="n">
        <v>2010</v>
      </c>
      <c r="B11874" t="s">
        <v>1138</v>
      </c>
      <c r="C11874" t="s">
        <v>1139</v>
      </c>
      <c r="D11874" t="s">
        <v>1076</v>
      </c>
      <c r="E11874" t="s">
        <v>1077</v>
      </c>
      <c r="F11874" t="s">
        <v>1067</v>
      </c>
      <c r="G11874" t="n">
        <v>0</v>
      </c>
      <c r="H11874" t="n">
        <v>6634526208</v>
      </c>
      <c r="I11874" t="s">
        <v>1140</v>
      </c>
      <c r="J11874" t="s">
        <v>1069</v>
      </c>
    </row>
    <row r="11875">
      <c r="A11875" t="n">
        <v>2010</v>
      </c>
      <c r="B11875" t="s">
        <v>1138</v>
      </c>
      <c r="C11875" t="s">
        <v>1139</v>
      </c>
      <c r="D11875" t="s">
        <v>1078</v>
      </c>
      <c r="E11875" t="s">
        <v>1079</v>
      </c>
      <c r="F11875" t="s">
        <v>1067</v>
      </c>
      <c r="G11875" t="n">
        <v>3.42022740374137</v>
      </c>
      <c r="H11875" t="n">
        <v>6634526208</v>
      </c>
      <c r="I11875" t="s">
        <v>1140</v>
      </c>
      <c r="J11875" t="s">
        <v>1069</v>
      </c>
    </row>
    <row r="11876">
      <c r="A11876" t="n">
        <v>2010</v>
      </c>
      <c r="B11876" t="s">
        <v>1141</v>
      </c>
      <c r="C11876" t="s">
        <v>1142</v>
      </c>
      <c r="D11876" t="s">
        <v>1065</v>
      </c>
      <c r="E11876" t="s">
        <v>1066</v>
      </c>
      <c r="F11876" t="s">
        <v>1067</v>
      </c>
      <c r="G11876" t="n">
        <v>0.498072806577489</v>
      </c>
      <c r="H11876" t="n">
        <v>19649724416</v>
      </c>
      <c r="I11876" t="s">
        <v>1068</v>
      </c>
      <c r="J11876" t="s">
        <v>1087</v>
      </c>
    </row>
    <row r="11877">
      <c r="A11877" t="n">
        <v>2010</v>
      </c>
      <c r="B11877" t="s">
        <v>1141</v>
      </c>
      <c r="C11877" t="s">
        <v>1142</v>
      </c>
      <c r="D11877" t="s">
        <v>1070</v>
      </c>
      <c r="E11877" t="s">
        <v>1071</v>
      </c>
      <c r="F11877" t="s">
        <v>1067</v>
      </c>
      <c r="G11877" t="n">
        <v>0.353030030706072</v>
      </c>
      <c r="H11877" t="n">
        <v>19649724416</v>
      </c>
      <c r="I11877" t="s">
        <v>1068</v>
      </c>
      <c r="J11877" t="s">
        <v>1087</v>
      </c>
    </row>
    <row r="11878">
      <c r="A11878" t="n">
        <v>2010</v>
      </c>
      <c r="B11878" t="s">
        <v>1141</v>
      </c>
      <c r="C11878" t="s">
        <v>1142</v>
      </c>
      <c r="D11878" t="s">
        <v>1072</v>
      </c>
      <c r="E11878" t="s">
        <v>1073</v>
      </c>
      <c r="F11878" t="s">
        <v>1067</v>
      </c>
      <c r="G11878" t="n">
        <v>0.0534681745737906</v>
      </c>
      <c r="H11878" t="n">
        <v>19649724416</v>
      </c>
      <c r="I11878" t="s">
        <v>1068</v>
      </c>
      <c r="J11878" t="s">
        <v>1087</v>
      </c>
    </row>
    <row r="11879">
      <c r="A11879" t="n">
        <v>2010</v>
      </c>
      <c r="B11879" t="s">
        <v>1141</v>
      </c>
      <c r="C11879" t="s">
        <v>1142</v>
      </c>
      <c r="D11879" t="s">
        <v>1074</v>
      </c>
      <c r="E11879" t="s">
        <v>1075</v>
      </c>
      <c r="F11879" t="s">
        <v>1067</v>
      </c>
      <c r="G11879" t="n">
        <v>1.23139631035859</v>
      </c>
      <c r="H11879" t="n">
        <v>19649724416</v>
      </c>
      <c r="I11879" t="s">
        <v>1068</v>
      </c>
      <c r="J11879" t="s">
        <v>1087</v>
      </c>
    </row>
    <row r="11880">
      <c r="A11880" t="n">
        <v>2010</v>
      </c>
      <c r="B11880" t="s">
        <v>1141</v>
      </c>
      <c r="C11880" t="s">
        <v>1142</v>
      </c>
      <c r="D11880" t="s">
        <v>1076</v>
      </c>
      <c r="E11880" t="s">
        <v>1077</v>
      </c>
      <c r="F11880" t="s">
        <v>1067</v>
      </c>
      <c r="G11880" t="n">
        <v>2.13596732221594</v>
      </c>
      <c r="H11880" t="n">
        <v>19649724416</v>
      </c>
      <c r="I11880" t="s">
        <v>1068</v>
      </c>
      <c r="J11880" t="s">
        <v>1087</v>
      </c>
    </row>
    <row r="11881">
      <c r="A11881" t="n">
        <v>2010</v>
      </c>
      <c r="B11881" t="s">
        <v>1141</v>
      </c>
      <c r="C11881" t="s">
        <v>1142</v>
      </c>
      <c r="D11881" t="s">
        <v>1078</v>
      </c>
      <c r="E11881" t="s">
        <v>1079</v>
      </c>
      <c r="F11881" t="s">
        <v>1067</v>
      </c>
      <c r="G11881"/>
      <c r="H11881" t="n">
        <v>19649724416</v>
      </c>
      <c r="I11881" t="s">
        <v>1068</v>
      </c>
      <c r="J11881" t="s">
        <v>1087</v>
      </c>
    </row>
    <row r="11882">
      <c r="A11882" t="n">
        <v>2010</v>
      </c>
      <c r="B11882" t="s">
        <v>1143</v>
      </c>
      <c r="C11882" t="s">
        <v>1144</v>
      </c>
      <c r="D11882" t="s">
        <v>1065</v>
      </c>
      <c r="E11882" t="s">
        <v>1066</v>
      </c>
      <c r="F11882" t="s">
        <v>1067</v>
      </c>
      <c r="G11882" t="n">
        <v>4.18460087798385</v>
      </c>
      <c r="H11882" t="n">
        <v>2208703971328</v>
      </c>
      <c r="I11882" t="s">
        <v>1068</v>
      </c>
      <c r="J11882" t="s">
        <v>1091</v>
      </c>
    </row>
    <row r="11883">
      <c r="A11883" t="n">
        <v>2010</v>
      </c>
      <c r="B11883" t="s">
        <v>1143</v>
      </c>
      <c r="C11883" t="s">
        <v>1144</v>
      </c>
      <c r="D11883" t="s">
        <v>1070</v>
      </c>
      <c r="E11883" t="s">
        <v>1071</v>
      </c>
      <c r="F11883" t="s">
        <v>1067</v>
      </c>
      <c r="G11883" t="n">
        <v>8.91141348691353</v>
      </c>
      <c r="H11883" t="n">
        <v>2208703971328</v>
      </c>
      <c r="I11883" t="s">
        <v>1068</v>
      </c>
      <c r="J11883" t="s">
        <v>1091</v>
      </c>
    </row>
    <row r="11884">
      <c r="A11884" t="n">
        <v>2010</v>
      </c>
      <c r="B11884" t="s">
        <v>1143</v>
      </c>
      <c r="C11884" t="s">
        <v>1144</v>
      </c>
      <c r="D11884" t="s">
        <v>1072</v>
      </c>
      <c r="E11884" t="s">
        <v>1073</v>
      </c>
      <c r="F11884" t="s">
        <v>1067</v>
      </c>
      <c r="G11884" t="n">
        <v>5.34263892932481</v>
      </c>
      <c r="H11884" t="n">
        <v>2208703971328</v>
      </c>
      <c r="I11884" t="s">
        <v>1068</v>
      </c>
      <c r="J11884" t="s">
        <v>1091</v>
      </c>
    </row>
    <row r="11885">
      <c r="A11885" t="n">
        <v>2010</v>
      </c>
      <c r="B11885" t="s">
        <v>1143</v>
      </c>
      <c r="C11885" t="s">
        <v>1144</v>
      </c>
      <c r="D11885" t="s">
        <v>1074</v>
      </c>
      <c r="E11885" t="s">
        <v>1075</v>
      </c>
      <c r="F11885" t="s">
        <v>1067</v>
      </c>
      <c r="G11885" t="n">
        <v>30.9773900901366</v>
      </c>
      <c r="H11885" t="n">
        <v>2208703971328</v>
      </c>
      <c r="I11885" t="s">
        <v>1068</v>
      </c>
      <c r="J11885" t="s">
        <v>1091</v>
      </c>
    </row>
    <row r="11886">
      <c r="A11886" t="n">
        <v>2010</v>
      </c>
      <c r="B11886" t="s">
        <v>1143</v>
      </c>
      <c r="C11886" t="s">
        <v>1144</v>
      </c>
      <c r="D11886" t="s">
        <v>1076</v>
      </c>
      <c r="E11886" t="s">
        <v>1077</v>
      </c>
      <c r="F11886" t="s">
        <v>1067</v>
      </c>
      <c r="G11886" t="n">
        <v>49.4160433843588</v>
      </c>
      <c r="H11886" t="n">
        <v>2208703971328</v>
      </c>
      <c r="I11886" t="s">
        <v>1068</v>
      </c>
      <c r="J11886" t="s">
        <v>1091</v>
      </c>
    </row>
    <row r="11887">
      <c r="A11887" t="n">
        <v>2010</v>
      </c>
      <c r="B11887" t="s">
        <v>1143</v>
      </c>
      <c r="C11887" t="s">
        <v>1144</v>
      </c>
      <c r="D11887" t="s">
        <v>1078</v>
      </c>
      <c r="E11887" t="s">
        <v>1079</v>
      </c>
      <c r="F11887" t="s">
        <v>1067</v>
      </c>
      <c r="G11887"/>
      <c r="H11887" t="n">
        <v>2208703971328</v>
      </c>
      <c r="I11887" t="s">
        <v>1068</v>
      </c>
      <c r="J11887" t="s">
        <v>1091</v>
      </c>
    </row>
    <row r="11888">
      <c r="A11888" t="n">
        <v>2010</v>
      </c>
      <c r="B11888" t="s">
        <v>1145</v>
      </c>
      <c r="C11888" t="s">
        <v>1146</v>
      </c>
      <c r="D11888" t="s">
        <v>1065</v>
      </c>
      <c r="E11888" t="s">
        <v>1066</v>
      </c>
      <c r="F11888" t="s">
        <v>1067</v>
      </c>
      <c r="G11888" t="n">
        <v>0</v>
      </c>
      <c r="H11888" t="n">
        <v>4529928192</v>
      </c>
      <c r="I11888" t="s">
        <v>1068</v>
      </c>
      <c r="J11888" t="s">
        <v>1069</v>
      </c>
    </row>
    <row r="11889">
      <c r="A11889" t="n">
        <v>2010</v>
      </c>
      <c r="B11889" t="s">
        <v>1145</v>
      </c>
      <c r="C11889" t="s">
        <v>1146</v>
      </c>
      <c r="D11889" t="s">
        <v>1070</v>
      </c>
      <c r="E11889" t="s">
        <v>1071</v>
      </c>
      <c r="F11889" t="s">
        <v>1067</v>
      </c>
      <c r="G11889" t="n">
        <v>0</v>
      </c>
      <c r="H11889" t="n">
        <v>4529928192</v>
      </c>
      <c r="I11889" t="s">
        <v>1068</v>
      </c>
      <c r="J11889" t="s">
        <v>1069</v>
      </c>
    </row>
    <row r="11890">
      <c r="A11890" t="n">
        <v>2010</v>
      </c>
      <c r="B11890" t="s">
        <v>1145</v>
      </c>
      <c r="C11890" t="s">
        <v>1146</v>
      </c>
      <c r="D11890" t="s">
        <v>1072</v>
      </c>
      <c r="E11890" t="s">
        <v>1073</v>
      </c>
      <c r="F11890" t="s">
        <v>1067</v>
      </c>
      <c r="G11890" t="n">
        <v>0</v>
      </c>
      <c r="H11890" t="n">
        <v>4529928192</v>
      </c>
      <c r="I11890" t="s">
        <v>1068</v>
      </c>
      <c r="J11890" t="s">
        <v>1069</v>
      </c>
    </row>
    <row r="11891">
      <c r="A11891" t="n">
        <v>2010</v>
      </c>
      <c r="B11891" t="s">
        <v>1145</v>
      </c>
      <c r="C11891" t="s">
        <v>1146</v>
      </c>
      <c r="D11891" t="s">
        <v>1074</v>
      </c>
      <c r="E11891" t="s">
        <v>1075</v>
      </c>
      <c r="F11891" t="s">
        <v>1067</v>
      </c>
      <c r="G11891" t="n">
        <v>0</v>
      </c>
      <c r="H11891" t="n">
        <v>4529928192</v>
      </c>
      <c r="I11891" t="s">
        <v>1068</v>
      </c>
      <c r="J11891" t="s">
        <v>1069</v>
      </c>
    </row>
    <row r="11892">
      <c r="A11892" t="n">
        <v>2010</v>
      </c>
      <c r="B11892" t="s">
        <v>1145</v>
      </c>
      <c r="C11892" t="s">
        <v>1146</v>
      </c>
      <c r="D11892" t="s">
        <v>1076</v>
      </c>
      <c r="E11892" t="s">
        <v>1077</v>
      </c>
      <c r="F11892" t="s">
        <v>1067</v>
      </c>
      <c r="G11892" t="n">
        <v>0</v>
      </c>
      <c r="H11892" t="n">
        <v>4529928192</v>
      </c>
      <c r="I11892" t="s">
        <v>1068</v>
      </c>
      <c r="J11892" t="s">
        <v>1069</v>
      </c>
    </row>
    <row r="11893">
      <c r="A11893" t="n">
        <v>2010</v>
      </c>
      <c r="B11893" t="s">
        <v>1145</v>
      </c>
      <c r="C11893" t="s">
        <v>1146</v>
      </c>
      <c r="D11893" t="s">
        <v>1078</v>
      </c>
      <c r="E11893" t="s">
        <v>1079</v>
      </c>
      <c r="F11893" t="s">
        <v>1067</v>
      </c>
      <c r="G11893"/>
      <c r="H11893" t="n">
        <v>4529928192</v>
      </c>
      <c r="I11893" t="s">
        <v>1068</v>
      </c>
      <c r="J11893" t="s">
        <v>1069</v>
      </c>
    </row>
    <row r="11894">
      <c r="A11894" t="n">
        <v>2010</v>
      </c>
      <c r="B11894" t="s">
        <v>1147</v>
      </c>
      <c r="C11894" t="s">
        <v>1148</v>
      </c>
      <c r="D11894" t="s">
        <v>1065</v>
      </c>
      <c r="E11894" t="s">
        <v>1066</v>
      </c>
      <c r="F11894" t="s">
        <v>1067</v>
      </c>
      <c r="G11894" t="n">
        <v>0</v>
      </c>
      <c r="H11894" t="n">
        <v>13707275264</v>
      </c>
      <c r="I11894" t="s">
        <v>1108</v>
      </c>
      <c r="J11894" t="s">
        <v>1069</v>
      </c>
    </row>
    <row r="11895">
      <c r="A11895" t="n">
        <v>2010</v>
      </c>
      <c r="B11895" t="s">
        <v>1147</v>
      </c>
      <c r="C11895" t="s">
        <v>1148</v>
      </c>
      <c r="D11895" t="s">
        <v>1070</v>
      </c>
      <c r="E11895" t="s">
        <v>1071</v>
      </c>
      <c r="F11895" t="s">
        <v>1067</v>
      </c>
      <c r="G11895" t="n">
        <v>0</v>
      </c>
      <c r="H11895" t="n">
        <v>13707275264</v>
      </c>
      <c r="I11895" t="s">
        <v>1108</v>
      </c>
      <c r="J11895" t="s">
        <v>1069</v>
      </c>
    </row>
    <row r="11896">
      <c r="A11896" t="n">
        <v>2010</v>
      </c>
      <c r="B11896" t="s">
        <v>1147</v>
      </c>
      <c r="C11896" t="s">
        <v>1148</v>
      </c>
      <c r="D11896" t="s">
        <v>1072</v>
      </c>
      <c r="E11896" t="s">
        <v>1073</v>
      </c>
      <c r="F11896" t="s">
        <v>1067</v>
      </c>
      <c r="G11896" t="n">
        <v>0</v>
      </c>
      <c r="H11896" t="n">
        <v>13707275264</v>
      </c>
      <c r="I11896" t="s">
        <v>1108</v>
      </c>
      <c r="J11896" t="s">
        <v>1069</v>
      </c>
    </row>
    <row r="11897">
      <c r="A11897" t="n">
        <v>2010</v>
      </c>
      <c r="B11897" t="s">
        <v>1147</v>
      </c>
      <c r="C11897" t="s">
        <v>1148</v>
      </c>
      <c r="D11897" t="s">
        <v>1074</v>
      </c>
      <c r="E11897" t="s">
        <v>1075</v>
      </c>
      <c r="F11897" t="s">
        <v>1067</v>
      </c>
      <c r="G11897" t="n">
        <v>0</v>
      </c>
      <c r="H11897" t="n">
        <v>13707275264</v>
      </c>
      <c r="I11897" t="s">
        <v>1108</v>
      </c>
      <c r="J11897" t="s">
        <v>1069</v>
      </c>
    </row>
    <row r="11898">
      <c r="A11898" t="n">
        <v>2010</v>
      </c>
      <c r="B11898" t="s">
        <v>1147</v>
      </c>
      <c r="C11898" t="s">
        <v>1148</v>
      </c>
      <c r="D11898" t="s">
        <v>1076</v>
      </c>
      <c r="E11898" t="s">
        <v>1077</v>
      </c>
      <c r="F11898" t="s">
        <v>1067</v>
      </c>
      <c r="G11898" t="n">
        <v>0</v>
      </c>
      <c r="H11898" t="n">
        <v>13707275264</v>
      </c>
      <c r="I11898" t="s">
        <v>1108</v>
      </c>
      <c r="J11898" t="s">
        <v>1069</v>
      </c>
    </row>
    <row r="11899">
      <c r="A11899" t="n">
        <v>2010</v>
      </c>
      <c r="B11899" t="s">
        <v>1147</v>
      </c>
      <c r="C11899" t="s">
        <v>1148</v>
      </c>
      <c r="D11899" t="s">
        <v>1078</v>
      </c>
      <c r="E11899" t="s">
        <v>1079</v>
      </c>
      <c r="F11899" t="s">
        <v>1067</v>
      </c>
      <c r="G11899"/>
      <c r="H11899" t="n">
        <v>13707275264</v>
      </c>
      <c r="I11899" t="s">
        <v>1108</v>
      </c>
      <c r="J11899" t="s">
        <v>1069</v>
      </c>
    </row>
    <row r="11900">
      <c r="A11900" t="n">
        <v>2010</v>
      </c>
      <c r="B11900" t="s">
        <v>1149</v>
      </c>
      <c r="C11900" t="s">
        <v>1150</v>
      </c>
      <c r="D11900" t="s">
        <v>1065</v>
      </c>
      <c r="E11900" t="s">
        <v>1066</v>
      </c>
      <c r="F11900" t="s">
        <v>1067</v>
      </c>
      <c r="G11900" t="n">
        <v>0.0000930491967384095</v>
      </c>
      <c r="H11900" t="n">
        <v>1547988864</v>
      </c>
      <c r="I11900" t="s">
        <v>1082</v>
      </c>
      <c r="J11900" t="s">
        <v>1087</v>
      </c>
    </row>
    <row r="11901">
      <c r="A11901" t="n">
        <v>2010</v>
      </c>
      <c r="B11901" t="s">
        <v>1149</v>
      </c>
      <c r="C11901" t="s">
        <v>1150</v>
      </c>
      <c r="D11901" t="s">
        <v>1070</v>
      </c>
      <c r="E11901" t="s">
        <v>1071</v>
      </c>
      <c r="F11901" t="s">
        <v>1067</v>
      </c>
      <c r="G11901" t="n">
        <v>0.00317725790384616</v>
      </c>
      <c r="H11901" t="n">
        <v>1547988864</v>
      </c>
      <c r="I11901" t="s">
        <v>1082</v>
      </c>
      <c r="J11901" t="s">
        <v>1087</v>
      </c>
    </row>
    <row r="11902">
      <c r="A11902" t="n">
        <v>2010</v>
      </c>
      <c r="B11902" t="s">
        <v>1149</v>
      </c>
      <c r="C11902" t="s">
        <v>1150</v>
      </c>
      <c r="D11902" t="s">
        <v>1072</v>
      </c>
      <c r="E11902" t="s">
        <v>1073</v>
      </c>
      <c r="F11902" t="s">
        <v>1067</v>
      </c>
      <c r="G11902" t="n">
        <v>0.000657827241558228</v>
      </c>
      <c r="H11902" t="n">
        <v>1547988864</v>
      </c>
      <c r="I11902" t="s">
        <v>1082</v>
      </c>
      <c r="J11902" t="s">
        <v>1087</v>
      </c>
    </row>
    <row r="11903">
      <c r="A11903" t="n">
        <v>2010</v>
      </c>
      <c r="B11903" t="s">
        <v>1149</v>
      </c>
      <c r="C11903" t="s">
        <v>1150</v>
      </c>
      <c r="D11903" t="s">
        <v>1074</v>
      </c>
      <c r="E11903" t="s">
        <v>1075</v>
      </c>
      <c r="F11903" t="s">
        <v>1067</v>
      </c>
      <c r="G11903" t="n">
        <v>0.00765932754228277</v>
      </c>
      <c r="H11903" t="n">
        <v>1547988864</v>
      </c>
      <c r="I11903" t="s">
        <v>1082</v>
      </c>
      <c r="J11903" t="s">
        <v>1087</v>
      </c>
    </row>
    <row r="11904">
      <c r="A11904" t="n">
        <v>2010</v>
      </c>
      <c r="B11904" t="s">
        <v>1149</v>
      </c>
      <c r="C11904" t="s">
        <v>1150</v>
      </c>
      <c r="D11904" t="s">
        <v>1076</v>
      </c>
      <c r="E11904" t="s">
        <v>1077</v>
      </c>
      <c r="F11904" t="s">
        <v>1067</v>
      </c>
      <c r="G11904" t="n">
        <v>0.0115874618844256</v>
      </c>
      <c r="H11904" t="n">
        <v>1547988864</v>
      </c>
      <c r="I11904" t="s">
        <v>1082</v>
      </c>
      <c r="J11904" t="s">
        <v>1087</v>
      </c>
    </row>
    <row r="11905">
      <c r="A11905" t="n">
        <v>2010</v>
      </c>
      <c r="B11905" t="s">
        <v>1149</v>
      </c>
      <c r="C11905" t="s">
        <v>1150</v>
      </c>
      <c r="D11905" t="s">
        <v>1078</v>
      </c>
      <c r="E11905" t="s">
        <v>1079</v>
      </c>
      <c r="F11905" t="s">
        <v>1067</v>
      </c>
      <c r="G11905"/>
      <c r="H11905" t="n">
        <v>1547988864</v>
      </c>
      <c r="I11905" t="s">
        <v>1082</v>
      </c>
      <c r="J11905" t="s">
        <v>1087</v>
      </c>
    </row>
    <row r="11906">
      <c r="A11906" t="n">
        <v>2010</v>
      </c>
      <c r="B11906" t="s">
        <v>1151</v>
      </c>
      <c r="C11906" t="s">
        <v>1152</v>
      </c>
      <c r="D11906" t="s">
        <v>1065</v>
      </c>
      <c r="E11906" t="s">
        <v>1066</v>
      </c>
      <c r="F11906" t="s">
        <v>1067</v>
      </c>
      <c r="G11906" t="n">
        <v>0.00355901279473701</v>
      </c>
      <c r="H11906" t="n">
        <v>12637273088</v>
      </c>
      <c r="I11906" t="s">
        <v>1086</v>
      </c>
      <c r="J11906" t="s">
        <v>1091</v>
      </c>
    </row>
    <row r="11907">
      <c r="A11907" t="n">
        <v>2010</v>
      </c>
      <c r="B11907" t="s">
        <v>1151</v>
      </c>
      <c r="C11907" t="s">
        <v>1152</v>
      </c>
      <c r="D11907" t="s">
        <v>1070</v>
      </c>
      <c r="E11907" t="s">
        <v>1071</v>
      </c>
      <c r="F11907" t="s">
        <v>1067</v>
      </c>
      <c r="G11907" t="n">
        <v>0.0689179873705848</v>
      </c>
      <c r="H11907" t="n">
        <v>12637273088</v>
      </c>
      <c r="I11907" t="s">
        <v>1086</v>
      </c>
      <c r="J11907" t="s">
        <v>1091</v>
      </c>
    </row>
    <row r="11908">
      <c r="A11908" t="n">
        <v>2010</v>
      </c>
      <c r="B11908" t="s">
        <v>1151</v>
      </c>
      <c r="C11908" t="s">
        <v>1152</v>
      </c>
      <c r="D11908" t="s">
        <v>1072</v>
      </c>
      <c r="E11908" t="s">
        <v>1073</v>
      </c>
      <c r="F11908" t="s">
        <v>1067</v>
      </c>
      <c r="G11908" t="n">
        <v>0.503818074450941</v>
      </c>
      <c r="H11908" t="n">
        <v>12637273088</v>
      </c>
      <c r="I11908" t="s">
        <v>1086</v>
      </c>
      <c r="J11908" t="s">
        <v>1091</v>
      </c>
    </row>
    <row r="11909">
      <c r="A11909" t="n">
        <v>2010</v>
      </c>
      <c r="B11909" t="s">
        <v>1151</v>
      </c>
      <c r="C11909" t="s">
        <v>1152</v>
      </c>
      <c r="D11909" t="s">
        <v>1074</v>
      </c>
      <c r="E11909" t="s">
        <v>1075</v>
      </c>
      <c r="F11909" t="s">
        <v>1067</v>
      </c>
      <c r="G11909" t="n">
        <v>0.118029331835394</v>
      </c>
      <c r="H11909" t="n">
        <v>12637273088</v>
      </c>
      <c r="I11909" t="s">
        <v>1086</v>
      </c>
      <c r="J11909" t="s">
        <v>1091</v>
      </c>
    </row>
    <row r="11910">
      <c r="A11910" t="n">
        <v>2010</v>
      </c>
      <c r="B11910" t="s">
        <v>1151</v>
      </c>
      <c r="C11910" t="s">
        <v>1152</v>
      </c>
      <c r="D11910" t="s">
        <v>1076</v>
      </c>
      <c r="E11910" t="s">
        <v>1077</v>
      </c>
      <c r="F11910" t="s">
        <v>1067</v>
      </c>
      <c r="G11910" t="n">
        <v>0.694324406451656</v>
      </c>
      <c r="H11910" t="n">
        <v>12637273088</v>
      </c>
      <c r="I11910" t="s">
        <v>1086</v>
      </c>
      <c r="J11910" t="s">
        <v>1091</v>
      </c>
    </row>
    <row r="11911">
      <c r="A11911" t="n">
        <v>2010</v>
      </c>
      <c r="B11911" t="s">
        <v>1151</v>
      </c>
      <c r="C11911" t="s">
        <v>1152</v>
      </c>
      <c r="D11911" t="s">
        <v>1078</v>
      </c>
      <c r="E11911" t="s">
        <v>1079</v>
      </c>
      <c r="F11911" t="s">
        <v>1067</v>
      </c>
      <c r="G11911"/>
      <c r="H11911" t="n">
        <v>12637273088</v>
      </c>
      <c r="I11911" t="s">
        <v>1086</v>
      </c>
      <c r="J11911" t="s">
        <v>1091</v>
      </c>
    </row>
    <row r="11912">
      <c r="A11912" t="n">
        <v>2010</v>
      </c>
      <c r="B11912" t="s">
        <v>1153</v>
      </c>
      <c r="C11912" t="s">
        <v>1154</v>
      </c>
      <c r="D11912" t="s">
        <v>1065</v>
      </c>
      <c r="E11912" t="s">
        <v>1066</v>
      </c>
      <c r="F11912" t="s">
        <v>1067</v>
      </c>
      <c r="G11912" t="n">
        <v>0.000306016242653257</v>
      </c>
      <c r="H11912" t="n">
        <v>2142591488</v>
      </c>
      <c r="I11912" t="s">
        <v>1086</v>
      </c>
      <c r="J11912" t="s">
        <v>1083</v>
      </c>
    </row>
    <row r="11913">
      <c r="A11913" t="n">
        <v>2010</v>
      </c>
      <c r="B11913" t="s">
        <v>1153</v>
      </c>
      <c r="C11913" t="s">
        <v>1154</v>
      </c>
      <c r="D11913" t="s">
        <v>1070</v>
      </c>
      <c r="E11913" t="s">
        <v>1071</v>
      </c>
      <c r="F11913" t="s">
        <v>1067</v>
      </c>
      <c r="G11913" t="n">
        <v>0.00836420889162785</v>
      </c>
      <c r="H11913" t="n">
        <v>2142591488</v>
      </c>
      <c r="I11913" t="s">
        <v>1086</v>
      </c>
      <c r="J11913" t="s">
        <v>1083</v>
      </c>
    </row>
    <row r="11914">
      <c r="A11914" t="n">
        <v>2010</v>
      </c>
      <c r="B11914" t="s">
        <v>1153</v>
      </c>
      <c r="C11914" t="s">
        <v>1154</v>
      </c>
      <c r="D11914" t="s">
        <v>1072</v>
      </c>
      <c r="E11914" t="s">
        <v>1073</v>
      </c>
      <c r="F11914" t="s">
        <v>1067</v>
      </c>
      <c r="G11914" t="n">
        <v>0.0106902865337263</v>
      </c>
      <c r="H11914" t="n">
        <v>2142591488</v>
      </c>
      <c r="I11914" t="s">
        <v>1086</v>
      </c>
      <c r="J11914" t="s">
        <v>1083</v>
      </c>
    </row>
    <row r="11915">
      <c r="A11915" t="n">
        <v>2010</v>
      </c>
      <c r="B11915" t="s">
        <v>1153</v>
      </c>
      <c r="C11915" t="s">
        <v>1154</v>
      </c>
      <c r="D11915" t="s">
        <v>1074</v>
      </c>
      <c r="E11915" t="s">
        <v>1075</v>
      </c>
      <c r="F11915" t="s">
        <v>1067</v>
      </c>
      <c r="G11915" t="n">
        <v>0.0510252650507729</v>
      </c>
      <c r="H11915" t="n">
        <v>2142591488</v>
      </c>
      <c r="I11915" t="s">
        <v>1086</v>
      </c>
      <c r="J11915" t="s">
        <v>1083</v>
      </c>
    </row>
    <row r="11916">
      <c r="A11916" t="n">
        <v>2010</v>
      </c>
      <c r="B11916" t="s">
        <v>1153</v>
      </c>
      <c r="C11916" t="s">
        <v>1154</v>
      </c>
      <c r="D11916" t="s">
        <v>1076</v>
      </c>
      <c r="E11916" t="s">
        <v>1077</v>
      </c>
      <c r="F11916" t="s">
        <v>1067</v>
      </c>
      <c r="G11916" t="n">
        <v>0.0703857767187802</v>
      </c>
      <c r="H11916" t="n">
        <v>2142591488</v>
      </c>
      <c r="I11916" t="s">
        <v>1086</v>
      </c>
      <c r="J11916" t="s">
        <v>1083</v>
      </c>
    </row>
    <row r="11917">
      <c r="A11917" t="n">
        <v>2010</v>
      </c>
      <c r="B11917" t="s">
        <v>1153</v>
      </c>
      <c r="C11917" t="s">
        <v>1154</v>
      </c>
      <c r="D11917" t="s">
        <v>1078</v>
      </c>
      <c r="E11917" t="s">
        <v>1079</v>
      </c>
      <c r="F11917" t="s">
        <v>1067</v>
      </c>
      <c r="G11917"/>
      <c r="H11917" t="n">
        <v>2142591488</v>
      </c>
      <c r="I11917" t="s">
        <v>1086</v>
      </c>
      <c r="J11917" t="s">
        <v>1083</v>
      </c>
    </row>
    <row r="11918">
      <c r="A11918" t="n">
        <v>2010</v>
      </c>
      <c r="B11918" t="s">
        <v>1155</v>
      </c>
      <c r="C11918" t="s">
        <v>1156</v>
      </c>
      <c r="D11918" t="s">
        <v>1065</v>
      </c>
      <c r="E11918" t="s">
        <v>1066</v>
      </c>
      <c r="F11918" t="s">
        <v>1067</v>
      </c>
      <c r="G11918" t="n">
        <v>9.91397739361566</v>
      </c>
      <c r="H11918" t="n">
        <v>1617344987136</v>
      </c>
      <c r="I11918" t="s">
        <v>1140</v>
      </c>
      <c r="J11918" t="s">
        <v>1069</v>
      </c>
    </row>
    <row r="11919">
      <c r="A11919" t="n">
        <v>2010</v>
      </c>
      <c r="B11919" t="s">
        <v>1155</v>
      </c>
      <c r="C11919" t="s">
        <v>1156</v>
      </c>
      <c r="D11919" t="s">
        <v>1070</v>
      </c>
      <c r="E11919" t="s">
        <v>1071</v>
      </c>
      <c r="F11919" t="s">
        <v>1067</v>
      </c>
      <c r="G11919" t="n">
        <v>8.41710832622987</v>
      </c>
      <c r="H11919" t="n">
        <v>1617344987136</v>
      </c>
      <c r="I11919" t="s">
        <v>1140</v>
      </c>
      <c r="J11919" t="s">
        <v>1069</v>
      </c>
    </row>
    <row r="11920">
      <c r="A11920" t="n">
        <v>2010</v>
      </c>
      <c r="B11920" t="s">
        <v>1155</v>
      </c>
      <c r="C11920" t="s">
        <v>1156</v>
      </c>
      <c r="D11920" t="s">
        <v>1072</v>
      </c>
      <c r="E11920" t="s">
        <v>1073</v>
      </c>
      <c r="F11920" t="s">
        <v>1067</v>
      </c>
      <c r="G11920" t="n">
        <v>20.2873671641381</v>
      </c>
      <c r="H11920" t="n">
        <v>1617344987136</v>
      </c>
      <c r="I11920" t="s">
        <v>1140</v>
      </c>
      <c r="J11920" t="s">
        <v>1069</v>
      </c>
    </row>
    <row r="11921">
      <c r="A11921" t="n">
        <v>2010</v>
      </c>
      <c r="B11921" t="s">
        <v>1155</v>
      </c>
      <c r="C11921" t="s">
        <v>1156</v>
      </c>
      <c r="D11921" t="s">
        <v>1074</v>
      </c>
      <c r="E11921" t="s">
        <v>1075</v>
      </c>
      <c r="F11921" t="s">
        <v>1067</v>
      </c>
      <c r="G11921" t="n">
        <v>51.7354065189084</v>
      </c>
      <c r="H11921" t="n">
        <v>1617344987136</v>
      </c>
      <c r="I11921" t="s">
        <v>1140</v>
      </c>
      <c r="J11921" t="s">
        <v>1069</v>
      </c>
    </row>
    <row r="11922">
      <c r="A11922" t="n">
        <v>2010</v>
      </c>
      <c r="B11922" t="s">
        <v>1155</v>
      </c>
      <c r="C11922" t="s">
        <v>1156</v>
      </c>
      <c r="D11922" t="s">
        <v>1076</v>
      </c>
      <c r="E11922" t="s">
        <v>1077</v>
      </c>
      <c r="F11922" t="s">
        <v>1067</v>
      </c>
      <c r="G11922" t="n">
        <v>90.3538594028921</v>
      </c>
      <c r="H11922" t="n">
        <v>1617344987136</v>
      </c>
      <c r="I11922" t="s">
        <v>1140</v>
      </c>
      <c r="J11922" t="s">
        <v>1069</v>
      </c>
    </row>
    <row r="11923">
      <c r="A11923" t="n">
        <v>2010</v>
      </c>
      <c r="B11923" t="s">
        <v>1155</v>
      </c>
      <c r="C11923" t="s">
        <v>1156</v>
      </c>
      <c r="D11923" t="s">
        <v>1078</v>
      </c>
      <c r="E11923" t="s">
        <v>1079</v>
      </c>
      <c r="F11923" t="s">
        <v>1067</v>
      </c>
      <c r="G11923"/>
      <c r="H11923" t="n">
        <v>1617344987136</v>
      </c>
      <c r="I11923" t="s">
        <v>1140</v>
      </c>
      <c r="J11923" t="s">
        <v>1069</v>
      </c>
    </row>
    <row r="11924">
      <c r="A11924" t="n">
        <v>2010</v>
      </c>
      <c r="B11924" t="s">
        <v>1157</v>
      </c>
      <c r="C11924" t="s">
        <v>1158</v>
      </c>
      <c r="D11924" t="s">
        <v>1065</v>
      </c>
      <c r="E11924" t="s">
        <v>1066</v>
      </c>
      <c r="F11924" t="s">
        <v>1067</v>
      </c>
      <c r="G11924" t="n">
        <v>0</v>
      </c>
      <c r="H11924" t="n">
        <v>598225977344</v>
      </c>
      <c r="I11924" t="s">
        <v>1090</v>
      </c>
      <c r="J11924" t="s">
        <v>1069</v>
      </c>
    </row>
    <row r="11925">
      <c r="A11925" t="n">
        <v>2010</v>
      </c>
      <c r="B11925" t="s">
        <v>1157</v>
      </c>
      <c r="C11925" t="s">
        <v>1158</v>
      </c>
      <c r="D11925" t="s">
        <v>1070</v>
      </c>
      <c r="E11925" t="s">
        <v>1071</v>
      </c>
      <c r="F11925" t="s">
        <v>1067</v>
      </c>
      <c r="G11925" t="n">
        <v>0</v>
      </c>
      <c r="H11925" t="n">
        <v>598225977344</v>
      </c>
      <c r="I11925" t="s">
        <v>1090</v>
      </c>
      <c r="J11925" t="s">
        <v>1069</v>
      </c>
    </row>
    <row r="11926">
      <c r="A11926" t="n">
        <v>2010</v>
      </c>
      <c r="B11926" t="s">
        <v>1157</v>
      </c>
      <c r="C11926" t="s">
        <v>1158</v>
      </c>
      <c r="D11926" t="s">
        <v>1072</v>
      </c>
      <c r="E11926" t="s">
        <v>1073</v>
      </c>
      <c r="F11926" t="s">
        <v>1067</v>
      </c>
      <c r="G11926" t="n">
        <v>0</v>
      </c>
      <c r="H11926" t="n">
        <v>598225977344</v>
      </c>
      <c r="I11926" t="s">
        <v>1090</v>
      </c>
      <c r="J11926" t="s">
        <v>1069</v>
      </c>
    </row>
    <row r="11927">
      <c r="A11927" t="n">
        <v>2010</v>
      </c>
      <c r="B11927" t="s">
        <v>1157</v>
      </c>
      <c r="C11927" t="s">
        <v>1158</v>
      </c>
      <c r="D11927" t="s">
        <v>1074</v>
      </c>
      <c r="E11927" t="s">
        <v>1075</v>
      </c>
      <c r="F11927" t="s">
        <v>1067</v>
      </c>
      <c r="G11927" t="n">
        <v>0</v>
      </c>
      <c r="H11927" t="n">
        <v>598225977344</v>
      </c>
      <c r="I11927" t="s">
        <v>1090</v>
      </c>
      <c r="J11927" t="s">
        <v>1069</v>
      </c>
    </row>
    <row r="11928">
      <c r="A11928" t="n">
        <v>2010</v>
      </c>
      <c r="B11928" t="s">
        <v>1157</v>
      </c>
      <c r="C11928" t="s">
        <v>1158</v>
      </c>
      <c r="D11928" t="s">
        <v>1076</v>
      </c>
      <c r="E11928" t="s">
        <v>1077</v>
      </c>
      <c r="F11928" t="s">
        <v>1067</v>
      </c>
      <c r="G11928" t="n">
        <v>0</v>
      </c>
      <c r="H11928" t="n">
        <v>598225977344</v>
      </c>
      <c r="I11928" t="s">
        <v>1090</v>
      </c>
      <c r="J11928" t="s">
        <v>1069</v>
      </c>
    </row>
    <row r="11929">
      <c r="A11929" t="n">
        <v>2010</v>
      </c>
      <c r="B11929" t="s">
        <v>1157</v>
      </c>
      <c r="C11929" t="s">
        <v>1158</v>
      </c>
      <c r="D11929" t="s">
        <v>1078</v>
      </c>
      <c r="E11929" t="s">
        <v>1079</v>
      </c>
      <c r="F11929" t="s">
        <v>1067</v>
      </c>
      <c r="G11929" t="n">
        <v>2301.25035860824</v>
      </c>
      <c r="H11929" t="n">
        <v>598225977344</v>
      </c>
      <c r="I11929" t="s">
        <v>1090</v>
      </c>
      <c r="J11929" t="s">
        <v>1069</v>
      </c>
    </row>
    <row r="11930">
      <c r="A11930" t="n">
        <v>2010</v>
      </c>
      <c r="B11930" t="s">
        <v>1159</v>
      </c>
      <c r="C11930" t="s">
        <v>1160</v>
      </c>
      <c r="D11930" t="s">
        <v>1065</v>
      </c>
      <c r="E11930" t="s">
        <v>1066</v>
      </c>
      <c r="F11930" t="s">
        <v>1067</v>
      </c>
      <c r="G11930" t="n">
        <v>1.66866925674712</v>
      </c>
      <c r="H11930" t="n">
        <v>217105006592</v>
      </c>
      <c r="I11930" t="s">
        <v>1068</v>
      </c>
      <c r="J11930" t="s">
        <v>1069</v>
      </c>
    </row>
    <row r="11931">
      <c r="A11931" t="n">
        <v>2010</v>
      </c>
      <c r="B11931" t="s">
        <v>1159</v>
      </c>
      <c r="C11931" t="s">
        <v>1160</v>
      </c>
      <c r="D11931" t="s">
        <v>1070</v>
      </c>
      <c r="E11931" t="s">
        <v>1071</v>
      </c>
      <c r="F11931" t="s">
        <v>1067</v>
      </c>
      <c r="G11931" t="n">
        <v>2.35588676413186</v>
      </c>
      <c r="H11931" t="n">
        <v>217105006592</v>
      </c>
      <c r="I11931" t="s">
        <v>1068</v>
      </c>
      <c r="J11931" t="s">
        <v>1069</v>
      </c>
    </row>
    <row r="11932">
      <c r="A11932" t="n">
        <v>2010</v>
      </c>
      <c r="B11932" t="s">
        <v>1159</v>
      </c>
      <c r="C11932" t="s">
        <v>1160</v>
      </c>
      <c r="D11932" t="s">
        <v>1072</v>
      </c>
      <c r="E11932" t="s">
        <v>1073</v>
      </c>
      <c r="F11932" t="s">
        <v>1067</v>
      </c>
      <c r="G11932" t="n">
        <v>2.35474083225418</v>
      </c>
      <c r="H11932" t="n">
        <v>217105006592</v>
      </c>
      <c r="I11932" t="s">
        <v>1068</v>
      </c>
      <c r="J11932" t="s">
        <v>1069</v>
      </c>
    </row>
    <row r="11933">
      <c r="A11933" t="n">
        <v>2010</v>
      </c>
      <c r="B11933" t="s">
        <v>1159</v>
      </c>
      <c r="C11933" t="s">
        <v>1160</v>
      </c>
      <c r="D11933" t="s">
        <v>1074</v>
      </c>
      <c r="E11933" t="s">
        <v>1075</v>
      </c>
      <c r="F11933" t="s">
        <v>1067</v>
      </c>
      <c r="G11933" t="n">
        <v>8.41435947138909</v>
      </c>
      <c r="H11933" t="n">
        <v>217105006592</v>
      </c>
      <c r="I11933" t="s">
        <v>1068</v>
      </c>
      <c r="J11933" t="s">
        <v>1069</v>
      </c>
    </row>
    <row r="11934">
      <c r="A11934" t="n">
        <v>2010</v>
      </c>
      <c r="B11934" t="s">
        <v>1159</v>
      </c>
      <c r="C11934" t="s">
        <v>1160</v>
      </c>
      <c r="D11934" t="s">
        <v>1076</v>
      </c>
      <c r="E11934" t="s">
        <v>1077</v>
      </c>
      <c r="F11934" t="s">
        <v>1067</v>
      </c>
      <c r="G11934" t="n">
        <v>14.7936563245222</v>
      </c>
      <c r="H11934" t="n">
        <v>217105006592</v>
      </c>
      <c r="I11934" t="s">
        <v>1068</v>
      </c>
      <c r="J11934" t="s">
        <v>1069</v>
      </c>
    </row>
    <row r="11935">
      <c r="A11935" t="n">
        <v>2010</v>
      </c>
      <c r="B11935" t="s">
        <v>1159</v>
      </c>
      <c r="C11935" t="s">
        <v>1160</v>
      </c>
      <c r="D11935" t="s">
        <v>1078</v>
      </c>
      <c r="E11935" t="s">
        <v>1079</v>
      </c>
      <c r="F11935" t="s">
        <v>1067</v>
      </c>
      <c r="G11935"/>
      <c r="H11935" t="n">
        <v>217105006592</v>
      </c>
      <c r="I11935" t="s">
        <v>1068</v>
      </c>
      <c r="J11935" t="s">
        <v>1069</v>
      </c>
    </row>
    <row r="11936">
      <c r="A11936" t="n">
        <v>2010</v>
      </c>
      <c r="B11936" t="s">
        <v>1161</v>
      </c>
      <c r="C11936" t="s">
        <v>1162</v>
      </c>
      <c r="D11936" t="s">
        <v>1065</v>
      </c>
      <c r="E11936" t="s">
        <v>1066</v>
      </c>
      <c r="F11936" t="s">
        <v>1067</v>
      </c>
      <c r="G11936" t="n">
        <v>4.01531390519787</v>
      </c>
      <c r="H11936" t="n">
        <v>6033829789696</v>
      </c>
      <c r="I11936" t="s">
        <v>1108</v>
      </c>
      <c r="J11936" t="s">
        <v>1091</v>
      </c>
    </row>
    <row r="11937">
      <c r="A11937" t="n">
        <v>2010</v>
      </c>
      <c r="B11937" t="s">
        <v>1161</v>
      </c>
      <c r="C11937" t="s">
        <v>1162</v>
      </c>
      <c r="D11937" t="s">
        <v>1070</v>
      </c>
      <c r="E11937" t="s">
        <v>1071</v>
      </c>
      <c r="F11937" t="s">
        <v>1067</v>
      </c>
      <c r="G11937" t="n">
        <v>55.3118594955884</v>
      </c>
      <c r="H11937" t="n">
        <v>6033829789696</v>
      </c>
      <c r="I11937" t="s">
        <v>1108</v>
      </c>
      <c r="J11937" t="s">
        <v>1091</v>
      </c>
    </row>
    <row r="11938">
      <c r="A11938" t="n">
        <v>2010</v>
      </c>
      <c r="B11938" t="s">
        <v>1161</v>
      </c>
      <c r="C11938" t="s">
        <v>1162</v>
      </c>
      <c r="D11938" t="s">
        <v>1072</v>
      </c>
      <c r="E11938" t="s">
        <v>1073</v>
      </c>
      <c r="F11938" t="s">
        <v>1067</v>
      </c>
      <c r="G11938" t="n">
        <v>4.66772555824988</v>
      </c>
      <c r="H11938" t="n">
        <v>6033829789696</v>
      </c>
      <c r="I11938" t="s">
        <v>1108</v>
      </c>
      <c r="J11938" t="s">
        <v>1091</v>
      </c>
    </row>
    <row r="11939">
      <c r="A11939" t="n">
        <v>2010</v>
      </c>
      <c r="B11939" t="s">
        <v>1161</v>
      </c>
      <c r="C11939" t="s">
        <v>1162</v>
      </c>
      <c r="D11939" t="s">
        <v>1074</v>
      </c>
      <c r="E11939" t="s">
        <v>1075</v>
      </c>
      <c r="F11939" t="s">
        <v>1067</v>
      </c>
      <c r="G11939" t="n">
        <v>7.51070586278182</v>
      </c>
      <c r="H11939" t="n">
        <v>6033829789696</v>
      </c>
      <c r="I11939" t="s">
        <v>1108</v>
      </c>
      <c r="J11939" t="s">
        <v>1091</v>
      </c>
    </row>
    <row r="11940">
      <c r="A11940" t="n">
        <v>2010</v>
      </c>
      <c r="B11940" t="s">
        <v>1161</v>
      </c>
      <c r="C11940" t="s">
        <v>1162</v>
      </c>
      <c r="D11940" t="s">
        <v>1076</v>
      </c>
      <c r="E11940" t="s">
        <v>1077</v>
      </c>
      <c r="F11940" t="s">
        <v>1067</v>
      </c>
      <c r="G11940" t="n">
        <v>71.505604821818</v>
      </c>
      <c r="H11940" t="n">
        <v>6033829789696</v>
      </c>
      <c r="I11940" t="s">
        <v>1108</v>
      </c>
      <c r="J11940" t="s">
        <v>1091</v>
      </c>
    </row>
    <row r="11941">
      <c r="A11941" t="n">
        <v>2010</v>
      </c>
      <c r="B11941" t="s">
        <v>1161</v>
      </c>
      <c r="C11941" t="s">
        <v>1162</v>
      </c>
      <c r="D11941" t="s">
        <v>1078</v>
      </c>
      <c r="E11941" t="s">
        <v>1079</v>
      </c>
      <c r="F11941" t="s">
        <v>1067</v>
      </c>
      <c r="G11941"/>
      <c r="H11941" t="n">
        <v>6033829789696</v>
      </c>
      <c r="I11941" t="s">
        <v>1108</v>
      </c>
      <c r="J11941" t="s">
        <v>1091</v>
      </c>
    </row>
    <row r="11942">
      <c r="A11942" t="n">
        <v>2010</v>
      </c>
      <c r="B11942" t="s">
        <v>1163</v>
      </c>
      <c r="C11942" t="s">
        <v>1164</v>
      </c>
      <c r="D11942" t="s">
        <v>1065</v>
      </c>
      <c r="E11942" t="s">
        <v>1066</v>
      </c>
      <c r="F11942" t="s">
        <v>1067</v>
      </c>
      <c r="G11942" t="n">
        <v>0.00228491845340003</v>
      </c>
      <c r="H11942" t="n">
        <v>34936307712</v>
      </c>
      <c r="I11942" t="s">
        <v>1086</v>
      </c>
      <c r="J11942" t="s">
        <v>1087</v>
      </c>
    </row>
    <row r="11943">
      <c r="A11943" t="n">
        <v>2010</v>
      </c>
      <c r="B11943" t="s">
        <v>1163</v>
      </c>
      <c r="C11943" t="s">
        <v>1164</v>
      </c>
      <c r="D11943" t="s">
        <v>1070</v>
      </c>
      <c r="E11943" t="s">
        <v>1071</v>
      </c>
      <c r="F11943" t="s">
        <v>1067</v>
      </c>
      <c r="G11943" t="n">
        <v>0.0347280361708166</v>
      </c>
      <c r="H11943" t="n">
        <v>34936307712</v>
      </c>
      <c r="I11943" t="s">
        <v>1086</v>
      </c>
      <c r="J11943" t="s">
        <v>1087</v>
      </c>
    </row>
    <row r="11944">
      <c r="A11944" t="n">
        <v>2010</v>
      </c>
      <c r="B11944" t="s">
        <v>1163</v>
      </c>
      <c r="C11944" t="s">
        <v>1164</v>
      </c>
      <c r="D11944" t="s">
        <v>1072</v>
      </c>
      <c r="E11944" t="s">
        <v>1073</v>
      </c>
      <c r="F11944" t="s">
        <v>1067</v>
      </c>
      <c r="G11944" t="n">
        <v>0.0757673555685638</v>
      </c>
      <c r="H11944" t="n">
        <v>34936307712</v>
      </c>
      <c r="I11944" t="s">
        <v>1086</v>
      </c>
      <c r="J11944" t="s">
        <v>1087</v>
      </c>
    </row>
    <row r="11945">
      <c r="A11945" t="n">
        <v>2010</v>
      </c>
      <c r="B11945" t="s">
        <v>1163</v>
      </c>
      <c r="C11945" t="s">
        <v>1164</v>
      </c>
      <c r="D11945" t="s">
        <v>1074</v>
      </c>
      <c r="E11945" t="s">
        <v>1075</v>
      </c>
      <c r="F11945" t="s">
        <v>1067</v>
      </c>
      <c r="G11945" t="n">
        <v>2.80577551735334</v>
      </c>
      <c r="H11945" t="n">
        <v>34936307712</v>
      </c>
      <c r="I11945" t="s">
        <v>1086</v>
      </c>
      <c r="J11945" t="s">
        <v>1087</v>
      </c>
    </row>
    <row r="11946">
      <c r="A11946" t="n">
        <v>2010</v>
      </c>
      <c r="B11946" t="s">
        <v>1163</v>
      </c>
      <c r="C11946" t="s">
        <v>1164</v>
      </c>
      <c r="D11946" t="s">
        <v>1076</v>
      </c>
      <c r="E11946" t="s">
        <v>1077</v>
      </c>
      <c r="F11946" t="s">
        <v>1067</v>
      </c>
      <c r="G11946" t="n">
        <v>2.91855582754612</v>
      </c>
      <c r="H11946" t="n">
        <v>34936307712</v>
      </c>
      <c r="I11946" t="s">
        <v>1086</v>
      </c>
      <c r="J11946" t="s">
        <v>1087</v>
      </c>
    </row>
    <row r="11947">
      <c r="A11947" t="n">
        <v>2010</v>
      </c>
      <c r="B11947" t="s">
        <v>1163</v>
      </c>
      <c r="C11947" t="s">
        <v>1164</v>
      </c>
      <c r="D11947" t="s">
        <v>1078</v>
      </c>
      <c r="E11947" t="s">
        <v>1079</v>
      </c>
      <c r="F11947" t="s">
        <v>1067</v>
      </c>
      <c r="G11947"/>
      <c r="H11947" t="n">
        <v>34936307712</v>
      </c>
      <c r="I11947" t="s">
        <v>1086</v>
      </c>
      <c r="J11947" t="s">
        <v>1087</v>
      </c>
    </row>
    <row r="11948">
      <c r="A11948" t="n">
        <v>2010</v>
      </c>
      <c r="B11948" t="s">
        <v>1165</v>
      </c>
      <c r="C11948" t="s">
        <v>1166</v>
      </c>
      <c r="D11948" t="s">
        <v>1065</v>
      </c>
      <c r="E11948" t="s">
        <v>1066</v>
      </c>
      <c r="F11948" t="s">
        <v>1067</v>
      </c>
      <c r="G11948" t="n">
        <v>0.00464528060879136</v>
      </c>
      <c r="H11948" t="n">
        <v>27507501056</v>
      </c>
      <c r="I11948" t="s">
        <v>1086</v>
      </c>
      <c r="J11948" t="s">
        <v>1087</v>
      </c>
    </row>
    <row r="11949">
      <c r="A11949" t="n">
        <v>2010</v>
      </c>
      <c r="B11949" t="s">
        <v>1165</v>
      </c>
      <c r="C11949" t="s">
        <v>1166</v>
      </c>
      <c r="D11949" t="s">
        <v>1070</v>
      </c>
      <c r="E11949" t="s">
        <v>1071</v>
      </c>
      <c r="F11949" t="s">
        <v>1067</v>
      </c>
      <c r="G11949" t="n">
        <v>0.0928653135557766</v>
      </c>
      <c r="H11949" t="n">
        <v>27507501056</v>
      </c>
      <c r="I11949" t="s">
        <v>1086</v>
      </c>
      <c r="J11949" t="s">
        <v>1087</v>
      </c>
    </row>
    <row r="11950">
      <c r="A11950" t="n">
        <v>2010</v>
      </c>
      <c r="B11950" t="s">
        <v>1165</v>
      </c>
      <c r="C11950" t="s">
        <v>1166</v>
      </c>
      <c r="D11950" t="s">
        <v>1072</v>
      </c>
      <c r="E11950" t="s">
        <v>1073</v>
      </c>
      <c r="F11950" t="s">
        <v>1067</v>
      </c>
      <c r="G11950" t="n">
        <v>0.19472742421432</v>
      </c>
      <c r="H11950" t="n">
        <v>27507501056</v>
      </c>
      <c r="I11950" t="s">
        <v>1086</v>
      </c>
      <c r="J11950" t="s">
        <v>1087</v>
      </c>
    </row>
    <row r="11951">
      <c r="A11951" t="n">
        <v>2010</v>
      </c>
      <c r="B11951" t="s">
        <v>1165</v>
      </c>
      <c r="C11951" t="s">
        <v>1166</v>
      </c>
      <c r="D11951" t="s">
        <v>1074</v>
      </c>
      <c r="E11951" t="s">
        <v>1075</v>
      </c>
      <c r="F11951" t="s">
        <v>1067</v>
      </c>
      <c r="G11951" t="n">
        <v>1.11646458340932</v>
      </c>
      <c r="H11951" t="n">
        <v>27507501056</v>
      </c>
      <c r="I11951" t="s">
        <v>1086</v>
      </c>
      <c r="J11951" t="s">
        <v>1087</v>
      </c>
    </row>
    <row r="11952">
      <c r="A11952" t="n">
        <v>2010</v>
      </c>
      <c r="B11952" t="s">
        <v>1165</v>
      </c>
      <c r="C11952" t="s">
        <v>1166</v>
      </c>
      <c r="D11952" t="s">
        <v>1076</v>
      </c>
      <c r="E11952" t="s">
        <v>1077</v>
      </c>
      <c r="F11952" t="s">
        <v>1067</v>
      </c>
      <c r="G11952" t="n">
        <v>1.40870260178821</v>
      </c>
      <c r="H11952" t="n">
        <v>27507501056</v>
      </c>
      <c r="I11952" t="s">
        <v>1086</v>
      </c>
      <c r="J11952" t="s">
        <v>1087</v>
      </c>
    </row>
    <row r="11953">
      <c r="A11953" t="n">
        <v>2010</v>
      </c>
      <c r="B11953" t="s">
        <v>1165</v>
      </c>
      <c r="C11953" t="s">
        <v>1166</v>
      </c>
      <c r="D11953" t="s">
        <v>1078</v>
      </c>
      <c r="E11953" t="s">
        <v>1079</v>
      </c>
      <c r="F11953" t="s">
        <v>1067</v>
      </c>
      <c r="G11953"/>
      <c r="H11953" t="n">
        <v>27507501056</v>
      </c>
      <c r="I11953" t="s">
        <v>1086</v>
      </c>
      <c r="J11953" t="s">
        <v>1087</v>
      </c>
    </row>
    <row r="11954">
      <c r="A11954" t="n">
        <v>2010</v>
      </c>
      <c r="B11954" t="s">
        <v>1167</v>
      </c>
      <c r="C11954" t="s">
        <v>1168</v>
      </c>
      <c r="D11954" t="s">
        <v>1065</v>
      </c>
      <c r="E11954" t="s">
        <v>1066</v>
      </c>
      <c r="F11954" t="s">
        <v>1067</v>
      </c>
      <c r="G11954" t="n">
        <v>0.00358937267747018</v>
      </c>
      <c r="H11954" t="n">
        <v>21565720576</v>
      </c>
      <c r="I11954" t="s">
        <v>1086</v>
      </c>
      <c r="J11954" t="s">
        <v>1083</v>
      </c>
    </row>
    <row r="11955">
      <c r="A11955" t="n">
        <v>2010</v>
      </c>
      <c r="B11955" t="s">
        <v>1167</v>
      </c>
      <c r="C11955" t="s">
        <v>1168</v>
      </c>
      <c r="D11955" t="s">
        <v>1070</v>
      </c>
      <c r="E11955" t="s">
        <v>1071</v>
      </c>
      <c r="F11955" t="s">
        <v>1067</v>
      </c>
      <c r="G11955" t="n">
        <v>0.0805207318833313</v>
      </c>
      <c r="H11955" t="n">
        <v>21565720576</v>
      </c>
      <c r="I11955" t="s">
        <v>1086</v>
      </c>
      <c r="J11955" t="s">
        <v>1083</v>
      </c>
    </row>
    <row r="11956">
      <c r="A11956" t="n">
        <v>2010</v>
      </c>
      <c r="B11956" t="s">
        <v>1167</v>
      </c>
      <c r="C11956" t="s">
        <v>1168</v>
      </c>
      <c r="D11956" t="s">
        <v>1072</v>
      </c>
      <c r="E11956" t="s">
        <v>1073</v>
      </c>
      <c r="F11956" t="s">
        <v>1067</v>
      </c>
      <c r="G11956" t="n">
        <v>0.553112931970773</v>
      </c>
      <c r="H11956" t="n">
        <v>21565720576</v>
      </c>
      <c r="I11956" t="s">
        <v>1086</v>
      </c>
      <c r="J11956" t="s">
        <v>1083</v>
      </c>
    </row>
    <row r="11957">
      <c r="A11957" t="n">
        <v>2010</v>
      </c>
      <c r="B11957" t="s">
        <v>1167</v>
      </c>
      <c r="C11957" t="s">
        <v>1168</v>
      </c>
      <c r="D11957" t="s">
        <v>1074</v>
      </c>
      <c r="E11957" t="s">
        <v>1075</v>
      </c>
      <c r="F11957" t="s">
        <v>1067</v>
      </c>
      <c r="G11957" t="n">
        <v>6.8808580261969</v>
      </c>
      <c r="H11957" t="n">
        <v>21565720576</v>
      </c>
      <c r="I11957" t="s">
        <v>1086</v>
      </c>
      <c r="J11957" t="s">
        <v>1083</v>
      </c>
    </row>
    <row r="11958">
      <c r="A11958" t="n">
        <v>2010</v>
      </c>
      <c r="B11958" t="s">
        <v>1167</v>
      </c>
      <c r="C11958" t="s">
        <v>1168</v>
      </c>
      <c r="D11958" t="s">
        <v>1076</v>
      </c>
      <c r="E11958" t="s">
        <v>1077</v>
      </c>
      <c r="F11958" t="s">
        <v>1067</v>
      </c>
      <c r="G11958" t="n">
        <v>7.51808106272848</v>
      </c>
      <c r="H11958" t="n">
        <v>21565720576</v>
      </c>
      <c r="I11958" t="s">
        <v>1086</v>
      </c>
      <c r="J11958" t="s">
        <v>1083</v>
      </c>
    </row>
    <row r="11959">
      <c r="A11959" t="n">
        <v>2010</v>
      </c>
      <c r="B11959" t="s">
        <v>1167</v>
      </c>
      <c r="C11959" t="s">
        <v>1168</v>
      </c>
      <c r="D11959" t="s">
        <v>1078</v>
      </c>
      <c r="E11959" t="s">
        <v>1079</v>
      </c>
      <c r="F11959" t="s">
        <v>1067</v>
      </c>
      <c r="G11959"/>
      <c r="H11959" t="n">
        <v>21565720576</v>
      </c>
      <c r="I11959" t="s">
        <v>1086</v>
      </c>
      <c r="J11959" t="s">
        <v>1083</v>
      </c>
    </row>
    <row r="11960">
      <c r="A11960" t="n">
        <v>2010</v>
      </c>
      <c r="B11960" t="s">
        <v>1169</v>
      </c>
      <c r="C11960" t="s">
        <v>1170</v>
      </c>
      <c r="D11960" t="s">
        <v>1065</v>
      </c>
      <c r="E11960" t="s">
        <v>1066</v>
      </c>
      <c r="F11960" t="s">
        <v>1067</v>
      </c>
      <c r="G11960" t="n">
        <v>0.00122504972225005</v>
      </c>
      <c r="H11960" t="n">
        <v>13148396544</v>
      </c>
      <c r="I11960" t="s">
        <v>1086</v>
      </c>
      <c r="J11960" t="s">
        <v>1087</v>
      </c>
    </row>
    <row r="11961">
      <c r="A11961" t="n">
        <v>2010</v>
      </c>
      <c r="B11961" t="s">
        <v>1169</v>
      </c>
      <c r="C11961" t="s">
        <v>1170</v>
      </c>
      <c r="D11961" t="s">
        <v>1070</v>
      </c>
      <c r="E11961" t="s">
        <v>1071</v>
      </c>
      <c r="F11961" t="s">
        <v>1067</v>
      </c>
      <c r="G11961" t="n">
        <v>0.0308606711734178</v>
      </c>
      <c r="H11961" t="n">
        <v>13148396544</v>
      </c>
      <c r="I11961" t="s">
        <v>1086</v>
      </c>
      <c r="J11961" t="s">
        <v>1087</v>
      </c>
    </row>
    <row r="11962">
      <c r="A11962" t="n">
        <v>2010</v>
      </c>
      <c r="B11962" t="s">
        <v>1169</v>
      </c>
      <c r="C11962" t="s">
        <v>1170</v>
      </c>
      <c r="D11962" t="s">
        <v>1072</v>
      </c>
      <c r="E11962" t="s">
        <v>1073</v>
      </c>
      <c r="F11962" t="s">
        <v>1067</v>
      </c>
      <c r="G11962" t="n">
        <v>0.162583452566171</v>
      </c>
      <c r="H11962" t="n">
        <v>13148396544</v>
      </c>
      <c r="I11962" t="s">
        <v>1086</v>
      </c>
      <c r="J11962" t="s">
        <v>1087</v>
      </c>
    </row>
    <row r="11963">
      <c r="A11963" t="n">
        <v>2010</v>
      </c>
      <c r="B11963" t="s">
        <v>1169</v>
      </c>
      <c r="C11963" t="s">
        <v>1170</v>
      </c>
      <c r="D11963" t="s">
        <v>1074</v>
      </c>
      <c r="E11963" t="s">
        <v>1075</v>
      </c>
      <c r="F11963" t="s">
        <v>1067</v>
      </c>
      <c r="G11963" t="n">
        <v>0.502980803584354</v>
      </c>
      <c r="H11963" t="n">
        <v>13148396544</v>
      </c>
      <c r="I11963" t="s">
        <v>1086</v>
      </c>
      <c r="J11963" t="s">
        <v>1087</v>
      </c>
    </row>
    <row r="11964">
      <c r="A11964" t="n">
        <v>2010</v>
      </c>
      <c r="B11964" t="s">
        <v>1169</v>
      </c>
      <c r="C11964" t="s">
        <v>1170</v>
      </c>
      <c r="D11964" t="s">
        <v>1076</v>
      </c>
      <c r="E11964" t="s">
        <v>1077</v>
      </c>
      <c r="F11964" t="s">
        <v>1067</v>
      </c>
      <c r="G11964" t="n">
        <v>0.697649977046193</v>
      </c>
      <c r="H11964" t="n">
        <v>13148396544</v>
      </c>
      <c r="I11964" t="s">
        <v>1086</v>
      </c>
      <c r="J11964" t="s">
        <v>1087</v>
      </c>
    </row>
    <row r="11965">
      <c r="A11965" t="n">
        <v>2010</v>
      </c>
      <c r="B11965" t="s">
        <v>1169</v>
      </c>
      <c r="C11965" t="s">
        <v>1170</v>
      </c>
      <c r="D11965" t="s">
        <v>1078</v>
      </c>
      <c r="E11965" t="s">
        <v>1079</v>
      </c>
      <c r="F11965" t="s">
        <v>1067</v>
      </c>
      <c r="G11965"/>
      <c r="H11965" t="n">
        <v>13148396544</v>
      </c>
      <c r="I11965" t="s">
        <v>1086</v>
      </c>
      <c r="J11965" t="s">
        <v>1087</v>
      </c>
    </row>
    <row r="11966">
      <c r="A11966" t="n">
        <v>2010</v>
      </c>
      <c r="B11966" t="s">
        <v>1171</v>
      </c>
      <c r="C11966" t="s">
        <v>1172</v>
      </c>
      <c r="D11966" t="s">
        <v>1065</v>
      </c>
      <c r="E11966" t="s">
        <v>1066</v>
      </c>
      <c r="F11966" t="s">
        <v>1067</v>
      </c>
      <c r="G11966" t="n">
        <v>2.11259388372809</v>
      </c>
      <c r="H11966" t="n">
        <v>286499012608</v>
      </c>
      <c r="I11966" t="s">
        <v>1068</v>
      </c>
      <c r="J11966" t="s">
        <v>1091</v>
      </c>
    </row>
    <row r="11967">
      <c r="A11967" t="n">
        <v>2010</v>
      </c>
      <c r="B11967" t="s">
        <v>1171</v>
      </c>
      <c r="C11967" t="s">
        <v>1172</v>
      </c>
      <c r="D11967" t="s">
        <v>1070</v>
      </c>
      <c r="E11967" t="s">
        <v>1071</v>
      </c>
      <c r="F11967" t="s">
        <v>1067</v>
      </c>
      <c r="G11967" t="n">
        <v>4.88250234451711</v>
      </c>
      <c r="H11967" t="n">
        <v>286499012608</v>
      </c>
      <c r="I11967" t="s">
        <v>1068</v>
      </c>
      <c r="J11967" t="s">
        <v>1091</v>
      </c>
    </row>
    <row r="11968">
      <c r="A11968" t="n">
        <v>2010</v>
      </c>
      <c r="B11968" t="s">
        <v>1171</v>
      </c>
      <c r="C11968" t="s">
        <v>1172</v>
      </c>
      <c r="D11968" t="s">
        <v>1072</v>
      </c>
      <c r="E11968" t="s">
        <v>1073</v>
      </c>
      <c r="F11968" t="s">
        <v>1067</v>
      </c>
      <c r="G11968" t="n">
        <v>0.52929003190082</v>
      </c>
      <c r="H11968" t="n">
        <v>286499012608</v>
      </c>
      <c r="I11968" t="s">
        <v>1068</v>
      </c>
      <c r="J11968" t="s">
        <v>1091</v>
      </c>
    </row>
    <row r="11969">
      <c r="A11969" t="n">
        <v>2010</v>
      </c>
      <c r="B11969" t="s">
        <v>1171</v>
      </c>
      <c r="C11969" t="s">
        <v>1172</v>
      </c>
      <c r="D11969" t="s">
        <v>1074</v>
      </c>
      <c r="E11969" t="s">
        <v>1075</v>
      </c>
      <c r="F11969" t="s">
        <v>1067</v>
      </c>
      <c r="G11969" t="n">
        <v>9.51372446336313</v>
      </c>
      <c r="H11969" t="n">
        <v>286499012608</v>
      </c>
      <c r="I11969" t="s">
        <v>1068</v>
      </c>
      <c r="J11969" t="s">
        <v>1091</v>
      </c>
    </row>
    <row r="11970">
      <c r="A11970" t="n">
        <v>2010</v>
      </c>
      <c r="B11970" t="s">
        <v>1171</v>
      </c>
      <c r="C11970" t="s">
        <v>1172</v>
      </c>
      <c r="D11970" t="s">
        <v>1076</v>
      </c>
      <c r="E11970" t="s">
        <v>1077</v>
      </c>
      <c r="F11970" t="s">
        <v>1067</v>
      </c>
      <c r="G11970" t="n">
        <v>17.0381107235091</v>
      </c>
      <c r="H11970" t="n">
        <v>286499012608</v>
      </c>
      <c r="I11970" t="s">
        <v>1068</v>
      </c>
      <c r="J11970" t="s">
        <v>1091</v>
      </c>
    </row>
    <row r="11971">
      <c r="A11971" t="n">
        <v>2010</v>
      </c>
      <c r="B11971" t="s">
        <v>1171</v>
      </c>
      <c r="C11971" t="s">
        <v>1172</v>
      </c>
      <c r="D11971" t="s">
        <v>1078</v>
      </c>
      <c r="E11971" t="s">
        <v>1079</v>
      </c>
      <c r="F11971" t="s">
        <v>1067</v>
      </c>
      <c r="G11971"/>
      <c r="H11971" t="n">
        <v>286499012608</v>
      </c>
      <c r="I11971" t="s">
        <v>1068</v>
      </c>
      <c r="J11971" t="s">
        <v>1091</v>
      </c>
    </row>
    <row r="11972">
      <c r="A11972" t="n">
        <v>2010</v>
      </c>
      <c r="B11972" t="s">
        <v>1173</v>
      </c>
      <c r="C11972" t="s">
        <v>1174</v>
      </c>
      <c r="D11972" t="s">
        <v>1065</v>
      </c>
      <c r="E11972" t="s">
        <v>1066</v>
      </c>
      <c r="F11972" t="s">
        <v>1067</v>
      </c>
      <c r="G11972" t="n">
        <v>0.000239645409254429</v>
      </c>
      <c r="H11972" t="n">
        <v>907978752</v>
      </c>
      <c r="I11972" t="s">
        <v>1086</v>
      </c>
      <c r="J11972" t="s">
        <v>1087</v>
      </c>
    </row>
    <row r="11973">
      <c r="A11973" t="n">
        <v>2010</v>
      </c>
      <c r="B11973" t="s">
        <v>1173</v>
      </c>
      <c r="C11973" t="s">
        <v>1174</v>
      </c>
      <c r="D11973" t="s">
        <v>1070</v>
      </c>
      <c r="E11973" t="s">
        <v>1071</v>
      </c>
      <c r="F11973" t="s">
        <v>1067</v>
      </c>
      <c r="G11973" t="n">
        <v>0.00545953120267035</v>
      </c>
      <c r="H11973" t="n">
        <v>907978752</v>
      </c>
      <c r="I11973" t="s">
        <v>1086</v>
      </c>
      <c r="J11973" t="s">
        <v>1087</v>
      </c>
    </row>
    <row r="11974">
      <c r="A11974" t="n">
        <v>2010</v>
      </c>
      <c r="B11974" t="s">
        <v>1173</v>
      </c>
      <c r="C11974" t="s">
        <v>1174</v>
      </c>
      <c r="D11974" t="s">
        <v>1072</v>
      </c>
      <c r="E11974" t="s">
        <v>1073</v>
      </c>
      <c r="F11974" t="s">
        <v>1067</v>
      </c>
      <c r="G11974" t="n">
        <v>0.0141180657426667</v>
      </c>
      <c r="H11974" t="n">
        <v>907978752</v>
      </c>
      <c r="I11974" t="s">
        <v>1086</v>
      </c>
      <c r="J11974" t="s">
        <v>1087</v>
      </c>
    </row>
    <row r="11975">
      <c r="A11975" t="n">
        <v>2010</v>
      </c>
      <c r="B11975" t="s">
        <v>1173</v>
      </c>
      <c r="C11975" t="s">
        <v>1174</v>
      </c>
      <c r="D11975" t="s">
        <v>1074</v>
      </c>
      <c r="E11975" t="s">
        <v>1075</v>
      </c>
      <c r="F11975" t="s">
        <v>1067</v>
      </c>
      <c r="G11975" t="n">
        <v>0.215962370175771</v>
      </c>
      <c r="H11975" t="n">
        <v>907978752</v>
      </c>
      <c r="I11975" t="s">
        <v>1086</v>
      </c>
      <c r="J11975" t="s">
        <v>1087</v>
      </c>
    </row>
    <row r="11976">
      <c r="A11976" t="n">
        <v>2010</v>
      </c>
      <c r="B11976" t="s">
        <v>1173</v>
      </c>
      <c r="C11976" t="s">
        <v>1174</v>
      </c>
      <c r="D11976" t="s">
        <v>1076</v>
      </c>
      <c r="E11976" t="s">
        <v>1077</v>
      </c>
      <c r="F11976" t="s">
        <v>1067</v>
      </c>
      <c r="G11976" t="n">
        <v>0.235779612530363</v>
      </c>
      <c r="H11976" t="n">
        <v>907978752</v>
      </c>
      <c r="I11976" t="s">
        <v>1086</v>
      </c>
      <c r="J11976" t="s">
        <v>1087</v>
      </c>
    </row>
    <row r="11977">
      <c r="A11977" t="n">
        <v>2010</v>
      </c>
      <c r="B11977" t="s">
        <v>1173</v>
      </c>
      <c r="C11977" t="s">
        <v>1174</v>
      </c>
      <c r="D11977" t="s">
        <v>1078</v>
      </c>
      <c r="E11977" t="s">
        <v>1079</v>
      </c>
      <c r="F11977" t="s">
        <v>1067</v>
      </c>
      <c r="G11977"/>
      <c r="H11977" t="n">
        <v>907978752</v>
      </c>
      <c r="I11977" t="s">
        <v>1086</v>
      </c>
      <c r="J11977" t="s">
        <v>1087</v>
      </c>
    </row>
    <row r="11978">
      <c r="A11978" t="n">
        <v>2010</v>
      </c>
      <c r="B11978" t="s">
        <v>1175</v>
      </c>
      <c r="C11978" t="s">
        <v>1176</v>
      </c>
      <c r="D11978" t="s">
        <v>1065</v>
      </c>
      <c r="E11978" t="s">
        <v>1066</v>
      </c>
      <c r="F11978" t="s">
        <v>1067</v>
      </c>
      <c r="G11978" t="n">
        <v>0.00114954080561331</v>
      </c>
      <c r="H11978" t="n">
        <v>1824751488</v>
      </c>
      <c r="I11978" t="s">
        <v>1086</v>
      </c>
      <c r="J11978" t="s">
        <v>1087</v>
      </c>
    </row>
    <row r="11979">
      <c r="A11979" t="n">
        <v>2010</v>
      </c>
      <c r="B11979" t="s">
        <v>1175</v>
      </c>
      <c r="C11979" t="s">
        <v>1176</v>
      </c>
      <c r="D11979" t="s">
        <v>1070</v>
      </c>
      <c r="E11979" t="s">
        <v>1071</v>
      </c>
      <c r="F11979" t="s">
        <v>1067</v>
      </c>
      <c r="G11979" t="n">
        <v>0.0316733600007545</v>
      </c>
      <c r="H11979" t="n">
        <v>1824751488</v>
      </c>
      <c r="I11979" t="s">
        <v>1086</v>
      </c>
      <c r="J11979" t="s">
        <v>1087</v>
      </c>
    </row>
    <row r="11980">
      <c r="A11980" t="n">
        <v>2010</v>
      </c>
      <c r="B11980" t="s">
        <v>1175</v>
      </c>
      <c r="C11980" t="s">
        <v>1176</v>
      </c>
      <c r="D11980" t="s">
        <v>1072</v>
      </c>
      <c r="E11980" t="s">
        <v>1073</v>
      </c>
      <c r="F11980" t="s">
        <v>1067</v>
      </c>
      <c r="G11980" t="n">
        <v>0.0331006773932903</v>
      </c>
      <c r="H11980" t="n">
        <v>1824751488</v>
      </c>
      <c r="I11980" t="s">
        <v>1086</v>
      </c>
      <c r="J11980" t="s">
        <v>1087</v>
      </c>
    </row>
    <row r="11981">
      <c r="A11981" t="n">
        <v>2010</v>
      </c>
      <c r="B11981" t="s">
        <v>1175</v>
      </c>
      <c r="C11981" t="s">
        <v>1176</v>
      </c>
      <c r="D11981" t="s">
        <v>1074</v>
      </c>
      <c r="E11981" t="s">
        <v>1075</v>
      </c>
      <c r="F11981" t="s">
        <v>1067</v>
      </c>
      <c r="G11981" t="n">
        <v>0.0371260598696893</v>
      </c>
      <c r="H11981" t="n">
        <v>1824751488</v>
      </c>
      <c r="I11981" t="s">
        <v>1086</v>
      </c>
      <c r="J11981" t="s">
        <v>1087</v>
      </c>
    </row>
    <row r="11982">
      <c r="A11982" t="n">
        <v>2010</v>
      </c>
      <c r="B11982" t="s">
        <v>1175</v>
      </c>
      <c r="C11982" t="s">
        <v>1176</v>
      </c>
      <c r="D11982" t="s">
        <v>1076</v>
      </c>
      <c r="E11982" t="s">
        <v>1077</v>
      </c>
      <c r="F11982" t="s">
        <v>1067</v>
      </c>
      <c r="G11982" t="n">
        <v>0.103049638069347</v>
      </c>
      <c r="H11982" t="n">
        <v>1824751488</v>
      </c>
      <c r="I11982" t="s">
        <v>1086</v>
      </c>
      <c r="J11982" t="s">
        <v>1087</v>
      </c>
    </row>
    <row r="11983">
      <c r="A11983" t="n">
        <v>2010</v>
      </c>
      <c r="B11983" t="s">
        <v>1175</v>
      </c>
      <c r="C11983" t="s">
        <v>1176</v>
      </c>
      <c r="D11983" t="s">
        <v>1078</v>
      </c>
      <c r="E11983" t="s">
        <v>1079</v>
      </c>
      <c r="F11983" t="s">
        <v>1067</v>
      </c>
      <c r="G11983"/>
      <c r="H11983" t="n">
        <v>1824751488</v>
      </c>
      <c r="I11983" t="s">
        <v>1086</v>
      </c>
      <c r="J11983" t="s">
        <v>1087</v>
      </c>
    </row>
    <row r="11984">
      <c r="A11984" t="n">
        <v>2010</v>
      </c>
      <c r="B11984" t="s">
        <v>1177</v>
      </c>
      <c r="C11984" t="s">
        <v>1178</v>
      </c>
      <c r="D11984" t="s">
        <v>1065</v>
      </c>
      <c r="E11984" t="s">
        <v>1066</v>
      </c>
      <c r="F11984" t="s">
        <v>1067</v>
      </c>
      <c r="G11984" t="n">
        <v>0</v>
      </c>
      <c r="H11984" t="n">
        <v>37655998464</v>
      </c>
      <c r="I11984" t="s">
        <v>1068</v>
      </c>
      <c r="J11984" t="s">
        <v>1091</v>
      </c>
    </row>
    <row r="11985">
      <c r="A11985" t="n">
        <v>2010</v>
      </c>
      <c r="B11985" t="s">
        <v>1177</v>
      </c>
      <c r="C11985" t="s">
        <v>1178</v>
      </c>
      <c r="D11985" t="s">
        <v>1070</v>
      </c>
      <c r="E11985" t="s">
        <v>1071</v>
      </c>
      <c r="F11985" t="s">
        <v>1067</v>
      </c>
      <c r="G11985" t="n">
        <v>0</v>
      </c>
      <c r="H11985" t="n">
        <v>37655998464</v>
      </c>
      <c r="I11985" t="s">
        <v>1068</v>
      </c>
      <c r="J11985" t="s">
        <v>1091</v>
      </c>
    </row>
    <row r="11986">
      <c r="A11986" t="n">
        <v>2010</v>
      </c>
      <c r="B11986" t="s">
        <v>1177</v>
      </c>
      <c r="C11986" t="s">
        <v>1178</v>
      </c>
      <c r="D11986" t="s">
        <v>1072</v>
      </c>
      <c r="E11986" t="s">
        <v>1073</v>
      </c>
      <c r="F11986" t="s">
        <v>1067</v>
      </c>
      <c r="G11986" t="n">
        <v>0</v>
      </c>
      <c r="H11986" t="n">
        <v>37655998464</v>
      </c>
      <c r="I11986" t="s">
        <v>1068</v>
      </c>
      <c r="J11986" t="s">
        <v>1091</v>
      </c>
    </row>
    <row r="11987">
      <c r="A11987" t="n">
        <v>2010</v>
      </c>
      <c r="B11987" t="s">
        <v>1177</v>
      </c>
      <c r="C11987" t="s">
        <v>1178</v>
      </c>
      <c r="D11987" t="s">
        <v>1074</v>
      </c>
      <c r="E11987" t="s">
        <v>1075</v>
      </c>
      <c r="F11987" t="s">
        <v>1067</v>
      </c>
      <c r="G11987" t="n">
        <v>0</v>
      </c>
      <c r="H11987" t="n">
        <v>37655998464</v>
      </c>
      <c r="I11987" t="s">
        <v>1068</v>
      </c>
      <c r="J11987" t="s">
        <v>1091</v>
      </c>
    </row>
    <row r="11988">
      <c r="A11988" t="n">
        <v>2010</v>
      </c>
      <c r="B11988" t="s">
        <v>1177</v>
      </c>
      <c r="C11988" t="s">
        <v>1178</v>
      </c>
      <c r="D11988" t="s">
        <v>1076</v>
      </c>
      <c r="E11988" t="s">
        <v>1077</v>
      </c>
      <c r="F11988" t="s">
        <v>1067</v>
      </c>
      <c r="G11988" t="n">
        <v>0</v>
      </c>
      <c r="H11988" t="n">
        <v>37655998464</v>
      </c>
      <c r="I11988" t="s">
        <v>1068</v>
      </c>
      <c r="J11988" t="s">
        <v>1091</v>
      </c>
    </row>
    <row r="11989">
      <c r="A11989" t="n">
        <v>2010</v>
      </c>
      <c r="B11989" t="s">
        <v>1177</v>
      </c>
      <c r="C11989" t="s">
        <v>1178</v>
      </c>
      <c r="D11989" t="s">
        <v>1078</v>
      </c>
      <c r="E11989" t="s">
        <v>1079</v>
      </c>
      <c r="F11989" t="s">
        <v>1067</v>
      </c>
      <c r="G11989"/>
      <c r="H11989" t="n">
        <v>37655998464</v>
      </c>
      <c r="I11989" t="s">
        <v>1068</v>
      </c>
      <c r="J11989" t="s">
        <v>1091</v>
      </c>
    </row>
    <row r="11990">
      <c r="A11990" t="n">
        <v>2010</v>
      </c>
      <c r="B11990" t="s">
        <v>1179</v>
      </c>
      <c r="C11990" t="s">
        <v>1180</v>
      </c>
      <c r="D11990" t="s">
        <v>1065</v>
      </c>
      <c r="E11990" t="s">
        <v>1066</v>
      </c>
      <c r="F11990" t="s">
        <v>1067</v>
      </c>
      <c r="G11990" t="n">
        <v>0.00791602403302825</v>
      </c>
      <c r="H11990" t="n">
        <v>64327999488</v>
      </c>
      <c r="I11990" t="s">
        <v>1068</v>
      </c>
      <c r="J11990" t="s">
        <v>1091</v>
      </c>
    </row>
    <row r="11991">
      <c r="A11991" t="n">
        <v>2010</v>
      </c>
      <c r="B11991" t="s">
        <v>1179</v>
      </c>
      <c r="C11991" t="s">
        <v>1180</v>
      </c>
      <c r="D11991" t="s">
        <v>1070</v>
      </c>
      <c r="E11991" t="s">
        <v>1071</v>
      </c>
      <c r="F11991" t="s">
        <v>1067</v>
      </c>
      <c r="G11991" t="n">
        <v>0.17766267713737</v>
      </c>
      <c r="H11991" t="n">
        <v>64327999488</v>
      </c>
      <c r="I11991" t="s">
        <v>1068</v>
      </c>
      <c r="J11991" t="s">
        <v>1091</v>
      </c>
    </row>
    <row r="11992">
      <c r="A11992" t="n">
        <v>2010</v>
      </c>
      <c r="B11992" t="s">
        <v>1179</v>
      </c>
      <c r="C11992" t="s">
        <v>1180</v>
      </c>
      <c r="D11992" t="s">
        <v>1072</v>
      </c>
      <c r="E11992" t="s">
        <v>1073</v>
      </c>
      <c r="F11992" t="s">
        <v>1067</v>
      </c>
      <c r="G11992" t="n">
        <v>0.0296228847691238</v>
      </c>
      <c r="H11992" t="n">
        <v>64327999488</v>
      </c>
      <c r="I11992" t="s">
        <v>1068</v>
      </c>
      <c r="J11992" t="s">
        <v>1091</v>
      </c>
    </row>
    <row r="11993">
      <c r="A11993" t="n">
        <v>2010</v>
      </c>
      <c r="B11993" t="s">
        <v>1179</v>
      </c>
      <c r="C11993" t="s">
        <v>1180</v>
      </c>
      <c r="D11993" t="s">
        <v>1074</v>
      </c>
      <c r="E11993" t="s">
        <v>1075</v>
      </c>
      <c r="F11993" t="s">
        <v>1067</v>
      </c>
      <c r="G11993" t="n">
        <v>0.317153799620624</v>
      </c>
      <c r="H11993" t="n">
        <v>64327999488</v>
      </c>
      <c r="I11993" t="s">
        <v>1068</v>
      </c>
      <c r="J11993" t="s">
        <v>1091</v>
      </c>
    </row>
    <row r="11994">
      <c r="A11994" t="n">
        <v>2010</v>
      </c>
      <c r="B11994" t="s">
        <v>1179</v>
      </c>
      <c r="C11994" t="s">
        <v>1180</v>
      </c>
      <c r="D11994" t="s">
        <v>1076</v>
      </c>
      <c r="E11994" t="s">
        <v>1077</v>
      </c>
      <c r="F11994" t="s">
        <v>1067</v>
      </c>
      <c r="G11994" t="n">
        <v>0.532355385560146</v>
      </c>
      <c r="H11994" t="n">
        <v>64327999488</v>
      </c>
      <c r="I11994" t="s">
        <v>1068</v>
      </c>
      <c r="J11994" t="s">
        <v>1091</v>
      </c>
    </row>
    <row r="11995">
      <c r="A11995" t="n">
        <v>2010</v>
      </c>
      <c r="B11995" t="s">
        <v>1179</v>
      </c>
      <c r="C11995" t="s">
        <v>1180</v>
      </c>
      <c r="D11995" t="s">
        <v>1078</v>
      </c>
      <c r="E11995" t="s">
        <v>1079</v>
      </c>
      <c r="F11995" t="s">
        <v>1067</v>
      </c>
      <c r="G11995"/>
      <c r="H11995" t="n">
        <v>64327999488</v>
      </c>
      <c r="I11995" t="s">
        <v>1068</v>
      </c>
      <c r="J11995" t="s">
        <v>1091</v>
      </c>
    </row>
    <row r="11996">
      <c r="A11996" t="n">
        <v>2010</v>
      </c>
      <c r="B11996" t="s">
        <v>1181</v>
      </c>
      <c r="C11996" t="s">
        <v>1182</v>
      </c>
      <c r="D11996" t="s">
        <v>1065</v>
      </c>
      <c r="E11996" t="s">
        <v>1066</v>
      </c>
      <c r="F11996" t="s">
        <v>1067</v>
      </c>
      <c r="G11996" t="n">
        <v>0</v>
      </c>
      <c r="H11996" t="n">
        <v>2951342848</v>
      </c>
      <c r="I11996" t="s">
        <v>1068</v>
      </c>
      <c r="J11996" t="s">
        <v>1069</v>
      </c>
    </row>
    <row r="11997">
      <c r="A11997" t="n">
        <v>2010</v>
      </c>
      <c r="B11997" t="s">
        <v>1181</v>
      </c>
      <c r="C11997" t="s">
        <v>1182</v>
      </c>
      <c r="D11997" t="s">
        <v>1070</v>
      </c>
      <c r="E11997" t="s">
        <v>1071</v>
      </c>
      <c r="F11997" t="s">
        <v>1067</v>
      </c>
      <c r="G11997" t="n">
        <v>0</v>
      </c>
      <c r="H11997" t="n">
        <v>2951342848</v>
      </c>
      <c r="I11997" t="s">
        <v>1068</v>
      </c>
      <c r="J11997" t="s">
        <v>1069</v>
      </c>
    </row>
    <row r="11998">
      <c r="A11998" t="n">
        <v>2010</v>
      </c>
      <c r="B11998" t="s">
        <v>1181</v>
      </c>
      <c r="C11998" t="s">
        <v>1182</v>
      </c>
      <c r="D11998" t="s">
        <v>1072</v>
      </c>
      <c r="E11998" t="s">
        <v>1073</v>
      </c>
      <c r="F11998" t="s">
        <v>1067</v>
      </c>
      <c r="G11998" t="n">
        <v>0</v>
      </c>
      <c r="H11998" t="n">
        <v>2951342848</v>
      </c>
      <c r="I11998" t="s">
        <v>1068</v>
      </c>
      <c r="J11998" t="s">
        <v>1069</v>
      </c>
    </row>
    <row r="11999">
      <c r="A11999" t="n">
        <v>2010</v>
      </c>
      <c r="B11999" t="s">
        <v>1181</v>
      </c>
      <c r="C11999" t="s">
        <v>1182</v>
      </c>
      <c r="D11999" t="s">
        <v>1074</v>
      </c>
      <c r="E11999" t="s">
        <v>1075</v>
      </c>
      <c r="F11999" t="s">
        <v>1067</v>
      </c>
      <c r="G11999" t="n">
        <v>0</v>
      </c>
      <c r="H11999" t="n">
        <v>2951342848</v>
      </c>
      <c r="I11999" t="s">
        <v>1068</v>
      </c>
      <c r="J11999" t="s">
        <v>1069</v>
      </c>
    </row>
    <row r="12000">
      <c r="A12000" t="n">
        <v>2010</v>
      </c>
      <c r="B12000" t="s">
        <v>1181</v>
      </c>
      <c r="C12000" t="s">
        <v>1182</v>
      </c>
      <c r="D12000" t="s">
        <v>1076</v>
      </c>
      <c r="E12000" t="s">
        <v>1077</v>
      </c>
      <c r="F12000" t="s">
        <v>1067</v>
      </c>
      <c r="G12000" t="n">
        <v>0</v>
      </c>
      <c r="H12000" t="n">
        <v>2951342848</v>
      </c>
      <c r="I12000" t="s">
        <v>1068</v>
      </c>
      <c r="J12000" t="s">
        <v>1069</v>
      </c>
    </row>
    <row r="12001">
      <c r="A12001" t="n">
        <v>2010</v>
      </c>
      <c r="B12001" t="s">
        <v>1181</v>
      </c>
      <c r="C12001" t="s">
        <v>1182</v>
      </c>
      <c r="D12001" t="s">
        <v>1078</v>
      </c>
      <c r="E12001" t="s">
        <v>1079</v>
      </c>
      <c r="F12001" t="s">
        <v>1067</v>
      </c>
      <c r="G12001" t="n">
        <v>15.5840142048216</v>
      </c>
      <c r="H12001" t="n">
        <v>2951342848</v>
      </c>
      <c r="I12001" t="s">
        <v>1068</v>
      </c>
      <c r="J12001" t="s">
        <v>1069</v>
      </c>
    </row>
    <row r="12002">
      <c r="A12002" t="n">
        <v>2010</v>
      </c>
      <c r="B12002" t="s">
        <v>1183</v>
      </c>
      <c r="C12002" t="s">
        <v>1184</v>
      </c>
      <c r="D12002" t="s">
        <v>1065</v>
      </c>
      <c r="E12002" t="s">
        <v>1066</v>
      </c>
      <c r="F12002" t="s">
        <v>1067</v>
      </c>
      <c r="G12002" t="n">
        <v>0</v>
      </c>
      <c r="H12002" t="n">
        <v>4156843776</v>
      </c>
      <c r="I12002" t="s">
        <v>1068</v>
      </c>
      <c r="J12002" t="s">
        <v>1069</v>
      </c>
    </row>
    <row r="12003">
      <c r="A12003" t="n">
        <v>2010</v>
      </c>
      <c r="B12003" t="s">
        <v>1183</v>
      </c>
      <c r="C12003" t="s">
        <v>1184</v>
      </c>
      <c r="D12003" t="s">
        <v>1070</v>
      </c>
      <c r="E12003" t="s">
        <v>1071</v>
      </c>
      <c r="F12003" t="s">
        <v>1067</v>
      </c>
      <c r="G12003" t="n">
        <v>0</v>
      </c>
      <c r="H12003" t="n">
        <v>4156843776</v>
      </c>
      <c r="I12003" t="s">
        <v>1068</v>
      </c>
      <c r="J12003" t="s">
        <v>1069</v>
      </c>
    </row>
    <row r="12004">
      <c r="A12004" t="n">
        <v>2010</v>
      </c>
      <c r="B12004" t="s">
        <v>1183</v>
      </c>
      <c r="C12004" t="s">
        <v>1184</v>
      </c>
      <c r="D12004" t="s">
        <v>1072</v>
      </c>
      <c r="E12004" t="s">
        <v>1073</v>
      </c>
      <c r="F12004" t="s">
        <v>1067</v>
      </c>
      <c r="G12004" t="n">
        <v>0</v>
      </c>
      <c r="H12004" t="n">
        <v>4156843776</v>
      </c>
      <c r="I12004" t="s">
        <v>1068</v>
      </c>
      <c r="J12004" t="s">
        <v>1069</v>
      </c>
    </row>
    <row r="12005">
      <c r="A12005" t="n">
        <v>2010</v>
      </c>
      <c r="B12005" t="s">
        <v>1183</v>
      </c>
      <c r="C12005" t="s">
        <v>1184</v>
      </c>
      <c r="D12005" t="s">
        <v>1074</v>
      </c>
      <c r="E12005" t="s">
        <v>1075</v>
      </c>
      <c r="F12005" t="s">
        <v>1067</v>
      </c>
      <c r="G12005" t="n">
        <v>0</v>
      </c>
      <c r="H12005" t="n">
        <v>4156843776</v>
      </c>
      <c r="I12005" t="s">
        <v>1068</v>
      </c>
      <c r="J12005" t="s">
        <v>1069</v>
      </c>
    </row>
    <row r="12006">
      <c r="A12006" t="n">
        <v>2010</v>
      </c>
      <c r="B12006" t="s">
        <v>1183</v>
      </c>
      <c r="C12006" t="s">
        <v>1184</v>
      </c>
      <c r="D12006" t="s">
        <v>1076</v>
      </c>
      <c r="E12006" t="s">
        <v>1077</v>
      </c>
      <c r="F12006" t="s">
        <v>1067</v>
      </c>
      <c r="G12006" t="n">
        <v>0</v>
      </c>
      <c r="H12006" t="n">
        <v>4156843776</v>
      </c>
      <c r="I12006" t="s">
        <v>1068</v>
      </c>
      <c r="J12006" t="s">
        <v>1069</v>
      </c>
    </row>
    <row r="12007">
      <c r="A12007" t="n">
        <v>2010</v>
      </c>
      <c r="B12007" t="s">
        <v>1183</v>
      </c>
      <c r="C12007" t="s">
        <v>1184</v>
      </c>
      <c r="D12007" t="s">
        <v>1078</v>
      </c>
      <c r="E12007" t="s">
        <v>1079</v>
      </c>
      <c r="F12007" t="s">
        <v>1067</v>
      </c>
      <c r="G12007" t="n">
        <v>691.913688617965</v>
      </c>
      <c r="H12007" t="n">
        <v>4156843776</v>
      </c>
      <c r="I12007" t="s">
        <v>1068</v>
      </c>
      <c r="J12007" t="s">
        <v>1069</v>
      </c>
    </row>
    <row r="12008">
      <c r="A12008" t="n">
        <v>2010</v>
      </c>
      <c r="B12008" t="s">
        <v>1185</v>
      </c>
      <c r="C12008" t="s">
        <v>1186</v>
      </c>
      <c r="D12008" t="s">
        <v>1065</v>
      </c>
      <c r="E12008" t="s">
        <v>1066</v>
      </c>
      <c r="F12008" t="s">
        <v>1067</v>
      </c>
      <c r="G12008" t="n">
        <v>0</v>
      </c>
      <c r="H12008" t="n">
        <v>25820999680</v>
      </c>
      <c r="I12008" t="s">
        <v>1090</v>
      </c>
      <c r="J12008" t="s">
        <v>1069</v>
      </c>
    </row>
    <row r="12009">
      <c r="A12009" t="n">
        <v>2010</v>
      </c>
      <c r="B12009" t="s">
        <v>1185</v>
      </c>
      <c r="C12009" t="s">
        <v>1186</v>
      </c>
      <c r="D12009" t="s">
        <v>1070</v>
      </c>
      <c r="E12009" t="s">
        <v>1071</v>
      </c>
      <c r="F12009" t="s">
        <v>1067</v>
      </c>
      <c r="G12009" t="n">
        <v>0</v>
      </c>
      <c r="H12009" t="n">
        <v>25820999680</v>
      </c>
      <c r="I12009" t="s">
        <v>1090</v>
      </c>
      <c r="J12009" t="s">
        <v>1069</v>
      </c>
    </row>
    <row r="12010">
      <c r="A12010" t="n">
        <v>2010</v>
      </c>
      <c r="B12010" t="s">
        <v>1185</v>
      </c>
      <c r="C12010" t="s">
        <v>1186</v>
      </c>
      <c r="D12010" t="s">
        <v>1072</v>
      </c>
      <c r="E12010" t="s">
        <v>1073</v>
      </c>
      <c r="F12010" t="s">
        <v>1067</v>
      </c>
      <c r="G12010" t="n">
        <v>0</v>
      </c>
      <c r="H12010" t="n">
        <v>25820999680</v>
      </c>
      <c r="I12010" t="s">
        <v>1090</v>
      </c>
      <c r="J12010" t="s">
        <v>1069</v>
      </c>
    </row>
    <row r="12011">
      <c r="A12011" t="n">
        <v>2010</v>
      </c>
      <c r="B12011" t="s">
        <v>1185</v>
      </c>
      <c r="C12011" t="s">
        <v>1186</v>
      </c>
      <c r="D12011" t="s">
        <v>1074</v>
      </c>
      <c r="E12011" t="s">
        <v>1075</v>
      </c>
      <c r="F12011" t="s">
        <v>1067</v>
      </c>
      <c r="G12011" t="n">
        <v>0</v>
      </c>
      <c r="H12011" t="n">
        <v>25820999680</v>
      </c>
      <c r="I12011" t="s">
        <v>1090</v>
      </c>
      <c r="J12011" t="s">
        <v>1069</v>
      </c>
    </row>
    <row r="12012">
      <c r="A12012" t="n">
        <v>2010</v>
      </c>
      <c r="B12012" t="s">
        <v>1185</v>
      </c>
      <c r="C12012" t="s">
        <v>1186</v>
      </c>
      <c r="D12012" t="s">
        <v>1076</v>
      </c>
      <c r="E12012" t="s">
        <v>1077</v>
      </c>
      <c r="F12012" t="s">
        <v>1067</v>
      </c>
      <c r="G12012" t="n">
        <v>0</v>
      </c>
      <c r="H12012" t="n">
        <v>25820999680</v>
      </c>
      <c r="I12012" t="s">
        <v>1090</v>
      </c>
      <c r="J12012" t="s">
        <v>1069</v>
      </c>
    </row>
    <row r="12013">
      <c r="A12013" t="n">
        <v>2010</v>
      </c>
      <c r="B12013" t="s">
        <v>1185</v>
      </c>
      <c r="C12013" t="s">
        <v>1186</v>
      </c>
      <c r="D12013" t="s">
        <v>1078</v>
      </c>
      <c r="E12013" t="s">
        <v>1079</v>
      </c>
      <c r="F12013" t="s">
        <v>1067</v>
      </c>
      <c r="G12013" t="n">
        <v>83.24391357561</v>
      </c>
      <c r="H12013" t="n">
        <v>25820999680</v>
      </c>
      <c r="I12013" t="s">
        <v>1090</v>
      </c>
      <c r="J12013" t="s">
        <v>1069</v>
      </c>
    </row>
    <row r="12014">
      <c r="A12014" t="n">
        <v>2010</v>
      </c>
      <c r="B12014" t="s">
        <v>1187</v>
      </c>
      <c r="C12014" t="s">
        <v>1188</v>
      </c>
      <c r="D12014" t="s">
        <v>1065</v>
      </c>
      <c r="E12014" t="s">
        <v>1066</v>
      </c>
      <c r="F12014" t="s">
        <v>1067</v>
      </c>
      <c r="G12014" t="n">
        <v>0.0692247791970356</v>
      </c>
      <c r="H12014" t="n">
        <v>209069948928</v>
      </c>
      <c r="I12014" t="s">
        <v>1090</v>
      </c>
      <c r="J12014" t="s">
        <v>1069</v>
      </c>
    </row>
    <row r="12015">
      <c r="A12015" t="n">
        <v>2010</v>
      </c>
      <c r="B12015" t="s">
        <v>1187</v>
      </c>
      <c r="C12015" t="s">
        <v>1188</v>
      </c>
      <c r="D12015" t="s">
        <v>1070</v>
      </c>
      <c r="E12015" t="s">
        <v>1071</v>
      </c>
      <c r="F12015" t="s">
        <v>1067</v>
      </c>
      <c r="G12015" t="n">
        <v>1.04758040655918</v>
      </c>
      <c r="H12015" t="n">
        <v>209069948928</v>
      </c>
      <c r="I12015" t="s">
        <v>1090</v>
      </c>
      <c r="J12015" t="s">
        <v>1069</v>
      </c>
    </row>
    <row r="12016">
      <c r="A12016" t="n">
        <v>2010</v>
      </c>
      <c r="B12016" t="s">
        <v>1187</v>
      </c>
      <c r="C12016" t="s">
        <v>1188</v>
      </c>
      <c r="D12016" t="s">
        <v>1072</v>
      </c>
      <c r="E12016" t="s">
        <v>1073</v>
      </c>
      <c r="F12016" t="s">
        <v>1067</v>
      </c>
      <c r="G12016" t="n">
        <v>1.50197192305654</v>
      </c>
      <c r="H12016" t="n">
        <v>209069948928</v>
      </c>
      <c r="I12016" t="s">
        <v>1090</v>
      </c>
      <c r="J12016" t="s">
        <v>1069</v>
      </c>
    </row>
    <row r="12017">
      <c r="A12017" t="n">
        <v>2010</v>
      </c>
      <c r="B12017" t="s">
        <v>1187</v>
      </c>
      <c r="C12017" t="s">
        <v>1188</v>
      </c>
      <c r="D12017" t="s">
        <v>1074</v>
      </c>
      <c r="E12017" t="s">
        <v>1075</v>
      </c>
      <c r="F12017" t="s">
        <v>1067</v>
      </c>
      <c r="G12017" t="n">
        <v>10.0291939533774</v>
      </c>
      <c r="H12017" t="n">
        <v>209069948928</v>
      </c>
      <c r="I12017" t="s">
        <v>1090</v>
      </c>
      <c r="J12017" t="s">
        <v>1069</v>
      </c>
    </row>
    <row r="12018">
      <c r="A12018" t="n">
        <v>2010</v>
      </c>
      <c r="B12018" t="s">
        <v>1187</v>
      </c>
      <c r="C12018" t="s">
        <v>1188</v>
      </c>
      <c r="D12018" t="s">
        <v>1076</v>
      </c>
      <c r="E12018" t="s">
        <v>1077</v>
      </c>
      <c r="F12018" t="s">
        <v>1067</v>
      </c>
      <c r="G12018" t="n">
        <v>12.6479710621902</v>
      </c>
      <c r="H12018" t="n">
        <v>209069948928</v>
      </c>
      <c r="I12018" t="s">
        <v>1090</v>
      </c>
      <c r="J12018" t="s">
        <v>1069</v>
      </c>
    </row>
    <row r="12019">
      <c r="A12019" t="n">
        <v>2010</v>
      </c>
      <c r="B12019" t="s">
        <v>1187</v>
      </c>
      <c r="C12019" t="s">
        <v>1188</v>
      </c>
      <c r="D12019" t="s">
        <v>1078</v>
      </c>
      <c r="E12019" t="s">
        <v>1079</v>
      </c>
      <c r="F12019" t="s">
        <v>1067</v>
      </c>
      <c r="G12019"/>
      <c r="H12019" t="n">
        <v>209069948928</v>
      </c>
      <c r="I12019" t="s">
        <v>1090</v>
      </c>
      <c r="J12019" t="s">
        <v>1069</v>
      </c>
    </row>
    <row r="12020">
      <c r="A12020" t="n">
        <v>2010</v>
      </c>
      <c r="B12020" t="s">
        <v>1189</v>
      </c>
      <c r="C12020" t="s">
        <v>1190</v>
      </c>
      <c r="D12020" t="s">
        <v>1065</v>
      </c>
      <c r="E12020" t="s">
        <v>1066</v>
      </c>
      <c r="F12020" t="s">
        <v>1067</v>
      </c>
      <c r="G12020" t="n">
        <v>4.44604055687233</v>
      </c>
      <c r="H12020" t="n">
        <v>3402444046336</v>
      </c>
      <c r="I12020" t="s">
        <v>1090</v>
      </c>
      <c r="J12020" t="s">
        <v>1069</v>
      </c>
    </row>
    <row r="12021">
      <c r="A12021" t="n">
        <v>2010</v>
      </c>
      <c r="B12021" t="s">
        <v>1189</v>
      </c>
      <c r="C12021" t="s">
        <v>1190</v>
      </c>
      <c r="D12021" t="s">
        <v>1070</v>
      </c>
      <c r="E12021" t="s">
        <v>1071</v>
      </c>
      <c r="F12021" t="s">
        <v>1067</v>
      </c>
      <c r="G12021" t="n">
        <v>30.9166512388992</v>
      </c>
      <c r="H12021" t="n">
        <v>3402444046336</v>
      </c>
      <c r="I12021" t="s">
        <v>1090</v>
      </c>
      <c r="J12021" t="s">
        <v>1069</v>
      </c>
    </row>
    <row r="12022">
      <c r="A12022" t="n">
        <v>2010</v>
      </c>
      <c r="B12022" t="s">
        <v>1189</v>
      </c>
      <c r="C12022" t="s">
        <v>1190</v>
      </c>
      <c r="D12022" t="s">
        <v>1072</v>
      </c>
      <c r="E12022" t="s">
        <v>1073</v>
      </c>
      <c r="F12022" t="s">
        <v>1067</v>
      </c>
      <c r="G12022" t="n">
        <v>307.240190488968</v>
      </c>
      <c r="H12022" t="n">
        <v>3402444046336</v>
      </c>
      <c r="I12022" t="s">
        <v>1090</v>
      </c>
      <c r="J12022" t="s">
        <v>1069</v>
      </c>
    </row>
    <row r="12023">
      <c r="A12023" t="n">
        <v>2010</v>
      </c>
      <c r="B12023" t="s">
        <v>1189</v>
      </c>
      <c r="C12023" t="s">
        <v>1190</v>
      </c>
      <c r="D12023" t="s">
        <v>1074</v>
      </c>
      <c r="E12023" t="s">
        <v>1075</v>
      </c>
      <c r="F12023" t="s">
        <v>1067</v>
      </c>
      <c r="G12023" t="n">
        <v>126.103997885916</v>
      </c>
      <c r="H12023" t="n">
        <v>3402444046336</v>
      </c>
      <c r="I12023" t="s">
        <v>1090</v>
      </c>
      <c r="J12023" t="s">
        <v>1069</v>
      </c>
    </row>
    <row r="12024">
      <c r="A12024" t="n">
        <v>2010</v>
      </c>
      <c r="B12024" t="s">
        <v>1189</v>
      </c>
      <c r="C12024" t="s">
        <v>1190</v>
      </c>
      <c r="D12024" t="s">
        <v>1076</v>
      </c>
      <c r="E12024" t="s">
        <v>1077</v>
      </c>
      <c r="F12024" t="s">
        <v>1067</v>
      </c>
      <c r="G12024" t="n">
        <v>468.706880170655</v>
      </c>
      <c r="H12024" t="n">
        <v>3402444046336</v>
      </c>
      <c r="I12024" t="s">
        <v>1090</v>
      </c>
      <c r="J12024" t="s">
        <v>1069</v>
      </c>
    </row>
    <row r="12025">
      <c r="A12025" t="n">
        <v>2010</v>
      </c>
      <c r="B12025" t="s">
        <v>1189</v>
      </c>
      <c r="C12025" t="s">
        <v>1190</v>
      </c>
      <c r="D12025" t="s">
        <v>1078</v>
      </c>
      <c r="E12025" t="s">
        <v>1079</v>
      </c>
      <c r="F12025" t="s">
        <v>1067</v>
      </c>
      <c r="G12025"/>
      <c r="H12025" t="n">
        <v>3402444046336</v>
      </c>
      <c r="I12025" t="s">
        <v>1090</v>
      </c>
      <c r="J12025" t="s">
        <v>1069</v>
      </c>
    </row>
    <row r="12026">
      <c r="A12026" t="n">
        <v>2010</v>
      </c>
      <c r="B12026" t="s">
        <v>1191</v>
      </c>
      <c r="C12026" t="s">
        <v>1192</v>
      </c>
      <c r="D12026" t="s">
        <v>1065</v>
      </c>
      <c r="E12026" t="s">
        <v>1066</v>
      </c>
      <c r="F12026" t="s">
        <v>1067</v>
      </c>
      <c r="G12026" t="n">
        <v>0</v>
      </c>
      <c r="H12026" t="n">
        <v>1128611712</v>
      </c>
      <c r="I12026" t="s">
        <v>1099</v>
      </c>
      <c r="J12026" t="s">
        <v>1087</v>
      </c>
    </row>
    <row r="12027">
      <c r="A12027" t="n">
        <v>2010</v>
      </c>
      <c r="B12027" t="s">
        <v>1191</v>
      </c>
      <c r="C12027" t="s">
        <v>1192</v>
      </c>
      <c r="D12027" t="s">
        <v>1070</v>
      </c>
      <c r="E12027" t="s">
        <v>1071</v>
      </c>
      <c r="F12027" t="s">
        <v>1067</v>
      </c>
      <c r="G12027" t="n">
        <v>0</v>
      </c>
      <c r="H12027" t="n">
        <v>1128611712</v>
      </c>
      <c r="I12027" t="s">
        <v>1099</v>
      </c>
      <c r="J12027" t="s">
        <v>1087</v>
      </c>
    </row>
    <row r="12028">
      <c r="A12028" t="n">
        <v>2010</v>
      </c>
      <c r="B12028" t="s">
        <v>1191</v>
      </c>
      <c r="C12028" t="s">
        <v>1192</v>
      </c>
      <c r="D12028" t="s">
        <v>1072</v>
      </c>
      <c r="E12028" t="s">
        <v>1073</v>
      </c>
      <c r="F12028" t="s">
        <v>1067</v>
      </c>
      <c r="G12028" t="n">
        <v>0</v>
      </c>
      <c r="H12028" t="n">
        <v>1128611712</v>
      </c>
      <c r="I12028" t="s">
        <v>1099</v>
      </c>
      <c r="J12028" t="s">
        <v>1087</v>
      </c>
    </row>
    <row r="12029">
      <c r="A12029" t="n">
        <v>2010</v>
      </c>
      <c r="B12029" t="s">
        <v>1191</v>
      </c>
      <c r="C12029" t="s">
        <v>1192</v>
      </c>
      <c r="D12029" t="s">
        <v>1074</v>
      </c>
      <c r="E12029" t="s">
        <v>1075</v>
      </c>
      <c r="F12029" t="s">
        <v>1067</v>
      </c>
      <c r="G12029" t="n">
        <v>0</v>
      </c>
      <c r="H12029" t="n">
        <v>1128611712</v>
      </c>
      <c r="I12029" t="s">
        <v>1099</v>
      </c>
      <c r="J12029" t="s">
        <v>1087</v>
      </c>
    </row>
    <row r="12030">
      <c r="A12030" t="n">
        <v>2010</v>
      </c>
      <c r="B12030" t="s">
        <v>1191</v>
      </c>
      <c r="C12030" t="s">
        <v>1192</v>
      </c>
      <c r="D12030" t="s">
        <v>1076</v>
      </c>
      <c r="E12030" t="s">
        <v>1077</v>
      </c>
      <c r="F12030" t="s">
        <v>1067</v>
      </c>
      <c r="G12030" t="n">
        <v>0</v>
      </c>
      <c r="H12030" t="n">
        <v>1128611712</v>
      </c>
      <c r="I12030" t="s">
        <v>1099</v>
      </c>
      <c r="J12030" t="s">
        <v>1087</v>
      </c>
    </row>
    <row r="12031">
      <c r="A12031" t="n">
        <v>2010</v>
      </c>
      <c r="B12031" t="s">
        <v>1191</v>
      </c>
      <c r="C12031" t="s">
        <v>1192</v>
      </c>
      <c r="D12031" t="s">
        <v>1078</v>
      </c>
      <c r="E12031" t="s">
        <v>1079</v>
      </c>
      <c r="F12031" t="s">
        <v>1067</v>
      </c>
      <c r="G12031"/>
      <c r="H12031" t="n">
        <v>1128611712</v>
      </c>
      <c r="I12031" t="s">
        <v>1099</v>
      </c>
      <c r="J12031" t="s">
        <v>1087</v>
      </c>
    </row>
    <row r="12032">
      <c r="A12032" t="n">
        <v>2010</v>
      </c>
      <c r="B12032" t="s">
        <v>1193</v>
      </c>
      <c r="C12032" t="s">
        <v>1194</v>
      </c>
      <c r="D12032" t="s">
        <v>1065</v>
      </c>
      <c r="E12032" t="s">
        <v>1066</v>
      </c>
      <c r="F12032" t="s">
        <v>1067</v>
      </c>
      <c r="G12032" t="n">
        <v>0</v>
      </c>
      <c r="H12032" t="n">
        <v>493825920</v>
      </c>
      <c r="I12032" t="s">
        <v>1068</v>
      </c>
      <c r="J12032" t="s">
        <v>1091</v>
      </c>
    </row>
    <row r="12033">
      <c r="A12033" t="n">
        <v>2010</v>
      </c>
      <c r="B12033" t="s">
        <v>1193</v>
      </c>
      <c r="C12033" t="s">
        <v>1194</v>
      </c>
      <c r="D12033" t="s">
        <v>1070</v>
      </c>
      <c r="E12033" t="s">
        <v>1071</v>
      </c>
      <c r="F12033" t="s">
        <v>1067</v>
      </c>
      <c r="G12033" t="n">
        <v>0</v>
      </c>
      <c r="H12033" t="n">
        <v>493825920</v>
      </c>
      <c r="I12033" t="s">
        <v>1068</v>
      </c>
      <c r="J12033" t="s">
        <v>1091</v>
      </c>
    </row>
    <row r="12034">
      <c r="A12034" t="n">
        <v>2010</v>
      </c>
      <c r="B12034" t="s">
        <v>1193</v>
      </c>
      <c r="C12034" t="s">
        <v>1194</v>
      </c>
      <c r="D12034" t="s">
        <v>1072</v>
      </c>
      <c r="E12034" t="s">
        <v>1073</v>
      </c>
      <c r="F12034" t="s">
        <v>1067</v>
      </c>
      <c r="G12034" t="n">
        <v>0</v>
      </c>
      <c r="H12034" t="n">
        <v>493825920</v>
      </c>
      <c r="I12034" t="s">
        <v>1068</v>
      </c>
      <c r="J12034" t="s">
        <v>1091</v>
      </c>
    </row>
    <row r="12035">
      <c r="A12035" t="n">
        <v>2010</v>
      </c>
      <c r="B12035" t="s">
        <v>1193</v>
      </c>
      <c r="C12035" t="s">
        <v>1194</v>
      </c>
      <c r="D12035" t="s">
        <v>1074</v>
      </c>
      <c r="E12035" t="s">
        <v>1075</v>
      </c>
      <c r="F12035" t="s">
        <v>1067</v>
      </c>
      <c r="G12035" t="n">
        <v>0</v>
      </c>
      <c r="H12035" t="n">
        <v>493825920</v>
      </c>
      <c r="I12035" t="s">
        <v>1068</v>
      </c>
      <c r="J12035" t="s">
        <v>1091</v>
      </c>
    </row>
    <row r="12036">
      <c r="A12036" t="n">
        <v>2010</v>
      </c>
      <c r="B12036" t="s">
        <v>1193</v>
      </c>
      <c r="C12036" t="s">
        <v>1194</v>
      </c>
      <c r="D12036" t="s">
        <v>1076</v>
      </c>
      <c r="E12036" t="s">
        <v>1077</v>
      </c>
      <c r="F12036" t="s">
        <v>1067</v>
      </c>
      <c r="G12036" t="n">
        <v>0</v>
      </c>
      <c r="H12036" t="n">
        <v>493825920</v>
      </c>
      <c r="I12036" t="s">
        <v>1068</v>
      </c>
      <c r="J12036" t="s">
        <v>1091</v>
      </c>
    </row>
    <row r="12037">
      <c r="A12037" t="n">
        <v>2010</v>
      </c>
      <c r="B12037" t="s">
        <v>1193</v>
      </c>
      <c r="C12037" t="s">
        <v>1194</v>
      </c>
      <c r="D12037" t="s">
        <v>1078</v>
      </c>
      <c r="E12037" t="s">
        <v>1079</v>
      </c>
      <c r="F12037" t="s">
        <v>1067</v>
      </c>
      <c r="G12037"/>
      <c r="H12037" t="n">
        <v>493825920</v>
      </c>
      <c r="I12037" t="s">
        <v>1068</v>
      </c>
      <c r="J12037" t="s">
        <v>1091</v>
      </c>
    </row>
    <row r="12038">
      <c r="A12038" t="n">
        <v>2010</v>
      </c>
      <c r="B12038" t="s">
        <v>1195</v>
      </c>
      <c r="C12038" t="s">
        <v>1196</v>
      </c>
      <c r="D12038" t="s">
        <v>1065</v>
      </c>
      <c r="E12038" t="s">
        <v>1066</v>
      </c>
      <c r="F12038" t="s">
        <v>1067</v>
      </c>
      <c r="G12038" t="n">
        <v>0.457793978651597</v>
      </c>
      <c r="H12038" t="n">
        <v>321995014144</v>
      </c>
      <c r="I12038" t="s">
        <v>1090</v>
      </c>
      <c r="J12038" t="s">
        <v>1069</v>
      </c>
    </row>
    <row r="12039">
      <c r="A12039" t="n">
        <v>2010</v>
      </c>
      <c r="B12039" t="s">
        <v>1195</v>
      </c>
      <c r="C12039" t="s">
        <v>1196</v>
      </c>
      <c r="D12039" t="s">
        <v>1070</v>
      </c>
      <c r="E12039" t="s">
        <v>1071</v>
      </c>
      <c r="F12039" t="s">
        <v>1067</v>
      </c>
      <c r="G12039" t="n">
        <v>7.26965340715445</v>
      </c>
      <c r="H12039" t="n">
        <v>321995014144</v>
      </c>
      <c r="I12039" t="s">
        <v>1090</v>
      </c>
      <c r="J12039" t="s">
        <v>1069</v>
      </c>
    </row>
    <row r="12040">
      <c r="A12040" t="n">
        <v>2010</v>
      </c>
      <c r="B12040" t="s">
        <v>1195</v>
      </c>
      <c r="C12040" t="s">
        <v>1196</v>
      </c>
      <c r="D12040" t="s">
        <v>1072</v>
      </c>
      <c r="E12040" t="s">
        <v>1073</v>
      </c>
      <c r="F12040" t="s">
        <v>1067</v>
      </c>
      <c r="G12040" t="n">
        <v>3.64777463968226</v>
      </c>
      <c r="H12040" t="n">
        <v>321995014144</v>
      </c>
      <c r="I12040" t="s">
        <v>1090</v>
      </c>
      <c r="J12040" t="s">
        <v>1069</v>
      </c>
    </row>
    <row r="12041">
      <c r="A12041" t="n">
        <v>2010</v>
      </c>
      <c r="B12041" t="s">
        <v>1195</v>
      </c>
      <c r="C12041" t="s">
        <v>1196</v>
      </c>
      <c r="D12041" t="s">
        <v>1074</v>
      </c>
      <c r="E12041" t="s">
        <v>1075</v>
      </c>
      <c r="F12041" t="s">
        <v>1067</v>
      </c>
      <c r="G12041" t="n">
        <v>1.32119813301241</v>
      </c>
      <c r="H12041" t="n">
        <v>321995014144</v>
      </c>
      <c r="I12041" t="s">
        <v>1090</v>
      </c>
      <c r="J12041" t="s">
        <v>1069</v>
      </c>
    </row>
    <row r="12042">
      <c r="A12042" t="n">
        <v>2010</v>
      </c>
      <c r="B12042" t="s">
        <v>1195</v>
      </c>
      <c r="C12042" t="s">
        <v>1196</v>
      </c>
      <c r="D12042" t="s">
        <v>1076</v>
      </c>
      <c r="E12042" t="s">
        <v>1077</v>
      </c>
      <c r="F12042" t="s">
        <v>1067</v>
      </c>
      <c r="G12042" t="n">
        <v>12.6964201585007</v>
      </c>
      <c r="H12042" t="n">
        <v>321995014144</v>
      </c>
      <c r="I12042" t="s">
        <v>1090</v>
      </c>
      <c r="J12042" t="s">
        <v>1069</v>
      </c>
    </row>
    <row r="12043">
      <c r="A12043" t="n">
        <v>2010</v>
      </c>
      <c r="B12043" t="s">
        <v>1195</v>
      </c>
      <c r="C12043" t="s">
        <v>1196</v>
      </c>
      <c r="D12043" t="s">
        <v>1078</v>
      </c>
      <c r="E12043" t="s">
        <v>1079</v>
      </c>
      <c r="F12043" t="s">
        <v>1067</v>
      </c>
      <c r="G12043"/>
      <c r="H12043" t="n">
        <v>321995014144</v>
      </c>
      <c r="I12043" t="s">
        <v>1090</v>
      </c>
      <c r="J12043" t="s">
        <v>1069</v>
      </c>
    </row>
    <row r="12044">
      <c r="A12044" t="n">
        <v>2010</v>
      </c>
      <c r="B12044" t="s">
        <v>1197</v>
      </c>
      <c r="C12044" t="s">
        <v>1198</v>
      </c>
      <c r="D12044" t="s">
        <v>1065</v>
      </c>
      <c r="E12044" t="s">
        <v>1066</v>
      </c>
      <c r="F12044" t="s">
        <v>1067</v>
      </c>
      <c r="G12044" t="n">
        <v>0.91284510522333</v>
      </c>
      <c r="H12044" t="n">
        <v>53860188160</v>
      </c>
      <c r="I12044" t="s">
        <v>1068</v>
      </c>
      <c r="J12044" t="s">
        <v>1091</v>
      </c>
    </row>
    <row r="12045">
      <c r="A12045" t="n">
        <v>2010</v>
      </c>
      <c r="B12045" t="s">
        <v>1197</v>
      </c>
      <c r="C12045" t="s">
        <v>1198</v>
      </c>
      <c r="D12045" t="s">
        <v>1070</v>
      </c>
      <c r="E12045" t="s">
        <v>1071</v>
      </c>
      <c r="F12045" t="s">
        <v>1067</v>
      </c>
      <c r="G12045" t="n">
        <v>1.59177892270238</v>
      </c>
      <c r="H12045" t="n">
        <v>53860188160</v>
      </c>
      <c r="I12045" t="s">
        <v>1068</v>
      </c>
      <c r="J12045" t="s">
        <v>1091</v>
      </c>
    </row>
    <row r="12046">
      <c r="A12046" t="n">
        <v>2010</v>
      </c>
      <c r="B12046" t="s">
        <v>1197</v>
      </c>
      <c r="C12046" t="s">
        <v>1198</v>
      </c>
      <c r="D12046" t="s">
        <v>1072</v>
      </c>
      <c r="E12046" t="s">
        <v>1073</v>
      </c>
      <c r="F12046" t="s">
        <v>1067</v>
      </c>
      <c r="G12046" t="n">
        <v>0.181051400082479</v>
      </c>
      <c r="H12046" t="n">
        <v>53860188160</v>
      </c>
      <c r="I12046" t="s">
        <v>1068</v>
      </c>
      <c r="J12046" t="s">
        <v>1091</v>
      </c>
    </row>
    <row r="12047">
      <c r="A12047" t="n">
        <v>2010</v>
      </c>
      <c r="B12047" t="s">
        <v>1197</v>
      </c>
      <c r="C12047" t="s">
        <v>1198</v>
      </c>
      <c r="D12047" t="s">
        <v>1074</v>
      </c>
      <c r="E12047" t="s">
        <v>1075</v>
      </c>
      <c r="F12047" t="s">
        <v>1067</v>
      </c>
      <c r="G12047" t="n">
        <v>6.14060396074394</v>
      </c>
      <c r="H12047" t="n">
        <v>53860188160</v>
      </c>
      <c r="I12047" t="s">
        <v>1068</v>
      </c>
      <c r="J12047" t="s">
        <v>1091</v>
      </c>
    </row>
    <row r="12048">
      <c r="A12048" t="n">
        <v>2010</v>
      </c>
      <c r="B12048" t="s">
        <v>1197</v>
      </c>
      <c r="C12048" t="s">
        <v>1198</v>
      </c>
      <c r="D12048" t="s">
        <v>1076</v>
      </c>
      <c r="E12048" t="s">
        <v>1077</v>
      </c>
      <c r="F12048" t="s">
        <v>1067</v>
      </c>
      <c r="G12048" t="n">
        <v>8.82627938875213</v>
      </c>
      <c r="H12048" t="n">
        <v>53860188160</v>
      </c>
      <c r="I12048" t="s">
        <v>1068</v>
      </c>
      <c r="J12048" t="s">
        <v>1091</v>
      </c>
    </row>
    <row r="12049">
      <c r="A12049" t="n">
        <v>2010</v>
      </c>
      <c r="B12049" t="s">
        <v>1197</v>
      </c>
      <c r="C12049" t="s">
        <v>1198</v>
      </c>
      <c r="D12049" t="s">
        <v>1078</v>
      </c>
      <c r="E12049" t="s">
        <v>1079</v>
      </c>
      <c r="F12049" t="s">
        <v>1067</v>
      </c>
      <c r="G12049"/>
      <c r="H12049" t="n">
        <v>53860188160</v>
      </c>
      <c r="I12049" t="s">
        <v>1068</v>
      </c>
      <c r="J12049" t="s">
        <v>1091</v>
      </c>
    </row>
    <row r="12050">
      <c r="A12050" t="n">
        <v>2010</v>
      </c>
      <c r="B12050" t="s">
        <v>1199</v>
      </c>
      <c r="C12050" t="s">
        <v>1200</v>
      </c>
      <c r="D12050" t="s">
        <v>1065</v>
      </c>
      <c r="E12050" t="s">
        <v>1066</v>
      </c>
      <c r="F12050" t="s">
        <v>1067</v>
      </c>
      <c r="G12050" t="n">
        <v>0.0106293581939265</v>
      </c>
      <c r="H12050" t="n">
        <v>161207304192</v>
      </c>
      <c r="I12050" t="s">
        <v>1099</v>
      </c>
      <c r="J12050" t="s">
        <v>1087</v>
      </c>
    </row>
    <row r="12051">
      <c r="A12051" t="n">
        <v>2010</v>
      </c>
      <c r="B12051" t="s">
        <v>1199</v>
      </c>
      <c r="C12051" t="s">
        <v>1200</v>
      </c>
      <c r="D12051" t="s">
        <v>1070</v>
      </c>
      <c r="E12051" t="s">
        <v>1071</v>
      </c>
      <c r="F12051" t="s">
        <v>1067</v>
      </c>
      <c r="G12051" t="n">
        <v>0.262756563261158</v>
      </c>
      <c r="H12051" t="n">
        <v>161207304192</v>
      </c>
      <c r="I12051" t="s">
        <v>1099</v>
      </c>
      <c r="J12051" t="s">
        <v>1087</v>
      </c>
    </row>
    <row r="12052">
      <c r="A12052" t="n">
        <v>2010</v>
      </c>
      <c r="B12052" t="s">
        <v>1199</v>
      </c>
      <c r="C12052" t="s">
        <v>1200</v>
      </c>
      <c r="D12052" t="s">
        <v>1072</v>
      </c>
      <c r="E12052" t="s">
        <v>1073</v>
      </c>
      <c r="F12052" t="s">
        <v>1067</v>
      </c>
      <c r="G12052" t="n">
        <v>0.530348326423068</v>
      </c>
      <c r="H12052" t="n">
        <v>161207304192</v>
      </c>
      <c r="I12052" t="s">
        <v>1099</v>
      </c>
      <c r="J12052" t="s">
        <v>1087</v>
      </c>
    </row>
    <row r="12053">
      <c r="A12053" t="n">
        <v>2010</v>
      </c>
      <c r="B12053" t="s">
        <v>1199</v>
      </c>
      <c r="C12053" t="s">
        <v>1200</v>
      </c>
      <c r="D12053" t="s">
        <v>1074</v>
      </c>
      <c r="E12053" t="s">
        <v>1075</v>
      </c>
      <c r="F12053" t="s">
        <v>1067</v>
      </c>
      <c r="G12053" t="n">
        <v>6.92461845698006</v>
      </c>
      <c r="H12053" t="n">
        <v>161207304192</v>
      </c>
      <c r="I12053" t="s">
        <v>1099</v>
      </c>
      <c r="J12053" t="s">
        <v>1087</v>
      </c>
    </row>
    <row r="12054">
      <c r="A12054" t="n">
        <v>2010</v>
      </c>
      <c r="B12054" t="s">
        <v>1199</v>
      </c>
      <c r="C12054" t="s">
        <v>1200</v>
      </c>
      <c r="D12054" t="s">
        <v>1076</v>
      </c>
      <c r="E12054" t="s">
        <v>1077</v>
      </c>
      <c r="F12054" t="s">
        <v>1067</v>
      </c>
      <c r="G12054" t="n">
        <v>7.72835270485822</v>
      </c>
      <c r="H12054" t="n">
        <v>161207304192</v>
      </c>
      <c r="I12054" t="s">
        <v>1099</v>
      </c>
      <c r="J12054" t="s">
        <v>1087</v>
      </c>
    </row>
    <row r="12055">
      <c r="A12055" t="n">
        <v>2010</v>
      </c>
      <c r="B12055" t="s">
        <v>1199</v>
      </c>
      <c r="C12055" t="s">
        <v>1200</v>
      </c>
      <c r="D12055" t="s">
        <v>1078</v>
      </c>
      <c r="E12055" t="s">
        <v>1079</v>
      </c>
      <c r="F12055" t="s">
        <v>1067</v>
      </c>
      <c r="G12055"/>
      <c r="H12055" t="n">
        <v>161207304192</v>
      </c>
      <c r="I12055" t="s">
        <v>1099</v>
      </c>
      <c r="J12055" t="s">
        <v>1087</v>
      </c>
    </row>
    <row r="12056">
      <c r="A12056" t="n">
        <v>2010</v>
      </c>
      <c r="B12056" t="s">
        <v>1201</v>
      </c>
      <c r="C12056" t="s">
        <v>1202</v>
      </c>
      <c r="D12056" t="s">
        <v>1065</v>
      </c>
      <c r="E12056" t="s">
        <v>1066</v>
      </c>
      <c r="F12056" t="s">
        <v>1067</v>
      </c>
      <c r="G12056" t="n">
        <v>1.10476334247879</v>
      </c>
      <c r="H12056" t="n">
        <v>69555363840</v>
      </c>
      <c r="I12056" t="s">
        <v>1068</v>
      </c>
      <c r="J12056" t="s">
        <v>1091</v>
      </c>
    </row>
    <row r="12057">
      <c r="A12057" t="n">
        <v>2010</v>
      </c>
      <c r="B12057" t="s">
        <v>1201</v>
      </c>
      <c r="C12057" t="s">
        <v>1202</v>
      </c>
      <c r="D12057" t="s">
        <v>1070</v>
      </c>
      <c r="E12057" t="s">
        <v>1071</v>
      </c>
      <c r="F12057" t="s">
        <v>1067</v>
      </c>
      <c r="G12057" t="n">
        <v>1.68847956240218</v>
      </c>
      <c r="H12057" t="n">
        <v>69555363840</v>
      </c>
      <c r="I12057" t="s">
        <v>1068</v>
      </c>
      <c r="J12057" t="s">
        <v>1091</v>
      </c>
    </row>
    <row r="12058">
      <c r="A12058" t="n">
        <v>2010</v>
      </c>
      <c r="B12058" t="s">
        <v>1201</v>
      </c>
      <c r="C12058" t="s">
        <v>1202</v>
      </c>
      <c r="D12058" t="s">
        <v>1072</v>
      </c>
      <c r="E12058" t="s">
        <v>1073</v>
      </c>
      <c r="F12058" t="s">
        <v>1067</v>
      </c>
      <c r="G12058" t="n">
        <v>0.0753061281406982</v>
      </c>
      <c r="H12058" t="n">
        <v>69555363840</v>
      </c>
      <c r="I12058" t="s">
        <v>1068</v>
      </c>
      <c r="J12058" t="s">
        <v>1091</v>
      </c>
    </row>
    <row r="12059">
      <c r="A12059" t="n">
        <v>2010</v>
      </c>
      <c r="B12059" t="s">
        <v>1201</v>
      </c>
      <c r="C12059" t="s">
        <v>1202</v>
      </c>
      <c r="D12059" t="s">
        <v>1074</v>
      </c>
      <c r="E12059" t="s">
        <v>1075</v>
      </c>
      <c r="F12059" t="s">
        <v>1067</v>
      </c>
      <c r="G12059" t="n">
        <v>4.40234053700831</v>
      </c>
      <c r="H12059" t="n">
        <v>69555363840</v>
      </c>
      <c r="I12059" t="s">
        <v>1068</v>
      </c>
      <c r="J12059" t="s">
        <v>1091</v>
      </c>
    </row>
    <row r="12060">
      <c r="A12060" t="n">
        <v>2010</v>
      </c>
      <c r="B12060" t="s">
        <v>1201</v>
      </c>
      <c r="C12060" t="s">
        <v>1202</v>
      </c>
      <c r="D12060" t="s">
        <v>1076</v>
      </c>
      <c r="E12060" t="s">
        <v>1077</v>
      </c>
      <c r="F12060" t="s">
        <v>1067</v>
      </c>
      <c r="G12060" t="n">
        <v>7.27088957002998</v>
      </c>
      <c r="H12060" t="n">
        <v>69555363840</v>
      </c>
      <c r="I12060" t="s">
        <v>1068</v>
      </c>
      <c r="J12060" t="s">
        <v>1091</v>
      </c>
    </row>
    <row r="12061">
      <c r="A12061" t="n">
        <v>2010</v>
      </c>
      <c r="B12061" t="s">
        <v>1201</v>
      </c>
      <c r="C12061" t="s">
        <v>1202</v>
      </c>
      <c r="D12061" t="s">
        <v>1078</v>
      </c>
      <c r="E12061" t="s">
        <v>1079</v>
      </c>
      <c r="F12061" t="s">
        <v>1067</v>
      </c>
      <c r="G12061"/>
      <c r="H12061" t="n">
        <v>69555363840</v>
      </c>
      <c r="I12061" t="s">
        <v>1068</v>
      </c>
      <c r="J12061" t="s">
        <v>1091</v>
      </c>
    </row>
    <row r="12062">
      <c r="A12062" t="n">
        <v>2010</v>
      </c>
      <c r="B12062" t="s">
        <v>1203</v>
      </c>
      <c r="C12062" t="s">
        <v>1204</v>
      </c>
      <c r="D12062" t="s">
        <v>1065</v>
      </c>
      <c r="E12062" t="s">
        <v>1066</v>
      </c>
      <c r="F12062" t="s">
        <v>1067</v>
      </c>
      <c r="G12062" t="n">
        <v>0.164734213116145</v>
      </c>
      <c r="H12062" t="n">
        <v>230024003584</v>
      </c>
      <c r="I12062" t="s">
        <v>1099</v>
      </c>
      <c r="J12062" t="s">
        <v>1087</v>
      </c>
    </row>
    <row r="12063">
      <c r="A12063" t="n">
        <v>2010</v>
      </c>
      <c r="B12063" t="s">
        <v>1203</v>
      </c>
      <c r="C12063" t="s">
        <v>1204</v>
      </c>
      <c r="D12063" t="s">
        <v>1070</v>
      </c>
      <c r="E12063" t="s">
        <v>1071</v>
      </c>
      <c r="F12063" t="s">
        <v>1067</v>
      </c>
      <c r="G12063" t="n">
        <v>2.26458632697112</v>
      </c>
      <c r="H12063" t="n">
        <v>230024003584</v>
      </c>
      <c r="I12063" t="s">
        <v>1099</v>
      </c>
      <c r="J12063" t="s">
        <v>1087</v>
      </c>
    </row>
    <row r="12064">
      <c r="A12064" t="n">
        <v>2010</v>
      </c>
      <c r="B12064" t="s">
        <v>1203</v>
      </c>
      <c r="C12064" t="s">
        <v>1204</v>
      </c>
      <c r="D12064" t="s">
        <v>1072</v>
      </c>
      <c r="E12064" t="s">
        <v>1073</v>
      </c>
      <c r="F12064" t="s">
        <v>1067</v>
      </c>
      <c r="G12064" t="n">
        <v>3.82748539075739</v>
      </c>
      <c r="H12064" t="n">
        <v>230024003584</v>
      </c>
      <c r="I12064" t="s">
        <v>1099</v>
      </c>
      <c r="J12064" t="s">
        <v>1087</v>
      </c>
    </row>
    <row r="12065">
      <c r="A12065" t="n">
        <v>2010</v>
      </c>
      <c r="B12065" t="s">
        <v>1203</v>
      </c>
      <c r="C12065" t="s">
        <v>1204</v>
      </c>
      <c r="D12065" t="s">
        <v>1074</v>
      </c>
      <c r="E12065" t="s">
        <v>1075</v>
      </c>
      <c r="F12065" t="s">
        <v>1067</v>
      </c>
      <c r="G12065" t="n">
        <v>42.0843444280317</v>
      </c>
      <c r="H12065" t="n">
        <v>230024003584</v>
      </c>
      <c r="I12065" t="s">
        <v>1099</v>
      </c>
      <c r="J12065" t="s">
        <v>1087</v>
      </c>
    </row>
    <row r="12066">
      <c r="A12066" t="n">
        <v>2010</v>
      </c>
      <c r="B12066" t="s">
        <v>1203</v>
      </c>
      <c r="C12066" t="s">
        <v>1204</v>
      </c>
      <c r="D12066" t="s">
        <v>1076</v>
      </c>
      <c r="E12066" t="s">
        <v>1077</v>
      </c>
      <c r="F12066" t="s">
        <v>1067</v>
      </c>
      <c r="G12066" t="n">
        <v>48.3411503588764</v>
      </c>
      <c r="H12066" t="n">
        <v>230024003584</v>
      </c>
      <c r="I12066" t="s">
        <v>1099</v>
      </c>
      <c r="J12066" t="s">
        <v>1087</v>
      </c>
    </row>
    <row r="12067">
      <c r="A12067" t="n">
        <v>2010</v>
      </c>
      <c r="B12067" t="s">
        <v>1203</v>
      </c>
      <c r="C12067" t="s">
        <v>1204</v>
      </c>
      <c r="D12067" t="s">
        <v>1078</v>
      </c>
      <c r="E12067" t="s">
        <v>1079</v>
      </c>
      <c r="F12067" t="s">
        <v>1067</v>
      </c>
      <c r="G12067"/>
      <c r="H12067" t="n">
        <v>230024003584</v>
      </c>
      <c r="I12067" t="s">
        <v>1099</v>
      </c>
      <c r="J12067" t="s">
        <v>1087</v>
      </c>
    </row>
    <row r="12068">
      <c r="A12068" t="n">
        <v>2010</v>
      </c>
      <c r="B12068" t="s">
        <v>1205</v>
      </c>
      <c r="C12068" t="s">
        <v>1206</v>
      </c>
      <c r="D12068" t="s">
        <v>1065</v>
      </c>
      <c r="E12068" t="s">
        <v>1066</v>
      </c>
      <c r="F12068" t="s">
        <v>1067</v>
      </c>
      <c r="G12068" t="n">
        <v>0.000191491570813834</v>
      </c>
      <c r="H12068" t="n">
        <v>1589514752</v>
      </c>
      <c r="I12068" t="s">
        <v>1086</v>
      </c>
      <c r="J12068" t="s">
        <v>1083</v>
      </c>
    </row>
    <row r="12069">
      <c r="A12069" t="n">
        <v>2010</v>
      </c>
      <c r="B12069" t="s">
        <v>1205</v>
      </c>
      <c r="C12069" t="s">
        <v>1206</v>
      </c>
      <c r="D12069" t="s">
        <v>1070</v>
      </c>
      <c r="E12069" t="s">
        <v>1071</v>
      </c>
      <c r="F12069" t="s">
        <v>1067</v>
      </c>
      <c r="G12069" t="n">
        <v>0.00501429185375121</v>
      </c>
      <c r="H12069" t="n">
        <v>1589514752</v>
      </c>
      <c r="I12069" t="s">
        <v>1086</v>
      </c>
      <c r="J12069" t="s">
        <v>1083</v>
      </c>
    </row>
    <row r="12070">
      <c r="A12070" t="n">
        <v>2010</v>
      </c>
      <c r="B12070" t="s">
        <v>1205</v>
      </c>
      <c r="C12070" t="s">
        <v>1206</v>
      </c>
      <c r="D12070" t="s">
        <v>1072</v>
      </c>
      <c r="E12070" t="s">
        <v>1073</v>
      </c>
      <c r="F12070" t="s">
        <v>1067</v>
      </c>
      <c r="G12070" t="n">
        <v>0.0211227195871995</v>
      </c>
      <c r="H12070" t="n">
        <v>1589514752</v>
      </c>
      <c r="I12070" t="s">
        <v>1086</v>
      </c>
      <c r="J12070" t="s">
        <v>1083</v>
      </c>
    </row>
    <row r="12071">
      <c r="A12071" t="n">
        <v>2010</v>
      </c>
      <c r="B12071" t="s">
        <v>1205</v>
      </c>
      <c r="C12071" t="s">
        <v>1206</v>
      </c>
      <c r="D12071" t="s">
        <v>1074</v>
      </c>
      <c r="E12071" t="s">
        <v>1075</v>
      </c>
      <c r="F12071" t="s">
        <v>1067</v>
      </c>
      <c r="G12071" t="n">
        <v>0.0554443067758049</v>
      </c>
      <c r="H12071" t="n">
        <v>1589514752</v>
      </c>
      <c r="I12071" t="s">
        <v>1086</v>
      </c>
      <c r="J12071" t="s">
        <v>1083</v>
      </c>
    </row>
    <row r="12072">
      <c r="A12072" t="n">
        <v>2010</v>
      </c>
      <c r="B12072" t="s">
        <v>1205</v>
      </c>
      <c r="C12072" t="s">
        <v>1206</v>
      </c>
      <c r="D12072" t="s">
        <v>1076</v>
      </c>
      <c r="E12072" t="s">
        <v>1077</v>
      </c>
      <c r="F12072" t="s">
        <v>1067</v>
      </c>
      <c r="G12072" t="n">
        <v>0.0817728097875695</v>
      </c>
      <c r="H12072" t="n">
        <v>1589514752</v>
      </c>
      <c r="I12072" t="s">
        <v>1086</v>
      </c>
      <c r="J12072" t="s">
        <v>1083</v>
      </c>
    </row>
    <row r="12073">
      <c r="A12073" t="n">
        <v>2010</v>
      </c>
      <c r="B12073" t="s">
        <v>1205</v>
      </c>
      <c r="C12073" t="s">
        <v>1206</v>
      </c>
      <c r="D12073" t="s">
        <v>1078</v>
      </c>
      <c r="E12073" t="s">
        <v>1079</v>
      </c>
      <c r="F12073" t="s">
        <v>1067</v>
      </c>
      <c r="G12073"/>
      <c r="H12073" t="n">
        <v>1589514752</v>
      </c>
      <c r="I12073" t="s">
        <v>1086</v>
      </c>
      <c r="J12073" t="s">
        <v>1083</v>
      </c>
    </row>
    <row r="12074">
      <c r="A12074" t="n">
        <v>2010</v>
      </c>
      <c r="B12074" t="s">
        <v>1207</v>
      </c>
      <c r="C12074" t="s">
        <v>1208</v>
      </c>
      <c r="D12074" t="s">
        <v>1065</v>
      </c>
      <c r="E12074" t="s">
        <v>1066</v>
      </c>
      <c r="F12074" t="s">
        <v>1067</v>
      </c>
      <c r="G12074" t="n">
        <v>1.30792034217253</v>
      </c>
      <c r="H12074" t="n">
        <v>1423269953536</v>
      </c>
      <c r="I12074" t="s">
        <v>1090</v>
      </c>
      <c r="J12074" t="s">
        <v>1069</v>
      </c>
    </row>
    <row r="12075">
      <c r="A12075" t="n">
        <v>2010</v>
      </c>
      <c r="B12075" t="s">
        <v>1207</v>
      </c>
      <c r="C12075" t="s">
        <v>1208</v>
      </c>
      <c r="D12075" t="s">
        <v>1070</v>
      </c>
      <c r="E12075" t="s">
        <v>1071</v>
      </c>
      <c r="F12075" t="s">
        <v>1067</v>
      </c>
      <c r="G12075" t="n">
        <v>7.01641908784495</v>
      </c>
      <c r="H12075" t="n">
        <v>1423269953536</v>
      </c>
      <c r="I12075" t="s">
        <v>1090</v>
      </c>
      <c r="J12075" t="s">
        <v>1069</v>
      </c>
    </row>
    <row r="12076">
      <c r="A12076" t="n">
        <v>2010</v>
      </c>
      <c r="B12076" t="s">
        <v>1207</v>
      </c>
      <c r="C12076" t="s">
        <v>1208</v>
      </c>
      <c r="D12076" t="s">
        <v>1072</v>
      </c>
      <c r="E12076" t="s">
        <v>1073</v>
      </c>
      <c r="F12076" t="s">
        <v>1067</v>
      </c>
      <c r="G12076" t="n">
        <v>16.0898988765998</v>
      </c>
      <c r="H12076" t="n">
        <v>1423269953536</v>
      </c>
      <c r="I12076" t="s">
        <v>1090</v>
      </c>
      <c r="J12076" t="s">
        <v>1069</v>
      </c>
    </row>
    <row r="12077">
      <c r="A12077" t="n">
        <v>2010</v>
      </c>
      <c r="B12077" t="s">
        <v>1207</v>
      </c>
      <c r="C12077" t="s">
        <v>1208</v>
      </c>
      <c r="D12077" t="s">
        <v>1074</v>
      </c>
      <c r="E12077" t="s">
        <v>1075</v>
      </c>
      <c r="F12077" t="s">
        <v>1067</v>
      </c>
      <c r="G12077" t="n">
        <v>54.6954024304593</v>
      </c>
      <c r="H12077" t="n">
        <v>1423269953536</v>
      </c>
      <c r="I12077" t="s">
        <v>1090</v>
      </c>
      <c r="J12077" t="s">
        <v>1069</v>
      </c>
    </row>
    <row r="12078">
      <c r="A12078" t="n">
        <v>2010</v>
      </c>
      <c r="B12078" t="s">
        <v>1207</v>
      </c>
      <c r="C12078" t="s">
        <v>1208</v>
      </c>
      <c r="D12078" t="s">
        <v>1076</v>
      </c>
      <c r="E12078" t="s">
        <v>1077</v>
      </c>
      <c r="F12078" t="s">
        <v>1067</v>
      </c>
      <c r="G12078" t="n">
        <v>79.1096407370766</v>
      </c>
      <c r="H12078" t="n">
        <v>1423269953536</v>
      </c>
      <c r="I12078" t="s">
        <v>1090</v>
      </c>
      <c r="J12078" t="s">
        <v>1069</v>
      </c>
    </row>
    <row r="12079">
      <c r="A12079" t="n">
        <v>2010</v>
      </c>
      <c r="B12079" t="s">
        <v>1207</v>
      </c>
      <c r="C12079" t="s">
        <v>1208</v>
      </c>
      <c r="D12079" t="s">
        <v>1078</v>
      </c>
      <c r="E12079" t="s">
        <v>1079</v>
      </c>
      <c r="F12079" t="s">
        <v>1067</v>
      </c>
      <c r="G12079"/>
      <c r="H12079" t="n">
        <v>1423269953536</v>
      </c>
      <c r="I12079" t="s">
        <v>1090</v>
      </c>
      <c r="J12079" t="s">
        <v>1069</v>
      </c>
    </row>
    <row r="12080">
      <c r="A12080" t="n">
        <v>2010</v>
      </c>
      <c r="B12080" t="s">
        <v>1209</v>
      </c>
      <c r="C12080" t="s">
        <v>1210</v>
      </c>
      <c r="D12080" t="s">
        <v>1065</v>
      </c>
      <c r="E12080" t="s">
        <v>1066</v>
      </c>
      <c r="F12080" t="s">
        <v>1067</v>
      </c>
      <c r="G12080" t="n">
        <v>0.00412940974275531</v>
      </c>
      <c r="H12080" t="n">
        <v>19568001024</v>
      </c>
      <c r="I12080" t="s">
        <v>1090</v>
      </c>
      <c r="J12080" t="s">
        <v>1069</v>
      </c>
    </row>
    <row r="12081">
      <c r="A12081" t="n">
        <v>2010</v>
      </c>
      <c r="B12081" t="s">
        <v>1209</v>
      </c>
      <c r="C12081" t="s">
        <v>1210</v>
      </c>
      <c r="D12081" t="s">
        <v>1070</v>
      </c>
      <c r="E12081" t="s">
        <v>1071</v>
      </c>
      <c r="F12081" t="s">
        <v>1067</v>
      </c>
      <c r="G12081" t="n">
        <v>0.0868597045133278</v>
      </c>
      <c r="H12081" t="n">
        <v>19568001024</v>
      </c>
      <c r="I12081" t="s">
        <v>1090</v>
      </c>
      <c r="J12081" t="s">
        <v>1069</v>
      </c>
    </row>
    <row r="12082">
      <c r="A12082" t="n">
        <v>2010</v>
      </c>
      <c r="B12082" t="s">
        <v>1209</v>
      </c>
      <c r="C12082" t="s">
        <v>1210</v>
      </c>
      <c r="D12082" t="s">
        <v>1072</v>
      </c>
      <c r="E12082" t="s">
        <v>1073</v>
      </c>
      <c r="F12082" t="s">
        <v>1067</v>
      </c>
      <c r="G12082" t="n">
        <v>0.157843884510973</v>
      </c>
      <c r="H12082" t="n">
        <v>19568001024</v>
      </c>
      <c r="I12082" t="s">
        <v>1090</v>
      </c>
      <c r="J12082" t="s">
        <v>1069</v>
      </c>
    </row>
    <row r="12083">
      <c r="A12083" t="n">
        <v>2010</v>
      </c>
      <c r="B12083" t="s">
        <v>1209</v>
      </c>
      <c r="C12083" t="s">
        <v>1210</v>
      </c>
      <c r="D12083" t="s">
        <v>1074</v>
      </c>
      <c r="E12083" t="s">
        <v>1075</v>
      </c>
      <c r="F12083" t="s">
        <v>1067</v>
      </c>
      <c r="G12083" t="n">
        <v>0.848875337864605</v>
      </c>
      <c r="H12083" t="n">
        <v>19568001024</v>
      </c>
      <c r="I12083" t="s">
        <v>1090</v>
      </c>
      <c r="J12083" t="s">
        <v>1069</v>
      </c>
    </row>
    <row r="12084">
      <c r="A12084" t="n">
        <v>2010</v>
      </c>
      <c r="B12084" t="s">
        <v>1209</v>
      </c>
      <c r="C12084" t="s">
        <v>1210</v>
      </c>
      <c r="D12084" t="s">
        <v>1076</v>
      </c>
      <c r="E12084" t="s">
        <v>1077</v>
      </c>
      <c r="F12084" t="s">
        <v>1067</v>
      </c>
      <c r="G12084" t="n">
        <v>1.09770833663166</v>
      </c>
      <c r="H12084" t="n">
        <v>19568001024</v>
      </c>
      <c r="I12084" t="s">
        <v>1090</v>
      </c>
      <c r="J12084" t="s">
        <v>1069</v>
      </c>
    </row>
    <row r="12085">
      <c r="A12085" t="n">
        <v>2010</v>
      </c>
      <c r="B12085" t="s">
        <v>1209</v>
      </c>
      <c r="C12085" t="s">
        <v>1210</v>
      </c>
      <c r="D12085" t="s">
        <v>1078</v>
      </c>
      <c r="E12085" t="s">
        <v>1079</v>
      </c>
      <c r="F12085" t="s">
        <v>1067</v>
      </c>
      <c r="G12085"/>
      <c r="H12085" t="n">
        <v>19568001024</v>
      </c>
      <c r="I12085" t="s">
        <v>1090</v>
      </c>
      <c r="J12085" t="s">
        <v>1069</v>
      </c>
    </row>
    <row r="12086">
      <c r="A12086" t="n">
        <v>2010</v>
      </c>
      <c r="B12086" t="s">
        <v>1211</v>
      </c>
      <c r="C12086" t="s">
        <v>1212</v>
      </c>
      <c r="D12086" t="s">
        <v>1065</v>
      </c>
      <c r="E12086" t="s">
        <v>1066</v>
      </c>
      <c r="F12086" t="s">
        <v>1067</v>
      </c>
      <c r="G12086" t="n">
        <v>0.00653590820808982</v>
      </c>
      <c r="H12086" t="n">
        <v>29933791232</v>
      </c>
      <c r="I12086" t="s">
        <v>1086</v>
      </c>
      <c r="J12086" t="s">
        <v>1083</v>
      </c>
    </row>
    <row r="12087">
      <c r="A12087" t="n">
        <v>2010</v>
      </c>
      <c r="B12087" t="s">
        <v>1211</v>
      </c>
      <c r="C12087" t="s">
        <v>1212</v>
      </c>
      <c r="D12087" t="s">
        <v>1070</v>
      </c>
      <c r="E12087" t="s">
        <v>1071</v>
      </c>
      <c r="F12087" t="s">
        <v>1067</v>
      </c>
      <c r="G12087" t="n">
        <v>0.0840058508425739</v>
      </c>
      <c r="H12087" t="n">
        <v>29933791232</v>
      </c>
      <c r="I12087" t="s">
        <v>1086</v>
      </c>
      <c r="J12087" t="s">
        <v>1083</v>
      </c>
    </row>
    <row r="12088">
      <c r="A12088" t="n">
        <v>2010</v>
      </c>
      <c r="B12088" t="s">
        <v>1211</v>
      </c>
      <c r="C12088" t="s">
        <v>1212</v>
      </c>
      <c r="D12088" t="s">
        <v>1072</v>
      </c>
      <c r="E12088" t="s">
        <v>1073</v>
      </c>
      <c r="F12088" t="s">
        <v>1067</v>
      </c>
      <c r="G12088" t="n">
        <v>0.175038854117288</v>
      </c>
      <c r="H12088" t="n">
        <v>29933791232</v>
      </c>
      <c r="I12088" t="s">
        <v>1086</v>
      </c>
      <c r="J12088" t="s">
        <v>1083</v>
      </c>
    </row>
    <row r="12089">
      <c r="A12089" t="n">
        <v>2010</v>
      </c>
      <c r="B12089" t="s">
        <v>1211</v>
      </c>
      <c r="C12089" t="s">
        <v>1212</v>
      </c>
      <c r="D12089" t="s">
        <v>1074</v>
      </c>
      <c r="E12089" t="s">
        <v>1075</v>
      </c>
      <c r="F12089" t="s">
        <v>1067</v>
      </c>
      <c r="G12089" t="n">
        <v>0.517715448585988</v>
      </c>
      <c r="H12089" t="n">
        <v>29933791232</v>
      </c>
      <c r="I12089" t="s">
        <v>1086</v>
      </c>
      <c r="J12089" t="s">
        <v>1083</v>
      </c>
    </row>
    <row r="12090">
      <c r="A12090" t="n">
        <v>2010</v>
      </c>
      <c r="B12090" t="s">
        <v>1211</v>
      </c>
      <c r="C12090" t="s">
        <v>1212</v>
      </c>
      <c r="D12090" t="s">
        <v>1076</v>
      </c>
      <c r="E12090" t="s">
        <v>1077</v>
      </c>
      <c r="F12090" t="s">
        <v>1067</v>
      </c>
      <c r="G12090" t="n">
        <v>0.78329606175394</v>
      </c>
      <c r="H12090" t="n">
        <v>29933791232</v>
      </c>
      <c r="I12090" t="s">
        <v>1086</v>
      </c>
      <c r="J12090" t="s">
        <v>1083</v>
      </c>
    </row>
    <row r="12091">
      <c r="A12091" t="n">
        <v>2010</v>
      </c>
      <c r="B12091" t="s">
        <v>1211</v>
      </c>
      <c r="C12091" t="s">
        <v>1212</v>
      </c>
      <c r="D12091" t="s">
        <v>1078</v>
      </c>
      <c r="E12091" t="s">
        <v>1079</v>
      </c>
      <c r="F12091" t="s">
        <v>1067</v>
      </c>
      <c r="G12091"/>
      <c r="H12091" t="n">
        <v>29933791232</v>
      </c>
      <c r="I12091" t="s">
        <v>1086</v>
      </c>
      <c r="J12091" t="s">
        <v>1083</v>
      </c>
    </row>
    <row r="12092">
      <c r="A12092" t="n">
        <v>2010</v>
      </c>
      <c r="B12092" t="s">
        <v>1213</v>
      </c>
      <c r="C12092" t="s">
        <v>1214</v>
      </c>
      <c r="D12092" t="s">
        <v>1065</v>
      </c>
      <c r="E12092" t="s">
        <v>1066</v>
      </c>
      <c r="F12092" t="s">
        <v>1067</v>
      </c>
      <c r="G12092" t="n">
        <v>0.139725010186725</v>
      </c>
      <c r="H12092" t="n">
        <v>249628000256</v>
      </c>
      <c r="I12092" t="s">
        <v>1090</v>
      </c>
      <c r="J12092" t="s">
        <v>1069</v>
      </c>
    </row>
    <row r="12093">
      <c r="A12093" t="n">
        <v>2010</v>
      </c>
      <c r="B12093" t="s">
        <v>1213</v>
      </c>
      <c r="C12093" t="s">
        <v>1214</v>
      </c>
      <c r="D12093" t="s">
        <v>1070</v>
      </c>
      <c r="E12093" t="s">
        <v>1071</v>
      </c>
      <c r="F12093" t="s">
        <v>1067</v>
      </c>
      <c r="G12093" t="n">
        <v>1.69912582688322</v>
      </c>
      <c r="H12093" t="n">
        <v>249628000256</v>
      </c>
      <c r="I12093" t="s">
        <v>1090</v>
      </c>
      <c r="J12093" t="s">
        <v>1069</v>
      </c>
    </row>
    <row r="12094">
      <c r="A12094" t="n">
        <v>2010</v>
      </c>
      <c r="B12094" t="s">
        <v>1213</v>
      </c>
      <c r="C12094" t="s">
        <v>1214</v>
      </c>
      <c r="D12094" t="s">
        <v>1072</v>
      </c>
      <c r="E12094" t="s">
        <v>1073</v>
      </c>
      <c r="F12094" t="s">
        <v>1067</v>
      </c>
      <c r="G12094" t="n">
        <v>2.38404203569878</v>
      </c>
      <c r="H12094" t="n">
        <v>249628000256</v>
      </c>
      <c r="I12094" t="s">
        <v>1090</v>
      </c>
      <c r="J12094" t="s">
        <v>1069</v>
      </c>
    </row>
    <row r="12095">
      <c r="A12095" t="n">
        <v>2010</v>
      </c>
      <c r="B12095" t="s">
        <v>1213</v>
      </c>
      <c r="C12095" t="s">
        <v>1214</v>
      </c>
      <c r="D12095" t="s">
        <v>1074</v>
      </c>
      <c r="E12095" t="s">
        <v>1075</v>
      </c>
      <c r="F12095" t="s">
        <v>1067</v>
      </c>
      <c r="G12095" t="n">
        <v>1.9783320799507</v>
      </c>
      <c r="H12095" t="n">
        <v>249628000256</v>
      </c>
      <c r="I12095" t="s">
        <v>1090</v>
      </c>
      <c r="J12095" t="s">
        <v>1069</v>
      </c>
    </row>
    <row r="12096">
      <c r="A12096" t="n">
        <v>2010</v>
      </c>
      <c r="B12096" t="s">
        <v>1213</v>
      </c>
      <c r="C12096" t="s">
        <v>1214</v>
      </c>
      <c r="D12096" t="s">
        <v>1076</v>
      </c>
      <c r="E12096" t="s">
        <v>1077</v>
      </c>
      <c r="F12096" t="s">
        <v>1067</v>
      </c>
      <c r="G12096" t="n">
        <v>6.20122495271943</v>
      </c>
      <c r="H12096" t="n">
        <v>249628000256</v>
      </c>
      <c r="I12096" t="s">
        <v>1090</v>
      </c>
      <c r="J12096" t="s">
        <v>1069</v>
      </c>
    </row>
    <row r="12097">
      <c r="A12097" t="n">
        <v>2010</v>
      </c>
      <c r="B12097" t="s">
        <v>1213</v>
      </c>
      <c r="C12097" t="s">
        <v>1214</v>
      </c>
      <c r="D12097" t="s">
        <v>1078</v>
      </c>
      <c r="E12097" t="s">
        <v>1079</v>
      </c>
      <c r="F12097" t="s">
        <v>1067</v>
      </c>
      <c r="G12097"/>
      <c r="H12097" t="n">
        <v>249628000256</v>
      </c>
      <c r="I12097" t="s">
        <v>1090</v>
      </c>
      <c r="J12097" t="s">
        <v>1069</v>
      </c>
    </row>
    <row r="12098">
      <c r="A12098" t="n">
        <v>2010</v>
      </c>
      <c r="B12098" t="s">
        <v>1215</v>
      </c>
      <c r="C12098" t="s">
        <v>1216</v>
      </c>
      <c r="D12098" t="s">
        <v>1065</v>
      </c>
      <c r="E12098" t="s">
        <v>1066</v>
      </c>
      <c r="F12098" t="s">
        <v>1067</v>
      </c>
      <c r="G12098" t="n">
        <v>0.00217932325924212</v>
      </c>
      <c r="H12098" t="n">
        <v>3140167168</v>
      </c>
      <c r="I12098" t="s">
        <v>1108</v>
      </c>
      <c r="J12098" t="s">
        <v>1091</v>
      </c>
    </row>
    <row r="12099">
      <c r="A12099" t="n">
        <v>2010</v>
      </c>
      <c r="B12099" t="s">
        <v>1215</v>
      </c>
      <c r="C12099" t="s">
        <v>1216</v>
      </c>
      <c r="D12099" t="s">
        <v>1070</v>
      </c>
      <c r="E12099" t="s">
        <v>1071</v>
      </c>
      <c r="F12099" t="s">
        <v>1067</v>
      </c>
      <c r="G12099" t="n">
        <v>0.0571890064474337</v>
      </c>
      <c r="H12099" t="n">
        <v>3140167168</v>
      </c>
      <c r="I12099" t="s">
        <v>1108</v>
      </c>
      <c r="J12099" t="s">
        <v>1091</v>
      </c>
    </row>
    <row r="12100">
      <c r="A12100" t="n">
        <v>2010</v>
      </c>
      <c r="B12100" t="s">
        <v>1215</v>
      </c>
      <c r="C12100" t="s">
        <v>1216</v>
      </c>
      <c r="D12100" t="s">
        <v>1072</v>
      </c>
      <c r="E12100" t="s">
        <v>1073</v>
      </c>
      <c r="F12100" t="s">
        <v>1067</v>
      </c>
      <c r="G12100" t="n">
        <v>0.0282913059761138</v>
      </c>
      <c r="H12100" t="n">
        <v>3140167168</v>
      </c>
      <c r="I12100" t="s">
        <v>1108</v>
      </c>
      <c r="J12100" t="s">
        <v>1091</v>
      </c>
    </row>
    <row r="12101">
      <c r="A12101" t="n">
        <v>2010</v>
      </c>
      <c r="B12101" t="s">
        <v>1215</v>
      </c>
      <c r="C12101" t="s">
        <v>1216</v>
      </c>
      <c r="D12101" t="s">
        <v>1074</v>
      </c>
      <c r="E12101" t="s">
        <v>1075</v>
      </c>
      <c r="F12101" t="s">
        <v>1067</v>
      </c>
      <c r="G12101" t="n">
        <v>0.020139913672151</v>
      </c>
      <c r="H12101" t="n">
        <v>3140167168</v>
      </c>
      <c r="I12101" t="s">
        <v>1108</v>
      </c>
      <c r="J12101" t="s">
        <v>1091</v>
      </c>
    </row>
    <row r="12102">
      <c r="A12102" t="n">
        <v>2010</v>
      </c>
      <c r="B12102" t="s">
        <v>1215</v>
      </c>
      <c r="C12102" t="s">
        <v>1216</v>
      </c>
      <c r="D12102" t="s">
        <v>1076</v>
      </c>
      <c r="E12102" t="s">
        <v>1077</v>
      </c>
      <c r="F12102" t="s">
        <v>1067</v>
      </c>
      <c r="G12102" t="n">
        <v>0.107799549354941</v>
      </c>
      <c r="H12102" t="n">
        <v>3140167168</v>
      </c>
      <c r="I12102" t="s">
        <v>1108</v>
      </c>
      <c r="J12102" t="s">
        <v>1091</v>
      </c>
    </row>
    <row r="12103">
      <c r="A12103" t="n">
        <v>2010</v>
      </c>
      <c r="B12103" t="s">
        <v>1215</v>
      </c>
      <c r="C12103" t="s">
        <v>1216</v>
      </c>
      <c r="D12103" t="s">
        <v>1078</v>
      </c>
      <c r="E12103" t="s">
        <v>1079</v>
      </c>
      <c r="F12103" t="s">
        <v>1067</v>
      </c>
      <c r="G12103"/>
      <c r="H12103" t="n">
        <v>3140167168</v>
      </c>
      <c r="I12103" t="s">
        <v>1108</v>
      </c>
      <c r="J12103" t="s">
        <v>1091</v>
      </c>
    </row>
    <row r="12104">
      <c r="A12104" t="n">
        <v>2010</v>
      </c>
      <c r="B12104" t="s">
        <v>1217</v>
      </c>
      <c r="C12104" t="s">
        <v>1218</v>
      </c>
      <c r="D12104" t="s">
        <v>1065</v>
      </c>
      <c r="E12104" t="s">
        <v>1066</v>
      </c>
      <c r="F12104" t="s">
        <v>1067</v>
      </c>
      <c r="G12104" t="n">
        <v>0.000288401528936836</v>
      </c>
      <c r="H12104"/>
      <c r="I12104" t="s">
        <v>1068</v>
      </c>
      <c r="J12104" t="s">
        <v>1121</v>
      </c>
    </row>
    <row r="12105">
      <c r="A12105" t="n">
        <v>2010</v>
      </c>
      <c r="B12105" t="s">
        <v>1217</v>
      </c>
      <c r="C12105" t="s">
        <v>1218</v>
      </c>
      <c r="D12105" t="s">
        <v>1070</v>
      </c>
      <c r="E12105" t="s">
        <v>1071</v>
      </c>
      <c r="F12105" t="s">
        <v>1067</v>
      </c>
      <c r="G12105" t="n">
        <v>0.00763947273930421</v>
      </c>
      <c r="H12105"/>
      <c r="I12105" t="s">
        <v>1068</v>
      </c>
      <c r="J12105" t="s">
        <v>1121</v>
      </c>
    </row>
    <row r="12106">
      <c r="A12106" t="n">
        <v>2010</v>
      </c>
      <c r="B12106" t="s">
        <v>1217</v>
      </c>
      <c r="C12106" t="s">
        <v>1218</v>
      </c>
      <c r="D12106" t="s">
        <v>1072</v>
      </c>
      <c r="E12106" t="s">
        <v>1073</v>
      </c>
      <c r="F12106" t="s">
        <v>1067</v>
      </c>
      <c r="G12106" t="n">
        <v>0.0788602276105329</v>
      </c>
      <c r="H12106"/>
      <c r="I12106" t="s">
        <v>1068</v>
      </c>
      <c r="J12106" t="s">
        <v>1121</v>
      </c>
    </row>
    <row r="12107">
      <c r="A12107" t="n">
        <v>2010</v>
      </c>
      <c r="B12107" t="s">
        <v>1217</v>
      </c>
      <c r="C12107" t="s">
        <v>1218</v>
      </c>
      <c r="D12107" t="s">
        <v>1074</v>
      </c>
      <c r="E12107" t="s">
        <v>1075</v>
      </c>
      <c r="F12107" t="s">
        <v>1067</v>
      </c>
      <c r="G12107" t="n">
        <v>0</v>
      </c>
      <c r="H12107"/>
      <c r="I12107" t="s">
        <v>1068</v>
      </c>
      <c r="J12107" t="s">
        <v>1121</v>
      </c>
    </row>
    <row r="12108">
      <c r="A12108" t="n">
        <v>2010</v>
      </c>
      <c r="B12108" t="s">
        <v>1217</v>
      </c>
      <c r="C12108" t="s">
        <v>1218</v>
      </c>
      <c r="D12108" t="s">
        <v>1076</v>
      </c>
      <c r="E12108" t="s">
        <v>1077</v>
      </c>
      <c r="F12108" t="s">
        <v>1067</v>
      </c>
      <c r="G12108" t="n">
        <v>0.0867881018787739</v>
      </c>
      <c r="H12108"/>
      <c r="I12108" t="s">
        <v>1068</v>
      </c>
      <c r="J12108" t="s">
        <v>1121</v>
      </c>
    </row>
    <row r="12109">
      <c r="A12109" t="n">
        <v>2010</v>
      </c>
      <c r="B12109" t="s">
        <v>1217</v>
      </c>
      <c r="C12109" t="s">
        <v>1218</v>
      </c>
      <c r="D12109" t="s">
        <v>1078</v>
      </c>
      <c r="E12109" t="s">
        <v>1079</v>
      </c>
      <c r="F12109" t="s">
        <v>1067</v>
      </c>
      <c r="G12109"/>
      <c r="H12109"/>
      <c r="I12109" t="s">
        <v>1068</v>
      </c>
      <c r="J12109" t="s">
        <v>1121</v>
      </c>
    </row>
    <row r="12110">
      <c r="A12110" t="n">
        <v>2010</v>
      </c>
      <c r="B12110" t="s">
        <v>1219</v>
      </c>
      <c r="C12110" t="s">
        <v>1220</v>
      </c>
      <c r="D12110" t="s">
        <v>1065</v>
      </c>
      <c r="E12110" t="s">
        <v>1066</v>
      </c>
      <c r="F12110" t="s">
        <v>1067</v>
      </c>
      <c r="G12110" t="n">
        <v>7.99706034427422</v>
      </c>
      <c r="H12110" t="n">
        <v>2645187887104</v>
      </c>
      <c r="I12110" t="s">
        <v>1090</v>
      </c>
      <c r="J12110" t="s">
        <v>1069</v>
      </c>
    </row>
    <row r="12111">
      <c r="A12111" t="n">
        <v>2010</v>
      </c>
      <c r="B12111" t="s">
        <v>1219</v>
      </c>
      <c r="C12111" t="s">
        <v>1220</v>
      </c>
      <c r="D12111" t="s">
        <v>1070</v>
      </c>
      <c r="E12111" t="s">
        <v>1071</v>
      </c>
      <c r="F12111" t="s">
        <v>1067</v>
      </c>
      <c r="G12111" t="n">
        <v>40.0999787773844</v>
      </c>
      <c r="H12111" t="n">
        <v>2645187887104</v>
      </c>
      <c r="I12111" t="s">
        <v>1090</v>
      </c>
      <c r="J12111" t="s">
        <v>1069</v>
      </c>
    </row>
    <row r="12112">
      <c r="A12112" t="n">
        <v>2010</v>
      </c>
      <c r="B12112" t="s">
        <v>1219</v>
      </c>
      <c r="C12112" t="s">
        <v>1220</v>
      </c>
      <c r="D12112" t="s">
        <v>1072</v>
      </c>
      <c r="E12112" t="s">
        <v>1073</v>
      </c>
      <c r="F12112" t="s">
        <v>1067</v>
      </c>
      <c r="G12112" t="n">
        <v>98.6879512637939</v>
      </c>
      <c r="H12112" t="n">
        <v>2645187887104</v>
      </c>
      <c r="I12112" t="s">
        <v>1090</v>
      </c>
      <c r="J12112" t="s">
        <v>1069</v>
      </c>
    </row>
    <row r="12113">
      <c r="A12113" t="n">
        <v>2010</v>
      </c>
      <c r="B12113" t="s">
        <v>1219</v>
      </c>
      <c r="C12113" t="s">
        <v>1220</v>
      </c>
      <c r="D12113" t="s">
        <v>1074</v>
      </c>
      <c r="E12113" t="s">
        <v>1075</v>
      </c>
      <c r="F12113" t="s">
        <v>1067</v>
      </c>
      <c r="G12113" t="n">
        <v>124.098687688157</v>
      </c>
      <c r="H12113" t="n">
        <v>2645187887104</v>
      </c>
      <c r="I12113" t="s">
        <v>1090</v>
      </c>
      <c r="J12113" t="s">
        <v>1069</v>
      </c>
    </row>
    <row r="12114">
      <c r="A12114" t="n">
        <v>2010</v>
      </c>
      <c r="B12114" t="s">
        <v>1219</v>
      </c>
      <c r="C12114" t="s">
        <v>1220</v>
      </c>
      <c r="D12114" t="s">
        <v>1076</v>
      </c>
      <c r="E12114" t="s">
        <v>1077</v>
      </c>
      <c r="F12114" t="s">
        <v>1067</v>
      </c>
      <c r="G12114" t="n">
        <v>270.883678073609</v>
      </c>
      <c r="H12114" t="n">
        <v>2645187887104</v>
      </c>
      <c r="I12114" t="s">
        <v>1090</v>
      </c>
      <c r="J12114" t="s">
        <v>1069</v>
      </c>
    </row>
    <row r="12115">
      <c r="A12115" t="n">
        <v>2010</v>
      </c>
      <c r="B12115" t="s">
        <v>1219</v>
      </c>
      <c r="C12115" t="s">
        <v>1220</v>
      </c>
      <c r="D12115" t="s">
        <v>1078</v>
      </c>
      <c r="E12115" t="s">
        <v>1079</v>
      </c>
      <c r="F12115" t="s">
        <v>1067</v>
      </c>
      <c r="G12115"/>
      <c r="H12115" t="n">
        <v>2645187887104</v>
      </c>
      <c r="I12115" t="s">
        <v>1090</v>
      </c>
      <c r="J12115" t="s">
        <v>1069</v>
      </c>
    </row>
    <row r="12116">
      <c r="A12116" t="n">
        <v>2010</v>
      </c>
      <c r="B12116" t="s">
        <v>1221</v>
      </c>
      <c r="C12116" t="s">
        <v>1222</v>
      </c>
      <c r="D12116" t="s">
        <v>1065</v>
      </c>
      <c r="E12116" t="s">
        <v>1066</v>
      </c>
      <c r="F12116" t="s">
        <v>1067</v>
      </c>
      <c r="G12116" t="n">
        <v>0</v>
      </c>
      <c r="H12116" t="n">
        <v>2331796736</v>
      </c>
      <c r="I12116" t="s">
        <v>1090</v>
      </c>
      <c r="J12116" t="s">
        <v>1069</v>
      </c>
    </row>
    <row r="12117">
      <c r="A12117" t="n">
        <v>2010</v>
      </c>
      <c r="B12117" t="s">
        <v>1221</v>
      </c>
      <c r="C12117" t="s">
        <v>1222</v>
      </c>
      <c r="D12117" t="s">
        <v>1070</v>
      </c>
      <c r="E12117" t="s">
        <v>1071</v>
      </c>
      <c r="F12117" t="s">
        <v>1067</v>
      </c>
      <c r="G12117" t="n">
        <v>0</v>
      </c>
      <c r="H12117" t="n">
        <v>2331796736</v>
      </c>
      <c r="I12117" t="s">
        <v>1090</v>
      </c>
      <c r="J12117" t="s">
        <v>1069</v>
      </c>
    </row>
    <row r="12118">
      <c r="A12118" t="n">
        <v>2010</v>
      </c>
      <c r="B12118" t="s">
        <v>1221</v>
      </c>
      <c r="C12118" t="s">
        <v>1222</v>
      </c>
      <c r="D12118" t="s">
        <v>1072</v>
      </c>
      <c r="E12118" t="s">
        <v>1073</v>
      </c>
      <c r="F12118" t="s">
        <v>1067</v>
      </c>
      <c r="G12118" t="n">
        <v>0</v>
      </c>
      <c r="H12118" t="n">
        <v>2331796736</v>
      </c>
      <c r="I12118" t="s">
        <v>1090</v>
      </c>
      <c r="J12118" t="s">
        <v>1069</v>
      </c>
    </row>
    <row r="12119">
      <c r="A12119" t="n">
        <v>2010</v>
      </c>
      <c r="B12119" t="s">
        <v>1221</v>
      </c>
      <c r="C12119" t="s">
        <v>1222</v>
      </c>
      <c r="D12119" t="s">
        <v>1074</v>
      </c>
      <c r="E12119" t="s">
        <v>1075</v>
      </c>
      <c r="F12119" t="s">
        <v>1067</v>
      </c>
      <c r="G12119" t="n">
        <v>0</v>
      </c>
      <c r="H12119" t="n">
        <v>2331796736</v>
      </c>
      <c r="I12119" t="s">
        <v>1090</v>
      </c>
      <c r="J12119" t="s">
        <v>1069</v>
      </c>
    </row>
    <row r="12120">
      <c r="A12120" t="n">
        <v>2010</v>
      </c>
      <c r="B12120" t="s">
        <v>1221</v>
      </c>
      <c r="C12120" t="s">
        <v>1222</v>
      </c>
      <c r="D12120" t="s">
        <v>1076</v>
      </c>
      <c r="E12120" t="s">
        <v>1077</v>
      </c>
      <c r="F12120" t="s">
        <v>1067</v>
      </c>
      <c r="G12120" t="n">
        <v>0</v>
      </c>
      <c r="H12120" t="n">
        <v>2331796736</v>
      </c>
      <c r="I12120" t="s">
        <v>1090</v>
      </c>
      <c r="J12120" t="s">
        <v>1069</v>
      </c>
    </row>
    <row r="12121">
      <c r="A12121" t="n">
        <v>2010</v>
      </c>
      <c r="B12121" t="s">
        <v>1221</v>
      </c>
      <c r="C12121" t="s">
        <v>1222</v>
      </c>
      <c r="D12121" t="s">
        <v>1078</v>
      </c>
      <c r="E12121" t="s">
        <v>1079</v>
      </c>
      <c r="F12121" t="s">
        <v>1067</v>
      </c>
      <c r="G12121"/>
      <c r="H12121" t="n">
        <v>2331796736</v>
      </c>
      <c r="I12121" t="s">
        <v>1090</v>
      </c>
      <c r="J12121" t="s">
        <v>1069</v>
      </c>
    </row>
    <row r="12122">
      <c r="A12122" t="n">
        <v>2010</v>
      </c>
      <c r="B12122" t="s">
        <v>1223</v>
      </c>
      <c r="C12122" t="s">
        <v>1224</v>
      </c>
      <c r="D12122" t="s">
        <v>1065</v>
      </c>
      <c r="E12122" t="s">
        <v>1066</v>
      </c>
      <c r="F12122" t="s">
        <v>1067</v>
      </c>
      <c r="G12122" t="n">
        <v>0.000164604784305767</v>
      </c>
      <c r="H12122" t="n">
        <v>296944096</v>
      </c>
      <c r="I12122" t="s">
        <v>1108</v>
      </c>
      <c r="J12122" t="s">
        <v>1087</v>
      </c>
    </row>
    <row r="12123">
      <c r="A12123" t="n">
        <v>2010</v>
      </c>
      <c r="B12123" t="s">
        <v>1223</v>
      </c>
      <c r="C12123" t="s">
        <v>1224</v>
      </c>
      <c r="D12123" t="s">
        <v>1070</v>
      </c>
      <c r="E12123" t="s">
        <v>1071</v>
      </c>
      <c r="F12123" t="s">
        <v>1067</v>
      </c>
      <c r="G12123" t="n">
        <v>0.00364408958057014</v>
      </c>
      <c r="H12123" t="n">
        <v>296944096</v>
      </c>
      <c r="I12123" t="s">
        <v>1108</v>
      </c>
      <c r="J12123" t="s">
        <v>1087</v>
      </c>
    </row>
    <row r="12124">
      <c r="A12124" t="n">
        <v>2010</v>
      </c>
      <c r="B12124" t="s">
        <v>1223</v>
      </c>
      <c r="C12124" t="s">
        <v>1224</v>
      </c>
      <c r="D12124" t="s">
        <v>1072</v>
      </c>
      <c r="E12124" t="s">
        <v>1073</v>
      </c>
      <c r="F12124" t="s">
        <v>1067</v>
      </c>
      <c r="G12124" t="n">
        <v>0.00123813043432296</v>
      </c>
      <c r="H12124" t="n">
        <v>296944096</v>
      </c>
      <c r="I12124" t="s">
        <v>1108</v>
      </c>
      <c r="J12124" t="s">
        <v>1087</v>
      </c>
    </row>
    <row r="12125">
      <c r="A12125" t="n">
        <v>2010</v>
      </c>
      <c r="B12125" t="s">
        <v>1223</v>
      </c>
      <c r="C12125" t="s">
        <v>1224</v>
      </c>
      <c r="D12125" t="s">
        <v>1074</v>
      </c>
      <c r="E12125" t="s">
        <v>1075</v>
      </c>
      <c r="F12125" t="s">
        <v>1067</v>
      </c>
      <c r="G12125" t="n">
        <v>0.365032394523808</v>
      </c>
      <c r="H12125" t="n">
        <v>296944096</v>
      </c>
      <c r="I12125" t="s">
        <v>1108</v>
      </c>
      <c r="J12125" t="s">
        <v>1087</v>
      </c>
    </row>
    <row r="12126">
      <c r="A12126" t="n">
        <v>2010</v>
      </c>
      <c r="B12126" t="s">
        <v>1223</v>
      </c>
      <c r="C12126" t="s">
        <v>1224</v>
      </c>
      <c r="D12126" t="s">
        <v>1076</v>
      </c>
      <c r="E12126" t="s">
        <v>1077</v>
      </c>
      <c r="F12126" t="s">
        <v>1067</v>
      </c>
      <c r="G12126" t="n">
        <v>0.370079219323007</v>
      </c>
      <c r="H12126" t="n">
        <v>296944096</v>
      </c>
      <c r="I12126" t="s">
        <v>1108</v>
      </c>
      <c r="J12126" t="s">
        <v>1087</v>
      </c>
    </row>
    <row r="12127">
      <c r="A12127" t="n">
        <v>2010</v>
      </c>
      <c r="B12127" t="s">
        <v>1223</v>
      </c>
      <c r="C12127" t="s">
        <v>1224</v>
      </c>
      <c r="D12127" t="s">
        <v>1078</v>
      </c>
      <c r="E12127" t="s">
        <v>1079</v>
      </c>
      <c r="F12127" t="s">
        <v>1067</v>
      </c>
      <c r="G12127"/>
      <c r="H12127" t="n">
        <v>296944096</v>
      </c>
      <c r="I12127" t="s">
        <v>1108</v>
      </c>
      <c r="J12127" t="s">
        <v>1087</v>
      </c>
    </row>
    <row r="12128">
      <c r="A12128" t="n">
        <v>2010</v>
      </c>
      <c r="B12128" t="s">
        <v>1225</v>
      </c>
      <c r="C12128" t="s">
        <v>1226</v>
      </c>
      <c r="D12128" t="s">
        <v>1065</v>
      </c>
      <c r="E12128" t="s">
        <v>1066</v>
      </c>
      <c r="F12128" t="s">
        <v>1067</v>
      </c>
      <c r="G12128" t="n">
        <v>0.0021626253194232</v>
      </c>
      <c r="H12128" t="n">
        <v>14372592640</v>
      </c>
      <c r="I12128" t="s">
        <v>1086</v>
      </c>
      <c r="J12128" t="s">
        <v>1091</v>
      </c>
    </row>
    <row r="12129">
      <c r="A12129" t="n">
        <v>2010</v>
      </c>
      <c r="B12129" t="s">
        <v>1225</v>
      </c>
      <c r="C12129" t="s">
        <v>1226</v>
      </c>
      <c r="D12129" t="s">
        <v>1070</v>
      </c>
      <c r="E12129" t="s">
        <v>1071</v>
      </c>
      <c r="F12129" t="s">
        <v>1067</v>
      </c>
      <c r="G12129" t="n">
        <v>0.0549423201251518</v>
      </c>
      <c r="H12129" t="n">
        <v>14372592640</v>
      </c>
      <c r="I12129" t="s">
        <v>1086</v>
      </c>
      <c r="J12129" t="s">
        <v>1091</v>
      </c>
    </row>
    <row r="12130">
      <c r="A12130" t="n">
        <v>2010</v>
      </c>
      <c r="B12130" t="s">
        <v>1225</v>
      </c>
      <c r="C12130" t="s">
        <v>1226</v>
      </c>
      <c r="D12130" t="s">
        <v>1072</v>
      </c>
      <c r="E12130" t="s">
        <v>1073</v>
      </c>
      <c r="F12130" t="s">
        <v>1067</v>
      </c>
      <c r="G12130" t="n">
        <v>0.131443755109827</v>
      </c>
      <c r="H12130" t="n">
        <v>14372592640</v>
      </c>
      <c r="I12130" t="s">
        <v>1086</v>
      </c>
      <c r="J12130" t="s">
        <v>1091</v>
      </c>
    </row>
    <row r="12131">
      <c r="A12131" t="n">
        <v>2010</v>
      </c>
      <c r="B12131" t="s">
        <v>1225</v>
      </c>
      <c r="C12131" t="s">
        <v>1226</v>
      </c>
      <c r="D12131" t="s">
        <v>1074</v>
      </c>
      <c r="E12131" t="s">
        <v>1075</v>
      </c>
      <c r="F12131" t="s">
        <v>1067</v>
      </c>
      <c r="G12131" t="n">
        <v>0.634191315130444</v>
      </c>
      <c r="H12131" t="n">
        <v>14372592640</v>
      </c>
      <c r="I12131" t="s">
        <v>1086</v>
      </c>
      <c r="J12131" t="s">
        <v>1091</v>
      </c>
    </row>
    <row r="12132">
      <c r="A12132" t="n">
        <v>2010</v>
      </c>
      <c r="B12132" t="s">
        <v>1225</v>
      </c>
      <c r="C12132" t="s">
        <v>1226</v>
      </c>
      <c r="D12132" t="s">
        <v>1076</v>
      </c>
      <c r="E12132" t="s">
        <v>1077</v>
      </c>
      <c r="F12132" t="s">
        <v>1067</v>
      </c>
      <c r="G12132" t="n">
        <v>0.822740015684846</v>
      </c>
      <c r="H12132" t="n">
        <v>14372592640</v>
      </c>
      <c r="I12132" t="s">
        <v>1086</v>
      </c>
      <c r="J12132" t="s">
        <v>1091</v>
      </c>
    </row>
    <row r="12133">
      <c r="A12133" t="n">
        <v>2010</v>
      </c>
      <c r="B12133" t="s">
        <v>1225</v>
      </c>
      <c r="C12133" t="s">
        <v>1226</v>
      </c>
      <c r="D12133" t="s">
        <v>1078</v>
      </c>
      <c r="E12133" t="s">
        <v>1079</v>
      </c>
      <c r="F12133" t="s">
        <v>1067</v>
      </c>
      <c r="G12133"/>
      <c r="H12133" t="n">
        <v>14372592640</v>
      </c>
      <c r="I12133" t="s">
        <v>1086</v>
      </c>
      <c r="J12133" t="s">
        <v>1091</v>
      </c>
    </row>
    <row r="12134">
      <c r="A12134" t="n">
        <v>2010</v>
      </c>
      <c r="B12134" t="s">
        <v>1227</v>
      </c>
      <c r="C12134" t="s">
        <v>1228</v>
      </c>
      <c r="D12134" t="s">
        <v>1065</v>
      </c>
      <c r="E12134" t="s">
        <v>1066</v>
      </c>
      <c r="F12134" t="s">
        <v>1067</v>
      </c>
      <c r="G12134" t="n">
        <v>43.4198399534553</v>
      </c>
      <c r="H12134" t="n">
        <v>2493844029440</v>
      </c>
      <c r="I12134" t="s">
        <v>1090</v>
      </c>
      <c r="J12134" t="s">
        <v>1069</v>
      </c>
    </row>
    <row r="12135">
      <c r="A12135" t="n">
        <v>2010</v>
      </c>
      <c r="B12135" t="s">
        <v>1227</v>
      </c>
      <c r="C12135" t="s">
        <v>1228</v>
      </c>
      <c r="D12135" t="s">
        <v>1070</v>
      </c>
      <c r="E12135" t="s">
        <v>1071</v>
      </c>
      <c r="F12135" t="s">
        <v>1067</v>
      </c>
      <c r="G12135" t="n">
        <v>59.3813441926772</v>
      </c>
      <c r="H12135" t="n">
        <v>2493844029440</v>
      </c>
      <c r="I12135" t="s">
        <v>1090</v>
      </c>
      <c r="J12135" t="s">
        <v>1069</v>
      </c>
    </row>
    <row r="12136">
      <c r="A12136" t="n">
        <v>2010</v>
      </c>
      <c r="B12136" t="s">
        <v>1227</v>
      </c>
      <c r="C12136" t="s">
        <v>1228</v>
      </c>
      <c r="D12136" t="s">
        <v>1072</v>
      </c>
      <c r="E12136" t="s">
        <v>1073</v>
      </c>
      <c r="F12136" t="s">
        <v>1067</v>
      </c>
      <c r="G12136" t="n">
        <v>116.849985865593</v>
      </c>
      <c r="H12136" t="n">
        <v>2493844029440</v>
      </c>
      <c r="I12136" t="s">
        <v>1090</v>
      </c>
      <c r="J12136" t="s">
        <v>1069</v>
      </c>
    </row>
    <row r="12137">
      <c r="A12137" t="n">
        <v>2010</v>
      </c>
      <c r="B12137" t="s">
        <v>1227</v>
      </c>
      <c r="C12137" t="s">
        <v>1228</v>
      </c>
      <c r="D12137" t="s">
        <v>1074</v>
      </c>
      <c r="E12137" t="s">
        <v>1075</v>
      </c>
      <c r="F12137" t="s">
        <v>1067</v>
      </c>
      <c r="G12137" t="n">
        <v>107.26352711899</v>
      </c>
      <c r="H12137" t="n">
        <v>2493844029440</v>
      </c>
      <c r="I12137" t="s">
        <v>1090</v>
      </c>
      <c r="J12137" t="s">
        <v>1069</v>
      </c>
    </row>
    <row r="12138">
      <c r="A12138" t="n">
        <v>2010</v>
      </c>
      <c r="B12138" t="s">
        <v>1227</v>
      </c>
      <c r="C12138" t="s">
        <v>1228</v>
      </c>
      <c r="D12138" t="s">
        <v>1076</v>
      </c>
      <c r="E12138" t="s">
        <v>1077</v>
      </c>
      <c r="F12138" t="s">
        <v>1067</v>
      </c>
      <c r="G12138" t="n">
        <v>326.914697130715</v>
      </c>
      <c r="H12138" t="n">
        <v>2493844029440</v>
      </c>
      <c r="I12138" t="s">
        <v>1090</v>
      </c>
      <c r="J12138" t="s">
        <v>1069</v>
      </c>
    </row>
    <row r="12139">
      <c r="A12139" t="n">
        <v>2010</v>
      </c>
      <c r="B12139" t="s">
        <v>1227</v>
      </c>
      <c r="C12139" t="s">
        <v>1228</v>
      </c>
      <c r="D12139" t="s">
        <v>1078</v>
      </c>
      <c r="E12139" t="s">
        <v>1079</v>
      </c>
      <c r="F12139" t="s">
        <v>1067</v>
      </c>
      <c r="G12139" t="n">
        <v>406.29227997861</v>
      </c>
      <c r="H12139" t="n">
        <v>2493844029440</v>
      </c>
      <c r="I12139" t="s">
        <v>1090</v>
      </c>
      <c r="J12139" t="s">
        <v>1069</v>
      </c>
    </row>
    <row r="12140">
      <c r="A12140" t="n">
        <v>2010</v>
      </c>
      <c r="B12140" t="s">
        <v>1229</v>
      </c>
      <c r="C12140" t="s">
        <v>1230</v>
      </c>
      <c r="D12140" t="s">
        <v>1065</v>
      </c>
      <c r="E12140" t="s">
        <v>1066</v>
      </c>
      <c r="F12140" t="s">
        <v>1067</v>
      </c>
      <c r="G12140" t="n">
        <v>0.00470708980103858</v>
      </c>
      <c r="H12140" t="n">
        <v>12243219456</v>
      </c>
      <c r="I12140" t="s">
        <v>1090</v>
      </c>
      <c r="J12140" t="s">
        <v>1091</v>
      </c>
    </row>
    <row r="12141">
      <c r="A12141" t="n">
        <v>2010</v>
      </c>
      <c r="B12141" t="s">
        <v>1229</v>
      </c>
      <c r="C12141" t="s">
        <v>1230</v>
      </c>
      <c r="D12141" t="s">
        <v>1070</v>
      </c>
      <c r="E12141" t="s">
        <v>1071</v>
      </c>
      <c r="F12141" t="s">
        <v>1067</v>
      </c>
      <c r="G12141" t="n">
        <v>0.094373980156085</v>
      </c>
      <c r="H12141" t="n">
        <v>12243219456</v>
      </c>
      <c r="I12141" t="s">
        <v>1090</v>
      </c>
      <c r="J12141" t="s">
        <v>1091</v>
      </c>
    </row>
    <row r="12142">
      <c r="A12142" t="n">
        <v>2010</v>
      </c>
      <c r="B12142" t="s">
        <v>1229</v>
      </c>
      <c r="C12142" t="s">
        <v>1230</v>
      </c>
      <c r="D12142" t="s">
        <v>1072</v>
      </c>
      <c r="E12142" t="s">
        <v>1073</v>
      </c>
      <c r="F12142" t="s">
        <v>1067</v>
      </c>
      <c r="G12142" t="n">
        <v>0.161287648697714</v>
      </c>
      <c r="H12142" t="n">
        <v>12243219456</v>
      </c>
      <c r="I12142" t="s">
        <v>1090</v>
      </c>
      <c r="J12142" t="s">
        <v>1091</v>
      </c>
    </row>
    <row r="12143">
      <c r="A12143" t="n">
        <v>2010</v>
      </c>
      <c r="B12143" t="s">
        <v>1229</v>
      </c>
      <c r="C12143" t="s">
        <v>1230</v>
      </c>
      <c r="D12143" t="s">
        <v>1074</v>
      </c>
      <c r="E12143" t="s">
        <v>1075</v>
      </c>
      <c r="F12143" t="s">
        <v>1067</v>
      </c>
      <c r="G12143" t="n">
        <v>2.98794455462925</v>
      </c>
      <c r="H12143" t="n">
        <v>12243219456</v>
      </c>
      <c r="I12143" t="s">
        <v>1090</v>
      </c>
      <c r="J12143" t="s">
        <v>1091</v>
      </c>
    </row>
    <row r="12144">
      <c r="A12144" t="n">
        <v>2010</v>
      </c>
      <c r="B12144" t="s">
        <v>1229</v>
      </c>
      <c r="C12144" t="s">
        <v>1230</v>
      </c>
      <c r="D12144" t="s">
        <v>1076</v>
      </c>
      <c r="E12144" t="s">
        <v>1077</v>
      </c>
      <c r="F12144" t="s">
        <v>1067</v>
      </c>
      <c r="G12144" t="n">
        <v>3.24831327328409</v>
      </c>
      <c r="H12144" t="n">
        <v>12243219456</v>
      </c>
      <c r="I12144" t="s">
        <v>1090</v>
      </c>
      <c r="J12144" t="s">
        <v>1091</v>
      </c>
    </row>
    <row r="12145">
      <c r="A12145" t="n">
        <v>2010</v>
      </c>
      <c r="B12145" t="s">
        <v>1229</v>
      </c>
      <c r="C12145" t="s">
        <v>1230</v>
      </c>
      <c r="D12145" t="s">
        <v>1078</v>
      </c>
      <c r="E12145" t="s">
        <v>1079</v>
      </c>
      <c r="F12145" t="s">
        <v>1067</v>
      </c>
      <c r="G12145"/>
      <c r="H12145" t="n">
        <v>12243219456</v>
      </c>
      <c r="I12145" t="s">
        <v>1090</v>
      </c>
      <c r="J12145" t="s">
        <v>1091</v>
      </c>
    </row>
    <row r="12146">
      <c r="A12146" t="n">
        <v>2010</v>
      </c>
      <c r="B12146" t="s">
        <v>1231</v>
      </c>
      <c r="C12146" t="s">
        <v>1232</v>
      </c>
      <c r="D12146" t="s">
        <v>1065</v>
      </c>
      <c r="E12146" t="s">
        <v>1066</v>
      </c>
      <c r="F12146" t="s">
        <v>1067</v>
      </c>
      <c r="G12146" t="n">
        <v>0</v>
      </c>
      <c r="H12146" t="n">
        <v>3744157440</v>
      </c>
      <c r="I12146" t="s">
        <v>1090</v>
      </c>
      <c r="J12146" t="s">
        <v>1069</v>
      </c>
    </row>
    <row r="12147">
      <c r="A12147" t="n">
        <v>2010</v>
      </c>
      <c r="B12147" t="s">
        <v>1231</v>
      </c>
      <c r="C12147" t="s">
        <v>1232</v>
      </c>
      <c r="D12147" t="s">
        <v>1070</v>
      </c>
      <c r="E12147" t="s">
        <v>1071</v>
      </c>
      <c r="F12147" t="s">
        <v>1067</v>
      </c>
      <c r="G12147" t="n">
        <v>0</v>
      </c>
      <c r="H12147" t="n">
        <v>3744157440</v>
      </c>
      <c r="I12147" t="s">
        <v>1090</v>
      </c>
      <c r="J12147" t="s">
        <v>1069</v>
      </c>
    </row>
    <row r="12148">
      <c r="A12148" t="n">
        <v>2010</v>
      </c>
      <c r="B12148" t="s">
        <v>1231</v>
      </c>
      <c r="C12148" t="s">
        <v>1232</v>
      </c>
      <c r="D12148" t="s">
        <v>1072</v>
      </c>
      <c r="E12148" t="s">
        <v>1073</v>
      </c>
      <c r="F12148" t="s">
        <v>1067</v>
      </c>
      <c r="G12148" t="n">
        <v>0</v>
      </c>
      <c r="H12148" t="n">
        <v>3744157440</v>
      </c>
      <c r="I12148" t="s">
        <v>1090</v>
      </c>
      <c r="J12148" t="s">
        <v>1069</v>
      </c>
    </row>
    <row r="12149">
      <c r="A12149" t="n">
        <v>2010</v>
      </c>
      <c r="B12149" t="s">
        <v>1231</v>
      </c>
      <c r="C12149" t="s">
        <v>1232</v>
      </c>
      <c r="D12149" t="s">
        <v>1074</v>
      </c>
      <c r="E12149" t="s">
        <v>1075</v>
      </c>
      <c r="F12149" t="s">
        <v>1067</v>
      </c>
      <c r="G12149" t="n">
        <v>0</v>
      </c>
      <c r="H12149" t="n">
        <v>3744157440</v>
      </c>
      <c r="I12149" t="s">
        <v>1090</v>
      </c>
      <c r="J12149" t="s">
        <v>1069</v>
      </c>
    </row>
    <row r="12150">
      <c r="A12150" t="n">
        <v>2010</v>
      </c>
      <c r="B12150" t="s">
        <v>1231</v>
      </c>
      <c r="C12150" t="s">
        <v>1232</v>
      </c>
      <c r="D12150" t="s">
        <v>1076</v>
      </c>
      <c r="E12150" t="s">
        <v>1077</v>
      </c>
      <c r="F12150" t="s">
        <v>1067</v>
      </c>
      <c r="G12150" t="n">
        <v>0</v>
      </c>
      <c r="H12150" t="n">
        <v>3744157440</v>
      </c>
      <c r="I12150" t="s">
        <v>1090</v>
      </c>
      <c r="J12150" t="s">
        <v>1069</v>
      </c>
    </row>
    <row r="12151">
      <c r="A12151" t="n">
        <v>2010</v>
      </c>
      <c r="B12151" t="s">
        <v>1231</v>
      </c>
      <c r="C12151" t="s">
        <v>1232</v>
      </c>
      <c r="D12151" t="s">
        <v>1078</v>
      </c>
      <c r="E12151" t="s">
        <v>1079</v>
      </c>
      <c r="F12151" t="s">
        <v>1067</v>
      </c>
      <c r="G12151" t="n">
        <v>143.164776226603</v>
      </c>
      <c r="H12151" t="n">
        <v>3744157440</v>
      </c>
      <c r="I12151" t="s">
        <v>1090</v>
      </c>
      <c r="J12151" t="s">
        <v>1069</v>
      </c>
    </row>
    <row r="12152">
      <c r="A12152" t="n">
        <v>2010</v>
      </c>
      <c r="B12152" t="s">
        <v>1233</v>
      </c>
      <c r="C12152" t="s">
        <v>1234</v>
      </c>
      <c r="D12152" t="s">
        <v>1065</v>
      </c>
      <c r="E12152" t="s">
        <v>1066</v>
      </c>
      <c r="F12152" t="s">
        <v>1067</v>
      </c>
      <c r="G12152" t="n">
        <v>0.0321967542450939</v>
      </c>
      <c r="H12152" t="n">
        <v>32197648384</v>
      </c>
      <c r="I12152" t="s">
        <v>1086</v>
      </c>
      <c r="J12152" t="s">
        <v>1087</v>
      </c>
    </row>
    <row r="12153">
      <c r="A12153" t="n">
        <v>2010</v>
      </c>
      <c r="B12153" t="s">
        <v>1233</v>
      </c>
      <c r="C12153" t="s">
        <v>1234</v>
      </c>
      <c r="D12153" t="s">
        <v>1070</v>
      </c>
      <c r="E12153" t="s">
        <v>1071</v>
      </c>
      <c r="F12153" t="s">
        <v>1067</v>
      </c>
      <c r="G12153" t="n">
        <v>0.109203241310631</v>
      </c>
      <c r="H12153" t="n">
        <v>32197648384</v>
      </c>
      <c r="I12153" t="s">
        <v>1086</v>
      </c>
      <c r="J12153" t="s">
        <v>1087</v>
      </c>
    </row>
    <row r="12154">
      <c r="A12154" t="n">
        <v>2010</v>
      </c>
      <c r="B12154" t="s">
        <v>1233</v>
      </c>
      <c r="C12154" t="s">
        <v>1234</v>
      </c>
      <c r="D12154" t="s">
        <v>1072</v>
      </c>
      <c r="E12154" t="s">
        <v>1073</v>
      </c>
      <c r="F12154" t="s">
        <v>1067</v>
      </c>
      <c r="G12154" t="n">
        <v>0.534218705333418</v>
      </c>
      <c r="H12154" t="n">
        <v>32197648384</v>
      </c>
      <c r="I12154" t="s">
        <v>1086</v>
      </c>
      <c r="J12154" t="s">
        <v>1087</v>
      </c>
    </row>
    <row r="12155">
      <c r="A12155" t="n">
        <v>2010</v>
      </c>
      <c r="B12155" t="s">
        <v>1233</v>
      </c>
      <c r="C12155" t="s">
        <v>1234</v>
      </c>
      <c r="D12155" t="s">
        <v>1074</v>
      </c>
      <c r="E12155" t="s">
        <v>1075</v>
      </c>
      <c r="F12155" t="s">
        <v>1067</v>
      </c>
      <c r="G12155" t="n">
        <v>0.238953564096547</v>
      </c>
      <c r="H12155" t="n">
        <v>32197648384</v>
      </c>
      <c r="I12155" t="s">
        <v>1086</v>
      </c>
      <c r="J12155" t="s">
        <v>1087</v>
      </c>
    </row>
    <row r="12156">
      <c r="A12156" t="n">
        <v>2010</v>
      </c>
      <c r="B12156" t="s">
        <v>1233</v>
      </c>
      <c r="C12156" t="s">
        <v>1234</v>
      </c>
      <c r="D12156" t="s">
        <v>1076</v>
      </c>
      <c r="E12156" t="s">
        <v>1077</v>
      </c>
      <c r="F12156" t="s">
        <v>1067</v>
      </c>
      <c r="G12156" t="n">
        <v>0.914572264985689</v>
      </c>
      <c r="H12156" t="n">
        <v>32197648384</v>
      </c>
      <c r="I12156" t="s">
        <v>1086</v>
      </c>
      <c r="J12156" t="s">
        <v>1087</v>
      </c>
    </row>
    <row r="12157">
      <c r="A12157" t="n">
        <v>2010</v>
      </c>
      <c r="B12157" t="s">
        <v>1233</v>
      </c>
      <c r="C12157" t="s">
        <v>1234</v>
      </c>
      <c r="D12157" t="s">
        <v>1078</v>
      </c>
      <c r="E12157" t="s">
        <v>1079</v>
      </c>
      <c r="F12157" t="s">
        <v>1067</v>
      </c>
      <c r="G12157"/>
      <c r="H12157" t="n">
        <v>32197648384</v>
      </c>
      <c r="I12157" t="s">
        <v>1086</v>
      </c>
      <c r="J12157" t="s">
        <v>1087</v>
      </c>
    </row>
    <row r="12158">
      <c r="A12158" t="n">
        <v>2010</v>
      </c>
      <c r="B12158" t="s">
        <v>1235</v>
      </c>
      <c r="C12158" t="s">
        <v>1236</v>
      </c>
      <c r="D12158" t="s">
        <v>1065</v>
      </c>
      <c r="E12158" t="s">
        <v>1066</v>
      </c>
      <c r="F12158" t="s">
        <v>1067</v>
      </c>
      <c r="G12158" t="n">
        <v>0</v>
      </c>
      <c r="H12158" t="n">
        <v>1602179968</v>
      </c>
      <c r="I12158" t="s">
        <v>1090</v>
      </c>
      <c r="J12158" t="s">
        <v>1069</v>
      </c>
    </row>
    <row r="12159">
      <c r="A12159" t="n">
        <v>2010</v>
      </c>
      <c r="B12159" t="s">
        <v>1235</v>
      </c>
      <c r="C12159" t="s">
        <v>1236</v>
      </c>
      <c r="D12159" t="s">
        <v>1070</v>
      </c>
      <c r="E12159" t="s">
        <v>1071</v>
      </c>
      <c r="F12159" t="s">
        <v>1067</v>
      </c>
      <c r="G12159" t="n">
        <v>0</v>
      </c>
      <c r="H12159" t="n">
        <v>1602179968</v>
      </c>
      <c r="I12159" t="s">
        <v>1090</v>
      </c>
      <c r="J12159" t="s">
        <v>1069</v>
      </c>
    </row>
    <row r="12160">
      <c r="A12160" t="n">
        <v>2010</v>
      </c>
      <c r="B12160" t="s">
        <v>1235</v>
      </c>
      <c r="C12160" t="s">
        <v>1236</v>
      </c>
      <c r="D12160" t="s">
        <v>1072</v>
      </c>
      <c r="E12160" t="s">
        <v>1073</v>
      </c>
      <c r="F12160" t="s">
        <v>1067</v>
      </c>
      <c r="G12160" t="n">
        <v>0</v>
      </c>
      <c r="H12160" t="n">
        <v>1602179968</v>
      </c>
      <c r="I12160" t="s">
        <v>1090</v>
      </c>
      <c r="J12160" t="s">
        <v>1069</v>
      </c>
    </row>
    <row r="12161">
      <c r="A12161" t="n">
        <v>2010</v>
      </c>
      <c r="B12161" t="s">
        <v>1235</v>
      </c>
      <c r="C12161" t="s">
        <v>1236</v>
      </c>
      <c r="D12161" t="s">
        <v>1074</v>
      </c>
      <c r="E12161" t="s">
        <v>1075</v>
      </c>
      <c r="F12161" t="s">
        <v>1067</v>
      </c>
      <c r="G12161" t="n">
        <v>0</v>
      </c>
      <c r="H12161" t="n">
        <v>1602179968</v>
      </c>
      <c r="I12161" t="s">
        <v>1090</v>
      </c>
      <c r="J12161" t="s">
        <v>1069</v>
      </c>
    </row>
    <row r="12162">
      <c r="A12162" t="n">
        <v>2010</v>
      </c>
      <c r="B12162" t="s">
        <v>1235</v>
      </c>
      <c r="C12162" t="s">
        <v>1236</v>
      </c>
      <c r="D12162" t="s">
        <v>1076</v>
      </c>
      <c r="E12162" t="s">
        <v>1077</v>
      </c>
      <c r="F12162" t="s">
        <v>1067</v>
      </c>
      <c r="G12162" t="n">
        <v>0</v>
      </c>
      <c r="H12162" t="n">
        <v>1602179968</v>
      </c>
      <c r="I12162" t="s">
        <v>1090</v>
      </c>
      <c r="J12162" t="s">
        <v>1069</v>
      </c>
    </row>
    <row r="12163">
      <c r="A12163" t="n">
        <v>2010</v>
      </c>
      <c r="B12163" t="s">
        <v>1235</v>
      </c>
      <c r="C12163" t="s">
        <v>1236</v>
      </c>
      <c r="D12163" t="s">
        <v>1078</v>
      </c>
      <c r="E12163" t="s">
        <v>1079</v>
      </c>
      <c r="F12163" t="s">
        <v>1067</v>
      </c>
      <c r="G12163"/>
      <c r="H12163" t="n">
        <v>1602179968</v>
      </c>
      <c r="I12163" t="s">
        <v>1090</v>
      </c>
      <c r="J12163" t="s">
        <v>1069</v>
      </c>
    </row>
    <row r="12164">
      <c r="A12164" t="n">
        <v>2010</v>
      </c>
      <c r="B12164" t="s">
        <v>1237</v>
      </c>
      <c r="C12164" t="s">
        <v>1238</v>
      </c>
      <c r="D12164" t="s">
        <v>1065</v>
      </c>
      <c r="E12164" t="s">
        <v>1066</v>
      </c>
      <c r="F12164" t="s">
        <v>1067</v>
      </c>
      <c r="G12164" t="n">
        <v>0.000771728712277908</v>
      </c>
      <c r="H12164" t="n">
        <v>6853467648</v>
      </c>
      <c r="I12164" t="s">
        <v>1086</v>
      </c>
      <c r="J12164" t="s">
        <v>1087</v>
      </c>
    </row>
    <row r="12165">
      <c r="A12165" t="n">
        <v>2010</v>
      </c>
      <c r="B12165" t="s">
        <v>1237</v>
      </c>
      <c r="C12165" t="s">
        <v>1238</v>
      </c>
      <c r="D12165" t="s">
        <v>1070</v>
      </c>
      <c r="E12165" t="s">
        <v>1071</v>
      </c>
      <c r="F12165" t="s">
        <v>1067</v>
      </c>
      <c r="G12165" t="n">
        <v>0.0204266161215298</v>
      </c>
      <c r="H12165" t="n">
        <v>6853467648</v>
      </c>
      <c r="I12165" t="s">
        <v>1086</v>
      </c>
      <c r="J12165" t="s">
        <v>1087</v>
      </c>
    </row>
    <row r="12166">
      <c r="A12166" t="n">
        <v>2010</v>
      </c>
      <c r="B12166" t="s">
        <v>1237</v>
      </c>
      <c r="C12166" t="s">
        <v>1238</v>
      </c>
      <c r="D12166" t="s">
        <v>1072</v>
      </c>
      <c r="E12166" t="s">
        <v>1073</v>
      </c>
      <c r="F12166" t="s">
        <v>1067</v>
      </c>
      <c r="G12166" t="n">
        <v>0.0487605083662478</v>
      </c>
      <c r="H12166" t="n">
        <v>6853467648</v>
      </c>
      <c r="I12166" t="s">
        <v>1086</v>
      </c>
      <c r="J12166" t="s">
        <v>1087</v>
      </c>
    </row>
    <row r="12167">
      <c r="A12167" t="n">
        <v>2010</v>
      </c>
      <c r="B12167" t="s">
        <v>1237</v>
      </c>
      <c r="C12167" t="s">
        <v>1238</v>
      </c>
      <c r="D12167" t="s">
        <v>1074</v>
      </c>
      <c r="E12167" t="s">
        <v>1075</v>
      </c>
      <c r="F12167" t="s">
        <v>1067</v>
      </c>
      <c r="G12167" t="n">
        <v>0.501855580734101</v>
      </c>
      <c r="H12167" t="n">
        <v>6853467648</v>
      </c>
      <c r="I12167" t="s">
        <v>1086</v>
      </c>
      <c r="J12167" t="s">
        <v>1087</v>
      </c>
    </row>
    <row r="12168">
      <c r="A12168" t="n">
        <v>2010</v>
      </c>
      <c r="B12168" t="s">
        <v>1237</v>
      </c>
      <c r="C12168" t="s">
        <v>1238</v>
      </c>
      <c r="D12168" t="s">
        <v>1076</v>
      </c>
      <c r="E12168" t="s">
        <v>1077</v>
      </c>
      <c r="F12168" t="s">
        <v>1067</v>
      </c>
      <c r="G12168" t="n">
        <v>0.571814433934157</v>
      </c>
      <c r="H12168" t="n">
        <v>6853467648</v>
      </c>
      <c r="I12168" t="s">
        <v>1086</v>
      </c>
      <c r="J12168" t="s">
        <v>1087</v>
      </c>
    </row>
    <row r="12169">
      <c r="A12169" t="n">
        <v>2010</v>
      </c>
      <c r="B12169" t="s">
        <v>1237</v>
      </c>
      <c r="C12169" t="s">
        <v>1238</v>
      </c>
      <c r="D12169" t="s">
        <v>1078</v>
      </c>
      <c r="E12169" t="s">
        <v>1079</v>
      </c>
      <c r="F12169" t="s">
        <v>1067</v>
      </c>
      <c r="G12169"/>
      <c r="H12169" t="n">
        <v>6853467648</v>
      </c>
      <c r="I12169" t="s">
        <v>1086</v>
      </c>
      <c r="J12169" t="s">
        <v>1087</v>
      </c>
    </row>
    <row r="12170">
      <c r="A12170" t="n">
        <v>2010</v>
      </c>
      <c r="B12170" t="s">
        <v>1239</v>
      </c>
      <c r="C12170" t="s">
        <v>1240</v>
      </c>
      <c r="D12170" t="s">
        <v>1065</v>
      </c>
      <c r="E12170" t="s">
        <v>1066</v>
      </c>
      <c r="F12170" t="s">
        <v>1067</v>
      </c>
      <c r="G12170" t="n">
        <v>0</v>
      </c>
      <c r="H12170" t="n">
        <v>1543294976</v>
      </c>
      <c r="I12170" t="s">
        <v>1086</v>
      </c>
      <c r="J12170" t="s">
        <v>1083</v>
      </c>
    </row>
    <row r="12171">
      <c r="A12171" t="n">
        <v>2010</v>
      </c>
      <c r="B12171" t="s">
        <v>1239</v>
      </c>
      <c r="C12171" t="s">
        <v>1240</v>
      </c>
      <c r="D12171" t="s">
        <v>1070</v>
      </c>
      <c r="E12171" t="s">
        <v>1071</v>
      </c>
      <c r="F12171" t="s">
        <v>1067</v>
      </c>
      <c r="G12171" t="n">
        <v>0</v>
      </c>
      <c r="H12171" t="n">
        <v>1543294976</v>
      </c>
      <c r="I12171" t="s">
        <v>1086</v>
      </c>
      <c r="J12171" t="s">
        <v>1083</v>
      </c>
    </row>
    <row r="12172">
      <c r="A12172" t="n">
        <v>2010</v>
      </c>
      <c r="B12172" t="s">
        <v>1239</v>
      </c>
      <c r="C12172" t="s">
        <v>1240</v>
      </c>
      <c r="D12172" t="s">
        <v>1072</v>
      </c>
      <c r="E12172" t="s">
        <v>1073</v>
      </c>
      <c r="F12172" t="s">
        <v>1067</v>
      </c>
      <c r="G12172" t="n">
        <v>0</v>
      </c>
      <c r="H12172" t="n">
        <v>1543294976</v>
      </c>
      <c r="I12172" t="s">
        <v>1086</v>
      </c>
      <c r="J12172" t="s">
        <v>1083</v>
      </c>
    </row>
    <row r="12173">
      <c r="A12173" t="n">
        <v>2010</v>
      </c>
      <c r="B12173" t="s">
        <v>1239</v>
      </c>
      <c r="C12173" t="s">
        <v>1240</v>
      </c>
      <c r="D12173" t="s">
        <v>1074</v>
      </c>
      <c r="E12173" t="s">
        <v>1075</v>
      </c>
      <c r="F12173" t="s">
        <v>1067</v>
      </c>
      <c r="G12173" t="n">
        <v>0</v>
      </c>
      <c r="H12173" t="n">
        <v>1543294976</v>
      </c>
      <c r="I12173" t="s">
        <v>1086</v>
      </c>
      <c r="J12173" t="s">
        <v>1083</v>
      </c>
    </row>
    <row r="12174">
      <c r="A12174" t="n">
        <v>2010</v>
      </c>
      <c r="B12174" t="s">
        <v>1239</v>
      </c>
      <c r="C12174" t="s">
        <v>1240</v>
      </c>
      <c r="D12174" t="s">
        <v>1076</v>
      </c>
      <c r="E12174" t="s">
        <v>1077</v>
      </c>
      <c r="F12174" t="s">
        <v>1067</v>
      </c>
      <c r="G12174" t="n">
        <v>0</v>
      </c>
      <c r="H12174" t="n">
        <v>1543294976</v>
      </c>
      <c r="I12174" t="s">
        <v>1086</v>
      </c>
      <c r="J12174" t="s">
        <v>1083</v>
      </c>
    </row>
    <row r="12175">
      <c r="A12175" t="n">
        <v>2010</v>
      </c>
      <c r="B12175" t="s">
        <v>1239</v>
      </c>
      <c r="C12175" t="s">
        <v>1240</v>
      </c>
      <c r="D12175" t="s">
        <v>1078</v>
      </c>
      <c r="E12175" t="s">
        <v>1079</v>
      </c>
      <c r="F12175" t="s">
        <v>1067</v>
      </c>
      <c r="G12175"/>
      <c r="H12175" t="n">
        <v>1543294976</v>
      </c>
      <c r="I12175" t="s">
        <v>1086</v>
      </c>
      <c r="J12175" t="s">
        <v>1083</v>
      </c>
    </row>
    <row r="12176">
      <c r="A12176" t="n">
        <v>2010</v>
      </c>
      <c r="B12176" t="s">
        <v>1241</v>
      </c>
      <c r="C12176" t="s">
        <v>1242</v>
      </c>
      <c r="D12176" t="s">
        <v>1065</v>
      </c>
      <c r="E12176" t="s">
        <v>1066</v>
      </c>
      <c r="F12176" t="s">
        <v>1067</v>
      </c>
      <c r="G12176" t="n">
        <v>0.000388640997415487</v>
      </c>
      <c r="H12176" t="n">
        <v>849878464</v>
      </c>
      <c r="I12176" t="s">
        <v>1086</v>
      </c>
      <c r="J12176" t="s">
        <v>1083</v>
      </c>
    </row>
    <row r="12177">
      <c r="A12177" t="n">
        <v>2010</v>
      </c>
      <c r="B12177" t="s">
        <v>1241</v>
      </c>
      <c r="C12177" t="s">
        <v>1242</v>
      </c>
      <c r="D12177" t="s">
        <v>1070</v>
      </c>
      <c r="E12177" t="s">
        <v>1071</v>
      </c>
      <c r="F12177" t="s">
        <v>1067</v>
      </c>
      <c r="G12177" t="n">
        <v>0.0104058022960629</v>
      </c>
      <c r="H12177" t="n">
        <v>849878464</v>
      </c>
      <c r="I12177" t="s">
        <v>1086</v>
      </c>
      <c r="J12177" t="s">
        <v>1083</v>
      </c>
    </row>
    <row r="12178">
      <c r="A12178" t="n">
        <v>2010</v>
      </c>
      <c r="B12178" t="s">
        <v>1241</v>
      </c>
      <c r="C12178" t="s">
        <v>1242</v>
      </c>
      <c r="D12178" t="s">
        <v>1072</v>
      </c>
      <c r="E12178" t="s">
        <v>1073</v>
      </c>
      <c r="F12178" t="s">
        <v>1067</v>
      </c>
      <c r="G12178" t="n">
        <v>0.0040352246565047</v>
      </c>
      <c r="H12178" t="n">
        <v>849878464</v>
      </c>
      <c r="I12178" t="s">
        <v>1086</v>
      </c>
      <c r="J12178" t="s">
        <v>1083</v>
      </c>
    </row>
    <row r="12179">
      <c r="A12179" t="n">
        <v>2010</v>
      </c>
      <c r="B12179" t="s">
        <v>1241</v>
      </c>
      <c r="C12179" t="s">
        <v>1242</v>
      </c>
      <c r="D12179" t="s">
        <v>1074</v>
      </c>
      <c r="E12179" t="s">
        <v>1075</v>
      </c>
      <c r="F12179" t="s">
        <v>1067</v>
      </c>
      <c r="G12179" t="n">
        <v>0.892383070576017</v>
      </c>
      <c r="H12179" t="n">
        <v>849878464</v>
      </c>
      <c r="I12179" t="s">
        <v>1086</v>
      </c>
      <c r="J12179" t="s">
        <v>1083</v>
      </c>
    </row>
    <row r="12180">
      <c r="A12180" t="n">
        <v>2010</v>
      </c>
      <c r="B12180" t="s">
        <v>1241</v>
      </c>
      <c r="C12180" t="s">
        <v>1242</v>
      </c>
      <c r="D12180" t="s">
        <v>1076</v>
      </c>
      <c r="E12180" t="s">
        <v>1077</v>
      </c>
      <c r="F12180" t="s">
        <v>1067</v>
      </c>
      <c r="G12180" t="n">
        <v>0.907212738526</v>
      </c>
      <c r="H12180" t="n">
        <v>849878464</v>
      </c>
      <c r="I12180" t="s">
        <v>1086</v>
      </c>
      <c r="J12180" t="s">
        <v>1083</v>
      </c>
    </row>
    <row r="12181">
      <c r="A12181" t="n">
        <v>2010</v>
      </c>
      <c r="B12181" t="s">
        <v>1241</v>
      </c>
      <c r="C12181" t="s">
        <v>1242</v>
      </c>
      <c r="D12181" t="s">
        <v>1078</v>
      </c>
      <c r="E12181" t="s">
        <v>1079</v>
      </c>
      <c r="F12181" t="s">
        <v>1067</v>
      </c>
      <c r="G12181"/>
      <c r="H12181" t="n">
        <v>849878464</v>
      </c>
      <c r="I12181" t="s">
        <v>1086</v>
      </c>
      <c r="J12181" t="s">
        <v>1083</v>
      </c>
    </row>
    <row r="12182">
      <c r="A12182" t="n">
        <v>2010</v>
      </c>
      <c r="B12182" t="s">
        <v>1243</v>
      </c>
      <c r="C12182" t="s">
        <v>1244</v>
      </c>
      <c r="D12182" t="s">
        <v>1065</v>
      </c>
      <c r="E12182" t="s">
        <v>1066</v>
      </c>
      <c r="F12182" t="s">
        <v>1067</v>
      </c>
      <c r="G12182" t="n">
        <v>0.0956569983822155</v>
      </c>
      <c r="H12182" t="n">
        <v>16314443776</v>
      </c>
      <c r="I12182" t="s">
        <v>1086</v>
      </c>
      <c r="J12182" t="s">
        <v>1091</v>
      </c>
    </row>
    <row r="12183">
      <c r="A12183" t="n">
        <v>2010</v>
      </c>
      <c r="B12183" t="s">
        <v>1243</v>
      </c>
      <c r="C12183" t="s">
        <v>1244</v>
      </c>
      <c r="D12183" t="s">
        <v>1070</v>
      </c>
      <c r="E12183" t="s">
        <v>1071</v>
      </c>
      <c r="F12183" t="s">
        <v>1067</v>
      </c>
      <c r="G12183" t="n">
        <v>2.51053091468257</v>
      </c>
      <c r="H12183" t="n">
        <v>16314443776</v>
      </c>
      <c r="I12183" t="s">
        <v>1086</v>
      </c>
      <c r="J12183" t="s">
        <v>1091</v>
      </c>
    </row>
    <row r="12184">
      <c r="A12184" t="n">
        <v>2010</v>
      </c>
      <c r="B12184" t="s">
        <v>1243</v>
      </c>
      <c r="C12184" t="s">
        <v>1244</v>
      </c>
      <c r="D12184" t="s">
        <v>1072</v>
      </c>
      <c r="E12184" t="s">
        <v>1073</v>
      </c>
      <c r="F12184" t="s">
        <v>1067</v>
      </c>
      <c r="G12184" t="n">
        <v>0.0194012599149373</v>
      </c>
      <c r="H12184" t="n">
        <v>16314443776</v>
      </c>
      <c r="I12184" t="s">
        <v>1086</v>
      </c>
      <c r="J12184" t="s">
        <v>1091</v>
      </c>
    </row>
    <row r="12185">
      <c r="A12185" t="n">
        <v>2010</v>
      </c>
      <c r="B12185" t="s">
        <v>1243</v>
      </c>
      <c r="C12185" t="s">
        <v>1244</v>
      </c>
      <c r="D12185" t="s">
        <v>1074</v>
      </c>
      <c r="E12185" t="s">
        <v>1075</v>
      </c>
      <c r="F12185" t="s">
        <v>1067</v>
      </c>
      <c r="G12185" t="n">
        <v>0.0420965573466781</v>
      </c>
      <c r="H12185" t="n">
        <v>16314443776</v>
      </c>
      <c r="I12185" t="s">
        <v>1086</v>
      </c>
      <c r="J12185" t="s">
        <v>1091</v>
      </c>
    </row>
    <row r="12186">
      <c r="A12186" t="n">
        <v>2010</v>
      </c>
      <c r="B12186" t="s">
        <v>1243</v>
      </c>
      <c r="C12186" t="s">
        <v>1244</v>
      </c>
      <c r="D12186" t="s">
        <v>1076</v>
      </c>
      <c r="E12186" t="s">
        <v>1077</v>
      </c>
      <c r="F12186" t="s">
        <v>1067</v>
      </c>
      <c r="G12186" t="n">
        <v>2.6676857303264</v>
      </c>
      <c r="H12186" t="n">
        <v>16314443776</v>
      </c>
      <c r="I12186" t="s">
        <v>1086</v>
      </c>
      <c r="J12186" t="s">
        <v>1091</v>
      </c>
    </row>
    <row r="12187">
      <c r="A12187" t="n">
        <v>2010</v>
      </c>
      <c r="B12187" t="s">
        <v>1243</v>
      </c>
      <c r="C12187" t="s">
        <v>1244</v>
      </c>
      <c r="D12187" t="s">
        <v>1078</v>
      </c>
      <c r="E12187" t="s">
        <v>1079</v>
      </c>
      <c r="F12187" t="s">
        <v>1067</v>
      </c>
      <c r="G12187"/>
      <c r="H12187" t="n">
        <v>16314443776</v>
      </c>
      <c r="I12187" t="s">
        <v>1086</v>
      </c>
      <c r="J12187" t="s">
        <v>1091</v>
      </c>
    </row>
    <row r="12188">
      <c r="A12188" t="n">
        <v>2010</v>
      </c>
      <c r="B12188" t="s">
        <v>1245</v>
      </c>
      <c r="C12188" t="s">
        <v>1246</v>
      </c>
      <c r="D12188" t="s">
        <v>1065</v>
      </c>
      <c r="E12188" t="s">
        <v>1066</v>
      </c>
      <c r="F12188" t="s">
        <v>1067</v>
      </c>
      <c r="G12188" t="n">
        <v>0.507116017826684</v>
      </c>
      <c r="H12188" t="n">
        <v>297367994368</v>
      </c>
      <c r="I12188" t="s">
        <v>1090</v>
      </c>
      <c r="J12188" t="s">
        <v>1069</v>
      </c>
    </row>
    <row r="12189">
      <c r="A12189" t="n">
        <v>2010</v>
      </c>
      <c r="B12189" t="s">
        <v>1245</v>
      </c>
      <c r="C12189" t="s">
        <v>1246</v>
      </c>
      <c r="D12189" t="s">
        <v>1070</v>
      </c>
      <c r="E12189" t="s">
        <v>1071</v>
      </c>
      <c r="F12189" t="s">
        <v>1067</v>
      </c>
      <c r="G12189" t="n">
        <v>5.38113892881332</v>
      </c>
      <c r="H12189" t="n">
        <v>297367994368</v>
      </c>
      <c r="I12189" t="s">
        <v>1090</v>
      </c>
      <c r="J12189" t="s">
        <v>1069</v>
      </c>
    </row>
    <row r="12190">
      <c r="A12190" t="n">
        <v>2010</v>
      </c>
      <c r="B12190" t="s">
        <v>1245</v>
      </c>
      <c r="C12190" t="s">
        <v>1246</v>
      </c>
      <c r="D12190" t="s">
        <v>1072</v>
      </c>
      <c r="E12190" t="s">
        <v>1073</v>
      </c>
      <c r="F12190" t="s">
        <v>1067</v>
      </c>
      <c r="G12190" t="n">
        <v>21.4273377946514</v>
      </c>
      <c r="H12190" t="n">
        <v>297367994368</v>
      </c>
      <c r="I12190" t="s">
        <v>1090</v>
      </c>
      <c r="J12190" t="s">
        <v>1069</v>
      </c>
    </row>
    <row r="12191">
      <c r="A12191" t="n">
        <v>2010</v>
      </c>
      <c r="B12191" t="s">
        <v>1245</v>
      </c>
      <c r="C12191" t="s">
        <v>1246</v>
      </c>
      <c r="D12191" t="s">
        <v>1074</v>
      </c>
      <c r="E12191" t="s">
        <v>1075</v>
      </c>
      <c r="F12191" t="s">
        <v>1067</v>
      </c>
      <c r="G12191" t="n">
        <v>48.11859951296</v>
      </c>
      <c r="H12191" t="n">
        <v>297367994368</v>
      </c>
      <c r="I12191" t="s">
        <v>1090</v>
      </c>
      <c r="J12191" t="s">
        <v>1069</v>
      </c>
    </row>
    <row r="12192">
      <c r="A12192" t="n">
        <v>2010</v>
      </c>
      <c r="B12192" t="s">
        <v>1245</v>
      </c>
      <c r="C12192" t="s">
        <v>1246</v>
      </c>
      <c r="D12192" t="s">
        <v>1076</v>
      </c>
      <c r="E12192" t="s">
        <v>1077</v>
      </c>
      <c r="F12192" t="s">
        <v>1067</v>
      </c>
      <c r="G12192" t="n">
        <v>75.4341922542514</v>
      </c>
      <c r="H12192" t="n">
        <v>297367994368</v>
      </c>
      <c r="I12192" t="s">
        <v>1090</v>
      </c>
      <c r="J12192" t="s">
        <v>1069</v>
      </c>
    </row>
    <row r="12193">
      <c r="A12193" t="n">
        <v>2010</v>
      </c>
      <c r="B12193" t="s">
        <v>1245</v>
      </c>
      <c r="C12193" t="s">
        <v>1246</v>
      </c>
      <c r="D12193" t="s">
        <v>1078</v>
      </c>
      <c r="E12193" t="s">
        <v>1079</v>
      </c>
      <c r="F12193" t="s">
        <v>1067</v>
      </c>
      <c r="G12193"/>
      <c r="H12193" t="n">
        <v>297367994368</v>
      </c>
      <c r="I12193" t="s">
        <v>1090</v>
      </c>
      <c r="J12193" t="s">
        <v>1069</v>
      </c>
    </row>
    <row r="12194">
      <c r="A12194" t="n">
        <v>2010</v>
      </c>
      <c r="B12194" t="s">
        <v>1247</v>
      </c>
      <c r="C12194" t="s">
        <v>1248</v>
      </c>
      <c r="D12194" t="s">
        <v>1065</v>
      </c>
      <c r="E12194" t="s">
        <v>1066</v>
      </c>
      <c r="F12194" t="s">
        <v>1067</v>
      </c>
      <c r="G12194" t="n">
        <v>0</v>
      </c>
      <c r="H12194" t="n">
        <v>771014784</v>
      </c>
      <c r="I12194" t="s">
        <v>1068</v>
      </c>
      <c r="J12194" t="s">
        <v>1091</v>
      </c>
    </row>
    <row r="12195">
      <c r="A12195" t="n">
        <v>2010</v>
      </c>
      <c r="B12195" t="s">
        <v>1247</v>
      </c>
      <c r="C12195" t="s">
        <v>1248</v>
      </c>
      <c r="D12195" t="s">
        <v>1070</v>
      </c>
      <c r="E12195" t="s">
        <v>1071</v>
      </c>
      <c r="F12195" t="s">
        <v>1067</v>
      </c>
      <c r="G12195" t="n">
        <v>0</v>
      </c>
      <c r="H12195" t="n">
        <v>771014784</v>
      </c>
      <c r="I12195" t="s">
        <v>1068</v>
      </c>
      <c r="J12195" t="s">
        <v>1091</v>
      </c>
    </row>
    <row r="12196">
      <c r="A12196" t="n">
        <v>2010</v>
      </c>
      <c r="B12196" t="s">
        <v>1247</v>
      </c>
      <c r="C12196" t="s">
        <v>1248</v>
      </c>
      <c r="D12196" t="s">
        <v>1072</v>
      </c>
      <c r="E12196" t="s">
        <v>1073</v>
      </c>
      <c r="F12196" t="s">
        <v>1067</v>
      </c>
      <c r="G12196" t="n">
        <v>0</v>
      </c>
      <c r="H12196" t="n">
        <v>771014784</v>
      </c>
      <c r="I12196" t="s">
        <v>1068</v>
      </c>
      <c r="J12196" t="s">
        <v>1091</v>
      </c>
    </row>
    <row r="12197">
      <c r="A12197" t="n">
        <v>2010</v>
      </c>
      <c r="B12197" t="s">
        <v>1247</v>
      </c>
      <c r="C12197" t="s">
        <v>1248</v>
      </c>
      <c r="D12197" t="s">
        <v>1074</v>
      </c>
      <c r="E12197" t="s">
        <v>1075</v>
      </c>
      <c r="F12197" t="s">
        <v>1067</v>
      </c>
      <c r="G12197" t="n">
        <v>0</v>
      </c>
      <c r="H12197" t="n">
        <v>771014784</v>
      </c>
      <c r="I12197" t="s">
        <v>1068</v>
      </c>
      <c r="J12197" t="s">
        <v>1091</v>
      </c>
    </row>
    <row r="12198">
      <c r="A12198" t="n">
        <v>2010</v>
      </c>
      <c r="B12198" t="s">
        <v>1247</v>
      </c>
      <c r="C12198" t="s">
        <v>1248</v>
      </c>
      <c r="D12198" t="s">
        <v>1076</v>
      </c>
      <c r="E12198" t="s">
        <v>1077</v>
      </c>
      <c r="F12198" t="s">
        <v>1067</v>
      </c>
      <c r="G12198" t="n">
        <v>0</v>
      </c>
      <c r="H12198" t="n">
        <v>771014784</v>
      </c>
      <c r="I12198" t="s">
        <v>1068</v>
      </c>
      <c r="J12198" t="s">
        <v>1091</v>
      </c>
    </row>
    <row r="12199">
      <c r="A12199" t="n">
        <v>2010</v>
      </c>
      <c r="B12199" t="s">
        <v>1247</v>
      </c>
      <c r="C12199" t="s">
        <v>1248</v>
      </c>
      <c r="D12199" t="s">
        <v>1078</v>
      </c>
      <c r="E12199" t="s">
        <v>1079</v>
      </c>
      <c r="F12199" t="s">
        <v>1067</v>
      </c>
      <c r="G12199"/>
      <c r="H12199" t="n">
        <v>771014784</v>
      </c>
      <c r="I12199" t="s">
        <v>1068</v>
      </c>
      <c r="J12199" t="s">
        <v>1091</v>
      </c>
    </row>
    <row r="12200">
      <c r="A12200" t="n">
        <v>2010</v>
      </c>
      <c r="B12200" t="s">
        <v>1249</v>
      </c>
      <c r="C12200" t="s">
        <v>1250</v>
      </c>
      <c r="D12200" t="s">
        <v>1065</v>
      </c>
      <c r="E12200" t="s">
        <v>1066</v>
      </c>
      <c r="F12200" t="s">
        <v>1067</v>
      </c>
      <c r="G12200" t="n">
        <v>0.563411426186808</v>
      </c>
      <c r="H12200" t="n">
        <v>40676577280</v>
      </c>
      <c r="I12200" t="s">
        <v>1068</v>
      </c>
      <c r="J12200" t="s">
        <v>1091</v>
      </c>
    </row>
    <row r="12201">
      <c r="A12201" t="n">
        <v>2010</v>
      </c>
      <c r="B12201" t="s">
        <v>1249</v>
      </c>
      <c r="C12201" t="s">
        <v>1250</v>
      </c>
      <c r="D12201" t="s">
        <v>1070</v>
      </c>
      <c r="E12201" t="s">
        <v>1071</v>
      </c>
      <c r="F12201" t="s">
        <v>1067</v>
      </c>
      <c r="G12201" t="n">
        <v>1.83273467068333</v>
      </c>
      <c r="H12201" t="n">
        <v>40676577280</v>
      </c>
      <c r="I12201" t="s">
        <v>1068</v>
      </c>
      <c r="J12201" t="s">
        <v>1091</v>
      </c>
    </row>
    <row r="12202">
      <c r="A12202" t="n">
        <v>2010</v>
      </c>
      <c r="B12202" t="s">
        <v>1249</v>
      </c>
      <c r="C12202" t="s">
        <v>1250</v>
      </c>
      <c r="D12202" t="s">
        <v>1072</v>
      </c>
      <c r="E12202" t="s">
        <v>1073</v>
      </c>
      <c r="F12202" t="s">
        <v>1067</v>
      </c>
      <c r="G12202" t="n">
        <v>0.0364999037766559</v>
      </c>
      <c r="H12202" t="n">
        <v>40676577280</v>
      </c>
      <c r="I12202" t="s">
        <v>1068</v>
      </c>
      <c r="J12202" t="s">
        <v>1091</v>
      </c>
    </row>
    <row r="12203">
      <c r="A12203" t="n">
        <v>2010</v>
      </c>
      <c r="B12203" t="s">
        <v>1249</v>
      </c>
      <c r="C12203" t="s">
        <v>1250</v>
      </c>
      <c r="D12203" t="s">
        <v>1074</v>
      </c>
      <c r="E12203" t="s">
        <v>1075</v>
      </c>
      <c r="F12203" t="s">
        <v>1067</v>
      </c>
      <c r="G12203" t="n">
        <v>1.44658181426765</v>
      </c>
      <c r="H12203" t="n">
        <v>40676577280</v>
      </c>
      <c r="I12203" t="s">
        <v>1068</v>
      </c>
      <c r="J12203" t="s">
        <v>1091</v>
      </c>
    </row>
    <row r="12204">
      <c r="A12204" t="n">
        <v>2010</v>
      </c>
      <c r="B12204" t="s">
        <v>1249</v>
      </c>
      <c r="C12204" t="s">
        <v>1250</v>
      </c>
      <c r="D12204" t="s">
        <v>1076</v>
      </c>
      <c r="E12204" t="s">
        <v>1077</v>
      </c>
      <c r="F12204" t="s">
        <v>1067</v>
      </c>
      <c r="G12204" t="n">
        <v>3.87922781491444</v>
      </c>
      <c r="H12204" t="n">
        <v>40676577280</v>
      </c>
      <c r="I12204" t="s">
        <v>1068</v>
      </c>
      <c r="J12204" t="s">
        <v>1091</v>
      </c>
    </row>
    <row r="12205">
      <c r="A12205" t="n">
        <v>2010</v>
      </c>
      <c r="B12205" t="s">
        <v>1249</v>
      </c>
      <c r="C12205" t="s">
        <v>1250</v>
      </c>
      <c r="D12205" t="s">
        <v>1078</v>
      </c>
      <c r="E12205" t="s">
        <v>1079</v>
      </c>
      <c r="F12205" t="s">
        <v>1067</v>
      </c>
      <c r="G12205"/>
      <c r="H12205" t="n">
        <v>40676577280</v>
      </c>
      <c r="I12205" t="s">
        <v>1068</v>
      </c>
      <c r="J12205" t="s">
        <v>1091</v>
      </c>
    </row>
    <row r="12206">
      <c r="A12206" t="n">
        <v>2010</v>
      </c>
      <c r="B12206" t="s">
        <v>1251</v>
      </c>
      <c r="C12206" t="s">
        <v>1252</v>
      </c>
      <c r="D12206" t="s">
        <v>1065</v>
      </c>
      <c r="E12206" t="s">
        <v>1066</v>
      </c>
      <c r="F12206" t="s">
        <v>1067</v>
      </c>
      <c r="G12206" t="n">
        <v>0</v>
      </c>
      <c r="H12206" t="n">
        <v>3432912384</v>
      </c>
      <c r="I12206" t="s">
        <v>1068</v>
      </c>
      <c r="J12206" t="s">
        <v>1069</v>
      </c>
    </row>
    <row r="12207">
      <c r="A12207" t="n">
        <v>2010</v>
      </c>
      <c r="B12207" t="s">
        <v>1251</v>
      </c>
      <c r="C12207" t="s">
        <v>1252</v>
      </c>
      <c r="D12207" t="s">
        <v>1070</v>
      </c>
      <c r="E12207" t="s">
        <v>1071</v>
      </c>
      <c r="F12207" t="s">
        <v>1067</v>
      </c>
      <c r="G12207" t="n">
        <v>0</v>
      </c>
      <c r="H12207" t="n">
        <v>3432912384</v>
      </c>
      <c r="I12207" t="s">
        <v>1068</v>
      </c>
      <c r="J12207" t="s">
        <v>1069</v>
      </c>
    </row>
    <row r="12208">
      <c r="A12208" t="n">
        <v>2010</v>
      </c>
      <c r="B12208" t="s">
        <v>1251</v>
      </c>
      <c r="C12208" t="s">
        <v>1252</v>
      </c>
      <c r="D12208" t="s">
        <v>1072</v>
      </c>
      <c r="E12208" t="s">
        <v>1073</v>
      </c>
      <c r="F12208" t="s">
        <v>1067</v>
      </c>
      <c r="G12208" t="n">
        <v>0</v>
      </c>
      <c r="H12208" t="n">
        <v>3432912384</v>
      </c>
      <c r="I12208" t="s">
        <v>1068</v>
      </c>
      <c r="J12208" t="s">
        <v>1069</v>
      </c>
    </row>
    <row r="12209">
      <c r="A12209" t="n">
        <v>2010</v>
      </c>
      <c r="B12209" t="s">
        <v>1251</v>
      </c>
      <c r="C12209" t="s">
        <v>1252</v>
      </c>
      <c r="D12209" t="s">
        <v>1074</v>
      </c>
      <c r="E12209" t="s">
        <v>1075</v>
      </c>
      <c r="F12209" t="s">
        <v>1067</v>
      </c>
      <c r="G12209" t="n">
        <v>0</v>
      </c>
      <c r="H12209" t="n">
        <v>3432912384</v>
      </c>
      <c r="I12209" t="s">
        <v>1068</v>
      </c>
      <c r="J12209" t="s">
        <v>1069</v>
      </c>
    </row>
    <row r="12210">
      <c r="A12210" t="n">
        <v>2010</v>
      </c>
      <c r="B12210" t="s">
        <v>1251</v>
      </c>
      <c r="C12210" t="s">
        <v>1252</v>
      </c>
      <c r="D12210" t="s">
        <v>1076</v>
      </c>
      <c r="E12210" t="s">
        <v>1077</v>
      </c>
      <c r="F12210" t="s">
        <v>1067</v>
      </c>
      <c r="G12210" t="n">
        <v>0</v>
      </c>
      <c r="H12210" t="n">
        <v>3432912384</v>
      </c>
      <c r="I12210" t="s">
        <v>1068</v>
      </c>
      <c r="J12210" t="s">
        <v>1069</v>
      </c>
    </row>
    <row r="12211">
      <c r="A12211" t="n">
        <v>2010</v>
      </c>
      <c r="B12211" t="s">
        <v>1251</v>
      </c>
      <c r="C12211" t="s">
        <v>1252</v>
      </c>
      <c r="D12211" t="s">
        <v>1078</v>
      </c>
      <c r="E12211" t="s">
        <v>1079</v>
      </c>
      <c r="F12211" t="s">
        <v>1067</v>
      </c>
      <c r="G12211"/>
      <c r="H12211" t="n">
        <v>3432912384</v>
      </c>
      <c r="I12211" t="s">
        <v>1068</v>
      </c>
      <c r="J12211" t="s">
        <v>1069</v>
      </c>
    </row>
    <row r="12212">
      <c r="A12212" t="n">
        <v>2010</v>
      </c>
      <c r="B12212" t="s">
        <v>1253</v>
      </c>
      <c r="C12212" t="s">
        <v>1254</v>
      </c>
      <c r="D12212" t="s">
        <v>1065</v>
      </c>
      <c r="E12212" t="s">
        <v>1066</v>
      </c>
      <c r="F12212" t="s">
        <v>1067</v>
      </c>
      <c r="G12212" t="n">
        <v>0</v>
      </c>
      <c r="H12212" t="n">
        <v>228638670848</v>
      </c>
      <c r="I12212" t="s">
        <v>1108</v>
      </c>
      <c r="J12212" t="s">
        <v>1069</v>
      </c>
    </row>
    <row r="12213">
      <c r="A12213" t="n">
        <v>2010</v>
      </c>
      <c r="B12213" t="s">
        <v>1253</v>
      </c>
      <c r="C12213" t="s">
        <v>1254</v>
      </c>
      <c r="D12213" t="s">
        <v>1070</v>
      </c>
      <c r="E12213" t="s">
        <v>1071</v>
      </c>
      <c r="F12213" t="s">
        <v>1067</v>
      </c>
      <c r="G12213" t="n">
        <v>0</v>
      </c>
      <c r="H12213" t="n">
        <v>228638670848</v>
      </c>
      <c r="I12213" t="s">
        <v>1108</v>
      </c>
      <c r="J12213" t="s">
        <v>1069</v>
      </c>
    </row>
    <row r="12214">
      <c r="A12214" t="n">
        <v>2010</v>
      </c>
      <c r="B12214" t="s">
        <v>1253</v>
      </c>
      <c r="C12214" t="s">
        <v>1254</v>
      </c>
      <c r="D12214" t="s">
        <v>1072</v>
      </c>
      <c r="E12214" t="s">
        <v>1073</v>
      </c>
      <c r="F12214" t="s">
        <v>1067</v>
      </c>
      <c r="G12214" t="n">
        <v>0</v>
      </c>
      <c r="H12214" t="n">
        <v>228638670848</v>
      </c>
      <c r="I12214" t="s">
        <v>1108</v>
      </c>
      <c r="J12214" t="s">
        <v>1069</v>
      </c>
    </row>
    <row r="12215">
      <c r="A12215" t="n">
        <v>2010</v>
      </c>
      <c r="B12215" t="s">
        <v>1253</v>
      </c>
      <c r="C12215" t="s">
        <v>1254</v>
      </c>
      <c r="D12215" t="s">
        <v>1074</v>
      </c>
      <c r="E12215" t="s">
        <v>1075</v>
      </c>
      <c r="F12215" t="s">
        <v>1067</v>
      </c>
      <c r="G12215" t="n">
        <v>0</v>
      </c>
      <c r="H12215" t="n">
        <v>228638670848</v>
      </c>
      <c r="I12215" t="s">
        <v>1108</v>
      </c>
      <c r="J12215" t="s">
        <v>1069</v>
      </c>
    </row>
    <row r="12216">
      <c r="A12216" t="n">
        <v>2010</v>
      </c>
      <c r="B12216" t="s">
        <v>1253</v>
      </c>
      <c r="C12216" t="s">
        <v>1254</v>
      </c>
      <c r="D12216" t="s">
        <v>1076</v>
      </c>
      <c r="E12216" t="s">
        <v>1077</v>
      </c>
      <c r="F12216" t="s">
        <v>1067</v>
      </c>
      <c r="G12216" t="n">
        <v>0</v>
      </c>
      <c r="H12216" t="n">
        <v>228638670848</v>
      </c>
      <c r="I12216" t="s">
        <v>1108</v>
      </c>
      <c r="J12216" t="s">
        <v>1069</v>
      </c>
    </row>
    <row r="12217">
      <c r="A12217" t="n">
        <v>2010</v>
      </c>
      <c r="B12217" t="s">
        <v>1253</v>
      </c>
      <c r="C12217" t="s">
        <v>1254</v>
      </c>
      <c r="D12217" t="s">
        <v>1078</v>
      </c>
      <c r="E12217" t="s">
        <v>1079</v>
      </c>
      <c r="F12217" t="s">
        <v>1067</v>
      </c>
      <c r="G12217" t="n">
        <v>338.977773030367</v>
      </c>
      <c r="H12217" t="n">
        <v>228638670848</v>
      </c>
      <c r="I12217" t="s">
        <v>1108</v>
      </c>
      <c r="J12217" t="s">
        <v>1069</v>
      </c>
    </row>
    <row r="12218">
      <c r="A12218" t="n">
        <v>2010</v>
      </c>
      <c r="B12218" t="s">
        <v>1255</v>
      </c>
      <c r="C12218" t="s">
        <v>1256</v>
      </c>
      <c r="D12218" t="s">
        <v>1065</v>
      </c>
      <c r="E12218" t="s">
        <v>1066</v>
      </c>
      <c r="F12218" t="s">
        <v>1067</v>
      </c>
      <c r="G12218" t="n">
        <v>0.319382898398911</v>
      </c>
      <c r="H12218" t="n">
        <v>15839344640</v>
      </c>
      <c r="I12218" t="s">
        <v>1068</v>
      </c>
      <c r="J12218" t="s">
        <v>1087</v>
      </c>
    </row>
    <row r="12219">
      <c r="A12219" t="n">
        <v>2010</v>
      </c>
      <c r="B12219" t="s">
        <v>1255</v>
      </c>
      <c r="C12219" t="s">
        <v>1256</v>
      </c>
      <c r="D12219" t="s">
        <v>1070</v>
      </c>
      <c r="E12219" t="s">
        <v>1071</v>
      </c>
      <c r="F12219" t="s">
        <v>1067</v>
      </c>
      <c r="G12219" t="n">
        <v>0.346286807700423</v>
      </c>
      <c r="H12219" t="n">
        <v>15839344640</v>
      </c>
      <c r="I12219" t="s">
        <v>1068</v>
      </c>
      <c r="J12219" t="s">
        <v>1087</v>
      </c>
    </row>
    <row r="12220">
      <c r="A12220" t="n">
        <v>2010</v>
      </c>
      <c r="B12220" t="s">
        <v>1255</v>
      </c>
      <c r="C12220" t="s">
        <v>1256</v>
      </c>
      <c r="D12220" t="s">
        <v>1072</v>
      </c>
      <c r="E12220" t="s">
        <v>1073</v>
      </c>
      <c r="F12220" t="s">
        <v>1067</v>
      </c>
      <c r="G12220" t="n">
        <v>0.0415806411930208</v>
      </c>
      <c r="H12220" t="n">
        <v>15839344640</v>
      </c>
      <c r="I12220" t="s">
        <v>1068</v>
      </c>
      <c r="J12220" t="s">
        <v>1087</v>
      </c>
    </row>
    <row r="12221">
      <c r="A12221" t="n">
        <v>2010</v>
      </c>
      <c r="B12221" t="s">
        <v>1255</v>
      </c>
      <c r="C12221" t="s">
        <v>1256</v>
      </c>
      <c r="D12221" t="s">
        <v>1074</v>
      </c>
      <c r="E12221" t="s">
        <v>1075</v>
      </c>
      <c r="F12221" t="s">
        <v>1067</v>
      </c>
      <c r="G12221" t="n">
        <v>0.318298796291082</v>
      </c>
      <c r="H12221" t="n">
        <v>15839344640</v>
      </c>
      <c r="I12221" t="s">
        <v>1068</v>
      </c>
      <c r="J12221" t="s">
        <v>1087</v>
      </c>
    </row>
    <row r="12222">
      <c r="A12222" t="n">
        <v>2010</v>
      </c>
      <c r="B12222" t="s">
        <v>1255</v>
      </c>
      <c r="C12222" t="s">
        <v>1256</v>
      </c>
      <c r="D12222" t="s">
        <v>1076</v>
      </c>
      <c r="E12222" t="s">
        <v>1077</v>
      </c>
      <c r="F12222" t="s">
        <v>1067</v>
      </c>
      <c r="G12222" t="n">
        <v>1.02554914358344</v>
      </c>
      <c r="H12222" t="n">
        <v>15839344640</v>
      </c>
      <c r="I12222" t="s">
        <v>1068</v>
      </c>
      <c r="J12222" t="s">
        <v>1087</v>
      </c>
    </row>
    <row r="12223">
      <c r="A12223" t="n">
        <v>2010</v>
      </c>
      <c r="B12223" t="s">
        <v>1255</v>
      </c>
      <c r="C12223" t="s">
        <v>1256</v>
      </c>
      <c r="D12223" t="s">
        <v>1078</v>
      </c>
      <c r="E12223" t="s">
        <v>1079</v>
      </c>
      <c r="F12223" t="s">
        <v>1067</v>
      </c>
      <c r="G12223"/>
      <c r="H12223" t="n">
        <v>15839344640</v>
      </c>
      <c r="I12223" t="s">
        <v>1068</v>
      </c>
      <c r="J12223" t="s">
        <v>1087</v>
      </c>
    </row>
    <row r="12224">
      <c r="A12224" t="n">
        <v>2010</v>
      </c>
      <c r="B12224" t="s">
        <v>1257</v>
      </c>
      <c r="C12224" t="s">
        <v>1258</v>
      </c>
      <c r="D12224" t="s">
        <v>1065</v>
      </c>
      <c r="E12224" t="s">
        <v>1066</v>
      </c>
      <c r="F12224" t="s">
        <v>1067</v>
      </c>
      <c r="G12224" t="n">
        <v>0.0177564783939612</v>
      </c>
      <c r="H12224" t="n">
        <v>58693611520</v>
      </c>
      <c r="I12224" t="s">
        <v>1090</v>
      </c>
      <c r="J12224" t="s">
        <v>1069</v>
      </c>
    </row>
    <row r="12225">
      <c r="A12225" t="n">
        <v>2010</v>
      </c>
      <c r="B12225" t="s">
        <v>1257</v>
      </c>
      <c r="C12225" t="s">
        <v>1258</v>
      </c>
      <c r="D12225" t="s">
        <v>1070</v>
      </c>
      <c r="E12225" t="s">
        <v>1071</v>
      </c>
      <c r="F12225" t="s">
        <v>1067</v>
      </c>
      <c r="G12225" t="n">
        <v>0.431162914478034</v>
      </c>
      <c r="H12225" t="n">
        <v>58693611520</v>
      </c>
      <c r="I12225" t="s">
        <v>1090</v>
      </c>
      <c r="J12225" t="s">
        <v>1069</v>
      </c>
    </row>
    <row r="12226">
      <c r="A12226" t="n">
        <v>2010</v>
      </c>
      <c r="B12226" t="s">
        <v>1257</v>
      </c>
      <c r="C12226" t="s">
        <v>1258</v>
      </c>
      <c r="D12226" t="s">
        <v>1072</v>
      </c>
      <c r="E12226" t="s">
        <v>1073</v>
      </c>
      <c r="F12226" t="s">
        <v>1067</v>
      </c>
      <c r="G12226" t="n">
        <v>0.54568124378621</v>
      </c>
      <c r="H12226" t="n">
        <v>58693611520</v>
      </c>
      <c r="I12226" t="s">
        <v>1090</v>
      </c>
      <c r="J12226" t="s">
        <v>1069</v>
      </c>
    </row>
    <row r="12227">
      <c r="A12227" t="n">
        <v>2010</v>
      </c>
      <c r="B12227" t="s">
        <v>1257</v>
      </c>
      <c r="C12227" t="s">
        <v>1258</v>
      </c>
      <c r="D12227" t="s">
        <v>1074</v>
      </c>
      <c r="E12227" t="s">
        <v>1075</v>
      </c>
      <c r="F12227" t="s">
        <v>1067</v>
      </c>
      <c r="G12227" t="n">
        <v>4.67464155925814</v>
      </c>
      <c r="H12227" t="n">
        <v>58693611520</v>
      </c>
      <c r="I12227" t="s">
        <v>1090</v>
      </c>
      <c r="J12227" t="s">
        <v>1069</v>
      </c>
    </row>
    <row r="12228">
      <c r="A12228" t="n">
        <v>2010</v>
      </c>
      <c r="B12228" t="s">
        <v>1257</v>
      </c>
      <c r="C12228" t="s">
        <v>1258</v>
      </c>
      <c r="D12228" t="s">
        <v>1076</v>
      </c>
      <c r="E12228" t="s">
        <v>1077</v>
      </c>
      <c r="F12228" t="s">
        <v>1067</v>
      </c>
      <c r="G12228" t="n">
        <v>5.66924219591635</v>
      </c>
      <c r="H12228" t="n">
        <v>58693611520</v>
      </c>
      <c r="I12228" t="s">
        <v>1090</v>
      </c>
      <c r="J12228" t="s">
        <v>1069</v>
      </c>
    </row>
    <row r="12229">
      <c r="A12229" t="n">
        <v>2010</v>
      </c>
      <c r="B12229" t="s">
        <v>1257</v>
      </c>
      <c r="C12229" t="s">
        <v>1258</v>
      </c>
      <c r="D12229" t="s">
        <v>1078</v>
      </c>
      <c r="E12229" t="s">
        <v>1079</v>
      </c>
      <c r="F12229" t="s">
        <v>1067</v>
      </c>
      <c r="G12229"/>
      <c r="H12229" t="n">
        <v>58693611520</v>
      </c>
      <c r="I12229" t="s">
        <v>1090</v>
      </c>
      <c r="J12229" t="s">
        <v>1069</v>
      </c>
    </row>
    <row r="12230">
      <c r="A12230" t="n">
        <v>2010</v>
      </c>
      <c r="B12230" t="s">
        <v>1259</v>
      </c>
      <c r="C12230" t="s">
        <v>1260</v>
      </c>
      <c r="D12230" t="s">
        <v>1065</v>
      </c>
      <c r="E12230" t="s">
        <v>1066</v>
      </c>
      <c r="F12230" t="s">
        <v>1067</v>
      </c>
      <c r="G12230" t="n">
        <v>0.134808238903397</v>
      </c>
      <c r="H12230" t="n">
        <v>11859312640</v>
      </c>
      <c r="I12230" t="s">
        <v>1068</v>
      </c>
      <c r="J12230" t="s">
        <v>1087</v>
      </c>
    </row>
    <row r="12231">
      <c r="A12231" t="n">
        <v>2010</v>
      </c>
      <c r="B12231" t="s">
        <v>1259</v>
      </c>
      <c r="C12231" t="s">
        <v>1260</v>
      </c>
      <c r="D12231" t="s">
        <v>1070</v>
      </c>
      <c r="E12231" t="s">
        <v>1071</v>
      </c>
      <c r="F12231" t="s">
        <v>1067</v>
      </c>
      <c r="G12231" t="n">
        <v>0.0458256188666095</v>
      </c>
      <c r="H12231" t="n">
        <v>11859312640</v>
      </c>
      <c r="I12231" t="s">
        <v>1068</v>
      </c>
      <c r="J12231" t="s">
        <v>1087</v>
      </c>
    </row>
    <row r="12232">
      <c r="A12232" t="n">
        <v>2010</v>
      </c>
      <c r="B12232" t="s">
        <v>1259</v>
      </c>
      <c r="C12232" t="s">
        <v>1260</v>
      </c>
      <c r="D12232" t="s">
        <v>1072</v>
      </c>
      <c r="E12232" t="s">
        <v>1073</v>
      </c>
      <c r="F12232" t="s">
        <v>1067</v>
      </c>
      <c r="G12232" t="n">
        <v>0.0147285279769469</v>
      </c>
      <c r="H12232" t="n">
        <v>11859312640</v>
      </c>
      <c r="I12232" t="s">
        <v>1068</v>
      </c>
      <c r="J12232" t="s">
        <v>1087</v>
      </c>
    </row>
    <row r="12233">
      <c r="A12233" t="n">
        <v>2010</v>
      </c>
      <c r="B12233" t="s">
        <v>1259</v>
      </c>
      <c r="C12233" t="s">
        <v>1260</v>
      </c>
      <c r="D12233" t="s">
        <v>1074</v>
      </c>
      <c r="E12233" t="s">
        <v>1075</v>
      </c>
      <c r="F12233" t="s">
        <v>1067</v>
      </c>
      <c r="G12233" t="n">
        <v>0.0874300294715371</v>
      </c>
      <c r="H12233" t="n">
        <v>11859312640</v>
      </c>
      <c r="I12233" t="s">
        <v>1068</v>
      </c>
      <c r="J12233" t="s">
        <v>1087</v>
      </c>
    </row>
    <row r="12234">
      <c r="A12234" t="n">
        <v>2010</v>
      </c>
      <c r="B12234" t="s">
        <v>1259</v>
      </c>
      <c r="C12234" t="s">
        <v>1260</v>
      </c>
      <c r="D12234" t="s">
        <v>1076</v>
      </c>
      <c r="E12234" t="s">
        <v>1077</v>
      </c>
      <c r="F12234" t="s">
        <v>1067</v>
      </c>
      <c r="G12234" t="n">
        <v>0.282792415218491</v>
      </c>
      <c r="H12234" t="n">
        <v>11859312640</v>
      </c>
      <c r="I12234" t="s">
        <v>1068</v>
      </c>
      <c r="J12234" t="s">
        <v>1087</v>
      </c>
    </row>
    <row r="12235">
      <c r="A12235" t="n">
        <v>2010</v>
      </c>
      <c r="B12235" t="s">
        <v>1259</v>
      </c>
      <c r="C12235" t="s">
        <v>1260</v>
      </c>
      <c r="D12235" t="s">
        <v>1078</v>
      </c>
      <c r="E12235" t="s">
        <v>1079</v>
      </c>
      <c r="F12235" t="s">
        <v>1067</v>
      </c>
      <c r="G12235"/>
      <c r="H12235" t="n">
        <v>11859312640</v>
      </c>
      <c r="I12235" t="s">
        <v>1068</v>
      </c>
      <c r="J12235" t="s">
        <v>1087</v>
      </c>
    </row>
    <row r="12236">
      <c r="A12236" t="n">
        <v>2010</v>
      </c>
      <c r="B12236" t="s">
        <v>1261</v>
      </c>
      <c r="C12236" t="s">
        <v>1262</v>
      </c>
      <c r="D12236" t="s">
        <v>1065</v>
      </c>
      <c r="E12236" t="s">
        <v>1066</v>
      </c>
      <c r="F12236" t="s">
        <v>1067</v>
      </c>
      <c r="G12236" t="n">
        <v>0.211336178816749</v>
      </c>
      <c r="H12236" t="n">
        <v>132175347712</v>
      </c>
      <c r="I12236" t="s">
        <v>1090</v>
      </c>
      <c r="J12236" t="s">
        <v>1069</v>
      </c>
    </row>
    <row r="12237">
      <c r="A12237" t="n">
        <v>2010</v>
      </c>
      <c r="B12237" t="s">
        <v>1261</v>
      </c>
      <c r="C12237" t="s">
        <v>1262</v>
      </c>
      <c r="D12237" t="s">
        <v>1070</v>
      </c>
      <c r="E12237" t="s">
        <v>1071</v>
      </c>
      <c r="F12237" t="s">
        <v>1067</v>
      </c>
      <c r="G12237" t="n">
        <v>3.95826963567994</v>
      </c>
      <c r="H12237" t="n">
        <v>132175347712</v>
      </c>
      <c r="I12237" t="s">
        <v>1090</v>
      </c>
      <c r="J12237" t="s">
        <v>1069</v>
      </c>
    </row>
    <row r="12238">
      <c r="A12238" t="n">
        <v>2010</v>
      </c>
      <c r="B12238" t="s">
        <v>1261</v>
      </c>
      <c r="C12238" t="s">
        <v>1262</v>
      </c>
      <c r="D12238" t="s">
        <v>1072</v>
      </c>
      <c r="E12238" t="s">
        <v>1073</v>
      </c>
      <c r="F12238" t="s">
        <v>1067</v>
      </c>
      <c r="G12238" t="n">
        <v>1.30160150711725</v>
      </c>
      <c r="H12238" t="n">
        <v>132175347712</v>
      </c>
      <c r="I12238" t="s">
        <v>1090</v>
      </c>
      <c r="J12238" t="s">
        <v>1069</v>
      </c>
    </row>
    <row r="12239">
      <c r="A12239" t="n">
        <v>2010</v>
      </c>
      <c r="B12239" t="s">
        <v>1261</v>
      </c>
      <c r="C12239" t="s">
        <v>1262</v>
      </c>
      <c r="D12239" t="s">
        <v>1074</v>
      </c>
      <c r="E12239" t="s">
        <v>1075</v>
      </c>
      <c r="F12239" t="s">
        <v>1067</v>
      </c>
      <c r="G12239" t="n">
        <v>4.0926636837617</v>
      </c>
      <c r="H12239" t="n">
        <v>132175347712</v>
      </c>
      <c r="I12239" t="s">
        <v>1090</v>
      </c>
      <c r="J12239" t="s">
        <v>1069</v>
      </c>
    </row>
    <row r="12240">
      <c r="A12240" t="n">
        <v>2010</v>
      </c>
      <c r="B12240" t="s">
        <v>1261</v>
      </c>
      <c r="C12240" t="s">
        <v>1262</v>
      </c>
      <c r="D12240" t="s">
        <v>1076</v>
      </c>
      <c r="E12240" t="s">
        <v>1077</v>
      </c>
      <c r="F12240" t="s">
        <v>1067</v>
      </c>
      <c r="G12240" t="n">
        <v>9.56387100537564</v>
      </c>
      <c r="H12240" t="n">
        <v>132175347712</v>
      </c>
      <c r="I12240" t="s">
        <v>1090</v>
      </c>
      <c r="J12240" t="s">
        <v>1069</v>
      </c>
    </row>
    <row r="12241">
      <c r="A12241" t="n">
        <v>2010</v>
      </c>
      <c r="B12241" t="s">
        <v>1261</v>
      </c>
      <c r="C12241" t="s">
        <v>1262</v>
      </c>
      <c r="D12241" t="s">
        <v>1078</v>
      </c>
      <c r="E12241" t="s">
        <v>1079</v>
      </c>
      <c r="F12241" t="s">
        <v>1067</v>
      </c>
      <c r="G12241"/>
      <c r="H12241" t="n">
        <v>132175347712</v>
      </c>
      <c r="I12241" t="s">
        <v>1090</v>
      </c>
      <c r="J12241" t="s">
        <v>1069</v>
      </c>
    </row>
    <row r="12242">
      <c r="A12242" t="n">
        <v>2010</v>
      </c>
      <c r="B12242" t="s">
        <v>1263</v>
      </c>
      <c r="C12242" t="s">
        <v>1264</v>
      </c>
      <c r="D12242" t="s">
        <v>1065</v>
      </c>
      <c r="E12242" t="s">
        <v>1066</v>
      </c>
      <c r="F12242" t="s">
        <v>1067</v>
      </c>
      <c r="G12242" t="n">
        <v>0.258987278421268</v>
      </c>
      <c r="H12242" t="n">
        <v>755256000512</v>
      </c>
      <c r="I12242" t="s">
        <v>1108</v>
      </c>
      <c r="J12242" t="s">
        <v>1091</v>
      </c>
    </row>
    <row r="12243">
      <c r="A12243" t="n">
        <v>2010</v>
      </c>
      <c r="B12243" t="s">
        <v>1263</v>
      </c>
      <c r="C12243" t="s">
        <v>1264</v>
      </c>
      <c r="D12243" t="s">
        <v>1070</v>
      </c>
      <c r="E12243" t="s">
        <v>1071</v>
      </c>
      <c r="F12243" t="s">
        <v>1067</v>
      </c>
      <c r="G12243" t="n">
        <v>2.10221776224076</v>
      </c>
      <c r="H12243" t="n">
        <v>755256000512</v>
      </c>
      <c r="I12243" t="s">
        <v>1108</v>
      </c>
      <c r="J12243" t="s">
        <v>1091</v>
      </c>
    </row>
    <row r="12244">
      <c r="A12244" t="n">
        <v>2010</v>
      </c>
      <c r="B12244" t="s">
        <v>1263</v>
      </c>
      <c r="C12244" t="s">
        <v>1264</v>
      </c>
      <c r="D12244" t="s">
        <v>1072</v>
      </c>
      <c r="E12244" t="s">
        <v>1073</v>
      </c>
      <c r="F12244" t="s">
        <v>1067</v>
      </c>
      <c r="G12244" t="n">
        <v>1.25231079160053</v>
      </c>
      <c r="H12244" t="n">
        <v>755256000512</v>
      </c>
      <c r="I12244" t="s">
        <v>1108</v>
      </c>
      <c r="J12244" t="s">
        <v>1091</v>
      </c>
    </row>
    <row r="12245">
      <c r="A12245" t="n">
        <v>2010</v>
      </c>
      <c r="B12245" t="s">
        <v>1263</v>
      </c>
      <c r="C12245" t="s">
        <v>1264</v>
      </c>
      <c r="D12245" t="s">
        <v>1074</v>
      </c>
      <c r="E12245" t="s">
        <v>1075</v>
      </c>
      <c r="F12245" t="s">
        <v>1067</v>
      </c>
      <c r="G12245" t="n">
        <v>10.5455770978719</v>
      </c>
      <c r="H12245" t="n">
        <v>755256000512</v>
      </c>
      <c r="I12245" t="s">
        <v>1108</v>
      </c>
      <c r="J12245" t="s">
        <v>1091</v>
      </c>
    </row>
    <row r="12246">
      <c r="A12246" t="n">
        <v>2010</v>
      </c>
      <c r="B12246" t="s">
        <v>1263</v>
      </c>
      <c r="C12246" t="s">
        <v>1264</v>
      </c>
      <c r="D12246" t="s">
        <v>1076</v>
      </c>
      <c r="E12246" t="s">
        <v>1077</v>
      </c>
      <c r="F12246" t="s">
        <v>1067</v>
      </c>
      <c r="G12246" t="n">
        <v>14.1590929301345</v>
      </c>
      <c r="H12246" t="n">
        <v>755256000512</v>
      </c>
      <c r="I12246" t="s">
        <v>1108</v>
      </c>
      <c r="J12246" t="s">
        <v>1091</v>
      </c>
    </row>
    <row r="12247">
      <c r="A12247" t="n">
        <v>2010</v>
      </c>
      <c r="B12247" t="s">
        <v>1263</v>
      </c>
      <c r="C12247" t="s">
        <v>1264</v>
      </c>
      <c r="D12247" t="s">
        <v>1078</v>
      </c>
      <c r="E12247" t="s">
        <v>1079</v>
      </c>
      <c r="F12247" t="s">
        <v>1067</v>
      </c>
      <c r="G12247"/>
      <c r="H12247" t="n">
        <v>755256000512</v>
      </c>
      <c r="I12247" t="s">
        <v>1108</v>
      </c>
      <c r="J12247" t="s">
        <v>1091</v>
      </c>
    </row>
    <row r="12248">
      <c r="A12248" t="n">
        <v>2010</v>
      </c>
      <c r="B12248" t="s">
        <v>1265</v>
      </c>
      <c r="C12248" t="s">
        <v>1266</v>
      </c>
      <c r="D12248" t="s">
        <v>1065</v>
      </c>
      <c r="E12248" t="s">
        <v>1066</v>
      </c>
      <c r="F12248" t="s">
        <v>1067</v>
      </c>
      <c r="G12248" t="n">
        <v>0</v>
      </c>
      <c r="H12248" t="n">
        <v>5920366592</v>
      </c>
      <c r="I12248" t="s">
        <v>1090</v>
      </c>
      <c r="J12248" t="s">
        <v>1069</v>
      </c>
    </row>
    <row r="12249">
      <c r="A12249" t="n">
        <v>2010</v>
      </c>
      <c r="B12249" t="s">
        <v>1265</v>
      </c>
      <c r="C12249" t="s">
        <v>1266</v>
      </c>
      <c r="D12249" t="s">
        <v>1070</v>
      </c>
      <c r="E12249" t="s">
        <v>1071</v>
      </c>
      <c r="F12249" t="s">
        <v>1067</v>
      </c>
      <c r="G12249" t="n">
        <v>0</v>
      </c>
      <c r="H12249" t="n">
        <v>5920366592</v>
      </c>
      <c r="I12249" t="s">
        <v>1090</v>
      </c>
      <c r="J12249" t="s">
        <v>1069</v>
      </c>
    </row>
    <row r="12250">
      <c r="A12250" t="n">
        <v>2010</v>
      </c>
      <c r="B12250" t="s">
        <v>1265</v>
      </c>
      <c r="C12250" t="s">
        <v>1266</v>
      </c>
      <c r="D12250" t="s">
        <v>1072</v>
      </c>
      <c r="E12250" t="s">
        <v>1073</v>
      </c>
      <c r="F12250" t="s">
        <v>1067</v>
      </c>
      <c r="G12250" t="n">
        <v>0</v>
      </c>
      <c r="H12250" t="n">
        <v>5920366592</v>
      </c>
      <c r="I12250" t="s">
        <v>1090</v>
      </c>
      <c r="J12250" t="s">
        <v>1069</v>
      </c>
    </row>
    <row r="12251">
      <c r="A12251" t="n">
        <v>2010</v>
      </c>
      <c r="B12251" t="s">
        <v>1265</v>
      </c>
      <c r="C12251" t="s">
        <v>1266</v>
      </c>
      <c r="D12251" t="s">
        <v>1074</v>
      </c>
      <c r="E12251" t="s">
        <v>1075</v>
      </c>
      <c r="F12251" t="s">
        <v>1067</v>
      </c>
      <c r="G12251" t="n">
        <v>0</v>
      </c>
      <c r="H12251" t="n">
        <v>5920366592</v>
      </c>
      <c r="I12251" t="s">
        <v>1090</v>
      </c>
      <c r="J12251" t="s">
        <v>1069</v>
      </c>
    </row>
    <row r="12252">
      <c r="A12252" t="n">
        <v>2010</v>
      </c>
      <c r="B12252" t="s">
        <v>1265</v>
      </c>
      <c r="C12252" t="s">
        <v>1266</v>
      </c>
      <c r="D12252" t="s">
        <v>1076</v>
      </c>
      <c r="E12252" t="s">
        <v>1077</v>
      </c>
      <c r="F12252" t="s">
        <v>1067</v>
      </c>
      <c r="G12252" t="n">
        <v>0</v>
      </c>
      <c r="H12252" t="n">
        <v>5920366592</v>
      </c>
      <c r="I12252" t="s">
        <v>1090</v>
      </c>
      <c r="J12252" t="s">
        <v>1069</v>
      </c>
    </row>
    <row r="12253">
      <c r="A12253" t="n">
        <v>2010</v>
      </c>
      <c r="B12253" t="s">
        <v>1265</v>
      </c>
      <c r="C12253" t="s">
        <v>1266</v>
      </c>
      <c r="D12253" t="s">
        <v>1078</v>
      </c>
      <c r="E12253" t="s">
        <v>1079</v>
      </c>
      <c r="F12253" t="s">
        <v>1067</v>
      </c>
      <c r="G12253" t="n">
        <v>95.2754658793669</v>
      </c>
      <c r="H12253" t="n">
        <v>5920366592</v>
      </c>
      <c r="I12253" t="s">
        <v>1090</v>
      </c>
      <c r="J12253" t="s">
        <v>1069</v>
      </c>
    </row>
    <row r="12254">
      <c r="A12254" t="n">
        <v>2010</v>
      </c>
      <c r="B12254" t="s">
        <v>1267</v>
      </c>
      <c r="C12254" t="s">
        <v>1268</v>
      </c>
      <c r="D12254" t="s">
        <v>1065</v>
      </c>
      <c r="E12254" t="s">
        <v>1066</v>
      </c>
      <c r="F12254" t="s">
        <v>1067</v>
      </c>
      <c r="G12254" t="n">
        <v>1.1384271817662</v>
      </c>
      <c r="H12254" t="n">
        <v>1708459950080</v>
      </c>
      <c r="I12254" t="s">
        <v>1082</v>
      </c>
      <c r="J12254" t="s">
        <v>1087</v>
      </c>
    </row>
    <row r="12255">
      <c r="A12255" t="n">
        <v>2010</v>
      </c>
      <c r="B12255" t="s">
        <v>1267</v>
      </c>
      <c r="C12255" t="s">
        <v>1268</v>
      </c>
      <c r="D12255" t="s">
        <v>1070</v>
      </c>
      <c r="E12255" t="s">
        <v>1071</v>
      </c>
      <c r="F12255" t="s">
        <v>1067</v>
      </c>
      <c r="G12255" t="n">
        <v>5.50328746212105</v>
      </c>
      <c r="H12255" t="n">
        <v>1708459950080</v>
      </c>
      <c r="I12255" t="s">
        <v>1082</v>
      </c>
      <c r="J12255" t="s">
        <v>1087</v>
      </c>
    </row>
    <row r="12256">
      <c r="A12256" t="n">
        <v>2010</v>
      </c>
      <c r="B12256" t="s">
        <v>1267</v>
      </c>
      <c r="C12256" t="s">
        <v>1268</v>
      </c>
      <c r="D12256" t="s">
        <v>1072</v>
      </c>
      <c r="E12256" t="s">
        <v>1073</v>
      </c>
      <c r="F12256" t="s">
        <v>1067</v>
      </c>
      <c r="G12256" t="n">
        <v>4.32159971941113</v>
      </c>
      <c r="H12256" t="n">
        <v>1708459950080</v>
      </c>
      <c r="I12256" t="s">
        <v>1082</v>
      </c>
      <c r="J12256" t="s">
        <v>1087</v>
      </c>
    </row>
    <row r="12257">
      <c r="A12257" t="n">
        <v>2010</v>
      </c>
      <c r="B12257" t="s">
        <v>1267</v>
      </c>
      <c r="C12257" t="s">
        <v>1268</v>
      </c>
      <c r="D12257" t="s">
        <v>1074</v>
      </c>
      <c r="E12257" t="s">
        <v>1075</v>
      </c>
      <c r="F12257" t="s">
        <v>1067</v>
      </c>
      <c r="G12257" t="n">
        <v>12.6319818050655</v>
      </c>
      <c r="H12257" t="n">
        <v>1708459950080</v>
      </c>
      <c r="I12257" t="s">
        <v>1082</v>
      </c>
      <c r="J12257" t="s">
        <v>1087</v>
      </c>
    </row>
    <row r="12258">
      <c r="A12258" t="n">
        <v>2010</v>
      </c>
      <c r="B12258" t="s">
        <v>1267</v>
      </c>
      <c r="C12258" t="s">
        <v>1268</v>
      </c>
      <c r="D12258" t="s">
        <v>1076</v>
      </c>
      <c r="E12258" t="s">
        <v>1077</v>
      </c>
      <c r="F12258" t="s">
        <v>1067</v>
      </c>
      <c r="G12258" t="n">
        <v>23.5952961683638</v>
      </c>
      <c r="H12258" t="n">
        <v>1708459950080</v>
      </c>
      <c r="I12258" t="s">
        <v>1082</v>
      </c>
      <c r="J12258" t="s">
        <v>1087</v>
      </c>
    </row>
    <row r="12259">
      <c r="A12259" t="n">
        <v>2010</v>
      </c>
      <c r="B12259" t="s">
        <v>1267</v>
      </c>
      <c r="C12259" t="s">
        <v>1268</v>
      </c>
      <c r="D12259" t="s">
        <v>1078</v>
      </c>
      <c r="E12259" t="s">
        <v>1079</v>
      </c>
      <c r="F12259" t="s">
        <v>1067</v>
      </c>
      <c r="G12259"/>
      <c r="H12259" t="n">
        <v>1708459950080</v>
      </c>
      <c r="I12259" t="s">
        <v>1082</v>
      </c>
      <c r="J12259" t="s">
        <v>1087</v>
      </c>
    </row>
    <row r="12260">
      <c r="A12260" t="n">
        <v>2010</v>
      </c>
      <c r="B12260" t="s">
        <v>1269</v>
      </c>
      <c r="C12260" t="s">
        <v>1270</v>
      </c>
      <c r="D12260" t="s">
        <v>1065</v>
      </c>
      <c r="E12260" t="s">
        <v>1066</v>
      </c>
      <c r="F12260" t="s">
        <v>1067</v>
      </c>
      <c r="G12260" t="n">
        <v>3.89953422300232</v>
      </c>
      <c r="H12260" t="n">
        <v>222095998976</v>
      </c>
      <c r="I12260" t="s">
        <v>1090</v>
      </c>
      <c r="J12260" t="s">
        <v>1069</v>
      </c>
    </row>
    <row r="12261">
      <c r="A12261" t="n">
        <v>2010</v>
      </c>
      <c r="B12261" t="s">
        <v>1269</v>
      </c>
      <c r="C12261" t="s">
        <v>1270</v>
      </c>
      <c r="D12261" t="s">
        <v>1070</v>
      </c>
      <c r="E12261" t="s">
        <v>1071</v>
      </c>
      <c r="F12261" t="s">
        <v>1067</v>
      </c>
      <c r="G12261" t="n">
        <v>8.70621999143451</v>
      </c>
      <c r="H12261" t="n">
        <v>222095998976</v>
      </c>
      <c r="I12261" t="s">
        <v>1090</v>
      </c>
      <c r="J12261" t="s">
        <v>1069</v>
      </c>
    </row>
    <row r="12262">
      <c r="A12262" t="n">
        <v>2010</v>
      </c>
      <c r="B12262" t="s">
        <v>1269</v>
      </c>
      <c r="C12262" t="s">
        <v>1270</v>
      </c>
      <c r="D12262" t="s">
        <v>1072</v>
      </c>
      <c r="E12262" t="s">
        <v>1073</v>
      </c>
      <c r="F12262" t="s">
        <v>1067</v>
      </c>
      <c r="G12262" t="n">
        <v>15.002657276531</v>
      </c>
      <c r="H12262" t="n">
        <v>222095998976</v>
      </c>
      <c r="I12262" t="s">
        <v>1090</v>
      </c>
      <c r="J12262" t="s">
        <v>1069</v>
      </c>
    </row>
    <row r="12263">
      <c r="A12263" t="n">
        <v>2010</v>
      </c>
      <c r="B12263" t="s">
        <v>1269</v>
      </c>
      <c r="C12263" t="s">
        <v>1270</v>
      </c>
      <c r="D12263" t="s">
        <v>1074</v>
      </c>
      <c r="E12263" t="s">
        <v>1075</v>
      </c>
      <c r="F12263" t="s">
        <v>1067</v>
      </c>
      <c r="G12263" t="n">
        <v>4.67259459209519</v>
      </c>
      <c r="H12263" t="n">
        <v>222095998976</v>
      </c>
      <c r="I12263" t="s">
        <v>1090</v>
      </c>
      <c r="J12263" t="s">
        <v>1069</v>
      </c>
    </row>
    <row r="12264">
      <c r="A12264" t="n">
        <v>2010</v>
      </c>
      <c r="B12264" t="s">
        <v>1269</v>
      </c>
      <c r="C12264" t="s">
        <v>1270</v>
      </c>
      <c r="D12264" t="s">
        <v>1076</v>
      </c>
      <c r="E12264" t="s">
        <v>1077</v>
      </c>
      <c r="F12264" t="s">
        <v>1067</v>
      </c>
      <c r="G12264" t="n">
        <v>32.281006083063</v>
      </c>
      <c r="H12264" t="n">
        <v>222095998976</v>
      </c>
      <c r="I12264" t="s">
        <v>1090</v>
      </c>
      <c r="J12264" t="s">
        <v>1069</v>
      </c>
    </row>
    <row r="12265">
      <c r="A12265" t="n">
        <v>2010</v>
      </c>
      <c r="B12265" t="s">
        <v>1269</v>
      </c>
      <c r="C12265" t="s">
        <v>1270</v>
      </c>
      <c r="D12265" t="s">
        <v>1078</v>
      </c>
      <c r="E12265" t="s">
        <v>1079</v>
      </c>
      <c r="F12265" t="s">
        <v>1067</v>
      </c>
      <c r="G12265"/>
      <c r="H12265" t="n">
        <v>222095998976</v>
      </c>
      <c r="I12265" t="s">
        <v>1090</v>
      </c>
      <c r="J12265" t="s">
        <v>1069</v>
      </c>
    </row>
    <row r="12266">
      <c r="A12266" t="n">
        <v>2010</v>
      </c>
      <c r="B12266" t="s">
        <v>1271</v>
      </c>
      <c r="C12266" t="s">
        <v>1272</v>
      </c>
      <c r="D12266" t="s">
        <v>1065</v>
      </c>
      <c r="E12266" t="s">
        <v>1066</v>
      </c>
      <c r="F12266" t="s">
        <v>1067</v>
      </c>
      <c r="G12266" t="n">
        <v>0.0799350593231453</v>
      </c>
      <c r="H12266" t="n">
        <v>517898993664</v>
      </c>
      <c r="I12266" t="s">
        <v>1099</v>
      </c>
      <c r="J12266" t="s">
        <v>1087</v>
      </c>
    </row>
    <row r="12267">
      <c r="A12267" t="n">
        <v>2010</v>
      </c>
      <c r="B12267" t="s">
        <v>1271</v>
      </c>
      <c r="C12267" t="s">
        <v>1272</v>
      </c>
      <c r="D12267" t="s">
        <v>1070</v>
      </c>
      <c r="E12267" t="s">
        <v>1071</v>
      </c>
      <c r="F12267" t="s">
        <v>1067</v>
      </c>
      <c r="G12267" t="n">
        <v>2.1493506649366</v>
      </c>
      <c r="H12267" t="n">
        <v>517898993664</v>
      </c>
      <c r="I12267" t="s">
        <v>1099</v>
      </c>
      <c r="J12267" t="s">
        <v>1087</v>
      </c>
    </row>
    <row r="12268">
      <c r="A12268" t="n">
        <v>2010</v>
      </c>
      <c r="B12268" t="s">
        <v>1271</v>
      </c>
      <c r="C12268" t="s">
        <v>1272</v>
      </c>
      <c r="D12268" t="s">
        <v>1072</v>
      </c>
      <c r="E12268" t="s">
        <v>1073</v>
      </c>
      <c r="F12268" t="s">
        <v>1067</v>
      </c>
      <c r="G12268" t="n">
        <v>0.955188704012859</v>
      </c>
      <c r="H12268" t="n">
        <v>517898993664</v>
      </c>
      <c r="I12268" t="s">
        <v>1099</v>
      </c>
      <c r="J12268" t="s">
        <v>1087</v>
      </c>
    </row>
    <row r="12269">
      <c r="A12269" t="n">
        <v>2010</v>
      </c>
      <c r="B12269" t="s">
        <v>1271</v>
      </c>
      <c r="C12269" t="s">
        <v>1272</v>
      </c>
      <c r="D12269" t="s">
        <v>1074</v>
      </c>
      <c r="E12269" t="s">
        <v>1075</v>
      </c>
      <c r="F12269" t="s">
        <v>1067</v>
      </c>
      <c r="G12269" t="n">
        <v>5.13573736335784</v>
      </c>
      <c r="H12269" t="n">
        <v>517898993664</v>
      </c>
      <c r="I12269" t="s">
        <v>1099</v>
      </c>
      <c r="J12269" t="s">
        <v>1087</v>
      </c>
    </row>
    <row r="12270">
      <c r="A12270" t="n">
        <v>2010</v>
      </c>
      <c r="B12270" t="s">
        <v>1271</v>
      </c>
      <c r="C12270" t="s">
        <v>1272</v>
      </c>
      <c r="D12270" t="s">
        <v>1076</v>
      </c>
      <c r="E12270" t="s">
        <v>1077</v>
      </c>
      <c r="F12270" t="s">
        <v>1067</v>
      </c>
      <c r="G12270" t="n">
        <v>8.32021179163044</v>
      </c>
      <c r="H12270" t="n">
        <v>517898993664</v>
      </c>
      <c r="I12270" t="s">
        <v>1099</v>
      </c>
      <c r="J12270" t="s">
        <v>1087</v>
      </c>
    </row>
    <row r="12271">
      <c r="A12271" t="n">
        <v>2010</v>
      </c>
      <c r="B12271" t="s">
        <v>1271</v>
      </c>
      <c r="C12271" t="s">
        <v>1272</v>
      </c>
      <c r="D12271" t="s">
        <v>1078</v>
      </c>
      <c r="E12271" t="s">
        <v>1079</v>
      </c>
      <c r="F12271" t="s">
        <v>1067</v>
      </c>
      <c r="G12271"/>
      <c r="H12271" t="n">
        <v>517898993664</v>
      </c>
      <c r="I12271" t="s">
        <v>1099</v>
      </c>
      <c r="J12271" t="s">
        <v>1087</v>
      </c>
    </row>
    <row r="12272">
      <c r="A12272" t="n">
        <v>2010</v>
      </c>
      <c r="B12272" t="s">
        <v>1273</v>
      </c>
      <c r="C12272" t="s">
        <v>1274</v>
      </c>
      <c r="D12272" t="s">
        <v>1065</v>
      </c>
      <c r="E12272" t="s">
        <v>1066</v>
      </c>
      <c r="F12272" t="s">
        <v>1067</v>
      </c>
      <c r="G12272" t="n">
        <v>0.0104142793158936</v>
      </c>
      <c r="H12272" t="n">
        <v>138516725760</v>
      </c>
      <c r="I12272" t="s">
        <v>1099</v>
      </c>
      <c r="J12272" t="s">
        <v>1091</v>
      </c>
    </row>
    <row r="12273">
      <c r="A12273" t="n">
        <v>2010</v>
      </c>
      <c r="B12273" t="s">
        <v>1273</v>
      </c>
      <c r="C12273" t="s">
        <v>1274</v>
      </c>
      <c r="D12273" t="s">
        <v>1070</v>
      </c>
      <c r="E12273" t="s">
        <v>1071</v>
      </c>
      <c r="F12273" t="s">
        <v>1067</v>
      </c>
      <c r="G12273" t="n">
        <v>0.188769755097495</v>
      </c>
      <c r="H12273" t="n">
        <v>138516725760</v>
      </c>
      <c r="I12273" t="s">
        <v>1099</v>
      </c>
      <c r="J12273" t="s">
        <v>1091</v>
      </c>
    </row>
    <row r="12274">
      <c r="A12274" t="n">
        <v>2010</v>
      </c>
      <c r="B12274" t="s">
        <v>1273</v>
      </c>
      <c r="C12274" t="s">
        <v>1274</v>
      </c>
      <c r="D12274" t="s">
        <v>1072</v>
      </c>
      <c r="E12274" t="s">
        <v>1073</v>
      </c>
      <c r="F12274" t="s">
        <v>1067</v>
      </c>
      <c r="G12274" t="n">
        <v>0.204190647000869</v>
      </c>
      <c r="H12274" t="n">
        <v>138516725760</v>
      </c>
      <c r="I12274" t="s">
        <v>1099</v>
      </c>
      <c r="J12274" t="s">
        <v>1091</v>
      </c>
    </row>
    <row r="12275">
      <c r="A12275" t="n">
        <v>2010</v>
      </c>
      <c r="B12275" t="s">
        <v>1273</v>
      </c>
      <c r="C12275" t="s">
        <v>1274</v>
      </c>
      <c r="D12275" t="s">
        <v>1074</v>
      </c>
      <c r="E12275" t="s">
        <v>1075</v>
      </c>
      <c r="F12275" t="s">
        <v>1067</v>
      </c>
      <c r="G12275" t="n">
        <v>2.30836357493157</v>
      </c>
      <c r="H12275" t="n">
        <v>138516725760</v>
      </c>
      <c r="I12275" t="s">
        <v>1099</v>
      </c>
      <c r="J12275" t="s">
        <v>1091</v>
      </c>
    </row>
    <row r="12276">
      <c r="A12276" t="n">
        <v>2010</v>
      </c>
      <c r="B12276" t="s">
        <v>1273</v>
      </c>
      <c r="C12276" t="s">
        <v>1274</v>
      </c>
      <c r="D12276" t="s">
        <v>1076</v>
      </c>
      <c r="E12276" t="s">
        <v>1077</v>
      </c>
      <c r="F12276" t="s">
        <v>1067</v>
      </c>
      <c r="G12276" t="n">
        <v>2.71173825634583</v>
      </c>
      <c r="H12276" t="n">
        <v>138516725760</v>
      </c>
      <c r="I12276" t="s">
        <v>1099</v>
      </c>
      <c r="J12276" t="s">
        <v>1091</v>
      </c>
    </row>
    <row r="12277">
      <c r="A12277" t="n">
        <v>2010</v>
      </c>
      <c r="B12277" t="s">
        <v>1273</v>
      </c>
      <c r="C12277" t="s">
        <v>1274</v>
      </c>
      <c r="D12277" t="s">
        <v>1078</v>
      </c>
      <c r="E12277" t="s">
        <v>1079</v>
      </c>
      <c r="F12277" t="s">
        <v>1067</v>
      </c>
      <c r="G12277"/>
      <c r="H12277" t="n">
        <v>138516725760</v>
      </c>
      <c r="I12277" t="s">
        <v>1099</v>
      </c>
      <c r="J12277" t="s">
        <v>1091</v>
      </c>
    </row>
    <row r="12278">
      <c r="A12278" t="n">
        <v>2010</v>
      </c>
      <c r="B12278" t="s">
        <v>1275</v>
      </c>
      <c r="C12278" t="s">
        <v>1276</v>
      </c>
      <c r="D12278" t="s">
        <v>1065</v>
      </c>
      <c r="E12278" t="s">
        <v>1066</v>
      </c>
      <c r="F12278" t="s">
        <v>1067</v>
      </c>
      <c r="G12278" t="n">
        <v>0.0390067871934934</v>
      </c>
      <c r="H12278" t="n">
        <v>13751161856</v>
      </c>
      <c r="I12278" t="s">
        <v>1090</v>
      </c>
      <c r="J12278" t="s">
        <v>1069</v>
      </c>
    </row>
    <row r="12279">
      <c r="A12279" t="n">
        <v>2010</v>
      </c>
      <c r="B12279" t="s">
        <v>1275</v>
      </c>
      <c r="C12279" t="s">
        <v>1276</v>
      </c>
      <c r="D12279" t="s">
        <v>1070</v>
      </c>
      <c r="E12279" t="s">
        <v>1071</v>
      </c>
      <c r="F12279" t="s">
        <v>1067</v>
      </c>
      <c r="G12279" t="n">
        <v>0.783262865523738</v>
      </c>
      <c r="H12279" t="n">
        <v>13751161856</v>
      </c>
      <c r="I12279" t="s">
        <v>1090</v>
      </c>
      <c r="J12279" t="s">
        <v>1069</v>
      </c>
    </row>
    <row r="12280">
      <c r="A12280" t="n">
        <v>2010</v>
      </c>
      <c r="B12280" t="s">
        <v>1275</v>
      </c>
      <c r="C12280" t="s">
        <v>1276</v>
      </c>
      <c r="D12280" t="s">
        <v>1072</v>
      </c>
      <c r="E12280" t="s">
        <v>1073</v>
      </c>
      <c r="F12280" t="s">
        <v>1067</v>
      </c>
      <c r="G12280" t="n">
        <v>0.891990569380132</v>
      </c>
      <c r="H12280" t="n">
        <v>13751161856</v>
      </c>
      <c r="I12280" t="s">
        <v>1090</v>
      </c>
      <c r="J12280" t="s">
        <v>1069</v>
      </c>
    </row>
    <row r="12281">
      <c r="A12281" t="n">
        <v>2010</v>
      </c>
      <c r="B12281" t="s">
        <v>1275</v>
      </c>
      <c r="C12281" t="s">
        <v>1276</v>
      </c>
      <c r="D12281" t="s">
        <v>1074</v>
      </c>
      <c r="E12281" t="s">
        <v>1075</v>
      </c>
      <c r="F12281" t="s">
        <v>1067</v>
      </c>
      <c r="G12281" t="n">
        <v>0.279978159676433</v>
      </c>
      <c r="H12281" t="n">
        <v>13751161856</v>
      </c>
      <c r="I12281" t="s">
        <v>1090</v>
      </c>
      <c r="J12281" t="s">
        <v>1069</v>
      </c>
    </row>
    <row r="12282">
      <c r="A12282" t="n">
        <v>2010</v>
      </c>
      <c r="B12282" t="s">
        <v>1275</v>
      </c>
      <c r="C12282" t="s">
        <v>1276</v>
      </c>
      <c r="D12282" t="s">
        <v>1076</v>
      </c>
      <c r="E12282" t="s">
        <v>1077</v>
      </c>
      <c r="F12282" t="s">
        <v>1067</v>
      </c>
      <c r="G12282" t="n">
        <v>1.9942383817738</v>
      </c>
      <c r="H12282" t="n">
        <v>13751161856</v>
      </c>
      <c r="I12282" t="s">
        <v>1090</v>
      </c>
      <c r="J12282" t="s">
        <v>1069</v>
      </c>
    </row>
    <row r="12283">
      <c r="A12283" t="n">
        <v>2010</v>
      </c>
      <c r="B12283" t="s">
        <v>1275</v>
      </c>
      <c r="C12283" t="s">
        <v>1276</v>
      </c>
      <c r="D12283" t="s">
        <v>1078</v>
      </c>
      <c r="E12283" t="s">
        <v>1079</v>
      </c>
      <c r="F12283" t="s">
        <v>1067</v>
      </c>
      <c r="G12283"/>
      <c r="H12283" t="n">
        <v>13751161856</v>
      </c>
      <c r="I12283" t="s">
        <v>1090</v>
      </c>
      <c r="J12283" t="s">
        <v>1069</v>
      </c>
    </row>
    <row r="12284">
      <c r="A12284" t="n">
        <v>2010</v>
      </c>
      <c r="B12284" t="s">
        <v>1277</v>
      </c>
      <c r="C12284" t="s">
        <v>1278</v>
      </c>
      <c r="D12284" t="s">
        <v>1065</v>
      </c>
      <c r="E12284" t="s">
        <v>1066</v>
      </c>
      <c r="F12284" t="s">
        <v>1067</v>
      </c>
      <c r="G12284" t="n">
        <v>0.961906704089196</v>
      </c>
      <c r="H12284" t="n">
        <v>238364098560</v>
      </c>
      <c r="I12284" t="s">
        <v>1099</v>
      </c>
      <c r="J12284" t="s">
        <v>1069</v>
      </c>
    </row>
    <row r="12285">
      <c r="A12285" t="n">
        <v>2010</v>
      </c>
      <c r="B12285" t="s">
        <v>1277</v>
      </c>
      <c r="C12285" t="s">
        <v>1278</v>
      </c>
      <c r="D12285" t="s">
        <v>1070</v>
      </c>
      <c r="E12285" t="s">
        <v>1071</v>
      </c>
      <c r="F12285" t="s">
        <v>1067</v>
      </c>
      <c r="G12285" t="n">
        <v>2.52022965958602</v>
      </c>
      <c r="H12285" t="n">
        <v>238364098560</v>
      </c>
      <c r="I12285" t="s">
        <v>1099</v>
      </c>
      <c r="J12285" t="s">
        <v>1069</v>
      </c>
    </row>
    <row r="12286">
      <c r="A12286" t="n">
        <v>2010</v>
      </c>
      <c r="B12286" t="s">
        <v>1277</v>
      </c>
      <c r="C12286" t="s">
        <v>1278</v>
      </c>
      <c r="D12286" t="s">
        <v>1072</v>
      </c>
      <c r="E12286" t="s">
        <v>1073</v>
      </c>
      <c r="F12286" t="s">
        <v>1067</v>
      </c>
      <c r="G12286" t="n">
        <v>6.65652418070874</v>
      </c>
      <c r="H12286" t="n">
        <v>238364098560</v>
      </c>
      <c r="I12286" t="s">
        <v>1099</v>
      </c>
      <c r="J12286" t="s">
        <v>1069</v>
      </c>
    </row>
    <row r="12287">
      <c r="A12287" t="n">
        <v>2010</v>
      </c>
      <c r="B12287" t="s">
        <v>1277</v>
      </c>
      <c r="C12287" t="s">
        <v>1278</v>
      </c>
      <c r="D12287" t="s">
        <v>1074</v>
      </c>
      <c r="E12287" t="s">
        <v>1075</v>
      </c>
      <c r="F12287" t="s">
        <v>1067</v>
      </c>
      <c r="G12287" t="n">
        <v>70.3909126812817</v>
      </c>
      <c r="H12287" t="n">
        <v>238364098560</v>
      </c>
      <c r="I12287" t="s">
        <v>1099</v>
      </c>
      <c r="J12287" t="s">
        <v>1069</v>
      </c>
    </row>
    <row r="12288">
      <c r="A12288" t="n">
        <v>2010</v>
      </c>
      <c r="B12288" t="s">
        <v>1277</v>
      </c>
      <c r="C12288" t="s">
        <v>1278</v>
      </c>
      <c r="D12288" t="s">
        <v>1076</v>
      </c>
      <c r="E12288" t="s">
        <v>1077</v>
      </c>
      <c r="F12288" t="s">
        <v>1067</v>
      </c>
      <c r="G12288" t="n">
        <v>80.5295732256657</v>
      </c>
      <c r="H12288" t="n">
        <v>238364098560</v>
      </c>
      <c r="I12288" t="s">
        <v>1099</v>
      </c>
      <c r="J12288" t="s">
        <v>1069</v>
      </c>
    </row>
    <row r="12289">
      <c r="A12289" t="n">
        <v>2010</v>
      </c>
      <c r="B12289" t="s">
        <v>1277</v>
      </c>
      <c r="C12289" t="s">
        <v>1278</v>
      </c>
      <c r="D12289" t="s">
        <v>1078</v>
      </c>
      <c r="E12289" t="s">
        <v>1079</v>
      </c>
      <c r="F12289" t="s">
        <v>1067</v>
      </c>
      <c r="G12289"/>
      <c r="H12289" t="n">
        <v>238364098560</v>
      </c>
      <c r="I12289" t="s">
        <v>1099</v>
      </c>
      <c r="J12289" t="s">
        <v>1069</v>
      </c>
    </row>
    <row r="12290">
      <c r="A12290" t="n">
        <v>2010</v>
      </c>
      <c r="B12290" t="s">
        <v>1279</v>
      </c>
      <c r="C12290" t="s">
        <v>1280</v>
      </c>
      <c r="D12290" t="s">
        <v>1065</v>
      </c>
      <c r="E12290" t="s">
        <v>1066</v>
      </c>
      <c r="F12290" t="s">
        <v>1067</v>
      </c>
      <c r="G12290" t="n">
        <v>0.697970528980966</v>
      </c>
      <c r="H12290" t="n">
        <v>2137845006336</v>
      </c>
      <c r="I12290" t="s">
        <v>1090</v>
      </c>
      <c r="J12290" t="s">
        <v>1069</v>
      </c>
    </row>
    <row r="12291">
      <c r="A12291" t="n">
        <v>2010</v>
      </c>
      <c r="B12291" t="s">
        <v>1279</v>
      </c>
      <c r="C12291" t="s">
        <v>1280</v>
      </c>
      <c r="D12291" t="s">
        <v>1070</v>
      </c>
      <c r="E12291" t="s">
        <v>1071</v>
      </c>
      <c r="F12291" t="s">
        <v>1067</v>
      </c>
      <c r="G12291" t="n">
        <v>5.06608217043543</v>
      </c>
      <c r="H12291" t="n">
        <v>2137845006336</v>
      </c>
      <c r="I12291" t="s">
        <v>1090</v>
      </c>
      <c r="J12291" t="s">
        <v>1069</v>
      </c>
    </row>
    <row r="12292">
      <c r="A12292" t="n">
        <v>2010</v>
      </c>
      <c r="B12292" t="s">
        <v>1279</v>
      </c>
      <c r="C12292" t="s">
        <v>1280</v>
      </c>
      <c r="D12292" t="s">
        <v>1072</v>
      </c>
      <c r="E12292" t="s">
        <v>1073</v>
      </c>
      <c r="F12292" t="s">
        <v>1067</v>
      </c>
      <c r="G12292" t="n">
        <v>23.872485769426</v>
      </c>
      <c r="H12292" t="n">
        <v>2137845006336</v>
      </c>
      <c r="I12292" t="s">
        <v>1090</v>
      </c>
      <c r="J12292" t="s">
        <v>1069</v>
      </c>
    </row>
    <row r="12293">
      <c r="A12293" t="n">
        <v>2010</v>
      </c>
      <c r="B12293" t="s">
        <v>1279</v>
      </c>
      <c r="C12293" t="s">
        <v>1280</v>
      </c>
      <c r="D12293" t="s">
        <v>1074</v>
      </c>
      <c r="E12293" t="s">
        <v>1075</v>
      </c>
      <c r="F12293" t="s">
        <v>1067</v>
      </c>
      <c r="G12293" t="n">
        <v>62.9607936168873</v>
      </c>
      <c r="H12293" t="n">
        <v>2137845006336</v>
      </c>
      <c r="I12293" t="s">
        <v>1090</v>
      </c>
      <c r="J12293" t="s">
        <v>1069</v>
      </c>
    </row>
    <row r="12294">
      <c r="A12294" t="n">
        <v>2010</v>
      </c>
      <c r="B12294" t="s">
        <v>1279</v>
      </c>
      <c r="C12294" t="s">
        <v>1280</v>
      </c>
      <c r="D12294" t="s">
        <v>1076</v>
      </c>
      <c r="E12294" t="s">
        <v>1077</v>
      </c>
      <c r="F12294" t="s">
        <v>1067</v>
      </c>
      <c r="G12294" t="n">
        <v>92.5973320857297</v>
      </c>
      <c r="H12294" t="n">
        <v>2137845006336</v>
      </c>
      <c r="I12294" t="s">
        <v>1090</v>
      </c>
      <c r="J12294" t="s">
        <v>1069</v>
      </c>
    </row>
    <row r="12295">
      <c r="A12295" t="n">
        <v>2010</v>
      </c>
      <c r="B12295" t="s">
        <v>1279</v>
      </c>
      <c r="C12295" t="s">
        <v>1280</v>
      </c>
      <c r="D12295" t="s">
        <v>1078</v>
      </c>
      <c r="E12295" t="s">
        <v>1079</v>
      </c>
      <c r="F12295" t="s">
        <v>1067</v>
      </c>
      <c r="G12295"/>
      <c r="H12295" t="n">
        <v>2137845006336</v>
      </c>
      <c r="I12295" t="s">
        <v>1090</v>
      </c>
      <c r="J12295" t="s">
        <v>1069</v>
      </c>
    </row>
    <row r="12296">
      <c r="A12296" t="n">
        <v>2010</v>
      </c>
      <c r="B12296" t="s">
        <v>1281</v>
      </c>
      <c r="C12296" t="s">
        <v>1282</v>
      </c>
      <c r="D12296" t="s">
        <v>1065</v>
      </c>
      <c r="E12296" t="s">
        <v>1066</v>
      </c>
      <c r="F12296" t="s">
        <v>1067</v>
      </c>
      <c r="G12296" t="n">
        <v>0.161060231260774</v>
      </c>
      <c r="H12296" t="n">
        <v>13220549632</v>
      </c>
      <c r="I12296" t="s">
        <v>1068</v>
      </c>
      <c r="J12296" t="s">
        <v>1091</v>
      </c>
    </row>
    <row r="12297">
      <c r="A12297" t="n">
        <v>2010</v>
      </c>
      <c r="B12297" t="s">
        <v>1281</v>
      </c>
      <c r="C12297" t="s">
        <v>1282</v>
      </c>
      <c r="D12297" t="s">
        <v>1070</v>
      </c>
      <c r="E12297" t="s">
        <v>1071</v>
      </c>
      <c r="F12297" t="s">
        <v>1067</v>
      </c>
      <c r="G12297" t="n">
        <v>0.344409963917448</v>
      </c>
      <c r="H12297" t="n">
        <v>13220549632</v>
      </c>
      <c r="I12297" t="s">
        <v>1068</v>
      </c>
      <c r="J12297" t="s">
        <v>1091</v>
      </c>
    </row>
    <row r="12298">
      <c r="A12298" t="n">
        <v>2010</v>
      </c>
      <c r="B12298" t="s">
        <v>1281</v>
      </c>
      <c r="C12298" t="s">
        <v>1282</v>
      </c>
      <c r="D12298" t="s">
        <v>1072</v>
      </c>
      <c r="E12298" t="s">
        <v>1073</v>
      </c>
      <c r="F12298" t="s">
        <v>1067</v>
      </c>
      <c r="G12298" t="n">
        <v>0.344465480722968</v>
      </c>
      <c r="H12298" t="n">
        <v>13220549632</v>
      </c>
      <c r="I12298" t="s">
        <v>1068</v>
      </c>
      <c r="J12298" t="s">
        <v>1091</v>
      </c>
    </row>
    <row r="12299">
      <c r="A12299" t="n">
        <v>2010</v>
      </c>
      <c r="B12299" t="s">
        <v>1281</v>
      </c>
      <c r="C12299" t="s">
        <v>1282</v>
      </c>
      <c r="D12299" t="s">
        <v>1074</v>
      </c>
      <c r="E12299" t="s">
        <v>1075</v>
      </c>
      <c r="F12299" t="s">
        <v>1067</v>
      </c>
      <c r="G12299" t="n">
        <v>0.0358438750539154</v>
      </c>
      <c r="H12299" t="n">
        <v>13220549632</v>
      </c>
      <c r="I12299" t="s">
        <v>1068</v>
      </c>
      <c r="J12299" t="s">
        <v>1091</v>
      </c>
    </row>
    <row r="12300">
      <c r="A12300" t="n">
        <v>2010</v>
      </c>
      <c r="B12300" t="s">
        <v>1281</v>
      </c>
      <c r="C12300" t="s">
        <v>1282</v>
      </c>
      <c r="D12300" t="s">
        <v>1076</v>
      </c>
      <c r="E12300" t="s">
        <v>1077</v>
      </c>
      <c r="F12300" t="s">
        <v>1067</v>
      </c>
      <c r="G12300" t="n">
        <v>0.885779550955106</v>
      </c>
      <c r="H12300" t="n">
        <v>13220549632</v>
      </c>
      <c r="I12300" t="s">
        <v>1068</v>
      </c>
      <c r="J12300" t="s">
        <v>1091</v>
      </c>
    </row>
    <row r="12301">
      <c r="A12301" t="n">
        <v>2010</v>
      </c>
      <c r="B12301" t="s">
        <v>1281</v>
      </c>
      <c r="C12301" t="s">
        <v>1282</v>
      </c>
      <c r="D12301" t="s">
        <v>1078</v>
      </c>
      <c r="E12301" t="s">
        <v>1079</v>
      </c>
      <c r="F12301" t="s">
        <v>1067</v>
      </c>
      <c r="G12301"/>
      <c r="H12301" t="n">
        <v>13220549632</v>
      </c>
      <c r="I12301" t="s">
        <v>1068</v>
      </c>
      <c r="J12301" t="s">
        <v>1091</v>
      </c>
    </row>
    <row r="12302">
      <c r="A12302" t="n">
        <v>2010</v>
      </c>
      <c r="B12302" t="s">
        <v>1283</v>
      </c>
      <c r="C12302" t="s">
        <v>1284</v>
      </c>
      <c r="D12302" t="s">
        <v>1065</v>
      </c>
      <c r="E12302" t="s">
        <v>1066</v>
      </c>
      <c r="F12302" t="s">
        <v>1067</v>
      </c>
      <c r="G12302" t="n">
        <v>0</v>
      </c>
      <c r="H12302" t="n">
        <v>5493067776</v>
      </c>
      <c r="I12302" t="s">
        <v>1090</v>
      </c>
      <c r="J12302" t="s">
        <v>1069</v>
      </c>
    </row>
    <row r="12303">
      <c r="A12303" t="n">
        <v>2010</v>
      </c>
      <c r="B12303" t="s">
        <v>1283</v>
      </c>
      <c r="C12303" t="s">
        <v>1284</v>
      </c>
      <c r="D12303" t="s">
        <v>1070</v>
      </c>
      <c r="E12303" t="s">
        <v>1071</v>
      </c>
      <c r="F12303" t="s">
        <v>1067</v>
      </c>
      <c r="G12303" t="n">
        <v>0</v>
      </c>
      <c r="H12303" t="n">
        <v>5493067776</v>
      </c>
      <c r="I12303" t="s">
        <v>1090</v>
      </c>
      <c r="J12303" t="s">
        <v>1069</v>
      </c>
    </row>
    <row r="12304">
      <c r="A12304" t="n">
        <v>2010</v>
      </c>
      <c r="B12304" t="s">
        <v>1283</v>
      </c>
      <c r="C12304" t="s">
        <v>1284</v>
      </c>
      <c r="D12304" t="s">
        <v>1072</v>
      </c>
      <c r="E12304" t="s">
        <v>1073</v>
      </c>
      <c r="F12304" t="s">
        <v>1067</v>
      </c>
      <c r="G12304" t="n">
        <v>0</v>
      </c>
      <c r="H12304" t="n">
        <v>5493067776</v>
      </c>
      <c r="I12304" t="s">
        <v>1090</v>
      </c>
      <c r="J12304" t="s">
        <v>1069</v>
      </c>
    </row>
    <row r="12305">
      <c r="A12305" t="n">
        <v>2010</v>
      </c>
      <c r="B12305" t="s">
        <v>1283</v>
      </c>
      <c r="C12305" t="s">
        <v>1284</v>
      </c>
      <c r="D12305" t="s">
        <v>1074</v>
      </c>
      <c r="E12305" t="s">
        <v>1075</v>
      </c>
      <c r="F12305" t="s">
        <v>1067</v>
      </c>
      <c r="G12305" t="n">
        <v>0</v>
      </c>
      <c r="H12305" t="n">
        <v>5493067776</v>
      </c>
      <c r="I12305" t="s">
        <v>1090</v>
      </c>
      <c r="J12305" t="s">
        <v>1069</v>
      </c>
    </row>
    <row r="12306">
      <c r="A12306" t="n">
        <v>2010</v>
      </c>
      <c r="B12306" t="s">
        <v>1283</v>
      </c>
      <c r="C12306" t="s">
        <v>1284</v>
      </c>
      <c r="D12306" t="s">
        <v>1076</v>
      </c>
      <c r="E12306" t="s">
        <v>1077</v>
      </c>
      <c r="F12306" t="s">
        <v>1067</v>
      </c>
      <c r="G12306" t="n">
        <v>0</v>
      </c>
      <c r="H12306" t="n">
        <v>5493067776</v>
      </c>
      <c r="I12306" t="s">
        <v>1090</v>
      </c>
      <c r="J12306" t="s">
        <v>1069</v>
      </c>
    </row>
    <row r="12307">
      <c r="A12307" t="n">
        <v>2010</v>
      </c>
      <c r="B12307" t="s">
        <v>1283</v>
      </c>
      <c r="C12307" t="s">
        <v>1284</v>
      </c>
      <c r="D12307" t="s">
        <v>1078</v>
      </c>
      <c r="E12307" t="s">
        <v>1079</v>
      </c>
      <c r="F12307" t="s">
        <v>1067</v>
      </c>
      <c r="G12307" t="n">
        <v>197.551446469347</v>
      </c>
      <c r="H12307" t="n">
        <v>5493067776</v>
      </c>
      <c r="I12307" t="s">
        <v>1090</v>
      </c>
      <c r="J12307" t="s">
        <v>1069</v>
      </c>
    </row>
    <row r="12308">
      <c r="A12308" t="n">
        <v>2010</v>
      </c>
      <c r="B12308" t="s">
        <v>1285</v>
      </c>
      <c r="C12308" t="s">
        <v>1286</v>
      </c>
      <c r="D12308" t="s">
        <v>1065</v>
      </c>
      <c r="E12308" t="s">
        <v>1066</v>
      </c>
      <c r="F12308" t="s">
        <v>1067</v>
      </c>
      <c r="G12308" t="n">
        <v>0.0985163188605349</v>
      </c>
      <c r="H12308" t="n">
        <v>27133804544</v>
      </c>
      <c r="I12308" t="s">
        <v>1099</v>
      </c>
      <c r="J12308" t="s">
        <v>1087</v>
      </c>
    </row>
    <row r="12309">
      <c r="A12309" t="n">
        <v>2010</v>
      </c>
      <c r="B12309" t="s">
        <v>1285</v>
      </c>
      <c r="C12309" t="s">
        <v>1286</v>
      </c>
      <c r="D12309" t="s">
        <v>1070</v>
      </c>
      <c r="E12309" t="s">
        <v>1071</v>
      </c>
      <c r="F12309" t="s">
        <v>1067</v>
      </c>
      <c r="G12309" t="n">
        <v>1.88306032269387</v>
      </c>
      <c r="H12309" t="n">
        <v>27133804544</v>
      </c>
      <c r="I12309" t="s">
        <v>1099</v>
      </c>
      <c r="J12309" t="s">
        <v>1087</v>
      </c>
    </row>
    <row r="12310">
      <c r="A12310" t="n">
        <v>2010</v>
      </c>
      <c r="B12310" t="s">
        <v>1285</v>
      </c>
      <c r="C12310" t="s">
        <v>1286</v>
      </c>
      <c r="D12310" t="s">
        <v>1072</v>
      </c>
      <c r="E12310" t="s">
        <v>1073</v>
      </c>
      <c r="F12310" t="s">
        <v>1067</v>
      </c>
      <c r="G12310" t="n">
        <v>0.708951234982773</v>
      </c>
      <c r="H12310" t="n">
        <v>27133804544</v>
      </c>
      <c r="I12310" t="s">
        <v>1099</v>
      </c>
      <c r="J12310" t="s">
        <v>1087</v>
      </c>
    </row>
    <row r="12311">
      <c r="A12311" t="n">
        <v>2010</v>
      </c>
      <c r="B12311" t="s">
        <v>1285</v>
      </c>
      <c r="C12311" t="s">
        <v>1286</v>
      </c>
      <c r="D12311" t="s">
        <v>1074</v>
      </c>
      <c r="E12311" t="s">
        <v>1075</v>
      </c>
      <c r="F12311" t="s">
        <v>1067</v>
      </c>
      <c r="G12311" t="n">
        <v>31.7298261702443</v>
      </c>
      <c r="H12311" t="n">
        <v>27133804544</v>
      </c>
      <c r="I12311" t="s">
        <v>1099</v>
      </c>
      <c r="J12311" t="s">
        <v>1087</v>
      </c>
    </row>
    <row r="12312">
      <c r="A12312" t="n">
        <v>2010</v>
      </c>
      <c r="B12312" t="s">
        <v>1285</v>
      </c>
      <c r="C12312" t="s">
        <v>1286</v>
      </c>
      <c r="D12312" t="s">
        <v>1076</v>
      </c>
      <c r="E12312" t="s">
        <v>1077</v>
      </c>
      <c r="F12312" t="s">
        <v>1067</v>
      </c>
      <c r="G12312" t="n">
        <v>34.4203540467815</v>
      </c>
      <c r="H12312" t="n">
        <v>27133804544</v>
      </c>
      <c r="I12312" t="s">
        <v>1099</v>
      </c>
      <c r="J12312" t="s">
        <v>1087</v>
      </c>
    </row>
    <row r="12313">
      <c r="A12313" t="n">
        <v>2010</v>
      </c>
      <c r="B12313" t="s">
        <v>1285</v>
      </c>
      <c r="C12313" t="s">
        <v>1286</v>
      </c>
      <c r="D12313" t="s">
        <v>1078</v>
      </c>
      <c r="E12313" t="s">
        <v>1079</v>
      </c>
      <c r="F12313" t="s">
        <v>1067</v>
      </c>
      <c r="G12313"/>
      <c r="H12313" t="n">
        <v>27133804544</v>
      </c>
      <c r="I12313" t="s">
        <v>1099</v>
      </c>
      <c r="J12313" t="s">
        <v>1087</v>
      </c>
    </row>
    <row r="12314">
      <c r="A12314" t="n">
        <v>2010</v>
      </c>
      <c r="B12314" t="s">
        <v>1287</v>
      </c>
      <c r="C12314" t="s">
        <v>1288</v>
      </c>
      <c r="D12314" t="s">
        <v>1065</v>
      </c>
      <c r="E12314" t="s">
        <v>1066</v>
      </c>
      <c r="F12314" t="s">
        <v>1067</v>
      </c>
      <c r="G12314" t="n">
        <v>9.42930430269372</v>
      </c>
      <c r="H12314" t="n">
        <v>5759071944704</v>
      </c>
      <c r="I12314" t="s">
        <v>1108</v>
      </c>
      <c r="J12314" t="s">
        <v>1069</v>
      </c>
    </row>
    <row r="12315">
      <c r="A12315" t="n">
        <v>2010</v>
      </c>
      <c r="B12315" t="s">
        <v>1287</v>
      </c>
      <c r="C12315" t="s">
        <v>1288</v>
      </c>
      <c r="D12315" t="s">
        <v>1070</v>
      </c>
      <c r="E12315" t="s">
        <v>1071</v>
      </c>
      <c r="F12315" t="s">
        <v>1067</v>
      </c>
      <c r="G12315" t="n">
        <v>39.8727281687026</v>
      </c>
      <c r="H12315" t="n">
        <v>5759071944704</v>
      </c>
      <c r="I12315" t="s">
        <v>1108</v>
      </c>
      <c r="J12315" t="s">
        <v>1069</v>
      </c>
    </row>
    <row r="12316">
      <c r="A12316" t="n">
        <v>2010</v>
      </c>
      <c r="B12316" t="s">
        <v>1287</v>
      </c>
      <c r="C12316" t="s">
        <v>1288</v>
      </c>
      <c r="D12316" t="s">
        <v>1072</v>
      </c>
      <c r="E12316" t="s">
        <v>1073</v>
      </c>
      <c r="F12316" t="s">
        <v>1067</v>
      </c>
      <c r="G12316" t="n">
        <v>23.0255482824381</v>
      </c>
      <c r="H12316" t="n">
        <v>5759071944704</v>
      </c>
      <c r="I12316" t="s">
        <v>1108</v>
      </c>
      <c r="J12316" t="s">
        <v>1069</v>
      </c>
    </row>
    <row r="12317">
      <c r="A12317" t="n">
        <v>2010</v>
      </c>
      <c r="B12317" t="s">
        <v>1287</v>
      </c>
      <c r="C12317" t="s">
        <v>1288</v>
      </c>
      <c r="D12317" t="s">
        <v>1074</v>
      </c>
      <c r="E12317" t="s">
        <v>1075</v>
      </c>
      <c r="F12317" t="s">
        <v>1067</v>
      </c>
      <c r="G12317" t="n">
        <v>18.7873036140527</v>
      </c>
      <c r="H12317" t="n">
        <v>5759071944704</v>
      </c>
      <c r="I12317" t="s">
        <v>1108</v>
      </c>
      <c r="J12317" t="s">
        <v>1069</v>
      </c>
    </row>
    <row r="12318">
      <c r="A12318" t="n">
        <v>2010</v>
      </c>
      <c r="B12318" t="s">
        <v>1287</v>
      </c>
      <c r="C12318" t="s">
        <v>1288</v>
      </c>
      <c r="D12318" t="s">
        <v>1076</v>
      </c>
      <c r="E12318" t="s">
        <v>1077</v>
      </c>
      <c r="F12318" t="s">
        <v>1067</v>
      </c>
      <c r="G12318" t="n">
        <v>91.1148843678871</v>
      </c>
      <c r="H12318" t="n">
        <v>5759071944704</v>
      </c>
      <c r="I12318" t="s">
        <v>1108</v>
      </c>
      <c r="J12318" t="s">
        <v>1069</v>
      </c>
    </row>
    <row r="12319">
      <c r="A12319" t="n">
        <v>2010</v>
      </c>
      <c r="B12319" t="s">
        <v>1287</v>
      </c>
      <c r="C12319" t="s">
        <v>1288</v>
      </c>
      <c r="D12319" t="s">
        <v>1078</v>
      </c>
      <c r="E12319" t="s">
        <v>1079</v>
      </c>
      <c r="F12319" t="s">
        <v>1067</v>
      </c>
      <c r="G12319"/>
      <c r="H12319" t="n">
        <v>5759071944704</v>
      </c>
      <c r="I12319" t="s">
        <v>1108</v>
      </c>
      <c r="J12319" t="s">
        <v>1069</v>
      </c>
    </row>
    <row r="12320">
      <c r="A12320" t="n">
        <v>2010</v>
      </c>
      <c r="B12320" t="s">
        <v>1289</v>
      </c>
      <c r="C12320" t="s">
        <v>1290</v>
      </c>
      <c r="D12320" t="s">
        <v>1065</v>
      </c>
      <c r="E12320" t="s">
        <v>1066</v>
      </c>
      <c r="F12320" t="s">
        <v>1067</v>
      </c>
      <c r="G12320" t="n">
        <v>0.0549645851920228</v>
      </c>
      <c r="H12320" t="n">
        <v>148047347712</v>
      </c>
      <c r="I12320" t="s">
        <v>1090</v>
      </c>
      <c r="J12320" t="s">
        <v>1091</v>
      </c>
    </row>
    <row r="12321">
      <c r="A12321" t="n">
        <v>2010</v>
      </c>
      <c r="B12321" t="s">
        <v>1289</v>
      </c>
      <c r="C12321" t="s">
        <v>1290</v>
      </c>
      <c r="D12321" t="s">
        <v>1070</v>
      </c>
      <c r="E12321" t="s">
        <v>1071</v>
      </c>
      <c r="F12321" t="s">
        <v>1067</v>
      </c>
      <c r="G12321" t="n">
        <v>0.727380415592664</v>
      </c>
      <c r="H12321" t="n">
        <v>148047347712</v>
      </c>
      <c r="I12321" t="s">
        <v>1090</v>
      </c>
      <c r="J12321" t="s">
        <v>1091</v>
      </c>
    </row>
    <row r="12322">
      <c r="A12322" t="n">
        <v>2010</v>
      </c>
      <c r="B12322" t="s">
        <v>1289</v>
      </c>
      <c r="C12322" t="s">
        <v>1290</v>
      </c>
      <c r="D12322" t="s">
        <v>1072</v>
      </c>
      <c r="E12322" t="s">
        <v>1073</v>
      </c>
      <c r="F12322" t="s">
        <v>1067</v>
      </c>
      <c r="G12322" t="n">
        <v>1.23153378242364</v>
      </c>
      <c r="H12322" t="n">
        <v>148047347712</v>
      </c>
      <c r="I12322" t="s">
        <v>1090</v>
      </c>
      <c r="J12322" t="s">
        <v>1091</v>
      </c>
    </row>
    <row r="12323">
      <c r="A12323" t="n">
        <v>2010</v>
      </c>
      <c r="B12323" t="s">
        <v>1289</v>
      </c>
      <c r="C12323" t="s">
        <v>1290</v>
      </c>
      <c r="D12323" t="s">
        <v>1074</v>
      </c>
      <c r="E12323" t="s">
        <v>1075</v>
      </c>
      <c r="F12323" t="s">
        <v>1067</v>
      </c>
      <c r="G12323" t="n">
        <v>20.1744739646878</v>
      </c>
      <c r="H12323" t="n">
        <v>148047347712</v>
      </c>
      <c r="I12323" t="s">
        <v>1090</v>
      </c>
      <c r="J12323" t="s">
        <v>1091</v>
      </c>
    </row>
    <row r="12324">
      <c r="A12324" t="n">
        <v>2010</v>
      </c>
      <c r="B12324" t="s">
        <v>1289</v>
      </c>
      <c r="C12324" t="s">
        <v>1290</v>
      </c>
      <c r="D12324" t="s">
        <v>1076</v>
      </c>
      <c r="E12324" t="s">
        <v>1077</v>
      </c>
      <c r="F12324" t="s">
        <v>1067</v>
      </c>
      <c r="G12324" t="n">
        <v>22.1883527478961</v>
      </c>
      <c r="H12324" t="n">
        <v>148047347712</v>
      </c>
      <c r="I12324" t="s">
        <v>1090</v>
      </c>
      <c r="J12324" t="s">
        <v>1091</v>
      </c>
    </row>
    <row r="12325">
      <c r="A12325" t="n">
        <v>2010</v>
      </c>
      <c r="B12325" t="s">
        <v>1289</v>
      </c>
      <c r="C12325" t="s">
        <v>1290</v>
      </c>
      <c r="D12325" t="s">
        <v>1078</v>
      </c>
      <c r="E12325" t="s">
        <v>1079</v>
      </c>
      <c r="F12325" t="s">
        <v>1067</v>
      </c>
      <c r="G12325"/>
      <c r="H12325" t="n">
        <v>148047347712</v>
      </c>
      <c r="I12325" t="s">
        <v>1090</v>
      </c>
      <c r="J12325" t="s">
        <v>1091</v>
      </c>
    </row>
    <row r="12326">
      <c r="A12326" t="n">
        <v>2010</v>
      </c>
      <c r="B12326" t="s">
        <v>1291</v>
      </c>
      <c r="C12326" t="s">
        <v>1292</v>
      </c>
      <c r="D12326" t="s">
        <v>1065</v>
      </c>
      <c r="E12326" t="s">
        <v>1066</v>
      </c>
      <c r="F12326" t="s">
        <v>1067</v>
      </c>
      <c r="G12326" t="n">
        <v>0.0624167342261871</v>
      </c>
      <c r="H12326" t="n">
        <v>45405614080</v>
      </c>
      <c r="I12326" t="s">
        <v>1086</v>
      </c>
      <c r="J12326" t="s">
        <v>1087</v>
      </c>
    </row>
    <row r="12327">
      <c r="A12327" t="n">
        <v>2010</v>
      </c>
      <c r="B12327" t="s">
        <v>1291</v>
      </c>
      <c r="C12327" t="s">
        <v>1292</v>
      </c>
      <c r="D12327" t="s">
        <v>1070</v>
      </c>
      <c r="E12327" t="s">
        <v>1071</v>
      </c>
      <c r="F12327" t="s">
        <v>1067</v>
      </c>
      <c r="G12327" t="n">
        <v>0.553456542326858</v>
      </c>
      <c r="H12327" t="n">
        <v>45405614080</v>
      </c>
      <c r="I12327" t="s">
        <v>1086</v>
      </c>
      <c r="J12327" t="s">
        <v>1087</v>
      </c>
    </row>
    <row r="12328">
      <c r="A12328" t="n">
        <v>2010</v>
      </c>
      <c r="B12328" t="s">
        <v>1291</v>
      </c>
      <c r="C12328" t="s">
        <v>1292</v>
      </c>
      <c r="D12328" t="s">
        <v>1072</v>
      </c>
      <c r="E12328" t="s">
        <v>1073</v>
      </c>
      <c r="F12328" t="s">
        <v>1067</v>
      </c>
      <c r="G12328" t="n">
        <v>5.70634562180442</v>
      </c>
      <c r="H12328" t="n">
        <v>45405614080</v>
      </c>
      <c r="I12328" t="s">
        <v>1086</v>
      </c>
      <c r="J12328" t="s">
        <v>1087</v>
      </c>
    </row>
    <row r="12329">
      <c r="A12329" t="n">
        <v>2010</v>
      </c>
      <c r="B12329" t="s">
        <v>1291</v>
      </c>
      <c r="C12329" t="s">
        <v>1292</v>
      </c>
      <c r="D12329" t="s">
        <v>1074</v>
      </c>
      <c r="E12329" t="s">
        <v>1075</v>
      </c>
      <c r="F12329" t="s">
        <v>1067</v>
      </c>
      <c r="G12329" t="n">
        <v>11.6327340266205</v>
      </c>
      <c r="H12329" t="n">
        <v>45405614080</v>
      </c>
      <c r="I12329" t="s">
        <v>1086</v>
      </c>
      <c r="J12329" t="s">
        <v>1087</v>
      </c>
    </row>
    <row r="12330">
      <c r="A12330" t="n">
        <v>2010</v>
      </c>
      <c r="B12330" t="s">
        <v>1291</v>
      </c>
      <c r="C12330" t="s">
        <v>1292</v>
      </c>
      <c r="D12330" t="s">
        <v>1076</v>
      </c>
      <c r="E12330" t="s">
        <v>1077</v>
      </c>
      <c r="F12330" t="s">
        <v>1067</v>
      </c>
      <c r="G12330" t="n">
        <v>17.954952924978</v>
      </c>
      <c r="H12330" t="n">
        <v>45405614080</v>
      </c>
      <c r="I12330" t="s">
        <v>1086</v>
      </c>
      <c r="J12330" t="s">
        <v>1087</v>
      </c>
    </row>
    <row r="12331">
      <c r="A12331" t="n">
        <v>2010</v>
      </c>
      <c r="B12331" t="s">
        <v>1291</v>
      </c>
      <c r="C12331" t="s">
        <v>1292</v>
      </c>
      <c r="D12331" t="s">
        <v>1078</v>
      </c>
      <c r="E12331" t="s">
        <v>1079</v>
      </c>
      <c r="F12331" t="s">
        <v>1067</v>
      </c>
      <c r="G12331"/>
      <c r="H12331" t="n">
        <v>45405614080</v>
      </c>
      <c r="I12331" t="s">
        <v>1086</v>
      </c>
      <c r="J12331" t="s">
        <v>1087</v>
      </c>
    </row>
    <row r="12332">
      <c r="A12332" t="n">
        <v>2010</v>
      </c>
      <c r="B12332" t="s">
        <v>1293</v>
      </c>
      <c r="C12332" t="s">
        <v>1294</v>
      </c>
      <c r="D12332" t="s">
        <v>1065</v>
      </c>
      <c r="E12332" t="s">
        <v>1066</v>
      </c>
      <c r="F12332" t="s">
        <v>1067</v>
      </c>
      <c r="G12332" t="n">
        <v>0.000981462883267067</v>
      </c>
      <c r="H12332" t="n">
        <v>4794361856</v>
      </c>
      <c r="I12332" t="s">
        <v>1090</v>
      </c>
      <c r="J12332" t="s">
        <v>1087</v>
      </c>
    </row>
    <row r="12333">
      <c r="A12333" t="n">
        <v>2010</v>
      </c>
      <c r="B12333" t="s">
        <v>1293</v>
      </c>
      <c r="C12333" t="s">
        <v>1294</v>
      </c>
      <c r="D12333" t="s">
        <v>1070</v>
      </c>
      <c r="E12333" t="s">
        <v>1071</v>
      </c>
      <c r="F12333" t="s">
        <v>1067</v>
      </c>
      <c r="G12333" t="n">
        <v>0.0249300995172345</v>
      </c>
      <c r="H12333" t="n">
        <v>4794361856</v>
      </c>
      <c r="I12333" t="s">
        <v>1090</v>
      </c>
      <c r="J12333" t="s">
        <v>1087</v>
      </c>
    </row>
    <row r="12334">
      <c r="A12334" t="n">
        <v>2010</v>
      </c>
      <c r="B12334" t="s">
        <v>1293</v>
      </c>
      <c r="C12334" t="s">
        <v>1294</v>
      </c>
      <c r="D12334" t="s">
        <v>1072</v>
      </c>
      <c r="E12334" t="s">
        <v>1073</v>
      </c>
      <c r="F12334" t="s">
        <v>1067</v>
      </c>
      <c r="G12334" t="n">
        <v>0.0206182594085701</v>
      </c>
      <c r="H12334" t="n">
        <v>4794361856</v>
      </c>
      <c r="I12334" t="s">
        <v>1090</v>
      </c>
      <c r="J12334" t="s">
        <v>1087</v>
      </c>
    </row>
    <row r="12335">
      <c r="A12335" t="n">
        <v>2010</v>
      </c>
      <c r="B12335" t="s">
        <v>1293</v>
      </c>
      <c r="C12335" t="s">
        <v>1294</v>
      </c>
      <c r="D12335" t="s">
        <v>1074</v>
      </c>
      <c r="E12335" t="s">
        <v>1075</v>
      </c>
      <c r="F12335" t="s">
        <v>1067</v>
      </c>
      <c r="G12335" t="n">
        <v>0.759196351380892</v>
      </c>
      <c r="H12335" t="n">
        <v>4794361856</v>
      </c>
      <c r="I12335" t="s">
        <v>1090</v>
      </c>
      <c r="J12335" t="s">
        <v>1087</v>
      </c>
    </row>
    <row r="12336">
      <c r="A12336" t="n">
        <v>2010</v>
      </c>
      <c r="B12336" t="s">
        <v>1293</v>
      </c>
      <c r="C12336" t="s">
        <v>1294</v>
      </c>
      <c r="D12336" t="s">
        <v>1076</v>
      </c>
      <c r="E12336" t="s">
        <v>1077</v>
      </c>
      <c r="F12336" t="s">
        <v>1067</v>
      </c>
      <c r="G12336" t="n">
        <v>0.805726173189964</v>
      </c>
      <c r="H12336" t="n">
        <v>4794361856</v>
      </c>
      <c r="I12336" t="s">
        <v>1090</v>
      </c>
      <c r="J12336" t="s">
        <v>1087</v>
      </c>
    </row>
    <row r="12337">
      <c r="A12337" t="n">
        <v>2010</v>
      </c>
      <c r="B12337" t="s">
        <v>1293</v>
      </c>
      <c r="C12337" t="s">
        <v>1294</v>
      </c>
      <c r="D12337" t="s">
        <v>1078</v>
      </c>
      <c r="E12337" t="s">
        <v>1079</v>
      </c>
      <c r="F12337" t="s">
        <v>1067</v>
      </c>
      <c r="G12337"/>
      <c r="H12337" t="n">
        <v>4794361856</v>
      </c>
      <c r="I12337" t="s">
        <v>1090</v>
      </c>
      <c r="J12337" t="s">
        <v>1087</v>
      </c>
    </row>
    <row r="12338">
      <c r="A12338" t="n">
        <v>2010</v>
      </c>
      <c r="B12338" t="s">
        <v>1295</v>
      </c>
      <c r="C12338" t="s">
        <v>1296</v>
      </c>
      <c r="D12338" t="s">
        <v>1065</v>
      </c>
      <c r="E12338" t="s">
        <v>1066</v>
      </c>
      <c r="F12338" t="s">
        <v>1067</v>
      </c>
      <c r="G12338" t="n">
        <v>0.0033347474156571</v>
      </c>
      <c r="H12338" t="n">
        <v>11242274816</v>
      </c>
      <c r="I12338" t="s">
        <v>1108</v>
      </c>
      <c r="J12338" t="s">
        <v>1087</v>
      </c>
    </row>
    <row r="12339">
      <c r="A12339" t="n">
        <v>2010</v>
      </c>
      <c r="B12339" t="s">
        <v>1295</v>
      </c>
      <c r="C12339" t="s">
        <v>1296</v>
      </c>
      <c r="D12339" t="s">
        <v>1070</v>
      </c>
      <c r="E12339" t="s">
        <v>1071</v>
      </c>
      <c r="F12339" t="s">
        <v>1067</v>
      </c>
      <c r="G12339" t="n">
        <v>0.0626095206455288</v>
      </c>
      <c r="H12339" t="n">
        <v>11242274816</v>
      </c>
      <c r="I12339" t="s">
        <v>1108</v>
      </c>
      <c r="J12339" t="s">
        <v>1087</v>
      </c>
    </row>
    <row r="12340">
      <c r="A12340" t="n">
        <v>2010</v>
      </c>
      <c r="B12340" t="s">
        <v>1295</v>
      </c>
      <c r="C12340" t="s">
        <v>1296</v>
      </c>
      <c r="D12340" t="s">
        <v>1072</v>
      </c>
      <c r="E12340" t="s">
        <v>1073</v>
      </c>
      <c r="F12340" t="s">
        <v>1067</v>
      </c>
      <c r="G12340" t="n">
        <v>0.0665274498234782</v>
      </c>
      <c r="H12340" t="n">
        <v>11242274816</v>
      </c>
      <c r="I12340" t="s">
        <v>1108</v>
      </c>
      <c r="J12340" t="s">
        <v>1087</v>
      </c>
    </row>
    <row r="12341">
      <c r="A12341" t="n">
        <v>2010</v>
      </c>
      <c r="B12341" t="s">
        <v>1295</v>
      </c>
      <c r="C12341" t="s">
        <v>1296</v>
      </c>
      <c r="D12341" t="s">
        <v>1074</v>
      </c>
      <c r="E12341" t="s">
        <v>1075</v>
      </c>
      <c r="F12341" t="s">
        <v>1067</v>
      </c>
      <c r="G12341" t="n">
        <v>0.200361062612296</v>
      </c>
      <c r="H12341" t="n">
        <v>11242274816</v>
      </c>
      <c r="I12341" t="s">
        <v>1108</v>
      </c>
      <c r="J12341" t="s">
        <v>1087</v>
      </c>
    </row>
    <row r="12342">
      <c r="A12342" t="n">
        <v>2010</v>
      </c>
      <c r="B12342" t="s">
        <v>1295</v>
      </c>
      <c r="C12342" t="s">
        <v>1296</v>
      </c>
      <c r="D12342" t="s">
        <v>1076</v>
      </c>
      <c r="E12342" t="s">
        <v>1077</v>
      </c>
      <c r="F12342" t="s">
        <v>1067</v>
      </c>
      <c r="G12342" t="n">
        <v>0.33283278049696</v>
      </c>
      <c r="H12342" t="n">
        <v>11242274816</v>
      </c>
      <c r="I12342" t="s">
        <v>1108</v>
      </c>
      <c r="J12342" t="s">
        <v>1087</v>
      </c>
    </row>
    <row r="12343">
      <c r="A12343" t="n">
        <v>2010</v>
      </c>
      <c r="B12343" t="s">
        <v>1295</v>
      </c>
      <c r="C12343" t="s">
        <v>1296</v>
      </c>
      <c r="D12343" t="s">
        <v>1078</v>
      </c>
      <c r="E12343" t="s">
        <v>1079</v>
      </c>
      <c r="F12343" t="s">
        <v>1067</v>
      </c>
      <c r="G12343"/>
      <c r="H12343" t="n">
        <v>11242274816</v>
      </c>
      <c r="I12343" t="s">
        <v>1108</v>
      </c>
      <c r="J12343" t="s">
        <v>1087</v>
      </c>
    </row>
    <row r="12344">
      <c r="A12344" t="n">
        <v>2010</v>
      </c>
      <c r="B12344" t="s">
        <v>1297</v>
      </c>
      <c r="C12344" t="s">
        <v>1298</v>
      </c>
      <c r="D12344" t="s">
        <v>1065</v>
      </c>
      <c r="E12344" t="s">
        <v>1066</v>
      </c>
      <c r="F12344" t="s">
        <v>1067</v>
      </c>
      <c r="G12344" t="n">
        <v>0.0000433774333879214</v>
      </c>
      <c r="H12344" t="n">
        <v>155305536</v>
      </c>
      <c r="I12344" t="s">
        <v>1108</v>
      </c>
      <c r="J12344" t="s">
        <v>1087</v>
      </c>
    </row>
    <row r="12345">
      <c r="A12345" t="n">
        <v>2010</v>
      </c>
      <c r="B12345" t="s">
        <v>1297</v>
      </c>
      <c r="C12345" t="s">
        <v>1298</v>
      </c>
      <c r="D12345" t="s">
        <v>1070</v>
      </c>
      <c r="E12345" t="s">
        <v>1071</v>
      </c>
      <c r="F12345" t="s">
        <v>1067</v>
      </c>
      <c r="G12345" t="n">
        <v>0.00124687937822268</v>
      </c>
      <c r="H12345" t="n">
        <v>155305536</v>
      </c>
      <c r="I12345" t="s">
        <v>1108</v>
      </c>
      <c r="J12345" t="s">
        <v>1087</v>
      </c>
    </row>
    <row r="12346">
      <c r="A12346" t="n">
        <v>2010</v>
      </c>
      <c r="B12346" t="s">
        <v>1297</v>
      </c>
      <c r="C12346" t="s">
        <v>1298</v>
      </c>
      <c r="D12346" t="s">
        <v>1072</v>
      </c>
      <c r="E12346" t="s">
        <v>1073</v>
      </c>
      <c r="F12346" t="s">
        <v>1067</v>
      </c>
      <c r="G12346" t="n">
        <v>0.205112404604875</v>
      </c>
      <c r="H12346" t="n">
        <v>155305536</v>
      </c>
      <c r="I12346" t="s">
        <v>1108</v>
      </c>
      <c r="J12346" t="s">
        <v>1087</v>
      </c>
    </row>
    <row r="12347">
      <c r="A12347" t="n">
        <v>2010</v>
      </c>
      <c r="B12347" t="s">
        <v>1297</v>
      </c>
      <c r="C12347" t="s">
        <v>1298</v>
      </c>
      <c r="D12347" t="s">
        <v>1074</v>
      </c>
      <c r="E12347" t="s">
        <v>1075</v>
      </c>
      <c r="F12347" t="s">
        <v>1067</v>
      </c>
      <c r="G12347" t="n">
        <v>0</v>
      </c>
      <c r="H12347" t="n">
        <v>155305536</v>
      </c>
      <c r="I12347" t="s">
        <v>1108</v>
      </c>
      <c r="J12347" t="s">
        <v>1087</v>
      </c>
    </row>
    <row r="12348">
      <c r="A12348" t="n">
        <v>2010</v>
      </c>
      <c r="B12348" t="s">
        <v>1297</v>
      </c>
      <c r="C12348" t="s">
        <v>1298</v>
      </c>
      <c r="D12348" t="s">
        <v>1076</v>
      </c>
      <c r="E12348" t="s">
        <v>1077</v>
      </c>
      <c r="F12348" t="s">
        <v>1067</v>
      </c>
      <c r="G12348" t="n">
        <v>0.206402661416486</v>
      </c>
      <c r="H12348" t="n">
        <v>155305536</v>
      </c>
      <c r="I12348" t="s">
        <v>1108</v>
      </c>
      <c r="J12348" t="s">
        <v>1087</v>
      </c>
    </row>
    <row r="12349">
      <c r="A12349" t="n">
        <v>2010</v>
      </c>
      <c r="B12349" t="s">
        <v>1297</v>
      </c>
      <c r="C12349" t="s">
        <v>1298</v>
      </c>
      <c r="D12349" t="s">
        <v>1078</v>
      </c>
      <c r="E12349" t="s">
        <v>1079</v>
      </c>
      <c r="F12349" t="s">
        <v>1067</v>
      </c>
      <c r="G12349"/>
      <c r="H12349" t="n">
        <v>155305536</v>
      </c>
      <c r="I12349" t="s">
        <v>1108</v>
      </c>
      <c r="J12349" t="s">
        <v>1087</v>
      </c>
    </row>
    <row r="12350">
      <c r="A12350" t="n">
        <v>2010</v>
      </c>
      <c r="B12350" t="s">
        <v>1299</v>
      </c>
      <c r="C12350" t="s">
        <v>1300</v>
      </c>
      <c r="D12350" t="s">
        <v>1065</v>
      </c>
      <c r="E12350" t="s">
        <v>1066</v>
      </c>
      <c r="F12350" t="s">
        <v>1067</v>
      </c>
      <c r="G12350" t="n">
        <v>0</v>
      </c>
      <c r="H12350" t="n">
        <v>778718528</v>
      </c>
      <c r="I12350" t="s">
        <v>1068</v>
      </c>
      <c r="J12350" t="s">
        <v>1069</v>
      </c>
    </row>
    <row r="12351">
      <c r="A12351" t="n">
        <v>2010</v>
      </c>
      <c r="B12351" t="s">
        <v>1299</v>
      </c>
      <c r="C12351" t="s">
        <v>1300</v>
      </c>
      <c r="D12351" t="s">
        <v>1070</v>
      </c>
      <c r="E12351" t="s">
        <v>1071</v>
      </c>
      <c r="F12351" t="s">
        <v>1067</v>
      </c>
      <c r="G12351" t="n">
        <v>0</v>
      </c>
      <c r="H12351" t="n">
        <v>778718528</v>
      </c>
      <c r="I12351" t="s">
        <v>1068</v>
      </c>
      <c r="J12351" t="s">
        <v>1069</v>
      </c>
    </row>
    <row r="12352">
      <c r="A12352" t="n">
        <v>2010</v>
      </c>
      <c r="B12352" t="s">
        <v>1299</v>
      </c>
      <c r="C12352" t="s">
        <v>1300</v>
      </c>
      <c r="D12352" t="s">
        <v>1072</v>
      </c>
      <c r="E12352" t="s">
        <v>1073</v>
      </c>
      <c r="F12352" t="s">
        <v>1067</v>
      </c>
      <c r="G12352" t="n">
        <v>0</v>
      </c>
      <c r="H12352" t="n">
        <v>778718528</v>
      </c>
      <c r="I12352" t="s">
        <v>1068</v>
      </c>
      <c r="J12352" t="s">
        <v>1069</v>
      </c>
    </row>
    <row r="12353">
      <c r="A12353" t="n">
        <v>2010</v>
      </c>
      <c r="B12353" t="s">
        <v>1299</v>
      </c>
      <c r="C12353" t="s">
        <v>1300</v>
      </c>
      <c r="D12353" t="s">
        <v>1074</v>
      </c>
      <c r="E12353" t="s">
        <v>1075</v>
      </c>
      <c r="F12353" t="s">
        <v>1067</v>
      </c>
      <c r="G12353" t="n">
        <v>0</v>
      </c>
      <c r="H12353" t="n">
        <v>778718528</v>
      </c>
      <c r="I12353" t="s">
        <v>1068</v>
      </c>
      <c r="J12353" t="s">
        <v>1069</v>
      </c>
    </row>
    <row r="12354">
      <c r="A12354" t="n">
        <v>2010</v>
      </c>
      <c r="B12354" t="s">
        <v>1299</v>
      </c>
      <c r="C12354" t="s">
        <v>1300</v>
      </c>
      <c r="D12354" t="s">
        <v>1076</v>
      </c>
      <c r="E12354" t="s">
        <v>1077</v>
      </c>
      <c r="F12354" t="s">
        <v>1067</v>
      </c>
      <c r="G12354" t="n">
        <v>0</v>
      </c>
      <c r="H12354" t="n">
        <v>778718528</v>
      </c>
      <c r="I12354" t="s">
        <v>1068</v>
      </c>
      <c r="J12354" t="s">
        <v>1069</v>
      </c>
    </row>
    <row r="12355">
      <c r="A12355" t="n">
        <v>2010</v>
      </c>
      <c r="B12355" t="s">
        <v>1299</v>
      </c>
      <c r="C12355" t="s">
        <v>1300</v>
      </c>
      <c r="D12355" t="s">
        <v>1078</v>
      </c>
      <c r="E12355" t="s">
        <v>1079</v>
      </c>
      <c r="F12355" t="s">
        <v>1067</v>
      </c>
      <c r="G12355"/>
      <c r="H12355" t="n">
        <v>778718528</v>
      </c>
      <c r="I12355" t="s">
        <v>1068</v>
      </c>
      <c r="J12355" t="s">
        <v>1069</v>
      </c>
    </row>
    <row r="12356">
      <c r="A12356" t="n">
        <v>2010</v>
      </c>
      <c r="B12356" t="s">
        <v>1301</v>
      </c>
      <c r="C12356" t="s">
        <v>1302</v>
      </c>
      <c r="D12356" t="s">
        <v>1065</v>
      </c>
      <c r="E12356" t="s">
        <v>1066</v>
      </c>
      <c r="F12356" t="s">
        <v>1067</v>
      </c>
      <c r="G12356" t="n">
        <v>0.7901012939474</v>
      </c>
      <c r="H12356" t="n">
        <v>1144066932736</v>
      </c>
      <c r="I12356" t="s">
        <v>1108</v>
      </c>
      <c r="J12356" t="s">
        <v>1069</v>
      </c>
    </row>
    <row r="12357">
      <c r="A12357" t="n">
        <v>2010</v>
      </c>
      <c r="B12357" t="s">
        <v>1301</v>
      </c>
      <c r="C12357" t="s">
        <v>1302</v>
      </c>
      <c r="D12357" t="s">
        <v>1070</v>
      </c>
      <c r="E12357" t="s">
        <v>1071</v>
      </c>
      <c r="F12357" t="s">
        <v>1067</v>
      </c>
      <c r="G12357" t="n">
        <v>5.91478681449415</v>
      </c>
      <c r="H12357" t="n">
        <v>1144066932736</v>
      </c>
      <c r="I12357" t="s">
        <v>1108</v>
      </c>
      <c r="J12357" t="s">
        <v>1069</v>
      </c>
    </row>
    <row r="12358">
      <c r="A12358" t="n">
        <v>2010</v>
      </c>
      <c r="B12358" t="s">
        <v>1301</v>
      </c>
      <c r="C12358" t="s">
        <v>1302</v>
      </c>
      <c r="D12358" t="s">
        <v>1072</v>
      </c>
      <c r="E12358" t="s">
        <v>1073</v>
      </c>
      <c r="F12358" t="s">
        <v>1067</v>
      </c>
      <c r="G12358" t="n">
        <v>0.640761726880422</v>
      </c>
      <c r="H12358" t="n">
        <v>1144066932736</v>
      </c>
      <c r="I12358" t="s">
        <v>1108</v>
      </c>
      <c r="J12358" t="s">
        <v>1069</v>
      </c>
    </row>
    <row r="12359">
      <c r="A12359" t="n">
        <v>2010</v>
      </c>
      <c r="B12359" t="s">
        <v>1301</v>
      </c>
      <c r="C12359" t="s">
        <v>1302</v>
      </c>
      <c r="D12359" t="s">
        <v>1074</v>
      </c>
      <c r="E12359" t="s">
        <v>1075</v>
      </c>
      <c r="F12359" t="s">
        <v>1067</v>
      </c>
      <c r="G12359" t="n">
        <v>2.61005248509718</v>
      </c>
      <c r="H12359" t="n">
        <v>1144066932736</v>
      </c>
      <c r="I12359" t="s">
        <v>1108</v>
      </c>
      <c r="J12359" t="s">
        <v>1069</v>
      </c>
    </row>
    <row r="12360">
      <c r="A12360" t="n">
        <v>2010</v>
      </c>
      <c r="B12360" t="s">
        <v>1301</v>
      </c>
      <c r="C12360" t="s">
        <v>1302</v>
      </c>
      <c r="D12360" t="s">
        <v>1076</v>
      </c>
      <c r="E12360" t="s">
        <v>1077</v>
      </c>
      <c r="F12360" t="s">
        <v>1067</v>
      </c>
      <c r="G12360" t="n">
        <v>9.95570232041915</v>
      </c>
      <c r="H12360" t="n">
        <v>1144066932736</v>
      </c>
      <c r="I12360" t="s">
        <v>1108</v>
      </c>
      <c r="J12360" t="s">
        <v>1069</v>
      </c>
    </row>
    <row r="12361">
      <c r="A12361" t="n">
        <v>2010</v>
      </c>
      <c r="B12361" t="s">
        <v>1301</v>
      </c>
      <c r="C12361" t="s">
        <v>1302</v>
      </c>
      <c r="D12361" t="s">
        <v>1078</v>
      </c>
      <c r="E12361" t="s">
        <v>1079</v>
      </c>
      <c r="F12361" t="s">
        <v>1067</v>
      </c>
      <c r="G12361"/>
      <c r="H12361" t="n">
        <v>1144066932736</v>
      </c>
      <c r="I12361" t="s">
        <v>1108</v>
      </c>
      <c r="J12361" t="s">
        <v>1069</v>
      </c>
    </row>
    <row r="12362">
      <c r="A12362" t="n">
        <v>2010</v>
      </c>
      <c r="B12362" t="s">
        <v>1303</v>
      </c>
      <c r="C12362" t="s">
        <v>1304</v>
      </c>
      <c r="D12362" t="s">
        <v>1065</v>
      </c>
      <c r="E12362" t="s">
        <v>1066</v>
      </c>
      <c r="F12362" t="s">
        <v>1067</v>
      </c>
      <c r="G12362" t="n">
        <v>0.585550129908894</v>
      </c>
      <c r="H12362" t="n">
        <v>115416743936</v>
      </c>
      <c r="I12362" t="s">
        <v>1099</v>
      </c>
      <c r="J12362" t="s">
        <v>1069</v>
      </c>
    </row>
    <row r="12363">
      <c r="A12363" t="n">
        <v>2010</v>
      </c>
      <c r="B12363" t="s">
        <v>1303</v>
      </c>
      <c r="C12363" t="s">
        <v>1304</v>
      </c>
      <c r="D12363" t="s">
        <v>1070</v>
      </c>
      <c r="E12363" t="s">
        <v>1071</v>
      </c>
      <c r="F12363" t="s">
        <v>1067</v>
      </c>
      <c r="G12363" t="n">
        <v>14.4059458902417</v>
      </c>
      <c r="H12363" t="n">
        <v>115416743936</v>
      </c>
      <c r="I12363" t="s">
        <v>1099</v>
      </c>
      <c r="J12363" t="s">
        <v>1069</v>
      </c>
    </row>
    <row r="12364">
      <c r="A12364" t="n">
        <v>2010</v>
      </c>
      <c r="B12364" t="s">
        <v>1303</v>
      </c>
      <c r="C12364" t="s">
        <v>1304</v>
      </c>
      <c r="D12364" t="s">
        <v>1072</v>
      </c>
      <c r="E12364" t="s">
        <v>1073</v>
      </c>
      <c r="F12364" t="s">
        <v>1067</v>
      </c>
      <c r="G12364" t="n">
        <v>4.67526297838812</v>
      </c>
      <c r="H12364" t="n">
        <v>115416743936</v>
      </c>
      <c r="I12364" t="s">
        <v>1099</v>
      </c>
      <c r="J12364" t="s">
        <v>1069</v>
      </c>
    </row>
    <row r="12365">
      <c r="A12365" t="n">
        <v>2010</v>
      </c>
      <c r="B12365" t="s">
        <v>1303</v>
      </c>
      <c r="C12365" t="s">
        <v>1304</v>
      </c>
      <c r="D12365" t="s">
        <v>1074</v>
      </c>
      <c r="E12365" t="s">
        <v>1075</v>
      </c>
      <c r="F12365" t="s">
        <v>1067</v>
      </c>
      <c r="G12365" t="n">
        <v>36.9893411677048</v>
      </c>
      <c r="H12365" t="n">
        <v>115416743936</v>
      </c>
      <c r="I12365" t="s">
        <v>1099</v>
      </c>
      <c r="J12365" t="s">
        <v>1069</v>
      </c>
    </row>
    <row r="12366">
      <c r="A12366" t="n">
        <v>2010</v>
      </c>
      <c r="B12366" t="s">
        <v>1303</v>
      </c>
      <c r="C12366" t="s">
        <v>1304</v>
      </c>
      <c r="D12366" t="s">
        <v>1076</v>
      </c>
      <c r="E12366" t="s">
        <v>1077</v>
      </c>
      <c r="F12366" t="s">
        <v>1067</v>
      </c>
      <c r="G12366" t="n">
        <v>56.6561001662435</v>
      </c>
      <c r="H12366" t="n">
        <v>115416743936</v>
      </c>
      <c r="I12366" t="s">
        <v>1099</v>
      </c>
      <c r="J12366" t="s">
        <v>1069</v>
      </c>
    </row>
    <row r="12367">
      <c r="A12367" t="n">
        <v>2010</v>
      </c>
      <c r="B12367" t="s">
        <v>1303</v>
      </c>
      <c r="C12367" t="s">
        <v>1304</v>
      </c>
      <c r="D12367" t="s">
        <v>1078</v>
      </c>
      <c r="E12367" t="s">
        <v>1079</v>
      </c>
      <c r="F12367" t="s">
        <v>1067</v>
      </c>
      <c r="G12367"/>
      <c r="H12367" t="n">
        <v>115416743936</v>
      </c>
      <c r="I12367" t="s">
        <v>1099</v>
      </c>
      <c r="J12367" t="s">
        <v>1069</v>
      </c>
    </row>
    <row r="12368">
      <c r="A12368" t="n">
        <v>2010</v>
      </c>
      <c r="B12368" t="s">
        <v>1305</v>
      </c>
      <c r="C12368" t="s">
        <v>1306</v>
      </c>
      <c r="D12368" t="s">
        <v>1065</v>
      </c>
      <c r="E12368" t="s">
        <v>1066</v>
      </c>
      <c r="F12368" t="s">
        <v>1067</v>
      </c>
      <c r="G12368" t="n">
        <v>0.00052910943135762</v>
      </c>
      <c r="H12368" t="n">
        <v>7131773440</v>
      </c>
      <c r="I12368" t="s">
        <v>1108</v>
      </c>
      <c r="J12368" t="s">
        <v>1087</v>
      </c>
    </row>
    <row r="12369">
      <c r="A12369" t="n">
        <v>2010</v>
      </c>
      <c r="B12369" t="s">
        <v>1305</v>
      </c>
      <c r="C12369" t="s">
        <v>1306</v>
      </c>
      <c r="D12369" t="s">
        <v>1070</v>
      </c>
      <c r="E12369" t="s">
        <v>1071</v>
      </c>
      <c r="F12369" t="s">
        <v>1067</v>
      </c>
      <c r="G12369" t="n">
        <v>0.013187767084781</v>
      </c>
      <c r="H12369" t="n">
        <v>7131773440</v>
      </c>
      <c r="I12369" t="s">
        <v>1108</v>
      </c>
      <c r="J12369" t="s">
        <v>1087</v>
      </c>
    </row>
    <row r="12370">
      <c r="A12370" t="n">
        <v>2010</v>
      </c>
      <c r="B12370" t="s">
        <v>1305</v>
      </c>
      <c r="C12370" t="s">
        <v>1306</v>
      </c>
      <c r="D12370" t="s">
        <v>1072</v>
      </c>
      <c r="E12370" t="s">
        <v>1073</v>
      </c>
      <c r="F12370" t="s">
        <v>1067</v>
      </c>
      <c r="G12370" t="n">
        <v>0.097598847287524</v>
      </c>
      <c r="H12370" t="n">
        <v>7131773440</v>
      </c>
      <c r="I12370" t="s">
        <v>1108</v>
      </c>
      <c r="J12370" t="s">
        <v>1087</v>
      </c>
    </row>
    <row r="12371">
      <c r="A12371" t="n">
        <v>2010</v>
      </c>
      <c r="B12371" t="s">
        <v>1305</v>
      </c>
      <c r="C12371" t="s">
        <v>1306</v>
      </c>
      <c r="D12371" t="s">
        <v>1074</v>
      </c>
      <c r="E12371" t="s">
        <v>1075</v>
      </c>
      <c r="F12371" t="s">
        <v>1067</v>
      </c>
      <c r="G12371" t="n">
        <v>0.0224432360684198</v>
      </c>
      <c r="H12371" t="n">
        <v>7131773440</v>
      </c>
      <c r="I12371" t="s">
        <v>1108</v>
      </c>
      <c r="J12371" t="s">
        <v>1087</v>
      </c>
    </row>
    <row r="12372">
      <c r="A12372" t="n">
        <v>2010</v>
      </c>
      <c r="B12372" t="s">
        <v>1305</v>
      </c>
      <c r="C12372" t="s">
        <v>1306</v>
      </c>
      <c r="D12372" t="s">
        <v>1076</v>
      </c>
      <c r="E12372" t="s">
        <v>1077</v>
      </c>
      <c r="F12372" t="s">
        <v>1067</v>
      </c>
      <c r="G12372" t="n">
        <v>0.133758959872082</v>
      </c>
      <c r="H12372" t="n">
        <v>7131773440</v>
      </c>
      <c r="I12372" t="s">
        <v>1108</v>
      </c>
      <c r="J12372" t="s">
        <v>1087</v>
      </c>
    </row>
    <row r="12373">
      <c r="A12373" t="n">
        <v>2010</v>
      </c>
      <c r="B12373" t="s">
        <v>1305</v>
      </c>
      <c r="C12373" t="s">
        <v>1306</v>
      </c>
      <c r="D12373" t="s">
        <v>1078</v>
      </c>
      <c r="E12373" t="s">
        <v>1079</v>
      </c>
      <c r="F12373" t="s">
        <v>1067</v>
      </c>
      <c r="G12373"/>
      <c r="H12373" t="n">
        <v>7131773440</v>
      </c>
      <c r="I12373" t="s">
        <v>1108</v>
      </c>
      <c r="J12373" t="s">
        <v>1087</v>
      </c>
    </row>
    <row r="12374">
      <c r="A12374" t="n">
        <v>2010</v>
      </c>
      <c r="B12374" t="s">
        <v>1307</v>
      </c>
      <c r="C12374" t="s">
        <v>1308</v>
      </c>
      <c r="D12374" t="s">
        <v>1065</v>
      </c>
      <c r="E12374" t="s">
        <v>1066</v>
      </c>
      <c r="F12374" t="s">
        <v>1067</v>
      </c>
      <c r="G12374" t="n">
        <v>0</v>
      </c>
      <c r="H12374" t="n">
        <v>38443974656</v>
      </c>
      <c r="I12374" t="s">
        <v>1099</v>
      </c>
      <c r="J12374" t="s">
        <v>1087</v>
      </c>
    </row>
    <row r="12375">
      <c r="A12375" t="n">
        <v>2010</v>
      </c>
      <c r="B12375" t="s">
        <v>1307</v>
      </c>
      <c r="C12375" t="s">
        <v>1308</v>
      </c>
      <c r="D12375" t="s">
        <v>1070</v>
      </c>
      <c r="E12375" t="s">
        <v>1071</v>
      </c>
      <c r="F12375" t="s">
        <v>1067</v>
      </c>
      <c r="G12375" t="n">
        <v>0</v>
      </c>
      <c r="H12375" t="n">
        <v>38443974656</v>
      </c>
      <c r="I12375" t="s">
        <v>1099</v>
      </c>
      <c r="J12375" t="s">
        <v>1087</v>
      </c>
    </row>
    <row r="12376">
      <c r="A12376" t="n">
        <v>2010</v>
      </c>
      <c r="B12376" t="s">
        <v>1307</v>
      </c>
      <c r="C12376" t="s">
        <v>1308</v>
      </c>
      <c r="D12376" t="s">
        <v>1072</v>
      </c>
      <c r="E12376" t="s">
        <v>1073</v>
      </c>
      <c r="F12376" t="s">
        <v>1067</v>
      </c>
      <c r="G12376" t="n">
        <v>0</v>
      </c>
      <c r="H12376" t="n">
        <v>38443974656</v>
      </c>
      <c r="I12376" t="s">
        <v>1099</v>
      </c>
      <c r="J12376" t="s">
        <v>1087</v>
      </c>
    </row>
    <row r="12377">
      <c r="A12377" t="n">
        <v>2010</v>
      </c>
      <c r="B12377" t="s">
        <v>1307</v>
      </c>
      <c r="C12377" t="s">
        <v>1308</v>
      </c>
      <c r="D12377" t="s">
        <v>1074</v>
      </c>
      <c r="E12377" t="s">
        <v>1075</v>
      </c>
      <c r="F12377" t="s">
        <v>1067</v>
      </c>
      <c r="G12377" t="n">
        <v>0</v>
      </c>
      <c r="H12377" t="n">
        <v>38443974656</v>
      </c>
      <c r="I12377" t="s">
        <v>1099</v>
      </c>
      <c r="J12377" t="s">
        <v>1087</v>
      </c>
    </row>
    <row r="12378">
      <c r="A12378" t="n">
        <v>2010</v>
      </c>
      <c r="B12378" t="s">
        <v>1307</v>
      </c>
      <c r="C12378" t="s">
        <v>1308</v>
      </c>
      <c r="D12378" t="s">
        <v>1076</v>
      </c>
      <c r="E12378" t="s">
        <v>1077</v>
      </c>
      <c r="F12378" t="s">
        <v>1067</v>
      </c>
      <c r="G12378" t="n">
        <v>0</v>
      </c>
      <c r="H12378" t="n">
        <v>38443974656</v>
      </c>
      <c r="I12378" t="s">
        <v>1099</v>
      </c>
      <c r="J12378" t="s">
        <v>1087</v>
      </c>
    </row>
    <row r="12379">
      <c r="A12379" t="n">
        <v>2010</v>
      </c>
      <c r="B12379" t="s">
        <v>1307</v>
      </c>
      <c r="C12379" t="s">
        <v>1308</v>
      </c>
      <c r="D12379" t="s">
        <v>1078</v>
      </c>
      <c r="E12379" t="s">
        <v>1079</v>
      </c>
      <c r="F12379" t="s">
        <v>1067</v>
      </c>
      <c r="G12379"/>
      <c r="H12379" t="n">
        <v>38443974656</v>
      </c>
      <c r="I12379" t="s">
        <v>1099</v>
      </c>
      <c r="J12379" t="s">
        <v>1087</v>
      </c>
    </row>
    <row r="12380">
      <c r="A12380" t="n">
        <v>2010</v>
      </c>
      <c r="B12380" t="s">
        <v>1309</v>
      </c>
      <c r="C12380" t="s">
        <v>1310</v>
      </c>
      <c r="D12380" t="s">
        <v>1065</v>
      </c>
      <c r="E12380" t="s">
        <v>1066</v>
      </c>
      <c r="F12380" t="s">
        <v>1067</v>
      </c>
      <c r="G12380" t="n">
        <v>0</v>
      </c>
      <c r="H12380" t="n">
        <v>1998000000</v>
      </c>
      <c r="I12380" t="s">
        <v>1086</v>
      </c>
      <c r="J12380" t="s">
        <v>1083</v>
      </c>
    </row>
    <row r="12381">
      <c r="A12381" t="n">
        <v>2010</v>
      </c>
      <c r="B12381" t="s">
        <v>1309</v>
      </c>
      <c r="C12381" t="s">
        <v>1310</v>
      </c>
      <c r="D12381" t="s">
        <v>1070</v>
      </c>
      <c r="E12381" t="s">
        <v>1071</v>
      </c>
      <c r="F12381" t="s">
        <v>1067</v>
      </c>
      <c r="G12381" t="n">
        <v>0</v>
      </c>
      <c r="H12381" t="n">
        <v>1998000000</v>
      </c>
      <c r="I12381" t="s">
        <v>1086</v>
      </c>
      <c r="J12381" t="s">
        <v>1083</v>
      </c>
    </row>
    <row r="12382">
      <c r="A12382" t="n">
        <v>2010</v>
      </c>
      <c r="B12382" t="s">
        <v>1309</v>
      </c>
      <c r="C12382" t="s">
        <v>1310</v>
      </c>
      <c r="D12382" t="s">
        <v>1072</v>
      </c>
      <c r="E12382" t="s">
        <v>1073</v>
      </c>
      <c r="F12382" t="s">
        <v>1067</v>
      </c>
      <c r="G12382" t="n">
        <v>0</v>
      </c>
      <c r="H12382" t="n">
        <v>1998000000</v>
      </c>
      <c r="I12382" t="s">
        <v>1086</v>
      </c>
      <c r="J12382" t="s">
        <v>1083</v>
      </c>
    </row>
    <row r="12383">
      <c r="A12383" t="n">
        <v>2010</v>
      </c>
      <c r="B12383" t="s">
        <v>1309</v>
      </c>
      <c r="C12383" t="s">
        <v>1310</v>
      </c>
      <c r="D12383" t="s">
        <v>1074</v>
      </c>
      <c r="E12383" t="s">
        <v>1075</v>
      </c>
      <c r="F12383" t="s">
        <v>1067</v>
      </c>
      <c r="G12383" t="n">
        <v>0</v>
      </c>
      <c r="H12383" t="n">
        <v>1998000000</v>
      </c>
      <c r="I12383" t="s">
        <v>1086</v>
      </c>
      <c r="J12383" t="s">
        <v>1083</v>
      </c>
    </row>
    <row r="12384">
      <c r="A12384" t="n">
        <v>2010</v>
      </c>
      <c r="B12384" t="s">
        <v>1309</v>
      </c>
      <c r="C12384" t="s">
        <v>1310</v>
      </c>
      <c r="D12384" t="s">
        <v>1076</v>
      </c>
      <c r="E12384" t="s">
        <v>1077</v>
      </c>
      <c r="F12384" t="s">
        <v>1067</v>
      </c>
      <c r="G12384" t="n">
        <v>0</v>
      </c>
      <c r="H12384" t="n">
        <v>1998000000</v>
      </c>
      <c r="I12384" t="s">
        <v>1086</v>
      </c>
      <c r="J12384" t="s">
        <v>1083</v>
      </c>
    </row>
    <row r="12385">
      <c r="A12385" t="n">
        <v>2010</v>
      </c>
      <c r="B12385" t="s">
        <v>1309</v>
      </c>
      <c r="C12385" t="s">
        <v>1310</v>
      </c>
      <c r="D12385" t="s">
        <v>1078</v>
      </c>
      <c r="E12385" t="s">
        <v>1079</v>
      </c>
      <c r="F12385" t="s">
        <v>1067</v>
      </c>
      <c r="G12385"/>
      <c r="H12385" t="n">
        <v>1998000000</v>
      </c>
      <c r="I12385" t="s">
        <v>1086</v>
      </c>
      <c r="J12385" t="s">
        <v>1083</v>
      </c>
    </row>
    <row r="12386">
      <c r="A12386" t="n">
        <v>2010</v>
      </c>
      <c r="B12386" t="s">
        <v>1311</v>
      </c>
      <c r="C12386" t="s">
        <v>1312</v>
      </c>
      <c r="D12386" t="s">
        <v>1065</v>
      </c>
      <c r="E12386" t="s">
        <v>1066</v>
      </c>
      <c r="F12386" t="s">
        <v>1067</v>
      </c>
      <c r="G12386" t="n">
        <v>0.14563885477179</v>
      </c>
      <c r="H12386" t="n">
        <v>75380801536</v>
      </c>
      <c r="I12386" t="s">
        <v>1099</v>
      </c>
      <c r="J12386" t="s">
        <v>1091</v>
      </c>
    </row>
    <row r="12387">
      <c r="A12387" t="n">
        <v>2010</v>
      </c>
      <c r="B12387" t="s">
        <v>1311</v>
      </c>
      <c r="C12387" t="s">
        <v>1312</v>
      </c>
      <c r="D12387" t="s">
        <v>1070</v>
      </c>
      <c r="E12387" t="s">
        <v>1071</v>
      </c>
      <c r="F12387" t="s">
        <v>1067</v>
      </c>
      <c r="G12387" t="n">
        <v>3.60738503941866</v>
      </c>
      <c r="H12387" t="n">
        <v>75380801536</v>
      </c>
      <c r="I12387" t="s">
        <v>1099</v>
      </c>
      <c r="J12387" t="s">
        <v>1091</v>
      </c>
    </row>
    <row r="12388">
      <c r="A12388" t="n">
        <v>2010</v>
      </c>
      <c r="B12388" t="s">
        <v>1311</v>
      </c>
      <c r="C12388" t="s">
        <v>1312</v>
      </c>
      <c r="D12388" t="s">
        <v>1072</v>
      </c>
      <c r="E12388" t="s">
        <v>1073</v>
      </c>
      <c r="F12388" t="s">
        <v>1067</v>
      </c>
      <c r="G12388" t="n">
        <v>1.22193495630209</v>
      </c>
      <c r="H12388" t="n">
        <v>75380801536</v>
      </c>
      <c r="I12388" t="s">
        <v>1099</v>
      </c>
      <c r="J12388" t="s">
        <v>1091</v>
      </c>
    </row>
    <row r="12389">
      <c r="A12389" t="n">
        <v>2010</v>
      </c>
      <c r="B12389" t="s">
        <v>1311</v>
      </c>
      <c r="C12389" t="s">
        <v>1312</v>
      </c>
      <c r="D12389" t="s">
        <v>1074</v>
      </c>
      <c r="E12389" t="s">
        <v>1075</v>
      </c>
      <c r="F12389" t="s">
        <v>1067</v>
      </c>
      <c r="G12389" t="n">
        <v>4.7214885924416</v>
      </c>
      <c r="H12389" t="n">
        <v>75380801536</v>
      </c>
      <c r="I12389" t="s">
        <v>1099</v>
      </c>
      <c r="J12389" t="s">
        <v>1091</v>
      </c>
    </row>
    <row r="12390">
      <c r="A12390" t="n">
        <v>2010</v>
      </c>
      <c r="B12390" t="s">
        <v>1311</v>
      </c>
      <c r="C12390" t="s">
        <v>1312</v>
      </c>
      <c r="D12390" t="s">
        <v>1076</v>
      </c>
      <c r="E12390" t="s">
        <v>1077</v>
      </c>
      <c r="F12390" t="s">
        <v>1067</v>
      </c>
      <c r="G12390" t="n">
        <v>9.69644744293415</v>
      </c>
      <c r="H12390" t="n">
        <v>75380801536</v>
      </c>
      <c r="I12390" t="s">
        <v>1099</v>
      </c>
      <c r="J12390" t="s">
        <v>1091</v>
      </c>
    </row>
    <row r="12391">
      <c r="A12391" t="n">
        <v>2010</v>
      </c>
      <c r="B12391" t="s">
        <v>1311</v>
      </c>
      <c r="C12391" t="s">
        <v>1312</v>
      </c>
      <c r="D12391" t="s">
        <v>1078</v>
      </c>
      <c r="E12391" t="s">
        <v>1079</v>
      </c>
      <c r="F12391" t="s">
        <v>1067</v>
      </c>
      <c r="G12391"/>
      <c r="H12391" t="n">
        <v>75380801536</v>
      </c>
      <c r="I12391" t="s">
        <v>1099</v>
      </c>
      <c r="J12391" t="s">
        <v>1091</v>
      </c>
    </row>
    <row r="12392">
      <c r="A12392" t="n">
        <v>2010</v>
      </c>
      <c r="B12392" t="s">
        <v>1313</v>
      </c>
      <c r="C12392" t="s">
        <v>1314</v>
      </c>
      <c r="D12392" t="s">
        <v>1065</v>
      </c>
      <c r="E12392" t="s">
        <v>1066</v>
      </c>
      <c r="F12392" t="s">
        <v>1067</v>
      </c>
      <c r="G12392" t="n">
        <v>0</v>
      </c>
      <c r="H12392" t="n">
        <v>1482370432</v>
      </c>
      <c r="I12392" t="s">
        <v>1068</v>
      </c>
      <c r="J12392" t="s">
        <v>1091</v>
      </c>
    </row>
    <row r="12393">
      <c r="A12393" t="n">
        <v>2010</v>
      </c>
      <c r="B12393" t="s">
        <v>1313</v>
      </c>
      <c r="C12393" t="s">
        <v>1314</v>
      </c>
      <c r="D12393" t="s">
        <v>1070</v>
      </c>
      <c r="E12393" t="s">
        <v>1071</v>
      </c>
      <c r="F12393" t="s">
        <v>1067</v>
      </c>
      <c r="G12393" t="n">
        <v>0</v>
      </c>
      <c r="H12393" t="n">
        <v>1482370432</v>
      </c>
      <c r="I12393" t="s">
        <v>1068</v>
      </c>
      <c r="J12393" t="s">
        <v>1091</v>
      </c>
    </row>
    <row r="12394">
      <c r="A12394" t="n">
        <v>2010</v>
      </c>
      <c r="B12394" t="s">
        <v>1313</v>
      </c>
      <c r="C12394" t="s">
        <v>1314</v>
      </c>
      <c r="D12394" t="s">
        <v>1072</v>
      </c>
      <c r="E12394" t="s">
        <v>1073</v>
      </c>
      <c r="F12394" t="s">
        <v>1067</v>
      </c>
      <c r="G12394" t="n">
        <v>0</v>
      </c>
      <c r="H12394" t="n">
        <v>1482370432</v>
      </c>
      <c r="I12394" t="s">
        <v>1068</v>
      </c>
      <c r="J12394" t="s">
        <v>1091</v>
      </c>
    </row>
    <row r="12395">
      <c r="A12395" t="n">
        <v>2010</v>
      </c>
      <c r="B12395" t="s">
        <v>1313</v>
      </c>
      <c r="C12395" t="s">
        <v>1314</v>
      </c>
      <c r="D12395" t="s">
        <v>1074</v>
      </c>
      <c r="E12395" t="s">
        <v>1075</v>
      </c>
      <c r="F12395" t="s">
        <v>1067</v>
      </c>
      <c r="G12395" t="n">
        <v>0</v>
      </c>
      <c r="H12395" t="n">
        <v>1482370432</v>
      </c>
      <c r="I12395" t="s">
        <v>1068</v>
      </c>
      <c r="J12395" t="s">
        <v>1091</v>
      </c>
    </row>
    <row r="12396">
      <c r="A12396" t="n">
        <v>2010</v>
      </c>
      <c r="B12396" t="s">
        <v>1313</v>
      </c>
      <c r="C12396" t="s">
        <v>1314</v>
      </c>
      <c r="D12396" t="s">
        <v>1076</v>
      </c>
      <c r="E12396" t="s">
        <v>1077</v>
      </c>
      <c r="F12396" t="s">
        <v>1067</v>
      </c>
      <c r="G12396" t="n">
        <v>0</v>
      </c>
      <c r="H12396" t="n">
        <v>1482370432</v>
      </c>
      <c r="I12396" t="s">
        <v>1068</v>
      </c>
      <c r="J12396" t="s">
        <v>1091</v>
      </c>
    </row>
    <row r="12397">
      <c r="A12397" t="n">
        <v>2010</v>
      </c>
      <c r="B12397" t="s">
        <v>1313</v>
      </c>
      <c r="C12397" t="s">
        <v>1314</v>
      </c>
      <c r="D12397" t="s">
        <v>1078</v>
      </c>
      <c r="E12397" t="s">
        <v>1079</v>
      </c>
      <c r="F12397" t="s">
        <v>1067</v>
      </c>
      <c r="G12397"/>
      <c r="H12397" t="n">
        <v>1482370432</v>
      </c>
      <c r="I12397" t="s">
        <v>1068</v>
      </c>
      <c r="J12397" t="s">
        <v>1091</v>
      </c>
    </row>
    <row r="12398">
      <c r="A12398" t="n">
        <v>2010</v>
      </c>
      <c r="B12398" t="s">
        <v>1315</v>
      </c>
      <c r="C12398" t="s">
        <v>1316</v>
      </c>
      <c r="D12398" t="s">
        <v>1065</v>
      </c>
      <c r="E12398" t="s">
        <v>1066</v>
      </c>
      <c r="F12398" t="s">
        <v>1067</v>
      </c>
      <c r="G12398" t="n">
        <v>0</v>
      </c>
      <c r="H12398" t="n">
        <v>5082340352</v>
      </c>
      <c r="I12398" t="s">
        <v>1090</v>
      </c>
      <c r="J12398" t="s">
        <v>1069</v>
      </c>
    </row>
    <row r="12399">
      <c r="A12399" t="n">
        <v>2010</v>
      </c>
      <c r="B12399" t="s">
        <v>1315</v>
      </c>
      <c r="C12399" t="s">
        <v>1316</v>
      </c>
      <c r="D12399" t="s">
        <v>1070</v>
      </c>
      <c r="E12399" t="s">
        <v>1071</v>
      </c>
      <c r="F12399" t="s">
        <v>1067</v>
      </c>
      <c r="G12399" t="n">
        <v>0</v>
      </c>
      <c r="H12399" t="n">
        <v>5082340352</v>
      </c>
      <c r="I12399" t="s">
        <v>1090</v>
      </c>
      <c r="J12399" t="s">
        <v>1069</v>
      </c>
    </row>
    <row r="12400">
      <c r="A12400" t="n">
        <v>2010</v>
      </c>
      <c r="B12400" t="s">
        <v>1315</v>
      </c>
      <c r="C12400" t="s">
        <v>1316</v>
      </c>
      <c r="D12400" t="s">
        <v>1072</v>
      </c>
      <c r="E12400" t="s">
        <v>1073</v>
      </c>
      <c r="F12400" t="s">
        <v>1067</v>
      </c>
      <c r="G12400" t="n">
        <v>0</v>
      </c>
      <c r="H12400" t="n">
        <v>5082340352</v>
      </c>
      <c r="I12400" t="s">
        <v>1090</v>
      </c>
      <c r="J12400" t="s">
        <v>1069</v>
      </c>
    </row>
    <row r="12401">
      <c r="A12401" t="n">
        <v>2010</v>
      </c>
      <c r="B12401" t="s">
        <v>1315</v>
      </c>
      <c r="C12401" t="s">
        <v>1316</v>
      </c>
      <c r="D12401" t="s">
        <v>1074</v>
      </c>
      <c r="E12401" t="s">
        <v>1075</v>
      </c>
      <c r="F12401" t="s">
        <v>1067</v>
      </c>
      <c r="G12401" t="n">
        <v>0</v>
      </c>
      <c r="H12401" t="n">
        <v>5082340352</v>
      </c>
      <c r="I12401" t="s">
        <v>1090</v>
      </c>
      <c r="J12401" t="s">
        <v>1069</v>
      </c>
    </row>
    <row r="12402">
      <c r="A12402" t="n">
        <v>2010</v>
      </c>
      <c r="B12402" t="s">
        <v>1315</v>
      </c>
      <c r="C12402" t="s">
        <v>1316</v>
      </c>
      <c r="D12402" t="s">
        <v>1076</v>
      </c>
      <c r="E12402" t="s">
        <v>1077</v>
      </c>
      <c r="F12402" t="s">
        <v>1067</v>
      </c>
      <c r="G12402" t="n">
        <v>0</v>
      </c>
      <c r="H12402" t="n">
        <v>5082340352</v>
      </c>
      <c r="I12402" t="s">
        <v>1090</v>
      </c>
      <c r="J12402" t="s">
        <v>1069</v>
      </c>
    </row>
    <row r="12403">
      <c r="A12403" t="n">
        <v>2010</v>
      </c>
      <c r="B12403" t="s">
        <v>1315</v>
      </c>
      <c r="C12403" t="s">
        <v>1316</v>
      </c>
      <c r="D12403" t="s">
        <v>1078</v>
      </c>
      <c r="E12403" t="s">
        <v>1079</v>
      </c>
      <c r="F12403" t="s">
        <v>1067</v>
      </c>
      <c r="G12403"/>
      <c r="H12403" t="n">
        <v>5082340352</v>
      </c>
      <c r="I12403" t="s">
        <v>1090</v>
      </c>
      <c r="J12403" t="s">
        <v>1069</v>
      </c>
    </row>
    <row r="12404">
      <c r="A12404" t="n">
        <v>2010</v>
      </c>
      <c r="B12404" t="s">
        <v>1317</v>
      </c>
      <c r="C12404" t="s">
        <v>1318</v>
      </c>
      <c r="D12404" t="s">
        <v>1065</v>
      </c>
      <c r="E12404" t="s">
        <v>1066</v>
      </c>
      <c r="F12404" t="s">
        <v>1067</v>
      </c>
      <c r="G12404" t="n">
        <v>0.0225344628514897</v>
      </c>
      <c r="H12404" t="n">
        <v>58636161024</v>
      </c>
      <c r="I12404" t="s">
        <v>1082</v>
      </c>
      <c r="J12404" t="s">
        <v>1087</v>
      </c>
    </row>
    <row r="12405">
      <c r="A12405" t="n">
        <v>2010</v>
      </c>
      <c r="B12405" t="s">
        <v>1317</v>
      </c>
      <c r="C12405" t="s">
        <v>1318</v>
      </c>
      <c r="D12405" t="s">
        <v>1070</v>
      </c>
      <c r="E12405" t="s">
        <v>1071</v>
      </c>
      <c r="F12405" t="s">
        <v>1067</v>
      </c>
      <c r="G12405" t="n">
        <v>0.570629320152311</v>
      </c>
      <c r="H12405" t="n">
        <v>58636161024</v>
      </c>
      <c r="I12405" t="s">
        <v>1082</v>
      </c>
      <c r="J12405" t="s">
        <v>1087</v>
      </c>
    </row>
    <row r="12406">
      <c r="A12406" t="n">
        <v>2010</v>
      </c>
      <c r="B12406" t="s">
        <v>1317</v>
      </c>
      <c r="C12406" t="s">
        <v>1318</v>
      </c>
      <c r="D12406" t="s">
        <v>1072</v>
      </c>
      <c r="E12406" t="s">
        <v>1073</v>
      </c>
      <c r="F12406" t="s">
        <v>1067</v>
      </c>
      <c r="G12406" t="n">
        <v>0.299270896486777</v>
      </c>
      <c r="H12406" t="n">
        <v>58636161024</v>
      </c>
      <c r="I12406" t="s">
        <v>1082</v>
      </c>
      <c r="J12406" t="s">
        <v>1087</v>
      </c>
    </row>
    <row r="12407">
      <c r="A12407" t="n">
        <v>2010</v>
      </c>
      <c r="B12407" t="s">
        <v>1317</v>
      </c>
      <c r="C12407" t="s">
        <v>1318</v>
      </c>
      <c r="D12407" t="s">
        <v>1074</v>
      </c>
      <c r="E12407" t="s">
        <v>1075</v>
      </c>
      <c r="F12407" t="s">
        <v>1067</v>
      </c>
      <c r="G12407" t="n">
        <v>0.396546899630902</v>
      </c>
      <c r="H12407" t="n">
        <v>58636161024</v>
      </c>
      <c r="I12407" t="s">
        <v>1082</v>
      </c>
      <c r="J12407" t="s">
        <v>1087</v>
      </c>
    </row>
    <row r="12408">
      <c r="A12408" t="n">
        <v>2010</v>
      </c>
      <c r="B12408" t="s">
        <v>1317</v>
      </c>
      <c r="C12408" t="s">
        <v>1318</v>
      </c>
      <c r="D12408" t="s">
        <v>1076</v>
      </c>
      <c r="E12408" t="s">
        <v>1077</v>
      </c>
      <c r="F12408" t="s">
        <v>1067</v>
      </c>
      <c r="G12408" t="n">
        <v>1.28898157912148</v>
      </c>
      <c r="H12408" t="n">
        <v>58636161024</v>
      </c>
      <c r="I12408" t="s">
        <v>1082</v>
      </c>
      <c r="J12408" t="s">
        <v>1087</v>
      </c>
    </row>
    <row r="12409">
      <c r="A12409" t="n">
        <v>2010</v>
      </c>
      <c r="B12409" t="s">
        <v>1317</v>
      </c>
      <c r="C12409" t="s">
        <v>1318</v>
      </c>
      <c r="D12409" t="s">
        <v>1078</v>
      </c>
      <c r="E12409" t="s">
        <v>1079</v>
      </c>
      <c r="F12409" t="s">
        <v>1067</v>
      </c>
      <c r="G12409"/>
      <c r="H12409" t="n">
        <v>58636161024</v>
      </c>
      <c r="I12409" t="s">
        <v>1082</v>
      </c>
      <c r="J12409" t="s">
        <v>1087</v>
      </c>
    </row>
    <row r="12410">
      <c r="A12410" t="n">
        <v>2010</v>
      </c>
      <c r="B12410" t="s">
        <v>1319</v>
      </c>
      <c r="C12410" t="s">
        <v>1320</v>
      </c>
      <c r="D12410" t="s">
        <v>1065</v>
      </c>
      <c r="E12410" t="s">
        <v>1066</v>
      </c>
      <c r="F12410" t="s">
        <v>1067</v>
      </c>
      <c r="G12410" t="n">
        <v>0.000125860231590302</v>
      </c>
      <c r="H12410" t="n">
        <v>2234732032</v>
      </c>
      <c r="I12410" t="s">
        <v>1086</v>
      </c>
      <c r="J12410" t="s">
        <v>1087</v>
      </c>
    </row>
    <row r="12411">
      <c r="A12411" t="n">
        <v>2010</v>
      </c>
      <c r="B12411" t="s">
        <v>1319</v>
      </c>
      <c r="C12411" t="s">
        <v>1320</v>
      </c>
      <c r="D12411" t="s">
        <v>1070</v>
      </c>
      <c r="E12411" t="s">
        <v>1071</v>
      </c>
      <c r="F12411" t="s">
        <v>1067</v>
      </c>
      <c r="G12411" t="n">
        <v>0.00283863062500382</v>
      </c>
      <c r="H12411" t="n">
        <v>2234732032</v>
      </c>
      <c r="I12411" t="s">
        <v>1086</v>
      </c>
      <c r="J12411" t="s">
        <v>1087</v>
      </c>
    </row>
    <row r="12412">
      <c r="A12412" t="n">
        <v>2010</v>
      </c>
      <c r="B12412" t="s">
        <v>1319</v>
      </c>
      <c r="C12412" t="s">
        <v>1320</v>
      </c>
      <c r="D12412" t="s">
        <v>1072</v>
      </c>
      <c r="E12412" t="s">
        <v>1073</v>
      </c>
      <c r="F12412" t="s">
        <v>1067</v>
      </c>
      <c r="G12412" t="n">
        <v>0.0232968091084344</v>
      </c>
      <c r="H12412" t="n">
        <v>2234732032</v>
      </c>
      <c r="I12412" t="s">
        <v>1086</v>
      </c>
      <c r="J12412" t="s">
        <v>1087</v>
      </c>
    </row>
    <row r="12413">
      <c r="A12413" t="n">
        <v>2010</v>
      </c>
      <c r="B12413" t="s">
        <v>1319</v>
      </c>
      <c r="C12413" t="s">
        <v>1320</v>
      </c>
      <c r="D12413" t="s">
        <v>1074</v>
      </c>
      <c r="E12413" t="s">
        <v>1075</v>
      </c>
      <c r="F12413" t="s">
        <v>1067</v>
      </c>
      <c r="G12413" t="n">
        <v>0.000266731227308631</v>
      </c>
      <c r="H12413" t="n">
        <v>2234732032</v>
      </c>
      <c r="I12413" t="s">
        <v>1086</v>
      </c>
      <c r="J12413" t="s">
        <v>1087</v>
      </c>
    </row>
    <row r="12414">
      <c r="A12414" t="n">
        <v>2010</v>
      </c>
      <c r="B12414" t="s">
        <v>1319</v>
      </c>
      <c r="C12414" t="s">
        <v>1320</v>
      </c>
      <c r="D12414" t="s">
        <v>1076</v>
      </c>
      <c r="E12414" t="s">
        <v>1077</v>
      </c>
      <c r="F12414" t="s">
        <v>1067</v>
      </c>
      <c r="G12414" t="n">
        <v>0.0265280311923372</v>
      </c>
      <c r="H12414" t="n">
        <v>2234732032</v>
      </c>
      <c r="I12414" t="s">
        <v>1086</v>
      </c>
      <c r="J12414" t="s">
        <v>1087</v>
      </c>
    </row>
    <row r="12415">
      <c r="A12415" t="n">
        <v>2010</v>
      </c>
      <c r="B12415" t="s">
        <v>1319</v>
      </c>
      <c r="C12415" t="s">
        <v>1320</v>
      </c>
      <c r="D12415" t="s">
        <v>1078</v>
      </c>
      <c r="E12415" t="s">
        <v>1079</v>
      </c>
      <c r="F12415" t="s">
        <v>1067</v>
      </c>
      <c r="G12415"/>
      <c r="H12415" t="n">
        <v>2234732032</v>
      </c>
      <c r="I12415" t="s">
        <v>1086</v>
      </c>
      <c r="J12415" t="s">
        <v>1087</v>
      </c>
    </row>
    <row r="12416">
      <c r="A12416" t="n">
        <v>2010</v>
      </c>
      <c r="B12416" t="s">
        <v>1321</v>
      </c>
      <c r="C12416" t="s">
        <v>1322</v>
      </c>
      <c r="D12416" t="s">
        <v>1065</v>
      </c>
      <c r="E12416" t="s">
        <v>1066</v>
      </c>
      <c r="F12416" t="s">
        <v>1067</v>
      </c>
      <c r="G12416" t="n">
        <v>0.00882774403716369</v>
      </c>
      <c r="H12416" t="n">
        <v>37195001856</v>
      </c>
      <c r="I12416" t="s">
        <v>1090</v>
      </c>
      <c r="J12416" t="s">
        <v>1069</v>
      </c>
    </row>
    <row r="12417">
      <c r="A12417" t="n">
        <v>2010</v>
      </c>
      <c r="B12417" t="s">
        <v>1321</v>
      </c>
      <c r="C12417" t="s">
        <v>1322</v>
      </c>
      <c r="D12417" t="s">
        <v>1070</v>
      </c>
      <c r="E12417" t="s">
        <v>1071</v>
      </c>
      <c r="F12417" t="s">
        <v>1067</v>
      </c>
      <c r="G12417" t="n">
        <v>0.186342972167956</v>
      </c>
      <c r="H12417" t="n">
        <v>37195001856</v>
      </c>
      <c r="I12417" t="s">
        <v>1090</v>
      </c>
      <c r="J12417" t="s">
        <v>1069</v>
      </c>
    </row>
    <row r="12418">
      <c r="A12418" t="n">
        <v>2010</v>
      </c>
      <c r="B12418" t="s">
        <v>1321</v>
      </c>
      <c r="C12418" t="s">
        <v>1322</v>
      </c>
      <c r="D12418" t="s">
        <v>1072</v>
      </c>
      <c r="E12418" t="s">
        <v>1073</v>
      </c>
      <c r="F12418" t="s">
        <v>1067</v>
      </c>
      <c r="G12418" t="n">
        <v>0.113757659303236</v>
      </c>
      <c r="H12418" t="n">
        <v>37195001856</v>
      </c>
      <c r="I12418" t="s">
        <v>1090</v>
      </c>
      <c r="J12418" t="s">
        <v>1069</v>
      </c>
    </row>
    <row r="12419">
      <c r="A12419" t="n">
        <v>2010</v>
      </c>
      <c r="B12419" t="s">
        <v>1321</v>
      </c>
      <c r="C12419" t="s">
        <v>1322</v>
      </c>
      <c r="D12419" t="s">
        <v>1074</v>
      </c>
      <c r="E12419" t="s">
        <v>1075</v>
      </c>
      <c r="F12419" t="s">
        <v>1067</v>
      </c>
      <c r="G12419" t="n">
        <v>0.930913195615293</v>
      </c>
      <c r="H12419" t="n">
        <v>37195001856</v>
      </c>
      <c r="I12419" t="s">
        <v>1090</v>
      </c>
      <c r="J12419" t="s">
        <v>1069</v>
      </c>
    </row>
    <row r="12420">
      <c r="A12420" t="n">
        <v>2010</v>
      </c>
      <c r="B12420" t="s">
        <v>1321</v>
      </c>
      <c r="C12420" t="s">
        <v>1322</v>
      </c>
      <c r="D12420" t="s">
        <v>1076</v>
      </c>
      <c r="E12420" t="s">
        <v>1077</v>
      </c>
      <c r="F12420" t="s">
        <v>1067</v>
      </c>
      <c r="G12420" t="n">
        <v>1.23984157112365</v>
      </c>
      <c r="H12420" t="n">
        <v>37195001856</v>
      </c>
      <c r="I12420" t="s">
        <v>1090</v>
      </c>
      <c r="J12420" t="s">
        <v>1069</v>
      </c>
    </row>
    <row r="12421">
      <c r="A12421" t="n">
        <v>2010</v>
      </c>
      <c r="B12421" t="s">
        <v>1321</v>
      </c>
      <c r="C12421" t="s">
        <v>1322</v>
      </c>
      <c r="D12421" t="s">
        <v>1078</v>
      </c>
      <c r="E12421" t="s">
        <v>1079</v>
      </c>
      <c r="F12421" t="s">
        <v>1067</v>
      </c>
      <c r="G12421"/>
      <c r="H12421" t="n">
        <v>37195001856</v>
      </c>
      <c r="I12421" t="s">
        <v>1090</v>
      </c>
      <c r="J12421" t="s">
        <v>1069</v>
      </c>
    </row>
    <row r="12422">
      <c r="A12422" t="n">
        <v>2010</v>
      </c>
      <c r="B12422" t="s">
        <v>1323</v>
      </c>
      <c r="C12422" t="s">
        <v>1324</v>
      </c>
      <c r="D12422" t="s">
        <v>1065</v>
      </c>
      <c r="E12422" t="s">
        <v>1066</v>
      </c>
      <c r="F12422" t="s">
        <v>1067</v>
      </c>
      <c r="G12422" t="n">
        <v>0</v>
      </c>
      <c r="H12422" t="n">
        <v>56260001792</v>
      </c>
      <c r="I12422" t="s">
        <v>1090</v>
      </c>
      <c r="J12422" t="s">
        <v>1069</v>
      </c>
    </row>
    <row r="12423">
      <c r="A12423" t="n">
        <v>2010</v>
      </c>
      <c r="B12423" t="s">
        <v>1323</v>
      </c>
      <c r="C12423" t="s">
        <v>1324</v>
      </c>
      <c r="D12423" t="s">
        <v>1070</v>
      </c>
      <c r="E12423" t="s">
        <v>1071</v>
      </c>
      <c r="F12423" t="s">
        <v>1067</v>
      </c>
      <c r="G12423" t="n">
        <v>0</v>
      </c>
      <c r="H12423" t="n">
        <v>56260001792</v>
      </c>
      <c r="I12423" t="s">
        <v>1090</v>
      </c>
      <c r="J12423" t="s">
        <v>1069</v>
      </c>
    </row>
    <row r="12424">
      <c r="A12424" t="n">
        <v>2010</v>
      </c>
      <c r="B12424" t="s">
        <v>1323</v>
      </c>
      <c r="C12424" t="s">
        <v>1324</v>
      </c>
      <c r="D12424" t="s">
        <v>1072</v>
      </c>
      <c r="E12424" t="s">
        <v>1073</v>
      </c>
      <c r="F12424" t="s">
        <v>1067</v>
      </c>
      <c r="G12424" t="n">
        <v>0</v>
      </c>
      <c r="H12424" t="n">
        <v>56260001792</v>
      </c>
      <c r="I12424" t="s">
        <v>1090</v>
      </c>
      <c r="J12424" t="s">
        <v>1069</v>
      </c>
    </row>
    <row r="12425">
      <c r="A12425" t="n">
        <v>2010</v>
      </c>
      <c r="B12425" t="s">
        <v>1323</v>
      </c>
      <c r="C12425" t="s">
        <v>1324</v>
      </c>
      <c r="D12425" t="s">
        <v>1074</v>
      </c>
      <c r="E12425" t="s">
        <v>1075</v>
      </c>
      <c r="F12425" t="s">
        <v>1067</v>
      </c>
      <c r="G12425" t="n">
        <v>0</v>
      </c>
      <c r="H12425" t="n">
        <v>56260001792</v>
      </c>
      <c r="I12425" t="s">
        <v>1090</v>
      </c>
      <c r="J12425" t="s">
        <v>1069</v>
      </c>
    </row>
    <row r="12426">
      <c r="A12426" t="n">
        <v>2010</v>
      </c>
      <c r="B12426" t="s">
        <v>1323</v>
      </c>
      <c r="C12426" t="s">
        <v>1324</v>
      </c>
      <c r="D12426" t="s">
        <v>1076</v>
      </c>
      <c r="E12426" t="s">
        <v>1077</v>
      </c>
      <c r="F12426" t="s">
        <v>1067</v>
      </c>
      <c r="G12426" t="n">
        <v>0</v>
      </c>
      <c r="H12426" t="n">
        <v>56260001792</v>
      </c>
      <c r="I12426" t="s">
        <v>1090</v>
      </c>
      <c r="J12426" t="s">
        <v>1069</v>
      </c>
    </row>
    <row r="12427">
      <c r="A12427" t="n">
        <v>2010</v>
      </c>
      <c r="B12427" t="s">
        <v>1323</v>
      </c>
      <c r="C12427" t="s">
        <v>1324</v>
      </c>
      <c r="D12427" t="s">
        <v>1078</v>
      </c>
      <c r="E12427" t="s">
        <v>1079</v>
      </c>
      <c r="F12427" t="s">
        <v>1067</v>
      </c>
      <c r="G12427" t="n">
        <v>365.960247737089</v>
      </c>
      <c r="H12427" t="n">
        <v>56260001792</v>
      </c>
      <c r="I12427" t="s">
        <v>1090</v>
      </c>
      <c r="J12427" t="s">
        <v>1069</v>
      </c>
    </row>
    <row r="12428">
      <c r="A12428" t="n">
        <v>2010</v>
      </c>
      <c r="B12428" t="s">
        <v>1325</v>
      </c>
      <c r="C12428" t="s">
        <v>1326</v>
      </c>
      <c r="D12428" t="s">
        <v>1065</v>
      </c>
      <c r="E12428" t="s">
        <v>1066</v>
      </c>
      <c r="F12428" t="s">
        <v>1067</v>
      </c>
      <c r="G12428" t="n">
        <v>0.00724541858384656</v>
      </c>
      <c r="H12428" t="n">
        <v>23997999104</v>
      </c>
      <c r="I12428" t="s">
        <v>1090</v>
      </c>
      <c r="J12428" t="s">
        <v>1069</v>
      </c>
    </row>
    <row r="12429">
      <c r="A12429" t="n">
        <v>2010</v>
      </c>
      <c r="B12429" t="s">
        <v>1325</v>
      </c>
      <c r="C12429" t="s">
        <v>1326</v>
      </c>
      <c r="D12429" t="s">
        <v>1070</v>
      </c>
      <c r="E12429" t="s">
        <v>1071</v>
      </c>
      <c r="F12429" t="s">
        <v>1067</v>
      </c>
      <c r="G12429" t="n">
        <v>0.163444088674148</v>
      </c>
      <c r="H12429" t="n">
        <v>23997999104</v>
      </c>
      <c r="I12429" t="s">
        <v>1090</v>
      </c>
      <c r="J12429" t="s">
        <v>1069</v>
      </c>
    </row>
    <row r="12430">
      <c r="A12430" t="n">
        <v>2010</v>
      </c>
      <c r="B12430" t="s">
        <v>1325</v>
      </c>
      <c r="C12430" t="s">
        <v>1326</v>
      </c>
      <c r="D12430" t="s">
        <v>1072</v>
      </c>
      <c r="E12430" t="s">
        <v>1073</v>
      </c>
      <c r="F12430" t="s">
        <v>1067</v>
      </c>
      <c r="G12430" t="n">
        <v>0.296967319352</v>
      </c>
      <c r="H12430" t="n">
        <v>23997999104</v>
      </c>
      <c r="I12430" t="s">
        <v>1090</v>
      </c>
      <c r="J12430" t="s">
        <v>1069</v>
      </c>
    </row>
    <row r="12431">
      <c r="A12431" t="n">
        <v>2010</v>
      </c>
      <c r="B12431" t="s">
        <v>1325</v>
      </c>
      <c r="C12431" t="s">
        <v>1326</v>
      </c>
      <c r="D12431" t="s">
        <v>1074</v>
      </c>
      <c r="E12431" t="s">
        <v>1075</v>
      </c>
      <c r="F12431" t="s">
        <v>1067</v>
      </c>
      <c r="G12431" t="n">
        <v>0.784963038939376</v>
      </c>
      <c r="H12431" t="n">
        <v>23997999104</v>
      </c>
      <c r="I12431" t="s">
        <v>1090</v>
      </c>
      <c r="J12431" t="s">
        <v>1069</v>
      </c>
    </row>
    <row r="12432">
      <c r="A12432" t="n">
        <v>2010</v>
      </c>
      <c r="B12432" t="s">
        <v>1325</v>
      </c>
      <c r="C12432" t="s">
        <v>1326</v>
      </c>
      <c r="D12432" t="s">
        <v>1076</v>
      </c>
      <c r="E12432" t="s">
        <v>1077</v>
      </c>
      <c r="F12432" t="s">
        <v>1067</v>
      </c>
      <c r="G12432" t="n">
        <v>1.25261986554937</v>
      </c>
      <c r="H12432" t="n">
        <v>23997999104</v>
      </c>
      <c r="I12432" t="s">
        <v>1090</v>
      </c>
      <c r="J12432" t="s">
        <v>1069</v>
      </c>
    </row>
    <row r="12433">
      <c r="A12433" t="n">
        <v>2010</v>
      </c>
      <c r="B12433" t="s">
        <v>1325</v>
      </c>
      <c r="C12433" t="s">
        <v>1326</v>
      </c>
      <c r="D12433" t="s">
        <v>1078</v>
      </c>
      <c r="E12433" t="s">
        <v>1079</v>
      </c>
      <c r="F12433" t="s">
        <v>1067</v>
      </c>
      <c r="G12433"/>
      <c r="H12433" t="n">
        <v>23997999104</v>
      </c>
      <c r="I12433" t="s">
        <v>1090</v>
      </c>
      <c r="J12433" t="s">
        <v>1069</v>
      </c>
    </row>
    <row r="12434">
      <c r="A12434" t="n">
        <v>2010</v>
      </c>
      <c r="B12434" t="s">
        <v>1327</v>
      </c>
      <c r="C12434" t="s">
        <v>1328</v>
      </c>
      <c r="D12434" t="s">
        <v>1065</v>
      </c>
      <c r="E12434" t="s">
        <v>1066</v>
      </c>
      <c r="F12434" t="s">
        <v>1067</v>
      </c>
      <c r="G12434" t="n">
        <v>0</v>
      </c>
      <c r="H12434" t="n">
        <v>28241799168</v>
      </c>
      <c r="I12434" t="s">
        <v>1108</v>
      </c>
      <c r="J12434" t="s">
        <v>1069</v>
      </c>
    </row>
    <row r="12435">
      <c r="A12435" t="n">
        <v>2010</v>
      </c>
      <c r="B12435" t="s">
        <v>1327</v>
      </c>
      <c r="C12435" t="s">
        <v>1328</v>
      </c>
      <c r="D12435" t="s">
        <v>1070</v>
      </c>
      <c r="E12435" t="s">
        <v>1071</v>
      </c>
      <c r="F12435" t="s">
        <v>1067</v>
      </c>
      <c r="G12435" t="n">
        <v>0</v>
      </c>
      <c r="H12435" t="n">
        <v>28241799168</v>
      </c>
      <c r="I12435" t="s">
        <v>1108</v>
      </c>
      <c r="J12435" t="s">
        <v>1069</v>
      </c>
    </row>
    <row r="12436">
      <c r="A12436" t="n">
        <v>2010</v>
      </c>
      <c r="B12436" t="s">
        <v>1327</v>
      </c>
      <c r="C12436" t="s">
        <v>1328</v>
      </c>
      <c r="D12436" t="s">
        <v>1072</v>
      </c>
      <c r="E12436" t="s">
        <v>1073</v>
      </c>
      <c r="F12436" t="s">
        <v>1067</v>
      </c>
      <c r="G12436" t="n">
        <v>0</v>
      </c>
      <c r="H12436" t="n">
        <v>28241799168</v>
      </c>
      <c r="I12436" t="s">
        <v>1108</v>
      </c>
      <c r="J12436" t="s">
        <v>1069</v>
      </c>
    </row>
    <row r="12437">
      <c r="A12437" t="n">
        <v>2010</v>
      </c>
      <c r="B12437" t="s">
        <v>1327</v>
      </c>
      <c r="C12437" t="s">
        <v>1328</v>
      </c>
      <c r="D12437" t="s">
        <v>1074</v>
      </c>
      <c r="E12437" t="s">
        <v>1075</v>
      </c>
      <c r="F12437" t="s">
        <v>1067</v>
      </c>
      <c r="G12437" t="n">
        <v>0</v>
      </c>
      <c r="H12437" t="n">
        <v>28241799168</v>
      </c>
      <c r="I12437" t="s">
        <v>1108</v>
      </c>
      <c r="J12437" t="s">
        <v>1069</v>
      </c>
    </row>
    <row r="12438">
      <c r="A12438" t="n">
        <v>2010</v>
      </c>
      <c r="B12438" t="s">
        <v>1327</v>
      </c>
      <c r="C12438" t="s">
        <v>1328</v>
      </c>
      <c r="D12438" t="s">
        <v>1076</v>
      </c>
      <c r="E12438" t="s">
        <v>1077</v>
      </c>
      <c r="F12438" t="s">
        <v>1067</v>
      </c>
      <c r="G12438" t="n">
        <v>0</v>
      </c>
      <c r="H12438" t="n">
        <v>28241799168</v>
      </c>
      <c r="I12438" t="s">
        <v>1108</v>
      </c>
      <c r="J12438" t="s">
        <v>1069</v>
      </c>
    </row>
    <row r="12439">
      <c r="A12439" t="n">
        <v>2010</v>
      </c>
      <c r="B12439" t="s">
        <v>1327</v>
      </c>
      <c r="C12439" t="s">
        <v>1328</v>
      </c>
      <c r="D12439" t="s">
        <v>1078</v>
      </c>
      <c r="E12439" t="s">
        <v>1079</v>
      </c>
      <c r="F12439" t="s">
        <v>1067</v>
      </c>
      <c r="G12439" t="n">
        <v>17.7247834993263</v>
      </c>
      <c r="H12439" t="n">
        <v>28241799168</v>
      </c>
      <c r="I12439" t="s">
        <v>1108</v>
      </c>
      <c r="J12439" t="s">
        <v>1069</v>
      </c>
    </row>
    <row r="12440">
      <c r="A12440" t="n">
        <v>2010</v>
      </c>
      <c r="B12440" t="s">
        <v>1329</v>
      </c>
      <c r="C12440" t="s">
        <v>1330</v>
      </c>
      <c r="D12440" t="s">
        <v>1065</v>
      </c>
      <c r="E12440" t="s">
        <v>1066</v>
      </c>
      <c r="F12440" t="s">
        <v>1067</v>
      </c>
      <c r="G12440" t="n">
        <v>0.0480903421153575</v>
      </c>
      <c r="H12440" t="n">
        <v>100865327104</v>
      </c>
      <c r="I12440" t="s">
        <v>1099</v>
      </c>
      <c r="J12440" t="s">
        <v>1087</v>
      </c>
    </row>
    <row r="12441">
      <c r="A12441" t="n">
        <v>2010</v>
      </c>
      <c r="B12441" t="s">
        <v>1329</v>
      </c>
      <c r="C12441" t="s">
        <v>1330</v>
      </c>
      <c r="D12441" t="s">
        <v>1070</v>
      </c>
      <c r="E12441" t="s">
        <v>1071</v>
      </c>
      <c r="F12441" t="s">
        <v>1067</v>
      </c>
      <c r="G12441" t="n">
        <v>0.628080439923264</v>
      </c>
      <c r="H12441" t="n">
        <v>100865327104</v>
      </c>
      <c r="I12441" t="s">
        <v>1099</v>
      </c>
      <c r="J12441" t="s">
        <v>1087</v>
      </c>
    </row>
    <row r="12442">
      <c r="A12442" t="n">
        <v>2010</v>
      </c>
      <c r="B12442" t="s">
        <v>1329</v>
      </c>
      <c r="C12442" t="s">
        <v>1330</v>
      </c>
      <c r="D12442" t="s">
        <v>1072</v>
      </c>
      <c r="E12442" t="s">
        <v>1073</v>
      </c>
      <c r="F12442" t="s">
        <v>1067</v>
      </c>
      <c r="G12442" t="n">
        <v>1.25123599226355</v>
      </c>
      <c r="H12442" t="n">
        <v>100865327104</v>
      </c>
      <c r="I12442" t="s">
        <v>1099</v>
      </c>
      <c r="J12442" t="s">
        <v>1087</v>
      </c>
    </row>
    <row r="12443">
      <c r="A12443" t="n">
        <v>2010</v>
      </c>
      <c r="B12443" t="s">
        <v>1329</v>
      </c>
      <c r="C12443" t="s">
        <v>1330</v>
      </c>
      <c r="D12443" t="s">
        <v>1074</v>
      </c>
      <c r="E12443" t="s">
        <v>1075</v>
      </c>
      <c r="F12443" t="s">
        <v>1067</v>
      </c>
      <c r="G12443" t="n">
        <v>21.3297099415079</v>
      </c>
      <c r="H12443" t="n">
        <v>100865327104</v>
      </c>
      <c r="I12443" t="s">
        <v>1099</v>
      </c>
      <c r="J12443" t="s">
        <v>1087</v>
      </c>
    </row>
    <row r="12444">
      <c r="A12444" t="n">
        <v>2010</v>
      </c>
      <c r="B12444" t="s">
        <v>1329</v>
      </c>
      <c r="C12444" t="s">
        <v>1330</v>
      </c>
      <c r="D12444" t="s">
        <v>1076</v>
      </c>
      <c r="E12444" t="s">
        <v>1077</v>
      </c>
      <c r="F12444" t="s">
        <v>1067</v>
      </c>
      <c r="G12444" t="n">
        <v>23.25711671581</v>
      </c>
      <c r="H12444" t="n">
        <v>100865327104</v>
      </c>
      <c r="I12444" t="s">
        <v>1099</v>
      </c>
      <c r="J12444" t="s">
        <v>1087</v>
      </c>
    </row>
    <row r="12445">
      <c r="A12445" t="n">
        <v>2010</v>
      </c>
      <c r="B12445" t="s">
        <v>1329</v>
      </c>
      <c r="C12445" t="s">
        <v>1330</v>
      </c>
      <c r="D12445" t="s">
        <v>1078</v>
      </c>
      <c r="E12445" t="s">
        <v>1079</v>
      </c>
      <c r="F12445" t="s">
        <v>1067</v>
      </c>
      <c r="G12445"/>
      <c r="H12445" t="n">
        <v>100865327104</v>
      </c>
      <c r="I12445" t="s">
        <v>1099</v>
      </c>
      <c r="J12445" t="s">
        <v>1087</v>
      </c>
    </row>
    <row r="12446">
      <c r="A12446" t="n">
        <v>2010</v>
      </c>
      <c r="B12446" t="s">
        <v>1331</v>
      </c>
      <c r="C12446" t="s">
        <v>1332</v>
      </c>
      <c r="D12446" t="s">
        <v>1065</v>
      </c>
      <c r="E12446" t="s">
        <v>1066</v>
      </c>
      <c r="F12446" t="s">
        <v>1067</v>
      </c>
      <c r="G12446" t="n">
        <v>0.00146931669421575</v>
      </c>
      <c r="H12446" t="n">
        <v>6976999936</v>
      </c>
      <c r="I12446" t="s">
        <v>1090</v>
      </c>
      <c r="J12446" t="s">
        <v>1091</v>
      </c>
    </row>
    <row r="12447">
      <c r="A12447" t="n">
        <v>2010</v>
      </c>
      <c r="B12447" t="s">
        <v>1331</v>
      </c>
      <c r="C12447" t="s">
        <v>1332</v>
      </c>
      <c r="D12447" t="s">
        <v>1070</v>
      </c>
      <c r="E12447" t="s">
        <v>1071</v>
      </c>
      <c r="F12447" t="s">
        <v>1067</v>
      </c>
      <c r="G12447" t="n">
        <v>0.037385125920829</v>
      </c>
      <c r="H12447" t="n">
        <v>6976999936</v>
      </c>
      <c r="I12447" t="s">
        <v>1090</v>
      </c>
      <c r="J12447" t="s">
        <v>1091</v>
      </c>
    </row>
    <row r="12448">
      <c r="A12448" t="n">
        <v>2010</v>
      </c>
      <c r="B12448" t="s">
        <v>1331</v>
      </c>
      <c r="C12448" t="s">
        <v>1332</v>
      </c>
      <c r="D12448" t="s">
        <v>1072</v>
      </c>
      <c r="E12448" t="s">
        <v>1073</v>
      </c>
      <c r="F12448" t="s">
        <v>1067</v>
      </c>
      <c r="G12448" t="n">
        <v>0.0562462581855886</v>
      </c>
      <c r="H12448" t="n">
        <v>6976999936</v>
      </c>
      <c r="I12448" t="s">
        <v>1090</v>
      </c>
      <c r="J12448" t="s">
        <v>1091</v>
      </c>
    </row>
    <row r="12449">
      <c r="A12449" t="n">
        <v>2010</v>
      </c>
      <c r="B12449" t="s">
        <v>1331</v>
      </c>
      <c r="C12449" t="s">
        <v>1332</v>
      </c>
      <c r="D12449" t="s">
        <v>1074</v>
      </c>
      <c r="E12449" t="s">
        <v>1075</v>
      </c>
      <c r="F12449" t="s">
        <v>1067</v>
      </c>
      <c r="G12449" t="n">
        <v>0.227496515685907</v>
      </c>
      <c r="H12449" t="n">
        <v>6976999936</v>
      </c>
      <c r="I12449" t="s">
        <v>1090</v>
      </c>
      <c r="J12449" t="s">
        <v>1091</v>
      </c>
    </row>
    <row r="12450">
      <c r="A12450" t="n">
        <v>2010</v>
      </c>
      <c r="B12450" t="s">
        <v>1331</v>
      </c>
      <c r="C12450" t="s">
        <v>1332</v>
      </c>
      <c r="D12450" t="s">
        <v>1076</v>
      </c>
      <c r="E12450" t="s">
        <v>1077</v>
      </c>
      <c r="F12450" t="s">
        <v>1067</v>
      </c>
      <c r="G12450" t="n">
        <v>0.322597216486541</v>
      </c>
      <c r="H12450" t="n">
        <v>6976999936</v>
      </c>
      <c r="I12450" t="s">
        <v>1090</v>
      </c>
      <c r="J12450" t="s">
        <v>1091</v>
      </c>
    </row>
    <row r="12451">
      <c r="A12451" t="n">
        <v>2010</v>
      </c>
      <c r="B12451" t="s">
        <v>1331</v>
      </c>
      <c r="C12451" t="s">
        <v>1332</v>
      </c>
      <c r="D12451" t="s">
        <v>1078</v>
      </c>
      <c r="E12451" t="s">
        <v>1079</v>
      </c>
      <c r="F12451" t="s">
        <v>1067</v>
      </c>
      <c r="G12451"/>
      <c r="H12451" t="n">
        <v>6976999936</v>
      </c>
      <c r="I12451" t="s">
        <v>1090</v>
      </c>
      <c r="J12451" t="s">
        <v>1091</v>
      </c>
    </row>
    <row r="12452">
      <c r="A12452" t="n">
        <v>2010</v>
      </c>
      <c r="B12452" t="s">
        <v>1333</v>
      </c>
      <c r="C12452" t="s">
        <v>1334</v>
      </c>
      <c r="D12452" t="s">
        <v>1065</v>
      </c>
      <c r="E12452" t="s">
        <v>1066</v>
      </c>
      <c r="F12452" t="s">
        <v>1067</v>
      </c>
      <c r="G12452" t="n">
        <v>0.00219207879091061</v>
      </c>
      <c r="H12452" t="n">
        <v>9982999552</v>
      </c>
      <c r="I12452" t="s">
        <v>1086</v>
      </c>
      <c r="J12452" t="s">
        <v>1083</v>
      </c>
    </row>
    <row r="12453">
      <c r="A12453" t="n">
        <v>2010</v>
      </c>
      <c r="B12453" t="s">
        <v>1333</v>
      </c>
      <c r="C12453" t="s">
        <v>1334</v>
      </c>
      <c r="D12453" t="s">
        <v>1070</v>
      </c>
      <c r="E12453" t="s">
        <v>1071</v>
      </c>
      <c r="F12453" t="s">
        <v>1067</v>
      </c>
      <c r="G12453" t="n">
        <v>0.0517561897542422</v>
      </c>
      <c r="H12453" t="n">
        <v>9982999552</v>
      </c>
      <c r="I12453" t="s">
        <v>1086</v>
      </c>
      <c r="J12453" t="s">
        <v>1083</v>
      </c>
    </row>
    <row r="12454">
      <c r="A12454" t="n">
        <v>2010</v>
      </c>
      <c r="B12454" t="s">
        <v>1333</v>
      </c>
      <c r="C12454" t="s">
        <v>1334</v>
      </c>
      <c r="D12454" t="s">
        <v>1072</v>
      </c>
      <c r="E12454" t="s">
        <v>1073</v>
      </c>
      <c r="F12454" t="s">
        <v>1067</v>
      </c>
      <c r="G12454" t="n">
        <v>0.202709230678651</v>
      </c>
      <c r="H12454" t="n">
        <v>9982999552</v>
      </c>
      <c r="I12454" t="s">
        <v>1086</v>
      </c>
      <c r="J12454" t="s">
        <v>1083</v>
      </c>
    </row>
    <row r="12455">
      <c r="A12455" t="n">
        <v>2010</v>
      </c>
      <c r="B12455" t="s">
        <v>1333</v>
      </c>
      <c r="C12455" t="s">
        <v>1334</v>
      </c>
      <c r="D12455" t="s">
        <v>1074</v>
      </c>
      <c r="E12455" t="s">
        <v>1075</v>
      </c>
      <c r="F12455" t="s">
        <v>1067</v>
      </c>
      <c r="G12455" t="n">
        <v>0.648699929020829</v>
      </c>
      <c r="H12455" t="n">
        <v>9982999552</v>
      </c>
      <c r="I12455" t="s">
        <v>1086</v>
      </c>
      <c r="J12455" t="s">
        <v>1083</v>
      </c>
    </row>
    <row r="12456">
      <c r="A12456" t="n">
        <v>2010</v>
      </c>
      <c r="B12456" t="s">
        <v>1333</v>
      </c>
      <c r="C12456" t="s">
        <v>1334</v>
      </c>
      <c r="D12456" t="s">
        <v>1076</v>
      </c>
      <c r="E12456" t="s">
        <v>1077</v>
      </c>
      <c r="F12456" t="s">
        <v>1067</v>
      </c>
      <c r="G12456" t="n">
        <v>0.905357428244633</v>
      </c>
      <c r="H12456" t="n">
        <v>9982999552</v>
      </c>
      <c r="I12456" t="s">
        <v>1086</v>
      </c>
      <c r="J12456" t="s">
        <v>1083</v>
      </c>
    </row>
    <row r="12457">
      <c r="A12457" t="n">
        <v>2010</v>
      </c>
      <c r="B12457" t="s">
        <v>1333</v>
      </c>
      <c r="C12457" t="s">
        <v>1334</v>
      </c>
      <c r="D12457" t="s">
        <v>1078</v>
      </c>
      <c r="E12457" t="s">
        <v>1079</v>
      </c>
      <c r="F12457" t="s">
        <v>1067</v>
      </c>
      <c r="G12457"/>
      <c r="H12457" t="n">
        <v>9982999552</v>
      </c>
      <c r="I12457" t="s">
        <v>1086</v>
      </c>
      <c r="J12457" t="s">
        <v>1083</v>
      </c>
    </row>
    <row r="12458">
      <c r="A12458" t="n">
        <v>2010</v>
      </c>
      <c r="B12458" t="s">
        <v>1335</v>
      </c>
      <c r="C12458" t="s">
        <v>1336</v>
      </c>
      <c r="D12458" t="s">
        <v>1065</v>
      </c>
      <c r="E12458" t="s">
        <v>1066</v>
      </c>
      <c r="F12458" t="s">
        <v>1067</v>
      </c>
      <c r="G12458" t="n">
        <v>0</v>
      </c>
      <c r="H12458" t="n">
        <v>2588176128</v>
      </c>
      <c r="I12458" t="s">
        <v>1082</v>
      </c>
      <c r="J12458" t="s">
        <v>1091</v>
      </c>
    </row>
    <row r="12459">
      <c r="A12459" t="n">
        <v>2010</v>
      </c>
      <c r="B12459" t="s">
        <v>1335</v>
      </c>
      <c r="C12459" t="s">
        <v>1336</v>
      </c>
      <c r="D12459" t="s">
        <v>1070</v>
      </c>
      <c r="E12459" t="s">
        <v>1071</v>
      </c>
      <c r="F12459" t="s">
        <v>1067</v>
      </c>
      <c r="G12459" t="n">
        <v>0</v>
      </c>
      <c r="H12459" t="n">
        <v>2588176128</v>
      </c>
      <c r="I12459" t="s">
        <v>1082</v>
      </c>
      <c r="J12459" t="s">
        <v>1091</v>
      </c>
    </row>
    <row r="12460">
      <c r="A12460" t="n">
        <v>2010</v>
      </c>
      <c r="B12460" t="s">
        <v>1335</v>
      </c>
      <c r="C12460" t="s">
        <v>1336</v>
      </c>
      <c r="D12460" t="s">
        <v>1072</v>
      </c>
      <c r="E12460" t="s">
        <v>1073</v>
      </c>
      <c r="F12460" t="s">
        <v>1067</v>
      </c>
      <c r="G12460" t="n">
        <v>0</v>
      </c>
      <c r="H12460" t="n">
        <v>2588176128</v>
      </c>
      <c r="I12460" t="s">
        <v>1082</v>
      </c>
      <c r="J12460" t="s">
        <v>1091</v>
      </c>
    </row>
    <row r="12461">
      <c r="A12461" t="n">
        <v>2010</v>
      </c>
      <c r="B12461" t="s">
        <v>1335</v>
      </c>
      <c r="C12461" t="s">
        <v>1336</v>
      </c>
      <c r="D12461" t="s">
        <v>1074</v>
      </c>
      <c r="E12461" t="s">
        <v>1075</v>
      </c>
      <c r="F12461" t="s">
        <v>1067</v>
      </c>
      <c r="G12461" t="n">
        <v>0</v>
      </c>
      <c r="H12461" t="n">
        <v>2588176128</v>
      </c>
      <c r="I12461" t="s">
        <v>1082</v>
      </c>
      <c r="J12461" t="s">
        <v>1091</v>
      </c>
    </row>
    <row r="12462">
      <c r="A12462" t="n">
        <v>2010</v>
      </c>
      <c r="B12462" t="s">
        <v>1335</v>
      </c>
      <c r="C12462" t="s">
        <v>1336</v>
      </c>
      <c r="D12462" t="s">
        <v>1076</v>
      </c>
      <c r="E12462" t="s">
        <v>1077</v>
      </c>
      <c r="F12462" t="s">
        <v>1067</v>
      </c>
      <c r="G12462" t="n">
        <v>0</v>
      </c>
      <c r="H12462" t="n">
        <v>2588176128</v>
      </c>
      <c r="I12462" t="s">
        <v>1082</v>
      </c>
      <c r="J12462" t="s">
        <v>1091</v>
      </c>
    </row>
    <row r="12463">
      <c r="A12463" t="n">
        <v>2010</v>
      </c>
      <c r="B12463" t="s">
        <v>1335</v>
      </c>
      <c r="C12463" t="s">
        <v>1336</v>
      </c>
      <c r="D12463" t="s">
        <v>1078</v>
      </c>
      <c r="E12463" t="s">
        <v>1079</v>
      </c>
      <c r="F12463" t="s">
        <v>1067</v>
      </c>
      <c r="G12463"/>
      <c r="H12463" t="n">
        <v>2588176128</v>
      </c>
      <c r="I12463" t="s">
        <v>1082</v>
      </c>
      <c r="J12463" t="s">
        <v>1091</v>
      </c>
    </row>
    <row r="12464">
      <c r="A12464" t="n">
        <v>2010</v>
      </c>
      <c r="B12464" t="s">
        <v>1337</v>
      </c>
      <c r="C12464" t="s">
        <v>1338</v>
      </c>
      <c r="D12464" t="s">
        <v>1065</v>
      </c>
      <c r="E12464" t="s">
        <v>1066</v>
      </c>
      <c r="F12464" t="s">
        <v>1067</v>
      </c>
      <c r="G12464" t="n">
        <v>10.5593029524103</v>
      </c>
      <c r="H12464" t="n">
        <v>1057800978432</v>
      </c>
      <c r="I12464" t="s">
        <v>1068</v>
      </c>
      <c r="J12464" t="s">
        <v>1091</v>
      </c>
    </row>
    <row r="12465">
      <c r="A12465" t="n">
        <v>2010</v>
      </c>
      <c r="B12465" t="s">
        <v>1337</v>
      </c>
      <c r="C12465" t="s">
        <v>1338</v>
      </c>
      <c r="D12465" t="s">
        <v>1070</v>
      </c>
      <c r="E12465" t="s">
        <v>1071</v>
      </c>
      <c r="F12465" t="s">
        <v>1067</v>
      </c>
      <c r="G12465" t="n">
        <v>9.69316252347143</v>
      </c>
      <c r="H12465" t="n">
        <v>1057800978432</v>
      </c>
      <c r="I12465" t="s">
        <v>1068</v>
      </c>
      <c r="J12465" t="s">
        <v>1091</v>
      </c>
    </row>
    <row r="12466">
      <c r="A12466" t="n">
        <v>2010</v>
      </c>
      <c r="B12466" t="s">
        <v>1337</v>
      </c>
      <c r="C12466" t="s">
        <v>1338</v>
      </c>
      <c r="D12466" t="s">
        <v>1072</v>
      </c>
      <c r="E12466" t="s">
        <v>1073</v>
      </c>
      <c r="F12466" t="s">
        <v>1067</v>
      </c>
      <c r="G12466" t="n">
        <v>2.97958114172974</v>
      </c>
      <c r="H12466" t="n">
        <v>1057800978432</v>
      </c>
      <c r="I12466" t="s">
        <v>1068</v>
      </c>
      <c r="J12466" t="s">
        <v>1091</v>
      </c>
    </row>
    <row r="12467">
      <c r="A12467" t="n">
        <v>2010</v>
      </c>
      <c r="B12467" t="s">
        <v>1337</v>
      </c>
      <c r="C12467" t="s">
        <v>1338</v>
      </c>
      <c r="D12467" t="s">
        <v>1074</v>
      </c>
      <c r="E12467" t="s">
        <v>1075</v>
      </c>
      <c r="F12467" t="s">
        <v>1067</v>
      </c>
      <c r="G12467" t="n">
        <v>58.8057585316273</v>
      </c>
      <c r="H12467" t="n">
        <v>1057800978432</v>
      </c>
      <c r="I12467" t="s">
        <v>1068</v>
      </c>
      <c r="J12467" t="s">
        <v>1091</v>
      </c>
    </row>
    <row r="12468">
      <c r="A12468" t="n">
        <v>2010</v>
      </c>
      <c r="B12468" t="s">
        <v>1337</v>
      </c>
      <c r="C12468" t="s">
        <v>1338</v>
      </c>
      <c r="D12468" t="s">
        <v>1076</v>
      </c>
      <c r="E12468" t="s">
        <v>1077</v>
      </c>
      <c r="F12468" t="s">
        <v>1067</v>
      </c>
      <c r="G12468" t="n">
        <v>82.0378051492388</v>
      </c>
      <c r="H12468" t="n">
        <v>1057800978432</v>
      </c>
      <c r="I12468" t="s">
        <v>1068</v>
      </c>
      <c r="J12468" t="s">
        <v>1091</v>
      </c>
    </row>
    <row r="12469">
      <c r="A12469" t="n">
        <v>2010</v>
      </c>
      <c r="B12469" t="s">
        <v>1337</v>
      </c>
      <c r="C12469" t="s">
        <v>1338</v>
      </c>
      <c r="D12469" t="s">
        <v>1078</v>
      </c>
      <c r="E12469" t="s">
        <v>1079</v>
      </c>
      <c r="F12469" t="s">
        <v>1067</v>
      </c>
      <c r="G12469"/>
      <c r="H12469" t="n">
        <v>1057800978432</v>
      </c>
      <c r="I12469" t="s">
        <v>1068</v>
      </c>
      <c r="J12469" t="s">
        <v>1091</v>
      </c>
    </row>
    <row r="12470">
      <c r="A12470" t="n">
        <v>2010</v>
      </c>
      <c r="B12470" t="s">
        <v>1339</v>
      </c>
      <c r="C12470" t="s">
        <v>1340</v>
      </c>
      <c r="D12470" t="s">
        <v>1065</v>
      </c>
      <c r="E12470" t="s">
        <v>1066</v>
      </c>
      <c r="F12470" t="s">
        <v>1067</v>
      </c>
      <c r="G12470" t="n">
        <v>0</v>
      </c>
      <c r="H12470" t="n">
        <v>160318496</v>
      </c>
      <c r="I12470" t="s">
        <v>1108</v>
      </c>
      <c r="J12470" t="s">
        <v>1091</v>
      </c>
    </row>
    <row r="12471">
      <c r="A12471" t="n">
        <v>2010</v>
      </c>
      <c r="B12471" t="s">
        <v>1339</v>
      </c>
      <c r="C12471" t="s">
        <v>1340</v>
      </c>
      <c r="D12471" t="s">
        <v>1070</v>
      </c>
      <c r="E12471" t="s">
        <v>1071</v>
      </c>
      <c r="F12471" t="s">
        <v>1067</v>
      </c>
      <c r="G12471" t="n">
        <v>0</v>
      </c>
      <c r="H12471" t="n">
        <v>160318496</v>
      </c>
      <c r="I12471" t="s">
        <v>1108</v>
      </c>
      <c r="J12471" t="s">
        <v>1091</v>
      </c>
    </row>
    <row r="12472">
      <c r="A12472" t="n">
        <v>2010</v>
      </c>
      <c r="B12472" t="s">
        <v>1339</v>
      </c>
      <c r="C12472" t="s">
        <v>1340</v>
      </c>
      <c r="D12472" t="s">
        <v>1072</v>
      </c>
      <c r="E12472" t="s">
        <v>1073</v>
      </c>
      <c r="F12472" t="s">
        <v>1067</v>
      </c>
      <c r="G12472" t="n">
        <v>0</v>
      </c>
      <c r="H12472" t="n">
        <v>160318496</v>
      </c>
      <c r="I12472" t="s">
        <v>1108</v>
      </c>
      <c r="J12472" t="s">
        <v>1091</v>
      </c>
    </row>
    <row r="12473">
      <c r="A12473" t="n">
        <v>2010</v>
      </c>
      <c r="B12473" t="s">
        <v>1339</v>
      </c>
      <c r="C12473" t="s">
        <v>1340</v>
      </c>
      <c r="D12473" t="s">
        <v>1074</v>
      </c>
      <c r="E12473" t="s">
        <v>1075</v>
      </c>
      <c r="F12473" t="s">
        <v>1067</v>
      </c>
      <c r="G12473" t="n">
        <v>0</v>
      </c>
      <c r="H12473" t="n">
        <v>160318496</v>
      </c>
      <c r="I12473" t="s">
        <v>1108</v>
      </c>
      <c r="J12473" t="s">
        <v>1091</v>
      </c>
    </row>
    <row r="12474">
      <c r="A12474" t="n">
        <v>2010</v>
      </c>
      <c r="B12474" t="s">
        <v>1339</v>
      </c>
      <c r="C12474" t="s">
        <v>1340</v>
      </c>
      <c r="D12474" t="s">
        <v>1076</v>
      </c>
      <c r="E12474" t="s">
        <v>1077</v>
      </c>
      <c r="F12474" t="s">
        <v>1067</v>
      </c>
      <c r="G12474" t="n">
        <v>0</v>
      </c>
      <c r="H12474" t="n">
        <v>160318496</v>
      </c>
      <c r="I12474" t="s">
        <v>1108</v>
      </c>
      <c r="J12474" t="s">
        <v>1091</v>
      </c>
    </row>
    <row r="12475">
      <c r="A12475" t="n">
        <v>2010</v>
      </c>
      <c r="B12475" t="s">
        <v>1339</v>
      </c>
      <c r="C12475" t="s">
        <v>1340</v>
      </c>
      <c r="D12475" t="s">
        <v>1078</v>
      </c>
      <c r="E12475" t="s">
        <v>1079</v>
      </c>
      <c r="F12475" t="s">
        <v>1067</v>
      </c>
      <c r="G12475"/>
      <c r="H12475" t="n">
        <v>160318496</v>
      </c>
      <c r="I12475" t="s">
        <v>1108</v>
      </c>
      <c r="J12475" t="s">
        <v>1091</v>
      </c>
    </row>
    <row r="12476">
      <c r="A12476" t="n">
        <v>2010</v>
      </c>
      <c r="B12476" t="s">
        <v>1341</v>
      </c>
      <c r="C12476" t="s">
        <v>1342</v>
      </c>
      <c r="D12476" t="s">
        <v>1065</v>
      </c>
      <c r="E12476" t="s">
        <v>1066</v>
      </c>
      <c r="F12476" t="s">
        <v>1067</v>
      </c>
      <c r="G12476" t="n">
        <v>0.00290169727126907</v>
      </c>
      <c r="H12476" t="n">
        <v>9407170560</v>
      </c>
      <c r="I12476" t="s">
        <v>1090</v>
      </c>
      <c r="J12476" t="s">
        <v>1091</v>
      </c>
    </row>
    <row r="12477">
      <c r="A12477" t="n">
        <v>2010</v>
      </c>
      <c r="B12477" t="s">
        <v>1341</v>
      </c>
      <c r="C12477" t="s">
        <v>1342</v>
      </c>
      <c r="D12477" t="s">
        <v>1070</v>
      </c>
      <c r="E12477" t="s">
        <v>1071</v>
      </c>
      <c r="F12477" t="s">
        <v>1067</v>
      </c>
      <c r="G12477" t="n">
        <v>0.0601843035409808</v>
      </c>
      <c r="H12477" t="n">
        <v>9407170560</v>
      </c>
      <c r="I12477" t="s">
        <v>1090</v>
      </c>
      <c r="J12477" t="s">
        <v>1091</v>
      </c>
    </row>
    <row r="12478">
      <c r="A12478" t="n">
        <v>2010</v>
      </c>
      <c r="B12478" t="s">
        <v>1341</v>
      </c>
      <c r="C12478" t="s">
        <v>1342</v>
      </c>
      <c r="D12478" t="s">
        <v>1072</v>
      </c>
      <c r="E12478" t="s">
        <v>1073</v>
      </c>
      <c r="F12478" t="s">
        <v>1067</v>
      </c>
      <c r="G12478" t="n">
        <v>0.116494726264549</v>
      </c>
      <c r="H12478" t="n">
        <v>9407170560</v>
      </c>
      <c r="I12478" t="s">
        <v>1090</v>
      </c>
      <c r="J12478" t="s">
        <v>1091</v>
      </c>
    </row>
    <row r="12479">
      <c r="A12479" t="n">
        <v>2010</v>
      </c>
      <c r="B12479" t="s">
        <v>1341</v>
      </c>
      <c r="C12479" t="s">
        <v>1342</v>
      </c>
      <c r="D12479" t="s">
        <v>1074</v>
      </c>
      <c r="E12479" t="s">
        <v>1075</v>
      </c>
      <c r="F12479" t="s">
        <v>1067</v>
      </c>
      <c r="G12479" t="n">
        <v>0.675408653566166</v>
      </c>
      <c r="H12479" t="n">
        <v>9407170560</v>
      </c>
      <c r="I12479" t="s">
        <v>1090</v>
      </c>
      <c r="J12479" t="s">
        <v>1091</v>
      </c>
    </row>
    <row r="12480">
      <c r="A12480" t="n">
        <v>2010</v>
      </c>
      <c r="B12480" t="s">
        <v>1341</v>
      </c>
      <c r="C12480" t="s">
        <v>1342</v>
      </c>
      <c r="D12480" t="s">
        <v>1076</v>
      </c>
      <c r="E12480" t="s">
        <v>1077</v>
      </c>
      <c r="F12480" t="s">
        <v>1067</v>
      </c>
      <c r="G12480" t="n">
        <v>0.854989380642965</v>
      </c>
      <c r="H12480" t="n">
        <v>9407170560</v>
      </c>
      <c r="I12480" t="s">
        <v>1090</v>
      </c>
      <c r="J12480" t="s">
        <v>1091</v>
      </c>
    </row>
    <row r="12481">
      <c r="A12481" t="n">
        <v>2010</v>
      </c>
      <c r="B12481" t="s">
        <v>1341</v>
      </c>
      <c r="C12481" t="s">
        <v>1342</v>
      </c>
      <c r="D12481" t="s">
        <v>1078</v>
      </c>
      <c r="E12481" t="s">
        <v>1079</v>
      </c>
      <c r="F12481" t="s">
        <v>1067</v>
      </c>
      <c r="G12481"/>
      <c r="H12481" t="n">
        <v>9407170560</v>
      </c>
      <c r="I12481" t="s">
        <v>1090</v>
      </c>
      <c r="J12481" t="s">
        <v>1091</v>
      </c>
    </row>
    <row r="12482">
      <c r="A12482" t="n">
        <v>2010</v>
      </c>
      <c r="B12482" t="s">
        <v>1343</v>
      </c>
      <c r="C12482" t="s">
        <v>1344</v>
      </c>
      <c r="D12482" t="s">
        <v>1065</v>
      </c>
      <c r="E12482" t="s">
        <v>1066</v>
      </c>
      <c r="F12482" t="s">
        <v>1067</v>
      </c>
      <c r="G12482" t="n">
        <v>0.000440158372857157</v>
      </c>
      <c r="H12482" t="n">
        <v>10689168384</v>
      </c>
      <c r="I12482" t="s">
        <v>1086</v>
      </c>
      <c r="J12482" t="s">
        <v>1083</v>
      </c>
    </row>
    <row r="12483">
      <c r="A12483" t="n">
        <v>2010</v>
      </c>
      <c r="B12483" t="s">
        <v>1343</v>
      </c>
      <c r="C12483" t="s">
        <v>1344</v>
      </c>
      <c r="D12483" t="s">
        <v>1070</v>
      </c>
      <c r="E12483" t="s">
        <v>1071</v>
      </c>
      <c r="F12483" t="s">
        <v>1067</v>
      </c>
      <c r="G12483" t="n">
        <v>0.0120899952838049</v>
      </c>
      <c r="H12483" t="n">
        <v>10689168384</v>
      </c>
      <c r="I12483" t="s">
        <v>1086</v>
      </c>
      <c r="J12483" t="s">
        <v>1083</v>
      </c>
    </row>
    <row r="12484">
      <c r="A12484" t="n">
        <v>2010</v>
      </c>
      <c r="B12484" t="s">
        <v>1343</v>
      </c>
      <c r="C12484" t="s">
        <v>1344</v>
      </c>
      <c r="D12484" t="s">
        <v>1072</v>
      </c>
      <c r="E12484" t="s">
        <v>1073</v>
      </c>
      <c r="F12484" t="s">
        <v>1067</v>
      </c>
      <c r="G12484" t="n">
        <v>0.0540910367135479</v>
      </c>
      <c r="H12484" t="n">
        <v>10689168384</v>
      </c>
      <c r="I12484" t="s">
        <v>1086</v>
      </c>
      <c r="J12484" t="s">
        <v>1083</v>
      </c>
    </row>
    <row r="12485">
      <c r="A12485" t="n">
        <v>2010</v>
      </c>
      <c r="B12485" t="s">
        <v>1343</v>
      </c>
      <c r="C12485" t="s">
        <v>1344</v>
      </c>
      <c r="D12485" t="s">
        <v>1074</v>
      </c>
      <c r="E12485" t="s">
        <v>1075</v>
      </c>
      <c r="F12485" t="s">
        <v>1067</v>
      </c>
      <c r="G12485" t="n">
        <v>0.176151285683615</v>
      </c>
      <c r="H12485" t="n">
        <v>10689168384</v>
      </c>
      <c r="I12485" t="s">
        <v>1086</v>
      </c>
      <c r="J12485" t="s">
        <v>1083</v>
      </c>
    </row>
    <row r="12486">
      <c r="A12486" t="n">
        <v>2010</v>
      </c>
      <c r="B12486" t="s">
        <v>1343</v>
      </c>
      <c r="C12486" t="s">
        <v>1344</v>
      </c>
      <c r="D12486" t="s">
        <v>1076</v>
      </c>
      <c r="E12486" t="s">
        <v>1077</v>
      </c>
      <c r="F12486" t="s">
        <v>1067</v>
      </c>
      <c r="G12486" t="n">
        <v>0.242772476053825</v>
      </c>
      <c r="H12486" t="n">
        <v>10689168384</v>
      </c>
      <c r="I12486" t="s">
        <v>1086</v>
      </c>
      <c r="J12486" t="s">
        <v>1083</v>
      </c>
    </row>
    <row r="12487">
      <c r="A12487" t="n">
        <v>2010</v>
      </c>
      <c r="B12487" t="s">
        <v>1343</v>
      </c>
      <c r="C12487" t="s">
        <v>1344</v>
      </c>
      <c r="D12487" t="s">
        <v>1078</v>
      </c>
      <c r="E12487" t="s">
        <v>1079</v>
      </c>
      <c r="F12487" t="s">
        <v>1067</v>
      </c>
      <c r="G12487"/>
      <c r="H12487" t="n">
        <v>10689168384</v>
      </c>
      <c r="I12487" t="s">
        <v>1086</v>
      </c>
      <c r="J12487" t="s">
        <v>1083</v>
      </c>
    </row>
    <row r="12488">
      <c r="A12488" t="n">
        <v>2010</v>
      </c>
      <c r="B12488" t="s">
        <v>1345</v>
      </c>
      <c r="C12488" t="s">
        <v>1346</v>
      </c>
      <c r="D12488" t="s">
        <v>1065</v>
      </c>
      <c r="E12488" t="s">
        <v>1066</v>
      </c>
      <c r="F12488" t="s">
        <v>1067</v>
      </c>
      <c r="G12488" t="n">
        <v>0</v>
      </c>
      <c r="H12488" t="n">
        <v>9043000320</v>
      </c>
      <c r="I12488" t="s">
        <v>1099</v>
      </c>
      <c r="J12488" t="s">
        <v>1069</v>
      </c>
    </row>
    <row r="12489">
      <c r="A12489" t="n">
        <v>2010</v>
      </c>
      <c r="B12489" t="s">
        <v>1345</v>
      </c>
      <c r="C12489" t="s">
        <v>1346</v>
      </c>
      <c r="D12489" t="s">
        <v>1070</v>
      </c>
      <c r="E12489" t="s">
        <v>1071</v>
      </c>
      <c r="F12489" t="s">
        <v>1067</v>
      </c>
      <c r="G12489" t="n">
        <v>0</v>
      </c>
      <c r="H12489" t="n">
        <v>9043000320</v>
      </c>
      <c r="I12489" t="s">
        <v>1099</v>
      </c>
      <c r="J12489" t="s">
        <v>1069</v>
      </c>
    </row>
    <row r="12490">
      <c r="A12490" t="n">
        <v>2010</v>
      </c>
      <c r="B12490" t="s">
        <v>1345</v>
      </c>
      <c r="C12490" t="s">
        <v>1346</v>
      </c>
      <c r="D12490" t="s">
        <v>1072</v>
      </c>
      <c r="E12490" t="s">
        <v>1073</v>
      </c>
      <c r="F12490" t="s">
        <v>1067</v>
      </c>
      <c r="G12490" t="n">
        <v>0</v>
      </c>
      <c r="H12490" t="n">
        <v>9043000320</v>
      </c>
      <c r="I12490" t="s">
        <v>1099</v>
      </c>
      <c r="J12490" t="s">
        <v>1069</v>
      </c>
    </row>
    <row r="12491">
      <c r="A12491" t="n">
        <v>2010</v>
      </c>
      <c r="B12491" t="s">
        <v>1345</v>
      </c>
      <c r="C12491" t="s">
        <v>1346</v>
      </c>
      <c r="D12491" t="s">
        <v>1074</v>
      </c>
      <c r="E12491" t="s">
        <v>1075</v>
      </c>
      <c r="F12491" t="s">
        <v>1067</v>
      </c>
      <c r="G12491" t="n">
        <v>0</v>
      </c>
      <c r="H12491" t="n">
        <v>9043000320</v>
      </c>
      <c r="I12491" t="s">
        <v>1099</v>
      </c>
      <c r="J12491" t="s">
        <v>1069</v>
      </c>
    </row>
    <row r="12492">
      <c r="A12492" t="n">
        <v>2010</v>
      </c>
      <c r="B12492" t="s">
        <v>1345</v>
      </c>
      <c r="C12492" t="s">
        <v>1346</v>
      </c>
      <c r="D12492" t="s">
        <v>1076</v>
      </c>
      <c r="E12492" t="s">
        <v>1077</v>
      </c>
      <c r="F12492" t="s">
        <v>1067</v>
      </c>
      <c r="G12492" t="n">
        <v>0</v>
      </c>
      <c r="H12492" t="n">
        <v>9043000320</v>
      </c>
      <c r="I12492" t="s">
        <v>1099</v>
      </c>
      <c r="J12492" t="s">
        <v>1069</v>
      </c>
    </row>
    <row r="12493">
      <c r="A12493" t="n">
        <v>2010</v>
      </c>
      <c r="B12493" t="s">
        <v>1345</v>
      </c>
      <c r="C12493" t="s">
        <v>1346</v>
      </c>
      <c r="D12493" t="s">
        <v>1078</v>
      </c>
      <c r="E12493" t="s">
        <v>1079</v>
      </c>
      <c r="F12493" t="s">
        <v>1067</v>
      </c>
      <c r="G12493"/>
      <c r="H12493" t="n">
        <v>9043000320</v>
      </c>
      <c r="I12493" t="s">
        <v>1099</v>
      </c>
      <c r="J12493" t="s">
        <v>1069</v>
      </c>
    </row>
    <row r="12494">
      <c r="A12494" t="n">
        <v>2010</v>
      </c>
      <c r="B12494" t="s">
        <v>1347</v>
      </c>
      <c r="C12494" t="s">
        <v>1348</v>
      </c>
      <c r="D12494" t="s">
        <v>1065</v>
      </c>
      <c r="E12494" t="s">
        <v>1066</v>
      </c>
      <c r="F12494" t="s">
        <v>1067</v>
      </c>
      <c r="G12494" t="n">
        <v>0.00646404278499652</v>
      </c>
      <c r="H12494" t="n">
        <v>37796052992</v>
      </c>
      <c r="I12494" t="s">
        <v>1108</v>
      </c>
      <c r="J12494" t="s">
        <v>1087</v>
      </c>
    </row>
    <row r="12495">
      <c r="A12495" t="n">
        <v>2010</v>
      </c>
      <c r="B12495" t="s">
        <v>1347</v>
      </c>
      <c r="C12495" t="s">
        <v>1348</v>
      </c>
      <c r="D12495" t="s">
        <v>1070</v>
      </c>
      <c r="E12495" t="s">
        <v>1071</v>
      </c>
      <c r="F12495" t="s">
        <v>1067</v>
      </c>
      <c r="G12495" t="n">
        <v>0.167470708176096</v>
      </c>
      <c r="H12495" t="n">
        <v>37796052992</v>
      </c>
      <c r="I12495" t="s">
        <v>1108</v>
      </c>
      <c r="J12495" t="s">
        <v>1087</v>
      </c>
    </row>
    <row r="12496">
      <c r="A12496" t="n">
        <v>2010</v>
      </c>
      <c r="B12496" t="s">
        <v>1347</v>
      </c>
      <c r="C12496" t="s">
        <v>1348</v>
      </c>
      <c r="D12496" t="s">
        <v>1072</v>
      </c>
      <c r="E12496" t="s">
        <v>1073</v>
      </c>
      <c r="F12496" t="s">
        <v>1067</v>
      </c>
      <c r="G12496" t="n">
        <v>0.00768489106846811</v>
      </c>
      <c r="H12496" t="n">
        <v>37796052992</v>
      </c>
      <c r="I12496" t="s">
        <v>1108</v>
      </c>
      <c r="J12496" t="s">
        <v>1087</v>
      </c>
    </row>
    <row r="12497">
      <c r="A12497" t="n">
        <v>2010</v>
      </c>
      <c r="B12497" t="s">
        <v>1347</v>
      </c>
      <c r="C12497" t="s">
        <v>1348</v>
      </c>
      <c r="D12497" t="s">
        <v>1074</v>
      </c>
      <c r="E12497" t="s">
        <v>1075</v>
      </c>
      <c r="F12497" t="s">
        <v>1067</v>
      </c>
      <c r="G12497" t="n">
        <v>0.0393336470165866</v>
      </c>
      <c r="H12497" t="n">
        <v>37796052992</v>
      </c>
      <c r="I12497" t="s">
        <v>1108</v>
      </c>
      <c r="J12497" t="s">
        <v>1087</v>
      </c>
    </row>
    <row r="12498">
      <c r="A12498" t="n">
        <v>2010</v>
      </c>
      <c r="B12498" t="s">
        <v>1347</v>
      </c>
      <c r="C12498" t="s">
        <v>1348</v>
      </c>
      <c r="D12498" t="s">
        <v>1076</v>
      </c>
      <c r="E12498" t="s">
        <v>1077</v>
      </c>
      <c r="F12498" t="s">
        <v>1067</v>
      </c>
      <c r="G12498" t="n">
        <v>0.220953289046148</v>
      </c>
      <c r="H12498" t="n">
        <v>37796052992</v>
      </c>
      <c r="I12498" t="s">
        <v>1108</v>
      </c>
      <c r="J12498" t="s">
        <v>1087</v>
      </c>
    </row>
    <row r="12499">
      <c r="A12499" t="n">
        <v>2010</v>
      </c>
      <c r="B12499" t="s">
        <v>1347</v>
      </c>
      <c r="C12499" t="s">
        <v>1348</v>
      </c>
      <c r="D12499" t="s">
        <v>1078</v>
      </c>
      <c r="E12499" t="s">
        <v>1079</v>
      </c>
      <c r="F12499" t="s">
        <v>1067</v>
      </c>
      <c r="G12499"/>
      <c r="H12499" t="n">
        <v>37796052992</v>
      </c>
      <c r="I12499" t="s">
        <v>1108</v>
      </c>
      <c r="J12499" t="s">
        <v>1087</v>
      </c>
    </row>
    <row r="12500">
      <c r="A12500" t="n">
        <v>2010</v>
      </c>
      <c r="B12500" t="s">
        <v>1349</v>
      </c>
      <c r="C12500" t="s">
        <v>1350</v>
      </c>
      <c r="D12500" t="s">
        <v>1065</v>
      </c>
      <c r="E12500" t="s">
        <v>1066</v>
      </c>
      <c r="F12500" t="s">
        <v>1067</v>
      </c>
      <c r="G12500" t="n">
        <v>0.000733025307659734</v>
      </c>
      <c r="H12500" t="n">
        <v>4142983936</v>
      </c>
      <c r="I12500" t="s">
        <v>1090</v>
      </c>
      <c r="J12500" t="s">
        <v>1091</v>
      </c>
    </row>
    <row r="12501">
      <c r="A12501" t="n">
        <v>2010</v>
      </c>
      <c r="B12501" t="s">
        <v>1349</v>
      </c>
      <c r="C12501" t="s">
        <v>1350</v>
      </c>
      <c r="D12501" t="s">
        <v>1070</v>
      </c>
      <c r="E12501" t="s">
        <v>1071</v>
      </c>
      <c r="F12501" t="s">
        <v>1067</v>
      </c>
      <c r="G12501" t="n">
        <v>0.020094706312738</v>
      </c>
      <c r="H12501" t="n">
        <v>4142983936</v>
      </c>
      <c r="I12501" t="s">
        <v>1090</v>
      </c>
      <c r="J12501" t="s">
        <v>1091</v>
      </c>
    </row>
    <row r="12502">
      <c r="A12502" t="n">
        <v>2010</v>
      </c>
      <c r="B12502" t="s">
        <v>1349</v>
      </c>
      <c r="C12502" t="s">
        <v>1350</v>
      </c>
      <c r="D12502" t="s">
        <v>1072</v>
      </c>
      <c r="E12502" t="s">
        <v>1073</v>
      </c>
      <c r="F12502" t="s">
        <v>1067</v>
      </c>
      <c r="G12502" t="n">
        <v>0.03398625425741</v>
      </c>
      <c r="H12502" t="n">
        <v>4142983936</v>
      </c>
      <c r="I12502" t="s">
        <v>1090</v>
      </c>
      <c r="J12502" t="s">
        <v>1091</v>
      </c>
    </row>
    <row r="12503">
      <c r="A12503" t="n">
        <v>2010</v>
      </c>
      <c r="B12503" t="s">
        <v>1349</v>
      </c>
      <c r="C12503" t="s">
        <v>1350</v>
      </c>
      <c r="D12503" t="s">
        <v>1074</v>
      </c>
      <c r="E12503" t="s">
        <v>1075</v>
      </c>
      <c r="F12503" t="s">
        <v>1067</v>
      </c>
      <c r="G12503" t="n">
        <v>0.254837709246399</v>
      </c>
      <c r="H12503" t="n">
        <v>4142983936</v>
      </c>
      <c r="I12503" t="s">
        <v>1090</v>
      </c>
      <c r="J12503" t="s">
        <v>1091</v>
      </c>
    </row>
    <row r="12504">
      <c r="A12504" t="n">
        <v>2010</v>
      </c>
      <c r="B12504" t="s">
        <v>1349</v>
      </c>
      <c r="C12504" t="s">
        <v>1350</v>
      </c>
      <c r="D12504" t="s">
        <v>1076</v>
      </c>
      <c r="E12504" t="s">
        <v>1077</v>
      </c>
      <c r="F12504" t="s">
        <v>1067</v>
      </c>
      <c r="G12504" t="n">
        <v>0.309651695124207</v>
      </c>
      <c r="H12504" t="n">
        <v>4142983936</v>
      </c>
      <c r="I12504" t="s">
        <v>1090</v>
      </c>
      <c r="J12504" t="s">
        <v>1091</v>
      </c>
    </row>
    <row r="12505">
      <c r="A12505" t="n">
        <v>2010</v>
      </c>
      <c r="B12505" t="s">
        <v>1349</v>
      </c>
      <c r="C12505" t="s">
        <v>1350</v>
      </c>
      <c r="D12505" t="s">
        <v>1078</v>
      </c>
      <c r="E12505" t="s">
        <v>1079</v>
      </c>
      <c r="F12505" t="s">
        <v>1067</v>
      </c>
      <c r="G12505"/>
      <c r="H12505" t="n">
        <v>4142983936</v>
      </c>
      <c r="I12505" t="s">
        <v>1090</v>
      </c>
      <c r="J12505" t="s">
        <v>1091</v>
      </c>
    </row>
    <row r="12506">
      <c r="A12506" t="n">
        <v>2010</v>
      </c>
      <c r="B12506" t="s">
        <v>1351</v>
      </c>
      <c r="C12506" t="s">
        <v>1352</v>
      </c>
      <c r="D12506" t="s">
        <v>1065</v>
      </c>
      <c r="E12506" t="s">
        <v>1066</v>
      </c>
      <c r="F12506" t="s">
        <v>1067</v>
      </c>
      <c r="G12506" t="n">
        <v>0.000258061279916274</v>
      </c>
      <c r="H12506" t="n">
        <v>7189481984</v>
      </c>
      <c r="I12506" t="s">
        <v>1108</v>
      </c>
      <c r="J12506" t="s">
        <v>1087</v>
      </c>
    </row>
    <row r="12507">
      <c r="A12507" t="n">
        <v>2010</v>
      </c>
      <c r="B12507" t="s">
        <v>1351</v>
      </c>
      <c r="C12507" t="s">
        <v>1352</v>
      </c>
      <c r="D12507" t="s">
        <v>1070</v>
      </c>
      <c r="E12507" t="s">
        <v>1071</v>
      </c>
      <c r="F12507" t="s">
        <v>1067</v>
      </c>
      <c r="G12507" t="n">
        <v>0.00779879939485998</v>
      </c>
      <c r="H12507" t="n">
        <v>7189481984</v>
      </c>
      <c r="I12507" t="s">
        <v>1108</v>
      </c>
      <c r="J12507" t="s">
        <v>1087</v>
      </c>
    </row>
    <row r="12508">
      <c r="A12508" t="n">
        <v>2010</v>
      </c>
      <c r="B12508" t="s">
        <v>1351</v>
      </c>
      <c r="C12508" t="s">
        <v>1352</v>
      </c>
      <c r="D12508" t="s">
        <v>1072</v>
      </c>
      <c r="E12508" t="s">
        <v>1073</v>
      </c>
      <c r="F12508" t="s">
        <v>1067</v>
      </c>
      <c r="G12508" t="n">
        <v>0.0261775125018137</v>
      </c>
      <c r="H12508" t="n">
        <v>7189481984</v>
      </c>
      <c r="I12508" t="s">
        <v>1108</v>
      </c>
      <c r="J12508" t="s">
        <v>1087</v>
      </c>
    </row>
    <row r="12509">
      <c r="A12509" t="n">
        <v>2010</v>
      </c>
      <c r="B12509" t="s">
        <v>1351</v>
      </c>
      <c r="C12509" t="s">
        <v>1352</v>
      </c>
      <c r="D12509" t="s">
        <v>1074</v>
      </c>
      <c r="E12509" t="s">
        <v>1075</v>
      </c>
      <c r="F12509" t="s">
        <v>1067</v>
      </c>
      <c r="G12509" t="n">
        <v>0.0724144522045845</v>
      </c>
      <c r="H12509" t="n">
        <v>7189481984</v>
      </c>
      <c r="I12509" t="s">
        <v>1108</v>
      </c>
      <c r="J12509" t="s">
        <v>1087</v>
      </c>
    </row>
    <row r="12510">
      <c r="A12510" t="n">
        <v>2010</v>
      </c>
      <c r="B12510" t="s">
        <v>1351</v>
      </c>
      <c r="C12510" t="s">
        <v>1352</v>
      </c>
      <c r="D12510" t="s">
        <v>1076</v>
      </c>
      <c r="E12510" t="s">
        <v>1077</v>
      </c>
      <c r="F12510" t="s">
        <v>1067</v>
      </c>
      <c r="G12510" t="n">
        <v>0.106648825381174</v>
      </c>
      <c r="H12510" t="n">
        <v>7189481984</v>
      </c>
      <c r="I12510" t="s">
        <v>1108</v>
      </c>
      <c r="J12510" t="s">
        <v>1087</v>
      </c>
    </row>
    <row r="12511">
      <c r="A12511" t="n">
        <v>2010</v>
      </c>
      <c r="B12511" t="s">
        <v>1351</v>
      </c>
      <c r="C12511" t="s">
        <v>1352</v>
      </c>
      <c r="D12511" t="s">
        <v>1078</v>
      </c>
      <c r="E12511" t="s">
        <v>1079</v>
      </c>
      <c r="F12511" t="s">
        <v>1067</v>
      </c>
      <c r="G12511"/>
      <c r="H12511" t="n">
        <v>7189481984</v>
      </c>
      <c r="I12511" t="s">
        <v>1108</v>
      </c>
      <c r="J12511" t="s">
        <v>1087</v>
      </c>
    </row>
    <row r="12512">
      <c r="A12512" t="n">
        <v>2010</v>
      </c>
      <c r="B12512" t="s">
        <v>1353</v>
      </c>
      <c r="C12512" t="s">
        <v>1354</v>
      </c>
      <c r="D12512" t="s">
        <v>1065</v>
      </c>
      <c r="E12512" t="s">
        <v>1066</v>
      </c>
      <c r="F12512" t="s">
        <v>1067</v>
      </c>
      <c r="G12512" t="n">
        <v>0.0084205440740645</v>
      </c>
      <c r="H12512" t="n">
        <v>11104649216</v>
      </c>
      <c r="I12512" t="s">
        <v>1086</v>
      </c>
      <c r="J12512" t="s">
        <v>1083</v>
      </c>
    </row>
    <row r="12513">
      <c r="A12513" t="n">
        <v>2010</v>
      </c>
      <c r="B12513" t="s">
        <v>1353</v>
      </c>
      <c r="C12513" t="s">
        <v>1354</v>
      </c>
      <c r="D12513" t="s">
        <v>1070</v>
      </c>
      <c r="E12513" t="s">
        <v>1071</v>
      </c>
      <c r="F12513" t="s">
        <v>1067</v>
      </c>
      <c r="G12513" t="n">
        <v>0.180232704311911</v>
      </c>
      <c r="H12513" t="n">
        <v>11104649216</v>
      </c>
      <c r="I12513" t="s">
        <v>1086</v>
      </c>
      <c r="J12513" t="s">
        <v>1083</v>
      </c>
    </row>
    <row r="12514">
      <c r="A12514" t="n">
        <v>2010</v>
      </c>
      <c r="B12514" t="s">
        <v>1353</v>
      </c>
      <c r="C12514" t="s">
        <v>1354</v>
      </c>
      <c r="D12514" t="s">
        <v>1072</v>
      </c>
      <c r="E12514" t="s">
        <v>1073</v>
      </c>
      <c r="F12514" t="s">
        <v>1067</v>
      </c>
      <c r="G12514" t="n">
        <v>0.243492332596302</v>
      </c>
      <c r="H12514" t="n">
        <v>11104649216</v>
      </c>
      <c r="I12514" t="s">
        <v>1086</v>
      </c>
      <c r="J12514" t="s">
        <v>1083</v>
      </c>
    </row>
    <row r="12515">
      <c r="A12515" t="n">
        <v>2010</v>
      </c>
      <c r="B12515" t="s">
        <v>1353</v>
      </c>
      <c r="C12515" t="s">
        <v>1354</v>
      </c>
      <c r="D12515" t="s">
        <v>1074</v>
      </c>
      <c r="E12515" t="s">
        <v>1075</v>
      </c>
      <c r="F12515" t="s">
        <v>1067</v>
      </c>
      <c r="G12515" t="n">
        <v>0.0457995001833989</v>
      </c>
      <c r="H12515" t="n">
        <v>11104649216</v>
      </c>
      <c r="I12515" t="s">
        <v>1086</v>
      </c>
      <c r="J12515" t="s">
        <v>1083</v>
      </c>
    </row>
    <row r="12516">
      <c r="A12516" t="n">
        <v>2010</v>
      </c>
      <c r="B12516" t="s">
        <v>1353</v>
      </c>
      <c r="C12516" t="s">
        <v>1354</v>
      </c>
      <c r="D12516" t="s">
        <v>1076</v>
      </c>
      <c r="E12516" t="s">
        <v>1077</v>
      </c>
      <c r="F12516" t="s">
        <v>1067</v>
      </c>
      <c r="G12516" t="n">
        <v>0.477945081165677</v>
      </c>
      <c r="H12516" t="n">
        <v>11104649216</v>
      </c>
      <c r="I12516" t="s">
        <v>1086</v>
      </c>
      <c r="J12516" t="s">
        <v>1083</v>
      </c>
    </row>
    <row r="12517">
      <c r="A12517" t="n">
        <v>2010</v>
      </c>
      <c r="B12517" t="s">
        <v>1353</v>
      </c>
      <c r="C12517" t="s">
        <v>1354</v>
      </c>
      <c r="D12517" t="s">
        <v>1078</v>
      </c>
      <c r="E12517" t="s">
        <v>1079</v>
      </c>
      <c r="F12517" t="s">
        <v>1067</v>
      </c>
      <c r="G12517"/>
      <c r="H12517" t="n">
        <v>11104649216</v>
      </c>
      <c r="I12517" t="s">
        <v>1086</v>
      </c>
      <c r="J12517" t="s">
        <v>1083</v>
      </c>
    </row>
    <row r="12518">
      <c r="A12518" t="n">
        <v>2010</v>
      </c>
      <c r="B12518" t="s">
        <v>1355</v>
      </c>
      <c r="C12518" t="s">
        <v>1356</v>
      </c>
      <c r="D12518" t="s">
        <v>1065</v>
      </c>
      <c r="E12518" t="s">
        <v>1066</v>
      </c>
      <c r="F12518" t="s">
        <v>1067</v>
      </c>
      <c r="G12518" t="n">
        <v>0.00211825367890723</v>
      </c>
      <c r="H12518" t="n">
        <v>5628878848</v>
      </c>
      <c r="I12518" t="s">
        <v>1086</v>
      </c>
      <c r="J12518" t="s">
        <v>1087</v>
      </c>
    </row>
    <row r="12519">
      <c r="A12519" t="n">
        <v>2010</v>
      </c>
      <c r="B12519" t="s">
        <v>1355</v>
      </c>
      <c r="C12519" t="s">
        <v>1356</v>
      </c>
      <c r="D12519" t="s">
        <v>1070</v>
      </c>
      <c r="E12519" t="s">
        <v>1071</v>
      </c>
      <c r="F12519" t="s">
        <v>1067</v>
      </c>
      <c r="G12519" t="n">
        <v>0.0580212114481494</v>
      </c>
      <c r="H12519" t="n">
        <v>5628878848</v>
      </c>
      <c r="I12519" t="s">
        <v>1086</v>
      </c>
      <c r="J12519" t="s">
        <v>1087</v>
      </c>
    </row>
    <row r="12520">
      <c r="A12520" t="n">
        <v>2010</v>
      </c>
      <c r="B12520" t="s">
        <v>1355</v>
      </c>
      <c r="C12520" t="s">
        <v>1356</v>
      </c>
      <c r="D12520" t="s">
        <v>1072</v>
      </c>
      <c r="E12520" t="s">
        <v>1073</v>
      </c>
      <c r="F12520" t="s">
        <v>1067</v>
      </c>
      <c r="G12520" t="n">
        <v>0.0597258803658261</v>
      </c>
      <c r="H12520" t="n">
        <v>5628878848</v>
      </c>
      <c r="I12520" t="s">
        <v>1086</v>
      </c>
      <c r="J12520" t="s">
        <v>1087</v>
      </c>
    </row>
    <row r="12521">
      <c r="A12521" t="n">
        <v>2010</v>
      </c>
      <c r="B12521" t="s">
        <v>1355</v>
      </c>
      <c r="C12521" t="s">
        <v>1356</v>
      </c>
      <c r="D12521" t="s">
        <v>1074</v>
      </c>
      <c r="E12521" t="s">
        <v>1075</v>
      </c>
      <c r="F12521" t="s">
        <v>1067</v>
      </c>
      <c r="G12521" t="n">
        <v>0.170911969578484</v>
      </c>
      <c r="H12521" t="n">
        <v>5628878848</v>
      </c>
      <c r="I12521" t="s">
        <v>1086</v>
      </c>
      <c r="J12521" t="s">
        <v>1087</v>
      </c>
    </row>
    <row r="12522">
      <c r="A12522" t="n">
        <v>2010</v>
      </c>
      <c r="B12522" t="s">
        <v>1355</v>
      </c>
      <c r="C12522" t="s">
        <v>1356</v>
      </c>
      <c r="D12522" t="s">
        <v>1076</v>
      </c>
      <c r="E12522" t="s">
        <v>1077</v>
      </c>
      <c r="F12522" t="s">
        <v>1067</v>
      </c>
      <c r="G12522" t="n">
        <v>0.290777315071366</v>
      </c>
      <c r="H12522" t="n">
        <v>5628878848</v>
      </c>
      <c r="I12522" t="s">
        <v>1086</v>
      </c>
      <c r="J12522" t="s">
        <v>1087</v>
      </c>
    </row>
    <row r="12523">
      <c r="A12523" t="n">
        <v>2010</v>
      </c>
      <c r="B12523" t="s">
        <v>1355</v>
      </c>
      <c r="C12523" t="s">
        <v>1356</v>
      </c>
      <c r="D12523" t="s">
        <v>1078</v>
      </c>
      <c r="E12523" t="s">
        <v>1079</v>
      </c>
      <c r="F12523" t="s">
        <v>1067</v>
      </c>
      <c r="G12523"/>
      <c r="H12523" t="n">
        <v>5628878848</v>
      </c>
      <c r="I12523" t="s">
        <v>1086</v>
      </c>
      <c r="J12523" t="s">
        <v>1087</v>
      </c>
    </row>
    <row r="12524">
      <c r="A12524" t="n">
        <v>2010</v>
      </c>
      <c r="B12524" t="s">
        <v>1357</v>
      </c>
      <c r="C12524" t="s">
        <v>1358</v>
      </c>
      <c r="D12524" t="s">
        <v>1065</v>
      </c>
      <c r="E12524" t="s">
        <v>1066</v>
      </c>
      <c r="F12524" t="s">
        <v>1067</v>
      </c>
      <c r="G12524" t="n">
        <v>0</v>
      </c>
      <c r="H12524" t="n">
        <v>10138000384</v>
      </c>
      <c r="I12524" t="s">
        <v>1086</v>
      </c>
      <c r="J12524" t="s">
        <v>1091</v>
      </c>
    </row>
    <row r="12525">
      <c r="A12525" t="n">
        <v>2010</v>
      </c>
      <c r="B12525" t="s">
        <v>1357</v>
      </c>
      <c r="C12525" t="s">
        <v>1358</v>
      </c>
      <c r="D12525" t="s">
        <v>1070</v>
      </c>
      <c r="E12525" t="s">
        <v>1071</v>
      </c>
      <c r="F12525" t="s">
        <v>1067</v>
      </c>
      <c r="G12525" t="n">
        <v>0</v>
      </c>
      <c r="H12525" t="n">
        <v>10138000384</v>
      </c>
      <c r="I12525" t="s">
        <v>1086</v>
      </c>
      <c r="J12525" t="s">
        <v>1091</v>
      </c>
    </row>
    <row r="12526">
      <c r="A12526" t="n">
        <v>2010</v>
      </c>
      <c r="B12526" t="s">
        <v>1357</v>
      </c>
      <c r="C12526" t="s">
        <v>1358</v>
      </c>
      <c r="D12526" t="s">
        <v>1072</v>
      </c>
      <c r="E12526" t="s">
        <v>1073</v>
      </c>
      <c r="F12526" t="s">
        <v>1067</v>
      </c>
      <c r="G12526" t="n">
        <v>0</v>
      </c>
      <c r="H12526" t="n">
        <v>10138000384</v>
      </c>
      <c r="I12526" t="s">
        <v>1086</v>
      </c>
      <c r="J12526" t="s">
        <v>1091</v>
      </c>
    </row>
    <row r="12527">
      <c r="A12527" t="n">
        <v>2010</v>
      </c>
      <c r="B12527" t="s">
        <v>1357</v>
      </c>
      <c r="C12527" t="s">
        <v>1358</v>
      </c>
      <c r="D12527" t="s">
        <v>1074</v>
      </c>
      <c r="E12527" t="s">
        <v>1075</v>
      </c>
      <c r="F12527" t="s">
        <v>1067</v>
      </c>
      <c r="G12527" t="n">
        <v>0</v>
      </c>
      <c r="H12527" t="n">
        <v>10138000384</v>
      </c>
      <c r="I12527" t="s">
        <v>1086</v>
      </c>
      <c r="J12527" t="s">
        <v>1091</v>
      </c>
    </row>
    <row r="12528">
      <c r="A12528" t="n">
        <v>2010</v>
      </c>
      <c r="B12528" t="s">
        <v>1357</v>
      </c>
      <c r="C12528" t="s">
        <v>1358</v>
      </c>
      <c r="D12528" t="s">
        <v>1076</v>
      </c>
      <c r="E12528" t="s">
        <v>1077</v>
      </c>
      <c r="F12528" t="s">
        <v>1067</v>
      </c>
      <c r="G12528" t="n">
        <v>0</v>
      </c>
      <c r="H12528" t="n">
        <v>10138000384</v>
      </c>
      <c r="I12528" t="s">
        <v>1086</v>
      </c>
      <c r="J12528" t="s">
        <v>1091</v>
      </c>
    </row>
    <row r="12529">
      <c r="A12529" t="n">
        <v>2010</v>
      </c>
      <c r="B12529" t="s">
        <v>1357</v>
      </c>
      <c r="C12529" t="s">
        <v>1358</v>
      </c>
      <c r="D12529" t="s">
        <v>1078</v>
      </c>
      <c r="E12529" t="s">
        <v>1079</v>
      </c>
      <c r="F12529" t="s">
        <v>1067</v>
      </c>
      <c r="G12529"/>
      <c r="H12529" t="n">
        <v>10138000384</v>
      </c>
      <c r="I12529" t="s">
        <v>1086</v>
      </c>
      <c r="J12529" t="s">
        <v>1091</v>
      </c>
    </row>
    <row r="12530">
      <c r="A12530" t="n">
        <v>2010</v>
      </c>
      <c r="B12530" t="s">
        <v>1359</v>
      </c>
      <c r="C12530" t="s">
        <v>1360</v>
      </c>
      <c r="D12530" t="s">
        <v>1065</v>
      </c>
      <c r="E12530" t="s">
        <v>1066</v>
      </c>
      <c r="F12530" t="s">
        <v>1067</v>
      </c>
      <c r="G12530" t="n">
        <v>0.000623958271147041</v>
      </c>
      <c r="H12530" t="n">
        <v>10128322560</v>
      </c>
      <c r="I12530" t="s">
        <v>1086</v>
      </c>
      <c r="J12530" t="s">
        <v>1083</v>
      </c>
    </row>
    <row r="12531">
      <c r="A12531" t="n">
        <v>2010</v>
      </c>
      <c r="B12531" t="s">
        <v>1359</v>
      </c>
      <c r="C12531" t="s">
        <v>1360</v>
      </c>
      <c r="D12531" t="s">
        <v>1070</v>
      </c>
      <c r="E12531" t="s">
        <v>1071</v>
      </c>
      <c r="F12531" t="s">
        <v>1067</v>
      </c>
      <c r="G12531" t="n">
        <v>0.0152058093966493</v>
      </c>
      <c r="H12531" t="n">
        <v>10128322560</v>
      </c>
      <c r="I12531" t="s">
        <v>1086</v>
      </c>
      <c r="J12531" t="s">
        <v>1083</v>
      </c>
    </row>
    <row r="12532">
      <c r="A12532" t="n">
        <v>2010</v>
      </c>
      <c r="B12532" t="s">
        <v>1359</v>
      </c>
      <c r="C12532" t="s">
        <v>1360</v>
      </c>
      <c r="D12532" t="s">
        <v>1072</v>
      </c>
      <c r="E12532" t="s">
        <v>1073</v>
      </c>
      <c r="F12532" t="s">
        <v>1067</v>
      </c>
      <c r="G12532" t="n">
        <v>0.286989133491916</v>
      </c>
      <c r="H12532" t="n">
        <v>10128322560</v>
      </c>
      <c r="I12532" t="s">
        <v>1086</v>
      </c>
      <c r="J12532" t="s">
        <v>1083</v>
      </c>
    </row>
    <row r="12533">
      <c r="A12533" t="n">
        <v>2010</v>
      </c>
      <c r="B12533" t="s">
        <v>1359</v>
      </c>
      <c r="C12533" t="s">
        <v>1360</v>
      </c>
      <c r="D12533" t="s">
        <v>1074</v>
      </c>
      <c r="E12533" t="s">
        <v>1075</v>
      </c>
      <c r="F12533" t="s">
        <v>1067</v>
      </c>
      <c r="G12533" t="n">
        <v>0.0330206925413128</v>
      </c>
      <c r="H12533" t="n">
        <v>10128322560</v>
      </c>
      <c r="I12533" t="s">
        <v>1086</v>
      </c>
      <c r="J12533" t="s">
        <v>1083</v>
      </c>
    </row>
    <row r="12534">
      <c r="A12534" t="n">
        <v>2010</v>
      </c>
      <c r="B12534" t="s">
        <v>1359</v>
      </c>
      <c r="C12534" t="s">
        <v>1360</v>
      </c>
      <c r="D12534" t="s">
        <v>1076</v>
      </c>
      <c r="E12534" t="s">
        <v>1077</v>
      </c>
      <c r="F12534" t="s">
        <v>1067</v>
      </c>
      <c r="G12534" t="n">
        <v>0.335839593701026</v>
      </c>
      <c r="H12534" t="n">
        <v>10128322560</v>
      </c>
      <c r="I12534" t="s">
        <v>1086</v>
      </c>
      <c r="J12534" t="s">
        <v>1083</v>
      </c>
    </row>
    <row r="12535">
      <c r="A12535" t="n">
        <v>2010</v>
      </c>
      <c r="B12535" t="s">
        <v>1359</v>
      </c>
      <c r="C12535" t="s">
        <v>1360</v>
      </c>
      <c r="D12535" t="s">
        <v>1078</v>
      </c>
      <c r="E12535" t="s">
        <v>1079</v>
      </c>
      <c r="F12535" t="s">
        <v>1067</v>
      </c>
      <c r="G12535"/>
      <c r="H12535" t="n">
        <v>10128322560</v>
      </c>
      <c r="I12535" t="s">
        <v>1086</v>
      </c>
      <c r="J12535" t="s">
        <v>1083</v>
      </c>
    </row>
    <row r="12536">
      <c r="A12536" t="n">
        <v>2010</v>
      </c>
      <c r="B12536" t="s">
        <v>1361</v>
      </c>
      <c r="C12536" t="s">
        <v>1362</v>
      </c>
      <c r="D12536" t="s">
        <v>1065</v>
      </c>
      <c r="E12536" t="s">
        <v>1066</v>
      </c>
      <c r="F12536" t="s">
        <v>1067</v>
      </c>
      <c r="G12536" t="n">
        <v>0</v>
      </c>
      <c r="H12536" t="n">
        <v>255017648128</v>
      </c>
      <c r="I12536" t="s">
        <v>1108</v>
      </c>
      <c r="J12536" t="s">
        <v>1091</v>
      </c>
    </row>
    <row r="12537">
      <c r="A12537" t="n">
        <v>2010</v>
      </c>
      <c r="B12537" t="s">
        <v>1361</v>
      </c>
      <c r="C12537" t="s">
        <v>1362</v>
      </c>
      <c r="D12537" t="s">
        <v>1070</v>
      </c>
      <c r="E12537" t="s">
        <v>1071</v>
      </c>
      <c r="F12537" t="s">
        <v>1067</v>
      </c>
      <c r="G12537" t="n">
        <v>0</v>
      </c>
      <c r="H12537" t="n">
        <v>255017648128</v>
      </c>
      <c r="I12537" t="s">
        <v>1108</v>
      </c>
      <c r="J12537" t="s">
        <v>1091</v>
      </c>
    </row>
    <row r="12538">
      <c r="A12538" t="n">
        <v>2010</v>
      </c>
      <c r="B12538" t="s">
        <v>1361</v>
      </c>
      <c r="C12538" t="s">
        <v>1362</v>
      </c>
      <c r="D12538" t="s">
        <v>1072</v>
      </c>
      <c r="E12538" t="s">
        <v>1073</v>
      </c>
      <c r="F12538" t="s">
        <v>1067</v>
      </c>
      <c r="G12538" t="n">
        <v>0</v>
      </c>
      <c r="H12538" t="n">
        <v>255017648128</v>
      </c>
      <c r="I12538" t="s">
        <v>1108</v>
      </c>
      <c r="J12538" t="s">
        <v>1091</v>
      </c>
    </row>
    <row r="12539">
      <c r="A12539" t="n">
        <v>2010</v>
      </c>
      <c r="B12539" t="s">
        <v>1361</v>
      </c>
      <c r="C12539" t="s">
        <v>1362</v>
      </c>
      <c r="D12539" t="s">
        <v>1074</v>
      </c>
      <c r="E12539" t="s">
        <v>1075</v>
      </c>
      <c r="F12539" t="s">
        <v>1067</v>
      </c>
      <c r="G12539" t="n">
        <v>0</v>
      </c>
      <c r="H12539" t="n">
        <v>255017648128</v>
      </c>
      <c r="I12539" t="s">
        <v>1108</v>
      </c>
      <c r="J12539" t="s">
        <v>1091</v>
      </c>
    </row>
    <row r="12540">
      <c r="A12540" t="n">
        <v>2010</v>
      </c>
      <c r="B12540" t="s">
        <v>1361</v>
      </c>
      <c r="C12540" t="s">
        <v>1362</v>
      </c>
      <c r="D12540" t="s">
        <v>1076</v>
      </c>
      <c r="E12540" t="s">
        <v>1077</v>
      </c>
      <c r="F12540" t="s">
        <v>1067</v>
      </c>
      <c r="G12540" t="n">
        <v>0</v>
      </c>
      <c r="H12540" t="n">
        <v>255017648128</v>
      </c>
      <c r="I12540" t="s">
        <v>1108</v>
      </c>
      <c r="J12540" t="s">
        <v>1091</v>
      </c>
    </row>
    <row r="12541">
      <c r="A12541" t="n">
        <v>2010</v>
      </c>
      <c r="B12541" t="s">
        <v>1361</v>
      </c>
      <c r="C12541" t="s">
        <v>1362</v>
      </c>
      <c r="D12541" t="s">
        <v>1078</v>
      </c>
      <c r="E12541" t="s">
        <v>1079</v>
      </c>
      <c r="F12541" t="s">
        <v>1067</v>
      </c>
      <c r="G12541" t="n">
        <v>23.2482541915753</v>
      </c>
      <c r="H12541" t="n">
        <v>255017648128</v>
      </c>
      <c r="I12541" t="s">
        <v>1108</v>
      </c>
      <c r="J12541" t="s">
        <v>1091</v>
      </c>
    </row>
    <row r="12542">
      <c r="A12542" t="n">
        <v>2010</v>
      </c>
      <c r="B12542" t="s">
        <v>1363</v>
      </c>
      <c r="C12542" t="s">
        <v>1364</v>
      </c>
      <c r="D12542" t="s">
        <v>1065</v>
      </c>
      <c r="E12542" t="s">
        <v>1066</v>
      </c>
      <c r="F12542" t="s">
        <v>1067</v>
      </c>
      <c r="G12542" t="n">
        <v>0.0062465596695783</v>
      </c>
      <c r="H12542" t="n">
        <v>11281000448</v>
      </c>
      <c r="I12542" t="s">
        <v>1086</v>
      </c>
      <c r="J12542" t="s">
        <v>1091</v>
      </c>
    </row>
    <row r="12543">
      <c r="A12543" t="n">
        <v>2010</v>
      </c>
      <c r="B12543" t="s">
        <v>1363</v>
      </c>
      <c r="C12543" t="s">
        <v>1364</v>
      </c>
      <c r="D12543" t="s">
        <v>1070</v>
      </c>
      <c r="E12543" t="s">
        <v>1071</v>
      </c>
      <c r="F12543" t="s">
        <v>1067</v>
      </c>
      <c r="G12543" t="n">
        <v>0.165073488343662</v>
      </c>
      <c r="H12543" t="n">
        <v>11281000448</v>
      </c>
      <c r="I12543" t="s">
        <v>1086</v>
      </c>
      <c r="J12543" t="s">
        <v>1091</v>
      </c>
    </row>
    <row r="12544">
      <c r="A12544" t="n">
        <v>2010</v>
      </c>
      <c r="B12544" t="s">
        <v>1363</v>
      </c>
      <c r="C12544" t="s">
        <v>1364</v>
      </c>
      <c r="D12544" t="s">
        <v>1072</v>
      </c>
      <c r="E12544" t="s">
        <v>1073</v>
      </c>
      <c r="F12544" t="s">
        <v>1067</v>
      </c>
      <c r="G12544" t="n">
        <v>0.193360812126624</v>
      </c>
      <c r="H12544" t="n">
        <v>11281000448</v>
      </c>
      <c r="I12544" t="s">
        <v>1086</v>
      </c>
      <c r="J12544" t="s">
        <v>1091</v>
      </c>
    </row>
    <row r="12545">
      <c r="A12545" t="n">
        <v>2010</v>
      </c>
      <c r="B12545" t="s">
        <v>1363</v>
      </c>
      <c r="C12545" t="s">
        <v>1364</v>
      </c>
      <c r="D12545" t="s">
        <v>1074</v>
      </c>
      <c r="E12545" t="s">
        <v>1075</v>
      </c>
      <c r="F12545" t="s">
        <v>1067</v>
      </c>
      <c r="G12545" t="n">
        <v>0.499606358506962</v>
      </c>
      <c r="H12545" t="n">
        <v>11281000448</v>
      </c>
      <c r="I12545" t="s">
        <v>1086</v>
      </c>
      <c r="J12545" t="s">
        <v>1091</v>
      </c>
    </row>
    <row r="12546">
      <c r="A12546" t="n">
        <v>2010</v>
      </c>
      <c r="B12546" t="s">
        <v>1363</v>
      </c>
      <c r="C12546" t="s">
        <v>1364</v>
      </c>
      <c r="D12546" t="s">
        <v>1076</v>
      </c>
      <c r="E12546" t="s">
        <v>1077</v>
      </c>
      <c r="F12546" t="s">
        <v>1067</v>
      </c>
      <c r="G12546" t="n">
        <v>0.864287218646827</v>
      </c>
      <c r="H12546" t="n">
        <v>11281000448</v>
      </c>
      <c r="I12546" t="s">
        <v>1086</v>
      </c>
      <c r="J12546" t="s">
        <v>1091</v>
      </c>
    </row>
    <row r="12547">
      <c r="A12547" t="n">
        <v>2010</v>
      </c>
      <c r="B12547" t="s">
        <v>1363</v>
      </c>
      <c r="C12547" t="s">
        <v>1364</v>
      </c>
      <c r="D12547" t="s">
        <v>1078</v>
      </c>
      <c r="E12547" t="s">
        <v>1079</v>
      </c>
      <c r="F12547" t="s">
        <v>1067</v>
      </c>
      <c r="G12547"/>
      <c r="H12547" t="n">
        <v>11281000448</v>
      </c>
      <c r="I12547" t="s">
        <v>1086</v>
      </c>
      <c r="J12547" t="s">
        <v>1091</v>
      </c>
    </row>
    <row r="12548">
      <c r="A12548" t="n">
        <v>2010</v>
      </c>
      <c r="B12548" t="s">
        <v>1365</v>
      </c>
      <c r="C12548" t="s">
        <v>1366</v>
      </c>
      <c r="D12548" t="s">
        <v>1065</v>
      </c>
      <c r="E12548" t="s">
        <v>1066</v>
      </c>
      <c r="F12548" t="s">
        <v>1067</v>
      </c>
      <c r="G12548" t="n">
        <v>0.000545509105141031</v>
      </c>
      <c r="H12548" t="n">
        <v>9364341760</v>
      </c>
      <c r="I12548" t="s">
        <v>1108</v>
      </c>
      <c r="J12548" t="s">
        <v>1069</v>
      </c>
    </row>
    <row r="12549">
      <c r="A12549" t="n">
        <v>2010</v>
      </c>
      <c r="B12549" t="s">
        <v>1365</v>
      </c>
      <c r="C12549" t="s">
        <v>1366</v>
      </c>
      <c r="D12549" t="s">
        <v>1070</v>
      </c>
      <c r="E12549" t="s">
        <v>1071</v>
      </c>
      <c r="F12549" t="s">
        <v>1067</v>
      </c>
      <c r="G12549" t="n">
        <v>0.0151862970571814</v>
      </c>
      <c r="H12549" t="n">
        <v>9364341760</v>
      </c>
      <c r="I12549" t="s">
        <v>1108</v>
      </c>
      <c r="J12549" t="s">
        <v>1069</v>
      </c>
    </row>
    <row r="12550">
      <c r="A12550" t="n">
        <v>2010</v>
      </c>
      <c r="B12550" t="s">
        <v>1365</v>
      </c>
      <c r="C12550" t="s">
        <v>1366</v>
      </c>
      <c r="D12550" t="s">
        <v>1072</v>
      </c>
      <c r="E12550" t="s">
        <v>1073</v>
      </c>
      <c r="F12550" t="s">
        <v>1067</v>
      </c>
      <c r="G12550" t="n">
        <v>0.204146194950413</v>
      </c>
      <c r="H12550" t="n">
        <v>9364341760</v>
      </c>
      <c r="I12550" t="s">
        <v>1108</v>
      </c>
      <c r="J12550" t="s">
        <v>1069</v>
      </c>
    </row>
    <row r="12551">
      <c r="A12551" t="n">
        <v>2010</v>
      </c>
      <c r="B12551" t="s">
        <v>1365</v>
      </c>
      <c r="C12551" t="s">
        <v>1366</v>
      </c>
      <c r="D12551" t="s">
        <v>1074</v>
      </c>
      <c r="E12551" t="s">
        <v>1075</v>
      </c>
      <c r="F12551" t="s">
        <v>1067</v>
      </c>
      <c r="G12551" t="n">
        <v>0.237853058050556</v>
      </c>
      <c r="H12551" t="n">
        <v>9364341760</v>
      </c>
      <c r="I12551" t="s">
        <v>1108</v>
      </c>
      <c r="J12551" t="s">
        <v>1069</v>
      </c>
    </row>
    <row r="12552">
      <c r="A12552" t="n">
        <v>2010</v>
      </c>
      <c r="B12552" t="s">
        <v>1365</v>
      </c>
      <c r="C12552" t="s">
        <v>1366</v>
      </c>
      <c r="D12552" t="s">
        <v>1076</v>
      </c>
      <c r="E12552" t="s">
        <v>1077</v>
      </c>
      <c r="F12552" t="s">
        <v>1067</v>
      </c>
      <c r="G12552" t="n">
        <v>0.457731059163291</v>
      </c>
      <c r="H12552" t="n">
        <v>9364341760</v>
      </c>
      <c r="I12552" t="s">
        <v>1108</v>
      </c>
      <c r="J12552" t="s">
        <v>1069</v>
      </c>
    </row>
    <row r="12553">
      <c r="A12553" t="n">
        <v>2010</v>
      </c>
      <c r="B12553" t="s">
        <v>1365</v>
      </c>
      <c r="C12553" t="s">
        <v>1366</v>
      </c>
      <c r="D12553" t="s">
        <v>1078</v>
      </c>
      <c r="E12553" t="s">
        <v>1079</v>
      </c>
      <c r="F12553" t="s">
        <v>1067</v>
      </c>
      <c r="G12553"/>
      <c r="H12553" t="n">
        <v>9364341760</v>
      </c>
      <c r="I12553" t="s">
        <v>1108</v>
      </c>
      <c r="J12553" t="s">
        <v>1069</v>
      </c>
    </row>
    <row r="12554">
      <c r="A12554" t="n">
        <v>2010</v>
      </c>
      <c r="B12554" t="s">
        <v>1367</v>
      </c>
      <c r="C12554" t="s">
        <v>1368</v>
      </c>
      <c r="D12554" t="s">
        <v>1065</v>
      </c>
      <c r="E12554" t="s">
        <v>1066</v>
      </c>
      <c r="F12554" t="s">
        <v>1067</v>
      </c>
      <c r="G12554" t="n">
        <v>0.000601697103380194</v>
      </c>
      <c r="H12554" t="n">
        <v>7851192320</v>
      </c>
      <c r="I12554" t="s">
        <v>1086</v>
      </c>
      <c r="J12554" t="s">
        <v>1083</v>
      </c>
    </row>
    <row r="12555">
      <c r="A12555" t="n">
        <v>2010</v>
      </c>
      <c r="B12555" t="s">
        <v>1367</v>
      </c>
      <c r="C12555" t="s">
        <v>1368</v>
      </c>
      <c r="D12555" t="s">
        <v>1070</v>
      </c>
      <c r="E12555" t="s">
        <v>1071</v>
      </c>
      <c r="F12555" t="s">
        <v>1067</v>
      </c>
      <c r="G12555" t="n">
        <v>0.0175583812760787</v>
      </c>
      <c r="H12555" t="n">
        <v>7851192320</v>
      </c>
      <c r="I12555" t="s">
        <v>1086</v>
      </c>
      <c r="J12555" t="s">
        <v>1083</v>
      </c>
    </row>
    <row r="12556">
      <c r="A12556" t="n">
        <v>2010</v>
      </c>
      <c r="B12556" t="s">
        <v>1367</v>
      </c>
      <c r="C12556" t="s">
        <v>1368</v>
      </c>
      <c r="D12556" t="s">
        <v>1072</v>
      </c>
      <c r="E12556" t="s">
        <v>1073</v>
      </c>
      <c r="F12556" t="s">
        <v>1067</v>
      </c>
      <c r="G12556" t="n">
        <v>0.058651440478823</v>
      </c>
      <c r="H12556" t="n">
        <v>7851192320</v>
      </c>
      <c r="I12556" t="s">
        <v>1086</v>
      </c>
      <c r="J12556" t="s">
        <v>1083</v>
      </c>
    </row>
    <row r="12557">
      <c r="A12557" t="n">
        <v>2010</v>
      </c>
      <c r="B12557" t="s">
        <v>1367</v>
      </c>
      <c r="C12557" t="s">
        <v>1368</v>
      </c>
      <c r="D12557" t="s">
        <v>1074</v>
      </c>
      <c r="E12557" t="s">
        <v>1075</v>
      </c>
      <c r="F12557" t="s">
        <v>1067</v>
      </c>
      <c r="G12557" t="n">
        <v>0.0140575368029516</v>
      </c>
      <c r="H12557" t="n">
        <v>7851192320</v>
      </c>
      <c r="I12557" t="s">
        <v>1086</v>
      </c>
      <c r="J12557" t="s">
        <v>1083</v>
      </c>
    </row>
    <row r="12558">
      <c r="A12558" t="n">
        <v>2010</v>
      </c>
      <c r="B12558" t="s">
        <v>1367</v>
      </c>
      <c r="C12558" t="s">
        <v>1368</v>
      </c>
      <c r="D12558" t="s">
        <v>1076</v>
      </c>
      <c r="E12558" t="s">
        <v>1077</v>
      </c>
      <c r="F12558" t="s">
        <v>1067</v>
      </c>
      <c r="G12558" t="n">
        <v>0.0908690556612335</v>
      </c>
      <c r="H12558" t="n">
        <v>7851192320</v>
      </c>
      <c r="I12558" t="s">
        <v>1086</v>
      </c>
      <c r="J12558" t="s">
        <v>1083</v>
      </c>
    </row>
    <row r="12559">
      <c r="A12559" t="n">
        <v>2010</v>
      </c>
      <c r="B12559" t="s">
        <v>1367</v>
      </c>
      <c r="C12559" t="s">
        <v>1368</v>
      </c>
      <c r="D12559" t="s">
        <v>1078</v>
      </c>
      <c r="E12559" t="s">
        <v>1079</v>
      </c>
      <c r="F12559" t="s">
        <v>1067</v>
      </c>
      <c r="G12559"/>
      <c r="H12559" t="n">
        <v>7851192320</v>
      </c>
      <c r="I12559" t="s">
        <v>1086</v>
      </c>
      <c r="J12559" t="s">
        <v>1083</v>
      </c>
    </row>
    <row r="12560">
      <c r="A12560" t="n">
        <v>2010</v>
      </c>
      <c r="B12560" t="s">
        <v>1369</v>
      </c>
      <c r="C12560" t="s">
        <v>1370</v>
      </c>
      <c r="D12560" t="s">
        <v>1065</v>
      </c>
      <c r="E12560" t="s">
        <v>1066</v>
      </c>
      <c r="F12560" t="s">
        <v>1067</v>
      </c>
      <c r="G12560" t="n">
        <v>0.0729915966405992</v>
      </c>
      <c r="H12560" t="n">
        <v>369061986304</v>
      </c>
      <c r="I12560" t="s">
        <v>1086</v>
      </c>
      <c r="J12560" t="s">
        <v>1087</v>
      </c>
    </row>
    <row r="12561">
      <c r="A12561" t="n">
        <v>2010</v>
      </c>
      <c r="B12561" t="s">
        <v>1369</v>
      </c>
      <c r="C12561" t="s">
        <v>1370</v>
      </c>
      <c r="D12561" t="s">
        <v>1070</v>
      </c>
      <c r="E12561" t="s">
        <v>1071</v>
      </c>
      <c r="F12561" t="s">
        <v>1067</v>
      </c>
      <c r="G12561" t="n">
        <v>0.559381821412509</v>
      </c>
      <c r="H12561" t="n">
        <v>369061986304</v>
      </c>
      <c r="I12561" t="s">
        <v>1086</v>
      </c>
      <c r="J12561" t="s">
        <v>1087</v>
      </c>
    </row>
    <row r="12562">
      <c r="A12562" t="n">
        <v>2010</v>
      </c>
      <c r="B12562" t="s">
        <v>1369</v>
      </c>
      <c r="C12562" t="s">
        <v>1370</v>
      </c>
      <c r="D12562" t="s">
        <v>1072</v>
      </c>
      <c r="E12562" t="s">
        <v>1073</v>
      </c>
      <c r="F12562" t="s">
        <v>1067</v>
      </c>
      <c r="G12562" t="n">
        <v>3.3861155864558</v>
      </c>
      <c r="H12562" t="n">
        <v>369061986304</v>
      </c>
      <c r="I12562" t="s">
        <v>1086</v>
      </c>
      <c r="J12562" t="s">
        <v>1087</v>
      </c>
    </row>
    <row r="12563">
      <c r="A12563" t="n">
        <v>2010</v>
      </c>
      <c r="B12563" t="s">
        <v>1369</v>
      </c>
      <c r="C12563" t="s">
        <v>1370</v>
      </c>
      <c r="D12563" t="s">
        <v>1074</v>
      </c>
      <c r="E12563" t="s">
        <v>1075</v>
      </c>
      <c r="F12563" t="s">
        <v>1067</v>
      </c>
      <c r="G12563" t="n">
        <v>12.1894945804838</v>
      </c>
      <c r="H12563" t="n">
        <v>369061986304</v>
      </c>
      <c r="I12563" t="s">
        <v>1086</v>
      </c>
      <c r="J12563" t="s">
        <v>1087</v>
      </c>
    </row>
    <row r="12564">
      <c r="A12564" t="n">
        <v>2010</v>
      </c>
      <c r="B12564" t="s">
        <v>1369</v>
      </c>
      <c r="C12564" t="s">
        <v>1370</v>
      </c>
      <c r="D12564" t="s">
        <v>1076</v>
      </c>
      <c r="E12564" t="s">
        <v>1077</v>
      </c>
      <c r="F12564" t="s">
        <v>1067</v>
      </c>
      <c r="G12564" t="n">
        <v>16.2079835849927</v>
      </c>
      <c r="H12564" t="n">
        <v>369061986304</v>
      </c>
      <c r="I12564" t="s">
        <v>1086</v>
      </c>
      <c r="J12564" t="s">
        <v>1087</v>
      </c>
    </row>
    <row r="12565">
      <c r="A12565" t="n">
        <v>2010</v>
      </c>
      <c r="B12565" t="s">
        <v>1369</v>
      </c>
      <c r="C12565" t="s">
        <v>1370</v>
      </c>
      <c r="D12565" t="s">
        <v>1078</v>
      </c>
      <c r="E12565" t="s">
        <v>1079</v>
      </c>
      <c r="F12565" t="s">
        <v>1067</v>
      </c>
      <c r="G12565"/>
      <c r="H12565" t="n">
        <v>369061986304</v>
      </c>
      <c r="I12565" t="s">
        <v>1086</v>
      </c>
      <c r="J12565" t="s">
        <v>1087</v>
      </c>
    </row>
    <row r="12566">
      <c r="A12566" t="n">
        <v>2010</v>
      </c>
      <c r="B12566" t="s">
        <v>1371</v>
      </c>
      <c r="C12566" t="s">
        <v>1372</v>
      </c>
      <c r="D12566" t="s">
        <v>1065</v>
      </c>
      <c r="E12566" t="s">
        <v>1066</v>
      </c>
      <c r="F12566" t="s">
        <v>1067</v>
      </c>
      <c r="G12566" t="n">
        <v>0.0369809788868234</v>
      </c>
      <c r="H12566" t="n">
        <v>8758619136</v>
      </c>
      <c r="I12566" t="s">
        <v>1068</v>
      </c>
      <c r="J12566" t="s">
        <v>1087</v>
      </c>
    </row>
    <row r="12567">
      <c r="A12567" t="n">
        <v>2010</v>
      </c>
      <c r="B12567" t="s">
        <v>1371</v>
      </c>
      <c r="C12567" t="s">
        <v>1372</v>
      </c>
      <c r="D12567" t="s">
        <v>1070</v>
      </c>
      <c r="E12567" t="s">
        <v>1071</v>
      </c>
      <c r="F12567" t="s">
        <v>1067</v>
      </c>
      <c r="G12567" t="n">
        <v>0.596258661712498</v>
      </c>
      <c r="H12567" t="n">
        <v>8758619136</v>
      </c>
      <c r="I12567" t="s">
        <v>1068</v>
      </c>
      <c r="J12567" t="s">
        <v>1087</v>
      </c>
    </row>
    <row r="12568">
      <c r="A12568" t="n">
        <v>2010</v>
      </c>
      <c r="B12568" t="s">
        <v>1371</v>
      </c>
      <c r="C12568" t="s">
        <v>1372</v>
      </c>
      <c r="D12568" t="s">
        <v>1072</v>
      </c>
      <c r="E12568" t="s">
        <v>1073</v>
      </c>
      <c r="F12568" t="s">
        <v>1067</v>
      </c>
      <c r="G12568" t="n">
        <v>0.0125535710449822</v>
      </c>
      <c r="H12568" t="n">
        <v>8758619136</v>
      </c>
      <c r="I12568" t="s">
        <v>1068</v>
      </c>
      <c r="J12568" t="s">
        <v>1087</v>
      </c>
    </row>
    <row r="12569">
      <c r="A12569" t="n">
        <v>2010</v>
      </c>
      <c r="B12569" t="s">
        <v>1371</v>
      </c>
      <c r="C12569" t="s">
        <v>1372</v>
      </c>
      <c r="D12569" t="s">
        <v>1074</v>
      </c>
      <c r="E12569" t="s">
        <v>1075</v>
      </c>
      <c r="F12569" t="s">
        <v>1067</v>
      </c>
      <c r="G12569" t="n">
        <v>0.11716636620144</v>
      </c>
      <c r="H12569" t="n">
        <v>8758619136</v>
      </c>
      <c r="I12569" t="s">
        <v>1068</v>
      </c>
      <c r="J12569" t="s">
        <v>1087</v>
      </c>
    </row>
    <row r="12570">
      <c r="A12570" t="n">
        <v>2010</v>
      </c>
      <c r="B12570" t="s">
        <v>1371</v>
      </c>
      <c r="C12570" t="s">
        <v>1372</v>
      </c>
      <c r="D12570" t="s">
        <v>1076</v>
      </c>
      <c r="E12570" t="s">
        <v>1077</v>
      </c>
      <c r="F12570" t="s">
        <v>1067</v>
      </c>
      <c r="G12570" t="n">
        <v>0.762959577845744</v>
      </c>
      <c r="H12570" t="n">
        <v>8758619136</v>
      </c>
      <c r="I12570" t="s">
        <v>1068</v>
      </c>
      <c r="J12570" t="s">
        <v>1087</v>
      </c>
    </row>
    <row r="12571">
      <c r="A12571" t="n">
        <v>2010</v>
      </c>
      <c r="B12571" t="s">
        <v>1371</v>
      </c>
      <c r="C12571" t="s">
        <v>1372</v>
      </c>
      <c r="D12571" t="s">
        <v>1078</v>
      </c>
      <c r="E12571" t="s">
        <v>1079</v>
      </c>
      <c r="F12571" t="s">
        <v>1067</v>
      </c>
      <c r="G12571"/>
      <c r="H12571" t="n">
        <v>8758619136</v>
      </c>
      <c r="I12571" t="s">
        <v>1068</v>
      </c>
      <c r="J12571" t="s">
        <v>1087</v>
      </c>
    </row>
    <row r="12572">
      <c r="A12572" t="n">
        <v>2010</v>
      </c>
      <c r="B12572" t="s">
        <v>1373</v>
      </c>
      <c r="C12572" t="s">
        <v>1374</v>
      </c>
      <c r="D12572" t="s">
        <v>1065</v>
      </c>
      <c r="E12572" t="s">
        <v>1066</v>
      </c>
      <c r="F12572" t="s">
        <v>1067</v>
      </c>
      <c r="G12572" t="n">
        <v>1.15606243155354</v>
      </c>
      <c r="H12572" t="n">
        <v>848072998912</v>
      </c>
      <c r="I12572" t="s">
        <v>1090</v>
      </c>
      <c r="J12572" t="s">
        <v>1069</v>
      </c>
    </row>
    <row r="12573">
      <c r="A12573" t="n">
        <v>2010</v>
      </c>
      <c r="B12573" t="s">
        <v>1373</v>
      </c>
      <c r="C12573" t="s">
        <v>1374</v>
      </c>
      <c r="D12573" t="s">
        <v>1070</v>
      </c>
      <c r="E12573" t="s">
        <v>1071</v>
      </c>
      <c r="F12573" t="s">
        <v>1067</v>
      </c>
      <c r="G12573" t="n">
        <v>10.6881760758178</v>
      </c>
      <c r="H12573" t="n">
        <v>848072998912</v>
      </c>
      <c r="I12573" t="s">
        <v>1090</v>
      </c>
      <c r="J12573" t="s">
        <v>1069</v>
      </c>
    </row>
    <row r="12574">
      <c r="A12574" t="n">
        <v>2010</v>
      </c>
      <c r="B12574" t="s">
        <v>1373</v>
      </c>
      <c r="C12574" t="s">
        <v>1374</v>
      </c>
      <c r="D12574" t="s">
        <v>1072</v>
      </c>
      <c r="E12574" t="s">
        <v>1073</v>
      </c>
      <c r="F12574" t="s">
        <v>1067</v>
      </c>
      <c r="G12574" t="n">
        <v>29.2009248754796</v>
      </c>
      <c r="H12574" t="n">
        <v>848072998912</v>
      </c>
      <c r="I12574" t="s">
        <v>1090</v>
      </c>
      <c r="J12574" t="s">
        <v>1069</v>
      </c>
    </row>
    <row r="12575">
      <c r="A12575" t="n">
        <v>2010</v>
      </c>
      <c r="B12575" t="s">
        <v>1373</v>
      </c>
      <c r="C12575" t="s">
        <v>1374</v>
      </c>
      <c r="D12575" t="s">
        <v>1074</v>
      </c>
      <c r="E12575" t="s">
        <v>1075</v>
      </c>
      <c r="F12575" t="s">
        <v>1067</v>
      </c>
      <c r="G12575" t="n">
        <v>21.545325567187</v>
      </c>
      <c r="H12575" t="n">
        <v>848072998912</v>
      </c>
      <c r="I12575" t="s">
        <v>1090</v>
      </c>
      <c r="J12575" t="s">
        <v>1069</v>
      </c>
    </row>
    <row r="12576">
      <c r="A12576" t="n">
        <v>2010</v>
      </c>
      <c r="B12576" t="s">
        <v>1373</v>
      </c>
      <c r="C12576" t="s">
        <v>1374</v>
      </c>
      <c r="D12576" t="s">
        <v>1076</v>
      </c>
      <c r="E12576" t="s">
        <v>1077</v>
      </c>
      <c r="F12576" t="s">
        <v>1067</v>
      </c>
      <c r="G12576" t="n">
        <v>62.5904889500379</v>
      </c>
      <c r="H12576" t="n">
        <v>848072998912</v>
      </c>
      <c r="I12576" t="s">
        <v>1090</v>
      </c>
      <c r="J12576" t="s">
        <v>1069</v>
      </c>
    </row>
    <row r="12577">
      <c r="A12577" t="n">
        <v>2010</v>
      </c>
      <c r="B12577" t="s">
        <v>1373</v>
      </c>
      <c r="C12577" t="s">
        <v>1374</v>
      </c>
      <c r="D12577" t="s">
        <v>1078</v>
      </c>
      <c r="E12577" t="s">
        <v>1079</v>
      </c>
      <c r="F12577" t="s">
        <v>1067</v>
      </c>
      <c r="G12577"/>
      <c r="H12577" t="n">
        <v>848072998912</v>
      </c>
      <c r="I12577" t="s">
        <v>1090</v>
      </c>
      <c r="J12577" t="s">
        <v>1069</v>
      </c>
    </row>
    <row r="12578">
      <c r="A12578" t="n">
        <v>2010</v>
      </c>
      <c r="B12578" t="s">
        <v>1375</v>
      </c>
      <c r="C12578" t="s">
        <v>1376</v>
      </c>
      <c r="D12578" t="s">
        <v>1065</v>
      </c>
      <c r="E12578" t="s">
        <v>1066</v>
      </c>
      <c r="F12578" t="s">
        <v>1067</v>
      </c>
      <c r="G12578" t="n">
        <v>0.354932533457283</v>
      </c>
      <c r="H12578" t="n">
        <v>431051997184</v>
      </c>
      <c r="I12578" t="s">
        <v>1090</v>
      </c>
      <c r="J12578" t="s">
        <v>1069</v>
      </c>
    </row>
    <row r="12579">
      <c r="A12579" t="n">
        <v>2010</v>
      </c>
      <c r="B12579" t="s">
        <v>1375</v>
      </c>
      <c r="C12579" t="s">
        <v>1376</v>
      </c>
      <c r="D12579" t="s">
        <v>1070</v>
      </c>
      <c r="E12579" t="s">
        <v>1071</v>
      </c>
      <c r="F12579" t="s">
        <v>1067</v>
      </c>
      <c r="G12579" t="n">
        <v>4.94903672588658</v>
      </c>
      <c r="H12579" t="n">
        <v>431051997184</v>
      </c>
      <c r="I12579" t="s">
        <v>1090</v>
      </c>
      <c r="J12579" t="s">
        <v>1069</v>
      </c>
    </row>
    <row r="12580">
      <c r="A12580" t="n">
        <v>2010</v>
      </c>
      <c r="B12580" t="s">
        <v>1375</v>
      </c>
      <c r="C12580" t="s">
        <v>1376</v>
      </c>
      <c r="D12580" t="s">
        <v>1072</v>
      </c>
      <c r="E12580" t="s">
        <v>1073</v>
      </c>
      <c r="F12580" t="s">
        <v>1067</v>
      </c>
      <c r="G12580" t="n">
        <v>5.29934858965131</v>
      </c>
      <c r="H12580" t="n">
        <v>431051997184</v>
      </c>
      <c r="I12580" t="s">
        <v>1090</v>
      </c>
      <c r="J12580" t="s">
        <v>1069</v>
      </c>
    </row>
    <row r="12581">
      <c r="A12581" t="n">
        <v>2010</v>
      </c>
      <c r="B12581" t="s">
        <v>1375</v>
      </c>
      <c r="C12581" t="s">
        <v>1376</v>
      </c>
      <c r="D12581" t="s">
        <v>1074</v>
      </c>
      <c r="E12581" t="s">
        <v>1075</v>
      </c>
      <c r="F12581" t="s">
        <v>1067</v>
      </c>
      <c r="G12581" t="n">
        <v>3.90588753631932</v>
      </c>
      <c r="H12581" t="n">
        <v>431051997184</v>
      </c>
      <c r="I12581" t="s">
        <v>1090</v>
      </c>
      <c r="J12581" t="s">
        <v>1069</v>
      </c>
    </row>
    <row r="12582">
      <c r="A12582" t="n">
        <v>2010</v>
      </c>
      <c r="B12582" t="s">
        <v>1375</v>
      </c>
      <c r="C12582" t="s">
        <v>1376</v>
      </c>
      <c r="D12582" t="s">
        <v>1076</v>
      </c>
      <c r="E12582" t="s">
        <v>1077</v>
      </c>
      <c r="F12582" t="s">
        <v>1067</v>
      </c>
      <c r="G12582" t="n">
        <v>14.5092053853145</v>
      </c>
      <c r="H12582" t="n">
        <v>431051997184</v>
      </c>
      <c r="I12582" t="s">
        <v>1090</v>
      </c>
      <c r="J12582" t="s">
        <v>1069</v>
      </c>
    </row>
    <row r="12583">
      <c r="A12583" t="n">
        <v>2010</v>
      </c>
      <c r="B12583" t="s">
        <v>1375</v>
      </c>
      <c r="C12583" t="s">
        <v>1376</v>
      </c>
      <c r="D12583" t="s">
        <v>1078</v>
      </c>
      <c r="E12583" t="s">
        <v>1079</v>
      </c>
      <c r="F12583" t="s">
        <v>1067</v>
      </c>
      <c r="G12583"/>
      <c r="H12583" t="n">
        <v>431051997184</v>
      </c>
      <c r="I12583" t="s">
        <v>1090</v>
      </c>
      <c r="J12583" t="s">
        <v>1069</v>
      </c>
    </row>
    <row r="12584">
      <c r="A12584" t="n">
        <v>2010</v>
      </c>
      <c r="B12584" t="s">
        <v>1377</v>
      </c>
      <c r="C12584" t="s">
        <v>1378</v>
      </c>
      <c r="D12584" t="s">
        <v>1065</v>
      </c>
      <c r="E12584" t="s">
        <v>1066</v>
      </c>
      <c r="F12584" t="s">
        <v>1067</v>
      </c>
      <c r="G12584" t="n">
        <v>0.0110410272284195</v>
      </c>
      <c r="H12584" t="n">
        <v>16002656256</v>
      </c>
      <c r="I12584" t="s">
        <v>1082</v>
      </c>
      <c r="J12584" t="s">
        <v>1087</v>
      </c>
    </row>
    <row r="12585">
      <c r="A12585" t="n">
        <v>2010</v>
      </c>
      <c r="B12585" t="s">
        <v>1377</v>
      </c>
      <c r="C12585" t="s">
        <v>1378</v>
      </c>
      <c r="D12585" t="s">
        <v>1070</v>
      </c>
      <c r="E12585" t="s">
        <v>1071</v>
      </c>
      <c r="F12585" t="s">
        <v>1067</v>
      </c>
      <c r="G12585" t="n">
        <v>0.217860591798184</v>
      </c>
      <c r="H12585" t="n">
        <v>16002656256</v>
      </c>
      <c r="I12585" t="s">
        <v>1082</v>
      </c>
      <c r="J12585" t="s">
        <v>1087</v>
      </c>
    </row>
    <row r="12586">
      <c r="A12586" t="n">
        <v>2010</v>
      </c>
      <c r="B12586" t="s">
        <v>1377</v>
      </c>
      <c r="C12586" t="s">
        <v>1378</v>
      </c>
      <c r="D12586" t="s">
        <v>1072</v>
      </c>
      <c r="E12586" t="s">
        <v>1073</v>
      </c>
      <c r="F12586" t="s">
        <v>1067</v>
      </c>
      <c r="G12586" t="n">
        <v>0.0702885670244702</v>
      </c>
      <c r="H12586" t="n">
        <v>16002656256</v>
      </c>
      <c r="I12586" t="s">
        <v>1082</v>
      </c>
      <c r="J12586" t="s">
        <v>1087</v>
      </c>
    </row>
    <row r="12587">
      <c r="A12587" t="n">
        <v>2010</v>
      </c>
      <c r="B12587" t="s">
        <v>1377</v>
      </c>
      <c r="C12587" t="s">
        <v>1378</v>
      </c>
      <c r="D12587" t="s">
        <v>1074</v>
      </c>
      <c r="E12587" t="s">
        <v>1075</v>
      </c>
      <c r="F12587" t="s">
        <v>1067</v>
      </c>
      <c r="G12587" t="n">
        <v>0.094471144541394</v>
      </c>
      <c r="H12587" t="n">
        <v>16002656256</v>
      </c>
      <c r="I12587" t="s">
        <v>1082</v>
      </c>
      <c r="J12587" t="s">
        <v>1087</v>
      </c>
    </row>
    <row r="12588">
      <c r="A12588" t="n">
        <v>2010</v>
      </c>
      <c r="B12588" t="s">
        <v>1377</v>
      </c>
      <c r="C12588" t="s">
        <v>1378</v>
      </c>
      <c r="D12588" t="s">
        <v>1076</v>
      </c>
      <c r="E12588" t="s">
        <v>1077</v>
      </c>
      <c r="F12588" t="s">
        <v>1067</v>
      </c>
      <c r="G12588" t="n">
        <v>0.393661330592468</v>
      </c>
      <c r="H12588" t="n">
        <v>16002656256</v>
      </c>
      <c r="I12588" t="s">
        <v>1082</v>
      </c>
      <c r="J12588" t="s">
        <v>1087</v>
      </c>
    </row>
    <row r="12589">
      <c r="A12589" t="n">
        <v>2010</v>
      </c>
      <c r="B12589" t="s">
        <v>1377</v>
      </c>
      <c r="C12589" t="s">
        <v>1378</v>
      </c>
      <c r="D12589" t="s">
        <v>1078</v>
      </c>
      <c r="E12589" t="s">
        <v>1079</v>
      </c>
      <c r="F12589" t="s">
        <v>1067</v>
      </c>
      <c r="G12589"/>
      <c r="H12589" t="n">
        <v>16002656256</v>
      </c>
      <c r="I12589" t="s">
        <v>1082</v>
      </c>
      <c r="J12589" t="s">
        <v>1087</v>
      </c>
    </row>
    <row r="12590">
      <c r="A12590" t="n">
        <v>2010</v>
      </c>
      <c r="B12590" t="s">
        <v>1379</v>
      </c>
      <c r="C12590" t="s">
        <v>1380</v>
      </c>
      <c r="D12590" t="s">
        <v>1065</v>
      </c>
      <c r="E12590" t="s">
        <v>1066</v>
      </c>
      <c r="F12590" t="s">
        <v>1067</v>
      </c>
      <c r="G12590" t="n">
        <v>0</v>
      </c>
      <c r="H12590" t="n">
        <v>55496456</v>
      </c>
      <c r="I12590" t="s">
        <v>1108</v>
      </c>
      <c r="J12590" t="s">
        <v>1069</v>
      </c>
    </row>
    <row r="12591">
      <c r="A12591" t="n">
        <v>2010</v>
      </c>
      <c r="B12591" t="s">
        <v>1379</v>
      </c>
      <c r="C12591" t="s">
        <v>1380</v>
      </c>
      <c r="D12591" t="s">
        <v>1070</v>
      </c>
      <c r="E12591" t="s">
        <v>1071</v>
      </c>
      <c r="F12591" t="s">
        <v>1067</v>
      </c>
      <c r="G12591" t="n">
        <v>0</v>
      </c>
      <c r="H12591" t="n">
        <v>55496456</v>
      </c>
      <c r="I12591" t="s">
        <v>1108</v>
      </c>
      <c r="J12591" t="s">
        <v>1069</v>
      </c>
    </row>
    <row r="12592">
      <c r="A12592" t="n">
        <v>2010</v>
      </c>
      <c r="B12592" t="s">
        <v>1379</v>
      </c>
      <c r="C12592" t="s">
        <v>1380</v>
      </c>
      <c r="D12592" t="s">
        <v>1072</v>
      </c>
      <c r="E12592" t="s">
        <v>1073</v>
      </c>
      <c r="F12592" t="s">
        <v>1067</v>
      </c>
      <c r="G12592" t="n">
        <v>0</v>
      </c>
      <c r="H12592" t="n">
        <v>55496456</v>
      </c>
      <c r="I12592" t="s">
        <v>1108</v>
      </c>
      <c r="J12592" t="s">
        <v>1069</v>
      </c>
    </row>
    <row r="12593">
      <c r="A12593" t="n">
        <v>2010</v>
      </c>
      <c r="B12593" t="s">
        <v>1379</v>
      </c>
      <c r="C12593" t="s">
        <v>1380</v>
      </c>
      <c r="D12593" t="s">
        <v>1074</v>
      </c>
      <c r="E12593" t="s">
        <v>1075</v>
      </c>
      <c r="F12593" t="s">
        <v>1067</v>
      </c>
      <c r="G12593" t="n">
        <v>0</v>
      </c>
      <c r="H12593" t="n">
        <v>55496456</v>
      </c>
      <c r="I12593" t="s">
        <v>1108</v>
      </c>
      <c r="J12593" t="s">
        <v>1069</v>
      </c>
    </row>
    <row r="12594">
      <c r="A12594" t="n">
        <v>2010</v>
      </c>
      <c r="B12594" t="s">
        <v>1379</v>
      </c>
      <c r="C12594" t="s">
        <v>1380</v>
      </c>
      <c r="D12594" t="s">
        <v>1076</v>
      </c>
      <c r="E12594" t="s">
        <v>1077</v>
      </c>
      <c r="F12594" t="s">
        <v>1067</v>
      </c>
      <c r="G12594" t="n">
        <v>0</v>
      </c>
      <c r="H12594" t="n">
        <v>55496456</v>
      </c>
      <c r="I12594" t="s">
        <v>1108</v>
      </c>
      <c r="J12594" t="s">
        <v>1069</v>
      </c>
    </row>
    <row r="12595">
      <c r="A12595" t="n">
        <v>2010</v>
      </c>
      <c r="B12595" t="s">
        <v>1379</v>
      </c>
      <c r="C12595" t="s">
        <v>1380</v>
      </c>
      <c r="D12595" t="s">
        <v>1078</v>
      </c>
      <c r="E12595" t="s">
        <v>1079</v>
      </c>
      <c r="F12595" t="s">
        <v>1067</v>
      </c>
      <c r="G12595"/>
      <c r="H12595" t="n">
        <v>55496456</v>
      </c>
      <c r="I12595" t="s">
        <v>1108</v>
      </c>
      <c r="J12595" t="s">
        <v>1069</v>
      </c>
    </row>
    <row r="12596">
      <c r="A12596" t="n">
        <v>2010</v>
      </c>
      <c r="B12596" t="s">
        <v>1381</v>
      </c>
      <c r="C12596" t="s">
        <v>1382</v>
      </c>
      <c r="D12596" t="s">
        <v>1065</v>
      </c>
      <c r="E12596" t="s">
        <v>1066</v>
      </c>
      <c r="F12596" t="s">
        <v>1067</v>
      </c>
      <c r="G12596" t="n">
        <v>0.224699914886272</v>
      </c>
      <c r="H12596" t="n">
        <v>146517540864</v>
      </c>
      <c r="I12596" t="s">
        <v>1108</v>
      </c>
      <c r="J12596" t="s">
        <v>1069</v>
      </c>
    </row>
    <row r="12597">
      <c r="A12597" t="n">
        <v>2010</v>
      </c>
      <c r="B12597" t="s">
        <v>1381</v>
      </c>
      <c r="C12597" t="s">
        <v>1382</v>
      </c>
      <c r="D12597" t="s">
        <v>1070</v>
      </c>
      <c r="E12597" t="s">
        <v>1071</v>
      </c>
      <c r="F12597" t="s">
        <v>1067</v>
      </c>
      <c r="G12597" t="n">
        <v>2.08065845846453</v>
      </c>
      <c r="H12597" t="n">
        <v>146517540864</v>
      </c>
      <c r="I12597" t="s">
        <v>1108</v>
      </c>
      <c r="J12597" t="s">
        <v>1069</v>
      </c>
    </row>
    <row r="12598">
      <c r="A12598" t="n">
        <v>2010</v>
      </c>
      <c r="B12598" t="s">
        <v>1381</v>
      </c>
      <c r="C12598" t="s">
        <v>1382</v>
      </c>
      <c r="D12598" t="s">
        <v>1072</v>
      </c>
      <c r="E12598" t="s">
        <v>1073</v>
      </c>
      <c r="F12598" t="s">
        <v>1067</v>
      </c>
      <c r="G12598" t="n">
        <v>3.17551536053845</v>
      </c>
      <c r="H12598" t="n">
        <v>146517540864</v>
      </c>
      <c r="I12598" t="s">
        <v>1108</v>
      </c>
      <c r="J12598" t="s">
        <v>1069</v>
      </c>
    </row>
    <row r="12599">
      <c r="A12599" t="n">
        <v>2010</v>
      </c>
      <c r="B12599" t="s">
        <v>1381</v>
      </c>
      <c r="C12599" t="s">
        <v>1382</v>
      </c>
      <c r="D12599" t="s">
        <v>1074</v>
      </c>
      <c r="E12599" t="s">
        <v>1075</v>
      </c>
      <c r="F12599" t="s">
        <v>1067</v>
      </c>
      <c r="G12599" t="n">
        <v>21.6788529550271</v>
      </c>
      <c r="H12599" t="n">
        <v>146517540864</v>
      </c>
      <c r="I12599" t="s">
        <v>1108</v>
      </c>
      <c r="J12599" t="s">
        <v>1069</v>
      </c>
    </row>
    <row r="12600">
      <c r="A12600" t="n">
        <v>2010</v>
      </c>
      <c r="B12600" t="s">
        <v>1381</v>
      </c>
      <c r="C12600" t="s">
        <v>1382</v>
      </c>
      <c r="D12600" t="s">
        <v>1076</v>
      </c>
      <c r="E12600" t="s">
        <v>1077</v>
      </c>
      <c r="F12600" t="s">
        <v>1067</v>
      </c>
      <c r="G12600" t="n">
        <v>27.1597266889163</v>
      </c>
      <c r="H12600" t="n">
        <v>146517540864</v>
      </c>
      <c r="I12600" t="s">
        <v>1108</v>
      </c>
      <c r="J12600" t="s">
        <v>1069</v>
      </c>
    </row>
    <row r="12601">
      <c r="A12601" t="n">
        <v>2010</v>
      </c>
      <c r="B12601" t="s">
        <v>1381</v>
      </c>
      <c r="C12601" t="s">
        <v>1382</v>
      </c>
      <c r="D12601" t="s">
        <v>1078</v>
      </c>
      <c r="E12601" t="s">
        <v>1079</v>
      </c>
      <c r="F12601" t="s">
        <v>1067</v>
      </c>
      <c r="G12601"/>
      <c r="H12601" t="n">
        <v>146517540864</v>
      </c>
      <c r="I12601" t="s">
        <v>1108</v>
      </c>
      <c r="J12601" t="s">
        <v>1069</v>
      </c>
    </row>
    <row r="12602">
      <c r="A12602" t="n">
        <v>2010</v>
      </c>
      <c r="B12602" t="s">
        <v>1383</v>
      </c>
      <c r="C12602" t="s">
        <v>1384</v>
      </c>
      <c r="D12602" t="s">
        <v>1065</v>
      </c>
      <c r="E12602" t="s">
        <v>1066</v>
      </c>
      <c r="F12602" t="s">
        <v>1067</v>
      </c>
      <c r="G12602" t="n">
        <v>0.097148093740505</v>
      </c>
      <c r="H12602" t="n">
        <v>64993497088</v>
      </c>
      <c r="I12602" t="s">
        <v>1099</v>
      </c>
      <c r="J12602" t="s">
        <v>1069</v>
      </c>
    </row>
    <row r="12603">
      <c r="A12603" t="n">
        <v>2010</v>
      </c>
      <c r="B12603" t="s">
        <v>1383</v>
      </c>
      <c r="C12603" t="s">
        <v>1384</v>
      </c>
      <c r="D12603" t="s">
        <v>1070</v>
      </c>
      <c r="E12603" t="s">
        <v>1071</v>
      </c>
      <c r="F12603" t="s">
        <v>1067</v>
      </c>
      <c r="G12603" t="n">
        <v>2.29446317245291</v>
      </c>
      <c r="H12603" t="n">
        <v>64993497088</v>
      </c>
      <c r="I12603" t="s">
        <v>1099</v>
      </c>
      <c r="J12603" t="s">
        <v>1069</v>
      </c>
    </row>
    <row r="12604">
      <c r="A12604" t="n">
        <v>2010</v>
      </c>
      <c r="B12604" t="s">
        <v>1383</v>
      </c>
      <c r="C12604" t="s">
        <v>1384</v>
      </c>
      <c r="D12604" t="s">
        <v>1072</v>
      </c>
      <c r="E12604" t="s">
        <v>1073</v>
      </c>
      <c r="F12604" t="s">
        <v>1067</v>
      </c>
      <c r="G12604" t="n">
        <v>1.80096868355524</v>
      </c>
      <c r="H12604" t="n">
        <v>64993497088</v>
      </c>
      <c r="I12604" t="s">
        <v>1099</v>
      </c>
      <c r="J12604" t="s">
        <v>1069</v>
      </c>
    </row>
    <row r="12605">
      <c r="A12605" t="n">
        <v>2010</v>
      </c>
      <c r="B12605" t="s">
        <v>1383</v>
      </c>
      <c r="C12605" t="s">
        <v>1384</v>
      </c>
      <c r="D12605" t="s">
        <v>1074</v>
      </c>
      <c r="E12605" t="s">
        <v>1075</v>
      </c>
      <c r="F12605" t="s">
        <v>1067</v>
      </c>
      <c r="G12605" t="n">
        <v>7.13706748587843</v>
      </c>
      <c r="H12605" t="n">
        <v>64993497088</v>
      </c>
      <c r="I12605" t="s">
        <v>1099</v>
      </c>
      <c r="J12605" t="s">
        <v>1069</v>
      </c>
    </row>
    <row r="12606">
      <c r="A12606" t="n">
        <v>2010</v>
      </c>
      <c r="B12606" t="s">
        <v>1383</v>
      </c>
      <c r="C12606" t="s">
        <v>1384</v>
      </c>
      <c r="D12606" t="s">
        <v>1076</v>
      </c>
      <c r="E12606" t="s">
        <v>1077</v>
      </c>
      <c r="F12606" t="s">
        <v>1067</v>
      </c>
      <c r="G12606" t="n">
        <v>11.3296474356271</v>
      </c>
      <c r="H12606" t="n">
        <v>64993497088</v>
      </c>
      <c r="I12606" t="s">
        <v>1099</v>
      </c>
      <c r="J12606" t="s">
        <v>1069</v>
      </c>
    </row>
    <row r="12607">
      <c r="A12607" t="n">
        <v>2010</v>
      </c>
      <c r="B12607" t="s">
        <v>1383</v>
      </c>
      <c r="C12607" t="s">
        <v>1384</v>
      </c>
      <c r="D12607" t="s">
        <v>1078</v>
      </c>
      <c r="E12607" t="s">
        <v>1079</v>
      </c>
      <c r="F12607" t="s">
        <v>1067</v>
      </c>
      <c r="G12607"/>
      <c r="H12607" t="n">
        <v>64993497088</v>
      </c>
      <c r="I12607" t="s">
        <v>1099</v>
      </c>
      <c r="J12607" t="s">
        <v>1069</v>
      </c>
    </row>
    <row r="12608">
      <c r="A12608" t="n">
        <v>2010</v>
      </c>
      <c r="B12608" t="s">
        <v>1385</v>
      </c>
      <c r="C12608" t="s">
        <v>1386</v>
      </c>
      <c r="D12608" t="s">
        <v>1065</v>
      </c>
      <c r="E12608" t="s">
        <v>1066</v>
      </c>
      <c r="F12608" t="s">
        <v>1067</v>
      </c>
      <c r="G12608" t="n">
        <v>0.121589120441169</v>
      </c>
      <c r="H12608" t="n">
        <v>177165549568</v>
      </c>
      <c r="I12608" t="s">
        <v>1082</v>
      </c>
      <c r="J12608" t="s">
        <v>1087</v>
      </c>
    </row>
    <row r="12609">
      <c r="A12609" t="n">
        <v>2010</v>
      </c>
      <c r="B12609" t="s">
        <v>1385</v>
      </c>
      <c r="C12609" t="s">
        <v>1386</v>
      </c>
      <c r="D12609" t="s">
        <v>1070</v>
      </c>
      <c r="E12609" t="s">
        <v>1071</v>
      </c>
      <c r="F12609" t="s">
        <v>1067</v>
      </c>
      <c r="G12609" t="n">
        <v>0.614282728041393</v>
      </c>
      <c r="H12609" t="n">
        <v>177165549568</v>
      </c>
      <c r="I12609" t="s">
        <v>1082</v>
      </c>
      <c r="J12609" t="s">
        <v>1087</v>
      </c>
    </row>
    <row r="12610">
      <c r="A12610" t="n">
        <v>2010</v>
      </c>
      <c r="B12610" t="s">
        <v>1385</v>
      </c>
      <c r="C12610" t="s">
        <v>1386</v>
      </c>
      <c r="D12610" t="s">
        <v>1072</v>
      </c>
      <c r="E12610" t="s">
        <v>1073</v>
      </c>
      <c r="F12610" t="s">
        <v>1067</v>
      </c>
      <c r="G12610" t="n">
        <v>1.34316920677883</v>
      </c>
      <c r="H12610" t="n">
        <v>177165549568</v>
      </c>
      <c r="I12610" t="s">
        <v>1082</v>
      </c>
      <c r="J12610" t="s">
        <v>1087</v>
      </c>
    </row>
    <row r="12611">
      <c r="A12611" t="n">
        <v>2010</v>
      </c>
      <c r="B12611" t="s">
        <v>1385</v>
      </c>
      <c r="C12611" t="s">
        <v>1386</v>
      </c>
      <c r="D12611" t="s">
        <v>1074</v>
      </c>
      <c r="E12611" t="s">
        <v>1075</v>
      </c>
      <c r="F12611" t="s">
        <v>1067</v>
      </c>
      <c r="G12611" t="n">
        <v>15.4754031594271</v>
      </c>
      <c r="H12611" t="n">
        <v>177165549568</v>
      </c>
      <c r="I12611" t="s">
        <v>1082</v>
      </c>
      <c r="J12611" t="s">
        <v>1087</v>
      </c>
    </row>
    <row r="12612">
      <c r="A12612" t="n">
        <v>2010</v>
      </c>
      <c r="B12612" t="s">
        <v>1385</v>
      </c>
      <c r="C12612" t="s">
        <v>1386</v>
      </c>
      <c r="D12612" t="s">
        <v>1076</v>
      </c>
      <c r="E12612" t="s">
        <v>1077</v>
      </c>
      <c r="F12612" t="s">
        <v>1067</v>
      </c>
      <c r="G12612" t="n">
        <v>17.5544442146885</v>
      </c>
      <c r="H12612" t="n">
        <v>177165549568</v>
      </c>
      <c r="I12612" t="s">
        <v>1082</v>
      </c>
      <c r="J12612" t="s">
        <v>1087</v>
      </c>
    </row>
    <row r="12613">
      <c r="A12613" t="n">
        <v>2010</v>
      </c>
      <c r="B12613" t="s">
        <v>1385</v>
      </c>
      <c r="C12613" t="s">
        <v>1386</v>
      </c>
      <c r="D12613" t="s">
        <v>1078</v>
      </c>
      <c r="E12613" t="s">
        <v>1079</v>
      </c>
      <c r="F12613" t="s">
        <v>1067</v>
      </c>
      <c r="G12613"/>
      <c r="H12613" t="n">
        <v>177165549568</v>
      </c>
      <c r="I12613" t="s">
        <v>1082</v>
      </c>
      <c r="J12613" t="s">
        <v>1087</v>
      </c>
    </row>
    <row r="12614">
      <c r="A12614" t="n">
        <v>2010</v>
      </c>
      <c r="B12614" t="s">
        <v>1387</v>
      </c>
      <c r="C12614" t="s">
        <v>1388</v>
      </c>
      <c r="D12614" t="s">
        <v>1065</v>
      </c>
      <c r="E12614" t="s">
        <v>1066</v>
      </c>
      <c r="F12614" t="s">
        <v>1067</v>
      </c>
      <c r="G12614" t="n">
        <v>0</v>
      </c>
      <c r="H12614" t="n">
        <v>29440286720</v>
      </c>
      <c r="I12614" t="s">
        <v>1068</v>
      </c>
      <c r="J12614" t="s">
        <v>1069</v>
      </c>
    </row>
    <row r="12615">
      <c r="A12615" t="n">
        <v>2010</v>
      </c>
      <c r="B12615" t="s">
        <v>1387</v>
      </c>
      <c r="C12615" t="s">
        <v>1388</v>
      </c>
      <c r="D12615" t="s">
        <v>1070</v>
      </c>
      <c r="E12615" t="s">
        <v>1071</v>
      </c>
      <c r="F12615" t="s">
        <v>1067</v>
      </c>
      <c r="G12615" t="n">
        <v>0</v>
      </c>
      <c r="H12615" t="n">
        <v>29440286720</v>
      </c>
      <c r="I12615" t="s">
        <v>1068</v>
      </c>
      <c r="J12615" t="s">
        <v>1069</v>
      </c>
    </row>
    <row r="12616">
      <c r="A12616" t="n">
        <v>2010</v>
      </c>
      <c r="B12616" t="s">
        <v>1387</v>
      </c>
      <c r="C12616" t="s">
        <v>1388</v>
      </c>
      <c r="D12616" t="s">
        <v>1072</v>
      </c>
      <c r="E12616" t="s">
        <v>1073</v>
      </c>
      <c r="F12616" t="s">
        <v>1067</v>
      </c>
      <c r="G12616" t="n">
        <v>0</v>
      </c>
      <c r="H12616" t="n">
        <v>29440286720</v>
      </c>
      <c r="I12616" t="s">
        <v>1068</v>
      </c>
      <c r="J12616" t="s">
        <v>1069</v>
      </c>
    </row>
    <row r="12617">
      <c r="A12617" t="n">
        <v>2010</v>
      </c>
      <c r="B12617" t="s">
        <v>1387</v>
      </c>
      <c r="C12617" t="s">
        <v>1388</v>
      </c>
      <c r="D12617" t="s">
        <v>1074</v>
      </c>
      <c r="E12617" t="s">
        <v>1075</v>
      </c>
      <c r="F12617" t="s">
        <v>1067</v>
      </c>
      <c r="G12617" t="n">
        <v>0</v>
      </c>
      <c r="H12617" t="n">
        <v>29440286720</v>
      </c>
      <c r="I12617" t="s">
        <v>1068</v>
      </c>
      <c r="J12617" t="s">
        <v>1069</v>
      </c>
    </row>
    <row r="12618">
      <c r="A12618" t="n">
        <v>2010</v>
      </c>
      <c r="B12618" t="s">
        <v>1387</v>
      </c>
      <c r="C12618" t="s">
        <v>1388</v>
      </c>
      <c r="D12618" t="s">
        <v>1076</v>
      </c>
      <c r="E12618" t="s">
        <v>1077</v>
      </c>
      <c r="F12618" t="s">
        <v>1067</v>
      </c>
      <c r="G12618" t="n">
        <v>0</v>
      </c>
      <c r="H12618" t="n">
        <v>29440286720</v>
      </c>
      <c r="I12618" t="s">
        <v>1068</v>
      </c>
      <c r="J12618" t="s">
        <v>1069</v>
      </c>
    </row>
    <row r="12619">
      <c r="A12619" t="n">
        <v>2010</v>
      </c>
      <c r="B12619" t="s">
        <v>1387</v>
      </c>
      <c r="C12619" t="s">
        <v>1388</v>
      </c>
      <c r="D12619" t="s">
        <v>1078</v>
      </c>
      <c r="E12619" t="s">
        <v>1079</v>
      </c>
      <c r="F12619" t="s">
        <v>1067</v>
      </c>
      <c r="G12619" t="n">
        <v>42.6698768872496</v>
      </c>
      <c r="H12619" t="n">
        <v>29440286720</v>
      </c>
      <c r="I12619" t="s">
        <v>1068</v>
      </c>
      <c r="J12619" t="s">
        <v>1069</v>
      </c>
    </row>
    <row r="12620">
      <c r="A12620" t="n">
        <v>2010</v>
      </c>
      <c r="B12620" t="s">
        <v>1389</v>
      </c>
      <c r="C12620" t="s">
        <v>1390</v>
      </c>
      <c r="D12620" t="s">
        <v>1065</v>
      </c>
      <c r="E12620" t="s">
        <v>1066</v>
      </c>
      <c r="F12620" t="s">
        <v>1067</v>
      </c>
      <c r="G12620" t="n">
        <v>0.772169154492111</v>
      </c>
      <c r="H12620" t="n">
        <v>147527630848</v>
      </c>
      <c r="I12620" t="s">
        <v>1068</v>
      </c>
      <c r="J12620" t="s">
        <v>1091</v>
      </c>
    </row>
    <row r="12621">
      <c r="A12621" t="n">
        <v>2010</v>
      </c>
      <c r="B12621" t="s">
        <v>1389</v>
      </c>
      <c r="C12621" t="s">
        <v>1390</v>
      </c>
      <c r="D12621" t="s">
        <v>1070</v>
      </c>
      <c r="E12621" t="s">
        <v>1071</v>
      </c>
      <c r="F12621" t="s">
        <v>1067</v>
      </c>
      <c r="G12621" t="n">
        <v>2.36598115106322</v>
      </c>
      <c r="H12621" t="n">
        <v>147527630848</v>
      </c>
      <c r="I12621" t="s">
        <v>1068</v>
      </c>
      <c r="J12621" t="s">
        <v>1091</v>
      </c>
    </row>
    <row r="12622">
      <c r="A12622" t="n">
        <v>2010</v>
      </c>
      <c r="B12622" t="s">
        <v>1389</v>
      </c>
      <c r="C12622" t="s">
        <v>1390</v>
      </c>
      <c r="D12622" t="s">
        <v>1072</v>
      </c>
      <c r="E12622" t="s">
        <v>1073</v>
      </c>
      <c r="F12622" t="s">
        <v>1067</v>
      </c>
      <c r="G12622" t="n">
        <v>0.267367982844184</v>
      </c>
      <c r="H12622" t="n">
        <v>147527630848</v>
      </c>
      <c r="I12622" t="s">
        <v>1068</v>
      </c>
      <c r="J12622" t="s">
        <v>1091</v>
      </c>
    </row>
    <row r="12623">
      <c r="A12623" t="n">
        <v>2010</v>
      </c>
      <c r="B12623" t="s">
        <v>1389</v>
      </c>
      <c r="C12623" t="s">
        <v>1390</v>
      </c>
      <c r="D12623" t="s">
        <v>1074</v>
      </c>
      <c r="E12623" t="s">
        <v>1075</v>
      </c>
      <c r="F12623" t="s">
        <v>1067</v>
      </c>
      <c r="G12623" t="n">
        <v>9.18180277387564</v>
      </c>
      <c r="H12623" t="n">
        <v>147527630848</v>
      </c>
      <c r="I12623" t="s">
        <v>1068</v>
      </c>
      <c r="J12623" t="s">
        <v>1091</v>
      </c>
    </row>
    <row r="12624">
      <c r="A12624" t="n">
        <v>2010</v>
      </c>
      <c r="B12624" t="s">
        <v>1389</v>
      </c>
      <c r="C12624" t="s">
        <v>1390</v>
      </c>
      <c r="D12624" t="s">
        <v>1076</v>
      </c>
      <c r="E12624" t="s">
        <v>1077</v>
      </c>
      <c r="F12624" t="s">
        <v>1067</v>
      </c>
      <c r="G12624" t="n">
        <v>12.5873210622752</v>
      </c>
      <c r="H12624" t="n">
        <v>147527630848</v>
      </c>
      <c r="I12624" t="s">
        <v>1068</v>
      </c>
      <c r="J12624" t="s">
        <v>1091</v>
      </c>
    </row>
    <row r="12625">
      <c r="A12625" t="n">
        <v>2010</v>
      </c>
      <c r="B12625" t="s">
        <v>1389</v>
      </c>
      <c r="C12625" t="s">
        <v>1390</v>
      </c>
      <c r="D12625" t="s">
        <v>1078</v>
      </c>
      <c r="E12625" t="s">
        <v>1079</v>
      </c>
      <c r="F12625" t="s">
        <v>1067</v>
      </c>
      <c r="G12625"/>
      <c r="H12625" t="n">
        <v>147527630848</v>
      </c>
      <c r="I12625" t="s">
        <v>1068</v>
      </c>
      <c r="J12625" t="s">
        <v>1091</v>
      </c>
    </row>
    <row r="12626">
      <c r="A12626" t="n">
        <v>2010</v>
      </c>
      <c r="B12626" t="s">
        <v>1391</v>
      </c>
      <c r="C12626" t="s">
        <v>1392</v>
      </c>
      <c r="D12626" t="s">
        <v>1065</v>
      </c>
      <c r="E12626" t="s">
        <v>1066</v>
      </c>
      <c r="F12626" t="s">
        <v>1067</v>
      </c>
      <c r="G12626" t="n">
        <v>0.505593853416064</v>
      </c>
      <c r="H12626" t="n">
        <v>208368992256</v>
      </c>
      <c r="I12626" t="s">
        <v>1108</v>
      </c>
      <c r="J12626" t="s">
        <v>1087</v>
      </c>
    </row>
    <row r="12627">
      <c r="A12627" t="n">
        <v>2010</v>
      </c>
      <c r="B12627" t="s">
        <v>1391</v>
      </c>
      <c r="C12627" t="s">
        <v>1392</v>
      </c>
      <c r="D12627" t="s">
        <v>1070</v>
      </c>
      <c r="E12627" t="s">
        <v>1071</v>
      </c>
      <c r="F12627" t="s">
        <v>1067</v>
      </c>
      <c r="G12627" t="n">
        <v>3.31248880974268</v>
      </c>
      <c r="H12627" t="n">
        <v>208368992256</v>
      </c>
      <c r="I12627" t="s">
        <v>1108</v>
      </c>
      <c r="J12627" t="s">
        <v>1087</v>
      </c>
    </row>
    <row r="12628">
      <c r="A12628" t="n">
        <v>2010</v>
      </c>
      <c r="B12628" t="s">
        <v>1391</v>
      </c>
      <c r="C12628" t="s">
        <v>1392</v>
      </c>
      <c r="D12628" t="s">
        <v>1072</v>
      </c>
      <c r="E12628" t="s">
        <v>1073</v>
      </c>
      <c r="F12628" t="s">
        <v>1067</v>
      </c>
      <c r="G12628" t="n">
        <v>0.64288338824725</v>
      </c>
      <c r="H12628" t="n">
        <v>208368992256</v>
      </c>
      <c r="I12628" t="s">
        <v>1108</v>
      </c>
      <c r="J12628" t="s">
        <v>1087</v>
      </c>
    </row>
    <row r="12629">
      <c r="A12629" t="n">
        <v>2010</v>
      </c>
      <c r="B12629" t="s">
        <v>1391</v>
      </c>
      <c r="C12629" t="s">
        <v>1392</v>
      </c>
      <c r="D12629" t="s">
        <v>1074</v>
      </c>
      <c r="E12629" t="s">
        <v>1075</v>
      </c>
      <c r="F12629" t="s">
        <v>1067</v>
      </c>
      <c r="G12629" t="n">
        <v>4.10778101349394</v>
      </c>
      <c r="H12629" t="n">
        <v>208368992256</v>
      </c>
      <c r="I12629" t="s">
        <v>1108</v>
      </c>
      <c r="J12629" t="s">
        <v>1087</v>
      </c>
    </row>
    <row r="12630">
      <c r="A12630" t="n">
        <v>2010</v>
      </c>
      <c r="B12630" t="s">
        <v>1391</v>
      </c>
      <c r="C12630" t="s">
        <v>1392</v>
      </c>
      <c r="D12630" t="s">
        <v>1076</v>
      </c>
      <c r="E12630" t="s">
        <v>1077</v>
      </c>
      <c r="F12630" t="s">
        <v>1067</v>
      </c>
      <c r="G12630" t="n">
        <v>8.56874706489993</v>
      </c>
      <c r="H12630" t="n">
        <v>208368992256</v>
      </c>
      <c r="I12630" t="s">
        <v>1108</v>
      </c>
      <c r="J12630" t="s">
        <v>1087</v>
      </c>
    </row>
    <row r="12631">
      <c r="A12631" t="n">
        <v>2010</v>
      </c>
      <c r="B12631" t="s">
        <v>1391</v>
      </c>
      <c r="C12631" t="s">
        <v>1392</v>
      </c>
      <c r="D12631" t="s">
        <v>1078</v>
      </c>
      <c r="E12631" t="s">
        <v>1079</v>
      </c>
      <c r="F12631" t="s">
        <v>1067</v>
      </c>
      <c r="G12631"/>
      <c r="H12631" t="n">
        <v>208368992256</v>
      </c>
      <c r="I12631" t="s">
        <v>1108</v>
      </c>
      <c r="J12631" t="s">
        <v>1087</v>
      </c>
    </row>
    <row r="12632">
      <c r="A12632" t="n">
        <v>2010</v>
      </c>
      <c r="B12632" t="s">
        <v>1393</v>
      </c>
      <c r="C12632" t="s">
        <v>1394</v>
      </c>
      <c r="D12632" t="s">
        <v>1065</v>
      </c>
      <c r="E12632" t="s">
        <v>1066</v>
      </c>
      <c r="F12632" t="s">
        <v>1067</v>
      </c>
      <c r="G12632" t="n">
        <v>0</v>
      </c>
      <c r="H12632" t="n">
        <v>188685024</v>
      </c>
      <c r="I12632" t="s">
        <v>1108</v>
      </c>
      <c r="J12632" t="s">
        <v>1091</v>
      </c>
    </row>
    <row r="12633">
      <c r="A12633" t="n">
        <v>2010</v>
      </c>
      <c r="B12633" t="s">
        <v>1393</v>
      </c>
      <c r="C12633" t="s">
        <v>1394</v>
      </c>
      <c r="D12633" t="s">
        <v>1070</v>
      </c>
      <c r="E12633" t="s">
        <v>1071</v>
      </c>
      <c r="F12633" t="s">
        <v>1067</v>
      </c>
      <c r="G12633" t="n">
        <v>0</v>
      </c>
      <c r="H12633" t="n">
        <v>188685024</v>
      </c>
      <c r="I12633" t="s">
        <v>1108</v>
      </c>
      <c r="J12633" t="s">
        <v>1091</v>
      </c>
    </row>
    <row r="12634">
      <c r="A12634" t="n">
        <v>2010</v>
      </c>
      <c r="B12634" t="s">
        <v>1393</v>
      </c>
      <c r="C12634" t="s">
        <v>1394</v>
      </c>
      <c r="D12634" t="s">
        <v>1072</v>
      </c>
      <c r="E12634" t="s">
        <v>1073</v>
      </c>
      <c r="F12634" t="s">
        <v>1067</v>
      </c>
      <c r="G12634" t="n">
        <v>0</v>
      </c>
      <c r="H12634" t="n">
        <v>188685024</v>
      </c>
      <c r="I12634" t="s">
        <v>1108</v>
      </c>
      <c r="J12634" t="s">
        <v>1091</v>
      </c>
    </row>
    <row r="12635">
      <c r="A12635" t="n">
        <v>2010</v>
      </c>
      <c r="B12635" t="s">
        <v>1393</v>
      </c>
      <c r="C12635" t="s">
        <v>1394</v>
      </c>
      <c r="D12635" t="s">
        <v>1074</v>
      </c>
      <c r="E12635" t="s">
        <v>1075</v>
      </c>
      <c r="F12635" t="s">
        <v>1067</v>
      </c>
      <c r="G12635" t="n">
        <v>0</v>
      </c>
      <c r="H12635" t="n">
        <v>188685024</v>
      </c>
      <c r="I12635" t="s">
        <v>1108</v>
      </c>
      <c r="J12635" t="s">
        <v>1091</v>
      </c>
    </row>
    <row r="12636">
      <c r="A12636" t="n">
        <v>2010</v>
      </c>
      <c r="B12636" t="s">
        <v>1393</v>
      </c>
      <c r="C12636" t="s">
        <v>1394</v>
      </c>
      <c r="D12636" t="s">
        <v>1076</v>
      </c>
      <c r="E12636" t="s">
        <v>1077</v>
      </c>
      <c r="F12636" t="s">
        <v>1067</v>
      </c>
      <c r="G12636" t="n">
        <v>0</v>
      </c>
      <c r="H12636" t="n">
        <v>188685024</v>
      </c>
      <c r="I12636" t="s">
        <v>1108</v>
      </c>
      <c r="J12636" t="s">
        <v>1091</v>
      </c>
    </row>
    <row r="12637">
      <c r="A12637" t="n">
        <v>2010</v>
      </c>
      <c r="B12637" t="s">
        <v>1393</v>
      </c>
      <c r="C12637" t="s">
        <v>1394</v>
      </c>
      <c r="D12637" t="s">
        <v>1078</v>
      </c>
      <c r="E12637" t="s">
        <v>1079</v>
      </c>
      <c r="F12637" t="s">
        <v>1067</v>
      </c>
      <c r="G12637"/>
      <c r="H12637" t="n">
        <v>188685024</v>
      </c>
      <c r="I12637" t="s">
        <v>1108</v>
      </c>
      <c r="J12637" t="s">
        <v>1091</v>
      </c>
    </row>
    <row r="12638">
      <c r="A12638" t="n">
        <v>2010</v>
      </c>
      <c r="B12638" t="s">
        <v>1395</v>
      </c>
      <c r="C12638" t="s">
        <v>1396</v>
      </c>
      <c r="D12638" t="s">
        <v>1065</v>
      </c>
      <c r="E12638" t="s">
        <v>1066</v>
      </c>
      <c r="F12638" t="s">
        <v>1067</v>
      </c>
      <c r="G12638" t="n">
        <v>0</v>
      </c>
      <c r="H12638" t="n">
        <v>14250785792</v>
      </c>
      <c r="I12638" t="s">
        <v>1108</v>
      </c>
      <c r="J12638" t="s">
        <v>1087</v>
      </c>
    </row>
    <row r="12639">
      <c r="A12639" t="n">
        <v>2010</v>
      </c>
      <c r="B12639" t="s">
        <v>1395</v>
      </c>
      <c r="C12639" t="s">
        <v>1396</v>
      </c>
      <c r="D12639" t="s">
        <v>1070</v>
      </c>
      <c r="E12639" t="s">
        <v>1071</v>
      </c>
      <c r="F12639" t="s">
        <v>1067</v>
      </c>
      <c r="G12639" t="n">
        <v>0</v>
      </c>
      <c r="H12639" t="n">
        <v>14250785792</v>
      </c>
      <c r="I12639" t="s">
        <v>1108</v>
      </c>
      <c r="J12639" t="s">
        <v>1087</v>
      </c>
    </row>
    <row r="12640">
      <c r="A12640" t="n">
        <v>2010</v>
      </c>
      <c r="B12640" t="s">
        <v>1395</v>
      </c>
      <c r="C12640" t="s">
        <v>1396</v>
      </c>
      <c r="D12640" t="s">
        <v>1072</v>
      </c>
      <c r="E12640" t="s">
        <v>1073</v>
      </c>
      <c r="F12640" t="s">
        <v>1067</v>
      </c>
      <c r="G12640" t="n">
        <v>0</v>
      </c>
      <c r="H12640" t="n">
        <v>14250785792</v>
      </c>
      <c r="I12640" t="s">
        <v>1108</v>
      </c>
      <c r="J12640" t="s">
        <v>1087</v>
      </c>
    </row>
    <row r="12641">
      <c r="A12641" t="n">
        <v>2010</v>
      </c>
      <c r="B12641" t="s">
        <v>1395</v>
      </c>
      <c r="C12641" t="s">
        <v>1396</v>
      </c>
      <c r="D12641" t="s">
        <v>1074</v>
      </c>
      <c r="E12641" t="s">
        <v>1075</v>
      </c>
      <c r="F12641" t="s">
        <v>1067</v>
      </c>
      <c r="G12641" t="n">
        <v>0</v>
      </c>
      <c r="H12641" t="n">
        <v>14250785792</v>
      </c>
      <c r="I12641" t="s">
        <v>1108</v>
      </c>
      <c r="J12641" t="s">
        <v>1087</v>
      </c>
    </row>
    <row r="12642">
      <c r="A12642" t="n">
        <v>2010</v>
      </c>
      <c r="B12642" t="s">
        <v>1395</v>
      </c>
      <c r="C12642" t="s">
        <v>1396</v>
      </c>
      <c r="D12642" t="s">
        <v>1076</v>
      </c>
      <c r="E12642" t="s">
        <v>1077</v>
      </c>
      <c r="F12642" t="s">
        <v>1067</v>
      </c>
      <c r="G12642" t="n">
        <v>0</v>
      </c>
      <c r="H12642" t="n">
        <v>14250785792</v>
      </c>
      <c r="I12642" t="s">
        <v>1108</v>
      </c>
      <c r="J12642" t="s">
        <v>1087</v>
      </c>
    </row>
    <row r="12643">
      <c r="A12643" t="n">
        <v>2010</v>
      </c>
      <c r="B12643" t="s">
        <v>1395</v>
      </c>
      <c r="C12643" t="s">
        <v>1396</v>
      </c>
      <c r="D12643" t="s">
        <v>1078</v>
      </c>
      <c r="E12643" t="s">
        <v>1079</v>
      </c>
      <c r="F12643" t="s">
        <v>1067</v>
      </c>
      <c r="G12643"/>
      <c r="H12643" t="n">
        <v>14250785792</v>
      </c>
      <c r="I12643" t="s">
        <v>1108</v>
      </c>
      <c r="J12643" t="s">
        <v>1087</v>
      </c>
    </row>
    <row r="12644">
      <c r="A12644" t="n">
        <v>2010</v>
      </c>
      <c r="B12644" t="s">
        <v>1397</v>
      </c>
      <c r="C12644" t="s">
        <v>1398</v>
      </c>
      <c r="D12644" t="s">
        <v>1065</v>
      </c>
      <c r="E12644" t="s">
        <v>1066</v>
      </c>
      <c r="F12644" t="s">
        <v>1067</v>
      </c>
      <c r="G12644" t="n">
        <v>0.127139797338642</v>
      </c>
      <c r="H12644" t="n">
        <v>475696988160</v>
      </c>
      <c r="I12644" t="s">
        <v>1090</v>
      </c>
      <c r="J12644" t="s">
        <v>1069</v>
      </c>
    </row>
    <row r="12645">
      <c r="A12645" t="n">
        <v>2010</v>
      </c>
      <c r="B12645" t="s">
        <v>1397</v>
      </c>
      <c r="C12645" t="s">
        <v>1398</v>
      </c>
      <c r="D12645" t="s">
        <v>1070</v>
      </c>
      <c r="E12645" t="s">
        <v>1071</v>
      </c>
      <c r="F12645" t="s">
        <v>1067</v>
      </c>
      <c r="G12645" t="n">
        <v>1.10927875420668</v>
      </c>
      <c r="H12645" t="n">
        <v>475696988160</v>
      </c>
      <c r="I12645" t="s">
        <v>1090</v>
      </c>
      <c r="J12645" t="s">
        <v>1069</v>
      </c>
    </row>
    <row r="12646">
      <c r="A12646" t="n">
        <v>2010</v>
      </c>
      <c r="B12646" t="s">
        <v>1397</v>
      </c>
      <c r="C12646" t="s">
        <v>1398</v>
      </c>
      <c r="D12646" t="s">
        <v>1072</v>
      </c>
      <c r="E12646" t="s">
        <v>1073</v>
      </c>
      <c r="F12646" t="s">
        <v>1067</v>
      </c>
      <c r="G12646" t="n">
        <v>1.33220193529372</v>
      </c>
      <c r="H12646" t="n">
        <v>475696988160</v>
      </c>
      <c r="I12646" t="s">
        <v>1090</v>
      </c>
      <c r="J12646" t="s">
        <v>1069</v>
      </c>
    </row>
    <row r="12647">
      <c r="A12647" t="n">
        <v>2010</v>
      </c>
      <c r="B12647" t="s">
        <v>1397</v>
      </c>
      <c r="C12647" t="s">
        <v>1398</v>
      </c>
      <c r="D12647" t="s">
        <v>1074</v>
      </c>
      <c r="E12647" t="s">
        <v>1075</v>
      </c>
      <c r="F12647" t="s">
        <v>1067</v>
      </c>
      <c r="G12647" t="n">
        <v>8.52343582434927</v>
      </c>
      <c r="H12647" t="n">
        <v>475696988160</v>
      </c>
      <c r="I12647" t="s">
        <v>1090</v>
      </c>
      <c r="J12647" t="s">
        <v>1069</v>
      </c>
    </row>
    <row r="12648">
      <c r="A12648" t="n">
        <v>2010</v>
      </c>
      <c r="B12648" t="s">
        <v>1397</v>
      </c>
      <c r="C12648" t="s">
        <v>1398</v>
      </c>
      <c r="D12648" t="s">
        <v>1076</v>
      </c>
      <c r="E12648" t="s">
        <v>1077</v>
      </c>
      <c r="F12648" t="s">
        <v>1067</v>
      </c>
      <c r="G12648" t="n">
        <v>11.0920563111883</v>
      </c>
      <c r="H12648" t="n">
        <v>475696988160</v>
      </c>
      <c r="I12648" t="s">
        <v>1090</v>
      </c>
      <c r="J12648" t="s">
        <v>1069</v>
      </c>
    </row>
    <row r="12649">
      <c r="A12649" t="n">
        <v>2010</v>
      </c>
      <c r="B12649" t="s">
        <v>1397</v>
      </c>
      <c r="C12649" t="s">
        <v>1398</v>
      </c>
      <c r="D12649" t="s">
        <v>1078</v>
      </c>
      <c r="E12649" t="s">
        <v>1079</v>
      </c>
      <c r="F12649" t="s">
        <v>1067</v>
      </c>
      <c r="G12649"/>
      <c r="H12649" t="n">
        <v>475696988160</v>
      </c>
      <c r="I12649" t="s">
        <v>1090</v>
      </c>
      <c r="J12649" t="s">
        <v>1069</v>
      </c>
    </row>
    <row r="12650">
      <c r="A12650" t="n">
        <v>2010</v>
      </c>
      <c r="B12650" t="s">
        <v>1399</v>
      </c>
      <c r="C12650" t="s">
        <v>1400</v>
      </c>
      <c r="D12650" t="s">
        <v>1065</v>
      </c>
      <c r="E12650" t="s">
        <v>1066</v>
      </c>
      <c r="F12650" t="s">
        <v>1067</v>
      </c>
      <c r="G12650" t="n">
        <v>0.000555469286361036</v>
      </c>
      <c r="H12650" t="n">
        <v>9823970304</v>
      </c>
      <c r="I12650" t="s">
        <v>1108</v>
      </c>
      <c r="J12650" t="s">
        <v>1083</v>
      </c>
    </row>
    <row r="12651">
      <c r="A12651" t="n">
        <v>2010</v>
      </c>
      <c r="B12651" t="s">
        <v>1399</v>
      </c>
      <c r="C12651" t="s">
        <v>1400</v>
      </c>
      <c r="D12651" t="s">
        <v>1070</v>
      </c>
      <c r="E12651" t="s">
        <v>1071</v>
      </c>
      <c r="F12651" t="s">
        <v>1067</v>
      </c>
      <c r="G12651" t="n">
        <v>0.0160473583723249</v>
      </c>
      <c r="H12651" t="n">
        <v>9823970304</v>
      </c>
      <c r="I12651" t="s">
        <v>1108</v>
      </c>
      <c r="J12651" t="s">
        <v>1083</v>
      </c>
    </row>
    <row r="12652">
      <c r="A12652" t="n">
        <v>2010</v>
      </c>
      <c r="B12652" t="s">
        <v>1399</v>
      </c>
      <c r="C12652" t="s">
        <v>1400</v>
      </c>
      <c r="D12652" t="s">
        <v>1072</v>
      </c>
      <c r="E12652" t="s">
        <v>1073</v>
      </c>
      <c r="F12652" t="s">
        <v>1067</v>
      </c>
      <c r="G12652" t="n">
        <v>0.048401171004228</v>
      </c>
      <c r="H12652" t="n">
        <v>9823970304</v>
      </c>
      <c r="I12652" t="s">
        <v>1108</v>
      </c>
      <c r="J12652" t="s">
        <v>1083</v>
      </c>
    </row>
    <row r="12653">
      <c r="A12653" t="n">
        <v>2010</v>
      </c>
      <c r="B12653" t="s">
        <v>1399</v>
      </c>
      <c r="C12653" t="s">
        <v>1400</v>
      </c>
      <c r="D12653" t="s">
        <v>1074</v>
      </c>
      <c r="E12653" t="s">
        <v>1075</v>
      </c>
      <c r="F12653" t="s">
        <v>1067</v>
      </c>
      <c r="G12653" t="n">
        <v>0</v>
      </c>
      <c r="H12653" t="n">
        <v>9823970304</v>
      </c>
      <c r="I12653" t="s">
        <v>1108</v>
      </c>
      <c r="J12653" t="s">
        <v>1083</v>
      </c>
    </row>
    <row r="12654">
      <c r="A12654" t="n">
        <v>2010</v>
      </c>
      <c r="B12654" t="s">
        <v>1399</v>
      </c>
      <c r="C12654" t="s">
        <v>1400</v>
      </c>
      <c r="D12654" t="s">
        <v>1076</v>
      </c>
      <c r="E12654" t="s">
        <v>1077</v>
      </c>
      <c r="F12654" t="s">
        <v>1067</v>
      </c>
      <c r="G12654" t="n">
        <v>0.065003998662914</v>
      </c>
      <c r="H12654" t="n">
        <v>9823970304</v>
      </c>
      <c r="I12654" t="s">
        <v>1108</v>
      </c>
      <c r="J12654" t="s">
        <v>1083</v>
      </c>
    </row>
    <row r="12655">
      <c r="A12655" t="n">
        <v>2010</v>
      </c>
      <c r="B12655" t="s">
        <v>1399</v>
      </c>
      <c r="C12655" t="s">
        <v>1400</v>
      </c>
      <c r="D12655" t="s">
        <v>1078</v>
      </c>
      <c r="E12655" t="s">
        <v>1079</v>
      </c>
      <c r="F12655" t="s">
        <v>1067</v>
      </c>
      <c r="G12655"/>
      <c r="H12655" t="n">
        <v>9823970304</v>
      </c>
      <c r="I12655" t="s">
        <v>1108</v>
      </c>
      <c r="J12655" t="s">
        <v>1083</v>
      </c>
    </row>
    <row r="12656">
      <c r="A12656" t="n">
        <v>2010</v>
      </c>
      <c r="B12656" t="s">
        <v>1401</v>
      </c>
      <c r="C12656" t="s">
        <v>1402</v>
      </c>
      <c r="D12656" t="s">
        <v>1065</v>
      </c>
      <c r="E12656" t="s">
        <v>1066</v>
      </c>
      <c r="F12656" t="s">
        <v>1067</v>
      </c>
      <c r="G12656" t="n">
        <v>0.461386977741522</v>
      </c>
      <c r="H12656" t="n">
        <v>238307999744</v>
      </c>
      <c r="I12656" t="s">
        <v>1090</v>
      </c>
      <c r="J12656" t="s">
        <v>1069</v>
      </c>
    </row>
    <row r="12657">
      <c r="A12657" t="n">
        <v>2010</v>
      </c>
      <c r="B12657" t="s">
        <v>1401</v>
      </c>
      <c r="C12657" t="s">
        <v>1402</v>
      </c>
      <c r="D12657" t="s">
        <v>1070</v>
      </c>
      <c r="E12657" t="s">
        <v>1071</v>
      </c>
      <c r="F12657" t="s">
        <v>1067</v>
      </c>
      <c r="G12657" t="n">
        <v>8.20357201817894</v>
      </c>
      <c r="H12657" t="n">
        <v>238307999744</v>
      </c>
      <c r="I12657" t="s">
        <v>1090</v>
      </c>
      <c r="J12657" t="s">
        <v>1069</v>
      </c>
    </row>
    <row r="12658">
      <c r="A12658" t="n">
        <v>2010</v>
      </c>
      <c r="B12658" t="s">
        <v>1401</v>
      </c>
      <c r="C12658" t="s">
        <v>1402</v>
      </c>
      <c r="D12658" t="s">
        <v>1072</v>
      </c>
      <c r="E12658" t="s">
        <v>1073</v>
      </c>
      <c r="F12658" t="s">
        <v>1067</v>
      </c>
      <c r="G12658" t="n">
        <v>6.81124565289703</v>
      </c>
      <c r="H12658" t="n">
        <v>238307999744</v>
      </c>
      <c r="I12658" t="s">
        <v>1090</v>
      </c>
      <c r="J12658" t="s">
        <v>1069</v>
      </c>
    </row>
    <row r="12659">
      <c r="A12659" t="n">
        <v>2010</v>
      </c>
      <c r="B12659" t="s">
        <v>1401</v>
      </c>
      <c r="C12659" t="s">
        <v>1402</v>
      </c>
      <c r="D12659" t="s">
        <v>1074</v>
      </c>
      <c r="E12659" t="s">
        <v>1075</v>
      </c>
      <c r="F12659" t="s">
        <v>1067</v>
      </c>
      <c r="G12659" t="n">
        <v>17.2211011299459</v>
      </c>
      <c r="H12659" t="n">
        <v>238307999744</v>
      </c>
      <c r="I12659" t="s">
        <v>1090</v>
      </c>
      <c r="J12659" t="s">
        <v>1069</v>
      </c>
    </row>
    <row r="12660">
      <c r="A12660" t="n">
        <v>2010</v>
      </c>
      <c r="B12660" t="s">
        <v>1401</v>
      </c>
      <c r="C12660" t="s">
        <v>1402</v>
      </c>
      <c r="D12660" t="s">
        <v>1076</v>
      </c>
      <c r="E12660" t="s">
        <v>1077</v>
      </c>
      <c r="F12660" t="s">
        <v>1067</v>
      </c>
      <c r="G12660" t="n">
        <v>32.6973057787634</v>
      </c>
      <c r="H12660" t="n">
        <v>238307999744</v>
      </c>
      <c r="I12660" t="s">
        <v>1090</v>
      </c>
      <c r="J12660" t="s">
        <v>1069</v>
      </c>
    </row>
    <row r="12661">
      <c r="A12661" t="n">
        <v>2010</v>
      </c>
      <c r="B12661" t="s">
        <v>1401</v>
      </c>
      <c r="C12661" t="s">
        <v>1402</v>
      </c>
      <c r="D12661" t="s">
        <v>1078</v>
      </c>
      <c r="E12661" t="s">
        <v>1079</v>
      </c>
      <c r="F12661" t="s">
        <v>1067</v>
      </c>
      <c r="G12661"/>
      <c r="H12661" t="n">
        <v>238307999744</v>
      </c>
      <c r="I12661" t="s">
        <v>1090</v>
      </c>
      <c r="J12661" t="s">
        <v>1069</v>
      </c>
    </row>
    <row r="12662">
      <c r="A12662" t="n">
        <v>2010</v>
      </c>
      <c r="B12662" t="s">
        <v>1403</v>
      </c>
      <c r="C12662" t="s">
        <v>1404</v>
      </c>
      <c r="D12662" t="s">
        <v>1065</v>
      </c>
      <c r="E12662" t="s">
        <v>1066</v>
      </c>
      <c r="F12662" t="s">
        <v>1067</v>
      </c>
      <c r="G12662" t="n">
        <v>0.239099883794789</v>
      </c>
      <c r="H12662" t="n">
        <v>27129300992</v>
      </c>
      <c r="I12662" t="s">
        <v>1068</v>
      </c>
      <c r="J12662" t="s">
        <v>1091</v>
      </c>
    </row>
    <row r="12663">
      <c r="A12663" t="n">
        <v>2010</v>
      </c>
      <c r="B12663" t="s">
        <v>1403</v>
      </c>
      <c r="C12663" t="s">
        <v>1404</v>
      </c>
      <c r="D12663" t="s">
        <v>1070</v>
      </c>
      <c r="E12663" t="s">
        <v>1071</v>
      </c>
      <c r="F12663" t="s">
        <v>1067</v>
      </c>
      <c r="G12663" t="n">
        <v>0.215988752096545</v>
      </c>
      <c r="H12663" t="n">
        <v>27129300992</v>
      </c>
      <c r="I12663" t="s">
        <v>1068</v>
      </c>
      <c r="J12663" t="s">
        <v>1091</v>
      </c>
    </row>
    <row r="12664">
      <c r="A12664" t="n">
        <v>2010</v>
      </c>
      <c r="B12664" t="s">
        <v>1403</v>
      </c>
      <c r="C12664" t="s">
        <v>1404</v>
      </c>
      <c r="D12664" t="s">
        <v>1072</v>
      </c>
      <c r="E12664" t="s">
        <v>1073</v>
      </c>
      <c r="F12664" t="s">
        <v>1067</v>
      </c>
      <c r="G12664" t="n">
        <v>0.151965624988844</v>
      </c>
      <c r="H12664" t="n">
        <v>27129300992</v>
      </c>
      <c r="I12664" t="s">
        <v>1068</v>
      </c>
      <c r="J12664" t="s">
        <v>1091</v>
      </c>
    </row>
    <row r="12665">
      <c r="A12665" t="n">
        <v>2010</v>
      </c>
      <c r="B12665" t="s">
        <v>1403</v>
      </c>
      <c r="C12665" t="s">
        <v>1404</v>
      </c>
      <c r="D12665" t="s">
        <v>1074</v>
      </c>
      <c r="E12665" t="s">
        <v>1075</v>
      </c>
      <c r="F12665" t="s">
        <v>1067</v>
      </c>
      <c r="G12665" t="n">
        <v>2.91728673221583</v>
      </c>
      <c r="H12665" t="n">
        <v>27129300992</v>
      </c>
      <c r="I12665" t="s">
        <v>1068</v>
      </c>
      <c r="J12665" t="s">
        <v>1091</v>
      </c>
    </row>
    <row r="12666">
      <c r="A12666" t="n">
        <v>2010</v>
      </c>
      <c r="B12666" t="s">
        <v>1403</v>
      </c>
      <c r="C12666" t="s">
        <v>1404</v>
      </c>
      <c r="D12666" t="s">
        <v>1076</v>
      </c>
      <c r="E12666" t="s">
        <v>1077</v>
      </c>
      <c r="F12666" t="s">
        <v>1067</v>
      </c>
      <c r="G12666" t="n">
        <v>3.52434099309601</v>
      </c>
      <c r="H12666" t="n">
        <v>27129300992</v>
      </c>
      <c r="I12666" t="s">
        <v>1068</v>
      </c>
      <c r="J12666" t="s">
        <v>1091</v>
      </c>
    </row>
    <row r="12667">
      <c r="A12667" t="n">
        <v>2010</v>
      </c>
      <c r="B12667" t="s">
        <v>1403</v>
      </c>
      <c r="C12667" t="s">
        <v>1404</v>
      </c>
      <c r="D12667" t="s">
        <v>1078</v>
      </c>
      <c r="E12667" t="s">
        <v>1079</v>
      </c>
      <c r="F12667" t="s">
        <v>1067</v>
      </c>
      <c r="G12667"/>
      <c r="H12667" t="n">
        <v>27129300992</v>
      </c>
      <c r="I12667" t="s">
        <v>1068</v>
      </c>
      <c r="J12667" t="s">
        <v>1091</v>
      </c>
    </row>
    <row r="12668">
      <c r="A12668" t="n">
        <v>2010</v>
      </c>
      <c r="B12668" t="s">
        <v>1405</v>
      </c>
      <c r="C12668" t="s">
        <v>1406</v>
      </c>
      <c r="D12668" t="s">
        <v>1065</v>
      </c>
      <c r="E12668" t="s">
        <v>1066</v>
      </c>
      <c r="F12668" t="s">
        <v>1067</v>
      </c>
      <c r="G12668" t="n">
        <v>0.000470702961902185</v>
      </c>
      <c r="H12668" t="n">
        <v>9681500160</v>
      </c>
      <c r="I12668" t="s">
        <v>1099</v>
      </c>
      <c r="J12668" t="s">
        <v>1091</v>
      </c>
    </row>
    <row r="12669">
      <c r="A12669" t="n">
        <v>2010</v>
      </c>
      <c r="B12669" t="s">
        <v>1405</v>
      </c>
      <c r="C12669" t="s">
        <v>1406</v>
      </c>
      <c r="D12669" t="s">
        <v>1070</v>
      </c>
      <c r="E12669" t="s">
        <v>1071</v>
      </c>
      <c r="F12669" t="s">
        <v>1067</v>
      </c>
      <c r="G12669" t="n">
        <v>0.0112909881831351</v>
      </c>
      <c r="H12669" t="n">
        <v>9681500160</v>
      </c>
      <c r="I12669" t="s">
        <v>1099</v>
      </c>
      <c r="J12669" t="s">
        <v>1091</v>
      </c>
    </row>
    <row r="12670">
      <c r="A12670" t="n">
        <v>2010</v>
      </c>
      <c r="B12670" t="s">
        <v>1405</v>
      </c>
      <c r="C12670" t="s">
        <v>1406</v>
      </c>
      <c r="D12670" t="s">
        <v>1072</v>
      </c>
      <c r="E12670" t="s">
        <v>1073</v>
      </c>
      <c r="F12670" t="s">
        <v>1067</v>
      </c>
      <c r="G12670" t="n">
        <v>0.0514789773178819</v>
      </c>
      <c r="H12670" t="n">
        <v>9681500160</v>
      </c>
      <c r="I12670" t="s">
        <v>1099</v>
      </c>
      <c r="J12670" t="s">
        <v>1091</v>
      </c>
    </row>
    <row r="12671">
      <c r="A12671" t="n">
        <v>2010</v>
      </c>
      <c r="B12671" t="s">
        <v>1405</v>
      </c>
      <c r="C12671" t="s">
        <v>1406</v>
      </c>
      <c r="D12671" t="s">
        <v>1074</v>
      </c>
      <c r="E12671" t="s">
        <v>1075</v>
      </c>
      <c r="F12671" t="s">
        <v>1067</v>
      </c>
      <c r="G12671" t="n">
        <v>4.75657584330569</v>
      </c>
      <c r="H12671" t="n">
        <v>9681500160</v>
      </c>
      <c r="I12671" t="s">
        <v>1099</v>
      </c>
      <c r="J12671" t="s">
        <v>1091</v>
      </c>
    </row>
    <row r="12672">
      <c r="A12672" t="n">
        <v>2010</v>
      </c>
      <c r="B12672" t="s">
        <v>1405</v>
      </c>
      <c r="C12672" t="s">
        <v>1406</v>
      </c>
      <c r="D12672" t="s">
        <v>1076</v>
      </c>
      <c r="E12672" t="s">
        <v>1077</v>
      </c>
      <c r="F12672" t="s">
        <v>1067</v>
      </c>
      <c r="G12672" t="n">
        <v>4.81981651176861</v>
      </c>
      <c r="H12672" t="n">
        <v>9681500160</v>
      </c>
      <c r="I12672" t="s">
        <v>1099</v>
      </c>
      <c r="J12672" t="s">
        <v>1091</v>
      </c>
    </row>
    <row r="12673">
      <c r="A12673" t="n">
        <v>2010</v>
      </c>
      <c r="B12673" t="s">
        <v>1405</v>
      </c>
      <c r="C12673" t="s">
        <v>1406</v>
      </c>
      <c r="D12673" t="s">
        <v>1078</v>
      </c>
      <c r="E12673" t="s">
        <v>1079</v>
      </c>
      <c r="F12673" t="s">
        <v>1067</v>
      </c>
      <c r="G12673"/>
      <c r="H12673" t="n">
        <v>9681500160</v>
      </c>
      <c r="I12673" t="s">
        <v>1099</v>
      </c>
      <c r="J12673" t="s">
        <v>1091</v>
      </c>
    </row>
    <row r="12674">
      <c r="A12674" t="n">
        <v>2010</v>
      </c>
      <c r="B12674" t="s">
        <v>1407</v>
      </c>
      <c r="C12674" t="s">
        <v>1408</v>
      </c>
      <c r="D12674" t="s">
        <v>1065</v>
      </c>
      <c r="E12674" t="s">
        <v>1066</v>
      </c>
      <c r="F12674" t="s">
        <v>1067</v>
      </c>
      <c r="G12674" t="n">
        <v>0.00422725723963777</v>
      </c>
      <c r="H12674" t="n">
        <v>6086651904</v>
      </c>
      <c r="I12674" t="s">
        <v>1108</v>
      </c>
      <c r="J12674" t="s">
        <v>1069</v>
      </c>
    </row>
    <row r="12675">
      <c r="A12675" t="n">
        <v>2010</v>
      </c>
      <c r="B12675" t="s">
        <v>1407</v>
      </c>
      <c r="C12675" t="s">
        <v>1408</v>
      </c>
      <c r="D12675" t="s">
        <v>1070</v>
      </c>
      <c r="E12675" t="s">
        <v>1071</v>
      </c>
      <c r="F12675" t="s">
        <v>1067</v>
      </c>
      <c r="G12675" t="n">
        <v>0.0170940098949829</v>
      </c>
      <c r="H12675" t="n">
        <v>6086651904</v>
      </c>
      <c r="I12675" t="s">
        <v>1108</v>
      </c>
      <c r="J12675" t="s">
        <v>1069</v>
      </c>
    </row>
    <row r="12676">
      <c r="A12676" t="n">
        <v>2010</v>
      </c>
      <c r="B12676" t="s">
        <v>1407</v>
      </c>
      <c r="C12676" t="s">
        <v>1408</v>
      </c>
      <c r="D12676" t="s">
        <v>1072</v>
      </c>
      <c r="E12676" t="s">
        <v>1073</v>
      </c>
      <c r="F12676" t="s">
        <v>1067</v>
      </c>
      <c r="G12676" t="n">
        <v>0.233838773878106</v>
      </c>
      <c r="H12676" t="n">
        <v>6086651904</v>
      </c>
      <c r="I12676" t="s">
        <v>1108</v>
      </c>
      <c r="J12676" t="s">
        <v>1069</v>
      </c>
    </row>
    <row r="12677">
      <c r="A12677" t="n">
        <v>2010</v>
      </c>
      <c r="B12677" t="s">
        <v>1407</v>
      </c>
      <c r="C12677" t="s">
        <v>1408</v>
      </c>
      <c r="D12677" t="s">
        <v>1074</v>
      </c>
      <c r="E12677" t="s">
        <v>1075</v>
      </c>
      <c r="F12677" t="s">
        <v>1067</v>
      </c>
      <c r="G12677" t="n">
        <v>0.857571914199039</v>
      </c>
      <c r="H12677" t="n">
        <v>6086651904</v>
      </c>
      <c r="I12677" t="s">
        <v>1108</v>
      </c>
      <c r="J12677" t="s">
        <v>1069</v>
      </c>
    </row>
    <row r="12678">
      <c r="A12678" t="n">
        <v>2010</v>
      </c>
      <c r="B12678" t="s">
        <v>1407</v>
      </c>
      <c r="C12678" t="s">
        <v>1408</v>
      </c>
      <c r="D12678" t="s">
        <v>1076</v>
      </c>
      <c r="E12678" t="s">
        <v>1077</v>
      </c>
      <c r="F12678" t="s">
        <v>1067</v>
      </c>
      <c r="G12678" t="n">
        <v>1.11273195521177</v>
      </c>
      <c r="H12678" t="n">
        <v>6086651904</v>
      </c>
      <c r="I12678" t="s">
        <v>1108</v>
      </c>
      <c r="J12678" t="s">
        <v>1069</v>
      </c>
    </row>
    <row r="12679">
      <c r="A12679" t="n">
        <v>2010</v>
      </c>
      <c r="B12679" t="s">
        <v>1407</v>
      </c>
      <c r="C12679" t="s">
        <v>1408</v>
      </c>
      <c r="D12679" t="s">
        <v>1078</v>
      </c>
      <c r="E12679" t="s">
        <v>1079</v>
      </c>
      <c r="F12679" t="s">
        <v>1067</v>
      </c>
      <c r="G12679"/>
      <c r="H12679" t="n">
        <v>6086651904</v>
      </c>
      <c r="I12679" t="s">
        <v>1108</v>
      </c>
      <c r="J12679" t="s">
        <v>1069</v>
      </c>
    </row>
    <row r="12680">
      <c r="A12680" t="n">
        <v>2010</v>
      </c>
      <c r="B12680" t="s">
        <v>1409</v>
      </c>
      <c r="C12680" t="s">
        <v>1410</v>
      </c>
      <c r="D12680" t="s">
        <v>1065</v>
      </c>
      <c r="E12680" t="s">
        <v>1066</v>
      </c>
      <c r="F12680" t="s">
        <v>1067</v>
      </c>
      <c r="G12680" t="n">
        <v>0.0358849281358266</v>
      </c>
      <c r="H12680" t="n">
        <v>125122306048</v>
      </c>
      <c r="I12680" t="s">
        <v>1099</v>
      </c>
      <c r="J12680" t="s">
        <v>1069</v>
      </c>
    </row>
    <row r="12681">
      <c r="A12681" t="n">
        <v>2010</v>
      </c>
      <c r="B12681" t="s">
        <v>1409</v>
      </c>
      <c r="C12681" t="s">
        <v>1410</v>
      </c>
      <c r="D12681" t="s">
        <v>1070</v>
      </c>
      <c r="E12681" t="s">
        <v>1071</v>
      </c>
      <c r="F12681" t="s">
        <v>1067</v>
      </c>
      <c r="G12681" t="n">
        <v>0.78173324869787</v>
      </c>
      <c r="H12681" t="n">
        <v>125122306048</v>
      </c>
      <c r="I12681" t="s">
        <v>1099</v>
      </c>
      <c r="J12681" t="s">
        <v>1069</v>
      </c>
    </row>
    <row r="12682">
      <c r="A12682" t="n">
        <v>2010</v>
      </c>
      <c r="B12682" t="s">
        <v>1409</v>
      </c>
      <c r="C12682" t="s">
        <v>1410</v>
      </c>
      <c r="D12682" t="s">
        <v>1072</v>
      </c>
      <c r="E12682" t="s">
        <v>1073</v>
      </c>
      <c r="F12682" t="s">
        <v>1067</v>
      </c>
      <c r="G12682" t="n">
        <v>24.4081434034747</v>
      </c>
      <c r="H12682" t="n">
        <v>125122306048</v>
      </c>
      <c r="I12682" t="s">
        <v>1099</v>
      </c>
      <c r="J12682" t="s">
        <v>1069</v>
      </c>
    </row>
    <row r="12683">
      <c r="A12683" t="n">
        <v>2010</v>
      </c>
      <c r="B12683" t="s">
        <v>1409</v>
      </c>
      <c r="C12683" t="s">
        <v>1410</v>
      </c>
      <c r="D12683" t="s">
        <v>1074</v>
      </c>
      <c r="E12683" t="s">
        <v>1075</v>
      </c>
      <c r="F12683" t="s">
        <v>1067</v>
      </c>
      <c r="G12683" t="n">
        <v>8.98163789442554</v>
      </c>
      <c r="H12683" t="n">
        <v>125122306048</v>
      </c>
      <c r="I12683" t="s">
        <v>1099</v>
      </c>
      <c r="J12683" t="s">
        <v>1069</v>
      </c>
    </row>
    <row r="12684">
      <c r="A12684" t="n">
        <v>2010</v>
      </c>
      <c r="B12684" t="s">
        <v>1409</v>
      </c>
      <c r="C12684" t="s">
        <v>1410</v>
      </c>
      <c r="D12684" t="s">
        <v>1076</v>
      </c>
      <c r="E12684" t="s">
        <v>1077</v>
      </c>
      <c r="F12684" t="s">
        <v>1067</v>
      </c>
      <c r="G12684" t="n">
        <v>34.207399474734</v>
      </c>
      <c r="H12684" t="n">
        <v>125122306048</v>
      </c>
      <c r="I12684" t="s">
        <v>1099</v>
      </c>
      <c r="J12684" t="s">
        <v>1069</v>
      </c>
    </row>
    <row r="12685">
      <c r="A12685" t="n">
        <v>2010</v>
      </c>
      <c r="B12685" t="s">
        <v>1409</v>
      </c>
      <c r="C12685" t="s">
        <v>1410</v>
      </c>
      <c r="D12685" t="s">
        <v>1078</v>
      </c>
      <c r="E12685" t="s">
        <v>1079</v>
      </c>
      <c r="F12685" t="s">
        <v>1067</v>
      </c>
      <c r="G12685"/>
      <c r="H12685" t="n">
        <v>125122306048</v>
      </c>
      <c r="I12685" t="s">
        <v>1099</v>
      </c>
      <c r="J12685" t="s">
        <v>1069</v>
      </c>
    </row>
    <row r="12686">
      <c r="A12686" t="n">
        <v>2010</v>
      </c>
      <c r="B12686" t="s">
        <v>1411</v>
      </c>
      <c r="C12686" t="s">
        <v>1412</v>
      </c>
      <c r="D12686" t="s">
        <v>1065</v>
      </c>
      <c r="E12686" t="s">
        <v>1066</v>
      </c>
      <c r="F12686" t="s">
        <v>1067</v>
      </c>
      <c r="G12686" t="n">
        <v>0.0433121787732047</v>
      </c>
      <c r="H12686" t="n">
        <v>170294001664</v>
      </c>
      <c r="I12686" t="s">
        <v>1090</v>
      </c>
      <c r="J12686" t="s">
        <v>1069</v>
      </c>
    </row>
    <row r="12687">
      <c r="A12687" t="n">
        <v>2010</v>
      </c>
      <c r="B12687" t="s">
        <v>1411</v>
      </c>
      <c r="C12687" t="s">
        <v>1412</v>
      </c>
      <c r="D12687" t="s">
        <v>1070</v>
      </c>
      <c r="E12687" t="s">
        <v>1071</v>
      </c>
      <c r="F12687" t="s">
        <v>1067</v>
      </c>
      <c r="G12687" t="n">
        <v>0.400356434999991</v>
      </c>
      <c r="H12687" t="n">
        <v>170294001664</v>
      </c>
      <c r="I12687" t="s">
        <v>1090</v>
      </c>
      <c r="J12687" t="s">
        <v>1069</v>
      </c>
    </row>
    <row r="12688">
      <c r="A12688" t="n">
        <v>2010</v>
      </c>
      <c r="B12688" t="s">
        <v>1411</v>
      </c>
      <c r="C12688" t="s">
        <v>1412</v>
      </c>
      <c r="D12688" t="s">
        <v>1072</v>
      </c>
      <c r="E12688" t="s">
        <v>1073</v>
      </c>
      <c r="F12688" t="s">
        <v>1067</v>
      </c>
      <c r="G12688" t="n">
        <v>0.468358122372779</v>
      </c>
      <c r="H12688" t="n">
        <v>170294001664</v>
      </c>
      <c r="I12688" t="s">
        <v>1090</v>
      </c>
      <c r="J12688" t="s">
        <v>1069</v>
      </c>
    </row>
    <row r="12689">
      <c r="A12689" t="n">
        <v>2010</v>
      </c>
      <c r="B12689" t="s">
        <v>1411</v>
      </c>
      <c r="C12689" t="s">
        <v>1412</v>
      </c>
      <c r="D12689" t="s">
        <v>1074</v>
      </c>
      <c r="E12689" t="s">
        <v>1075</v>
      </c>
      <c r="F12689" t="s">
        <v>1067</v>
      </c>
      <c r="G12689" t="n">
        <v>3.519391040791</v>
      </c>
      <c r="H12689" t="n">
        <v>170294001664</v>
      </c>
      <c r="I12689" t="s">
        <v>1090</v>
      </c>
      <c r="J12689" t="s">
        <v>1069</v>
      </c>
    </row>
    <row r="12690">
      <c r="A12690" t="n">
        <v>2010</v>
      </c>
      <c r="B12690" t="s">
        <v>1411</v>
      </c>
      <c r="C12690" t="s">
        <v>1412</v>
      </c>
      <c r="D12690" t="s">
        <v>1076</v>
      </c>
      <c r="E12690" t="s">
        <v>1077</v>
      </c>
      <c r="F12690" t="s">
        <v>1067</v>
      </c>
      <c r="G12690" t="n">
        <v>4.43141777693698</v>
      </c>
      <c r="H12690" t="n">
        <v>170294001664</v>
      </c>
      <c r="I12690" t="s">
        <v>1090</v>
      </c>
      <c r="J12690" t="s">
        <v>1069</v>
      </c>
    </row>
    <row r="12691">
      <c r="A12691" t="n">
        <v>2010</v>
      </c>
      <c r="B12691" t="s">
        <v>1411</v>
      </c>
      <c r="C12691" t="s">
        <v>1412</v>
      </c>
      <c r="D12691" t="s">
        <v>1078</v>
      </c>
      <c r="E12691" t="s">
        <v>1079</v>
      </c>
      <c r="F12691" t="s">
        <v>1067</v>
      </c>
      <c r="G12691"/>
      <c r="H12691" t="n">
        <v>170294001664</v>
      </c>
      <c r="I12691" t="s">
        <v>1090</v>
      </c>
      <c r="J12691" t="s">
        <v>1069</v>
      </c>
    </row>
    <row r="12692">
      <c r="A12692" t="n">
        <v>2010</v>
      </c>
      <c r="B12692" t="s">
        <v>1413</v>
      </c>
      <c r="C12692" t="s">
        <v>1414</v>
      </c>
      <c r="D12692" t="s">
        <v>1065</v>
      </c>
      <c r="E12692" t="s">
        <v>1066</v>
      </c>
      <c r="F12692" t="s">
        <v>1067</v>
      </c>
      <c r="G12692" t="n">
        <v>0.873149901767635</v>
      </c>
      <c r="H12692" t="n">
        <v>1524916682752</v>
      </c>
      <c r="I12692" t="s">
        <v>1090</v>
      </c>
      <c r="J12692" t="s">
        <v>1091</v>
      </c>
    </row>
    <row r="12693">
      <c r="A12693" t="n">
        <v>2010</v>
      </c>
      <c r="B12693" t="s">
        <v>1413</v>
      </c>
      <c r="C12693" t="s">
        <v>1414</v>
      </c>
      <c r="D12693" t="s">
        <v>1070</v>
      </c>
      <c r="E12693" t="s">
        <v>1071</v>
      </c>
      <c r="F12693" t="s">
        <v>1067</v>
      </c>
      <c r="G12693" t="n">
        <v>8.42746634225255</v>
      </c>
      <c r="H12693" t="n">
        <v>1524916682752</v>
      </c>
      <c r="I12693" t="s">
        <v>1090</v>
      </c>
      <c r="J12693" t="s">
        <v>1091</v>
      </c>
    </row>
    <row r="12694">
      <c r="A12694" t="n">
        <v>2010</v>
      </c>
      <c r="B12694" t="s">
        <v>1413</v>
      </c>
      <c r="C12694" t="s">
        <v>1414</v>
      </c>
      <c r="D12694" t="s">
        <v>1072</v>
      </c>
      <c r="E12694" t="s">
        <v>1073</v>
      </c>
      <c r="F12694" t="s">
        <v>1067</v>
      </c>
      <c r="G12694" t="n">
        <v>128.372738293993</v>
      </c>
      <c r="H12694" t="n">
        <v>1524916682752</v>
      </c>
      <c r="I12694" t="s">
        <v>1090</v>
      </c>
      <c r="J12694" t="s">
        <v>1091</v>
      </c>
    </row>
    <row r="12695">
      <c r="A12695" t="n">
        <v>2010</v>
      </c>
      <c r="B12695" t="s">
        <v>1413</v>
      </c>
      <c r="C12695" t="s">
        <v>1414</v>
      </c>
      <c r="D12695" t="s">
        <v>1074</v>
      </c>
      <c r="E12695" t="s">
        <v>1075</v>
      </c>
      <c r="F12695" t="s">
        <v>1067</v>
      </c>
      <c r="G12695" t="n">
        <v>126.309492281613</v>
      </c>
      <c r="H12695" t="n">
        <v>1524916682752</v>
      </c>
      <c r="I12695" t="s">
        <v>1090</v>
      </c>
      <c r="J12695" t="s">
        <v>1091</v>
      </c>
    </row>
    <row r="12696">
      <c r="A12696" t="n">
        <v>2010</v>
      </c>
      <c r="B12696" t="s">
        <v>1413</v>
      </c>
      <c r="C12696" t="s">
        <v>1414</v>
      </c>
      <c r="D12696" t="s">
        <v>1076</v>
      </c>
      <c r="E12696" t="s">
        <v>1077</v>
      </c>
      <c r="F12696" t="s">
        <v>1067</v>
      </c>
      <c r="G12696" t="n">
        <v>263.982846819626</v>
      </c>
      <c r="H12696" t="n">
        <v>1524916682752</v>
      </c>
      <c r="I12696" t="s">
        <v>1090</v>
      </c>
      <c r="J12696" t="s">
        <v>1091</v>
      </c>
    </row>
    <row r="12697">
      <c r="A12697" t="n">
        <v>2010</v>
      </c>
      <c r="B12697" t="s">
        <v>1413</v>
      </c>
      <c r="C12697" t="s">
        <v>1414</v>
      </c>
      <c r="D12697" t="s">
        <v>1078</v>
      </c>
      <c r="E12697" t="s">
        <v>1079</v>
      </c>
      <c r="F12697" t="s">
        <v>1067</v>
      </c>
      <c r="G12697"/>
      <c r="H12697" t="n">
        <v>1524916682752</v>
      </c>
      <c r="I12697" t="s">
        <v>1090</v>
      </c>
      <c r="J12697" t="s">
        <v>1091</v>
      </c>
    </row>
    <row r="12698">
      <c r="A12698" t="n">
        <v>2010</v>
      </c>
      <c r="B12698" t="s">
        <v>1415</v>
      </c>
      <c r="C12698" t="s">
        <v>1416</v>
      </c>
      <c r="D12698" t="s">
        <v>1065</v>
      </c>
      <c r="E12698" t="s">
        <v>1066</v>
      </c>
      <c r="F12698" t="s">
        <v>1067</v>
      </c>
      <c r="G12698" t="n">
        <v>0.000326033534421878</v>
      </c>
      <c r="H12698" t="n">
        <v>6124693504</v>
      </c>
      <c r="I12698" t="s">
        <v>1086</v>
      </c>
      <c r="J12698" t="s">
        <v>1083</v>
      </c>
    </row>
    <row r="12699">
      <c r="A12699" t="n">
        <v>2010</v>
      </c>
      <c r="B12699" t="s">
        <v>1415</v>
      </c>
      <c r="C12699" t="s">
        <v>1416</v>
      </c>
      <c r="D12699" t="s">
        <v>1070</v>
      </c>
      <c r="E12699" t="s">
        <v>1071</v>
      </c>
      <c r="F12699" t="s">
        <v>1067</v>
      </c>
      <c r="G12699" t="n">
        <v>0.00863750876186436</v>
      </c>
      <c r="H12699" t="n">
        <v>6124693504</v>
      </c>
      <c r="I12699" t="s">
        <v>1086</v>
      </c>
      <c r="J12699" t="s">
        <v>1083</v>
      </c>
    </row>
    <row r="12700">
      <c r="A12700" t="n">
        <v>2010</v>
      </c>
      <c r="B12700" t="s">
        <v>1415</v>
      </c>
      <c r="C12700" t="s">
        <v>1416</v>
      </c>
      <c r="D12700" t="s">
        <v>1072</v>
      </c>
      <c r="E12700" t="s">
        <v>1073</v>
      </c>
      <c r="F12700" t="s">
        <v>1067</v>
      </c>
      <c r="G12700" t="n">
        <v>0.0893226212332119</v>
      </c>
      <c r="H12700" t="n">
        <v>6124693504</v>
      </c>
      <c r="I12700" t="s">
        <v>1086</v>
      </c>
      <c r="J12700" t="s">
        <v>1083</v>
      </c>
    </row>
    <row r="12701">
      <c r="A12701" t="n">
        <v>2010</v>
      </c>
      <c r="B12701" t="s">
        <v>1415</v>
      </c>
      <c r="C12701" t="s">
        <v>1416</v>
      </c>
      <c r="D12701" t="s">
        <v>1074</v>
      </c>
      <c r="E12701" t="s">
        <v>1075</v>
      </c>
      <c r="F12701" t="s">
        <v>1067</v>
      </c>
      <c r="G12701" t="n">
        <v>0.180699560002423</v>
      </c>
      <c r="H12701" t="n">
        <v>6124693504</v>
      </c>
      <c r="I12701" t="s">
        <v>1086</v>
      </c>
      <c r="J12701" t="s">
        <v>1083</v>
      </c>
    </row>
    <row r="12702">
      <c r="A12702" t="n">
        <v>2010</v>
      </c>
      <c r="B12702" t="s">
        <v>1415</v>
      </c>
      <c r="C12702" t="s">
        <v>1416</v>
      </c>
      <c r="D12702" t="s">
        <v>1076</v>
      </c>
      <c r="E12702" t="s">
        <v>1077</v>
      </c>
      <c r="F12702" t="s">
        <v>1067</v>
      </c>
      <c r="G12702" t="n">
        <v>0.278985723531922</v>
      </c>
      <c r="H12702" t="n">
        <v>6124693504</v>
      </c>
      <c r="I12702" t="s">
        <v>1086</v>
      </c>
      <c r="J12702" t="s">
        <v>1083</v>
      </c>
    </row>
    <row r="12703">
      <c r="A12703" t="n">
        <v>2010</v>
      </c>
      <c r="B12703" t="s">
        <v>1415</v>
      </c>
      <c r="C12703" t="s">
        <v>1416</v>
      </c>
      <c r="D12703" t="s">
        <v>1078</v>
      </c>
      <c r="E12703" t="s">
        <v>1079</v>
      </c>
      <c r="F12703" t="s">
        <v>1067</v>
      </c>
      <c r="G12703"/>
      <c r="H12703" t="n">
        <v>6124693504</v>
      </c>
      <c r="I12703" t="s">
        <v>1086</v>
      </c>
      <c r="J12703" t="s">
        <v>1083</v>
      </c>
    </row>
    <row r="12704">
      <c r="A12704" t="n">
        <v>2010</v>
      </c>
      <c r="B12704" t="s">
        <v>1417</v>
      </c>
      <c r="C12704" t="s">
        <v>1418</v>
      </c>
      <c r="D12704" t="s">
        <v>1065</v>
      </c>
      <c r="E12704" t="s">
        <v>1066</v>
      </c>
      <c r="F12704" t="s">
        <v>1067</v>
      </c>
      <c r="G12704" t="n">
        <v>0.737550389281604</v>
      </c>
      <c r="H12704" t="n">
        <v>528206987264</v>
      </c>
      <c r="I12704" t="s">
        <v>1099</v>
      </c>
      <c r="J12704" t="s">
        <v>1069</v>
      </c>
    </row>
    <row r="12705">
      <c r="A12705" t="n">
        <v>2010</v>
      </c>
      <c r="B12705" t="s">
        <v>1417</v>
      </c>
      <c r="C12705" t="s">
        <v>1418</v>
      </c>
      <c r="D12705" t="s">
        <v>1070</v>
      </c>
      <c r="E12705" t="s">
        <v>1071</v>
      </c>
      <c r="F12705" t="s">
        <v>1067</v>
      </c>
      <c r="G12705" t="n">
        <v>18.5195738812612</v>
      </c>
      <c r="H12705" t="n">
        <v>528206987264</v>
      </c>
      <c r="I12705" t="s">
        <v>1099</v>
      </c>
      <c r="J12705" t="s">
        <v>1069</v>
      </c>
    </row>
    <row r="12706">
      <c r="A12706" t="n">
        <v>2010</v>
      </c>
      <c r="B12706" t="s">
        <v>1417</v>
      </c>
      <c r="C12706" t="s">
        <v>1418</v>
      </c>
      <c r="D12706" t="s">
        <v>1072</v>
      </c>
      <c r="E12706" t="s">
        <v>1073</v>
      </c>
      <c r="F12706" t="s">
        <v>1067</v>
      </c>
      <c r="G12706" t="n">
        <v>8.78319312962443</v>
      </c>
      <c r="H12706" t="n">
        <v>528206987264</v>
      </c>
      <c r="I12706" t="s">
        <v>1099</v>
      </c>
      <c r="J12706" t="s">
        <v>1069</v>
      </c>
    </row>
    <row r="12707">
      <c r="A12707" t="n">
        <v>2010</v>
      </c>
      <c r="B12707" t="s">
        <v>1417</v>
      </c>
      <c r="C12707" t="s">
        <v>1418</v>
      </c>
      <c r="D12707" t="s">
        <v>1074</v>
      </c>
      <c r="E12707" t="s">
        <v>1075</v>
      </c>
      <c r="F12707" t="s">
        <v>1067</v>
      </c>
      <c r="G12707" t="n">
        <v>229.391698317026</v>
      </c>
      <c r="H12707" t="n">
        <v>528206987264</v>
      </c>
      <c r="I12707" t="s">
        <v>1099</v>
      </c>
      <c r="J12707" t="s">
        <v>1069</v>
      </c>
    </row>
    <row r="12708">
      <c r="A12708" t="n">
        <v>2010</v>
      </c>
      <c r="B12708" t="s">
        <v>1417</v>
      </c>
      <c r="C12708" t="s">
        <v>1418</v>
      </c>
      <c r="D12708" t="s">
        <v>1076</v>
      </c>
      <c r="E12708" t="s">
        <v>1077</v>
      </c>
      <c r="F12708" t="s">
        <v>1067</v>
      </c>
      <c r="G12708" t="n">
        <v>257.432015717193</v>
      </c>
      <c r="H12708" t="n">
        <v>528206987264</v>
      </c>
      <c r="I12708" t="s">
        <v>1099</v>
      </c>
      <c r="J12708" t="s">
        <v>1069</v>
      </c>
    </row>
    <row r="12709">
      <c r="A12709" t="n">
        <v>2010</v>
      </c>
      <c r="B12709" t="s">
        <v>1417</v>
      </c>
      <c r="C12709" t="s">
        <v>1418</v>
      </c>
      <c r="D12709" t="s">
        <v>1078</v>
      </c>
      <c r="E12709" t="s">
        <v>1079</v>
      </c>
      <c r="F12709" t="s">
        <v>1067</v>
      </c>
      <c r="G12709"/>
      <c r="H12709" t="n">
        <v>528206987264</v>
      </c>
      <c r="I12709" t="s">
        <v>1099</v>
      </c>
      <c r="J12709" t="s">
        <v>1069</v>
      </c>
    </row>
    <row r="12710">
      <c r="A12710" t="n">
        <v>2010</v>
      </c>
      <c r="B12710" t="s">
        <v>1419</v>
      </c>
      <c r="C12710" t="s">
        <v>1420</v>
      </c>
      <c r="D12710" t="s">
        <v>1065</v>
      </c>
      <c r="E12710" t="s">
        <v>1066</v>
      </c>
      <c r="F12710" t="s">
        <v>1067</v>
      </c>
      <c r="G12710" t="n">
        <v>0.00695397230687035</v>
      </c>
      <c r="H12710" t="n">
        <v>74151157760</v>
      </c>
      <c r="I12710" t="s">
        <v>1086</v>
      </c>
      <c r="J12710" t="s">
        <v>1083</v>
      </c>
    </row>
    <row r="12711">
      <c r="A12711" t="n">
        <v>2010</v>
      </c>
      <c r="B12711" t="s">
        <v>1419</v>
      </c>
      <c r="C12711" t="s">
        <v>1420</v>
      </c>
      <c r="D12711" t="s">
        <v>1070</v>
      </c>
      <c r="E12711" t="s">
        <v>1071</v>
      </c>
      <c r="F12711" t="s">
        <v>1067</v>
      </c>
      <c r="G12711" t="n">
        <v>0.18704195425582</v>
      </c>
      <c r="H12711" t="n">
        <v>74151157760</v>
      </c>
      <c r="I12711" t="s">
        <v>1086</v>
      </c>
      <c r="J12711" t="s">
        <v>1083</v>
      </c>
    </row>
    <row r="12712">
      <c r="A12712" t="n">
        <v>2010</v>
      </c>
      <c r="B12712" t="s">
        <v>1419</v>
      </c>
      <c r="C12712" t="s">
        <v>1420</v>
      </c>
      <c r="D12712" t="s">
        <v>1072</v>
      </c>
      <c r="E12712" t="s">
        <v>1073</v>
      </c>
      <c r="F12712" t="s">
        <v>1067</v>
      </c>
      <c r="G12712" t="n">
        <v>0.156716025094924</v>
      </c>
      <c r="H12712" t="n">
        <v>74151157760</v>
      </c>
      <c r="I12712" t="s">
        <v>1086</v>
      </c>
      <c r="J12712" t="s">
        <v>1083</v>
      </c>
    </row>
    <row r="12713">
      <c r="A12713" t="n">
        <v>2010</v>
      </c>
      <c r="B12713" t="s">
        <v>1419</v>
      </c>
      <c r="C12713" t="s">
        <v>1420</v>
      </c>
      <c r="D12713" t="s">
        <v>1074</v>
      </c>
      <c r="E12713" t="s">
        <v>1075</v>
      </c>
      <c r="F12713" t="s">
        <v>1067</v>
      </c>
      <c r="G12713" t="n">
        <v>0.907537784237258</v>
      </c>
      <c r="H12713" t="n">
        <v>74151157760</v>
      </c>
      <c r="I12713" t="s">
        <v>1086</v>
      </c>
      <c r="J12713" t="s">
        <v>1083</v>
      </c>
    </row>
    <row r="12714">
      <c r="A12714" t="n">
        <v>2010</v>
      </c>
      <c r="B12714" t="s">
        <v>1419</v>
      </c>
      <c r="C12714" t="s">
        <v>1420</v>
      </c>
      <c r="D12714" t="s">
        <v>1076</v>
      </c>
      <c r="E12714" t="s">
        <v>1077</v>
      </c>
      <c r="F12714" t="s">
        <v>1067</v>
      </c>
      <c r="G12714" t="n">
        <v>1.25824973589487</v>
      </c>
      <c r="H12714" t="n">
        <v>74151157760</v>
      </c>
      <c r="I12714" t="s">
        <v>1086</v>
      </c>
      <c r="J12714" t="s">
        <v>1083</v>
      </c>
    </row>
    <row r="12715">
      <c r="A12715" t="n">
        <v>2010</v>
      </c>
      <c r="B12715" t="s">
        <v>1419</v>
      </c>
      <c r="C12715" t="s">
        <v>1420</v>
      </c>
      <c r="D12715" t="s">
        <v>1078</v>
      </c>
      <c r="E12715" t="s">
        <v>1079</v>
      </c>
      <c r="F12715" t="s">
        <v>1067</v>
      </c>
      <c r="G12715"/>
      <c r="H12715" t="n">
        <v>74151157760</v>
      </c>
      <c r="I12715" t="s">
        <v>1086</v>
      </c>
      <c r="J12715" t="s">
        <v>1083</v>
      </c>
    </row>
    <row r="12716">
      <c r="A12716" t="n">
        <v>2010</v>
      </c>
      <c r="B12716" t="s">
        <v>1421</v>
      </c>
      <c r="C12716" t="s">
        <v>1422</v>
      </c>
      <c r="D12716" t="s">
        <v>1065</v>
      </c>
      <c r="E12716" t="s">
        <v>1066</v>
      </c>
      <c r="F12716" t="s">
        <v>1067</v>
      </c>
      <c r="G12716" t="n">
        <v>0.00342375378559034</v>
      </c>
      <c r="H12716" t="n">
        <v>16121316352</v>
      </c>
      <c r="I12716" t="s">
        <v>1086</v>
      </c>
      <c r="J12716" t="s">
        <v>1087</v>
      </c>
    </row>
    <row r="12717">
      <c r="A12717" t="n">
        <v>2010</v>
      </c>
      <c r="B12717" t="s">
        <v>1421</v>
      </c>
      <c r="C12717" t="s">
        <v>1422</v>
      </c>
      <c r="D12717" t="s">
        <v>1070</v>
      </c>
      <c r="E12717" t="s">
        <v>1071</v>
      </c>
      <c r="F12717" t="s">
        <v>1067</v>
      </c>
      <c r="G12717" t="n">
        <v>0.0450950916890041</v>
      </c>
      <c r="H12717" t="n">
        <v>16121316352</v>
      </c>
      <c r="I12717" t="s">
        <v>1086</v>
      </c>
      <c r="J12717" t="s">
        <v>1087</v>
      </c>
    </row>
    <row r="12718">
      <c r="A12718" t="n">
        <v>2010</v>
      </c>
      <c r="B12718" t="s">
        <v>1421</v>
      </c>
      <c r="C12718" t="s">
        <v>1422</v>
      </c>
      <c r="D12718" t="s">
        <v>1072</v>
      </c>
      <c r="E12718" t="s">
        <v>1073</v>
      </c>
      <c r="F12718" t="s">
        <v>1067</v>
      </c>
      <c r="G12718" t="n">
        <v>0.132808525082993</v>
      </c>
      <c r="H12718" t="n">
        <v>16121316352</v>
      </c>
      <c r="I12718" t="s">
        <v>1086</v>
      </c>
      <c r="J12718" t="s">
        <v>1087</v>
      </c>
    </row>
    <row r="12719">
      <c r="A12719" t="n">
        <v>2010</v>
      </c>
      <c r="B12719" t="s">
        <v>1421</v>
      </c>
      <c r="C12719" t="s">
        <v>1422</v>
      </c>
      <c r="D12719" t="s">
        <v>1074</v>
      </c>
      <c r="E12719" t="s">
        <v>1075</v>
      </c>
      <c r="F12719" t="s">
        <v>1067</v>
      </c>
      <c r="G12719" t="n">
        <v>2.85893200951648</v>
      </c>
      <c r="H12719" t="n">
        <v>16121316352</v>
      </c>
      <c r="I12719" t="s">
        <v>1086</v>
      </c>
      <c r="J12719" t="s">
        <v>1087</v>
      </c>
    </row>
    <row r="12720">
      <c r="A12720" t="n">
        <v>2010</v>
      </c>
      <c r="B12720" t="s">
        <v>1421</v>
      </c>
      <c r="C12720" t="s">
        <v>1422</v>
      </c>
      <c r="D12720" t="s">
        <v>1076</v>
      </c>
      <c r="E12720" t="s">
        <v>1077</v>
      </c>
      <c r="F12720" t="s">
        <v>1067</v>
      </c>
      <c r="G12720" t="n">
        <v>3.04025938007407</v>
      </c>
      <c r="H12720" t="n">
        <v>16121316352</v>
      </c>
      <c r="I12720" t="s">
        <v>1086</v>
      </c>
      <c r="J12720" t="s">
        <v>1087</v>
      </c>
    </row>
    <row r="12721">
      <c r="A12721" t="n">
        <v>2010</v>
      </c>
      <c r="B12721" t="s">
        <v>1421</v>
      </c>
      <c r="C12721" t="s">
        <v>1422</v>
      </c>
      <c r="D12721" t="s">
        <v>1078</v>
      </c>
      <c r="E12721" t="s">
        <v>1079</v>
      </c>
      <c r="F12721" t="s">
        <v>1067</v>
      </c>
      <c r="G12721"/>
      <c r="H12721" t="n">
        <v>16121316352</v>
      </c>
      <c r="I12721" t="s">
        <v>1086</v>
      </c>
      <c r="J12721" t="s">
        <v>1087</v>
      </c>
    </row>
    <row r="12722">
      <c r="A12722" t="n">
        <v>2010</v>
      </c>
      <c r="B12722" t="s">
        <v>1423</v>
      </c>
      <c r="C12722" t="s">
        <v>1424</v>
      </c>
      <c r="D12722" t="s">
        <v>1065</v>
      </c>
      <c r="E12722" t="s">
        <v>1066</v>
      </c>
      <c r="F12722" t="s">
        <v>1067</v>
      </c>
      <c r="G12722" t="n">
        <v>0</v>
      </c>
      <c r="H12722" t="n">
        <v>239808004096</v>
      </c>
      <c r="I12722" t="s">
        <v>1108</v>
      </c>
      <c r="J12722" t="s">
        <v>1069</v>
      </c>
    </row>
    <row r="12723">
      <c r="A12723" t="n">
        <v>2010</v>
      </c>
      <c r="B12723" t="s">
        <v>1423</v>
      </c>
      <c r="C12723" t="s">
        <v>1424</v>
      </c>
      <c r="D12723" t="s">
        <v>1070</v>
      </c>
      <c r="E12723" t="s">
        <v>1071</v>
      </c>
      <c r="F12723" t="s">
        <v>1067</v>
      </c>
      <c r="G12723" t="n">
        <v>0</v>
      </c>
      <c r="H12723" t="n">
        <v>239808004096</v>
      </c>
      <c r="I12723" t="s">
        <v>1108</v>
      </c>
      <c r="J12723" t="s">
        <v>1069</v>
      </c>
    </row>
    <row r="12724">
      <c r="A12724" t="n">
        <v>2010</v>
      </c>
      <c r="B12724" t="s">
        <v>1423</v>
      </c>
      <c r="C12724" t="s">
        <v>1424</v>
      </c>
      <c r="D12724" t="s">
        <v>1072</v>
      </c>
      <c r="E12724" t="s">
        <v>1073</v>
      </c>
      <c r="F12724" t="s">
        <v>1067</v>
      </c>
      <c r="G12724" t="n">
        <v>0</v>
      </c>
      <c r="H12724" t="n">
        <v>239808004096</v>
      </c>
      <c r="I12724" t="s">
        <v>1108</v>
      </c>
      <c r="J12724" t="s">
        <v>1069</v>
      </c>
    </row>
    <row r="12725">
      <c r="A12725" t="n">
        <v>2010</v>
      </c>
      <c r="B12725" t="s">
        <v>1423</v>
      </c>
      <c r="C12725" t="s">
        <v>1424</v>
      </c>
      <c r="D12725" t="s">
        <v>1074</v>
      </c>
      <c r="E12725" t="s">
        <v>1075</v>
      </c>
      <c r="F12725" t="s">
        <v>1067</v>
      </c>
      <c r="G12725" t="n">
        <v>0</v>
      </c>
      <c r="H12725" t="n">
        <v>239808004096</v>
      </c>
      <c r="I12725" t="s">
        <v>1108</v>
      </c>
      <c r="J12725" t="s">
        <v>1069</v>
      </c>
    </row>
    <row r="12726">
      <c r="A12726" t="n">
        <v>2010</v>
      </c>
      <c r="B12726" t="s">
        <v>1423</v>
      </c>
      <c r="C12726" t="s">
        <v>1424</v>
      </c>
      <c r="D12726" t="s">
        <v>1076</v>
      </c>
      <c r="E12726" t="s">
        <v>1077</v>
      </c>
      <c r="F12726" t="s">
        <v>1067</v>
      </c>
      <c r="G12726" t="n">
        <v>0</v>
      </c>
      <c r="H12726" t="n">
        <v>239808004096</v>
      </c>
      <c r="I12726" t="s">
        <v>1108</v>
      </c>
      <c r="J12726" t="s">
        <v>1069</v>
      </c>
    </row>
    <row r="12727">
      <c r="A12727" t="n">
        <v>2010</v>
      </c>
      <c r="B12727" t="s">
        <v>1423</v>
      </c>
      <c r="C12727" t="s">
        <v>1424</v>
      </c>
      <c r="D12727" t="s">
        <v>1078</v>
      </c>
      <c r="E12727" t="s">
        <v>1079</v>
      </c>
      <c r="F12727" t="s">
        <v>1067</v>
      </c>
      <c r="G12727" t="n">
        <v>413.650951059387</v>
      </c>
      <c r="H12727" t="n">
        <v>239808004096</v>
      </c>
      <c r="I12727" t="s">
        <v>1108</v>
      </c>
      <c r="J12727" t="s">
        <v>1069</v>
      </c>
    </row>
    <row r="12728">
      <c r="A12728" t="n">
        <v>2010</v>
      </c>
      <c r="B12728" t="s">
        <v>1425</v>
      </c>
      <c r="C12728" t="s">
        <v>1426</v>
      </c>
      <c r="D12728" t="s">
        <v>1065</v>
      </c>
      <c r="E12728" t="s">
        <v>1066</v>
      </c>
      <c r="F12728" t="s">
        <v>1067</v>
      </c>
      <c r="G12728" t="n">
        <v>0.000063202189547023</v>
      </c>
      <c r="H12728"/>
      <c r="I12728" t="s">
        <v>1086</v>
      </c>
      <c r="J12728" t="s">
        <v>1121</v>
      </c>
    </row>
    <row r="12729">
      <c r="A12729" t="n">
        <v>2010</v>
      </c>
      <c r="B12729" t="s">
        <v>1425</v>
      </c>
      <c r="C12729" t="s">
        <v>1426</v>
      </c>
      <c r="D12729" t="s">
        <v>1070</v>
      </c>
      <c r="E12729" t="s">
        <v>1071</v>
      </c>
      <c r="F12729" t="s">
        <v>1067</v>
      </c>
      <c r="G12729" t="n">
        <v>0.00182975988016654</v>
      </c>
      <c r="H12729"/>
      <c r="I12729" t="s">
        <v>1086</v>
      </c>
      <c r="J12729" t="s">
        <v>1121</v>
      </c>
    </row>
    <row r="12730">
      <c r="A12730" t="n">
        <v>2010</v>
      </c>
      <c r="B12730" t="s">
        <v>1425</v>
      </c>
      <c r="C12730" t="s">
        <v>1426</v>
      </c>
      <c r="D12730" t="s">
        <v>1072</v>
      </c>
      <c r="E12730" t="s">
        <v>1073</v>
      </c>
      <c r="F12730" t="s">
        <v>1067</v>
      </c>
      <c r="G12730" t="n">
        <v>0.0120412477164117</v>
      </c>
      <c r="H12730"/>
      <c r="I12730" t="s">
        <v>1086</v>
      </c>
      <c r="J12730" t="s">
        <v>1121</v>
      </c>
    </row>
    <row r="12731">
      <c r="A12731" t="n">
        <v>2010</v>
      </c>
      <c r="B12731" t="s">
        <v>1425</v>
      </c>
      <c r="C12731" t="s">
        <v>1426</v>
      </c>
      <c r="D12731" t="s">
        <v>1074</v>
      </c>
      <c r="E12731" t="s">
        <v>1075</v>
      </c>
      <c r="F12731" t="s">
        <v>1067</v>
      </c>
      <c r="G12731" t="n">
        <v>0</v>
      </c>
      <c r="H12731"/>
      <c r="I12731" t="s">
        <v>1086</v>
      </c>
      <c r="J12731" t="s">
        <v>1121</v>
      </c>
    </row>
    <row r="12732">
      <c r="A12732" t="n">
        <v>2010</v>
      </c>
      <c r="B12732" t="s">
        <v>1425</v>
      </c>
      <c r="C12732" t="s">
        <v>1426</v>
      </c>
      <c r="D12732" t="s">
        <v>1076</v>
      </c>
      <c r="E12732" t="s">
        <v>1077</v>
      </c>
      <c r="F12732" t="s">
        <v>1067</v>
      </c>
      <c r="G12732" t="n">
        <v>0.0139342097861253</v>
      </c>
      <c r="H12732"/>
      <c r="I12732" t="s">
        <v>1086</v>
      </c>
      <c r="J12732" t="s">
        <v>1121</v>
      </c>
    </row>
    <row r="12733">
      <c r="A12733" t="n">
        <v>2010</v>
      </c>
      <c r="B12733" t="s">
        <v>1425</v>
      </c>
      <c r="C12733" t="s">
        <v>1426</v>
      </c>
      <c r="D12733" t="s">
        <v>1078</v>
      </c>
      <c r="E12733" t="s">
        <v>1079</v>
      </c>
      <c r="F12733" t="s">
        <v>1067</v>
      </c>
      <c r="G12733"/>
      <c r="H12733"/>
      <c r="I12733" t="s">
        <v>1086</v>
      </c>
      <c r="J12733" t="s">
        <v>1121</v>
      </c>
    </row>
    <row r="12734">
      <c r="A12734" t="n">
        <v>2010</v>
      </c>
      <c r="B12734" t="s">
        <v>1427</v>
      </c>
      <c r="C12734" t="s">
        <v>1428</v>
      </c>
      <c r="D12734" t="s">
        <v>1065</v>
      </c>
      <c r="E12734" t="s">
        <v>1066</v>
      </c>
      <c r="F12734" t="s">
        <v>1067</v>
      </c>
      <c r="G12734" t="n">
        <v>0</v>
      </c>
      <c r="H12734" t="n">
        <v>898133632</v>
      </c>
      <c r="I12734" t="s">
        <v>1108</v>
      </c>
      <c r="J12734" t="s">
        <v>1087</v>
      </c>
    </row>
    <row r="12735">
      <c r="A12735" t="n">
        <v>2010</v>
      </c>
      <c r="B12735" t="s">
        <v>1427</v>
      </c>
      <c r="C12735" t="s">
        <v>1428</v>
      </c>
      <c r="D12735" t="s">
        <v>1070</v>
      </c>
      <c r="E12735" t="s">
        <v>1071</v>
      </c>
      <c r="F12735" t="s">
        <v>1067</v>
      </c>
      <c r="G12735" t="n">
        <v>0</v>
      </c>
      <c r="H12735" t="n">
        <v>898133632</v>
      </c>
      <c r="I12735" t="s">
        <v>1108</v>
      </c>
      <c r="J12735" t="s">
        <v>1087</v>
      </c>
    </row>
    <row r="12736">
      <c r="A12736" t="n">
        <v>2010</v>
      </c>
      <c r="B12736" t="s">
        <v>1427</v>
      </c>
      <c r="C12736" t="s">
        <v>1428</v>
      </c>
      <c r="D12736" t="s">
        <v>1072</v>
      </c>
      <c r="E12736" t="s">
        <v>1073</v>
      </c>
      <c r="F12736" t="s">
        <v>1067</v>
      </c>
      <c r="G12736" t="n">
        <v>0</v>
      </c>
      <c r="H12736" t="n">
        <v>898133632</v>
      </c>
      <c r="I12736" t="s">
        <v>1108</v>
      </c>
      <c r="J12736" t="s">
        <v>1087</v>
      </c>
    </row>
    <row r="12737">
      <c r="A12737" t="n">
        <v>2010</v>
      </c>
      <c r="B12737" t="s">
        <v>1427</v>
      </c>
      <c r="C12737" t="s">
        <v>1428</v>
      </c>
      <c r="D12737" t="s">
        <v>1074</v>
      </c>
      <c r="E12737" t="s">
        <v>1075</v>
      </c>
      <c r="F12737" t="s">
        <v>1067</v>
      </c>
      <c r="G12737" t="n">
        <v>0</v>
      </c>
      <c r="H12737" t="n">
        <v>898133632</v>
      </c>
      <c r="I12737" t="s">
        <v>1108</v>
      </c>
      <c r="J12737" t="s">
        <v>1087</v>
      </c>
    </row>
    <row r="12738">
      <c r="A12738" t="n">
        <v>2010</v>
      </c>
      <c r="B12738" t="s">
        <v>1427</v>
      </c>
      <c r="C12738" t="s">
        <v>1428</v>
      </c>
      <c r="D12738" t="s">
        <v>1076</v>
      </c>
      <c r="E12738" t="s">
        <v>1077</v>
      </c>
      <c r="F12738" t="s">
        <v>1067</v>
      </c>
      <c r="G12738" t="n">
        <v>0</v>
      </c>
      <c r="H12738" t="n">
        <v>898133632</v>
      </c>
      <c r="I12738" t="s">
        <v>1108</v>
      </c>
      <c r="J12738" t="s">
        <v>1087</v>
      </c>
    </row>
    <row r="12739">
      <c r="A12739" t="n">
        <v>2010</v>
      </c>
      <c r="B12739" t="s">
        <v>1427</v>
      </c>
      <c r="C12739" t="s">
        <v>1428</v>
      </c>
      <c r="D12739" t="s">
        <v>1078</v>
      </c>
      <c r="E12739" t="s">
        <v>1079</v>
      </c>
      <c r="F12739" t="s">
        <v>1067</v>
      </c>
      <c r="G12739"/>
      <c r="H12739" t="n">
        <v>898133632</v>
      </c>
      <c r="I12739" t="s">
        <v>1108</v>
      </c>
      <c r="J12739" t="s">
        <v>1087</v>
      </c>
    </row>
    <row r="12740">
      <c r="A12740" t="n">
        <v>2010</v>
      </c>
      <c r="B12740" t="s">
        <v>1429</v>
      </c>
      <c r="C12740" t="s">
        <v>1430</v>
      </c>
      <c r="D12740" t="s">
        <v>1065</v>
      </c>
      <c r="E12740" t="s">
        <v>1066</v>
      </c>
      <c r="F12740" t="s">
        <v>1067</v>
      </c>
      <c r="G12740" t="n">
        <v>0.000154877211044235</v>
      </c>
      <c r="H12740" t="n">
        <v>2578159360</v>
      </c>
      <c r="I12740" t="s">
        <v>1086</v>
      </c>
      <c r="J12740" t="s">
        <v>1083</v>
      </c>
    </row>
    <row r="12741">
      <c r="A12741" t="n">
        <v>2010</v>
      </c>
      <c r="B12741" t="s">
        <v>1429</v>
      </c>
      <c r="C12741" t="s">
        <v>1430</v>
      </c>
      <c r="D12741" t="s">
        <v>1070</v>
      </c>
      <c r="E12741" t="s">
        <v>1071</v>
      </c>
      <c r="F12741" t="s">
        <v>1067</v>
      </c>
      <c r="G12741" t="n">
        <v>0.00376513887701265</v>
      </c>
      <c r="H12741" t="n">
        <v>2578159360</v>
      </c>
      <c r="I12741" t="s">
        <v>1086</v>
      </c>
      <c r="J12741" t="s">
        <v>1083</v>
      </c>
    </row>
    <row r="12742">
      <c r="A12742" t="n">
        <v>2010</v>
      </c>
      <c r="B12742" t="s">
        <v>1429</v>
      </c>
      <c r="C12742" t="s">
        <v>1430</v>
      </c>
      <c r="D12742" t="s">
        <v>1072</v>
      </c>
      <c r="E12742" t="s">
        <v>1073</v>
      </c>
      <c r="F12742" t="s">
        <v>1067</v>
      </c>
      <c r="G12742" t="n">
        <v>0.165266323062081</v>
      </c>
      <c r="H12742" t="n">
        <v>2578159360</v>
      </c>
      <c r="I12742" t="s">
        <v>1086</v>
      </c>
      <c r="J12742" t="s">
        <v>1083</v>
      </c>
    </row>
    <row r="12743">
      <c r="A12743" t="n">
        <v>2010</v>
      </c>
      <c r="B12743" t="s">
        <v>1429</v>
      </c>
      <c r="C12743" t="s">
        <v>1430</v>
      </c>
      <c r="D12743" t="s">
        <v>1074</v>
      </c>
      <c r="E12743" t="s">
        <v>1075</v>
      </c>
      <c r="F12743" t="s">
        <v>1067</v>
      </c>
      <c r="G12743" t="n">
        <v>0.0129576207262635</v>
      </c>
      <c r="H12743" t="n">
        <v>2578159360</v>
      </c>
      <c r="I12743" t="s">
        <v>1086</v>
      </c>
      <c r="J12743" t="s">
        <v>1083</v>
      </c>
    </row>
    <row r="12744">
      <c r="A12744" t="n">
        <v>2010</v>
      </c>
      <c r="B12744" t="s">
        <v>1429</v>
      </c>
      <c r="C12744" t="s">
        <v>1430</v>
      </c>
      <c r="D12744" t="s">
        <v>1076</v>
      </c>
      <c r="E12744" t="s">
        <v>1077</v>
      </c>
      <c r="F12744" t="s">
        <v>1067</v>
      </c>
      <c r="G12744" t="n">
        <v>0.182143959876402</v>
      </c>
      <c r="H12744" t="n">
        <v>2578159360</v>
      </c>
      <c r="I12744" t="s">
        <v>1086</v>
      </c>
      <c r="J12744" t="s">
        <v>1083</v>
      </c>
    </row>
    <row r="12745">
      <c r="A12745" t="n">
        <v>2010</v>
      </c>
      <c r="B12745" t="s">
        <v>1429</v>
      </c>
      <c r="C12745" t="s">
        <v>1430</v>
      </c>
      <c r="D12745" t="s">
        <v>1078</v>
      </c>
      <c r="E12745" t="s">
        <v>1079</v>
      </c>
      <c r="F12745" t="s">
        <v>1067</v>
      </c>
      <c r="G12745"/>
      <c r="H12745" t="n">
        <v>2578159360</v>
      </c>
      <c r="I12745" t="s">
        <v>1086</v>
      </c>
      <c r="J12745" t="s">
        <v>1083</v>
      </c>
    </row>
    <row r="12746">
      <c r="A12746" t="n">
        <v>2010</v>
      </c>
      <c r="B12746" t="s">
        <v>1431</v>
      </c>
      <c r="C12746" t="s">
        <v>1432</v>
      </c>
      <c r="D12746" t="s">
        <v>1065</v>
      </c>
      <c r="E12746" t="s">
        <v>1066</v>
      </c>
      <c r="F12746" t="s">
        <v>1067</v>
      </c>
      <c r="G12746" t="n">
        <v>0.282158409326269</v>
      </c>
      <c r="H12746" t="n">
        <v>18447919104</v>
      </c>
      <c r="I12746" t="s">
        <v>1068</v>
      </c>
      <c r="J12746" t="s">
        <v>1091</v>
      </c>
    </row>
    <row r="12747">
      <c r="A12747" t="n">
        <v>2010</v>
      </c>
      <c r="B12747" t="s">
        <v>1431</v>
      </c>
      <c r="C12747" t="s">
        <v>1432</v>
      </c>
      <c r="D12747" t="s">
        <v>1070</v>
      </c>
      <c r="E12747" t="s">
        <v>1071</v>
      </c>
      <c r="F12747" t="s">
        <v>1067</v>
      </c>
      <c r="G12747" t="n">
        <v>0.568745668110786</v>
      </c>
      <c r="H12747" t="n">
        <v>18447919104</v>
      </c>
      <c r="I12747" t="s">
        <v>1068</v>
      </c>
      <c r="J12747" t="s">
        <v>1091</v>
      </c>
    </row>
    <row r="12748">
      <c r="A12748" t="n">
        <v>2010</v>
      </c>
      <c r="B12748" t="s">
        <v>1431</v>
      </c>
      <c r="C12748" t="s">
        <v>1432</v>
      </c>
      <c r="D12748" t="s">
        <v>1072</v>
      </c>
      <c r="E12748" t="s">
        <v>1073</v>
      </c>
      <c r="F12748" t="s">
        <v>1067</v>
      </c>
      <c r="G12748" t="n">
        <v>0.0520204056994398</v>
      </c>
      <c r="H12748" t="n">
        <v>18447919104</v>
      </c>
      <c r="I12748" t="s">
        <v>1068</v>
      </c>
      <c r="J12748" t="s">
        <v>1091</v>
      </c>
    </row>
    <row r="12749">
      <c r="A12749" t="n">
        <v>2010</v>
      </c>
      <c r="B12749" t="s">
        <v>1431</v>
      </c>
      <c r="C12749" t="s">
        <v>1432</v>
      </c>
      <c r="D12749" t="s">
        <v>1074</v>
      </c>
      <c r="E12749" t="s">
        <v>1075</v>
      </c>
      <c r="F12749" t="s">
        <v>1067</v>
      </c>
      <c r="G12749" t="n">
        <v>0.73468919936902</v>
      </c>
      <c r="H12749" t="n">
        <v>18447919104</v>
      </c>
      <c r="I12749" t="s">
        <v>1068</v>
      </c>
      <c r="J12749" t="s">
        <v>1091</v>
      </c>
    </row>
    <row r="12750">
      <c r="A12750" t="n">
        <v>2010</v>
      </c>
      <c r="B12750" t="s">
        <v>1431</v>
      </c>
      <c r="C12750" t="s">
        <v>1432</v>
      </c>
      <c r="D12750" t="s">
        <v>1076</v>
      </c>
      <c r="E12750" t="s">
        <v>1077</v>
      </c>
      <c r="F12750" t="s">
        <v>1067</v>
      </c>
      <c r="G12750" t="n">
        <v>1.63761368250552</v>
      </c>
      <c r="H12750" t="n">
        <v>18447919104</v>
      </c>
      <c r="I12750" t="s">
        <v>1068</v>
      </c>
      <c r="J12750" t="s">
        <v>1091</v>
      </c>
    </row>
    <row r="12751">
      <c r="A12751" t="n">
        <v>2010</v>
      </c>
      <c r="B12751" t="s">
        <v>1431</v>
      </c>
      <c r="C12751" t="s">
        <v>1432</v>
      </c>
      <c r="D12751" t="s">
        <v>1078</v>
      </c>
      <c r="E12751" t="s">
        <v>1079</v>
      </c>
      <c r="F12751" t="s">
        <v>1067</v>
      </c>
      <c r="G12751"/>
      <c r="H12751" t="n">
        <v>18447919104</v>
      </c>
      <c r="I12751" t="s">
        <v>1068</v>
      </c>
      <c r="J12751" t="s">
        <v>1091</v>
      </c>
    </row>
    <row r="12752">
      <c r="A12752" t="n">
        <v>2010</v>
      </c>
      <c r="B12752" t="s">
        <v>1433</v>
      </c>
      <c r="C12752" t="s">
        <v>1434</v>
      </c>
      <c r="D12752" t="s">
        <v>1065</v>
      </c>
      <c r="E12752" t="s">
        <v>1066</v>
      </c>
      <c r="F12752" t="s">
        <v>1067</v>
      </c>
      <c r="G12752" t="n">
        <v>0</v>
      </c>
      <c r="H12752" t="n">
        <v>1881190272</v>
      </c>
      <c r="I12752" t="s">
        <v>1090</v>
      </c>
      <c r="J12752" t="s">
        <v>1069</v>
      </c>
    </row>
    <row r="12753">
      <c r="A12753" t="n">
        <v>2010</v>
      </c>
      <c r="B12753" t="s">
        <v>1433</v>
      </c>
      <c r="C12753" t="s">
        <v>1434</v>
      </c>
      <c r="D12753" t="s">
        <v>1070</v>
      </c>
      <c r="E12753" t="s">
        <v>1071</v>
      </c>
      <c r="F12753" t="s">
        <v>1067</v>
      </c>
      <c r="G12753" t="n">
        <v>0</v>
      </c>
      <c r="H12753" t="n">
        <v>1881190272</v>
      </c>
      <c r="I12753" t="s">
        <v>1090</v>
      </c>
      <c r="J12753" t="s">
        <v>1069</v>
      </c>
    </row>
    <row r="12754">
      <c r="A12754" t="n">
        <v>2010</v>
      </c>
      <c r="B12754" t="s">
        <v>1433</v>
      </c>
      <c r="C12754" t="s">
        <v>1434</v>
      </c>
      <c r="D12754" t="s">
        <v>1072</v>
      </c>
      <c r="E12754" t="s">
        <v>1073</v>
      </c>
      <c r="F12754" t="s">
        <v>1067</v>
      </c>
      <c r="G12754" t="n">
        <v>0</v>
      </c>
      <c r="H12754" t="n">
        <v>1881190272</v>
      </c>
      <c r="I12754" t="s">
        <v>1090</v>
      </c>
      <c r="J12754" t="s">
        <v>1069</v>
      </c>
    </row>
    <row r="12755">
      <c r="A12755" t="n">
        <v>2010</v>
      </c>
      <c r="B12755" t="s">
        <v>1433</v>
      </c>
      <c r="C12755" t="s">
        <v>1434</v>
      </c>
      <c r="D12755" t="s">
        <v>1074</v>
      </c>
      <c r="E12755" t="s">
        <v>1075</v>
      </c>
      <c r="F12755" t="s">
        <v>1067</v>
      </c>
      <c r="G12755" t="n">
        <v>0</v>
      </c>
      <c r="H12755" t="n">
        <v>1881190272</v>
      </c>
      <c r="I12755" t="s">
        <v>1090</v>
      </c>
      <c r="J12755" t="s">
        <v>1069</v>
      </c>
    </row>
    <row r="12756">
      <c r="A12756" t="n">
        <v>2010</v>
      </c>
      <c r="B12756" t="s">
        <v>1433</v>
      </c>
      <c r="C12756" t="s">
        <v>1434</v>
      </c>
      <c r="D12756" t="s">
        <v>1076</v>
      </c>
      <c r="E12756" t="s">
        <v>1077</v>
      </c>
      <c r="F12756" t="s">
        <v>1067</v>
      </c>
      <c r="G12756" t="n">
        <v>0</v>
      </c>
      <c r="H12756" t="n">
        <v>1881190272</v>
      </c>
      <c r="I12756" t="s">
        <v>1090</v>
      </c>
      <c r="J12756" t="s">
        <v>1069</v>
      </c>
    </row>
    <row r="12757">
      <c r="A12757" t="n">
        <v>2010</v>
      </c>
      <c r="B12757" t="s">
        <v>1433</v>
      </c>
      <c r="C12757" t="s">
        <v>1434</v>
      </c>
      <c r="D12757" t="s">
        <v>1078</v>
      </c>
      <c r="E12757" t="s">
        <v>1079</v>
      </c>
      <c r="F12757" t="s">
        <v>1067</v>
      </c>
      <c r="G12757"/>
      <c r="H12757" t="n">
        <v>1881190272</v>
      </c>
      <c r="I12757" t="s">
        <v>1090</v>
      </c>
      <c r="J12757" t="s">
        <v>1069</v>
      </c>
    </row>
    <row r="12758">
      <c r="A12758" t="n">
        <v>2010</v>
      </c>
      <c r="B12758" t="s">
        <v>1435</v>
      </c>
      <c r="C12758" t="s">
        <v>1436</v>
      </c>
      <c r="D12758" t="s">
        <v>1065</v>
      </c>
      <c r="E12758" t="s">
        <v>1066</v>
      </c>
      <c r="F12758" t="s">
        <v>1067</v>
      </c>
      <c r="G12758" t="n">
        <v>0.000212502297030927</v>
      </c>
      <c r="H12758" t="n">
        <v>2687986432</v>
      </c>
      <c r="I12758" t="s">
        <v>1086</v>
      </c>
      <c r="J12758" t="s">
        <v>1083</v>
      </c>
    </row>
    <row r="12759">
      <c r="A12759" t="n">
        <v>2010</v>
      </c>
      <c r="B12759" t="s">
        <v>1435</v>
      </c>
      <c r="C12759" t="s">
        <v>1436</v>
      </c>
      <c r="D12759" t="s">
        <v>1070</v>
      </c>
      <c r="E12759" t="s">
        <v>1071</v>
      </c>
      <c r="F12759" t="s">
        <v>1067</v>
      </c>
      <c r="G12759" t="n">
        <v>0.00554668179244792</v>
      </c>
      <c r="H12759" t="n">
        <v>2687986432</v>
      </c>
      <c r="I12759" t="s">
        <v>1086</v>
      </c>
      <c r="J12759" t="s">
        <v>1083</v>
      </c>
    </row>
    <row r="12760">
      <c r="A12760" t="n">
        <v>2010</v>
      </c>
      <c r="B12760" t="s">
        <v>1435</v>
      </c>
      <c r="C12760" t="s">
        <v>1436</v>
      </c>
      <c r="D12760" t="s">
        <v>1072</v>
      </c>
      <c r="E12760" t="s">
        <v>1073</v>
      </c>
      <c r="F12760" t="s">
        <v>1067</v>
      </c>
      <c r="G12760" t="n">
        <v>0.00340985021199587</v>
      </c>
      <c r="H12760" t="n">
        <v>2687986432</v>
      </c>
      <c r="I12760" t="s">
        <v>1086</v>
      </c>
      <c r="J12760" t="s">
        <v>1083</v>
      </c>
    </row>
    <row r="12761">
      <c r="A12761" t="n">
        <v>2010</v>
      </c>
      <c r="B12761" t="s">
        <v>1435</v>
      </c>
      <c r="C12761" t="s">
        <v>1436</v>
      </c>
      <c r="D12761" t="s">
        <v>1074</v>
      </c>
      <c r="E12761" t="s">
        <v>1075</v>
      </c>
      <c r="F12761" t="s">
        <v>1067</v>
      </c>
      <c r="G12761" t="n">
        <v>0</v>
      </c>
      <c r="H12761" t="n">
        <v>2687986432</v>
      </c>
      <c r="I12761" t="s">
        <v>1086</v>
      </c>
      <c r="J12761" t="s">
        <v>1083</v>
      </c>
    </row>
    <row r="12762">
      <c r="A12762" t="n">
        <v>2010</v>
      </c>
      <c r="B12762" t="s">
        <v>1435</v>
      </c>
      <c r="C12762" t="s">
        <v>1436</v>
      </c>
      <c r="D12762" t="s">
        <v>1076</v>
      </c>
      <c r="E12762" t="s">
        <v>1077</v>
      </c>
      <c r="F12762" t="s">
        <v>1067</v>
      </c>
      <c r="G12762" t="n">
        <v>0.00916903430147472</v>
      </c>
      <c r="H12762" t="n">
        <v>2687986432</v>
      </c>
      <c r="I12762" t="s">
        <v>1086</v>
      </c>
      <c r="J12762" t="s">
        <v>1083</v>
      </c>
    </row>
    <row r="12763">
      <c r="A12763" t="n">
        <v>2010</v>
      </c>
      <c r="B12763" t="s">
        <v>1435</v>
      </c>
      <c r="C12763" t="s">
        <v>1436</v>
      </c>
      <c r="D12763" t="s">
        <v>1078</v>
      </c>
      <c r="E12763" t="s">
        <v>1079</v>
      </c>
      <c r="F12763" t="s">
        <v>1067</v>
      </c>
      <c r="G12763"/>
      <c r="H12763" t="n">
        <v>2687986432</v>
      </c>
      <c r="I12763" t="s">
        <v>1086</v>
      </c>
      <c r="J12763" t="s">
        <v>1083</v>
      </c>
    </row>
    <row r="12764">
      <c r="A12764" t="n">
        <v>2010</v>
      </c>
      <c r="B12764" t="s">
        <v>1437</v>
      </c>
      <c r="C12764" t="s">
        <v>1438</v>
      </c>
      <c r="D12764" t="s">
        <v>1065</v>
      </c>
      <c r="E12764" t="s">
        <v>1066</v>
      </c>
      <c r="F12764" t="s">
        <v>1067</v>
      </c>
      <c r="G12764" t="n">
        <v>0.0139628717815392</v>
      </c>
      <c r="H12764" t="n">
        <v>41819467776</v>
      </c>
      <c r="I12764" t="s">
        <v>1090</v>
      </c>
      <c r="J12764" t="s">
        <v>1091</v>
      </c>
    </row>
    <row r="12765">
      <c r="A12765" t="n">
        <v>2010</v>
      </c>
      <c r="B12765" t="s">
        <v>1437</v>
      </c>
      <c r="C12765" t="s">
        <v>1438</v>
      </c>
      <c r="D12765" t="s">
        <v>1070</v>
      </c>
      <c r="E12765" t="s">
        <v>1071</v>
      </c>
      <c r="F12765" t="s">
        <v>1067</v>
      </c>
      <c r="G12765" t="n">
        <v>0.312215711631965</v>
      </c>
      <c r="H12765" t="n">
        <v>41819467776</v>
      </c>
      <c r="I12765" t="s">
        <v>1090</v>
      </c>
      <c r="J12765" t="s">
        <v>1091</v>
      </c>
    </row>
    <row r="12766">
      <c r="A12766" t="n">
        <v>2010</v>
      </c>
      <c r="B12766" t="s">
        <v>1437</v>
      </c>
      <c r="C12766" t="s">
        <v>1438</v>
      </c>
      <c r="D12766" t="s">
        <v>1072</v>
      </c>
      <c r="E12766" t="s">
        <v>1073</v>
      </c>
      <c r="F12766" t="s">
        <v>1067</v>
      </c>
      <c r="G12766" t="n">
        <v>0.242637691745918</v>
      </c>
      <c r="H12766" t="n">
        <v>41819467776</v>
      </c>
      <c r="I12766" t="s">
        <v>1090</v>
      </c>
      <c r="J12766" t="s">
        <v>1091</v>
      </c>
    </row>
    <row r="12767">
      <c r="A12767" t="n">
        <v>2010</v>
      </c>
      <c r="B12767" t="s">
        <v>1437</v>
      </c>
      <c r="C12767" t="s">
        <v>1438</v>
      </c>
      <c r="D12767" t="s">
        <v>1074</v>
      </c>
      <c r="E12767" t="s">
        <v>1075</v>
      </c>
      <c r="F12767" t="s">
        <v>1067</v>
      </c>
      <c r="G12767" t="n">
        <v>2.15690372523592</v>
      </c>
      <c r="H12767" t="n">
        <v>41819467776</v>
      </c>
      <c r="I12767" t="s">
        <v>1090</v>
      </c>
      <c r="J12767" t="s">
        <v>1091</v>
      </c>
    </row>
    <row r="12768">
      <c r="A12768" t="n">
        <v>2010</v>
      </c>
      <c r="B12768" t="s">
        <v>1437</v>
      </c>
      <c r="C12768" t="s">
        <v>1438</v>
      </c>
      <c r="D12768" t="s">
        <v>1076</v>
      </c>
      <c r="E12768" t="s">
        <v>1077</v>
      </c>
      <c r="F12768" t="s">
        <v>1067</v>
      </c>
      <c r="G12768" t="n">
        <v>2.72572000039535</v>
      </c>
      <c r="H12768" t="n">
        <v>41819467776</v>
      </c>
      <c r="I12768" t="s">
        <v>1090</v>
      </c>
      <c r="J12768" t="s">
        <v>1091</v>
      </c>
    </row>
    <row r="12769">
      <c r="A12769" t="n">
        <v>2010</v>
      </c>
      <c r="B12769" t="s">
        <v>1437</v>
      </c>
      <c r="C12769" t="s">
        <v>1438</v>
      </c>
      <c r="D12769" t="s">
        <v>1078</v>
      </c>
      <c r="E12769" t="s">
        <v>1079</v>
      </c>
      <c r="F12769" t="s">
        <v>1067</v>
      </c>
      <c r="G12769"/>
      <c r="H12769" t="n">
        <v>41819467776</v>
      </c>
      <c r="I12769" t="s">
        <v>1090</v>
      </c>
      <c r="J12769" t="s">
        <v>1091</v>
      </c>
    </row>
    <row r="12770">
      <c r="A12770" t="n">
        <v>2010</v>
      </c>
      <c r="B12770" t="s">
        <v>1439</v>
      </c>
      <c r="C12770" t="s">
        <v>1440</v>
      </c>
      <c r="D12770" t="s">
        <v>1065</v>
      </c>
      <c r="E12770" t="s">
        <v>1066</v>
      </c>
      <c r="F12770" t="s">
        <v>1067</v>
      </c>
      <c r="G12770" t="n">
        <v>0</v>
      </c>
      <c r="H12770" t="n">
        <v>12532628480</v>
      </c>
      <c r="I12770" t="s">
        <v>1086</v>
      </c>
      <c r="J12770" t="s">
        <v>1083</v>
      </c>
    </row>
    <row r="12771">
      <c r="A12771" t="n">
        <v>2010</v>
      </c>
      <c r="B12771" t="s">
        <v>1439</v>
      </c>
      <c r="C12771" t="s">
        <v>1440</v>
      </c>
      <c r="D12771" t="s">
        <v>1070</v>
      </c>
      <c r="E12771" t="s">
        <v>1071</v>
      </c>
      <c r="F12771" t="s">
        <v>1067</v>
      </c>
      <c r="G12771" t="n">
        <v>0</v>
      </c>
      <c r="H12771" t="n">
        <v>12532628480</v>
      </c>
      <c r="I12771" t="s">
        <v>1086</v>
      </c>
      <c r="J12771" t="s">
        <v>1083</v>
      </c>
    </row>
    <row r="12772">
      <c r="A12772" t="n">
        <v>2010</v>
      </c>
      <c r="B12772" t="s">
        <v>1439</v>
      </c>
      <c r="C12772" t="s">
        <v>1440</v>
      </c>
      <c r="D12772" t="s">
        <v>1072</v>
      </c>
      <c r="E12772" t="s">
        <v>1073</v>
      </c>
      <c r="F12772" t="s">
        <v>1067</v>
      </c>
      <c r="G12772" t="n">
        <v>0.0000197523898671874</v>
      </c>
      <c r="H12772" t="n">
        <v>12532628480</v>
      </c>
      <c r="I12772" t="s">
        <v>1086</v>
      </c>
      <c r="J12772" t="s">
        <v>1083</v>
      </c>
    </row>
    <row r="12773">
      <c r="A12773" t="n">
        <v>2010</v>
      </c>
      <c r="B12773" t="s">
        <v>1439</v>
      </c>
      <c r="C12773" t="s">
        <v>1440</v>
      </c>
      <c r="D12773" t="s">
        <v>1074</v>
      </c>
      <c r="E12773" t="s">
        <v>1075</v>
      </c>
      <c r="F12773" t="s">
        <v>1067</v>
      </c>
      <c r="G12773"/>
      <c r="H12773" t="n">
        <v>12532628480</v>
      </c>
      <c r="I12773" t="s">
        <v>1086</v>
      </c>
      <c r="J12773" t="s">
        <v>1083</v>
      </c>
    </row>
    <row r="12774">
      <c r="A12774" t="n">
        <v>2010</v>
      </c>
      <c r="B12774" t="s">
        <v>1439</v>
      </c>
      <c r="C12774" t="s">
        <v>1440</v>
      </c>
      <c r="D12774" t="s">
        <v>1076</v>
      </c>
      <c r="E12774" t="s">
        <v>1077</v>
      </c>
      <c r="F12774" t="s">
        <v>1067</v>
      </c>
      <c r="G12774" t="n">
        <v>0.0000197523898671874</v>
      </c>
      <c r="H12774" t="n">
        <v>12532628480</v>
      </c>
      <c r="I12774" t="s">
        <v>1086</v>
      </c>
      <c r="J12774" t="s">
        <v>1083</v>
      </c>
    </row>
    <row r="12775">
      <c r="A12775" t="n">
        <v>2010</v>
      </c>
      <c r="B12775" t="s">
        <v>1439</v>
      </c>
      <c r="C12775" t="s">
        <v>1440</v>
      </c>
      <c r="D12775" t="s">
        <v>1078</v>
      </c>
      <c r="E12775" t="s">
        <v>1079</v>
      </c>
      <c r="F12775" t="s">
        <v>1067</v>
      </c>
      <c r="G12775"/>
      <c r="H12775" t="n">
        <v>12532628480</v>
      </c>
      <c r="I12775" t="s">
        <v>1086</v>
      </c>
      <c r="J12775" t="s">
        <v>1083</v>
      </c>
    </row>
    <row r="12776">
      <c r="A12776" t="n">
        <v>2010</v>
      </c>
      <c r="B12776" t="s">
        <v>1441</v>
      </c>
      <c r="C12776" t="s">
        <v>1442</v>
      </c>
      <c r="D12776" t="s">
        <v>1065</v>
      </c>
      <c r="E12776" t="s">
        <v>1066</v>
      </c>
      <c r="F12776" t="s">
        <v>1067</v>
      </c>
      <c r="G12776" t="n">
        <v>0.000212585147965076</v>
      </c>
      <c r="H12776" t="n">
        <v>197454320</v>
      </c>
      <c r="I12776" t="s">
        <v>1086</v>
      </c>
      <c r="J12776" t="s">
        <v>1087</v>
      </c>
    </row>
    <row r="12777">
      <c r="A12777" t="n">
        <v>2010</v>
      </c>
      <c r="B12777" t="s">
        <v>1441</v>
      </c>
      <c r="C12777" t="s">
        <v>1442</v>
      </c>
      <c r="D12777" t="s">
        <v>1070</v>
      </c>
      <c r="E12777" t="s">
        <v>1071</v>
      </c>
      <c r="F12777" t="s">
        <v>1067</v>
      </c>
      <c r="G12777" t="n">
        <v>0.0059408980848264</v>
      </c>
      <c r="H12777" t="n">
        <v>197454320</v>
      </c>
      <c r="I12777" t="s">
        <v>1086</v>
      </c>
      <c r="J12777" t="s">
        <v>1087</v>
      </c>
    </row>
    <row r="12778">
      <c r="A12778" t="n">
        <v>2010</v>
      </c>
      <c r="B12778" t="s">
        <v>1441</v>
      </c>
      <c r="C12778" t="s">
        <v>1442</v>
      </c>
      <c r="D12778" t="s">
        <v>1072</v>
      </c>
      <c r="E12778" t="s">
        <v>1073</v>
      </c>
      <c r="F12778" t="s">
        <v>1067</v>
      </c>
      <c r="G12778" t="n">
        <v>0.00140540010495501</v>
      </c>
      <c r="H12778" t="n">
        <v>197454320</v>
      </c>
      <c r="I12778" t="s">
        <v>1086</v>
      </c>
      <c r="J12778" t="s">
        <v>1087</v>
      </c>
    </row>
    <row r="12779">
      <c r="A12779" t="n">
        <v>2010</v>
      </c>
      <c r="B12779" t="s">
        <v>1441</v>
      </c>
      <c r="C12779" t="s">
        <v>1442</v>
      </c>
      <c r="D12779" t="s">
        <v>1074</v>
      </c>
      <c r="E12779" t="s">
        <v>1075</v>
      </c>
      <c r="F12779" t="s">
        <v>1067</v>
      </c>
      <c r="G12779" t="n">
        <v>0</v>
      </c>
      <c r="H12779" t="n">
        <v>197454320</v>
      </c>
      <c r="I12779" t="s">
        <v>1086</v>
      </c>
      <c r="J12779" t="s">
        <v>1087</v>
      </c>
    </row>
    <row r="12780">
      <c r="A12780" t="n">
        <v>2010</v>
      </c>
      <c r="B12780" t="s">
        <v>1441</v>
      </c>
      <c r="C12780" t="s">
        <v>1442</v>
      </c>
      <c r="D12780" t="s">
        <v>1076</v>
      </c>
      <c r="E12780" t="s">
        <v>1077</v>
      </c>
      <c r="F12780" t="s">
        <v>1067</v>
      </c>
      <c r="G12780" t="n">
        <v>0.00755888333774648</v>
      </c>
      <c r="H12780" t="n">
        <v>197454320</v>
      </c>
      <c r="I12780" t="s">
        <v>1086</v>
      </c>
      <c r="J12780" t="s">
        <v>1087</v>
      </c>
    </row>
    <row r="12781">
      <c r="A12781" t="n">
        <v>2010</v>
      </c>
      <c r="B12781" t="s">
        <v>1441</v>
      </c>
      <c r="C12781" t="s">
        <v>1442</v>
      </c>
      <c r="D12781" t="s">
        <v>1078</v>
      </c>
      <c r="E12781" t="s">
        <v>1079</v>
      </c>
      <c r="F12781" t="s">
        <v>1067</v>
      </c>
      <c r="G12781"/>
      <c r="H12781" t="n">
        <v>197454320</v>
      </c>
      <c r="I12781" t="s">
        <v>1086</v>
      </c>
      <c r="J12781" t="s">
        <v>1087</v>
      </c>
    </row>
    <row r="12782">
      <c r="A12782" t="n">
        <v>2010</v>
      </c>
      <c r="B12782" t="s">
        <v>1443</v>
      </c>
      <c r="C12782" t="s">
        <v>1444</v>
      </c>
      <c r="D12782" t="s">
        <v>1065</v>
      </c>
      <c r="E12782" t="s">
        <v>1066</v>
      </c>
      <c r="F12782" t="s">
        <v>1067</v>
      </c>
      <c r="G12782" t="n">
        <v>0.0185323371240872</v>
      </c>
      <c r="H12782" t="n">
        <v>4368371712</v>
      </c>
      <c r="I12782" t="s">
        <v>1068</v>
      </c>
      <c r="J12782" t="s">
        <v>1091</v>
      </c>
    </row>
    <row r="12783">
      <c r="A12783" t="n">
        <v>2010</v>
      </c>
      <c r="B12783" t="s">
        <v>1443</v>
      </c>
      <c r="C12783" t="s">
        <v>1444</v>
      </c>
      <c r="D12783" t="s">
        <v>1070</v>
      </c>
      <c r="E12783" t="s">
        <v>1071</v>
      </c>
      <c r="F12783" t="s">
        <v>1067</v>
      </c>
      <c r="G12783" t="n">
        <v>0.357727793791709</v>
      </c>
      <c r="H12783" t="n">
        <v>4368371712</v>
      </c>
      <c r="I12783" t="s">
        <v>1068</v>
      </c>
      <c r="J12783" t="s">
        <v>1091</v>
      </c>
    </row>
    <row r="12784">
      <c r="A12784" t="n">
        <v>2010</v>
      </c>
      <c r="B12784" t="s">
        <v>1443</v>
      </c>
      <c r="C12784" t="s">
        <v>1444</v>
      </c>
      <c r="D12784" t="s">
        <v>1072</v>
      </c>
      <c r="E12784" t="s">
        <v>1073</v>
      </c>
      <c r="F12784" t="s">
        <v>1067</v>
      </c>
      <c r="G12784" t="n">
        <v>0.0934607701873566</v>
      </c>
      <c r="H12784" t="n">
        <v>4368371712</v>
      </c>
      <c r="I12784" t="s">
        <v>1068</v>
      </c>
      <c r="J12784" t="s">
        <v>1091</v>
      </c>
    </row>
    <row r="12785">
      <c r="A12785" t="n">
        <v>2010</v>
      </c>
      <c r="B12785" t="s">
        <v>1443</v>
      </c>
      <c r="C12785" t="s">
        <v>1444</v>
      </c>
      <c r="D12785" t="s">
        <v>1074</v>
      </c>
      <c r="E12785" t="s">
        <v>1075</v>
      </c>
      <c r="F12785" t="s">
        <v>1067</v>
      </c>
      <c r="G12785" t="n">
        <v>0.149888563024292</v>
      </c>
      <c r="H12785" t="n">
        <v>4368371712</v>
      </c>
      <c r="I12785" t="s">
        <v>1068</v>
      </c>
      <c r="J12785" t="s">
        <v>1091</v>
      </c>
    </row>
    <row r="12786">
      <c r="A12786" t="n">
        <v>2010</v>
      </c>
      <c r="B12786" t="s">
        <v>1443</v>
      </c>
      <c r="C12786" t="s">
        <v>1444</v>
      </c>
      <c r="D12786" t="s">
        <v>1076</v>
      </c>
      <c r="E12786" t="s">
        <v>1077</v>
      </c>
      <c r="F12786" t="s">
        <v>1067</v>
      </c>
      <c r="G12786" t="n">
        <v>0.619609464127445</v>
      </c>
      <c r="H12786" t="n">
        <v>4368371712</v>
      </c>
      <c r="I12786" t="s">
        <v>1068</v>
      </c>
      <c r="J12786" t="s">
        <v>1091</v>
      </c>
    </row>
    <row r="12787">
      <c r="A12787" t="n">
        <v>2010</v>
      </c>
      <c r="B12787" t="s">
        <v>1443</v>
      </c>
      <c r="C12787" t="s">
        <v>1444</v>
      </c>
      <c r="D12787" t="s">
        <v>1078</v>
      </c>
      <c r="E12787" t="s">
        <v>1079</v>
      </c>
      <c r="F12787" t="s">
        <v>1067</v>
      </c>
      <c r="G12787"/>
      <c r="H12787" t="n">
        <v>4368371712</v>
      </c>
      <c r="I12787" t="s">
        <v>1068</v>
      </c>
      <c r="J12787" t="s">
        <v>1091</v>
      </c>
    </row>
    <row r="12788">
      <c r="A12788" t="n">
        <v>2010</v>
      </c>
      <c r="B12788" t="s">
        <v>1445</v>
      </c>
      <c r="C12788" t="s">
        <v>1446</v>
      </c>
      <c r="D12788" t="s">
        <v>1065</v>
      </c>
      <c r="E12788" t="s">
        <v>1066</v>
      </c>
      <c r="F12788" t="s">
        <v>1067</v>
      </c>
      <c r="G12788" t="n">
        <v>0.0137583765653633</v>
      </c>
      <c r="H12788" t="n">
        <v>91236999168</v>
      </c>
      <c r="I12788" t="s">
        <v>1090</v>
      </c>
      <c r="J12788" t="s">
        <v>1069</v>
      </c>
    </row>
    <row r="12789">
      <c r="A12789" t="n">
        <v>2010</v>
      </c>
      <c r="B12789" t="s">
        <v>1445</v>
      </c>
      <c r="C12789" t="s">
        <v>1446</v>
      </c>
      <c r="D12789" t="s">
        <v>1070</v>
      </c>
      <c r="E12789" t="s">
        <v>1071</v>
      </c>
      <c r="F12789" t="s">
        <v>1067</v>
      </c>
      <c r="G12789" t="n">
        <v>0.324109979985398</v>
      </c>
      <c r="H12789" t="n">
        <v>91236999168</v>
      </c>
      <c r="I12789" t="s">
        <v>1090</v>
      </c>
      <c r="J12789" t="s">
        <v>1069</v>
      </c>
    </row>
    <row r="12790">
      <c r="A12790" t="n">
        <v>2010</v>
      </c>
      <c r="B12790" t="s">
        <v>1445</v>
      </c>
      <c r="C12790" t="s">
        <v>1446</v>
      </c>
      <c r="D12790" t="s">
        <v>1072</v>
      </c>
      <c r="E12790" t="s">
        <v>1073</v>
      </c>
      <c r="F12790" t="s">
        <v>1067</v>
      </c>
      <c r="G12790" t="n">
        <v>0.445246028232298</v>
      </c>
      <c r="H12790" t="n">
        <v>91236999168</v>
      </c>
      <c r="I12790" t="s">
        <v>1090</v>
      </c>
      <c r="J12790" t="s">
        <v>1069</v>
      </c>
    </row>
    <row r="12791">
      <c r="A12791" t="n">
        <v>2010</v>
      </c>
      <c r="B12791" t="s">
        <v>1445</v>
      </c>
      <c r="C12791" t="s">
        <v>1446</v>
      </c>
      <c r="D12791" t="s">
        <v>1074</v>
      </c>
      <c r="E12791" t="s">
        <v>1075</v>
      </c>
      <c r="F12791" t="s">
        <v>1067</v>
      </c>
      <c r="G12791" t="n">
        <v>1.31165467829622</v>
      </c>
      <c r="H12791" t="n">
        <v>91236999168</v>
      </c>
      <c r="I12791" t="s">
        <v>1090</v>
      </c>
      <c r="J12791" t="s">
        <v>1069</v>
      </c>
    </row>
    <row r="12792">
      <c r="A12792" t="n">
        <v>2010</v>
      </c>
      <c r="B12792" t="s">
        <v>1445</v>
      </c>
      <c r="C12792" t="s">
        <v>1446</v>
      </c>
      <c r="D12792" t="s">
        <v>1076</v>
      </c>
      <c r="E12792" t="s">
        <v>1077</v>
      </c>
      <c r="F12792" t="s">
        <v>1067</v>
      </c>
      <c r="G12792" t="n">
        <v>2.09476906307928</v>
      </c>
      <c r="H12792" t="n">
        <v>91236999168</v>
      </c>
      <c r="I12792" t="s">
        <v>1090</v>
      </c>
      <c r="J12792" t="s">
        <v>1069</v>
      </c>
    </row>
    <row r="12793">
      <c r="A12793" t="n">
        <v>2010</v>
      </c>
      <c r="B12793" t="s">
        <v>1445</v>
      </c>
      <c r="C12793" t="s">
        <v>1446</v>
      </c>
      <c r="D12793" t="s">
        <v>1078</v>
      </c>
      <c r="E12793" t="s">
        <v>1079</v>
      </c>
      <c r="F12793" t="s">
        <v>1067</v>
      </c>
      <c r="G12793"/>
      <c r="H12793" t="n">
        <v>91236999168</v>
      </c>
      <c r="I12793" t="s">
        <v>1090</v>
      </c>
      <c r="J12793" t="s">
        <v>1069</v>
      </c>
    </row>
    <row r="12794">
      <c r="A12794" t="n">
        <v>2010</v>
      </c>
      <c r="B12794" t="s">
        <v>1447</v>
      </c>
      <c r="C12794" t="s">
        <v>1448</v>
      </c>
      <c r="D12794" t="s">
        <v>1065</v>
      </c>
      <c r="E12794" t="s">
        <v>1066</v>
      </c>
      <c r="F12794" t="s">
        <v>1067</v>
      </c>
      <c r="G12794" t="n">
        <v>0.0119182025775149</v>
      </c>
      <c r="H12794" t="n">
        <v>48248000512</v>
      </c>
      <c r="I12794" t="s">
        <v>1090</v>
      </c>
      <c r="J12794" t="s">
        <v>1069</v>
      </c>
    </row>
    <row r="12795">
      <c r="A12795" t="n">
        <v>2010</v>
      </c>
      <c r="B12795" t="s">
        <v>1447</v>
      </c>
      <c r="C12795" t="s">
        <v>1448</v>
      </c>
      <c r="D12795" t="s">
        <v>1070</v>
      </c>
      <c r="E12795" t="s">
        <v>1071</v>
      </c>
      <c r="F12795" t="s">
        <v>1067</v>
      </c>
      <c r="G12795" t="n">
        <v>0.283480414012004</v>
      </c>
      <c r="H12795" t="n">
        <v>48248000512</v>
      </c>
      <c r="I12795" t="s">
        <v>1090</v>
      </c>
      <c r="J12795" t="s">
        <v>1069</v>
      </c>
    </row>
    <row r="12796">
      <c r="A12796" t="n">
        <v>2010</v>
      </c>
      <c r="B12796" t="s">
        <v>1447</v>
      </c>
      <c r="C12796" t="s">
        <v>1448</v>
      </c>
      <c r="D12796" t="s">
        <v>1072</v>
      </c>
      <c r="E12796" t="s">
        <v>1073</v>
      </c>
      <c r="F12796" t="s">
        <v>1067</v>
      </c>
      <c r="G12796" t="n">
        <v>0.378936979919702</v>
      </c>
      <c r="H12796" t="n">
        <v>48248000512</v>
      </c>
      <c r="I12796" t="s">
        <v>1090</v>
      </c>
      <c r="J12796" t="s">
        <v>1069</v>
      </c>
    </row>
    <row r="12797">
      <c r="A12797" t="n">
        <v>2010</v>
      </c>
      <c r="B12797" t="s">
        <v>1447</v>
      </c>
      <c r="C12797" t="s">
        <v>1448</v>
      </c>
      <c r="D12797" t="s">
        <v>1074</v>
      </c>
      <c r="E12797" t="s">
        <v>1075</v>
      </c>
      <c r="F12797" t="s">
        <v>1067</v>
      </c>
      <c r="G12797" t="n">
        <v>0.593930591415315</v>
      </c>
      <c r="H12797" t="n">
        <v>48248000512</v>
      </c>
      <c r="I12797" t="s">
        <v>1090</v>
      </c>
      <c r="J12797" t="s">
        <v>1069</v>
      </c>
    </row>
    <row r="12798">
      <c r="A12798" t="n">
        <v>2010</v>
      </c>
      <c r="B12798" t="s">
        <v>1447</v>
      </c>
      <c r="C12798" t="s">
        <v>1448</v>
      </c>
      <c r="D12798" t="s">
        <v>1076</v>
      </c>
      <c r="E12798" t="s">
        <v>1077</v>
      </c>
      <c r="F12798" t="s">
        <v>1067</v>
      </c>
      <c r="G12798" t="n">
        <v>1.26826618792454</v>
      </c>
      <c r="H12798" t="n">
        <v>48248000512</v>
      </c>
      <c r="I12798" t="s">
        <v>1090</v>
      </c>
      <c r="J12798" t="s">
        <v>1069</v>
      </c>
    </row>
    <row r="12799">
      <c r="A12799" t="n">
        <v>2010</v>
      </c>
      <c r="B12799" t="s">
        <v>1447</v>
      </c>
      <c r="C12799" t="s">
        <v>1448</v>
      </c>
      <c r="D12799" t="s">
        <v>1078</v>
      </c>
      <c r="E12799" t="s">
        <v>1079</v>
      </c>
      <c r="F12799" t="s">
        <v>1067</v>
      </c>
      <c r="G12799"/>
      <c r="H12799" t="n">
        <v>48248000512</v>
      </c>
      <c r="I12799" t="s">
        <v>1090</v>
      </c>
      <c r="J12799" t="s">
        <v>1069</v>
      </c>
    </row>
    <row r="12800">
      <c r="A12800" t="n">
        <v>2010</v>
      </c>
      <c r="B12800" t="s">
        <v>1449</v>
      </c>
      <c r="C12800" t="s">
        <v>1450</v>
      </c>
      <c r="D12800" t="s">
        <v>1065</v>
      </c>
      <c r="E12800" t="s">
        <v>1066</v>
      </c>
      <c r="F12800" t="s">
        <v>1067</v>
      </c>
      <c r="G12800" t="n">
        <v>1.1112477486552</v>
      </c>
      <c r="H12800" t="n">
        <v>495813001216</v>
      </c>
      <c r="I12800" t="s">
        <v>1090</v>
      </c>
      <c r="J12800" t="s">
        <v>1069</v>
      </c>
    </row>
    <row r="12801">
      <c r="A12801" t="n">
        <v>2010</v>
      </c>
      <c r="B12801" t="s">
        <v>1449</v>
      </c>
      <c r="C12801" t="s">
        <v>1450</v>
      </c>
      <c r="D12801" t="s">
        <v>1070</v>
      </c>
      <c r="E12801" t="s">
        <v>1071</v>
      </c>
      <c r="F12801" t="s">
        <v>1067</v>
      </c>
      <c r="G12801" t="n">
        <v>7.70427105296953</v>
      </c>
      <c r="H12801" t="n">
        <v>495813001216</v>
      </c>
      <c r="I12801" t="s">
        <v>1090</v>
      </c>
      <c r="J12801" t="s">
        <v>1069</v>
      </c>
    </row>
    <row r="12802">
      <c r="A12802" t="n">
        <v>2010</v>
      </c>
      <c r="B12802" t="s">
        <v>1449</v>
      </c>
      <c r="C12802" t="s">
        <v>1450</v>
      </c>
      <c r="D12802" t="s">
        <v>1072</v>
      </c>
      <c r="E12802" t="s">
        <v>1073</v>
      </c>
      <c r="F12802" t="s">
        <v>1067</v>
      </c>
      <c r="G12802" t="n">
        <v>9.07721791790974</v>
      </c>
      <c r="H12802" t="n">
        <v>495813001216</v>
      </c>
      <c r="I12802" t="s">
        <v>1090</v>
      </c>
      <c r="J12802" t="s">
        <v>1069</v>
      </c>
    </row>
    <row r="12803">
      <c r="A12803" t="n">
        <v>2010</v>
      </c>
      <c r="B12803" t="s">
        <v>1449</v>
      </c>
      <c r="C12803" t="s">
        <v>1450</v>
      </c>
      <c r="D12803" t="s">
        <v>1074</v>
      </c>
      <c r="E12803" t="s">
        <v>1075</v>
      </c>
      <c r="F12803" t="s">
        <v>1067</v>
      </c>
      <c r="G12803" t="n">
        <v>9.01417915491671</v>
      </c>
      <c r="H12803" t="n">
        <v>495813001216</v>
      </c>
      <c r="I12803" t="s">
        <v>1090</v>
      </c>
      <c r="J12803" t="s">
        <v>1069</v>
      </c>
    </row>
    <row r="12804">
      <c r="A12804" t="n">
        <v>2010</v>
      </c>
      <c r="B12804" t="s">
        <v>1449</v>
      </c>
      <c r="C12804" t="s">
        <v>1450</v>
      </c>
      <c r="D12804" t="s">
        <v>1076</v>
      </c>
      <c r="E12804" t="s">
        <v>1077</v>
      </c>
      <c r="F12804" t="s">
        <v>1067</v>
      </c>
      <c r="G12804" t="n">
        <v>26.9069158744512</v>
      </c>
      <c r="H12804" t="n">
        <v>495813001216</v>
      </c>
      <c r="I12804" t="s">
        <v>1090</v>
      </c>
      <c r="J12804" t="s">
        <v>1069</v>
      </c>
    </row>
    <row r="12805">
      <c r="A12805" t="n">
        <v>2010</v>
      </c>
      <c r="B12805" t="s">
        <v>1449</v>
      </c>
      <c r="C12805" t="s">
        <v>1450</v>
      </c>
      <c r="D12805" t="s">
        <v>1078</v>
      </c>
      <c r="E12805" t="s">
        <v>1079</v>
      </c>
      <c r="F12805" t="s">
        <v>1067</v>
      </c>
      <c r="G12805"/>
      <c r="H12805" t="n">
        <v>495813001216</v>
      </c>
      <c r="I12805" t="s">
        <v>1090</v>
      </c>
      <c r="J12805" t="s">
        <v>1069</v>
      </c>
    </row>
    <row r="12806">
      <c r="A12806" t="n">
        <v>2010</v>
      </c>
      <c r="B12806" t="s">
        <v>1451</v>
      </c>
      <c r="C12806" t="s">
        <v>1452</v>
      </c>
      <c r="D12806" t="s">
        <v>1065</v>
      </c>
      <c r="E12806" t="s">
        <v>1066</v>
      </c>
      <c r="F12806" t="s">
        <v>1067</v>
      </c>
      <c r="G12806" t="n">
        <v>0.00107343446512377</v>
      </c>
      <c r="H12806" t="n">
        <v>4438765056</v>
      </c>
      <c r="I12806" t="s">
        <v>1086</v>
      </c>
      <c r="J12806" t="s">
        <v>1087</v>
      </c>
    </row>
    <row r="12807">
      <c r="A12807" t="n">
        <v>2010</v>
      </c>
      <c r="B12807" t="s">
        <v>1451</v>
      </c>
      <c r="C12807" t="s">
        <v>1452</v>
      </c>
      <c r="D12807" t="s">
        <v>1070</v>
      </c>
      <c r="E12807" t="s">
        <v>1071</v>
      </c>
      <c r="F12807" t="s">
        <v>1067</v>
      </c>
      <c r="G12807" t="n">
        <v>0.0301480760958865</v>
      </c>
      <c r="H12807" t="n">
        <v>4438765056</v>
      </c>
      <c r="I12807" t="s">
        <v>1086</v>
      </c>
      <c r="J12807" t="s">
        <v>1087</v>
      </c>
    </row>
    <row r="12808">
      <c r="A12808" t="n">
        <v>2010</v>
      </c>
      <c r="B12808" t="s">
        <v>1451</v>
      </c>
      <c r="C12808" t="s">
        <v>1452</v>
      </c>
      <c r="D12808" t="s">
        <v>1072</v>
      </c>
      <c r="E12808" t="s">
        <v>1073</v>
      </c>
      <c r="F12808" t="s">
        <v>1067</v>
      </c>
      <c r="G12808" t="n">
        <v>0.140951963081439</v>
      </c>
      <c r="H12808" t="n">
        <v>4438765056</v>
      </c>
      <c r="I12808" t="s">
        <v>1086</v>
      </c>
      <c r="J12808" t="s">
        <v>1087</v>
      </c>
    </row>
    <row r="12809">
      <c r="A12809" t="n">
        <v>2010</v>
      </c>
      <c r="B12809" t="s">
        <v>1451</v>
      </c>
      <c r="C12809" t="s">
        <v>1452</v>
      </c>
      <c r="D12809" t="s">
        <v>1074</v>
      </c>
      <c r="E12809" t="s">
        <v>1075</v>
      </c>
      <c r="F12809" t="s">
        <v>1067</v>
      </c>
      <c r="G12809" t="n">
        <v>0.079531737808221</v>
      </c>
      <c r="H12809" t="n">
        <v>4438765056</v>
      </c>
      <c r="I12809" t="s">
        <v>1086</v>
      </c>
      <c r="J12809" t="s">
        <v>1087</v>
      </c>
    </row>
    <row r="12810">
      <c r="A12810" t="n">
        <v>2010</v>
      </c>
      <c r="B12810" t="s">
        <v>1451</v>
      </c>
      <c r="C12810" t="s">
        <v>1452</v>
      </c>
      <c r="D12810" t="s">
        <v>1076</v>
      </c>
      <c r="E12810" t="s">
        <v>1077</v>
      </c>
      <c r="F12810" t="s">
        <v>1067</v>
      </c>
      <c r="G12810" t="n">
        <v>0.25170521145067</v>
      </c>
      <c r="H12810" t="n">
        <v>4438765056</v>
      </c>
      <c r="I12810" t="s">
        <v>1086</v>
      </c>
      <c r="J12810" t="s">
        <v>1087</v>
      </c>
    </row>
    <row r="12811">
      <c r="A12811" t="n">
        <v>2010</v>
      </c>
      <c r="B12811" t="s">
        <v>1451</v>
      </c>
      <c r="C12811" t="s">
        <v>1452</v>
      </c>
      <c r="D12811" t="s">
        <v>1078</v>
      </c>
      <c r="E12811" t="s">
        <v>1079</v>
      </c>
      <c r="F12811" t="s">
        <v>1067</v>
      </c>
      <c r="G12811"/>
      <c r="H12811" t="n">
        <v>4438765056</v>
      </c>
      <c r="I12811" t="s">
        <v>1086</v>
      </c>
      <c r="J12811" t="s">
        <v>1087</v>
      </c>
    </row>
    <row r="12812">
      <c r="A12812" t="n">
        <v>2010</v>
      </c>
      <c r="B12812" t="s">
        <v>1453</v>
      </c>
      <c r="C12812" t="s">
        <v>1454</v>
      </c>
      <c r="D12812" t="s">
        <v>1065</v>
      </c>
      <c r="E12812" t="s">
        <v>1066</v>
      </c>
      <c r="F12812" t="s">
        <v>1067</v>
      </c>
      <c r="G12812" t="n">
        <v>0</v>
      </c>
      <c r="H12812" t="n">
        <v>896492032</v>
      </c>
      <c r="I12812" t="s">
        <v>1068</v>
      </c>
      <c r="J12812" t="s">
        <v>1069</v>
      </c>
    </row>
    <row r="12813">
      <c r="A12813" t="n">
        <v>2010</v>
      </c>
      <c r="B12813" t="s">
        <v>1453</v>
      </c>
      <c r="C12813" t="s">
        <v>1454</v>
      </c>
      <c r="D12813" t="s">
        <v>1070</v>
      </c>
      <c r="E12813" t="s">
        <v>1071</v>
      </c>
      <c r="F12813" t="s">
        <v>1067</v>
      </c>
      <c r="G12813" t="n">
        <v>0</v>
      </c>
      <c r="H12813" t="n">
        <v>896492032</v>
      </c>
      <c r="I12813" t="s">
        <v>1068</v>
      </c>
      <c r="J12813" t="s">
        <v>1069</v>
      </c>
    </row>
    <row r="12814">
      <c r="A12814" t="n">
        <v>2010</v>
      </c>
      <c r="B12814" t="s">
        <v>1453</v>
      </c>
      <c r="C12814" t="s">
        <v>1454</v>
      </c>
      <c r="D12814" t="s">
        <v>1072</v>
      </c>
      <c r="E12814" t="s">
        <v>1073</v>
      </c>
      <c r="F12814" t="s">
        <v>1067</v>
      </c>
      <c r="G12814" t="n">
        <v>0</v>
      </c>
      <c r="H12814" t="n">
        <v>896492032</v>
      </c>
      <c r="I12814" t="s">
        <v>1068</v>
      </c>
      <c r="J12814" t="s">
        <v>1069</v>
      </c>
    </row>
    <row r="12815">
      <c r="A12815" t="n">
        <v>2010</v>
      </c>
      <c r="B12815" t="s">
        <v>1453</v>
      </c>
      <c r="C12815" t="s">
        <v>1454</v>
      </c>
      <c r="D12815" t="s">
        <v>1074</v>
      </c>
      <c r="E12815" t="s">
        <v>1075</v>
      </c>
      <c r="F12815" t="s">
        <v>1067</v>
      </c>
      <c r="G12815" t="n">
        <v>0</v>
      </c>
      <c r="H12815" t="n">
        <v>896492032</v>
      </c>
      <c r="I12815" t="s">
        <v>1068</v>
      </c>
      <c r="J12815" t="s">
        <v>1069</v>
      </c>
    </row>
    <row r="12816">
      <c r="A12816" t="n">
        <v>2010</v>
      </c>
      <c r="B12816" t="s">
        <v>1453</v>
      </c>
      <c r="C12816" t="s">
        <v>1454</v>
      </c>
      <c r="D12816" t="s">
        <v>1076</v>
      </c>
      <c r="E12816" t="s">
        <v>1077</v>
      </c>
      <c r="F12816" t="s">
        <v>1067</v>
      </c>
      <c r="G12816" t="n">
        <v>0</v>
      </c>
      <c r="H12816" t="n">
        <v>896492032</v>
      </c>
      <c r="I12816" t="s">
        <v>1068</v>
      </c>
      <c r="J12816" t="s">
        <v>1069</v>
      </c>
    </row>
    <row r="12817">
      <c r="A12817" t="n">
        <v>2010</v>
      </c>
      <c r="B12817" t="s">
        <v>1453</v>
      </c>
      <c r="C12817" t="s">
        <v>1454</v>
      </c>
      <c r="D12817" t="s">
        <v>1078</v>
      </c>
      <c r="E12817" t="s">
        <v>1079</v>
      </c>
      <c r="F12817" t="s">
        <v>1067</v>
      </c>
      <c r="G12817"/>
      <c r="H12817" t="n">
        <v>896492032</v>
      </c>
      <c r="I12817" t="s">
        <v>1068</v>
      </c>
      <c r="J12817" t="s">
        <v>1069</v>
      </c>
    </row>
    <row r="12818">
      <c r="A12818" t="n">
        <v>2010</v>
      </c>
      <c r="B12818" t="s">
        <v>1455</v>
      </c>
      <c r="C12818" t="s">
        <v>1456</v>
      </c>
      <c r="D12818" t="s">
        <v>1065</v>
      </c>
      <c r="E12818" t="s">
        <v>1066</v>
      </c>
      <c r="F12818" t="s">
        <v>1067</v>
      </c>
      <c r="G12818" t="n">
        <v>0</v>
      </c>
      <c r="H12818" t="n">
        <v>981918016</v>
      </c>
      <c r="I12818" t="s">
        <v>1086</v>
      </c>
      <c r="J12818" t="s">
        <v>1069</v>
      </c>
    </row>
    <row r="12819">
      <c r="A12819" t="n">
        <v>2010</v>
      </c>
      <c r="B12819" t="s">
        <v>1455</v>
      </c>
      <c r="C12819" t="s">
        <v>1456</v>
      </c>
      <c r="D12819" t="s">
        <v>1070</v>
      </c>
      <c r="E12819" t="s">
        <v>1071</v>
      </c>
      <c r="F12819" t="s">
        <v>1067</v>
      </c>
      <c r="G12819" t="n">
        <v>0</v>
      </c>
      <c r="H12819" t="n">
        <v>981918016</v>
      </c>
      <c r="I12819" t="s">
        <v>1086</v>
      </c>
      <c r="J12819" t="s">
        <v>1069</v>
      </c>
    </row>
    <row r="12820">
      <c r="A12820" t="n">
        <v>2010</v>
      </c>
      <c r="B12820" t="s">
        <v>1455</v>
      </c>
      <c r="C12820" t="s">
        <v>1456</v>
      </c>
      <c r="D12820" t="s">
        <v>1072</v>
      </c>
      <c r="E12820" t="s">
        <v>1073</v>
      </c>
      <c r="F12820" t="s">
        <v>1067</v>
      </c>
      <c r="G12820" t="n">
        <v>0</v>
      </c>
      <c r="H12820" t="n">
        <v>981918016</v>
      </c>
      <c r="I12820" t="s">
        <v>1086</v>
      </c>
      <c r="J12820" t="s">
        <v>1069</v>
      </c>
    </row>
    <row r="12821">
      <c r="A12821" t="n">
        <v>2010</v>
      </c>
      <c r="B12821" t="s">
        <v>1455</v>
      </c>
      <c r="C12821" t="s">
        <v>1456</v>
      </c>
      <c r="D12821" t="s">
        <v>1074</v>
      </c>
      <c r="E12821" t="s">
        <v>1075</v>
      </c>
      <c r="F12821" t="s">
        <v>1067</v>
      </c>
      <c r="G12821" t="n">
        <v>0</v>
      </c>
      <c r="H12821" t="n">
        <v>981918016</v>
      </c>
      <c r="I12821" t="s">
        <v>1086</v>
      </c>
      <c r="J12821" t="s">
        <v>1069</v>
      </c>
    </row>
    <row r="12822">
      <c r="A12822" t="n">
        <v>2010</v>
      </c>
      <c r="B12822" t="s">
        <v>1455</v>
      </c>
      <c r="C12822" t="s">
        <v>1456</v>
      </c>
      <c r="D12822" t="s">
        <v>1076</v>
      </c>
      <c r="E12822" t="s">
        <v>1077</v>
      </c>
      <c r="F12822" t="s">
        <v>1067</v>
      </c>
      <c r="G12822" t="n">
        <v>0</v>
      </c>
      <c r="H12822" t="n">
        <v>981918016</v>
      </c>
      <c r="I12822" t="s">
        <v>1086</v>
      </c>
      <c r="J12822" t="s">
        <v>1069</v>
      </c>
    </row>
    <row r="12823">
      <c r="A12823" t="n">
        <v>2010</v>
      </c>
      <c r="B12823" t="s">
        <v>1455</v>
      </c>
      <c r="C12823" t="s">
        <v>1456</v>
      </c>
      <c r="D12823" t="s">
        <v>1078</v>
      </c>
      <c r="E12823" t="s">
        <v>1079</v>
      </c>
      <c r="F12823" t="s">
        <v>1067</v>
      </c>
      <c r="G12823"/>
      <c r="H12823" t="n">
        <v>981918016</v>
      </c>
      <c r="I12823" t="s">
        <v>1086</v>
      </c>
      <c r="J12823" t="s">
        <v>1069</v>
      </c>
    </row>
    <row r="12824">
      <c r="A12824" t="n">
        <v>2010</v>
      </c>
      <c r="B12824" t="s">
        <v>1457</v>
      </c>
      <c r="C12824" t="s">
        <v>1458</v>
      </c>
      <c r="D12824" t="s">
        <v>1065</v>
      </c>
      <c r="E12824" t="s">
        <v>1066</v>
      </c>
      <c r="F12824" t="s">
        <v>1067</v>
      </c>
      <c r="G12824" t="n">
        <v>0.0172185841982939</v>
      </c>
      <c r="H12824" t="n">
        <v>80799588352</v>
      </c>
      <c r="I12824" t="s">
        <v>1099</v>
      </c>
      <c r="J12824" t="s">
        <v>1083</v>
      </c>
    </row>
    <row r="12825">
      <c r="A12825" t="n">
        <v>2010</v>
      </c>
      <c r="B12825" t="s">
        <v>1457</v>
      </c>
      <c r="C12825" t="s">
        <v>1458</v>
      </c>
      <c r="D12825" t="s">
        <v>1070</v>
      </c>
      <c r="E12825" t="s">
        <v>1071</v>
      </c>
      <c r="F12825" t="s">
        <v>1067</v>
      </c>
      <c r="G12825" t="n">
        <v>0.46239495461783</v>
      </c>
      <c r="H12825" t="n">
        <v>80799588352</v>
      </c>
      <c r="I12825" t="s">
        <v>1099</v>
      </c>
      <c r="J12825" t="s">
        <v>1083</v>
      </c>
    </row>
    <row r="12826">
      <c r="A12826" t="n">
        <v>2010</v>
      </c>
      <c r="B12826" t="s">
        <v>1457</v>
      </c>
      <c r="C12826" t="s">
        <v>1458</v>
      </c>
      <c r="D12826" t="s">
        <v>1072</v>
      </c>
      <c r="E12826" t="s">
        <v>1073</v>
      </c>
      <c r="F12826" t="s">
        <v>1067</v>
      </c>
      <c r="G12826" t="n">
        <v>0.748238008350204</v>
      </c>
      <c r="H12826" t="n">
        <v>80799588352</v>
      </c>
      <c r="I12826" t="s">
        <v>1099</v>
      </c>
      <c r="J12826" t="s">
        <v>1083</v>
      </c>
    </row>
    <row r="12827">
      <c r="A12827" t="n">
        <v>2010</v>
      </c>
      <c r="B12827" t="s">
        <v>1457</v>
      </c>
      <c r="C12827" t="s">
        <v>1458</v>
      </c>
      <c r="D12827" t="s">
        <v>1074</v>
      </c>
      <c r="E12827" t="s">
        <v>1075</v>
      </c>
      <c r="F12827" t="s">
        <v>1067</v>
      </c>
      <c r="G12827" t="n">
        <v>10.6836130853722</v>
      </c>
      <c r="H12827" t="n">
        <v>80799588352</v>
      </c>
      <c r="I12827" t="s">
        <v>1099</v>
      </c>
      <c r="J12827" t="s">
        <v>1083</v>
      </c>
    </row>
    <row r="12828">
      <c r="A12828" t="n">
        <v>2010</v>
      </c>
      <c r="B12828" t="s">
        <v>1457</v>
      </c>
      <c r="C12828" t="s">
        <v>1458</v>
      </c>
      <c r="D12828" t="s">
        <v>1076</v>
      </c>
      <c r="E12828" t="s">
        <v>1077</v>
      </c>
      <c r="F12828" t="s">
        <v>1067</v>
      </c>
      <c r="G12828" t="n">
        <v>11.9114646325385</v>
      </c>
      <c r="H12828" t="n">
        <v>80799588352</v>
      </c>
      <c r="I12828" t="s">
        <v>1099</v>
      </c>
      <c r="J12828" t="s">
        <v>1083</v>
      </c>
    </row>
    <row r="12829">
      <c r="A12829" t="n">
        <v>2010</v>
      </c>
      <c r="B12829" t="s">
        <v>1457</v>
      </c>
      <c r="C12829" t="s">
        <v>1458</v>
      </c>
      <c r="D12829" t="s">
        <v>1078</v>
      </c>
      <c r="E12829" t="s">
        <v>1079</v>
      </c>
      <c r="F12829" t="s">
        <v>1067</v>
      </c>
      <c r="G12829"/>
      <c r="H12829" t="n">
        <v>80799588352</v>
      </c>
      <c r="I12829" t="s">
        <v>1099</v>
      </c>
      <c r="J12829" t="s">
        <v>1083</v>
      </c>
    </row>
    <row r="12830">
      <c r="A12830" t="n">
        <v>2010</v>
      </c>
      <c r="B12830" t="s">
        <v>1459</v>
      </c>
      <c r="C12830" t="s">
        <v>1460</v>
      </c>
      <c r="D12830" t="s">
        <v>1065</v>
      </c>
      <c r="E12830" t="s">
        <v>1066</v>
      </c>
      <c r="F12830" t="s">
        <v>1067</v>
      </c>
      <c r="G12830" t="n">
        <v>0</v>
      </c>
      <c r="H12830" t="n">
        <v>686787904</v>
      </c>
      <c r="I12830" t="s">
        <v>1068</v>
      </c>
      <c r="J12830" t="s">
        <v>1069</v>
      </c>
    </row>
    <row r="12831">
      <c r="A12831" t="n">
        <v>2010</v>
      </c>
      <c r="B12831" t="s">
        <v>1459</v>
      </c>
      <c r="C12831" t="s">
        <v>1460</v>
      </c>
      <c r="D12831" t="s">
        <v>1070</v>
      </c>
      <c r="E12831" t="s">
        <v>1071</v>
      </c>
      <c r="F12831" t="s">
        <v>1067</v>
      </c>
      <c r="G12831" t="n">
        <v>0</v>
      </c>
      <c r="H12831" t="n">
        <v>686787904</v>
      </c>
      <c r="I12831" t="s">
        <v>1068</v>
      </c>
      <c r="J12831" t="s">
        <v>1069</v>
      </c>
    </row>
    <row r="12832">
      <c r="A12832" t="n">
        <v>2010</v>
      </c>
      <c r="B12832" t="s">
        <v>1459</v>
      </c>
      <c r="C12832" t="s">
        <v>1460</v>
      </c>
      <c r="D12832" t="s">
        <v>1072</v>
      </c>
      <c r="E12832" t="s">
        <v>1073</v>
      </c>
      <c r="F12832" t="s">
        <v>1067</v>
      </c>
      <c r="G12832" t="n">
        <v>0</v>
      </c>
      <c r="H12832" t="n">
        <v>686787904</v>
      </c>
      <c r="I12832" t="s">
        <v>1068</v>
      </c>
      <c r="J12832" t="s">
        <v>1069</v>
      </c>
    </row>
    <row r="12833">
      <c r="A12833" t="n">
        <v>2010</v>
      </c>
      <c r="B12833" t="s">
        <v>1459</v>
      </c>
      <c r="C12833" t="s">
        <v>1460</v>
      </c>
      <c r="D12833" t="s">
        <v>1074</v>
      </c>
      <c r="E12833" t="s">
        <v>1075</v>
      </c>
      <c r="F12833" t="s">
        <v>1067</v>
      </c>
      <c r="G12833" t="n">
        <v>0</v>
      </c>
      <c r="H12833" t="n">
        <v>686787904</v>
      </c>
      <c r="I12833" t="s">
        <v>1068</v>
      </c>
      <c r="J12833" t="s">
        <v>1069</v>
      </c>
    </row>
    <row r="12834">
      <c r="A12834" t="n">
        <v>2010</v>
      </c>
      <c r="B12834" t="s">
        <v>1459</v>
      </c>
      <c r="C12834" t="s">
        <v>1460</v>
      </c>
      <c r="D12834" t="s">
        <v>1076</v>
      </c>
      <c r="E12834" t="s">
        <v>1077</v>
      </c>
      <c r="F12834" t="s">
        <v>1067</v>
      </c>
      <c r="G12834" t="n">
        <v>0</v>
      </c>
      <c r="H12834" t="n">
        <v>686787904</v>
      </c>
      <c r="I12834" t="s">
        <v>1068</v>
      </c>
      <c r="J12834" t="s">
        <v>1069</v>
      </c>
    </row>
    <row r="12835">
      <c r="A12835" t="n">
        <v>2010</v>
      </c>
      <c r="B12835" t="s">
        <v>1459</v>
      </c>
      <c r="C12835" t="s">
        <v>1460</v>
      </c>
      <c r="D12835" t="s">
        <v>1078</v>
      </c>
      <c r="E12835" t="s">
        <v>1079</v>
      </c>
      <c r="F12835" t="s">
        <v>1067</v>
      </c>
      <c r="G12835"/>
      <c r="H12835" t="n">
        <v>686787904</v>
      </c>
      <c r="I12835" t="s">
        <v>1068</v>
      </c>
      <c r="J12835" t="s">
        <v>1069</v>
      </c>
    </row>
    <row r="12836">
      <c r="A12836" t="n">
        <v>2010</v>
      </c>
      <c r="B12836" t="s">
        <v>1461</v>
      </c>
      <c r="C12836" t="s">
        <v>1462</v>
      </c>
      <c r="D12836" t="s">
        <v>1065</v>
      </c>
      <c r="E12836" t="s">
        <v>1066</v>
      </c>
      <c r="F12836" t="s">
        <v>1067</v>
      </c>
      <c r="G12836" t="n">
        <v>0.000321811496226734</v>
      </c>
      <c r="H12836" t="n">
        <v>10668103680</v>
      </c>
      <c r="I12836" t="s">
        <v>1086</v>
      </c>
      <c r="J12836" t="s">
        <v>1083</v>
      </c>
    </row>
    <row r="12837">
      <c r="A12837" t="n">
        <v>2010</v>
      </c>
      <c r="B12837" t="s">
        <v>1461</v>
      </c>
      <c r="C12837" t="s">
        <v>1462</v>
      </c>
      <c r="D12837" t="s">
        <v>1070</v>
      </c>
      <c r="E12837" t="s">
        <v>1071</v>
      </c>
      <c r="F12837" t="s">
        <v>1067</v>
      </c>
      <c r="G12837" t="n">
        <v>0.0087717727039993</v>
      </c>
      <c r="H12837" t="n">
        <v>10668103680</v>
      </c>
      <c r="I12837" t="s">
        <v>1086</v>
      </c>
      <c r="J12837" t="s">
        <v>1083</v>
      </c>
    </row>
    <row r="12838">
      <c r="A12838" t="n">
        <v>2010</v>
      </c>
      <c r="B12838" t="s">
        <v>1461</v>
      </c>
      <c r="C12838" t="s">
        <v>1462</v>
      </c>
      <c r="D12838" t="s">
        <v>1072</v>
      </c>
      <c r="E12838" t="s">
        <v>1073</v>
      </c>
      <c r="F12838" t="s">
        <v>1067</v>
      </c>
      <c r="G12838" t="n">
        <v>0.0648520185469387</v>
      </c>
      <c r="H12838" t="n">
        <v>10668103680</v>
      </c>
      <c r="I12838" t="s">
        <v>1086</v>
      </c>
      <c r="J12838" t="s">
        <v>1083</v>
      </c>
    </row>
    <row r="12839">
      <c r="A12839" t="n">
        <v>2010</v>
      </c>
      <c r="B12839" t="s">
        <v>1461</v>
      </c>
      <c r="C12839" t="s">
        <v>1462</v>
      </c>
      <c r="D12839" t="s">
        <v>1074</v>
      </c>
      <c r="E12839" t="s">
        <v>1075</v>
      </c>
      <c r="F12839" t="s">
        <v>1067</v>
      </c>
      <c r="G12839" t="n">
        <v>0.0856130837704493</v>
      </c>
      <c r="H12839" t="n">
        <v>10668103680</v>
      </c>
      <c r="I12839" t="s">
        <v>1086</v>
      </c>
      <c r="J12839" t="s">
        <v>1083</v>
      </c>
    </row>
    <row r="12840">
      <c r="A12840" t="n">
        <v>2010</v>
      </c>
      <c r="B12840" t="s">
        <v>1461</v>
      </c>
      <c r="C12840" t="s">
        <v>1462</v>
      </c>
      <c r="D12840" t="s">
        <v>1076</v>
      </c>
      <c r="E12840" t="s">
        <v>1077</v>
      </c>
      <c r="F12840" t="s">
        <v>1067</v>
      </c>
      <c r="G12840" t="n">
        <v>0.159558686517614</v>
      </c>
      <c r="H12840" t="n">
        <v>10668103680</v>
      </c>
      <c r="I12840" t="s">
        <v>1086</v>
      </c>
      <c r="J12840" t="s">
        <v>1083</v>
      </c>
    </row>
    <row r="12841">
      <c r="A12841" t="n">
        <v>2010</v>
      </c>
      <c r="B12841" t="s">
        <v>1461</v>
      </c>
      <c r="C12841" t="s">
        <v>1462</v>
      </c>
      <c r="D12841" t="s">
        <v>1078</v>
      </c>
      <c r="E12841" t="s">
        <v>1079</v>
      </c>
      <c r="F12841" t="s">
        <v>1067</v>
      </c>
      <c r="G12841"/>
      <c r="H12841" t="n">
        <v>10668103680</v>
      </c>
      <c r="I12841" t="s">
        <v>1086</v>
      </c>
      <c r="J12841" t="s">
        <v>1083</v>
      </c>
    </row>
    <row r="12842">
      <c r="A12842" t="n">
        <v>2010</v>
      </c>
      <c r="B12842" t="s">
        <v>1463</v>
      </c>
      <c r="C12842" t="s">
        <v>1464</v>
      </c>
      <c r="D12842" t="s">
        <v>1065</v>
      </c>
      <c r="E12842" t="s">
        <v>1066</v>
      </c>
      <c r="F12842" t="s">
        <v>1067</v>
      </c>
      <c r="G12842" t="n">
        <v>0.000703177293862842</v>
      </c>
      <c r="H12842" t="n">
        <v>4660369408</v>
      </c>
      <c r="I12842" t="s">
        <v>1086</v>
      </c>
      <c r="J12842" t="s">
        <v>1083</v>
      </c>
    </row>
    <row r="12843">
      <c r="A12843" t="n">
        <v>2010</v>
      </c>
      <c r="B12843" t="s">
        <v>1463</v>
      </c>
      <c r="C12843" t="s">
        <v>1464</v>
      </c>
      <c r="D12843" t="s">
        <v>1070</v>
      </c>
      <c r="E12843" t="s">
        <v>1071</v>
      </c>
      <c r="F12843" t="s">
        <v>1067</v>
      </c>
      <c r="G12843" t="n">
        <v>0.0186899313324185</v>
      </c>
      <c r="H12843" t="n">
        <v>4660369408</v>
      </c>
      <c r="I12843" t="s">
        <v>1086</v>
      </c>
      <c r="J12843" t="s">
        <v>1083</v>
      </c>
    </row>
    <row r="12844">
      <c r="A12844" t="n">
        <v>2010</v>
      </c>
      <c r="B12844" t="s">
        <v>1463</v>
      </c>
      <c r="C12844" t="s">
        <v>1464</v>
      </c>
      <c r="D12844" t="s">
        <v>1072</v>
      </c>
      <c r="E12844" t="s">
        <v>1073</v>
      </c>
      <c r="F12844" t="s">
        <v>1067</v>
      </c>
      <c r="G12844" t="n">
        <v>0.0789019873258769</v>
      </c>
      <c r="H12844" t="n">
        <v>4660369408</v>
      </c>
      <c r="I12844" t="s">
        <v>1086</v>
      </c>
      <c r="J12844" t="s">
        <v>1083</v>
      </c>
    </row>
    <row r="12845">
      <c r="A12845" t="n">
        <v>2010</v>
      </c>
      <c r="B12845" t="s">
        <v>1463</v>
      </c>
      <c r="C12845" t="s">
        <v>1464</v>
      </c>
      <c r="D12845" t="s">
        <v>1074</v>
      </c>
      <c r="E12845" t="s">
        <v>1075</v>
      </c>
      <c r="F12845" t="s">
        <v>1067</v>
      </c>
      <c r="G12845" t="n">
        <v>0.221289526527179</v>
      </c>
      <c r="H12845" t="n">
        <v>4660369408</v>
      </c>
      <c r="I12845" t="s">
        <v>1086</v>
      </c>
      <c r="J12845" t="s">
        <v>1083</v>
      </c>
    </row>
    <row r="12846">
      <c r="A12846" t="n">
        <v>2010</v>
      </c>
      <c r="B12846" t="s">
        <v>1463</v>
      </c>
      <c r="C12846" t="s">
        <v>1464</v>
      </c>
      <c r="D12846" t="s">
        <v>1076</v>
      </c>
      <c r="E12846" t="s">
        <v>1077</v>
      </c>
      <c r="F12846" t="s">
        <v>1067</v>
      </c>
      <c r="G12846" t="n">
        <v>0.319584622479337</v>
      </c>
      <c r="H12846" t="n">
        <v>4660369408</v>
      </c>
      <c r="I12846" t="s">
        <v>1086</v>
      </c>
      <c r="J12846" t="s">
        <v>1083</v>
      </c>
    </row>
    <row r="12847">
      <c r="A12847" t="n">
        <v>2010</v>
      </c>
      <c r="B12847" t="s">
        <v>1463</v>
      </c>
      <c r="C12847" t="s">
        <v>1464</v>
      </c>
      <c r="D12847" t="s">
        <v>1078</v>
      </c>
      <c r="E12847" t="s">
        <v>1079</v>
      </c>
      <c r="F12847" t="s">
        <v>1067</v>
      </c>
      <c r="G12847"/>
      <c r="H12847" t="n">
        <v>4660369408</v>
      </c>
      <c r="I12847" t="s">
        <v>1086</v>
      </c>
      <c r="J12847" t="s">
        <v>1083</v>
      </c>
    </row>
    <row r="12848">
      <c r="A12848" t="n">
        <v>2010</v>
      </c>
      <c r="B12848" t="s">
        <v>1465</v>
      </c>
      <c r="C12848" t="s">
        <v>1466</v>
      </c>
      <c r="D12848" t="s">
        <v>1065</v>
      </c>
      <c r="E12848" t="s">
        <v>1066</v>
      </c>
      <c r="F12848" t="s">
        <v>1067</v>
      </c>
      <c r="G12848" t="n">
        <v>0.352848137471995</v>
      </c>
      <c r="H12848" t="n">
        <v>341104754688</v>
      </c>
      <c r="I12848" t="s">
        <v>1108</v>
      </c>
      <c r="J12848" t="s">
        <v>1091</v>
      </c>
    </row>
    <row r="12849">
      <c r="A12849" t="n">
        <v>2010</v>
      </c>
      <c r="B12849" t="s">
        <v>1465</v>
      </c>
      <c r="C12849" t="s">
        <v>1466</v>
      </c>
      <c r="D12849" t="s">
        <v>1070</v>
      </c>
      <c r="E12849" t="s">
        <v>1071</v>
      </c>
      <c r="F12849" t="s">
        <v>1067</v>
      </c>
      <c r="G12849" t="n">
        <v>3.78853906913387</v>
      </c>
      <c r="H12849" t="n">
        <v>341104754688</v>
      </c>
      <c r="I12849" t="s">
        <v>1108</v>
      </c>
      <c r="J12849" t="s">
        <v>1091</v>
      </c>
    </row>
    <row r="12850">
      <c r="A12850" t="n">
        <v>2010</v>
      </c>
      <c r="B12850" t="s">
        <v>1465</v>
      </c>
      <c r="C12850" t="s">
        <v>1466</v>
      </c>
      <c r="D12850" t="s">
        <v>1072</v>
      </c>
      <c r="E12850" t="s">
        <v>1073</v>
      </c>
      <c r="F12850" t="s">
        <v>1067</v>
      </c>
      <c r="G12850" t="n">
        <v>3.79892161104997</v>
      </c>
      <c r="H12850" t="n">
        <v>341104754688</v>
      </c>
      <c r="I12850" t="s">
        <v>1108</v>
      </c>
      <c r="J12850" t="s">
        <v>1091</v>
      </c>
    </row>
    <row r="12851">
      <c r="A12851" t="n">
        <v>2010</v>
      </c>
      <c r="B12851" t="s">
        <v>1465</v>
      </c>
      <c r="C12851" t="s">
        <v>1466</v>
      </c>
      <c r="D12851" t="s">
        <v>1074</v>
      </c>
      <c r="E12851" t="s">
        <v>1075</v>
      </c>
      <c r="F12851" t="s">
        <v>1067</v>
      </c>
      <c r="G12851" t="n">
        <v>11.2361710859577</v>
      </c>
      <c r="H12851" t="n">
        <v>341104754688</v>
      </c>
      <c r="I12851" t="s">
        <v>1108</v>
      </c>
      <c r="J12851" t="s">
        <v>1091</v>
      </c>
    </row>
    <row r="12852">
      <c r="A12852" t="n">
        <v>2010</v>
      </c>
      <c r="B12852" t="s">
        <v>1465</v>
      </c>
      <c r="C12852" t="s">
        <v>1466</v>
      </c>
      <c r="D12852" t="s">
        <v>1076</v>
      </c>
      <c r="E12852" t="s">
        <v>1077</v>
      </c>
      <c r="F12852" t="s">
        <v>1067</v>
      </c>
      <c r="G12852" t="n">
        <v>19.1764799036135</v>
      </c>
      <c r="H12852" t="n">
        <v>341104754688</v>
      </c>
      <c r="I12852" t="s">
        <v>1108</v>
      </c>
      <c r="J12852" t="s">
        <v>1091</v>
      </c>
    </row>
    <row r="12853">
      <c r="A12853" t="n">
        <v>2010</v>
      </c>
      <c r="B12853" t="s">
        <v>1465</v>
      </c>
      <c r="C12853" t="s">
        <v>1466</v>
      </c>
      <c r="D12853" t="s">
        <v>1078</v>
      </c>
      <c r="E12853" t="s">
        <v>1079</v>
      </c>
      <c r="F12853" t="s">
        <v>1067</v>
      </c>
      <c r="G12853"/>
      <c r="H12853" t="n">
        <v>341104754688</v>
      </c>
      <c r="I12853" t="s">
        <v>1108</v>
      </c>
      <c r="J12853" t="s">
        <v>1091</v>
      </c>
    </row>
    <row r="12854">
      <c r="A12854" t="n">
        <v>2010</v>
      </c>
      <c r="B12854" t="s">
        <v>1467</v>
      </c>
      <c r="C12854" t="s">
        <v>1468</v>
      </c>
      <c r="D12854" t="s">
        <v>1065</v>
      </c>
      <c r="E12854" t="s">
        <v>1066</v>
      </c>
      <c r="F12854" t="s">
        <v>1067</v>
      </c>
      <c r="G12854" t="n">
        <v>0.000107276138852414</v>
      </c>
      <c r="H12854" t="n">
        <v>5641999872</v>
      </c>
      <c r="I12854" t="s">
        <v>1090</v>
      </c>
      <c r="J12854" t="s">
        <v>1087</v>
      </c>
    </row>
    <row r="12855">
      <c r="A12855" t="n">
        <v>2010</v>
      </c>
      <c r="B12855" t="s">
        <v>1467</v>
      </c>
      <c r="C12855" t="s">
        <v>1468</v>
      </c>
      <c r="D12855" t="s">
        <v>1070</v>
      </c>
      <c r="E12855" t="s">
        <v>1071</v>
      </c>
      <c r="F12855" t="s">
        <v>1067</v>
      </c>
      <c r="G12855" t="n">
        <v>0.00246714795102701</v>
      </c>
      <c r="H12855" t="n">
        <v>5641999872</v>
      </c>
      <c r="I12855" t="s">
        <v>1090</v>
      </c>
      <c r="J12855" t="s">
        <v>1087</v>
      </c>
    </row>
    <row r="12856">
      <c r="A12856" t="n">
        <v>2010</v>
      </c>
      <c r="B12856" t="s">
        <v>1467</v>
      </c>
      <c r="C12856" t="s">
        <v>1468</v>
      </c>
      <c r="D12856" t="s">
        <v>1072</v>
      </c>
      <c r="E12856" t="s">
        <v>1073</v>
      </c>
      <c r="F12856" t="s">
        <v>1067</v>
      </c>
      <c r="G12856" t="n">
        <v>0.0150718124833079</v>
      </c>
      <c r="H12856" t="n">
        <v>5641999872</v>
      </c>
      <c r="I12856" t="s">
        <v>1090</v>
      </c>
      <c r="J12856" t="s">
        <v>1087</v>
      </c>
    </row>
    <row r="12857">
      <c r="A12857" t="n">
        <v>2010</v>
      </c>
      <c r="B12857" t="s">
        <v>1467</v>
      </c>
      <c r="C12857" t="s">
        <v>1468</v>
      </c>
      <c r="D12857" t="s">
        <v>1074</v>
      </c>
      <c r="E12857" t="s">
        <v>1075</v>
      </c>
      <c r="F12857" t="s">
        <v>1067</v>
      </c>
      <c r="G12857" t="n">
        <v>0.030304698957072</v>
      </c>
      <c r="H12857" t="n">
        <v>5641999872</v>
      </c>
      <c r="I12857" t="s">
        <v>1090</v>
      </c>
      <c r="J12857" t="s">
        <v>1087</v>
      </c>
    </row>
    <row r="12858">
      <c r="A12858" t="n">
        <v>2010</v>
      </c>
      <c r="B12858" t="s">
        <v>1467</v>
      </c>
      <c r="C12858" t="s">
        <v>1468</v>
      </c>
      <c r="D12858" t="s">
        <v>1076</v>
      </c>
      <c r="E12858" t="s">
        <v>1077</v>
      </c>
      <c r="F12858" t="s">
        <v>1067</v>
      </c>
      <c r="G12858" t="n">
        <v>0.0479509355302593</v>
      </c>
      <c r="H12858" t="n">
        <v>5641999872</v>
      </c>
      <c r="I12858" t="s">
        <v>1090</v>
      </c>
      <c r="J12858" t="s">
        <v>1087</v>
      </c>
    </row>
    <row r="12859">
      <c r="A12859" t="n">
        <v>2010</v>
      </c>
      <c r="B12859" t="s">
        <v>1467</v>
      </c>
      <c r="C12859" t="s">
        <v>1468</v>
      </c>
      <c r="D12859" t="s">
        <v>1078</v>
      </c>
      <c r="E12859" t="s">
        <v>1079</v>
      </c>
      <c r="F12859" t="s">
        <v>1067</v>
      </c>
      <c r="G12859"/>
      <c r="H12859" t="n">
        <v>5641999872</v>
      </c>
      <c r="I12859" t="s">
        <v>1090</v>
      </c>
      <c r="J12859" t="s">
        <v>1087</v>
      </c>
    </row>
    <row r="12860">
      <c r="A12860" t="n">
        <v>2010</v>
      </c>
      <c r="B12860" t="s">
        <v>1469</v>
      </c>
      <c r="C12860" t="s">
        <v>1470</v>
      </c>
      <c r="D12860" t="s">
        <v>1065</v>
      </c>
      <c r="E12860" t="s">
        <v>1066</v>
      </c>
      <c r="F12860" t="s">
        <v>1067</v>
      </c>
      <c r="G12860" t="n">
        <v>0.000245951392315867</v>
      </c>
      <c r="H12860" t="n">
        <v>34787999744</v>
      </c>
      <c r="I12860" t="s">
        <v>1090</v>
      </c>
      <c r="J12860" t="s">
        <v>1091</v>
      </c>
    </row>
    <row r="12861">
      <c r="A12861" t="n">
        <v>2010</v>
      </c>
      <c r="B12861" t="s">
        <v>1469</v>
      </c>
      <c r="C12861" t="s">
        <v>1470</v>
      </c>
      <c r="D12861" t="s">
        <v>1070</v>
      </c>
      <c r="E12861" t="s">
        <v>1071</v>
      </c>
      <c r="F12861" t="s">
        <v>1067</v>
      </c>
      <c r="G12861" t="n">
        <v>0.00609279120653518</v>
      </c>
      <c r="H12861" t="n">
        <v>34787999744</v>
      </c>
      <c r="I12861" t="s">
        <v>1090</v>
      </c>
      <c r="J12861" t="s">
        <v>1091</v>
      </c>
    </row>
    <row r="12862">
      <c r="A12862" t="n">
        <v>2010</v>
      </c>
      <c r="B12862" t="s">
        <v>1469</v>
      </c>
      <c r="C12862" t="s">
        <v>1470</v>
      </c>
      <c r="D12862" t="s">
        <v>1072</v>
      </c>
      <c r="E12862" t="s">
        <v>1073</v>
      </c>
      <c r="F12862" t="s">
        <v>1067</v>
      </c>
      <c r="G12862" t="n">
        <v>0.0181852501365254</v>
      </c>
      <c r="H12862" t="n">
        <v>34787999744</v>
      </c>
      <c r="I12862" t="s">
        <v>1090</v>
      </c>
      <c r="J12862" t="s">
        <v>1091</v>
      </c>
    </row>
    <row r="12863">
      <c r="A12863" t="n">
        <v>2010</v>
      </c>
      <c r="B12863" t="s">
        <v>1469</v>
      </c>
      <c r="C12863" t="s">
        <v>1470</v>
      </c>
      <c r="D12863" t="s">
        <v>1074</v>
      </c>
      <c r="E12863" t="s">
        <v>1075</v>
      </c>
      <c r="F12863" t="s">
        <v>1067</v>
      </c>
      <c r="G12863" t="n">
        <v>0.0346821435423173</v>
      </c>
      <c r="H12863" t="n">
        <v>34787999744</v>
      </c>
      <c r="I12863" t="s">
        <v>1090</v>
      </c>
      <c r="J12863" t="s">
        <v>1091</v>
      </c>
    </row>
    <row r="12864">
      <c r="A12864" t="n">
        <v>2010</v>
      </c>
      <c r="B12864" t="s">
        <v>1469</v>
      </c>
      <c r="C12864" t="s">
        <v>1470</v>
      </c>
      <c r="D12864" t="s">
        <v>1076</v>
      </c>
      <c r="E12864" t="s">
        <v>1077</v>
      </c>
      <c r="F12864" t="s">
        <v>1067</v>
      </c>
      <c r="G12864" t="n">
        <v>0.0592061362776937</v>
      </c>
      <c r="H12864" t="n">
        <v>34787999744</v>
      </c>
      <c r="I12864" t="s">
        <v>1090</v>
      </c>
      <c r="J12864" t="s">
        <v>1091</v>
      </c>
    </row>
    <row r="12865">
      <c r="A12865" t="n">
        <v>2010</v>
      </c>
      <c r="B12865" t="s">
        <v>1469</v>
      </c>
      <c r="C12865" t="s">
        <v>1470</v>
      </c>
      <c r="D12865" t="s">
        <v>1078</v>
      </c>
      <c r="E12865" t="s">
        <v>1079</v>
      </c>
      <c r="F12865" t="s">
        <v>1067</v>
      </c>
      <c r="G12865"/>
      <c r="H12865" t="n">
        <v>34787999744</v>
      </c>
      <c r="I12865" t="s">
        <v>1090</v>
      </c>
      <c r="J12865" t="s">
        <v>1091</v>
      </c>
    </row>
    <row r="12866">
      <c r="A12866" t="n">
        <v>2010</v>
      </c>
      <c r="B12866" t="s">
        <v>1471</v>
      </c>
      <c r="C12866" t="s">
        <v>1472</v>
      </c>
      <c r="D12866" t="s">
        <v>1065</v>
      </c>
      <c r="E12866" t="s">
        <v>1066</v>
      </c>
      <c r="F12866" t="s">
        <v>1067</v>
      </c>
      <c r="G12866" t="n">
        <v>0.00134440596572637</v>
      </c>
      <c r="H12866" t="n">
        <v>881827776</v>
      </c>
      <c r="I12866" t="s">
        <v>1108</v>
      </c>
      <c r="J12866" t="s">
        <v>1087</v>
      </c>
    </row>
    <row r="12867">
      <c r="A12867" t="n">
        <v>2010</v>
      </c>
      <c r="B12867" t="s">
        <v>1471</v>
      </c>
      <c r="C12867" t="s">
        <v>1472</v>
      </c>
      <c r="D12867" t="s">
        <v>1070</v>
      </c>
      <c r="E12867" t="s">
        <v>1071</v>
      </c>
      <c r="F12867" t="s">
        <v>1067</v>
      </c>
      <c r="G12867" t="n">
        <v>0.0307820285644262</v>
      </c>
      <c r="H12867" t="n">
        <v>881827776</v>
      </c>
      <c r="I12867" t="s">
        <v>1108</v>
      </c>
      <c r="J12867" t="s">
        <v>1087</v>
      </c>
    </row>
    <row r="12868">
      <c r="A12868" t="n">
        <v>2010</v>
      </c>
      <c r="B12868" t="s">
        <v>1471</v>
      </c>
      <c r="C12868" t="s">
        <v>1472</v>
      </c>
      <c r="D12868" t="s">
        <v>1072</v>
      </c>
      <c r="E12868" t="s">
        <v>1073</v>
      </c>
      <c r="F12868" t="s">
        <v>1067</v>
      </c>
      <c r="G12868" t="n">
        <v>0.002869827644922</v>
      </c>
      <c r="H12868" t="n">
        <v>881827776</v>
      </c>
      <c r="I12868" t="s">
        <v>1108</v>
      </c>
      <c r="J12868" t="s">
        <v>1087</v>
      </c>
    </row>
    <row r="12869">
      <c r="A12869" t="n">
        <v>2010</v>
      </c>
      <c r="B12869" t="s">
        <v>1471</v>
      </c>
      <c r="C12869" t="s">
        <v>1472</v>
      </c>
      <c r="D12869" t="s">
        <v>1074</v>
      </c>
      <c r="E12869" t="s">
        <v>1075</v>
      </c>
      <c r="F12869" t="s">
        <v>1067</v>
      </c>
      <c r="G12869" t="n">
        <v>0.00216517224262826</v>
      </c>
      <c r="H12869" t="n">
        <v>881827776</v>
      </c>
      <c r="I12869" t="s">
        <v>1108</v>
      </c>
      <c r="J12869" t="s">
        <v>1087</v>
      </c>
    </row>
    <row r="12870">
      <c r="A12870" t="n">
        <v>2010</v>
      </c>
      <c r="B12870" t="s">
        <v>1471</v>
      </c>
      <c r="C12870" t="s">
        <v>1472</v>
      </c>
      <c r="D12870" t="s">
        <v>1076</v>
      </c>
      <c r="E12870" t="s">
        <v>1077</v>
      </c>
      <c r="F12870" t="s">
        <v>1067</v>
      </c>
      <c r="G12870" t="n">
        <v>0.0371614344177028</v>
      </c>
      <c r="H12870" t="n">
        <v>881827776</v>
      </c>
      <c r="I12870" t="s">
        <v>1108</v>
      </c>
      <c r="J12870" t="s">
        <v>1087</v>
      </c>
    </row>
    <row r="12871">
      <c r="A12871" t="n">
        <v>2010</v>
      </c>
      <c r="B12871" t="s">
        <v>1471</v>
      </c>
      <c r="C12871" t="s">
        <v>1472</v>
      </c>
      <c r="D12871" t="s">
        <v>1078</v>
      </c>
      <c r="E12871" t="s">
        <v>1079</v>
      </c>
      <c r="F12871" t="s">
        <v>1067</v>
      </c>
      <c r="G12871"/>
      <c r="H12871" t="n">
        <v>881827776</v>
      </c>
      <c r="I12871" t="s">
        <v>1108</v>
      </c>
      <c r="J12871" t="s">
        <v>1087</v>
      </c>
    </row>
    <row r="12872">
      <c r="A12872" t="n">
        <v>2010</v>
      </c>
      <c r="B12872" t="s">
        <v>1473</v>
      </c>
      <c r="C12872" t="s">
        <v>1474</v>
      </c>
      <c r="D12872" t="s">
        <v>1065</v>
      </c>
      <c r="E12872" t="s">
        <v>1066</v>
      </c>
      <c r="F12872" t="s">
        <v>1067</v>
      </c>
      <c r="G12872" t="n">
        <v>0.0000193363254297522</v>
      </c>
      <c r="H12872" t="n">
        <v>384852096</v>
      </c>
      <c r="I12872" t="s">
        <v>1108</v>
      </c>
      <c r="J12872" t="s">
        <v>1091</v>
      </c>
    </row>
    <row r="12873">
      <c r="A12873" t="n">
        <v>2010</v>
      </c>
      <c r="B12873" t="s">
        <v>1473</v>
      </c>
      <c r="C12873" t="s">
        <v>1474</v>
      </c>
      <c r="D12873" t="s">
        <v>1070</v>
      </c>
      <c r="E12873" t="s">
        <v>1071</v>
      </c>
      <c r="F12873" t="s">
        <v>1067</v>
      </c>
      <c r="G12873" t="n">
        <v>0.000429141828982677</v>
      </c>
      <c r="H12873" t="n">
        <v>384852096</v>
      </c>
      <c r="I12873" t="s">
        <v>1108</v>
      </c>
      <c r="J12873" t="s">
        <v>1091</v>
      </c>
    </row>
    <row r="12874">
      <c r="A12874" t="n">
        <v>2010</v>
      </c>
      <c r="B12874" t="s">
        <v>1473</v>
      </c>
      <c r="C12874" t="s">
        <v>1474</v>
      </c>
      <c r="D12874" t="s">
        <v>1072</v>
      </c>
      <c r="E12874" t="s">
        <v>1073</v>
      </c>
      <c r="F12874" t="s">
        <v>1067</v>
      </c>
      <c r="G12874" t="n">
        <v>0.00140157639883068</v>
      </c>
      <c r="H12874" t="n">
        <v>384852096</v>
      </c>
      <c r="I12874" t="s">
        <v>1108</v>
      </c>
      <c r="J12874" t="s">
        <v>1091</v>
      </c>
    </row>
    <row r="12875">
      <c r="A12875" t="n">
        <v>2010</v>
      </c>
      <c r="B12875" t="s">
        <v>1473</v>
      </c>
      <c r="C12875" t="s">
        <v>1474</v>
      </c>
      <c r="D12875" t="s">
        <v>1074</v>
      </c>
      <c r="E12875" t="s">
        <v>1075</v>
      </c>
      <c r="F12875" t="s">
        <v>1067</v>
      </c>
      <c r="G12875" t="n">
        <v>0</v>
      </c>
      <c r="H12875" t="n">
        <v>384852096</v>
      </c>
      <c r="I12875" t="s">
        <v>1108</v>
      </c>
      <c r="J12875" t="s">
        <v>1091</v>
      </c>
    </row>
    <row r="12876">
      <c r="A12876" t="n">
        <v>2010</v>
      </c>
      <c r="B12876" t="s">
        <v>1473</v>
      </c>
      <c r="C12876" t="s">
        <v>1474</v>
      </c>
      <c r="D12876" t="s">
        <v>1076</v>
      </c>
      <c r="E12876" t="s">
        <v>1077</v>
      </c>
      <c r="F12876" t="s">
        <v>1067</v>
      </c>
      <c r="G12876" t="n">
        <v>0.00185005455324311</v>
      </c>
      <c r="H12876" t="n">
        <v>384852096</v>
      </c>
      <c r="I12876" t="s">
        <v>1108</v>
      </c>
      <c r="J12876" t="s">
        <v>1091</v>
      </c>
    </row>
    <row r="12877">
      <c r="A12877" t="n">
        <v>2010</v>
      </c>
      <c r="B12877" t="s">
        <v>1473</v>
      </c>
      <c r="C12877" t="s">
        <v>1474</v>
      </c>
      <c r="D12877" t="s">
        <v>1078</v>
      </c>
      <c r="E12877" t="s">
        <v>1079</v>
      </c>
      <c r="F12877" t="s">
        <v>1067</v>
      </c>
      <c r="G12877"/>
      <c r="H12877" t="n">
        <v>384852096</v>
      </c>
      <c r="I12877" t="s">
        <v>1108</v>
      </c>
      <c r="J12877" t="s">
        <v>1091</v>
      </c>
    </row>
    <row r="12878">
      <c r="A12878" t="n">
        <v>2010</v>
      </c>
      <c r="B12878" t="s">
        <v>1475</v>
      </c>
      <c r="C12878" t="s">
        <v>1476</v>
      </c>
      <c r="D12878" t="s">
        <v>1065</v>
      </c>
      <c r="E12878" t="s">
        <v>1066</v>
      </c>
      <c r="F12878" t="s">
        <v>1067</v>
      </c>
      <c r="G12878" t="n">
        <v>0.249062139089947</v>
      </c>
      <c r="H12878" t="n">
        <v>22157920256</v>
      </c>
      <c r="I12878" t="s">
        <v>1068</v>
      </c>
      <c r="J12878" t="s">
        <v>1069</v>
      </c>
    </row>
    <row r="12879">
      <c r="A12879" t="n">
        <v>2010</v>
      </c>
      <c r="B12879" t="s">
        <v>1475</v>
      </c>
      <c r="C12879" t="s">
        <v>1476</v>
      </c>
      <c r="D12879" t="s">
        <v>1070</v>
      </c>
      <c r="E12879" t="s">
        <v>1071</v>
      </c>
      <c r="F12879" t="s">
        <v>1067</v>
      </c>
      <c r="G12879" t="n">
        <v>0.53155999709809</v>
      </c>
      <c r="H12879" t="n">
        <v>22157920256</v>
      </c>
      <c r="I12879" t="s">
        <v>1068</v>
      </c>
      <c r="J12879" t="s">
        <v>1069</v>
      </c>
    </row>
    <row r="12880">
      <c r="A12880" t="n">
        <v>2010</v>
      </c>
      <c r="B12880" t="s">
        <v>1475</v>
      </c>
      <c r="C12880" t="s">
        <v>1476</v>
      </c>
      <c r="D12880" t="s">
        <v>1072</v>
      </c>
      <c r="E12880" t="s">
        <v>1073</v>
      </c>
      <c r="F12880" t="s">
        <v>1067</v>
      </c>
      <c r="G12880" t="n">
        <v>0.470546749810195</v>
      </c>
      <c r="H12880" t="n">
        <v>22157920256</v>
      </c>
      <c r="I12880" t="s">
        <v>1068</v>
      </c>
      <c r="J12880" t="s">
        <v>1069</v>
      </c>
    </row>
    <row r="12881">
      <c r="A12881" t="n">
        <v>2010</v>
      </c>
      <c r="B12881" t="s">
        <v>1475</v>
      </c>
      <c r="C12881" t="s">
        <v>1476</v>
      </c>
      <c r="D12881" t="s">
        <v>1074</v>
      </c>
      <c r="E12881" t="s">
        <v>1075</v>
      </c>
      <c r="F12881" t="s">
        <v>1067</v>
      </c>
      <c r="G12881" t="n">
        <v>4.48617296834188</v>
      </c>
      <c r="H12881" t="n">
        <v>22157920256</v>
      </c>
      <c r="I12881" t="s">
        <v>1068</v>
      </c>
      <c r="J12881" t="s">
        <v>1069</v>
      </c>
    </row>
    <row r="12882">
      <c r="A12882" t="n">
        <v>2010</v>
      </c>
      <c r="B12882" t="s">
        <v>1475</v>
      </c>
      <c r="C12882" t="s">
        <v>1476</v>
      </c>
      <c r="D12882" t="s">
        <v>1076</v>
      </c>
      <c r="E12882" t="s">
        <v>1077</v>
      </c>
      <c r="F12882" t="s">
        <v>1067</v>
      </c>
      <c r="G12882" t="n">
        <v>5.73734185434011</v>
      </c>
      <c r="H12882" t="n">
        <v>22157920256</v>
      </c>
      <c r="I12882" t="s">
        <v>1068</v>
      </c>
      <c r="J12882" t="s">
        <v>1069</v>
      </c>
    </row>
    <row r="12883">
      <c r="A12883" t="n">
        <v>2010</v>
      </c>
      <c r="B12883" t="s">
        <v>1475</v>
      </c>
      <c r="C12883" t="s">
        <v>1476</v>
      </c>
      <c r="D12883" t="s">
        <v>1078</v>
      </c>
      <c r="E12883" t="s">
        <v>1079</v>
      </c>
      <c r="F12883" t="s">
        <v>1067</v>
      </c>
      <c r="G12883"/>
      <c r="H12883" t="n">
        <v>22157920256</v>
      </c>
      <c r="I12883" t="s">
        <v>1068</v>
      </c>
      <c r="J12883" t="s">
        <v>1069</v>
      </c>
    </row>
    <row r="12884">
      <c r="A12884" t="n">
        <v>2010</v>
      </c>
      <c r="B12884" t="s">
        <v>1477</v>
      </c>
      <c r="C12884" t="s">
        <v>1478</v>
      </c>
      <c r="D12884" t="s">
        <v>1065</v>
      </c>
      <c r="E12884" t="s">
        <v>1066</v>
      </c>
      <c r="F12884" t="s">
        <v>1067</v>
      </c>
      <c r="G12884" t="n">
        <v>0.0120989048168118</v>
      </c>
      <c r="H12884" t="n">
        <v>46206091264</v>
      </c>
      <c r="I12884" t="s">
        <v>1099</v>
      </c>
      <c r="J12884" t="s">
        <v>1087</v>
      </c>
    </row>
    <row r="12885">
      <c r="A12885" t="n">
        <v>2010</v>
      </c>
      <c r="B12885" t="s">
        <v>1477</v>
      </c>
      <c r="C12885" t="s">
        <v>1478</v>
      </c>
      <c r="D12885" t="s">
        <v>1070</v>
      </c>
      <c r="E12885" t="s">
        <v>1071</v>
      </c>
      <c r="F12885" t="s">
        <v>1067</v>
      </c>
      <c r="G12885" t="n">
        <v>0.280151764965763</v>
      </c>
      <c r="H12885" t="n">
        <v>46206091264</v>
      </c>
      <c r="I12885" t="s">
        <v>1099</v>
      </c>
      <c r="J12885" t="s">
        <v>1087</v>
      </c>
    </row>
    <row r="12886">
      <c r="A12886" t="n">
        <v>2010</v>
      </c>
      <c r="B12886" t="s">
        <v>1477</v>
      </c>
      <c r="C12886" t="s">
        <v>1478</v>
      </c>
      <c r="D12886" t="s">
        <v>1072</v>
      </c>
      <c r="E12886" t="s">
        <v>1073</v>
      </c>
      <c r="F12886" t="s">
        <v>1067</v>
      </c>
      <c r="G12886" t="n">
        <v>0.326046991582563</v>
      </c>
      <c r="H12886" t="n">
        <v>46206091264</v>
      </c>
      <c r="I12886" t="s">
        <v>1099</v>
      </c>
      <c r="J12886" t="s">
        <v>1087</v>
      </c>
    </row>
    <row r="12887">
      <c r="A12887" t="n">
        <v>2010</v>
      </c>
      <c r="B12887" t="s">
        <v>1477</v>
      </c>
      <c r="C12887" t="s">
        <v>1478</v>
      </c>
      <c r="D12887" t="s">
        <v>1074</v>
      </c>
      <c r="E12887" t="s">
        <v>1075</v>
      </c>
      <c r="F12887" t="s">
        <v>1067</v>
      </c>
      <c r="G12887" t="n">
        <v>7.89219022973707</v>
      </c>
      <c r="H12887" t="n">
        <v>46206091264</v>
      </c>
      <c r="I12887" t="s">
        <v>1099</v>
      </c>
      <c r="J12887" t="s">
        <v>1087</v>
      </c>
    </row>
    <row r="12888">
      <c r="A12888" t="n">
        <v>2010</v>
      </c>
      <c r="B12888" t="s">
        <v>1477</v>
      </c>
      <c r="C12888" t="s">
        <v>1478</v>
      </c>
      <c r="D12888" t="s">
        <v>1076</v>
      </c>
      <c r="E12888" t="s">
        <v>1077</v>
      </c>
      <c r="F12888" t="s">
        <v>1067</v>
      </c>
      <c r="G12888" t="n">
        <v>8.51048789110221</v>
      </c>
      <c r="H12888" t="n">
        <v>46206091264</v>
      </c>
      <c r="I12888" t="s">
        <v>1099</v>
      </c>
      <c r="J12888" t="s">
        <v>1087</v>
      </c>
    </row>
    <row r="12889">
      <c r="A12889" t="n">
        <v>2010</v>
      </c>
      <c r="B12889" t="s">
        <v>1477</v>
      </c>
      <c r="C12889" t="s">
        <v>1478</v>
      </c>
      <c r="D12889" t="s">
        <v>1078</v>
      </c>
      <c r="E12889" t="s">
        <v>1079</v>
      </c>
      <c r="F12889" t="s">
        <v>1067</v>
      </c>
      <c r="G12889"/>
      <c r="H12889" t="n">
        <v>46206091264</v>
      </c>
      <c r="I12889" t="s">
        <v>1099</v>
      </c>
      <c r="J12889" t="s">
        <v>1087</v>
      </c>
    </row>
    <row r="12890">
      <c r="A12890" t="n">
        <v>2010</v>
      </c>
      <c r="B12890" t="s">
        <v>1479</v>
      </c>
      <c r="C12890" t="s">
        <v>1480</v>
      </c>
      <c r="D12890" t="s">
        <v>1065</v>
      </c>
      <c r="E12890" t="s">
        <v>1066</v>
      </c>
      <c r="F12890" t="s">
        <v>1067</v>
      </c>
      <c r="G12890" t="n">
        <v>0.482678932366992</v>
      </c>
      <c r="H12890" t="n">
        <v>776558018560</v>
      </c>
      <c r="I12890" t="s">
        <v>1090</v>
      </c>
      <c r="J12890" t="s">
        <v>1091</v>
      </c>
    </row>
    <row r="12891">
      <c r="A12891" t="n">
        <v>2010</v>
      </c>
      <c r="B12891" t="s">
        <v>1479</v>
      </c>
      <c r="C12891" t="s">
        <v>1480</v>
      </c>
      <c r="D12891" t="s">
        <v>1070</v>
      </c>
      <c r="E12891" t="s">
        <v>1071</v>
      </c>
      <c r="F12891" t="s">
        <v>1067</v>
      </c>
      <c r="G12891" t="n">
        <v>10.9873270900085</v>
      </c>
      <c r="H12891" t="n">
        <v>776558018560</v>
      </c>
      <c r="I12891" t="s">
        <v>1090</v>
      </c>
      <c r="J12891" t="s">
        <v>1091</v>
      </c>
    </row>
    <row r="12892">
      <c r="A12892" t="n">
        <v>2010</v>
      </c>
      <c r="B12892" t="s">
        <v>1479</v>
      </c>
      <c r="C12892" t="s">
        <v>1480</v>
      </c>
      <c r="D12892" t="s">
        <v>1072</v>
      </c>
      <c r="E12892" t="s">
        <v>1073</v>
      </c>
      <c r="F12892" t="s">
        <v>1067</v>
      </c>
      <c r="G12892" t="n">
        <v>7.73350045024662</v>
      </c>
      <c r="H12892" t="n">
        <v>776558018560</v>
      </c>
      <c r="I12892" t="s">
        <v>1090</v>
      </c>
      <c r="J12892" t="s">
        <v>1091</v>
      </c>
    </row>
    <row r="12893">
      <c r="A12893" t="n">
        <v>2010</v>
      </c>
      <c r="B12893" t="s">
        <v>1479</v>
      </c>
      <c r="C12893" t="s">
        <v>1480</v>
      </c>
      <c r="D12893" t="s">
        <v>1074</v>
      </c>
      <c r="E12893" t="s">
        <v>1075</v>
      </c>
      <c r="F12893" t="s">
        <v>1067</v>
      </c>
      <c r="G12893" t="n">
        <v>148.573161770212</v>
      </c>
      <c r="H12893" t="n">
        <v>776558018560</v>
      </c>
      <c r="I12893" t="s">
        <v>1090</v>
      </c>
      <c r="J12893" t="s">
        <v>1091</v>
      </c>
    </row>
    <row r="12894">
      <c r="A12894" t="n">
        <v>2010</v>
      </c>
      <c r="B12894" t="s">
        <v>1479</v>
      </c>
      <c r="C12894" t="s">
        <v>1480</v>
      </c>
      <c r="D12894" t="s">
        <v>1076</v>
      </c>
      <c r="E12894" t="s">
        <v>1077</v>
      </c>
      <c r="F12894" t="s">
        <v>1067</v>
      </c>
      <c r="G12894" t="n">
        <v>167.776668242834</v>
      </c>
      <c r="H12894" t="n">
        <v>776558018560</v>
      </c>
      <c r="I12894" t="s">
        <v>1090</v>
      </c>
      <c r="J12894" t="s">
        <v>1091</v>
      </c>
    </row>
    <row r="12895">
      <c r="A12895" t="n">
        <v>2010</v>
      </c>
      <c r="B12895" t="s">
        <v>1479</v>
      </c>
      <c r="C12895" t="s">
        <v>1480</v>
      </c>
      <c r="D12895" t="s">
        <v>1078</v>
      </c>
      <c r="E12895" t="s">
        <v>1079</v>
      </c>
      <c r="F12895" t="s">
        <v>1067</v>
      </c>
      <c r="G12895"/>
      <c r="H12895" t="n">
        <v>776558018560</v>
      </c>
      <c r="I12895" t="s">
        <v>1090</v>
      </c>
      <c r="J12895" t="s">
        <v>1091</v>
      </c>
    </row>
    <row r="12896">
      <c r="A12896" t="n">
        <v>2010</v>
      </c>
      <c r="B12896" t="s">
        <v>1481</v>
      </c>
      <c r="C12896" t="s">
        <v>1482</v>
      </c>
      <c r="D12896" t="s">
        <v>1065</v>
      </c>
      <c r="E12896" t="s">
        <v>1066</v>
      </c>
      <c r="F12896" t="s">
        <v>1067</v>
      </c>
      <c r="G12896" t="n">
        <v>0</v>
      </c>
      <c r="H12896" t="n">
        <v>32105394</v>
      </c>
      <c r="I12896" t="s">
        <v>1108</v>
      </c>
      <c r="J12896" t="s">
        <v>1091</v>
      </c>
    </row>
    <row r="12897">
      <c r="A12897" t="n">
        <v>2010</v>
      </c>
      <c r="B12897" t="s">
        <v>1481</v>
      </c>
      <c r="C12897" t="s">
        <v>1482</v>
      </c>
      <c r="D12897" t="s">
        <v>1070</v>
      </c>
      <c r="E12897" t="s">
        <v>1071</v>
      </c>
      <c r="F12897" t="s">
        <v>1067</v>
      </c>
      <c r="G12897" t="n">
        <v>0</v>
      </c>
      <c r="H12897" t="n">
        <v>32105394</v>
      </c>
      <c r="I12897" t="s">
        <v>1108</v>
      </c>
      <c r="J12897" t="s">
        <v>1091</v>
      </c>
    </row>
    <row r="12898">
      <c r="A12898" t="n">
        <v>2010</v>
      </c>
      <c r="B12898" t="s">
        <v>1481</v>
      </c>
      <c r="C12898" t="s">
        <v>1482</v>
      </c>
      <c r="D12898" t="s">
        <v>1072</v>
      </c>
      <c r="E12898" t="s">
        <v>1073</v>
      </c>
      <c r="F12898" t="s">
        <v>1067</v>
      </c>
      <c r="G12898" t="n">
        <v>0.00508987247165312</v>
      </c>
      <c r="H12898" t="n">
        <v>32105394</v>
      </c>
      <c r="I12898" t="s">
        <v>1108</v>
      </c>
      <c r="J12898" t="s">
        <v>1091</v>
      </c>
    </row>
    <row r="12899">
      <c r="A12899" t="n">
        <v>2010</v>
      </c>
      <c r="B12899" t="s">
        <v>1481</v>
      </c>
      <c r="C12899" t="s">
        <v>1482</v>
      </c>
      <c r="D12899" t="s">
        <v>1074</v>
      </c>
      <c r="E12899" t="s">
        <v>1075</v>
      </c>
      <c r="F12899" t="s">
        <v>1067</v>
      </c>
      <c r="G12899" t="n">
        <v>0</v>
      </c>
      <c r="H12899" t="n">
        <v>32105394</v>
      </c>
      <c r="I12899" t="s">
        <v>1108</v>
      </c>
      <c r="J12899" t="s">
        <v>1091</v>
      </c>
    </row>
    <row r="12900">
      <c r="A12900" t="n">
        <v>2010</v>
      </c>
      <c r="B12900" t="s">
        <v>1481</v>
      </c>
      <c r="C12900" t="s">
        <v>1482</v>
      </c>
      <c r="D12900" t="s">
        <v>1076</v>
      </c>
      <c r="E12900" t="s">
        <v>1077</v>
      </c>
      <c r="F12900" t="s">
        <v>1067</v>
      </c>
      <c r="G12900" t="n">
        <v>0.00508987247165312</v>
      </c>
      <c r="H12900" t="n">
        <v>32105394</v>
      </c>
      <c r="I12900" t="s">
        <v>1108</v>
      </c>
      <c r="J12900" t="s">
        <v>1091</v>
      </c>
    </row>
    <row r="12901">
      <c r="A12901" t="n">
        <v>2010</v>
      </c>
      <c r="B12901" t="s">
        <v>1481</v>
      </c>
      <c r="C12901" t="s">
        <v>1482</v>
      </c>
      <c r="D12901" t="s">
        <v>1078</v>
      </c>
      <c r="E12901" t="s">
        <v>1079</v>
      </c>
      <c r="F12901" t="s">
        <v>1067</v>
      </c>
      <c r="G12901"/>
      <c r="H12901" t="n">
        <v>32105394</v>
      </c>
      <c r="I12901" t="s">
        <v>1108</v>
      </c>
      <c r="J12901" t="s">
        <v>1091</v>
      </c>
    </row>
    <row r="12902">
      <c r="A12902" t="n">
        <v>2010</v>
      </c>
      <c r="B12902" t="s">
        <v>1483</v>
      </c>
      <c r="C12902" t="s">
        <v>1484</v>
      </c>
      <c r="D12902" t="s">
        <v>1065</v>
      </c>
      <c r="E12902" t="s">
        <v>1066</v>
      </c>
      <c r="F12902" t="s">
        <v>1067</v>
      </c>
      <c r="G12902" t="n">
        <v>4.34279128481574</v>
      </c>
      <c r="H12902" t="n">
        <v>444280995840</v>
      </c>
      <c r="I12902" t="s">
        <v>1108</v>
      </c>
      <c r="J12902" t="s">
        <v>1069</v>
      </c>
    </row>
    <row r="12903">
      <c r="A12903" t="n">
        <v>2010</v>
      </c>
      <c r="B12903" t="s">
        <v>1483</v>
      </c>
      <c r="C12903" t="s">
        <v>1484</v>
      </c>
      <c r="D12903" t="s">
        <v>1070</v>
      </c>
      <c r="E12903" t="s">
        <v>1071</v>
      </c>
      <c r="F12903" t="s">
        <v>1067</v>
      </c>
      <c r="G12903" t="n">
        <v>32.8175883711277</v>
      </c>
      <c r="H12903" t="n">
        <v>444280995840</v>
      </c>
      <c r="I12903" t="s">
        <v>1108</v>
      </c>
      <c r="J12903" t="s">
        <v>1069</v>
      </c>
    </row>
    <row r="12904">
      <c r="A12904" t="n">
        <v>2010</v>
      </c>
      <c r="B12904" t="s">
        <v>1483</v>
      </c>
      <c r="C12904" t="s">
        <v>1484</v>
      </c>
      <c r="D12904" t="s">
        <v>1072</v>
      </c>
      <c r="E12904" t="s">
        <v>1073</v>
      </c>
      <c r="F12904" t="s">
        <v>1067</v>
      </c>
      <c r="G12904" t="n">
        <v>1.72081536483251</v>
      </c>
      <c r="H12904" t="n">
        <v>444280995840</v>
      </c>
      <c r="I12904" t="s">
        <v>1108</v>
      </c>
      <c r="J12904" t="s">
        <v>1069</v>
      </c>
    </row>
    <row r="12905">
      <c r="A12905" t="n">
        <v>2010</v>
      </c>
      <c r="B12905" t="s">
        <v>1483</v>
      </c>
      <c r="C12905" t="s">
        <v>1484</v>
      </c>
      <c r="D12905" t="s">
        <v>1074</v>
      </c>
      <c r="E12905" t="s">
        <v>1075</v>
      </c>
      <c r="F12905" t="s">
        <v>1067</v>
      </c>
      <c r="G12905" t="n">
        <v>21.4452867674551</v>
      </c>
      <c r="H12905" t="n">
        <v>444280995840</v>
      </c>
      <c r="I12905" t="s">
        <v>1108</v>
      </c>
      <c r="J12905" t="s">
        <v>1069</v>
      </c>
    </row>
    <row r="12906">
      <c r="A12906" t="n">
        <v>2010</v>
      </c>
      <c r="B12906" t="s">
        <v>1483</v>
      </c>
      <c r="C12906" t="s">
        <v>1484</v>
      </c>
      <c r="D12906" t="s">
        <v>1076</v>
      </c>
      <c r="E12906" t="s">
        <v>1077</v>
      </c>
      <c r="F12906" t="s">
        <v>1067</v>
      </c>
      <c r="G12906" t="n">
        <v>60.326481788231</v>
      </c>
      <c r="H12906" t="n">
        <v>444280995840</v>
      </c>
      <c r="I12906" t="s">
        <v>1108</v>
      </c>
      <c r="J12906" t="s">
        <v>1069</v>
      </c>
    </row>
    <row r="12907">
      <c r="A12907" t="n">
        <v>2010</v>
      </c>
      <c r="B12907" t="s">
        <v>1483</v>
      </c>
      <c r="C12907" t="s">
        <v>1484</v>
      </c>
      <c r="D12907" t="s">
        <v>1078</v>
      </c>
      <c r="E12907" t="s">
        <v>1079</v>
      </c>
      <c r="F12907" t="s">
        <v>1067</v>
      </c>
      <c r="G12907"/>
      <c r="H12907" t="n">
        <v>444280995840</v>
      </c>
      <c r="I12907" t="s">
        <v>1108</v>
      </c>
      <c r="J12907" t="s">
        <v>1069</v>
      </c>
    </row>
    <row r="12908">
      <c r="A12908" t="n">
        <v>2010</v>
      </c>
      <c r="B12908" t="s">
        <v>1485</v>
      </c>
      <c r="C12908" t="s">
        <v>1486</v>
      </c>
      <c r="D12908" t="s">
        <v>1065</v>
      </c>
      <c r="E12908" t="s">
        <v>1066</v>
      </c>
      <c r="F12908" t="s">
        <v>1067</v>
      </c>
      <c r="G12908" t="n">
        <v>0.00763309416714867</v>
      </c>
      <c r="H12908" t="n">
        <v>32014247936</v>
      </c>
      <c r="I12908" t="s">
        <v>1086</v>
      </c>
      <c r="J12908" t="s">
        <v>1087</v>
      </c>
    </row>
    <row r="12909">
      <c r="A12909" t="n">
        <v>2010</v>
      </c>
      <c r="B12909" t="s">
        <v>1485</v>
      </c>
      <c r="C12909" t="s">
        <v>1486</v>
      </c>
      <c r="D12909" t="s">
        <v>1070</v>
      </c>
      <c r="E12909" t="s">
        <v>1071</v>
      </c>
      <c r="F12909" t="s">
        <v>1067</v>
      </c>
      <c r="G12909" t="n">
        <v>0.168015700005372</v>
      </c>
      <c r="H12909" t="n">
        <v>32014247936</v>
      </c>
      <c r="I12909" t="s">
        <v>1086</v>
      </c>
      <c r="J12909" t="s">
        <v>1087</v>
      </c>
    </row>
    <row r="12910">
      <c r="A12910" t="n">
        <v>2010</v>
      </c>
      <c r="B12910" t="s">
        <v>1485</v>
      </c>
      <c r="C12910" t="s">
        <v>1486</v>
      </c>
      <c r="D12910" t="s">
        <v>1072</v>
      </c>
      <c r="E12910" t="s">
        <v>1073</v>
      </c>
      <c r="F12910" t="s">
        <v>1067</v>
      </c>
      <c r="G12910" t="n">
        <v>0.704168104501853</v>
      </c>
      <c r="H12910" t="n">
        <v>32014247936</v>
      </c>
      <c r="I12910" t="s">
        <v>1086</v>
      </c>
      <c r="J12910" t="s">
        <v>1087</v>
      </c>
    </row>
    <row r="12911">
      <c r="A12911" t="n">
        <v>2010</v>
      </c>
      <c r="B12911" t="s">
        <v>1485</v>
      </c>
      <c r="C12911" t="s">
        <v>1486</v>
      </c>
      <c r="D12911" t="s">
        <v>1074</v>
      </c>
      <c r="E12911" t="s">
        <v>1075</v>
      </c>
      <c r="F12911" t="s">
        <v>1067</v>
      </c>
      <c r="G12911" t="n">
        <v>2.3005601311234</v>
      </c>
      <c r="H12911" t="n">
        <v>32014247936</v>
      </c>
      <c r="I12911" t="s">
        <v>1086</v>
      </c>
      <c r="J12911" t="s">
        <v>1087</v>
      </c>
    </row>
    <row r="12912">
      <c r="A12912" t="n">
        <v>2010</v>
      </c>
      <c r="B12912" t="s">
        <v>1485</v>
      </c>
      <c r="C12912" t="s">
        <v>1486</v>
      </c>
      <c r="D12912" t="s">
        <v>1076</v>
      </c>
      <c r="E12912" t="s">
        <v>1077</v>
      </c>
      <c r="F12912" t="s">
        <v>1067</v>
      </c>
      <c r="G12912" t="n">
        <v>3.18037702979778</v>
      </c>
      <c r="H12912" t="n">
        <v>32014247936</v>
      </c>
      <c r="I12912" t="s">
        <v>1086</v>
      </c>
      <c r="J12912" t="s">
        <v>1087</v>
      </c>
    </row>
    <row r="12913">
      <c r="A12913" t="n">
        <v>2010</v>
      </c>
      <c r="B12913" t="s">
        <v>1485</v>
      </c>
      <c r="C12913" t="s">
        <v>1486</v>
      </c>
      <c r="D12913" t="s">
        <v>1078</v>
      </c>
      <c r="E12913" t="s">
        <v>1079</v>
      </c>
      <c r="F12913" t="s">
        <v>1067</v>
      </c>
      <c r="G12913"/>
      <c r="H12913" t="n">
        <v>32014247936</v>
      </c>
      <c r="I12913" t="s">
        <v>1086</v>
      </c>
      <c r="J12913" t="s">
        <v>1087</v>
      </c>
    </row>
    <row r="12914">
      <c r="A12914" t="n">
        <v>2010</v>
      </c>
      <c r="B12914" t="s">
        <v>1487</v>
      </c>
      <c r="C12914" t="s">
        <v>1488</v>
      </c>
      <c r="D12914" t="s">
        <v>1065</v>
      </c>
      <c r="E12914" t="s">
        <v>1066</v>
      </c>
      <c r="F12914" t="s">
        <v>1067</v>
      </c>
      <c r="G12914" t="n">
        <v>0.0037882447567346</v>
      </c>
      <c r="H12914" t="n">
        <v>26673440768</v>
      </c>
      <c r="I12914" t="s">
        <v>1086</v>
      </c>
      <c r="J12914" t="s">
        <v>1083</v>
      </c>
    </row>
    <row r="12915">
      <c r="A12915" t="n">
        <v>2010</v>
      </c>
      <c r="B12915" t="s">
        <v>1487</v>
      </c>
      <c r="C12915" t="s">
        <v>1488</v>
      </c>
      <c r="D12915" t="s">
        <v>1070</v>
      </c>
      <c r="E12915" t="s">
        <v>1071</v>
      </c>
      <c r="F12915" t="s">
        <v>1067</v>
      </c>
      <c r="G12915" t="n">
        <v>0.0835988172636928</v>
      </c>
      <c r="H12915" t="n">
        <v>26673440768</v>
      </c>
      <c r="I12915" t="s">
        <v>1086</v>
      </c>
      <c r="J12915" t="s">
        <v>1083</v>
      </c>
    </row>
    <row r="12916">
      <c r="A12916" t="n">
        <v>2010</v>
      </c>
      <c r="B12916" t="s">
        <v>1487</v>
      </c>
      <c r="C12916" t="s">
        <v>1488</v>
      </c>
      <c r="D12916" t="s">
        <v>1072</v>
      </c>
      <c r="E12916" t="s">
        <v>1073</v>
      </c>
      <c r="F12916" t="s">
        <v>1067</v>
      </c>
      <c r="G12916" t="n">
        <v>0.266980210744501</v>
      </c>
      <c r="H12916" t="n">
        <v>26673440768</v>
      </c>
      <c r="I12916" t="s">
        <v>1086</v>
      </c>
      <c r="J12916" t="s">
        <v>1083</v>
      </c>
    </row>
    <row r="12917">
      <c r="A12917" t="n">
        <v>2010</v>
      </c>
      <c r="B12917" t="s">
        <v>1487</v>
      </c>
      <c r="C12917" t="s">
        <v>1488</v>
      </c>
      <c r="D12917" t="s">
        <v>1074</v>
      </c>
      <c r="E12917" t="s">
        <v>1075</v>
      </c>
      <c r="F12917" t="s">
        <v>1067</v>
      </c>
      <c r="G12917" t="n">
        <v>0.740225755737599</v>
      </c>
      <c r="H12917" t="n">
        <v>26673440768</v>
      </c>
      <c r="I12917" t="s">
        <v>1086</v>
      </c>
      <c r="J12917" t="s">
        <v>1083</v>
      </c>
    </row>
    <row r="12918">
      <c r="A12918" t="n">
        <v>2010</v>
      </c>
      <c r="B12918" t="s">
        <v>1487</v>
      </c>
      <c r="C12918" t="s">
        <v>1488</v>
      </c>
      <c r="D12918" t="s">
        <v>1076</v>
      </c>
      <c r="E12918" t="s">
        <v>1077</v>
      </c>
      <c r="F12918" t="s">
        <v>1067</v>
      </c>
      <c r="G12918" t="n">
        <v>1.09459302850253</v>
      </c>
      <c r="H12918" t="n">
        <v>26673440768</v>
      </c>
      <c r="I12918" t="s">
        <v>1086</v>
      </c>
      <c r="J12918" t="s">
        <v>1083</v>
      </c>
    </row>
    <row r="12919">
      <c r="A12919" t="n">
        <v>2010</v>
      </c>
      <c r="B12919" t="s">
        <v>1487</v>
      </c>
      <c r="C12919" t="s">
        <v>1488</v>
      </c>
      <c r="D12919" t="s">
        <v>1078</v>
      </c>
      <c r="E12919" t="s">
        <v>1079</v>
      </c>
      <c r="F12919" t="s">
        <v>1067</v>
      </c>
      <c r="G12919"/>
      <c r="H12919" t="n">
        <v>26673440768</v>
      </c>
      <c r="I12919" t="s">
        <v>1086</v>
      </c>
      <c r="J12919" t="s">
        <v>1083</v>
      </c>
    </row>
    <row r="12920">
      <c r="A12920" t="n">
        <v>2010</v>
      </c>
      <c r="B12920" t="s">
        <v>1489</v>
      </c>
      <c r="C12920" t="s">
        <v>1490</v>
      </c>
      <c r="D12920" t="s">
        <v>1065</v>
      </c>
      <c r="E12920" t="s">
        <v>1066</v>
      </c>
      <c r="F12920" t="s">
        <v>1067</v>
      </c>
      <c r="G12920" t="n">
        <v>0.0807876810278072</v>
      </c>
      <c r="H12920" t="n">
        <v>141209157632</v>
      </c>
      <c r="I12920" t="s">
        <v>1090</v>
      </c>
      <c r="J12920" t="s">
        <v>1087</v>
      </c>
    </row>
    <row r="12921">
      <c r="A12921" t="n">
        <v>2010</v>
      </c>
      <c r="B12921" t="s">
        <v>1489</v>
      </c>
      <c r="C12921" t="s">
        <v>1490</v>
      </c>
      <c r="D12921" t="s">
        <v>1070</v>
      </c>
      <c r="E12921" t="s">
        <v>1071</v>
      </c>
      <c r="F12921" t="s">
        <v>1067</v>
      </c>
      <c r="G12921" t="n">
        <v>0.636156313253208</v>
      </c>
      <c r="H12921" t="n">
        <v>141209157632</v>
      </c>
      <c r="I12921" t="s">
        <v>1090</v>
      </c>
      <c r="J12921" t="s">
        <v>1087</v>
      </c>
    </row>
    <row r="12922">
      <c r="A12922" t="n">
        <v>2010</v>
      </c>
      <c r="B12922" t="s">
        <v>1489</v>
      </c>
      <c r="C12922" t="s">
        <v>1490</v>
      </c>
      <c r="D12922" t="s">
        <v>1072</v>
      </c>
      <c r="E12922" t="s">
        <v>1073</v>
      </c>
      <c r="F12922" t="s">
        <v>1067</v>
      </c>
      <c r="G12922" t="n">
        <v>0.630167229688584</v>
      </c>
      <c r="H12922" t="n">
        <v>141209157632</v>
      </c>
      <c r="I12922" t="s">
        <v>1090</v>
      </c>
      <c r="J12922" t="s">
        <v>1087</v>
      </c>
    </row>
    <row r="12923">
      <c r="A12923" t="n">
        <v>2010</v>
      </c>
      <c r="B12923" t="s">
        <v>1489</v>
      </c>
      <c r="C12923" t="s">
        <v>1490</v>
      </c>
      <c r="D12923" t="s">
        <v>1074</v>
      </c>
      <c r="E12923" t="s">
        <v>1075</v>
      </c>
      <c r="F12923" t="s">
        <v>1067</v>
      </c>
      <c r="G12923" t="n">
        <v>5.25505070456747</v>
      </c>
      <c r="H12923" t="n">
        <v>141209157632</v>
      </c>
      <c r="I12923" t="s">
        <v>1090</v>
      </c>
      <c r="J12923" t="s">
        <v>1087</v>
      </c>
    </row>
    <row r="12924">
      <c r="A12924" t="n">
        <v>2010</v>
      </c>
      <c r="B12924" t="s">
        <v>1489</v>
      </c>
      <c r="C12924" t="s">
        <v>1490</v>
      </c>
      <c r="D12924" t="s">
        <v>1076</v>
      </c>
      <c r="E12924" t="s">
        <v>1077</v>
      </c>
      <c r="F12924" t="s">
        <v>1067</v>
      </c>
      <c r="G12924" t="n">
        <v>6.60216192853707</v>
      </c>
      <c r="H12924" t="n">
        <v>141209157632</v>
      </c>
      <c r="I12924" t="s">
        <v>1090</v>
      </c>
      <c r="J12924" t="s">
        <v>1087</v>
      </c>
    </row>
    <row r="12925">
      <c r="A12925" t="n">
        <v>2010</v>
      </c>
      <c r="B12925" t="s">
        <v>1489</v>
      </c>
      <c r="C12925" t="s">
        <v>1490</v>
      </c>
      <c r="D12925" t="s">
        <v>1078</v>
      </c>
      <c r="E12925" t="s">
        <v>1079</v>
      </c>
      <c r="F12925" t="s">
        <v>1067</v>
      </c>
      <c r="G12925"/>
      <c r="H12925" t="n">
        <v>141209157632</v>
      </c>
      <c r="I12925" t="s">
        <v>1090</v>
      </c>
      <c r="J12925" t="s">
        <v>1087</v>
      </c>
    </row>
    <row r="12926">
      <c r="A12926" t="n">
        <v>2010</v>
      </c>
      <c r="B12926" t="s">
        <v>1491</v>
      </c>
      <c r="C12926" t="s">
        <v>1492</v>
      </c>
      <c r="D12926" t="s">
        <v>1065</v>
      </c>
      <c r="E12926" t="s">
        <v>1066</v>
      </c>
      <c r="F12926" t="s">
        <v>1067</v>
      </c>
      <c r="G12926" t="n">
        <v>0.0037438600110353</v>
      </c>
      <c r="H12926"/>
      <c r="I12926" t="s">
        <v>1108</v>
      </c>
      <c r="J12926" t="s">
        <v>1121</v>
      </c>
    </row>
    <row r="12927">
      <c r="A12927" t="n">
        <v>2010</v>
      </c>
      <c r="B12927" t="s">
        <v>1491</v>
      </c>
      <c r="C12927" t="s">
        <v>1492</v>
      </c>
      <c r="D12927" t="s">
        <v>1070</v>
      </c>
      <c r="E12927" t="s">
        <v>1071</v>
      </c>
      <c r="F12927" t="s">
        <v>1067</v>
      </c>
      <c r="G12927" t="n">
        <v>0.106391746192334</v>
      </c>
      <c r="H12927"/>
      <c r="I12927" t="s">
        <v>1108</v>
      </c>
      <c r="J12927" t="s">
        <v>1121</v>
      </c>
    </row>
    <row r="12928">
      <c r="A12928" t="n">
        <v>2010</v>
      </c>
      <c r="B12928" t="s">
        <v>1491</v>
      </c>
      <c r="C12928" t="s">
        <v>1492</v>
      </c>
      <c r="D12928" t="s">
        <v>1072</v>
      </c>
      <c r="E12928" t="s">
        <v>1073</v>
      </c>
      <c r="F12928" t="s">
        <v>1067</v>
      </c>
      <c r="G12928" t="n">
        <v>0.0694933463060828</v>
      </c>
      <c r="H12928"/>
      <c r="I12928" t="s">
        <v>1108</v>
      </c>
      <c r="J12928" t="s">
        <v>1121</v>
      </c>
    </row>
    <row r="12929">
      <c r="A12929" t="n">
        <v>2010</v>
      </c>
      <c r="B12929" t="s">
        <v>1491</v>
      </c>
      <c r="C12929" t="s">
        <v>1492</v>
      </c>
      <c r="D12929" t="s">
        <v>1074</v>
      </c>
      <c r="E12929" t="s">
        <v>1075</v>
      </c>
      <c r="F12929" t="s">
        <v>1067</v>
      </c>
      <c r="G12929" t="n">
        <v>0.0252742106197976</v>
      </c>
      <c r="H12929"/>
      <c r="I12929" t="s">
        <v>1108</v>
      </c>
      <c r="J12929" t="s">
        <v>1121</v>
      </c>
    </row>
    <row r="12930">
      <c r="A12930" t="n">
        <v>2010</v>
      </c>
      <c r="B12930" t="s">
        <v>1491</v>
      </c>
      <c r="C12930" t="s">
        <v>1492</v>
      </c>
      <c r="D12930" t="s">
        <v>1076</v>
      </c>
      <c r="E12930" t="s">
        <v>1077</v>
      </c>
      <c r="F12930" t="s">
        <v>1067</v>
      </c>
      <c r="G12930" t="n">
        <v>0.20490316312925</v>
      </c>
      <c r="H12930"/>
      <c r="I12930" t="s">
        <v>1108</v>
      </c>
      <c r="J12930" t="s">
        <v>1121</v>
      </c>
    </row>
    <row r="12931">
      <c r="A12931" t="n">
        <v>2010</v>
      </c>
      <c r="B12931" t="s">
        <v>1491</v>
      </c>
      <c r="C12931" t="s">
        <v>1492</v>
      </c>
      <c r="D12931" t="s">
        <v>1078</v>
      </c>
      <c r="E12931" t="s">
        <v>1079</v>
      </c>
      <c r="F12931" t="s">
        <v>1067</v>
      </c>
      <c r="G12931"/>
      <c r="H12931"/>
      <c r="I12931" t="s">
        <v>1108</v>
      </c>
      <c r="J12931" t="s">
        <v>1121</v>
      </c>
    </row>
    <row r="12932">
      <c r="A12932" t="n">
        <v>2010</v>
      </c>
      <c r="B12932" t="s">
        <v>1493</v>
      </c>
      <c r="C12932" t="s">
        <v>1494</v>
      </c>
      <c r="D12932" t="s">
        <v>1065</v>
      </c>
      <c r="E12932" t="s">
        <v>1066</v>
      </c>
      <c r="F12932" t="s">
        <v>1067</v>
      </c>
      <c r="G12932" t="n">
        <v>0</v>
      </c>
      <c r="H12932" t="n">
        <v>41950359552</v>
      </c>
      <c r="I12932" t="s">
        <v>1068</v>
      </c>
      <c r="J12932" t="s">
        <v>1069</v>
      </c>
    </row>
    <row r="12933">
      <c r="A12933" t="n">
        <v>2010</v>
      </c>
      <c r="B12933" t="s">
        <v>1493</v>
      </c>
      <c r="C12933" t="s">
        <v>1494</v>
      </c>
      <c r="D12933" t="s">
        <v>1070</v>
      </c>
      <c r="E12933" t="s">
        <v>1071</v>
      </c>
      <c r="F12933" t="s">
        <v>1067</v>
      </c>
      <c r="G12933" t="n">
        <v>0</v>
      </c>
      <c r="H12933" t="n">
        <v>41950359552</v>
      </c>
      <c r="I12933" t="s">
        <v>1068</v>
      </c>
      <c r="J12933" t="s">
        <v>1069</v>
      </c>
    </row>
    <row r="12934">
      <c r="A12934" t="n">
        <v>2010</v>
      </c>
      <c r="B12934" t="s">
        <v>1493</v>
      </c>
      <c r="C12934" t="s">
        <v>1494</v>
      </c>
      <c r="D12934" t="s">
        <v>1072</v>
      </c>
      <c r="E12934" t="s">
        <v>1073</v>
      </c>
      <c r="F12934" t="s">
        <v>1067</v>
      </c>
      <c r="G12934" t="n">
        <v>0</v>
      </c>
      <c r="H12934" t="n">
        <v>41950359552</v>
      </c>
      <c r="I12934" t="s">
        <v>1068</v>
      </c>
      <c r="J12934" t="s">
        <v>1069</v>
      </c>
    </row>
    <row r="12935">
      <c r="A12935" t="n">
        <v>2010</v>
      </c>
      <c r="B12935" t="s">
        <v>1493</v>
      </c>
      <c r="C12935" t="s">
        <v>1494</v>
      </c>
      <c r="D12935" t="s">
        <v>1074</v>
      </c>
      <c r="E12935" t="s">
        <v>1075</v>
      </c>
      <c r="F12935" t="s">
        <v>1067</v>
      </c>
      <c r="G12935" t="n">
        <v>0</v>
      </c>
      <c r="H12935" t="n">
        <v>41950359552</v>
      </c>
      <c r="I12935" t="s">
        <v>1068</v>
      </c>
      <c r="J12935" t="s">
        <v>1069</v>
      </c>
    </row>
    <row r="12936">
      <c r="A12936" t="n">
        <v>2010</v>
      </c>
      <c r="B12936" t="s">
        <v>1493</v>
      </c>
      <c r="C12936" t="s">
        <v>1494</v>
      </c>
      <c r="D12936" t="s">
        <v>1076</v>
      </c>
      <c r="E12936" t="s">
        <v>1077</v>
      </c>
      <c r="F12936" t="s">
        <v>1067</v>
      </c>
      <c r="G12936" t="n">
        <v>0</v>
      </c>
      <c r="H12936" t="n">
        <v>41950359552</v>
      </c>
      <c r="I12936" t="s">
        <v>1068</v>
      </c>
      <c r="J12936" t="s">
        <v>1069</v>
      </c>
    </row>
    <row r="12937">
      <c r="A12937" t="n">
        <v>2010</v>
      </c>
      <c r="B12937" t="s">
        <v>1493</v>
      </c>
      <c r="C12937" t="s">
        <v>1494</v>
      </c>
      <c r="D12937" t="s">
        <v>1078</v>
      </c>
      <c r="E12937" t="s">
        <v>1079</v>
      </c>
      <c r="F12937" t="s">
        <v>1067</v>
      </c>
      <c r="G12937"/>
      <c r="H12937" t="n">
        <v>41950359552</v>
      </c>
      <c r="I12937" t="s">
        <v>1068</v>
      </c>
      <c r="J12937" t="s">
        <v>1069</v>
      </c>
    </row>
    <row r="12938">
      <c r="A12938" t="n">
        <v>2010</v>
      </c>
      <c r="B12938" t="s">
        <v>1495</v>
      </c>
      <c r="C12938" t="s">
        <v>1496</v>
      </c>
      <c r="D12938" t="s">
        <v>1065</v>
      </c>
      <c r="E12938" t="s">
        <v>1066</v>
      </c>
      <c r="F12938" t="s">
        <v>1067</v>
      </c>
      <c r="G12938" t="n">
        <v>817.185685658751</v>
      </c>
      <c r="H12938" t="n">
        <v>15048975056896</v>
      </c>
      <c r="I12938" t="s">
        <v>1140</v>
      </c>
      <c r="J12938" t="s">
        <v>1069</v>
      </c>
    </row>
    <row r="12939">
      <c r="A12939" t="n">
        <v>2010</v>
      </c>
      <c r="B12939" t="s">
        <v>1495</v>
      </c>
      <c r="C12939" t="s">
        <v>1496</v>
      </c>
      <c r="D12939" t="s">
        <v>1070</v>
      </c>
      <c r="E12939" t="s">
        <v>1071</v>
      </c>
      <c r="F12939" t="s">
        <v>1067</v>
      </c>
      <c r="G12939" t="n">
        <v>652.701452984234</v>
      </c>
      <c r="H12939" t="n">
        <v>15048975056896</v>
      </c>
      <c r="I12939" t="s">
        <v>1140</v>
      </c>
      <c r="J12939" t="s">
        <v>1069</v>
      </c>
    </row>
    <row r="12940">
      <c r="A12940" t="n">
        <v>2010</v>
      </c>
      <c r="B12940" t="s">
        <v>1495</v>
      </c>
      <c r="C12940" t="s">
        <v>1496</v>
      </c>
      <c r="D12940" t="s">
        <v>1072</v>
      </c>
      <c r="E12940" t="s">
        <v>1073</v>
      </c>
      <c r="F12940" t="s">
        <v>1067</v>
      </c>
      <c r="G12940" t="n">
        <v>334.136809966863</v>
      </c>
      <c r="H12940" t="n">
        <v>15048975056896</v>
      </c>
      <c r="I12940" t="s">
        <v>1140</v>
      </c>
      <c r="J12940" t="s">
        <v>1069</v>
      </c>
    </row>
    <row r="12941">
      <c r="A12941" t="n">
        <v>2010</v>
      </c>
      <c r="B12941" t="s">
        <v>1495</v>
      </c>
      <c r="C12941" t="s">
        <v>1496</v>
      </c>
      <c r="D12941" t="s">
        <v>1074</v>
      </c>
      <c r="E12941" t="s">
        <v>1075</v>
      </c>
      <c r="F12941" t="s">
        <v>1067</v>
      </c>
      <c r="G12941" t="n">
        <v>94.9582487605352</v>
      </c>
      <c r="H12941" t="n">
        <v>15048975056896</v>
      </c>
      <c r="I12941" t="s">
        <v>1140</v>
      </c>
      <c r="J12941" t="s">
        <v>1069</v>
      </c>
    </row>
    <row r="12942">
      <c r="A12942" t="n">
        <v>2010</v>
      </c>
      <c r="B12942" t="s">
        <v>1495</v>
      </c>
      <c r="C12942" t="s">
        <v>1496</v>
      </c>
      <c r="D12942" t="s">
        <v>1076</v>
      </c>
      <c r="E12942" t="s">
        <v>1077</v>
      </c>
      <c r="F12942" t="s">
        <v>1067</v>
      </c>
      <c r="G12942" t="n">
        <v>1898.98219737038</v>
      </c>
      <c r="H12942" t="n">
        <v>15048975056896</v>
      </c>
      <c r="I12942" t="s">
        <v>1140</v>
      </c>
      <c r="J12942" t="s">
        <v>1069</v>
      </c>
    </row>
    <row r="12943">
      <c r="A12943" t="n">
        <v>2010</v>
      </c>
      <c r="B12943" t="s">
        <v>1495</v>
      </c>
      <c r="C12943" t="s">
        <v>1496</v>
      </c>
      <c r="D12943" t="s">
        <v>1078</v>
      </c>
      <c r="E12943" t="s">
        <v>1079</v>
      </c>
      <c r="F12943" t="s">
        <v>1067</v>
      </c>
      <c r="G12943" t="n">
        <v>226.132222696805</v>
      </c>
      <c r="H12943" t="n">
        <v>15048975056896</v>
      </c>
      <c r="I12943" t="s">
        <v>1140</v>
      </c>
      <c r="J12943" t="s">
        <v>1069</v>
      </c>
    </row>
    <row r="12944">
      <c r="A12944" t="n">
        <v>2010</v>
      </c>
      <c r="B12944" t="s">
        <v>1497</v>
      </c>
      <c r="C12944" t="s">
        <v>1498</v>
      </c>
      <c r="D12944" t="s">
        <v>1065</v>
      </c>
      <c r="E12944" t="s">
        <v>1066</v>
      </c>
      <c r="F12944" t="s">
        <v>1067</v>
      </c>
      <c r="G12944" t="n">
        <v>0.0302027957258962</v>
      </c>
      <c r="H12944" t="n">
        <v>49765675008</v>
      </c>
      <c r="I12944" t="s">
        <v>1090</v>
      </c>
      <c r="J12944" t="s">
        <v>1087</v>
      </c>
    </row>
    <row r="12945">
      <c r="A12945" t="n">
        <v>2010</v>
      </c>
      <c r="B12945" t="s">
        <v>1497</v>
      </c>
      <c r="C12945" t="s">
        <v>1498</v>
      </c>
      <c r="D12945" t="s">
        <v>1070</v>
      </c>
      <c r="E12945" t="s">
        <v>1071</v>
      </c>
      <c r="F12945" t="s">
        <v>1067</v>
      </c>
      <c r="G12945" t="n">
        <v>0.570932907067348</v>
      </c>
      <c r="H12945" t="n">
        <v>49765675008</v>
      </c>
      <c r="I12945" t="s">
        <v>1090</v>
      </c>
      <c r="J12945" t="s">
        <v>1087</v>
      </c>
    </row>
    <row r="12946">
      <c r="A12946" t="n">
        <v>2010</v>
      </c>
      <c r="B12946" t="s">
        <v>1497</v>
      </c>
      <c r="C12946" t="s">
        <v>1498</v>
      </c>
      <c r="D12946" t="s">
        <v>1072</v>
      </c>
      <c r="E12946" t="s">
        <v>1073</v>
      </c>
      <c r="F12946" t="s">
        <v>1067</v>
      </c>
      <c r="G12946" t="n">
        <v>0.268077984503858</v>
      </c>
      <c r="H12946" t="n">
        <v>49765675008</v>
      </c>
      <c r="I12946" t="s">
        <v>1090</v>
      </c>
      <c r="J12946" t="s">
        <v>1087</v>
      </c>
    </row>
    <row r="12947">
      <c r="A12947" t="n">
        <v>2010</v>
      </c>
      <c r="B12947" t="s">
        <v>1497</v>
      </c>
      <c r="C12947" t="s">
        <v>1498</v>
      </c>
      <c r="D12947" t="s">
        <v>1074</v>
      </c>
      <c r="E12947" t="s">
        <v>1075</v>
      </c>
      <c r="F12947" t="s">
        <v>1067</v>
      </c>
      <c r="G12947" t="n">
        <v>5.63650461791707</v>
      </c>
      <c r="H12947" t="n">
        <v>49765675008</v>
      </c>
      <c r="I12947" t="s">
        <v>1090</v>
      </c>
      <c r="J12947" t="s">
        <v>1087</v>
      </c>
    </row>
    <row r="12948">
      <c r="A12948" t="n">
        <v>2010</v>
      </c>
      <c r="B12948" t="s">
        <v>1497</v>
      </c>
      <c r="C12948" t="s">
        <v>1498</v>
      </c>
      <c r="D12948" t="s">
        <v>1076</v>
      </c>
      <c r="E12948" t="s">
        <v>1077</v>
      </c>
      <c r="F12948" t="s">
        <v>1067</v>
      </c>
      <c r="G12948" t="n">
        <v>6.50571830521417</v>
      </c>
      <c r="H12948" t="n">
        <v>49765675008</v>
      </c>
      <c r="I12948" t="s">
        <v>1090</v>
      </c>
      <c r="J12948" t="s">
        <v>1087</v>
      </c>
    </row>
    <row r="12949">
      <c r="A12949" t="n">
        <v>2010</v>
      </c>
      <c r="B12949" t="s">
        <v>1497</v>
      </c>
      <c r="C12949" t="s">
        <v>1498</v>
      </c>
      <c r="D12949" t="s">
        <v>1078</v>
      </c>
      <c r="E12949" t="s">
        <v>1079</v>
      </c>
      <c r="F12949" t="s">
        <v>1067</v>
      </c>
      <c r="G12949"/>
      <c r="H12949" t="n">
        <v>49765675008</v>
      </c>
      <c r="I12949" t="s">
        <v>1090</v>
      </c>
      <c r="J12949" t="s">
        <v>1087</v>
      </c>
    </row>
    <row r="12950">
      <c r="A12950" t="n">
        <v>2010</v>
      </c>
      <c r="B12950" t="s">
        <v>1499</v>
      </c>
      <c r="C12950" t="s">
        <v>1500</v>
      </c>
      <c r="D12950" t="s">
        <v>1065</v>
      </c>
      <c r="E12950" t="s">
        <v>1066</v>
      </c>
      <c r="F12950" t="s">
        <v>1067</v>
      </c>
      <c r="G12950" t="n">
        <v>0.015140370270757</v>
      </c>
      <c r="H12950"/>
      <c r="I12950" t="s">
        <v>1090</v>
      </c>
      <c r="J12950" t="s">
        <v>1069</v>
      </c>
    </row>
    <row r="12951">
      <c r="A12951" t="n">
        <v>2010</v>
      </c>
      <c r="B12951" t="s">
        <v>1499</v>
      </c>
      <c r="C12951" t="s">
        <v>1500</v>
      </c>
      <c r="D12951" t="s">
        <v>1070</v>
      </c>
      <c r="E12951" t="s">
        <v>1071</v>
      </c>
      <c r="F12951" t="s">
        <v>1067</v>
      </c>
      <c r="G12951" t="n">
        <v>0.396342722705176</v>
      </c>
      <c r="H12951"/>
      <c r="I12951" t="s">
        <v>1090</v>
      </c>
      <c r="J12951" t="s">
        <v>1069</v>
      </c>
    </row>
    <row r="12952">
      <c r="A12952" t="n">
        <v>2010</v>
      </c>
      <c r="B12952" t="s">
        <v>1499</v>
      </c>
      <c r="C12952" t="s">
        <v>1500</v>
      </c>
      <c r="D12952" t="s">
        <v>1072</v>
      </c>
      <c r="E12952" t="s">
        <v>1073</v>
      </c>
      <c r="F12952" t="s">
        <v>1067</v>
      </c>
      <c r="G12952" t="n">
        <v>0.0597621117877717</v>
      </c>
      <c r="H12952"/>
      <c r="I12952" t="s">
        <v>1090</v>
      </c>
      <c r="J12952" t="s">
        <v>1069</v>
      </c>
    </row>
    <row r="12953">
      <c r="A12953" t="n">
        <v>2010</v>
      </c>
      <c r="B12953" t="s">
        <v>1499</v>
      </c>
      <c r="C12953" t="s">
        <v>1500</v>
      </c>
      <c r="D12953" t="s">
        <v>1074</v>
      </c>
      <c r="E12953" t="s">
        <v>1075</v>
      </c>
      <c r="F12953" t="s">
        <v>1067</v>
      </c>
      <c r="G12953" t="n">
        <v>0.344685432757055</v>
      </c>
      <c r="H12953"/>
      <c r="I12953" t="s">
        <v>1090</v>
      </c>
      <c r="J12953" t="s">
        <v>1069</v>
      </c>
    </row>
    <row r="12954">
      <c r="A12954" t="n">
        <v>2010</v>
      </c>
      <c r="B12954" t="s">
        <v>1499</v>
      </c>
      <c r="C12954" t="s">
        <v>1500</v>
      </c>
      <c r="D12954" t="s">
        <v>1076</v>
      </c>
      <c r="E12954" t="s">
        <v>1077</v>
      </c>
      <c r="F12954" t="s">
        <v>1067</v>
      </c>
      <c r="G12954" t="n">
        <v>0.81593063752076</v>
      </c>
      <c r="H12954"/>
      <c r="I12954" t="s">
        <v>1090</v>
      </c>
      <c r="J12954" t="s">
        <v>1069</v>
      </c>
    </row>
    <row r="12955">
      <c r="A12955" t="n">
        <v>2010</v>
      </c>
      <c r="B12955" t="s">
        <v>1499</v>
      </c>
      <c r="C12955" t="s">
        <v>1500</v>
      </c>
      <c r="D12955" t="s">
        <v>1078</v>
      </c>
      <c r="E12955" t="s">
        <v>1079</v>
      </c>
      <c r="F12955" t="s">
        <v>1067</v>
      </c>
      <c r="G12955"/>
      <c r="H12955"/>
      <c r="I12955" t="s">
        <v>1090</v>
      </c>
      <c r="J12955" t="s">
        <v>1069</v>
      </c>
    </row>
    <row r="12956">
      <c r="A12956" t="n">
        <v>2010</v>
      </c>
      <c r="B12956" t="s">
        <v>1501</v>
      </c>
      <c r="C12956" t="s">
        <v>1502</v>
      </c>
      <c r="D12956" t="s">
        <v>1065</v>
      </c>
      <c r="E12956" t="s">
        <v>1066</v>
      </c>
      <c r="F12956" t="s">
        <v>1067</v>
      </c>
      <c r="G12956" t="n">
        <v>0</v>
      </c>
      <c r="H12956" t="n">
        <v>720447872</v>
      </c>
      <c r="I12956" t="s">
        <v>1068</v>
      </c>
      <c r="J12956" t="s">
        <v>1091</v>
      </c>
    </row>
    <row r="12957">
      <c r="A12957" t="n">
        <v>2010</v>
      </c>
      <c r="B12957" t="s">
        <v>1501</v>
      </c>
      <c r="C12957" t="s">
        <v>1502</v>
      </c>
      <c r="D12957" t="s">
        <v>1070</v>
      </c>
      <c r="E12957" t="s">
        <v>1071</v>
      </c>
      <c r="F12957" t="s">
        <v>1067</v>
      </c>
      <c r="G12957" t="n">
        <v>0</v>
      </c>
      <c r="H12957" t="n">
        <v>720447872</v>
      </c>
      <c r="I12957" t="s">
        <v>1068</v>
      </c>
      <c r="J12957" t="s">
        <v>1091</v>
      </c>
    </row>
    <row r="12958">
      <c r="A12958" t="n">
        <v>2010</v>
      </c>
      <c r="B12958" t="s">
        <v>1501</v>
      </c>
      <c r="C12958" t="s">
        <v>1502</v>
      </c>
      <c r="D12958" t="s">
        <v>1072</v>
      </c>
      <c r="E12958" t="s">
        <v>1073</v>
      </c>
      <c r="F12958" t="s">
        <v>1067</v>
      </c>
      <c r="G12958" t="n">
        <v>0</v>
      </c>
      <c r="H12958" t="n">
        <v>720447872</v>
      </c>
      <c r="I12958" t="s">
        <v>1068</v>
      </c>
      <c r="J12958" t="s">
        <v>1091</v>
      </c>
    </row>
    <row r="12959">
      <c r="A12959" t="n">
        <v>2010</v>
      </c>
      <c r="B12959" t="s">
        <v>1501</v>
      </c>
      <c r="C12959" t="s">
        <v>1502</v>
      </c>
      <c r="D12959" t="s">
        <v>1074</v>
      </c>
      <c r="E12959" t="s">
        <v>1075</v>
      </c>
      <c r="F12959" t="s">
        <v>1067</v>
      </c>
      <c r="G12959" t="n">
        <v>0</v>
      </c>
      <c r="H12959" t="n">
        <v>720447872</v>
      </c>
      <c r="I12959" t="s">
        <v>1068</v>
      </c>
      <c r="J12959" t="s">
        <v>1091</v>
      </c>
    </row>
    <row r="12960">
      <c r="A12960" t="n">
        <v>2010</v>
      </c>
      <c r="B12960" t="s">
        <v>1501</v>
      </c>
      <c r="C12960" t="s">
        <v>1502</v>
      </c>
      <c r="D12960" t="s">
        <v>1076</v>
      </c>
      <c r="E12960" t="s">
        <v>1077</v>
      </c>
      <c r="F12960" t="s">
        <v>1067</v>
      </c>
      <c r="G12960" t="n">
        <v>0</v>
      </c>
      <c r="H12960" t="n">
        <v>720447872</v>
      </c>
      <c r="I12960" t="s">
        <v>1068</v>
      </c>
      <c r="J12960" t="s">
        <v>1091</v>
      </c>
    </row>
    <row r="12961">
      <c r="A12961" t="n">
        <v>2010</v>
      </c>
      <c r="B12961" t="s">
        <v>1501</v>
      </c>
      <c r="C12961" t="s">
        <v>1502</v>
      </c>
      <c r="D12961" t="s">
        <v>1078</v>
      </c>
      <c r="E12961" t="s">
        <v>1079</v>
      </c>
      <c r="F12961" t="s">
        <v>1067</v>
      </c>
      <c r="G12961"/>
      <c r="H12961" t="n">
        <v>720447872</v>
      </c>
      <c r="I12961" t="s">
        <v>1068</v>
      </c>
      <c r="J12961" t="s">
        <v>1091</v>
      </c>
    </row>
    <row r="12962">
      <c r="A12962" t="n">
        <v>2010</v>
      </c>
      <c r="B12962" t="s">
        <v>1503</v>
      </c>
      <c r="C12962" t="s">
        <v>1504</v>
      </c>
      <c r="D12962" t="s">
        <v>1065</v>
      </c>
      <c r="E12962" t="s">
        <v>1066</v>
      </c>
      <c r="F12962" t="s">
        <v>1067</v>
      </c>
      <c r="G12962" t="n">
        <v>7.91043086047236</v>
      </c>
      <c r="H12962" t="n">
        <v>318280499200</v>
      </c>
      <c r="I12962" t="s">
        <v>1068</v>
      </c>
      <c r="J12962" t="s">
        <v>1087</v>
      </c>
    </row>
    <row r="12963">
      <c r="A12963" t="n">
        <v>2010</v>
      </c>
      <c r="B12963" t="s">
        <v>1503</v>
      </c>
      <c r="C12963" t="s">
        <v>1504</v>
      </c>
      <c r="D12963" t="s">
        <v>1070</v>
      </c>
      <c r="E12963" t="s">
        <v>1071</v>
      </c>
      <c r="F12963" t="s">
        <v>1067</v>
      </c>
      <c r="G12963" t="n">
        <v>11.4973417740787</v>
      </c>
      <c r="H12963" t="n">
        <v>318280499200</v>
      </c>
      <c r="I12963" t="s">
        <v>1068</v>
      </c>
      <c r="J12963" t="s">
        <v>1087</v>
      </c>
    </row>
    <row r="12964">
      <c r="A12964" t="n">
        <v>2010</v>
      </c>
      <c r="B12964" t="s">
        <v>1503</v>
      </c>
      <c r="C12964" t="s">
        <v>1504</v>
      </c>
      <c r="D12964" t="s">
        <v>1072</v>
      </c>
      <c r="E12964" t="s">
        <v>1073</v>
      </c>
      <c r="F12964" t="s">
        <v>1067</v>
      </c>
      <c r="G12964" t="n">
        <v>1.1104814675902</v>
      </c>
      <c r="H12964" t="n">
        <v>318280499200</v>
      </c>
      <c r="I12964" t="s">
        <v>1068</v>
      </c>
      <c r="J12964" t="s">
        <v>1087</v>
      </c>
    </row>
    <row r="12965">
      <c r="A12965" t="n">
        <v>2010</v>
      </c>
      <c r="B12965" t="s">
        <v>1503</v>
      </c>
      <c r="C12965" t="s">
        <v>1504</v>
      </c>
      <c r="D12965" t="s">
        <v>1074</v>
      </c>
      <c r="E12965" t="s">
        <v>1075</v>
      </c>
      <c r="F12965" t="s">
        <v>1067</v>
      </c>
      <c r="G12965" t="n">
        <v>83.2159943729361</v>
      </c>
      <c r="H12965" t="n">
        <v>318280499200</v>
      </c>
      <c r="I12965" t="s">
        <v>1068</v>
      </c>
      <c r="J12965" t="s">
        <v>1087</v>
      </c>
    </row>
    <row r="12966">
      <c r="A12966" t="n">
        <v>2010</v>
      </c>
      <c r="B12966" t="s">
        <v>1503</v>
      </c>
      <c r="C12966" t="s">
        <v>1504</v>
      </c>
      <c r="D12966" t="s">
        <v>1076</v>
      </c>
      <c r="E12966" t="s">
        <v>1077</v>
      </c>
      <c r="F12966" t="s">
        <v>1067</v>
      </c>
      <c r="G12966" t="n">
        <v>103.734248475077</v>
      </c>
      <c r="H12966" t="n">
        <v>318280499200</v>
      </c>
      <c r="I12966" t="s">
        <v>1068</v>
      </c>
      <c r="J12966" t="s">
        <v>1087</v>
      </c>
    </row>
    <row r="12967">
      <c r="A12967" t="n">
        <v>2010</v>
      </c>
      <c r="B12967" t="s">
        <v>1503</v>
      </c>
      <c r="C12967" t="s">
        <v>1504</v>
      </c>
      <c r="D12967" t="s">
        <v>1078</v>
      </c>
      <c r="E12967" t="s">
        <v>1079</v>
      </c>
      <c r="F12967" t="s">
        <v>1067</v>
      </c>
      <c r="G12967"/>
      <c r="H12967" t="n">
        <v>318280499200</v>
      </c>
      <c r="I12967" t="s">
        <v>1068</v>
      </c>
      <c r="J12967" t="s">
        <v>1087</v>
      </c>
    </row>
    <row r="12968">
      <c r="A12968" t="n">
        <v>2010</v>
      </c>
      <c r="B12968" t="s">
        <v>1505</v>
      </c>
      <c r="C12968" t="s">
        <v>1506</v>
      </c>
      <c r="D12968" t="s">
        <v>1065</v>
      </c>
      <c r="E12968" t="s">
        <v>1066</v>
      </c>
      <c r="F12968" t="s">
        <v>1067</v>
      </c>
      <c r="G12968" t="n">
        <v>0</v>
      </c>
      <c r="H12968" t="n">
        <v>1114131200</v>
      </c>
      <c r="I12968" t="s">
        <v>1068</v>
      </c>
      <c r="J12968" t="s">
        <v>1069</v>
      </c>
    </row>
    <row r="12969">
      <c r="A12969" t="n">
        <v>2010</v>
      </c>
      <c r="B12969" t="s">
        <v>1505</v>
      </c>
      <c r="C12969" t="s">
        <v>1506</v>
      </c>
      <c r="D12969" t="s">
        <v>1070</v>
      </c>
      <c r="E12969" t="s">
        <v>1071</v>
      </c>
      <c r="F12969" t="s">
        <v>1067</v>
      </c>
      <c r="G12969" t="n">
        <v>0</v>
      </c>
      <c r="H12969" t="n">
        <v>1114131200</v>
      </c>
      <c r="I12969" t="s">
        <v>1068</v>
      </c>
      <c r="J12969" t="s">
        <v>1069</v>
      </c>
    </row>
    <row r="12970">
      <c r="A12970" t="n">
        <v>2010</v>
      </c>
      <c r="B12970" t="s">
        <v>1505</v>
      </c>
      <c r="C12970" t="s">
        <v>1506</v>
      </c>
      <c r="D12970" t="s">
        <v>1072</v>
      </c>
      <c r="E12970" t="s">
        <v>1073</v>
      </c>
      <c r="F12970" t="s">
        <v>1067</v>
      </c>
      <c r="G12970" t="n">
        <v>0</v>
      </c>
      <c r="H12970" t="n">
        <v>1114131200</v>
      </c>
      <c r="I12970" t="s">
        <v>1068</v>
      </c>
      <c r="J12970" t="s">
        <v>1069</v>
      </c>
    </row>
    <row r="12971">
      <c r="A12971" t="n">
        <v>2010</v>
      </c>
      <c r="B12971" t="s">
        <v>1505</v>
      </c>
      <c r="C12971" t="s">
        <v>1506</v>
      </c>
      <c r="D12971" t="s">
        <v>1074</v>
      </c>
      <c r="E12971" t="s">
        <v>1075</v>
      </c>
      <c r="F12971" t="s">
        <v>1067</v>
      </c>
      <c r="G12971" t="n">
        <v>0</v>
      </c>
      <c r="H12971" t="n">
        <v>1114131200</v>
      </c>
      <c r="I12971" t="s">
        <v>1068</v>
      </c>
      <c r="J12971" t="s">
        <v>1069</v>
      </c>
    </row>
    <row r="12972">
      <c r="A12972" t="n">
        <v>2010</v>
      </c>
      <c r="B12972" t="s">
        <v>1505</v>
      </c>
      <c r="C12972" t="s">
        <v>1506</v>
      </c>
      <c r="D12972" t="s">
        <v>1076</v>
      </c>
      <c r="E12972" t="s">
        <v>1077</v>
      </c>
      <c r="F12972" t="s">
        <v>1067</v>
      </c>
      <c r="G12972" t="n">
        <v>0</v>
      </c>
      <c r="H12972" t="n">
        <v>1114131200</v>
      </c>
      <c r="I12972" t="s">
        <v>1068</v>
      </c>
      <c r="J12972" t="s">
        <v>1069</v>
      </c>
    </row>
    <row r="12973">
      <c r="A12973" t="n">
        <v>2010</v>
      </c>
      <c r="B12973" t="s">
        <v>1505</v>
      </c>
      <c r="C12973" t="s">
        <v>1506</v>
      </c>
      <c r="D12973" t="s">
        <v>1078</v>
      </c>
      <c r="E12973" t="s">
        <v>1079</v>
      </c>
      <c r="F12973" t="s">
        <v>1067</v>
      </c>
      <c r="G12973"/>
      <c r="H12973" t="n">
        <v>1114131200</v>
      </c>
      <c r="I12973" t="s">
        <v>1068</v>
      </c>
      <c r="J12973" t="s">
        <v>1069</v>
      </c>
    </row>
    <row r="12974">
      <c r="A12974" t="n">
        <v>2010</v>
      </c>
      <c r="B12974" t="s">
        <v>1507</v>
      </c>
      <c r="C12974" t="s">
        <v>1508</v>
      </c>
      <c r="D12974" t="s">
        <v>1065</v>
      </c>
      <c r="E12974" t="s">
        <v>1066</v>
      </c>
      <c r="F12974" t="s">
        <v>1067</v>
      </c>
      <c r="G12974" t="n">
        <v>0.0251625070336974</v>
      </c>
      <c r="H12974" t="n">
        <v>143212003328</v>
      </c>
      <c r="I12974" t="s">
        <v>1108</v>
      </c>
      <c r="J12974" t="s">
        <v>1087</v>
      </c>
    </row>
    <row r="12975">
      <c r="A12975" t="n">
        <v>2010</v>
      </c>
      <c r="B12975" t="s">
        <v>1507</v>
      </c>
      <c r="C12975" t="s">
        <v>1508</v>
      </c>
      <c r="D12975" t="s">
        <v>1070</v>
      </c>
      <c r="E12975" t="s">
        <v>1071</v>
      </c>
      <c r="F12975" t="s">
        <v>1067</v>
      </c>
      <c r="G12975" t="n">
        <v>0.428795231257726</v>
      </c>
      <c r="H12975" t="n">
        <v>143212003328</v>
      </c>
      <c r="I12975" t="s">
        <v>1108</v>
      </c>
      <c r="J12975" t="s">
        <v>1087</v>
      </c>
    </row>
    <row r="12976">
      <c r="A12976" t="n">
        <v>2010</v>
      </c>
      <c r="B12976" t="s">
        <v>1507</v>
      </c>
      <c r="C12976" t="s">
        <v>1508</v>
      </c>
      <c r="D12976" t="s">
        <v>1072</v>
      </c>
      <c r="E12976" t="s">
        <v>1073</v>
      </c>
      <c r="F12976" t="s">
        <v>1067</v>
      </c>
      <c r="G12976" t="n">
        <v>0.291090548276103</v>
      </c>
      <c r="H12976" t="n">
        <v>143212003328</v>
      </c>
      <c r="I12976" t="s">
        <v>1108</v>
      </c>
      <c r="J12976" t="s">
        <v>1087</v>
      </c>
    </row>
    <row r="12977">
      <c r="A12977" t="n">
        <v>2010</v>
      </c>
      <c r="B12977" t="s">
        <v>1507</v>
      </c>
      <c r="C12977" t="s">
        <v>1508</v>
      </c>
      <c r="D12977" t="s">
        <v>1074</v>
      </c>
      <c r="E12977" t="s">
        <v>1075</v>
      </c>
      <c r="F12977" t="s">
        <v>1067</v>
      </c>
      <c r="G12977" t="n">
        <v>0.667687373128719</v>
      </c>
      <c r="H12977" t="n">
        <v>143212003328</v>
      </c>
      <c r="I12977" t="s">
        <v>1108</v>
      </c>
      <c r="J12977" t="s">
        <v>1087</v>
      </c>
    </row>
    <row r="12978">
      <c r="A12978" t="n">
        <v>2010</v>
      </c>
      <c r="B12978" t="s">
        <v>1507</v>
      </c>
      <c r="C12978" t="s">
        <v>1508</v>
      </c>
      <c r="D12978" t="s">
        <v>1076</v>
      </c>
      <c r="E12978" t="s">
        <v>1077</v>
      </c>
      <c r="F12978" t="s">
        <v>1067</v>
      </c>
      <c r="G12978" t="n">
        <v>1.41273565969625</v>
      </c>
      <c r="H12978" t="n">
        <v>143212003328</v>
      </c>
      <c r="I12978" t="s">
        <v>1108</v>
      </c>
      <c r="J12978" t="s">
        <v>1087</v>
      </c>
    </row>
    <row r="12979">
      <c r="A12979" t="n">
        <v>2010</v>
      </c>
      <c r="B12979" t="s">
        <v>1507</v>
      </c>
      <c r="C12979" t="s">
        <v>1508</v>
      </c>
      <c r="D12979" t="s">
        <v>1078</v>
      </c>
      <c r="E12979" t="s">
        <v>1079</v>
      </c>
      <c r="F12979" t="s">
        <v>1067</v>
      </c>
      <c r="G12979"/>
      <c r="H12979" t="n">
        <v>143212003328</v>
      </c>
      <c r="I12979" t="s">
        <v>1108</v>
      </c>
      <c r="J12979" t="s">
        <v>1087</v>
      </c>
    </row>
    <row r="12980">
      <c r="A12980" t="n">
        <v>2010</v>
      </c>
      <c r="B12980" t="s">
        <v>1509</v>
      </c>
      <c r="C12980" t="s">
        <v>1510</v>
      </c>
      <c r="D12980" t="s">
        <v>1065</v>
      </c>
      <c r="E12980" t="s">
        <v>1066</v>
      </c>
      <c r="F12980" t="s">
        <v>1067</v>
      </c>
      <c r="G12980" t="n">
        <v>0</v>
      </c>
      <c r="H12980" t="n">
        <v>670712960</v>
      </c>
      <c r="I12980" t="s">
        <v>1108</v>
      </c>
      <c r="J12980" t="s">
        <v>1087</v>
      </c>
    </row>
    <row r="12981">
      <c r="A12981" t="n">
        <v>2010</v>
      </c>
      <c r="B12981" t="s">
        <v>1509</v>
      </c>
      <c r="C12981" t="s">
        <v>1510</v>
      </c>
      <c r="D12981" t="s">
        <v>1070</v>
      </c>
      <c r="E12981" t="s">
        <v>1071</v>
      </c>
      <c r="F12981" t="s">
        <v>1067</v>
      </c>
      <c r="G12981" t="n">
        <v>0</v>
      </c>
      <c r="H12981" t="n">
        <v>670712960</v>
      </c>
      <c r="I12981" t="s">
        <v>1108</v>
      </c>
      <c r="J12981" t="s">
        <v>1087</v>
      </c>
    </row>
    <row r="12982">
      <c r="A12982" t="n">
        <v>2010</v>
      </c>
      <c r="B12982" t="s">
        <v>1509</v>
      </c>
      <c r="C12982" t="s">
        <v>1510</v>
      </c>
      <c r="D12982" t="s">
        <v>1072</v>
      </c>
      <c r="E12982" t="s">
        <v>1073</v>
      </c>
      <c r="F12982" t="s">
        <v>1067</v>
      </c>
      <c r="G12982" t="n">
        <v>0</v>
      </c>
      <c r="H12982" t="n">
        <v>670712960</v>
      </c>
      <c r="I12982" t="s">
        <v>1108</v>
      </c>
      <c r="J12982" t="s">
        <v>1087</v>
      </c>
    </row>
    <row r="12983">
      <c r="A12983" t="n">
        <v>2010</v>
      </c>
      <c r="B12983" t="s">
        <v>1509</v>
      </c>
      <c r="C12983" t="s">
        <v>1510</v>
      </c>
      <c r="D12983" t="s">
        <v>1074</v>
      </c>
      <c r="E12983" t="s">
        <v>1075</v>
      </c>
      <c r="F12983" t="s">
        <v>1067</v>
      </c>
      <c r="G12983" t="n">
        <v>0</v>
      </c>
      <c r="H12983" t="n">
        <v>670712960</v>
      </c>
      <c r="I12983" t="s">
        <v>1108</v>
      </c>
      <c r="J12983" t="s">
        <v>1087</v>
      </c>
    </row>
    <row r="12984">
      <c r="A12984" t="n">
        <v>2010</v>
      </c>
      <c r="B12984" t="s">
        <v>1509</v>
      </c>
      <c r="C12984" t="s">
        <v>1510</v>
      </c>
      <c r="D12984" t="s">
        <v>1076</v>
      </c>
      <c r="E12984" t="s">
        <v>1077</v>
      </c>
      <c r="F12984" t="s">
        <v>1067</v>
      </c>
      <c r="G12984" t="n">
        <v>0</v>
      </c>
      <c r="H12984" t="n">
        <v>670712960</v>
      </c>
      <c r="I12984" t="s">
        <v>1108</v>
      </c>
      <c r="J12984" t="s">
        <v>1087</v>
      </c>
    </row>
    <row r="12985">
      <c r="A12985" t="n">
        <v>2010</v>
      </c>
      <c r="B12985" t="s">
        <v>1509</v>
      </c>
      <c r="C12985" t="s">
        <v>1510</v>
      </c>
      <c r="D12985" t="s">
        <v>1078</v>
      </c>
      <c r="E12985" t="s">
        <v>1079</v>
      </c>
      <c r="F12985" t="s">
        <v>1067</v>
      </c>
      <c r="G12985"/>
      <c r="H12985" t="n">
        <v>670712960</v>
      </c>
      <c r="I12985" t="s">
        <v>1108</v>
      </c>
      <c r="J12985" t="s">
        <v>1087</v>
      </c>
    </row>
    <row r="12986">
      <c r="A12986" t="n">
        <v>2010</v>
      </c>
      <c r="B12986" t="s">
        <v>1511</v>
      </c>
      <c r="C12986" t="s">
        <v>1512</v>
      </c>
      <c r="D12986" t="s">
        <v>1065</v>
      </c>
      <c r="E12986" t="s">
        <v>1066</v>
      </c>
      <c r="F12986" t="s">
        <v>1067</v>
      </c>
      <c r="G12986" t="n">
        <v>0.0000738091168461595</v>
      </c>
      <c r="H12986"/>
      <c r="I12986" t="s">
        <v>1108</v>
      </c>
      <c r="J12986" t="s">
        <v>1121</v>
      </c>
    </row>
    <row r="12987">
      <c r="A12987" t="n">
        <v>2010</v>
      </c>
      <c r="B12987" t="s">
        <v>1511</v>
      </c>
      <c r="C12987" t="s">
        <v>1512</v>
      </c>
      <c r="D12987" t="s">
        <v>1070</v>
      </c>
      <c r="E12987" t="s">
        <v>1071</v>
      </c>
      <c r="F12987" t="s">
        <v>1067</v>
      </c>
      <c r="G12987" t="n">
        <v>0.00222256063683398</v>
      </c>
      <c r="H12987"/>
      <c r="I12987" t="s">
        <v>1108</v>
      </c>
      <c r="J12987" t="s">
        <v>1121</v>
      </c>
    </row>
    <row r="12988">
      <c r="A12988" t="n">
        <v>2010</v>
      </c>
      <c r="B12988" t="s">
        <v>1511</v>
      </c>
      <c r="C12988" t="s">
        <v>1512</v>
      </c>
      <c r="D12988" t="s">
        <v>1072</v>
      </c>
      <c r="E12988" t="s">
        <v>1073</v>
      </c>
      <c r="F12988" t="s">
        <v>1067</v>
      </c>
      <c r="G12988" t="n">
        <v>0.0015985884208112</v>
      </c>
      <c r="H12988"/>
      <c r="I12988" t="s">
        <v>1108</v>
      </c>
      <c r="J12988" t="s">
        <v>1121</v>
      </c>
    </row>
    <row r="12989">
      <c r="A12989" t="n">
        <v>2010</v>
      </c>
      <c r="B12989" t="s">
        <v>1511</v>
      </c>
      <c r="C12989" t="s">
        <v>1512</v>
      </c>
      <c r="D12989" t="s">
        <v>1074</v>
      </c>
      <c r="E12989" t="s">
        <v>1075</v>
      </c>
      <c r="F12989" t="s">
        <v>1067</v>
      </c>
      <c r="G12989" t="n">
        <v>0</v>
      </c>
      <c r="H12989"/>
      <c r="I12989" t="s">
        <v>1108</v>
      </c>
      <c r="J12989" t="s">
        <v>1121</v>
      </c>
    </row>
    <row r="12990">
      <c r="A12990" t="n">
        <v>2010</v>
      </c>
      <c r="B12990" t="s">
        <v>1511</v>
      </c>
      <c r="C12990" t="s">
        <v>1512</v>
      </c>
      <c r="D12990" t="s">
        <v>1076</v>
      </c>
      <c r="E12990" t="s">
        <v>1077</v>
      </c>
      <c r="F12990" t="s">
        <v>1067</v>
      </c>
      <c r="G12990" t="n">
        <v>0.00389495817449134</v>
      </c>
      <c r="H12990"/>
      <c r="I12990" t="s">
        <v>1108</v>
      </c>
      <c r="J12990" t="s">
        <v>1121</v>
      </c>
    </row>
    <row r="12991">
      <c r="A12991" t="n">
        <v>2010</v>
      </c>
      <c r="B12991" t="s">
        <v>1511</v>
      </c>
      <c r="C12991" t="s">
        <v>1512</v>
      </c>
      <c r="D12991" t="s">
        <v>1078</v>
      </c>
      <c r="E12991" t="s">
        <v>1079</v>
      </c>
      <c r="F12991" t="s">
        <v>1067</v>
      </c>
      <c r="G12991"/>
      <c r="H12991"/>
      <c r="I12991" t="s">
        <v>1108</v>
      </c>
      <c r="J12991" t="s">
        <v>1121</v>
      </c>
    </row>
    <row r="12992">
      <c r="A12992" t="n">
        <v>2010</v>
      </c>
      <c r="B12992" t="s">
        <v>1513</v>
      </c>
      <c r="C12992" t="s">
        <v>1514</v>
      </c>
      <c r="D12992" t="s">
        <v>1065</v>
      </c>
      <c r="E12992" t="s">
        <v>1066</v>
      </c>
      <c r="F12992" t="s">
        <v>1067</v>
      </c>
      <c r="G12992" t="n">
        <v>0</v>
      </c>
      <c r="H12992" t="n">
        <v>680000000</v>
      </c>
      <c r="I12992" t="s">
        <v>1108</v>
      </c>
      <c r="J12992" t="s">
        <v>1087</v>
      </c>
    </row>
    <row r="12993">
      <c r="A12993" t="n">
        <v>2010</v>
      </c>
      <c r="B12993" t="s">
        <v>1513</v>
      </c>
      <c r="C12993" t="s">
        <v>1514</v>
      </c>
      <c r="D12993" t="s">
        <v>1070</v>
      </c>
      <c r="E12993" t="s">
        <v>1071</v>
      </c>
      <c r="F12993" t="s">
        <v>1067</v>
      </c>
      <c r="G12993" t="n">
        <v>0</v>
      </c>
      <c r="H12993" t="n">
        <v>680000000</v>
      </c>
      <c r="I12993" t="s">
        <v>1108</v>
      </c>
      <c r="J12993" t="s">
        <v>1087</v>
      </c>
    </row>
    <row r="12994">
      <c r="A12994" t="n">
        <v>2010</v>
      </c>
      <c r="B12994" t="s">
        <v>1513</v>
      </c>
      <c r="C12994" t="s">
        <v>1514</v>
      </c>
      <c r="D12994" t="s">
        <v>1072</v>
      </c>
      <c r="E12994" t="s">
        <v>1073</v>
      </c>
      <c r="F12994" t="s">
        <v>1067</v>
      </c>
      <c r="G12994" t="n">
        <v>0</v>
      </c>
      <c r="H12994" t="n">
        <v>680000000</v>
      </c>
      <c r="I12994" t="s">
        <v>1108</v>
      </c>
      <c r="J12994" t="s">
        <v>1087</v>
      </c>
    </row>
    <row r="12995">
      <c r="A12995" t="n">
        <v>2010</v>
      </c>
      <c r="B12995" t="s">
        <v>1513</v>
      </c>
      <c r="C12995" t="s">
        <v>1514</v>
      </c>
      <c r="D12995" t="s">
        <v>1074</v>
      </c>
      <c r="E12995" t="s">
        <v>1075</v>
      </c>
      <c r="F12995" t="s">
        <v>1067</v>
      </c>
      <c r="G12995" t="n">
        <v>0</v>
      </c>
      <c r="H12995" t="n">
        <v>680000000</v>
      </c>
      <c r="I12995" t="s">
        <v>1108</v>
      </c>
      <c r="J12995" t="s">
        <v>1087</v>
      </c>
    </row>
    <row r="12996">
      <c r="A12996" t="n">
        <v>2010</v>
      </c>
      <c r="B12996" t="s">
        <v>1513</v>
      </c>
      <c r="C12996" t="s">
        <v>1514</v>
      </c>
      <c r="D12996" t="s">
        <v>1076</v>
      </c>
      <c r="E12996" t="s">
        <v>1077</v>
      </c>
      <c r="F12996" t="s">
        <v>1067</v>
      </c>
      <c r="G12996" t="n">
        <v>0</v>
      </c>
      <c r="H12996" t="n">
        <v>680000000</v>
      </c>
      <c r="I12996" t="s">
        <v>1108</v>
      </c>
      <c r="J12996" t="s">
        <v>1087</v>
      </c>
    </row>
    <row r="12997">
      <c r="A12997" t="n">
        <v>2010</v>
      </c>
      <c r="B12997" t="s">
        <v>1513</v>
      </c>
      <c r="C12997" t="s">
        <v>1514</v>
      </c>
      <c r="D12997" t="s">
        <v>1078</v>
      </c>
      <c r="E12997" t="s">
        <v>1079</v>
      </c>
      <c r="F12997" t="s">
        <v>1067</v>
      </c>
      <c r="G12997"/>
      <c r="H12997" t="n">
        <v>680000000</v>
      </c>
      <c r="I12997" t="s">
        <v>1108</v>
      </c>
      <c r="J12997" t="s">
        <v>1087</v>
      </c>
    </row>
    <row r="12998">
      <c r="A12998" t="n">
        <v>2010</v>
      </c>
      <c r="B12998" t="s">
        <v>1515</v>
      </c>
      <c r="C12998" t="s">
        <v>1516</v>
      </c>
      <c r="D12998" t="s">
        <v>1065</v>
      </c>
      <c r="E12998" t="s">
        <v>1066</v>
      </c>
      <c r="F12998" t="s">
        <v>1067</v>
      </c>
      <c r="G12998" t="n">
        <v>0.0129537925921879</v>
      </c>
      <c r="H12998" t="n">
        <v>15298824192</v>
      </c>
      <c r="I12998" t="s">
        <v>1099</v>
      </c>
      <c r="J12998" t="s">
        <v>1083</v>
      </c>
    </row>
    <row r="12999">
      <c r="A12999" t="n">
        <v>2010</v>
      </c>
      <c r="B12999" t="s">
        <v>1515</v>
      </c>
      <c r="C12999" t="s">
        <v>1516</v>
      </c>
      <c r="D12999" t="s">
        <v>1070</v>
      </c>
      <c r="E12999" t="s">
        <v>1071</v>
      </c>
      <c r="F12999" t="s">
        <v>1067</v>
      </c>
      <c r="G12999" t="n">
        <v>0.333353161642629</v>
      </c>
      <c r="H12999" t="n">
        <v>15298824192</v>
      </c>
      <c r="I12999" t="s">
        <v>1099</v>
      </c>
      <c r="J12999" t="s">
        <v>1083</v>
      </c>
    </row>
    <row r="13000">
      <c r="A13000" t="n">
        <v>2010</v>
      </c>
      <c r="B13000" t="s">
        <v>1515</v>
      </c>
      <c r="C13000" t="s">
        <v>1516</v>
      </c>
      <c r="D13000" t="s">
        <v>1072</v>
      </c>
      <c r="E13000" t="s">
        <v>1073</v>
      </c>
      <c r="F13000" t="s">
        <v>1067</v>
      </c>
      <c r="G13000" t="n">
        <v>1.26133712645559</v>
      </c>
      <c r="H13000" t="n">
        <v>15298824192</v>
      </c>
      <c r="I13000" t="s">
        <v>1099</v>
      </c>
      <c r="J13000" t="s">
        <v>1083</v>
      </c>
    </row>
    <row r="13001">
      <c r="A13001" t="n">
        <v>2010</v>
      </c>
      <c r="B13001" t="s">
        <v>1515</v>
      </c>
      <c r="C13001" t="s">
        <v>1516</v>
      </c>
      <c r="D13001" t="s">
        <v>1074</v>
      </c>
      <c r="E13001" t="s">
        <v>1075</v>
      </c>
      <c r="F13001" t="s">
        <v>1067</v>
      </c>
      <c r="G13001" t="n">
        <v>10.9911435423893</v>
      </c>
      <c r="H13001" t="n">
        <v>15298824192</v>
      </c>
      <c r="I13001" t="s">
        <v>1099</v>
      </c>
      <c r="J13001" t="s">
        <v>1083</v>
      </c>
    </row>
    <row r="13002">
      <c r="A13002" t="n">
        <v>2010</v>
      </c>
      <c r="B13002" t="s">
        <v>1515</v>
      </c>
      <c r="C13002" t="s">
        <v>1516</v>
      </c>
      <c r="D13002" t="s">
        <v>1076</v>
      </c>
      <c r="E13002" t="s">
        <v>1077</v>
      </c>
      <c r="F13002" t="s">
        <v>1067</v>
      </c>
      <c r="G13002" t="n">
        <v>12.5987876230797</v>
      </c>
      <c r="H13002" t="n">
        <v>15298824192</v>
      </c>
      <c r="I13002" t="s">
        <v>1099</v>
      </c>
      <c r="J13002" t="s">
        <v>1083</v>
      </c>
    </row>
    <row r="13003">
      <c r="A13003" t="n">
        <v>2010</v>
      </c>
      <c r="B13003" t="s">
        <v>1515</v>
      </c>
      <c r="C13003" t="s">
        <v>1516</v>
      </c>
      <c r="D13003" t="s">
        <v>1078</v>
      </c>
      <c r="E13003" t="s">
        <v>1079</v>
      </c>
      <c r="F13003" t="s">
        <v>1067</v>
      </c>
      <c r="G13003"/>
      <c r="H13003" t="n">
        <v>15298824192</v>
      </c>
      <c r="I13003" t="s">
        <v>1099</v>
      </c>
      <c r="J13003" t="s">
        <v>1083</v>
      </c>
    </row>
    <row r="13004">
      <c r="A13004" t="n">
        <v>2010</v>
      </c>
      <c r="B13004" t="s">
        <v>1517</v>
      </c>
      <c r="C13004" t="s">
        <v>1518</v>
      </c>
      <c r="D13004" t="s">
        <v>1065</v>
      </c>
      <c r="E13004" t="s">
        <v>1066</v>
      </c>
      <c r="F13004" t="s">
        <v>1067</v>
      </c>
      <c r="G13004" t="n">
        <v>0.309677293828174</v>
      </c>
      <c r="H13004" t="n">
        <v>417314996224</v>
      </c>
      <c r="I13004" t="s">
        <v>1086</v>
      </c>
      <c r="J13004" t="s">
        <v>1091</v>
      </c>
    </row>
    <row r="13005">
      <c r="A13005" t="n">
        <v>2010</v>
      </c>
      <c r="B13005" t="s">
        <v>1517</v>
      </c>
      <c r="C13005" t="s">
        <v>1518</v>
      </c>
      <c r="D13005" t="s">
        <v>1070</v>
      </c>
      <c r="E13005" t="s">
        <v>1071</v>
      </c>
      <c r="F13005" t="s">
        <v>1067</v>
      </c>
      <c r="G13005" t="n">
        <v>2.36191022219279</v>
      </c>
      <c r="H13005" t="n">
        <v>417314996224</v>
      </c>
      <c r="I13005" t="s">
        <v>1086</v>
      </c>
      <c r="J13005" t="s">
        <v>1091</v>
      </c>
    </row>
    <row r="13006">
      <c r="A13006" t="n">
        <v>2010</v>
      </c>
      <c r="B13006" t="s">
        <v>1517</v>
      </c>
      <c r="C13006" t="s">
        <v>1518</v>
      </c>
      <c r="D13006" t="s">
        <v>1072</v>
      </c>
      <c r="E13006" t="s">
        <v>1073</v>
      </c>
      <c r="F13006" t="s">
        <v>1067</v>
      </c>
      <c r="G13006" t="n">
        <v>19.8066970589587</v>
      </c>
      <c r="H13006" t="n">
        <v>417314996224</v>
      </c>
      <c r="I13006" t="s">
        <v>1086</v>
      </c>
      <c r="J13006" t="s">
        <v>1091</v>
      </c>
    </row>
    <row r="13007">
      <c r="A13007" t="n">
        <v>2010</v>
      </c>
      <c r="B13007" t="s">
        <v>1517</v>
      </c>
      <c r="C13007" t="s">
        <v>1518</v>
      </c>
      <c r="D13007" t="s">
        <v>1074</v>
      </c>
      <c r="E13007" t="s">
        <v>1075</v>
      </c>
      <c r="F13007" t="s">
        <v>1067</v>
      </c>
      <c r="G13007" t="n">
        <v>11.8813981073147</v>
      </c>
      <c r="H13007" t="n">
        <v>417314996224</v>
      </c>
      <c r="I13007" t="s">
        <v>1086</v>
      </c>
      <c r="J13007" t="s">
        <v>1091</v>
      </c>
    </row>
    <row r="13008">
      <c r="A13008" t="n">
        <v>2010</v>
      </c>
      <c r="B13008" t="s">
        <v>1517</v>
      </c>
      <c r="C13008" t="s">
        <v>1518</v>
      </c>
      <c r="D13008" t="s">
        <v>1076</v>
      </c>
      <c r="E13008" t="s">
        <v>1077</v>
      </c>
      <c r="F13008" t="s">
        <v>1067</v>
      </c>
      <c r="G13008" t="n">
        <v>34.3596826822944</v>
      </c>
      <c r="H13008" t="n">
        <v>417314996224</v>
      </c>
      <c r="I13008" t="s">
        <v>1086</v>
      </c>
      <c r="J13008" t="s">
        <v>1091</v>
      </c>
    </row>
    <row r="13009">
      <c r="A13009" t="n">
        <v>2010</v>
      </c>
      <c r="B13009" t="s">
        <v>1517</v>
      </c>
      <c r="C13009" t="s">
        <v>1518</v>
      </c>
      <c r="D13009" t="s">
        <v>1078</v>
      </c>
      <c r="E13009" t="s">
        <v>1079</v>
      </c>
      <c r="F13009" t="s">
        <v>1067</v>
      </c>
      <c r="G13009"/>
      <c r="H13009" t="n">
        <v>417314996224</v>
      </c>
      <c r="I13009" t="s">
        <v>1086</v>
      </c>
      <c r="J13009" t="s">
        <v>1091</v>
      </c>
    </row>
    <row r="13010">
      <c r="A13010" t="n">
        <v>2010</v>
      </c>
      <c r="B13010" t="s">
        <v>1519</v>
      </c>
      <c r="C13010" t="s">
        <v>1520</v>
      </c>
      <c r="D13010" t="s">
        <v>1065</v>
      </c>
      <c r="E13010" t="s">
        <v>1066</v>
      </c>
      <c r="F13010" t="s">
        <v>1067</v>
      </c>
      <c r="G13010" t="n">
        <v>0.0047763646881339</v>
      </c>
      <c r="H13010" t="n">
        <v>20265560064</v>
      </c>
      <c r="I13010" t="s">
        <v>1086</v>
      </c>
      <c r="J13010" t="s">
        <v>1087</v>
      </c>
    </row>
    <row r="13011">
      <c r="A13011" t="n">
        <v>2010</v>
      </c>
      <c r="B13011" t="s">
        <v>1519</v>
      </c>
      <c r="C13011" t="s">
        <v>1520</v>
      </c>
      <c r="D13011" t="s">
        <v>1070</v>
      </c>
      <c r="E13011" t="s">
        <v>1071</v>
      </c>
      <c r="F13011" t="s">
        <v>1067</v>
      </c>
      <c r="G13011" t="n">
        <v>0.112633854335001</v>
      </c>
      <c r="H13011" t="n">
        <v>20265560064</v>
      </c>
      <c r="I13011" t="s">
        <v>1086</v>
      </c>
      <c r="J13011" t="s">
        <v>1087</v>
      </c>
    </row>
    <row r="13012">
      <c r="A13012" t="n">
        <v>2010</v>
      </c>
      <c r="B13012" t="s">
        <v>1519</v>
      </c>
      <c r="C13012" t="s">
        <v>1520</v>
      </c>
      <c r="D13012" t="s">
        <v>1072</v>
      </c>
      <c r="E13012" t="s">
        <v>1073</v>
      </c>
      <c r="F13012" t="s">
        <v>1067</v>
      </c>
      <c r="G13012" t="n">
        <v>0.88471527974179</v>
      </c>
      <c r="H13012" t="n">
        <v>20265560064</v>
      </c>
      <c r="I13012" t="s">
        <v>1086</v>
      </c>
      <c r="J13012" t="s">
        <v>1087</v>
      </c>
    </row>
    <row r="13013">
      <c r="A13013" t="n">
        <v>2010</v>
      </c>
      <c r="B13013" t="s">
        <v>1519</v>
      </c>
      <c r="C13013" t="s">
        <v>1520</v>
      </c>
      <c r="D13013" t="s">
        <v>1074</v>
      </c>
      <c r="E13013" t="s">
        <v>1075</v>
      </c>
      <c r="F13013" t="s">
        <v>1067</v>
      </c>
      <c r="G13013" t="n">
        <v>0.98748345706611</v>
      </c>
      <c r="H13013" t="n">
        <v>20265560064</v>
      </c>
      <c r="I13013" t="s">
        <v>1086</v>
      </c>
      <c r="J13013" t="s">
        <v>1087</v>
      </c>
    </row>
    <row r="13014">
      <c r="A13014" t="n">
        <v>2010</v>
      </c>
      <c r="B13014" t="s">
        <v>1519</v>
      </c>
      <c r="C13014" t="s">
        <v>1520</v>
      </c>
      <c r="D13014" t="s">
        <v>1076</v>
      </c>
      <c r="E13014" t="s">
        <v>1077</v>
      </c>
      <c r="F13014" t="s">
        <v>1067</v>
      </c>
      <c r="G13014" t="n">
        <v>1.98960895583103</v>
      </c>
      <c r="H13014" t="n">
        <v>20265560064</v>
      </c>
      <c r="I13014" t="s">
        <v>1086</v>
      </c>
      <c r="J13014" t="s">
        <v>1087</v>
      </c>
    </row>
    <row r="13015">
      <c r="A13015" t="n">
        <v>2010</v>
      </c>
      <c r="B13015" t="s">
        <v>1519</v>
      </c>
      <c r="C13015" t="s">
        <v>1520</v>
      </c>
      <c r="D13015" t="s">
        <v>1078</v>
      </c>
      <c r="E13015" t="s">
        <v>1079</v>
      </c>
      <c r="F13015" t="s">
        <v>1067</v>
      </c>
      <c r="G13015"/>
      <c r="H13015" t="n">
        <v>20265560064</v>
      </c>
      <c r="I13015" t="s">
        <v>1086</v>
      </c>
      <c r="J13015" t="s">
        <v>1087</v>
      </c>
    </row>
    <row r="13016">
      <c r="A13016" t="n">
        <v>2010</v>
      </c>
      <c r="B13016" t="s">
        <v>1521</v>
      </c>
      <c r="C13016" t="s">
        <v>1522</v>
      </c>
      <c r="D13016" t="s">
        <v>1065</v>
      </c>
      <c r="E13016" t="s">
        <v>1066</v>
      </c>
      <c r="F13016" t="s">
        <v>1067</v>
      </c>
      <c r="G13016" t="n">
        <v>0.00320442086732335</v>
      </c>
      <c r="H13016" t="n">
        <v>12041655296</v>
      </c>
      <c r="I13016" t="s">
        <v>1086</v>
      </c>
      <c r="J13016" t="s">
        <v>1087</v>
      </c>
    </row>
    <row r="13017">
      <c r="A13017" t="n">
        <v>2010</v>
      </c>
      <c r="B13017" t="s">
        <v>1521</v>
      </c>
      <c r="C13017" t="s">
        <v>1522</v>
      </c>
      <c r="D13017" t="s">
        <v>1070</v>
      </c>
      <c r="E13017" t="s">
        <v>1071</v>
      </c>
      <c r="F13017" t="s">
        <v>1067</v>
      </c>
      <c r="G13017" t="n">
        <v>0.0701767953789677</v>
      </c>
      <c r="H13017" t="n">
        <v>12041655296</v>
      </c>
      <c r="I13017" t="s">
        <v>1086</v>
      </c>
      <c r="J13017" t="s">
        <v>1087</v>
      </c>
    </row>
    <row r="13018">
      <c r="A13018" t="n">
        <v>2010</v>
      </c>
      <c r="B13018" t="s">
        <v>1521</v>
      </c>
      <c r="C13018" t="s">
        <v>1522</v>
      </c>
      <c r="D13018" t="s">
        <v>1072</v>
      </c>
      <c r="E13018" t="s">
        <v>1073</v>
      </c>
      <c r="F13018" t="s">
        <v>1067</v>
      </c>
      <c r="G13018" t="n">
        <v>1.28633469398213</v>
      </c>
      <c r="H13018" t="n">
        <v>12041655296</v>
      </c>
      <c r="I13018" t="s">
        <v>1086</v>
      </c>
      <c r="J13018" t="s">
        <v>1087</v>
      </c>
    </row>
    <row r="13019">
      <c r="A13019" t="n">
        <v>2010</v>
      </c>
      <c r="B13019" t="s">
        <v>1521</v>
      </c>
      <c r="C13019" t="s">
        <v>1522</v>
      </c>
      <c r="D13019" t="s">
        <v>1074</v>
      </c>
      <c r="E13019" t="s">
        <v>1075</v>
      </c>
      <c r="F13019" t="s">
        <v>1067</v>
      </c>
      <c r="G13019" t="n">
        <v>0.79821221364598</v>
      </c>
      <c r="H13019" t="n">
        <v>12041655296</v>
      </c>
      <c r="I13019" t="s">
        <v>1086</v>
      </c>
      <c r="J13019" t="s">
        <v>1087</v>
      </c>
    </row>
    <row r="13020">
      <c r="A13020" t="n">
        <v>2010</v>
      </c>
      <c r="B13020" t="s">
        <v>1521</v>
      </c>
      <c r="C13020" t="s">
        <v>1522</v>
      </c>
      <c r="D13020" t="s">
        <v>1076</v>
      </c>
      <c r="E13020" t="s">
        <v>1077</v>
      </c>
      <c r="F13020" t="s">
        <v>1067</v>
      </c>
      <c r="G13020" t="n">
        <v>2.1579281238744</v>
      </c>
      <c r="H13020" t="n">
        <v>12041655296</v>
      </c>
      <c r="I13020" t="s">
        <v>1086</v>
      </c>
      <c r="J13020" t="s">
        <v>1087</v>
      </c>
    </row>
    <row r="13021">
      <c r="A13021" t="n">
        <v>2010</v>
      </c>
      <c r="B13021" t="s">
        <v>1521</v>
      </c>
      <c r="C13021" t="s">
        <v>1522</v>
      </c>
      <c r="D13021" t="s">
        <v>1078</v>
      </c>
      <c r="E13021" t="s">
        <v>1079</v>
      </c>
      <c r="F13021" t="s">
        <v>1067</v>
      </c>
      <c r="G13021"/>
      <c r="H13021" t="n">
        <v>12041655296</v>
      </c>
      <c r="I13021" t="s">
        <v>1086</v>
      </c>
      <c r="J13021" t="s">
        <v>1087</v>
      </c>
    </row>
    <row r="13022">
      <c r="A13022" t="n">
        <v>2011</v>
      </c>
      <c r="B13022" t="s">
        <v>1063</v>
      </c>
      <c r="C13022" t="s">
        <v>1064</v>
      </c>
      <c r="D13022" t="s">
        <v>1065</v>
      </c>
      <c r="E13022" t="s">
        <v>1066</v>
      </c>
      <c r="F13022" t="s">
        <v>1067</v>
      </c>
      <c r="G13022" t="n">
        <v>0</v>
      </c>
      <c r="H13022" t="n">
        <v>2637986816</v>
      </c>
      <c r="I13022" t="s">
        <v>1068</v>
      </c>
      <c r="J13022" t="s">
        <v>1069</v>
      </c>
    </row>
    <row r="13023">
      <c r="A13023" t="n">
        <v>2011</v>
      </c>
      <c r="B13023" t="s">
        <v>1063</v>
      </c>
      <c r="C13023" t="s">
        <v>1064</v>
      </c>
      <c r="D13023" t="s">
        <v>1070</v>
      </c>
      <c r="E13023" t="s">
        <v>1071</v>
      </c>
      <c r="F13023" t="s">
        <v>1067</v>
      </c>
      <c r="G13023" t="n">
        <v>0</v>
      </c>
      <c r="H13023" t="n">
        <v>2637986816</v>
      </c>
      <c r="I13023" t="s">
        <v>1068</v>
      </c>
      <c r="J13023" t="s">
        <v>1069</v>
      </c>
    </row>
    <row r="13024">
      <c r="A13024" t="n">
        <v>2011</v>
      </c>
      <c r="B13024" t="s">
        <v>1063</v>
      </c>
      <c r="C13024" t="s">
        <v>1064</v>
      </c>
      <c r="D13024" t="s">
        <v>1072</v>
      </c>
      <c r="E13024" t="s">
        <v>1073</v>
      </c>
      <c r="F13024" t="s">
        <v>1067</v>
      </c>
      <c r="G13024" t="n">
        <v>0</v>
      </c>
      <c r="H13024" t="n">
        <v>2637986816</v>
      </c>
      <c r="I13024" t="s">
        <v>1068</v>
      </c>
      <c r="J13024" t="s">
        <v>1069</v>
      </c>
    </row>
    <row r="13025">
      <c r="A13025" t="n">
        <v>2011</v>
      </c>
      <c r="B13025" t="s">
        <v>1063</v>
      </c>
      <c r="C13025" t="s">
        <v>1064</v>
      </c>
      <c r="D13025" t="s">
        <v>1074</v>
      </c>
      <c r="E13025" t="s">
        <v>1075</v>
      </c>
      <c r="F13025" t="s">
        <v>1067</v>
      </c>
      <c r="G13025" t="n">
        <v>0</v>
      </c>
      <c r="H13025" t="n">
        <v>2637986816</v>
      </c>
      <c r="I13025" t="s">
        <v>1068</v>
      </c>
      <c r="J13025" t="s">
        <v>1069</v>
      </c>
    </row>
    <row r="13026">
      <c r="A13026" t="n">
        <v>2011</v>
      </c>
      <c r="B13026" t="s">
        <v>1063</v>
      </c>
      <c r="C13026" t="s">
        <v>1064</v>
      </c>
      <c r="D13026" t="s">
        <v>1076</v>
      </c>
      <c r="E13026" t="s">
        <v>1077</v>
      </c>
      <c r="F13026" t="s">
        <v>1067</v>
      </c>
      <c r="G13026" t="n">
        <v>0</v>
      </c>
      <c r="H13026" t="n">
        <v>2637986816</v>
      </c>
      <c r="I13026" t="s">
        <v>1068</v>
      </c>
      <c r="J13026" t="s">
        <v>1069</v>
      </c>
    </row>
    <row r="13027">
      <c r="A13027" t="n">
        <v>2011</v>
      </c>
      <c r="B13027" t="s">
        <v>1063</v>
      </c>
      <c r="C13027" t="s">
        <v>1064</v>
      </c>
      <c r="D13027" t="s">
        <v>1078</v>
      </c>
      <c r="E13027" t="s">
        <v>1079</v>
      </c>
      <c r="F13027" t="s">
        <v>1067</v>
      </c>
      <c r="G13027"/>
      <c r="H13027" t="n">
        <v>2637986816</v>
      </c>
      <c r="I13027" t="s">
        <v>1068</v>
      </c>
      <c r="J13027" t="s">
        <v>1069</v>
      </c>
    </row>
    <row r="13028">
      <c r="A13028" t="n">
        <v>2011</v>
      </c>
      <c r="B13028" t="s">
        <v>1080</v>
      </c>
      <c r="C13028" t="s">
        <v>1081</v>
      </c>
      <c r="D13028" t="s">
        <v>1065</v>
      </c>
      <c r="E13028" t="s">
        <v>1066</v>
      </c>
      <c r="F13028" t="s">
        <v>1067</v>
      </c>
      <c r="G13028" t="n">
        <v>0.0148064195691372</v>
      </c>
      <c r="H13028" t="n">
        <v>17606311936</v>
      </c>
      <c r="I13028" t="s">
        <v>1082</v>
      </c>
      <c r="J13028" t="s">
        <v>1083</v>
      </c>
    </row>
    <row r="13029">
      <c r="A13029" t="n">
        <v>2011</v>
      </c>
      <c r="B13029" t="s">
        <v>1080</v>
      </c>
      <c r="C13029" t="s">
        <v>1081</v>
      </c>
      <c r="D13029" t="s">
        <v>1070</v>
      </c>
      <c r="E13029" t="s">
        <v>1071</v>
      </c>
      <c r="F13029" t="s">
        <v>1067</v>
      </c>
      <c r="G13029" t="n">
        <v>0.100164782874377</v>
      </c>
      <c r="H13029" t="n">
        <v>17606311936</v>
      </c>
      <c r="I13029" t="s">
        <v>1082</v>
      </c>
      <c r="J13029" t="s">
        <v>1083</v>
      </c>
    </row>
    <row r="13030">
      <c r="A13030" t="n">
        <v>2011</v>
      </c>
      <c r="B13030" t="s">
        <v>1080</v>
      </c>
      <c r="C13030" t="s">
        <v>1081</v>
      </c>
      <c r="D13030" t="s">
        <v>1072</v>
      </c>
      <c r="E13030" t="s">
        <v>1073</v>
      </c>
      <c r="F13030" t="s">
        <v>1067</v>
      </c>
      <c r="G13030" t="n">
        <v>0.0629452804045548</v>
      </c>
      <c r="H13030" t="n">
        <v>17606311936</v>
      </c>
      <c r="I13030" t="s">
        <v>1082</v>
      </c>
      <c r="J13030" t="s">
        <v>1083</v>
      </c>
    </row>
    <row r="13031">
      <c r="A13031" t="n">
        <v>2011</v>
      </c>
      <c r="B13031" t="s">
        <v>1080</v>
      </c>
      <c r="C13031" t="s">
        <v>1081</v>
      </c>
      <c r="D13031" t="s">
        <v>1074</v>
      </c>
      <c r="E13031" t="s">
        <v>1075</v>
      </c>
      <c r="F13031" t="s">
        <v>1067</v>
      </c>
      <c r="G13031" t="n">
        <v>1.14012840974539</v>
      </c>
      <c r="H13031" t="n">
        <v>17606311936</v>
      </c>
      <c r="I13031" t="s">
        <v>1082</v>
      </c>
      <c r="J13031" t="s">
        <v>1083</v>
      </c>
    </row>
    <row r="13032">
      <c r="A13032" t="n">
        <v>2011</v>
      </c>
      <c r="B13032" t="s">
        <v>1080</v>
      </c>
      <c r="C13032" t="s">
        <v>1081</v>
      </c>
      <c r="D13032" t="s">
        <v>1076</v>
      </c>
      <c r="E13032" t="s">
        <v>1077</v>
      </c>
      <c r="F13032" t="s">
        <v>1067</v>
      </c>
      <c r="G13032" t="n">
        <v>1.31804489259346</v>
      </c>
      <c r="H13032" t="n">
        <v>17606311936</v>
      </c>
      <c r="I13032" t="s">
        <v>1082</v>
      </c>
      <c r="J13032" t="s">
        <v>1083</v>
      </c>
    </row>
    <row r="13033">
      <c r="A13033" t="n">
        <v>2011</v>
      </c>
      <c r="B13033" t="s">
        <v>1080</v>
      </c>
      <c r="C13033" t="s">
        <v>1081</v>
      </c>
      <c r="D13033" t="s">
        <v>1078</v>
      </c>
      <c r="E13033" t="s">
        <v>1079</v>
      </c>
      <c r="F13033" t="s">
        <v>1067</v>
      </c>
      <c r="G13033"/>
      <c r="H13033" t="n">
        <v>17606311936</v>
      </c>
      <c r="I13033" t="s">
        <v>1082</v>
      </c>
      <c r="J13033" t="s">
        <v>1083</v>
      </c>
    </row>
    <row r="13034">
      <c r="A13034" t="n">
        <v>2011</v>
      </c>
      <c r="B13034" t="s">
        <v>1084</v>
      </c>
      <c r="C13034" t="s">
        <v>1085</v>
      </c>
      <c r="D13034" t="s">
        <v>1065</v>
      </c>
      <c r="E13034" t="s">
        <v>1066</v>
      </c>
      <c r="F13034" t="s">
        <v>1067</v>
      </c>
      <c r="G13034" t="n">
        <v>0.0642217026025033</v>
      </c>
      <c r="H13034" t="n">
        <v>109436567552</v>
      </c>
      <c r="I13034" t="s">
        <v>1086</v>
      </c>
      <c r="J13034" t="s">
        <v>1087</v>
      </c>
    </row>
    <row r="13035">
      <c r="A13035" t="n">
        <v>2011</v>
      </c>
      <c r="B13035" t="s">
        <v>1084</v>
      </c>
      <c r="C13035" t="s">
        <v>1085</v>
      </c>
      <c r="D13035" t="s">
        <v>1070</v>
      </c>
      <c r="E13035" t="s">
        <v>1071</v>
      </c>
      <c r="F13035" t="s">
        <v>1067</v>
      </c>
      <c r="G13035" t="n">
        <v>1.59716617117659</v>
      </c>
      <c r="H13035" t="n">
        <v>109436567552</v>
      </c>
      <c r="I13035" t="s">
        <v>1086</v>
      </c>
      <c r="J13035" t="s">
        <v>1087</v>
      </c>
    </row>
    <row r="13036">
      <c r="A13036" t="n">
        <v>2011</v>
      </c>
      <c r="B13036" t="s">
        <v>1084</v>
      </c>
      <c r="C13036" t="s">
        <v>1085</v>
      </c>
      <c r="D13036" t="s">
        <v>1072</v>
      </c>
      <c r="E13036" t="s">
        <v>1073</v>
      </c>
      <c r="F13036" t="s">
        <v>1067</v>
      </c>
      <c r="G13036" t="n">
        <v>2.4550688929833</v>
      </c>
      <c r="H13036" t="n">
        <v>109436567552</v>
      </c>
      <c r="I13036" t="s">
        <v>1086</v>
      </c>
      <c r="J13036" t="s">
        <v>1087</v>
      </c>
    </row>
    <row r="13037">
      <c r="A13037" t="n">
        <v>2011</v>
      </c>
      <c r="B13037" t="s">
        <v>1084</v>
      </c>
      <c r="C13037" t="s">
        <v>1085</v>
      </c>
      <c r="D13037" t="s">
        <v>1074</v>
      </c>
      <c r="E13037" t="s">
        <v>1075</v>
      </c>
      <c r="F13037" t="s">
        <v>1067</v>
      </c>
      <c r="G13037" t="n">
        <v>4.63580353937973</v>
      </c>
      <c r="H13037" t="n">
        <v>109436567552</v>
      </c>
      <c r="I13037" t="s">
        <v>1086</v>
      </c>
      <c r="J13037" t="s">
        <v>1087</v>
      </c>
    </row>
    <row r="13038">
      <c r="A13038" t="n">
        <v>2011</v>
      </c>
      <c r="B13038" t="s">
        <v>1084</v>
      </c>
      <c r="C13038" t="s">
        <v>1085</v>
      </c>
      <c r="D13038" t="s">
        <v>1076</v>
      </c>
      <c r="E13038" t="s">
        <v>1077</v>
      </c>
      <c r="F13038" t="s">
        <v>1067</v>
      </c>
      <c r="G13038" t="n">
        <v>8.75226030614213</v>
      </c>
      <c r="H13038" t="n">
        <v>109436567552</v>
      </c>
      <c r="I13038" t="s">
        <v>1086</v>
      </c>
      <c r="J13038" t="s">
        <v>1087</v>
      </c>
    </row>
    <row r="13039">
      <c r="A13039" t="n">
        <v>2011</v>
      </c>
      <c r="B13039" t="s">
        <v>1084</v>
      </c>
      <c r="C13039" t="s">
        <v>1085</v>
      </c>
      <c r="D13039" t="s">
        <v>1078</v>
      </c>
      <c r="E13039" t="s">
        <v>1079</v>
      </c>
      <c r="F13039" t="s">
        <v>1067</v>
      </c>
      <c r="G13039"/>
      <c r="H13039" t="n">
        <v>109436567552</v>
      </c>
      <c r="I13039" t="s">
        <v>1086</v>
      </c>
      <c r="J13039" t="s">
        <v>1087</v>
      </c>
    </row>
    <row r="13040">
      <c r="A13040" t="n">
        <v>2011</v>
      </c>
      <c r="B13040" t="s">
        <v>1088</v>
      </c>
      <c r="C13040" t="s">
        <v>1089</v>
      </c>
      <c r="D13040" t="s">
        <v>1065</v>
      </c>
      <c r="E13040" t="s">
        <v>1066</v>
      </c>
      <c r="F13040" t="s">
        <v>1067</v>
      </c>
      <c r="G13040" t="n">
        <v>0.00153166518199832</v>
      </c>
      <c r="H13040" t="n">
        <v>12890760192</v>
      </c>
      <c r="I13040" t="s">
        <v>1090</v>
      </c>
      <c r="J13040" t="s">
        <v>1091</v>
      </c>
    </row>
    <row r="13041">
      <c r="A13041" t="n">
        <v>2011</v>
      </c>
      <c r="B13041" t="s">
        <v>1088</v>
      </c>
      <c r="C13041" t="s">
        <v>1089</v>
      </c>
      <c r="D13041" t="s">
        <v>1070</v>
      </c>
      <c r="E13041" t="s">
        <v>1071</v>
      </c>
      <c r="F13041" t="s">
        <v>1067</v>
      </c>
      <c r="G13041" t="n">
        <v>0.0404419440785968</v>
      </c>
      <c r="H13041" t="n">
        <v>12890760192</v>
      </c>
      <c r="I13041" t="s">
        <v>1090</v>
      </c>
      <c r="J13041" t="s">
        <v>1091</v>
      </c>
    </row>
    <row r="13042">
      <c r="A13042" t="n">
        <v>2011</v>
      </c>
      <c r="B13042" t="s">
        <v>1088</v>
      </c>
      <c r="C13042" t="s">
        <v>1089</v>
      </c>
      <c r="D13042" t="s">
        <v>1072</v>
      </c>
      <c r="E13042" t="s">
        <v>1073</v>
      </c>
      <c r="F13042" t="s">
        <v>1067</v>
      </c>
      <c r="G13042" t="n">
        <v>0.0679272801773075</v>
      </c>
      <c r="H13042" t="n">
        <v>12890760192</v>
      </c>
      <c r="I13042" t="s">
        <v>1090</v>
      </c>
      <c r="J13042" t="s">
        <v>1091</v>
      </c>
    </row>
    <row r="13043">
      <c r="A13043" t="n">
        <v>2011</v>
      </c>
      <c r="B13043" t="s">
        <v>1088</v>
      </c>
      <c r="C13043" t="s">
        <v>1089</v>
      </c>
      <c r="D13043" t="s">
        <v>1074</v>
      </c>
      <c r="E13043" t="s">
        <v>1075</v>
      </c>
      <c r="F13043" t="s">
        <v>1067</v>
      </c>
      <c r="G13043" t="n">
        <v>0.00809898188729107</v>
      </c>
      <c r="H13043" t="n">
        <v>12890760192</v>
      </c>
      <c r="I13043" t="s">
        <v>1090</v>
      </c>
      <c r="J13043" t="s">
        <v>1091</v>
      </c>
    </row>
    <row r="13044">
      <c r="A13044" t="n">
        <v>2011</v>
      </c>
      <c r="B13044" t="s">
        <v>1088</v>
      </c>
      <c r="C13044" t="s">
        <v>1089</v>
      </c>
      <c r="D13044" t="s">
        <v>1076</v>
      </c>
      <c r="E13044" t="s">
        <v>1077</v>
      </c>
      <c r="F13044" t="s">
        <v>1067</v>
      </c>
      <c r="G13044" t="n">
        <v>0.117999871325194</v>
      </c>
      <c r="H13044" t="n">
        <v>12890760192</v>
      </c>
      <c r="I13044" t="s">
        <v>1090</v>
      </c>
      <c r="J13044" t="s">
        <v>1091</v>
      </c>
    </row>
    <row r="13045">
      <c r="A13045" t="n">
        <v>2011</v>
      </c>
      <c r="B13045" t="s">
        <v>1088</v>
      </c>
      <c r="C13045" t="s">
        <v>1089</v>
      </c>
      <c r="D13045" t="s">
        <v>1078</v>
      </c>
      <c r="E13045" t="s">
        <v>1079</v>
      </c>
      <c r="F13045" t="s">
        <v>1067</v>
      </c>
      <c r="G13045"/>
      <c r="H13045" t="n">
        <v>12890760192</v>
      </c>
      <c r="I13045" t="s">
        <v>1090</v>
      </c>
      <c r="J13045" t="s">
        <v>1091</v>
      </c>
    </row>
    <row r="13046">
      <c r="A13046" t="n">
        <v>2011</v>
      </c>
      <c r="B13046" t="s">
        <v>1092</v>
      </c>
      <c r="C13046" t="s">
        <v>1093</v>
      </c>
      <c r="D13046" t="s">
        <v>1065</v>
      </c>
      <c r="E13046" t="s">
        <v>1066</v>
      </c>
      <c r="F13046" t="s">
        <v>1067</v>
      </c>
      <c r="G13046" t="n">
        <v>0</v>
      </c>
      <c r="H13046" t="n">
        <v>3629133568</v>
      </c>
      <c r="I13046" t="s">
        <v>1090</v>
      </c>
      <c r="J13046" t="s">
        <v>1069</v>
      </c>
    </row>
    <row r="13047">
      <c r="A13047" t="n">
        <v>2011</v>
      </c>
      <c r="B13047" t="s">
        <v>1092</v>
      </c>
      <c r="C13047" t="s">
        <v>1093</v>
      </c>
      <c r="D13047" t="s">
        <v>1070</v>
      </c>
      <c r="E13047" t="s">
        <v>1071</v>
      </c>
      <c r="F13047" t="s">
        <v>1067</v>
      </c>
      <c r="G13047" t="n">
        <v>0</v>
      </c>
      <c r="H13047" t="n">
        <v>3629133568</v>
      </c>
      <c r="I13047" t="s">
        <v>1090</v>
      </c>
      <c r="J13047" t="s">
        <v>1069</v>
      </c>
    </row>
    <row r="13048">
      <c r="A13048" t="n">
        <v>2011</v>
      </c>
      <c r="B13048" t="s">
        <v>1092</v>
      </c>
      <c r="C13048" t="s">
        <v>1093</v>
      </c>
      <c r="D13048" t="s">
        <v>1072</v>
      </c>
      <c r="E13048" t="s">
        <v>1073</v>
      </c>
      <c r="F13048" t="s">
        <v>1067</v>
      </c>
      <c r="G13048" t="n">
        <v>0</v>
      </c>
      <c r="H13048" t="n">
        <v>3629133568</v>
      </c>
      <c r="I13048" t="s">
        <v>1090</v>
      </c>
      <c r="J13048" t="s">
        <v>1069</v>
      </c>
    </row>
    <row r="13049">
      <c r="A13049" t="n">
        <v>2011</v>
      </c>
      <c r="B13049" t="s">
        <v>1092</v>
      </c>
      <c r="C13049" t="s">
        <v>1093</v>
      </c>
      <c r="D13049" t="s">
        <v>1074</v>
      </c>
      <c r="E13049" t="s">
        <v>1075</v>
      </c>
      <c r="F13049" t="s">
        <v>1067</v>
      </c>
      <c r="G13049" t="n">
        <v>0</v>
      </c>
      <c r="H13049" t="n">
        <v>3629133568</v>
      </c>
      <c r="I13049" t="s">
        <v>1090</v>
      </c>
      <c r="J13049" t="s">
        <v>1069</v>
      </c>
    </row>
    <row r="13050">
      <c r="A13050" t="n">
        <v>2011</v>
      </c>
      <c r="B13050" t="s">
        <v>1092</v>
      </c>
      <c r="C13050" t="s">
        <v>1093</v>
      </c>
      <c r="D13050" t="s">
        <v>1076</v>
      </c>
      <c r="E13050" t="s">
        <v>1077</v>
      </c>
      <c r="F13050" t="s">
        <v>1067</v>
      </c>
      <c r="G13050" t="n">
        <v>0</v>
      </c>
      <c r="H13050" t="n">
        <v>3629133568</v>
      </c>
      <c r="I13050" t="s">
        <v>1090</v>
      </c>
      <c r="J13050" t="s">
        <v>1069</v>
      </c>
    </row>
    <row r="13051">
      <c r="A13051" t="n">
        <v>2011</v>
      </c>
      <c r="B13051" t="s">
        <v>1092</v>
      </c>
      <c r="C13051" t="s">
        <v>1093</v>
      </c>
      <c r="D13051" t="s">
        <v>1078</v>
      </c>
      <c r="E13051" t="s">
        <v>1079</v>
      </c>
      <c r="F13051" t="s">
        <v>1067</v>
      </c>
      <c r="G13051"/>
      <c r="H13051" t="n">
        <v>3629133568</v>
      </c>
      <c r="I13051" t="s">
        <v>1090</v>
      </c>
      <c r="J13051" t="s">
        <v>1069</v>
      </c>
    </row>
    <row r="13052">
      <c r="A13052" t="n">
        <v>2011</v>
      </c>
      <c r="B13052" t="s">
        <v>1094</v>
      </c>
      <c r="C13052" t="s">
        <v>1095</v>
      </c>
      <c r="D13052" t="s">
        <v>1065</v>
      </c>
      <c r="E13052" t="s">
        <v>1066</v>
      </c>
      <c r="F13052" t="s">
        <v>1067</v>
      </c>
      <c r="G13052" t="n">
        <v>0</v>
      </c>
      <c r="H13052"/>
      <c r="I13052" t="s">
        <v>1096</v>
      </c>
      <c r="J13052" t="s">
        <v>1069</v>
      </c>
    </row>
    <row r="13053">
      <c r="A13053" t="n">
        <v>2011</v>
      </c>
      <c r="B13053" t="s">
        <v>1094</v>
      </c>
      <c r="C13053" t="s">
        <v>1095</v>
      </c>
      <c r="D13053" t="s">
        <v>1070</v>
      </c>
      <c r="E13053" t="s">
        <v>1071</v>
      </c>
      <c r="F13053" t="s">
        <v>1067</v>
      </c>
      <c r="G13053" t="n">
        <v>0</v>
      </c>
      <c r="H13053"/>
      <c r="I13053" t="s">
        <v>1096</v>
      </c>
      <c r="J13053" t="s">
        <v>1069</v>
      </c>
    </row>
    <row r="13054">
      <c r="A13054" t="n">
        <v>2011</v>
      </c>
      <c r="B13054" t="s">
        <v>1094</v>
      </c>
      <c r="C13054" t="s">
        <v>1095</v>
      </c>
      <c r="D13054" t="s">
        <v>1072</v>
      </c>
      <c r="E13054" t="s">
        <v>1073</v>
      </c>
      <c r="F13054" t="s">
        <v>1067</v>
      </c>
      <c r="G13054" t="n">
        <v>0</v>
      </c>
      <c r="H13054"/>
      <c r="I13054" t="s">
        <v>1096</v>
      </c>
      <c r="J13054" t="s">
        <v>1069</v>
      </c>
    </row>
    <row r="13055">
      <c r="A13055" t="n">
        <v>2011</v>
      </c>
      <c r="B13055" t="s">
        <v>1094</v>
      </c>
      <c r="C13055" t="s">
        <v>1095</v>
      </c>
      <c r="D13055" t="s">
        <v>1074</v>
      </c>
      <c r="E13055" t="s">
        <v>1075</v>
      </c>
      <c r="F13055" t="s">
        <v>1067</v>
      </c>
      <c r="G13055" t="n">
        <v>0</v>
      </c>
      <c r="H13055"/>
      <c r="I13055" t="s">
        <v>1096</v>
      </c>
      <c r="J13055" t="s">
        <v>1069</v>
      </c>
    </row>
    <row r="13056">
      <c r="A13056" t="n">
        <v>2011</v>
      </c>
      <c r="B13056" t="s">
        <v>1094</v>
      </c>
      <c r="C13056" t="s">
        <v>1095</v>
      </c>
      <c r="D13056" t="s">
        <v>1076</v>
      </c>
      <c r="E13056" t="s">
        <v>1077</v>
      </c>
      <c r="F13056" t="s">
        <v>1067</v>
      </c>
      <c r="G13056" t="n">
        <v>0</v>
      </c>
      <c r="H13056"/>
      <c r="I13056" t="s">
        <v>1096</v>
      </c>
      <c r="J13056" t="s">
        <v>1069</v>
      </c>
    </row>
    <row r="13057">
      <c r="A13057" t="n">
        <v>2011</v>
      </c>
      <c r="B13057" t="s">
        <v>1094</v>
      </c>
      <c r="C13057" t="s">
        <v>1095</v>
      </c>
      <c r="D13057" t="s">
        <v>1078</v>
      </c>
      <c r="E13057" t="s">
        <v>1079</v>
      </c>
      <c r="F13057" t="s">
        <v>1067</v>
      </c>
      <c r="G13057"/>
      <c r="H13057"/>
      <c r="I13057" t="s">
        <v>1096</v>
      </c>
      <c r="J13057" t="s">
        <v>1069</v>
      </c>
    </row>
    <row r="13058">
      <c r="A13058" t="n">
        <v>2011</v>
      </c>
      <c r="B13058" t="s">
        <v>1097</v>
      </c>
      <c r="C13058" t="s">
        <v>1098</v>
      </c>
      <c r="D13058" t="s">
        <v>1065</v>
      </c>
      <c r="E13058" t="s">
        <v>1066</v>
      </c>
      <c r="F13058" t="s">
        <v>1067</v>
      </c>
      <c r="G13058" t="n">
        <v>1.01783899387374</v>
      </c>
      <c r="H13058" t="n">
        <v>350666063872</v>
      </c>
      <c r="I13058" t="s">
        <v>1099</v>
      </c>
      <c r="J13058" t="s">
        <v>1069</v>
      </c>
    </row>
    <row r="13059">
      <c r="A13059" t="n">
        <v>2011</v>
      </c>
      <c r="B13059" t="s">
        <v>1097</v>
      </c>
      <c r="C13059" t="s">
        <v>1098</v>
      </c>
      <c r="D13059" t="s">
        <v>1070</v>
      </c>
      <c r="E13059" t="s">
        <v>1071</v>
      </c>
      <c r="F13059" t="s">
        <v>1067</v>
      </c>
      <c r="G13059" t="n">
        <v>22.574314722287</v>
      </c>
      <c r="H13059" t="n">
        <v>350666063872</v>
      </c>
      <c r="I13059" t="s">
        <v>1099</v>
      </c>
      <c r="J13059" t="s">
        <v>1069</v>
      </c>
    </row>
    <row r="13060">
      <c r="A13060" t="n">
        <v>2011</v>
      </c>
      <c r="B13060" t="s">
        <v>1097</v>
      </c>
      <c r="C13060" t="s">
        <v>1098</v>
      </c>
      <c r="D13060" t="s">
        <v>1072</v>
      </c>
      <c r="E13060" t="s">
        <v>1073</v>
      </c>
      <c r="F13060" t="s">
        <v>1067</v>
      </c>
      <c r="G13060" t="n">
        <v>16.1056621035252</v>
      </c>
      <c r="H13060" t="n">
        <v>350666063872</v>
      </c>
      <c r="I13060" t="s">
        <v>1099</v>
      </c>
      <c r="J13060" t="s">
        <v>1069</v>
      </c>
    </row>
    <row r="13061">
      <c r="A13061" t="n">
        <v>2011</v>
      </c>
      <c r="B13061" t="s">
        <v>1097</v>
      </c>
      <c r="C13061" t="s">
        <v>1098</v>
      </c>
      <c r="D13061" t="s">
        <v>1074</v>
      </c>
      <c r="E13061" t="s">
        <v>1075</v>
      </c>
      <c r="F13061" t="s">
        <v>1067</v>
      </c>
      <c r="G13061" t="n">
        <v>177.115569807512</v>
      </c>
      <c r="H13061" t="n">
        <v>350666063872</v>
      </c>
      <c r="I13061" t="s">
        <v>1099</v>
      </c>
      <c r="J13061" t="s">
        <v>1069</v>
      </c>
    </row>
    <row r="13062">
      <c r="A13062" t="n">
        <v>2011</v>
      </c>
      <c r="B13062" t="s">
        <v>1097</v>
      </c>
      <c r="C13062" t="s">
        <v>1098</v>
      </c>
      <c r="D13062" t="s">
        <v>1076</v>
      </c>
      <c r="E13062" t="s">
        <v>1077</v>
      </c>
      <c r="F13062" t="s">
        <v>1067</v>
      </c>
      <c r="G13062" t="n">
        <v>216.813385627198</v>
      </c>
      <c r="H13062" t="n">
        <v>350666063872</v>
      </c>
      <c r="I13062" t="s">
        <v>1099</v>
      </c>
      <c r="J13062" t="s">
        <v>1069</v>
      </c>
    </row>
    <row r="13063">
      <c r="A13063" t="n">
        <v>2011</v>
      </c>
      <c r="B13063" t="s">
        <v>1097</v>
      </c>
      <c r="C13063" t="s">
        <v>1098</v>
      </c>
      <c r="D13063" t="s">
        <v>1078</v>
      </c>
      <c r="E13063" t="s">
        <v>1079</v>
      </c>
      <c r="F13063" t="s">
        <v>1067</v>
      </c>
      <c r="G13063"/>
      <c r="H13063" t="n">
        <v>350666063872</v>
      </c>
      <c r="I13063" t="s">
        <v>1099</v>
      </c>
      <c r="J13063" t="s">
        <v>1069</v>
      </c>
    </row>
    <row r="13064">
      <c r="A13064" t="n">
        <v>2011</v>
      </c>
      <c r="B13064" t="s">
        <v>1100</v>
      </c>
      <c r="C13064" t="s">
        <v>1101</v>
      </c>
      <c r="D13064" t="s">
        <v>1065</v>
      </c>
      <c r="E13064" t="s">
        <v>1066</v>
      </c>
      <c r="F13064" t="s">
        <v>1067</v>
      </c>
      <c r="G13064" t="n">
        <v>5.40644222889328</v>
      </c>
      <c r="H13064" t="n">
        <v>530158190592</v>
      </c>
      <c r="I13064" t="s">
        <v>1068</v>
      </c>
      <c r="J13064" t="s">
        <v>1091</v>
      </c>
    </row>
    <row r="13065">
      <c r="A13065" t="n">
        <v>2011</v>
      </c>
      <c r="B13065" t="s">
        <v>1100</v>
      </c>
      <c r="C13065" t="s">
        <v>1101</v>
      </c>
      <c r="D13065" t="s">
        <v>1070</v>
      </c>
      <c r="E13065" t="s">
        <v>1071</v>
      </c>
      <c r="F13065" t="s">
        <v>1067</v>
      </c>
      <c r="G13065" t="n">
        <v>5.19510454192167</v>
      </c>
      <c r="H13065" t="n">
        <v>530158190592</v>
      </c>
      <c r="I13065" t="s">
        <v>1068</v>
      </c>
      <c r="J13065" t="s">
        <v>1091</v>
      </c>
    </row>
    <row r="13066">
      <c r="A13066" t="n">
        <v>2011</v>
      </c>
      <c r="B13066" t="s">
        <v>1100</v>
      </c>
      <c r="C13066" t="s">
        <v>1101</v>
      </c>
      <c r="D13066" t="s">
        <v>1072</v>
      </c>
      <c r="E13066" t="s">
        <v>1073</v>
      </c>
      <c r="F13066" t="s">
        <v>1067</v>
      </c>
      <c r="G13066" t="n">
        <v>4.11471746242032</v>
      </c>
      <c r="H13066" t="n">
        <v>530158190592</v>
      </c>
      <c r="I13066" t="s">
        <v>1068</v>
      </c>
      <c r="J13066" t="s">
        <v>1091</v>
      </c>
    </row>
    <row r="13067">
      <c r="A13067" t="n">
        <v>2011</v>
      </c>
      <c r="B13067" t="s">
        <v>1100</v>
      </c>
      <c r="C13067" t="s">
        <v>1101</v>
      </c>
      <c r="D13067" t="s">
        <v>1074</v>
      </c>
      <c r="E13067" t="s">
        <v>1075</v>
      </c>
      <c r="F13067" t="s">
        <v>1067</v>
      </c>
      <c r="G13067" t="n">
        <v>61.787695457222</v>
      </c>
      <c r="H13067" t="n">
        <v>530158190592</v>
      </c>
      <c r="I13067" t="s">
        <v>1068</v>
      </c>
      <c r="J13067" t="s">
        <v>1091</v>
      </c>
    </row>
    <row r="13068">
      <c r="A13068" t="n">
        <v>2011</v>
      </c>
      <c r="B13068" t="s">
        <v>1100</v>
      </c>
      <c r="C13068" t="s">
        <v>1101</v>
      </c>
      <c r="D13068" t="s">
        <v>1076</v>
      </c>
      <c r="E13068" t="s">
        <v>1077</v>
      </c>
      <c r="F13068" t="s">
        <v>1067</v>
      </c>
      <c r="G13068" t="n">
        <v>76.5039596904572</v>
      </c>
      <c r="H13068" t="n">
        <v>530158190592</v>
      </c>
      <c r="I13068" t="s">
        <v>1068</v>
      </c>
      <c r="J13068" t="s">
        <v>1091</v>
      </c>
    </row>
    <row r="13069">
      <c r="A13069" t="n">
        <v>2011</v>
      </c>
      <c r="B13069" t="s">
        <v>1100</v>
      </c>
      <c r="C13069" t="s">
        <v>1101</v>
      </c>
      <c r="D13069" t="s">
        <v>1078</v>
      </c>
      <c r="E13069" t="s">
        <v>1079</v>
      </c>
      <c r="F13069" t="s">
        <v>1067</v>
      </c>
      <c r="G13069"/>
      <c r="H13069" t="n">
        <v>530158190592</v>
      </c>
      <c r="I13069" t="s">
        <v>1068</v>
      </c>
      <c r="J13069" t="s">
        <v>1091</v>
      </c>
    </row>
    <row r="13070">
      <c r="A13070" t="n">
        <v>2011</v>
      </c>
      <c r="B13070" t="s">
        <v>1102</v>
      </c>
      <c r="C13070" t="s">
        <v>1103</v>
      </c>
      <c r="D13070" t="s">
        <v>1065</v>
      </c>
      <c r="E13070" t="s">
        <v>1066</v>
      </c>
      <c r="F13070" t="s">
        <v>1067</v>
      </c>
      <c r="G13070" t="n">
        <v>0.00458726428162166</v>
      </c>
      <c r="H13070" t="n">
        <v>10142111744</v>
      </c>
      <c r="I13070" t="s">
        <v>1090</v>
      </c>
      <c r="J13070" t="s">
        <v>1091</v>
      </c>
    </row>
    <row r="13071">
      <c r="A13071" t="n">
        <v>2011</v>
      </c>
      <c r="B13071" t="s">
        <v>1102</v>
      </c>
      <c r="C13071" t="s">
        <v>1103</v>
      </c>
      <c r="D13071" t="s">
        <v>1070</v>
      </c>
      <c r="E13071" t="s">
        <v>1071</v>
      </c>
      <c r="F13071" t="s">
        <v>1067</v>
      </c>
      <c r="G13071" t="n">
        <v>0.0587105679716234</v>
      </c>
      <c r="H13071" t="n">
        <v>10142111744</v>
      </c>
      <c r="I13071" t="s">
        <v>1090</v>
      </c>
      <c r="J13071" t="s">
        <v>1091</v>
      </c>
    </row>
    <row r="13072">
      <c r="A13072" t="n">
        <v>2011</v>
      </c>
      <c r="B13072" t="s">
        <v>1102</v>
      </c>
      <c r="C13072" t="s">
        <v>1103</v>
      </c>
      <c r="D13072" t="s">
        <v>1072</v>
      </c>
      <c r="E13072" t="s">
        <v>1073</v>
      </c>
      <c r="F13072" t="s">
        <v>1067</v>
      </c>
      <c r="G13072" t="n">
        <v>0.0573467617844371</v>
      </c>
      <c r="H13072" t="n">
        <v>10142111744</v>
      </c>
      <c r="I13072" t="s">
        <v>1090</v>
      </c>
      <c r="J13072" t="s">
        <v>1091</v>
      </c>
    </row>
    <row r="13073">
      <c r="A13073" t="n">
        <v>2011</v>
      </c>
      <c r="B13073" t="s">
        <v>1102</v>
      </c>
      <c r="C13073" t="s">
        <v>1103</v>
      </c>
      <c r="D13073" t="s">
        <v>1074</v>
      </c>
      <c r="E13073" t="s">
        <v>1075</v>
      </c>
      <c r="F13073" t="s">
        <v>1067</v>
      </c>
      <c r="G13073" t="n">
        <v>1.13878040169023</v>
      </c>
      <c r="H13073" t="n">
        <v>10142111744</v>
      </c>
      <c r="I13073" t="s">
        <v>1090</v>
      </c>
      <c r="J13073" t="s">
        <v>1091</v>
      </c>
    </row>
    <row r="13074">
      <c r="A13074" t="n">
        <v>2011</v>
      </c>
      <c r="B13074" t="s">
        <v>1102</v>
      </c>
      <c r="C13074" t="s">
        <v>1103</v>
      </c>
      <c r="D13074" t="s">
        <v>1076</v>
      </c>
      <c r="E13074" t="s">
        <v>1077</v>
      </c>
      <c r="F13074" t="s">
        <v>1067</v>
      </c>
      <c r="G13074" t="n">
        <v>1.25942499572791</v>
      </c>
      <c r="H13074" t="n">
        <v>10142111744</v>
      </c>
      <c r="I13074" t="s">
        <v>1090</v>
      </c>
      <c r="J13074" t="s">
        <v>1091</v>
      </c>
    </row>
    <row r="13075">
      <c r="A13075" t="n">
        <v>2011</v>
      </c>
      <c r="B13075" t="s">
        <v>1102</v>
      </c>
      <c r="C13075" t="s">
        <v>1103</v>
      </c>
      <c r="D13075" t="s">
        <v>1078</v>
      </c>
      <c r="E13075" t="s">
        <v>1079</v>
      </c>
      <c r="F13075" t="s">
        <v>1067</v>
      </c>
      <c r="G13075"/>
      <c r="H13075" t="n">
        <v>10142111744</v>
      </c>
      <c r="I13075" t="s">
        <v>1090</v>
      </c>
      <c r="J13075" t="s">
        <v>1091</v>
      </c>
    </row>
    <row r="13076">
      <c r="A13076" t="n">
        <v>2011</v>
      </c>
      <c r="B13076" t="s">
        <v>1104</v>
      </c>
      <c r="C13076" t="s">
        <v>1105</v>
      </c>
      <c r="D13076" t="s">
        <v>1065</v>
      </c>
      <c r="E13076" t="s">
        <v>1066</v>
      </c>
      <c r="F13076" t="s">
        <v>1067</v>
      </c>
      <c r="G13076" t="n">
        <v>0</v>
      </c>
      <c r="H13076" t="n">
        <v>1137636992</v>
      </c>
      <c r="I13076" t="s">
        <v>1068</v>
      </c>
      <c r="J13076" t="s">
        <v>1069</v>
      </c>
    </row>
    <row r="13077">
      <c r="A13077" t="n">
        <v>2011</v>
      </c>
      <c r="B13077" t="s">
        <v>1104</v>
      </c>
      <c r="C13077" t="s">
        <v>1105</v>
      </c>
      <c r="D13077" t="s">
        <v>1070</v>
      </c>
      <c r="E13077" t="s">
        <v>1071</v>
      </c>
      <c r="F13077" t="s">
        <v>1067</v>
      </c>
      <c r="G13077" t="n">
        <v>0</v>
      </c>
      <c r="H13077" t="n">
        <v>1137636992</v>
      </c>
      <c r="I13077" t="s">
        <v>1068</v>
      </c>
      <c r="J13077" t="s">
        <v>1069</v>
      </c>
    </row>
    <row r="13078">
      <c r="A13078" t="n">
        <v>2011</v>
      </c>
      <c r="B13078" t="s">
        <v>1104</v>
      </c>
      <c r="C13078" t="s">
        <v>1105</v>
      </c>
      <c r="D13078" t="s">
        <v>1072</v>
      </c>
      <c r="E13078" t="s">
        <v>1073</v>
      </c>
      <c r="F13078" t="s">
        <v>1067</v>
      </c>
      <c r="G13078" t="n">
        <v>0</v>
      </c>
      <c r="H13078" t="n">
        <v>1137636992</v>
      </c>
      <c r="I13078" t="s">
        <v>1068</v>
      </c>
      <c r="J13078" t="s">
        <v>1069</v>
      </c>
    </row>
    <row r="13079">
      <c r="A13079" t="n">
        <v>2011</v>
      </c>
      <c r="B13079" t="s">
        <v>1104</v>
      </c>
      <c r="C13079" t="s">
        <v>1105</v>
      </c>
      <c r="D13079" t="s">
        <v>1074</v>
      </c>
      <c r="E13079" t="s">
        <v>1075</v>
      </c>
      <c r="F13079" t="s">
        <v>1067</v>
      </c>
      <c r="G13079" t="n">
        <v>0</v>
      </c>
      <c r="H13079" t="n">
        <v>1137636992</v>
      </c>
      <c r="I13079" t="s">
        <v>1068</v>
      </c>
      <c r="J13079" t="s">
        <v>1069</v>
      </c>
    </row>
    <row r="13080">
      <c r="A13080" t="n">
        <v>2011</v>
      </c>
      <c r="B13080" t="s">
        <v>1104</v>
      </c>
      <c r="C13080" t="s">
        <v>1105</v>
      </c>
      <c r="D13080" t="s">
        <v>1076</v>
      </c>
      <c r="E13080" t="s">
        <v>1077</v>
      </c>
      <c r="F13080" t="s">
        <v>1067</v>
      </c>
      <c r="G13080" t="n">
        <v>0</v>
      </c>
      <c r="H13080" t="n">
        <v>1137636992</v>
      </c>
      <c r="I13080" t="s">
        <v>1068</v>
      </c>
      <c r="J13080" t="s">
        <v>1069</v>
      </c>
    </row>
    <row r="13081">
      <c r="A13081" t="n">
        <v>2011</v>
      </c>
      <c r="B13081" t="s">
        <v>1104</v>
      </c>
      <c r="C13081" t="s">
        <v>1105</v>
      </c>
      <c r="D13081" t="s">
        <v>1078</v>
      </c>
      <c r="E13081" t="s">
        <v>1079</v>
      </c>
      <c r="F13081" t="s">
        <v>1067</v>
      </c>
      <c r="G13081"/>
      <c r="H13081" t="n">
        <v>1137636992</v>
      </c>
      <c r="I13081" t="s">
        <v>1068</v>
      </c>
      <c r="J13081" t="s">
        <v>1069</v>
      </c>
    </row>
    <row r="13082">
      <c r="A13082" t="n">
        <v>2011</v>
      </c>
      <c r="B13082" t="s">
        <v>1106</v>
      </c>
      <c r="C13082" t="s">
        <v>1107</v>
      </c>
      <c r="D13082" t="s">
        <v>1065</v>
      </c>
      <c r="E13082" t="s">
        <v>1066</v>
      </c>
      <c r="F13082" t="s">
        <v>1067</v>
      </c>
      <c r="G13082" t="n">
        <v>3.45032271491616</v>
      </c>
      <c r="H13082" t="n">
        <v>1515076059136</v>
      </c>
      <c r="I13082" t="s">
        <v>1108</v>
      </c>
      <c r="J13082" t="s">
        <v>1069</v>
      </c>
    </row>
    <row r="13083">
      <c r="A13083" t="n">
        <v>2011</v>
      </c>
      <c r="B13083" t="s">
        <v>1106</v>
      </c>
      <c r="C13083" t="s">
        <v>1107</v>
      </c>
      <c r="D13083" t="s">
        <v>1070</v>
      </c>
      <c r="E13083" t="s">
        <v>1071</v>
      </c>
      <c r="F13083" t="s">
        <v>1067</v>
      </c>
      <c r="G13083" t="n">
        <v>20.7798017370558</v>
      </c>
      <c r="H13083" t="n">
        <v>1515076059136</v>
      </c>
      <c r="I13083" t="s">
        <v>1108</v>
      </c>
      <c r="J13083" t="s">
        <v>1069</v>
      </c>
    </row>
    <row r="13084">
      <c r="A13084" t="n">
        <v>2011</v>
      </c>
      <c r="B13084" t="s">
        <v>1106</v>
      </c>
      <c r="C13084" t="s">
        <v>1107</v>
      </c>
      <c r="D13084" t="s">
        <v>1072</v>
      </c>
      <c r="E13084" t="s">
        <v>1073</v>
      </c>
      <c r="F13084" t="s">
        <v>1067</v>
      </c>
      <c r="G13084" t="n">
        <v>20.5015401857695</v>
      </c>
      <c r="H13084" t="n">
        <v>1515076059136</v>
      </c>
      <c r="I13084" t="s">
        <v>1108</v>
      </c>
      <c r="J13084" t="s">
        <v>1069</v>
      </c>
    </row>
    <row r="13085">
      <c r="A13085" t="n">
        <v>2011</v>
      </c>
      <c r="B13085" t="s">
        <v>1106</v>
      </c>
      <c r="C13085" t="s">
        <v>1107</v>
      </c>
      <c r="D13085" t="s">
        <v>1074</v>
      </c>
      <c r="E13085" t="s">
        <v>1075</v>
      </c>
      <c r="F13085" t="s">
        <v>1067</v>
      </c>
      <c r="G13085" t="n">
        <v>18.9333866134627</v>
      </c>
      <c r="H13085" t="n">
        <v>1515076059136</v>
      </c>
      <c r="I13085" t="s">
        <v>1108</v>
      </c>
      <c r="J13085" t="s">
        <v>1069</v>
      </c>
    </row>
    <row r="13086">
      <c r="A13086" t="n">
        <v>2011</v>
      </c>
      <c r="B13086" t="s">
        <v>1106</v>
      </c>
      <c r="C13086" t="s">
        <v>1107</v>
      </c>
      <c r="D13086" t="s">
        <v>1076</v>
      </c>
      <c r="E13086" t="s">
        <v>1077</v>
      </c>
      <c r="F13086" t="s">
        <v>1067</v>
      </c>
      <c r="G13086" t="n">
        <v>63.6650512512042</v>
      </c>
      <c r="H13086" t="n">
        <v>1515076059136</v>
      </c>
      <c r="I13086" t="s">
        <v>1108</v>
      </c>
      <c r="J13086" t="s">
        <v>1069</v>
      </c>
    </row>
    <row r="13087">
      <c r="A13087" t="n">
        <v>2011</v>
      </c>
      <c r="B13087" t="s">
        <v>1106</v>
      </c>
      <c r="C13087" t="s">
        <v>1107</v>
      </c>
      <c r="D13087" t="s">
        <v>1078</v>
      </c>
      <c r="E13087" t="s">
        <v>1079</v>
      </c>
      <c r="F13087" t="s">
        <v>1067</v>
      </c>
      <c r="G13087"/>
      <c r="H13087" t="n">
        <v>1515076059136</v>
      </c>
      <c r="I13087" t="s">
        <v>1108</v>
      </c>
      <c r="J13087" t="s">
        <v>1069</v>
      </c>
    </row>
    <row r="13088">
      <c r="A13088" t="n">
        <v>2011</v>
      </c>
      <c r="B13088" t="s">
        <v>1109</v>
      </c>
      <c r="C13088" t="s">
        <v>1110</v>
      </c>
      <c r="D13088" t="s">
        <v>1065</v>
      </c>
      <c r="E13088" t="s">
        <v>1066</v>
      </c>
      <c r="F13088" t="s">
        <v>1067</v>
      </c>
      <c r="G13088" t="n">
        <v>0.704329131692083</v>
      </c>
      <c r="H13088" t="n">
        <v>431608987648</v>
      </c>
      <c r="I13088" t="s">
        <v>1090</v>
      </c>
      <c r="J13088" t="s">
        <v>1069</v>
      </c>
    </row>
    <row r="13089">
      <c r="A13089" t="n">
        <v>2011</v>
      </c>
      <c r="B13089" t="s">
        <v>1109</v>
      </c>
      <c r="C13089" t="s">
        <v>1110</v>
      </c>
      <c r="D13089" t="s">
        <v>1070</v>
      </c>
      <c r="E13089" t="s">
        <v>1071</v>
      </c>
      <c r="F13089" t="s">
        <v>1067</v>
      </c>
      <c r="G13089" t="n">
        <v>12.2092198358232</v>
      </c>
      <c r="H13089" t="n">
        <v>431608987648</v>
      </c>
      <c r="I13089" t="s">
        <v>1090</v>
      </c>
      <c r="J13089" t="s">
        <v>1069</v>
      </c>
    </row>
    <row r="13090">
      <c r="A13090" t="n">
        <v>2011</v>
      </c>
      <c r="B13090" t="s">
        <v>1109</v>
      </c>
      <c r="C13090" t="s">
        <v>1110</v>
      </c>
      <c r="D13090" t="s">
        <v>1072</v>
      </c>
      <c r="E13090" t="s">
        <v>1073</v>
      </c>
      <c r="F13090" t="s">
        <v>1067</v>
      </c>
      <c r="G13090" t="n">
        <v>4.45729264431657</v>
      </c>
      <c r="H13090" t="n">
        <v>431608987648</v>
      </c>
      <c r="I13090" t="s">
        <v>1090</v>
      </c>
      <c r="J13090" t="s">
        <v>1069</v>
      </c>
    </row>
    <row r="13091">
      <c r="A13091" t="n">
        <v>2011</v>
      </c>
      <c r="B13091" t="s">
        <v>1109</v>
      </c>
      <c r="C13091" t="s">
        <v>1110</v>
      </c>
      <c r="D13091" t="s">
        <v>1074</v>
      </c>
      <c r="E13091" t="s">
        <v>1075</v>
      </c>
      <c r="F13091" t="s">
        <v>1067</v>
      </c>
      <c r="G13091" t="n">
        <v>21.6956916692986</v>
      </c>
      <c r="H13091" t="n">
        <v>431608987648</v>
      </c>
      <c r="I13091" t="s">
        <v>1090</v>
      </c>
      <c r="J13091" t="s">
        <v>1069</v>
      </c>
    </row>
    <row r="13092">
      <c r="A13092" t="n">
        <v>2011</v>
      </c>
      <c r="B13092" t="s">
        <v>1109</v>
      </c>
      <c r="C13092" t="s">
        <v>1110</v>
      </c>
      <c r="D13092" t="s">
        <v>1076</v>
      </c>
      <c r="E13092" t="s">
        <v>1077</v>
      </c>
      <c r="F13092" t="s">
        <v>1067</v>
      </c>
      <c r="G13092" t="n">
        <v>39.0665332811304</v>
      </c>
      <c r="H13092" t="n">
        <v>431608987648</v>
      </c>
      <c r="I13092" t="s">
        <v>1090</v>
      </c>
      <c r="J13092" t="s">
        <v>1069</v>
      </c>
    </row>
    <row r="13093">
      <c r="A13093" t="n">
        <v>2011</v>
      </c>
      <c r="B13093" t="s">
        <v>1109</v>
      </c>
      <c r="C13093" t="s">
        <v>1110</v>
      </c>
      <c r="D13093" t="s">
        <v>1078</v>
      </c>
      <c r="E13093" t="s">
        <v>1079</v>
      </c>
      <c r="F13093" t="s">
        <v>1067</v>
      </c>
      <c r="G13093" t="n">
        <v>11.8921524258623</v>
      </c>
      <c r="H13093" t="n">
        <v>431608987648</v>
      </c>
      <c r="I13093" t="s">
        <v>1090</v>
      </c>
      <c r="J13093" t="s">
        <v>1069</v>
      </c>
    </row>
    <row r="13094">
      <c r="A13094" t="n">
        <v>2011</v>
      </c>
      <c r="B13094" t="s">
        <v>1111</v>
      </c>
      <c r="C13094" t="s">
        <v>1112</v>
      </c>
      <c r="D13094" t="s">
        <v>1065</v>
      </c>
      <c r="E13094" t="s">
        <v>1066</v>
      </c>
      <c r="F13094" t="s">
        <v>1067</v>
      </c>
      <c r="G13094" t="n">
        <v>0.0140514930392013</v>
      </c>
      <c r="H13094" t="n">
        <v>65952763904</v>
      </c>
      <c r="I13094" t="s">
        <v>1090</v>
      </c>
      <c r="J13094" t="s">
        <v>1091</v>
      </c>
    </row>
    <row r="13095">
      <c r="A13095" t="n">
        <v>2011</v>
      </c>
      <c r="B13095" t="s">
        <v>1111</v>
      </c>
      <c r="C13095" t="s">
        <v>1112</v>
      </c>
      <c r="D13095" t="s">
        <v>1070</v>
      </c>
      <c r="E13095" t="s">
        <v>1071</v>
      </c>
      <c r="F13095" t="s">
        <v>1067</v>
      </c>
      <c r="G13095" t="n">
        <v>0.358769212990842</v>
      </c>
      <c r="H13095" t="n">
        <v>65952763904</v>
      </c>
      <c r="I13095" t="s">
        <v>1090</v>
      </c>
      <c r="J13095" t="s">
        <v>1091</v>
      </c>
    </row>
    <row r="13096">
      <c r="A13096" t="n">
        <v>2011</v>
      </c>
      <c r="B13096" t="s">
        <v>1111</v>
      </c>
      <c r="C13096" t="s">
        <v>1112</v>
      </c>
      <c r="D13096" t="s">
        <v>1072</v>
      </c>
      <c r="E13096" t="s">
        <v>1073</v>
      </c>
      <c r="F13096" t="s">
        <v>1067</v>
      </c>
      <c r="G13096" t="n">
        <v>0.317431946043402</v>
      </c>
      <c r="H13096" t="n">
        <v>65952763904</v>
      </c>
      <c r="I13096" t="s">
        <v>1090</v>
      </c>
      <c r="J13096" t="s">
        <v>1091</v>
      </c>
    </row>
    <row r="13097">
      <c r="A13097" t="n">
        <v>2011</v>
      </c>
      <c r="B13097" t="s">
        <v>1111</v>
      </c>
      <c r="C13097" t="s">
        <v>1112</v>
      </c>
      <c r="D13097" t="s">
        <v>1074</v>
      </c>
      <c r="E13097" t="s">
        <v>1075</v>
      </c>
      <c r="F13097" t="s">
        <v>1067</v>
      </c>
      <c r="G13097" t="n">
        <v>6.0162858820956</v>
      </c>
      <c r="H13097" t="n">
        <v>65952763904</v>
      </c>
      <c r="I13097" t="s">
        <v>1090</v>
      </c>
      <c r="J13097" t="s">
        <v>1091</v>
      </c>
    </row>
    <row r="13098">
      <c r="A13098" t="n">
        <v>2011</v>
      </c>
      <c r="B13098" t="s">
        <v>1111</v>
      </c>
      <c r="C13098" t="s">
        <v>1112</v>
      </c>
      <c r="D13098" t="s">
        <v>1076</v>
      </c>
      <c r="E13098" t="s">
        <v>1077</v>
      </c>
      <c r="F13098" t="s">
        <v>1067</v>
      </c>
      <c r="G13098" t="n">
        <v>6.70653853416904</v>
      </c>
      <c r="H13098" t="n">
        <v>65952763904</v>
      </c>
      <c r="I13098" t="s">
        <v>1090</v>
      </c>
      <c r="J13098" t="s">
        <v>1091</v>
      </c>
    </row>
    <row r="13099">
      <c r="A13099" t="n">
        <v>2011</v>
      </c>
      <c r="B13099" t="s">
        <v>1111</v>
      </c>
      <c r="C13099" t="s">
        <v>1112</v>
      </c>
      <c r="D13099" t="s">
        <v>1078</v>
      </c>
      <c r="E13099" t="s">
        <v>1079</v>
      </c>
      <c r="F13099" t="s">
        <v>1067</v>
      </c>
      <c r="G13099"/>
      <c r="H13099" t="n">
        <v>65952763904</v>
      </c>
      <c r="I13099" t="s">
        <v>1090</v>
      </c>
      <c r="J13099" t="s">
        <v>1091</v>
      </c>
    </row>
    <row r="13100">
      <c r="A13100" t="n">
        <v>2011</v>
      </c>
      <c r="B13100" t="s">
        <v>1113</v>
      </c>
      <c r="C13100" t="s">
        <v>1114</v>
      </c>
      <c r="D13100" t="s">
        <v>1065</v>
      </c>
      <c r="E13100" t="s">
        <v>1066</v>
      </c>
      <c r="F13100" t="s">
        <v>1067</v>
      </c>
      <c r="G13100" t="n">
        <v>0.000181266159832695</v>
      </c>
      <c r="H13100" t="n">
        <v>2235820800</v>
      </c>
      <c r="I13100" t="s">
        <v>1086</v>
      </c>
      <c r="J13100" t="s">
        <v>1083</v>
      </c>
    </row>
    <row r="13101">
      <c r="A13101" t="n">
        <v>2011</v>
      </c>
      <c r="B13101" t="s">
        <v>1113</v>
      </c>
      <c r="C13101" t="s">
        <v>1114</v>
      </c>
      <c r="D13101" t="s">
        <v>1070</v>
      </c>
      <c r="E13101" t="s">
        <v>1071</v>
      </c>
      <c r="F13101" t="s">
        <v>1067</v>
      </c>
      <c r="G13101" t="n">
        <v>0.00491817097476078</v>
      </c>
      <c r="H13101" t="n">
        <v>2235820800</v>
      </c>
      <c r="I13101" t="s">
        <v>1086</v>
      </c>
      <c r="J13101" t="s">
        <v>1083</v>
      </c>
    </row>
    <row r="13102">
      <c r="A13102" t="n">
        <v>2011</v>
      </c>
      <c r="B13102" t="s">
        <v>1113</v>
      </c>
      <c r="C13102" t="s">
        <v>1114</v>
      </c>
      <c r="D13102" t="s">
        <v>1072</v>
      </c>
      <c r="E13102" t="s">
        <v>1073</v>
      </c>
      <c r="F13102" t="s">
        <v>1067</v>
      </c>
      <c r="G13102" t="n">
        <v>0.0760531166727174</v>
      </c>
      <c r="H13102" t="n">
        <v>2235820800</v>
      </c>
      <c r="I13102" t="s">
        <v>1086</v>
      </c>
      <c r="J13102" t="s">
        <v>1083</v>
      </c>
    </row>
    <row r="13103">
      <c r="A13103" t="n">
        <v>2011</v>
      </c>
      <c r="B13103" t="s">
        <v>1113</v>
      </c>
      <c r="C13103" t="s">
        <v>1114</v>
      </c>
      <c r="D13103" t="s">
        <v>1074</v>
      </c>
      <c r="E13103" t="s">
        <v>1075</v>
      </c>
      <c r="F13103" t="s">
        <v>1067</v>
      </c>
      <c r="G13103" t="n">
        <v>0.389305988805129</v>
      </c>
      <c r="H13103" t="n">
        <v>2235820800</v>
      </c>
      <c r="I13103" t="s">
        <v>1086</v>
      </c>
      <c r="J13103" t="s">
        <v>1083</v>
      </c>
    </row>
    <row r="13104">
      <c r="A13104" t="n">
        <v>2011</v>
      </c>
      <c r="B13104" t="s">
        <v>1113</v>
      </c>
      <c r="C13104" t="s">
        <v>1114</v>
      </c>
      <c r="D13104" t="s">
        <v>1076</v>
      </c>
      <c r="E13104" t="s">
        <v>1077</v>
      </c>
      <c r="F13104" t="s">
        <v>1067</v>
      </c>
      <c r="G13104" t="n">
        <v>0.47045854261244</v>
      </c>
      <c r="H13104" t="n">
        <v>2235820800</v>
      </c>
      <c r="I13104" t="s">
        <v>1086</v>
      </c>
      <c r="J13104" t="s">
        <v>1083</v>
      </c>
    </row>
    <row r="13105">
      <c r="A13105" t="n">
        <v>2011</v>
      </c>
      <c r="B13105" t="s">
        <v>1113</v>
      </c>
      <c r="C13105" t="s">
        <v>1114</v>
      </c>
      <c r="D13105" t="s">
        <v>1078</v>
      </c>
      <c r="E13105" t="s">
        <v>1079</v>
      </c>
      <c r="F13105" t="s">
        <v>1067</v>
      </c>
      <c r="G13105"/>
      <c r="H13105" t="n">
        <v>2235820800</v>
      </c>
      <c r="I13105" t="s">
        <v>1086</v>
      </c>
      <c r="J13105" t="s">
        <v>1083</v>
      </c>
    </row>
    <row r="13106">
      <c r="A13106" t="n">
        <v>2011</v>
      </c>
      <c r="B13106" t="s">
        <v>1115</v>
      </c>
      <c r="C13106" t="s">
        <v>1116</v>
      </c>
      <c r="D13106" t="s">
        <v>1065</v>
      </c>
      <c r="E13106" t="s">
        <v>1066</v>
      </c>
      <c r="F13106" t="s">
        <v>1067</v>
      </c>
      <c r="G13106" t="n">
        <v>0.537326012324945</v>
      </c>
      <c r="H13106" t="n">
        <v>523238998016</v>
      </c>
      <c r="I13106" t="s">
        <v>1090</v>
      </c>
      <c r="J13106" t="s">
        <v>1069</v>
      </c>
    </row>
    <row r="13107">
      <c r="A13107" t="n">
        <v>2011</v>
      </c>
      <c r="B13107" t="s">
        <v>1115</v>
      </c>
      <c r="C13107" t="s">
        <v>1116</v>
      </c>
      <c r="D13107" t="s">
        <v>1070</v>
      </c>
      <c r="E13107" t="s">
        <v>1071</v>
      </c>
      <c r="F13107" t="s">
        <v>1067</v>
      </c>
      <c r="G13107" t="n">
        <v>7.63094626910965</v>
      </c>
      <c r="H13107" t="n">
        <v>523238998016</v>
      </c>
      <c r="I13107" t="s">
        <v>1090</v>
      </c>
      <c r="J13107" t="s">
        <v>1069</v>
      </c>
    </row>
    <row r="13108">
      <c r="A13108" t="n">
        <v>2011</v>
      </c>
      <c r="B13108" t="s">
        <v>1115</v>
      </c>
      <c r="C13108" t="s">
        <v>1116</v>
      </c>
      <c r="D13108" t="s">
        <v>1072</v>
      </c>
      <c r="E13108" t="s">
        <v>1073</v>
      </c>
      <c r="F13108" t="s">
        <v>1067</v>
      </c>
      <c r="G13108" t="n">
        <v>34.2890410558287</v>
      </c>
      <c r="H13108" t="n">
        <v>523238998016</v>
      </c>
      <c r="I13108" t="s">
        <v>1090</v>
      </c>
      <c r="J13108" t="s">
        <v>1069</v>
      </c>
    </row>
    <row r="13109">
      <c r="A13109" t="n">
        <v>2011</v>
      </c>
      <c r="B13109" t="s">
        <v>1115</v>
      </c>
      <c r="C13109" t="s">
        <v>1116</v>
      </c>
      <c r="D13109" t="s">
        <v>1074</v>
      </c>
      <c r="E13109" t="s">
        <v>1075</v>
      </c>
      <c r="F13109" t="s">
        <v>1067</v>
      </c>
      <c r="G13109" t="n">
        <v>14.0922150306597</v>
      </c>
      <c r="H13109" t="n">
        <v>523238998016</v>
      </c>
      <c r="I13109" t="s">
        <v>1090</v>
      </c>
      <c r="J13109" t="s">
        <v>1069</v>
      </c>
    </row>
    <row r="13110">
      <c r="A13110" t="n">
        <v>2011</v>
      </c>
      <c r="B13110" t="s">
        <v>1115</v>
      </c>
      <c r="C13110" t="s">
        <v>1116</v>
      </c>
      <c r="D13110" t="s">
        <v>1076</v>
      </c>
      <c r="E13110" t="s">
        <v>1077</v>
      </c>
      <c r="F13110" t="s">
        <v>1067</v>
      </c>
      <c r="G13110" t="n">
        <v>56.549528367923</v>
      </c>
      <c r="H13110" t="n">
        <v>523238998016</v>
      </c>
      <c r="I13110" t="s">
        <v>1090</v>
      </c>
      <c r="J13110" t="s">
        <v>1069</v>
      </c>
    </row>
    <row r="13111">
      <c r="A13111" t="n">
        <v>2011</v>
      </c>
      <c r="B13111" t="s">
        <v>1115</v>
      </c>
      <c r="C13111" t="s">
        <v>1116</v>
      </c>
      <c r="D13111" t="s">
        <v>1078</v>
      </c>
      <c r="E13111" t="s">
        <v>1079</v>
      </c>
      <c r="F13111" t="s">
        <v>1067</v>
      </c>
      <c r="G13111" t="n">
        <v>52.6852722075376</v>
      </c>
      <c r="H13111" t="n">
        <v>523238998016</v>
      </c>
      <c r="I13111" t="s">
        <v>1090</v>
      </c>
      <c r="J13111" t="s">
        <v>1069</v>
      </c>
    </row>
    <row r="13112">
      <c r="A13112" t="n">
        <v>2011</v>
      </c>
      <c r="B13112" t="s">
        <v>1117</v>
      </c>
      <c r="C13112" t="s">
        <v>1118</v>
      </c>
      <c r="D13112" t="s">
        <v>1065</v>
      </c>
      <c r="E13112" t="s">
        <v>1066</v>
      </c>
      <c r="F13112" t="s">
        <v>1067</v>
      </c>
      <c r="G13112" t="n">
        <v>0.00112406897113986</v>
      </c>
      <c r="H13112" t="n">
        <v>10693321728</v>
      </c>
      <c r="I13112" t="s">
        <v>1086</v>
      </c>
      <c r="J13112" t="s">
        <v>1087</v>
      </c>
    </row>
    <row r="13113">
      <c r="A13113" t="n">
        <v>2011</v>
      </c>
      <c r="B13113" t="s">
        <v>1117</v>
      </c>
      <c r="C13113" t="s">
        <v>1118</v>
      </c>
      <c r="D13113" t="s">
        <v>1070</v>
      </c>
      <c r="E13113" t="s">
        <v>1071</v>
      </c>
      <c r="F13113" t="s">
        <v>1067</v>
      </c>
      <c r="G13113" t="n">
        <v>0.0302729969104738</v>
      </c>
      <c r="H13113" t="n">
        <v>10693321728</v>
      </c>
      <c r="I13113" t="s">
        <v>1086</v>
      </c>
      <c r="J13113" t="s">
        <v>1087</v>
      </c>
    </row>
    <row r="13114">
      <c r="A13114" t="n">
        <v>2011</v>
      </c>
      <c r="B13114" t="s">
        <v>1117</v>
      </c>
      <c r="C13114" t="s">
        <v>1118</v>
      </c>
      <c r="D13114" t="s">
        <v>1072</v>
      </c>
      <c r="E13114" t="s">
        <v>1073</v>
      </c>
      <c r="F13114" t="s">
        <v>1067</v>
      </c>
      <c r="G13114" t="n">
        <v>0.0334166867350373</v>
      </c>
      <c r="H13114" t="n">
        <v>10693321728</v>
      </c>
      <c r="I13114" t="s">
        <v>1086</v>
      </c>
      <c r="J13114" t="s">
        <v>1087</v>
      </c>
    </row>
    <row r="13115">
      <c r="A13115" t="n">
        <v>2011</v>
      </c>
      <c r="B13115" t="s">
        <v>1117</v>
      </c>
      <c r="C13115" t="s">
        <v>1118</v>
      </c>
      <c r="D13115" t="s">
        <v>1074</v>
      </c>
      <c r="E13115" t="s">
        <v>1075</v>
      </c>
      <c r="F13115" t="s">
        <v>1067</v>
      </c>
      <c r="G13115" t="n">
        <v>0.820577405007645</v>
      </c>
      <c r="H13115" t="n">
        <v>10693321728</v>
      </c>
      <c r="I13115" t="s">
        <v>1086</v>
      </c>
      <c r="J13115" t="s">
        <v>1087</v>
      </c>
    </row>
    <row r="13116">
      <c r="A13116" t="n">
        <v>2011</v>
      </c>
      <c r="B13116" t="s">
        <v>1117</v>
      </c>
      <c r="C13116" t="s">
        <v>1118</v>
      </c>
      <c r="D13116" t="s">
        <v>1076</v>
      </c>
      <c r="E13116" t="s">
        <v>1077</v>
      </c>
      <c r="F13116" t="s">
        <v>1067</v>
      </c>
      <c r="G13116" t="n">
        <v>0.885391157624295</v>
      </c>
      <c r="H13116" t="n">
        <v>10693321728</v>
      </c>
      <c r="I13116" t="s">
        <v>1086</v>
      </c>
      <c r="J13116" t="s">
        <v>1087</v>
      </c>
    </row>
    <row r="13117">
      <c r="A13117" t="n">
        <v>2011</v>
      </c>
      <c r="B13117" t="s">
        <v>1117</v>
      </c>
      <c r="C13117" t="s">
        <v>1118</v>
      </c>
      <c r="D13117" t="s">
        <v>1078</v>
      </c>
      <c r="E13117" t="s">
        <v>1079</v>
      </c>
      <c r="F13117" t="s">
        <v>1067</v>
      </c>
      <c r="G13117"/>
      <c r="H13117" t="n">
        <v>10693321728</v>
      </c>
      <c r="I13117" t="s">
        <v>1086</v>
      </c>
      <c r="J13117" t="s">
        <v>1087</v>
      </c>
    </row>
    <row r="13118">
      <c r="A13118" t="n">
        <v>2011</v>
      </c>
      <c r="B13118" t="s">
        <v>1119</v>
      </c>
      <c r="C13118" t="s">
        <v>1120</v>
      </c>
      <c r="D13118" t="s">
        <v>1065</v>
      </c>
      <c r="E13118" t="s">
        <v>1066</v>
      </c>
      <c r="F13118" t="s">
        <v>1067</v>
      </c>
      <c r="G13118" t="n">
        <v>0</v>
      </c>
      <c r="H13118"/>
      <c r="I13118" t="s">
        <v>1068</v>
      </c>
      <c r="J13118" t="s">
        <v>1121</v>
      </c>
    </row>
    <row r="13119">
      <c r="A13119" t="n">
        <v>2011</v>
      </c>
      <c r="B13119" t="s">
        <v>1119</v>
      </c>
      <c r="C13119" t="s">
        <v>1120</v>
      </c>
      <c r="D13119" t="s">
        <v>1070</v>
      </c>
      <c r="E13119" t="s">
        <v>1071</v>
      </c>
      <c r="F13119" t="s">
        <v>1067</v>
      </c>
      <c r="G13119" t="n">
        <v>0</v>
      </c>
      <c r="H13119"/>
      <c r="I13119" t="s">
        <v>1068</v>
      </c>
      <c r="J13119" t="s">
        <v>1121</v>
      </c>
    </row>
    <row r="13120">
      <c r="A13120" t="n">
        <v>2011</v>
      </c>
      <c r="B13120" t="s">
        <v>1119</v>
      </c>
      <c r="C13120" t="s">
        <v>1120</v>
      </c>
      <c r="D13120" t="s">
        <v>1072</v>
      </c>
      <c r="E13120" t="s">
        <v>1073</v>
      </c>
      <c r="F13120" t="s">
        <v>1067</v>
      </c>
      <c r="G13120" t="n">
        <v>0</v>
      </c>
      <c r="H13120"/>
      <c r="I13120" t="s">
        <v>1068</v>
      </c>
      <c r="J13120" t="s">
        <v>1121</v>
      </c>
    </row>
    <row r="13121">
      <c r="A13121" t="n">
        <v>2011</v>
      </c>
      <c r="B13121" t="s">
        <v>1119</v>
      </c>
      <c r="C13121" t="s">
        <v>1120</v>
      </c>
      <c r="D13121" t="s">
        <v>1074</v>
      </c>
      <c r="E13121" t="s">
        <v>1075</v>
      </c>
      <c r="F13121" t="s">
        <v>1067</v>
      </c>
      <c r="G13121" t="n">
        <v>0</v>
      </c>
      <c r="H13121"/>
      <c r="I13121" t="s">
        <v>1068</v>
      </c>
      <c r="J13121" t="s">
        <v>1121</v>
      </c>
    </row>
    <row r="13122">
      <c r="A13122" t="n">
        <v>2011</v>
      </c>
      <c r="B13122" t="s">
        <v>1119</v>
      </c>
      <c r="C13122" t="s">
        <v>1120</v>
      </c>
      <c r="D13122" t="s">
        <v>1076</v>
      </c>
      <c r="E13122" t="s">
        <v>1077</v>
      </c>
      <c r="F13122" t="s">
        <v>1067</v>
      </c>
      <c r="G13122" t="n">
        <v>0</v>
      </c>
      <c r="H13122"/>
      <c r="I13122" t="s">
        <v>1068</v>
      </c>
      <c r="J13122" t="s">
        <v>1121</v>
      </c>
    </row>
    <row r="13123">
      <c r="A13123" t="n">
        <v>2011</v>
      </c>
      <c r="B13123" t="s">
        <v>1119</v>
      </c>
      <c r="C13123" t="s">
        <v>1120</v>
      </c>
      <c r="D13123" t="s">
        <v>1078</v>
      </c>
      <c r="E13123" t="s">
        <v>1079</v>
      </c>
      <c r="F13123" t="s">
        <v>1067</v>
      </c>
      <c r="G13123"/>
      <c r="H13123"/>
      <c r="I13123" t="s">
        <v>1068</v>
      </c>
      <c r="J13123" t="s">
        <v>1121</v>
      </c>
    </row>
    <row r="13124">
      <c r="A13124" t="n">
        <v>2011</v>
      </c>
      <c r="B13124" t="s">
        <v>1122</v>
      </c>
      <c r="C13124" t="s">
        <v>1123</v>
      </c>
      <c r="D13124" t="s">
        <v>1065</v>
      </c>
      <c r="E13124" t="s">
        <v>1066</v>
      </c>
      <c r="F13124" t="s">
        <v>1067</v>
      </c>
      <c r="G13124" t="n">
        <v>0.000307842517999899</v>
      </c>
      <c r="H13124" t="n">
        <v>12080295936</v>
      </c>
      <c r="I13124" t="s">
        <v>1086</v>
      </c>
      <c r="J13124" t="s">
        <v>1083</v>
      </c>
    </row>
    <row r="13125">
      <c r="A13125" t="n">
        <v>2011</v>
      </c>
      <c r="B13125" t="s">
        <v>1122</v>
      </c>
      <c r="C13125" t="s">
        <v>1123</v>
      </c>
      <c r="D13125" t="s">
        <v>1070</v>
      </c>
      <c r="E13125" t="s">
        <v>1071</v>
      </c>
      <c r="F13125" t="s">
        <v>1067</v>
      </c>
      <c r="G13125" t="n">
        <v>0.0091477396604879</v>
      </c>
      <c r="H13125" t="n">
        <v>12080295936</v>
      </c>
      <c r="I13125" t="s">
        <v>1086</v>
      </c>
      <c r="J13125" t="s">
        <v>1083</v>
      </c>
    </row>
    <row r="13126">
      <c r="A13126" t="n">
        <v>2011</v>
      </c>
      <c r="B13126" t="s">
        <v>1122</v>
      </c>
      <c r="C13126" t="s">
        <v>1123</v>
      </c>
      <c r="D13126" t="s">
        <v>1072</v>
      </c>
      <c r="E13126" t="s">
        <v>1073</v>
      </c>
      <c r="F13126" t="s">
        <v>1067</v>
      </c>
      <c r="G13126" t="n">
        <v>0.187037370756811</v>
      </c>
      <c r="H13126" t="n">
        <v>12080295936</v>
      </c>
      <c r="I13126" t="s">
        <v>1086</v>
      </c>
      <c r="J13126" t="s">
        <v>1083</v>
      </c>
    </row>
    <row r="13127">
      <c r="A13127" t="n">
        <v>2011</v>
      </c>
      <c r="B13127" t="s">
        <v>1122</v>
      </c>
      <c r="C13127" t="s">
        <v>1123</v>
      </c>
      <c r="D13127" t="s">
        <v>1074</v>
      </c>
      <c r="E13127" t="s">
        <v>1075</v>
      </c>
      <c r="F13127" t="s">
        <v>1067</v>
      </c>
      <c r="G13127" t="n">
        <v>0.0706170119295721</v>
      </c>
      <c r="H13127" t="n">
        <v>12080295936</v>
      </c>
      <c r="I13127" t="s">
        <v>1086</v>
      </c>
      <c r="J13127" t="s">
        <v>1083</v>
      </c>
    </row>
    <row r="13128">
      <c r="A13128" t="n">
        <v>2011</v>
      </c>
      <c r="B13128" t="s">
        <v>1122</v>
      </c>
      <c r="C13128" t="s">
        <v>1123</v>
      </c>
      <c r="D13128" t="s">
        <v>1076</v>
      </c>
      <c r="E13128" t="s">
        <v>1077</v>
      </c>
      <c r="F13128" t="s">
        <v>1067</v>
      </c>
      <c r="G13128" t="n">
        <v>0.267109964864871</v>
      </c>
      <c r="H13128" t="n">
        <v>12080295936</v>
      </c>
      <c r="I13128" t="s">
        <v>1086</v>
      </c>
      <c r="J13128" t="s">
        <v>1083</v>
      </c>
    </row>
    <row r="13129">
      <c r="A13129" t="n">
        <v>2011</v>
      </c>
      <c r="B13129" t="s">
        <v>1122</v>
      </c>
      <c r="C13129" t="s">
        <v>1123</v>
      </c>
      <c r="D13129" t="s">
        <v>1078</v>
      </c>
      <c r="E13129" t="s">
        <v>1079</v>
      </c>
      <c r="F13129" t="s">
        <v>1067</v>
      </c>
      <c r="G13129"/>
      <c r="H13129" t="n">
        <v>12080295936</v>
      </c>
      <c r="I13129" t="s">
        <v>1086</v>
      </c>
      <c r="J13129" t="s">
        <v>1083</v>
      </c>
    </row>
    <row r="13130">
      <c r="A13130" t="n">
        <v>2011</v>
      </c>
      <c r="B13130" t="s">
        <v>1124</v>
      </c>
      <c r="C13130" t="s">
        <v>1125</v>
      </c>
      <c r="D13130" t="s">
        <v>1065</v>
      </c>
      <c r="E13130" t="s">
        <v>1066</v>
      </c>
      <c r="F13130" t="s">
        <v>1067</v>
      </c>
      <c r="G13130" t="n">
        <v>0.0397234795368683</v>
      </c>
      <c r="H13130" t="n">
        <v>154096992256</v>
      </c>
      <c r="I13130" t="s">
        <v>1082</v>
      </c>
      <c r="J13130" t="s">
        <v>1087</v>
      </c>
    </row>
    <row r="13131">
      <c r="A13131" t="n">
        <v>2011</v>
      </c>
      <c r="B13131" t="s">
        <v>1124</v>
      </c>
      <c r="C13131" t="s">
        <v>1125</v>
      </c>
      <c r="D13131" t="s">
        <v>1070</v>
      </c>
      <c r="E13131" t="s">
        <v>1071</v>
      </c>
      <c r="F13131" t="s">
        <v>1067</v>
      </c>
      <c r="G13131" t="n">
        <v>0.755484877999866</v>
      </c>
      <c r="H13131" t="n">
        <v>154096992256</v>
      </c>
      <c r="I13131" t="s">
        <v>1082</v>
      </c>
      <c r="J13131" t="s">
        <v>1087</v>
      </c>
    </row>
    <row r="13132">
      <c r="A13132" t="n">
        <v>2011</v>
      </c>
      <c r="B13132" t="s">
        <v>1124</v>
      </c>
      <c r="C13132" t="s">
        <v>1125</v>
      </c>
      <c r="D13132" t="s">
        <v>1072</v>
      </c>
      <c r="E13132" t="s">
        <v>1073</v>
      </c>
      <c r="F13132" t="s">
        <v>1067</v>
      </c>
      <c r="G13132" t="n">
        <v>0.225927075253663</v>
      </c>
      <c r="H13132" t="n">
        <v>154096992256</v>
      </c>
      <c r="I13132" t="s">
        <v>1082</v>
      </c>
      <c r="J13132" t="s">
        <v>1087</v>
      </c>
    </row>
    <row r="13133">
      <c r="A13133" t="n">
        <v>2011</v>
      </c>
      <c r="B13133" t="s">
        <v>1124</v>
      </c>
      <c r="C13133" t="s">
        <v>1125</v>
      </c>
      <c r="D13133" t="s">
        <v>1074</v>
      </c>
      <c r="E13133" t="s">
        <v>1075</v>
      </c>
      <c r="F13133" t="s">
        <v>1067</v>
      </c>
      <c r="G13133" t="n">
        <v>0.377457374568016</v>
      </c>
      <c r="H13133" t="n">
        <v>154096992256</v>
      </c>
      <c r="I13133" t="s">
        <v>1082</v>
      </c>
      <c r="J13133" t="s">
        <v>1087</v>
      </c>
    </row>
    <row r="13134">
      <c r="A13134" t="n">
        <v>2011</v>
      </c>
      <c r="B13134" t="s">
        <v>1124</v>
      </c>
      <c r="C13134" t="s">
        <v>1125</v>
      </c>
      <c r="D13134" t="s">
        <v>1076</v>
      </c>
      <c r="E13134" t="s">
        <v>1077</v>
      </c>
      <c r="F13134" t="s">
        <v>1067</v>
      </c>
      <c r="G13134" t="n">
        <v>1.39859280735841</v>
      </c>
      <c r="H13134" t="n">
        <v>154096992256</v>
      </c>
      <c r="I13134" t="s">
        <v>1082</v>
      </c>
      <c r="J13134" t="s">
        <v>1087</v>
      </c>
    </row>
    <row r="13135">
      <c r="A13135" t="n">
        <v>2011</v>
      </c>
      <c r="B13135" t="s">
        <v>1124</v>
      </c>
      <c r="C13135" t="s">
        <v>1125</v>
      </c>
      <c r="D13135" t="s">
        <v>1078</v>
      </c>
      <c r="E13135" t="s">
        <v>1079</v>
      </c>
      <c r="F13135" t="s">
        <v>1067</v>
      </c>
      <c r="G13135"/>
      <c r="H13135" t="n">
        <v>154096992256</v>
      </c>
      <c r="I13135" t="s">
        <v>1082</v>
      </c>
      <c r="J13135" t="s">
        <v>1087</v>
      </c>
    </row>
    <row r="13136">
      <c r="A13136" t="n">
        <v>2011</v>
      </c>
      <c r="B13136" t="s">
        <v>1126</v>
      </c>
      <c r="C13136" t="s">
        <v>1127</v>
      </c>
      <c r="D13136" t="s">
        <v>1065</v>
      </c>
      <c r="E13136" t="s">
        <v>1066</v>
      </c>
      <c r="F13136" t="s">
        <v>1067</v>
      </c>
      <c r="G13136" t="n">
        <v>0.0344709336885484</v>
      </c>
      <c r="H13136" t="n">
        <v>57679998976</v>
      </c>
      <c r="I13136" t="s">
        <v>1090</v>
      </c>
      <c r="J13136" t="s">
        <v>1091</v>
      </c>
    </row>
    <row r="13137">
      <c r="A13137" t="n">
        <v>2011</v>
      </c>
      <c r="B13137" t="s">
        <v>1126</v>
      </c>
      <c r="C13137" t="s">
        <v>1127</v>
      </c>
      <c r="D13137" t="s">
        <v>1070</v>
      </c>
      <c r="E13137" t="s">
        <v>1071</v>
      </c>
      <c r="F13137" t="s">
        <v>1067</v>
      </c>
      <c r="G13137" t="n">
        <v>0.731991081173734</v>
      </c>
      <c r="H13137" t="n">
        <v>57679998976</v>
      </c>
      <c r="I13137" t="s">
        <v>1090</v>
      </c>
      <c r="J13137" t="s">
        <v>1091</v>
      </c>
    </row>
    <row r="13138">
      <c r="A13138" t="n">
        <v>2011</v>
      </c>
      <c r="B13138" t="s">
        <v>1126</v>
      </c>
      <c r="C13138" t="s">
        <v>1127</v>
      </c>
      <c r="D13138" t="s">
        <v>1072</v>
      </c>
      <c r="E13138" t="s">
        <v>1073</v>
      </c>
      <c r="F13138" t="s">
        <v>1067</v>
      </c>
      <c r="G13138" t="n">
        <v>1.12132679068064</v>
      </c>
      <c r="H13138" t="n">
        <v>57679998976</v>
      </c>
      <c r="I13138" t="s">
        <v>1090</v>
      </c>
      <c r="J13138" t="s">
        <v>1091</v>
      </c>
    </row>
    <row r="13139">
      <c r="A13139" t="n">
        <v>2011</v>
      </c>
      <c r="B13139" t="s">
        <v>1126</v>
      </c>
      <c r="C13139" t="s">
        <v>1127</v>
      </c>
      <c r="D13139" t="s">
        <v>1074</v>
      </c>
      <c r="E13139" t="s">
        <v>1075</v>
      </c>
      <c r="F13139" t="s">
        <v>1067</v>
      </c>
      <c r="G13139" t="n">
        <v>6.99568775201487</v>
      </c>
      <c r="H13139" t="n">
        <v>57679998976</v>
      </c>
      <c r="I13139" t="s">
        <v>1090</v>
      </c>
      <c r="J13139" t="s">
        <v>1091</v>
      </c>
    </row>
    <row r="13140">
      <c r="A13140" t="n">
        <v>2011</v>
      </c>
      <c r="B13140" t="s">
        <v>1126</v>
      </c>
      <c r="C13140" t="s">
        <v>1127</v>
      </c>
      <c r="D13140" t="s">
        <v>1076</v>
      </c>
      <c r="E13140" t="s">
        <v>1077</v>
      </c>
      <c r="F13140" t="s">
        <v>1067</v>
      </c>
      <c r="G13140" t="n">
        <v>8.88347655755779</v>
      </c>
      <c r="H13140" t="n">
        <v>57679998976</v>
      </c>
      <c r="I13140" t="s">
        <v>1090</v>
      </c>
      <c r="J13140" t="s">
        <v>1091</v>
      </c>
    </row>
    <row r="13141">
      <c r="A13141" t="n">
        <v>2011</v>
      </c>
      <c r="B13141" t="s">
        <v>1126</v>
      </c>
      <c r="C13141" t="s">
        <v>1127</v>
      </c>
      <c r="D13141" t="s">
        <v>1078</v>
      </c>
      <c r="E13141" t="s">
        <v>1079</v>
      </c>
      <c r="F13141" t="s">
        <v>1067</v>
      </c>
      <c r="G13141"/>
      <c r="H13141" t="n">
        <v>57679998976</v>
      </c>
      <c r="I13141" t="s">
        <v>1090</v>
      </c>
      <c r="J13141" t="s">
        <v>1091</v>
      </c>
    </row>
    <row r="13142">
      <c r="A13142" t="n">
        <v>2011</v>
      </c>
      <c r="B13142" t="s">
        <v>1128</v>
      </c>
      <c r="C13142" t="s">
        <v>1129</v>
      </c>
      <c r="D13142" t="s">
        <v>1065</v>
      </c>
      <c r="E13142" t="s">
        <v>1066</v>
      </c>
      <c r="F13142" t="s">
        <v>1067</v>
      </c>
      <c r="G13142" t="n">
        <v>0</v>
      </c>
      <c r="H13142" t="n">
        <v>28776595456</v>
      </c>
      <c r="I13142" t="s">
        <v>1099</v>
      </c>
      <c r="J13142" t="s">
        <v>1069</v>
      </c>
    </row>
    <row r="13143">
      <c r="A13143" t="n">
        <v>2011</v>
      </c>
      <c r="B13143" t="s">
        <v>1128</v>
      </c>
      <c r="C13143" t="s">
        <v>1129</v>
      </c>
      <c r="D13143" t="s">
        <v>1070</v>
      </c>
      <c r="E13143" t="s">
        <v>1071</v>
      </c>
      <c r="F13143" t="s">
        <v>1067</v>
      </c>
      <c r="G13143" t="n">
        <v>0</v>
      </c>
      <c r="H13143" t="n">
        <v>28776595456</v>
      </c>
      <c r="I13143" t="s">
        <v>1099</v>
      </c>
      <c r="J13143" t="s">
        <v>1069</v>
      </c>
    </row>
    <row r="13144">
      <c r="A13144" t="n">
        <v>2011</v>
      </c>
      <c r="B13144" t="s">
        <v>1128</v>
      </c>
      <c r="C13144" t="s">
        <v>1129</v>
      </c>
      <c r="D13144" t="s">
        <v>1072</v>
      </c>
      <c r="E13144" t="s">
        <v>1073</v>
      </c>
      <c r="F13144" t="s">
        <v>1067</v>
      </c>
      <c r="G13144" t="n">
        <v>0</v>
      </c>
      <c r="H13144" t="n">
        <v>28776595456</v>
      </c>
      <c r="I13144" t="s">
        <v>1099</v>
      </c>
      <c r="J13144" t="s">
        <v>1069</v>
      </c>
    </row>
    <row r="13145">
      <c r="A13145" t="n">
        <v>2011</v>
      </c>
      <c r="B13145" t="s">
        <v>1128</v>
      </c>
      <c r="C13145" t="s">
        <v>1129</v>
      </c>
      <c r="D13145" t="s">
        <v>1074</v>
      </c>
      <c r="E13145" t="s">
        <v>1075</v>
      </c>
      <c r="F13145" t="s">
        <v>1067</v>
      </c>
      <c r="G13145" t="n">
        <v>0</v>
      </c>
      <c r="H13145" t="n">
        <v>28776595456</v>
      </c>
      <c r="I13145" t="s">
        <v>1099</v>
      </c>
      <c r="J13145" t="s">
        <v>1069</v>
      </c>
    </row>
    <row r="13146">
      <c r="A13146" t="n">
        <v>2011</v>
      </c>
      <c r="B13146" t="s">
        <v>1128</v>
      </c>
      <c r="C13146" t="s">
        <v>1129</v>
      </c>
      <c r="D13146" t="s">
        <v>1076</v>
      </c>
      <c r="E13146" t="s">
        <v>1077</v>
      </c>
      <c r="F13146" t="s">
        <v>1067</v>
      </c>
      <c r="G13146" t="n">
        <v>0</v>
      </c>
      <c r="H13146" t="n">
        <v>28776595456</v>
      </c>
      <c r="I13146" t="s">
        <v>1099</v>
      </c>
      <c r="J13146" t="s">
        <v>1069</v>
      </c>
    </row>
    <row r="13147">
      <c r="A13147" t="n">
        <v>2011</v>
      </c>
      <c r="B13147" t="s">
        <v>1128</v>
      </c>
      <c r="C13147" t="s">
        <v>1129</v>
      </c>
      <c r="D13147" t="s">
        <v>1078</v>
      </c>
      <c r="E13147" t="s">
        <v>1079</v>
      </c>
      <c r="F13147" t="s">
        <v>1067</v>
      </c>
      <c r="G13147" t="n">
        <v>124.521066890227</v>
      </c>
      <c r="H13147" t="n">
        <v>28776595456</v>
      </c>
      <c r="I13147" t="s">
        <v>1099</v>
      </c>
      <c r="J13147" t="s">
        <v>1069</v>
      </c>
    </row>
    <row r="13148">
      <c r="A13148" t="n">
        <v>2011</v>
      </c>
      <c r="B13148" t="s">
        <v>1130</v>
      </c>
      <c r="C13148" t="s">
        <v>1131</v>
      </c>
      <c r="D13148" t="s">
        <v>1065</v>
      </c>
      <c r="E13148" t="s">
        <v>1066</v>
      </c>
      <c r="F13148" t="s">
        <v>1067</v>
      </c>
      <c r="G13148" t="n">
        <v>0</v>
      </c>
      <c r="H13148" t="n">
        <v>10070450176</v>
      </c>
      <c r="I13148" t="s">
        <v>1068</v>
      </c>
      <c r="J13148" t="s">
        <v>1069</v>
      </c>
    </row>
    <row r="13149">
      <c r="A13149" t="n">
        <v>2011</v>
      </c>
      <c r="B13149" t="s">
        <v>1130</v>
      </c>
      <c r="C13149" t="s">
        <v>1131</v>
      </c>
      <c r="D13149" t="s">
        <v>1070</v>
      </c>
      <c r="E13149" t="s">
        <v>1071</v>
      </c>
      <c r="F13149" t="s">
        <v>1067</v>
      </c>
      <c r="G13149" t="n">
        <v>0</v>
      </c>
      <c r="H13149" t="n">
        <v>10070450176</v>
      </c>
      <c r="I13149" t="s">
        <v>1068</v>
      </c>
      <c r="J13149" t="s">
        <v>1069</v>
      </c>
    </row>
    <row r="13150">
      <c r="A13150" t="n">
        <v>2011</v>
      </c>
      <c r="B13150" t="s">
        <v>1130</v>
      </c>
      <c r="C13150" t="s">
        <v>1131</v>
      </c>
      <c r="D13150" t="s">
        <v>1072</v>
      </c>
      <c r="E13150" t="s">
        <v>1073</v>
      </c>
      <c r="F13150" t="s">
        <v>1067</v>
      </c>
      <c r="G13150" t="n">
        <v>0</v>
      </c>
      <c r="H13150" t="n">
        <v>10070450176</v>
      </c>
      <c r="I13150" t="s">
        <v>1068</v>
      </c>
      <c r="J13150" t="s">
        <v>1069</v>
      </c>
    </row>
    <row r="13151">
      <c r="A13151" t="n">
        <v>2011</v>
      </c>
      <c r="B13151" t="s">
        <v>1130</v>
      </c>
      <c r="C13151" t="s">
        <v>1131</v>
      </c>
      <c r="D13151" t="s">
        <v>1074</v>
      </c>
      <c r="E13151" t="s">
        <v>1075</v>
      </c>
      <c r="F13151" t="s">
        <v>1067</v>
      </c>
      <c r="G13151" t="n">
        <v>0</v>
      </c>
      <c r="H13151" t="n">
        <v>10070450176</v>
      </c>
      <c r="I13151" t="s">
        <v>1068</v>
      </c>
      <c r="J13151" t="s">
        <v>1069</v>
      </c>
    </row>
    <row r="13152">
      <c r="A13152" t="n">
        <v>2011</v>
      </c>
      <c r="B13152" t="s">
        <v>1130</v>
      </c>
      <c r="C13152" t="s">
        <v>1131</v>
      </c>
      <c r="D13152" t="s">
        <v>1076</v>
      </c>
      <c r="E13152" t="s">
        <v>1077</v>
      </c>
      <c r="F13152" t="s">
        <v>1067</v>
      </c>
      <c r="G13152" t="n">
        <v>0</v>
      </c>
      <c r="H13152" t="n">
        <v>10070450176</v>
      </c>
      <c r="I13152" t="s">
        <v>1068</v>
      </c>
      <c r="J13152" t="s">
        <v>1069</v>
      </c>
    </row>
    <row r="13153">
      <c r="A13153" t="n">
        <v>2011</v>
      </c>
      <c r="B13153" t="s">
        <v>1130</v>
      </c>
      <c r="C13153" t="s">
        <v>1131</v>
      </c>
      <c r="D13153" t="s">
        <v>1078</v>
      </c>
      <c r="E13153" t="s">
        <v>1079</v>
      </c>
      <c r="F13153" t="s">
        <v>1067</v>
      </c>
      <c r="G13153" t="n">
        <v>315.47623833805</v>
      </c>
      <c r="H13153" t="n">
        <v>10070450176</v>
      </c>
      <c r="I13153" t="s">
        <v>1068</v>
      </c>
      <c r="J13153" t="s">
        <v>1069</v>
      </c>
    </row>
    <row r="13154">
      <c r="A13154" t="n">
        <v>2011</v>
      </c>
      <c r="B13154" t="s">
        <v>1132</v>
      </c>
      <c r="C13154" t="s">
        <v>1133</v>
      </c>
      <c r="D13154" t="s">
        <v>1065</v>
      </c>
      <c r="E13154" t="s">
        <v>1066</v>
      </c>
      <c r="F13154" t="s">
        <v>1067</v>
      </c>
      <c r="G13154" t="n">
        <v>0.0097641670225646</v>
      </c>
      <c r="H13154" t="n">
        <v>18644238336</v>
      </c>
      <c r="I13154" t="s">
        <v>1090</v>
      </c>
      <c r="J13154" t="s">
        <v>1091</v>
      </c>
    </row>
    <row r="13155">
      <c r="A13155" t="n">
        <v>2011</v>
      </c>
      <c r="B13155" t="s">
        <v>1132</v>
      </c>
      <c r="C13155" t="s">
        <v>1133</v>
      </c>
      <c r="D13155" t="s">
        <v>1070</v>
      </c>
      <c r="E13155" t="s">
        <v>1071</v>
      </c>
      <c r="F13155" t="s">
        <v>1067</v>
      </c>
      <c r="G13155" t="n">
        <v>0.266906536436026</v>
      </c>
      <c r="H13155" t="n">
        <v>18644238336</v>
      </c>
      <c r="I13155" t="s">
        <v>1090</v>
      </c>
      <c r="J13155" t="s">
        <v>1091</v>
      </c>
    </row>
    <row r="13156">
      <c r="A13156" t="n">
        <v>2011</v>
      </c>
      <c r="B13156" t="s">
        <v>1132</v>
      </c>
      <c r="C13156" t="s">
        <v>1133</v>
      </c>
      <c r="D13156" t="s">
        <v>1072</v>
      </c>
      <c r="E13156" t="s">
        <v>1073</v>
      </c>
      <c r="F13156" t="s">
        <v>1067</v>
      </c>
      <c r="G13156" t="n">
        <v>0.118786498481281</v>
      </c>
      <c r="H13156" t="n">
        <v>18644238336</v>
      </c>
      <c r="I13156" t="s">
        <v>1090</v>
      </c>
      <c r="J13156" t="s">
        <v>1091</v>
      </c>
    </row>
    <row r="13157">
      <c r="A13157" t="n">
        <v>2011</v>
      </c>
      <c r="B13157" t="s">
        <v>1132</v>
      </c>
      <c r="C13157" t="s">
        <v>1133</v>
      </c>
      <c r="D13157" t="s">
        <v>1074</v>
      </c>
      <c r="E13157" t="s">
        <v>1075</v>
      </c>
      <c r="F13157" t="s">
        <v>1067</v>
      </c>
      <c r="G13157" t="n">
        <v>0.382798808737233</v>
      </c>
      <c r="H13157" t="n">
        <v>18644238336</v>
      </c>
      <c r="I13157" t="s">
        <v>1090</v>
      </c>
      <c r="J13157" t="s">
        <v>1091</v>
      </c>
    </row>
    <row r="13158">
      <c r="A13158" t="n">
        <v>2011</v>
      </c>
      <c r="B13158" t="s">
        <v>1132</v>
      </c>
      <c r="C13158" t="s">
        <v>1133</v>
      </c>
      <c r="D13158" t="s">
        <v>1076</v>
      </c>
      <c r="E13158" t="s">
        <v>1077</v>
      </c>
      <c r="F13158" t="s">
        <v>1067</v>
      </c>
      <c r="G13158" t="n">
        <v>0.778256010677104</v>
      </c>
      <c r="H13158" t="n">
        <v>18644238336</v>
      </c>
      <c r="I13158" t="s">
        <v>1090</v>
      </c>
      <c r="J13158" t="s">
        <v>1091</v>
      </c>
    </row>
    <row r="13159">
      <c r="A13159" t="n">
        <v>2011</v>
      </c>
      <c r="B13159" t="s">
        <v>1132</v>
      </c>
      <c r="C13159" t="s">
        <v>1133</v>
      </c>
      <c r="D13159" t="s">
        <v>1078</v>
      </c>
      <c r="E13159" t="s">
        <v>1079</v>
      </c>
      <c r="F13159" t="s">
        <v>1067</v>
      </c>
      <c r="G13159"/>
      <c r="H13159" t="n">
        <v>18644238336</v>
      </c>
      <c r="I13159" t="s">
        <v>1090</v>
      </c>
      <c r="J13159" t="s">
        <v>1091</v>
      </c>
    </row>
    <row r="13160">
      <c r="A13160" t="n">
        <v>2011</v>
      </c>
      <c r="B13160" t="s">
        <v>1134</v>
      </c>
      <c r="C13160" t="s">
        <v>1135</v>
      </c>
      <c r="D13160" t="s">
        <v>1065</v>
      </c>
      <c r="E13160" t="s">
        <v>1066</v>
      </c>
      <c r="F13160" t="s">
        <v>1067</v>
      </c>
      <c r="G13160" t="n">
        <v>0.0175432372230118</v>
      </c>
      <c r="H13160" t="n">
        <v>61368000512</v>
      </c>
      <c r="I13160" t="s">
        <v>1090</v>
      </c>
      <c r="J13160" t="s">
        <v>1091</v>
      </c>
    </row>
    <row r="13161">
      <c r="A13161" t="n">
        <v>2011</v>
      </c>
      <c r="B13161" t="s">
        <v>1134</v>
      </c>
      <c r="C13161" t="s">
        <v>1135</v>
      </c>
      <c r="D13161" t="s">
        <v>1070</v>
      </c>
      <c r="E13161" t="s">
        <v>1071</v>
      </c>
      <c r="F13161" t="s">
        <v>1067</v>
      </c>
      <c r="G13161" t="n">
        <v>0.204063753063295</v>
      </c>
      <c r="H13161" t="n">
        <v>61368000512</v>
      </c>
      <c r="I13161" t="s">
        <v>1090</v>
      </c>
      <c r="J13161" t="s">
        <v>1091</v>
      </c>
    </row>
    <row r="13162">
      <c r="A13162" t="n">
        <v>2011</v>
      </c>
      <c r="B13162" t="s">
        <v>1134</v>
      </c>
      <c r="C13162" t="s">
        <v>1135</v>
      </c>
      <c r="D13162" t="s">
        <v>1072</v>
      </c>
      <c r="E13162" t="s">
        <v>1073</v>
      </c>
      <c r="F13162" t="s">
        <v>1067</v>
      </c>
      <c r="G13162" t="n">
        <v>0.108589588301782</v>
      </c>
      <c r="H13162" t="n">
        <v>61368000512</v>
      </c>
      <c r="I13162" t="s">
        <v>1090</v>
      </c>
      <c r="J13162" t="s">
        <v>1091</v>
      </c>
    </row>
    <row r="13163">
      <c r="A13163" t="n">
        <v>2011</v>
      </c>
      <c r="B13163" t="s">
        <v>1134</v>
      </c>
      <c r="C13163" t="s">
        <v>1135</v>
      </c>
      <c r="D13163" t="s">
        <v>1074</v>
      </c>
      <c r="E13163" t="s">
        <v>1075</v>
      </c>
      <c r="F13163" t="s">
        <v>1067</v>
      </c>
      <c r="G13163" t="n">
        <v>0.550715828851854</v>
      </c>
      <c r="H13163" t="n">
        <v>61368000512</v>
      </c>
      <c r="I13163" t="s">
        <v>1090</v>
      </c>
      <c r="J13163" t="s">
        <v>1091</v>
      </c>
    </row>
    <row r="13164">
      <c r="A13164" t="n">
        <v>2011</v>
      </c>
      <c r="B13164" t="s">
        <v>1134</v>
      </c>
      <c r="C13164" t="s">
        <v>1135</v>
      </c>
      <c r="D13164" t="s">
        <v>1076</v>
      </c>
      <c r="E13164" t="s">
        <v>1077</v>
      </c>
      <c r="F13164" t="s">
        <v>1067</v>
      </c>
      <c r="G13164" t="n">
        <v>0.880912407439942</v>
      </c>
      <c r="H13164" t="n">
        <v>61368000512</v>
      </c>
      <c r="I13164" t="s">
        <v>1090</v>
      </c>
      <c r="J13164" t="s">
        <v>1091</v>
      </c>
    </row>
    <row r="13165">
      <c r="A13165" t="n">
        <v>2011</v>
      </c>
      <c r="B13165" t="s">
        <v>1134</v>
      </c>
      <c r="C13165" t="s">
        <v>1135</v>
      </c>
      <c r="D13165" t="s">
        <v>1078</v>
      </c>
      <c r="E13165" t="s">
        <v>1079</v>
      </c>
      <c r="F13165" t="s">
        <v>1067</v>
      </c>
      <c r="G13165"/>
      <c r="H13165" t="n">
        <v>61368000512</v>
      </c>
      <c r="I13165" t="s">
        <v>1090</v>
      </c>
      <c r="J13165" t="s">
        <v>1091</v>
      </c>
    </row>
    <row r="13166">
      <c r="A13166" t="n">
        <v>2011</v>
      </c>
      <c r="B13166" t="s">
        <v>1136</v>
      </c>
      <c r="C13166" t="s">
        <v>1137</v>
      </c>
      <c r="D13166" t="s">
        <v>1065</v>
      </c>
      <c r="E13166" t="s">
        <v>1066</v>
      </c>
      <c r="F13166" t="s">
        <v>1067</v>
      </c>
      <c r="G13166" t="n">
        <v>0</v>
      </c>
      <c r="H13166" t="n">
        <v>1819500032</v>
      </c>
      <c r="I13166" t="s">
        <v>1068</v>
      </c>
      <c r="J13166" t="s">
        <v>1091</v>
      </c>
    </row>
    <row r="13167">
      <c r="A13167" t="n">
        <v>2011</v>
      </c>
      <c r="B13167" t="s">
        <v>1136</v>
      </c>
      <c r="C13167" t="s">
        <v>1137</v>
      </c>
      <c r="D13167" t="s">
        <v>1070</v>
      </c>
      <c r="E13167" t="s">
        <v>1071</v>
      </c>
      <c r="F13167" t="s">
        <v>1067</v>
      </c>
      <c r="G13167" t="n">
        <v>0</v>
      </c>
      <c r="H13167" t="n">
        <v>1819500032</v>
      </c>
      <c r="I13167" t="s">
        <v>1068</v>
      </c>
      <c r="J13167" t="s">
        <v>1091</v>
      </c>
    </row>
    <row r="13168">
      <c r="A13168" t="n">
        <v>2011</v>
      </c>
      <c r="B13168" t="s">
        <v>1136</v>
      </c>
      <c r="C13168" t="s">
        <v>1137</v>
      </c>
      <c r="D13168" t="s">
        <v>1072</v>
      </c>
      <c r="E13168" t="s">
        <v>1073</v>
      </c>
      <c r="F13168" t="s">
        <v>1067</v>
      </c>
      <c r="G13168" t="n">
        <v>0</v>
      </c>
      <c r="H13168" t="n">
        <v>1819500032</v>
      </c>
      <c r="I13168" t="s">
        <v>1068</v>
      </c>
      <c r="J13168" t="s">
        <v>1091</v>
      </c>
    </row>
    <row r="13169">
      <c r="A13169" t="n">
        <v>2011</v>
      </c>
      <c r="B13169" t="s">
        <v>1136</v>
      </c>
      <c r="C13169" t="s">
        <v>1137</v>
      </c>
      <c r="D13169" t="s">
        <v>1074</v>
      </c>
      <c r="E13169" t="s">
        <v>1075</v>
      </c>
      <c r="F13169" t="s">
        <v>1067</v>
      </c>
      <c r="G13169" t="n">
        <v>0</v>
      </c>
      <c r="H13169" t="n">
        <v>1819500032</v>
      </c>
      <c r="I13169" t="s">
        <v>1068</v>
      </c>
      <c r="J13169" t="s">
        <v>1091</v>
      </c>
    </row>
    <row r="13170">
      <c r="A13170" t="n">
        <v>2011</v>
      </c>
      <c r="B13170" t="s">
        <v>1136</v>
      </c>
      <c r="C13170" t="s">
        <v>1137</v>
      </c>
      <c r="D13170" t="s">
        <v>1076</v>
      </c>
      <c r="E13170" t="s">
        <v>1077</v>
      </c>
      <c r="F13170" t="s">
        <v>1067</v>
      </c>
      <c r="G13170" t="n">
        <v>0</v>
      </c>
      <c r="H13170" t="n">
        <v>1819500032</v>
      </c>
      <c r="I13170" t="s">
        <v>1068</v>
      </c>
      <c r="J13170" t="s">
        <v>1091</v>
      </c>
    </row>
    <row r="13171">
      <c r="A13171" t="n">
        <v>2011</v>
      </c>
      <c r="B13171" t="s">
        <v>1136</v>
      </c>
      <c r="C13171" t="s">
        <v>1137</v>
      </c>
      <c r="D13171" t="s">
        <v>1078</v>
      </c>
      <c r="E13171" t="s">
        <v>1079</v>
      </c>
      <c r="F13171" t="s">
        <v>1067</v>
      </c>
      <c r="G13171"/>
      <c r="H13171" t="n">
        <v>1819500032</v>
      </c>
      <c r="I13171" t="s">
        <v>1068</v>
      </c>
      <c r="J13171" t="s">
        <v>1091</v>
      </c>
    </row>
    <row r="13172">
      <c r="A13172" t="n">
        <v>2011</v>
      </c>
      <c r="B13172" t="s">
        <v>1138</v>
      </c>
      <c r="C13172" t="s">
        <v>1139</v>
      </c>
      <c r="D13172" t="s">
        <v>1065</v>
      </c>
      <c r="E13172" t="s">
        <v>1066</v>
      </c>
      <c r="F13172" t="s">
        <v>1067</v>
      </c>
      <c r="G13172" t="n">
        <v>0</v>
      </c>
      <c r="H13172" t="n">
        <v>6312691200</v>
      </c>
      <c r="I13172" t="s">
        <v>1140</v>
      </c>
      <c r="J13172" t="s">
        <v>1069</v>
      </c>
    </row>
    <row r="13173">
      <c r="A13173" t="n">
        <v>2011</v>
      </c>
      <c r="B13173" t="s">
        <v>1138</v>
      </c>
      <c r="C13173" t="s">
        <v>1139</v>
      </c>
      <c r="D13173" t="s">
        <v>1070</v>
      </c>
      <c r="E13173" t="s">
        <v>1071</v>
      </c>
      <c r="F13173" t="s">
        <v>1067</v>
      </c>
      <c r="G13173" t="n">
        <v>0</v>
      </c>
      <c r="H13173" t="n">
        <v>6312691200</v>
      </c>
      <c r="I13173" t="s">
        <v>1140</v>
      </c>
      <c r="J13173" t="s">
        <v>1069</v>
      </c>
    </row>
    <row r="13174">
      <c r="A13174" t="n">
        <v>2011</v>
      </c>
      <c r="B13174" t="s">
        <v>1138</v>
      </c>
      <c r="C13174" t="s">
        <v>1139</v>
      </c>
      <c r="D13174" t="s">
        <v>1072</v>
      </c>
      <c r="E13174" t="s">
        <v>1073</v>
      </c>
      <c r="F13174" t="s">
        <v>1067</v>
      </c>
      <c r="G13174" t="n">
        <v>0</v>
      </c>
      <c r="H13174" t="n">
        <v>6312691200</v>
      </c>
      <c r="I13174" t="s">
        <v>1140</v>
      </c>
      <c r="J13174" t="s">
        <v>1069</v>
      </c>
    </row>
    <row r="13175">
      <c r="A13175" t="n">
        <v>2011</v>
      </c>
      <c r="B13175" t="s">
        <v>1138</v>
      </c>
      <c r="C13175" t="s">
        <v>1139</v>
      </c>
      <c r="D13175" t="s">
        <v>1074</v>
      </c>
      <c r="E13175" t="s">
        <v>1075</v>
      </c>
      <c r="F13175" t="s">
        <v>1067</v>
      </c>
      <c r="G13175" t="n">
        <v>0</v>
      </c>
      <c r="H13175" t="n">
        <v>6312691200</v>
      </c>
      <c r="I13175" t="s">
        <v>1140</v>
      </c>
      <c r="J13175" t="s">
        <v>1069</v>
      </c>
    </row>
    <row r="13176">
      <c r="A13176" t="n">
        <v>2011</v>
      </c>
      <c r="B13176" t="s">
        <v>1138</v>
      </c>
      <c r="C13176" t="s">
        <v>1139</v>
      </c>
      <c r="D13176" t="s">
        <v>1076</v>
      </c>
      <c r="E13176" t="s">
        <v>1077</v>
      </c>
      <c r="F13176" t="s">
        <v>1067</v>
      </c>
      <c r="G13176" t="n">
        <v>0</v>
      </c>
      <c r="H13176" t="n">
        <v>6312691200</v>
      </c>
      <c r="I13176" t="s">
        <v>1140</v>
      </c>
      <c r="J13176" t="s">
        <v>1069</v>
      </c>
    </row>
    <row r="13177">
      <c r="A13177" t="n">
        <v>2011</v>
      </c>
      <c r="B13177" t="s">
        <v>1138</v>
      </c>
      <c r="C13177" t="s">
        <v>1139</v>
      </c>
      <c r="D13177" t="s">
        <v>1078</v>
      </c>
      <c r="E13177" t="s">
        <v>1079</v>
      </c>
      <c r="F13177" t="s">
        <v>1067</v>
      </c>
      <c r="G13177" t="n">
        <v>6.13492784719939</v>
      </c>
      <c r="H13177" t="n">
        <v>6312691200</v>
      </c>
      <c r="I13177" t="s">
        <v>1140</v>
      </c>
      <c r="J13177" t="s">
        <v>1069</v>
      </c>
    </row>
    <row r="13178">
      <c r="A13178" t="n">
        <v>2011</v>
      </c>
      <c r="B13178" t="s">
        <v>1141</v>
      </c>
      <c r="C13178" t="s">
        <v>1142</v>
      </c>
      <c r="D13178" t="s">
        <v>1065</v>
      </c>
      <c r="E13178" t="s">
        <v>1066</v>
      </c>
      <c r="F13178" t="s">
        <v>1067</v>
      </c>
      <c r="G13178" t="n">
        <v>0.594900732426159</v>
      </c>
      <c r="H13178" t="n">
        <v>23963162624</v>
      </c>
      <c r="I13178" t="s">
        <v>1068</v>
      </c>
      <c r="J13178" t="s">
        <v>1087</v>
      </c>
    </row>
    <row r="13179">
      <c r="A13179" t="n">
        <v>2011</v>
      </c>
      <c r="B13179" t="s">
        <v>1141</v>
      </c>
      <c r="C13179" t="s">
        <v>1142</v>
      </c>
      <c r="D13179" t="s">
        <v>1070</v>
      </c>
      <c r="E13179" t="s">
        <v>1071</v>
      </c>
      <c r="F13179" t="s">
        <v>1067</v>
      </c>
      <c r="G13179" t="n">
        <v>0.469534448355419</v>
      </c>
      <c r="H13179" t="n">
        <v>23963162624</v>
      </c>
      <c r="I13179" t="s">
        <v>1068</v>
      </c>
      <c r="J13179" t="s">
        <v>1087</v>
      </c>
    </row>
    <row r="13180">
      <c r="A13180" t="n">
        <v>2011</v>
      </c>
      <c r="B13180" t="s">
        <v>1141</v>
      </c>
      <c r="C13180" t="s">
        <v>1142</v>
      </c>
      <c r="D13180" t="s">
        <v>1072</v>
      </c>
      <c r="E13180" t="s">
        <v>1073</v>
      </c>
      <c r="F13180" t="s">
        <v>1067</v>
      </c>
      <c r="G13180" t="n">
        <v>0.0755774254599862</v>
      </c>
      <c r="H13180" t="n">
        <v>23963162624</v>
      </c>
      <c r="I13180" t="s">
        <v>1068</v>
      </c>
      <c r="J13180" t="s">
        <v>1087</v>
      </c>
    </row>
    <row r="13181">
      <c r="A13181" t="n">
        <v>2011</v>
      </c>
      <c r="B13181" t="s">
        <v>1141</v>
      </c>
      <c r="C13181" t="s">
        <v>1142</v>
      </c>
      <c r="D13181" t="s">
        <v>1074</v>
      </c>
      <c r="E13181" t="s">
        <v>1075</v>
      </c>
      <c r="F13181" t="s">
        <v>1067</v>
      </c>
      <c r="G13181" t="n">
        <v>1.07172849282482</v>
      </c>
      <c r="H13181" t="n">
        <v>23963162624</v>
      </c>
      <c r="I13181" t="s">
        <v>1068</v>
      </c>
      <c r="J13181" t="s">
        <v>1087</v>
      </c>
    </row>
    <row r="13182">
      <c r="A13182" t="n">
        <v>2011</v>
      </c>
      <c r="B13182" t="s">
        <v>1141</v>
      </c>
      <c r="C13182" t="s">
        <v>1142</v>
      </c>
      <c r="D13182" t="s">
        <v>1076</v>
      </c>
      <c r="E13182" t="s">
        <v>1077</v>
      </c>
      <c r="F13182" t="s">
        <v>1067</v>
      </c>
      <c r="G13182" t="n">
        <v>2.21174109906639</v>
      </c>
      <c r="H13182" t="n">
        <v>23963162624</v>
      </c>
      <c r="I13182" t="s">
        <v>1068</v>
      </c>
      <c r="J13182" t="s">
        <v>1087</v>
      </c>
    </row>
    <row r="13183">
      <c r="A13183" t="n">
        <v>2011</v>
      </c>
      <c r="B13183" t="s">
        <v>1141</v>
      </c>
      <c r="C13183" t="s">
        <v>1142</v>
      </c>
      <c r="D13183" t="s">
        <v>1078</v>
      </c>
      <c r="E13183" t="s">
        <v>1079</v>
      </c>
      <c r="F13183" t="s">
        <v>1067</v>
      </c>
      <c r="G13183"/>
      <c r="H13183" t="n">
        <v>23963162624</v>
      </c>
      <c r="I13183" t="s">
        <v>1068</v>
      </c>
      <c r="J13183" t="s">
        <v>1087</v>
      </c>
    </row>
    <row r="13184">
      <c r="A13184" t="n">
        <v>2011</v>
      </c>
      <c r="B13184" t="s">
        <v>1143</v>
      </c>
      <c r="C13184" t="s">
        <v>1144</v>
      </c>
      <c r="D13184" t="s">
        <v>1065</v>
      </c>
      <c r="E13184" t="s">
        <v>1066</v>
      </c>
      <c r="F13184" t="s">
        <v>1067</v>
      </c>
      <c r="G13184" t="n">
        <v>5.81730805787346</v>
      </c>
      <c r="H13184" t="n">
        <v>2614027091968</v>
      </c>
      <c r="I13184" t="s">
        <v>1068</v>
      </c>
      <c r="J13184" t="s">
        <v>1091</v>
      </c>
    </row>
    <row r="13185">
      <c r="A13185" t="n">
        <v>2011</v>
      </c>
      <c r="B13185" t="s">
        <v>1143</v>
      </c>
      <c r="C13185" t="s">
        <v>1144</v>
      </c>
      <c r="D13185" t="s">
        <v>1070</v>
      </c>
      <c r="E13185" t="s">
        <v>1071</v>
      </c>
      <c r="F13185" t="s">
        <v>1067</v>
      </c>
      <c r="G13185" t="n">
        <v>14.8953013550601</v>
      </c>
      <c r="H13185" t="n">
        <v>2614027091968</v>
      </c>
      <c r="I13185" t="s">
        <v>1068</v>
      </c>
      <c r="J13185" t="s">
        <v>1091</v>
      </c>
    </row>
    <row r="13186">
      <c r="A13186" t="n">
        <v>2011</v>
      </c>
      <c r="B13186" t="s">
        <v>1143</v>
      </c>
      <c r="C13186" t="s">
        <v>1144</v>
      </c>
      <c r="D13186" t="s">
        <v>1072</v>
      </c>
      <c r="E13186" t="s">
        <v>1073</v>
      </c>
      <c r="F13186" t="s">
        <v>1067</v>
      </c>
      <c r="G13186" t="n">
        <v>5.84632886660094</v>
      </c>
      <c r="H13186" t="n">
        <v>2614027091968</v>
      </c>
      <c r="I13186" t="s">
        <v>1068</v>
      </c>
      <c r="J13186" t="s">
        <v>1091</v>
      </c>
    </row>
    <row r="13187">
      <c r="A13187" t="n">
        <v>2011</v>
      </c>
      <c r="B13187" t="s">
        <v>1143</v>
      </c>
      <c r="C13187" t="s">
        <v>1144</v>
      </c>
      <c r="D13187" t="s">
        <v>1074</v>
      </c>
      <c r="E13187" t="s">
        <v>1075</v>
      </c>
      <c r="F13187" t="s">
        <v>1067</v>
      </c>
      <c r="G13187" t="n">
        <v>23.2713669410663</v>
      </c>
      <c r="H13187" t="n">
        <v>2614027091968</v>
      </c>
      <c r="I13187" t="s">
        <v>1068</v>
      </c>
      <c r="J13187" t="s">
        <v>1091</v>
      </c>
    </row>
    <row r="13188">
      <c r="A13188" t="n">
        <v>2011</v>
      </c>
      <c r="B13188" t="s">
        <v>1143</v>
      </c>
      <c r="C13188" t="s">
        <v>1144</v>
      </c>
      <c r="D13188" t="s">
        <v>1076</v>
      </c>
      <c r="E13188" t="s">
        <v>1077</v>
      </c>
      <c r="F13188" t="s">
        <v>1067</v>
      </c>
      <c r="G13188" t="n">
        <v>49.8303052206008</v>
      </c>
      <c r="H13188" t="n">
        <v>2614027091968</v>
      </c>
      <c r="I13188" t="s">
        <v>1068</v>
      </c>
      <c r="J13188" t="s">
        <v>1091</v>
      </c>
    </row>
    <row r="13189">
      <c r="A13189" t="n">
        <v>2011</v>
      </c>
      <c r="B13189" t="s">
        <v>1143</v>
      </c>
      <c r="C13189" t="s">
        <v>1144</v>
      </c>
      <c r="D13189" t="s">
        <v>1078</v>
      </c>
      <c r="E13189" t="s">
        <v>1079</v>
      </c>
      <c r="F13189" t="s">
        <v>1067</v>
      </c>
      <c r="G13189"/>
      <c r="H13189" t="n">
        <v>2614027091968</v>
      </c>
      <c r="I13189" t="s">
        <v>1068</v>
      </c>
      <c r="J13189" t="s">
        <v>1091</v>
      </c>
    </row>
    <row r="13190">
      <c r="A13190" t="n">
        <v>2011</v>
      </c>
      <c r="B13190" t="s">
        <v>1145</v>
      </c>
      <c r="C13190" t="s">
        <v>1146</v>
      </c>
      <c r="D13190" t="s">
        <v>1065</v>
      </c>
      <c r="E13190" t="s">
        <v>1066</v>
      </c>
      <c r="F13190" t="s">
        <v>1067</v>
      </c>
      <c r="G13190" t="n">
        <v>0</v>
      </c>
      <c r="H13190" t="n">
        <v>4657699328</v>
      </c>
      <c r="I13190" t="s">
        <v>1068</v>
      </c>
      <c r="J13190" t="s">
        <v>1069</v>
      </c>
    </row>
    <row r="13191">
      <c r="A13191" t="n">
        <v>2011</v>
      </c>
      <c r="B13191" t="s">
        <v>1145</v>
      </c>
      <c r="C13191" t="s">
        <v>1146</v>
      </c>
      <c r="D13191" t="s">
        <v>1070</v>
      </c>
      <c r="E13191" t="s">
        <v>1071</v>
      </c>
      <c r="F13191" t="s">
        <v>1067</v>
      </c>
      <c r="G13191" t="n">
        <v>0</v>
      </c>
      <c r="H13191" t="n">
        <v>4657699328</v>
      </c>
      <c r="I13191" t="s">
        <v>1068</v>
      </c>
      <c r="J13191" t="s">
        <v>1069</v>
      </c>
    </row>
    <row r="13192">
      <c r="A13192" t="n">
        <v>2011</v>
      </c>
      <c r="B13192" t="s">
        <v>1145</v>
      </c>
      <c r="C13192" t="s">
        <v>1146</v>
      </c>
      <c r="D13192" t="s">
        <v>1072</v>
      </c>
      <c r="E13192" t="s">
        <v>1073</v>
      </c>
      <c r="F13192" t="s">
        <v>1067</v>
      </c>
      <c r="G13192" t="n">
        <v>0</v>
      </c>
      <c r="H13192" t="n">
        <v>4657699328</v>
      </c>
      <c r="I13192" t="s">
        <v>1068</v>
      </c>
      <c r="J13192" t="s">
        <v>1069</v>
      </c>
    </row>
    <row r="13193">
      <c r="A13193" t="n">
        <v>2011</v>
      </c>
      <c r="B13193" t="s">
        <v>1145</v>
      </c>
      <c r="C13193" t="s">
        <v>1146</v>
      </c>
      <c r="D13193" t="s">
        <v>1074</v>
      </c>
      <c r="E13193" t="s">
        <v>1075</v>
      </c>
      <c r="F13193" t="s">
        <v>1067</v>
      </c>
      <c r="G13193" t="n">
        <v>0</v>
      </c>
      <c r="H13193" t="n">
        <v>4657699328</v>
      </c>
      <c r="I13193" t="s">
        <v>1068</v>
      </c>
      <c r="J13193" t="s">
        <v>1069</v>
      </c>
    </row>
    <row r="13194">
      <c r="A13194" t="n">
        <v>2011</v>
      </c>
      <c r="B13194" t="s">
        <v>1145</v>
      </c>
      <c r="C13194" t="s">
        <v>1146</v>
      </c>
      <c r="D13194" t="s">
        <v>1076</v>
      </c>
      <c r="E13194" t="s">
        <v>1077</v>
      </c>
      <c r="F13194" t="s">
        <v>1067</v>
      </c>
      <c r="G13194" t="n">
        <v>0</v>
      </c>
      <c r="H13194" t="n">
        <v>4657699328</v>
      </c>
      <c r="I13194" t="s">
        <v>1068</v>
      </c>
      <c r="J13194" t="s">
        <v>1069</v>
      </c>
    </row>
    <row r="13195">
      <c r="A13195" t="n">
        <v>2011</v>
      </c>
      <c r="B13195" t="s">
        <v>1145</v>
      </c>
      <c r="C13195" t="s">
        <v>1146</v>
      </c>
      <c r="D13195" t="s">
        <v>1078</v>
      </c>
      <c r="E13195" t="s">
        <v>1079</v>
      </c>
      <c r="F13195" t="s">
        <v>1067</v>
      </c>
      <c r="G13195"/>
      <c r="H13195" t="n">
        <v>4657699328</v>
      </c>
      <c r="I13195" t="s">
        <v>1068</v>
      </c>
      <c r="J13195" t="s">
        <v>1069</v>
      </c>
    </row>
    <row r="13196">
      <c r="A13196" t="n">
        <v>2011</v>
      </c>
      <c r="B13196" t="s">
        <v>1147</v>
      </c>
      <c r="C13196" t="s">
        <v>1148</v>
      </c>
      <c r="D13196" t="s">
        <v>1065</v>
      </c>
      <c r="E13196" t="s">
        <v>1066</v>
      </c>
      <c r="F13196" t="s">
        <v>1067</v>
      </c>
      <c r="G13196" t="n">
        <v>0</v>
      </c>
      <c r="H13196" t="n">
        <v>18525128704</v>
      </c>
      <c r="I13196" t="s">
        <v>1108</v>
      </c>
      <c r="J13196" t="s">
        <v>1069</v>
      </c>
    </row>
    <row r="13197">
      <c r="A13197" t="n">
        <v>2011</v>
      </c>
      <c r="B13197" t="s">
        <v>1147</v>
      </c>
      <c r="C13197" t="s">
        <v>1148</v>
      </c>
      <c r="D13197" t="s">
        <v>1070</v>
      </c>
      <c r="E13197" t="s">
        <v>1071</v>
      </c>
      <c r="F13197" t="s">
        <v>1067</v>
      </c>
      <c r="G13197" t="n">
        <v>0</v>
      </c>
      <c r="H13197" t="n">
        <v>18525128704</v>
      </c>
      <c r="I13197" t="s">
        <v>1108</v>
      </c>
      <c r="J13197" t="s">
        <v>1069</v>
      </c>
    </row>
    <row r="13198">
      <c r="A13198" t="n">
        <v>2011</v>
      </c>
      <c r="B13198" t="s">
        <v>1147</v>
      </c>
      <c r="C13198" t="s">
        <v>1148</v>
      </c>
      <c r="D13198" t="s">
        <v>1072</v>
      </c>
      <c r="E13198" t="s">
        <v>1073</v>
      </c>
      <c r="F13198" t="s">
        <v>1067</v>
      </c>
      <c r="G13198" t="n">
        <v>0</v>
      </c>
      <c r="H13198" t="n">
        <v>18525128704</v>
      </c>
      <c r="I13198" t="s">
        <v>1108</v>
      </c>
      <c r="J13198" t="s">
        <v>1069</v>
      </c>
    </row>
    <row r="13199">
      <c r="A13199" t="n">
        <v>2011</v>
      </c>
      <c r="B13199" t="s">
        <v>1147</v>
      </c>
      <c r="C13199" t="s">
        <v>1148</v>
      </c>
      <c r="D13199" t="s">
        <v>1074</v>
      </c>
      <c r="E13199" t="s">
        <v>1075</v>
      </c>
      <c r="F13199" t="s">
        <v>1067</v>
      </c>
      <c r="G13199" t="n">
        <v>0</v>
      </c>
      <c r="H13199" t="n">
        <v>18525128704</v>
      </c>
      <c r="I13199" t="s">
        <v>1108</v>
      </c>
      <c r="J13199" t="s">
        <v>1069</v>
      </c>
    </row>
    <row r="13200">
      <c r="A13200" t="n">
        <v>2011</v>
      </c>
      <c r="B13200" t="s">
        <v>1147</v>
      </c>
      <c r="C13200" t="s">
        <v>1148</v>
      </c>
      <c r="D13200" t="s">
        <v>1076</v>
      </c>
      <c r="E13200" t="s">
        <v>1077</v>
      </c>
      <c r="F13200" t="s">
        <v>1067</v>
      </c>
      <c r="G13200" t="n">
        <v>0</v>
      </c>
      <c r="H13200" t="n">
        <v>18525128704</v>
      </c>
      <c r="I13200" t="s">
        <v>1108</v>
      </c>
      <c r="J13200" t="s">
        <v>1069</v>
      </c>
    </row>
    <row r="13201">
      <c r="A13201" t="n">
        <v>2011</v>
      </c>
      <c r="B13201" t="s">
        <v>1147</v>
      </c>
      <c r="C13201" t="s">
        <v>1148</v>
      </c>
      <c r="D13201" t="s">
        <v>1078</v>
      </c>
      <c r="E13201" t="s">
        <v>1079</v>
      </c>
      <c r="F13201" t="s">
        <v>1067</v>
      </c>
      <c r="G13201"/>
      <c r="H13201" t="n">
        <v>18525128704</v>
      </c>
      <c r="I13201" t="s">
        <v>1108</v>
      </c>
      <c r="J13201" t="s">
        <v>1069</v>
      </c>
    </row>
    <row r="13202">
      <c r="A13202" t="n">
        <v>2011</v>
      </c>
      <c r="B13202" t="s">
        <v>1149</v>
      </c>
      <c r="C13202" t="s">
        <v>1150</v>
      </c>
      <c r="D13202" t="s">
        <v>1065</v>
      </c>
      <c r="E13202" t="s">
        <v>1066</v>
      </c>
      <c r="F13202" t="s">
        <v>1067</v>
      </c>
      <c r="G13202" t="n">
        <v>0.0000530912803896215</v>
      </c>
      <c r="H13202" t="n">
        <v>1777101824</v>
      </c>
      <c r="I13202" t="s">
        <v>1082</v>
      </c>
      <c r="J13202" t="s">
        <v>1087</v>
      </c>
    </row>
    <row r="13203">
      <c r="A13203" t="n">
        <v>2011</v>
      </c>
      <c r="B13203" t="s">
        <v>1149</v>
      </c>
      <c r="C13203" t="s">
        <v>1150</v>
      </c>
      <c r="D13203" t="s">
        <v>1070</v>
      </c>
      <c r="E13203" t="s">
        <v>1071</v>
      </c>
      <c r="F13203" t="s">
        <v>1067</v>
      </c>
      <c r="G13203" t="n">
        <v>0.00162468078529901</v>
      </c>
      <c r="H13203" t="n">
        <v>1777101824</v>
      </c>
      <c r="I13203" t="s">
        <v>1082</v>
      </c>
      <c r="J13203" t="s">
        <v>1087</v>
      </c>
    </row>
    <row r="13204">
      <c r="A13204" t="n">
        <v>2011</v>
      </c>
      <c r="B13204" t="s">
        <v>1149</v>
      </c>
      <c r="C13204" t="s">
        <v>1150</v>
      </c>
      <c r="D13204" t="s">
        <v>1072</v>
      </c>
      <c r="E13204" t="s">
        <v>1073</v>
      </c>
      <c r="F13204" t="s">
        <v>1067</v>
      </c>
      <c r="G13204" t="n">
        <v>0.00096204860386675</v>
      </c>
      <c r="H13204" t="n">
        <v>1777101824</v>
      </c>
      <c r="I13204" t="s">
        <v>1082</v>
      </c>
      <c r="J13204" t="s">
        <v>1087</v>
      </c>
    </row>
    <row r="13205">
      <c r="A13205" t="n">
        <v>2011</v>
      </c>
      <c r="B13205" t="s">
        <v>1149</v>
      </c>
      <c r="C13205" t="s">
        <v>1150</v>
      </c>
      <c r="D13205" t="s">
        <v>1074</v>
      </c>
      <c r="E13205" t="s">
        <v>1075</v>
      </c>
      <c r="F13205" t="s">
        <v>1067</v>
      </c>
      <c r="G13205" t="n">
        <v>0.00539161739908856</v>
      </c>
      <c r="H13205" t="n">
        <v>1777101824</v>
      </c>
      <c r="I13205" t="s">
        <v>1082</v>
      </c>
      <c r="J13205" t="s">
        <v>1087</v>
      </c>
    </row>
    <row r="13206">
      <c r="A13206" t="n">
        <v>2011</v>
      </c>
      <c r="B13206" t="s">
        <v>1149</v>
      </c>
      <c r="C13206" t="s">
        <v>1150</v>
      </c>
      <c r="D13206" t="s">
        <v>1076</v>
      </c>
      <c r="E13206" t="s">
        <v>1077</v>
      </c>
      <c r="F13206" t="s">
        <v>1067</v>
      </c>
      <c r="G13206" t="n">
        <v>0.00803143806864393</v>
      </c>
      <c r="H13206" t="n">
        <v>1777101824</v>
      </c>
      <c r="I13206" t="s">
        <v>1082</v>
      </c>
      <c r="J13206" t="s">
        <v>1087</v>
      </c>
    </row>
    <row r="13207">
      <c r="A13207" t="n">
        <v>2011</v>
      </c>
      <c r="B13207" t="s">
        <v>1149</v>
      </c>
      <c r="C13207" t="s">
        <v>1150</v>
      </c>
      <c r="D13207" t="s">
        <v>1078</v>
      </c>
      <c r="E13207" t="s">
        <v>1079</v>
      </c>
      <c r="F13207" t="s">
        <v>1067</v>
      </c>
      <c r="G13207"/>
      <c r="H13207" t="n">
        <v>1777101824</v>
      </c>
      <c r="I13207" t="s">
        <v>1082</v>
      </c>
      <c r="J13207" t="s">
        <v>1087</v>
      </c>
    </row>
    <row r="13208">
      <c r="A13208" t="n">
        <v>2011</v>
      </c>
      <c r="B13208" t="s">
        <v>1151</v>
      </c>
      <c r="C13208" t="s">
        <v>1152</v>
      </c>
      <c r="D13208" t="s">
        <v>1065</v>
      </c>
      <c r="E13208" t="s">
        <v>1066</v>
      </c>
      <c r="F13208" t="s">
        <v>1067</v>
      </c>
      <c r="G13208" t="n">
        <v>0.00639748542690871</v>
      </c>
      <c r="H13208" t="n">
        <v>15110642688</v>
      </c>
      <c r="I13208" t="s">
        <v>1086</v>
      </c>
      <c r="J13208" t="s">
        <v>1091</v>
      </c>
    </row>
    <row r="13209">
      <c r="A13209" t="n">
        <v>2011</v>
      </c>
      <c r="B13209" t="s">
        <v>1151</v>
      </c>
      <c r="C13209" t="s">
        <v>1152</v>
      </c>
      <c r="D13209" t="s">
        <v>1070</v>
      </c>
      <c r="E13209" t="s">
        <v>1071</v>
      </c>
      <c r="F13209" t="s">
        <v>1067</v>
      </c>
      <c r="G13209" t="n">
        <v>0.10371996607388</v>
      </c>
      <c r="H13209" t="n">
        <v>15110642688</v>
      </c>
      <c r="I13209" t="s">
        <v>1086</v>
      </c>
      <c r="J13209" t="s">
        <v>1091</v>
      </c>
    </row>
    <row r="13210">
      <c r="A13210" t="n">
        <v>2011</v>
      </c>
      <c r="B13210" t="s">
        <v>1151</v>
      </c>
      <c r="C13210" t="s">
        <v>1152</v>
      </c>
      <c r="D13210" t="s">
        <v>1072</v>
      </c>
      <c r="E13210" t="s">
        <v>1073</v>
      </c>
      <c r="F13210" t="s">
        <v>1067</v>
      </c>
      <c r="G13210" t="n">
        <v>0.61806792436443</v>
      </c>
      <c r="H13210" t="n">
        <v>15110642688</v>
      </c>
      <c r="I13210" t="s">
        <v>1086</v>
      </c>
      <c r="J13210" t="s">
        <v>1091</v>
      </c>
    </row>
    <row r="13211">
      <c r="A13211" t="n">
        <v>2011</v>
      </c>
      <c r="B13211" t="s">
        <v>1151</v>
      </c>
      <c r="C13211" t="s">
        <v>1152</v>
      </c>
      <c r="D13211" t="s">
        <v>1074</v>
      </c>
      <c r="E13211" t="s">
        <v>1075</v>
      </c>
      <c r="F13211" t="s">
        <v>1067</v>
      </c>
      <c r="G13211" t="n">
        <v>0.146097162932242</v>
      </c>
      <c r="H13211" t="n">
        <v>15110642688</v>
      </c>
      <c r="I13211" t="s">
        <v>1086</v>
      </c>
      <c r="J13211" t="s">
        <v>1091</v>
      </c>
    </row>
    <row r="13212">
      <c r="A13212" t="n">
        <v>2011</v>
      </c>
      <c r="B13212" t="s">
        <v>1151</v>
      </c>
      <c r="C13212" t="s">
        <v>1152</v>
      </c>
      <c r="D13212" t="s">
        <v>1076</v>
      </c>
      <c r="E13212" t="s">
        <v>1077</v>
      </c>
      <c r="F13212" t="s">
        <v>1067</v>
      </c>
      <c r="G13212" t="n">
        <v>0.874282538797461</v>
      </c>
      <c r="H13212" t="n">
        <v>15110642688</v>
      </c>
      <c r="I13212" t="s">
        <v>1086</v>
      </c>
      <c r="J13212" t="s">
        <v>1091</v>
      </c>
    </row>
    <row r="13213">
      <c r="A13213" t="n">
        <v>2011</v>
      </c>
      <c r="B13213" t="s">
        <v>1151</v>
      </c>
      <c r="C13213" t="s">
        <v>1152</v>
      </c>
      <c r="D13213" t="s">
        <v>1078</v>
      </c>
      <c r="E13213" t="s">
        <v>1079</v>
      </c>
      <c r="F13213" t="s">
        <v>1067</v>
      </c>
      <c r="G13213"/>
      <c r="H13213" t="n">
        <v>15110642688</v>
      </c>
      <c r="I13213" t="s">
        <v>1086</v>
      </c>
      <c r="J13213" t="s">
        <v>1091</v>
      </c>
    </row>
    <row r="13214">
      <c r="A13214" t="n">
        <v>2011</v>
      </c>
      <c r="B13214" t="s">
        <v>1153</v>
      </c>
      <c r="C13214" t="s">
        <v>1154</v>
      </c>
      <c r="D13214" t="s">
        <v>1065</v>
      </c>
      <c r="E13214" t="s">
        <v>1066</v>
      </c>
      <c r="F13214" t="s">
        <v>1067</v>
      </c>
      <c r="G13214" t="n">
        <v>0.000421447006446072</v>
      </c>
      <c r="H13214" t="n">
        <v>2437982720</v>
      </c>
      <c r="I13214" t="s">
        <v>1086</v>
      </c>
      <c r="J13214" t="s">
        <v>1083</v>
      </c>
    </row>
    <row r="13215">
      <c r="A13215" t="n">
        <v>2011</v>
      </c>
      <c r="B13215" t="s">
        <v>1153</v>
      </c>
      <c r="C13215" t="s">
        <v>1154</v>
      </c>
      <c r="D13215" t="s">
        <v>1070</v>
      </c>
      <c r="E13215" t="s">
        <v>1071</v>
      </c>
      <c r="F13215" t="s">
        <v>1067</v>
      </c>
      <c r="G13215" t="n">
        <v>0.0113181524600932</v>
      </c>
      <c r="H13215" t="n">
        <v>2437982720</v>
      </c>
      <c r="I13215" t="s">
        <v>1086</v>
      </c>
      <c r="J13215" t="s">
        <v>1083</v>
      </c>
    </row>
    <row r="13216">
      <c r="A13216" t="n">
        <v>2011</v>
      </c>
      <c r="B13216" t="s">
        <v>1153</v>
      </c>
      <c r="C13216" t="s">
        <v>1154</v>
      </c>
      <c r="D13216" t="s">
        <v>1072</v>
      </c>
      <c r="E13216" t="s">
        <v>1073</v>
      </c>
      <c r="F13216" t="s">
        <v>1067</v>
      </c>
      <c r="G13216" t="n">
        <v>0.0113578906698321</v>
      </c>
      <c r="H13216" t="n">
        <v>2437982720</v>
      </c>
      <c r="I13216" t="s">
        <v>1086</v>
      </c>
      <c r="J13216" t="s">
        <v>1083</v>
      </c>
    </row>
    <row r="13217">
      <c r="A13217" t="n">
        <v>2011</v>
      </c>
      <c r="B13217" t="s">
        <v>1153</v>
      </c>
      <c r="C13217" t="s">
        <v>1154</v>
      </c>
      <c r="D13217" t="s">
        <v>1074</v>
      </c>
      <c r="E13217" t="s">
        <v>1075</v>
      </c>
      <c r="F13217" t="s">
        <v>1067</v>
      </c>
      <c r="G13217" t="n">
        <v>0.0310803794520899</v>
      </c>
      <c r="H13217" t="n">
        <v>2437982720</v>
      </c>
      <c r="I13217" t="s">
        <v>1086</v>
      </c>
      <c r="J13217" t="s">
        <v>1083</v>
      </c>
    </row>
    <row r="13218">
      <c r="A13218" t="n">
        <v>2011</v>
      </c>
      <c r="B13218" t="s">
        <v>1153</v>
      </c>
      <c r="C13218" t="s">
        <v>1154</v>
      </c>
      <c r="D13218" t="s">
        <v>1076</v>
      </c>
      <c r="E13218" t="s">
        <v>1077</v>
      </c>
      <c r="F13218" t="s">
        <v>1067</v>
      </c>
      <c r="G13218" t="n">
        <v>0.0541778695884612</v>
      </c>
      <c r="H13218" t="n">
        <v>2437982720</v>
      </c>
      <c r="I13218" t="s">
        <v>1086</v>
      </c>
      <c r="J13218" t="s">
        <v>1083</v>
      </c>
    </row>
    <row r="13219">
      <c r="A13219" t="n">
        <v>2011</v>
      </c>
      <c r="B13219" t="s">
        <v>1153</v>
      </c>
      <c r="C13219" t="s">
        <v>1154</v>
      </c>
      <c r="D13219" t="s">
        <v>1078</v>
      </c>
      <c r="E13219" t="s">
        <v>1079</v>
      </c>
      <c r="F13219" t="s">
        <v>1067</v>
      </c>
      <c r="G13219"/>
      <c r="H13219" t="n">
        <v>2437982720</v>
      </c>
      <c r="I13219" t="s">
        <v>1086</v>
      </c>
      <c r="J13219" t="s">
        <v>1083</v>
      </c>
    </row>
    <row r="13220">
      <c r="A13220" t="n">
        <v>2011</v>
      </c>
      <c r="B13220" t="s">
        <v>1155</v>
      </c>
      <c r="C13220" t="s">
        <v>1156</v>
      </c>
      <c r="D13220" t="s">
        <v>1065</v>
      </c>
      <c r="E13220" t="s">
        <v>1066</v>
      </c>
      <c r="F13220" t="s">
        <v>1067</v>
      </c>
      <c r="G13220" t="n">
        <v>13.0058792633692</v>
      </c>
      <c r="H13220" t="n">
        <v>1793326972928</v>
      </c>
      <c r="I13220" t="s">
        <v>1140</v>
      </c>
      <c r="J13220" t="s">
        <v>1069</v>
      </c>
    </row>
    <row r="13221">
      <c r="A13221" t="n">
        <v>2011</v>
      </c>
      <c r="B13221" t="s">
        <v>1155</v>
      </c>
      <c r="C13221" t="s">
        <v>1156</v>
      </c>
      <c r="D13221" t="s">
        <v>1070</v>
      </c>
      <c r="E13221" t="s">
        <v>1071</v>
      </c>
      <c r="F13221" t="s">
        <v>1067</v>
      </c>
      <c r="G13221" t="n">
        <v>12.0814234285556</v>
      </c>
      <c r="H13221" t="n">
        <v>1793326972928</v>
      </c>
      <c r="I13221" t="s">
        <v>1140</v>
      </c>
      <c r="J13221" t="s">
        <v>1069</v>
      </c>
    </row>
    <row r="13222">
      <c r="A13222" t="n">
        <v>2011</v>
      </c>
      <c r="B13222" t="s">
        <v>1155</v>
      </c>
      <c r="C13222" t="s">
        <v>1156</v>
      </c>
      <c r="D13222" t="s">
        <v>1072</v>
      </c>
      <c r="E13222" t="s">
        <v>1073</v>
      </c>
      <c r="F13222" t="s">
        <v>1067</v>
      </c>
      <c r="G13222" t="n">
        <v>23.5074092760723</v>
      </c>
      <c r="H13222" t="n">
        <v>1793326972928</v>
      </c>
      <c r="I13222" t="s">
        <v>1140</v>
      </c>
      <c r="J13222" t="s">
        <v>1069</v>
      </c>
    </row>
    <row r="13223">
      <c r="A13223" t="n">
        <v>2011</v>
      </c>
      <c r="B13223" t="s">
        <v>1155</v>
      </c>
      <c r="C13223" t="s">
        <v>1156</v>
      </c>
      <c r="D13223" t="s">
        <v>1074</v>
      </c>
      <c r="E13223" t="s">
        <v>1075</v>
      </c>
      <c r="F13223" t="s">
        <v>1067</v>
      </c>
      <c r="G13223" t="n">
        <v>46.966247851894</v>
      </c>
      <c r="H13223" t="n">
        <v>1793326972928</v>
      </c>
      <c r="I13223" t="s">
        <v>1140</v>
      </c>
      <c r="J13223" t="s">
        <v>1069</v>
      </c>
    </row>
    <row r="13224">
      <c r="A13224" t="n">
        <v>2011</v>
      </c>
      <c r="B13224" t="s">
        <v>1155</v>
      </c>
      <c r="C13224" t="s">
        <v>1156</v>
      </c>
      <c r="D13224" t="s">
        <v>1076</v>
      </c>
      <c r="E13224" t="s">
        <v>1077</v>
      </c>
      <c r="F13224" t="s">
        <v>1067</v>
      </c>
      <c r="G13224" t="n">
        <v>95.5609598198911</v>
      </c>
      <c r="H13224" t="n">
        <v>1793326972928</v>
      </c>
      <c r="I13224" t="s">
        <v>1140</v>
      </c>
      <c r="J13224" t="s">
        <v>1069</v>
      </c>
    </row>
    <row r="13225">
      <c r="A13225" t="n">
        <v>2011</v>
      </c>
      <c r="B13225" t="s">
        <v>1155</v>
      </c>
      <c r="C13225" t="s">
        <v>1156</v>
      </c>
      <c r="D13225" t="s">
        <v>1078</v>
      </c>
      <c r="E13225" t="s">
        <v>1079</v>
      </c>
      <c r="F13225" t="s">
        <v>1067</v>
      </c>
      <c r="G13225"/>
      <c r="H13225" t="n">
        <v>1793326972928</v>
      </c>
      <c r="I13225" t="s">
        <v>1140</v>
      </c>
      <c r="J13225" t="s">
        <v>1069</v>
      </c>
    </row>
    <row r="13226">
      <c r="A13226" t="n">
        <v>2011</v>
      </c>
      <c r="B13226" t="s">
        <v>1157</v>
      </c>
      <c r="C13226" t="s">
        <v>1158</v>
      </c>
      <c r="D13226" t="s">
        <v>1065</v>
      </c>
      <c r="E13226" t="s">
        <v>1066</v>
      </c>
      <c r="F13226" t="s">
        <v>1067</v>
      </c>
      <c r="G13226" t="n">
        <v>0</v>
      </c>
      <c r="H13226" t="n">
        <v>715644010496</v>
      </c>
      <c r="I13226" t="s">
        <v>1090</v>
      </c>
      <c r="J13226" t="s">
        <v>1069</v>
      </c>
    </row>
    <row r="13227">
      <c r="A13227" t="n">
        <v>2011</v>
      </c>
      <c r="B13227" t="s">
        <v>1157</v>
      </c>
      <c r="C13227" t="s">
        <v>1158</v>
      </c>
      <c r="D13227" t="s">
        <v>1070</v>
      </c>
      <c r="E13227" t="s">
        <v>1071</v>
      </c>
      <c r="F13227" t="s">
        <v>1067</v>
      </c>
      <c r="G13227" t="n">
        <v>0</v>
      </c>
      <c r="H13227" t="n">
        <v>715644010496</v>
      </c>
      <c r="I13227" t="s">
        <v>1090</v>
      </c>
      <c r="J13227" t="s">
        <v>1069</v>
      </c>
    </row>
    <row r="13228">
      <c r="A13228" t="n">
        <v>2011</v>
      </c>
      <c r="B13228" t="s">
        <v>1157</v>
      </c>
      <c r="C13228" t="s">
        <v>1158</v>
      </c>
      <c r="D13228" t="s">
        <v>1072</v>
      </c>
      <c r="E13228" t="s">
        <v>1073</v>
      </c>
      <c r="F13228" t="s">
        <v>1067</v>
      </c>
      <c r="G13228" t="n">
        <v>0</v>
      </c>
      <c r="H13228" t="n">
        <v>715644010496</v>
      </c>
      <c r="I13228" t="s">
        <v>1090</v>
      </c>
      <c r="J13228" t="s">
        <v>1069</v>
      </c>
    </row>
    <row r="13229">
      <c r="A13229" t="n">
        <v>2011</v>
      </c>
      <c r="B13229" t="s">
        <v>1157</v>
      </c>
      <c r="C13229" t="s">
        <v>1158</v>
      </c>
      <c r="D13229" t="s">
        <v>1074</v>
      </c>
      <c r="E13229" t="s">
        <v>1075</v>
      </c>
      <c r="F13229" t="s">
        <v>1067</v>
      </c>
      <c r="G13229" t="n">
        <v>0</v>
      </c>
      <c r="H13229" t="n">
        <v>715644010496</v>
      </c>
      <c r="I13229" t="s">
        <v>1090</v>
      </c>
      <c r="J13229" t="s">
        <v>1069</v>
      </c>
    </row>
    <row r="13230">
      <c r="A13230" t="n">
        <v>2011</v>
      </c>
      <c r="B13230" t="s">
        <v>1157</v>
      </c>
      <c r="C13230" t="s">
        <v>1158</v>
      </c>
      <c r="D13230" t="s">
        <v>1076</v>
      </c>
      <c r="E13230" t="s">
        <v>1077</v>
      </c>
      <c r="F13230" t="s">
        <v>1067</v>
      </c>
      <c r="G13230" t="n">
        <v>0</v>
      </c>
      <c r="H13230" t="n">
        <v>715644010496</v>
      </c>
      <c r="I13230" t="s">
        <v>1090</v>
      </c>
      <c r="J13230" t="s">
        <v>1069</v>
      </c>
    </row>
    <row r="13231">
      <c r="A13231" t="n">
        <v>2011</v>
      </c>
      <c r="B13231" t="s">
        <v>1157</v>
      </c>
      <c r="C13231" t="s">
        <v>1158</v>
      </c>
      <c r="D13231" t="s">
        <v>1078</v>
      </c>
      <c r="E13231" t="s">
        <v>1079</v>
      </c>
      <c r="F13231" t="s">
        <v>1067</v>
      </c>
      <c r="G13231" t="n">
        <v>2251.6964074011</v>
      </c>
      <c r="H13231" t="n">
        <v>715644010496</v>
      </c>
      <c r="I13231" t="s">
        <v>1090</v>
      </c>
      <c r="J13231" t="s">
        <v>1069</v>
      </c>
    </row>
    <row r="13232">
      <c r="A13232" t="n">
        <v>2011</v>
      </c>
      <c r="B13232" t="s">
        <v>1159</v>
      </c>
      <c r="C13232" t="s">
        <v>1160</v>
      </c>
      <c r="D13232" t="s">
        <v>1065</v>
      </c>
      <c r="E13232" t="s">
        <v>1066</v>
      </c>
      <c r="F13232" t="s">
        <v>1067</v>
      </c>
      <c r="G13232" t="n">
        <v>2.22943814504715</v>
      </c>
      <c r="H13232" t="n">
        <v>251224997888</v>
      </c>
      <c r="I13232" t="s">
        <v>1068</v>
      </c>
      <c r="J13232" t="s">
        <v>1069</v>
      </c>
    </row>
    <row r="13233">
      <c r="A13233" t="n">
        <v>2011</v>
      </c>
      <c r="B13233" t="s">
        <v>1159</v>
      </c>
      <c r="C13233" t="s">
        <v>1160</v>
      </c>
      <c r="D13233" t="s">
        <v>1070</v>
      </c>
      <c r="E13233" t="s">
        <v>1071</v>
      </c>
      <c r="F13233" t="s">
        <v>1067</v>
      </c>
      <c r="G13233" t="n">
        <v>4.85463889250495</v>
      </c>
      <c r="H13233" t="n">
        <v>251224997888</v>
      </c>
      <c r="I13233" t="s">
        <v>1068</v>
      </c>
      <c r="J13233" t="s">
        <v>1069</v>
      </c>
    </row>
    <row r="13234">
      <c r="A13234" t="n">
        <v>2011</v>
      </c>
      <c r="B13234" t="s">
        <v>1159</v>
      </c>
      <c r="C13234" t="s">
        <v>1160</v>
      </c>
      <c r="D13234" t="s">
        <v>1072</v>
      </c>
      <c r="E13234" t="s">
        <v>1073</v>
      </c>
      <c r="F13234" t="s">
        <v>1067</v>
      </c>
      <c r="G13234" t="n">
        <v>4.8476033867637</v>
      </c>
      <c r="H13234" t="n">
        <v>251224997888</v>
      </c>
      <c r="I13234" t="s">
        <v>1068</v>
      </c>
      <c r="J13234" t="s">
        <v>1069</v>
      </c>
    </row>
    <row r="13235">
      <c r="A13235" t="n">
        <v>2011</v>
      </c>
      <c r="B13235" t="s">
        <v>1159</v>
      </c>
      <c r="C13235" t="s">
        <v>1160</v>
      </c>
      <c r="D13235" t="s">
        <v>1074</v>
      </c>
      <c r="E13235" t="s">
        <v>1075</v>
      </c>
      <c r="F13235" t="s">
        <v>1067</v>
      </c>
      <c r="G13235" t="n">
        <v>7.69585873031943</v>
      </c>
      <c r="H13235" t="n">
        <v>251224997888</v>
      </c>
      <c r="I13235" t="s">
        <v>1068</v>
      </c>
      <c r="J13235" t="s">
        <v>1069</v>
      </c>
    </row>
    <row r="13236">
      <c r="A13236" t="n">
        <v>2011</v>
      </c>
      <c r="B13236" t="s">
        <v>1159</v>
      </c>
      <c r="C13236" t="s">
        <v>1160</v>
      </c>
      <c r="D13236" t="s">
        <v>1076</v>
      </c>
      <c r="E13236" t="s">
        <v>1077</v>
      </c>
      <c r="F13236" t="s">
        <v>1067</v>
      </c>
      <c r="G13236" t="n">
        <v>19.6275391546352</v>
      </c>
      <c r="H13236" t="n">
        <v>251224997888</v>
      </c>
      <c r="I13236" t="s">
        <v>1068</v>
      </c>
      <c r="J13236" t="s">
        <v>1069</v>
      </c>
    </row>
    <row r="13237">
      <c r="A13237" t="n">
        <v>2011</v>
      </c>
      <c r="B13237" t="s">
        <v>1159</v>
      </c>
      <c r="C13237" t="s">
        <v>1160</v>
      </c>
      <c r="D13237" t="s">
        <v>1078</v>
      </c>
      <c r="E13237" t="s">
        <v>1079</v>
      </c>
      <c r="F13237" t="s">
        <v>1067</v>
      </c>
      <c r="G13237"/>
      <c r="H13237" t="n">
        <v>251224997888</v>
      </c>
      <c r="I13237" t="s">
        <v>1068</v>
      </c>
      <c r="J13237" t="s">
        <v>1069</v>
      </c>
    </row>
    <row r="13238">
      <c r="A13238" t="n">
        <v>2011</v>
      </c>
      <c r="B13238" t="s">
        <v>1161</v>
      </c>
      <c r="C13238" t="s">
        <v>1162</v>
      </c>
      <c r="D13238" t="s">
        <v>1065</v>
      </c>
      <c r="E13238" t="s">
        <v>1066</v>
      </c>
      <c r="F13238" t="s">
        <v>1067</v>
      </c>
      <c r="G13238" t="n">
        <v>5.64357147257242</v>
      </c>
      <c r="H13238" t="n">
        <v>7492211834880</v>
      </c>
      <c r="I13238" t="s">
        <v>1108</v>
      </c>
      <c r="J13238" t="s">
        <v>1091</v>
      </c>
    </row>
    <row r="13239">
      <c r="A13239" t="n">
        <v>2011</v>
      </c>
      <c r="B13239" t="s">
        <v>1161</v>
      </c>
      <c r="C13239" t="s">
        <v>1162</v>
      </c>
      <c r="D13239" t="s">
        <v>1070</v>
      </c>
      <c r="E13239" t="s">
        <v>1071</v>
      </c>
      <c r="F13239" t="s">
        <v>1067</v>
      </c>
      <c r="G13239" t="n">
        <v>86.9174631845594</v>
      </c>
      <c r="H13239" t="n">
        <v>7492211834880</v>
      </c>
      <c r="I13239" t="s">
        <v>1108</v>
      </c>
      <c r="J13239" t="s">
        <v>1091</v>
      </c>
    </row>
    <row r="13240">
      <c r="A13240" t="n">
        <v>2011</v>
      </c>
      <c r="B13240" t="s">
        <v>1161</v>
      </c>
      <c r="C13240" t="s">
        <v>1162</v>
      </c>
      <c r="D13240" t="s">
        <v>1072</v>
      </c>
      <c r="E13240" t="s">
        <v>1073</v>
      </c>
      <c r="F13240" t="s">
        <v>1067</v>
      </c>
      <c r="G13240" t="n">
        <v>6.15267883925792</v>
      </c>
      <c r="H13240" t="n">
        <v>7492211834880</v>
      </c>
      <c r="I13240" t="s">
        <v>1108</v>
      </c>
      <c r="J13240" t="s">
        <v>1091</v>
      </c>
    </row>
    <row r="13241">
      <c r="A13241" t="n">
        <v>2011</v>
      </c>
      <c r="B13241" t="s">
        <v>1161</v>
      </c>
      <c r="C13241" t="s">
        <v>1162</v>
      </c>
      <c r="D13241" t="s">
        <v>1074</v>
      </c>
      <c r="E13241" t="s">
        <v>1075</v>
      </c>
      <c r="F13241" t="s">
        <v>1067</v>
      </c>
      <c r="G13241" t="n">
        <v>6.64638528053826</v>
      </c>
      <c r="H13241" t="n">
        <v>7492211834880</v>
      </c>
      <c r="I13241" t="s">
        <v>1108</v>
      </c>
      <c r="J13241" t="s">
        <v>1091</v>
      </c>
    </row>
    <row r="13242">
      <c r="A13242" t="n">
        <v>2011</v>
      </c>
      <c r="B13242" t="s">
        <v>1161</v>
      </c>
      <c r="C13242" t="s">
        <v>1162</v>
      </c>
      <c r="D13242" t="s">
        <v>1076</v>
      </c>
      <c r="E13242" t="s">
        <v>1077</v>
      </c>
      <c r="F13242" t="s">
        <v>1067</v>
      </c>
      <c r="G13242" t="n">
        <v>105.360098776928</v>
      </c>
      <c r="H13242" t="n">
        <v>7492211834880</v>
      </c>
      <c r="I13242" t="s">
        <v>1108</v>
      </c>
      <c r="J13242" t="s">
        <v>1091</v>
      </c>
    </row>
    <row r="13243">
      <c r="A13243" t="n">
        <v>2011</v>
      </c>
      <c r="B13243" t="s">
        <v>1161</v>
      </c>
      <c r="C13243" t="s">
        <v>1162</v>
      </c>
      <c r="D13243" t="s">
        <v>1078</v>
      </c>
      <c r="E13243" t="s">
        <v>1079</v>
      </c>
      <c r="F13243" t="s">
        <v>1067</v>
      </c>
      <c r="G13243"/>
      <c r="H13243" t="n">
        <v>7492211834880</v>
      </c>
      <c r="I13243" t="s">
        <v>1108</v>
      </c>
      <c r="J13243" t="s">
        <v>1091</v>
      </c>
    </row>
    <row r="13244">
      <c r="A13244" t="n">
        <v>2011</v>
      </c>
      <c r="B13244" t="s">
        <v>1163</v>
      </c>
      <c r="C13244" t="s">
        <v>1164</v>
      </c>
      <c r="D13244" t="s">
        <v>1065</v>
      </c>
      <c r="E13244" t="s">
        <v>1066</v>
      </c>
      <c r="F13244" t="s">
        <v>1067</v>
      </c>
      <c r="G13244" t="n">
        <v>0.00412118686512224</v>
      </c>
      <c r="H13244" t="n">
        <v>36693708800</v>
      </c>
      <c r="I13244" t="s">
        <v>1086</v>
      </c>
      <c r="J13244" t="s">
        <v>1087</v>
      </c>
    </row>
    <row r="13245">
      <c r="A13245" t="n">
        <v>2011</v>
      </c>
      <c r="B13245" t="s">
        <v>1163</v>
      </c>
      <c r="C13245" t="s">
        <v>1164</v>
      </c>
      <c r="D13245" t="s">
        <v>1070</v>
      </c>
      <c r="E13245" t="s">
        <v>1071</v>
      </c>
      <c r="F13245" t="s">
        <v>1067</v>
      </c>
      <c r="G13245" t="n">
        <v>0.0317418032570972</v>
      </c>
      <c r="H13245" t="n">
        <v>36693708800</v>
      </c>
      <c r="I13245" t="s">
        <v>1086</v>
      </c>
      <c r="J13245" t="s">
        <v>1087</v>
      </c>
    </row>
    <row r="13246">
      <c r="A13246" t="n">
        <v>2011</v>
      </c>
      <c r="B13246" t="s">
        <v>1163</v>
      </c>
      <c r="C13246" t="s">
        <v>1164</v>
      </c>
      <c r="D13246" t="s">
        <v>1072</v>
      </c>
      <c r="E13246" t="s">
        <v>1073</v>
      </c>
      <c r="F13246" t="s">
        <v>1067</v>
      </c>
      <c r="G13246" t="n">
        <v>0.153781628145874</v>
      </c>
      <c r="H13246" t="n">
        <v>36693708800</v>
      </c>
      <c r="I13246" t="s">
        <v>1086</v>
      </c>
      <c r="J13246" t="s">
        <v>1087</v>
      </c>
    </row>
    <row r="13247">
      <c r="A13247" t="n">
        <v>2011</v>
      </c>
      <c r="B13247" t="s">
        <v>1163</v>
      </c>
      <c r="C13247" t="s">
        <v>1164</v>
      </c>
      <c r="D13247" t="s">
        <v>1074</v>
      </c>
      <c r="E13247" t="s">
        <v>1075</v>
      </c>
      <c r="F13247" t="s">
        <v>1067</v>
      </c>
      <c r="G13247" t="n">
        <v>2.44611056080976</v>
      </c>
      <c r="H13247" t="n">
        <v>36693708800</v>
      </c>
      <c r="I13247" t="s">
        <v>1086</v>
      </c>
      <c r="J13247" t="s">
        <v>1087</v>
      </c>
    </row>
    <row r="13248">
      <c r="A13248" t="n">
        <v>2011</v>
      </c>
      <c r="B13248" t="s">
        <v>1163</v>
      </c>
      <c r="C13248" t="s">
        <v>1164</v>
      </c>
      <c r="D13248" t="s">
        <v>1076</v>
      </c>
      <c r="E13248" t="s">
        <v>1077</v>
      </c>
      <c r="F13248" t="s">
        <v>1067</v>
      </c>
      <c r="G13248" t="n">
        <v>2.63575517907785</v>
      </c>
      <c r="H13248" t="n">
        <v>36693708800</v>
      </c>
      <c r="I13248" t="s">
        <v>1086</v>
      </c>
      <c r="J13248" t="s">
        <v>1087</v>
      </c>
    </row>
    <row r="13249">
      <c r="A13249" t="n">
        <v>2011</v>
      </c>
      <c r="B13249" t="s">
        <v>1163</v>
      </c>
      <c r="C13249" t="s">
        <v>1164</v>
      </c>
      <c r="D13249" t="s">
        <v>1078</v>
      </c>
      <c r="E13249" t="s">
        <v>1079</v>
      </c>
      <c r="F13249" t="s">
        <v>1067</v>
      </c>
      <c r="G13249"/>
      <c r="H13249" t="n">
        <v>36693708800</v>
      </c>
      <c r="I13249" t="s">
        <v>1086</v>
      </c>
      <c r="J13249" t="s">
        <v>1087</v>
      </c>
    </row>
    <row r="13250">
      <c r="A13250" t="n">
        <v>2011</v>
      </c>
      <c r="B13250" t="s">
        <v>1165</v>
      </c>
      <c r="C13250" t="s">
        <v>1166</v>
      </c>
      <c r="D13250" t="s">
        <v>1065</v>
      </c>
      <c r="E13250" t="s">
        <v>1066</v>
      </c>
      <c r="F13250" t="s">
        <v>1067</v>
      </c>
      <c r="G13250" t="n">
        <v>0.00866257941904621</v>
      </c>
      <c r="H13250" t="n">
        <v>30630909952</v>
      </c>
      <c r="I13250" t="s">
        <v>1086</v>
      </c>
      <c r="J13250" t="s">
        <v>1087</v>
      </c>
    </row>
    <row r="13251">
      <c r="A13251" t="n">
        <v>2011</v>
      </c>
      <c r="B13251" t="s">
        <v>1165</v>
      </c>
      <c r="C13251" t="s">
        <v>1166</v>
      </c>
      <c r="D13251" t="s">
        <v>1070</v>
      </c>
      <c r="E13251" t="s">
        <v>1071</v>
      </c>
      <c r="F13251" t="s">
        <v>1067</v>
      </c>
      <c r="G13251" t="n">
        <v>0.158364503940137</v>
      </c>
      <c r="H13251" t="n">
        <v>30630909952</v>
      </c>
      <c r="I13251" t="s">
        <v>1086</v>
      </c>
      <c r="J13251" t="s">
        <v>1087</v>
      </c>
    </row>
    <row r="13252">
      <c r="A13252" t="n">
        <v>2011</v>
      </c>
      <c r="B13252" t="s">
        <v>1165</v>
      </c>
      <c r="C13252" t="s">
        <v>1166</v>
      </c>
      <c r="D13252" t="s">
        <v>1072</v>
      </c>
      <c r="E13252" t="s">
        <v>1073</v>
      </c>
      <c r="F13252" t="s">
        <v>1067</v>
      </c>
      <c r="G13252" t="n">
        <v>0.257344190957562</v>
      </c>
      <c r="H13252" t="n">
        <v>30630909952</v>
      </c>
      <c r="I13252" t="s">
        <v>1086</v>
      </c>
      <c r="J13252" t="s">
        <v>1087</v>
      </c>
    </row>
    <row r="13253">
      <c r="A13253" t="n">
        <v>2011</v>
      </c>
      <c r="B13253" t="s">
        <v>1165</v>
      </c>
      <c r="C13253" t="s">
        <v>1166</v>
      </c>
      <c r="D13253" t="s">
        <v>1074</v>
      </c>
      <c r="E13253" t="s">
        <v>1075</v>
      </c>
      <c r="F13253" t="s">
        <v>1067</v>
      </c>
      <c r="G13253" t="n">
        <v>0.847784216775207</v>
      </c>
      <c r="H13253" t="n">
        <v>30630909952</v>
      </c>
      <c r="I13253" t="s">
        <v>1086</v>
      </c>
      <c r="J13253" t="s">
        <v>1087</v>
      </c>
    </row>
    <row r="13254">
      <c r="A13254" t="n">
        <v>2011</v>
      </c>
      <c r="B13254" t="s">
        <v>1165</v>
      </c>
      <c r="C13254" t="s">
        <v>1166</v>
      </c>
      <c r="D13254" t="s">
        <v>1076</v>
      </c>
      <c r="E13254" t="s">
        <v>1077</v>
      </c>
      <c r="F13254" t="s">
        <v>1067</v>
      </c>
      <c r="G13254" t="n">
        <v>1.27215549109195</v>
      </c>
      <c r="H13254" t="n">
        <v>30630909952</v>
      </c>
      <c r="I13254" t="s">
        <v>1086</v>
      </c>
      <c r="J13254" t="s">
        <v>1087</v>
      </c>
    </row>
    <row r="13255">
      <c r="A13255" t="n">
        <v>2011</v>
      </c>
      <c r="B13255" t="s">
        <v>1165</v>
      </c>
      <c r="C13255" t="s">
        <v>1166</v>
      </c>
      <c r="D13255" t="s">
        <v>1078</v>
      </c>
      <c r="E13255" t="s">
        <v>1079</v>
      </c>
      <c r="F13255" t="s">
        <v>1067</v>
      </c>
      <c r="G13255"/>
      <c r="H13255" t="n">
        <v>30630909952</v>
      </c>
      <c r="I13255" t="s">
        <v>1086</v>
      </c>
      <c r="J13255" t="s">
        <v>1087</v>
      </c>
    </row>
    <row r="13256">
      <c r="A13256" t="n">
        <v>2011</v>
      </c>
      <c r="B13256" t="s">
        <v>1167</v>
      </c>
      <c r="C13256" t="s">
        <v>1168</v>
      </c>
      <c r="D13256" t="s">
        <v>1065</v>
      </c>
      <c r="E13256" t="s">
        <v>1066</v>
      </c>
      <c r="F13256" t="s">
        <v>1067</v>
      </c>
      <c r="G13256" t="n">
        <v>0.00766071402014818</v>
      </c>
      <c r="H13256" t="n">
        <v>25839749120</v>
      </c>
      <c r="I13256" t="s">
        <v>1086</v>
      </c>
      <c r="J13256" t="s">
        <v>1083</v>
      </c>
    </row>
    <row r="13257">
      <c r="A13257" t="n">
        <v>2011</v>
      </c>
      <c r="B13257" t="s">
        <v>1167</v>
      </c>
      <c r="C13257" t="s">
        <v>1168</v>
      </c>
      <c r="D13257" t="s">
        <v>1070</v>
      </c>
      <c r="E13257" t="s">
        <v>1071</v>
      </c>
      <c r="F13257" t="s">
        <v>1067</v>
      </c>
      <c r="G13257" t="n">
        <v>0.194796274775318</v>
      </c>
      <c r="H13257" t="n">
        <v>25839749120</v>
      </c>
      <c r="I13257" t="s">
        <v>1086</v>
      </c>
      <c r="J13257" t="s">
        <v>1083</v>
      </c>
    </row>
    <row r="13258">
      <c r="A13258" t="n">
        <v>2011</v>
      </c>
      <c r="B13258" t="s">
        <v>1167</v>
      </c>
      <c r="C13258" t="s">
        <v>1168</v>
      </c>
      <c r="D13258" t="s">
        <v>1072</v>
      </c>
      <c r="E13258" t="s">
        <v>1073</v>
      </c>
      <c r="F13258" t="s">
        <v>1067</v>
      </c>
      <c r="G13258" t="n">
        <v>0.691182471948201</v>
      </c>
      <c r="H13258" t="n">
        <v>25839749120</v>
      </c>
      <c r="I13258" t="s">
        <v>1086</v>
      </c>
      <c r="J13258" t="s">
        <v>1083</v>
      </c>
    </row>
    <row r="13259">
      <c r="A13259" t="n">
        <v>2011</v>
      </c>
      <c r="B13259" t="s">
        <v>1167</v>
      </c>
      <c r="C13259" t="s">
        <v>1168</v>
      </c>
      <c r="D13259" t="s">
        <v>1074</v>
      </c>
      <c r="E13259" t="s">
        <v>1075</v>
      </c>
      <c r="F13259" t="s">
        <v>1067</v>
      </c>
      <c r="G13259" t="n">
        <v>6.43306302678787</v>
      </c>
      <c r="H13259" t="n">
        <v>25839749120</v>
      </c>
      <c r="I13259" t="s">
        <v>1086</v>
      </c>
      <c r="J13259" t="s">
        <v>1083</v>
      </c>
    </row>
    <row r="13260">
      <c r="A13260" t="n">
        <v>2011</v>
      </c>
      <c r="B13260" t="s">
        <v>1167</v>
      </c>
      <c r="C13260" t="s">
        <v>1168</v>
      </c>
      <c r="D13260" t="s">
        <v>1076</v>
      </c>
      <c r="E13260" t="s">
        <v>1077</v>
      </c>
      <c r="F13260" t="s">
        <v>1067</v>
      </c>
      <c r="G13260" t="n">
        <v>7.32670248753153</v>
      </c>
      <c r="H13260" t="n">
        <v>25839749120</v>
      </c>
      <c r="I13260" t="s">
        <v>1086</v>
      </c>
      <c r="J13260" t="s">
        <v>1083</v>
      </c>
    </row>
    <row r="13261">
      <c r="A13261" t="n">
        <v>2011</v>
      </c>
      <c r="B13261" t="s">
        <v>1167</v>
      </c>
      <c r="C13261" t="s">
        <v>1168</v>
      </c>
      <c r="D13261" t="s">
        <v>1078</v>
      </c>
      <c r="E13261" t="s">
        <v>1079</v>
      </c>
      <c r="F13261" t="s">
        <v>1067</v>
      </c>
      <c r="G13261"/>
      <c r="H13261" t="n">
        <v>25839749120</v>
      </c>
      <c r="I13261" t="s">
        <v>1086</v>
      </c>
      <c r="J13261" t="s">
        <v>1083</v>
      </c>
    </row>
    <row r="13262">
      <c r="A13262" t="n">
        <v>2011</v>
      </c>
      <c r="B13262" t="s">
        <v>1169</v>
      </c>
      <c r="C13262" t="s">
        <v>1170</v>
      </c>
      <c r="D13262" t="s">
        <v>1065</v>
      </c>
      <c r="E13262" t="s">
        <v>1066</v>
      </c>
      <c r="F13262" t="s">
        <v>1067</v>
      </c>
      <c r="G13262" t="n">
        <v>0.00215906560425398</v>
      </c>
      <c r="H13262" t="n">
        <v>15655384064</v>
      </c>
      <c r="I13262" t="s">
        <v>1086</v>
      </c>
      <c r="J13262" t="s">
        <v>1087</v>
      </c>
    </row>
    <row r="13263">
      <c r="A13263" t="n">
        <v>2011</v>
      </c>
      <c r="B13263" t="s">
        <v>1169</v>
      </c>
      <c r="C13263" t="s">
        <v>1170</v>
      </c>
      <c r="D13263" t="s">
        <v>1070</v>
      </c>
      <c r="E13263" t="s">
        <v>1071</v>
      </c>
      <c r="F13263" t="s">
        <v>1067</v>
      </c>
      <c r="G13263" t="n">
        <v>0.0549201039567343</v>
      </c>
      <c r="H13263" t="n">
        <v>15655384064</v>
      </c>
      <c r="I13263" t="s">
        <v>1086</v>
      </c>
      <c r="J13263" t="s">
        <v>1087</v>
      </c>
    </row>
    <row r="13264">
      <c r="A13264" t="n">
        <v>2011</v>
      </c>
      <c r="B13264" t="s">
        <v>1169</v>
      </c>
      <c r="C13264" t="s">
        <v>1170</v>
      </c>
      <c r="D13264" t="s">
        <v>1072</v>
      </c>
      <c r="E13264" t="s">
        <v>1073</v>
      </c>
      <c r="F13264" t="s">
        <v>1067</v>
      </c>
      <c r="G13264" t="n">
        <v>0.188489546793222</v>
      </c>
      <c r="H13264" t="n">
        <v>15655384064</v>
      </c>
      <c r="I13264" t="s">
        <v>1086</v>
      </c>
      <c r="J13264" t="s">
        <v>1087</v>
      </c>
    </row>
    <row r="13265">
      <c r="A13265" t="n">
        <v>2011</v>
      </c>
      <c r="B13265" t="s">
        <v>1169</v>
      </c>
      <c r="C13265" t="s">
        <v>1170</v>
      </c>
      <c r="D13265" t="s">
        <v>1074</v>
      </c>
      <c r="E13265" t="s">
        <v>1075</v>
      </c>
      <c r="F13265" t="s">
        <v>1067</v>
      </c>
      <c r="G13265" t="n">
        <v>0.666609765623542</v>
      </c>
      <c r="H13265" t="n">
        <v>15655384064</v>
      </c>
      <c r="I13265" t="s">
        <v>1086</v>
      </c>
      <c r="J13265" t="s">
        <v>1087</v>
      </c>
    </row>
    <row r="13266">
      <c r="A13266" t="n">
        <v>2011</v>
      </c>
      <c r="B13266" t="s">
        <v>1169</v>
      </c>
      <c r="C13266" t="s">
        <v>1170</v>
      </c>
      <c r="D13266" t="s">
        <v>1076</v>
      </c>
      <c r="E13266" t="s">
        <v>1077</v>
      </c>
      <c r="F13266" t="s">
        <v>1067</v>
      </c>
      <c r="G13266" t="n">
        <v>0.912178481977753</v>
      </c>
      <c r="H13266" t="n">
        <v>15655384064</v>
      </c>
      <c r="I13266" t="s">
        <v>1086</v>
      </c>
      <c r="J13266" t="s">
        <v>1087</v>
      </c>
    </row>
    <row r="13267">
      <c r="A13267" t="n">
        <v>2011</v>
      </c>
      <c r="B13267" t="s">
        <v>1169</v>
      </c>
      <c r="C13267" t="s">
        <v>1170</v>
      </c>
      <c r="D13267" t="s">
        <v>1078</v>
      </c>
      <c r="E13267" t="s">
        <v>1079</v>
      </c>
      <c r="F13267" t="s">
        <v>1067</v>
      </c>
      <c r="G13267"/>
      <c r="H13267" t="n">
        <v>15655384064</v>
      </c>
      <c r="I13267" t="s">
        <v>1086</v>
      </c>
      <c r="J13267" t="s">
        <v>1087</v>
      </c>
    </row>
    <row r="13268">
      <c r="A13268" t="n">
        <v>2011</v>
      </c>
      <c r="B13268" t="s">
        <v>1171</v>
      </c>
      <c r="C13268" t="s">
        <v>1172</v>
      </c>
      <c r="D13268" t="s">
        <v>1065</v>
      </c>
      <c r="E13268" t="s">
        <v>1066</v>
      </c>
      <c r="F13268" t="s">
        <v>1067</v>
      </c>
      <c r="G13268" t="n">
        <v>2.66751917540764</v>
      </c>
      <c r="H13268" t="n">
        <v>334965997568</v>
      </c>
      <c r="I13268" t="s">
        <v>1068</v>
      </c>
      <c r="J13268" t="s">
        <v>1091</v>
      </c>
    </row>
    <row r="13269">
      <c r="A13269" t="n">
        <v>2011</v>
      </c>
      <c r="B13269" t="s">
        <v>1171</v>
      </c>
      <c r="C13269" t="s">
        <v>1172</v>
      </c>
      <c r="D13269" t="s">
        <v>1070</v>
      </c>
      <c r="E13269" t="s">
        <v>1071</v>
      </c>
      <c r="F13269" t="s">
        <v>1067</v>
      </c>
      <c r="G13269" t="n">
        <v>7.08038429991682</v>
      </c>
      <c r="H13269" t="n">
        <v>334965997568</v>
      </c>
      <c r="I13269" t="s">
        <v>1068</v>
      </c>
      <c r="J13269" t="s">
        <v>1091</v>
      </c>
    </row>
    <row r="13270">
      <c r="A13270" t="n">
        <v>2011</v>
      </c>
      <c r="B13270" t="s">
        <v>1171</v>
      </c>
      <c r="C13270" t="s">
        <v>1172</v>
      </c>
      <c r="D13270" t="s">
        <v>1072</v>
      </c>
      <c r="E13270" t="s">
        <v>1073</v>
      </c>
      <c r="F13270" t="s">
        <v>1067</v>
      </c>
      <c r="G13270" t="n">
        <v>0.606937893001528</v>
      </c>
      <c r="H13270" t="n">
        <v>334965997568</v>
      </c>
      <c r="I13270" t="s">
        <v>1068</v>
      </c>
      <c r="J13270" t="s">
        <v>1091</v>
      </c>
    </row>
    <row r="13271">
      <c r="A13271" t="n">
        <v>2011</v>
      </c>
      <c r="B13271" t="s">
        <v>1171</v>
      </c>
      <c r="C13271" t="s">
        <v>1172</v>
      </c>
      <c r="D13271" t="s">
        <v>1074</v>
      </c>
      <c r="E13271" t="s">
        <v>1075</v>
      </c>
      <c r="F13271" t="s">
        <v>1067</v>
      </c>
      <c r="G13271" t="n">
        <v>8.40636406079323</v>
      </c>
      <c r="H13271" t="n">
        <v>334965997568</v>
      </c>
      <c r="I13271" t="s">
        <v>1068</v>
      </c>
      <c r="J13271" t="s">
        <v>1091</v>
      </c>
    </row>
    <row r="13272">
      <c r="A13272" t="n">
        <v>2011</v>
      </c>
      <c r="B13272" t="s">
        <v>1171</v>
      </c>
      <c r="C13272" t="s">
        <v>1172</v>
      </c>
      <c r="D13272" t="s">
        <v>1076</v>
      </c>
      <c r="E13272" t="s">
        <v>1077</v>
      </c>
      <c r="F13272" t="s">
        <v>1067</v>
      </c>
      <c r="G13272" t="n">
        <v>18.7612054291192</v>
      </c>
      <c r="H13272" t="n">
        <v>334965997568</v>
      </c>
      <c r="I13272" t="s">
        <v>1068</v>
      </c>
      <c r="J13272" t="s">
        <v>1091</v>
      </c>
    </row>
    <row r="13273">
      <c r="A13273" t="n">
        <v>2011</v>
      </c>
      <c r="B13273" t="s">
        <v>1171</v>
      </c>
      <c r="C13273" t="s">
        <v>1172</v>
      </c>
      <c r="D13273" t="s">
        <v>1078</v>
      </c>
      <c r="E13273" t="s">
        <v>1079</v>
      </c>
      <c r="F13273" t="s">
        <v>1067</v>
      </c>
      <c r="G13273"/>
      <c r="H13273" t="n">
        <v>334965997568</v>
      </c>
      <c r="I13273" t="s">
        <v>1068</v>
      </c>
      <c r="J13273" t="s">
        <v>1091</v>
      </c>
    </row>
    <row r="13274">
      <c r="A13274" t="n">
        <v>2011</v>
      </c>
      <c r="B13274" t="s">
        <v>1173</v>
      </c>
      <c r="C13274" t="s">
        <v>1174</v>
      </c>
      <c r="D13274" t="s">
        <v>1065</v>
      </c>
      <c r="E13274" t="s">
        <v>1066</v>
      </c>
      <c r="F13274" t="s">
        <v>1067</v>
      </c>
      <c r="G13274" t="n">
        <v>0.000634002221088469</v>
      </c>
      <c r="H13274" t="n">
        <v>1023086272</v>
      </c>
      <c r="I13274" t="s">
        <v>1086</v>
      </c>
      <c r="J13274" t="s">
        <v>1087</v>
      </c>
    </row>
    <row r="13275">
      <c r="A13275" t="n">
        <v>2011</v>
      </c>
      <c r="B13275" t="s">
        <v>1173</v>
      </c>
      <c r="C13275" t="s">
        <v>1174</v>
      </c>
      <c r="D13275" t="s">
        <v>1070</v>
      </c>
      <c r="E13275" t="s">
        <v>1071</v>
      </c>
      <c r="F13275" t="s">
        <v>1067</v>
      </c>
      <c r="G13275" t="n">
        <v>0.0168493579188714</v>
      </c>
      <c r="H13275" t="n">
        <v>1023086272</v>
      </c>
      <c r="I13275" t="s">
        <v>1086</v>
      </c>
      <c r="J13275" t="s">
        <v>1087</v>
      </c>
    </row>
    <row r="13276">
      <c r="A13276" t="n">
        <v>2011</v>
      </c>
      <c r="B13276" t="s">
        <v>1173</v>
      </c>
      <c r="C13276" t="s">
        <v>1174</v>
      </c>
      <c r="D13276" t="s">
        <v>1072</v>
      </c>
      <c r="E13276" t="s">
        <v>1073</v>
      </c>
      <c r="F13276" t="s">
        <v>1067</v>
      </c>
      <c r="G13276" t="n">
        <v>0.00255286765274129</v>
      </c>
      <c r="H13276" t="n">
        <v>1023086272</v>
      </c>
      <c r="I13276" t="s">
        <v>1086</v>
      </c>
      <c r="J13276" t="s">
        <v>1087</v>
      </c>
    </row>
    <row r="13277">
      <c r="A13277" t="n">
        <v>2011</v>
      </c>
      <c r="B13277" t="s">
        <v>1173</v>
      </c>
      <c r="C13277" t="s">
        <v>1174</v>
      </c>
      <c r="D13277" t="s">
        <v>1074</v>
      </c>
      <c r="E13277" t="s">
        <v>1075</v>
      </c>
      <c r="F13277" t="s">
        <v>1067</v>
      </c>
      <c r="G13277" t="n">
        <v>0.275564598316631</v>
      </c>
      <c r="H13277" t="n">
        <v>1023086272</v>
      </c>
      <c r="I13277" t="s">
        <v>1086</v>
      </c>
      <c r="J13277" t="s">
        <v>1087</v>
      </c>
    </row>
    <row r="13278">
      <c r="A13278" t="n">
        <v>2011</v>
      </c>
      <c r="B13278" t="s">
        <v>1173</v>
      </c>
      <c r="C13278" t="s">
        <v>1174</v>
      </c>
      <c r="D13278" t="s">
        <v>1076</v>
      </c>
      <c r="E13278" t="s">
        <v>1077</v>
      </c>
      <c r="F13278" t="s">
        <v>1067</v>
      </c>
      <c r="G13278" t="n">
        <v>0.295600826109332</v>
      </c>
      <c r="H13278" t="n">
        <v>1023086272</v>
      </c>
      <c r="I13278" t="s">
        <v>1086</v>
      </c>
      <c r="J13278" t="s">
        <v>1087</v>
      </c>
    </row>
    <row r="13279">
      <c r="A13279" t="n">
        <v>2011</v>
      </c>
      <c r="B13279" t="s">
        <v>1173</v>
      </c>
      <c r="C13279" t="s">
        <v>1174</v>
      </c>
      <c r="D13279" t="s">
        <v>1078</v>
      </c>
      <c r="E13279" t="s">
        <v>1079</v>
      </c>
      <c r="F13279" t="s">
        <v>1067</v>
      </c>
      <c r="G13279"/>
      <c r="H13279" t="n">
        <v>1023086272</v>
      </c>
      <c r="I13279" t="s">
        <v>1086</v>
      </c>
      <c r="J13279" t="s">
        <v>1087</v>
      </c>
    </row>
    <row r="13280">
      <c r="A13280" t="n">
        <v>2011</v>
      </c>
      <c r="B13280" t="s">
        <v>1175</v>
      </c>
      <c r="C13280" t="s">
        <v>1176</v>
      </c>
      <c r="D13280" t="s">
        <v>1065</v>
      </c>
      <c r="E13280" t="s">
        <v>1066</v>
      </c>
      <c r="F13280" t="s">
        <v>1067</v>
      </c>
      <c r="G13280" t="n">
        <v>0.00145034572816198</v>
      </c>
      <c r="H13280" t="n">
        <v>2046817920</v>
      </c>
      <c r="I13280" t="s">
        <v>1086</v>
      </c>
      <c r="J13280" t="s">
        <v>1087</v>
      </c>
    </row>
    <row r="13281">
      <c r="A13281" t="n">
        <v>2011</v>
      </c>
      <c r="B13281" t="s">
        <v>1175</v>
      </c>
      <c r="C13281" t="s">
        <v>1176</v>
      </c>
      <c r="D13281" t="s">
        <v>1070</v>
      </c>
      <c r="E13281" t="s">
        <v>1071</v>
      </c>
      <c r="F13281" t="s">
        <v>1067</v>
      </c>
      <c r="G13281" t="n">
        <v>0.0397152978890312</v>
      </c>
      <c r="H13281" t="n">
        <v>2046817920</v>
      </c>
      <c r="I13281" t="s">
        <v>1086</v>
      </c>
      <c r="J13281" t="s">
        <v>1087</v>
      </c>
    </row>
    <row r="13282">
      <c r="A13282" t="n">
        <v>2011</v>
      </c>
      <c r="B13282" t="s">
        <v>1175</v>
      </c>
      <c r="C13282" t="s">
        <v>1176</v>
      </c>
      <c r="D13282" t="s">
        <v>1072</v>
      </c>
      <c r="E13282" t="s">
        <v>1073</v>
      </c>
      <c r="F13282" t="s">
        <v>1067</v>
      </c>
      <c r="G13282" t="n">
        <v>0.041244674707836</v>
      </c>
      <c r="H13282" t="n">
        <v>2046817920</v>
      </c>
      <c r="I13282" t="s">
        <v>1086</v>
      </c>
      <c r="J13282" t="s">
        <v>1087</v>
      </c>
    </row>
    <row r="13283">
      <c r="A13283" t="n">
        <v>2011</v>
      </c>
      <c r="B13283" t="s">
        <v>1175</v>
      </c>
      <c r="C13283" t="s">
        <v>1176</v>
      </c>
      <c r="D13283" t="s">
        <v>1074</v>
      </c>
      <c r="E13283" t="s">
        <v>1075</v>
      </c>
      <c r="F13283" t="s">
        <v>1067</v>
      </c>
      <c r="G13283" t="n">
        <v>0.0181862175308979</v>
      </c>
      <c r="H13283" t="n">
        <v>2046817920</v>
      </c>
      <c r="I13283" t="s">
        <v>1086</v>
      </c>
      <c r="J13283" t="s">
        <v>1087</v>
      </c>
    </row>
    <row r="13284">
      <c r="A13284" t="n">
        <v>2011</v>
      </c>
      <c r="B13284" t="s">
        <v>1175</v>
      </c>
      <c r="C13284" t="s">
        <v>1176</v>
      </c>
      <c r="D13284" t="s">
        <v>1076</v>
      </c>
      <c r="E13284" t="s">
        <v>1077</v>
      </c>
      <c r="F13284" t="s">
        <v>1067</v>
      </c>
      <c r="G13284" t="n">
        <v>0.100596535855927</v>
      </c>
      <c r="H13284" t="n">
        <v>2046817920</v>
      </c>
      <c r="I13284" t="s">
        <v>1086</v>
      </c>
      <c r="J13284" t="s">
        <v>1087</v>
      </c>
    </row>
    <row r="13285">
      <c r="A13285" t="n">
        <v>2011</v>
      </c>
      <c r="B13285" t="s">
        <v>1175</v>
      </c>
      <c r="C13285" t="s">
        <v>1176</v>
      </c>
      <c r="D13285" t="s">
        <v>1078</v>
      </c>
      <c r="E13285" t="s">
        <v>1079</v>
      </c>
      <c r="F13285" t="s">
        <v>1067</v>
      </c>
      <c r="G13285"/>
      <c r="H13285" t="n">
        <v>2046817920</v>
      </c>
      <c r="I13285" t="s">
        <v>1086</v>
      </c>
      <c r="J13285" t="s">
        <v>1087</v>
      </c>
    </row>
    <row r="13286">
      <c r="A13286" t="n">
        <v>2011</v>
      </c>
      <c r="B13286" t="s">
        <v>1177</v>
      </c>
      <c r="C13286" t="s">
        <v>1178</v>
      </c>
      <c r="D13286" t="s">
        <v>1065</v>
      </c>
      <c r="E13286" t="s">
        <v>1066</v>
      </c>
      <c r="F13286" t="s">
        <v>1067</v>
      </c>
      <c r="G13286" t="n">
        <v>0</v>
      </c>
      <c r="H13286" t="n">
        <v>42761998336</v>
      </c>
      <c r="I13286" t="s">
        <v>1068</v>
      </c>
      <c r="J13286" t="s">
        <v>1091</v>
      </c>
    </row>
    <row r="13287">
      <c r="A13287" t="n">
        <v>2011</v>
      </c>
      <c r="B13287" t="s">
        <v>1177</v>
      </c>
      <c r="C13287" t="s">
        <v>1178</v>
      </c>
      <c r="D13287" t="s">
        <v>1070</v>
      </c>
      <c r="E13287" t="s">
        <v>1071</v>
      </c>
      <c r="F13287" t="s">
        <v>1067</v>
      </c>
      <c r="G13287" t="n">
        <v>0</v>
      </c>
      <c r="H13287" t="n">
        <v>42761998336</v>
      </c>
      <c r="I13287" t="s">
        <v>1068</v>
      </c>
      <c r="J13287" t="s">
        <v>1091</v>
      </c>
    </row>
    <row r="13288">
      <c r="A13288" t="n">
        <v>2011</v>
      </c>
      <c r="B13288" t="s">
        <v>1177</v>
      </c>
      <c r="C13288" t="s">
        <v>1178</v>
      </c>
      <c r="D13288" t="s">
        <v>1072</v>
      </c>
      <c r="E13288" t="s">
        <v>1073</v>
      </c>
      <c r="F13288" t="s">
        <v>1067</v>
      </c>
      <c r="G13288" t="n">
        <v>0</v>
      </c>
      <c r="H13288" t="n">
        <v>42761998336</v>
      </c>
      <c r="I13288" t="s">
        <v>1068</v>
      </c>
      <c r="J13288" t="s">
        <v>1091</v>
      </c>
    </row>
    <row r="13289">
      <c r="A13289" t="n">
        <v>2011</v>
      </c>
      <c r="B13289" t="s">
        <v>1177</v>
      </c>
      <c r="C13289" t="s">
        <v>1178</v>
      </c>
      <c r="D13289" t="s">
        <v>1074</v>
      </c>
      <c r="E13289" t="s">
        <v>1075</v>
      </c>
      <c r="F13289" t="s">
        <v>1067</v>
      </c>
      <c r="G13289" t="n">
        <v>0</v>
      </c>
      <c r="H13289" t="n">
        <v>42761998336</v>
      </c>
      <c r="I13289" t="s">
        <v>1068</v>
      </c>
      <c r="J13289" t="s">
        <v>1091</v>
      </c>
    </row>
    <row r="13290">
      <c r="A13290" t="n">
        <v>2011</v>
      </c>
      <c r="B13290" t="s">
        <v>1177</v>
      </c>
      <c r="C13290" t="s">
        <v>1178</v>
      </c>
      <c r="D13290" t="s">
        <v>1076</v>
      </c>
      <c r="E13290" t="s">
        <v>1077</v>
      </c>
      <c r="F13290" t="s">
        <v>1067</v>
      </c>
      <c r="G13290" t="n">
        <v>0</v>
      </c>
      <c r="H13290" t="n">
        <v>42761998336</v>
      </c>
      <c r="I13290" t="s">
        <v>1068</v>
      </c>
      <c r="J13290" t="s">
        <v>1091</v>
      </c>
    </row>
    <row r="13291">
      <c r="A13291" t="n">
        <v>2011</v>
      </c>
      <c r="B13291" t="s">
        <v>1177</v>
      </c>
      <c r="C13291" t="s">
        <v>1178</v>
      </c>
      <c r="D13291" t="s">
        <v>1078</v>
      </c>
      <c r="E13291" t="s">
        <v>1079</v>
      </c>
      <c r="F13291" t="s">
        <v>1067</v>
      </c>
      <c r="G13291"/>
      <c r="H13291" t="n">
        <v>42761998336</v>
      </c>
      <c r="I13291" t="s">
        <v>1068</v>
      </c>
      <c r="J13291" t="s">
        <v>1091</v>
      </c>
    </row>
    <row r="13292">
      <c r="A13292" t="n">
        <v>2011</v>
      </c>
      <c r="B13292" t="s">
        <v>1179</v>
      </c>
      <c r="C13292" t="s">
        <v>1180</v>
      </c>
      <c r="D13292" t="s">
        <v>1065</v>
      </c>
      <c r="E13292" t="s">
        <v>1066</v>
      </c>
      <c r="F13292" t="s">
        <v>1067</v>
      </c>
      <c r="G13292" t="n">
        <v>0.0133030461648269</v>
      </c>
      <c r="H13292" t="n">
        <v>69511331840</v>
      </c>
      <c r="I13292" t="s">
        <v>1068</v>
      </c>
      <c r="J13292" t="s">
        <v>1091</v>
      </c>
    </row>
    <row r="13293">
      <c r="A13293" t="n">
        <v>2011</v>
      </c>
      <c r="B13293" t="s">
        <v>1179</v>
      </c>
      <c r="C13293" t="s">
        <v>1180</v>
      </c>
      <c r="D13293" t="s">
        <v>1070</v>
      </c>
      <c r="E13293" t="s">
        <v>1071</v>
      </c>
      <c r="F13293" t="s">
        <v>1067</v>
      </c>
      <c r="G13293" t="n">
        <v>0.276433025080451</v>
      </c>
      <c r="H13293" t="n">
        <v>69511331840</v>
      </c>
      <c r="I13293" t="s">
        <v>1068</v>
      </c>
      <c r="J13293" t="s">
        <v>1091</v>
      </c>
    </row>
    <row r="13294">
      <c r="A13294" t="n">
        <v>2011</v>
      </c>
      <c r="B13294" t="s">
        <v>1179</v>
      </c>
      <c r="C13294" t="s">
        <v>1180</v>
      </c>
      <c r="D13294" t="s">
        <v>1072</v>
      </c>
      <c r="E13294" t="s">
        <v>1073</v>
      </c>
      <c r="F13294" t="s">
        <v>1067</v>
      </c>
      <c r="G13294" t="n">
        <v>0.0360310760651772</v>
      </c>
      <c r="H13294" t="n">
        <v>69511331840</v>
      </c>
      <c r="I13294" t="s">
        <v>1068</v>
      </c>
      <c r="J13294" t="s">
        <v>1091</v>
      </c>
    </row>
    <row r="13295">
      <c r="A13295" t="n">
        <v>2011</v>
      </c>
      <c r="B13295" t="s">
        <v>1179</v>
      </c>
      <c r="C13295" t="s">
        <v>1180</v>
      </c>
      <c r="D13295" t="s">
        <v>1074</v>
      </c>
      <c r="E13295" t="s">
        <v>1075</v>
      </c>
      <c r="F13295" t="s">
        <v>1067</v>
      </c>
      <c r="G13295" t="n">
        <v>2.89546493665276</v>
      </c>
      <c r="H13295" t="n">
        <v>69511331840</v>
      </c>
      <c r="I13295" t="s">
        <v>1068</v>
      </c>
      <c r="J13295" t="s">
        <v>1091</v>
      </c>
    </row>
    <row r="13296">
      <c r="A13296" t="n">
        <v>2011</v>
      </c>
      <c r="B13296" t="s">
        <v>1179</v>
      </c>
      <c r="C13296" t="s">
        <v>1180</v>
      </c>
      <c r="D13296" t="s">
        <v>1076</v>
      </c>
      <c r="E13296" t="s">
        <v>1077</v>
      </c>
      <c r="F13296" t="s">
        <v>1067</v>
      </c>
      <c r="G13296" t="n">
        <v>3.22123208396322</v>
      </c>
      <c r="H13296" t="n">
        <v>69511331840</v>
      </c>
      <c r="I13296" t="s">
        <v>1068</v>
      </c>
      <c r="J13296" t="s">
        <v>1091</v>
      </c>
    </row>
    <row r="13297">
      <c r="A13297" t="n">
        <v>2011</v>
      </c>
      <c r="B13297" t="s">
        <v>1179</v>
      </c>
      <c r="C13297" t="s">
        <v>1180</v>
      </c>
      <c r="D13297" t="s">
        <v>1078</v>
      </c>
      <c r="E13297" t="s">
        <v>1079</v>
      </c>
      <c r="F13297" t="s">
        <v>1067</v>
      </c>
      <c r="G13297"/>
      <c r="H13297" t="n">
        <v>69511331840</v>
      </c>
      <c r="I13297" t="s">
        <v>1068</v>
      </c>
      <c r="J13297" t="s">
        <v>1091</v>
      </c>
    </row>
    <row r="13298">
      <c r="A13298" t="n">
        <v>2011</v>
      </c>
      <c r="B13298" t="s">
        <v>1181</v>
      </c>
      <c r="C13298" t="s">
        <v>1182</v>
      </c>
      <c r="D13298" t="s">
        <v>1065</v>
      </c>
      <c r="E13298" t="s">
        <v>1066</v>
      </c>
      <c r="F13298" t="s">
        <v>1067</v>
      </c>
      <c r="G13298" t="n">
        <v>0</v>
      </c>
      <c r="H13298" t="n">
        <v>2933128448</v>
      </c>
      <c r="I13298" t="s">
        <v>1068</v>
      </c>
      <c r="J13298" t="s">
        <v>1069</v>
      </c>
    </row>
    <row r="13299">
      <c r="A13299" t="n">
        <v>2011</v>
      </c>
      <c r="B13299" t="s">
        <v>1181</v>
      </c>
      <c r="C13299" t="s">
        <v>1182</v>
      </c>
      <c r="D13299" t="s">
        <v>1070</v>
      </c>
      <c r="E13299" t="s">
        <v>1071</v>
      </c>
      <c r="F13299" t="s">
        <v>1067</v>
      </c>
      <c r="G13299" t="n">
        <v>0</v>
      </c>
      <c r="H13299" t="n">
        <v>2933128448</v>
      </c>
      <c r="I13299" t="s">
        <v>1068</v>
      </c>
      <c r="J13299" t="s">
        <v>1069</v>
      </c>
    </row>
    <row r="13300">
      <c r="A13300" t="n">
        <v>2011</v>
      </c>
      <c r="B13300" t="s">
        <v>1181</v>
      </c>
      <c r="C13300" t="s">
        <v>1182</v>
      </c>
      <c r="D13300" t="s">
        <v>1072</v>
      </c>
      <c r="E13300" t="s">
        <v>1073</v>
      </c>
      <c r="F13300" t="s">
        <v>1067</v>
      </c>
      <c r="G13300" t="n">
        <v>0</v>
      </c>
      <c r="H13300" t="n">
        <v>2933128448</v>
      </c>
      <c r="I13300" t="s">
        <v>1068</v>
      </c>
      <c r="J13300" t="s">
        <v>1069</v>
      </c>
    </row>
    <row r="13301">
      <c r="A13301" t="n">
        <v>2011</v>
      </c>
      <c r="B13301" t="s">
        <v>1181</v>
      </c>
      <c r="C13301" t="s">
        <v>1182</v>
      </c>
      <c r="D13301" t="s">
        <v>1074</v>
      </c>
      <c r="E13301" t="s">
        <v>1075</v>
      </c>
      <c r="F13301" t="s">
        <v>1067</v>
      </c>
      <c r="G13301" t="n">
        <v>0</v>
      </c>
      <c r="H13301" t="n">
        <v>2933128448</v>
      </c>
      <c r="I13301" t="s">
        <v>1068</v>
      </c>
      <c r="J13301" t="s">
        <v>1069</v>
      </c>
    </row>
    <row r="13302">
      <c r="A13302" t="n">
        <v>2011</v>
      </c>
      <c r="B13302" t="s">
        <v>1181</v>
      </c>
      <c r="C13302" t="s">
        <v>1182</v>
      </c>
      <c r="D13302" t="s">
        <v>1076</v>
      </c>
      <c r="E13302" t="s">
        <v>1077</v>
      </c>
      <c r="F13302" t="s">
        <v>1067</v>
      </c>
      <c r="G13302" t="n">
        <v>0</v>
      </c>
      <c r="H13302" t="n">
        <v>2933128448</v>
      </c>
      <c r="I13302" t="s">
        <v>1068</v>
      </c>
      <c r="J13302" t="s">
        <v>1069</v>
      </c>
    </row>
    <row r="13303">
      <c r="A13303" t="n">
        <v>2011</v>
      </c>
      <c r="B13303" t="s">
        <v>1181</v>
      </c>
      <c r="C13303" t="s">
        <v>1182</v>
      </c>
      <c r="D13303" t="s">
        <v>1078</v>
      </c>
      <c r="E13303" t="s">
        <v>1079</v>
      </c>
      <c r="F13303" t="s">
        <v>1067</v>
      </c>
      <c r="G13303" t="n">
        <v>14.2067100546785</v>
      </c>
      <c r="H13303" t="n">
        <v>2933128448</v>
      </c>
      <c r="I13303" t="s">
        <v>1068</v>
      </c>
      <c r="J13303" t="s">
        <v>1069</v>
      </c>
    </row>
    <row r="13304">
      <c r="A13304" t="n">
        <v>2011</v>
      </c>
      <c r="B13304" t="s">
        <v>1183</v>
      </c>
      <c r="C13304" t="s">
        <v>1184</v>
      </c>
      <c r="D13304" t="s">
        <v>1065</v>
      </c>
      <c r="E13304" t="s">
        <v>1066</v>
      </c>
      <c r="F13304" t="s">
        <v>1067</v>
      </c>
      <c r="G13304" t="n">
        <v>0</v>
      </c>
      <c r="H13304" t="n">
        <v>4186075392</v>
      </c>
      <c r="I13304" t="s">
        <v>1068</v>
      </c>
      <c r="J13304" t="s">
        <v>1069</v>
      </c>
    </row>
    <row r="13305">
      <c r="A13305" t="n">
        <v>2011</v>
      </c>
      <c r="B13305" t="s">
        <v>1183</v>
      </c>
      <c r="C13305" t="s">
        <v>1184</v>
      </c>
      <c r="D13305" t="s">
        <v>1070</v>
      </c>
      <c r="E13305" t="s">
        <v>1071</v>
      </c>
      <c r="F13305" t="s">
        <v>1067</v>
      </c>
      <c r="G13305" t="n">
        <v>0</v>
      </c>
      <c r="H13305" t="n">
        <v>4186075392</v>
      </c>
      <c r="I13305" t="s">
        <v>1068</v>
      </c>
      <c r="J13305" t="s">
        <v>1069</v>
      </c>
    </row>
    <row r="13306">
      <c r="A13306" t="n">
        <v>2011</v>
      </c>
      <c r="B13306" t="s">
        <v>1183</v>
      </c>
      <c r="C13306" t="s">
        <v>1184</v>
      </c>
      <c r="D13306" t="s">
        <v>1072</v>
      </c>
      <c r="E13306" t="s">
        <v>1073</v>
      </c>
      <c r="F13306" t="s">
        <v>1067</v>
      </c>
      <c r="G13306" t="n">
        <v>0</v>
      </c>
      <c r="H13306" t="n">
        <v>4186075392</v>
      </c>
      <c r="I13306" t="s">
        <v>1068</v>
      </c>
      <c r="J13306" t="s">
        <v>1069</v>
      </c>
    </row>
    <row r="13307">
      <c r="A13307" t="n">
        <v>2011</v>
      </c>
      <c r="B13307" t="s">
        <v>1183</v>
      </c>
      <c r="C13307" t="s">
        <v>1184</v>
      </c>
      <c r="D13307" t="s">
        <v>1074</v>
      </c>
      <c r="E13307" t="s">
        <v>1075</v>
      </c>
      <c r="F13307" t="s">
        <v>1067</v>
      </c>
      <c r="G13307" t="n">
        <v>0</v>
      </c>
      <c r="H13307" t="n">
        <v>4186075392</v>
      </c>
      <c r="I13307" t="s">
        <v>1068</v>
      </c>
      <c r="J13307" t="s">
        <v>1069</v>
      </c>
    </row>
    <row r="13308">
      <c r="A13308" t="n">
        <v>2011</v>
      </c>
      <c r="B13308" t="s">
        <v>1183</v>
      </c>
      <c r="C13308" t="s">
        <v>1184</v>
      </c>
      <c r="D13308" t="s">
        <v>1076</v>
      </c>
      <c r="E13308" t="s">
        <v>1077</v>
      </c>
      <c r="F13308" t="s">
        <v>1067</v>
      </c>
      <c r="G13308" t="n">
        <v>0</v>
      </c>
      <c r="H13308" t="n">
        <v>4186075392</v>
      </c>
      <c r="I13308" t="s">
        <v>1068</v>
      </c>
      <c r="J13308" t="s">
        <v>1069</v>
      </c>
    </row>
    <row r="13309">
      <c r="A13309" t="n">
        <v>2011</v>
      </c>
      <c r="B13309" t="s">
        <v>1183</v>
      </c>
      <c r="C13309" t="s">
        <v>1184</v>
      </c>
      <c r="D13309" t="s">
        <v>1078</v>
      </c>
      <c r="E13309" t="s">
        <v>1079</v>
      </c>
      <c r="F13309" t="s">
        <v>1067</v>
      </c>
      <c r="G13309" t="n">
        <v>650.922078525297</v>
      </c>
      <c r="H13309" t="n">
        <v>4186075392</v>
      </c>
      <c r="I13309" t="s">
        <v>1068</v>
      </c>
      <c r="J13309" t="s">
        <v>1069</v>
      </c>
    </row>
    <row r="13310">
      <c r="A13310" t="n">
        <v>2011</v>
      </c>
      <c r="B13310" t="s">
        <v>1185</v>
      </c>
      <c r="C13310" t="s">
        <v>1186</v>
      </c>
      <c r="D13310" t="s">
        <v>1065</v>
      </c>
      <c r="E13310" t="s">
        <v>1066</v>
      </c>
      <c r="F13310" t="s">
        <v>1067</v>
      </c>
      <c r="G13310" t="n">
        <v>0</v>
      </c>
      <c r="H13310" t="n">
        <v>27637000192</v>
      </c>
      <c r="I13310" t="s">
        <v>1090</v>
      </c>
      <c r="J13310" t="s">
        <v>1069</v>
      </c>
    </row>
    <row r="13311">
      <c r="A13311" t="n">
        <v>2011</v>
      </c>
      <c r="B13311" t="s">
        <v>1185</v>
      </c>
      <c r="C13311" t="s">
        <v>1186</v>
      </c>
      <c r="D13311" t="s">
        <v>1070</v>
      </c>
      <c r="E13311" t="s">
        <v>1071</v>
      </c>
      <c r="F13311" t="s">
        <v>1067</v>
      </c>
      <c r="G13311" t="n">
        <v>0</v>
      </c>
      <c r="H13311" t="n">
        <v>27637000192</v>
      </c>
      <c r="I13311" t="s">
        <v>1090</v>
      </c>
      <c r="J13311" t="s">
        <v>1069</v>
      </c>
    </row>
    <row r="13312">
      <c r="A13312" t="n">
        <v>2011</v>
      </c>
      <c r="B13312" t="s">
        <v>1185</v>
      </c>
      <c r="C13312" t="s">
        <v>1186</v>
      </c>
      <c r="D13312" t="s">
        <v>1072</v>
      </c>
      <c r="E13312" t="s">
        <v>1073</v>
      </c>
      <c r="F13312" t="s">
        <v>1067</v>
      </c>
      <c r="G13312" t="n">
        <v>0</v>
      </c>
      <c r="H13312" t="n">
        <v>27637000192</v>
      </c>
      <c r="I13312" t="s">
        <v>1090</v>
      </c>
      <c r="J13312" t="s">
        <v>1069</v>
      </c>
    </row>
    <row r="13313">
      <c r="A13313" t="n">
        <v>2011</v>
      </c>
      <c r="B13313" t="s">
        <v>1185</v>
      </c>
      <c r="C13313" t="s">
        <v>1186</v>
      </c>
      <c r="D13313" t="s">
        <v>1074</v>
      </c>
      <c r="E13313" t="s">
        <v>1075</v>
      </c>
      <c r="F13313" t="s">
        <v>1067</v>
      </c>
      <c r="G13313" t="n">
        <v>0</v>
      </c>
      <c r="H13313" t="n">
        <v>27637000192</v>
      </c>
      <c r="I13313" t="s">
        <v>1090</v>
      </c>
      <c r="J13313" t="s">
        <v>1069</v>
      </c>
    </row>
    <row r="13314">
      <c r="A13314" t="n">
        <v>2011</v>
      </c>
      <c r="B13314" t="s">
        <v>1185</v>
      </c>
      <c r="C13314" t="s">
        <v>1186</v>
      </c>
      <c r="D13314" t="s">
        <v>1076</v>
      </c>
      <c r="E13314" t="s">
        <v>1077</v>
      </c>
      <c r="F13314" t="s">
        <v>1067</v>
      </c>
      <c r="G13314" t="n">
        <v>0</v>
      </c>
      <c r="H13314" t="n">
        <v>27637000192</v>
      </c>
      <c r="I13314" t="s">
        <v>1090</v>
      </c>
      <c r="J13314" t="s">
        <v>1069</v>
      </c>
    </row>
    <row r="13315">
      <c r="A13315" t="n">
        <v>2011</v>
      </c>
      <c r="B13315" t="s">
        <v>1185</v>
      </c>
      <c r="C13315" t="s">
        <v>1186</v>
      </c>
      <c r="D13315" t="s">
        <v>1078</v>
      </c>
      <c r="E13315" t="s">
        <v>1079</v>
      </c>
      <c r="F13315" t="s">
        <v>1067</v>
      </c>
      <c r="G13315" t="n">
        <v>110.667391046828</v>
      </c>
      <c r="H13315" t="n">
        <v>27637000192</v>
      </c>
      <c r="I13315" t="s">
        <v>1090</v>
      </c>
      <c r="J13315" t="s">
        <v>1069</v>
      </c>
    </row>
    <row r="13316">
      <c r="A13316" t="n">
        <v>2011</v>
      </c>
      <c r="B13316" t="s">
        <v>1187</v>
      </c>
      <c r="C13316" t="s">
        <v>1188</v>
      </c>
      <c r="D13316" t="s">
        <v>1065</v>
      </c>
      <c r="E13316" t="s">
        <v>1066</v>
      </c>
      <c r="F13316" t="s">
        <v>1067</v>
      </c>
      <c r="G13316" t="n">
        <v>0.0895002142436864</v>
      </c>
      <c r="H13316" t="n">
        <v>229562728448</v>
      </c>
      <c r="I13316" t="s">
        <v>1090</v>
      </c>
      <c r="J13316" t="s">
        <v>1069</v>
      </c>
    </row>
    <row r="13317">
      <c r="A13317" t="n">
        <v>2011</v>
      </c>
      <c r="B13317" t="s">
        <v>1187</v>
      </c>
      <c r="C13317" t="s">
        <v>1188</v>
      </c>
      <c r="D13317" t="s">
        <v>1070</v>
      </c>
      <c r="E13317" t="s">
        <v>1071</v>
      </c>
      <c r="F13317" t="s">
        <v>1067</v>
      </c>
      <c r="G13317" t="n">
        <v>1.35191497684731</v>
      </c>
      <c r="H13317" t="n">
        <v>229562728448</v>
      </c>
      <c r="I13317" t="s">
        <v>1090</v>
      </c>
      <c r="J13317" t="s">
        <v>1069</v>
      </c>
    </row>
    <row r="13318">
      <c r="A13318" t="n">
        <v>2011</v>
      </c>
      <c r="B13318" t="s">
        <v>1187</v>
      </c>
      <c r="C13318" t="s">
        <v>1188</v>
      </c>
      <c r="D13318" t="s">
        <v>1072</v>
      </c>
      <c r="E13318" t="s">
        <v>1073</v>
      </c>
      <c r="F13318" t="s">
        <v>1067</v>
      </c>
      <c r="G13318" t="n">
        <v>1.51215311022128</v>
      </c>
      <c r="H13318" t="n">
        <v>229562728448</v>
      </c>
      <c r="I13318" t="s">
        <v>1090</v>
      </c>
      <c r="J13318" t="s">
        <v>1069</v>
      </c>
    </row>
    <row r="13319">
      <c r="A13319" t="n">
        <v>2011</v>
      </c>
      <c r="B13319" t="s">
        <v>1187</v>
      </c>
      <c r="C13319" t="s">
        <v>1188</v>
      </c>
      <c r="D13319" t="s">
        <v>1074</v>
      </c>
      <c r="E13319" t="s">
        <v>1075</v>
      </c>
      <c r="F13319" t="s">
        <v>1067</v>
      </c>
      <c r="G13319" t="n">
        <v>7.95490511381626</v>
      </c>
      <c r="H13319" t="n">
        <v>229562728448</v>
      </c>
      <c r="I13319" t="s">
        <v>1090</v>
      </c>
      <c r="J13319" t="s">
        <v>1069</v>
      </c>
    </row>
    <row r="13320">
      <c r="A13320" t="n">
        <v>2011</v>
      </c>
      <c r="B13320" t="s">
        <v>1187</v>
      </c>
      <c r="C13320" t="s">
        <v>1188</v>
      </c>
      <c r="D13320" t="s">
        <v>1076</v>
      </c>
      <c r="E13320" t="s">
        <v>1077</v>
      </c>
      <c r="F13320" t="s">
        <v>1067</v>
      </c>
      <c r="G13320" t="n">
        <v>10.9084734151285</v>
      </c>
      <c r="H13320" t="n">
        <v>229562728448</v>
      </c>
      <c r="I13320" t="s">
        <v>1090</v>
      </c>
      <c r="J13320" t="s">
        <v>1069</v>
      </c>
    </row>
    <row r="13321">
      <c r="A13321" t="n">
        <v>2011</v>
      </c>
      <c r="B13321" t="s">
        <v>1187</v>
      </c>
      <c r="C13321" t="s">
        <v>1188</v>
      </c>
      <c r="D13321" t="s">
        <v>1078</v>
      </c>
      <c r="E13321" t="s">
        <v>1079</v>
      </c>
      <c r="F13321" t="s">
        <v>1067</v>
      </c>
      <c r="G13321"/>
      <c r="H13321" t="n">
        <v>229562728448</v>
      </c>
      <c r="I13321" t="s">
        <v>1090</v>
      </c>
      <c r="J13321" t="s">
        <v>1069</v>
      </c>
    </row>
    <row r="13322">
      <c r="A13322" t="n">
        <v>2011</v>
      </c>
      <c r="B13322" t="s">
        <v>1189</v>
      </c>
      <c r="C13322" t="s">
        <v>1190</v>
      </c>
      <c r="D13322" t="s">
        <v>1065</v>
      </c>
      <c r="E13322" t="s">
        <v>1066</v>
      </c>
      <c r="F13322" t="s">
        <v>1067</v>
      </c>
      <c r="G13322" t="n">
        <v>4.34574183328232</v>
      </c>
      <c r="H13322" t="n">
        <v>3748655005696</v>
      </c>
      <c r="I13322" t="s">
        <v>1090</v>
      </c>
      <c r="J13322" t="s">
        <v>1069</v>
      </c>
    </row>
    <row r="13323">
      <c r="A13323" t="n">
        <v>2011</v>
      </c>
      <c r="B13323" t="s">
        <v>1189</v>
      </c>
      <c r="C13323" t="s">
        <v>1190</v>
      </c>
      <c r="D13323" t="s">
        <v>1070</v>
      </c>
      <c r="E13323" t="s">
        <v>1071</v>
      </c>
      <c r="F13323" t="s">
        <v>1067</v>
      </c>
      <c r="G13323" t="n">
        <v>43.2543363568155</v>
      </c>
      <c r="H13323" t="n">
        <v>3748655005696</v>
      </c>
      <c r="I13323" t="s">
        <v>1090</v>
      </c>
      <c r="J13323" t="s">
        <v>1069</v>
      </c>
    </row>
    <row r="13324">
      <c r="A13324" t="n">
        <v>2011</v>
      </c>
      <c r="B13324" t="s">
        <v>1189</v>
      </c>
      <c r="C13324" t="s">
        <v>1190</v>
      </c>
      <c r="D13324" t="s">
        <v>1072</v>
      </c>
      <c r="E13324" t="s">
        <v>1073</v>
      </c>
      <c r="F13324" t="s">
        <v>1067</v>
      </c>
      <c r="G13324" t="n">
        <v>347.715670084779</v>
      </c>
      <c r="H13324" t="n">
        <v>3748655005696</v>
      </c>
      <c r="I13324" t="s">
        <v>1090</v>
      </c>
      <c r="J13324" t="s">
        <v>1069</v>
      </c>
    </row>
    <row r="13325">
      <c r="A13325" t="n">
        <v>2011</v>
      </c>
      <c r="B13325" t="s">
        <v>1189</v>
      </c>
      <c r="C13325" t="s">
        <v>1190</v>
      </c>
      <c r="D13325" t="s">
        <v>1074</v>
      </c>
      <c r="E13325" t="s">
        <v>1075</v>
      </c>
      <c r="F13325" t="s">
        <v>1067</v>
      </c>
      <c r="G13325" t="n">
        <v>114.860176102135</v>
      </c>
      <c r="H13325" t="n">
        <v>3748655005696</v>
      </c>
      <c r="I13325" t="s">
        <v>1090</v>
      </c>
      <c r="J13325" t="s">
        <v>1069</v>
      </c>
    </row>
    <row r="13326">
      <c r="A13326" t="n">
        <v>2011</v>
      </c>
      <c r="B13326" t="s">
        <v>1189</v>
      </c>
      <c r="C13326" t="s">
        <v>1190</v>
      </c>
      <c r="D13326" t="s">
        <v>1076</v>
      </c>
      <c r="E13326" t="s">
        <v>1077</v>
      </c>
      <c r="F13326" t="s">
        <v>1067</v>
      </c>
      <c r="G13326" t="n">
        <v>510.175924377013</v>
      </c>
      <c r="H13326" t="n">
        <v>3748655005696</v>
      </c>
      <c r="I13326" t="s">
        <v>1090</v>
      </c>
      <c r="J13326" t="s">
        <v>1069</v>
      </c>
    </row>
    <row r="13327">
      <c r="A13327" t="n">
        <v>2011</v>
      </c>
      <c r="B13327" t="s">
        <v>1189</v>
      </c>
      <c r="C13327" t="s">
        <v>1190</v>
      </c>
      <c r="D13327" t="s">
        <v>1078</v>
      </c>
      <c r="E13327" t="s">
        <v>1079</v>
      </c>
      <c r="F13327" t="s">
        <v>1067</v>
      </c>
      <c r="G13327"/>
      <c r="H13327" t="n">
        <v>3748655005696</v>
      </c>
      <c r="I13327" t="s">
        <v>1090</v>
      </c>
      <c r="J13327" t="s">
        <v>1069</v>
      </c>
    </row>
    <row r="13328">
      <c r="A13328" t="n">
        <v>2011</v>
      </c>
      <c r="B13328" t="s">
        <v>1191</v>
      </c>
      <c r="C13328" t="s">
        <v>1192</v>
      </c>
      <c r="D13328" t="s">
        <v>1065</v>
      </c>
      <c r="E13328" t="s">
        <v>1066</v>
      </c>
      <c r="F13328" t="s">
        <v>1067</v>
      </c>
      <c r="G13328" t="n">
        <v>0</v>
      </c>
      <c r="H13328" t="n">
        <v>1239144448</v>
      </c>
      <c r="I13328" t="s">
        <v>1099</v>
      </c>
      <c r="J13328" t="s">
        <v>1087</v>
      </c>
    </row>
    <row r="13329">
      <c r="A13329" t="n">
        <v>2011</v>
      </c>
      <c r="B13329" t="s">
        <v>1191</v>
      </c>
      <c r="C13329" t="s">
        <v>1192</v>
      </c>
      <c r="D13329" t="s">
        <v>1070</v>
      </c>
      <c r="E13329" t="s">
        <v>1071</v>
      </c>
      <c r="F13329" t="s">
        <v>1067</v>
      </c>
      <c r="G13329" t="n">
        <v>0</v>
      </c>
      <c r="H13329" t="n">
        <v>1239144448</v>
      </c>
      <c r="I13329" t="s">
        <v>1099</v>
      </c>
      <c r="J13329" t="s">
        <v>1087</v>
      </c>
    </row>
    <row r="13330">
      <c r="A13330" t="n">
        <v>2011</v>
      </c>
      <c r="B13330" t="s">
        <v>1191</v>
      </c>
      <c r="C13330" t="s">
        <v>1192</v>
      </c>
      <c r="D13330" t="s">
        <v>1072</v>
      </c>
      <c r="E13330" t="s">
        <v>1073</v>
      </c>
      <c r="F13330" t="s">
        <v>1067</v>
      </c>
      <c r="G13330" t="n">
        <v>0</v>
      </c>
      <c r="H13330" t="n">
        <v>1239144448</v>
      </c>
      <c r="I13330" t="s">
        <v>1099</v>
      </c>
      <c r="J13330" t="s">
        <v>1087</v>
      </c>
    </row>
    <row r="13331">
      <c r="A13331" t="n">
        <v>2011</v>
      </c>
      <c r="B13331" t="s">
        <v>1191</v>
      </c>
      <c r="C13331" t="s">
        <v>1192</v>
      </c>
      <c r="D13331" t="s">
        <v>1074</v>
      </c>
      <c r="E13331" t="s">
        <v>1075</v>
      </c>
      <c r="F13331" t="s">
        <v>1067</v>
      </c>
      <c r="G13331" t="n">
        <v>0</v>
      </c>
      <c r="H13331" t="n">
        <v>1239144448</v>
      </c>
      <c r="I13331" t="s">
        <v>1099</v>
      </c>
      <c r="J13331" t="s">
        <v>1087</v>
      </c>
    </row>
    <row r="13332">
      <c r="A13332" t="n">
        <v>2011</v>
      </c>
      <c r="B13332" t="s">
        <v>1191</v>
      </c>
      <c r="C13332" t="s">
        <v>1192</v>
      </c>
      <c r="D13332" t="s">
        <v>1076</v>
      </c>
      <c r="E13332" t="s">
        <v>1077</v>
      </c>
      <c r="F13332" t="s">
        <v>1067</v>
      </c>
      <c r="G13332" t="n">
        <v>0</v>
      </c>
      <c r="H13332" t="n">
        <v>1239144448</v>
      </c>
      <c r="I13332" t="s">
        <v>1099</v>
      </c>
      <c r="J13332" t="s">
        <v>1087</v>
      </c>
    </row>
    <row r="13333">
      <c r="A13333" t="n">
        <v>2011</v>
      </c>
      <c r="B13333" t="s">
        <v>1191</v>
      </c>
      <c r="C13333" t="s">
        <v>1192</v>
      </c>
      <c r="D13333" t="s">
        <v>1078</v>
      </c>
      <c r="E13333" t="s">
        <v>1079</v>
      </c>
      <c r="F13333" t="s">
        <v>1067</v>
      </c>
      <c r="G13333"/>
      <c r="H13333" t="n">
        <v>1239144448</v>
      </c>
      <c r="I13333" t="s">
        <v>1099</v>
      </c>
      <c r="J13333" t="s">
        <v>1087</v>
      </c>
    </row>
    <row r="13334">
      <c r="A13334" t="n">
        <v>2011</v>
      </c>
      <c r="B13334" t="s">
        <v>1193</v>
      </c>
      <c r="C13334" t="s">
        <v>1194</v>
      </c>
      <c r="D13334" t="s">
        <v>1065</v>
      </c>
      <c r="E13334" t="s">
        <v>1066</v>
      </c>
      <c r="F13334" t="s">
        <v>1067</v>
      </c>
      <c r="G13334" t="n">
        <v>0</v>
      </c>
      <c r="H13334" t="n">
        <v>501025920</v>
      </c>
      <c r="I13334" t="s">
        <v>1068</v>
      </c>
      <c r="J13334" t="s">
        <v>1091</v>
      </c>
    </row>
    <row r="13335">
      <c r="A13335" t="n">
        <v>2011</v>
      </c>
      <c r="B13335" t="s">
        <v>1193</v>
      </c>
      <c r="C13335" t="s">
        <v>1194</v>
      </c>
      <c r="D13335" t="s">
        <v>1070</v>
      </c>
      <c r="E13335" t="s">
        <v>1071</v>
      </c>
      <c r="F13335" t="s">
        <v>1067</v>
      </c>
      <c r="G13335" t="n">
        <v>0</v>
      </c>
      <c r="H13335" t="n">
        <v>501025920</v>
      </c>
      <c r="I13335" t="s">
        <v>1068</v>
      </c>
      <c r="J13335" t="s">
        <v>1091</v>
      </c>
    </row>
    <row r="13336">
      <c r="A13336" t="n">
        <v>2011</v>
      </c>
      <c r="B13336" t="s">
        <v>1193</v>
      </c>
      <c r="C13336" t="s">
        <v>1194</v>
      </c>
      <c r="D13336" t="s">
        <v>1072</v>
      </c>
      <c r="E13336" t="s">
        <v>1073</v>
      </c>
      <c r="F13336" t="s">
        <v>1067</v>
      </c>
      <c r="G13336" t="n">
        <v>0</v>
      </c>
      <c r="H13336" t="n">
        <v>501025920</v>
      </c>
      <c r="I13336" t="s">
        <v>1068</v>
      </c>
      <c r="J13336" t="s">
        <v>1091</v>
      </c>
    </row>
    <row r="13337">
      <c r="A13337" t="n">
        <v>2011</v>
      </c>
      <c r="B13337" t="s">
        <v>1193</v>
      </c>
      <c r="C13337" t="s">
        <v>1194</v>
      </c>
      <c r="D13337" t="s">
        <v>1074</v>
      </c>
      <c r="E13337" t="s">
        <v>1075</v>
      </c>
      <c r="F13337" t="s">
        <v>1067</v>
      </c>
      <c r="G13337" t="n">
        <v>0</v>
      </c>
      <c r="H13337" t="n">
        <v>501025920</v>
      </c>
      <c r="I13337" t="s">
        <v>1068</v>
      </c>
      <c r="J13337" t="s">
        <v>1091</v>
      </c>
    </row>
    <row r="13338">
      <c r="A13338" t="n">
        <v>2011</v>
      </c>
      <c r="B13338" t="s">
        <v>1193</v>
      </c>
      <c r="C13338" t="s">
        <v>1194</v>
      </c>
      <c r="D13338" t="s">
        <v>1076</v>
      </c>
      <c r="E13338" t="s">
        <v>1077</v>
      </c>
      <c r="F13338" t="s">
        <v>1067</v>
      </c>
      <c r="G13338" t="n">
        <v>0</v>
      </c>
      <c r="H13338" t="n">
        <v>501025920</v>
      </c>
      <c r="I13338" t="s">
        <v>1068</v>
      </c>
      <c r="J13338" t="s">
        <v>1091</v>
      </c>
    </row>
    <row r="13339">
      <c r="A13339" t="n">
        <v>2011</v>
      </c>
      <c r="B13339" t="s">
        <v>1193</v>
      </c>
      <c r="C13339" t="s">
        <v>1194</v>
      </c>
      <c r="D13339" t="s">
        <v>1078</v>
      </c>
      <c r="E13339" t="s">
        <v>1079</v>
      </c>
      <c r="F13339" t="s">
        <v>1067</v>
      </c>
      <c r="G13339"/>
      <c r="H13339" t="n">
        <v>501025920</v>
      </c>
      <c r="I13339" t="s">
        <v>1068</v>
      </c>
      <c r="J13339" t="s">
        <v>1091</v>
      </c>
    </row>
    <row r="13340">
      <c r="A13340" t="n">
        <v>2011</v>
      </c>
      <c r="B13340" t="s">
        <v>1195</v>
      </c>
      <c r="C13340" t="s">
        <v>1196</v>
      </c>
      <c r="D13340" t="s">
        <v>1065</v>
      </c>
      <c r="E13340" t="s">
        <v>1066</v>
      </c>
      <c r="F13340" t="s">
        <v>1067</v>
      </c>
      <c r="G13340" t="n">
        <v>0.876386081946757</v>
      </c>
      <c r="H13340" t="n">
        <v>344002985984</v>
      </c>
      <c r="I13340" t="s">
        <v>1090</v>
      </c>
      <c r="J13340" t="s">
        <v>1069</v>
      </c>
    </row>
    <row r="13341">
      <c r="A13341" t="n">
        <v>2011</v>
      </c>
      <c r="B13341" t="s">
        <v>1195</v>
      </c>
      <c r="C13341" t="s">
        <v>1196</v>
      </c>
      <c r="D13341" t="s">
        <v>1070</v>
      </c>
      <c r="E13341" t="s">
        <v>1071</v>
      </c>
      <c r="F13341" t="s">
        <v>1067</v>
      </c>
      <c r="G13341" t="n">
        <v>15.2287258659775</v>
      </c>
      <c r="H13341" t="n">
        <v>344002985984</v>
      </c>
      <c r="I13341" t="s">
        <v>1090</v>
      </c>
      <c r="J13341" t="s">
        <v>1069</v>
      </c>
    </row>
    <row r="13342">
      <c r="A13342" t="n">
        <v>2011</v>
      </c>
      <c r="B13342" t="s">
        <v>1195</v>
      </c>
      <c r="C13342" t="s">
        <v>1196</v>
      </c>
      <c r="D13342" t="s">
        <v>1072</v>
      </c>
      <c r="E13342" t="s">
        <v>1073</v>
      </c>
      <c r="F13342" t="s">
        <v>1067</v>
      </c>
      <c r="G13342" t="n">
        <v>4.22162444118234</v>
      </c>
      <c r="H13342" t="n">
        <v>344002985984</v>
      </c>
      <c r="I13342" t="s">
        <v>1090</v>
      </c>
      <c r="J13342" t="s">
        <v>1069</v>
      </c>
    </row>
    <row r="13343">
      <c r="A13343" t="n">
        <v>2011</v>
      </c>
      <c r="B13343" t="s">
        <v>1195</v>
      </c>
      <c r="C13343" t="s">
        <v>1196</v>
      </c>
      <c r="D13343" t="s">
        <v>1074</v>
      </c>
      <c r="E13343" t="s">
        <v>1075</v>
      </c>
      <c r="F13343" t="s">
        <v>1067</v>
      </c>
      <c r="G13343" t="n">
        <v>1.90005352211879</v>
      </c>
      <c r="H13343" t="n">
        <v>344002985984</v>
      </c>
      <c r="I13343" t="s">
        <v>1090</v>
      </c>
      <c r="J13343" t="s">
        <v>1069</v>
      </c>
    </row>
    <row r="13344">
      <c r="A13344" t="n">
        <v>2011</v>
      </c>
      <c r="B13344" t="s">
        <v>1195</v>
      </c>
      <c r="C13344" t="s">
        <v>1196</v>
      </c>
      <c r="D13344" t="s">
        <v>1076</v>
      </c>
      <c r="E13344" t="s">
        <v>1077</v>
      </c>
      <c r="F13344" t="s">
        <v>1067</v>
      </c>
      <c r="G13344" t="n">
        <v>22.2267899112254</v>
      </c>
      <c r="H13344" t="n">
        <v>344002985984</v>
      </c>
      <c r="I13344" t="s">
        <v>1090</v>
      </c>
      <c r="J13344" t="s">
        <v>1069</v>
      </c>
    </row>
    <row r="13345">
      <c r="A13345" t="n">
        <v>2011</v>
      </c>
      <c r="B13345" t="s">
        <v>1195</v>
      </c>
      <c r="C13345" t="s">
        <v>1196</v>
      </c>
      <c r="D13345" t="s">
        <v>1078</v>
      </c>
      <c r="E13345" t="s">
        <v>1079</v>
      </c>
      <c r="F13345" t="s">
        <v>1067</v>
      </c>
      <c r="G13345"/>
      <c r="H13345" t="n">
        <v>344002985984</v>
      </c>
      <c r="I13345" t="s">
        <v>1090</v>
      </c>
      <c r="J13345" t="s">
        <v>1069</v>
      </c>
    </row>
    <row r="13346">
      <c r="A13346" t="n">
        <v>2011</v>
      </c>
      <c r="B13346" t="s">
        <v>1197</v>
      </c>
      <c r="C13346" t="s">
        <v>1198</v>
      </c>
      <c r="D13346" t="s">
        <v>1065</v>
      </c>
      <c r="E13346" t="s">
        <v>1066</v>
      </c>
      <c r="F13346" t="s">
        <v>1067</v>
      </c>
      <c r="G13346" t="n">
        <v>1.05822956072616</v>
      </c>
      <c r="H13346" t="n">
        <v>58029772800</v>
      </c>
      <c r="I13346" t="s">
        <v>1068</v>
      </c>
      <c r="J13346" t="s">
        <v>1091</v>
      </c>
    </row>
    <row r="13347">
      <c r="A13347" t="n">
        <v>2011</v>
      </c>
      <c r="B13347" t="s">
        <v>1197</v>
      </c>
      <c r="C13347" t="s">
        <v>1198</v>
      </c>
      <c r="D13347" t="s">
        <v>1070</v>
      </c>
      <c r="E13347" t="s">
        <v>1071</v>
      </c>
      <c r="F13347" t="s">
        <v>1067</v>
      </c>
      <c r="G13347" t="n">
        <v>2.22013010371206</v>
      </c>
      <c r="H13347" t="n">
        <v>58029772800</v>
      </c>
      <c r="I13347" t="s">
        <v>1068</v>
      </c>
      <c r="J13347" t="s">
        <v>1091</v>
      </c>
    </row>
    <row r="13348">
      <c r="A13348" t="n">
        <v>2011</v>
      </c>
      <c r="B13348" t="s">
        <v>1197</v>
      </c>
      <c r="C13348" t="s">
        <v>1198</v>
      </c>
      <c r="D13348" t="s">
        <v>1072</v>
      </c>
      <c r="E13348" t="s">
        <v>1073</v>
      </c>
      <c r="F13348" t="s">
        <v>1067</v>
      </c>
      <c r="G13348" t="n">
        <v>0.206307820520511</v>
      </c>
      <c r="H13348" t="n">
        <v>58029772800</v>
      </c>
      <c r="I13348" t="s">
        <v>1068</v>
      </c>
      <c r="J13348" t="s">
        <v>1091</v>
      </c>
    </row>
    <row r="13349">
      <c r="A13349" t="n">
        <v>2011</v>
      </c>
      <c r="B13349" t="s">
        <v>1197</v>
      </c>
      <c r="C13349" t="s">
        <v>1198</v>
      </c>
      <c r="D13349" t="s">
        <v>1074</v>
      </c>
      <c r="E13349" t="s">
        <v>1075</v>
      </c>
      <c r="F13349" t="s">
        <v>1067</v>
      </c>
      <c r="G13349" t="n">
        <v>6.10444162205093</v>
      </c>
      <c r="H13349" t="n">
        <v>58029772800</v>
      </c>
      <c r="I13349" t="s">
        <v>1068</v>
      </c>
      <c r="J13349" t="s">
        <v>1091</v>
      </c>
    </row>
    <row r="13350">
      <c r="A13350" t="n">
        <v>2011</v>
      </c>
      <c r="B13350" t="s">
        <v>1197</v>
      </c>
      <c r="C13350" t="s">
        <v>1198</v>
      </c>
      <c r="D13350" t="s">
        <v>1076</v>
      </c>
      <c r="E13350" t="s">
        <v>1077</v>
      </c>
      <c r="F13350" t="s">
        <v>1067</v>
      </c>
      <c r="G13350" t="n">
        <v>9.58910910700966</v>
      </c>
      <c r="H13350" t="n">
        <v>58029772800</v>
      </c>
      <c r="I13350" t="s">
        <v>1068</v>
      </c>
      <c r="J13350" t="s">
        <v>1091</v>
      </c>
    </row>
    <row r="13351">
      <c r="A13351" t="n">
        <v>2011</v>
      </c>
      <c r="B13351" t="s">
        <v>1197</v>
      </c>
      <c r="C13351" t="s">
        <v>1198</v>
      </c>
      <c r="D13351" t="s">
        <v>1078</v>
      </c>
      <c r="E13351" t="s">
        <v>1079</v>
      </c>
      <c r="F13351" t="s">
        <v>1067</v>
      </c>
      <c r="G13351"/>
      <c r="H13351" t="n">
        <v>58029772800</v>
      </c>
      <c r="I13351" t="s">
        <v>1068</v>
      </c>
      <c r="J13351" t="s">
        <v>1091</v>
      </c>
    </row>
    <row r="13352">
      <c r="A13352" t="n">
        <v>2011</v>
      </c>
      <c r="B13352" t="s">
        <v>1199</v>
      </c>
      <c r="C13352" t="s">
        <v>1200</v>
      </c>
      <c r="D13352" t="s">
        <v>1065</v>
      </c>
      <c r="E13352" t="s">
        <v>1066</v>
      </c>
      <c r="F13352" t="s">
        <v>1067</v>
      </c>
      <c r="G13352" t="n">
        <v>0.0166749916478048</v>
      </c>
      <c r="H13352" t="n">
        <v>200013103104</v>
      </c>
      <c r="I13352" t="s">
        <v>1099</v>
      </c>
      <c r="J13352" t="s">
        <v>1087</v>
      </c>
    </row>
    <row r="13353">
      <c r="A13353" t="n">
        <v>2011</v>
      </c>
      <c r="B13353" t="s">
        <v>1199</v>
      </c>
      <c r="C13353" t="s">
        <v>1200</v>
      </c>
      <c r="D13353" t="s">
        <v>1070</v>
      </c>
      <c r="E13353" t="s">
        <v>1071</v>
      </c>
      <c r="F13353" t="s">
        <v>1067</v>
      </c>
      <c r="G13353" t="n">
        <v>0.397124057204788</v>
      </c>
      <c r="H13353" t="n">
        <v>200013103104</v>
      </c>
      <c r="I13353" t="s">
        <v>1099</v>
      </c>
      <c r="J13353" t="s">
        <v>1087</v>
      </c>
    </row>
    <row r="13354">
      <c r="A13354" t="n">
        <v>2011</v>
      </c>
      <c r="B13354" t="s">
        <v>1199</v>
      </c>
      <c r="C13354" t="s">
        <v>1200</v>
      </c>
      <c r="D13354" t="s">
        <v>1072</v>
      </c>
      <c r="E13354" t="s">
        <v>1073</v>
      </c>
      <c r="F13354" t="s">
        <v>1067</v>
      </c>
      <c r="G13354" t="n">
        <v>0.628106557699362</v>
      </c>
      <c r="H13354" t="n">
        <v>200013103104</v>
      </c>
      <c r="I13354" t="s">
        <v>1099</v>
      </c>
      <c r="J13354" t="s">
        <v>1087</v>
      </c>
    </row>
    <row r="13355">
      <c r="A13355" t="n">
        <v>2011</v>
      </c>
      <c r="B13355" t="s">
        <v>1199</v>
      </c>
      <c r="C13355" t="s">
        <v>1200</v>
      </c>
      <c r="D13355" t="s">
        <v>1074</v>
      </c>
      <c r="E13355" t="s">
        <v>1075</v>
      </c>
      <c r="F13355" t="s">
        <v>1067</v>
      </c>
      <c r="G13355" t="n">
        <v>7.23930767867243</v>
      </c>
      <c r="H13355" t="n">
        <v>200013103104</v>
      </c>
      <c r="I13355" t="s">
        <v>1099</v>
      </c>
      <c r="J13355" t="s">
        <v>1087</v>
      </c>
    </row>
    <row r="13356">
      <c r="A13356" t="n">
        <v>2011</v>
      </c>
      <c r="B13356" t="s">
        <v>1199</v>
      </c>
      <c r="C13356" t="s">
        <v>1200</v>
      </c>
      <c r="D13356" t="s">
        <v>1076</v>
      </c>
      <c r="E13356" t="s">
        <v>1077</v>
      </c>
      <c r="F13356" t="s">
        <v>1067</v>
      </c>
      <c r="G13356" t="n">
        <v>8.28121328522439</v>
      </c>
      <c r="H13356" t="n">
        <v>200013103104</v>
      </c>
      <c r="I13356" t="s">
        <v>1099</v>
      </c>
      <c r="J13356" t="s">
        <v>1087</v>
      </c>
    </row>
    <row r="13357">
      <c r="A13357" t="n">
        <v>2011</v>
      </c>
      <c r="B13357" t="s">
        <v>1199</v>
      </c>
      <c r="C13357" t="s">
        <v>1200</v>
      </c>
      <c r="D13357" t="s">
        <v>1078</v>
      </c>
      <c r="E13357" t="s">
        <v>1079</v>
      </c>
      <c r="F13357" t="s">
        <v>1067</v>
      </c>
      <c r="G13357"/>
      <c r="H13357" t="n">
        <v>200013103104</v>
      </c>
      <c r="I13357" t="s">
        <v>1099</v>
      </c>
      <c r="J13357" t="s">
        <v>1087</v>
      </c>
    </row>
    <row r="13358">
      <c r="A13358" t="n">
        <v>2011</v>
      </c>
      <c r="B13358" t="s">
        <v>1201</v>
      </c>
      <c r="C13358" t="s">
        <v>1202</v>
      </c>
      <c r="D13358" t="s">
        <v>1065</v>
      </c>
      <c r="E13358" t="s">
        <v>1066</v>
      </c>
      <c r="F13358" t="s">
        <v>1067</v>
      </c>
      <c r="G13358" t="n">
        <v>1.3060919275137</v>
      </c>
      <c r="H13358" t="n">
        <v>79276662784</v>
      </c>
      <c r="I13358" t="s">
        <v>1068</v>
      </c>
      <c r="J13358" t="s">
        <v>1091</v>
      </c>
    </row>
    <row r="13359">
      <c r="A13359" t="n">
        <v>2011</v>
      </c>
      <c r="B13359" t="s">
        <v>1201</v>
      </c>
      <c r="C13359" t="s">
        <v>1202</v>
      </c>
      <c r="D13359" t="s">
        <v>1070</v>
      </c>
      <c r="E13359" t="s">
        <v>1071</v>
      </c>
      <c r="F13359" t="s">
        <v>1067</v>
      </c>
      <c r="G13359" t="n">
        <v>2.32065740875128</v>
      </c>
      <c r="H13359" t="n">
        <v>79276662784</v>
      </c>
      <c r="I13359" t="s">
        <v>1068</v>
      </c>
      <c r="J13359" t="s">
        <v>1091</v>
      </c>
    </row>
    <row r="13360">
      <c r="A13360" t="n">
        <v>2011</v>
      </c>
      <c r="B13360" t="s">
        <v>1201</v>
      </c>
      <c r="C13360" t="s">
        <v>1202</v>
      </c>
      <c r="D13360" t="s">
        <v>1072</v>
      </c>
      <c r="E13360" t="s">
        <v>1073</v>
      </c>
      <c r="F13360" t="s">
        <v>1067</v>
      </c>
      <c r="G13360" t="n">
        <v>0.0950409474986607</v>
      </c>
      <c r="H13360" t="n">
        <v>79276662784</v>
      </c>
      <c r="I13360" t="s">
        <v>1068</v>
      </c>
      <c r="J13360" t="s">
        <v>1091</v>
      </c>
    </row>
    <row r="13361">
      <c r="A13361" t="n">
        <v>2011</v>
      </c>
      <c r="B13361" t="s">
        <v>1201</v>
      </c>
      <c r="C13361" t="s">
        <v>1202</v>
      </c>
      <c r="D13361" t="s">
        <v>1074</v>
      </c>
      <c r="E13361" t="s">
        <v>1075</v>
      </c>
      <c r="F13361" t="s">
        <v>1067</v>
      </c>
      <c r="G13361" t="n">
        <v>4.55694541079188</v>
      </c>
      <c r="H13361" t="n">
        <v>79276662784</v>
      </c>
      <c r="I13361" t="s">
        <v>1068</v>
      </c>
      <c r="J13361" t="s">
        <v>1091</v>
      </c>
    </row>
    <row r="13362">
      <c r="A13362" t="n">
        <v>2011</v>
      </c>
      <c r="B13362" t="s">
        <v>1201</v>
      </c>
      <c r="C13362" t="s">
        <v>1202</v>
      </c>
      <c r="D13362" t="s">
        <v>1076</v>
      </c>
      <c r="E13362" t="s">
        <v>1077</v>
      </c>
      <c r="F13362" t="s">
        <v>1067</v>
      </c>
      <c r="G13362" t="n">
        <v>8.27873569455553</v>
      </c>
      <c r="H13362" t="n">
        <v>79276662784</v>
      </c>
      <c r="I13362" t="s">
        <v>1068</v>
      </c>
      <c r="J13362" t="s">
        <v>1091</v>
      </c>
    </row>
    <row r="13363">
      <c r="A13363" t="n">
        <v>2011</v>
      </c>
      <c r="B13363" t="s">
        <v>1201</v>
      </c>
      <c r="C13363" t="s">
        <v>1202</v>
      </c>
      <c r="D13363" t="s">
        <v>1078</v>
      </c>
      <c r="E13363" t="s">
        <v>1079</v>
      </c>
      <c r="F13363" t="s">
        <v>1067</v>
      </c>
      <c r="G13363"/>
      <c r="H13363" t="n">
        <v>79276662784</v>
      </c>
      <c r="I13363" t="s">
        <v>1068</v>
      </c>
      <c r="J13363" t="s">
        <v>1091</v>
      </c>
    </row>
    <row r="13364">
      <c r="A13364" t="n">
        <v>2011</v>
      </c>
      <c r="B13364" t="s">
        <v>1203</v>
      </c>
      <c r="C13364" t="s">
        <v>1204</v>
      </c>
      <c r="D13364" t="s">
        <v>1065</v>
      </c>
      <c r="E13364" t="s">
        <v>1066</v>
      </c>
      <c r="F13364" t="s">
        <v>1067</v>
      </c>
      <c r="G13364" t="n">
        <v>0.215634671628632</v>
      </c>
      <c r="H13364" t="n">
        <v>247725998080</v>
      </c>
      <c r="I13364" t="s">
        <v>1099</v>
      </c>
      <c r="J13364" t="s">
        <v>1087</v>
      </c>
    </row>
    <row r="13365">
      <c r="A13365" t="n">
        <v>2011</v>
      </c>
      <c r="B13365" t="s">
        <v>1203</v>
      </c>
      <c r="C13365" t="s">
        <v>1204</v>
      </c>
      <c r="D13365" t="s">
        <v>1070</v>
      </c>
      <c r="E13365" t="s">
        <v>1071</v>
      </c>
      <c r="F13365" t="s">
        <v>1067</v>
      </c>
      <c r="G13365" t="n">
        <v>2.88158265340222</v>
      </c>
      <c r="H13365" t="n">
        <v>247725998080</v>
      </c>
      <c r="I13365" t="s">
        <v>1099</v>
      </c>
      <c r="J13365" t="s">
        <v>1087</v>
      </c>
    </row>
    <row r="13366">
      <c r="A13366" t="n">
        <v>2011</v>
      </c>
      <c r="B13366" t="s">
        <v>1203</v>
      </c>
      <c r="C13366" t="s">
        <v>1204</v>
      </c>
      <c r="D13366" t="s">
        <v>1072</v>
      </c>
      <c r="E13366" t="s">
        <v>1073</v>
      </c>
      <c r="F13366" t="s">
        <v>1067</v>
      </c>
      <c r="G13366" t="n">
        <v>4.90147386303751</v>
      </c>
      <c r="H13366" t="n">
        <v>247725998080</v>
      </c>
      <c r="I13366" t="s">
        <v>1099</v>
      </c>
      <c r="J13366" t="s">
        <v>1087</v>
      </c>
    </row>
    <row r="13367">
      <c r="A13367" t="n">
        <v>2011</v>
      </c>
      <c r="B13367" t="s">
        <v>1203</v>
      </c>
      <c r="C13367" t="s">
        <v>1204</v>
      </c>
      <c r="D13367" t="s">
        <v>1074</v>
      </c>
      <c r="E13367" t="s">
        <v>1075</v>
      </c>
      <c r="F13367" t="s">
        <v>1067</v>
      </c>
      <c r="G13367" t="n">
        <v>41.25551726846</v>
      </c>
      <c r="H13367" t="n">
        <v>247725998080</v>
      </c>
      <c r="I13367" t="s">
        <v>1099</v>
      </c>
      <c r="J13367" t="s">
        <v>1087</v>
      </c>
    </row>
    <row r="13368">
      <c r="A13368" t="n">
        <v>2011</v>
      </c>
      <c r="B13368" t="s">
        <v>1203</v>
      </c>
      <c r="C13368" t="s">
        <v>1204</v>
      </c>
      <c r="D13368" t="s">
        <v>1076</v>
      </c>
      <c r="E13368" t="s">
        <v>1077</v>
      </c>
      <c r="F13368" t="s">
        <v>1067</v>
      </c>
      <c r="G13368" t="n">
        <v>49.2542084565283</v>
      </c>
      <c r="H13368" t="n">
        <v>247725998080</v>
      </c>
      <c r="I13368" t="s">
        <v>1099</v>
      </c>
      <c r="J13368" t="s">
        <v>1087</v>
      </c>
    </row>
    <row r="13369">
      <c r="A13369" t="n">
        <v>2011</v>
      </c>
      <c r="B13369" t="s">
        <v>1203</v>
      </c>
      <c r="C13369" t="s">
        <v>1204</v>
      </c>
      <c r="D13369" t="s">
        <v>1078</v>
      </c>
      <c r="E13369" t="s">
        <v>1079</v>
      </c>
      <c r="F13369" t="s">
        <v>1067</v>
      </c>
      <c r="G13369"/>
      <c r="H13369" t="n">
        <v>247725998080</v>
      </c>
      <c r="I13369" t="s">
        <v>1099</v>
      </c>
      <c r="J13369" t="s">
        <v>1087</v>
      </c>
    </row>
    <row r="13370">
      <c r="A13370" t="n">
        <v>2011</v>
      </c>
      <c r="B13370" t="s">
        <v>1205</v>
      </c>
      <c r="C13370" t="s">
        <v>1206</v>
      </c>
      <c r="D13370" t="s">
        <v>1065</v>
      </c>
      <c r="E13370" t="s">
        <v>1066</v>
      </c>
      <c r="F13370" t="s">
        <v>1067</v>
      </c>
      <c r="G13370" t="n">
        <v>0.000339981516890438</v>
      </c>
      <c r="H13370" t="n">
        <v>2065000320</v>
      </c>
      <c r="I13370" t="s">
        <v>1086</v>
      </c>
      <c r="J13370" t="s">
        <v>1083</v>
      </c>
    </row>
    <row r="13371">
      <c r="A13371" t="n">
        <v>2011</v>
      </c>
      <c r="B13371" t="s">
        <v>1205</v>
      </c>
      <c r="C13371" t="s">
        <v>1206</v>
      </c>
      <c r="D13371" t="s">
        <v>1070</v>
      </c>
      <c r="E13371" t="s">
        <v>1071</v>
      </c>
      <c r="F13371" t="s">
        <v>1067</v>
      </c>
      <c r="G13371" t="n">
        <v>0.00847002540001394</v>
      </c>
      <c r="H13371" t="n">
        <v>2065000320</v>
      </c>
      <c r="I13371" t="s">
        <v>1086</v>
      </c>
      <c r="J13371" t="s">
        <v>1083</v>
      </c>
    </row>
    <row r="13372">
      <c r="A13372" t="n">
        <v>2011</v>
      </c>
      <c r="B13372" t="s">
        <v>1205</v>
      </c>
      <c r="C13372" t="s">
        <v>1206</v>
      </c>
      <c r="D13372" t="s">
        <v>1072</v>
      </c>
      <c r="E13372" t="s">
        <v>1073</v>
      </c>
      <c r="F13372" t="s">
        <v>1067</v>
      </c>
      <c r="G13372" t="n">
        <v>0.0354643047024413</v>
      </c>
      <c r="H13372" t="n">
        <v>2065000320</v>
      </c>
      <c r="I13372" t="s">
        <v>1086</v>
      </c>
      <c r="J13372" t="s">
        <v>1083</v>
      </c>
    </row>
    <row r="13373">
      <c r="A13373" t="n">
        <v>2011</v>
      </c>
      <c r="B13373" t="s">
        <v>1205</v>
      </c>
      <c r="C13373" t="s">
        <v>1206</v>
      </c>
      <c r="D13373" t="s">
        <v>1074</v>
      </c>
      <c r="E13373" t="s">
        <v>1075</v>
      </c>
      <c r="F13373" t="s">
        <v>1067</v>
      </c>
      <c r="G13373" t="n">
        <v>0.0264806848909154</v>
      </c>
      <c r="H13373" t="n">
        <v>2065000320</v>
      </c>
      <c r="I13373" t="s">
        <v>1086</v>
      </c>
      <c r="J13373" t="s">
        <v>1083</v>
      </c>
    </row>
    <row r="13374">
      <c r="A13374" t="n">
        <v>2011</v>
      </c>
      <c r="B13374" t="s">
        <v>1205</v>
      </c>
      <c r="C13374" t="s">
        <v>1206</v>
      </c>
      <c r="D13374" t="s">
        <v>1076</v>
      </c>
      <c r="E13374" t="s">
        <v>1077</v>
      </c>
      <c r="F13374" t="s">
        <v>1067</v>
      </c>
      <c r="G13374" t="n">
        <v>0.0707549965102611</v>
      </c>
      <c r="H13374" t="n">
        <v>2065000320</v>
      </c>
      <c r="I13374" t="s">
        <v>1086</v>
      </c>
      <c r="J13374" t="s">
        <v>1083</v>
      </c>
    </row>
    <row r="13375">
      <c r="A13375" t="n">
        <v>2011</v>
      </c>
      <c r="B13375" t="s">
        <v>1205</v>
      </c>
      <c r="C13375" t="s">
        <v>1206</v>
      </c>
      <c r="D13375" t="s">
        <v>1078</v>
      </c>
      <c r="E13375" t="s">
        <v>1079</v>
      </c>
      <c r="F13375" t="s">
        <v>1067</v>
      </c>
      <c r="G13375"/>
      <c r="H13375" t="n">
        <v>2065000320</v>
      </c>
      <c r="I13375" t="s">
        <v>1086</v>
      </c>
      <c r="J13375" t="s">
        <v>1083</v>
      </c>
    </row>
    <row r="13376">
      <c r="A13376" t="n">
        <v>2011</v>
      </c>
      <c r="B13376" t="s">
        <v>1207</v>
      </c>
      <c r="C13376" t="s">
        <v>1208</v>
      </c>
      <c r="D13376" t="s">
        <v>1065</v>
      </c>
      <c r="E13376" t="s">
        <v>1066</v>
      </c>
      <c r="F13376" t="s">
        <v>1067</v>
      </c>
      <c r="G13376" t="n">
        <v>1.66221884224115</v>
      </c>
      <c r="H13376" t="n">
        <v>1480449982464</v>
      </c>
      <c r="I13376" t="s">
        <v>1090</v>
      </c>
      <c r="J13376" t="s">
        <v>1069</v>
      </c>
    </row>
    <row r="13377">
      <c r="A13377" t="n">
        <v>2011</v>
      </c>
      <c r="B13377" t="s">
        <v>1207</v>
      </c>
      <c r="C13377" t="s">
        <v>1208</v>
      </c>
      <c r="D13377" t="s">
        <v>1070</v>
      </c>
      <c r="E13377" t="s">
        <v>1071</v>
      </c>
      <c r="F13377" t="s">
        <v>1067</v>
      </c>
      <c r="G13377" t="n">
        <v>8.49216971305336</v>
      </c>
      <c r="H13377" t="n">
        <v>1480449982464</v>
      </c>
      <c r="I13377" t="s">
        <v>1090</v>
      </c>
      <c r="J13377" t="s">
        <v>1069</v>
      </c>
    </row>
    <row r="13378">
      <c r="A13378" t="n">
        <v>2011</v>
      </c>
      <c r="B13378" t="s">
        <v>1207</v>
      </c>
      <c r="C13378" t="s">
        <v>1208</v>
      </c>
      <c r="D13378" t="s">
        <v>1072</v>
      </c>
      <c r="E13378" t="s">
        <v>1073</v>
      </c>
      <c r="F13378" t="s">
        <v>1067</v>
      </c>
      <c r="G13378" t="n">
        <v>19.2783534302243</v>
      </c>
      <c r="H13378" t="n">
        <v>1480449982464</v>
      </c>
      <c r="I13378" t="s">
        <v>1090</v>
      </c>
      <c r="J13378" t="s">
        <v>1069</v>
      </c>
    </row>
    <row r="13379">
      <c r="A13379" t="n">
        <v>2011</v>
      </c>
      <c r="B13379" t="s">
        <v>1207</v>
      </c>
      <c r="C13379" t="s">
        <v>1208</v>
      </c>
      <c r="D13379" t="s">
        <v>1074</v>
      </c>
      <c r="E13379" t="s">
        <v>1075</v>
      </c>
      <c r="F13379" t="s">
        <v>1067</v>
      </c>
      <c r="G13379" t="n">
        <v>51.1699936842243</v>
      </c>
      <c r="H13379" t="n">
        <v>1480449982464</v>
      </c>
      <c r="I13379" t="s">
        <v>1090</v>
      </c>
      <c r="J13379" t="s">
        <v>1069</v>
      </c>
    </row>
    <row r="13380">
      <c r="A13380" t="n">
        <v>2011</v>
      </c>
      <c r="B13380" t="s">
        <v>1207</v>
      </c>
      <c r="C13380" t="s">
        <v>1208</v>
      </c>
      <c r="D13380" t="s">
        <v>1076</v>
      </c>
      <c r="E13380" t="s">
        <v>1077</v>
      </c>
      <c r="F13380" t="s">
        <v>1067</v>
      </c>
      <c r="G13380" t="n">
        <v>80.602735669743</v>
      </c>
      <c r="H13380" t="n">
        <v>1480449982464</v>
      </c>
      <c r="I13380" t="s">
        <v>1090</v>
      </c>
      <c r="J13380" t="s">
        <v>1069</v>
      </c>
    </row>
    <row r="13381">
      <c r="A13381" t="n">
        <v>2011</v>
      </c>
      <c r="B13381" t="s">
        <v>1207</v>
      </c>
      <c r="C13381" t="s">
        <v>1208</v>
      </c>
      <c r="D13381" t="s">
        <v>1078</v>
      </c>
      <c r="E13381" t="s">
        <v>1079</v>
      </c>
      <c r="F13381" t="s">
        <v>1067</v>
      </c>
      <c r="G13381"/>
      <c r="H13381" t="n">
        <v>1480449982464</v>
      </c>
      <c r="I13381" t="s">
        <v>1090</v>
      </c>
      <c r="J13381" t="s">
        <v>1069</v>
      </c>
    </row>
    <row r="13382">
      <c r="A13382" t="n">
        <v>2011</v>
      </c>
      <c r="B13382" t="s">
        <v>1209</v>
      </c>
      <c r="C13382" t="s">
        <v>1210</v>
      </c>
      <c r="D13382" t="s">
        <v>1065</v>
      </c>
      <c r="E13382" t="s">
        <v>1066</v>
      </c>
      <c r="F13382" t="s">
        <v>1067</v>
      </c>
      <c r="G13382" t="n">
        <v>0.00776332536285885</v>
      </c>
      <c r="H13382" t="n">
        <v>23210000384</v>
      </c>
      <c r="I13382" t="s">
        <v>1090</v>
      </c>
      <c r="J13382" t="s">
        <v>1069</v>
      </c>
    </row>
    <row r="13383">
      <c r="A13383" t="n">
        <v>2011</v>
      </c>
      <c r="B13383" t="s">
        <v>1209</v>
      </c>
      <c r="C13383" t="s">
        <v>1210</v>
      </c>
      <c r="D13383" t="s">
        <v>1070</v>
      </c>
      <c r="E13383" t="s">
        <v>1071</v>
      </c>
      <c r="F13383" t="s">
        <v>1067</v>
      </c>
      <c r="G13383" t="n">
        <v>0.138855922741483</v>
      </c>
      <c r="H13383" t="n">
        <v>23210000384</v>
      </c>
      <c r="I13383" t="s">
        <v>1090</v>
      </c>
      <c r="J13383" t="s">
        <v>1069</v>
      </c>
    </row>
    <row r="13384">
      <c r="A13384" t="n">
        <v>2011</v>
      </c>
      <c r="B13384" t="s">
        <v>1209</v>
      </c>
      <c r="C13384" t="s">
        <v>1210</v>
      </c>
      <c r="D13384" t="s">
        <v>1072</v>
      </c>
      <c r="E13384" t="s">
        <v>1073</v>
      </c>
      <c r="F13384" t="s">
        <v>1067</v>
      </c>
      <c r="G13384" t="n">
        <v>0.179520450347925</v>
      </c>
      <c r="H13384" t="n">
        <v>23210000384</v>
      </c>
      <c r="I13384" t="s">
        <v>1090</v>
      </c>
      <c r="J13384" t="s">
        <v>1069</v>
      </c>
    </row>
    <row r="13385">
      <c r="A13385" t="n">
        <v>2011</v>
      </c>
      <c r="B13385" t="s">
        <v>1209</v>
      </c>
      <c r="C13385" t="s">
        <v>1210</v>
      </c>
      <c r="D13385" t="s">
        <v>1074</v>
      </c>
      <c r="E13385" t="s">
        <v>1075</v>
      </c>
      <c r="F13385" t="s">
        <v>1067</v>
      </c>
      <c r="G13385" t="n">
        <v>0.681734849163335</v>
      </c>
      <c r="H13385" t="n">
        <v>23210000384</v>
      </c>
      <c r="I13385" t="s">
        <v>1090</v>
      </c>
      <c r="J13385" t="s">
        <v>1069</v>
      </c>
    </row>
    <row r="13386">
      <c r="A13386" t="n">
        <v>2011</v>
      </c>
      <c r="B13386" t="s">
        <v>1209</v>
      </c>
      <c r="C13386" t="s">
        <v>1210</v>
      </c>
      <c r="D13386" t="s">
        <v>1076</v>
      </c>
      <c r="E13386" t="s">
        <v>1077</v>
      </c>
      <c r="F13386" t="s">
        <v>1067</v>
      </c>
      <c r="G13386" t="n">
        <v>1.0078745476156</v>
      </c>
      <c r="H13386" t="n">
        <v>23210000384</v>
      </c>
      <c r="I13386" t="s">
        <v>1090</v>
      </c>
      <c r="J13386" t="s">
        <v>1069</v>
      </c>
    </row>
    <row r="13387">
      <c r="A13387" t="n">
        <v>2011</v>
      </c>
      <c r="B13387" t="s">
        <v>1209</v>
      </c>
      <c r="C13387" t="s">
        <v>1210</v>
      </c>
      <c r="D13387" t="s">
        <v>1078</v>
      </c>
      <c r="E13387" t="s">
        <v>1079</v>
      </c>
      <c r="F13387" t="s">
        <v>1067</v>
      </c>
      <c r="G13387"/>
      <c r="H13387" t="n">
        <v>23210000384</v>
      </c>
      <c r="I13387" t="s">
        <v>1090</v>
      </c>
      <c r="J13387" t="s">
        <v>1069</v>
      </c>
    </row>
    <row r="13388">
      <c r="A13388" t="n">
        <v>2011</v>
      </c>
      <c r="B13388" t="s">
        <v>1211</v>
      </c>
      <c r="C13388" t="s">
        <v>1212</v>
      </c>
      <c r="D13388" t="s">
        <v>1065</v>
      </c>
      <c r="E13388" t="s">
        <v>1066</v>
      </c>
      <c r="F13388" t="s">
        <v>1067</v>
      </c>
      <c r="G13388" t="n">
        <v>0.0135847416002418</v>
      </c>
      <c r="H13388" t="n">
        <v>31952762880</v>
      </c>
      <c r="I13388" t="s">
        <v>1086</v>
      </c>
      <c r="J13388" t="s">
        <v>1083</v>
      </c>
    </row>
    <row r="13389">
      <c r="A13389" t="n">
        <v>2011</v>
      </c>
      <c r="B13389" t="s">
        <v>1211</v>
      </c>
      <c r="C13389" t="s">
        <v>1212</v>
      </c>
      <c r="D13389" t="s">
        <v>1070</v>
      </c>
      <c r="E13389" t="s">
        <v>1071</v>
      </c>
      <c r="F13389" t="s">
        <v>1067</v>
      </c>
      <c r="G13389" t="n">
        <v>0.124275805063918</v>
      </c>
      <c r="H13389" t="n">
        <v>31952762880</v>
      </c>
      <c r="I13389" t="s">
        <v>1086</v>
      </c>
      <c r="J13389" t="s">
        <v>1083</v>
      </c>
    </row>
    <row r="13390">
      <c r="A13390" t="n">
        <v>2011</v>
      </c>
      <c r="B13390" t="s">
        <v>1211</v>
      </c>
      <c r="C13390" t="s">
        <v>1212</v>
      </c>
      <c r="D13390" t="s">
        <v>1072</v>
      </c>
      <c r="E13390" t="s">
        <v>1073</v>
      </c>
      <c r="F13390" t="s">
        <v>1067</v>
      </c>
      <c r="G13390" t="n">
        <v>0.200718196777377</v>
      </c>
      <c r="H13390" t="n">
        <v>31952762880</v>
      </c>
      <c r="I13390" t="s">
        <v>1086</v>
      </c>
      <c r="J13390" t="s">
        <v>1083</v>
      </c>
    </row>
    <row r="13391">
      <c r="A13391" t="n">
        <v>2011</v>
      </c>
      <c r="B13391" t="s">
        <v>1211</v>
      </c>
      <c r="C13391" t="s">
        <v>1212</v>
      </c>
      <c r="D13391" t="s">
        <v>1074</v>
      </c>
      <c r="E13391" t="s">
        <v>1075</v>
      </c>
      <c r="F13391" t="s">
        <v>1067</v>
      </c>
      <c r="G13391" t="n">
        <v>0.958490571792597</v>
      </c>
      <c r="H13391" t="n">
        <v>31952762880</v>
      </c>
      <c r="I13391" t="s">
        <v>1086</v>
      </c>
      <c r="J13391" t="s">
        <v>1083</v>
      </c>
    </row>
    <row r="13392">
      <c r="A13392" t="n">
        <v>2011</v>
      </c>
      <c r="B13392" t="s">
        <v>1211</v>
      </c>
      <c r="C13392" t="s">
        <v>1212</v>
      </c>
      <c r="D13392" t="s">
        <v>1076</v>
      </c>
      <c r="E13392" t="s">
        <v>1077</v>
      </c>
      <c r="F13392" t="s">
        <v>1067</v>
      </c>
      <c r="G13392" t="n">
        <v>1.29706931523413</v>
      </c>
      <c r="H13392" t="n">
        <v>31952762880</v>
      </c>
      <c r="I13392" t="s">
        <v>1086</v>
      </c>
      <c r="J13392" t="s">
        <v>1083</v>
      </c>
    </row>
    <row r="13393">
      <c r="A13393" t="n">
        <v>2011</v>
      </c>
      <c r="B13393" t="s">
        <v>1211</v>
      </c>
      <c r="C13393" t="s">
        <v>1212</v>
      </c>
      <c r="D13393" t="s">
        <v>1078</v>
      </c>
      <c r="E13393" t="s">
        <v>1079</v>
      </c>
      <c r="F13393" t="s">
        <v>1067</v>
      </c>
      <c r="G13393"/>
      <c r="H13393" t="n">
        <v>31952762880</v>
      </c>
      <c r="I13393" t="s">
        <v>1086</v>
      </c>
      <c r="J13393" t="s">
        <v>1083</v>
      </c>
    </row>
    <row r="13394">
      <c r="A13394" t="n">
        <v>2011</v>
      </c>
      <c r="B13394" t="s">
        <v>1213</v>
      </c>
      <c r="C13394" t="s">
        <v>1214</v>
      </c>
      <c r="D13394" t="s">
        <v>1065</v>
      </c>
      <c r="E13394" t="s">
        <v>1066</v>
      </c>
      <c r="F13394" t="s">
        <v>1067</v>
      </c>
      <c r="G13394" t="n">
        <v>0.186007974349407</v>
      </c>
      <c r="H13394" t="n">
        <v>275556007936</v>
      </c>
      <c r="I13394" t="s">
        <v>1090</v>
      </c>
      <c r="J13394" t="s">
        <v>1069</v>
      </c>
    </row>
    <row r="13395">
      <c r="A13395" t="n">
        <v>2011</v>
      </c>
      <c r="B13395" t="s">
        <v>1213</v>
      </c>
      <c r="C13395" t="s">
        <v>1214</v>
      </c>
      <c r="D13395" t="s">
        <v>1070</v>
      </c>
      <c r="E13395" t="s">
        <v>1071</v>
      </c>
      <c r="F13395" t="s">
        <v>1067</v>
      </c>
      <c r="G13395" t="n">
        <v>2.3544109022479</v>
      </c>
      <c r="H13395" t="n">
        <v>275556007936</v>
      </c>
      <c r="I13395" t="s">
        <v>1090</v>
      </c>
      <c r="J13395" t="s">
        <v>1069</v>
      </c>
    </row>
    <row r="13396">
      <c r="A13396" t="n">
        <v>2011</v>
      </c>
      <c r="B13396" t="s">
        <v>1213</v>
      </c>
      <c r="C13396" t="s">
        <v>1214</v>
      </c>
      <c r="D13396" t="s">
        <v>1072</v>
      </c>
      <c r="E13396" t="s">
        <v>1073</v>
      </c>
      <c r="F13396" t="s">
        <v>1067</v>
      </c>
      <c r="G13396" t="n">
        <v>2.64711290679462</v>
      </c>
      <c r="H13396" t="n">
        <v>275556007936</v>
      </c>
      <c r="I13396" t="s">
        <v>1090</v>
      </c>
      <c r="J13396" t="s">
        <v>1069</v>
      </c>
    </row>
    <row r="13397">
      <c r="A13397" t="n">
        <v>2011</v>
      </c>
      <c r="B13397" t="s">
        <v>1213</v>
      </c>
      <c r="C13397" t="s">
        <v>1214</v>
      </c>
      <c r="D13397" t="s">
        <v>1074</v>
      </c>
      <c r="E13397" t="s">
        <v>1075</v>
      </c>
      <c r="F13397" t="s">
        <v>1067</v>
      </c>
      <c r="G13397" t="n">
        <v>1.38401129914611</v>
      </c>
      <c r="H13397" t="n">
        <v>275556007936</v>
      </c>
      <c r="I13397" t="s">
        <v>1090</v>
      </c>
      <c r="J13397" t="s">
        <v>1069</v>
      </c>
    </row>
    <row r="13398">
      <c r="A13398" t="n">
        <v>2011</v>
      </c>
      <c r="B13398" t="s">
        <v>1213</v>
      </c>
      <c r="C13398" t="s">
        <v>1214</v>
      </c>
      <c r="D13398" t="s">
        <v>1076</v>
      </c>
      <c r="E13398" t="s">
        <v>1077</v>
      </c>
      <c r="F13398" t="s">
        <v>1067</v>
      </c>
      <c r="G13398" t="n">
        <v>6.57154308253803</v>
      </c>
      <c r="H13398" t="n">
        <v>275556007936</v>
      </c>
      <c r="I13398" t="s">
        <v>1090</v>
      </c>
      <c r="J13398" t="s">
        <v>1069</v>
      </c>
    </row>
    <row r="13399">
      <c r="A13399" t="n">
        <v>2011</v>
      </c>
      <c r="B13399" t="s">
        <v>1213</v>
      </c>
      <c r="C13399" t="s">
        <v>1214</v>
      </c>
      <c r="D13399" t="s">
        <v>1078</v>
      </c>
      <c r="E13399" t="s">
        <v>1079</v>
      </c>
      <c r="F13399" t="s">
        <v>1067</v>
      </c>
      <c r="G13399"/>
      <c r="H13399" t="n">
        <v>275556007936</v>
      </c>
      <c r="I13399" t="s">
        <v>1090</v>
      </c>
      <c r="J13399" t="s">
        <v>1069</v>
      </c>
    </row>
    <row r="13400">
      <c r="A13400" t="n">
        <v>2011</v>
      </c>
      <c r="B13400" t="s">
        <v>1215</v>
      </c>
      <c r="C13400" t="s">
        <v>1216</v>
      </c>
      <c r="D13400" t="s">
        <v>1065</v>
      </c>
      <c r="E13400" t="s">
        <v>1066</v>
      </c>
      <c r="F13400" t="s">
        <v>1067</v>
      </c>
      <c r="G13400" t="n">
        <v>0.00321483771101327</v>
      </c>
      <c r="H13400" t="n">
        <v>3779412224</v>
      </c>
      <c r="I13400" t="s">
        <v>1108</v>
      </c>
      <c r="J13400" t="s">
        <v>1091</v>
      </c>
    </row>
    <row r="13401">
      <c r="A13401" t="n">
        <v>2011</v>
      </c>
      <c r="B13401" t="s">
        <v>1215</v>
      </c>
      <c r="C13401" t="s">
        <v>1216</v>
      </c>
      <c r="D13401" t="s">
        <v>1070</v>
      </c>
      <c r="E13401" t="s">
        <v>1071</v>
      </c>
      <c r="F13401" t="s">
        <v>1067</v>
      </c>
      <c r="G13401" t="n">
        <v>0.0844582368791907</v>
      </c>
      <c r="H13401" t="n">
        <v>3779412224</v>
      </c>
      <c r="I13401" t="s">
        <v>1108</v>
      </c>
      <c r="J13401" t="s">
        <v>1091</v>
      </c>
    </row>
    <row r="13402">
      <c r="A13402" t="n">
        <v>2011</v>
      </c>
      <c r="B13402" t="s">
        <v>1215</v>
      </c>
      <c r="C13402" t="s">
        <v>1216</v>
      </c>
      <c r="D13402" t="s">
        <v>1072</v>
      </c>
      <c r="E13402" t="s">
        <v>1073</v>
      </c>
      <c r="F13402" t="s">
        <v>1067</v>
      </c>
      <c r="G13402" t="n">
        <v>0.0342350675842568</v>
      </c>
      <c r="H13402" t="n">
        <v>3779412224</v>
      </c>
      <c r="I13402" t="s">
        <v>1108</v>
      </c>
      <c r="J13402" t="s">
        <v>1091</v>
      </c>
    </row>
    <row r="13403">
      <c r="A13403" t="n">
        <v>2011</v>
      </c>
      <c r="B13403" t="s">
        <v>1215</v>
      </c>
      <c r="C13403" t="s">
        <v>1216</v>
      </c>
      <c r="D13403" t="s">
        <v>1074</v>
      </c>
      <c r="E13403" t="s">
        <v>1075</v>
      </c>
      <c r="F13403" t="s">
        <v>1067</v>
      </c>
      <c r="G13403" t="n">
        <v>0.00752359753611281</v>
      </c>
      <c r="H13403" t="n">
        <v>3779412224</v>
      </c>
      <c r="I13403" t="s">
        <v>1108</v>
      </c>
      <c r="J13403" t="s">
        <v>1091</v>
      </c>
    </row>
    <row r="13404">
      <c r="A13404" t="n">
        <v>2011</v>
      </c>
      <c r="B13404" t="s">
        <v>1215</v>
      </c>
      <c r="C13404" t="s">
        <v>1216</v>
      </c>
      <c r="D13404" t="s">
        <v>1076</v>
      </c>
      <c r="E13404" t="s">
        <v>1077</v>
      </c>
      <c r="F13404" t="s">
        <v>1067</v>
      </c>
      <c r="G13404" t="n">
        <v>0.129431739710574</v>
      </c>
      <c r="H13404" t="n">
        <v>3779412224</v>
      </c>
      <c r="I13404" t="s">
        <v>1108</v>
      </c>
      <c r="J13404" t="s">
        <v>1091</v>
      </c>
    </row>
    <row r="13405">
      <c r="A13405" t="n">
        <v>2011</v>
      </c>
      <c r="B13405" t="s">
        <v>1215</v>
      </c>
      <c r="C13405" t="s">
        <v>1216</v>
      </c>
      <c r="D13405" t="s">
        <v>1078</v>
      </c>
      <c r="E13405" t="s">
        <v>1079</v>
      </c>
      <c r="F13405" t="s">
        <v>1067</v>
      </c>
      <c r="G13405"/>
      <c r="H13405" t="n">
        <v>3779412224</v>
      </c>
      <c r="I13405" t="s">
        <v>1108</v>
      </c>
      <c r="J13405" t="s">
        <v>1091</v>
      </c>
    </row>
    <row r="13406">
      <c r="A13406" t="n">
        <v>2011</v>
      </c>
      <c r="B13406" t="s">
        <v>1217</v>
      </c>
      <c r="C13406" t="s">
        <v>1218</v>
      </c>
      <c r="D13406" t="s">
        <v>1065</v>
      </c>
      <c r="E13406" t="s">
        <v>1066</v>
      </c>
      <c r="F13406" t="s">
        <v>1067</v>
      </c>
      <c r="G13406" t="n">
        <v>0.000426332340192369</v>
      </c>
      <c r="H13406"/>
      <c r="I13406" t="s">
        <v>1068</v>
      </c>
      <c r="J13406" t="s">
        <v>1121</v>
      </c>
    </row>
    <row r="13407">
      <c r="A13407" t="n">
        <v>2011</v>
      </c>
      <c r="B13407" t="s">
        <v>1217</v>
      </c>
      <c r="C13407" t="s">
        <v>1218</v>
      </c>
      <c r="D13407" t="s">
        <v>1070</v>
      </c>
      <c r="E13407" t="s">
        <v>1071</v>
      </c>
      <c r="F13407" t="s">
        <v>1067</v>
      </c>
      <c r="G13407" t="n">
        <v>0.0114860733975658</v>
      </c>
      <c r="H13407"/>
      <c r="I13407" t="s">
        <v>1068</v>
      </c>
      <c r="J13407" t="s">
        <v>1121</v>
      </c>
    </row>
    <row r="13408">
      <c r="A13408" t="n">
        <v>2011</v>
      </c>
      <c r="B13408" t="s">
        <v>1217</v>
      </c>
      <c r="C13408" t="s">
        <v>1218</v>
      </c>
      <c r="D13408" t="s">
        <v>1072</v>
      </c>
      <c r="E13408" t="s">
        <v>1073</v>
      </c>
      <c r="F13408" t="s">
        <v>1067</v>
      </c>
      <c r="G13408" t="n">
        <v>0.110492946767859</v>
      </c>
      <c r="H13408"/>
      <c r="I13408" t="s">
        <v>1068</v>
      </c>
      <c r="J13408" t="s">
        <v>1121</v>
      </c>
    </row>
    <row r="13409">
      <c r="A13409" t="n">
        <v>2011</v>
      </c>
      <c r="B13409" t="s">
        <v>1217</v>
      </c>
      <c r="C13409" t="s">
        <v>1218</v>
      </c>
      <c r="D13409" t="s">
        <v>1074</v>
      </c>
      <c r="E13409" t="s">
        <v>1075</v>
      </c>
      <c r="F13409" t="s">
        <v>1067</v>
      </c>
      <c r="G13409" t="n">
        <v>0</v>
      </c>
      <c r="H13409"/>
      <c r="I13409" t="s">
        <v>1068</v>
      </c>
      <c r="J13409" t="s">
        <v>1121</v>
      </c>
    </row>
    <row r="13410">
      <c r="A13410" t="n">
        <v>2011</v>
      </c>
      <c r="B13410" t="s">
        <v>1217</v>
      </c>
      <c r="C13410" t="s">
        <v>1218</v>
      </c>
      <c r="D13410" t="s">
        <v>1076</v>
      </c>
      <c r="E13410" t="s">
        <v>1077</v>
      </c>
      <c r="F13410" t="s">
        <v>1067</v>
      </c>
      <c r="G13410" t="n">
        <v>0.122405352505617</v>
      </c>
      <c r="H13410"/>
      <c r="I13410" t="s">
        <v>1068</v>
      </c>
      <c r="J13410" t="s">
        <v>1121</v>
      </c>
    </row>
    <row r="13411">
      <c r="A13411" t="n">
        <v>2011</v>
      </c>
      <c r="B13411" t="s">
        <v>1217</v>
      </c>
      <c r="C13411" t="s">
        <v>1218</v>
      </c>
      <c r="D13411" t="s">
        <v>1078</v>
      </c>
      <c r="E13411" t="s">
        <v>1079</v>
      </c>
      <c r="F13411" t="s">
        <v>1067</v>
      </c>
      <c r="G13411"/>
      <c r="H13411"/>
      <c r="I13411" t="s">
        <v>1068</v>
      </c>
      <c r="J13411" t="s">
        <v>1121</v>
      </c>
    </row>
    <row r="13412">
      <c r="A13412" t="n">
        <v>2011</v>
      </c>
      <c r="B13412" t="s">
        <v>1219</v>
      </c>
      <c r="C13412" t="s">
        <v>1220</v>
      </c>
      <c r="D13412" t="s">
        <v>1065</v>
      </c>
      <c r="E13412" t="s">
        <v>1066</v>
      </c>
      <c r="F13412" t="s">
        <v>1067</v>
      </c>
      <c r="G13412" t="n">
        <v>9.45516775826527</v>
      </c>
      <c r="H13412" t="n">
        <v>2865157636096</v>
      </c>
      <c r="I13412" t="s">
        <v>1090</v>
      </c>
      <c r="J13412" t="s">
        <v>1069</v>
      </c>
    </row>
    <row r="13413">
      <c r="A13413" t="n">
        <v>2011</v>
      </c>
      <c r="B13413" t="s">
        <v>1219</v>
      </c>
      <c r="C13413" t="s">
        <v>1220</v>
      </c>
      <c r="D13413" t="s">
        <v>1070</v>
      </c>
      <c r="E13413" t="s">
        <v>1071</v>
      </c>
      <c r="F13413" t="s">
        <v>1067</v>
      </c>
      <c r="G13413" t="n">
        <v>64.1669693248219</v>
      </c>
      <c r="H13413" t="n">
        <v>2865157636096</v>
      </c>
      <c r="I13413" t="s">
        <v>1090</v>
      </c>
      <c r="J13413" t="s">
        <v>1069</v>
      </c>
    </row>
    <row r="13414">
      <c r="A13414" t="n">
        <v>2011</v>
      </c>
      <c r="B13414" t="s">
        <v>1219</v>
      </c>
      <c r="C13414" t="s">
        <v>1220</v>
      </c>
      <c r="D13414" t="s">
        <v>1072</v>
      </c>
      <c r="E13414" t="s">
        <v>1073</v>
      </c>
      <c r="F13414" t="s">
        <v>1067</v>
      </c>
      <c r="G13414" t="n">
        <v>128.495025824594</v>
      </c>
      <c r="H13414" t="n">
        <v>2865157636096</v>
      </c>
      <c r="I13414" t="s">
        <v>1090</v>
      </c>
      <c r="J13414" t="s">
        <v>1069</v>
      </c>
    </row>
    <row r="13415">
      <c r="A13415" t="n">
        <v>2011</v>
      </c>
      <c r="B13415" t="s">
        <v>1219</v>
      </c>
      <c r="C13415" t="s">
        <v>1220</v>
      </c>
      <c r="D13415" t="s">
        <v>1074</v>
      </c>
      <c r="E13415" t="s">
        <v>1075</v>
      </c>
      <c r="F13415" t="s">
        <v>1067</v>
      </c>
      <c r="G13415" t="n">
        <v>114.107231038607</v>
      </c>
      <c r="H13415" t="n">
        <v>2865157636096</v>
      </c>
      <c r="I13415" t="s">
        <v>1090</v>
      </c>
      <c r="J13415" t="s">
        <v>1069</v>
      </c>
    </row>
    <row r="13416">
      <c r="A13416" t="n">
        <v>2011</v>
      </c>
      <c r="B13416" t="s">
        <v>1219</v>
      </c>
      <c r="C13416" t="s">
        <v>1220</v>
      </c>
      <c r="D13416" t="s">
        <v>1076</v>
      </c>
      <c r="E13416" t="s">
        <v>1077</v>
      </c>
      <c r="F13416" t="s">
        <v>1067</v>
      </c>
      <c r="G13416" t="n">
        <v>316.224393946288</v>
      </c>
      <c r="H13416" t="n">
        <v>2865157636096</v>
      </c>
      <c r="I13416" t="s">
        <v>1090</v>
      </c>
      <c r="J13416" t="s">
        <v>1069</v>
      </c>
    </row>
    <row r="13417">
      <c r="A13417" t="n">
        <v>2011</v>
      </c>
      <c r="B13417" t="s">
        <v>1219</v>
      </c>
      <c r="C13417" t="s">
        <v>1220</v>
      </c>
      <c r="D13417" t="s">
        <v>1078</v>
      </c>
      <c r="E13417" t="s">
        <v>1079</v>
      </c>
      <c r="F13417" t="s">
        <v>1067</v>
      </c>
      <c r="G13417"/>
      <c r="H13417" t="n">
        <v>2865157636096</v>
      </c>
      <c r="I13417" t="s">
        <v>1090</v>
      </c>
      <c r="J13417" t="s">
        <v>1069</v>
      </c>
    </row>
    <row r="13418">
      <c r="A13418" t="n">
        <v>2011</v>
      </c>
      <c r="B13418" t="s">
        <v>1221</v>
      </c>
      <c r="C13418" t="s">
        <v>1222</v>
      </c>
      <c r="D13418" t="s">
        <v>1065</v>
      </c>
      <c r="E13418" t="s">
        <v>1066</v>
      </c>
      <c r="F13418" t="s">
        <v>1067</v>
      </c>
      <c r="G13418" t="n">
        <v>0</v>
      </c>
      <c r="H13418" t="n">
        <v>2505740800</v>
      </c>
      <c r="I13418" t="s">
        <v>1090</v>
      </c>
      <c r="J13418" t="s">
        <v>1069</v>
      </c>
    </row>
    <row r="13419">
      <c r="A13419" t="n">
        <v>2011</v>
      </c>
      <c r="B13419" t="s">
        <v>1221</v>
      </c>
      <c r="C13419" t="s">
        <v>1222</v>
      </c>
      <c r="D13419" t="s">
        <v>1070</v>
      </c>
      <c r="E13419" t="s">
        <v>1071</v>
      </c>
      <c r="F13419" t="s">
        <v>1067</v>
      </c>
      <c r="G13419" t="n">
        <v>0</v>
      </c>
      <c r="H13419" t="n">
        <v>2505740800</v>
      </c>
      <c r="I13419" t="s">
        <v>1090</v>
      </c>
      <c r="J13419" t="s">
        <v>1069</v>
      </c>
    </row>
    <row r="13420">
      <c r="A13420" t="n">
        <v>2011</v>
      </c>
      <c r="B13420" t="s">
        <v>1221</v>
      </c>
      <c r="C13420" t="s">
        <v>1222</v>
      </c>
      <c r="D13420" t="s">
        <v>1072</v>
      </c>
      <c r="E13420" t="s">
        <v>1073</v>
      </c>
      <c r="F13420" t="s">
        <v>1067</v>
      </c>
      <c r="G13420" t="n">
        <v>0</v>
      </c>
      <c r="H13420" t="n">
        <v>2505740800</v>
      </c>
      <c r="I13420" t="s">
        <v>1090</v>
      </c>
      <c r="J13420" t="s">
        <v>1069</v>
      </c>
    </row>
    <row r="13421">
      <c r="A13421" t="n">
        <v>2011</v>
      </c>
      <c r="B13421" t="s">
        <v>1221</v>
      </c>
      <c r="C13421" t="s">
        <v>1222</v>
      </c>
      <c r="D13421" t="s">
        <v>1074</v>
      </c>
      <c r="E13421" t="s">
        <v>1075</v>
      </c>
      <c r="F13421" t="s">
        <v>1067</v>
      </c>
      <c r="G13421" t="n">
        <v>0</v>
      </c>
      <c r="H13421" t="n">
        <v>2505740800</v>
      </c>
      <c r="I13421" t="s">
        <v>1090</v>
      </c>
      <c r="J13421" t="s">
        <v>1069</v>
      </c>
    </row>
    <row r="13422">
      <c r="A13422" t="n">
        <v>2011</v>
      </c>
      <c r="B13422" t="s">
        <v>1221</v>
      </c>
      <c r="C13422" t="s">
        <v>1222</v>
      </c>
      <c r="D13422" t="s">
        <v>1076</v>
      </c>
      <c r="E13422" t="s">
        <v>1077</v>
      </c>
      <c r="F13422" t="s">
        <v>1067</v>
      </c>
      <c r="G13422" t="n">
        <v>0</v>
      </c>
      <c r="H13422" t="n">
        <v>2505740800</v>
      </c>
      <c r="I13422" t="s">
        <v>1090</v>
      </c>
      <c r="J13422" t="s">
        <v>1069</v>
      </c>
    </row>
    <row r="13423">
      <c r="A13423" t="n">
        <v>2011</v>
      </c>
      <c r="B13423" t="s">
        <v>1221</v>
      </c>
      <c r="C13423" t="s">
        <v>1222</v>
      </c>
      <c r="D13423" t="s">
        <v>1078</v>
      </c>
      <c r="E13423" t="s">
        <v>1079</v>
      </c>
      <c r="F13423" t="s">
        <v>1067</v>
      </c>
      <c r="G13423"/>
      <c r="H13423" t="n">
        <v>2505740800</v>
      </c>
      <c r="I13423" t="s">
        <v>1090</v>
      </c>
      <c r="J13423" t="s">
        <v>1069</v>
      </c>
    </row>
    <row r="13424">
      <c r="A13424" t="n">
        <v>2011</v>
      </c>
      <c r="B13424" t="s">
        <v>1223</v>
      </c>
      <c r="C13424" t="s">
        <v>1224</v>
      </c>
      <c r="D13424" t="s">
        <v>1065</v>
      </c>
      <c r="E13424" t="s">
        <v>1066</v>
      </c>
      <c r="F13424" t="s">
        <v>1067</v>
      </c>
      <c r="G13424" t="n">
        <v>0.000359681175887449</v>
      </c>
      <c r="H13424" t="n">
        <v>311301600</v>
      </c>
      <c r="I13424" t="s">
        <v>1108</v>
      </c>
      <c r="J13424" t="s">
        <v>1087</v>
      </c>
    </row>
    <row r="13425">
      <c r="A13425" t="n">
        <v>2011</v>
      </c>
      <c r="B13425" t="s">
        <v>1223</v>
      </c>
      <c r="C13425" t="s">
        <v>1224</v>
      </c>
      <c r="D13425" t="s">
        <v>1070</v>
      </c>
      <c r="E13425" t="s">
        <v>1071</v>
      </c>
      <c r="F13425" t="s">
        <v>1067</v>
      </c>
      <c r="G13425" t="n">
        <v>0.00948211326094842</v>
      </c>
      <c r="H13425" t="n">
        <v>311301600</v>
      </c>
      <c r="I13425" t="s">
        <v>1108</v>
      </c>
      <c r="J13425" t="s">
        <v>1087</v>
      </c>
    </row>
    <row r="13426">
      <c r="A13426" t="n">
        <v>2011</v>
      </c>
      <c r="B13426" t="s">
        <v>1223</v>
      </c>
      <c r="C13426" t="s">
        <v>1224</v>
      </c>
      <c r="D13426" t="s">
        <v>1072</v>
      </c>
      <c r="E13426" t="s">
        <v>1073</v>
      </c>
      <c r="F13426" t="s">
        <v>1067</v>
      </c>
      <c r="G13426" t="n">
        <v>0.00234877502687513</v>
      </c>
      <c r="H13426" t="n">
        <v>311301600</v>
      </c>
      <c r="I13426" t="s">
        <v>1108</v>
      </c>
      <c r="J13426" t="s">
        <v>1087</v>
      </c>
    </row>
    <row r="13427">
      <c r="A13427" t="n">
        <v>2011</v>
      </c>
      <c r="B13427" t="s">
        <v>1223</v>
      </c>
      <c r="C13427" t="s">
        <v>1224</v>
      </c>
      <c r="D13427" t="s">
        <v>1074</v>
      </c>
      <c r="E13427" t="s">
        <v>1075</v>
      </c>
      <c r="F13427" t="s">
        <v>1067</v>
      </c>
      <c r="G13427" t="n">
        <v>0.186093247643489</v>
      </c>
      <c r="H13427" t="n">
        <v>311301600</v>
      </c>
      <c r="I13427" t="s">
        <v>1108</v>
      </c>
      <c r="J13427" t="s">
        <v>1087</v>
      </c>
    </row>
    <row r="13428">
      <c r="A13428" t="n">
        <v>2011</v>
      </c>
      <c r="B13428" t="s">
        <v>1223</v>
      </c>
      <c r="C13428" t="s">
        <v>1224</v>
      </c>
      <c r="D13428" t="s">
        <v>1076</v>
      </c>
      <c r="E13428" t="s">
        <v>1077</v>
      </c>
      <c r="F13428" t="s">
        <v>1067</v>
      </c>
      <c r="G13428" t="n">
        <v>0.1982838171072</v>
      </c>
      <c r="H13428" t="n">
        <v>311301600</v>
      </c>
      <c r="I13428" t="s">
        <v>1108</v>
      </c>
      <c r="J13428" t="s">
        <v>1087</v>
      </c>
    </row>
    <row r="13429">
      <c r="A13429" t="n">
        <v>2011</v>
      </c>
      <c r="B13429" t="s">
        <v>1223</v>
      </c>
      <c r="C13429" t="s">
        <v>1224</v>
      </c>
      <c r="D13429" t="s">
        <v>1078</v>
      </c>
      <c r="E13429" t="s">
        <v>1079</v>
      </c>
      <c r="F13429" t="s">
        <v>1067</v>
      </c>
      <c r="G13429"/>
      <c r="H13429" t="n">
        <v>311301600</v>
      </c>
      <c r="I13429" t="s">
        <v>1108</v>
      </c>
      <c r="J13429" t="s">
        <v>1087</v>
      </c>
    </row>
    <row r="13430">
      <c r="A13430" t="n">
        <v>2011</v>
      </c>
      <c r="B13430" t="s">
        <v>1225</v>
      </c>
      <c r="C13430" t="s">
        <v>1226</v>
      </c>
      <c r="D13430" t="s">
        <v>1065</v>
      </c>
      <c r="E13430" t="s">
        <v>1066</v>
      </c>
      <c r="F13430" t="s">
        <v>1067</v>
      </c>
      <c r="G13430" t="n">
        <v>0.00353971578770956</v>
      </c>
      <c r="H13430" t="n">
        <v>18210308096</v>
      </c>
      <c r="I13430" t="s">
        <v>1086</v>
      </c>
      <c r="J13430" t="s">
        <v>1091</v>
      </c>
    </row>
    <row r="13431">
      <c r="A13431" t="n">
        <v>2011</v>
      </c>
      <c r="B13431" t="s">
        <v>1225</v>
      </c>
      <c r="C13431" t="s">
        <v>1226</v>
      </c>
      <c r="D13431" t="s">
        <v>1070</v>
      </c>
      <c r="E13431" t="s">
        <v>1071</v>
      </c>
      <c r="F13431" t="s">
        <v>1067</v>
      </c>
      <c r="G13431" t="n">
        <v>0.0927381871938362</v>
      </c>
      <c r="H13431" t="n">
        <v>18210308096</v>
      </c>
      <c r="I13431" t="s">
        <v>1086</v>
      </c>
      <c r="J13431" t="s">
        <v>1091</v>
      </c>
    </row>
    <row r="13432">
      <c r="A13432" t="n">
        <v>2011</v>
      </c>
      <c r="B13432" t="s">
        <v>1225</v>
      </c>
      <c r="C13432" t="s">
        <v>1226</v>
      </c>
      <c r="D13432" t="s">
        <v>1072</v>
      </c>
      <c r="E13432" t="s">
        <v>1073</v>
      </c>
      <c r="F13432" t="s">
        <v>1067</v>
      </c>
      <c r="G13432" t="n">
        <v>0.201976632065037</v>
      </c>
      <c r="H13432" t="n">
        <v>18210308096</v>
      </c>
      <c r="I13432" t="s">
        <v>1086</v>
      </c>
      <c r="J13432" t="s">
        <v>1091</v>
      </c>
    </row>
    <row r="13433">
      <c r="A13433" t="n">
        <v>2011</v>
      </c>
      <c r="B13433" t="s">
        <v>1225</v>
      </c>
      <c r="C13433" t="s">
        <v>1226</v>
      </c>
      <c r="D13433" t="s">
        <v>1074</v>
      </c>
      <c r="E13433" t="s">
        <v>1075</v>
      </c>
      <c r="F13433" t="s">
        <v>1067</v>
      </c>
      <c r="G13433" t="n">
        <v>0.579642224116459</v>
      </c>
      <c r="H13433" t="n">
        <v>18210308096</v>
      </c>
      <c r="I13433" t="s">
        <v>1086</v>
      </c>
      <c r="J13433" t="s">
        <v>1091</v>
      </c>
    </row>
    <row r="13434">
      <c r="A13434" t="n">
        <v>2011</v>
      </c>
      <c r="B13434" t="s">
        <v>1225</v>
      </c>
      <c r="C13434" t="s">
        <v>1226</v>
      </c>
      <c r="D13434" t="s">
        <v>1076</v>
      </c>
      <c r="E13434" t="s">
        <v>1077</v>
      </c>
      <c r="F13434" t="s">
        <v>1067</v>
      </c>
      <c r="G13434" t="n">
        <v>0.877896759163042</v>
      </c>
      <c r="H13434" t="n">
        <v>18210308096</v>
      </c>
      <c r="I13434" t="s">
        <v>1086</v>
      </c>
      <c r="J13434" t="s">
        <v>1091</v>
      </c>
    </row>
    <row r="13435">
      <c r="A13435" t="n">
        <v>2011</v>
      </c>
      <c r="B13435" t="s">
        <v>1225</v>
      </c>
      <c r="C13435" t="s">
        <v>1226</v>
      </c>
      <c r="D13435" t="s">
        <v>1078</v>
      </c>
      <c r="E13435" t="s">
        <v>1079</v>
      </c>
      <c r="F13435" t="s">
        <v>1067</v>
      </c>
      <c r="G13435"/>
      <c r="H13435" t="n">
        <v>18210308096</v>
      </c>
      <c r="I13435" t="s">
        <v>1086</v>
      </c>
      <c r="J13435" t="s">
        <v>1091</v>
      </c>
    </row>
    <row r="13436">
      <c r="A13436" t="n">
        <v>2011</v>
      </c>
      <c r="B13436" t="s">
        <v>1227</v>
      </c>
      <c r="C13436" t="s">
        <v>1228</v>
      </c>
      <c r="D13436" t="s">
        <v>1065</v>
      </c>
      <c r="E13436" t="s">
        <v>1066</v>
      </c>
      <c r="F13436" t="s">
        <v>1067</v>
      </c>
      <c r="G13436" t="n">
        <v>50.328217987448</v>
      </c>
      <c r="H13436" t="n">
        <v>2667317035008</v>
      </c>
      <c r="I13436" t="s">
        <v>1090</v>
      </c>
      <c r="J13436" t="s">
        <v>1069</v>
      </c>
    </row>
    <row r="13437">
      <c r="A13437" t="n">
        <v>2011</v>
      </c>
      <c r="B13437" t="s">
        <v>1227</v>
      </c>
      <c r="C13437" t="s">
        <v>1228</v>
      </c>
      <c r="D13437" t="s">
        <v>1070</v>
      </c>
      <c r="E13437" t="s">
        <v>1071</v>
      </c>
      <c r="F13437" t="s">
        <v>1067</v>
      </c>
      <c r="G13437" t="n">
        <v>84.8711157264366</v>
      </c>
      <c r="H13437" t="n">
        <v>2667317035008</v>
      </c>
      <c r="I13437" t="s">
        <v>1090</v>
      </c>
      <c r="J13437" t="s">
        <v>1069</v>
      </c>
    </row>
    <row r="13438">
      <c r="A13438" t="n">
        <v>2011</v>
      </c>
      <c r="B13438" t="s">
        <v>1227</v>
      </c>
      <c r="C13438" t="s">
        <v>1228</v>
      </c>
      <c r="D13438" t="s">
        <v>1072</v>
      </c>
      <c r="E13438" t="s">
        <v>1073</v>
      </c>
      <c r="F13438" t="s">
        <v>1067</v>
      </c>
      <c r="G13438" t="n">
        <v>121.209749300278</v>
      </c>
      <c r="H13438" t="n">
        <v>2667317035008</v>
      </c>
      <c r="I13438" t="s">
        <v>1090</v>
      </c>
      <c r="J13438" t="s">
        <v>1069</v>
      </c>
    </row>
    <row r="13439">
      <c r="A13439" t="n">
        <v>2011</v>
      </c>
      <c r="B13439" t="s">
        <v>1227</v>
      </c>
      <c r="C13439" t="s">
        <v>1228</v>
      </c>
      <c r="D13439" t="s">
        <v>1074</v>
      </c>
      <c r="E13439" t="s">
        <v>1075</v>
      </c>
      <c r="F13439" t="s">
        <v>1067</v>
      </c>
      <c r="G13439" t="n">
        <v>97.4251367625477</v>
      </c>
      <c r="H13439" t="n">
        <v>2667317035008</v>
      </c>
      <c r="I13439" t="s">
        <v>1090</v>
      </c>
      <c r="J13439" t="s">
        <v>1069</v>
      </c>
    </row>
    <row r="13440">
      <c r="A13440" t="n">
        <v>2011</v>
      </c>
      <c r="B13440" t="s">
        <v>1227</v>
      </c>
      <c r="C13440" t="s">
        <v>1228</v>
      </c>
      <c r="D13440" t="s">
        <v>1076</v>
      </c>
      <c r="E13440" t="s">
        <v>1077</v>
      </c>
      <c r="F13440" t="s">
        <v>1067</v>
      </c>
      <c r="G13440" t="n">
        <v>353.834219776711</v>
      </c>
      <c r="H13440" t="n">
        <v>2667317035008</v>
      </c>
      <c r="I13440" t="s">
        <v>1090</v>
      </c>
      <c r="J13440" t="s">
        <v>1069</v>
      </c>
    </row>
    <row r="13441">
      <c r="A13441" t="n">
        <v>2011</v>
      </c>
      <c r="B13441" t="s">
        <v>1227</v>
      </c>
      <c r="C13441" t="s">
        <v>1228</v>
      </c>
      <c r="D13441" t="s">
        <v>1078</v>
      </c>
      <c r="E13441" t="s">
        <v>1079</v>
      </c>
      <c r="F13441" t="s">
        <v>1067</v>
      </c>
      <c r="G13441" t="n">
        <v>534.044418996945</v>
      </c>
      <c r="H13441" t="n">
        <v>2667317035008</v>
      </c>
      <c r="I13441" t="s">
        <v>1090</v>
      </c>
      <c r="J13441" t="s">
        <v>1069</v>
      </c>
    </row>
    <row r="13442">
      <c r="A13442" t="n">
        <v>2011</v>
      </c>
      <c r="B13442" t="s">
        <v>1229</v>
      </c>
      <c r="C13442" t="s">
        <v>1230</v>
      </c>
      <c r="D13442" t="s">
        <v>1065</v>
      </c>
      <c r="E13442" t="s">
        <v>1066</v>
      </c>
      <c r="F13442" t="s">
        <v>1067</v>
      </c>
      <c r="G13442" t="n">
        <v>0.00823233383298871</v>
      </c>
      <c r="H13442" t="n">
        <v>15107482624</v>
      </c>
      <c r="I13442" t="s">
        <v>1090</v>
      </c>
      <c r="J13442" t="s">
        <v>1091</v>
      </c>
    </row>
    <row r="13443">
      <c r="A13443" t="n">
        <v>2011</v>
      </c>
      <c r="B13443" t="s">
        <v>1229</v>
      </c>
      <c r="C13443" t="s">
        <v>1230</v>
      </c>
      <c r="D13443" t="s">
        <v>1070</v>
      </c>
      <c r="E13443" t="s">
        <v>1071</v>
      </c>
      <c r="F13443" t="s">
        <v>1067</v>
      </c>
      <c r="G13443" t="n">
        <v>0.131741681577794</v>
      </c>
      <c r="H13443" t="n">
        <v>15107482624</v>
      </c>
      <c r="I13443" t="s">
        <v>1090</v>
      </c>
      <c r="J13443" t="s">
        <v>1091</v>
      </c>
    </row>
    <row r="13444">
      <c r="A13444" t="n">
        <v>2011</v>
      </c>
      <c r="B13444" t="s">
        <v>1229</v>
      </c>
      <c r="C13444" t="s">
        <v>1230</v>
      </c>
      <c r="D13444" t="s">
        <v>1072</v>
      </c>
      <c r="E13444" t="s">
        <v>1073</v>
      </c>
      <c r="F13444" t="s">
        <v>1067</v>
      </c>
      <c r="G13444" t="n">
        <v>0.15640961597332</v>
      </c>
      <c r="H13444" t="n">
        <v>15107482624</v>
      </c>
      <c r="I13444" t="s">
        <v>1090</v>
      </c>
      <c r="J13444" t="s">
        <v>1091</v>
      </c>
    </row>
    <row r="13445">
      <c r="A13445" t="n">
        <v>2011</v>
      </c>
      <c r="B13445" t="s">
        <v>1229</v>
      </c>
      <c r="C13445" t="s">
        <v>1230</v>
      </c>
      <c r="D13445" t="s">
        <v>1074</v>
      </c>
      <c r="E13445" t="s">
        <v>1075</v>
      </c>
      <c r="F13445" t="s">
        <v>1067</v>
      </c>
      <c r="G13445" t="n">
        <v>3.85643953151587</v>
      </c>
      <c r="H13445" t="n">
        <v>15107482624</v>
      </c>
      <c r="I13445" t="s">
        <v>1090</v>
      </c>
      <c r="J13445" t="s">
        <v>1091</v>
      </c>
    </row>
    <row r="13446">
      <c r="A13446" t="n">
        <v>2011</v>
      </c>
      <c r="B13446" t="s">
        <v>1229</v>
      </c>
      <c r="C13446" t="s">
        <v>1230</v>
      </c>
      <c r="D13446" t="s">
        <v>1076</v>
      </c>
      <c r="E13446" t="s">
        <v>1077</v>
      </c>
      <c r="F13446" t="s">
        <v>1067</v>
      </c>
      <c r="G13446" t="n">
        <v>4.15282316289997</v>
      </c>
      <c r="H13446" t="n">
        <v>15107482624</v>
      </c>
      <c r="I13446" t="s">
        <v>1090</v>
      </c>
      <c r="J13446" t="s">
        <v>1091</v>
      </c>
    </row>
    <row r="13447">
      <c r="A13447" t="n">
        <v>2011</v>
      </c>
      <c r="B13447" t="s">
        <v>1229</v>
      </c>
      <c r="C13447" t="s">
        <v>1230</v>
      </c>
      <c r="D13447" t="s">
        <v>1078</v>
      </c>
      <c r="E13447" t="s">
        <v>1079</v>
      </c>
      <c r="F13447" t="s">
        <v>1067</v>
      </c>
      <c r="G13447"/>
      <c r="H13447" t="n">
        <v>15107482624</v>
      </c>
      <c r="I13447" t="s">
        <v>1090</v>
      </c>
      <c r="J13447" t="s">
        <v>1091</v>
      </c>
    </row>
    <row r="13448">
      <c r="A13448" t="n">
        <v>2011</v>
      </c>
      <c r="B13448" t="s">
        <v>1231</v>
      </c>
      <c r="C13448" t="s">
        <v>1232</v>
      </c>
      <c r="D13448" t="s">
        <v>1065</v>
      </c>
      <c r="E13448" t="s">
        <v>1066</v>
      </c>
      <c r="F13448" t="s">
        <v>1067</v>
      </c>
      <c r="G13448" t="n">
        <v>0</v>
      </c>
      <c r="H13448" t="n">
        <v>4212802560</v>
      </c>
      <c r="I13448" t="s">
        <v>1090</v>
      </c>
      <c r="J13448" t="s">
        <v>1069</v>
      </c>
    </row>
    <row r="13449">
      <c r="A13449" t="n">
        <v>2011</v>
      </c>
      <c r="B13449" t="s">
        <v>1231</v>
      </c>
      <c r="C13449" t="s">
        <v>1232</v>
      </c>
      <c r="D13449" t="s">
        <v>1070</v>
      </c>
      <c r="E13449" t="s">
        <v>1071</v>
      </c>
      <c r="F13449" t="s">
        <v>1067</v>
      </c>
      <c r="G13449" t="n">
        <v>0</v>
      </c>
      <c r="H13449" t="n">
        <v>4212802560</v>
      </c>
      <c r="I13449" t="s">
        <v>1090</v>
      </c>
      <c r="J13449" t="s">
        <v>1069</v>
      </c>
    </row>
    <row r="13450">
      <c r="A13450" t="n">
        <v>2011</v>
      </c>
      <c r="B13450" t="s">
        <v>1231</v>
      </c>
      <c r="C13450" t="s">
        <v>1232</v>
      </c>
      <c r="D13450" t="s">
        <v>1072</v>
      </c>
      <c r="E13450" t="s">
        <v>1073</v>
      </c>
      <c r="F13450" t="s">
        <v>1067</v>
      </c>
      <c r="G13450" t="n">
        <v>0</v>
      </c>
      <c r="H13450" t="n">
        <v>4212802560</v>
      </c>
      <c r="I13450" t="s">
        <v>1090</v>
      </c>
      <c r="J13450" t="s">
        <v>1069</v>
      </c>
    </row>
    <row r="13451">
      <c r="A13451" t="n">
        <v>2011</v>
      </c>
      <c r="B13451" t="s">
        <v>1231</v>
      </c>
      <c r="C13451" t="s">
        <v>1232</v>
      </c>
      <c r="D13451" t="s">
        <v>1074</v>
      </c>
      <c r="E13451" t="s">
        <v>1075</v>
      </c>
      <c r="F13451" t="s">
        <v>1067</v>
      </c>
      <c r="G13451" t="n">
        <v>0</v>
      </c>
      <c r="H13451" t="n">
        <v>4212802560</v>
      </c>
      <c r="I13451" t="s">
        <v>1090</v>
      </c>
      <c r="J13451" t="s">
        <v>1069</v>
      </c>
    </row>
    <row r="13452">
      <c r="A13452" t="n">
        <v>2011</v>
      </c>
      <c r="B13452" t="s">
        <v>1231</v>
      </c>
      <c r="C13452" t="s">
        <v>1232</v>
      </c>
      <c r="D13452" t="s">
        <v>1076</v>
      </c>
      <c r="E13452" t="s">
        <v>1077</v>
      </c>
      <c r="F13452" t="s">
        <v>1067</v>
      </c>
      <c r="G13452" t="n">
        <v>0</v>
      </c>
      <c r="H13452" t="n">
        <v>4212802560</v>
      </c>
      <c r="I13452" t="s">
        <v>1090</v>
      </c>
      <c r="J13452" t="s">
        <v>1069</v>
      </c>
    </row>
    <row r="13453">
      <c r="A13453" t="n">
        <v>2011</v>
      </c>
      <c r="B13453" t="s">
        <v>1231</v>
      </c>
      <c r="C13453" t="s">
        <v>1232</v>
      </c>
      <c r="D13453" t="s">
        <v>1078</v>
      </c>
      <c r="E13453" t="s">
        <v>1079</v>
      </c>
      <c r="F13453" t="s">
        <v>1067</v>
      </c>
      <c r="G13453" t="n">
        <v>162.711434448514</v>
      </c>
      <c r="H13453" t="n">
        <v>4212802560</v>
      </c>
      <c r="I13453" t="s">
        <v>1090</v>
      </c>
      <c r="J13453" t="s">
        <v>1069</v>
      </c>
    </row>
    <row r="13454">
      <c r="A13454" t="n">
        <v>2011</v>
      </c>
      <c r="B13454" t="s">
        <v>1233</v>
      </c>
      <c r="C13454" t="s">
        <v>1234</v>
      </c>
      <c r="D13454" t="s">
        <v>1065</v>
      </c>
      <c r="E13454" t="s">
        <v>1066</v>
      </c>
      <c r="F13454" t="s">
        <v>1067</v>
      </c>
      <c r="G13454" t="n">
        <v>0.0490027430851486</v>
      </c>
      <c r="H13454" t="n">
        <v>39336669184</v>
      </c>
      <c r="I13454" t="s">
        <v>1086</v>
      </c>
      <c r="J13454" t="s">
        <v>1087</v>
      </c>
    </row>
    <row r="13455">
      <c r="A13455" t="n">
        <v>2011</v>
      </c>
      <c r="B13455" t="s">
        <v>1233</v>
      </c>
      <c r="C13455" t="s">
        <v>1234</v>
      </c>
      <c r="D13455" t="s">
        <v>1070</v>
      </c>
      <c r="E13455" t="s">
        <v>1071</v>
      </c>
      <c r="F13455" t="s">
        <v>1067</v>
      </c>
      <c r="G13455" t="n">
        <v>0.192341994646186</v>
      </c>
      <c r="H13455" t="n">
        <v>39336669184</v>
      </c>
      <c r="I13455" t="s">
        <v>1086</v>
      </c>
      <c r="J13455" t="s">
        <v>1087</v>
      </c>
    </row>
    <row r="13456">
      <c r="A13456" t="n">
        <v>2011</v>
      </c>
      <c r="B13456" t="s">
        <v>1233</v>
      </c>
      <c r="C13456" t="s">
        <v>1234</v>
      </c>
      <c r="D13456" t="s">
        <v>1072</v>
      </c>
      <c r="E13456" t="s">
        <v>1073</v>
      </c>
      <c r="F13456" t="s">
        <v>1067</v>
      </c>
      <c r="G13456" t="n">
        <v>0.785240766896457</v>
      </c>
      <c r="H13456" t="n">
        <v>39336669184</v>
      </c>
      <c r="I13456" t="s">
        <v>1086</v>
      </c>
      <c r="J13456" t="s">
        <v>1087</v>
      </c>
    </row>
    <row r="13457">
      <c r="A13457" t="n">
        <v>2011</v>
      </c>
      <c r="B13457" t="s">
        <v>1233</v>
      </c>
      <c r="C13457" t="s">
        <v>1234</v>
      </c>
      <c r="D13457" t="s">
        <v>1074</v>
      </c>
      <c r="E13457" t="s">
        <v>1075</v>
      </c>
      <c r="F13457" t="s">
        <v>1067</v>
      </c>
      <c r="G13457" t="n">
        <v>0.147540061485174</v>
      </c>
      <c r="H13457" t="n">
        <v>39336669184</v>
      </c>
      <c r="I13457" t="s">
        <v>1086</v>
      </c>
      <c r="J13457" t="s">
        <v>1087</v>
      </c>
    </row>
    <row r="13458">
      <c r="A13458" t="n">
        <v>2011</v>
      </c>
      <c r="B13458" t="s">
        <v>1233</v>
      </c>
      <c r="C13458" t="s">
        <v>1234</v>
      </c>
      <c r="D13458" t="s">
        <v>1076</v>
      </c>
      <c r="E13458" t="s">
        <v>1077</v>
      </c>
      <c r="F13458" t="s">
        <v>1067</v>
      </c>
      <c r="G13458" t="n">
        <v>1.17412556611297</v>
      </c>
      <c r="H13458" t="n">
        <v>39336669184</v>
      </c>
      <c r="I13458" t="s">
        <v>1086</v>
      </c>
      <c r="J13458" t="s">
        <v>1087</v>
      </c>
    </row>
    <row r="13459">
      <c r="A13459" t="n">
        <v>2011</v>
      </c>
      <c r="B13459" t="s">
        <v>1233</v>
      </c>
      <c r="C13459" t="s">
        <v>1234</v>
      </c>
      <c r="D13459" t="s">
        <v>1078</v>
      </c>
      <c r="E13459" t="s">
        <v>1079</v>
      </c>
      <c r="F13459" t="s">
        <v>1067</v>
      </c>
      <c r="G13459"/>
      <c r="H13459" t="n">
        <v>39336669184</v>
      </c>
      <c r="I13459" t="s">
        <v>1086</v>
      </c>
      <c r="J13459" t="s">
        <v>1087</v>
      </c>
    </row>
    <row r="13460">
      <c r="A13460" t="n">
        <v>2011</v>
      </c>
      <c r="B13460" t="s">
        <v>1235</v>
      </c>
      <c r="C13460" t="s">
        <v>1236</v>
      </c>
      <c r="D13460" t="s">
        <v>1065</v>
      </c>
      <c r="E13460" t="s">
        <v>1066</v>
      </c>
      <c r="F13460" t="s">
        <v>1067</v>
      </c>
      <c r="G13460" t="n">
        <v>0</v>
      </c>
      <c r="H13460" t="n">
        <v>1722251264</v>
      </c>
      <c r="I13460" t="s">
        <v>1090</v>
      </c>
      <c r="J13460" t="s">
        <v>1069</v>
      </c>
    </row>
    <row r="13461">
      <c r="A13461" t="n">
        <v>2011</v>
      </c>
      <c r="B13461" t="s">
        <v>1235</v>
      </c>
      <c r="C13461" t="s">
        <v>1236</v>
      </c>
      <c r="D13461" t="s">
        <v>1070</v>
      </c>
      <c r="E13461" t="s">
        <v>1071</v>
      </c>
      <c r="F13461" t="s">
        <v>1067</v>
      </c>
      <c r="G13461" t="n">
        <v>0</v>
      </c>
      <c r="H13461" t="n">
        <v>1722251264</v>
      </c>
      <c r="I13461" t="s">
        <v>1090</v>
      </c>
      <c r="J13461" t="s">
        <v>1069</v>
      </c>
    </row>
    <row r="13462">
      <c r="A13462" t="n">
        <v>2011</v>
      </c>
      <c r="B13462" t="s">
        <v>1235</v>
      </c>
      <c r="C13462" t="s">
        <v>1236</v>
      </c>
      <c r="D13462" t="s">
        <v>1072</v>
      </c>
      <c r="E13462" t="s">
        <v>1073</v>
      </c>
      <c r="F13462" t="s">
        <v>1067</v>
      </c>
      <c r="G13462" t="n">
        <v>0</v>
      </c>
      <c r="H13462" t="n">
        <v>1722251264</v>
      </c>
      <c r="I13462" t="s">
        <v>1090</v>
      </c>
      <c r="J13462" t="s">
        <v>1069</v>
      </c>
    </row>
    <row r="13463">
      <c r="A13463" t="n">
        <v>2011</v>
      </c>
      <c r="B13463" t="s">
        <v>1235</v>
      </c>
      <c r="C13463" t="s">
        <v>1236</v>
      </c>
      <c r="D13463" t="s">
        <v>1074</v>
      </c>
      <c r="E13463" t="s">
        <v>1075</v>
      </c>
      <c r="F13463" t="s">
        <v>1067</v>
      </c>
      <c r="G13463" t="n">
        <v>0</v>
      </c>
      <c r="H13463" t="n">
        <v>1722251264</v>
      </c>
      <c r="I13463" t="s">
        <v>1090</v>
      </c>
      <c r="J13463" t="s">
        <v>1069</v>
      </c>
    </row>
    <row r="13464">
      <c r="A13464" t="n">
        <v>2011</v>
      </c>
      <c r="B13464" t="s">
        <v>1235</v>
      </c>
      <c r="C13464" t="s">
        <v>1236</v>
      </c>
      <c r="D13464" t="s">
        <v>1076</v>
      </c>
      <c r="E13464" t="s">
        <v>1077</v>
      </c>
      <c r="F13464" t="s">
        <v>1067</v>
      </c>
      <c r="G13464" t="n">
        <v>0</v>
      </c>
      <c r="H13464" t="n">
        <v>1722251264</v>
      </c>
      <c r="I13464" t="s">
        <v>1090</v>
      </c>
      <c r="J13464" t="s">
        <v>1069</v>
      </c>
    </row>
    <row r="13465">
      <c r="A13465" t="n">
        <v>2011</v>
      </c>
      <c r="B13465" t="s">
        <v>1235</v>
      </c>
      <c r="C13465" t="s">
        <v>1236</v>
      </c>
      <c r="D13465" t="s">
        <v>1078</v>
      </c>
      <c r="E13465" t="s">
        <v>1079</v>
      </c>
      <c r="F13465" t="s">
        <v>1067</v>
      </c>
      <c r="G13465"/>
      <c r="H13465" t="n">
        <v>1722251264</v>
      </c>
      <c r="I13465" t="s">
        <v>1090</v>
      </c>
      <c r="J13465" t="s">
        <v>1069</v>
      </c>
    </row>
    <row r="13466">
      <c r="A13466" t="n">
        <v>2011</v>
      </c>
      <c r="B13466" t="s">
        <v>1237</v>
      </c>
      <c r="C13466" t="s">
        <v>1238</v>
      </c>
      <c r="D13466" t="s">
        <v>1065</v>
      </c>
      <c r="E13466" t="s">
        <v>1066</v>
      </c>
      <c r="F13466" t="s">
        <v>1067</v>
      </c>
      <c r="G13466" t="n">
        <v>0.00112598004626729</v>
      </c>
      <c r="H13466" t="n">
        <v>6785137152</v>
      </c>
      <c r="I13466" t="s">
        <v>1086</v>
      </c>
      <c r="J13466" t="s">
        <v>1087</v>
      </c>
    </row>
    <row r="13467">
      <c r="A13467" t="n">
        <v>2011</v>
      </c>
      <c r="B13467" t="s">
        <v>1237</v>
      </c>
      <c r="C13467" t="s">
        <v>1238</v>
      </c>
      <c r="D13467" t="s">
        <v>1070</v>
      </c>
      <c r="E13467" t="s">
        <v>1071</v>
      </c>
      <c r="F13467" t="s">
        <v>1067</v>
      </c>
      <c r="G13467" t="n">
        <v>0.0298680395895298</v>
      </c>
      <c r="H13467" t="n">
        <v>6785137152</v>
      </c>
      <c r="I13467" t="s">
        <v>1086</v>
      </c>
      <c r="J13467" t="s">
        <v>1087</v>
      </c>
    </row>
    <row r="13468">
      <c r="A13468" t="n">
        <v>2011</v>
      </c>
      <c r="B13468" t="s">
        <v>1237</v>
      </c>
      <c r="C13468" t="s">
        <v>1238</v>
      </c>
      <c r="D13468" t="s">
        <v>1072</v>
      </c>
      <c r="E13468" t="s">
        <v>1073</v>
      </c>
      <c r="F13468" t="s">
        <v>1067</v>
      </c>
      <c r="G13468" t="n">
        <v>0.0572296785002903</v>
      </c>
      <c r="H13468" t="n">
        <v>6785137152</v>
      </c>
      <c r="I13468" t="s">
        <v>1086</v>
      </c>
      <c r="J13468" t="s">
        <v>1087</v>
      </c>
    </row>
    <row r="13469">
      <c r="A13469" t="n">
        <v>2011</v>
      </c>
      <c r="B13469" t="s">
        <v>1237</v>
      </c>
      <c r="C13469" t="s">
        <v>1238</v>
      </c>
      <c r="D13469" t="s">
        <v>1074</v>
      </c>
      <c r="E13469" t="s">
        <v>1075</v>
      </c>
      <c r="F13469" t="s">
        <v>1067</v>
      </c>
      <c r="G13469" t="n">
        <v>0.431588282878568</v>
      </c>
      <c r="H13469" t="n">
        <v>6785137152</v>
      </c>
      <c r="I13469" t="s">
        <v>1086</v>
      </c>
      <c r="J13469" t="s">
        <v>1087</v>
      </c>
    </row>
    <row r="13470">
      <c r="A13470" t="n">
        <v>2011</v>
      </c>
      <c r="B13470" t="s">
        <v>1237</v>
      </c>
      <c r="C13470" t="s">
        <v>1238</v>
      </c>
      <c r="D13470" t="s">
        <v>1076</v>
      </c>
      <c r="E13470" t="s">
        <v>1077</v>
      </c>
      <c r="F13470" t="s">
        <v>1067</v>
      </c>
      <c r="G13470" t="n">
        <v>0.519811981014655</v>
      </c>
      <c r="H13470" t="n">
        <v>6785137152</v>
      </c>
      <c r="I13470" t="s">
        <v>1086</v>
      </c>
      <c r="J13470" t="s">
        <v>1087</v>
      </c>
    </row>
    <row r="13471">
      <c r="A13471" t="n">
        <v>2011</v>
      </c>
      <c r="B13471" t="s">
        <v>1237</v>
      </c>
      <c r="C13471" t="s">
        <v>1238</v>
      </c>
      <c r="D13471" t="s">
        <v>1078</v>
      </c>
      <c r="E13471" t="s">
        <v>1079</v>
      </c>
      <c r="F13471" t="s">
        <v>1067</v>
      </c>
      <c r="G13471"/>
      <c r="H13471" t="n">
        <v>6785137152</v>
      </c>
      <c r="I13471" t="s">
        <v>1086</v>
      </c>
      <c r="J13471" t="s">
        <v>1087</v>
      </c>
    </row>
    <row r="13472">
      <c r="A13472" t="n">
        <v>2011</v>
      </c>
      <c r="B13472" t="s">
        <v>1239</v>
      </c>
      <c r="C13472" t="s">
        <v>1240</v>
      </c>
      <c r="D13472" t="s">
        <v>1065</v>
      </c>
      <c r="E13472" t="s">
        <v>1066</v>
      </c>
      <c r="F13472" t="s">
        <v>1067</v>
      </c>
      <c r="G13472" t="n">
        <v>0</v>
      </c>
      <c r="H13472" t="n">
        <v>1409693568</v>
      </c>
      <c r="I13472" t="s">
        <v>1086</v>
      </c>
      <c r="J13472" t="s">
        <v>1083</v>
      </c>
    </row>
    <row r="13473">
      <c r="A13473" t="n">
        <v>2011</v>
      </c>
      <c r="B13473" t="s">
        <v>1239</v>
      </c>
      <c r="C13473" t="s">
        <v>1240</v>
      </c>
      <c r="D13473" t="s">
        <v>1070</v>
      </c>
      <c r="E13473" t="s">
        <v>1071</v>
      </c>
      <c r="F13473" t="s">
        <v>1067</v>
      </c>
      <c r="G13473" t="n">
        <v>0</v>
      </c>
      <c r="H13473" t="n">
        <v>1409693568</v>
      </c>
      <c r="I13473" t="s">
        <v>1086</v>
      </c>
      <c r="J13473" t="s">
        <v>1083</v>
      </c>
    </row>
    <row r="13474">
      <c r="A13474" t="n">
        <v>2011</v>
      </c>
      <c r="B13474" t="s">
        <v>1239</v>
      </c>
      <c r="C13474" t="s">
        <v>1240</v>
      </c>
      <c r="D13474" t="s">
        <v>1072</v>
      </c>
      <c r="E13474" t="s">
        <v>1073</v>
      </c>
      <c r="F13474" t="s">
        <v>1067</v>
      </c>
      <c r="G13474" t="n">
        <v>0</v>
      </c>
      <c r="H13474" t="n">
        <v>1409693568</v>
      </c>
      <c r="I13474" t="s">
        <v>1086</v>
      </c>
      <c r="J13474" t="s">
        <v>1083</v>
      </c>
    </row>
    <row r="13475">
      <c r="A13475" t="n">
        <v>2011</v>
      </c>
      <c r="B13475" t="s">
        <v>1239</v>
      </c>
      <c r="C13475" t="s">
        <v>1240</v>
      </c>
      <c r="D13475" t="s">
        <v>1074</v>
      </c>
      <c r="E13475" t="s">
        <v>1075</v>
      </c>
      <c r="F13475" t="s">
        <v>1067</v>
      </c>
      <c r="G13475" t="n">
        <v>0</v>
      </c>
      <c r="H13475" t="n">
        <v>1409693568</v>
      </c>
      <c r="I13475" t="s">
        <v>1086</v>
      </c>
      <c r="J13475" t="s">
        <v>1083</v>
      </c>
    </row>
    <row r="13476">
      <c r="A13476" t="n">
        <v>2011</v>
      </c>
      <c r="B13476" t="s">
        <v>1239</v>
      </c>
      <c r="C13476" t="s">
        <v>1240</v>
      </c>
      <c r="D13476" t="s">
        <v>1076</v>
      </c>
      <c r="E13476" t="s">
        <v>1077</v>
      </c>
      <c r="F13476" t="s">
        <v>1067</v>
      </c>
      <c r="G13476" t="n">
        <v>0</v>
      </c>
      <c r="H13476" t="n">
        <v>1409693568</v>
      </c>
      <c r="I13476" t="s">
        <v>1086</v>
      </c>
      <c r="J13476" t="s">
        <v>1083</v>
      </c>
    </row>
    <row r="13477">
      <c r="A13477" t="n">
        <v>2011</v>
      </c>
      <c r="B13477" t="s">
        <v>1239</v>
      </c>
      <c r="C13477" t="s">
        <v>1240</v>
      </c>
      <c r="D13477" t="s">
        <v>1078</v>
      </c>
      <c r="E13477" t="s">
        <v>1079</v>
      </c>
      <c r="F13477" t="s">
        <v>1067</v>
      </c>
      <c r="G13477"/>
      <c r="H13477" t="n">
        <v>1409693568</v>
      </c>
      <c r="I13477" t="s">
        <v>1086</v>
      </c>
      <c r="J13477" t="s">
        <v>1083</v>
      </c>
    </row>
    <row r="13478">
      <c r="A13478" t="n">
        <v>2011</v>
      </c>
      <c r="B13478" t="s">
        <v>1241</v>
      </c>
      <c r="C13478" t="s">
        <v>1242</v>
      </c>
      <c r="D13478" t="s">
        <v>1065</v>
      </c>
      <c r="E13478" t="s">
        <v>1066</v>
      </c>
      <c r="F13478" t="s">
        <v>1067</v>
      </c>
      <c r="G13478" t="n">
        <v>0.000542180157404468</v>
      </c>
      <c r="H13478" t="n">
        <v>1099818624</v>
      </c>
      <c r="I13478" t="s">
        <v>1086</v>
      </c>
      <c r="J13478" t="s">
        <v>1083</v>
      </c>
    </row>
    <row r="13479">
      <c r="A13479" t="n">
        <v>2011</v>
      </c>
      <c r="B13479" t="s">
        <v>1241</v>
      </c>
      <c r="C13479" t="s">
        <v>1242</v>
      </c>
      <c r="D13479" t="s">
        <v>1070</v>
      </c>
      <c r="E13479" t="s">
        <v>1071</v>
      </c>
      <c r="F13479" t="s">
        <v>1067</v>
      </c>
      <c r="G13479" t="n">
        <v>0.0144869289277202</v>
      </c>
      <c r="H13479" t="n">
        <v>1099818624</v>
      </c>
      <c r="I13479" t="s">
        <v>1086</v>
      </c>
      <c r="J13479" t="s">
        <v>1083</v>
      </c>
    </row>
    <row r="13480">
      <c r="A13480" t="n">
        <v>2011</v>
      </c>
      <c r="B13480" t="s">
        <v>1241</v>
      </c>
      <c r="C13480" t="s">
        <v>1242</v>
      </c>
      <c r="D13480" t="s">
        <v>1072</v>
      </c>
      <c r="E13480" t="s">
        <v>1073</v>
      </c>
      <c r="F13480" t="s">
        <v>1067</v>
      </c>
      <c r="G13480" t="n">
        <v>0.00593996071130509</v>
      </c>
      <c r="H13480" t="n">
        <v>1099818624</v>
      </c>
      <c r="I13480" t="s">
        <v>1086</v>
      </c>
      <c r="J13480" t="s">
        <v>1083</v>
      </c>
    </row>
    <row r="13481">
      <c r="A13481" t="n">
        <v>2011</v>
      </c>
      <c r="B13481" t="s">
        <v>1241</v>
      </c>
      <c r="C13481" t="s">
        <v>1242</v>
      </c>
      <c r="D13481" t="s">
        <v>1074</v>
      </c>
      <c r="E13481" t="s">
        <v>1075</v>
      </c>
      <c r="F13481" t="s">
        <v>1067</v>
      </c>
      <c r="G13481" t="n">
        <v>1.30809396784259</v>
      </c>
      <c r="H13481" t="n">
        <v>1099818624</v>
      </c>
      <c r="I13481" t="s">
        <v>1086</v>
      </c>
      <c r="J13481" t="s">
        <v>1083</v>
      </c>
    </row>
    <row r="13482">
      <c r="A13482" t="n">
        <v>2011</v>
      </c>
      <c r="B13482" t="s">
        <v>1241</v>
      </c>
      <c r="C13482" t="s">
        <v>1242</v>
      </c>
      <c r="D13482" t="s">
        <v>1076</v>
      </c>
      <c r="E13482" t="s">
        <v>1077</v>
      </c>
      <c r="F13482" t="s">
        <v>1067</v>
      </c>
      <c r="G13482" t="n">
        <v>1.32906303763902</v>
      </c>
      <c r="H13482" t="n">
        <v>1099818624</v>
      </c>
      <c r="I13482" t="s">
        <v>1086</v>
      </c>
      <c r="J13482" t="s">
        <v>1083</v>
      </c>
    </row>
    <row r="13483">
      <c r="A13483" t="n">
        <v>2011</v>
      </c>
      <c r="B13483" t="s">
        <v>1241</v>
      </c>
      <c r="C13483" t="s">
        <v>1242</v>
      </c>
      <c r="D13483" t="s">
        <v>1078</v>
      </c>
      <c r="E13483" t="s">
        <v>1079</v>
      </c>
      <c r="F13483" t="s">
        <v>1067</v>
      </c>
      <c r="G13483"/>
      <c r="H13483" t="n">
        <v>1099818624</v>
      </c>
      <c r="I13483" t="s">
        <v>1086</v>
      </c>
      <c r="J13483" t="s">
        <v>1083</v>
      </c>
    </row>
    <row r="13484">
      <c r="A13484" t="n">
        <v>2011</v>
      </c>
      <c r="B13484" t="s">
        <v>1243</v>
      </c>
      <c r="C13484" t="s">
        <v>1244</v>
      </c>
      <c r="D13484" t="s">
        <v>1065</v>
      </c>
      <c r="E13484" t="s">
        <v>1066</v>
      </c>
      <c r="F13484" t="s">
        <v>1067</v>
      </c>
      <c r="G13484" t="n">
        <v>0.123972310989115</v>
      </c>
      <c r="H13484" t="n">
        <v>21357342720</v>
      </c>
      <c r="I13484" t="s">
        <v>1086</v>
      </c>
      <c r="J13484" t="s">
        <v>1091</v>
      </c>
    </row>
    <row r="13485">
      <c r="A13485" t="n">
        <v>2011</v>
      </c>
      <c r="B13485" t="s">
        <v>1243</v>
      </c>
      <c r="C13485" t="s">
        <v>1244</v>
      </c>
      <c r="D13485" t="s">
        <v>1070</v>
      </c>
      <c r="E13485" t="s">
        <v>1071</v>
      </c>
      <c r="F13485" t="s">
        <v>1067</v>
      </c>
      <c r="G13485" t="n">
        <v>3.5466469925689</v>
      </c>
      <c r="H13485" t="n">
        <v>21357342720</v>
      </c>
      <c r="I13485" t="s">
        <v>1086</v>
      </c>
      <c r="J13485" t="s">
        <v>1091</v>
      </c>
    </row>
    <row r="13486">
      <c r="A13486" t="n">
        <v>2011</v>
      </c>
      <c r="B13486" t="s">
        <v>1243</v>
      </c>
      <c r="C13486" t="s">
        <v>1244</v>
      </c>
      <c r="D13486" t="s">
        <v>1072</v>
      </c>
      <c r="E13486" t="s">
        <v>1073</v>
      </c>
      <c r="F13486" t="s">
        <v>1067</v>
      </c>
      <c r="G13486" t="n">
        <v>0.0184755091430355</v>
      </c>
      <c r="H13486" t="n">
        <v>21357342720</v>
      </c>
      <c r="I13486" t="s">
        <v>1086</v>
      </c>
      <c r="J13486" t="s">
        <v>1091</v>
      </c>
    </row>
    <row r="13487">
      <c r="A13487" t="n">
        <v>2011</v>
      </c>
      <c r="B13487" t="s">
        <v>1243</v>
      </c>
      <c r="C13487" t="s">
        <v>1244</v>
      </c>
      <c r="D13487" t="s">
        <v>1074</v>
      </c>
      <c r="E13487" t="s">
        <v>1075</v>
      </c>
      <c r="F13487" t="s">
        <v>1067</v>
      </c>
      <c r="G13487" t="n">
        <v>0.0266498362769967</v>
      </c>
      <c r="H13487" t="n">
        <v>21357342720</v>
      </c>
      <c r="I13487" t="s">
        <v>1086</v>
      </c>
      <c r="J13487" t="s">
        <v>1091</v>
      </c>
    </row>
    <row r="13488">
      <c r="A13488" t="n">
        <v>2011</v>
      </c>
      <c r="B13488" t="s">
        <v>1243</v>
      </c>
      <c r="C13488" t="s">
        <v>1244</v>
      </c>
      <c r="D13488" t="s">
        <v>1076</v>
      </c>
      <c r="E13488" t="s">
        <v>1077</v>
      </c>
      <c r="F13488" t="s">
        <v>1067</v>
      </c>
      <c r="G13488" t="n">
        <v>3.71574464897804</v>
      </c>
      <c r="H13488" t="n">
        <v>21357342720</v>
      </c>
      <c r="I13488" t="s">
        <v>1086</v>
      </c>
      <c r="J13488" t="s">
        <v>1091</v>
      </c>
    </row>
    <row r="13489">
      <c r="A13489" t="n">
        <v>2011</v>
      </c>
      <c r="B13489" t="s">
        <v>1243</v>
      </c>
      <c r="C13489" t="s">
        <v>1244</v>
      </c>
      <c r="D13489" t="s">
        <v>1078</v>
      </c>
      <c r="E13489" t="s">
        <v>1079</v>
      </c>
      <c r="F13489" t="s">
        <v>1067</v>
      </c>
      <c r="G13489"/>
      <c r="H13489" t="n">
        <v>21357342720</v>
      </c>
      <c r="I13489" t="s">
        <v>1086</v>
      </c>
      <c r="J13489" t="s">
        <v>1091</v>
      </c>
    </row>
    <row r="13490">
      <c r="A13490" t="n">
        <v>2011</v>
      </c>
      <c r="B13490" t="s">
        <v>1245</v>
      </c>
      <c r="C13490" t="s">
        <v>1246</v>
      </c>
      <c r="D13490" t="s">
        <v>1065</v>
      </c>
      <c r="E13490" t="s">
        <v>1066</v>
      </c>
      <c r="F13490" t="s">
        <v>1067</v>
      </c>
      <c r="G13490" t="n">
        <v>0.727368493591004</v>
      </c>
      <c r="H13490" t="n">
        <v>282946011136</v>
      </c>
      <c r="I13490" t="s">
        <v>1090</v>
      </c>
      <c r="J13490" t="s">
        <v>1069</v>
      </c>
    </row>
    <row r="13491">
      <c r="A13491" t="n">
        <v>2011</v>
      </c>
      <c r="B13491" t="s">
        <v>1245</v>
      </c>
      <c r="C13491" t="s">
        <v>1246</v>
      </c>
      <c r="D13491" t="s">
        <v>1070</v>
      </c>
      <c r="E13491" t="s">
        <v>1071</v>
      </c>
      <c r="F13491" t="s">
        <v>1067</v>
      </c>
      <c r="G13491" t="n">
        <v>10.4194155852199</v>
      </c>
      <c r="H13491" t="n">
        <v>282946011136</v>
      </c>
      <c r="I13491" t="s">
        <v>1090</v>
      </c>
      <c r="J13491" t="s">
        <v>1069</v>
      </c>
    </row>
    <row r="13492">
      <c r="A13492" t="n">
        <v>2011</v>
      </c>
      <c r="B13492" t="s">
        <v>1245</v>
      </c>
      <c r="C13492" t="s">
        <v>1246</v>
      </c>
      <c r="D13492" t="s">
        <v>1072</v>
      </c>
      <c r="E13492" t="s">
        <v>1073</v>
      </c>
      <c r="F13492" t="s">
        <v>1067</v>
      </c>
      <c r="G13492" t="n">
        <v>28.6477394731549</v>
      </c>
      <c r="H13492" t="n">
        <v>282946011136</v>
      </c>
      <c r="I13492" t="s">
        <v>1090</v>
      </c>
      <c r="J13492" t="s">
        <v>1069</v>
      </c>
    </row>
    <row r="13493">
      <c r="A13493" t="n">
        <v>2011</v>
      </c>
      <c r="B13493" t="s">
        <v>1245</v>
      </c>
      <c r="C13493" t="s">
        <v>1246</v>
      </c>
      <c r="D13493" t="s">
        <v>1074</v>
      </c>
      <c r="E13493" t="s">
        <v>1075</v>
      </c>
      <c r="F13493" t="s">
        <v>1067</v>
      </c>
      <c r="G13493" t="n">
        <v>49.715210498919</v>
      </c>
      <c r="H13493" t="n">
        <v>282946011136</v>
      </c>
      <c r="I13493" t="s">
        <v>1090</v>
      </c>
      <c r="J13493" t="s">
        <v>1069</v>
      </c>
    </row>
    <row r="13494">
      <c r="A13494" t="n">
        <v>2011</v>
      </c>
      <c r="B13494" t="s">
        <v>1245</v>
      </c>
      <c r="C13494" t="s">
        <v>1246</v>
      </c>
      <c r="D13494" t="s">
        <v>1076</v>
      </c>
      <c r="E13494" t="s">
        <v>1077</v>
      </c>
      <c r="F13494" t="s">
        <v>1067</v>
      </c>
      <c r="G13494" t="n">
        <v>89.5097340508848</v>
      </c>
      <c r="H13494" t="n">
        <v>282946011136</v>
      </c>
      <c r="I13494" t="s">
        <v>1090</v>
      </c>
      <c r="J13494" t="s">
        <v>1069</v>
      </c>
    </row>
    <row r="13495">
      <c r="A13495" t="n">
        <v>2011</v>
      </c>
      <c r="B13495" t="s">
        <v>1245</v>
      </c>
      <c r="C13495" t="s">
        <v>1246</v>
      </c>
      <c r="D13495" t="s">
        <v>1078</v>
      </c>
      <c r="E13495" t="s">
        <v>1079</v>
      </c>
      <c r="F13495" t="s">
        <v>1067</v>
      </c>
      <c r="G13495"/>
      <c r="H13495" t="n">
        <v>282946011136</v>
      </c>
      <c r="I13495" t="s">
        <v>1090</v>
      </c>
      <c r="J13495" t="s">
        <v>1069</v>
      </c>
    </row>
    <row r="13496">
      <c r="A13496" t="n">
        <v>2011</v>
      </c>
      <c r="B13496" t="s">
        <v>1247</v>
      </c>
      <c r="C13496" t="s">
        <v>1248</v>
      </c>
      <c r="D13496" t="s">
        <v>1065</v>
      </c>
      <c r="E13496" t="s">
        <v>1066</v>
      </c>
      <c r="F13496" t="s">
        <v>1067</v>
      </c>
      <c r="G13496" t="n">
        <v>0</v>
      </c>
      <c r="H13496" t="n">
        <v>778655552</v>
      </c>
      <c r="I13496" t="s">
        <v>1068</v>
      </c>
      <c r="J13496" t="s">
        <v>1091</v>
      </c>
    </row>
    <row r="13497">
      <c r="A13497" t="n">
        <v>2011</v>
      </c>
      <c r="B13497" t="s">
        <v>1247</v>
      </c>
      <c r="C13497" t="s">
        <v>1248</v>
      </c>
      <c r="D13497" t="s">
        <v>1070</v>
      </c>
      <c r="E13497" t="s">
        <v>1071</v>
      </c>
      <c r="F13497" t="s">
        <v>1067</v>
      </c>
      <c r="G13497" t="n">
        <v>0</v>
      </c>
      <c r="H13497" t="n">
        <v>778655552</v>
      </c>
      <c r="I13497" t="s">
        <v>1068</v>
      </c>
      <c r="J13497" t="s">
        <v>1091</v>
      </c>
    </row>
    <row r="13498">
      <c r="A13498" t="n">
        <v>2011</v>
      </c>
      <c r="B13498" t="s">
        <v>1247</v>
      </c>
      <c r="C13498" t="s">
        <v>1248</v>
      </c>
      <c r="D13498" t="s">
        <v>1072</v>
      </c>
      <c r="E13498" t="s">
        <v>1073</v>
      </c>
      <c r="F13498" t="s">
        <v>1067</v>
      </c>
      <c r="G13498" t="n">
        <v>0</v>
      </c>
      <c r="H13498" t="n">
        <v>778655552</v>
      </c>
      <c r="I13498" t="s">
        <v>1068</v>
      </c>
      <c r="J13498" t="s">
        <v>1091</v>
      </c>
    </row>
    <row r="13499">
      <c r="A13499" t="n">
        <v>2011</v>
      </c>
      <c r="B13499" t="s">
        <v>1247</v>
      </c>
      <c r="C13499" t="s">
        <v>1248</v>
      </c>
      <c r="D13499" t="s">
        <v>1074</v>
      </c>
      <c r="E13499" t="s">
        <v>1075</v>
      </c>
      <c r="F13499" t="s">
        <v>1067</v>
      </c>
      <c r="G13499" t="n">
        <v>0</v>
      </c>
      <c r="H13499" t="n">
        <v>778655552</v>
      </c>
      <c r="I13499" t="s">
        <v>1068</v>
      </c>
      <c r="J13499" t="s">
        <v>1091</v>
      </c>
    </row>
    <row r="13500">
      <c r="A13500" t="n">
        <v>2011</v>
      </c>
      <c r="B13500" t="s">
        <v>1247</v>
      </c>
      <c r="C13500" t="s">
        <v>1248</v>
      </c>
      <c r="D13500" t="s">
        <v>1076</v>
      </c>
      <c r="E13500" t="s">
        <v>1077</v>
      </c>
      <c r="F13500" t="s">
        <v>1067</v>
      </c>
      <c r="G13500" t="n">
        <v>0</v>
      </c>
      <c r="H13500" t="n">
        <v>778655552</v>
      </c>
      <c r="I13500" t="s">
        <v>1068</v>
      </c>
      <c r="J13500" t="s">
        <v>1091</v>
      </c>
    </row>
    <row r="13501">
      <c r="A13501" t="n">
        <v>2011</v>
      </c>
      <c r="B13501" t="s">
        <v>1247</v>
      </c>
      <c r="C13501" t="s">
        <v>1248</v>
      </c>
      <c r="D13501" t="s">
        <v>1078</v>
      </c>
      <c r="E13501" t="s">
        <v>1079</v>
      </c>
      <c r="F13501" t="s">
        <v>1067</v>
      </c>
      <c r="G13501"/>
      <c r="H13501" t="n">
        <v>778655552</v>
      </c>
      <c r="I13501" t="s">
        <v>1068</v>
      </c>
      <c r="J13501" t="s">
        <v>1091</v>
      </c>
    </row>
    <row r="13502">
      <c r="A13502" t="n">
        <v>2011</v>
      </c>
      <c r="B13502" t="s">
        <v>1249</v>
      </c>
      <c r="C13502" t="s">
        <v>1250</v>
      </c>
      <c r="D13502" t="s">
        <v>1065</v>
      </c>
      <c r="E13502" t="s">
        <v>1066</v>
      </c>
      <c r="F13502" t="s">
        <v>1067</v>
      </c>
      <c r="G13502" t="n">
        <v>0.688960143742814</v>
      </c>
      <c r="H13502" t="n">
        <v>46876004352</v>
      </c>
      <c r="I13502" t="s">
        <v>1068</v>
      </c>
      <c r="J13502" t="s">
        <v>1091</v>
      </c>
    </row>
    <row r="13503">
      <c r="A13503" t="n">
        <v>2011</v>
      </c>
      <c r="B13503" t="s">
        <v>1249</v>
      </c>
      <c r="C13503" t="s">
        <v>1250</v>
      </c>
      <c r="D13503" t="s">
        <v>1070</v>
      </c>
      <c r="E13503" t="s">
        <v>1071</v>
      </c>
      <c r="F13503" t="s">
        <v>1067</v>
      </c>
      <c r="G13503" t="n">
        <v>2.67140183476021</v>
      </c>
      <c r="H13503" t="n">
        <v>46876004352</v>
      </c>
      <c r="I13503" t="s">
        <v>1068</v>
      </c>
      <c r="J13503" t="s">
        <v>1091</v>
      </c>
    </row>
    <row r="13504">
      <c r="A13504" t="n">
        <v>2011</v>
      </c>
      <c r="B13504" t="s">
        <v>1249</v>
      </c>
      <c r="C13504" t="s">
        <v>1250</v>
      </c>
      <c r="D13504" t="s">
        <v>1072</v>
      </c>
      <c r="E13504" t="s">
        <v>1073</v>
      </c>
      <c r="F13504" t="s">
        <v>1067</v>
      </c>
      <c r="G13504" t="n">
        <v>0.0496879803633625</v>
      </c>
      <c r="H13504" t="n">
        <v>46876004352</v>
      </c>
      <c r="I13504" t="s">
        <v>1068</v>
      </c>
      <c r="J13504" t="s">
        <v>1091</v>
      </c>
    </row>
    <row r="13505">
      <c r="A13505" t="n">
        <v>2011</v>
      </c>
      <c r="B13505" t="s">
        <v>1249</v>
      </c>
      <c r="C13505" t="s">
        <v>1250</v>
      </c>
      <c r="D13505" t="s">
        <v>1074</v>
      </c>
      <c r="E13505" t="s">
        <v>1075</v>
      </c>
      <c r="F13505" t="s">
        <v>1067</v>
      </c>
      <c r="G13505" t="n">
        <v>1.35439995278014</v>
      </c>
      <c r="H13505" t="n">
        <v>46876004352</v>
      </c>
      <c r="I13505" t="s">
        <v>1068</v>
      </c>
      <c r="J13505" t="s">
        <v>1091</v>
      </c>
    </row>
    <row r="13506">
      <c r="A13506" t="n">
        <v>2011</v>
      </c>
      <c r="B13506" t="s">
        <v>1249</v>
      </c>
      <c r="C13506" t="s">
        <v>1250</v>
      </c>
      <c r="D13506" t="s">
        <v>1076</v>
      </c>
      <c r="E13506" t="s">
        <v>1077</v>
      </c>
      <c r="F13506" t="s">
        <v>1067</v>
      </c>
      <c r="G13506" t="n">
        <v>4.76444991164654</v>
      </c>
      <c r="H13506" t="n">
        <v>46876004352</v>
      </c>
      <c r="I13506" t="s">
        <v>1068</v>
      </c>
      <c r="J13506" t="s">
        <v>1091</v>
      </c>
    </row>
    <row r="13507">
      <c r="A13507" t="n">
        <v>2011</v>
      </c>
      <c r="B13507" t="s">
        <v>1249</v>
      </c>
      <c r="C13507" t="s">
        <v>1250</v>
      </c>
      <c r="D13507" t="s">
        <v>1078</v>
      </c>
      <c r="E13507" t="s">
        <v>1079</v>
      </c>
      <c r="F13507" t="s">
        <v>1067</v>
      </c>
      <c r="G13507"/>
      <c r="H13507" t="n">
        <v>46876004352</v>
      </c>
      <c r="I13507" t="s">
        <v>1068</v>
      </c>
      <c r="J13507" t="s">
        <v>1091</v>
      </c>
    </row>
    <row r="13508">
      <c r="A13508" t="n">
        <v>2011</v>
      </c>
      <c r="B13508" t="s">
        <v>1251</v>
      </c>
      <c r="C13508" t="s">
        <v>1252</v>
      </c>
      <c r="D13508" t="s">
        <v>1065</v>
      </c>
      <c r="E13508" t="s">
        <v>1066</v>
      </c>
      <c r="F13508" t="s">
        <v>1067</v>
      </c>
      <c r="G13508" t="n">
        <v>0</v>
      </c>
      <c r="H13508" t="n">
        <v>3691384320</v>
      </c>
      <c r="I13508" t="s">
        <v>1068</v>
      </c>
      <c r="J13508" t="s">
        <v>1069</v>
      </c>
    </row>
    <row r="13509">
      <c r="A13509" t="n">
        <v>2011</v>
      </c>
      <c r="B13509" t="s">
        <v>1251</v>
      </c>
      <c r="C13509" t="s">
        <v>1252</v>
      </c>
      <c r="D13509" t="s">
        <v>1070</v>
      </c>
      <c r="E13509" t="s">
        <v>1071</v>
      </c>
      <c r="F13509" t="s">
        <v>1067</v>
      </c>
      <c r="G13509" t="n">
        <v>0</v>
      </c>
      <c r="H13509" t="n">
        <v>3691384320</v>
      </c>
      <c r="I13509" t="s">
        <v>1068</v>
      </c>
      <c r="J13509" t="s">
        <v>1069</v>
      </c>
    </row>
    <row r="13510">
      <c r="A13510" t="n">
        <v>2011</v>
      </c>
      <c r="B13510" t="s">
        <v>1251</v>
      </c>
      <c r="C13510" t="s">
        <v>1252</v>
      </c>
      <c r="D13510" t="s">
        <v>1072</v>
      </c>
      <c r="E13510" t="s">
        <v>1073</v>
      </c>
      <c r="F13510" t="s">
        <v>1067</v>
      </c>
      <c r="G13510" t="n">
        <v>0</v>
      </c>
      <c r="H13510" t="n">
        <v>3691384320</v>
      </c>
      <c r="I13510" t="s">
        <v>1068</v>
      </c>
      <c r="J13510" t="s">
        <v>1069</v>
      </c>
    </row>
    <row r="13511">
      <c r="A13511" t="n">
        <v>2011</v>
      </c>
      <c r="B13511" t="s">
        <v>1251</v>
      </c>
      <c r="C13511" t="s">
        <v>1252</v>
      </c>
      <c r="D13511" t="s">
        <v>1074</v>
      </c>
      <c r="E13511" t="s">
        <v>1075</v>
      </c>
      <c r="F13511" t="s">
        <v>1067</v>
      </c>
      <c r="G13511" t="n">
        <v>0</v>
      </c>
      <c r="H13511" t="n">
        <v>3691384320</v>
      </c>
      <c r="I13511" t="s">
        <v>1068</v>
      </c>
      <c r="J13511" t="s">
        <v>1069</v>
      </c>
    </row>
    <row r="13512">
      <c r="A13512" t="n">
        <v>2011</v>
      </c>
      <c r="B13512" t="s">
        <v>1251</v>
      </c>
      <c r="C13512" t="s">
        <v>1252</v>
      </c>
      <c r="D13512" t="s">
        <v>1076</v>
      </c>
      <c r="E13512" t="s">
        <v>1077</v>
      </c>
      <c r="F13512" t="s">
        <v>1067</v>
      </c>
      <c r="G13512" t="n">
        <v>0</v>
      </c>
      <c r="H13512" t="n">
        <v>3691384320</v>
      </c>
      <c r="I13512" t="s">
        <v>1068</v>
      </c>
      <c r="J13512" t="s">
        <v>1069</v>
      </c>
    </row>
    <row r="13513">
      <c r="A13513" t="n">
        <v>2011</v>
      </c>
      <c r="B13513" t="s">
        <v>1251</v>
      </c>
      <c r="C13513" t="s">
        <v>1252</v>
      </c>
      <c r="D13513" t="s">
        <v>1078</v>
      </c>
      <c r="E13513" t="s">
        <v>1079</v>
      </c>
      <c r="F13513" t="s">
        <v>1067</v>
      </c>
      <c r="G13513"/>
      <c r="H13513" t="n">
        <v>3691384320</v>
      </c>
      <c r="I13513" t="s">
        <v>1068</v>
      </c>
      <c r="J13513" t="s">
        <v>1069</v>
      </c>
    </row>
    <row r="13514">
      <c r="A13514" t="n">
        <v>2011</v>
      </c>
      <c r="B13514" t="s">
        <v>1253</v>
      </c>
      <c r="C13514" t="s">
        <v>1254</v>
      </c>
      <c r="D13514" t="s">
        <v>1065</v>
      </c>
      <c r="E13514" t="s">
        <v>1066</v>
      </c>
      <c r="F13514" t="s">
        <v>1067</v>
      </c>
      <c r="G13514" t="n">
        <v>0</v>
      </c>
      <c r="H13514" t="n">
        <v>248513609728</v>
      </c>
      <c r="I13514" t="s">
        <v>1108</v>
      </c>
      <c r="J13514" t="s">
        <v>1069</v>
      </c>
    </row>
    <row r="13515">
      <c r="A13515" t="n">
        <v>2011</v>
      </c>
      <c r="B13515" t="s">
        <v>1253</v>
      </c>
      <c r="C13515" t="s">
        <v>1254</v>
      </c>
      <c r="D13515" t="s">
        <v>1070</v>
      </c>
      <c r="E13515" t="s">
        <v>1071</v>
      </c>
      <c r="F13515" t="s">
        <v>1067</v>
      </c>
      <c r="G13515" t="n">
        <v>0</v>
      </c>
      <c r="H13515" t="n">
        <v>248513609728</v>
      </c>
      <c r="I13515" t="s">
        <v>1108</v>
      </c>
      <c r="J13515" t="s">
        <v>1069</v>
      </c>
    </row>
    <row r="13516">
      <c r="A13516" t="n">
        <v>2011</v>
      </c>
      <c r="B13516" t="s">
        <v>1253</v>
      </c>
      <c r="C13516" t="s">
        <v>1254</v>
      </c>
      <c r="D13516" t="s">
        <v>1072</v>
      </c>
      <c r="E13516" t="s">
        <v>1073</v>
      </c>
      <c r="F13516" t="s">
        <v>1067</v>
      </c>
      <c r="G13516" t="n">
        <v>0</v>
      </c>
      <c r="H13516" t="n">
        <v>248513609728</v>
      </c>
      <c r="I13516" t="s">
        <v>1108</v>
      </c>
      <c r="J13516" t="s">
        <v>1069</v>
      </c>
    </row>
    <row r="13517">
      <c r="A13517" t="n">
        <v>2011</v>
      </c>
      <c r="B13517" t="s">
        <v>1253</v>
      </c>
      <c r="C13517" t="s">
        <v>1254</v>
      </c>
      <c r="D13517" t="s">
        <v>1074</v>
      </c>
      <c r="E13517" t="s">
        <v>1075</v>
      </c>
      <c r="F13517" t="s">
        <v>1067</v>
      </c>
      <c r="G13517" t="n">
        <v>0</v>
      </c>
      <c r="H13517" t="n">
        <v>248513609728</v>
      </c>
      <c r="I13517" t="s">
        <v>1108</v>
      </c>
      <c r="J13517" t="s">
        <v>1069</v>
      </c>
    </row>
    <row r="13518">
      <c r="A13518" t="n">
        <v>2011</v>
      </c>
      <c r="B13518" t="s">
        <v>1253</v>
      </c>
      <c r="C13518" t="s">
        <v>1254</v>
      </c>
      <c r="D13518" t="s">
        <v>1076</v>
      </c>
      <c r="E13518" t="s">
        <v>1077</v>
      </c>
      <c r="F13518" t="s">
        <v>1067</v>
      </c>
      <c r="G13518" t="n">
        <v>0</v>
      </c>
      <c r="H13518" t="n">
        <v>248513609728</v>
      </c>
      <c r="I13518" t="s">
        <v>1108</v>
      </c>
      <c r="J13518" t="s">
        <v>1069</v>
      </c>
    </row>
    <row r="13519">
      <c r="A13519" t="n">
        <v>2011</v>
      </c>
      <c r="B13519" t="s">
        <v>1253</v>
      </c>
      <c r="C13519" t="s">
        <v>1254</v>
      </c>
      <c r="D13519" t="s">
        <v>1078</v>
      </c>
      <c r="E13519" t="s">
        <v>1079</v>
      </c>
      <c r="F13519" t="s">
        <v>1067</v>
      </c>
      <c r="G13519" t="n">
        <v>515.149587966602</v>
      </c>
      <c r="H13519" t="n">
        <v>248513609728</v>
      </c>
      <c r="I13519" t="s">
        <v>1108</v>
      </c>
      <c r="J13519" t="s">
        <v>1069</v>
      </c>
    </row>
    <row r="13520">
      <c r="A13520" t="n">
        <v>2011</v>
      </c>
      <c r="B13520" t="s">
        <v>1255</v>
      </c>
      <c r="C13520" t="s">
        <v>1256</v>
      </c>
      <c r="D13520" t="s">
        <v>1065</v>
      </c>
      <c r="E13520" t="s">
        <v>1066</v>
      </c>
      <c r="F13520" t="s">
        <v>1067</v>
      </c>
      <c r="G13520" t="n">
        <v>0.380214834583552</v>
      </c>
      <c r="H13520" t="n">
        <v>17710276608</v>
      </c>
      <c r="I13520" t="s">
        <v>1068</v>
      </c>
      <c r="J13520" t="s">
        <v>1087</v>
      </c>
    </row>
    <row r="13521">
      <c r="A13521" t="n">
        <v>2011</v>
      </c>
      <c r="B13521" t="s">
        <v>1255</v>
      </c>
      <c r="C13521" t="s">
        <v>1256</v>
      </c>
      <c r="D13521" t="s">
        <v>1070</v>
      </c>
      <c r="E13521" t="s">
        <v>1071</v>
      </c>
      <c r="F13521" t="s">
        <v>1067</v>
      </c>
      <c r="G13521" t="n">
        <v>0.592672732231779</v>
      </c>
      <c r="H13521" t="n">
        <v>17710276608</v>
      </c>
      <c r="I13521" t="s">
        <v>1068</v>
      </c>
      <c r="J13521" t="s">
        <v>1087</v>
      </c>
    </row>
    <row r="13522">
      <c r="A13522" t="n">
        <v>2011</v>
      </c>
      <c r="B13522" t="s">
        <v>1255</v>
      </c>
      <c r="C13522" t="s">
        <v>1256</v>
      </c>
      <c r="D13522" t="s">
        <v>1072</v>
      </c>
      <c r="E13522" t="s">
        <v>1073</v>
      </c>
      <c r="F13522" t="s">
        <v>1067</v>
      </c>
      <c r="G13522" t="n">
        <v>0.0478436462887979</v>
      </c>
      <c r="H13522" t="n">
        <v>17710276608</v>
      </c>
      <c r="I13522" t="s">
        <v>1068</v>
      </c>
      <c r="J13522" t="s">
        <v>1087</v>
      </c>
    </row>
    <row r="13523">
      <c r="A13523" t="n">
        <v>2011</v>
      </c>
      <c r="B13523" t="s">
        <v>1255</v>
      </c>
      <c r="C13523" t="s">
        <v>1256</v>
      </c>
      <c r="D13523" t="s">
        <v>1074</v>
      </c>
      <c r="E13523" t="s">
        <v>1075</v>
      </c>
      <c r="F13523" t="s">
        <v>1067</v>
      </c>
      <c r="G13523" t="n">
        <v>0.243777901717504</v>
      </c>
      <c r="H13523" t="n">
        <v>17710276608</v>
      </c>
      <c r="I13523" t="s">
        <v>1068</v>
      </c>
      <c r="J13523" t="s">
        <v>1087</v>
      </c>
    </row>
    <row r="13524">
      <c r="A13524" t="n">
        <v>2011</v>
      </c>
      <c r="B13524" t="s">
        <v>1255</v>
      </c>
      <c r="C13524" t="s">
        <v>1256</v>
      </c>
      <c r="D13524" t="s">
        <v>1076</v>
      </c>
      <c r="E13524" t="s">
        <v>1077</v>
      </c>
      <c r="F13524" t="s">
        <v>1067</v>
      </c>
      <c r="G13524" t="n">
        <v>1.26450911482163</v>
      </c>
      <c r="H13524" t="n">
        <v>17710276608</v>
      </c>
      <c r="I13524" t="s">
        <v>1068</v>
      </c>
      <c r="J13524" t="s">
        <v>1087</v>
      </c>
    </row>
    <row r="13525">
      <c r="A13525" t="n">
        <v>2011</v>
      </c>
      <c r="B13525" t="s">
        <v>1255</v>
      </c>
      <c r="C13525" t="s">
        <v>1256</v>
      </c>
      <c r="D13525" t="s">
        <v>1078</v>
      </c>
      <c r="E13525" t="s">
        <v>1079</v>
      </c>
      <c r="F13525" t="s">
        <v>1067</v>
      </c>
      <c r="G13525"/>
      <c r="H13525" t="n">
        <v>17710276608</v>
      </c>
      <c r="I13525" t="s">
        <v>1068</v>
      </c>
      <c r="J13525" t="s">
        <v>1087</v>
      </c>
    </row>
    <row r="13526">
      <c r="A13526" t="n">
        <v>2011</v>
      </c>
      <c r="B13526" t="s">
        <v>1257</v>
      </c>
      <c r="C13526" t="s">
        <v>1258</v>
      </c>
      <c r="D13526" t="s">
        <v>1065</v>
      </c>
      <c r="E13526" t="s">
        <v>1066</v>
      </c>
      <c r="F13526" t="s">
        <v>1067</v>
      </c>
      <c r="G13526" t="n">
        <v>0.0286765650560084</v>
      </c>
      <c r="H13526" t="n">
        <v>62599774208</v>
      </c>
      <c r="I13526" t="s">
        <v>1090</v>
      </c>
      <c r="J13526" t="s">
        <v>1069</v>
      </c>
    </row>
    <row r="13527">
      <c r="A13527" t="n">
        <v>2011</v>
      </c>
      <c r="B13527" t="s">
        <v>1257</v>
      </c>
      <c r="C13527" t="s">
        <v>1258</v>
      </c>
      <c r="D13527" t="s">
        <v>1070</v>
      </c>
      <c r="E13527" t="s">
        <v>1071</v>
      </c>
      <c r="F13527" t="s">
        <v>1067</v>
      </c>
      <c r="G13527" t="n">
        <v>0.630304283519948</v>
      </c>
      <c r="H13527" t="n">
        <v>62599774208</v>
      </c>
      <c r="I13527" t="s">
        <v>1090</v>
      </c>
      <c r="J13527" t="s">
        <v>1069</v>
      </c>
    </row>
    <row r="13528">
      <c r="A13528" t="n">
        <v>2011</v>
      </c>
      <c r="B13528" t="s">
        <v>1257</v>
      </c>
      <c r="C13528" t="s">
        <v>1258</v>
      </c>
      <c r="D13528" t="s">
        <v>1072</v>
      </c>
      <c r="E13528" t="s">
        <v>1073</v>
      </c>
      <c r="F13528" t="s">
        <v>1067</v>
      </c>
      <c r="G13528" t="n">
        <v>0.530284916776432</v>
      </c>
      <c r="H13528" t="n">
        <v>62599774208</v>
      </c>
      <c r="I13528" t="s">
        <v>1090</v>
      </c>
      <c r="J13528" t="s">
        <v>1069</v>
      </c>
    </row>
    <row r="13529">
      <c r="A13529" t="n">
        <v>2011</v>
      </c>
      <c r="B13529" t="s">
        <v>1257</v>
      </c>
      <c r="C13529" t="s">
        <v>1258</v>
      </c>
      <c r="D13529" t="s">
        <v>1074</v>
      </c>
      <c r="E13529" t="s">
        <v>1075</v>
      </c>
      <c r="F13529" t="s">
        <v>1067</v>
      </c>
      <c r="G13529" t="n">
        <v>4.56755009288384</v>
      </c>
      <c r="H13529" t="n">
        <v>62599774208</v>
      </c>
      <c r="I13529" t="s">
        <v>1090</v>
      </c>
      <c r="J13529" t="s">
        <v>1069</v>
      </c>
    </row>
    <row r="13530">
      <c r="A13530" t="n">
        <v>2011</v>
      </c>
      <c r="B13530" t="s">
        <v>1257</v>
      </c>
      <c r="C13530" t="s">
        <v>1258</v>
      </c>
      <c r="D13530" t="s">
        <v>1076</v>
      </c>
      <c r="E13530" t="s">
        <v>1077</v>
      </c>
      <c r="F13530" t="s">
        <v>1067</v>
      </c>
      <c r="G13530" t="n">
        <v>5.75681585823623</v>
      </c>
      <c r="H13530" t="n">
        <v>62599774208</v>
      </c>
      <c r="I13530" t="s">
        <v>1090</v>
      </c>
      <c r="J13530" t="s">
        <v>1069</v>
      </c>
    </row>
    <row r="13531">
      <c r="A13531" t="n">
        <v>2011</v>
      </c>
      <c r="B13531" t="s">
        <v>1257</v>
      </c>
      <c r="C13531" t="s">
        <v>1258</v>
      </c>
      <c r="D13531" t="s">
        <v>1078</v>
      </c>
      <c r="E13531" t="s">
        <v>1079</v>
      </c>
      <c r="F13531" t="s">
        <v>1067</v>
      </c>
      <c r="G13531"/>
      <c r="H13531" t="n">
        <v>62599774208</v>
      </c>
      <c r="I13531" t="s">
        <v>1090</v>
      </c>
      <c r="J13531" t="s">
        <v>1069</v>
      </c>
    </row>
    <row r="13532">
      <c r="A13532" t="n">
        <v>2011</v>
      </c>
      <c r="B13532" t="s">
        <v>1259</v>
      </c>
      <c r="C13532" t="s">
        <v>1260</v>
      </c>
      <c r="D13532" t="s">
        <v>1065</v>
      </c>
      <c r="E13532" t="s">
        <v>1066</v>
      </c>
      <c r="F13532" t="s">
        <v>1067</v>
      </c>
      <c r="G13532" t="n">
        <v>0.163010418861689</v>
      </c>
      <c r="H13532" t="n">
        <v>13008746496</v>
      </c>
      <c r="I13532" t="s">
        <v>1068</v>
      </c>
      <c r="J13532" t="s">
        <v>1087</v>
      </c>
    </row>
    <row r="13533">
      <c r="A13533" t="n">
        <v>2011</v>
      </c>
      <c r="B13533" t="s">
        <v>1259</v>
      </c>
      <c r="C13533" t="s">
        <v>1260</v>
      </c>
      <c r="D13533" t="s">
        <v>1070</v>
      </c>
      <c r="E13533" t="s">
        <v>1071</v>
      </c>
      <c r="F13533" t="s">
        <v>1067</v>
      </c>
      <c r="G13533" t="n">
        <v>0.0592061688676004</v>
      </c>
      <c r="H13533" t="n">
        <v>13008746496</v>
      </c>
      <c r="I13533" t="s">
        <v>1068</v>
      </c>
      <c r="J13533" t="s">
        <v>1087</v>
      </c>
    </row>
    <row r="13534">
      <c r="A13534" t="n">
        <v>2011</v>
      </c>
      <c r="B13534" t="s">
        <v>1259</v>
      </c>
      <c r="C13534" t="s">
        <v>1260</v>
      </c>
      <c r="D13534" t="s">
        <v>1072</v>
      </c>
      <c r="E13534" t="s">
        <v>1073</v>
      </c>
      <c r="F13534" t="s">
        <v>1067</v>
      </c>
      <c r="G13534" t="n">
        <v>0.01604049057804</v>
      </c>
      <c r="H13534" t="n">
        <v>13008746496</v>
      </c>
      <c r="I13534" t="s">
        <v>1068</v>
      </c>
      <c r="J13534" t="s">
        <v>1087</v>
      </c>
    </row>
    <row r="13535">
      <c r="A13535" t="n">
        <v>2011</v>
      </c>
      <c r="B13535" t="s">
        <v>1259</v>
      </c>
      <c r="C13535" t="s">
        <v>1260</v>
      </c>
      <c r="D13535" t="s">
        <v>1074</v>
      </c>
      <c r="E13535" t="s">
        <v>1075</v>
      </c>
      <c r="F13535" t="s">
        <v>1067</v>
      </c>
      <c r="G13535" t="n">
        <v>0.051999389305846</v>
      </c>
      <c r="H13535" t="n">
        <v>13008746496</v>
      </c>
      <c r="I13535" t="s">
        <v>1068</v>
      </c>
      <c r="J13535" t="s">
        <v>1087</v>
      </c>
    </row>
    <row r="13536">
      <c r="A13536" t="n">
        <v>2011</v>
      </c>
      <c r="B13536" t="s">
        <v>1259</v>
      </c>
      <c r="C13536" t="s">
        <v>1260</v>
      </c>
      <c r="D13536" t="s">
        <v>1076</v>
      </c>
      <c r="E13536" t="s">
        <v>1077</v>
      </c>
      <c r="F13536" t="s">
        <v>1067</v>
      </c>
      <c r="G13536" t="n">
        <v>0.290256467613175</v>
      </c>
      <c r="H13536" t="n">
        <v>13008746496</v>
      </c>
      <c r="I13536" t="s">
        <v>1068</v>
      </c>
      <c r="J13536" t="s">
        <v>1087</v>
      </c>
    </row>
    <row r="13537">
      <c r="A13537" t="n">
        <v>2011</v>
      </c>
      <c r="B13537" t="s">
        <v>1259</v>
      </c>
      <c r="C13537" t="s">
        <v>1260</v>
      </c>
      <c r="D13537" t="s">
        <v>1078</v>
      </c>
      <c r="E13537" t="s">
        <v>1079</v>
      </c>
      <c r="F13537" t="s">
        <v>1067</v>
      </c>
      <c r="G13537"/>
      <c r="H13537" t="n">
        <v>13008746496</v>
      </c>
      <c r="I13537" t="s">
        <v>1068</v>
      </c>
      <c r="J13537" t="s">
        <v>1087</v>
      </c>
    </row>
    <row r="13538">
      <c r="A13538" t="n">
        <v>2011</v>
      </c>
      <c r="B13538" t="s">
        <v>1261</v>
      </c>
      <c r="C13538" t="s">
        <v>1262</v>
      </c>
      <c r="D13538" t="s">
        <v>1065</v>
      </c>
      <c r="E13538" t="s">
        <v>1066</v>
      </c>
      <c r="F13538" t="s">
        <v>1067</v>
      </c>
      <c r="G13538" t="n">
        <v>0.235740779258297</v>
      </c>
      <c r="H13538" t="n">
        <v>141942259712</v>
      </c>
      <c r="I13538" t="s">
        <v>1090</v>
      </c>
      <c r="J13538" t="s">
        <v>1069</v>
      </c>
    </row>
    <row r="13539">
      <c r="A13539" t="n">
        <v>2011</v>
      </c>
      <c r="B13539" t="s">
        <v>1261</v>
      </c>
      <c r="C13539" t="s">
        <v>1262</v>
      </c>
      <c r="D13539" t="s">
        <v>1070</v>
      </c>
      <c r="E13539" t="s">
        <v>1071</v>
      </c>
      <c r="F13539" t="s">
        <v>1067</v>
      </c>
      <c r="G13539" t="n">
        <v>4.80310705799052</v>
      </c>
      <c r="H13539" t="n">
        <v>141942259712</v>
      </c>
      <c r="I13539" t="s">
        <v>1090</v>
      </c>
      <c r="J13539" t="s">
        <v>1069</v>
      </c>
    </row>
    <row r="13540">
      <c r="A13540" t="n">
        <v>2011</v>
      </c>
      <c r="B13540" t="s">
        <v>1261</v>
      </c>
      <c r="C13540" t="s">
        <v>1262</v>
      </c>
      <c r="D13540" t="s">
        <v>1072</v>
      </c>
      <c r="E13540" t="s">
        <v>1073</v>
      </c>
      <c r="F13540" t="s">
        <v>1067</v>
      </c>
      <c r="G13540" t="n">
        <v>1.37972085282897</v>
      </c>
      <c r="H13540" t="n">
        <v>141942259712</v>
      </c>
      <c r="I13540" t="s">
        <v>1090</v>
      </c>
      <c r="J13540" t="s">
        <v>1069</v>
      </c>
    </row>
    <row r="13541">
      <c r="A13541" t="n">
        <v>2011</v>
      </c>
      <c r="B13541" t="s">
        <v>1261</v>
      </c>
      <c r="C13541" t="s">
        <v>1262</v>
      </c>
      <c r="D13541" t="s">
        <v>1074</v>
      </c>
      <c r="E13541" t="s">
        <v>1075</v>
      </c>
      <c r="F13541" t="s">
        <v>1067</v>
      </c>
      <c r="G13541" t="n">
        <v>3.72596756115274</v>
      </c>
      <c r="H13541" t="n">
        <v>141942259712</v>
      </c>
      <c r="I13541" t="s">
        <v>1090</v>
      </c>
      <c r="J13541" t="s">
        <v>1069</v>
      </c>
    </row>
    <row r="13542">
      <c r="A13542" t="n">
        <v>2011</v>
      </c>
      <c r="B13542" t="s">
        <v>1261</v>
      </c>
      <c r="C13542" t="s">
        <v>1262</v>
      </c>
      <c r="D13542" t="s">
        <v>1076</v>
      </c>
      <c r="E13542" t="s">
        <v>1077</v>
      </c>
      <c r="F13542" t="s">
        <v>1067</v>
      </c>
      <c r="G13542" t="n">
        <v>10.1445362512305</v>
      </c>
      <c r="H13542" t="n">
        <v>141942259712</v>
      </c>
      <c r="I13542" t="s">
        <v>1090</v>
      </c>
      <c r="J13542" t="s">
        <v>1069</v>
      </c>
    </row>
    <row r="13543">
      <c r="A13543" t="n">
        <v>2011</v>
      </c>
      <c r="B13543" t="s">
        <v>1261</v>
      </c>
      <c r="C13543" t="s">
        <v>1262</v>
      </c>
      <c r="D13543" t="s">
        <v>1078</v>
      </c>
      <c r="E13543" t="s">
        <v>1079</v>
      </c>
      <c r="F13543" t="s">
        <v>1067</v>
      </c>
      <c r="G13543"/>
      <c r="H13543" t="n">
        <v>141942259712</v>
      </c>
      <c r="I13543" t="s">
        <v>1090</v>
      </c>
      <c r="J13543" t="s">
        <v>1069</v>
      </c>
    </row>
    <row r="13544">
      <c r="A13544" t="n">
        <v>2011</v>
      </c>
      <c r="B13544" t="s">
        <v>1263</v>
      </c>
      <c r="C13544" t="s">
        <v>1264</v>
      </c>
      <c r="D13544" t="s">
        <v>1065</v>
      </c>
      <c r="E13544" t="s">
        <v>1066</v>
      </c>
      <c r="F13544" t="s">
        <v>1067</v>
      </c>
      <c r="G13544" t="n">
        <v>0.359085982300875</v>
      </c>
      <c r="H13544" t="n">
        <v>892590030848</v>
      </c>
      <c r="I13544" t="s">
        <v>1108</v>
      </c>
      <c r="J13544" t="s">
        <v>1091</v>
      </c>
    </row>
    <row r="13545">
      <c r="A13545" t="n">
        <v>2011</v>
      </c>
      <c r="B13545" t="s">
        <v>1263</v>
      </c>
      <c r="C13545" t="s">
        <v>1264</v>
      </c>
      <c r="D13545" t="s">
        <v>1070</v>
      </c>
      <c r="E13545" t="s">
        <v>1071</v>
      </c>
      <c r="F13545" t="s">
        <v>1067</v>
      </c>
      <c r="G13545" t="n">
        <v>3.27470060756224</v>
      </c>
      <c r="H13545" t="n">
        <v>892590030848</v>
      </c>
      <c r="I13545" t="s">
        <v>1108</v>
      </c>
      <c r="J13545" t="s">
        <v>1091</v>
      </c>
    </row>
    <row r="13546">
      <c r="A13546" t="n">
        <v>2011</v>
      </c>
      <c r="B13546" t="s">
        <v>1263</v>
      </c>
      <c r="C13546" t="s">
        <v>1264</v>
      </c>
      <c r="D13546" t="s">
        <v>1072</v>
      </c>
      <c r="E13546" t="s">
        <v>1073</v>
      </c>
      <c r="F13546" t="s">
        <v>1067</v>
      </c>
      <c r="G13546" t="n">
        <v>1.45211377377764</v>
      </c>
      <c r="H13546" t="n">
        <v>892590030848</v>
      </c>
      <c r="I13546" t="s">
        <v>1108</v>
      </c>
      <c r="J13546" t="s">
        <v>1091</v>
      </c>
    </row>
    <row r="13547">
      <c r="A13547" t="n">
        <v>2011</v>
      </c>
      <c r="B13547" t="s">
        <v>1263</v>
      </c>
      <c r="C13547" t="s">
        <v>1264</v>
      </c>
      <c r="D13547" t="s">
        <v>1074</v>
      </c>
      <c r="E13547" t="s">
        <v>1075</v>
      </c>
      <c r="F13547" t="s">
        <v>1067</v>
      </c>
      <c r="G13547" t="n">
        <v>9.68447608682992</v>
      </c>
      <c r="H13547" t="n">
        <v>892590030848</v>
      </c>
      <c r="I13547" t="s">
        <v>1108</v>
      </c>
      <c r="J13547" t="s">
        <v>1091</v>
      </c>
    </row>
    <row r="13548">
      <c r="A13548" t="n">
        <v>2011</v>
      </c>
      <c r="B13548" t="s">
        <v>1263</v>
      </c>
      <c r="C13548" t="s">
        <v>1264</v>
      </c>
      <c r="D13548" t="s">
        <v>1076</v>
      </c>
      <c r="E13548" t="s">
        <v>1077</v>
      </c>
      <c r="F13548" t="s">
        <v>1067</v>
      </c>
      <c r="G13548" t="n">
        <v>14.7703764504707</v>
      </c>
      <c r="H13548" t="n">
        <v>892590030848</v>
      </c>
      <c r="I13548" t="s">
        <v>1108</v>
      </c>
      <c r="J13548" t="s">
        <v>1091</v>
      </c>
    </row>
    <row r="13549">
      <c r="A13549" t="n">
        <v>2011</v>
      </c>
      <c r="B13549" t="s">
        <v>1263</v>
      </c>
      <c r="C13549" t="s">
        <v>1264</v>
      </c>
      <c r="D13549" t="s">
        <v>1078</v>
      </c>
      <c r="E13549" t="s">
        <v>1079</v>
      </c>
      <c r="F13549" t="s">
        <v>1067</v>
      </c>
      <c r="G13549"/>
      <c r="H13549" t="n">
        <v>892590030848</v>
      </c>
      <c r="I13549" t="s">
        <v>1108</v>
      </c>
      <c r="J13549" t="s">
        <v>1091</v>
      </c>
    </row>
    <row r="13550">
      <c r="A13550" t="n">
        <v>2011</v>
      </c>
      <c r="B13550" t="s">
        <v>1265</v>
      </c>
      <c r="C13550" t="s">
        <v>1266</v>
      </c>
      <c r="D13550" t="s">
        <v>1065</v>
      </c>
      <c r="E13550" t="s">
        <v>1066</v>
      </c>
      <c r="F13550" t="s">
        <v>1067</v>
      </c>
      <c r="G13550" t="n">
        <v>0</v>
      </c>
      <c r="H13550" t="n">
        <v>6565668864</v>
      </c>
      <c r="I13550" t="s">
        <v>1090</v>
      </c>
      <c r="J13550" t="s">
        <v>1069</v>
      </c>
    </row>
    <row r="13551">
      <c r="A13551" t="n">
        <v>2011</v>
      </c>
      <c r="B13551" t="s">
        <v>1265</v>
      </c>
      <c r="C13551" t="s">
        <v>1266</v>
      </c>
      <c r="D13551" t="s">
        <v>1070</v>
      </c>
      <c r="E13551" t="s">
        <v>1071</v>
      </c>
      <c r="F13551" t="s">
        <v>1067</v>
      </c>
      <c r="G13551" t="n">
        <v>0</v>
      </c>
      <c r="H13551" t="n">
        <v>6565668864</v>
      </c>
      <c r="I13551" t="s">
        <v>1090</v>
      </c>
      <c r="J13551" t="s">
        <v>1069</v>
      </c>
    </row>
    <row r="13552">
      <c r="A13552" t="n">
        <v>2011</v>
      </c>
      <c r="B13552" t="s">
        <v>1265</v>
      </c>
      <c r="C13552" t="s">
        <v>1266</v>
      </c>
      <c r="D13552" t="s">
        <v>1072</v>
      </c>
      <c r="E13552" t="s">
        <v>1073</v>
      </c>
      <c r="F13552" t="s">
        <v>1067</v>
      </c>
      <c r="G13552" t="n">
        <v>0</v>
      </c>
      <c r="H13552" t="n">
        <v>6565668864</v>
      </c>
      <c r="I13552" t="s">
        <v>1090</v>
      </c>
      <c r="J13552" t="s">
        <v>1069</v>
      </c>
    </row>
    <row r="13553">
      <c r="A13553" t="n">
        <v>2011</v>
      </c>
      <c r="B13553" t="s">
        <v>1265</v>
      </c>
      <c r="C13553" t="s">
        <v>1266</v>
      </c>
      <c r="D13553" t="s">
        <v>1074</v>
      </c>
      <c r="E13553" t="s">
        <v>1075</v>
      </c>
      <c r="F13553" t="s">
        <v>1067</v>
      </c>
      <c r="G13553" t="n">
        <v>0</v>
      </c>
      <c r="H13553" t="n">
        <v>6565668864</v>
      </c>
      <c r="I13553" t="s">
        <v>1090</v>
      </c>
      <c r="J13553" t="s">
        <v>1069</v>
      </c>
    </row>
    <row r="13554">
      <c r="A13554" t="n">
        <v>2011</v>
      </c>
      <c r="B13554" t="s">
        <v>1265</v>
      </c>
      <c r="C13554" t="s">
        <v>1266</v>
      </c>
      <c r="D13554" t="s">
        <v>1076</v>
      </c>
      <c r="E13554" t="s">
        <v>1077</v>
      </c>
      <c r="F13554" t="s">
        <v>1067</v>
      </c>
      <c r="G13554" t="n">
        <v>0</v>
      </c>
      <c r="H13554" t="n">
        <v>6565668864</v>
      </c>
      <c r="I13554" t="s">
        <v>1090</v>
      </c>
      <c r="J13554" t="s">
        <v>1069</v>
      </c>
    </row>
    <row r="13555">
      <c r="A13555" t="n">
        <v>2011</v>
      </c>
      <c r="B13555" t="s">
        <v>1265</v>
      </c>
      <c r="C13555" t="s">
        <v>1266</v>
      </c>
      <c r="D13555" t="s">
        <v>1078</v>
      </c>
      <c r="E13555" t="s">
        <v>1079</v>
      </c>
      <c r="F13555" t="s">
        <v>1067</v>
      </c>
      <c r="G13555" t="n">
        <v>105.591565833469</v>
      </c>
      <c r="H13555" t="n">
        <v>6565668864</v>
      </c>
      <c r="I13555" t="s">
        <v>1090</v>
      </c>
      <c r="J13555" t="s">
        <v>1069</v>
      </c>
    </row>
    <row r="13556">
      <c r="A13556" t="n">
        <v>2011</v>
      </c>
      <c r="B13556" t="s">
        <v>1267</v>
      </c>
      <c r="C13556" t="s">
        <v>1268</v>
      </c>
      <c r="D13556" t="s">
        <v>1065</v>
      </c>
      <c r="E13556" t="s">
        <v>1066</v>
      </c>
      <c r="F13556" t="s">
        <v>1067</v>
      </c>
      <c r="G13556" t="n">
        <v>1.39105115118762</v>
      </c>
      <c r="H13556" t="n">
        <v>1823052005376</v>
      </c>
      <c r="I13556" t="s">
        <v>1082</v>
      </c>
      <c r="J13556" t="s">
        <v>1087</v>
      </c>
    </row>
    <row r="13557">
      <c r="A13557" t="n">
        <v>2011</v>
      </c>
      <c r="B13557" t="s">
        <v>1267</v>
      </c>
      <c r="C13557" t="s">
        <v>1268</v>
      </c>
      <c r="D13557" t="s">
        <v>1070</v>
      </c>
      <c r="E13557" t="s">
        <v>1071</v>
      </c>
      <c r="F13557" t="s">
        <v>1067</v>
      </c>
      <c r="G13557" t="n">
        <v>6.270419410175</v>
      </c>
      <c r="H13557" t="n">
        <v>1823052005376</v>
      </c>
      <c r="I13557" t="s">
        <v>1082</v>
      </c>
      <c r="J13557" t="s">
        <v>1087</v>
      </c>
    </row>
    <row r="13558">
      <c r="A13558" t="n">
        <v>2011</v>
      </c>
      <c r="B13558" t="s">
        <v>1267</v>
      </c>
      <c r="C13558" t="s">
        <v>1268</v>
      </c>
      <c r="D13558" t="s">
        <v>1072</v>
      </c>
      <c r="E13558" t="s">
        <v>1073</v>
      </c>
      <c r="F13558" t="s">
        <v>1067</v>
      </c>
      <c r="G13558" t="n">
        <v>4.91447865765427</v>
      </c>
      <c r="H13558" t="n">
        <v>1823052005376</v>
      </c>
      <c r="I13558" t="s">
        <v>1082</v>
      </c>
      <c r="J13558" t="s">
        <v>1087</v>
      </c>
    </row>
    <row r="13559">
      <c r="A13559" t="n">
        <v>2011</v>
      </c>
      <c r="B13559" t="s">
        <v>1267</v>
      </c>
      <c r="C13559" t="s">
        <v>1268</v>
      </c>
      <c r="D13559" t="s">
        <v>1074</v>
      </c>
      <c r="E13559" t="s">
        <v>1075</v>
      </c>
      <c r="F13559" t="s">
        <v>1067</v>
      </c>
      <c r="G13559" t="n">
        <v>8.6665544232577</v>
      </c>
      <c r="H13559" t="n">
        <v>1823052005376</v>
      </c>
      <c r="I13559" t="s">
        <v>1082</v>
      </c>
      <c r="J13559" t="s">
        <v>1087</v>
      </c>
    </row>
    <row r="13560">
      <c r="A13560" t="n">
        <v>2011</v>
      </c>
      <c r="B13560" t="s">
        <v>1267</v>
      </c>
      <c r="C13560" t="s">
        <v>1268</v>
      </c>
      <c r="D13560" t="s">
        <v>1076</v>
      </c>
      <c r="E13560" t="s">
        <v>1077</v>
      </c>
      <c r="F13560" t="s">
        <v>1067</v>
      </c>
      <c r="G13560" t="n">
        <v>21.2425036422746</v>
      </c>
      <c r="H13560" t="n">
        <v>1823052005376</v>
      </c>
      <c r="I13560" t="s">
        <v>1082</v>
      </c>
      <c r="J13560" t="s">
        <v>1087</v>
      </c>
    </row>
    <row r="13561">
      <c r="A13561" t="n">
        <v>2011</v>
      </c>
      <c r="B13561" t="s">
        <v>1267</v>
      </c>
      <c r="C13561" t="s">
        <v>1268</v>
      </c>
      <c r="D13561" t="s">
        <v>1078</v>
      </c>
      <c r="E13561" t="s">
        <v>1079</v>
      </c>
      <c r="F13561" t="s">
        <v>1067</v>
      </c>
      <c r="G13561"/>
      <c r="H13561" t="n">
        <v>1823052005376</v>
      </c>
      <c r="I13561" t="s">
        <v>1082</v>
      </c>
      <c r="J13561" t="s">
        <v>1087</v>
      </c>
    </row>
    <row r="13562">
      <c r="A13562" t="n">
        <v>2011</v>
      </c>
      <c r="B13562" t="s">
        <v>1269</v>
      </c>
      <c r="C13562" t="s">
        <v>1270</v>
      </c>
      <c r="D13562" t="s">
        <v>1065</v>
      </c>
      <c r="E13562" t="s">
        <v>1066</v>
      </c>
      <c r="F13562" t="s">
        <v>1067</v>
      </c>
      <c r="G13562" t="n">
        <v>5.00445896845569</v>
      </c>
      <c r="H13562" t="n">
        <v>238959001600</v>
      </c>
      <c r="I13562" t="s">
        <v>1090</v>
      </c>
      <c r="J13562" t="s">
        <v>1069</v>
      </c>
    </row>
    <row r="13563">
      <c r="A13563" t="n">
        <v>2011</v>
      </c>
      <c r="B13563" t="s">
        <v>1269</v>
      </c>
      <c r="C13563" t="s">
        <v>1270</v>
      </c>
      <c r="D13563" t="s">
        <v>1070</v>
      </c>
      <c r="E13563" t="s">
        <v>1071</v>
      </c>
      <c r="F13563" t="s">
        <v>1067</v>
      </c>
      <c r="G13563" t="n">
        <v>11.4961669109793</v>
      </c>
      <c r="H13563" t="n">
        <v>238959001600</v>
      </c>
      <c r="I13563" t="s">
        <v>1090</v>
      </c>
      <c r="J13563" t="s">
        <v>1069</v>
      </c>
    </row>
    <row r="13564">
      <c r="A13564" t="n">
        <v>2011</v>
      </c>
      <c r="B13564" t="s">
        <v>1269</v>
      </c>
      <c r="C13564" t="s">
        <v>1270</v>
      </c>
      <c r="D13564" t="s">
        <v>1072</v>
      </c>
      <c r="E13564" t="s">
        <v>1073</v>
      </c>
      <c r="F13564" t="s">
        <v>1067</v>
      </c>
      <c r="G13564" t="n">
        <v>19.5386392085506</v>
      </c>
      <c r="H13564" t="n">
        <v>238959001600</v>
      </c>
      <c r="I13564" t="s">
        <v>1090</v>
      </c>
      <c r="J13564" t="s">
        <v>1069</v>
      </c>
    </row>
    <row r="13565">
      <c r="A13565" t="n">
        <v>2011</v>
      </c>
      <c r="B13565" t="s">
        <v>1269</v>
      </c>
      <c r="C13565" t="s">
        <v>1270</v>
      </c>
      <c r="D13565" t="s">
        <v>1074</v>
      </c>
      <c r="E13565" t="s">
        <v>1075</v>
      </c>
      <c r="F13565" t="s">
        <v>1067</v>
      </c>
      <c r="G13565" t="n">
        <v>4.15906793051552</v>
      </c>
      <c r="H13565" t="n">
        <v>238959001600</v>
      </c>
      <c r="I13565" t="s">
        <v>1090</v>
      </c>
      <c r="J13565" t="s">
        <v>1069</v>
      </c>
    </row>
    <row r="13566">
      <c r="A13566" t="n">
        <v>2011</v>
      </c>
      <c r="B13566" t="s">
        <v>1269</v>
      </c>
      <c r="C13566" t="s">
        <v>1270</v>
      </c>
      <c r="D13566" t="s">
        <v>1076</v>
      </c>
      <c r="E13566" t="s">
        <v>1077</v>
      </c>
      <c r="F13566" t="s">
        <v>1067</v>
      </c>
      <c r="G13566" t="n">
        <v>40.1983330185011</v>
      </c>
      <c r="H13566" t="n">
        <v>238959001600</v>
      </c>
      <c r="I13566" t="s">
        <v>1090</v>
      </c>
      <c r="J13566" t="s">
        <v>1069</v>
      </c>
    </row>
    <row r="13567">
      <c r="A13567" t="n">
        <v>2011</v>
      </c>
      <c r="B13567" t="s">
        <v>1269</v>
      </c>
      <c r="C13567" t="s">
        <v>1270</v>
      </c>
      <c r="D13567" t="s">
        <v>1078</v>
      </c>
      <c r="E13567" t="s">
        <v>1079</v>
      </c>
      <c r="F13567" t="s">
        <v>1067</v>
      </c>
      <c r="G13567"/>
      <c r="H13567" t="n">
        <v>238959001600</v>
      </c>
      <c r="I13567" t="s">
        <v>1090</v>
      </c>
      <c r="J13567" t="s">
        <v>1069</v>
      </c>
    </row>
    <row r="13568">
      <c r="A13568" t="n">
        <v>2011</v>
      </c>
      <c r="B13568" t="s">
        <v>1271</v>
      </c>
      <c r="C13568" t="s">
        <v>1272</v>
      </c>
      <c r="D13568" t="s">
        <v>1065</v>
      </c>
      <c r="E13568" t="s">
        <v>1066</v>
      </c>
      <c r="F13568" t="s">
        <v>1067</v>
      </c>
      <c r="G13568" t="n">
        <v>0.100108145128415</v>
      </c>
      <c r="H13568" t="n">
        <v>625429970944</v>
      </c>
      <c r="I13568" t="s">
        <v>1099</v>
      </c>
      <c r="J13568" t="s">
        <v>1087</v>
      </c>
    </row>
    <row r="13569">
      <c r="A13569" t="n">
        <v>2011</v>
      </c>
      <c r="B13569" t="s">
        <v>1271</v>
      </c>
      <c r="C13569" t="s">
        <v>1272</v>
      </c>
      <c r="D13569" t="s">
        <v>1070</v>
      </c>
      <c r="E13569" t="s">
        <v>1071</v>
      </c>
      <c r="F13569" t="s">
        <v>1067</v>
      </c>
      <c r="G13569" t="n">
        <v>2.68573938612339</v>
      </c>
      <c r="H13569" t="n">
        <v>625429970944</v>
      </c>
      <c r="I13569" t="s">
        <v>1099</v>
      </c>
      <c r="J13569" t="s">
        <v>1087</v>
      </c>
    </row>
    <row r="13570">
      <c r="A13570" t="n">
        <v>2011</v>
      </c>
      <c r="B13570" t="s">
        <v>1271</v>
      </c>
      <c r="C13570" t="s">
        <v>1272</v>
      </c>
      <c r="D13570" t="s">
        <v>1072</v>
      </c>
      <c r="E13570" t="s">
        <v>1073</v>
      </c>
      <c r="F13570" t="s">
        <v>1067</v>
      </c>
      <c r="G13570" t="n">
        <v>0.847571727786749</v>
      </c>
      <c r="H13570" t="n">
        <v>625429970944</v>
      </c>
      <c r="I13570" t="s">
        <v>1099</v>
      </c>
      <c r="J13570" t="s">
        <v>1087</v>
      </c>
    </row>
    <row r="13571">
      <c r="A13571" t="n">
        <v>2011</v>
      </c>
      <c r="B13571" t="s">
        <v>1271</v>
      </c>
      <c r="C13571" t="s">
        <v>1272</v>
      </c>
      <c r="D13571" t="s">
        <v>1074</v>
      </c>
      <c r="E13571" t="s">
        <v>1075</v>
      </c>
      <c r="F13571" t="s">
        <v>1067</v>
      </c>
      <c r="G13571" t="n">
        <v>4.67136821563489</v>
      </c>
      <c r="H13571" t="n">
        <v>625429970944</v>
      </c>
      <c r="I13571" t="s">
        <v>1099</v>
      </c>
      <c r="J13571" t="s">
        <v>1087</v>
      </c>
    </row>
    <row r="13572">
      <c r="A13572" t="n">
        <v>2011</v>
      </c>
      <c r="B13572" t="s">
        <v>1271</v>
      </c>
      <c r="C13572" t="s">
        <v>1272</v>
      </c>
      <c r="D13572" t="s">
        <v>1076</v>
      </c>
      <c r="E13572" t="s">
        <v>1077</v>
      </c>
      <c r="F13572" t="s">
        <v>1067</v>
      </c>
      <c r="G13572" t="n">
        <v>8.30478747467344</v>
      </c>
      <c r="H13572" t="n">
        <v>625429970944</v>
      </c>
      <c r="I13572" t="s">
        <v>1099</v>
      </c>
      <c r="J13572" t="s">
        <v>1087</v>
      </c>
    </row>
    <row r="13573">
      <c r="A13573" t="n">
        <v>2011</v>
      </c>
      <c r="B13573" t="s">
        <v>1271</v>
      </c>
      <c r="C13573" t="s">
        <v>1272</v>
      </c>
      <c r="D13573" t="s">
        <v>1078</v>
      </c>
      <c r="E13573" t="s">
        <v>1079</v>
      </c>
      <c r="F13573" t="s">
        <v>1067</v>
      </c>
      <c r="G13573"/>
      <c r="H13573" t="n">
        <v>625429970944</v>
      </c>
      <c r="I13573" t="s">
        <v>1099</v>
      </c>
      <c r="J13573" t="s">
        <v>1087</v>
      </c>
    </row>
    <row r="13574">
      <c r="A13574" t="n">
        <v>2011</v>
      </c>
      <c r="B13574" t="s">
        <v>1273</v>
      </c>
      <c r="C13574" t="s">
        <v>1274</v>
      </c>
      <c r="D13574" t="s">
        <v>1065</v>
      </c>
      <c r="E13574" t="s">
        <v>1066</v>
      </c>
      <c r="F13574" t="s">
        <v>1067</v>
      </c>
      <c r="G13574" t="n">
        <v>0.0184788897329486</v>
      </c>
      <c r="H13574" t="n">
        <v>185749667840</v>
      </c>
      <c r="I13574" t="s">
        <v>1099</v>
      </c>
      <c r="J13574" t="s">
        <v>1091</v>
      </c>
    </row>
    <row r="13575">
      <c r="A13575" t="n">
        <v>2011</v>
      </c>
      <c r="B13575" t="s">
        <v>1273</v>
      </c>
      <c r="C13575" t="s">
        <v>1274</v>
      </c>
      <c r="D13575" t="s">
        <v>1070</v>
      </c>
      <c r="E13575" t="s">
        <v>1071</v>
      </c>
      <c r="F13575" t="s">
        <v>1067</v>
      </c>
      <c r="G13575" t="n">
        <v>0.285039800997918</v>
      </c>
      <c r="H13575" t="n">
        <v>185749667840</v>
      </c>
      <c r="I13575" t="s">
        <v>1099</v>
      </c>
      <c r="J13575" t="s">
        <v>1091</v>
      </c>
    </row>
    <row r="13576">
      <c r="A13576" t="n">
        <v>2011</v>
      </c>
      <c r="B13576" t="s">
        <v>1273</v>
      </c>
      <c r="C13576" t="s">
        <v>1274</v>
      </c>
      <c r="D13576" t="s">
        <v>1072</v>
      </c>
      <c r="E13576" t="s">
        <v>1073</v>
      </c>
      <c r="F13576" t="s">
        <v>1067</v>
      </c>
      <c r="G13576" t="n">
        <v>0.324995587106553</v>
      </c>
      <c r="H13576" t="n">
        <v>185749667840</v>
      </c>
      <c r="I13576" t="s">
        <v>1099</v>
      </c>
      <c r="J13576" t="s">
        <v>1091</v>
      </c>
    </row>
    <row r="13577">
      <c r="A13577" t="n">
        <v>2011</v>
      </c>
      <c r="B13577" t="s">
        <v>1273</v>
      </c>
      <c r="C13577" t="s">
        <v>1274</v>
      </c>
      <c r="D13577" t="s">
        <v>1074</v>
      </c>
      <c r="E13577" t="s">
        <v>1075</v>
      </c>
      <c r="F13577" t="s">
        <v>1067</v>
      </c>
      <c r="G13577" t="n">
        <v>1.74405500899607</v>
      </c>
      <c r="H13577" t="n">
        <v>185749667840</v>
      </c>
      <c r="I13577" t="s">
        <v>1099</v>
      </c>
      <c r="J13577" t="s">
        <v>1091</v>
      </c>
    </row>
    <row r="13578">
      <c r="A13578" t="n">
        <v>2011</v>
      </c>
      <c r="B13578" t="s">
        <v>1273</v>
      </c>
      <c r="C13578" t="s">
        <v>1274</v>
      </c>
      <c r="D13578" t="s">
        <v>1076</v>
      </c>
      <c r="E13578" t="s">
        <v>1077</v>
      </c>
      <c r="F13578" t="s">
        <v>1067</v>
      </c>
      <c r="G13578" t="n">
        <v>2.37256928683349</v>
      </c>
      <c r="H13578" t="n">
        <v>185749667840</v>
      </c>
      <c r="I13578" t="s">
        <v>1099</v>
      </c>
      <c r="J13578" t="s">
        <v>1091</v>
      </c>
    </row>
    <row r="13579">
      <c r="A13579" t="n">
        <v>2011</v>
      </c>
      <c r="B13579" t="s">
        <v>1273</v>
      </c>
      <c r="C13579" t="s">
        <v>1274</v>
      </c>
      <c r="D13579" t="s">
        <v>1078</v>
      </c>
      <c r="E13579" t="s">
        <v>1079</v>
      </c>
      <c r="F13579" t="s">
        <v>1067</v>
      </c>
      <c r="G13579"/>
      <c r="H13579" t="n">
        <v>185749667840</v>
      </c>
      <c r="I13579" t="s">
        <v>1099</v>
      </c>
      <c r="J13579" t="s">
        <v>1091</v>
      </c>
    </row>
    <row r="13580">
      <c r="A13580" t="n">
        <v>2011</v>
      </c>
      <c r="B13580" t="s">
        <v>1275</v>
      </c>
      <c r="C13580" t="s">
        <v>1276</v>
      </c>
      <c r="D13580" t="s">
        <v>1065</v>
      </c>
      <c r="E13580" t="s">
        <v>1066</v>
      </c>
      <c r="F13580" t="s">
        <v>1067</v>
      </c>
      <c r="G13580" t="n">
        <v>0.0775962136390412</v>
      </c>
      <c r="H13580" t="n">
        <v>15221622784</v>
      </c>
      <c r="I13580" t="s">
        <v>1090</v>
      </c>
      <c r="J13580" t="s">
        <v>1069</v>
      </c>
    </row>
    <row r="13581">
      <c r="A13581" t="n">
        <v>2011</v>
      </c>
      <c r="B13581" t="s">
        <v>1275</v>
      </c>
      <c r="C13581" t="s">
        <v>1276</v>
      </c>
      <c r="D13581" t="s">
        <v>1070</v>
      </c>
      <c r="E13581" t="s">
        <v>1071</v>
      </c>
      <c r="F13581" t="s">
        <v>1067</v>
      </c>
      <c r="G13581" t="n">
        <v>1.38457323440041</v>
      </c>
      <c r="H13581" t="n">
        <v>15221622784</v>
      </c>
      <c r="I13581" t="s">
        <v>1090</v>
      </c>
      <c r="J13581" t="s">
        <v>1069</v>
      </c>
    </row>
    <row r="13582">
      <c r="A13582" t="n">
        <v>2011</v>
      </c>
      <c r="B13582" t="s">
        <v>1275</v>
      </c>
      <c r="C13582" t="s">
        <v>1276</v>
      </c>
      <c r="D13582" t="s">
        <v>1072</v>
      </c>
      <c r="E13582" t="s">
        <v>1073</v>
      </c>
      <c r="F13582" t="s">
        <v>1067</v>
      </c>
      <c r="G13582" t="n">
        <v>0.79170923927818</v>
      </c>
      <c r="H13582" t="n">
        <v>15221622784</v>
      </c>
      <c r="I13582" t="s">
        <v>1090</v>
      </c>
      <c r="J13582" t="s">
        <v>1069</v>
      </c>
    </row>
    <row r="13583">
      <c r="A13583" t="n">
        <v>2011</v>
      </c>
      <c r="B13583" t="s">
        <v>1275</v>
      </c>
      <c r="C13583" t="s">
        <v>1276</v>
      </c>
      <c r="D13583" t="s">
        <v>1074</v>
      </c>
      <c r="E13583" t="s">
        <v>1075</v>
      </c>
      <c r="F13583" t="s">
        <v>1067</v>
      </c>
      <c r="G13583" t="n">
        <v>0.211458009826166</v>
      </c>
      <c r="H13583" t="n">
        <v>15221622784</v>
      </c>
      <c r="I13583" t="s">
        <v>1090</v>
      </c>
      <c r="J13583" t="s">
        <v>1069</v>
      </c>
    </row>
    <row r="13584">
      <c r="A13584" t="n">
        <v>2011</v>
      </c>
      <c r="B13584" t="s">
        <v>1275</v>
      </c>
      <c r="C13584" t="s">
        <v>1276</v>
      </c>
      <c r="D13584" t="s">
        <v>1076</v>
      </c>
      <c r="E13584" t="s">
        <v>1077</v>
      </c>
      <c r="F13584" t="s">
        <v>1067</v>
      </c>
      <c r="G13584" t="n">
        <v>2.4653366971438</v>
      </c>
      <c r="H13584" t="n">
        <v>15221622784</v>
      </c>
      <c r="I13584" t="s">
        <v>1090</v>
      </c>
      <c r="J13584" t="s">
        <v>1069</v>
      </c>
    </row>
    <row r="13585">
      <c r="A13585" t="n">
        <v>2011</v>
      </c>
      <c r="B13585" t="s">
        <v>1275</v>
      </c>
      <c r="C13585" t="s">
        <v>1276</v>
      </c>
      <c r="D13585" t="s">
        <v>1078</v>
      </c>
      <c r="E13585" t="s">
        <v>1079</v>
      </c>
      <c r="F13585" t="s">
        <v>1067</v>
      </c>
      <c r="G13585"/>
      <c r="H13585" t="n">
        <v>15221622784</v>
      </c>
      <c r="I13585" t="s">
        <v>1090</v>
      </c>
      <c r="J13585" t="s">
        <v>1069</v>
      </c>
    </row>
    <row r="13586">
      <c r="A13586" t="n">
        <v>2011</v>
      </c>
      <c r="B13586" t="s">
        <v>1277</v>
      </c>
      <c r="C13586" t="s">
        <v>1278</v>
      </c>
      <c r="D13586" t="s">
        <v>1065</v>
      </c>
      <c r="E13586" t="s">
        <v>1066</v>
      </c>
      <c r="F13586" t="s">
        <v>1067</v>
      </c>
      <c r="G13586" t="n">
        <v>1.14413889323863</v>
      </c>
      <c r="H13586" t="n">
        <v>266791862272</v>
      </c>
      <c r="I13586" t="s">
        <v>1099</v>
      </c>
      <c r="J13586" t="s">
        <v>1069</v>
      </c>
    </row>
    <row r="13587">
      <c r="A13587" t="n">
        <v>2011</v>
      </c>
      <c r="B13587" t="s">
        <v>1277</v>
      </c>
      <c r="C13587" t="s">
        <v>1278</v>
      </c>
      <c r="D13587" t="s">
        <v>1070</v>
      </c>
      <c r="E13587" t="s">
        <v>1071</v>
      </c>
      <c r="F13587" t="s">
        <v>1067</v>
      </c>
      <c r="G13587" t="n">
        <v>3.07079609480519</v>
      </c>
      <c r="H13587" t="n">
        <v>266791862272</v>
      </c>
      <c r="I13587" t="s">
        <v>1099</v>
      </c>
      <c r="J13587" t="s">
        <v>1069</v>
      </c>
    </row>
    <row r="13588">
      <c r="A13588" t="n">
        <v>2011</v>
      </c>
      <c r="B13588" t="s">
        <v>1277</v>
      </c>
      <c r="C13588" t="s">
        <v>1278</v>
      </c>
      <c r="D13588" t="s">
        <v>1072</v>
      </c>
      <c r="E13588" t="s">
        <v>1073</v>
      </c>
      <c r="F13588" t="s">
        <v>1067</v>
      </c>
      <c r="G13588" t="n">
        <v>7.60652762432672</v>
      </c>
      <c r="H13588" t="n">
        <v>266791862272</v>
      </c>
      <c r="I13588" t="s">
        <v>1099</v>
      </c>
      <c r="J13588" t="s">
        <v>1069</v>
      </c>
    </row>
    <row r="13589">
      <c r="A13589" t="n">
        <v>2011</v>
      </c>
      <c r="B13589" t="s">
        <v>1277</v>
      </c>
      <c r="C13589" t="s">
        <v>1278</v>
      </c>
      <c r="D13589" t="s">
        <v>1074</v>
      </c>
      <c r="E13589" t="s">
        <v>1075</v>
      </c>
      <c r="F13589" t="s">
        <v>1067</v>
      </c>
      <c r="G13589" t="n">
        <v>71.3086056235448</v>
      </c>
      <c r="H13589" t="n">
        <v>266791862272</v>
      </c>
      <c r="I13589" t="s">
        <v>1099</v>
      </c>
      <c r="J13589" t="s">
        <v>1069</v>
      </c>
    </row>
    <row r="13590">
      <c r="A13590" t="n">
        <v>2011</v>
      </c>
      <c r="B13590" t="s">
        <v>1277</v>
      </c>
      <c r="C13590" t="s">
        <v>1278</v>
      </c>
      <c r="D13590" t="s">
        <v>1076</v>
      </c>
      <c r="E13590" t="s">
        <v>1077</v>
      </c>
      <c r="F13590" t="s">
        <v>1067</v>
      </c>
      <c r="G13590" t="n">
        <v>83.1300682359153</v>
      </c>
      <c r="H13590" t="n">
        <v>266791862272</v>
      </c>
      <c r="I13590" t="s">
        <v>1099</v>
      </c>
      <c r="J13590" t="s">
        <v>1069</v>
      </c>
    </row>
    <row r="13591">
      <c r="A13591" t="n">
        <v>2011</v>
      </c>
      <c r="B13591" t="s">
        <v>1277</v>
      </c>
      <c r="C13591" t="s">
        <v>1278</v>
      </c>
      <c r="D13591" t="s">
        <v>1078</v>
      </c>
      <c r="E13591" t="s">
        <v>1079</v>
      </c>
      <c r="F13591" t="s">
        <v>1067</v>
      </c>
      <c r="G13591"/>
      <c r="H13591" t="n">
        <v>266791862272</v>
      </c>
      <c r="I13591" t="s">
        <v>1099</v>
      </c>
      <c r="J13591" t="s">
        <v>1069</v>
      </c>
    </row>
    <row r="13592">
      <c r="A13592" t="n">
        <v>2011</v>
      </c>
      <c r="B13592" t="s">
        <v>1279</v>
      </c>
      <c r="C13592" t="s">
        <v>1280</v>
      </c>
      <c r="D13592" t="s">
        <v>1065</v>
      </c>
      <c r="E13592" t="s">
        <v>1066</v>
      </c>
      <c r="F13592" t="s">
        <v>1067</v>
      </c>
      <c r="G13592" t="n">
        <v>0.872786848154031</v>
      </c>
      <c r="H13592" t="n">
        <v>2294590996480</v>
      </c>
      <c r="I13592" t="s">
        <v>1090</v>
      </c>
      <c r="J13592" t="s">
        <v>1069</v>
      </c>
    </row>
    <row r="13593">
      <c r="A13593" t="n">
        <v>2011</v>
      </c>
      <c r="B13593" t="s">
        <v>1279</v>
      </c>
      <c r="C13593" t="s">
        <v>1280</v>
      </c>
      <c r="D13593" t="s">
        <v>1070</v>
      </c>
      <c r="E13593" t="s">
        <v>1071</v>
      </c>
      <c r="F13593" t="s">
        <v>1067</v>
      </c>
      <c r="G13593" t="n">
        <v>7.40506957390996</v>
      </c>
      <c r="H13593" t="n">
        <v>2294590996480</v>
      </c>
      <c r="I13593" t="s">
        <v>1090</v>
      </c>
      <c r="J13593" t="s">
        <v>1069</v>
      </c>
    </row>
    <row r="13594">
      <c r="A13594" t="n">
        <v>2011</v>
      </c>
      <c r="B13594" t="s">
        <v>1279</v>
      </c>
      <c r="C13594" t="s">
        <v>1280</v>
      </c>
      <c r="D13594" t="s">
        <v>1072</v>
      </c>
      <c r="E13594" t="s">
        <v>1073</v>
      </c>
      <c r="F13594" t="s">
        <v>1067</v>
      </c>
      <c r="G13594" t="n">
        <v>31.333587148626</v>
      </c>
      <c r="H13594" t="n">
        <v>2294590996480</v>
      </c>
      <c r="I13594" t="s">
        <v>1090</v>
      </c>
      <c r="J13594" t="s">
        <v>1069</v>
      </c>
    </row>
    <row r="13595">
      <c r="A13595" t="n">
        <v>2011</v>
      </c>
      <c r="B13595" t="s">
        <v>1279</v>
      </c>
      <c r="C13595" t="s">
        <v>1280</v>
      </c>
      <c r="D13595" t="s">
        <v>1074</v>
      </c>
      <c r="E13595" t="s">
        <v>1075</v>
      </c>
      <c r="F13595" t="s">
        <v>1067</v>
      </c>
      <c r="G13595" t="n">
        <v>48.1809461257491</v>
      </c>
      <c r="H13595" t="n">
        <v>2294590996480</v>
      </c>
      <c r="I13595" t="s">
        <v>1090</v>
      </c>
      <c r="J13595" t="s">
        <v>1069</v>
      </c>
    </row>
    <row r="13596">
      <c r="A13596" t="n">
        <v>2011</v>
      </c>
      <c r="B13596" t="s">
        <v>1279</v>
      </c>
      <c r="C13596" t="s">
        <v>1280</v>
      </c>
      <c r="D13596" t="s">
        <v>1076</v>
      </c>
      <c r="E13596" t="s">
        <v>1077</v>
      </c>
      <c r="F13596" t="s">
        <v>1067</v>
      </c>
      <c r="G13596" t="n">
        <v>87.792389696439</v>
      </c>
      <c r="H13596" t="n">
        <v>2294590996480</v>
      </c>
      <c r="I13596" t="s">
        <v>1090</v>
      </c>
      <c r="J13596" t="s">
        <v>1069</v>
      </c>
    </row>
    <row r="13597">
      <c r="A13597" t="n">
        <v>2011</v>
      </c>
      <c r="B13597" t="s">
        <v>1279</v>
      </c>
      <c r="C13597" t="s">
        <v>1280</v>
      </c>
      <c r="D13597" t="s">
        <v>1078</v>
      </c>
      <c r="E13597" t="s">
        <v>1079</v>
      </c>
      <c r="F13597" t="s">
        <v>1067</v>
      </c>
      <c r="G13597"/>
      <c r="H13597" t="n">
        <v>2294590996480</v>
      </c>
      <c r="I13597" t="s">
        <v>1090</v>
      </c>
      <c r="J13597" t="s">
        <v>1069</v>
      </c>
    </row>
    <row r="13598">
      <c r="A13598" t="n">
        <v>2011</v>
      </c>
      <c r="B13598" t="s">
        <v>1281</v>
      </c>
      <c r="C13598" t="s">
        <v>1282</v>
      </c>
      <c r="D13598" t="s">
        <v>1065</v>
      </c>
      <c r="E13598" t="s">
        <v>1066</v>
      </c>
      <c r="F13598" t="s">
        <v>1067</v>
      </c>
      <c r="G13598" t="n">
        <v>0.191667692963446</v>
      </c>
      <c r="H13598" t="n">
        <v>14444661760</v>
      </c>
      <c r="I13598" t="s">
        <v>1068</v>
      </c>
      <c r="J13598" t="s">
        <v>1091</v>
      </c>
    </row>
    <row r="13599">
      <c r="A13599" t="n">
        <v>2011</v>
      </c>
      <c r="B13599" t="s">
        <v>1281</v>
      </c>
      <c r="C13599" t="s">
        <v>1282</v>
      </c>
      <c r="D13599" t="s">
        <v>1070</v>
      </c>
      <c r="E13599" t="s">
        <v>1071</v>
      </c>
      <c r="F13599" t="s">
        <v>1067</v>
      </c>
      <c r="G13599" t="n">
        <v>0.470419935661957</v>
      </c>
      <c r="H13599" t="n">
        <v>14444661760</v>
      </c>
      <c r="I13599" t="s">
        <v>1068</v>
      </c>
      <c r="J13599" t="s">
        <v>1091</v>
      </c>
    </row>
    <row r="13600">
      <c r="A13600" t="n">
        <v>2011</v>
      </c>
      <c r="B13600" t="s">
        <v>1281</v>
      </c>
      <c r="C13600" t="s">
        <v>1282</v>
      </c>
      <c r="D13600" t="s">
        <v>1072</v>
      </c>
      <c r="E13600" t="s">
        <v>1073</v>
      </c>
      <c r="F13600" t="s">
        <v>1067</v>
      </c>
      <c r="G13600" t="n">
        <v>0.448101741852479</v>
      </c>
      <c r="H13600" t="n">
        <v>14444661760</v>
      </c>
      <c r="I13600" t="s">
        <v>1068</v>
      </c>
      <c r="J13600" t="s">
        <v>1091</v>
      </c>
    </row>
    <row r="13601">
      <c r="A13601" t="n">
        <v>2011</v>
      </c>
      <c r="B13601" t="s">
        <v>1281</v>
      </c>
      <c r="C13601" t="s">
        <v>1282</v>
      </c>
      <c r="D13601" t="s">
        <v>1074</v>
      </c>
      <c r="E13601" t="s">
        <v>1075</v>
      </c>
      <c r="F13601" t="s">
        <v>1067</v>
      </c>
      <c r="G13601" t="n">
        <v>0.279954373521928</v>
      </c>
      <c r="H13601" t="n">
        <v>14444661760</v>
      </c>
      <c r="I13601" t="s">
        <v>1068</v>
      </c>
      <c r="J13601" t="s">
        <v>1091</v>
      </c>
    </row>
    <row r="13602">
      <c r="A13602" t="n">
        <v>2011</v>
      </c>
      <c r="B13602" t="s">
        <v>1281</v>
      </c>
      <c r="C13602" t="s">
        <v>1282</v>
      </c>
      <c r="D13602" t="s">
        <v>1076</v>
      </c>
      <c r="E13602" t="s">
        <v>1077</v>
      </c>
      <c r="F13602" t="s">
        <v>1067</v>
      </c>
      <c r="G13602" t="n">
        <v>1.39014374399981</v>
      </c>
      <c r="H13602" t="n">
        <v>14444661760</v>
      </c>
      <c r="I13602" t="s">
        <v>1068</v>
      </c>
      <c r="J13602" t="s">
        <v>1091</v>
      </c>
    </row>
    <row r="13603">
      <c r="A13603" t="n">
        <v>2011</v>
      </c>
      <c r="B13603" t="s">
        <v>1281</v>
      </c>
      <c r="C13603" t="s">
        <v>1282</v>
      </c>
      <c r="D13603" t="s">
        <v>1078</v>
      </c>
      <c r="E13603" t="s">
        <v>1079</v>
      </c>
      <c r="F13603" t="s">
        <v>1067</v>
      </c>
      <c r="G13603"/>
      <c r="H13603" t="n">
        <v>14444661760</v>
      </c>
      <c r="I13603" t="s">
        <v>1068</v>
      </c>
      <c r="J13603" t="s">
        <v>1091</v>
      </c>
    </row>
    <row r="13604">
      <c r="A13604" t="n">
        <v>2011</v>
      </c>
      <c r="B13604" t="s">
        <v>1283</v>
      </c>
      <c r="C13604" t="s">
        <v>1284</v>
      </c>
      <c r="D13604" t="s">
        <v>1065</v>
      </c>
      <c r="E13604" t="s">
        <v>1066</v>
      </c>
      <c r="F13604" t="s">
        <v>1067</v>
      </c>
      <c r="G13604" t="n">
        <v>0</v>
      </c>
      <c r="H13604" t="n">
        <v>5848038912</v>
      </c>
      <c r="I13604" t="s">
        <v>1090</v>
      </c>
      <c r="J13604" t="s">
        <v>1069</v>
      </c>
    </row>
    <row r="13605">
      <c r="A13605" t="n">
        <v>2011</v>
      </c>
      <c r="B13605" t="s">
        <v>1283</v>
      </c>
      <c r="C13605" t="s">
        <v>1284</v>
      </c>
      <c r="D13605" t="s">
        <v>1070</v>
      </c>
      <c r="E13605" t="s">
        <v>1071</v>
      </c>
      <c r="F13605" t="s">
        <v>1067</v>
      </c>
      <c r="G13605" t="n">
        <v>0</v>
      </c>
      <c r="H13605" t="n">
        <v>5848038912</v>
      </c>
      <c r="I13605" t="s">
        <v>1090</v>
      </c>
      <c r="J13605" t="s">
        <v>1069</v>
      </c>
    </row>
    <row r="13606">
      <c r="A13606" t="n">
        <v>2011</v>
      </c>
      <c r="B13606" t="s">
        <v>1283</v>
      </c>
      <c r="C13606" t="s">
        <v>1284</v>
      </c>
      <c r="D13606" t="s">
        <v>1072</v>
      </c>
      <c r="E13606" t="s">
        <v>1073</v>
      </c>
      <c r="F13606" t="s">
        <v>1067</v>
      </c>
      <c r="G13606" t="n">
        <v>0</v>
      </c>
      <c r="H13606" t="n">
        <v>5848038912</v>
      </c>
      <c r="I13606" t="s">
        <v>1090</v>
      </c>
      <c r="J13606" t="s">
        <v>1069</v>
      </c>
    </row>
    <row r="13607">
      <c r="A13607" t="n">
        <v>2011</v>
      </c>
      <c r="B13607" t="s">
        <v>1283</v>
      </c>
      <c r="C13607" t="s">
        <v>1284</v>
      </c>
      <c r="D13607" t="s">
        <v>1074</v>
      </c>
      <c r="E13607" t="s">
        <v>1075</v>
      </c>
      <c r="F13607" t="s">
        <v>1067</v>
      </c>
      <c r="G13607" t="n">
        <v>0</v>
      </c>
      <c r="H13607" t="n">
        <v>5848038912</v>
      </c>
      <c r="I13607" t="s">
        <v>1090</v>
      </c>
      <c r="J13607" t="s">
        <v>1069</v>
      </c>
    </row>
    <row r="13608">
      <c r="A13608" t="n">
        <v>2011</v>
      </c>
      <c r="B13608" t="s">
        <v>1283</v>
      </c>
      <c r="C13608" t="s">
        <v>1284</v>
      </c>
      <c r="D13608" t="s">
        <v>1076</v>
      </c>
      <c r="E13608" t="s">
        <v>1077</v>
      </c>
      <c r="F13608" t="s">
        <v>1067</v>
      </c>
      <c r="G13608" t="n">
        <v>0</v>
      </c>
      <c r="H13608" t="n">
        <v>5848038912</v>
      </c>
      <c r="I13608" t="s">
        <v>1090</v>
      </c>
      <c r="J13608" t="s">
        <v>1069</v>
      </c>
    </row>
    <row r="13609">
      <c r="A13609" t="n">
        <v>2011</v>
      </c>
      <c r="B13609" t="s">
        <v>1283</v>
      </c>
      <c r="C13609" t="s">
        <v>1284</v>
      </c>
      <c r="D13609" t="s">
        <v>1078</v>
      </c>
      <c r="E13609" t="s">
        <v>1079</v>
      </c>
      <c r="F13609" t="s">
        <v>1067</v>
      </c>
      <c r="G13609" t="n">
        <v>225.430512329525</v>
      </c>
      <c r="H13609" t="n">
        <v>5848038912</v>
      </c>
      <c r="I13609" t="s">
        <v>1090</v>
      </c>
      <c r="J13609" t="s">
        <v>1069</v>
      </c>
    </row>
    <row r="13610">
      <c r="A13610" t="n">
        <v>2011</v>
      </c>
      <c r="B13610" t="s">
        <v>1285</v>
      </c>
      <c r="C13610" t="s">
        <v>1286</v>
      </c>
      <c r="D13610" t="s">
        <v>1065</v>
      </c>
      <c r="E13610" t="s">
        <v>1066</v>
      </c>
      <c r="F13610" t="s">
        <v>1067</v>
      </c>
      <c r="G13610" t="n">
        <v>0.115866063233951</v>
      </c>
      <c r="H13610" t="n">
        <v>29524148224</v>
      </c>
      <c r="I13610" t="s">
        <v>1099</v>
      </c>
      <c r="J13610" t="s">
        <v>1087</v>
      </c>
    </row>
    <row r="13611">
      <c r="A13611" t="n">
        <v>2011</v>
      </c>
      <c r="B13611" t="s">
        <v>1285</v>
      </c>
      <c r="C13611" t="s">
        <v>1286</v>
      </c>
      <c r="D13611" t="s">
        <v>1070</v>
      </c>
      <c r="E13611" t="s">
        <v>1071</v>
      </c>
      <c r="F13611" t="s">
        <v>1067</v>
      </c>
      <c r="G13611" t="n">
        <v>2.26326016823538</v>
      </c>
      <c r="H13611" t="n">
        <v>29524148224</v>
      </c>
      <c r="I13611" t="s">
        <v>1099</v>
      </c>
      <c r="J13611" t="s">
        <v>1087</v>
      </c>
    </row>
    <row r="13612">
      <c r="A13612" t="n">
        <v>2011</v>
      </c>
      <c r="B13612" t="s">
        <v>1285</v>
      </c>
      <c r="C13612" t="s">
        <v>1286</v>
      </c>
      <c r="D13612" t="s">
        <v>1072</v>
      </c>
      <c r="E13612" t="s">
        <v>1073</v>
      </c>
      <c r="F13612" t="s">
        <v>1067</v>
      </c>
      <c r="G13612" t="n">
        <v>0.857385022629399</v>
      </c>
      <c r="H13612" t="n">
        <v>29524148224</v>
      </c>
      <c r="I13612" t="s">
        <v>1099</v>
      </c>
      <c r="J13612" t="s">
        <v>1087</v>
      </c>
    </row>
    <row r="13613">
      <c r="A13613" t="n">
        <v>2011</v>
      </c>
      <c r="B13613" t="s">
        <v>1285</v>
      </c>
      <c r="C13613" t="s">
        <v>1286</v>
      </c>
      <c r="D13613" t="s">
        <v>1074</v>
      </c>
      <c r="E13613" t="s">
        <v>1075</v>
      </c>
      <c r="F13613" t="s">
        <v>1067</v>
      </c>
      <c r="G13613" t="n">
        <v>32.2868206187789</v>
      </c>
      <c r="H13613" t="n">
        <v>29524148224</v>
      </c>
      <c r="I13613" t="s">
        <v>1099</v>
      </c>
      <c r="J13613" t="s">
        <v>1087</v>
      </c>
    </row>
    <row r="13614">
      <c r="A13614" t="n">
        <v>2011</v>
      </c>
      <c r="B13614" t="s">
        <v>1285</v>
      </c>
      <c r="C13614" t="s">
        <v>1286</v>
      </c>
      <c r="D13614" t="s">
        <v>1076</v>
      </c>
      <c r="E13614" t="s">
        <v>1077</v>
      </c>
      <c r="F13614" t="s">
        <v>1067</v>
      </c>
      <c r="G13614" t="n">
        <v>35.5233318728777</v>
      </c>
      <c r="H13614" t="n">
        <v>29524148224</v>
      </c>
      <c r="I13614" t="s">
        <v>1099</v>
      </c>
      <c r="J13614" t="s">
        <v>1087</v>
      </c>
    </row>
    <row r="13615">
      <c r="A13615" t="n">
        <v>2011</v>
      </c>
      <c r="B13615" t="s">
        <v>1285</v>
      </c>
      <c r="C13615" t="s">
        <v>1286</v>
      </c>
      <c r="D13615" t="s">
        <v>1078</v>
      </c>
      <c r="E13615" t="s">
        <v>1079</v>
      </c>
      <c r="F13615" t="s">
        <v>1067</v>
      </c>
      <c r="G13615"/>
      <c r="H13615" t="n">
        <v>29524148224</v>
      </c>
      <c r="I13615" t="s">
        <v>1099</v>
      </c>
      <c r="J13615" t="s">
        <v>1087</v>
      </c>
    </row>
    <row r="13616">
      <c r="A13616" t="n">
        <v>2011</v>
      </c>
      <c r="B13616" t="s">
        <v>1287</v>
      </c>
      <c r="C13616" t="s">
        <v>1288</v>
      </c>
      <c r="D13616" t="s">
        <v>1065</v>
      </c>
      <c r="E13616" t="s">
        <v>1066</v>
      </c>
      <c r="F13616" t="s">
        <v>1067</v>
      </c>
      <c r="G13616" t="n">
        <v>10.8878291696871</v>
      </c>
      <c r="H13616" t="n">
        <v>6233147834368</v>
      </c>
      <c r="I13616" t="s">
        <v>1108</v>
      </c>
      <c r="J13616" t="s">
        <v>1069</v>
      </c>
    </row>
    <row r="13617">
      <c r="A13617" t="n">
        <v>2011</v>
      </c>
      <c r="B13617" t="s">
        <v>1287</v>
      </c>
      <c r="C13617" t="s">
        <v>1288</v>
      </c>
      <c r="D13617" t="s">
        <v>1070</v>
      </c>
      <c r="E13617" t="s">
        <v>1071</v>
      </c>
      <c r="F13617" t="s">
        <v>1067</v>
      </c>
      <c r="G13617" t="n">
        <v>50.4925244477315</v>
      </c>
      <c r="H13617" t="n">
        <v>6233147834368</v>
      </c>
      <c r="I13617" t="s">
        <v>1108</v>
      </c>
      <c r="J13617" t="s">
        <v>1069</v>
      </c>
    </row>
    <row r="13618">
      <c r="A13618" t="n">
        <v>2011</v>
      </c>
      <c r="B13618" t="s">
        <v>1287</v>
      </c>
      <c r="C13618" t="s">
        <v>1288</v>
      </c>
      <c r="D13618" t="s">
        <v>1072</v>
      </c>
      <c r="E13618" t="s">
        <v>1073</v>
      </c>
      <c r="F13618" t="s">
        <v>1067</v>
      </c>
      <c r="G13618" t="n">
        <v>26.659844507707</v>
      </c>
      <c r="H13618" t="n">
        <v>6233147834368</v>
      </c>
      <c r="I13618" t="s">
        <v>1108</v>
      </c>
      <c r="J13618" t="s">
        <v>1069</v>
      </c>
    </row>
    <row r="13619">
      <c r="A13619" t="n">
        <v>2011</v>
      </c>
      <c r="B13619" t="s">
        <v>1287</v>
      </c>
      <c r="C13619" t="s">
        <v>1288</v>
      </c>
      <c r="D13619" t="s">
        <v>1074</v>
      </c>
      <c r="E13619" t="s">
        <v>1075</v>
      </c>
      <c r="F13619" t="s">
        <v>1067</v>
      </c>
      <c r="G13619" t="n">
        <v>17.2658595943204</v>
      </c>
      <c r="H13619" t="n">
        <v>6233147834368</v>
      </c>
      <c r="I13619" t="s">
        <v>1108</v>
      </c>
      <c r="J13619" t="s">
        <v>1069</v>
      </c>
    </row>
    <row r="13620">
      <c r="A13620" t="n">
        <v>2011</v>
      </c>
      <c r="B13620" t="s">
        <v>1287</v>
      </c>
      <c r="C13620" t="s">
        <v>1288</v>
      </c>
      <c r="D13620" t="s">
        <v>1076</v>
      </c>
      <c r="E13620" t="s">
        <v>1077</v>
      </c>
      <c r="F13620" t="s">
        <v>1067</v>
      </c>
      <c r="G13620" t="n">
        <v>105.306057719446</v>
      </c>
      <c r="H13620" t="n">
        <v>6233147834368</v>
      </c>
      <c r="I13620" t="s">
        <v>1108</v>
      </c>
      <c r="J13620" t="s">
        <v>1069</v>
      </c>
    </row>
    <row r="13621">
      <c r="A13621" t="n">
        <v>2011</v>
      </c>
      <c r="B13621" t="s">
        <v>1287</v>
      </c>
      <c r="C13621" t="s">
        <v>1288</v>
      </c>
      <c r="D13621" t="s">
        <v>1078</v>
      </c>
      <c r="E13621" t="s">
        <v>1079</v>
      </c>
      <c r="F13621" t="s">
        <v>1067</v>
      </c>
      <c r="G13621"/>
      <c r="H13621" t="n">
        <v>6233147834368</v>
      </c>
      <c r="I13621" t="s">
        <v>1108</v>
      </c>
      <c r="J13621" t="s">
        <v>1069</v>
      </c>
    </row>
    <row r="13622">
      <c r="A13622" t="n">
        <v>2011</v>
      </c>
      <c r="B13622" t="s">
        <v>1289</v>
      </c>
      <c r="C13622" t="s">
        <v>1290</v>
      </c>
      <c r="D13622" t="s">
        <v>1065</v>
      </c>
      <c r="E13622" t="s">
        <v>1066</v>
      </c>
      <c r="F13622" t="s">
        <v>1067</v>
      </c>
      <c r="G13622" t="n">
        <v>0.0832586850247692</v>
      </c>
      <c r="H13622" t="n">
        <v>192626458624</v>
      </c>
      <c r="I13622" t="s">
        <v>1090</v>
      </c>
      <c r="J13622" t="s">
        <v>1091</v>
      </c>
    </row>
    <row r="13623">
      <c r="A13623" t="n">
        <v>2011</v>
      </c>
      <c r="B13623" t="s">
        <v>1289</v>
      </c>
      <c r="C13623" t="s">
        <v>1290</v>
      </c>
      <c r="D13623" t="s">
        <v>1070</v>
      </c>
      <c r="E13623" t="s">
        <v>1071</v>
      </c>
      <c r="F13623" t="s">
        <v>1067</v>
      </c>
      <c r="G13623" t="n">
        <v>0.988707573397822</v>
      </c>
      <c r="H13623" t="n">
        <v>192626458624</v>
      </c>
      <c r="I13623" t="s">
        <v>1090</v>
      </c>
      <c r="J13623" t="s">
        <v>1091</v>
      </c>
    </row>
    <row r="13624">
      <c r="A13624" t="n">
        <v>2011</v>
      </c>
      <c r="B13624" t="s">
        <v>1289</v>
      </c>
      <c r="C13624" t="s">
        <v>1290</v>
      </c>
      <c r="D13624" t="s">
        <v>1072</v>
      </c>
      <c r="E13624" t="s">
        <v>1073</v>
      </c>
      <c r="F13624" t="s">
        <v>1067</v>
      </c>
      <c r="G13624" t="n">
        <v>1.83988402788687</v>
      </c>
      <c r="H13624" t="n">
        <v>192626458624</v>
      </c>
      <c r="I13624" t="s">
        <v>1090</v>
      </c>
      <c r="J13624" t="s">
        <v>1091</v>
      </c>
    </row>
    <row r="13625">
      <c r="A13625" t="n">
        <v>2011</v>
      </c>
      <c r="B13625" t="s">
        <v>1289</v>
      </c>
      <c r="C13625" t="s">
        <v>1290</v>
      </c>
      <c r="D13625" t="s">
        <v>1074</v>
      </c>
      <c r="E13625" t="s">
        <v>1075</v>
      </c>
      <c r="F13625" t="s">
        <v>1067</v>
      </c>
      <c r="G13625" t="n">
        <v>19.9822812043581</v>
      </c>
      <c r="H13625" t="n">
        <v>192626458624</v>
      </c>
      <c r="I13625" t="s">
        <v>1090</v>
      </c>
      <c r="J13625" t="s">
        <v>1091</v>
      </c>
    </row>
    <row r="13626">
      <c r="A13626" t="n">
        <v>2011</v>
      </c>
      <c r="B13626" t="s">
        <v>1289</v>
      </c>
      <c r="C13626" t="s">
        <v>1290</v>
      </c>
      <c r="D13626" t="s">
        <v>1076</v>
      </c>
      <c r="E13626" t="s">
        <v>1077</v>
      </c>
      <c r="F13626" t="s">
        <v>1067</v>
      </c>
      <c r="G13626" t="n">
        <v>22.8941314906676</v>
      </c>
      <c r="H13626" t="n">
        <v>192626458624</v>
      </c>
      <c r="I13626" t="s">
        <v>1090</v>
      </c>
      <c r="J13626" t="s">
        <v>1091</v>
      </c>
    </row>
    <row r="13627">
      <c r="A13627" t="n">
        <v>2011</v>
      </c>
      <c r="B13627" t="s">
        <v>1289</v>
      </c>
      <c r="C13627" t="s">
        <v>1290</v>
      </c>
      <c r="D13627" t="s">
        <v>1078</v>
      </c>
      <c r="E13627" t="s">
        <v>1079</v>
      </c>
      <c r="F13627" t="s">
        <v>1067</v>
      </c>
      <c r="G13627"/>
      <c r="H13627" t="n">
        <v>192626458624</v>
      </c>
      <c r="I13627" t="s">
        <v>1090</v>
      </c>
      <c r="J13627" t="s">
        <v>1091</v>
      </c>
    </row>
    <row r="13628">
      <c r="A13628" t="n">
        <v>2011</v>
      </c>
      <c r="B13628" t="s">
        <v>1291</v>
      </c>
      <c r="C13628" t="s">
        <v>1292</v>
      </c>
      <c r="D13628" t="s">
        <v>1065</v>
      </c>
      <c r="E13628" t="s">
        <v>1066</v>
      </c>
      <c r="F13628" t="s">
        <v>1067</v>
      </c>
      <c r="G13628" t="n">
        <v>0.0823759042579213</v>
      </c>
      <c r="H13628" t="n">
        <v>46869471232</v>
      </c>
      <c r="I13628" t="s">
        <v>1086</v>
      </c>
      <c r="J13628" t="s">
        <v>1087</v>
      </c>
    </row>
    <row r="13629">
      <c r="A13629" t="n">
        <v>2011</v>
      </c>
      <c r="B13629" t="s">
        <v>1291</v>
      </c>
      <c r="C13629" t="s">
        <v>1292</v>
      </c>
      <c r="D13629" t="s">
        <v>1070</v>
      </c>
      <c r="E13629" t="s">
        <v>1071</v>
      </c>
      <c r="F13629" t="s">
        <v>1067</v>
      </c>
      <c r="G13629" t="n">
        <v>0.80041529523404</v>
      </c>
      <c r="H13629" t="n">
        <v>46869471232</v>
      </c>
      <c r="I13629" t="s">
        <v>1086</v>
      </c>
      <c r="J13629" t="s">
        <v>1087</v>
      </c>
    </row>
    <row r="13630">
      <c r="A13630" t="n">
        <v>2011</v>
      </c>
      <c r="B13630" t="s">
        <v>1291</v>
      </c>
      <c r="C13630" t="s">
        <v>1292</v>
      </c>
      <c r="D13630" t="s">
        <v>1072</v>
      </c>
      <c r="E13630" t="s">
        <v>1073</v>
      </c>
      <c r="F13630" t="s">
        <v>1067</v>
      </c>
      <c r="G13630" t="n">
        <v>6.65295411285412</v>
      </c>
      <c r="H13630" t="n">
        <v>46869471232</v>
      </c>
      <c r="I13630" t="s">
        <v>1086</v>
      </c>
      <c r="J13630" t="s">
        <v>1087</v>
      </c>
    </row>
    <row r="13631">
      <c r="A13631" t="n">
        <v>2011</v>
      </c>
      <c r="B13631" t="s">
        <v>1291</v>
      </c>
      <c r="C13631" t="s">
        <v>1292</v>
      </c>
      <c r="D13631" t="s">
        <v>1074</v>
      </c>
      <c r="E13631" t="s">
        <v>1075</v>
      </c>
      <c r="F13631" t="s">
        <v>1067</v>
      </c>
      <c r="G13631" t="n">
        <v>10.4946066631112</v>
      </c>
      <c r="H13631" t="n">
        <v>46869471232</v>
      </c>
      <c r="I13631" t="s">
        <v>1086</v>
      </c>
      <c r="J13631" t="s">
        <v>1087</v>
      </c>
    </row>
    <row r="13632">
      <c r="A13632" t="n">
        <v>2011</v>
      </c>
      <c r="B13632" t="s">
        <v>1291</v>
      </c>
      <c r="C13632" t="s">
        <v>1292</v>
      </c>
      <c r="D13632" t="s">
        <v>1076</v>
      </c>
      <c r="E13632" t="s">
        <v>1077</v>
      </c>
      <c r="F13632" t="s">
        <v>1067</v>
      </c>
      <c r="G13632" t="n">
        <v>18.0303519754573</v>
      </c>
      <c r="H13632" t="n">
        <v>46869471232</v>
      </c>
      <c r="I13632" t="s">
        <v>1086</v>
      </c>
      <c r="J13632" t="s">
        <v>1087</v>
      </c>
    </row>
    <row r="13633">
      <c r="A13633" t="n">
        <v>2011</v>
      </c>
      <c r="B13633" t="s">
        <v>1291</v>
      </c>
      <c r="C13633" t="s">
        <v>1292</v>
      </c>
      <c r="D13633" t="s">
        <v>1078</v>
      </c>
      <c r="E13633" t="s">
        <v>1079</v>
      </c>
      <c r="F13633" t="s">
        <v>1067</v>
      </c>
      <c r="G13633"/>
      <c r="H13633" t="n">
        <v>46869471232</v>
      </c>
      <c r="I13633" t="s">
        <v>1086</v>
      </c>
      <c r="J13633" t="s">
        <v>1087</v>
      </c>
    </row>
    <row r="13634">
      <c r="A13634" t="n">
        <v>2011</v>
      </c>
      <c r="B13634" t="s">
        <v>1293</v>
      </c>
      <c r="C13634" t="s">
        <v>1294</v>
      </c>
      <c r="D13634" t="s">
        <v>1065</v>
      </c>
      <c r="E13634" t="s">
        <v>1066</v>
      </c>
      <c r="F13634" t="s">
        <v>1067</v>
      </c>
      <c r="G13634" t="n">
        <v>0.00151710826049464</v>
      </c>
      <c r="H13634" t="n">
        <v>6197766144</v>
      </c>
      <c r="I13634" t="s">
        <v>1090</v>
      </c>
      <c r="J13634" t="s">
        <v>1087</v>
      </c>
    </row>
    <row r="13635">
      <c r="A13635" t="n">
        <v>2011</v>
      </c>
      <c r="B13635" t="s">
        <v>1293</v>
      </c>
      <c r="C13635" t="s">
        <v>1294</v>
      </c>
      <c r="D13635" t="s">
        <v>1070</v>
      </c>
      <c r="E13635" t="s">
        <v>1071</v>
      </c>
      <c r="F13635" t="s">
        <v>1067</v>
      </c>
      <c r="G13635" t="n">
        <v>0.0391114149923957</v>
      </c>
      <c r="H13635" t="n">
        <v>6197766144</v>
      </c>
      <c r="I13635" t="s">
        <v>1090</v>
      </c>
      <c r="J13635" t="s">
        <v>1087</v>
      </c>
    </row>
    <row r="13636">
      <c r="A13636" t="n">
        <v>2011</v>
      </c>
      <c r="B13636" t="s">
        <v>1293</v>
      </c>
      <c r="C13636" t="s">
        <v>1294</v>
      </c>
      <c r="D13636" t="s">
        <v>1072</v>
      </c>
      <c r="E13636" t="s">
        <v>1073</v>
      </c>
      <c r="F13636" t="s">
        <v>1067</v>
      </c>
      <c r="G13636" t="n">
        <v>0.0291278111551588</v>
      </c>
      <c r="H13636" t="n">
        <v>6197766144</v>
      </c>
      <c r="I13636" t="s">
        <v>1090</v>
      </c>
      <c r="J13636" t="s">
        <v>1087</v>
      </c>
    </row>
    <row r="13637">
      <c r="A13637" t="n">
        <v>2011</v>
      </c>
      <c r="B13637" t="s">
        <v>1293</v>
      </c>
      <c r="C13637" t="s">
        <v>1294</v>
      </c>
      <c r="D13637" t="s">
        <v>1074</v>
      </c>
      <c r="E13637" t="s">
        <v>1075</v>
      </c>
      <c r="F13637" t="s">
        <v>1067</v>
      </c>
      <c r="G13637" t="n">
        <v>0.843034389879498</v>
      </c>
      <c r="H13637" t="n">
        <v>6197766144</v>
      </c>
      <c r="I13637" t="s">
        <v>1090</v>
      </c>
      <c r="J13637" t="s">
        <v>1087</v>
      </c>
    </row>
    <row r="13638">
      <c r="A13638" t="n">
        <v>2011</v>
      </c>
      <c r="B13638" t="s">
        <v>1293</v>
      </c>
      <c r="C13638" t="s">
        <v>1294</v>
      </c>
      <c r="D13638" t="s">
        <v>1076</v>
      </c>
      <c r="E13638" t="s">
        <v>1077</v>
      </c>
      <c r="F13638" t="s">
        <v>1067</v>
      </c>
      <c r="G13638" t="n">
        <v>0.912790724287547</v>
      </c>
      <c r="H13638" t="n">
        <v>6197766144</v>
      </c>
      <c r="I13638" t="s">
        <v>1090</v>
      </c>
      <c r="J13638" t="s">
        <v>1087</v>
      </c>
    </row>
    <row r="13639">
      <c r="A13639" t="n">
        <v>2011</v>
      </c>
      <c r="B13639" t="s">
        <v>1293</v>
      </c>
      <c r="C13639" t="s">
        <v>1294</v>
      </c>
      <c r="D13639" t="s">
        <v>1078</v>
      </c>
      <c r="E13639" t="s">
        <v>1079</v>
      </c>
      <c r="F13639" t="s">
        <v>1067</v>
      </c>
      <c r="G13639"/>
      <c r="H13639" t="n">
        <v>6197766144</v>
      </c>
      <c r="I13639" t="s">
        <v>1090</v>
      </c>
      <c r="J13639" t="s">
        <v>1087</v>
      </c>
    </row>
    <row r="13640">
      <c r="A13640" t="n">
        <v>2011</v>
      </c>
      <c r="B13640" t="s">
        <v>1295</v>
      </c>
      <c r="C13640" t="s">
        <v>1296</v>
      </c>
      <c r="D13640" t="s">
        <v>1065</v>
      </c>
      <c r="E13640" t="s">
        <v>1066</v>
      </c>
      <c r="F13640" t="s">
        <v>1067</v>
      </c>
      <c r="G13640" t="n">
        <v>0.00610770149727545</v>
      </c>
      <c r="H13640" t="n">
        <v>12829541376</v>
      </c>
      <c r="I13640" t="s">
        <v>1108</v>
      </c>
      <c r="J13640" t="s">
        <v>1087</v>
      </c>
    </row>
    <row r="13641">
      <c r="A13641" t="n">
        <v>2011</v>
      </c>
      <c r="B13641" t="s">
        <v>1295</v>
      </c>
      <c r="C13641" t="s">
        <v>1296</v>
      </c>
      <c r="D13641" t="s">
        <v>1070</v>
      </c>
      <c r="E13641" t="s">
        <v>1071</v>
      </c>
      <c r="F13641" t="s">
        <v>1067</v>
      </c>
      <c r="G13641" t="n">
        <v>0.105660206035373</v>
      </c>
      <c r="H13641" t="n">
        <v>12829541376</v>
      </c>
      <c r="I13641" t="s">
        <v>1108</v>
      </c>
      <c r="J13641" t="s">
        <v>1087</v>
      </c>
    </row>
    <row r="13642">
      <c r="A13642" t="n">
        <v>2011</v>
      </c>
      <c r="B13642" t="s">
        <v>1295</v>
      </c>
      <c r="C13642" t="s">
        <v>1296</v>
      </c>
      <c r="D13642" t="s">
        <v>1072</v>
      </c>
      <c r="E13642" t="s">
        <v>1073</v>
      </c>
      <c r="F13642" t="s">
        <v>1067</v>
      </c>
      <c r="G13642" t="n">
        <v>0.0835823395552895</v>
      </c>
      <c r="H13642" t="n">
        <v>12829541376</v>
      </c>
      <c r="I13642" t="s">
        <v>1108</v>
      </c>
      <c r="J13642" t="s">
        <v>1087</v>
      </c>
    </row>
    <row r="13643">
      <c r="A13643" t="n">
        <v>2011</v>
      </c>
      <c r="B13643" t="s">
        <v>1295</v>
      </c>
      <c r="C13643" t="s">
        <v>1296</v>
      </c>
      <c r="D13643" t="s">
        <v>1074</v>
      </c>
      <c r="E13643" t="s">
        <v>1075</v>
      </c>
      <c r="F13643" t="s">
        <v>1067</v>
      </c>
      <c r="G13643" t="n">
        <v>0.208019052363187</v>
      </c>
      <c r="H13643" t="n">
        <v>12829541376</v>
      </c>
      <c r="I13643" t="s">
        <v>1108</v>
      </c>
      <c r="J13643" t="s">
        <v>1087</v>
      </c>
    </row>
    <row r="13644">
      <c r="A13644" t="n">
        <v>2011</v>
      </c>
      <c r="B13644" t="s">
        <v>1295</v>
      </c>
      <c r="C13644" t="s">
        <v>1296</v>
      </c>
      <c r="D13644" t="s">
        <v>1076</v>
      </c>
      <c r="E13644" t="s">
        <v>1077</v>
      </c>
      <c r="F13644" t="s">
        <v>1067</v>
      </c>
      <c r="G13644" t="n">
        <v>0.403369299451125</v>
      </c>
      <c r="H13644" t="n">
        <v>12829541376</v>
      </c>
      <c r="I13644" t="s">
        <v>1108</v>
      </c>
      <c r="J13644" t="s">
        <v>1087</v>
      </c>
    </row>
    <row r="13645">
      <c r="A13645" t="n">
        <v>2011</v>
      </c>
      <c r="B13645" t="s">
        <v>1295</v>
      </c>
      <c r="C13645" t="s">
        <v>1296</v>
      </c>
      <c r="D13645" t="s">
        <v>1078</v>
      </c>
      <c r="E13645" t="s">
        <v>1079</v>
      </c>
      <c r="F13645" t="s">
        <v>1067</v>
      </c>
      <c r="G13645"/>
      <c r="H13645" t="n">
        <v>12829541376</v>
      </c>
      <c r="I13645" t="s">
        <v>1108</v>
      </c>
      <c r="J13645" t="s">
        <v>1087</v>
      </c>
    </row>
    <row r="13646">
      <c r="A13646" t="n">
        <v>2011</v>
      </c>
      <c r="B13646" t="s">
        <v>1297</v>
      </c>
      <c r="C13646" t="s">
        <v>1298</v>
      </c>
      <c r="D13646" t="s">
        <v>1065</v>
      </c>
      <c r="E13646" t="s">
        <v>1066</v>
      </c>
      <c r="F13646" t="s">
        <v>1067</v>
      </c>
      <c r="G13646" t="n">
        <v>0.0000467317875994986</v>
      </c>
      <c r="H13646" t="n">
        <v>180672672</v>
      </c>
      <c r="I13646" t="s">
        <v>1108</v>
      </c>
      <c r="J13646" t="s">
        <v>1087</v>
      </c>
    </row>
    <row r="13647">
      <c r="A13647" t="n">
        <v>2011</v>
      </c>
      <c r="B13647" t="s">
        <v>1297</v>
      </c>
      <c r="C13647" t="s">
        <v>1298</v>
      </c>
      <c r="D13647" t="s">
        <v>1070</v>
      </c>
      <c r="E13647" t="s">
        <v>1071</v>
      </c>
      <c r="F13647" t="s">
        <v>1067</v>
      </c>
      <c r="G13647" t="n">
        <v>0.0014565552183775</v>
      </c>
      <c r="H13647" t="n">
        <v>180672672</v>
      </c>
      <c r="I13647" t="s">
        <v>1108</v>
      </c>
      <c r="J13647" t="s">
        <v>1087</v>
      </c>
    </row>
    <row r="13648">
      <c r="A13648" t="n">
        <v>2011</v>
      </c>
      <c r="B13648" t="s">
        <v>1297</v>
      </c>
      <c r="C13648" t="s">
        <v>1298</v>
      </c>
      <c r="D13648" t="s">
        <v>1072</v>
      </c>
      <c r="E13648" t="s">
        <v>1073</v>
      </c>
      <c r="F13648" t="s">
        <v>1067</v>
      </c>
      <c r="G13648" t="n">
        <v>0.197325545817832</v>
      </c>
      <c r="H13648" t="n">
        <v>180672672</v>
      </c>
      <c r="I13648" t="s">
        <v>1108</v>
      </c>
      <c r="J13648" t="s">
        <v>1087</v>
      </c>
    </row>
    <row r="13649">
      <c r="A13649" t="n">
        <v>2011</v>
      </c>
      <c r="B13649" t="s">
        <v>1297</v>
      </c>
      <c r="C13649" t="s">
        <v>1298</v>
      </c>
      <c r="D13649" t="s">
        <v>1074</v>
      </c>
      <c r="E13649" t="s">
        <v>1075</v>
      </c>
      <c r="F13649" t="s">
        <v>1067</v>
      </c>
      <c r="G13649" t="n">
        <v>0</v>
      </c>
      <c r="H13649" t="n">
        <v>180672672</v>
      </c>
      <c r="I13649" t="s">
        <v>1108</v>
      </c>
      <c r="J13649" t="s">
        <v>1087</v>
      </c>
    </row>
    <row r="13650">
      <c r="A13650" t="n">
        <v>2011</v>
      </c>
      <c r="B13650" t="s">
        <v>1297</v>
      </c>
      <c r="C13650" t="s">
        <v>1298</v>
      </c>
      <c r="D13650" t="s">
        <v>1076</v>
      </c>
      <c r="E13650" t="s">
        <v>1077</v>
      </c>
      <c r="F13650" t="s">
        <v>1067</v>
      </c>
      <c r="G13650" t="n">
        <v>0.198828832823809</v>
      </c>
      <c r="H13650" t="n">
        <v>180672672</v>
      </c>
      <c r="I13650" t="s">
        <v>1108</v>
      </c>
      <c r="J13650" t="s">
        <v>1087</v>
      </c>
    </row>
    <row r="13651">
      <c r="A13651" t="n">
        <v>2011</v>
      </c>
      <c r="B13651" t="s">
        <v>1297</v>
      </c>
      <c r="C13651" t="s">
        <v>1298</v>
      </c>
      <c r="D13651" t="s">
        <v>1078</v>
      </c>
      <c r="E13651" t="s">
        <v>1079</v>
      </c>
      <c r="F13651" t="s">
        <v>1067</v>
      </c>
      <c r="G13651"/>
      <c r="H13651" t="n">
        <v>180672672</v>
      </c>
      <c r="I13651" t="s">
        <v>1108</v>
      </c>
      <c r="J13651" t="s">
        <v>1087</v>
      </c>
    </row>
    <row r="13652">
      <c r="A13652" t="n">
        <v>2011</v>
      </c>
      <c r="B13652" t="s">
        <v>1299</v>
      </c>
      <c r="C13652" t="s">
        <v>1300</v>
      </c>
      <c r="D13652" t="s">
        <v>1065</v>
      </c>
      <c r="E13652" t="s">
        <v>1066</v>
      </c>
      <c r="F13652" t="s">
        <v>1067</v>
      </c>
      <c r="G13652" t="n">
        <v>0</v>
      </c>
      <c r="H13652" t="n">
        <v>836092608</v>
      </c>
      <c r="I13652" t="s">
        <v>1068</v>
      </c>
      <c r="J13652" t="s">
        <v>1069</v>
      </c>
    </row>
    <row r="13653">
      <c r="A13653" t="n">
        <v>2011</v>
      </c>
      <c r="B13653" t="s">
        <v>1299</v>
      </c>
      <c r="C13653" t="s">
        <v>1300</v>
      </c>
      <c r="D13653" t="s">
        <v>1070</v>
      </c>
      <c r="E13653" t="s">
        <v>1071</v>
      </c>
      <c r="F13653" t="s">
        <v>1067</v>
      </c>
      <c r="G13653" t="n">
        <v>0</v>
      </c>
      <c r="H13653" t="n">
        <v>836092608</v>
      </c>
      <c r="I13653" t="s">
        <v>1068</v>
      </c>
      <c r="J13653" t="s">
        <v>1069</v>
      </c>
    </row>
    <row r="13654">
      <c r="A13654" t="n">
        <v>2011</v>
      </c>
      <c r="B13654" t="s">
        <v>1299</v>
      </c>
      <c r="C13654" t="s">
        <v>1300</v>
      </c>
      <c r="D13654" t="s">
        <v>1072</v>
      </c>
      <c r="E13654" t="s">
        <v>1073</v>
      </c>
      <c r="F13654" t="s">
        <v>1067</v>
      </c>
      <c r="G13654" t="n">
        <v>0</v>
      </c>
      <c r="H13654" t="n">
        <v>836092608</v>
      </c>
      <c r="I13654" t="s">
        <v>1068</v>
      </c>
      <c r="J13654" t="s">
        <v>1069</v>
      </c>
    </row>
    <row r="13655">
      <c r="A13655" t="n">
        <v>2011</v>
      </c>
      <c r="B13655" t="s">
        <v>1299</v>
      </c>
      <c r="C13655" t="s">
        <v>1300</v>
      </c>
      <c r="D13655" t="s">
        <v>1074</v>
      </c>
      <c r="E13655" t="s">
        <v>1075</v>
      </c>
      <c r="F13655" t="s">
        <v>1067</v>
      </c>
      <c r="G13655" t="n">
        <v>0</v>
      </c>
      <c r="H13655" t="n">
        <v>836092608</v>
      </c>
      <c r="I13655" t="s">
        <v>1068</v>
      </c>
      <c r="J13655" t="s">
        <v>1069</v>
      </c>
    </row>
    <row r="13656">
      <c r="A13656" t="n">
        <v>2011</v>
      </c>
      <c r="B13656" t="s">
        <v>1299</v>
      </c>
      <c r="C13656" t="s">
        <v>1300</v>
      </c>
      <c r="D13656" t="s">
        <v>1076</v>
      </c>
      <c r="E13656" t="s">
        <v>1077</v>
      </c>
      <c r="F13656" t="s">
        <v>1067</v>
      </c>
      <c r="G13656" t="n">
        <v>0</v>
      </c>
      <c r="H13656" t="n">
        <v>836092608</v>
      </c>
      <c r="I13656" t="s">
        <v>1068</v>
      </c>
      <c r="J13656" t="s">
        <v>1069</v>
      </c>
    </row>
    <row r="13657">
      <c r="A13657" t="n">
        <v>2011</v>
      </c>
      <c r="B13657" t="s">
        <v>1299</v>
      </c>
      <c r="C13657" t="s">
        <v>1300</v>
      </c>
      <c r="D13657" t="s">
        <v>1078</v>
      </c>
      <c r="E13657" t="s">
        <v>1079</v>
      </c>
      <c r="F13657" t="s">
        <v>1067</v>
      </c>
      <c r="G13657"/>
      <c r="H13657" t="n">
        <v>836092608</v>
      </c>
      <c r="I13657" t="s">
        <v>1068</v>
      </c>
      <c r="J13657" t="s">
        <v>1069</v>
      </c>
    </row>
    <row r="13658">
      <c r="A13658" t="n">
        <v>2011</v>
      </c>
      <c r="B13658" t="s">
        <v>1301</v>
      </c>
      <c r="C13658" t="s">
        <v>1302</v>
      </c>
      <c r="D13658" t="s">
        <v>1065</v>
      </c>
      <c r="E13658" t="s">
        <v>1066</v>
      </c>
      <c r="F13658" t="s">
        <v>1067</v>
      </c>
      <c r="G13658" t="n">
        <v>0.92378128855943</v>
      </c>
      <c r="H13658" t="n">
        <v>1253223038976</v>
      </c>
      <c r="I13658" t="s">
        <v>1108</v>
      </c>
      <c r="J13658" t="s">
        <v>1069</v>
      </c>
    </row>
    <row r="13659">
      <c r="A13659" t="n">
        <v>2011</v>
      </c>
      <c r="B13659" t="s">
        <v>1301</v>
      </c>
      <c r="C13659" t="s">
        <v>1302</v>
      </c>
      <c r="D13659" t="s">
        <v>1070</v>
      </c>
      <c r="E13659" t="s">
        <v>1071</v>
      </c>
      <c r="F13659" t="s">
        <v>1067</v>
      </c>
      <c r="G13659" t="n">
        <v>7.86359105832182</v>
      </c>
      <c r="H13659" t="n">
        <v>1253223038976</v>
      </c>
      <c r="I13659" t="s">
        <v>1108</v>
      </c>
      <c r="J13659" t="s">
        <v>1069</v>
      </c>
    </row>
    <row r="13660">
      <c r="A13660" t="n">
        <v>2011</v>
      </c>
      <c r="B13660" t="s">
        <v>1301</v>
      </c>
      <c r="C13660" t="s">
        <v>1302</v>
      </c>
      <c r="D13660" t="s">
        <v>1072</v>
      </c>
      <c r="E13660" t="s">
        <v>1073</v>
      </c>
      <c r="F13660" t="s">
        <v>1067</v>
      </c>
      <c r="G13660" t="n">
        <v>0.76086978271321</v>
      </c>
      <c r="H13660" t="n">
        <v>1253223038976</v>
      </c>
      <c r="I13660" t="s">
        <v>1108</v>
      </c>
      <c r="J13660" t="s">
        <v>1069</v>
      </c>
    </row>
    <row r="13661">
      <c r="A13661" t="n">
        <v>2011</v>
      </c>
      <c r="B13661" t="s">
        <v>1301</v>
      </c>
      <c r="C13661" t="s">
        <v>1302</v>
      </c>
      <c r="D13661" t="s">
        <v>1074</v>
      </c>
      <c r="E13661" t="s">
        <v>1075</v>
      </c>
      <c r="F13661" t="s">
        <v>1067</v>
      </c>
      <c r="G13661" t="n">
        <v>2.04669115092451</v>
      </c>
      <c r="H13661" t="n">
        <v>1253223038976</v>
      </c>
      <c r="I13661" t="s">
        <v>1108</v>
      </c>
      <c r="J13661" t="s">
        <v>1069</v>
      </c>
    </row>
    <row r="13662">
      <c r="A13662" t="n">
        <v>2011</v>
      </c>
      <c r="B13662" t="s">
        <v>1301</v>
      </c>
      <c r="C13662" t="s">
        <v>1302</v>
      </c>
      <c r="D13662" t="s">
        <v>1076</v>
      </c>
      <c r="E13662" t="s">
        <v>1077</v>
      </c>
      <c r="F13662" t="s">
        <v>1067</v>
      </c>
      <c r="G13662" t="n">
        <v>11.594933280519</v>
      </c>
      <c r="H13662" t="n">
        <v>1253223038976</v>
      </c>
      <c r="I13662" t="s">
        <v>1108</v>
      </c>
      <c r="J13662" t="s">
        <v>1069</v>
      </c>
    </row>
    <row r="13663">
      <c r="A13663" t="n">
        <v>2011</v>
      </c>
      <c r="B13663" t="s">
        <v>1301</v>
      </c>
      <c r="C13663" t="s">
        <v>1302</v>
      </c>
      <c r="D13663" t="s">
        <v>1078</v>
      </c>
      <c r="E13663" t="s">
        <v>1079</v>
      </c>
      <c r="F13663" t="s">
        <v>1067</v>
      </c>
      <c r="G13663"/>
      <c r="H13663" t="n">
        <v>1253223038976</v>
      </c>
      <c r="I13663" t="s">
        <v>1108</v>
      </c>
      <c r="J13663" t="s">
        <v>1069</v>
      </c>
    </row>
    <row r="13664">
      <c r="A13664" t="n">
        <v>2011</v>
      </c>
      <c r="B13664" t="s">
        <v>1303</v>
      </c>
      <c r="C13664" t="s">
        <v>1304</v>
      </c>
      <c r="D13664" t="s">
        <v>1065</v>
      </c>
      <c r="E13664" t="s">
        <v>1066</v>
      </c>
      <c r="F13664" t="s">
        <v>1067</v>
      </c>
      <c r="G13664" t="n">
        <v>1.00003061922027</v>
      </c>
      <c r="H13664" t="n">
        <v>154079870976</v>
      </c>
      <c r="I13664" t="s">
        <v>1099</v>
      </c>
      <c r="J13664" t="s">
        <v>1069</v>
      </c>
    </row>
    <row r="13665">
      <c r="A13665" t="n">
        <v>2011</v>
      </c>
      <c r="B13665" t="s">
        <v>1303</v>
      </c>
      <c r="C13665" t="s">
        <v>1304</v>
      </c>
      <c r="D13665" t="s">
        <v>1070</v>
      </c>
      <c r="E13665" t="s">
        <v>1071</v>
      </c>
      <c r="F13665" t="s">
        <v>1067</v>
      </c>
      <c r="G13665" t="n">
        <v>23.1056260289079</v>
      </c>
      <c r="H13665" t="n">
        <v>154079870976</v>
      </c>
      <c r="I13665" t="s">
        <v>1099</v>
      </c>
      <c r="J13665" t="s">
        <v>1069</v>
      </c>
    </row>
    <row r="13666">
      <c r="A13666" t="n">
        <v>2011</v>
      </c>
      <c r="B13666" t="s">
        <v>1303</v>
      </c>
      <c r="C13666" t="s">
        <v>1304</v>
      </c>
      <c r="D13666" t="s">
        <v>1072</v>
      </c>
      <c r="E13666" t="s">
        <v>1073</v>
      </c>
      <c r="F13666" t="s">
        <v>1067</v>
      </c>
      <c r="G13666" t="n">
        <v>5.42382166793846</v>
      </c>
      <c r="H13666" t="n">
        <v>154079870976</v>
      </c>
      <c r="I13666" t="s">
        <v>1099</v>
      </c>
      <c r="J13666" t="s">
        <v>1069</v>
      </c>
    </row>
    <row r="13667">
      <c r="A13667" t="n">
        <v>2011</v>
      </c>
      <c r="B13667" t="s">
        <v>1303</v>
      </c>
      <c r="C13667" t="s">
        <v>1304</v>
      </c>
      <c r="D13667" t="s">
        <v>1074</v>
      </c>
      <c r="E13667" t="s">
        <v>1075</v>
      </c>
      <c r="F13667" t="s">
        <v>1067</v>
      </c>
      <c r="G13667" t="n">
        <v>40.3081210059181</v>
      </c>
      <c r="H13667" t="n">
        <v>154079870976</v>
      </c>
      <c r="I13667" t="s">
        <v>1099</v>
      </c>
      <c r="J13667" t="s">
        <v>1069</v>
      </c>
    </row>
    <row r="13668">
      <c r="A13668" t="n">
        <v>2011</v>
      </c>
      <c r="B13668" t="s">
        <v>1303</v>
      </c>
      <c r="C13668" t="s">
        <v>1304</v>
      </c>
      <c r="D13668" t="s">
        <v>1076</v>
      </c>
      <c r="E13668" t="s">
        <v>1077</v>
      </c>
      <c r="F13668" t="s">
        <v>1067</v>
      </c>
      <c r="G13668" t="n">
        <v>69.8375993219847</v>
      </c>
      <c r="H13668" t="n">
        <v>154079870976</v>
      </c>
      <c r="I13668" t="s">
        <v>1099</v>
      </c>
      <c r="J13668" t="s">
        <v>1069</v>
      </c>
    </row>
    <row r="13669">
      <c r="A13669" t="n">
        <v>2011</v>
      </c>
      <c r="B13669" t="s">
        <v>1303</v>
      </c>
      <c r="C13669" t="s">
        <v>1304</v>
      </c>
      <c r="D13669" t="s">
        <v>1078</v>
      </c>
      <c r="E13669" t="s">
        <v>1079</v>
      </c>
      <c r="F13669" t="s">
        <v>1067</v>
      </c>
      <c r="G13669"/>
      <c r="H13669" t="n">
        <v>154079870976</v>
      </c>
      <c r="I13669" t="s">
        <v>1099</v>
      </c>
      <c r="J13669" t="s">
        <v>1069</v>
      </c>
    </row>
    <row r="13670">
      <c r="A13670" t="n">
        <v>2011</v>
      </c>
      <c r="B13670" t="s">
        <v>1305</v>
      </c>
      <c r="C13670" t="s">
        <v>1306</v>
      </c>
      <c r="D13670" t="s">
        <v>1065</v>
      </c>
      <c r="E13670" t="s">
        <v>1066</v>
      </c>
      <c r="F13670" t="s">
        <v>1067</v>
      </c>
      <c r="G13670" t="n">
        <v>0.00125875849859734</v>
      </c>
      <c r="H13670" t="n">
        <v>8750107648</v>
      </c>
      <c r="I13670" t="s">
        <v>1108</v>
      </c>
      <c r="J13670" t="s">
        <v>1087</v>
      </c>
    </row>
    <row r="13671">
      <c r="A13671" t="n">
        <v>2011</v>
      </c>
      <c r="B13671" t="s">
        <v>1305</v>
      </c>
      <c r="C13671" t="s">
        <v>1306</v>
      </c>
      <c r="D13671" t="s">
        <v>1070</v>
      </c>
      <c r="E13671" t="s">
        <v>1071</v>
      </c>
      <c r="F13671" t="s">
        <v>1067</v>
      </c>
      <c r="G13671" t="n">
        <v>0.0292504802976013</v>
      </c>
      <c r="H13671" t="n">
        <v>8750107648</v>
      </c>
      <c r="I13671" t="s">
        <v>1108</v>
      </c>
      <c r="J13671" t="s">
        <v>1087</v>
      </c>
    </row>
    <row r="13672">
      <c r="A13672" t="n">
        <v>2011</v>
      </c>
      <c r="B13672" t="s">
        <v>1305</v>
      </c>
      <c r="C13672" t="s">
        <v>1306</v>
      </c>
      <c r="D13672" t="s">
        <v>1072</v>
      </c>
      <c r="E13672" t="s">
        <v>1073</v>
      </c>
      <c r="F13672" t="s">
        <v>1067</v>
      </c>
      <c r="G13672" t="n">
        <v>0.0755031128798034</v>
      </c>
      <c r="H13672" t="n">
        <v>8750107648</v>
      </c>
      <c r="I13672" t="s">
        <v>1108</v>
      </c>
      <c r="J13672" t="s">
        <v>1087</v>
      </c>
    </row>
    <row r="13673">
      <c r="A13673" t="n">
        <v>2011</v>
      </c>
      <c r="B13673" t="s">
        <v>1305</v>
      </c>
      <c r="C13673" t="s">
        <v>1306</v>
      </c>
      <c r="D13673" t="s">
        <v>1074</v>
      </c>
      <c r="E13673" t="s">
        <v>1075</v>
      </c>
      <c r="F13673" t="s">
        <v>1067</v>
      </c>
      <c r="G13673" t="n">
        <v>0.0548209700628276</v>
      </c>
      <c r="H13673" t="n">
        <v>8750107648</v>
      </c>
      <c r="I13673" t="s">
        <v>1108</v>
      </c>
      <c r="J13673" t="s">
        <v>1087</v>
      </c>
    </row>
    <row r="13674">
      <c r="A13674" t="n">
        <v>2011</v>
      </c>
      <c r="B13674" t="s">
        <v>1305</v>
      </c>
      <c r="C13674" t="s">
        <v>1306</v>
      </c>
      <c r="D13674" t="s">
        <v>1076</v>
      </c>
      <c r="E13674" t="s">
        <v>1077</v>
      </c>
      <c r="F13674" t="s">
        <v>1067</v>
      </c>
      <c r="G13674" t="n">
        <v>0.16083332173883</v>
      </c>
      <c r="H13674" t="n">
        <v>8750107648</v>
      </c>
      <c r="I13674" t="s">
        <v>1108</v>
      </c>
      <c r="J13674" t="s">
        <v>1087</v>
      </c>
    </row>
    <row r="13675">
      <c r="A13675" t="n">
        <v>2011</v>
      </c>
      <c r="B13675" t="s">
        <v>1305</v>
      </c>
      <c r="C13675" t="s">
        <v>1306</v>
      </c>
      <c r="D13675" t="s">
        <v>1078</v>
      </c>
      <c r="E13675" t="s">
        <v>1079</v>
      </c>
      <c r="F13675" t="s">
        <v>1067</v>
      </c>
      <c r="G13675"/>
      <c r="H13675" t="n">
        <v>8750107648</v>
      </c>
      <c r="I13675" t="s">
        <v>1108</v>
      </c>
      <c r="J13675" t="s">
        <v>1087</v>
      </c>
    </row>
    <row r="13676">
      <c r="A13676" t="n">
        <v>2011</v>
      </c>
      <c r="B13676" t="s">
        <v>1307</v>
      </c>
      <c r="C13676" t="s">
        <v>1308</v>
      </c>
      <c r="D13676" t="s">
        <v>1065</v>
      </c>
      <c r="E13676" t="s">
        <v>1066</v>
      </c>
      <c r="F13676" t="s">
        <v>1067</v>
      </c>
      <c r="G13676" t="n">
        <v>0</v>
      </c>
      <c r="H13676" t="n">
        <v>39927173120</v>
      </c>
      <c r="I13676" t="s">
        <v>1099</v>
      </c>
      <c r="J13676" t="s">
        <v>1087</v>
      </c>
    </row>
    <row r="13677">
      <c r="A13677" t="n">
        <v>2011</v>
      </c>
      <c r="B13677" t="s">
        <v>1307</v>
      </c>
      <c r="C13677" t="s">
        <v>1308</v>
      </c>
      <c r="D13677" t="s">
        <v>1070</v>
      </c>
      <c r="E13677" t="s">
        <v>1071</v>
      </c>
      <c r="F13677" t="s">
        <v>1067</v>
      </c>
      <c r="G13677" t="n">
        <v>0</v>
      </c>
      <c r="H13677" t="n">
        <v>39927173120</v>
      </c>
      <c r="I13677" t="s">
        <v>1099</v>
      </c>
      <c r="J13677" t="s">
        <v>1087</v>
      </c>
    </row>
    <row r="13678">
      <c r="A13678" t="n">
        <v>2011</v>
      </c>
      <c r="B13678" t="s">
        <v>1307</v>
      </c>
      <c r="C13678" t="s">
        <v>1308</v>
      </c>
      <c r="D13678" t="s">
        <v>1072</v>
      </c>
      <c r="E13678" t="s">
        <v>1073</v>
      </c>
      <c r="F13678" t="s">
        <v>1067</v>
      </c>
      <c r="G13678" t="n">
        <v>0</v>
      </c>
      <c r="H13678" t="n">
        <v>39927173120</v>
      </c>
      <c r="I13678" t="s">
        <v>1099</v>
      </c>
      <c r="J13678" t="s">
        <v>1087</v>
      </c>
    </row>
    <row r="13679">
      <c r="A13679" t="n">
        <v>2011</v>
      </c>
      <c r="B13679" t="s">
        <v>1307</v>
      </c>
      <c r="C13679" t="s">
        <v>1308</v>
      </c>
      <c r="D13679" t="s">
        <v>1074</v>
      </c>
      <c r="E13679" t="s">
        <v>1075</v>
      </c>
      <c r="F13679" t="s">
        <v>1067</v>
      </c>
      <c r="G13679" t="n">
        <v>0</v>
      </c>
      <c r="H13679" t="n">
        <v>39927173120</v>
      </c>
      <c r="I13679" t="s">
        <v>1099</v>
      </c>
      <c r="J13679" t="s">
        <v>1087</v>
      </c>
    </row>
    <row r="13680">
      <c r="A13680" t="n">
        <v>2011</v>
      </c>
      <c r="B13680" t="s">
        <v>1307</v>
      </c>
      <c r="C13680" t="s">
        <v>1308</v>
      </c>
      <c r="D13680" t="s">
        <v>1076</v>
      </c>
      <c r="E13680" t="s">
        <v>1077</v>
      </c>
      <c r="F13680" t="s">
        <v>1067</v>
      </c>
      <c r="G13680" t="n">
        <v>0</v>
      </c>
      <c r="H13680" t="n">
        <v>39927173120</v>
      </c>
      <c r="I13680" t="s">
        <v>1099</v>
      </c>
      <c r="J13680" t="s">
        <v>1087</v>
      </c>
    </row>
    <row r="13681">
      <c r="A13681" t="n">
        <v>2011</v>
      </c>
      <c r="B13681" t="s">
        <v>1307</v>
      </c>
      <c r="C13681" t="s">
        <v>1308</v>
      </c>
      <c r="D13681" t="s">
        <v>1078</v>
      </c>
      <c r="E13681" t="s">
        <v>1079</v>
      </c>
      <c r="F13681" t="s">
        <v>1067</v>
      </c>
      <c r="G13681"/>
      <c r="H13681" t="n">
        <v>39927173120</v>
      </c>
      <c r="I13681" t="s">
        <v>1099</v>
      </c>
      <c r="J13681" t="s">
        <v>1087</v>
      </c>
    </row>
    <row r="13682">
      <c r="A13682" t="n">
        <v>2011</v>
      </c>
      <c r="B13682" t="s">
        <v>1309</v>
      </c>
      <c r="C13682" t="s">
        <v>1310</v>
      </c>
      <c r="D13682" t="s">
        <v>1065</v>
      </c>
      <c r="E13682" t="s">
        <v>1066</v>
      </c>
      <c r="F13682" t="s">
        <v>1067</v>
      </c>
      <c r="G13682" t="n">
        <v>0</v>
      </c>
      <c r="H13682" t="n">
        <v>2398000128</v>
      </c>
      <c r="I13682" t="s">
        <v>1086</v>
      </c>
      <c r="J13682" t="s">
        <v>1083</v>
      </c>
    </row>
    <row r="13683">
      <c r="A13683" t="n">
        <v>2011</v>
      </c>
      <c r="B13683" t="s">
        <v>1309</v>
      </c>
      <c r="C13683" t="s">
        <v>1310</v>
      </c>
      <c r="D13683" t="s">
        <v>1070</v>
      </c>
      <c r="E13683" t="s">
        <v>1071</v>
      </c>
      <c r="F13683" t="s">
        <v>1067</v>
      </c>
      <c r="G13683" t="n">
        <v>0</v>
      </c>
      <c r="H13683" t="n">
        <v>2398000128</v>
      </c>
      <c r="I13683" t="s">
        <v>1086</v>
      </c>
      <c r="J13683" t="s">
        <v>1083</v>
      </c>
    </row>
    <row r="13684">
      <c r="A13684" t="n">
        <v>2011</v>
      </c>
      <c r="B13684" t="s">
        <v>1309</v>
      </c>
      <c r="C13684" t="s">
        <v>1310</v>
      </c>
      <c r="D13684" t="s">
        <v>1072</v>
      </c>
      <c r="E13684" t="s">
        <v>1073</v>
      </c>
      <c r="F13684" t="s">
        <v>1067</v>
      </c>
      <c r="G13684" t="n">
        <v>0</v>
      </c>
      <c r="H13684" t="n">
        <v>2398000128</v>
      </c>
      <c r="I13684" t="s">
        <v>1086</v>
      </c>
      <c r="J13684" t="s">
        <v>1083</v>
      </c>
    </row>
    <row r="13685">
      <c r="A13685" t="n">
        <v>2011</v>
      </c>
      <c r="B13685" t="s">
        <v>1309</v>
      </c>
      <c r="C13685" t="s">
        <v>1310</v>
      </c>
      <c r="D13685" t="s">
        <v>1074</v>
      </c>
      <c r="E13685" t="s">
        <v>1075</v>
      </c>
      <c r="F13685" t="s">
        <v>1067</v>
      </c>
      <c r="G13685" t="n">
        <v>0</v>
      </c>
      <c r="H13685" t="n">
        <v>2398000128</v>
      </c>
      <c r="I13685" t="s">
        <v>1086</v>
      </c>
      <c r="J13685" t="s">
        <v>1083</v>
      </c>
    </row>
    <row r="13686">
      <c r="A13686" t="n">
        <v>2011</v>
      </c>
      <c r="B13686" t="s">
        <v>1309</v>
      </c>
      <c r="C13686" t="s">
        <v>1310</v>
      </c>
      <c r="D13686" t="s">
        <v>1076</v>
      </c>
      <c r="E13686" t="s">
        <v>1077</v>
      </c>
      <c r="F13686" t="s">
        <v>1067</v>
      </c>
      <c r="G13686" t="n">
        <v>0</v>
      </c>
      <c r="H13686" t="n">
        <v>2398000128</v>
      </c>
      <c r="I13686" t="s">
        <v>1086</v>
      </c>
      <c r="J13686" t="s">
        <v>1083</v>
      </c>
    </row>
    <row r="13687">
      <c r="A13687" t="n">
        <v>2011</v>
      </c>
      <c r="B13687" t="s">
        <v>1309</v>
      </c>
      <c r="C13687" t="s">
        <v>1310</v>
      </c>
      <c r="D13687" t="s">
        <v>1078</v>
      </c>
      <c r="E13687" t="s">
        <v>1079</v>
      </c>
      <c r="F13687" t="s">
        <v>1067</v>
      </c>
      <c r="G13687"/>
      <c r="H13687" t="n">
        <v>2398000128</v>
      </c>
      <c r="I13687" t="s">
        <v>1086</v>
      </c>
      <c r="J13687" t="s">
        <v>1083</v>
      </c>
    </row>
    <row r="13688">
      <c r="A13688" t="n">
        <v>2011</v>
      </c>
      <c r="B13688" t="s">
        <v>1311</v>
      </c>
      <c r="C13688" t="s">
        <v>1312</v>
      </c>
      <c r="D13688" t="s">
        <v>1065</v>
      </c>
      <c r="E13688" t="s">
        <v>1066</v>
      </c>
      <c r="F13688" t="s">
        <v>1067</v>
      </c>
      <c r="G13688" t="n">
        <v>0.23292790362129</v>
      </c>
      <c r="H13688" t="n">
        <v>48169242624</v>
      </c>
      <c r="I13688" t="s">
        <v>1099</v>
      </c>
      <c r="J13688" t="s">
        <v>1091</v>
      </c>
    </row>
    <row r="13689">
      <c r="A13689" t="n">
        <v>2011</v>
      </c>
      <c r="B13689" t="s">
        <v>1311</v>
      </c>
      <c r="C13689" t="s">
        <v>1312</v>
      </c>
      <c r="D13689" t="s">
        <v>1070</v>
      </c>
      <c r="E13689" t="s">
        <v>1071</v>
      </c>
      <c r="F13689" t="s">
        <v>1067</v>
      </c>
      <c r="G13689" t="n">
        <v>5.82090756193309</v>
      </c>
      <c r="H13689" t="n">
        <v>48169242624</v>
      </c>
      <c r="I13689" t="s">
        <v>1099</v>
      </c>
      <c r="J13689" t="s">
        <v>1091</v>
      </c>
    </row>
    <row r="13690">
      <c r="A13690" t="n">
        <v>2011</v>
      </c>
      <c r="B13690" t="s">
        <v>1311</v>
      </c>
      <c r="C13690" t="s">
        <v>1312</v>
      </c>
      <c r="D13690" t="s">
        <v>1072</v>
      </c>
      <c r="E13690" t="s">
        <v>1073</v>
      </c>
      <c r="F13690" t="s">
        <v>1067</v>
      </c>
      <c r="G13690" t="n">
        <v>1.27622797715442</v>
      </c>
      <c r="H13690" t="n">
        <v>48169242624</v>
      </c>
      <c r="I13690" t="s">
        <v>1099</v>
      </c>
      <c r="J13690" t="s">
        <v>1091</v>
      </c>
    </row>
    <row r="13691">
      <c r="A13691" t="n">
        <v>2011</v>
      </c>
      <c r="B13691" t="s">
        <v>1311</v>
      </c>
      <c r="C13691" t="s">
        <v>1312</v>
      </c>
      <c r="D13691" t="s">
        <v>1074</v>
      </c>
      <c r="E13691" t="s">
        <v>1075</v>
      </c>
      <c r="F13691" t="s">
        <v>1067</v>
      </c>
      <c r="G13691" t="n">
        <v>3.80440988077998</v>
      </c>
      <c r="H13691" t="n">
        <v>48169242624</v>
      </c>
      <c r="I13691" t="s">
        <v>1099</v>
      </c>
      <c r="J13691" t="s">
        <v>1091</v>
      </c>
    </row>
    <row r="13692">
      <c r="A13692" t="n">
        <v>2011</v>
      </c>
      <c r="B13692" t="s">
        <v>1311</v>
      </c>
      <c r="C13692" t="s">
        <v>1312</v>
      </c>
      <c r="D13692" t="s">
        <v>1076</v>
      </c>
      <c r="E13692" t="s">
        <v>1077</v>
      </c>
      <c r="F13692" t="s">
        <v>1067</v>
      </c>
      <c r="G13692" t="n">
        <v>11.1344733234888</v>
      </c>
      <c r="H13692" t="n">
        <v>48169242624</v>
      </c>
      <c r="I13692" t="s">
        <v>1099</v>
      </c>
      <c r="J13692" t="s">
        <v>1091</v>
      </c>
    </row>
    <row r="13693">
      <c r="A13693" t="n">
        <v>2011</v>
      </c>
      <c r="B13693" t="s">
        <v>1311</v>
      </c>
      <c r="C13693" t="s">
        <v>1312</v>
      </c>
      <c r="D13693" t="s">
        <v>1078</v>
      </c>
      <c r="E13693" t="s">
        <v>1079</v>
      </c>
      <c r="F13693" t="s">
        <v>1067</v>
      </c>
      <c r="G13693"/>
      <c r="H13693" t="n">
        <v>48169242624</v>
      </c>
      <c r="I13693" t="s">
        <v>1099</v>
      </c>
      <c r="J13693" t="s">
        <v>1091</v>
      </c>
    </row>
    <row r="13694">
      <c r="A13694" t="n">
        <v>2011</v>
      </c>
      <c r="B13694" t="s">
        <v>1313</v>
      </c>
      <c r="C13694" t="s">
        <v>1314</v>
      </c>
      <c r="D13694" t="s">
        <v>1065</v>
      </c>
      <c r="E13694" t="s">
        <v>1066</v>
      </c>
      <c r="F13694" t="s">
        <v>1067</v>
      </c>
      <c r="G13694" t="n">
        <v>0</v>
      </c>
      <c r="H13694" t="n">
        <v>1568370432</v>
      </c>
      <c r="I13694" t="s">
        <v>1068</v>
      </c>
      <c r="J13694" t="s">
        <v>1091</v>
      </c>
    </row>
    <row r="13695">
      <c r="A13695" t="n">
        <v>2011</v>
      </c>
      <c r="B13695" t="s">
        <v>1313</v>
      </c>
      <c r="C13695" t="s">
        <v>1314</v>
      </c>
      <c r="D13695" t="s">
        <v>1070</v>
      </c>
      <c r="E13695" t="s">
        <v>1071</v>
      </c>
      <c r="F13695" t="s">
        <v>1067</v>
      </c>
      <c r="G13695" t="n">
        <v>0</v>
      </c>
      <c r="H13695" t="n">
        <v>1568370432</v>
      </c>
      <c r="I13695" t="s">
        <v>1068</v>
      </c>
      <c r="J13695" t="s">
        <v>1091</v>
      </c>
    </row>
    <row r="13696">
      <c r="A13696" t="n">
        <v>2011</v>
      </c>
      <c r="B13696" t="s">
        <v>1313</v>
      </c>
      <c r="C13696" t="s">
        <v>1314</v>
      </c>
      <c r="D13696" t="s">
        <v>1072</v>
      </c>
      <c r="E13696" t="s">
        <v>1073</v>
      </c>
      <c r="F13696" t="s">
        <v>1067</v>
      </c>
      <c r="G13696" t="n">
        <v>0</v>
      </c>
      <c r="H13696" t="n">
        <v>1568370432</v>
      </c>
      <c r="I13696" t="s">
        <v>1068</v>
      </c>
      <c r="J13696" t="s">
        <v>1091</v>
      </c>
    </row>
    <row r="13697">
      <c r="A13697" t="n">
        <v>2011</v>
      </c>
      <c r="B13697" t="s">
        <v>1313</v>
      </c>
      <c r="C13697" t="s">
        <v>1314</v>
      </c>
      <c r="D13697" t="s">
        <v>1074</v>
      </c>
      <c r="E13697" t="s">
        <v>1075</v>
      </c>
      <c r="F13697" t="s">
        <v>1067</v>
      </c>
      <c r="G13697" t="n">
        <v>0</v>
      </c>
      <c r="H13697" t="n">
        <v>1568370432</v>
      </c>
      <c r="I13697" t="s">
        <v>1068</v>
      </c>
      <c r="J13697" t="s">
        <v>1091</v>
      </c>
    </row>
    <row r="13698">
      <c r="A13698" t="n">
        <v>2011</v>
      </c>
      <c r="B13698" t="s">
        <v>1313</v>
      </c>
      <c r="C13698" t="s">
        <v>1314</v>
      </c>
      <c r="D13698" t="s">
        <v>1076</v>
      </c>
      <c r="E13698" t="s">
        <v>1077</v>
      </c>
      <c r="F13698" t="s">
        <v>1067</v>
      </c>
      <c r="G13698" t="n">
        <v>0</v>
      </c>
      <c r="H13698" t="n">
        <v>1568370432</v>
      </c>
      <c r="I13698" t="s">
        <v>1068</v>
      </c>
      <c r="J13698" t="s">
        <v>1091</v>
      </c>
    </row>
    <row r="13699">
      <c r="A13699" t="n">
        <v>2011</v>
      </c>
      <c r="B13699" t="s">
        <v>1313</v>
      </c>
      <c r="C13699" t="s">
        <v>1314</v>
      </c>
      <c r="D13699" t="s">
        <v>1078</v>
      </c>
      <c r="E13699" t="s">
        <v>1079</v>
      </c>
      <c r="F13699" t="s">
        <v>1067</v>
      </c>
      <c r="G13699"/>
      <c r="H13699" t="n">
        <v>1568370432</v>
      </c>
      <c r="I13699" t="s">
        <v>1068</v>
      </c>
      <c r="J13699" t="s">
        <v>1091</v>
      </c>
    </row>
    <row r="13700">
      <c r="A13700" t="n">
        <v>2011</v>
      </c>
      <c r="B13700" t="s">
        <v>1315</v>
      </c>
      <c r="C13700" t="s">
        <v>1316</v>
      </c>
      <c r="D13700" t="s">
        <v>1065</v>
      </c>
      <c r="E13700" t="s">
        <v>1066</v>
      </c>
      <c r="F13700" t="s">
        <v>1067</v>
      </c>
      <c r="G13700" t="n">
        <v>0</v>
      </c>
      <c r="H13700" t="n">
        <v>5739709440</v>
      </c>
      <c r="I13700" t="s">
        <v>1090</v>
      </c>
      <c r="J13700" t="s">
        <v>1069</v>
      </c>
    </row>
    <row r="13701">
      <c r="A13701" t="n">
        <v>2011</v>
      </c>
      <c r="B13701" t="s">
        <v>1315</v>
      </c>
      <c r="C13701" t="s">
        <v>1316</v>
      </c>
      <c r="D13701" t="s">
        <v>1070</v>
      </c>
      <c r="E13701" t="s">
        <v>1071</v>
      </c>
      <c r="F13701" t="s">
        <v>1067</v>
      </c>
      <c r="G13701" t="n">
        <v>0</v>
      </c>
      <c r="H13701" t="n">
        <v>5739709440</v>
      </c>
      <c r="I13701" t="s">
        <v>1090</v>
      </c>
      <c r="J13701" t="s">
        <v>1069</v>
      </c>
    </row>
    <row r="13702">
      <c r="A13702" t="n">
        <v>2011</v>
      </c>
      <c r="B13702" t="s">
        <v>1315</v>
      </c>
      <c r="C13702" t="s">
        <v>1316</v>
      </c>
      <c r="D13702" t="s">
        <v>1072</v>
      </c>
      <c r="E13702" t="s">
        <v>1073</v>
      </c>
      <c r="F13702" t="s">
        <v>1067</v>
      </c>
      <c r="G13702" t="n">
        <v>0</v>
      </c>
      <c r="H13702" t="n">
        <v>5739709440</v>
      </c>
      <c r="I13702" t="s">
        <v>1090</v>
      </c>
      <c r="J13702" t="s">
        <v>1069</v>
      </c>
    </row>
    <row r="13703">
      <c r="A13703" t="n">
        <v>2011</v>
      </c>
      <c r="B13703" t="s">
        <v>1315</v>
      </c>
      <c r="C13703" t="s">
        <v>1316</v>
      </c>
      <c r="D13703" t="s">
        <v>1074</v>
      </c>
      <c r="E13703" t="s">
        <v>1075</v>
      </c>
      <c r="F13703" t="s">
        <v>1067</v>
      </c>
      <c r="G13703" t="n">
        <v>0</v>
      </c>
      <c r="H13703" t="n">
        <v>5739709440</v>
      </c>
      <c r="I13703" t="s">
        <v>1090</v>
      </c>
      <c r="J13703" t="s">
        <v>1069</v>
      </c>
    </row>
    <row r="13704">
      <c r="A13704" t="n">
        <v>2011</v>
      </c>
      <c r="B13704" t="s">
        <v>1315</v>
      </c>
      <c r="C13704" t="s">
        <v>1316</v>
      </c>
      <c r="D13704" t="s">
        <v>1076</v>
      </c>
      <c r="E13704" t="s">
        <v>1077</v>
      </c>
      <c r="F13704" t="s">
        <v>1067</v>
      </c>
      <c r="G13704" t="n">
        <v>0</v>
      </c>
      <c r="H13704" t="n">
        <v>5739709440</v>
      </c>
      <c r="I13704" t="s">
        <v>1090</v>
      </c>
      <c r="J13704" t="s">
        <v>1069</v>
      </c>
    </row>
    <row r="13705">
      <c r="A13705" t="n">
        <v>2011</v>
      </c>
      <c r="B13705" t="s">
        <v>1315</v>
      </c>
      <c r="C13705" t="s">
        <v>1316</v>
      </c>
      <c r="D13705" t="s">
        <v>1078</v>
      </c>
      <c r="E13705" t="s">
        <v>1079</v>
      </c>
      <c r="F13705" t="s">
        <v>1067</v>
      </c>
      <c r="G13705"/>
      <c r="H13705" t="n">
        <v>5739709440</v>
      </c>
      <c r="I13705" t="s">
        <v>1090</v>
      </c>
      <c r="J13705" t="s">
        <v>1069</v>
      </c>
    </row>
    <row r="13706">
      <c r="A13706" t="n">
        <v>2011</v>
      </c>
      <c r="B13706" t="s">
        <v>1317</v>
      </c>
      <c r="C13706" t="s">
        <v>1318</v>
      </c>
      <c r="D13706" t="s">
        <v>1065</v>
      </c>
      <c r="E13706" t="s">
        <v>1066</v>
      </c>
      <c r="F13706" t="s">
        <v>1067</v>
      </c>
      <c r="G13706" t="n">
        <v>0.0317093791562719</v>
      </c>
      <c r="H13706" t="n">
        <v>67753283584</v>
      </c>
      <c r="I13706" t="s">
        <v>1082</v>
      </c>
      <c r="J13706" t="s">
        <v>1087</v>
      </c>
    </row>
    <row r="13707">
      <c r="A13707" t="n">
        <v>2011</v>
      </c>
      <c r="B13707" t="s">
        <v>1317</v>
      </c>
      <c r="C13707" t="s">
        <v>1318</v>
      </c>
      <c r="D13707" t="s">
        <v>1070</v>
      </c>
      <c r="E13707" t="s">
        <v>1071</v>
      </c>
      <c r="F13707" t="s">
        <v>1067</v>
      </c>
      <c r="G13707" t="n">
        <v>0.740074959716858</v>
      </c>
      <c r="H13707" t="n">
        <v>67753283584</v>
      </c>
      <c r="I13707" t="s">
        <v>1082</v>
      </c>
      <c r="J13707" t="s">
        <v>1087</v>
      </c>
    </row>
    <row r="13708">
      <c r="A13708" t="n">
        <v>2011</v>
      </c>
      <c r="B13708" t="s">
        <v>1317</v>
      </c>
      <c r="C13708" t="s">
        <v>1318</v>
      </c>
      <c r="D13708" t="s">
        <v>1072</v>
      </c>
      <c r="E13708" t="s">
        <v>1073</v>
      </c>
      <c r="F13708" t="s">
        <v>1067</v>
      </c>
      <c r="G13708" t="n">
        <v>0.367402952694411</v>
      </c>
      <c r="H13708" t="n">
        <v>67753283584</v>
      </c>
      <c r="I13708" t="s">
        <v>1082</v>
      </c>
      <c r="J13708" t="s">
        <v>1087</v>
      </c>
    </row>
    <row r="13709">
      <c r="A13709" t="n">
        <v>2011</v>
      </c>
      <c r="B13709" t="s">
        <v>1317</v>
      </c>
      <c r="C13709" t="s">
        <v>1318</v>
      </c>
      <c r="D13709" t="s">
        <v>1074</v>
      </c>
      <c r="E13709" t="s">
        <v>1075</v>
      </c>
      <c r="F13709" t="s">
        <v>1067</v>
      </c>
      <c r="G13709" t="n">
        <v>0.448477752636029</v>
      </c>
      <c r="H13709" t="n">
        <v>67753283584</v>
      </c>
      <c r="I13709" t="s">
        <v>1082</v>
      </c>
      <c r="J13709" t="s">
        <v>1087</v>
      </c>
    </row>
    <row r="13710">
      <c r="A13710" t="n">
        <v>2011</v>
      </c>
      <c r="B13710" t="s">
        <v>1317</v>
      </c>
      <c r="C13710" t="s">
        <v>1318</v>
      </c>
      <c r="D13710" t="s">
        <v>1076</v>
      </c>
      <c r="E13710" t="s">
        <v>1077</v>
      </c>
      <c r="F13710" t="s">
        <v>1067</v>
      </c>
      <c r="G13710" t="n">
        <v>1.58766504420357</v>
      </c>
      <c r="H13710" t="n">
        <v>67753283584</v>
      </c>
      <c r="I13710" t="s">
        <v>1082</v>
      </c>
      <c r="J13710" t="s">
        <v>1087</v>
      </c>
    </row>
    <row r="13711">
      <c r="A13711" t="n">
        <v>2011</v>
      </c>
      <c r="B13711" t="s">
        <v>1317</v>
      </c>
      <c r="C13711" t="s">
        <v>1318</v>
      </c>
      <c r="D13711" t="s">
        <v>1078</v>
      </c>
      <c r="E13711" t="s">
        <v>1079</v>
      </c>
      <c r="F13711" t="s">
        <v>1067</v>
      </c>
      <c r="G13711"/>
      <c r="H13711" t="n">
        <v>67753283584</v>
      </c>
      <c r="I13711" t="s">
        <v>1082</v>
      </c>
      <c r="J13711" t="s">
        <v>1087</v>
      </c>
    </row>
    <row r="13712">
      <c r="A13712" t="n">
        <v>2011</v>
      </c>
      <c r="B13712" t="s">
        <v>1319</v>
      </c>
      <c r="C13712" t="s">
        <v>1320</v>
      </c>
      <c r="D13712" t="s">
        <v>1065</v>
      </c>
      <c r="E13712" t="s">
        <v>1066</v>
      </c>
      <c r="F13712" t="s">
        <v>1067</v>
      </c>
      <c r="G13712" t="n">
        <v>0.000275947021434491</v>
      </c>
      <c r="H13712" t="n">
        <v>2579421696</v>
      </c>
      <c r="I13712" t="s">
        <v>1086</v>
      </c>
      <c r="J13712" t="s">
        <v>1087</v>
      </c>
    </row>
    <row r="13713">
      <c r="A13713" t="n">
        <v>2011</v>
      </c>
      <c r="B13713" t="s">
        <v>1319</v>
      </c>
      <c r="C13713" t="s">
        <v>1320</v>
      </c>
      <c r="D13713" t="s">
        <v>1070</v>
      </c>
      <c r="E13713" t="s">
        <v>1071</v>
      </c>
      <c r="F13713" t="s">
        <v>1067</v>
      </c>
      <c r="G13713" t="n">
        <v>0.00691338891974675</v>
      </c>
      <c r="H13713" t="n">
        <v>2579421696</v>
      </c>
      <c r="I13713" t="s">
        <v>1086</v>
      </c>
      <c r="J13713" t="s">
        <v>1087</v>
      </c>
    </row>
    <row r="13714">
      <c r="A13714" t="n">
        <v>2011</v>
      </c>
      <c r="B13714" t="s">
        <v>1319</v>
      </c>
      <c r="C13714" t="s">
        <v>1320</v>
      </c>
      <c r="D13714" t="s">
        <v>1072</v>
      </c>
      <c r="E13714" t="s">
        <v>1073</v>
      </c>
      <c r="F13714" t="s">
        <v>1067</v>
      </c>
      <c r="G13714" t="n">
        <v>0.0302849177676524</v>
      </c>
      <c r="H13714" t="n">
        <v>2579421696</v>
      </c>
      <c r="I13714" t="s">
        <v>1086</v>
      </c>
      <c r="J13714" t="s">
        <v>1087</v>
      </c>
    </row>
    <row r="13715">
      <c r="A13715" t="n">
        <v>2011</v>
      </c>
      <c r="B13715" t="s">
        <v>1319</v>
      </c>
      <c r="C13715" t="s">
        <v>1320</v>
      </c>
      <c r="D13715" t="s">
        <v>1074</v>
      </c>
      <c r="E13715" t="s">
        <v>1075</v>
      </c>
      <c r="F13715" t="s">
        <v>1067</v>
      </c>
      <c r="G13715" t="n">
        <v>0</v>
      </c>
      <c r="H13715" t="n">
        <v>2579421696</v>
      </c>
      <c r="I13715" t="s">
        <v>1086</v>
      </c>
      <c r="J13715" t="s">
        <v>1087</v>
      </c>
    </row>
    <row r="13716">
      <c r="A13716" t="n">
        <v>2011</v>
      </c>
      <c r="B13716" t="s">
        <v>1319</v>
      </c>
      <c r="C13716" t="s">
        <v>1320</v>
      </c>
      <c r="D13716" t="s">
        <v>1076</v>
      </c>
      <c r="E13716" t="s">
        <v>1077</v>
      </c>
      <c r="F13716" t="s">
        <v>1067</v>
      </c>
      <c r="G13716" t="n">
        <v>0.0374742537088336</v>
      </c>
      <c r="H13716" t="n">
        <v>2579421696</v>
      </c>
      <c r="I13716" t="s">
        <v>1086</v>
      </c>
      <c r="J13716" t="s">
        <v>1087</v>
      </c>
    </row>
    <row r="13717">
      <c r="A13717" t="n">
        <v>2011</v>
      </c>
      <c r="B13717" t="s">
        <v>1319</v>
      </c>
      <c r="C13717" t="s">
        <v>1320</v>
      </c>
      <c r="D13717" t="s">
        <v>1078</v>
      </c>
      <c r="E13717" t="s">
        <v>1079</v>
      </c>
      <c r="F13717" t="s">
        <v>1067</v>
      </c>
      <c r="G13717"/>
      <c r="H13717" t="n">
        <v>2579421696</v>
      </c>
      <c r="I13717" t="s">
        <v>1086</v>
      </c>
      <c r="J13717" t="s">
        <v>1087</v>
      </c>
    </row>
    <row r="13718">
      <c r="A13718" t="n">
        <v>2011</v>
      </c>
      <c r="B13718" t="s">
        <v>1321</v>
      </c>
      <c r="C13718" t="s">
        <v>1322</v>
      </c>
      <c r="D13718" t="s">
        <v>1065</v>
      </c>
      <c r="E13718" t="s">
        <v>1066</v>
      </c>
      <c r="F13718" t="s">
        <v>1067</v>
      </c>
      <c r="G13718" t="n">
        <v>0.0159292558376404</v>
      </c>
      <c r="H13718" t="n">
        <v>43584000000</v>
      </c>
      <c r="I13718" t="s">
        <v>1090</v>
      </c>
      <c r="J13718" t="s">
        <v>1069</v>
      </c>
    </row>
    <row r="13719">
      <c r="A13719" t="n">
        <v>2011</v>
      </c>
      <c r="B13719" t="s">
        <v>1321</v>
      </c>
      <c r="C13719" t="s">
        <v>1322</v>
      </c>
      <c r="D13719" t="s">
        <v>1070</v>
      </c>
      <c r="E13719" t="s">
        <v>1071</v>
      </c>
      <c r="F13719" t="s">
        <v>1067</v>
      </c>
      <c r="G13719" t="n">
        <v>0.314911705719804</v>
      </c>
      <c r="H13719" t="n">
        <v>43584000000</v>
      </c>
      <c r="I13719" t="s">
        <v>1090</v>
      </c>
      <c r="J13719" t="s">
        <v>1069</v>
      </c>
    </row>
    <row r="13720">
      <c r="A13720" t="n">
        <v>2011</v>
      </c>
      <c r="B13720" t="s">
        <v>1321</v>
      </c>
      <c r="C13720" t="s">
        <v>1322</v>
      </c>
      <c r="D13720" t="s">
        <v>1072</v>
      </c>
      <c r="E13720" t="s">
        <v>1073</v>
      </c>
      <c r="F13720" t="s">
        <v>1067</v>
      </c>
      <c r="G13720" t="n">
        <v>0.155315179513909</v>
      </c>
      <c r="H13720" t="n">
        <v>43584000000</v>
      </c>
      <c r="I13720" t="s">
        <v>1090</v>
      </c>
      <c r="J13720" t="s">
        <v>1069</v>
      </c>
    </row>
    <row r="13721">
      <c r="A13721" t="n">
        <v>2011</v>
      </c>
      <c r="B13721" t="s">
        <v>1321</v>
      </c>
      <c r="C13721" t="s">
        <v>1322</v>
      </c>
      <c r="D13721" t="s">
        <v>1074</v>
      </c>
      <c r="E13721" t="s">
        <v>1075</v>
      </c>
      <c r="F13721" t="s">
        <v>1067</v>
      </c>
      <c r="G13721" t="n">
        <v>0.596825445425545</v>
      </c>
      <c r="H13721" t="n">
        <v>43584000000</v>
      </c>
      <c r="I13721" t="s">
        <v>1090</v>
      </c>
      <c r="J13721" t="s">
        <v>1069</v>
      </c>
    </row>
    <row r="13722">
      <c r="A13722" t="n">
        <v>2011</v>
      </c>
      <c r="B13722" t="s">
        <v>1321</v>
      </c>
      <c r="C13722" t="s">
        <v>1322</v>
      </c>
      <c r="D13722" t="s">
        <v>1076</v>
      </c>
      <c r="E13722" t="s">
        <v>1077</v>
      </c>
      <c r="F13722" t="s">
        <v>1067</v>
      </c>
      <c r="G13722" t="n">
        <v>1.0829815864969</v>
      </c>
      <c r="H13722" t="n">
        <v>43584000000</v>
      </c>
      <c r="I13722" t="s">
        <v>1090</v>
      </c>
      <c r="J13722" t="s">
        <v>1069</v>
      </c>
    </row>
    <row r="13723">
      <c r="A13723" t="n">
        <v>2011</v>
      </c>
      <c r="B13723" t="s">
        <v>1321</v>
      </c>
      <c r="C13723" t="s">
        <v>1322</v>
      </c>
      <c r="D13723" t="s">
        <v>1078</v>
      </c>
      <c r="E13723" t="s">
        <v>1079</v>
      </c>
      <c r="F13723" t="s">
        <v>1067</v>
      </c>
      <c r="G13723"/>
      <c r="H13723" t="n">
        <v>43584000000</v>
      </c>
      <c r="I13723" t="s">
        <v>1090</v>
      </c>
      <c r="J13723" t="s">
        <v>1069</v>
      </c>
    </row>
    <row r="13724">
      <c r="A13724" t="n">
        <v>2011</v>
      </c>
      <c r="B13724" t="s">
        <v>1323</v>
      </c>
      <c r="C13724" t="s">
        <v>1324</v>
      </c>
      <c r="D13724" t="s">
        <v>1065</v>
      </c>
      <c r="E13724" t="s">
        <v>1066</v>
      </c>
      <c r="F13724" t="s">
        <v>1067</v>
      </c>
      <c r="G13724" t="n">
        <v>0</v>
      </c>
      <c r="H13724" t="n">
        <v>61686001664</v>
      </c>
      <c r="I13724" t="s">
        <v>1090</v>
      </c>
      <c r="J13724" t="s">
        <v>1069</v>
      </c>
    </row>
    <row r="13725">
      <c r="A13725" t="n">
        <v>2011</v>
      </c>
      <c r="B13725" t="s">
        <v>1323</v>
      </c>
      <c r="C13725" t="s">
        <v>1324</v>
      </c>
      <c r="D13725" t="s">
        <v>1070</v>
      </c>
      <c r="E13725" t="s">
        <v>1071</v>
      </c>
      <c r="F13725" t="s">
        <v>1067</v>
      </c>
      <c r="G13725" t="n">
        <v>0</v>
      </c>
      <c r="H13725" t="n">
        <v>61686001664</v>
      </c>
      <c r="I13725" t="s">
        <v>1090</v>
      </c>
      <c r="J13725" t="s">
        <v>1069</v>
      </c>
    </row>
    <row r="13726">
      <c r="A13726" t="n">
        <v>2011</v>
      </c>
      <c r="B13726" t="s">
        <v>1323</v>
      </c>
      <c r="C13726" t="s">
        <v>1324</v>
      </c>
      <c r="D13726" t="s">
        <v>1072</v>
      </c>
      <c r="E13726" t="s">
        <v>1073</v>
      </c>
      <c r="F13726" t="s">
        <v>1067</v>
      </c>
      <c r="G13726" t="n">
        <v>0</v>
      </c>
      <c r="H13726" t="n">
        <v>61686001664</v>
      </c>
      <c r="I13726" t="s">
        <v>1090</v>
      </c>
      <c r="J13726" t="s">
        <v>1069</v>
      </c>
    </row>
    <row r="13727">
      <c r="A13727" t="n">
        <v>2011</v>
      </c>
      <c r="B13727" t="s">
        <v>1323</v>
      </c>
      <c r="C13727" t="s">
        <v>1324</v>
      </c>
      <c r="D13727" t="s">
        <v>1074</v>
      </c>
      <c r="E13727" t="s">
        <v>1075</v>
      </c>
      <c r="F13727" t="s">
        <v>1067</v>
      </c>
      <c r="G13727" t="n">
        <v>0</v>
      </c>
      <c r="H13727" t="n">
        <v>61686001664</v>
      </c>
      <c r="I13727" t="s">
        <v>1090</v>
      </c>
      <c r="J13727" t="s">
        <v>1069</v>
      </c>
    </row>
    <row r="13728">
      <c r="A13728" t="n">
        <v>2011</v>
      </c>
      <c r="B13728" t="s">
        <v>1323</v>
      </c>
      <c r="C13728" t="s">
        <v>1324</v>
      </c>
      <c r="D13728" t="s">
        <v>1076</v>
      </c>
      <c r="E13728" t="s">
        <v>1077</v>
      </c>
      <c r="F13728" t="s">
        <v>1067</v>
      </c>
      <c r="G13728" t="n">
        <v>0</v>
      </c>
      <c r="H13728" t="n">
        <v>61686001664</v>
      </c>
      <c r="I13728" t="s">
        <v>1090</v>
      </c>
      <c r="J13728" t="s">
        <v>1069</v>
      </c>
    </row>
    <row r="13729">
      <c r="A13729" t="n">
        <v>2011</v>
      </c>
      <c r="B13729" t="s">
        <v>1323</v>
      </c>
      <c r="C13729" t="s">
        <v>1324</v>
      </c>
      <c r="D13729" t="s">
        <v>1078</v>
      </c>
      <c r="E13729" t="s">
        <v>1079</v>
      </c>
      <c r="F13729" t="s">
        <v>1067</v>
      </c>
      <c r="G13729" t="n">
        <v>458.471095457065</v>
      </c>
      <c r="H13729" t="n">
        <v>61686001664</v>
      </c>
      <c r="I13729" t="s">
        <v>1090</v>
      </c>
      <c r="J13729" t="s">
        <v>1069</v>
      </c>
    </row>
    <row r="13730">
      <c r="A13730" t="n">
        <v>2011</v>
      </c>
      <c r="B13730" t="s">
        <v>1325</v>
      </c>
      <c r="C13730" t="s">
        <v>1326</v>
      </c>
      <c r="D13730" t="s">
        <v>1065</v>
      </c>
      <c r="E13730" t="s">
        <v>1066</v>
      </c>
      <c r="F13730" t="s">
        <v>1067</v>
      </c>
      <c r="G13730" t="n">
        <v>0.0119001269460521</v>
      </c>
      <c r="H13730" t="n">
        <v>27740000256</v>
      </c>
      <c r="I13730" t="s">
        <v>1090</v>
      </c>
      <c r="J13730" t="s">
        <v>1069</v>
      </c>
    </row>
    <row r="13731">
      <c r="A13731" t="n">
        <v>2011</v>
      </c>
      <c r="B13731" t="s">
        <v>1325</v>
      </c>
      <c r="C13731" t="s">
        <v>1326</v>
      </c>
      <c r="D13731" t="s">
        <v>1070</v>
      </c>
      <c r="E13731" t="s">
        <v>1071</v>
      </c>
      <c r="F13731" t="s">
        <v>1067</v>
      </c>
      <c r="G13731" t="n">
        <v>0.226087088723062</v>
      </c>
      <c r="H13731" t="n">
        <v>27740000256</v>
      </c>
      <c r="I13731" t="s">
        <v>1090</v>
      </c>
      <c r="J13731" t="s">
        <v>1069</v>
      </c>
    </row>
    <row r="13732">
      <c r="A13732" t="n">
        <v>2011</v>
      </c>
      <c r="B13732" t="s">
        <v>1325</v>
      </c>
      <c r="C13732" t="s">
        <v>1326</v>
      </c>
      <c r="D13732" t="s">
        <v>1072</v>
      </c>
      <c r="E13732" t="s">
        <v>1073</v>
      </c>
      <c r="F13732" t="s">
        <v>1067</v>
      </c>
      <c r="G13732" t="n">
        <v>0.350148137297467</v>
      </c>
      <c r="H13732" t="n">
        <v>27740000256</v>
      </c>
      <c r="I13732" t="s">
        <v>1090</v>
      </c>
      <c r="J13732" t="s">
        <v>1069</v>
      </c>
    </row>
    <row r="13733">
      <c r="A13733" t="n">
        <v>2011</v>
      </c>
      <c r="B13733" t="s">
        <v>1325</v>
      </c>
      <c r="C13733" t="s">
        <v>1326</v>
      </c>
      <c r="D13733" t="s">
        <v>1074</v>
      </c>
      <c r="E13733" t="s">
        <v>1075</v>
      </c>
      <c r="F13733" t="s">
        <v>1067</v>
      </c>
      <c r="G13733" t="n">
        <v>0.60901484381105</v>
      </c>
      <c r="H13733" t="n">
        <v>27740000256</v>
      </c>
      <c r="I13733" t="s">
        <v>1090</v>
      </c>
      <c r="J13733" t="s">
        <v>1069</v>
      </c>
    </row>
    <row r="13734">
      <c r="A13734" t="n">
        <v>2011</v>
      </c>
      <c r="B13734" t="s">
        <v>1325</v>
      </c>
      <c r="C13734" t="s">
        <v>1326</v>
      </c>
      <c r="D13734" t="s">
        <v>1076</v>
      </c>
      <c r="E13734" t="s">
        <v>1077</v>
      </c>
      <c r="F13734" t="s">
        <v>1067</v>
      </c>
      <c r="G13734" t="n">
        <v>1.19715019677763</v>
      </c>
      <c r="H13734" t="n">
        <v>27740000256</v>
      </c>
      <c r="I13734" t="s">
        <v>1090</v>
      </c>
      <c r="J13734" t="s">
        <v>1069</v>
      </c>
    </row>
    <row r="13735">
      <c r="A13735" t="n">
        <v>2011</v>
      </c>
      <c r="B13735" t="s">
        <v>1325</v>
      </c>
      <c r="C13735" t="s">
        <v>1326</v>
      </c>
      <c r="D13735" t="s">
        <v>1078</v>
      </c>
      <c r="E13735" t="s">
        <v>1079</v>
      </c>
      <c r="F13735" t="s">
        <v>1067</v>
      </c>
      <c r="G13735"/>
      <c r="H13735" t="n">
        <v>27740000256</v>
      </c>
      <c r="I13735" t="s">
        <v>1090</v>
      </c>
      <c r="J13735" t="s">
        <v>1069</v>
      </c>
    </row>
    <row r="13736">
      <c r="A13736" t="n">
        <v>2011</v>
      </c>
      <c r="B13736" t="s">
        <v>1327</v>
      </c>
      <c r="C13736" t="s">
        <v>1328</v>
      </c>
      <c r="D13736" t="s">
        <v>1065</v>
      </c>
      <c r="E13736" t="s">
        <v>1066</v>
      </c>
      <c r="F13736" t="s">
        <v>1067</v>
      </c>
      <c r="G13736" t="n">
        <v>0</v>
      </c>
      <c r="H13736" t="n">
        <v>36845887488</v>
      </c>
      <c r="I13736" t="s">
        <v>1108</v>
      </c>
      <c r="J13736" t="s">
        <v>1069</v>
      </c>
    </row>
    <row r="13737">
      <c r="A13737" t="n">
        <v>2011</v>
      </c>
      <c r="B13737" t="s">
        <v>1327</v>
      </c>
      <c r="C13737" t="s">
        <v>1328</v>
      </c>
      <c r="D13737" t="s">
        <v>1070</v>
      </c>
      <c r="E13737" t="s">
        <v>1071</v>
      </c>
      <c r="F13737" t="s">
        <v>1067</v>
      </c>
      <c r="G13737" t="n">
        <v>0</v>
      </c>
      <c r="H13737" t="n">
        <v>36845887488</v>
      </c>
      <c r="I13737" t="s">
        <v>1108</v>
      </c>
      <c r="J13737" t="s">
        <v>1069</v>
      </c>
    </row>
    <row r="13738">
      <c r="A13738" t="n">
        <v>2011</v>
      </c>
      <c r="B13738" t="s">
        <v>1327</v>
      </c>
      <c r="C13738" t="s">
        <v>1328</v>
      </c>
      <c r="D13738" t="s">
        <v>1072</v>
      </c>
      <c r="E13738" t="s">
        <v>1073</v>
      </c>
      <c r="F13738" t="s">
        <v>1067</v>
      </c>
      <c r="G13738" t="n">
        <v>0</v>
      </c>
      <c r="H13738" t="n">
        <v>36845887488</v>
      </c>
      <c r="I13738" t="s">
        <v>1108</v>
      </c>
      <c r="J13738" t="s">
        <v>1069</v>
      </c>
    </row>
    <row r="13739">
      <c r="A13739" t="n">
        <v>2011</v>
      </c>
      <c r="B13739" t="s">
        <v>1327</v>
      </c>
      <c r="C13739" t="s">
        <v>1328</v>
      </c>
      <c r="D13739" t="s">
        <v>1074</v>
      </c>
      <c r="E13739" t="s">
        <v>1075</v>
      </c>
      <c r="F13739" t="s">
        <v>1067</v>
      </c>
      <c r="G13739" t="n">
        <v>0</v>
      </c>
      <c r="H13739" t="n">
        <v>36845887488</v>
      </c>
      <c r="I13739" t="s">
        <v>1108</v>
      </c>
      <c r="J13739" t="s">
        <v>1069</v>
      </c>
    </row>
    <row r="13740">
      <c r="A13740" t="n">
        <v>2011</v>
      </c>
      <c r="B13740" t="s">
        <v>1327</v>
      </c>
      <c r="C13740" t="s">
        <v>1328</v>
      </c>
      <c r="D13740" t="s">
        <v>1076</v>
      </c>
      <c r="E13740" t="s">
        <v>1077</v>
      </c>
      <c r="F13740" t="s">
        <v>1067</v>
      </c>
      <c r="G13740" t="n">
        <v>0</v>
      </c>
      <c r="H13740" t="n">
        <v>36845887488</v>
      </c>
      <c r="I13740" t="s">
        <v>1108</v>
      </c>
      <c r="J13740" t="s">
        <v>1069</v>
      </c>
    </row>
    <row r="13741">
      <c r="A13741" t="n">
        <v>2011</v>
      </c>
      <c r="B13741" t="s">
        <v>1327</v>
      </c>
      <c r="C13741" t="s">
        <v>1328</v>
      </c>
      <c r="D13741" t="s">
        <v>1078</v>
      </c>
      <c r="E13741" t="s">
        <v>1079</v>
      </c>
      <c r="F13741" t="s">
        <v>1067</v>
      </c>
      <c r="G13741" t="n">
        <v>26.9479447620611</v>
      </c>
      <c r="H13741" t="n">
        <v>36845887488</v>
      </c>
      <c r="I13741" t="s">
        <v>1108</v>
      </c>
      <c r="J13741" t="s">
        <v>1069</v>
      </c>
    </row>
    <row r="13742">
      <c r="A13742" t="n">
        <v>2011</v>
      </c>
      <c r="B13742" t="s">
        <v>1329</v>
      </c>
      <c r="C13742" t="s">
        <v>1330</v>
      </c>
      <c r="D13742" t="s">
        <v>1065</v>
      </c>
      <c r="E13742" t="s">
        <v>1066</v>
      </c>
      <c r="F13742" t="s">
        <v>1067</v>
      </c>
      <c r="G13742" t="n">
        <v>0.0589385446894053</v>
      </c>
      <c r="H13742" t="n">
        <v>110080630784</v>
      </c>
      <c r="I13742" t="s">
        <v>1099</v>
      </c>
      <c r="J13742" t="s">
        <v>1087</v>
      </c>
    </row>
    <row r="13743">
      <c r="A13743" t="n">
        <v>2011</v>
      </c>
      <c r="B13743" t="s">
        <v>1329</v>
      </c>
      <c r="C13743" t="s">
        <v>1330</v>
      </c>
      <c r="D13743" t="s">
        <v>1070</v>
      </c>
      <c r="E13743" t="s">
        <v>1071</v>
      </c>
      <c r="F13743" t="s">
        <v>1067</v>
      </c>
      <c r="G13743" t="n">
        <v>0.818456772446943</v>
      </c>
      <c r="H13743" t="n">
        <v>110080630784</v>
      </c>
      <c r="I13743" t="s">
        <v>1099</v>
      </c>
      <c r="J13743" t="s">
        <v>1087</v>
      </c>
    </row>
    <row r="13744">
      <c r="A13744" t="n">
        <v>2011</v>
      </c>
      <c r="B13744" t="s">
        <v>1329</v>
      </c>
      <c r="C13744" t="s">
        <v>1330</v>
      </c>
      <c r="D13744" t="s">
        <v>1072</v>
      </c>
      <c r="E13744" t="s">
        <v>1073</v>
      </c>
      <c r="F13744" t="s">
        <v>1067</v>
      </c>
      <c r="G13744" t="n">
        <v>1.71703851522644</v>
      </c>
      <c r="H13744" t="n">
        <v>110080630784</v>
      </c>
      <c r="I13744" t="s">
        <v>1099</v>
      </c>
      <c r="J13744" t="s">
        <v>1087</v>
      </c>
    </row>
    <row r="13745">
      <c r="A13745" t="n">
        <v>2011</v>
      </c>
      <c r="B13745" t="s">
        <v>1329</v>
      </c>
      <c r="C13745" t="s">
        <v>1330</v>
      </c>
      <c r="D13745" t="s">
        <v>1074</v>
      </c>
      <c r="E13745" t="s">
        <v>1075</v>
      </c>
      <c r="F13745" t="s">
        <v>1067</v>
      </c>
      <c r="G13745" t="n">
        <v>17.5813252710571</v>
      </c>
      <c r="H13745" t="n">
        <v>110080630784</v>
      </c>
      <c r="I13745" t="s">
        <v>1099</v>
      </c>
      <c r="J13745" t="s">
        <v>1087</v>
      </c>
    </row>
    <row r="13746">
      <c r="A13746" t="n">
        <v>2011</v>
      </c>
      <c r="B13746" t="s">
        <v>1329</v>
      </c>
      <c r="C13746" t="s">
        <v>1330</v>
      </c>
      <c r="D13746" t="s">
        <v>1076</v>
      </c>
      <c r="E13746" t="s">
        <v>1077</v>
      </c>
      <c r="F13746" t="s">
        <v>1067</v>
      </c>
      <c r="G13746" t="n">
        <v>20.1757591034199</v>
      </c>
      <c r="H13746" t="n">
        <v>110080630784</v>
      </c>
      <c r="I13746" t="s">
        <v>1099</v>
      </c>
      <c r="J13746" t="s">
        <v>1087</v>
      </c>
    </row>
    <row r="13747">
      <c r="A13747" t="n">
        <v>2011</v>
      </c>
      <c r="B13747" t="s">
        <v>1329</v>
      </c>
      <c r="C13747" t="s">
        <v>1330</v>
      </c>
      <c r="D13747" t="s">
        <v>1078</v>
      </c>
      <c r="E13747" t="s">
        <v>1079</v>
      </c>
      <c r="F13747" t="s">
        <v>1067</v>
      </c>
      <c r="G13747"/>
      <c r="H13747" t="n">
        <v>110080630784</v>
      </c>
      <c r="I13747" t="s">
        <v>1099</v>
      </c>
      <c r="J13747" t="s">
        <v>1087</v>
      </c>
    </row>
    <row r="13748">
      <c r="A13748" t="n">
        <v>2011</v>
      </c>
      <c r="B13748" t="s">
        <v>1331</v>
      </c>
      <c r="C13748" t="s">
        <v>1332</v>
      </c>
      <c r="D13748" t="s">
        <v>1065</v>
      </c>
      <c r="E13748" t="s">
        <v>1066</v>
      </c>
      <c r="F13748" t="s">
        <v>1067</v>
      </c>
      <c r="G13748" t="n">
        <v>0.00220998347412779</v>
      </c>
      <c r="H13748" t="n">
        <v>8416999936</v>
      </c>
      <c r="I13748" t="s">
        <v>1090</v>
      </c>
      <c r="J13748" t="s">
        <v>1091</v>
      </c>
    </row>
    <row r="13749">
      <c r="A13749" t="n">
        <v>2011</v>
      </c>
      <c r="B13749" t="s">
        <v>1331</v>
      </c>
      <c r="C13749" t="s">
        <v>1332</v>
      </c>
      <c r="D13749" t="s">
        <v>1070</v>
      </c>
      <c r="E13749" t="s">
        <v>1071</v>
      </c>
      <c r="F13749" t="s">
        <v>1067</v>
      </c>
      <c r="G13749" t="n">
        <v>0.0587826248341065</v>
      </c>
      <c r="H13749" t="n">
        <v>8416999936</v>
      </c>
      <c r="I13749" t="s">
        <v>1090</v>
      </c>
      <c r="J13749" t="s">
        <v>1091</v>
      </c>
    </row>
    <row r="13750">
      <c r="A13750" t="n">
        <v>2011</v>
      </c>
      <c r="B13750" t="s">
        <v>1331</v>
      </c>
      <c r="C13750" t="s">
        <v>1332</v>
      </c>
      <c r="D13750" t="s">
        <v>1072</v>
      </c>
      <c r="E13750" t="s">
        <v>1073</v>
      </c>
      <c r="F13750" t="s">
        <v>1067</v>
      </c>
      <c r="G13750" t="n">
        <v>0.0583743284110931</v>
      </c>
      <c r="H13750" t="n">
        <v>8416999936</v>
      </c>
      <c r="I13750" t="s">
        <v>1090</v>
      </c>
      <c r="J13750" t="s">
        <v>1091</v>
      </c>
    </row>
    <row r="13751">
      <c r="A13751" t="n">
        <v>2011</v>
      </c>
      <c r="B13751" t="s">
        <v>1331</v>
      </c>
      <c r="C13751" t="s">
        <v>1332</v>
      </c>
      <c r="D13751" t="s">
        <v>1074</v>
      </c>
      <c r="E13751" t="s">
        <v>1075</v>
      </c>
      <c r="F13751" t="s">
        <v>1067</v>
      </c>
      <c r="G13751" t="n">
        <v>0.301522404872752</v>
      </c>
      <c r="H13751" t="n">
        <v>8416999936</v>
      </c>
      <c r="I13751" t="s">
        <v>1090</v>
      </c>
      <c r="J13751" t="s">
        <v>1091</v>
      </c>
    </row>
    <row r="13752">
      <c r="A13752" t="n">
        <v>2011</v>
      </c>
      <c r="B13752" t="s">
        <v>1331</v>
      </c>
      <c r="C13752" t="s">
        <v>1332</v>
      </c>
      <c r="D13752" t="s">
        <v>1076</v>
      </c>
      <c r="E13752" t="s">
        <v>1077</v>
      </c>
      <c r="F13752" t="s">
        <v>1067</v>
      </c>
      <c r="G13752" t="n">
        <v>0.420889341592079</v>
      </c>
      <c r="H13752" t="n">
        <v>8416999936</v>
      </c>
      <c r="I13752" t="s">
        <v>1090</v>
      </c>
      <c r="J13752" t="s">
        <v>1091</v>
      </c>
    </row>
    <row r="13753">
      <c r="A13753" t="n">
        <v>2011</v>
      </c>
      <c r="B13753" t="s">
        <v>1331</v>
      </c>
      <c r="C13753" t="s">
        <v>1332</v>
      </c>
      <c r="D13753" t="s">
        <v>1078</v>
      </c>
      <c r="E13753" t="s">
        <v>1079</v>
      </c>
      <c r="F13753" t="s">
        <v>1067</v>
      </c>
      <c r="G13753"/>
      <c r="H13753" t="n">
        <v>8416999936</v>
      </c>
      <c r="I13753" t="s">
        <v>1090</v>
      </c>
      <c r="J13753" t="s">
        <v>1091</v>
      </c>
    </row>
    <row r="13754">
      <c r="A13754" t="n">
        <v>2011</v>
      </c>
      <c r="B13754" t="s">
        <v>1333</v>
      </c>
      <c r="C13754" t="s">
        <v>1334</v>
      </c>
      <c r="D13754" t="s">
        <v>1065</v>
      </c>
      <c r="E13754" t="s">
        <v>1066</v>
      </c>
      <c r="F13754" t="s">
        <v>1067</v>
      </c>
      <c r="G13754" t="n">
        <v>0.00400892720781483</v>
      </c>
      <c r="H13754" t="n">
        <v>11552000000</v>
      </c>
      <c r="I13754" t="s">
        <v>1086</v>
      </c>
      <c r="J13754" t="s">
        <v>1083</v>
      </c>
    </row>
    <row r="13755">
      <c r="A13755" t="n">
        <v>2011</v>
      </c>
      <c r="B13755" t="s">
        <v>1333</v>
      </c>
      <c r="C13755" t="s">
        <v>1334</v>
      </c>
      <c r="D13755" t="s">
        <v>1070</v>
      </c>
      <c r="E13755" t="s">
        <v>1071</v>
      </c>
      <c r="F13755" t="s">
        <v>1067</v>
      </c>
      <c r="G13755" t="n">
        <v>0.098889162294837</v>
      </c>
      <c r="H13755" t="n">
        <v>11552000000</v>
      </c>
      <c r="I13755" t="s">
        <v>1086</v>
      </c>
      <c r="J13755" t="s">
        <v>1083</v>
      </c>
    </row>
    <row r="13756">
      <c r="A13756" t="n">
        <v>2011</v>
      </c>
      <c r="B13756" t="s">
        <v>1333</v>
      </c>
      <c r="C13756" t="s">
        <v>1334</v>
      </c>
      <c r="D13756" t="s">
        <v>1072</v>
      </c>
      <c r="E13756" t="s">
        <v>1073</v>
      </c>
      <c r="F13756" t="s">
        <v>1067</v>
      </c>
      <c r="G13756" t="n">
        <v>0.211864060125499</v>
      </c>
      <c r="H13756" t="n">
        <v>11552000000</v>
      </c>
      <c r="I13756" t="s">
        <v>1086</v>
      </c>
      <c r="J13756" t="s">
        <v>1083</v>
      </c>
    </row>
    <row r="13757">
      <c r="A13757" t="n">
        <v>2011</v>
      </c>
      <c r="B13757" t="s">
        <v>1333</v>
      </c>
      <c r="C13757" t="s">
        <v>1334</v>
      </c>
      <c r="D13757" t="s">
        <v>1074</v>
      </c>
      <c r="E13757" t="s">
        <v>1075</v>
      </c>
      <c r="F13757" t="s">
        <v>1067</v>
      </c>
      <c r="G13757" t="n">
        <v>0.519310813831004</v>
      </c>
      <c r="H13757" t="n">
        <v>11552000000</v>
      </c>
      <c r="I13757" t="s">
        <v>1086</v>
      </c>
      <c r="J13757" t="s">
        <v>1083</v>
      </c>
    </row>
    <row r="13758">
      <c r="A13758" t="n">
        <v>2011</v>
      </c>
      <c r="B13758" t="s">
        <v>1333</v>
      </c>
      <c r="C13758" t="s">
        <v>1334</v>
      </c>
      <c r="D13758" t="s">
        <v>1076</v>
      </c>
      <c r="E13758" t="s">
        <v>1077</v>
      </c>
      <c r="F13758" t="s">
        <v>1067</v>
      </c>
      <c r="G13758" t="n">
        <v>0.834072963459154</v>
      </c>
      <c r="H13758" t="n">
        <v>11552000000</v>
      </c>
      <c r="I13758" t="s">
        <v>1086</v>
      </c>
      <c r="J13758" t="s">
        <v>1083</v>
      </c>
    </row>
    <row r="13759">
      <c r="A13759" t="n">
        <v>2011</v>
      </c>
      <c r="B13759" t="s">
        <v>1333</v>
      </c>
      <c r="C13759" t="s">
        <v>1334</v>
      </c>
      <c r="D13759" t="s">
        <v>1078</v>
      </c>
      <c r="E13759" t="s">
        <v>1079</v>
      </c>
      <c r="F13759" t="s">
        <v>1067</v>
      </c>
      <c r="G13759"/>
      <c r="H13759" t="n">
        <v>11552000000</v>
      </c>
      <c r="I13759" t="s">
        <v>1086</v>
      </c>
      <c r="J13759" t="s">
        <v>1083</v>
      </c>
    </row>
    <row r="13760">
      <c r="A13760" t="n">
        <v>2011</v>
      </c>
      <c r="B13760" t="s">
        <v>1335</v>
      </c>
      <c r="C13760" t="s">
        <v>1336</v>
      </c>
      <c r="D13760" t="s">
        <v>1065</v>
      </c>
      <c r="E13760" t="s">
        <v>1066</v>
      </c>
      <c r="F13760" t="s">
        <v>1067</v>
      </c>
      <c r="G13760" t="n">
        <v>0</v>
      </c>
      <c r="H13760" t="n">
        <v>2774350080</v>
      </c>
      <c r="I13760" t="s">
        <v>1082</v>
      </c>
      <c r="J13760" t="s">
        <v>1091</v>
      </c>
    </row>
    <row r="13761">
      <c r="A13761" t="n">
        <v>2011</v>
      </c>
      <c r="B13761" t="s">
        <v>1335</v>
      </c>
      <c r="C13761" t="s">
        <v>1336</v>
      </c>
      <c r="D13761" t="s">
        <v>1070</v>
      </c>
      <c r="E13761" t="s">
        <v>1071</v>
      </c>
      <c r="F13761" t="s">
        <v>1067</v>
      </c>
      <c r="G13761" t="n">
        <v>0</v>
      </c>
      <c r="H13761" t="n">
        <v>2774350080</v>
      </c>
      <c r="I13761" t="s">
        <v>1082</v>
      </c>
      <c r="J13761" t="s">
        <v>1091</v>
      </c>
    </row>
    <row r="13762">
      <c r="A13762" t="n">
        <v>2011</v>
      </c>
      <c r="B13762" t="s">
        <v>1335</v>
      </c>
      <c r="C13762" t="s">
        <v>1336</v>
      </c>
      <c r="D13762" t="s">
        <v>1072</v>
      </c>
      <c r="E13762" t="s">
        <v>1073</v>
      </c>
      <c r="F13762" t="s">
        <v>1067</v>
      </c>
      <c r="G13762" t="n">
        <v>0</v>
      </c>
      <c r="H13762" t="n">
        <v>2774350080</v>
      </c>
      <c r="I13762" t="s">
        <v>1082</v>
      </c>
      <c r="J13762" t="s">
        <v>1091</v>
      </c>
    </row>
    <row r="13763">
      <c r="A13763" t="n">
        <v>2011</v>
      </c>
      <c r="B13763" t="s">
        <v>1335</v>
      </c>
      <c r="C13763" t="s">
        <v>1336</v>
      </c>
      <c r="D13763" t="s">
        <v>1074</v>
      </c>
      <c r="E13763" t="s">
        <v>1075</v>
      </c>
      <c r="F13763" t="s">
        <v>1067</v>
      </c>
      <c r="G13763" t="n">
        <v>0</v>
      </c>
      <c r="H13763" t="n">
        <v>2774350080</v>
      </c>
      <c r="I13763" t="s">
        <v>1082</v>
      </c>
      <c r="J13763" t="s">
        <v>1091</v>
      </c>
    </row>
    <row r="13764">
      <c r="A13764" t="n">
        <v>2011</v>
      </c>
      <c r="B13764" t="s">
        <v>1335</v>
      </c>
      <c r="C13764" t="s">
        <v>1336</v>
      </c>
      <c r="D13764" t="s">
        <v>1076</v>
      </c>
      <c r="E13764" t="s">
        <v>1077</v>
      </c>
      <c r="F13764" t="s">
        <v>1067</v>
      </c>
      <c r="G13764" t="n">
        <v>0</v>
      </c>
      <c r="H13764" t="n">
        <v>2774350080</v>
      </c>
      <c r="I13764" t="s">
        <v>1082</v>
      </c>
      <c r="J13764" t="s">
        <v>1091</v>
      </c>
    </row>
    <row r="13765">
      <c r="A13765" t="n">
        <v>2011</v>
      </c>
      <c r="B13765" t="s">
        <v>1335</v>
      </c>
      <c r="C13765" t="s">
        <v>1336</v>
      </c>
      <c r="D13765" t="s">
        <v>1078</v>
      </c>
      <c r="E13765" t="s">
        <v>1079</v>
      </c>
      <c r="F13765" t="s">
        <v>1067</v>
      </c>
      <c r="G13765"/>
      <c r="H13765" t="n">
        <v>2774350080</v>
      </c>
      <c r="I13765" t="s">
        <v>1082</v>
      </c>
      <c r="J13765" t="s">
        <v>1091</v>
      </c>
    </row>
    <row r="13766">
      <c r="A13766" t="n">
        <v>2011</v>
      </c>
      <c r="B13766" t="s">
        <v>1337</v>
      </c>
      <c r="C13766" t="s">
        <v>1338</v>
      </c>
      <c r="D13766" t="s">
        <v>1065</v>
      </c>
      <c r="E13766" t="s">
        <v>1066</v>
      </c>
      <c r="F13766" t="s">
        <v>1067</v>
      </c>
      <c r="G13766" t="n">
        <v>12.5588441846996</v>
      </c>
      <c r="H13766" t="n">
        <v>1180486991872</v>
      </c>
      <c r="I13766" t="s">
        <v>1068</v>
      </c>
      <c r="J13766" t="s">
        <v>1091</v>
      </c>
    </row>
    <row r="13767">
      <c r="A13767" t="n">
        <v>2011</v>
      </c>
      <c r="B13767" t="s">
        <v>1337</v>
      </c>
      <c r="C13767" t="s">
        <v>1338</v>
      </c>
      <c r="D13767" t="s">
        <v>1070</v>
      </c>
      <c r="E13767" t="s">
        <v>1071</v>
      </c>
      <c r="F13767" t="s">
        <v>1067</v>
      </c>
      <c r="G13767" t="n">
        <v>11.8715359611394</v>
      </c>
      <c r="H13767" t="n">
        <v>1180486991872</v>
      </c>
      <c r="I13767" t="s">
        <v>1068</v>
      </c>
      <c r="J13767" t="s">
        <v>1091</v>
      </c>
    </row>
    <row r="13768">
      <c r="A13768" t="n">
        <v>2011</v>
      </c>
      <c r="B13768" t="s">
        <v>1337</v>
      </c>
      <c r="C13768" t="s">
        <v>1338</v>
      </c>
      <c r="D13768" t="s">
        <v>1072</v>
      </c>
      <c r="E13768" t="s">
        <v>1073</v>
      </c>
      <c r="F13768" t="s">
        <v>1067</v>
      </c>
      <c r="G13768" t="n">
        <v>3.85278864108407</v>
      </c>
      <c r="H13768" t="n">
        <v>1180486991872</v>
      </c>
      <c r="I13768" t="s">
        <v>1068</v>
      </c>
      <c r="J13768" t="s">
        <v>1091</v>
      </c>
    </row>
    <row r="13769">
      <c r="A13769" t="n">
        <v>2011</v>
      </c>
      <c r="B13769" t="s">
        <v>1337</v>
      </c>
      <c r="C13769" t="s">
        <v>1338</v>
      </c>
      <c r="D13769" t="s">
        <v>1074</v>
      </c>
      <c r="E13769" t="s">
        <v>1075</v>
      </c>
      <c r="F13769" t="s">
        <v>1067</v>
      </c>
      <c r="G13769" t="n">
        <v>51.469145847328</v>
      </c>
      <c r="H13769" t="n">
        <v>1180486991872</v>
      </c>
      <c r="I13769" t="s">
        <v>1068</v>
      </c>
      <c r="J13769" t="s">
        <v>1091</v>
      </c>
    </row>
    <row r="13770">
      <c r="A13770" t="n">
        <v>2011</v>
      </c>
      <c r="B13770" t="s">
        <v>1337</v>
      </c>
      <c r="C13770" t="s">
        <v>1338</v>
      </c>
      <c r="D13770" t="s">
        <v>1076</v>
      </c>
      <c r="E13770" t="s">
        <v>1077</v>
      </c>
      <c r="F13770" t="s">
        <v>1067</v>
      </c>
      <c r="G13770" t="n">
        <v>79.7523146342511</v>
      </c>
      <c r="H13770" t="n">
        <v>1180486991872</v>
      </c>
      <c r="I13770" t="s">
        <v>1068</v>
      </c>
      <c r="J13770" t="s">
        <v>1091</v>
      </c>
    </row>
    <row r="13771">
      <c r="A13771" t="n">
        <v>2011</v>
      </c>
      <c r="B13771" t="s">
        <v>1337</v>
      </c>
      <c r="C13771" t="s">
        <v>1338</v>
      </c>
      <c r="D13771" t="s">
        <v>1078</v>
      </c>
      <c r="E13771" t="s">
        <v>1079</v>
      </c>
      <c r="F13771" t="s">
        <v>1067</v>
      </c>
      <c r="G13771"/>
      <c r="H13771" t="n">
        <v>1180486991872</v>
      </c>
      <c r="I13771" t="s">
        <v>1068</v>
      </c>
      <c r="J13771" t="s">
        <v>1091</v>
      </c>
    </row>
    <row r="13772">
      <c r="A13772" t="n">
        <v>2011</v>
      </c>
      <c r="B13772" t="s">
        <v>1339</v>
      </c>
      <c r="C13772" t="s">
        <v>1340</v>
      </c>
      <c r="D13772" t="s">
        <v>1065</v>
      </c>
      <c r="E13772" t="s">
        <v>1066</v>
      </c>
      <c r="F13772" t="s">
        <v>1067</v>
      </c>
      <c r="G13772" t="n">
        <v>0</v>
      </c>
      <c r="H13772" t="n">
        <v>171567104</v>
      </c>
      <c r="I13772" t="s">
        <v>1108</v>
      </c>
      <c r="J13772" t="s">
        <v>1091</v>
      </c>
    </row>
    <row r="13773">
      <c r="A13773" t="n">
        <v>2011</v>
      </c>
      <c r="B13773" t="s">
        <v>1339</v>
      </c>
      <c r="C13773" t="s">
        <v>1340</v>
      </c>
      <c r="D13773" t="s">
        <v>1070</v>
      </c>
      <c r="E13773" t="s">
        <v>1071</v>
      </c>
      <c r="F13773" t="s">
        <v>1067</v>
      </c>
      <c r="G13773" t="n">
        <v>0</v>
      </c>
      <c r="H13773" t="n">
        <v>171567104</v>
      </c>
      <c r="I13773" t="s">
        <v>1108</v>
      </c>
      <c r="J13773" t="s">
        <v>1091</v>
      </c>
    </row>
    <row r="13774">
      <c r="A13774" t="n">
        <v>2011</v>
      </c>
      <c r="B13774" t="s">
        <v>1339</v>
      </c>
      <c r="C13774" t="s">
        <v>1340</v>
      </c>
      <c r="D13774" t="s">
        <v>1072</v>
      </c>
      <c r="E13774" t="s">
        <v>1073</v>
      </c>
      <c r="F13774" t="s">
        <v>1067</v>
      </c>
      <c r="G13774" t="n">
        <v>0</v>
      </c>
      <c r="H13774" t="n">
        <v>171567104</v>
      </c>
      <c r="I13774" t="s">
        <v>1108</v>
      </c>
      <c r="J13774" t="s">
        <v>1091</v>
      </c>
    </row>
    <row r="13775">
      <c r="A13775" t="n">
        <v>2011</v>
      </c>
      <c r="B13775" t="s">
        <v>1339</v>
      </c>
      <c r="C13775" t="s">
        <v>1340</v>
      </c>
      <c r="D13775" t="s">
        <v>1074</v>
      </c>
      <c r="E13775" t="s">
        <v>1075</v>
      </c>
      <c r="F13775" t="s">
        <v>1067</v>
      </c>
      <c r="G13775" t="n">
        <v>0</v>
      </c>
      <c r="H13775" t="n">
        <v>171567104</v>
      </c>
      <c r="I13775" t="s">
        <v>1108</v>
      </c>
      <c r="J13775" t="s">
        <v>1091</v>
      </c>
    </row>
    <row r="13776">
      <c r="A13776" t="n">
        <v>2011</v>
      </c>
      <c r="B13776" t="s">
        <v>1339</v>
      </c>
      <c r="C13776" t="s">
        <v>1340</v>
      </c>
      <c r="D13776" t="s">
        <v>1076</v>
      </c>
      <c r="E13776" t="s">
        <v>1077</v>
      </c>
      <c r="F13776" t="s">
        <v>1067</v>
      </c>
      <c r="G13776" t="n">
        <v>0</v>
      </c>
      <c r="H13776" t="n">
        <v>171567104</v>
      </c>
      <c r="I13776" t="s">
        <v>1108</v>
      </c>
      <c r="J13776" t="s">
        <v>1091</v>
      </c>
    </row>
    <row r="13777">
      <c r="A13777" t="n">
        <v>2011</v>
      </c>
      <c r="B13777" t="s">
        <v>1339</v>
      </c>
      <c r="C13777" t="s">
        <v>1340</v>
      </c>
      <c r="D13777" t="s">
        <v>1078</v>
      </c>
      <c r="E13777" t="s">
        <v>1079</v>
      </c>
      <c r="F13777" t="s">
        <v>1067</v>
      </c>
      <c r="G13777"/>
      <c r="H13777" t="n">
        <v>171567104</v>
      </c>
      <c r="I13777" t="s">
        <v>1108</v>
      </c>
      <c r="J13777" t="s">
        <v>1091</v>
      </c>
    </row>
    <row r="13778">
      <c r="A13778" t="n">
        <v>2011</v>
      </c>
      <c r="B13778" t="s">
        <v>1341</v>
      </c>
      <c r="C13778" t="s">
        <v>1342</v>
      </c>
      <c r="D13778" t="s">
        <v>1065</v>
      </c>
      <c r="E13778" t="s">
        <v>1066</v>
      </c>
      <c r="F13778" t="s">
        <v>1067</v>
      </c>
      <c r="G13778" t="n">
        <v>0.00488857082273153</v>
      </c>
      <c r="H13778" t="n">
        <v>10494626816</v>
      </c>
      <c r="I13778" t="s">
        <v>1090</v>
      </c>
      <c r="J13778" t="s">
        <v>1091</v>
      </c>
    </row>
    <row r="13779">
      <c r="A13779" t="n">
        <v>2011</v>
      </c>
      <c r="B13779" t="s">
        <v>1341</v>
      </c>
      <c r="C13779" t="s">
        <v>1342</v>
      </c>
      <c r="D13779" t="s">
        <v>1070</v>
      </c>
      <c r="E13779" t="s">
        <v>1071</v>
      </c>
      <c r="F13779" t="s">
        <v>1067</v>
      </c>
      <c r="G13779" t="n">
        <v>0.0806609810123832</v>
      </c>
      <c r="H13779" t="n">
        <v>10494626816</v>
      </c>
      <c r="I13779" t="s">
        <v>1090</v>
      </c>
      <c r="J13779" t="s">
        <v>1091</v>
      </c>
    </row>
    <row r="13780">
      <c r="A13780" t="n">
        <v>2011</v>
      </c>
      <c r="B13780" t="s">
        <v>1341</v>
      </c>
      <c r="C13780" t="s">
        <v>1342</v>
      </c>
      <c r="D13780" t="s">
        <v>1072</v>
      </c>
      <c r="E13780" t="s">
        <v>1073</v>
      </c>
      <c r="F13780" t="s">
        <v>1067</v>
      </c>
      <c r="G13780" t="n">
        <v>0.139026633730598</v>
      </c>
      <c r="H13780" t="n">
        <v>10494626816</v>
      </c>
      <c r="I13780" t="s">
        <v>1090</v>
      </c>
      <c r="J13780" t="s">
        <v>1091</v>
      </c>
    </row>
    <row r="13781">
      <c r="A13781" t="n">
        <v>2011</v>
      </c>
      <c r="B13781" t="s">
        <v>1341</v>
      </c>
      <c r="C13781" t="s">
        <v>1342</v>
      </c>
      <c r="D13781" t="s">
        <v>1074</v>
      </c>
      <c r="E13781" t="s">
        <v>1075</v>
      </c>
      <c r="F13781" t="s">
        <v>1067</v>
      </c>
      <c r="G13781" t="n">
        <v>0.471898053155622</v>
      </c>
      <c r="H13781" t="n">
        <v>10494626816</v>
      </c>
      <c r="I13781" t="s">
        <v>1090</v>
      </c>
      <c r="J13781" t="s">
        <v>1091</v>
      </c>
    </row>
    <row r="13782">
      <c r="A13782" t="n">
        <v>2011</v>
      </c>
      <c r="B13782" t="s">
        <v>1341</v>
      </c>
      <c r="C13782" t="s">
        <v>1342</v>
      </c>
      <c r="D13782" t="s">
        <v>1076</v>
      </c>
      <c r="E13782" t="s">
        <v>1077</v>
      </c>
      <c r="F13782" t="s">
        <v>1067</v>
      </c>
      <c r="G13782" t="n">
        <v>0.696474238721335</v>
      </c>
      <c r="H13782" t="n">
        <v>10494626816</v>
      </c>
      <c r="I13782" t="s">
        <v>1090</v>
      </c>
      <c r="J13782" t="s">
        <v>1091</v>
      </c>
    </row>
    <row r="13783">
      <c r="A13783" t="n">
        <v>2011</v>
      </c>
      <c r="B13783" t="s">
        <v>1341</v>
      </c>
      <c r="C13783" t="s">
        <v>1342</v>
      </c>
      <c r="D13783" t="s">
        <v>1078</v>
      </c>
      <c r="E13783" t="s">
        <v>1079</v>
      </c>
      <c r="F13783" t="s">
        <v>1067</v>
      </c>
      <c r="G13783"/>
      <c r="H13783" t="n">
        <v>10494626816</v>
      </c>
      <c r="I13783" t="s">
        <v>1090</v>
      </c>
      <c r="J13783" t="s">
        <v>1091</v>
      </c>
    </row>
    <row r="13784">
      <c r="A13784" t="n">
        <v>2011</v>
      </c>
      <c r="B13784" t="s">
        <v>1343</v>
      </c>
      <c r="C13784" t="s">
        <v>1344</v>
      </c>
      <c r="D13784" t="s">
        <v>1065</v>
      </c>
      <c r="E13784" t="s">
        <v>1066</v>
      </c>
      <c r="F13784" t="s">
        <v>1067</v>
      </c>
      <c r="G13784" t="n">
        <v>0.0005834818073696</v>
      </c>
      <c r="H13784" t="n">
        <v>12995112960</v>
      </c>
      <c r="I13784" t="s">
        <v>1086</v>
      </c>
      <c r="J13784" t="s">
        <v>1083</v>
      </c>
    </row>
    <row r="13785">
      <c r="A13785" t="n">
        <v>2011</v>
      </c>
      <c r="B13785" t="s">
        <v>1343</v>
      </c>
      <c r="C13785" t="s">
        <v>1344</v>
      </c>
      <c r="D13785" t="s">
        <v>1070</v>
      </c>
      <c r="E13785" t="s">
        <v>1071</v>
      </c>
      <c r="F13785" t="s">
        <v>1067</v>
      </c>
      <c r="G13785" t="n">
        <v>0.0157181836823255</v>
      </c>
      <c r="H13785" t="n">
        <v>12995112960</v>
      </c>
      <c r="I13785" t="s">
        <v>1086</v>
      </c>
      <c r="J13785" t="s">
        <v>1083</v>
      </c>
    </row>
    <row r="13786">
      <c r="A13786" t="n">
        <v>2011</v>
      </c>
      <c r="B13786" t="s">
        <v>1343</v>
      </c>
      <c r="C13786" t="s">
        <v>1344</v>
      </c>
      <c r="D13786" t="s">
        <v>1072</v>
      </c>
      <c r="E13786" t="s">
        <v>1073</v>
      </c>
      <c r="F13786" t="s">
        <v>1067</v>
      </c>
      <c r="G13786" t="n">
        <v>0.0628519158760021</v>
      </c>
      <c r="H13786" t="n">
        <v>12995112960</v>
      </c>
      <c r="I13786" t="s">
        <v>1086</v>
      </c>
      <c r="J13786" t="s">
        <v>1083</v>
      </c>
    </row>
    <row r="13787">
      <c r="A13787" t="n">
        <v>2011</v>
      </c>
      <c r="B13787" t="s">
        <v>1343</v>
      </c>
      <c r="C13787" t="s">
        <v>1344</v>
      </c>
      <c r="D13787" t="s">
        <v>1074</v>
      </c>
      <c r="E13787" t="s">
        <v>1075</v>
      </c>
      <c r="F13787" t="s">
        <v>1067</v>
      </c>
      <c r="G13787" t="n">
        <v>0.136673197812311</v>
      </c>
      <c r="H13787" t="n">
        <v>12995112960</v>
      </c>
      <c r="I13787" t="s">
        <v>1086</v>
      </c>
      <c r="J13787" t="s">
        <v>1083</v>
      </c>
    </row>
    <row r="13788">
      <c r="A13788" t="n">
        <v>2011</v>
      </c>
      <c r="B13788" t="s">
        <v>1343</v>
      </c>
      <c r="C13788" t="s">
        <v>1344</v>
      </c>
      <c r="D13788" t="s">
        <v>1076</v>
      </c>
      <c r="E13788" t="s">
        <v>1077</v>
      </c>
      <c r="F13788" t="s">
        <v>1067</v>
      </c>
      <c r="G13788" t="n">
        <v>0.215826779178008</v>
      </c>
      <c r="H13788" t="n">
        <v>12995112960</v>
      </c>
      <c r="I13788" t="s">
        <v>1086</v>
      </c>
      <c r="J13788" t="s">
        <v>1083</v>
      </c>
    </row>
    <row r="13789">
      <c r="A13789" t="n">
        <v>2011</v>
      </c>
      <c r="B13789" t="s">
        <v>1343</v>
      </c>
      <c r="C13789" t="s">
        <v>1344</v>
      </c>
      <c r="D13789" t="s">
        <v>1078</v>
      </c>
      <c r="E13789" t="s">
        <v>1079</v>
      </c>
      <c r="F13789" t="s">
        <v>1067</v>
      </c>
      <c r="G13789"/>
      <c r="H13789" t="n">
        <v>12995112960</v>
      </c>
      <c r="I13789" t="s">
        <v>1086</v>
      </c>
      <c r="J13789" t="s">
        <v>1083</v>
      </c>
    </row>
    <row r="13790">
      <c r="A13790" t="n">
        <v>2011</v>
      </c>
      <c r="B13790" t="s">
        <v>1345</v>
      </c>
      <c r="C13790" t="s">
        <v>1346</v>
      </c>
      <c r="D13790" t="s">
        <v>1065</v>
      </c>
      <c r="E13790" t="s">
        <v>1066</v>
      </c>
      <c r="F13790" t="s">
        <v>1067</v>
      </c>
      <c r="G13790" t="n">
        <v>0</v>
      </c>
      <c r="H13790" t="n">
        <v>9637000192</v>
      </c>
      <c r="I13790" t="s">
        <v>1099</v>
      </c>
      <c r="J13790" t="s">
        <v>1069</v>
      </c>
    </row>
    <row r="13791">
      <c r="A13791" t="n">
        <v>2011</v>
      </c>
      <c r="B13791" t="s">
        <v>1345</v>
      </c>
      <c r="C13791" t="s">
        <v>1346</v>
      </c>
      <c r="D13791" t="s">
        <v>1070</v>
      </c>
      <c r="E13791" t="s">
        <v>1071</v>
      </c>
      <c r="F13791" t="s">
        <v>1067</v>
      </c>
      <c r="G13791" t="n">
        <v>0</v>
      </c>
      <c r="H13791" t="n">
        <v>9637000192</v>
      </c>
      <c r="I13791" t="s">
        <v>1099</v>
      </c>
      <c r="J13791" t="s">
        <v>1069</v>
      </c>
    </row>
    <row r="13792">
      <c r="A13792" t="n">
        <v>2011</v>
      </c>
      <c r="B13792" t="s">
        <v>1345</v>
      </c>
      <c r="C13792" t="s">
        <v>1346</v>
      </c>
      <c r="D13792" t="s">
        <v>1072</v>
      </c>
      <c r="E13792" t="s">
        <v>1073</v>
      </c>
      <c r="F13792" t="s">
        <v>1067</v>
      </c>
      <c r="G13792" t="n">
        <v>0</v>
      </c>
      <c r="H13792" t="n">
        <v>9637000192</v>
      </c>
      <c r="I13792" t="s">
        <v>1099</v>
      </c>
      <c r="J13792" t="s">
        <v>1069</v>
      </c>
    </row>
    <row r="13793">
      <c r="A13793" t="n">
        <v>2011</v>
      </c>
      <c r="B13793" t="s">
        <v>1345</v>
      </c>
      <c r="C13793" t="s">
        <v>1346</v>
      </c>
      <c r="D13793" t="s">
        <v>1074</v>
      </c>
      <c r="E13793" t="s">
        <v>1075</v>
      </c>
      <c r="F13793" t="s">
        <v>1067</v>
      </c>
      <c r="G13793" t="n">
        <v>0</v>
      </c>
      <c r="H13793" t="n">
        <v>9637000192</v>
      </c>
      <c r="I13793" t="s">
        <v>1099</v>
      </c>
      <c r="J13793" t="s">
        <v>1069</v>
      </c>
    </row>
    <row r="13794">
      <c r="A13794" t="n">
        <v>2011</v>
      </c>
      <c r="B13794" t="s">
        <v>1345</v>
      </c>
      <c r="C13794" t="s">
        <v>1346</v>
      </c>
      <c r="D13794" t="s">
        <v>1076</v>
      </c>
      <c r="E13794" t="s">
        <v>1077</v>
      </c>
      <c r="F13794" t="s">
        <v>1067</v>
      </c>
      <c r="G13794" t="n">
        <v>0</v>
      </c>
      <c r="H13794" t="n">
        <v>9637000192</v>
      </c>
      <c r="I13794" t="s">
        <v>1099</v>
      </c>
      <c r="J13794" t="s">
        <v>1069</v>
      </c>
    </row>
    <row r="13795">
      <c r="A13795" t="n">
        <v>2011</v>
      </c>
      <c r="B13795" t="s">
        <v>1345</v>
      </c>
      <c r="C13795" t="s">
        <v>1346</v>
      </c>
      <c r="D13795" t="s">
        <v>1078</v>
      </c>
      <c r="E13795" t="s">
        <v>1079</v>
      </c>
      <c r="F13795" t="s">
        <v>1067</v>
      </c>
      <c r="G13795"/>
      <c r="H13795" t="n">
        <v>9637000192</v>
      </c>
      <c r="I13795" t="s">
        <v>1099</v>
      </c>
      <c r="J13795" t="s">
        <v>1069</v>
      </c>
    </row>
    <row r="13796">
      <c r="A13796" t="n">
        <v>2011</v>
      </c>
      <c r="B13796" t="s">
        <v>1347</v>
      </c>
      <c r="C13796" t="s">
        <v>1348</v>
      </c>
      <c r="D13796" t="s">
        <v>1065</v>
      </c>
      <c r="E13796" t="s">
        <v>1066</v>
      </c>
      <c r="F13796" t="s">
        <v>1067</v>
      </c>
      <c r="G13796" t="n">
        <v>0.0102762037570899</v>
      </c>
      <c r="H13796" t="n">
        <v>54118600704</v>
      </c>
      <c r="I13796" t="s">
        <v>1108</v>
      </c>
      <c r="J13796" t="s">
        <v>1087</v>
      </c>
    </row>
    <row r="13797">
      <c r="A13797" t="n">
        <v>2011</v>
      </c>
      <c r="B13797" t="s">
        <v>1347</v>
      </c>
      <c r="C13797" t="s">
        <v>1348</v>
      </c>
      <c r="D13797" t="s">
        <v>1070</v>
      </c>
      <c r="E13797" t="s">
        <v>1071</v>
      </c>
      <c r="F13797" t="s">
        <v>1067</v>
      </c>
      <c r="G13797" t="n">
        <v>0.268200650157894</v>
      </c>
      <c r="H13797" t="n">
        <v>54118600704</v>
      </c>
      <c r="I13797" t="s">
        <v>1108</v>
      </c>
      <c r="J13797" t="s">
        <v>1087</v>
      </c>
    </row>
    <row r="13798">
      <c r="A13798" t="n">
        <v>2011</v>
      </c>
      <c r="B13798" t="s">
        <v>1347</v>
      </c>
      <c r="C13798" t="s">
        <v>1348</v>
      </c>
      <c r="D13798" t="s">
        <v>1072</v>
      </c>
      <c r="E13798" t="s">
        <v>1073</v>
      </c>
      <c r="F13798" t="s">
        <v>1067</v>
      </c>
      <c r="G13798" t="n">
        <v>0.0120140748323125</v>
      </c>
      <c r="H13798" t="n">
        <v>54118600704</v>
      </c>
      <c r="I13798" t="s">
        <v>1108</v>
      </c>
      <c r="J13798" t="s">
        <v>1087</v>
      </c>
    </row>
    <row r="13799">
      <c r="A13799" t="n">
        <v>2011</v>
      </c>
      <c r="B13799" t="s">
        <v>1347</v>
      </c>
      <c r="C13799" t="s">
        <v>1348</v>
      </c>
      <c r="D13799" t="s">
        <v>1074</v>
      </c>
      <c r="E13799" t="s">
        <v>1075</v>
      </c>
      <c r="F13799" t="s">
        <v>1067</v>
      </c>
      <c r="G13799" t="n">
        <v>0.0354800140215425</v>
      </c>
      <c r="H13799" t="n">
        <v>54118600704</v>
      </c>
      <c r="I13799" t="s">
        <v>1108</v>
      </c>
      <c r="J13799" t="s">
        <v>1087</v>
      </c>
    </row>
    <row r="13800">
      <c r="A13800" t="n">
        <v>2011</v>
      </c>
      <c r="B13800" t="s">
        <v>1347</v>
      </c>
      <c r="C13800" t="s">
        <v>1348</v>
      </c>
      <c r="D13800" t="s">
        <v>1076</v>
      </c>
      <c r="E13800" t="s">
        <v>1077</v>
      </c>
      <c r="F13800" t="s">
        <v>1067</v>
      </c>
      <c r="G13800" t="n">
        <v>0.325970942768839</v>
      </c>
      <c r="H13800" t="n">
        <v>54118600704</v>
      </c>
      <c r="I13800" t="s">
        <v>1108</v>
      </c>
      <c r="J13800" t="s">
        <v>1087</v>
      </c>
    </row>
    <row r="13801">
      <c r="A13801" t="n">
        <v>2011</v>
      </c>
      <c r="B13801" t="s">
        <v>1347</v>
      </c>
      <c r="C13801" t="s">
        <v>1348</v>
      </c>
      <c r="D13801" t="s">
        <v>1078</v>
      </c>
      <c r="E13801" t="s">
        <v>1079</v>
      </c>
      <c r="F13801" t="s">
        <v>1067</v>
      </c>
      <c r="G13801"/>
      <c r="H13801" t="n">
        <v>54118600704</v>
      </c>
      <c r="I13801" t="s">
        <v>1108</v>
      </c>
      <c r="J13801" t="s">
        <v>1087</v>
      </c>
    </row>
    <row r="13802">
      <c r="A13802" t="n">
        <v>2011</v>
      </c>
      <c r="B13802" t="s">
        <v>1349</v>
      </c>
      <c r="C13802" t="s">
        <v>1350</v>
      </c>
      <c r="D13802" t="s">
        <v>1065</v>
      </c>
      <c r="E13802" t="s">
        <v>1066</v>
      </c>
      <c r="F13802" t="s">
        <v>1067</v>
      </c>
      <c r="G13802" t="n">
        <v>0.0011436522644867</v>
      </c>
      <c r="H13802" t="n">
        <v>4544429056</v>
      </c>
      <c r="I13802" t="s">
        <v>1090</v>
      </c>
      <c r="J13802" t="s">
        <v>1091</v>
      </c>
    </row>
    <row r="13803">
      <c r="A13803" t="n">
        <v>2011</v>
      </c>
      <c r="B13803" t="s">
        <v>1349</v>
      </c>
      <c r="C13803" t="s">
        <v>1350</v>
      </c>
      <c r="D13803" t="s">
        <v>1070</v>
      </c>
      <c r="E13803" t="s">
        <v>1071</v>
      </c>
      <c r="F13803" t="s">
        <v>1067</v>
      </c>
      <c r="G13803" t="n">
        <v>0.0292383703176924</v>
      </c>
      <c r="H13803" t="n">
        <v>4544429056</v>
      </c>
      <c r="I13803" t="s">
        <v>1090</v>
      </c>
      <c r="J13803" t="s">
        <v>1091</v>
      </c>
    </row>
    <row r="13804">
      <c r="A13804" t="n">
        <v>2011</v>
      </c>
      <c r="B13804" t="s">
        <v>1349</v>
      </c>
      <c r="C13804" t="s">
        <v>1350</v>
      </c>
      <c r="D13804" t="s">
        <v>1072</v>
      </c>
      <c r="E13804" t="s">
        <v>1073</v>
      </c>
      <c r="F13804" t="s">
        <v>1067</v>
      </c>
      <c r="G13804" t="n">
        <v>0.0464814256664409</v>
      </c>
      <c r="H13804" t="n">
        <v>4544429056</v>
      </c>
      <c r="I13804" t="s">
        <v>1090</v>
      </c>
      <c r="J13804" t="s">
        <v>1091</v>
      </c>
    </row>
    <row r="13805">
      <c r="A13805" t="n">
        <v>2011</v>
      </c>
      <c r="B13805" t="s">
        <v>1349</v>
      </c>
      <c r="C13805" t="s">
        <v>1350</v>
      </c>
      <c r="D13805" t="s">
        <v>1074</v>
      </c>
      <c r="E13805" t="s">
        <v>1075</v>
      </c>
      <c r="F13805" t="s">
        <v>1067</v>
      </c>
      <c r="G13805" t="n">
        <v>0.198067432391559</v>
      </c>
      <c r="H13805" t="n">
        <v>4544429056</v>
      </c>
      <c r="I13805" t="s">
        <v>1090</v>
      </c>
      <c r="J13805" t="s">
        <v>1091</v>
      </c>
    </row>
    <row r="13806">
      <c r="A13806" t="n">
        <v>2011</v>
      </c>
      <c r="B13806" t="s">
        <v>1349</v>
      </c>
      <c r="C13806" t="s">
        <v>1350</v>
      </c>
      <c r="D13806" t="s">
        <v>1076</v>
      </c>
      <c r="E13806" t="s">
        <v>1077</v>
      </c>
      <c r="F13806" t="s">
        <v>1067</v>
      </c>
      <c r="G13806" t="n">
        <v>0.274930880640179</v>
      </c>
      <c r="H13806" t="n">
        <v>4544429056</v>
      </c>
      <c r="I13806" t="s">
        <v>1090</v>
      </c>
      <c r="J13806" t="s">
        <v>1091</v>
      </c>
    </row>
    <row r="13807">
      <c r="A13807" t="n">
        <v>2011</v>
      </c>
      <c r="B13807" t="s">
        <v>1349</v>
      </c>
      <c r="C13807" t="s">
        <v>1350</v>
      </c>
      <c r="D13807" t="s">
        <v>1078</v>
      </c>
      <c r="E13807" t="s">
        <v>1079</v>
      </c>
      <c r="F13807" t="s">
        <v>1067</v>
      </c>
      <c r="G13807"/>
      <c r="H13807" t="n">
        <v>4544429056</v>
      </c>
      <c r="I13807" t="s">
        <v>1090</v>
      </c>
      <c r="J13807" t="s">
        <v>1091</v>
      </c>
    </row>
    <row r="13808">
      <c r="A13808" t="n">
        <v>2011</v>
      </c>
      <c r="B13808" t="s">
        <v>1351</v>
      </c>
      <c r="C13808" t="s">
        <v>1352</v>
      </c>
      <c r="D13808" t="s">
        <v>1065</v>
      </c>
      <c r="E13808" t="s">
        <v>1066</v>
      </c>
      <c r="F13808" t="s">
        <v>1067</v>
      </c>
      <c r="G13808" t="n">
        <v>0.000287422280760602</v>
      </c>
      <c r="H13808" t="n">
        <v>10409797632</v>
      </c>
      <c r="I13808" t="s">
        <v>1108</v>
      </c>
      <c r="J13808" t="s">
        <v>1087</v>
      </c>
    </row>
    <row r="13809">
      <c r="A13809" t="n">
        <v>2011</v>
      </c>
      <c r="B13809" t="s">
        <v>1351</v>
      </c>
      <c r="C13809" t="s">
        <v>1352</v>
      </c>
      <c r="D13809" t="s">
        <v>1070</v>
      </c>
      <c r="E13809" t="s">
        <v>1071</v>
      </c>
      <c r="F13809" t="s">
        <v>1067</v>
      </c>
      <c r="G13809" t="n">
        <v>0.00829807772914372</v>
      </c>
      <c r="H13809" t="n">
        <v>10409797632</v>
      </c>
      <c r="I13809" t="s">
        <v>1108</v>
      </c>
      <c r="J13809" t="s">
        <v>1087</v>
      </c>
    </row>
    <row r="13810">
      <c r="A13810" t="n">
        <v>2011</v>
      </c>
      <c r="B13810" t="s">
        <v>1351</v>
      </c>
      <c r="C13810" t="s">
        <v>1352</v>
      </c>
      <c r="D13810" t="s">
        <v>1072</v>
      </c>
      <c r="E13810" t="s">
        <v>1073</v>
      </c>
      <c r="F13810" t="s">
        <v>1067</v>
      </c>
      <c r="G13810" t="n">
        <v>0.0349850841702448</v>
      </c>
      <c r="H13810" t="n">
        <v>10409797632</v>
      </c>
      <c r="I13810" t="s">
        <v>1108</v>
      </c>
      <c r="J13810" t="s">
        <v>1087</v>
      </c>
    </row>
    <row r="13811">
      <c r="A13811" t="n">
        <v>2011</v>
      </c>
      <c r="B13811" t="s">
        <v>1351</v>
      </c>
      <c r="C13811" t="s">
        <v>1352</v>
      </c>
      <c r="D13811" t="s">
        <v>1074</v>
      </c>
      <c r="E13811" t="s">
        <v>1075</v>
      </c>
      <c r="F13811" t="s">
        <v>1067</v>
      </c>
      <c r="G13811" t="n">
        <v>0.0633981794491338</v>
      </c>
      <c r="H13811" t="n">
        <v>10409797632</v>
      </c>
      <c r="I13811" t="s">
        <v>1108</v>
      </c>
      <c r="J13811" t="s">
        <v>1087</v>
      </c>
    </row>
    <row r="13812">
      <c r="A13812" t="n">
        <v>2011</v>
      </c>
      <c r="B13812" t="s">
        <v>1351</v>
      </c>
      <c r="C13812" t="s">
        <v>1352</v>
      </c>
      <c r="D13812" t="s">
        <v>1076</v>
      </c>
      <c r="E13812" t="s">
        <v>1077</v>
      </c>
      <c r="F13812" t="s">
        <v>1067</v>
      </c>
      <c r="G13812" t="n">
        <v>0.106968763629283</v>
      </c>
      <c r="H13812" t="n">
        <v>10409797632</v>
      </c>
      <c r="I13812" t="s">
        <v>1108</v>
      </c>
      <c r="J13812" t="s">
        <v>1087</v>
      </c>
    </row>
    <row r="13813">
      <c r="A13813" t="n">
        <v>2011</v>
      </c>
      <c r="B13813" t="s">
        <v>1351</v>
      </c>
      <c r="C13813" t="s">
        <v>1352</v>
      </c>
      <c r="D13813" t="s">
        <v>1078</v>
      </c>
      <c r="E13813" t="s">
        <v>1079</v>
      </c>
      <c r="F13813" t="s">
        <v>1067</v>
      </c>
      <c r="G13813"/>
      <c r="H13813" t="n">
        <v>10409797632</v>
      </c>
      <c r="I13813" t="s">
        <v>1108</v>
      </c>
      <c r="J13813" t="s">
        <v>1087</v>
      </c>
    </row>
    <row r="13814">
      <c r="A13814" t="n">
        <v>2011</v>
      </c>
      <c r="B13814" t="s">
        <v>1353</v>
      </c>
      <c r="C13814" t="s">
        <v>1354</v>
      </c>
      <c r="D13814" t="s">
        <v>1065</v>
      </c>
      <c r="E13814" t="s">
        <v>1066</v>
      </c>
      <c r="F13814" t="s">
        <v>1067</v>
      </c>
      <c r="G13814" t="n">
        <v>0.0148516333789728</v>
      </c>
      <c r="H13814" t="n">
        <v>14381552640</v>
      </c>
      <c r="I13814" t="s">
        <v>1086</v>
      </c>
      <c r="J13814" t="s">
        <v>1083</v>
      </c>
    </row>
    <row r="13815">
      <c r="A13815" t="n">
        <v>2011</v>
      </c>
      <c r="B13815" t="s">
        <v>1353</v>
      </c>
      <c r="C13815" t="s">
        <v>1354</v>
      </c>
      <c r="D13815" t="s">
        <v>1070</v>
      </c>
      <c r="E13815" t="s">
        <v>1071</v>
      </c>
      <c r="F13815" t="s">
        <v>1067</v>
      </c>
      <c r="G13815" t="n">
        <v>0.267461237031107</v>
      </c>
      <c r="H13815" t="n">
        <v>14381552640</v>
      </c>
      <c r="I13815" t="s">
        <v>1086</v>
      </c>
      <c r="J13815" t="s">
        <v>1083</v>
      </c>
    </row>
    <row r="13816">
      <c r="A13816" t="n">
        <v>2011</v>
      </c>
      <c r="B13816" t="s">
        <v>1353</v>
      </c>
      <c r="C13816" t="s">
        <v>1354</v>
      </c>
      <c r="D13816" t="s">
        <v>1072</v>
      </c>
      <c r="E13816" t="s">
        <v>1073</v>
      </c>
      <c r="F13816" t="s">
        <v>1067</v>
      </c>
      <c r="G13816" t="n">
        <v>0.344222584750848</v>
      </c>
      <c r="H13816" t="n">
        <v>14381552640</v>
      </c>
      <c r="I13816" t="s">
        <v>1086</v>
      </c>
      <c r="J13816" t="s">
        <v>1083</v>
      </c>
    </row>
    <row r="13817">
      <c r="A13817" t="n">
        <v>2011</v>
      </c>
      <c r="B13817" t="s">
        <v>1353</v>
      </c>
      <c r="C13817" t="s">
        <v>1354</v>
      </c>
      <c r="D13817" t="s">
        <v>1074</v>
      </c>
      <c r="E13817" t="s">
        <v>1075</v>
      </c>
      <c r="F13817" t="s">
        <v>1067</v>
      </c>
      <c r="G13817" t="n">
        <v>0.0993876430746229</v>
      </c>
      <c r="H13817" t="n">
        <v>14381552640</v>
      </c>
      <c r="I13817" t="s">
        <v>1086</v>
      </c>
      <c r="J13817" t="s">
        <v>1083</v>
      </c>
    </row>
    <row r="13818">
      <c r="A13818" t="n">
        <v>2011</v>
      </c>
      <c r="B13818" t="s">
        <v>1353</v>
      </c>
      <c r="C13818" t="s">
        <v>1354</v>
      </c>
      <c r="D13818" t="s">
        <v>1076</v>
      </c>
      <c r="E13818" t="s">
        <v>1077</v>
      </c>
      <c r="F13818" t="s">
        <v>1067</v>
      </c>
      <c r="G13818" t="n">
        <v>0.725923098235551</v>
      </c>
      <c r="H13818" t="n">
        <v>14381552640</v>
      </c>
      <c r="I13818" t="s">
        <v>1086</v>
      </c>
      <c r="J13818" t="s">
        <v>1083</v>
      </c>
    </row>
    <row r="13819">
      <c r="A13819" t="n">
        <v>2011</v>
      </c>
      <c r="B13819" t="s">
        <v>1353</v>
      </c>
      <c r="C13819" t="s">
        <v>1354</v>
      </c>
      <c r="D13819" t="s">
        <v>1078</v>
      </c>
      <c r="E13819" t="s">
        <v>1079</v>
      </c>
      <c r="F13819" t="s">
        <v>1067</v>
      </c>
      <c r="G13819"/>
      <c r="H13819" t="n">
        <v>14381552640</v>
      </c>
      <c r="I13819" t="s">
        <v>1086</v>
      </c>
      <c r="J13819" t="s">
        <v>1083</v>
      </c>
    </row>
    <row r="13820">
      <c r="A13820" t="n">
        <v>2011</v>
      </c>
      <c r="B13820" t="s">
        <v>1355</v>
      </c>
      <c r="C13820" t="s">
        <v>1356</v>
      </c>
      <c r="D13820" t="s">
        <v>1065</v>
      </c>
      <c r="E13820" t="s">
        <v>1066</v>
      </c>
      <c r="F13820" t="s">
        <v>1067</v>
      </c>
      <c r="G13820" t="n">
        <v>0.00277519869879384</v>
      </c>
      <c r="H13820" t="n">
        <v>6764627456</v>
      </c>
      <c r="I13820" t="s">
        <v>1086</v>
      </c>
      <c r="J13820" t="s">
        <v>1087</v>
      </c>
    </row>
    <row r="13821">
      <c r="A13821" t="n">
        <v>2011</v>
      </c>
      <c r="B13821" t="s">
        <v>1355</v>
      </c>
      <c r="C13821" t="s">
        <v>1356</v>
      </c>
      <c r="D13821" t="s">
        <v>1070</v>
      </c>
      <c r="E13821" t="s">
        <v>1071</v>
      </c>
      <c r="F13821" t="s">
        <v>1067</v>
      </c>
      <c r="G13821" t="n">
        <v>0.077294580438062</v>
      </c>
      <c r="H13821" t="n">
        <v>6764627456</v>
      </c>
      <c r="I13821" t="s">
        <v>1086</v>
      </c>
      <c r="J13821" t="s">
        <v>1087</v>
      </c>
    </row>
    <row r="13822">
      <c r="A13822" t="n">
        <v>2011</v>
      </c>
      <c r="B13822" t="s">
        <v>1355</v>
      </c>
      <c r="C13822" t="s">
        <v>1356</v>
      </c>
      <c r="D13822" t="s">
        <v>1072</v>
      </c>
      <c r="E13822" t="s">
        <v>1073</v>
      </c>
      <c r="F13822" t="s">
        <v>1067</v>
      </c>
      <c r="G13822" t="n">
        <v>0.0610057867173846</v>
      </c>
      <c r="H13822" t="n">
        <v>6764627456</v>
      </c>
      <c r="I13822" t="s">
        <v>1086</v>
      </c>
      <c r="J13822" t="s">
        <v>1087</v>
      </c>
    </row>
    <row r="13823">
      <c r="A13823" t="n">
        <v>2011</v>
      </c>
      <c r="B13823" t="s">
        <v>1355</v>
      </c>
      <c r="C13823" t="s">
        <v>1356</v>
      </c>
      <c r="D13823" t="s">
        <v>1074</v>
      </c>
      <c r="E13823" t="s">
        <v>1075</v>
      </c>
      <c r="F13823" t="s">
        <v>1067</v>
      </c>
      <c r="G13823" t="n">
        <v>0.127658884420055</v>
      </c>
      <c r="H13823" t="n">
        <v>6764627456</v>
      </c>
      <c r="I13823" t="s">
        <v>1086</v>
      </c>
      <c r="J13823" t="s">
        <v>1087</v>
      </c>
    </row>
    <row r="13824">
      <c r="A13824" t="n">
        <v>2011</v>
      </c>
      <c r="B13824" t="s">
        <v>1355</v>
      </c>
      <c r="C13824" t="s">
        <v>1356</v>
      </c>
      <c r="D13824" t="s">
        <v>1076</v>
      </c>
      <c r="E13824" t="s">
        <v>1077</v>
      </c>
      <c r="F13824" t="s">
        <v>1067</v>
      </c>
      <c r="G13824" t="n">
        <v>0.268734450274295</v>
      </c>
      <c r="H13824" t="n">
        <v>6764627456</v>
      </c>
      <c r="I13824" t="s">
        <v>1086</v>
      </c>
      <c r="J13824" t="s">
        <v>1087</v>
      </c>
    </row>
    <row r="13825">
      <c r="A13825" t="n">
        <v>2011</v>
      </c>
      <c r="B13825" t="s">
        <v>1355</v>
      </c>
      <c r="C13825" t="s">
        <v>1356</v>
      </c>
      <c r="D13825" t="s">
        <v>1078</v>
      </c>
      <c r="E13825" t="s">
        <v>1079</v>
      </c>
      <c r="F13825" t="s">
        <v>1067</v>
      </c>
      <c r="G13825"/>
      <c r="H13825" t="n">
        <v>6764627456</v>
      </c>
      <c r="I13825" t="s">
        <v>1086</v>
      </c>
      <c r="J13825" t="s">
        <v>1087</v>
      </c>
    </row>
    <row r="13826">
      <c r="A13826" t="n">
        <v>2011</v>
      </c>
      <c r="B13826" t="s">
        <v>1357</v>
      </c>
      <c r="C13826" t="s">
        <v>1358</v>
      </c>
      <c r="D13826" t="s">
        <v>1065</v>
      </c>
      <c r="E13826" t="s">
        <v>1066</v>
      </c>
      <c r="F13826" t="s">
        <v>1067</v>
      </c>
      <c r="G13826" t="n">
        <v>0</v>
      </c>
      <c r="H13826" t="n">
        <v>11672999936</v>
      </c>
      <c r="I13826" t="s">
        <v>1086</v>
      </c>
      <c r="J13826" t="s">
        <v>1091</v>
      </c>
    </row>
    <row r="13827">
      <c r="A13827" t="n">
        <v>2011</v>
      </c>
      <c r="B13827" t="s">
        <v>1357</v>
      </c>
      <c r="C13827" t="s">
        <v>1358</v>
      </c>
      <c r="D13827" t="s">
        <v>1070</v>
      </c>
      <c r="E13827" t="s">
        <v>1071</v>
      </c>
      <c r="F13827" t="s">
        <v>1067</v>
      </c>
      <c r="G13827" t="n">
        <v>0</v>
      </c>
      <c r="H13827" t="n">
        <v>11672999936</v>
      </c>
      <c r="I13827" t="s">
        <v>1086</v>
      </c>
      <c r="J13827" t="s">
        <v>1091</v>
      </c>
    </row>
    <row r="13828">
      <c r="A13828" t="n">
        <v>2011</v>
      </c>
      <c r="B13828" t="s">
        <v>1357</v>
      </c>
      <c r="C13828" t="s">
        <v>1358</v>
      </c>
      <c r="D13828" t="s">
        <v>1072</v>
      </c>
      <c r="E13828" t="s">
        <v>1073</v>
      </c>
      <c r="F13828" t="s">
        <v>1067</v>
      </c>
      <c r="G13828" t="n">
        <v>0</v>
      </c>
      <c r="H13828" t="n">
        <v>11672999936</v>
      </c>
      <c r="I13828" t="s">
        <v>1086</v>
      </c>
      <c r="J13828" t="s">
        <v>1091</v>
      </c>
    </row>
    <row r="13829">
      <c r="A13829" t="n">
        <v>2011</v>
      </c>
      <c r="B13829" t="s">
        <v>1357</v>
      </c>
      <c r="C13829" t="s">
        <v>1358</v>
      </c>
      <c r="D13829" t="s">
        <v>1074</v>
      </c>
      <c r="E13829" t="s">
        <v>1075</v>
      </c>
      <c r="F13829" t="s">
        <v>1067</v>
      </c>
      <c r="G13829" t="n">
        <v>0</v>
      </c>
      <c r="H13829" t="n">
        <v>11672999936</v>
      </c>
      <c r="I13829" t="s">
        <v>1086</v>
      </c>
      <c r="J13829" t="s">
        <v>1091</v>
      </c>
    </row>
    <row r="13830">
      <c r="A13830" t="n">
        <v>2011</v>
      </c>
      <c r="B13830" t="s">
        <v>1357</v>
      </c>
      <c r="C13830" t="s">
        <v>1358</v>
      </c>
      <c r="D13830" t="s">
        <v>1076</v>
      </c>
      <c r="E13830" t="s">
        <v>1077</v>
      </c>
      <c r="F13830" t="s">
        <v>1067</v>
      </c>
      <c r="G13830" t="n">
        <v>0</v>
      </c>
      <c r="H13830" t="n">
        <v>11672999936</v>
      </c>
      <c r="I13830" t="s">
        <v>1086</v>
      </c>
      <c r="J13830" t="s">
        <v>1091</v>
      </c>
    </row>
    <row r="13831">
      <c r="A13831" t="n">
        <v>2011</v>
      </c>
      <c r="B13831" t="s">
        <v>1357</v>
      </c>
      <c r="C13831" t="s">
        <v>1358</v>
      </c>
      <c r="D13831" t="s">
        <v>1078</v>
      </c>
      <c r="E13831" t="s">
        <v>1079</v>
      </c>
      <c r="F13831" t="s">
        <v>1067</v>
      </c>
      <c r="G13831"/>
      <c r="H13831" t="n">
        <v>11672999936</v>
      </c>
      <c r="I13831" t="s">
        <v>1086</v>
      </c>
      <c r="J13831" t="s">
        <v>1091</v>
      </c>
    </row>
    <row r="13832">
      <c r="A13832" t="n">
        <v>2011</v>
      </c>
      <c r="B13832" t="s">
        <v>1359</v>
      </c>
      <c r="C13832" t="s">
        <v>1360</v>
      </c>
      <c r="D13832" t="s">
        <v>1065</v>
      </c>
      <c r="E13832" t="s">
        <v>1066</v>
      </c>
      <c r="F13832" t="s">
        <v>1067</v>
      </c>
      <c r="G13832" t="n">
        <v>0.0012222798348586</v>
      </c>
      <c r="H13832" t="n">
        <v>11648143360</v>
      </c>
      <c r="I13832" t="s">
        <v>1086</v>
      </c>
      <c r="J13832" t="s">
        <v>1083</v>
      </c>
    </row>
    <row r="13833">
      <c r="A13833" t="n">
        <v>2011</v>
      </c>
      <c r="B13833" t="s">
        <v>1359</v>
      </c>
      <c r="C13833" t="s">
        <v>1360</v>
      </c>
      <c r="D13833" t="s">
        <v>1070</v>
      </c>
      <c r="E13833" t="s">
        <v>1071</v>
      </c>
      <c r="F13833" t="s">
        <v>1067</v>
      </c>
      <c r="G13833" t="n">
        <v>0.0305003406063025</v>
      </c>
      <c r="H13833" t="n">
        <v>11648143360</v>
      </c>
      <c r="I13833" t="s">
        <v>1086</v>
      </c>
      <c r="J13833" t="s">
        <v>1083</v>
      </c>
    </row>
    <row r="13834">
      <c r="A13834" t="n">
        <v>2011</v>
      </c>
      <c r="B13834" t="s">
        <v>1359</v>
      </c>
      <c r="C13834" t="s">
        <v>1360</v>
      </c>
      <c r="D13834" t="s">
        <v>1072</v>
      </c>
      <c r="E13834" t="s">
        <v>1073</v>
      </c>
      <c r="F13834" t="s">
        <v>1067</v>
      </c>
      <c r="G13834" t="n">
        <v>0.381274512694416</v>
      </c>
      <c r="H13834" t="n">
        <v>11648143360</v>
      </c>
      <c r="I13834" t="s">
        <v>1086</v>
      </c>
      <c r="J13834" t="s">
        <v>1083</v>
      </c>
    </row>
    <row r="13835">
      <c r="A13835" t="n">
        <v>2011</v>
      </c>
      <c r="B13835" t="s">
        <v>1359</v>
      </c>
      <c r="C13835" t="s">
        <v>1360</v>
      </c>
      <c r="D13835" t="s">
        <v>1074</v>
      </c>
      <c r="E13835" t="s">
        <v>1075</v>
      </c>
      <c r="F13835" t="s">
        <v>1067</v>
      </c>
      <c r="G13835" t="n">
        <v>0.0277793202625496</v>
      </c>
      <c r="H13835" t="n">
        <v>11648143360</v>
      </c>
      <c r="I13835" t="s">
        <v>1086</v>
      </c>
      <c r="J13835" t="s">
        <v>1083</v>
      </c>
    </row>
    <row r="13836">
      <c r="A13836" t="n">
        <v>2011</v>
      </c>
      <c r="B13836" t="s">
        <v>1359</v>
      </c>
      <c r="C13836" t="s">
        <v>1360</v>
      </c>
      <c r="D13836" t="s">
        <v>1076</v>
      </c>
      <c r="E13836" t="s">
        <v>1077</v>
      </c>
      <c r="F13836" t="s">
        <v>1067</v>
      </c>
      <c r="G13836" t="n">
        <v>0.440776453398127</v>
      </c>
      <c r="H13836" t="n">
        <v>11648143360</v>
      </c>
      <c r="I13836" t="s">
        <v>1086</v>
      </c>
      <c r="J13836" t="s">
        <v>1083</v>
      </c>
    </row>
    <row r="13837">
      <c r="A13837" t="n">
        <v>2011</v>
      </c>
      <c r="B13837" t="s">
        <v>1359</v>
      </c>
      <c r="C13837" t="s">
        <v>1360</v>
      </c>
      <c r="D13837" t="s">
        <v>1078</v>
      </c>
      <c r="E13837" t="s">
        <v>1079</v>
      </c>
      <c r="F13837" t="s">
        <v>1067</v>
      </c>
      <c r="G13837"/>
      <c r="H13837" t="n">
        <v>11648143360</v>
      </c>
      <c r="I13837" t="s">
        <v>1086</v>
      </c>
      <c r="J13837" t="s">
        <v>1083</v>
      </c>
    </row>
    <row r="13838">
      <c r="A13838" t="n">
        <v>2011</v>
      </c>
      <c r="B13838" t="s">
        <v>1361</v>
      </c>
      <c r="C13838" t="s">
        <v>1362</v>
      </c>
      <c r="D13838" t="s">
        <v>1065</v>
      </c>
      <c r="E13838" t="s">
        <v>1066</v>
      </c>
      <c r="F13838" t="s">
        <v>1067</v>
      </c>
      <c r="G13838" t="n">
        <v>0</v>
      </c>
      <c r="H13838" t="n">
        <v>297951657984</v>
      </c>
      <c r="I13838" t="s">
        <v>1108</v>
      </c>
      <c r="J13838" t="s">
        <v>1091</v>
      </c>
    </row>
    <row r="13839">
      <c r="A13839" t="n">
        <v>2011</v>
      </c>
      <c r="B13839" t="s">
        <v>1361</v>
      </c>
      <c r="C13839" t="s">
        <v>1362</v>
      </c>
      <c r="D13839" t="s">
        <v>1070</v>
      </c>
      <c r="E13839" t="s">
        <v>1071</v>
      </c>
      <c r="F13839" t="s">
        <v>1067</v>
      </c>
      <c r="G13839" t="n">
        <v>0</v>
      </c>
      <c r="H13839" t="n">
        <v>297951657984</v>
      </c>
      <c r="I13839" t="s">
        <v>1108</v>
      </c>
      <c r="J13839" t="s">
        <v>1091</v>
      </c>
    </row>
    <row r="13840">
      <c r="A13840" t="n">
        <v>2011</v>
      </c>
      <c r="B13840" t="s">
        <v>1361</v>
      </c>
      <c r="C13840" t="s">
        <v>1362</v>
      </c>
      <c r="D13840" t="s">
        <v>1072</v>
      </c>
      <c r="E13840" t="s">
        <v>1073</v>
      </c>
      <c r="F13840" t="s">
        <v>1067</v>
      </c>
      <c r="G13840" t="n">
        <v>0</v>
      </c>
      <c r="H13840" t="n">
        <v>297951657984</v>
      </c>
      <c r="I13840" t="s">
        <v>1108</v>
      </c>
      <c r="J13840" t="s">
        <v>1091</v>
      </c>
    </row>
    <row r="13841">
      <c r="A13841" t="n">
        <v>2011</v>
      </c>
      <c r="B13841" t="s">
        <v>1361</v>
      </c>
      <c r="C13841" t="s">
        <v>1362</v>
      </c>
      <c r="D13841" t="s">
        <v>1074</v>
      </c>
      <c r="E13841" t="s">
        <v>1075</v>
      </c>
      <c r="F13841" t="s">
        <v>1067</v>
      </c>
      <c r="G13841" t="n">
        <v>0</v>
      </c>
      <c r="H13841" t="n">
        <v>297951657984</v>
      </c>
      <c r="I13841" t="s">
        <v>1108</v>
      </c>
      <c r="J13841" t="s">
        <v>1091</v>
      </c>
    </row>
    <row r="13842">
      <c r="A13842" t="n">
        <v>2011</v>
      </c>
      <c r="B13842" t="s">
        <v>1361</v>
      </c>
      <c r="C13842" t="s">
        <v>1362</v>
      </c>
      <c r="D13842" t="s">
        <v>1076</v>
      </c>
      <c r="E13842" t="s">
        <v>1077</v>
      </c>
      <c r="F13842" t="s">
        <v>1067</v>
      </c>
      <c r="G13842" t="n">
        <v>0</v>
      </c>
      <c r="H13842" t="n">
        <v>297951657984</v>
      </c>
      <c r="I13842" t="s">
        <v>1108</v>
      </c>
      <c r="J13842" t="s">
        <v>1091</v>
      </c>
    </row>
    <row r="13843">
      <c r="A13843" t="n">
        <v>2011</v>
      </c>
      <c r="B13843" t="s">
        <v>1361</v>
      </c>
      <c r="C13843" t="s">
        <v>1362</v>
      </c>
      <c r="D13843" t="s">
        <v>1078</v>
      </c>
      <c r="E13843" t="s">
        <v>1079</v>
      </c>
      <c r="F13843" t="s">
        <v>1067</v>
      </c>
      <c r="G13843" t="n">
        <v>33.7176007851594</v>
      </c>
      <c r="H13843" t="n">
        <v>297951657984</v>
      </c>
      <c r="I13843" t="s">
        <v>1108</v>
      </c>
      <c r="J13843" t="s">
        <v>1091</v>
      </c>
    </row>
    <row r="13844">
      <c r="A13844" t="n">
        <v>2011</v>
      </c>
      <c r="B13844" t="s">
        <v>1363</v>
      </c>
      <c r="C13844" t="s">
        <v>1364</v>
      </c>
      <c r="D13844" t="s">
        <v>1065</v>
      </c>
      <c r="E13844" t="s">
        <v>1066</v>
      </c>
      <c r="F13844" t="s">
        <v>1067</v>
      </c>
      <c r="G13844" t="n">
        <v>0.0090874536349206</v>
      </c>
      <c r="H13844" t="n">
        <v>12423000064</v>
      </c>
      <c r="I13844" t="s">
        <v>1086</v>
      </c>
      <c r="J13844" t="s">
        <v>1091</v>
      </c>
    </row>
    <row r="13845">
      <c r="A13845" t="n">
        <v>2011</v>
      </c>
      <c r="B13845" t="s">
        <v>1363</v>
      </c>
      <c r="C13845" t="s">
        <v>1364</v>
      </c>
      <c r="D13845" t="s">
        <v>1070</v>
      </c>
      <c r="E13845" t="s">
        <v>1071</v>
      </c>
      <c r="F13845" t="s">
        <v>1067</v>
      </c>
      <c r="G13845" t="n">
        <v>0.242017367505972</v>
      </c>
      <c r="H13845" t="n">
        <v>12423000064</v>
      </c>
      <c r="I13845" t="s">
        <v>1086</v>
      </c>
      <c r="J13845" t="s">
        <v>1091</v>
      </c>
    </row>
    <row r="13846">
      <c r="A13846" t="n">
        <v>2011</v>
      </c>
      <c r="B13846" t="s">
        <v>1363</v>
      </c>
      <c r="C13846" t="s">
        <v>1364</v>
      </c>
      <c r="D13846" t="s">
        <v>1072</v>
      </c>
      <c r="E13846" t="s">
        <v>1073</v>
      </c>
      <c r="F13846" t="s">
        <v>1067</v>
      </c>
      <c r="G13846" t="n">
        <v>0.256320487056455</v>
      </c>
      <c r="H13846" t="n">
        <v>12423000064</v>
      </c>
      <c r="I13846" t="s">
        <v>1086</v>
      </c>
      <c r="J13846" t="s">
        <v>1091</v>
      </c>
    </row>
    <row r="13847">
      <c r="A13847" t="n">
        <v>2011</v>
      </c>
      <c r="B13847" t="s">
        <v>1363</v>
      </c>
      <c r="C13847" t="s">
        <v>1364</v>
      </c>
      <c r="D13847" t="s">
        <v>1074</v>
      </c>
      <c r="E13847" t="s">
        <v>1075</v>
      </c>
      <c r="F13847" t="s">
        <v>1067</v>
      </c>
      <c r="G13847" t="n">
        <v>0.747715631668965</v>
      </c>
      <c r="H13847" t="n">
        <v>12423000064</v>
      </c>
      <c r="I13847" t="s">
        <v>1086</v>
      </c>
      <c r="J13847" t="s">
        <v>1091</v>
      </c>
    </row>
    <row r="13848">
      <c r="A13848" t="n">
        <v>2011</v>
      </c>
      <c r="B13848" t="s">
        <v>1363</v>
      </c>
      <c r="C13848" t="s">
        <v>1364</v>
      </c>
      <c r="D13848" t="s">
        <v>1076</v>
      </c>
      <c r="E13848" t="s">
        <v>1077</v>
      </c>
      <c r="F13848" t="s">
        <v>1067</v>
      </c>
      <c r="G13848" t="n">
        <v>1.25514093986631</v>
      </c>
      <c r="H13848" t="n">
        <v>12423000064</v>
      </c>
      <c r="I13848" t="s">
        <v>1086</v>
      </c>
      <c r="J13848" t="s">
        <v>1091</v>
      </c>
    </row>
    <row r="13849">
      <c r="A13849" t="n">
        <v>2011</v>
      </c>
      <c r="B13849" t="s">
        <v>1363</v>
      </c>
      <c r="C13849" t="s">
        <v>1364</v>
      </c>
      <c r="D13849" t="s">
        <v>1078</v>
      </c>
      <c r="E13849" t="s">
        <v>1079</v>
      </c>
      <c r="F13849" t="s">
        <v>1067</v>
      </c>
      <c r="G13849"/>
      <c r="H13849" t="n">
        <v>12423000064</v>
      </c>
      <c r="I13849" t="s">
        <v>1086</v>
      </c>
      <c r="J13849" t="s">
        <v>1091</v>
      </c>
    </row>
    <row r="13850">
      <c r="A13850" t="n">
        <v>2011</v>
      </c>
      <c r="B13850" t="s">
        <v>1365</v>
      </c>
      <c r="C13850" t="s">
        <v>1366</v>
      </c>
      <c r="D13850" t="s">
        <v>1065</v>
      </c>
      <c r="E13850" t="s">
        <v>1066</v>
      </c>
      <c r="F13850" t="s">
        <v>1067</v>
      </c>
      <c r="G13850" t="n">
        <v>0.000608643013201218</v>
      </c>
      <c r="H13850" t="n">
        <v>10351439872</v>
      </c>
      <c r="I13850" t="s">
        <v>1108</v>
      </c>
      <c r="J13850" t="s">
        <v>1069</v>
      </c>
    </row>
    <row r="13851">
      <c r="A13851" t="n">
        <v>2011</v>
      </c>
      <c r="B13851" t="s">
        <v>1365</v>
      </c>
      <c r="C13851" t="s">
        <v>1366</v>
      </c>
      <c r="D13851" t="s">
        <v>1070</v>
      </c>
      <c r="E13851" t="s">
        <v>1071</v>
      </c>
      <c r="F13851" t="s">
        <v>1067</v>
      </c>
      <c r="G13851" t="n">
        <v>0.0175976562379126</v>
      </c>
      <c r="H13851" t="n">
        <v>10351439872</v>
      </c>
      <c r="I13851" t="s">
        <v>1108</v>
      </c>
      <c r="J13851" t="s">
        <v>1069</v>
      </c>
    </row>
    <row r="13852">
      <c r="A13852" t="n">
        <v>2011</v>
      </c>
      <c r="B13852" t="s">
        <v>1365</v>
      </c>
      <c r="C13852" t="s">
        <v>1366</v>
      </c>
      <c r="D13852" t="s">
        <v>1072</v>
      </c>
      <c r="E13852" t="s">
        <v>1073</v>
      </c>
      <c r="F13852" t="s">
        <v>1067</v>
      </c>
      <c r="G13852" t="n">
        <v>0.223975367286099</v>
      </c>
      <c r="H13852" t="n">
        <v>10351439872</v>
      </c>
      <c r="I13852" t="s">
        <v>1108</v>
      </c>
      <c r="J13852" t="s">
        <v>1069</v>
      </c>
    </row>
    <row r="13853">
      <c r="A13853" t="n">
        <v>2011</v>
      </c>
      <c r="B13853" t="s">
        <v>1365</v>
      </c>
      <c r="C13853" t="s">
        <v>1366</v>
      </c>
      <c r="D13853" t="s">
        <v>1074</v>
      </c>
      <c r="E13853" t="s">
        <v>1075</v>
      </c>
      <c r="F13853" t="s">
        <v>1067</v>
      </c>
      <c r="G13853" t="n">
        <v>0.22508759373558</v>
      </c>
      <c r="H13853" t="n">
        <v>10351439872</v>
      </c>
      <c r="I13853" t="s">
        <v>1108</v>
      </c>
      <c r="J13853" t="s">
        <v>1069</v>
      </c>
    </row>
    <row r="13854">
      <c r="A13854" t="n">
        <v>2011</v>
      </c>
      <c r="B13854" t="s">
        <v>1365</v>
      </c>
      <c r="C13854" t="s">
        <v>1366</v>
      </c>
      <c r="D13854" t="s">
        <v>1076</v>
      </c>
      <c r="E13854" t="s">
        <v>1077</v>
      </c>
      <c r="F13854" t="s">
        <v>1067</v>
      </c>
      <c r="G13854" t="n">
        <v>0.467269260272793</v>
      </c>
      <c r="H13854" t="n">
        <v>10351439872</v>
      </c>
      <c r="I13854" t="s">
        <v>1108</v>
      </c>
      <c r="J13854" t="s">
        <v>1069</v>
      </c>
    </row>
    <row r="13855">
      <c r="A13855" t="n">
        <v>2011</v>
      </c>
      <c r="B13855" t="s">
        <v>1365</v>
      </c>
      <c r="C13855" t="s">
        <v>1366</v>
      </c>
      <c r="D13855" t="s">
        <v>1078</v>
      </c>
      <c r="E13855" t="s">
        <v>1079</v>
      </c>
      <c r="F13855" t="s">
        <v>1067</v>
      </c>
      <c r="G13855"/>
      <c r="H13855" t="n">
        <v>10351439872</v>
      </c>
      <c r="I13855" t="s">
        <v>1108</v>
      </c>
      <c r="J13855" t="s">
        <v>1069</v>
      </c>
    </row>
    <row r="13856">
      <c r="A13856" t="n">
        <v>2011</v>
      </c>
      <c r="B13856" t="s">
        <v>1367</v>
      </c>
      <c r="C13856" t="s">
        <v>1368</v>
      </c>
      <c r="D13856" t="s">
        <v>1065</v>
      </c>
      <c r="E13856" t="s">
        <v>1066</v>
      </c>
      <c r="F13856" t="s">
        <v>1067</v>
      </c>
      <c r="G13856" t="n">
        <v>0.000439636034228907</v>
      </c>
      <c r="H13856" t="n">
        <v>8772951040</v>
      </c>
      <c r="I13856" t="s">
        <v>1086</v>
      </c>
      <c r="J13856" t="s">
        <v>1083</v>
      </c>
    </row>
    <row r="13857">
      <c r="A13857" t="n">
        <v>2011</v>
      </c>
      <c r="B13857" t="s">
        <v>1367</v>
      </c>
      <c r="C13857" t="s">
        <v>1368</v>
      </c>
      <c r="D13857" t="s">
        <v>1070</v>
      </c>
      <c r="E13857" t="s">
        <v>1071</v>
      </c>
      <c r="F13857" t="s">
        <v>1067</v>
      </c>
      <c r="G13857" t="n">
        <v>0.0143427313608661</v>
      </c>
      <c r="H13857" t="n">
        <v>8772951040</v>
      </c>
      <c r="I13857" t="s">
        <v>1086</v>
      </c>
      <c r="J13857" t="s">
        <v>1083</v>
      </c>
    </row>
    <row r="13858">
      <c r="A13858" t="n">
        <v>2011</v>
      </c>
      <c r="B13858" t="s">
        <v>1367</v>
      </c>
      <c r="C13858" t="s">
        <v>1368</v>
      </c>
      <c r="D13858" t="s">
        <v>1072</v>
      </c>
      <c r="E13858" t="s">
        <v>1073</v>
      </c>
      <c r="F13858" t="s">
        <v>1067</v>
      </c>
      <c r="G13858" t="n">
        <v>0.0730506912831684</v>
      </c>
      <c r="H13858" t="n">
        <v>8772951040</v>
      </c>
      <c r="I13858" t="s">
        <v>1086</v>
      </c>
      <c r="J13858" t="s">
        <v>1083</v>
      </c>
    </row>
    <row r="13859">
      <c r="A13859" t="n">
        <v>2011</v>
      </c>
      <c r="B13859" t="s">
        <v>1367</v>
      </c>
      <c r="C13859" t="s">
        <v>1368</v>
      </c>
      <c r="D13859" t="s">
        <v>1074</v>
      </c>
      <c r="E13859" t="s">
        <v>1075</v>
      </c>
      <c r="F13859" t="s">
        <v>1067</v>
      </c>
      <c r="G13859" t="n">
        <v>0.00462231873941108</v>
      </c>
      <c r="H13859" t="n">
        <v>8772951040</v>
      </c>
      <c r="I13859" t="s">
        <v>1086</v>
      </c>
      <c r="J13859" t="s">
        <v>1083</v>
      </c>
    </row>
    <row r="13860">
      <c r="A13860" t="n">
        <v>2011</v>
      </c>
      <c r="B13860" t="s">
        <v>1367</v>
      </c>
      <c r="C13860" t="s">
        <v>1368</v>
      </c>
      <c r="D13860" t="s">
        <v>1076</v>
      </c>
      <c r="E13860" t="s">
        <v>1077</v>
      </c>
      <c r="F13860" t="s">
        <v>1067</v>
      </c>
      <c r="G13860" t="n">
        <v>0.0924553774176744</v>
      </c>
      <c r="H13860" t="n">
        <v>8772951040</v>
      </c>
      <c r="I13860" t="s">
        <v>1086</v>
      </c>
      <c r="J13860" t="s">
        <v>1083</v>
      </c>
    </row>
    <row r="13861">
      <c r="A13861" t="n">
        <v>2011</v>
      </c>
      <c r="B13861" t="s">
        <v>1367</v>
      </c>
      <c r="C13861" t="s">
        <v>1368</v>
      </c>
      <c r="D13861" t="s">
        <v>1078</v>
      </c>
      <c r="E13861" t="s">
        <v>1079</v>
      </c>
      <c r="F13861" t="s">
        <v>1067</v>
      </c>
      <c r="G13861"/>
      <c r="H13861" t="n">
        <v>8772951040</v>
      </c>
      <c r="I13861" t="s">
        <v>1086</v>
      </c>
      <c r="J13861" t="s">
        <v>1083</v>
      </c>
    </row>
    <row r="13862">
      <c r="A13862" t="n">
        <v>2011</v>
      </c>
      <c r="B13862" t="s">
        <v>1369</v>
      </c>
      <c r="C13862" t="s">
        <v>1370</v>
      </c>
      <c r="D13862" t="s">
        <v>1065</v>
      </c>
      <c r="E13862" t="s">
        <v>1066</v>
      </c>
      <c r="F13862" t="s">
        <v>1067</v>
      </c>
      <c r="G13862" t="n">
        <v>0.182153433632943</v>
      </c>
      <c r="H13862" t="n">
        <v>414095015936</v>
      </c>
      <c r="I13862" t="s">
        <v>1086</v>
      </c>
      <c r="J13862" t="s">
        <v>1087</v>
      </c>
    </row>
    <row r="13863">
      <c r="A13863" t="n">
        <v>2011</v>
      </c>
      <c r="B13863" t="s">
        <v>1369</v>
      </c>
      <c r="C13863" t="s">
        <v>1370</v>
      </c>
      <c r="D13863" t="s">
        <v>1070</v>
      </c>
      <c r="E13863" t="s">
        <v>1071</v>
      </c>
      <c r="F13863" t="s">
        <v>1067</v>
      </c>
      <c r="G13863" t="n">
        <v>0.761136867593022</v>
      </c>
      <c r="H13863" t="n">
        <v>414095015936</v>
      </c>
      <c r="I13863" t="s">
        <v>1086</v>
      </c>
      <c r="J13863" t="s">
        <v>1087</v>
      </c>
    </row>
    <row r="13864">
      <c r="A13864" t="n">
        <v>2011</v>
      </c>
      <c r="B13864" t="s">
        <v>1369</v>
      </c>
      <c r="C13864" t="s">
        <v>1370</v>
      </c>
      <c r="D13864" t="s">
        <v>1072</v>
      </c>
      <c r="E13864" t="s">
        <v>1073</v>
      </c>
      <c r="F13864" t="s">
        <v>1067</v>
      </c>
      <c r="G13864" t="n">
        <v>4.55163421500556</v>
      </c>
      <c r="H13864" t="n">
        <v>414095015936</v>
      </c>
      <c r="I13864" t="s">
        <v>1086</v>
      </c>
      <c r="J13864" t="s">
        <v>1087</v>
      </c>
    </row>
    <row r="13865">
      <c r="A13865" t="n">
        <v>2011</v>
      </c>
      <c r="B13865" t="s">
        <v>1369</v>
      </c>
      <c r="C13865" t="s">
        <v>1370</v>
      </c>
      <c r="D13865" t="s">
        <v>1074</v>
      </c>
      <c r="E13865" t="s">
        <v>1075</v>
      </c>
      <c r="F13865" t="s">
        <v>1067</v>
      </c>
      <c r="G13865" t="n">
        <v>10.9641458266909</v>
      </c>
      <c r="H13865" t="n">
        <v>414095015936</v>
      </c>
      <c r="I13865" t="s">
        <v>1086</v>
      </c>
      <c r="J13865" t="s">
        <v>1087</v>
      </c>
    </row>
    <row r="13866">
      <c r="A13866" t="n">
        <v>2011</v>
      </c>
      <c r="B13866" t="s">
        <v>1369</v>
      </c>
      <c r="C13866" t="s">
        <v>1370</v>
      </c>
      <c r="D13866" t="s">
        <v>1076</v>
      </c>
      <c r="E13866" t="s">
        <v>1077</v>
      </c>
      <c r="F13866" t="s">
        <v>1067</v>
      </c>
      <c r="G13866" t="n">
        <v>16.4590703429224</v>
      </c>
      <c r="H13866" t="n">
        <v>414095015936</v>
      </c>
      <c r="I13866" t="s">
        <v>1086</v>
      </c>
      <c r="J13866" t="s">
        <v>1087</v>
      </c>
    </row>
    <row r="13867">
      <c r="A13867" t="n">
        <v>2011</v>
      </c>
      <c r="B13867" t="s">
        <v>1369</v>
      </c>
      <c r="C13867" t="s">
        <v>1370</v>
      </c>
      <c r="D13867" t="s">
        <v>1078</v>
      </c>
      <c r="E13867" t="s">
        <v>1079</v>
      </c>
      <c r="F13867" t="s">
        <v>1067</v>
      </c>
      <c r="G13867"/>
      <c r="H13867" t="n">
        <v>414095015936</v>
      </c>
      <c r="I13867" t="s">
        <v>1086</v>
      </c>
      <c r="J13867" t="s">
        <v>1087</v>
      </c>
    </row>
    <row r="13868">
      <c r="A13868" t="n">
        <v>2011</v>
      </c>
      <c r="B13868" t="s">
        <v>1371</v>
      </c>
      <c r="C13868" t="s">
        <v>1372</v>
      </c>
      <c r="D13868" t="s">
        <v>1065</v>
      </c>
      <c r="E13868" t="s">
        <v>1066</v>
      </c>
      <c r="F13868" t="s">
        <v>1067</v>
      </c>
      <c r="G13868" t="n">
        <v>0.0760456109027559</v>
      </c>
      <c r="H13868" t="n">
        <v>9774320640</v>
      </c>
      <c r="I13868" t="s">
        <v>1068</v>
      </c>
      <c r="J13868" t="s">
        <v>1087</v>
      </c>
    </row>
    <row r="13869">
      <c r="A13869" t="n">
        <v>2011</v>
      </c>
      <c r="B13869" t="s">
        <v>1371</v>
      </c>
      <c r="C13869" t="s">
        <v>1372</v>
      </c>
      <c r="D13869" t="s">
        <v>1070</v>
      </c>
      <c r="E13869" t="s">
        <v>1071</v>
      </c>
      <c r="F13869" t="s">
        <v>1067</v>
      </c>
      <c r="G13869" t="n">
        <v>0.824569795258814</v>
      </c>
      <c r="H13869" t="n">
        <v>9774320640</v>
      </c>
      <c r="I13869" t="s">
        <v>1068</v>
      </c>
      <c r="J13869" t="s">
        <v>1087</v>
      </c>
    </row>
    <row r="13870">
      <c r="A13870" t="n">
        <v>2011</v>
      </c>
      <c r="B13870" t="s">
        <v>1371</v>
      </c>
      <c r="C13870" t="s">
        <v>1372</v>
      </c>
      <c r="D13870" t="s">
        <v>1072</v>
      </c>
      <c r="E13870" t="s">
        <v>1073</v>
      </c>
      <c r="F13870" t="s">
        <v>1067</v>
      </c>
      <c r="G13870" t="n">
        <v>0.0159311763042415</v>
      </c>
      <c r="H13870" t="n">
        <v>9774320640</v>
      </c>
      <c r="I13870" t="s">
        <v>1068</v>
      </c>
      <c r="J13870" t="s">
        <v>1087</v>
      </c>
    </row>
    <row r="13871">
      <c r="A13871" t="n">
        <v>2011</v>
      </c>
      <c r="B13871" t="s">
        <v>1371</v>
      </c>
      <c r="C13871" t="s">
        <v>1372</v>
      </c>
      <c r="D13871" t="s">
        <v>1074</v>
      </c>
      <c r="E13871" t="s">
        <v>1075</v>
      </c>
      <c r="F13871" t="s">
        <v>1067</v>
      </c>
      <c r="G13871" t="n">
        <v>0.146017022739887</v>
      </c>
      <c r="H13871" t="n">
        <v>9774320640</v>
      </c>
      <c r="I13871" t="s">
        <v>1068</v>
      </c>
      <c r="J13871" t="s">
        <v>1087</v>
      </c>
    </row>
    <row r="13872">
      <c r="A13872" t="n">
        <v>2011</v>
      </c>
      <c r="B13872" t="s">
        <v>1371</v>
      </c>
      <c r="C13872" t="s">
        <v>1372</v>
      </c>
      <c r="D13872" t="s">
        <v>1076</v>
      </c>
      <c r="E13872" t="s">
        <v>1077</v>
      </c>
      <c r="F13872" t="s">
        <v>1067</v>
      </c>
      <c r="G13872" t="n">
        <v>1.0625636052057</v>
      </c>
      <c r="H13872" t="n">
        <v>9774320640</v>
      </c>
      <c r="I13872" t="s">
        <v>1068</v>
      </c>
      <c r="J13872" t="s">
        <v>1087</v>
      </c>
    </row>
    <row r="13873">
      <c r="A13873" t="n">
        <v>2011</v>
      </c>
      <c r="B13873" t="s">
        <v>1371</v>
      </c>
      <c r="C13873" t="s">
        <v>1372</v>
      </c>
      <c r="D13873" t="s">
        <v>1078</v>
      </c>
      <c r="E13873" t="s">
        <v>1079</v>
      </c>
      <c r="F13873" t="s">
        <v>1067</v>
      </c>
      <c r="G13873"/>
      <c r="H13873" t="n">
        <v>9774320640</v>
      </c>
      <c r="I13873" t="s">
        <v>1068</v>
      </c>
      <c r="J13873" t="s">
        <v>1087</v>
      </c>
    </row>
    <row r="13874">
      <c r="A13874" t="n">
        <v>2011</v>
      </c>
      <c r="B13874" t="s">
        <v>1373</v>
      </c>
      <c r="C13874" t="s">
        <v>1374</v>
      </c>
      <c r="D13874" t="s">
        <v>1065</v>
      </c>
      <c r="E13874" t="s">
        <v>1066</v>
      </c>
      <c r="F13874" t="s">
        <v>1067</v>
      </c>
      <c r="G13874" t="n">
        <v>1.44872338804351</v>
      </c>
      <c r="H13874" t="n">
        <v>905111011328</v>
      </c>
      <c r="I13874" t="s">
        <v>1090</v>
      </c>
      <c r="J13874" t="s">
        <v>1069</v>
      </c>
    </row>
    <row r="13875">
      <c r="A13875" t="n">
        <v>2011</v>
      </c>
      <c r="B13875" t="s">
        <v>1373</v>
      </c>
      <c r="C13875" t="s">
        <v>1374</v>
      </c>
      <c r="D13875" t="s">
        <v>1070</v>
      </c>
      <c r="E13875" t="s">
        <v>1071</v>
      </c>
      <c r="F13875" t="s">
        <v>1067</v>
      </c>
      <c r="G13875" t="n">
        <v>14.0983371889246</v>
      </c>
      <c r="H13875" t="n">
        <v>905111011328</v>
      </c>
      <c r="I13875" t="s">
        <v>1090</v>
      </c>
      <c r="J13875" t="s">
        <v>1069</v>
      </c>
    </row>
    <row r="13876">
      <c r="A13876" t="n">
        <v>2011</v>
      </c>
      <c r="B13876" t="s">
        <v>1373</v>
      </c>
      <c r="C13876" t="s">
        <v>1374</v>
      </c>
      <c r="D13876" t="s">
        <v>1072</v>
      </c>
      <c r="E13876" t="s">
        <v>1073</v>
      </c>
      <c r="F13876" t="s">
        <v>1067</v>
      </c>
      <c r="G13876" t="n">
        <v>31.7137093987839</v>
      </c>
      <c r="H13876" t="n">
        <v>905111011328</v>
      </c>
      <c r="I13876" t="s">
        <v>1090</v>
      </c>
      <c r="J13876" t="s">
        <v>1069</v>
      </c>
    </row>
    <row r="13877">
      <c r="A13877" t="n">
        <v>2011</v>
      </c>
      <c r="B13877" t="s">
        <v>1373</v>
      </c>
      <c r="C13877" t="s">
        <v>1374</v>
      </c>
      <c r="D13877" t="s">
        <v>1074</v>
      </c>
      <c r="E13877" t="s">
        <v>1075</v>
      </c>
      <c r="F13877" t="s">
        <v>1067</v>
      </c>
      <c r="G13877" t="n">
        <v>26.5588392499181</v>
      </c>
      <c r="H13877" t="n">
        <v>905111011328</v>
      </c>
      <c r="I13877" t="s">
        <v>1090</v>
      </c>
      <c r="J13877" t="s">
        <v>1069</v>
      </c>
    </row>
    <row r="13878">
      <c r="A13878" t="n">
        <v>2011</v>
      </c>
      <c r="B13878" t="s">
        <v>1373</v>
      </c>
      <c r="C13878" t="s">
        <v>1374</v>
      </c>
      <c r="D13878" t="s">
        <v>1076</v>
      </c>
      <c r="E13878" t="s">
        <v>1077</v>
      </c>
      <c r="F13878" t="s">
        <v>1067</v>
      </c>
      <c r="G13878" t="n">
        <v>73.8196092256702</v>
      </c>
      <c r="H13878" t="n">
        <v>905111011328</v>
      </c>
      <c r="I13878" t="s">
        <v>1090</v>
      </c>
      <c r="J13878" t="s">
        <v>1069</v>
      </c>
    </row>
    <row r="13879">
      <c r="A13879" t="n">
        <v>2011</v>
      </c>
      <c r="B13879" t="s">
        <v>1373</v>
      </c>
      <c r="C13879" t="s">
        <v>1374</v>
      </c>
      <c r="D13879" t="s">
        <v>1078</v>
      </c>
      <c r="E13879" t="s">
        <v>1079</v>
      </c>
      <c r="F13879" t="s">
        <v>1067</v>
      </c>
      <c r="G13879"/>
      <c r="H13879" t="n">
        <v>905111011328</v>
      </c>
      <c r="I13879" t="s">
        <v>1090</v>
      </c>
      <c r="J13879" t="s">
        <v>1069</v>
      </c>
    </row>
    <row r="13880">
      <c r="A13880" t="n">
        <v>2011</v>
      </c>
      <c r="B13880" t="s">
        <v>1375</v>
      </c>
      <c r="C13880" t="s">
        <v>1376</v>
      </c>
      <c r="D13880" t="s">
        <v>1065</v>
      </c>
      <c r="E13880" t="s">
        <v>1066</v>
      </c>
      <c r="F13880" t="s">
        <v>1067</v>
      </c>
      <c r="G13880" t="n">
        <v>0.411088214623011</v>
      </c>
      <c r="H13880" t="n">
        <v>501360984064</v>
      </c>
      <c r="I13880" t="s">
        <v>1090</v>
      </c>
      <c r="J13880" t="s">
        <v>1069</v>
      </c>
    </row>
    <row r="13881">
      <c r="A13881" t="n">
        <v>2011</v>
      </c>
      <c r="B13881" t="s">
        <v>1375</v>
      </c>
      <c r="C13881" t="s">
        <v>1376</v>
      </c>
      <c r="D13881" t="s">
        <v>1070</v>
      </c>
      <c r="E13881" t="s">
        <v>1071</v>
      </c>
      <c r="F13881" t="s">
        <v>1067</v>
      </c>
      <c r="G13881" t="n">
        <v>6.47454278819392</v>
      </c>
      <c r="H13881" t="n">
        <v>501360984064</v>
      </c>
      <c r="I13881" t="s">
        <v>1090</v>
      </c>
      <c r="J13881" t="s">
        <v>1069</v>
      </c>
    </row>
    <row r="13882">
      <c r="A13882" t="n">
        <v>2011</v>
      </c>
      <c r="B13882" t="s">
        <v>1375</v>
      </c>
      <c r="C13882" t="s">
        <v>1376</v>
      </c>
      <c r="D13882" t="s">
        <v>1072</v>
      </c>
      <c r="E13882" t="s">
        <v>1073</v>
      </c>
      <c r="F13882" t="s">
        <v>1067</v>
      </c>
      <c r="G13882" t="n">
        <v>6.13230603486881</v>
      </c>
      <c r="H13882" t="n">
        <v>501360984064</v>
      </c>
      <c r="I13882" t="s">
        <v>1090</v>
      </c>
      <c r="J13882" t="s">
        <v>1069</v>
      </c>
    </row>
    <row r="13883">
      <c r="A13883" t="n">
        <v>2011</v>
      </c>
      <c r="B13883" t="s">
        <v>1375</v>
      </c>
      <c r="C13883" t="s">
        <v>1376</v>
      </c>
      <c r="D13883" t="s">
        <v>1074</v>
      </c>
      <c r="E13883" t="s">
        <v>1075</v>
      </c>
      <c r="F13883" t="s">
        <v>1067</v>
      </c>
      <c r="G13883" t="n">
        <v>3.47842556618349</v>
      </c>
      <c r="H13883" t="n">
        <v>501360984064</v>
      </c>
      <c r="I13883" t="s">
        <v>1090</v>
      </c>
      <c r="J13883" t="s">
        <v>1069</v>
      </c>
    </row>
    <row r="13884">
      <c r="A13884" t="n">
        <v>2011</v>
      </c>
      <c r="B13884" t="s">
        <v>1375</v>
      </c>
      <c r="C13884" t="s">
        <v>1376</v>
      </c>
      <c r="D13884" t="s">
        <v>1076</v>
      </c>
      <c r="E13884" t="s">
        <v>1077</v>
      </c>
      <c r="F13884" t="s">
        <v>1067</v>
      </c>
      <c r="G13884" t="n">
        <v>16.4963626038692</v>
      </c>
      <c r="H13884" t="n">
        <v>501360984064</v>
      </c>
      <c r="I13884" t="s">
        <v>1090</v>
      </c>
      <c r="J13884" t="s">
        <v>1069</v>
      </c>
    </row>
    <row r="13885">
      <c r="A13885" t="n">
        <v>2011</v>
      </c>
      <c r="B13885" t="s">
        <v>1375</v>
      </c>
      <c r="C13885" t="s">
        <v>1376</v>
      </c>
      <c r="D13885" t="s">
        <v>1078</v>
      </c>
      <c r="E13885" t="s">
        <v>1079</v>
      </c>
      <c r="F13885" t="s">
        <v>1067</v>
      </c>
      <c r="G13885"/>
      <c r="H13885" t="n">
        <v>501360984064</v>
      </c>
      <c r="I13885" t="s">
        <v>1090</v>
      </c>
      <c r="J13885" t="s">
        <v>1069</v>
      </c>
    </row>
    <row r="13886">
      <c r="A13886" t="n">
        <v>2011</v>
      </c>
      <c r="B13886" t="s">
        <v>1377</v>
      </c>
      <c r="C13886" t="s">
        <v>1378</v>
      </c>
      <c r="D13886" t="s">
        <v>1065</v>
      </c>
      <c r="E13886" t="s">
        <v>1066</v>
      </c>
      <c r="F13886" t="s">
        <v>1067</v>
      </c>
      <c r="G13886" t="n">
        <v>0.0196579574300614</v>
      </c>
      <c r="H13886" t="n">
        <v>21573871616</v>
      </c>
      <c r="I13886" t="s">
        <v>1082</v>
      </c>
      <c r="J13886" t="s">
        <v>1087</v>
      </c>
    </row>
    <row r="13887">
      <c r="A13887" t="n">
        <v>2011</v>
      </c>
      <c r="B13887" t="s">
        <v>1377</v>
      </c>
      <c r="C13887" t="s">
        <v>1378</v>
      </c>
      <c r="D13887" t="s">
        <v>1070</v>
      </c>
      <c r="E13887" t="s">
        <v>1071</v>
      </c>
      <c r="F13887" t="s">
        <v>1067</v>
      </c>
      <c r="G13887" t="n">
        <v>0.29000387306679</v>
      </c>
      <c r="H13887" t="n">
        <v>21573871616</v>
      </c>
      <c r="I13887" t="s">
        <v>1082</v>
      </c>
      <c r="J13887" t="s">
        <v>1087</v>
      </c>
    </row>
    <row r="13888">
      <c r="A13888" t="n">
        <v>2011</v>
      </c>
      <c r="B13888" t="s">
        <v>1377</v>
      </c>
      <c r="C13888" t="s">
        <v>1378</v>
      </c>
      <c r="D13888" t="s">
        <v>1072</v>
      </c>
      <c r="E13888" t="s">
        <v>1073</v>
      </c>
      <c r="F13888" t="s">
        <v>1067</v>
      </c>
      <c r="G13888" t="n">
        <v>0.0754046693093618</v>
      </c>
      <c r="H13888" t="n">
        <v>21573871616</v>
      </c>
      <c r="I13888" t="s">
        <v>1082</v>
      </c>
      <c r="J13888" t="s">
        <v>1087</v>
      </c>
    </row>
    <row r="13889">
      <c r="A13889" t="n">
        <v>2011</v>
      </c>
      <c r="B13889" t="s">
        <v>1377</v>
      </c>
      <c r="C13889" t="s">
        <v>1378</v>
      </c>
      <c r="D13889" t="s">
        <v>1074</v>
      </c>
      <c r="E13889" t="s">
        <v>1075</v>
      </c>
      <c r="F13889" t="s">
        <v>1067</v>
      </c>
      <c r="G13889" t="n">
        <v>0.0592390833118479</v>
      </c>
      <c r="H13889" t="n">
        <v>21573871616</v>
      </c>
      <c r="I13889" t="s">
        <v>1082</v>
      </c>
      <c r="J13889" t="s">
        <v>1087</v>
      </c>
    </row>
    <row r="13890">
      <c r="A13890" t="n">
        <v>2011</v>
      </c>
      <c r="B13890" t="s">
        <v>1377</v>
      </c>
      <c r="C13890" t="s">
        <v>1378</v>
      </c>
      <c r="D13890" t="s">
        <v>1076</v>
      </c>
      <c r="E13890" t="s">
        <v>1077</v>
      </c>
      <c r="F13890" t="s">
        <v>1067</v>
      </c>
      <c r="G13890" t="n">
        <v>0.444305583118061</v>
      </c>
      <c r="H13890" t="n">
        <v>21573871616</v>
      </c>
      <c r="I13890" t="s">
        <v>1082</v>
      </c>
      <c r="J13890" t="s">
        <v>1087</v>
      </c>
    </row>
    <row r="13891">
      <c r="A13891" t="n">
        <v>2011</v>
      </c>
      <c r="B13891" t="s">
        <v>1377</v>
      </c>
      <c r="C13891" t="s">
        <v>1378</v>
      </c>
      <c r="D13891" t="s">
        <v>1078</v>
      </c>
      <c r="E13891" t="s">
        <v>1079</v>
      </c>
      <c r="F13891" t="s">
        <v>1067</v>
      </c>
      <c r="G13891"/>
      <c r="H13891" t="n">
        <v>21573871616</v>
      </c>
      <c r="I13891" t="s">
        <v>1082</v>
      </c>
      <c r="J13891" t="s">
        <v>1087</v>
      </c>
    </row>
    <row r="13892">
      <c r="A13892" t="n">
        <v>2011</v>
      </c>
      <c r="B13892" t="s">
        <v>1379</v>
      </c>
      <c r="C13892" t="s">
        <v>1380</v>
      </c>
      <c r="D13892" t="s">
        <v>1065</v>
      </c>
      <c r="E13892" t="s">
        <v>1066</v>
      </c>
      <c r="F13892" t="s">
        <v>1067</v>
      </c>
      <c r="G13892" t="n">
        <v>0</v>
      </c>
      <c r="H13892" t="n">
        <v>83035640</v>
      </c>
      <c r="I13892" t="s">
        <v>1108</v>
      </c>
      <c r="J13892" t="s">
        <v>1069</v>
      </c>
    </row>
    <row r="13893">
      <c r="A13893" t="n">
        <v>2011</v>
      </c>
      <c r="B13893" t="s">
        <v>1379</v>
      </c>
      <c r="C13893" t="s">
        <v>1380</v>
      </c>
      <c r="D13893" t="s">
        <v>1070</v>
      </c>
      <c r="E13893" t="s">
        <v>1071</v>
      </c>
      <c r="F13893" t="s">
        <v>1067</v>
      </c>
      <c r="G13893" t="n">
        <v>0</v>
      </c>
      <c r="H13893" t="n">
        <v>83035640</v>
      </c>
      <c r="I13893" t="s">
        <v>1108</v>
      </c>
      <c r="J13893" t="s">
        <v>1069</v>
      </c>
    </row>
    <row r="13894">
      <c r="A13894" t="n">
        <v>2011</v>
      </c>
      <c r="B13894" t="s">
        <v>1379</v>
      </c>
      <c r="C13894" t="s">
        <v>1380</v>
      </c>
      <c r="D13894" t="s">
        <v>1072</v>
      </c>
      <c r="E13894" t="s">
        <v>1073</v>
      </c>
      <c r="F13894" t="s">
        <v>1067</v>
      </c>
      <c r="G13894" t="n">
        <v>0</v>
      </c>
      <c r="H13894" t="n">
        <v>83035640</v>
      </c>
      <c r="I13894" t="s">
        <v>1108</v>
      </c>
      <c r="J13894" t="s">
        <v>1069</v>
      </c>
    </row>
    <row r="13895">
      <c r="A13895" t="n">
        <v>2011</v>
      </c>
      <c r="B13895" t="s">
        <v>1379</v>
      </c>
      <c r="C13895" t="s">
        <v>1380</v>
      </c>
      <c r="D13895" t="s">
        <v>1074</v>
      </c>
      <c r="E13895" t="s">
        <v>1075</v>
      </c>
      <c r="F13895" t="s">
        <v>1067</v>
      </c>
      <c r="G13895" t="n">
        <v>0</v>
      </c>
      <c r="H13895" t="n">
        <v>83035640</v>
      </c>
      <c r="I13895" t="s">
        <v>1108</v>
      </c>
      <c r="J13895" t="s">
        <v>1069</v>
      </c>
    </row>
    <row r="13896">
      <c r="A13896" t="n">
        <v>2011</v>
      </c>
      <c r="B13896" t="s">
        <v>1379</v>
      </c>
      <c r="C13896" t="s">
        <v>1380</v>
      </c>
      <c r="D13896" t="s">
        <v>1076</v>
      </c>
      <c r="E13896" t="s">
        <v>1077</v>
      </c>
      <c r="F13896" t="s">
        <v>1067</v>
      </c>
      <c r="G13896" t="n">
        <v>0</v>
      </c>
      <c r="H13896" t="n">
        <v>83035640</v>
      </c>
      <c r="I13896" t="s">
        <v>1108</v>
      </c>
      <c r="J13896" t="s">
        <v>1069</v>
      </c>
    </row>
    <row r="13897">
      <c r="A13897" t="n">
        <v>2011</v>
      </c>
      <c r="B13897" t="s">
        <v>1379</v>
      </c>
      <c r="C13897" t="s">
        <v>1380</v>
      </c>
      <c r="D13897" t="s">
        <v>1078</v>
      </c>
      <c r="E13897" t="s">
        <v>1079</v>
      </c>
      <c r="F13897" t="s">
        <v>1067</v>
      </c>
      <c r="G13897"/>
      <c r="H13897" t="n">
        <v>83035640</v>
      </c>
      <c r="I13897" t="s">
        <v>1108</v>
      </c>
      <c r="J13897" t="s">
        <v>1069</v>
      </c>
    </row>
    <row r="13898">
      <c r="A13898" t="n">
        <v>2011</v>
      </c>
      <c r="B13898" t="s">
        <v>1381</v>
      </c>
      <c r="C13898" t="s">
        <v>1382</v>
      </c>
      <c r="D13898" t="s">
        <v>1065</v>
      </c>
      <c r="E13898" t="s">
        <v>1066</v>
      </c>
      <c r="F13898" t="s">
        <v>1067</v>
      </c>
      <c r="G13898" t="n">
        <v>0.305849553835076</v>
      </c>
      <c r="H13898" t="n">
        <v>168291352576</v>
      </c>
      <c r="I13898" t="s">
        <v>1108</v>
      </c>
      <c r="J13898" t="s">
        <v>1069</v>
      </c>
    </row>
    <row r="13899">
      <c r="A13899" t="n">
        <v>2011</v>
      </c>
      <c r="B13899" t="s">
        <v>1381</v>
      </c>
      <c r="C13899" t="s">
        <v>1382</v>
      </c>
      <c r="D13899" t="s">
        <v>1070</v>
      </c>
      <c r="E13899" t="s">
        <v>1071</v>
      </c>
      <c r="F13899" t="s">
        <v>1067</v>
      </c>
      <c r="G13899" t="n">
        <v>2.84978912634833</v>
      </c>
      <c r="H13899" t="n">
        <v>168291352576</v>
      </c>
      <c r="I13899" t="s">
        <v>1108</v>
      </c>
      <c r="J13899" t="s">
        <v>1069</v>
      </c>
    </row>
    <row r="13900">
      <c r="A13900" t="n">
        <v>2011</v>
      </c>
      <c r="B13900" t="s">
        <v>1381</v>
      </c>
      <c r="C13900" t="s">
        <v>1382</v>
      </c>
      <c r="D13900" t="s">
        <v>1072</v>
      </c>
      <c r="E13900" t="s">
        <v>1073</v>
      </c>
      <c r="F13900" t="s">
        <v>1067</v>
      </c>
      <c r="G13900" t="n">
        <v>3.9548797012231</v>
      </c>
      <c r="H13900" t="n">
        <v>168291352576</v>
      </c>
      <c r="I13900" t="s">
        <v>1108</v>
      </c>
      <c r="J13900" t="s">
        <v>1069</v>
      </c>
    </row>
    <row r="13901">
      <c r="A13901" t="n">
        <v>2011</v>
      </c>
      <c r="B13901" t="s">
        <v>1381</v>
      </c>
      <c r="C13901" t="s">
        <v>1382</v>
      </c>
      <c r="D13901" t="s">
        <v>1074</v>
      </c>
      <c r="E13901" t="s">
        <v>1075</v>
      </c>
      <c r="F13901" t="s">
        <v>1067</v>
      </c>
      <c r="G13901" t="n">
        <v>21.3091538970843</v>
      </c>
      <c r="H13901" t="n">
        <v>168291352576</v>
      </c>
      <c r="I13901" t="s">
        <v>1108</v>
      </c>
      <c r="J13901" t="s">
        <v>1069</v>
      </c>
    </row>
    <row r="13902">
      <c r="A13902" t="n">
        <v>2011</v>
      </c>
      <c r="B13902" t="s">
        <v>1381</v>
      </c>
      <c r="C13902" t="s">
        <v>1382</v>
      </c>
      <c r="D13902" t="s">
        <v>1076</v>
      </c>
      <c r="E13902" t="s">
        <v>1077</v>
      </c>
      <c r="F13902" t="s">
        <v>1067</v>
      </c>
      <c r="G13902" t="n">
        <v>28.4196722784908</v>
      </c>
      <c r="H13902" t="n">
        <v>168291352576</v>
      </c>
      <c r="I13902" t="s">
        <v>1108</v>
      </c>
      <c r="J13902" t="s">
        <v>1069</v>
      </c>
    </row>
    <row r="13903">
      <c r="A13903" t="n">
        <v>2011</v>
      </c>
      <c r="B13903" t="s">
        <v>1381</v>
      </c>
      <c r="C13903" t="s">
        <v>1382</v>
      </c>
      <c r="D13903" t="s">
        <v>1078</v>
      </c>
      <c r="E13903" t="s">
        <v>1079</v>
      </c>
      <c r="F13903" t="s">
        <v>1067</v>
      </c>
      <c r="G13903"/>
      <c r="H13903" t="n">
        <v>168291352576</v>
      </c>
      <c r="I13903" t="s">
        <v>1108</v>
      </c>
      <c r="J13903" t="s">
        <v>1069</v>
      </c>
    </row>
    <row r="13904">
      <c r="A13904" t="n">
        <v>2011</v>
      </c>
      <c r="B13904" t="s">
        <v>1383</v>
      </c>
      <c r="C13904" t="s">
        <v>1384</v>
      </c>
      <c r="D13904" t="s">
        <v>1065</v>
      </c>
      <c r="E13904" t="s">
        <v>1066</v>
      </c>
      <c r="F13904" t="s">
        <v>1067</v>
      </c>
      <c r="G13904" t="n">
        <v>0.165104034313869</v>
      </c>
      <c r="H13904" t="n">
        <v>77497532416</v>
      </c>
      <c r="I13904" t="s">
        <v>1099</v>
      </c>
      <c r="J13904" t="s">
        <v>1069</v>
      </c>
    </row>
    <row r="13905">
      <c r="A13905" t="n">
        <v>2011</v>
      </c>
      <c r="B13905" t="s">
        <v>1383</v>
      </c>
      <c r="C13905" t="s">
        <v>1384</v>
      </c>
      <c r="D13905" t="s">
        <v>1070</v>
      </c>
      <c r="E13905" t="s">
        <v>1071</v>
      </c>
      <c r="F13905" t="s">
        <v>1067</v>
      </c>
      <c r="G13905" t="n">
        <v>3.77853764481934</v>
      </c>
      <c r="H13905" t="n">
        <v>77497532416</v>
      </c>
      <c r="I13905" t="s">
        <v>1099</v>
      </c>
      <c r="J13905" t="s">
        <v>1069</v>
      </c>
    </row>
    <row r="13906">
      <c r="A13906" t="n">
        <v>2011</v>
      </c>
      <c r="B13906" t="s">
        <v>1383</v>
      </c>
      <c r="C13906" t="s">
        <v>1384</v>
      </c>
      <c r="D13906" t="s">
        <v>1072</v>
      </c>
      <c r="E13906" t="s">
        <v>1073</v>
      </c>
      <c r="F13906" t="s">
        <v>1067</v>
      </c>
      <c r="G13906" t="n">
        <v>2.80477287160348</v>
      </c>
      <c r="H13906" t="n">
        <v>77497532416</v>
      </c>
      <c r="I13906" t="s">
        <v>1099</v>
      </c>
      <c r="J13906" t="s">
        <v>1069</v>
      </c>
    </row>
    <row r="13907">
      <c r="A13907" t="n">
        <v>2011</v>
      </c>
      <c r="B13907" t="s">
        <v>1383</v>
      </c>
      <c r="C13907" t="s">
        <v>1384</v>
      </c>
      <c r="D13907" t="s">
        <v>1074</v>
      </c>
      <c r="E13907" t="s">
        <v>1075</v>
      </c>
      <c r="F13907" t="s">
        <v>1067</v>
      </c>
      <c r="G13907" t="n">
        <v>9.25557741502081</v>
      </c>
      <c r="H13907" t="n">
        <v>77497532416</v>
      </c>
      <c r="I13907" t="s">
        <v>1099</v>
      </c>
      <c r="J13907" t="s">
        <v>1069</v>
      </c>
    </row>
    <row r="13908">
      <c r="A13908" t="n">
        <v>2011</v>
      </c>
      <c r="B13908" t="s">
        <v>1383</v>
      </c>
      <c r="C13908" t="s">
        <v>1384</v>
      </c>
      <c r="D13908" t="s">
        <v>1076</v>
      </c>
      <c r="E13908" t="s">
        <v>1077</v>
      </c>
      <c r="F13908" t="s">
        <v>1067</v>
      </c>
      <c r="G13908" t="n">
        <v>16.0039919657575</v>
      </c>
      <c r="H13908" t="n">
        <v>77497532416</v>
      </c>
      <c r="I13908" t="s">
        <v>1099</v>
      </c>
      <c r="J13908" t="s">
        <v>1069</v>
      </c>
    </row>
    <row r="13909">
      <c r="A13909" t="n">
        <v>2011</v>
      </c>
      <c r="B13909" t="s">
        <v>1383</v>
      </c>
      <c r="C13909" t="s">
        <v>1384</v>
      </c>
      <c r="D13909" t="s">
        <v>1078</v>
      </c>
      <c r="E13909" t="s">
        <v>1079</v>
      </c>
      <c r="F13909" t="s">
        <v>1067</v>
      </c>
      <c r="G13909"/>
      <c r="H13909" t="n">
        <v>77497532416</v>
      </c>
      <c r="I13909" t="s">
        <v>1099</v>
      </c>
      <c r="J13909" t="s">
        <v>1069</v>
      </c>
    </row>
    <row r="13910">
      <c r="A13910" t="n">
        <v>2011</v>
      </c>
      <c r="B13910" t="s">
        <v>1385</v>
      </c>
      <c r="C13910" t="s">
        <v>1386</v>
      </c>
      <c r="D13910" t="s">
        <v>1065</v>
      </c>
      <c r="E13910" t="s">
        <v>1066</v>
      </c>
      <c r="F13910" t="s">
        <v>1067</v>
      </c>
      <c r="G13910" t="n">
        <v>0.159885800133425</v>
      </c>
      <c r="H13910" t="n">
        <v>213587509248</v>
      </c>
      <c r="I13910" t="s">
        <v>1082</v>
      </c>
      <c r="J13910" t="s">
        <v>1087</v>
      </c>
    </row>
    <row r="13911">
      <c r="A13911" t="n">
        <v>2011</v>
      </c>
      <c r="B13911" t="s">
        <v>1385</v>
      </c>
      <c r="C13911" t="s">
        <v>1386</v>
      </c>
      <c r="D13911" t="s">
        <v>1070</v>
      </c>
      <c r="E13911" t="s">
        <v>1071</v>
      </c>
      <c r="F13911" t="s">
        <v>1067</v>
      </c>
      <c r="G13911" t="n">
        <v>0.972098430892081</v>
      </c>
      <c r="H13911" t="n">
        <v>213587509248</v>
      </c>
      <c r="I13911" t="s">
        <v>1082</v>
      </c>
      <c r="J13911" t="s">
        <v>1087</v>
      </c>
    </row>
    <row r="13912">
      <c r="A13912" t="n">
        <v>2011</v>
      </c>
      <c r="B13912" t="s">
        <v>1385</v>
      </c>
      <c r="C13912" t="s">
        <v>1386</v>
      </c>
      <c r="D13912" t="s">
        <v>1072</v>
      </c>
      <c r="E13912" t="s">
        <v>1073</v>
      </c>
      <c r="F13912" t="s">
        <v>1067</v>
      </c>
      <c r="G13912" t="n">
        <v>1.56954321874821</v>
      </c>
      <c r="H13912" t="n">
        <v>213587509248</v>
      </c>
      <c r="I13912" t="s">
        <v>1082</v>
      </c>
      <c r="J13912" t="s">
        <v>1087</v>
      </c>
    </row>
    <row r="13913">
      <c r="A13913" t="n">
        <v>2011</v>
      </c>
      <c r="B13913" t="s">
        <v>1385</v>
      </c>
      <c r="C13913" t="s">
        <v>1386</v>
      </c>
      <c r="D13913" t="s">
        <v>1074</v>
      </c>
      <c r="E13913" t="s">
        <v>1075</v>
      </c>
      <c r="F13913" t="s">
        <v>1067</v>
      </c>
      <c r="G13913" t="n">
        <v>15.3144753058594</v>
      </c>
      <c r="H13913" t="n">
        <v>213587509248</v>
      </c>
      <c r="I13913" t="s">
        <v>1082</v>
      </c>
      <c r="J13913" t="s">
        <v>1087</v>
      </c>
    </row>
    <row r="13914">
      <c r="A13914" t="n">
        <v>2011</v>
      </c>
      <c r="B13914" t="s">
        <v>1385</v>
      </c>
      <c r="C13914" t="s">
        <v>1386</v>
      </c>
      <c r="D13914" t="s">
        <v>1076</v>
      </c>
      <c r="E13914" t="s">
        <v>1077</v>
      </c>
      <c r="F13914" t="s">
        <v>1067</v>
      </c>
      <c r="G13914" t="n">
        <v>18.0160027556331</v>
      </c>
      <c r="H13914" t="n">
        <v>213587509248</v>
      </c>
      <c r="I13914" t="s">
        <v>1082</v>
      </c>
      <c r="J13914" t="s">
        <v>1087</v>
      </c>
    </row>
    <row r="13915">
      <c r="A13915" t="n">
        <v>2011</v>
      </c>
      <c r="B13915" t="s">
        <v>1385</v>
      </c>
      <c r="C13915" t="s">
        <v>1386</v>
      </c>
      <c r="D13915" t="s">
        <v>1078</v>
      </c>
      <c r="E13915" t="s">
        <v>1079</v>
      </c>
      <c r="F13915" t="s">
        <v>1067</v>
      </c>
      <c r="G13915"/>
      <c r="H13915" t="n">
        <v>213587509248</v>
      </c>
      <c r="I13915" t="s">
        <v>1082</v>
      </c>
      <c r="J13915" t="s">
        <v>1087</v>
      </c>
    </row>
    <row r="13916">
      <c r="A13916" t="n">
        <v>2011</v>
      </c>
      <c r="B13916" t="s">
        <v>1387</v>
      </c>
      <c r="C13916" t="s">
        <v>1388</v>
      </c>
      <c r="D13916" t="s">
        <v>1065</v>
      </c>
      <c r="E13916" t="s">
        <v>1066</v>
      </c>
      <c r="F13916" t="s">
        <v>1067</v>
      </c>
      <c r="G13916" t="n">
        <v>0</v>
      </c>
      <c r="H13916" t="n">
        <v>34686222336</v>
      </c>
      <c r="I13916" t="s">
        <v>1068</v>
      </c>
      <c r="J13916" t="s">
        <v>1069</v>
      </c>
    </row>
    <row r="13917">
      <c r="A13917" t="n">
        <v>2011</v>
      </c>
      <c r="B13917" t="s">
        <v>1387</v>
      </c>
      <c r="C13917" t="s">
        <v>1388</v>
      </c>
      <c r="D13917" t="s">
        <v>1070</v>
      </c>
      <c r="E13917" t="s">
        <v>1071</v>
      </c>
      <c r="F13917" t="s">
        <v>1067</v>
      </c>
      <c r="G13917" t="n">
        <v>0</v>
      </c>
      <c r="H13917" t="n">
        <v>34686222336</v>
      </c>
      <c r="I13917" t="s">
        <v>1068</v>
      </c>
      <c r="J13917" t="s">
        <v>1069</v>
      </c>
    </row>
    <row r="13918">
      <c r="A13918" t="n">
        <v>2011</v>
      </c>
      <c r="B13918" t="s">
        <v>1387</v>
      </c>
      <c r="C13918" t="s">
        <v>1388</v>
      </c>
      <c r="D13918" t="s">
        <v>1072</v>
      </c>
      <c r="E13918" t="s">
        <v>1073</v>
      </c>
      <c r="F13918" t="s">
        <v>1067</v>
      </c>
      <c r="G13918" t="n">
        <v>0</v>
      </c>
      <c r="H13918" t="n">
        <v>34686222336</v>
      </c>
      <c r="I13918" t="s">
        <v>1068</v>
      </c>
      <c r="J13918" t="s">
        <v>1069</v>
      </c>
    </row>
    <row r="13919">
      <c r="A13919" t="n">
        <v>2011</v>
      </c>
      <c r="B13919" t="s">
        <v>1387</v>
      </c>
      <c r="C13919" t="s">
        <v>1388</v>
      </c>
      <c r="D13919" t="s">
        <v>1074</v>
      </c>
      <c r="E13919" t="s">
        <v>1075</v>
      </c>
      <c r="F13919" t="s">
        <v>1067</v>
      </c>
      <c r="G13919" t="n">
        <v>0</v>
      </c>
      <c r="H13919" t="n">
        <v>34686222336</v>
      </c>
      <c r="I13919" t="s">
        <v>1068</v>
      </c>
      <c r="J13919" t="s">
        <v>1069</v>
      </c>
    </row>
    <row r="13920">
      <c r="A13920" t="n">
        <v>2011</v>
      </c>
      <c r="B13920" t="s">
        <v>1387</v>
      </c>
      <c r="C13920" t="s">
        <v>1388</v>
      </c>
      <c r="D13920" t="s">
        <v>1076</v>
      </c>
      <c r="E13920" t="s">
        <v>1077</v>
      </c>
      <c r="F13920" t="s">
        <v>1067</v>
      </c>
      <c r="G13920" t="n">
        <v>0</v>
      </c>
      <c r="H13920" t="n">
        <v>34686222336</v>
      </c>
      <c r="I13920" t="s">
        <v>1068</v>
      </c>
      <c r="J13920" t="s">
        <v>1069</v>
      </c>
    </row>
    <row r="13921">
      <c r="A13921" t="n">
        <v>2011</v>
      </c>
      <c r="B13921" t="s">
        <v>1387</v>
      </c>
      <c r="C13921" t="s">
        <v>1388</v>
      </c>
      <c r="D13921" t="s">
        <v>1078</v>
      </c>
      <c r="E13921" t="s">
        <v>1079</v>
      </c>
      <c r="F13921" t="s">
        <v>1067</v>
      </c>
      <c r="G13921" t="n">
        <v>61.6259719520339</v>
      </c>
      <c r="H13921" t="n">
        <v>34686222336</v>
      </c>
      <c r="I13921" t="s">
        <v>1068</v>
      </c>
      <c r="J13921" t="s">
        <v>1069</v>
      </c>
    </row>
    <row r="13922">
      <c r="A13922" t="n">
        <v>2011</v>
      </c>
      <c r="B13922" t="s">
        <v>1389</v>
      </c>
      <c r="C13922" t="s">
        <v>1390</v>
      </c>
      <c r="D13922" t="s">
        <v>1065</v>
      </c>
      <c r="E13922" t="s">
        <v>1066</v>
      </c>
      <c r="F13922" t="s">
        <v>1067</v>
      </c>
      <c r="G13922" t="n">
        <v>1.02469613647469</v>
      </c>
      <c r="H13922" t="n">
        <v>171761729536</v>
      </c>
      <c r="I13922" t="s">
        <v>1068</v>
      </c>
      <c r="J13922" t="s">
        <v>1091</v>
      </c>
    </row>
    <row r="13923">
      <c r="A13923" t="n">
        <v>2011</v>
      </c>
      <c r="B13923" t="s">
        <v>1389</v>
      </c>
      <c r="C13923" t="s">
        <v>1390</v>
      </c>
      <c r="D13923" t="s">
        <v>1070</v>
      </c>
      <c r="E13923" t="s">
        <v>1071</v>
      </c>
      <c r="F13923" t="s">
        <v>1067</v>
      </c>
      <c r="G13923" t="n">
        <v>3.28247696438557</v>
      </c>
      <c r="H13923" t="n">
        <v>171761729536</v>
      </c>
      <c r="I13923" t="s">
        <v>1068</v>
      </c>
      <c r="J13923" t="s">
        <v>1091</v>
      </c>
    </row>
    <row r="13924">
      <c r="A13924" t="n">
        <v>2011</v>
      </c>
      <c r="B13924" t="s">
        <v>1389</v>
      </c>
      <c r="C13924" t="s">
        <v>1390</v>
      </c>
      <c r="D13924" t="s">
        <v>1072</v>
      </c>
      <c r="E13924" t="s">
        <v>1073</v>
      </c>
      <c r="F13924" t="s">
        <v>1067</v>
      </c>
      <c r="G13924" t="n">
        <v>0.341689157266467</v>
      </c>
      <c r="H13924" t="n">
        <v>171761729536</v>
      </c>
      <c r="I13924" t="s">
        <v>1068</v>
      </c>
      <c r="J13924" t="s">
        <v>1091</v>
      </c>
    </row>
    <row r="13925">
      <c r="A13925" t="n">
        <v>2011</v>
      </c>
      <c r="B13925" t="s">
        <v>1389</v>
      </c>
      <c r="C13925" t="s">
        <v>1390</v>
      </c>
      <c r="D13925" t="s">
        <v>1074</v>
      </c>
      <c r="E13925" t="s">
        <v>1075</v>
      </c>
      <c r="F13925" t="s">
        <v>1067</v>
      </c>
      <c r="G13925" t="n">
        <v>7.5806825468996</v>
      </c>
      <c r="H13925" t="n">
        <v>171761729536</v>
      </c>
      <c r="I13925" t="s">
        <v>1068</v>
      </c>
      <c r="J13925" t="s">
        <v>1091</v>
      </c>
    </row>
    <row r="13926">
      <c r="A13926" t="n">
        <v>2011</v>
      </c>
      <c r="B13926" t="s">
        <v>1389</v>
      </c>
      <c r="C13926" t="s">
        <v>1390</v>
      </c>
      <c r="D13926" t="s">
        <v>1076</v>
      </c>
      <c r="E13926" t="s">
        <v>1077</v>
      </c>
      <c r="F13926" t="s">
        <v>1067</v>
      </c>
      <c r="G13926" t="n">
        <v>12.2295448050263</v>
      </c>
      <c r="H13926" t="n">
        <v>171761729536</v>
      </c>
      <c r="I13926" t="s">
        <v>1068</v>
      </c>
      <c r="J13926" t="s">
        <v>1091</v>
      </c>
    </row>
    <row r="13927">
      <c r="A13927" t="n">
        <v>2011</v>
      </c>
      <c r="B13927" t="s">
        <v>1389</v>
      </c>
      <c r="C13927" t="s">
        <v>1390</v>
      </c>
      <c r="D13927" t="s">
        <v>1078</v>
      </c>
      <c r="E13927" t="s">
        <v>1079</v>
      </c>
      <c r="F13927" t="s">
        <v>1067</v>
      </c>
      <c r="G13927"/>
      <c r="H13927" t="n">
        <v>171761729536</v>
      </c>
      <c r="I13927" t="s">
        <v>1068</v>
      </c>
      <c r="J13927" t="s">
        <v>1091</v>
      </c>
    </row>
    <row r="13928">
      <c r="A13928" t="n">
        <v>2011</v>
      </c>
      <c r="B13928" t="s">
        <v>1391</v>
      </c>
      <c r="C13928" t="s">
        <v>1392</v>
      </c>
      <c r="D13928" t="s">
        <v>1065</v>
      </c>
      <c r="E13928" t="s">
        <v>1066</v>
      </c>
      <c r="F13928" t="s">
        <v>1067</v>
      </c>
      <c r="G13928" t="n">
        <v>0.64257795045596</v>
      </c>
      <c r="H13928" t="n">
        <v>234216996864</v>
      </c>
      <c r="I13928" t="s">
        <v>1108</v>
      </c>
      <c r="J13928" t="s">
        <v>1087</v>
      </c>
    </row>
    <row r="13929">
      <c r="A13929" t="n">
        <v>2011</v>
      </c>
      <c r="B13929" t="s">
        <v>1391</v>
      </c>
      <c r="C13929" t="s">
        <v>1392</v>
      </c>
      <c r="D13929" t="s">
        <v>1070</v>
      </c>
      <c r="E13929" t="s">
        <v>1071</v>
      </c>
      <c r="F13929" t="s">
        <v>1067</v>
      </c>
      <c r="G13929" t="n">
        <v>4.47362753958972</v>
      </c>
      <c r="H13929" t="n">
        <v>234216996864</v>
      </c>
      <c r="I13929" t="s">
        <v>1108</v>
      </c>
      <c r="J13929" t="s">
        <v>1087</v>
      </c>
    </row>
    <row r="13930">
      <c r="A13930" t="n">
        <v>2011</v>
      </c>
      <c r="B13930" t="s">
        <v>1391</v>
      </c>
      <c r="C13930" t="s">
        <v>1392</v>
      </c>
      <c r="D13930" t="s">
        <v>1072</v>
      </c>
      <c r="E13930" t="s">
        <v>1073</v>
      </c>
      <c r="F13930" t="s">
        <v>1067</v>
      </c>
      <c r="G13930" t="n">
        <v>0.761099413765909</v>
      </c>
      <c r="H13930" t="n">
        <v>234216996864</v>
      </c>
      <c r="I13930" t="s">
        <v>1108</v>
      </c>
      <c r="J13930" t="s">
        <v>1087</v>
      </c>
    </row>
    <row r="13931">
      <c r="A13931" t="n">
        <v>2011</v>
      </c>
      <c r="B13931" t="s">
        <v>1391</v>
      </c>
      <c r="C13931" t="s">
        <v>1392</v>
      </c>
      <c r="D13931" t="s">
        <v>1074</v>
      </c>
      <c r="E13931" t="s">
        <v>1075</v>
      </c>
      <c r="F13931" t="s">
        <v>1067</v>
      </c>
      <c r="G13931" t="n">
        <v>3.74992600668543</v>
      </c>
      <c r="H13931" t="n">
        <v>234216996864</v>
      </c>
      <c r="I13931" t="s">
        <v>1108</v>
      </c>
      <c r="J13931" t="s">
        <v>1087</v>
      </c>
    </row>
    <row r="13932">
      <c r="A13932" t="n">
        <v>2011</v>
      </c>
      <c r="B13932" t="s">
        <v>1391</v>
      </c>
      <c r="C13932" t="s">
        <v>1392</v>
      </c>
      <c r="D13932" t="s">
        <v>1076</v>
      </c>
      <c r="E13932" t="s">
        <v>1077</v>
      </c>
      <c r="F13932" t="s">
        <v>1067</v>
      </c>
      <c r="G13932" t="n">
        <v>9.62723091049702</v>
      </c>
      <c r="H13932" t="n">
        <v>234216996864</v>
      </c>
      <c r="I13932" t="s">
        <v>1108</v>
      </c>
      <c r="J13932" t="s">
        <v>1087</v>
      </c>
    </row>
    <row r="13933">
      <c r="A13933" t="n">
        <v>2011</v>
      </c>
      <c r="B13933" t="s">
        <v>1391</v>
      </c>
      <c r="C13933" t="s">
        <v>1392</v>
      </c>
      <c r="D13933" t="s">
        <v>1078</v>
      </c>
      <c r="E13933" t="s">
        <v>1079</v>
      </c>
      <c r="F13933" t="s">
        <v>1067</v>
      </c>
      <c r="G13933"/>
      <c r="H13933" t="n">
        <v>234216996864</v>
      </c>
      <c r="I13933" t="s">
        <v>1108</v>
      </c>
      <c r="J13933" t="s">
        <v>1087</v>
      </c>
    </row>
    <row r="13934">
      <c r="A13934" t="n">
        <v>2011</v>
      </c>
      <c r="B13934" t="s">
        <v>1393</v>
      </c>
      <c r="C13934" t="s">
        <v>1394</v>
      </c>
      <c r="D13934" t="s">
        <v>1065</v>
      </c>
      <c r="E13934" t="s">
        <v>1066</v>
      </c>
      <c r="F13934" t="s">
        <v>1067</v>
      </c>
      <c r="G13934" t="n">
        <v>0</v>
      </c>
      <c r="H13934" t="n">
        <v>200782944</v>
      </c>
      <c r="I13934" t="s">
        <v>1108</v>
      </c>
      <c r="J13934" t="s">
        <v>1091</v>
      </c>
    </row>
    <row r="13935">
      <c r="A13935" t="n">
        <v>2011</v>
      </c>
      <c r="B13935" t="s">
        <v>1393</v>
      </c>
      <c r="C13935" t="s">
        <v>1394</v>
      </c>
      <c r="D13935" t="s">
        <v>1070</v>
      </c>
      <c r="E13935" t="s">
        <v>1071</v>
      </c>
      <c r="F13935" t="s">
        <v>1067</v>
      </c>
      <c r="G13935" t="n">
        <v>0</v>
      </c>
      <c r="H13935" t="n">
        <v>200782944</v>
      </c>
      <c r="I13935" t="s">
        <v>1108</v>
      </c>
      <c r="J13935" t="s">
        <v>1091</v>
      </c>
    </row>
    <row r="13936">
      <c r="A13936" t="n">
        <v>2011</v>
      </c>
      <c r="B13936" t="s">
        <v>1393</v>
      </c>
      <c r="C13936" t="s">
        <v>1394</v>
      </c>
      <c r="D13936" t="s">
        <v>1072</v>
      </c>
      <c r="E13936" t="s">
        <v>1073</v>
      </c>
      <c r="F13936" t="s">
        <v>1067</v>
      </c>
      <c r="G13936" t="n">
        <v>0</v>
      </c>
      <c r="H13936" t="n">
        <v>200782944</v>
      </c>
      <c r="I13936" t="s">
        <v>1108</v>
      </c>
      <c r="J13936" t="s">
        <v>1091</v>
      </c>
    </row>
    <row r="13937">
      <c r="A13937" t="n">
        <v>2011</v>
      </c>
      <c r="B13937" t="s">
        <v>1393</v>
      </c>
      <c r="C13937" t="s">
        <v>1394</v>
      </c>
      <c r="D13937" t="s">
        <v>1074</v>
      </c>
      <c r="E13937" t="s">
        <v>1075</v>
      </c>
      <c r="F13937" t="s">
        <v>1067</v>
      </c>
      <c r="G13937" t="n">
        <v>0</v>
      </c>
      <c r="H13937" t="n">
        <v>200782944</v>
      </c>
      <c r="I13937" t="s">
        <v>1108</v>
      </c>
      <c r="J13937" t="s">
        <v>1091</v>
      </c>
    </row>
    <row r="13938">
      <c r="A13938" t="n">
        <v>2011</v>
      </c>
      <c r="B13938" t="s">
        <v>1393</v>
      </c>
      <c r="C13938" t="s">
        <v>1394</v>
      </c>
      <c r="D13938" t="s">
        <v>1076</v>
      </c>
      <c r="E13938" t="s">
        <v>1077</v>
      </c>
      <c r="F13938" t="s">
        <v>1067</v>
      </c>
      <c r="G13938" t="n">
        <v>0</v>
      </c>
      <c r="H13938" t="n">
        <v>200782944</v>
      </c>
      <c r="I13938" t="s">
        <v>1108</v>
      </c>
      <c r="J13938" t="s">
        <v>1091</v>
      </c>
    </row>
    <row r="13939">
      <c r="A13939" t="n">
        <v>2011</v>
      </c>
      <c r="B13939" t="s">
        <v>1393</v>
      </c>
      <c r="C13939" t="s">
        <v>1394</v>
      </c>
      <c r="D13939" t="s">
        <v>1078</v>
      </c>
      <c r="E13939" t="s">
        <v>1079</v>
      </c>
      <c r="F13939" t="s">
        <v>1067</v>
      </c>
      <c r="G13939"/>
      <c r="H13939" t="n">
        <v>200782944</v>
      </c>
      <c r="I13939" t="s">
        <v>1108</v>
      </c>
      <c r="J13939" t="s">
        <v>1091</v>
      </c>
    </row>
    <row r="13940">
      <c r="A13940" t="n">
        <v>2011</v>
      </c>
      <c r="B13940" t="s">
        <v>1395</v>
      </c>
      <c r="C13940" t="s">
        <v>1396</v>
      </c>
      <c r="D13940" t="s">
        <v>1065</v>
      </c>
      <c r="E13940" t="s">
        <v>1066</v>
      </c>
      <c r="F13940" t="s">
        <v>1067</v>
      </c>
      <c r="G13940" t="n">
        <v>0</v>
      </c>
      <c r="H13940" t="n">
        <v>17985138688</v>
      </c>
      <c r="I13940" t="s">
        <v>1108</v>
      </c>
      <c r="J13940" t="s">
        <v>1087</v>
      </c>
    </row>
    <row r="13941">
      <c r="A13941" t="n">
        <v>2011</v>
      </c>
      <c r="B13941" t="s">
        <v>1395</v>
      </c>
      <c r="C13941" t="s">
        <v>1396</v>
      </c>
      <c r="D13941" t="s">
        <v>1070</v>
      </c>
      <c r="E13941" t="s">
        <v>1071</v>
      </c>
      <c r="F13941" t="s">
        <v>1067</v>
      </c>
      <c r="G13941" t="n">
        <v>0</v>
      </c>
      <c r="H13941" t="n">
        <v>17985138688</v>
      </c>
      <c r="I13941" t="s">
        <v>1108</v>
      </c>
      <c r="J13941" t="s">
        <v>1087</v>
      </c>
    </row>
    <row r="13942">
      <c r="A13942" t="n">
        <v>2011</v>
      </c>
      <c r="B13942" t="s">
        <v>1395</v>
      </c>
      <c r="C13942" t="s">
        <v>1396</v>
      </c>
      <c r="D13942" t="s">
        <v>1072</v>
      </c>
      <c r="E13942" t="s">
        <v>1073</v>
      </c>
      <c r="F13942" t="s">
        <v>1067</v>
      </c>
      <c r="G13942" t="n">
        <v>0</v>
      </c>
      <c r="H13942" t="n">
        <v>17985138688</v>
      </c>
      <c r="I13942" t="s">
        <v>1108</v>
      </c>
      <c r="J13942" t="s">
        <v>1087</v>
      </c>
    </row>
    <row r="13943">
      <c r="A13943" t="n">
        <v>2011</v>
      </c>
      <c r="B13943" t="s">
        <v>1395</v>
      </c>
      <c r="C13943" t="s">
        <v>1396</v>
      </c>
      <c r="D13943" t="s">
        <v>1074</v>
      </c>
      <c r="E13943" t="s">
        <v>1075</v>
      </c>
      <c r="F13943" t="s">
        <v>1067</v>
      </c>
      <c r="G13943" t="n">
        <v>0</v>
      </c>
      <c r="H13943" t="n">
        <v>17985138688</v>
      </c>
      <c r="I13943" t="s">
        <v>1108</v>
      </c>
      <c r="J13943" t="s">
        <v>1087</v>
      </c>
    </row>
    <row r="13944">
      <c r="A13944" t="n">
        <v>2011</v>
      </c>
      <c r="B13944" t="s">
        <v>1395</v>
      </c>
      <c r="C13944" t="s">
        <v>1396</v>
      </c>
      <c r="D13944" t="s">
        <v>1076</v>
      </c>
      <c r="E13944" t="s">
        <v>1077</v>
      </c>
      <c r="F13944" t="s">
        <v>1067</v>
      </c>
      <c r="G13944" t="n">
        <v>0</v>
      </c>
      <c r="H13944" t="n">
        <v>17985138688</v>
      </c>
      <c r="I13944" t="s">
        <v>1108</v>
      </c>
      <c r="J13944" t="s">
        <v>1087</v>
      </c>
    </row>
    <row r="13945">
      <c r="A13945" t="n">
        <v>2011</v>
      </c>
      <c r="B13945" t="s">
        <v>1395</v>
      </c>
      <c r="C13945" t="s">
        <v>1396</v>
      </c>
      <c r="D13945" t="s">
        <v>1078</v>
      </c>
      <c r="E13945" t="s">
        <v>1079</v>
      </c>
      <c r="F13945" t="s">
        <v>1067</v>
      </c>
      <c r="G13945"/>
      <c r="H13945" t="n">
        <v>17985138688</v>
      </c>
      <c r="I13945" t="s">
        <v>1108</v>
      </c>
      <c r="J13945" t="s">
        <v>1087</v>
      </c>
    </row>
    <row r="13946">
      <c r="A13946" t="n">
        <v>2011</v>
      </c>
      <c r="B13946" t="s">
        <v>1397</v>
      </c>
      <c r="C13946" t="s">
        <v>1398</v>
      </c>
      <c r="D13946" t="s">
        <v>1065</v>
      </c>
      <c r="E13946" t="s">
        <v>1066</v>
      </c>
      <c r="F13946" t="s">
        <v>1067</v>
      </c>
      <c r="G13946" t="n">
        <v>0.164610058949018</v>
      </c>
      <c r="H13946" t="n">
        <v>524374016000</v>
      </c>
      <c r="I13946" t="s">
        <v>1090</v>
      </c>
      <c r="J13946" t="s">
        <v>1069</v>
      </c>
    </row>
    <row r="13947">
      <c r="A13947" t="n">
        <v>2011</v>
      </c>
      <c r="B13947" t="s">
        <v>1397</v>
      </c>
      <c r="C13947" t="s">
        <v>1398</v>
      </c>
      <c r="D13947" t="s">
        <v>1070</v>
      </c>
      <c r="E13947" t="s">
        <v>1071</v>
      </c>
      <c r="F13947" t="s">
        <v>1067</v>
      </c>
      <c r="G13947" t="n">
        <v>1.68452621085011</v>
      </c>
      <c r="H13947" t="n">
        <v>524374016000</v>
      </c>
      <c r="I13947" t="s">
        <v>1090</v>
      </c>
      <c r="J13947" t="s">
        <v>1069</v>
      </c>
    </row>
    <row r="13948">
      <c r="A13948" t="n">
        <v>2011</v>
      </c>
      <c r="B13948" t="s">
        <v>1397</v>
      </c>
      <c r="C13948" t="s">
        <v>1398</v>
      </c>
      <c r="D13948" t="s">
        <v>1072</v>
      </c>
      <c r="E13948" t="s">
        <v>1073</v>
      </c>
      <c r="F13948" t="s">
        <v>1067</v>
      </c>
      <c r="G13948" t="n">
        <v>1.51751209186778</v>
      </c>
      <c r="H13948" t="n">
        <v>524374016000</v>
      </c>
      <c r="I13948" t="s">
        <v>1090</v>
      </c>
      <c r="J13948" t="s">
        <v>1069</v>
      </c>
    </row>
    <row r="13949">
      <c r="A13949" t="n">
        <v>2011</v>
      </c>
      <c r="B13949" t="s">
        <v>1397</v>
      </c>
      <c r="C13949" t="s">
        <v>1398</v>
      </c>
      <c r="D13949" t="s">
        <v>1074</v>
      </c>
      <c r="E13949" t="s">
        <v>1075</v>
      </c>
      <c r="F13949" t="s">
        <v>1067</v>
      </c>
      <c r="G13949" t="n">
        <v>9.20646939955783</v>
      </c>
      <c r="H13949" t="n">
        <v>524374016000</v>
      </c>
      <c r="I13949" t="s">
        <v>1090</v>
      </c>
      <c r="J13949" t="s">
        <v>1069</v>
      </c>
    </row>
    <row r="13950">
      <c r="A13950" t="n">
        <v>2011</v>
      </c>
      <c r="B13950" t="s">
        <v>1397</v>
      </c>
      <c r="C13950" t="s">
        <v>1398</v>
      </c>
      <c r="D13950" t="s">
        <v>1076</v>
      </c>
      <c r="E13950" t="s">
        <v>1077</v>
      </c>
      <c r="F13950" t="s">
        <v>1067</v>
      </c>
      <c r="G13950" t="n">
        <v>12.5731177612247</v>
      </c>
      <c r="H13950" t="n">
        <v>524374016000</v>
      </c>
      <c r="I13950" t="s">
        <v>1090</v>
      </c>
      <c r="J13950" t="s">
        <v>1069</v>
      </c>
    </row>
    <row r="13951">
      <c r="A13951" t="n">
        <v>2011</v>
      </c>
      <c r="B13951" t="s">
        <v>1397</v>
      </c>
      <c r="C13951" t="s">
        <v>1398</v>
      </c>
      <c r="D13951" t="s">
        <v>1078</v>
      </c>
      <c r="E13951" t="s">
        <v>1079</v>
      </c>
      <c r="F13951" t="s">
        <v>1067</v>
      </c>
      <c r="G13951"/>
      <c r="H13951" t="n">
        <v>524374016000</v>
      </c>
      <c r="I13951" t="s">
        <v>1090</v>
      </c>
      <c r="J13951" t="s">
        <v>1069</v>
      </c>
    </row>
    <row r="13952">
      <c r="A13952" t="n">
        <v>2011</v>
      </c>
      <c r="B13952" t="s">
        <v>1399</v>
      </c>
      <c r="C13952" t="s">
        <v>1400</v>
      </c>
      <c r="D13952" t="s">
        <v>1065</v>
      </c>
      <c r="E13952" t="s">
        <v>1066</v>
      </c>
      <c r="F13952" t="s">
        <v>1067</v>
      </c>
      <c r="G13952" t="n">
        <v>0.000574598857611211</v>
      </c>
      <c r="H13952" t="n">
        <v>11699953664</v>
      </c>
      <c r="I13952" t="s">
        <v>1108</v>
      </c>
      <c r="J13952" t="s">
        <v>1083</v>
      </c>
    </row>
    <row r="13953">
      <c r="A13953" t="n">
        <v>2011</v>
      </c>
      <c r="B13953" t="s">
        <v>1399</v>
      </c>
      <c r="C13953" t="s">
        <v>1400</v>
      </c>
      <c r="D13953" t="s">
        <v>1070</v>
      </c>
      <c r="E13953" t="s">
        <v>1071</v>
      </c>
      <c r="F13953" t="s">
        <v>1067</v>
      </c>
      <c r="G13953" t="n">
        <v>0.0162207752500172</v>
      </c>
      <c r="H13953" t="n">
        <v>11699953664</v>
      </c>
      <c r="I13953" t="s">
        <v>1108</v>
      </c>
      <c r="J13953" t="s">
        <v>1083</v>
      </c>
    </row>
    <row r="13954">
      <c r="A13954" t="n">
        <v>2011</v>
      </c>
      <c r="B13954" t="s">
        <v>1399</v>
      </c>
      <c r="C13954" t="s">
        <v>1400</v>
      </c>
      <c r="D13954" t="s">
        <v>1072</v>
      </c>
      <c r="E13954" t="s">
        <v>1073</v>
      </c>
      <c r="F13954" t="s">
        <v>1067</v>
      </c>
      <c r="G13954" t="n">
        <v>0.0358423249046435</v>
      </c>
      <c r="H13954" t="n">
        <v>11699953664</v>
      </c>
      <c r="I13954" t="s">
        <v>1108</v>
      </c>
      <c r="J13954" t="s">
        <v>1083</v>
      </c>
    </row>
    <row r="13955">
      <c r="A13955" t="n">
        <v>2011</v>
      </c>
      <c r="B13955" t="s">
        <v>1399</v>
      </c>
      <c r="C13955" t="s">
        <v>1400</v>
      </c>
      <c r="D13955" t="s">
        <v>1074</v>
      </c>
      <c r="E13955" t="s">
        <v>1075</v>
      </c>
      <c r="F13955" t="s">
        <v>1067</v>
      </c>
      <c r="G13955" t="n">
        <v>0</v>
      </c>
      <c r="H13955" t="n">
        <v>11699953664</v>
      </c>
      <c r="I13955" t="s">
        <v>1108</v>
      </c>
      <c r="J13955" t="s">
        <v>1083</v>
      </c>
    </row>
    <row r="13956">
      <c r="A13956" t="n">
        <v>2011</v>
      </c>
      <c r="B13956" t="s">
        <v>1399</v>
      </c>
      <c r="C13956" t="s">
        <v>1400</v>
      </c>
      <c r="D13956" t="s">
        <v>1076</v>
      </c>
      <c r="E13956" t="s">
        <v>1077</v>
      </c>
      <c r="F13956" t="s">
        <v>1067</v>
      </c>
      <c r="G13956" t="n">
        <v>0.0526376990122719</v>
      </c>
      <c r="H13956" t="n">
        <v>11699953664</v>
      </c>
      <c r="I13956" t="s">
        <v>1108</v>
      </c>
      <c r="J13956" t="s">
        <v>1083</v>
      </c>
    </row>
    <row r="13957">
      <c r="A13957" t="n">
        <v>2011</v>
      </c>
      <c r="B13957" t="s">
        <v>1399</v>
      </c>
      <c r="C13957" t="s">
        <v>1400</v>
      </c>
      <c r="D13957" t="s">
        <v>1078</v>
      </c>
      <c r="E13957" t="s">
        <v>1079</v>
      </c>
      <c r="F13957" t="s">
        <v>1067</v>
      </c>
      <c r="G13957"/>
      <c r="H13957" t="n">
        <v>11699953664</v>
      </c>
      <c r="I13957" t="s">
        <v>1108</v>
      </c>
      <c r="J13957" t="s">
        <v>1083</v>
      </c>
    </row>
    <row r="13958">
      <c r="A13958" t="n">
        <v>2011</v>
      </c>
      <c r="B13958" t="s">
        <v>1401</v>
      </c>
      <c r="C13958" t="s">
        <v>1402</v>
      </c>
      <c r="D13958" t="s">
        <v>1065</v>
      </c>
      <c r="E13958" t="s">
        <v>1066</v>
      </c>
      <c r="F13958" t="s">
        <v>1067</v>
      </c>
      <c r="G13958" t="n">
        <v>0.623650093555009</v>
      </c>
      <c r="H13958" t="n">
        <v>245075001344</v>
      </c>
      <c r="I13958" t="s">
        <v>1090</v>
      </c>
      <c r="J13958" t="s">
        <v>1069</v>
      </c>
    </row>
    <row r="13959">
      <c r="A13959" t="n">
        <v>2011</v>
      </c>
      <c r="B13959" t="s">
        <v>1401</v>
      </c>
      <c r="C13959" t="s">
        <v>1402</v>
      </c>
      <c r="D13959" t="s">
        <v>1070</v>
      </c>
      <c r="E13959" t="s">
        <v>1071</v>
      </c>
      <c r="F13959" t="s">
        <v>1067</v>
      </c>
      <c r="G13959" t="n">
        <v>11.9355721665141</v>
      </c>
      <c r="H13959" t="n">
        <v>245075001344</v>
      </c>
      <c r="I13959" t="s">
        <v>1090</v>
      </c>
      <c r="J13959" t="s">
        <v>1069</v>
      </c>
    </row>
    <row r="13960">
      <c r="A13960" t="n">
        <v>2011</v>
      </c>
      <c r="B13960" t="s">
        <v>1401</v>
      </c>
      <c r="C13960" t="s">
        <v>1402</v>
      </c>
      <c r="D13960" t="s">
        <v>1072</v>
      </c>
      <c r="E13960" t="s">
        <v>1073</v>
      </c>
      <c r="F13960" t="s">
        <v>1067</v>
      </c>
      <c r="G13960" t="n">
        <v>7.0925472428039</v>
      </c>
      <c r="H13960" t="n">
        <v>245075001344</v>
      </c>
      <c r="I13960" t="s">
        <v>1090</v>
      </c>
      <c r="J13960" t="s">
        <v>1069</v>
      </c>
    </row>
    <row r="13961">
      <c r="A13961" t="n">
        <v>2011</v>
      </c>
      <c r="B13961" t="s">
        <v>1401</v>
      </c>
      <c r="C13961" t="s">
        <v>1402</v>
      </c>
      <c r="D13961" t="s">
        <v>1074</v>
      </c>
      <c r="E13961" t="s">
        <v>1075</v>
      </c>
      <c r="F13961" t="s">
        <v>1067</v>
      </c>
      <c r="G13961" t="n">
        <v>23.5279636298821</v>
      </c>
      <c r="H13961" t="n">
        <v>245075001344</v>
      </c>
      <c r="I13961" t="s">
        <v>1090</v>
      </c>
      <c r="J13961" t="s">
        <v>1069</v>
      </c>
    </row>
    <row r="13962">
      <c r="A13962" t="n">
        <v>2011</v>
      </c>
      <c r="B13962" t="s">
        <v>1401</v>
      </c>
      <c r="C13962" t="s">
        <v>1402</v>
      </c>
      <c r="D13962" t="s">
        <v>1076</v>
      </c>
      <c r="E13962" t="s">
        <v>1077</v>
      </c>
      <c r="F13962" t="s">
        <v>1067</v>
      </c>
      <c r="G13962" t="n">
        <v>43.1797331327551</v>
      </c>
      <c r="H13962" t="n">
        <v>245075001344</v>
      </c>
      <c r="I13962" t="s">
        <v>1090</v>
      </c>
      <c r="J13962" t="s">
        <v>1069</v>
      </c>
    </row>
    <row r="13963">
      <c r="A13963" t="n">
        <v>2011</v>
      </c>
      <c r="B13963" t="s">
        <v>1401</v>
      </c>
      <c r="C13963" t="s">
        <v>1402</v>
      </c>
      <c r="D13963" t="s">
        <v>1078</v>
      </c>
      <c r="E13963" t="s">
        <v>1079</v>
      </c>
      <c r="F13963" t="s">
        <v>1067</v>
      </c>
      <c r="G13963"/>
      <c r="H13963" t="n">
        <v>245075001344</v>
      </c>
      <c r="I13963" t="s">
        <v>1090</v>
      </c>
      <c r="J13963" t="s">
        <v>1069</v>
      </c>
    </row>
    <row r="13964">
      <c r="A13964" t="n">
        <v>2011</v>
      </c>
      <c r="B13964" t="s">
        <v>1403</v>
      </c>
      <c r="C13964" t="s">
        <v>1404</v>
      </c>
      <c r="D13964" t="s">
        <v>1065</v>
      </c>
      <c r="E13964" t="s">
        <v>1066</v>
      </c>
      <c r="F13964" t="s">
        <v>1067</v>
      </c>
      <c r="G13964" t="n">
        <v>0.277414088467415</v>
      </c>
      <c r="H13964" t="n">
        <v>33737033728</v>
      </c>
      <c r="I13964" t="s">
        <v>1068</v>
      </c>
      <c r="J13964" t="s">
        <v>1091</v>
      </c>
    </row>
    <row r="13965">
      <c r="A13965" t="n">
        <v>2011</v>
      </c>
      <c r="B13965" t="s">
        <v>1403</v>
      </c>
      <c r="C13965" t="s">
        <v>1404</v>
      </c>
      <c r="D13965" t="s">
        <v>1070</v>
      </c>
      <c r="E13965" t="s">
        <v>1071</v>
      </c>
      <c r="F13965" t="s">
        <v>1067</v>
      </c>
      <c r="G13965" t="n">
        <v>0.265920486472024</v>
      </c>
      <c r="H13965" t="n">
        <v>33737033728</v>
      </c>
      <c r="I13965" t="s">
        <v>1068</v>
      </c>
      <c r="J13965" t="s">
        <v>1091</v>
      </c>
    </row>
    <row r="13966">
      <c r="A13966" t="n">
        <v>2011</v>
      </c>
      <c r="B13966" t="s">
        <v>1403</v>
      </c>
      <c r="C13966" t="s">
        <v>1404</v>
      </c>
      <c r="D13966" t="s">
        <v>1072</v>
      </c>
      <c r="E13966" t="s">
        <v>1073</v>
      </c>
      <c r="F13966" t="s">
        <v>1067</v>
      </c>
      <c r="G13966" t="n">
        <v>0.190164683398737</v>
      </c>
      <c r="H13966" t="n">
        <v>33737033728</v>
      </c>
      <c r="I13966" t="s">
        <v>1068</v>
      </c>
      <c r="J13966" t="s">
        <v>1091</v>
      </c>
    </row>
    <row r="13967">
      <c r="A13967" t="n">
        <v>2011</v>
      </c>
      <c r="B13967" t="s">
        <v>1403</v>
      </c>
      <c r="C13967" t="s">
        <v>1404</v>
      </c>
      <c r="D13967" t="s">
        <v>1074</v>
      </c>
      <c r="E13967" t="s">
        <v>1075</v>
      </c>
      <c r="F13967" t="s">
        <v>1067</v>
      </c>
      <c r="G13967" t="n">
        <v>2.44186177627767</v>
      </c>
      <c r="H13967" t="n">
        <v>33737033728</v>
      </c>
      <c r="I13967" t="s">
        <v>1068</v>
      </c>
      <c r="J13967" t="s">
        <v>1091</v>
      </c>
    </row>
    <row r="13968">
      <c r="A13968" t="n">
        <v>2011</v>
      </c>
      <c r="B13968" t="s">
        <v>1403</v>
      </c>
      <c r="C13968" t="s">
        <v>1404</v>
      </c>
      <c r="D13968" t="s">
        <v>1076</v>
      </c>
      <c r="E13968" t="s">
        <v>1077</v>
      </c>
      <c r="F13968" t="s">
        <v>1067</v>
      </c>
      <c r="G13968" t="n">
        <v>3.17536103461585</v>
      </c>
      <c r="H13968" t="n">
        <v>33737033728</v>
      </c>
      <c r="I13968" t="s">
        <v>1068</v>
      </c>
      <c r="J13968" t="s">
        <v>1091</v>
      </c>
    </row>
    <row r="13969">
      <c r="A13969" t="n">
        <v>2011</v>
      </c>
      <c r="B13969" t="s">
        <v>1403</v>
      </c>
      <c r="C13969" t="s">
        <v>1404</v>
      </c>
      <c r="D13969" t="s">
        <v>1078</v>
      </c>
      <c r="E13969" t="s">
        <v>1079</v>
      </c>
      <c r="F13969" t="s">
        <v>1067</v>
      </c>
      <c r="G13969"/>
      <c r="H13969" t="n">
        <v>33737033728</v>
      </c>
      <c r="I13969" t="s">
        <v>1068</v>
      </c>
      <c r="J13969" t="s">
        <v>1091</v>
      </c>
    </row>
    <row r="13970">
      <c r="A13970" t="n">
        <v>2011</v>
      </c>
      <c r="B13970" t="s">
        <v>1405</v>
      </c>
      <c r="C13970" t="s">
        <v>1406</v>
      </c>
      <c r="D13970" t="s">
        <v>1065</v>
      </c>
      <c r="E13970" t="s">
        <v>1066</v>
      </c>
      <c r="F13970" t="s">
        <v>1067</v>
      </c>
      <c r="G13970" t="n">
        <v>0.000823370349196308</v>
      </c>
      <c r="H13970" t="n">
        <v>11186100224</v>
      </c>
      <c r="I13970" t="s">
        <v>1099</v>
      </c>
      <c r="J13970" t="s">
        <v>1091</v>
      </c>
    </row>
    <row r="13971">
      <c r="A13971" t="n">
        <v>2011</v>
      </c>
      <c r="B13971" t="s">
        <v>1405</v>
      </c>
      <c r="C13971" t="s">
        <v>1406</v>
      </c>
      <c r="D13971" t="s">
        <v>1070</v>
      </c>
      <c r="E13971" t="s">
        <v>1071</v>
      </c>
      <c r="F13971" t="s">
        <v>1067</v>
      </c>
      <c r="G13971" t="n">
        <v>0.0208888718408991</v>
      </c>
      <c r="H13971" t="n">
        <v>11186100224</v>
      </c>
      <c r="I13971" t="s">
        <v>1099</v>
      </c>
      <c r="J13971" t="s">
        <v>1091</v>
      </c>
    </row>
    <row r="13972">
      <c r="A13972" t="n">
        <v>2011</v>
      </c>
      <c r="B13972" t="s">
        <v>1405</v>
      </c>
      <c r="C13972" t="s">
        <v>1406</v>
      </c>
      <c r="D13972" t="s">
        <v>1072</v>
      </c>
      <c r="E13972" t="s">
        <v>1073</v>
      </c>
      <c r="F13972" t="s">
        <v>1067</v>
      </c>
      <c r="G13972" t="n">
        <v>0.0686690772244595</v>
      </c>
      <c r="H13972" t="n">
        <v>11186100224</v>
      </c>
      <c r="I13972" t="s">
        <v>1099</v>
      </c>
      <c r="J13972" t="s">
        <v>1091</v>
      </c>
    </row>
    <row r="13973">
      <c r="A13973" t="n">
        <v>2011</v>
      </c>
      <c r="B13973" t="s">
        <v>1405</v>
      </c>
      <c r="C13973" t="s">
        <v>1406</v>
      </c>
      <c r="D13973" t="s">
        <v>1074</v>
      </c>
      <c r="E13973" t="s">
        <v>1075</v>
      </c>
      <c r="F13973" t="s">
        <v>1067</v>
      </c>
      <c r="G13973" t="n">
        <v>4.96389728080456</v>
      </c>
      <c r="H13973" t="n">
        <v>11186100224</v>
      </c>
      <c r="I13973" t="s">
        <v>1099</v>
      </c>
      <c r="J13973" t="s">
        <v>1091</v>
      </c>
    </row>
    <row r="13974">
      <c r="A13974" t="n">
        <v>2011</v>
      </c>
      <c r="B13974" t="s">
        <v>1405</v>
      </c>
      <c r="C13974" t="s">
        <v>1406</v>
      </c>
      <c r="D13974" t="s">
        <v>1076</v>
      </c>
      <c r="E13974" t="s">
        <v>1077</v>
      </c>
      <c r="F13974" t="s">
        <v>1067</v>
      </c>
      <c r="G13974" t="n">
        <v>5.05427860021911</v>
      </c>
      <c r="H13974" t="n">
        <v>11186100224</v>
      </c>
      <c r="I13974" t="s">
        <v>1099</v>
      </c>
      <c r="J13974" t="s">
        <v>1091</v>
      </c>
    </row>
    <row r="13975">
      <c r="A13975" t="n">
        <v>2011</v>
      </c>
      <c r="B13975" t="s">
        <v>1405</v>
      </c>
      <c r="C13975" t="s">
        <v>1406</v>
      </c>
      <c r="D13975" t="s">
        <v>1078</v>
      </c>
      <c r="E13975" t="s">
        <v>1079</v>
      </c>
      <c r="F13975" t="s">
        <v>1067</v>
      </c>
      <c r="G13975"/>
      <c r="H13975" t="n">
        <v>11186100224</v>
      </c>
      <c r="I13975" t="s">
        <v>1099</v>
      </c>
      <c r="J13975" t="s">
        <v>1091</v>
      </c>
    </row>
    <row r="13976">
      <c r="A13976" t="n">
        <v>2011</v>
      </c>
      <c r="B13976" t="s">
        <v>1407</v>
      </c>
      <c r="C13976" t="s">
        <v>1408</v>
      </c>
      <c r="D13976" t="s">
        <v>1065</v>
      </c>
      <c r="E13976" t="s">
        <v>1066</v>
      </c>
      <c r="F13976" t="s">
        <v>1067</v>
      </c>
      <c r="G13976" t="n">
        <v>0.0122726200859613</v>
      </c>
      <c r="H13976" t="n">
        <v>6203945984</v>
      </c>
      <c r="I13976" t="s">
        <v>1108</v>
      </c>
      <c r="J13976" t="s">
        <v>1069</v>
      </c>
    </row>
    <row r="13977">
      <c r="A13977" t="n">
        <v>2011</v>
      </c>
      <c r="B13977" t="s">
        <v>1407</v>
      </c>
      <c r="C13977" t="s">
        <v>1408</v>
      </c>
      <c r="D13977" t="s">
        <v>1070</v>
      </c>
      <c r="E13977" t="s">
        <v>1071</v>
      </c>
      <c r="F13977" t="s">
        <v>1067</v>
      </c>
      <c r="G13977" t="n">
        <v>0.0235781777597171</v>
      </c>
      <c r="H13977" t="n">
        <v>6203945984</v>
      </c>
      <c r="I13977" t="s">
        <v>1108</v>
      </c>
      <c r="J13977" t="s">
        <v>1069</v>
      </c>
    </row>
    <row r="13978">
      <c r="A13978" t="n">
        <v>2011</v>
      </c>
      <c r="B13978" t="s">
        <v>1407</v>
      </c>
      <c r="C13978" t="s">
        <v>1408</v>
      </c>
      <c r="D13978" t="s">
        <v>1072</v>
      </c>
      <c r="E13978" t="s">
        <v>1073</v>
      </c>
      <c r="F13978" t="s">
        <v>1067</v>
      </c>
      <c r="G13978" t="n">
        <v>0.269699882435968</v>
      </c>
      <c r="H13978" t="n">
        <v>6203945984</v>
      </c>
      <c r="I13978" t="s">
        <v>1108</v>
      </c>
      <c r="J13978" t="s">
        <v>1069</v>
      </c>
    </row>
    <row r="13979">
      <c r="A13979" t="n">
        <v>2011</v>
      </c>
      <c r="B13979" t="s">
        <v>1407</v>
      </c>
      <c r="C13979" t="s">
        <v>1408</v>
      </c>
      <c r="D13979" t="s">
        <v>1074</v>
      </c>
      <c r="E13979" t="s">
        <v>1075</v>
      </c>
      <c r="F13979" t="s">
        <v>1067</v>
      </c>
      <c r="G13979" t="n">
        <v>1.17028388398455</v>
      </c>
      <c r="H13979" t="n">
        <v>6203945984</v>
      </c>
      <c r="I13979" t="s">
        <v>1108</v>
      </c>
      <c r="J13979" t="s">
        <v>1069</v>
      </c>
    </row>
    <row r="13980">
      <c r="A13980" t="n">
        <v>2011</v>
      </c>
      <c r="B13980" t="s">
        <v>1407</v>
      </c>
      <c r="C13980" t="s">
        <v>1408</v>
      </c>
      <c r="D13980" t="s">
        <v>1076</v>
      </c>
      <c r="E13980" t="s">
        <v>1077</v>
      </c>
      <c r="F13980" t="s">
        <v>1067</v>
      </c>
      <c r="G13980" t="n">
        <v>1.4758345642662</v>
      </c>
      <c r="H13980" t="n">
        <v>6203945984</v>
      </c>
      <c r="I13980" t="s">
        <v>1108</v>
      </c>
      <c r="J13980" t="s">
        <v>1069</v>
      </c>
    </row>
    <row r="13981">
      <c r="A13981" t="n">
        <v>2011</v>
      </c>
      <c r="B13981" t="s">
        <v>1407</v>
      </c>
      <c r="C13981" t="s">
        <v>1408</v>
      </c>
      <c r="D13981" t="s">
        <v>1078</v>
      </c>
      <c r="E13981" t="s">
        <v>1079</v>
      </c>
      <c r="F13981" t="s">
        <v>1067</v>
      </c>
      <c r="G13981"/>
      <c r="H13981" t="n">
        <v>6203945984</v>
      </c>
      <c r="I13981" t="s">
        <v>1108</v>
      </c>
      <c r="J13981" t="s">
        <v>1069</v>
      </c>
    </row>
    <row r="13982">
      <c r="A13982" t="n">
        <v>2011</v>
      </c>
      <c r="B13982" t="s">
        <v>1409</v>
      </c>
      <c r="C13982" t="s">
        <v>1410</v>
      </c>
      <c r="D13982" t="s">
        <v>1065</v>
      </c>
      <c r="E13982" t="s">
        <v>1066</v>
      </c>
      <c r="F13982" t="s">
        <v>1067</v>
      </c>
      <c r="G13982" t="n">
        <v>0.0814687507017539</v>
      </c>
      <c r="H13982" t="n">
        <v>167775272960</v>
      </c>
      <c r="I13982" t="s">
        <v>1099</v>
      </c>
      <c r="J13982" t="s">
        <v>1069</v>
      </c>
    </row>
    <row r="13983">
      <c r="A13983" t="n">
        <v>2011</v>
      </c>
      <c r="B13983" t="s">
        <v>1409</v>
      </c>
      <c r="C13983" t="s">
        <v>1410</v>
      </c>
      <c r="D13983" t="s">
        <v>1070</v>
      </c>
      <c r="E13983" t="s">
        <v>1071</v>
      </c>
      <c r="F13983" t="s">
        <v>1067</v>
      </c>
      <c r="G13983" t="n">
        <v>1.39085638337212</v>
      </c>
      <c r="H13983" t="n">
        <v>167775272960</v>
      </c>
      <c r="I13983" t="s">
        <v>1099</v>
      </c>
      <c r="J13983" t="s">
        <v>1069</v>
      </c>
    </row>
    <row r="13984">
      <c r="A13984" t="n">
        <v>2011</v>
      </c>
      <c r="B13984" t="s">
        <v>1409</v>
      </c>
      <c r="C13984" t="s">
        <v>1410</v>
      </c>
      <c r="D13984" t="s">
        <v>1072</v>
      </c>
      <c r="E13984" t="s">
        <v>1073</v>
      </c>
      <c r="F13984" t="s">
        <v>1067</v>
      </c>
      <c r="G13984" t="n">
        <v>33.5078002983118</v>
      </c>
      <c r="H13984" t="n">
        <v>167775272960</v>
      </c>
      <c r="I13984" t="s">
        <v>1099</v>
      </c>
      <c r="J13984" t="s">
        <v>1069</v>
      </c>
    </row>
    <row r="13985">
      <c r="A13985" t="n">
        <v>2011</v>
      </c>
      <c r="B13985" t="s">
        <v>1409</v>
      </c>
      <c r="C13985" t="s">
        <v>1410</v>
      </c>
      <c r="D13985" t="s">
        <v>1074</v>
      </c>
      <c r="E13985" t="s">
        <v>1075</v>
      </c>
      <c r="F13985" t="s">
        <v>1067</v>
      </c>
      <c r="G13985" t="n">
        <v>8.3198233328955</v>
      </c>
      <c r="H13985" t="n">
        <v>167775272960</v>
      </c>
      <c r="I13985" t="s">
        <v>1099</v>
      </c>
      <c r="J13985" t="s">
        <v>1069</v>
      </c>
    </row>
    <row r="13986">
      <c r="A13986" t="n">
        <v>2011</v>
      </c>
      <c r="B13986" t="s">
        <v>1409</v>
      </c>
      <c r="C13986" t="s">
        <v>1410</v>
      </c>
      <c r="D13986" t="s">
        <v>1076</v>
      </c>
      <c r="E13986" t="s">
        <v>1077</v>
      </c>
      <c r="F13986" t="s">
        <v>1067</v>
      </c>
      <c r="G13986" t="n">
        <v>43.2999487652812</v>
      </c>
      <c r="H13986" t="n">
        <v>167775272960</v>
      </c>
      <c r="I13986" t="s">
        <v>1099</v>
      </c>
      <c r="J13986" t="s">
        <v>1069</v>
      </c>
    </row>
    <row r="13987">
      <c r="A13987" t="n">
        <v>2011</v>
      </c>
      <c r="B13987" t="s">
        <v>1409</v>
      </c>
      <c r="C13987" t="s">
        <v>1410</v>
      </c>
      <c r="D13987" t="s">
        <v>1078</v>
      </c>
      <c r="E13987" t="s">
        <v>1079</v>
      </c>
      <c r="F13987" t="s">
        <v>1067</v>
      </c>
      <c r="G13987"/>
      <c r="H13987" t="n">
        <v>167775272960</v>
      </c>
      <c r="I13987" t="s">
        <v>1099</v>
      </c>
      <c r="J13987" t="s">
        <v>1069</v>
      </c>
    </row>
    <row r="13988">
      <c r="A13988" t="n">
        <v>2011</v>
      </c>
      <c r="B13988" t="s">
        <v>1411</v>
      </c>
      <c r="C13988" t="s">
        <v>1412</v>
      </c>
      <c r="D13988" t="s">
        <v>1065</v>
      </c>
      <c r="E13988" t="s">
        <v>1066</v>
      </c>
      <c r="F13988" t="s">
        <v>1067</v>
      </c>
      <c r="G13988" t="n">
        <v>0.0531041596767324</v>
      </c>
      <c r="H13988" t="n">
        <v>192834994176</v>
      </c>
      <c r="I13988" t="s">
        <v>1090</v>
      </c>
      <c r="J13988" t="s">
        <v>1069</v>
      </c>
    </row>
    <row r="13989">
      <c r="A13989" t="n">
        <v>2011</v>
      </c>
      <c r="B13989" t="s">
        <v>1411</v>
      </c>
      <c r="C13989" t="s">
        <v>1412</v>
      </c>
      <c r="D13989" t="s">
        <v>1070</v>
      </c>
      <c r="E13989" t="s">
        <v>1071</v>
      </c>
      <c r="F13989" t="s">
        <v>1067</v>
      </c>
      <c r="G13989" t="n">
        <v>0.545909048422756</v>
      </c>
      <c r="H13989" t="n">
        <v>192834994176</v>
      </c>
      <c r="I13989" t="s">
        <v>1090</v>
      </c>
      <c r="J13989" t="s">
        <v>1069</v>
      </c>
    </row>
    <row r="13990">
      <c r="A13990" t="n">
        <v>2011</v>
      </c>
      <c r="B13990" t="s">
        <v>1411</v>
      </c>
      <c r="C13990" t="s">
        <v>1412</v>
      </c>
      <c r="D13990" t="s">
        <v>1072</v>
      </c>
      <c r="E13990" t="s">
        <v>1073</v>
      </c>
      <c r="F13990" t="s">
        <v>1067</v>
      </c>
      <c r="G13990" t="n">
        <v>0.531709394575544</v>
      </c>
      <c r="H13990" t="n">
        <v>192834994176</v>
      </c>
      <c r="I13990" t="s">
        <v>1090</v>
      </c>
      <c r="J13990" t="s">
        <v>1069</v>
      </c>
    </row>
    <row r="13991">
      <c r="A13991" t="n">
        <v>2011</v>
      </c>
      <c r="B13991" t="s">
        <v>1411</v>
      </c>
      <c r="C13991" t="s">
        <v>1412</v>
      </c>
      <c r="D13991" t="s">
        <v>1074</v>
      </c>
      <c r="E13991" t="s">
        <v>1075</v>
      </c>
      <c r="F13991" t="s">
        <v>1067</v>
      </c>
      <c r="G13991" t="n">
        <v>4.06583662746851</v>
      </c>
      <c r="H13991" t="n">
        <v>192834994176</v>
      </c>
      <c r="I13991" t="s">
        <v>1090</v>
      </c>
      <c r="J13991" t="s">
        <v>1069</v>
      </c>
    </row>
    <row r="13992">
      <c r="A13992" t="n">
        <v>2011</v>
      </c>
      <c r="B13992" t="s">
        <v>1411</v>
      </c>
      <c r="C13992" t="s">
        <v>1412</v>
      </c>
      <c r="D13992" t="s">
        <v>1076</v>
      </c>
      <c r="E13992" t="s">
        <v>1077</v>
      </c>
      <c r="F13992" t="s">
        <v>1067</v>
      </c>
      <c r="G13992" t="n">
        <v>5.19655923014355</v>
      </c>
      <c r="H13992" t="n">
        <v>192834994176</v>
      </c>
      <c r="I13992" t="s">
        <v>1090</v>
      </c>
      <c r="J13992" t="s">
        <v>1069</v>
      </c>
    </row>
    <row r="13993">
      <c r="A13993" t="n">
        <v>2011</v>
      </c>
      <c r="B13993" t="s">
        <v>1411</v>
      </c>
      <c r="C13993" t="s">
        <v>1412</v>
      </c>
      <c r="D13993" t="s">
        <v>1078</v>
      </c>
      <c r="E13993" t="s">
        <v>1079</v>
      </c>
      <c r="F13993" t="s">
        <v>1067</v>
      </c>
      <c r="G13993"/>
      <c r="H13993" t="n">
        <v>192834994176</v>
      </c>
      <c r="I13993" t="s">
        <v>1090</v>
      </c>
      <c r="J13993" t="s">
        <v>1069</v>
      </c>
    </row>
    <row r="13994">
      <c r="A13994" t="n">
        <v>2011</v>
      </c>
      <c r="B13994" t="s">
        <v>1413</v>
      </c>
      <c r="C13994" t="s">
        <v>1414</v>
      </c>
      <c r="D13994" t="s">
        <v>1065</v>
      </c>
      <c r="E13994" t="s">
        <v>1066</v>
      </c>
      <c r="F13994" t="s">
        <v>1067</v>
      </c>
      <c r="G13994" t="n">
        <v>1.15064922532624</v>
      </c>
      <c r="H13994" t="n">
        <v>2045922770944</v>
      </c>
      <c r="I13994" t="s">
        <v>1090</v>
      </c>
      <c r="J13994" t="s">
        <v>1091</v>
      </c>
    </row>
    <row r="13995">
      <c r="A13995" t="n">
        <v>2011</v>
      </c>
      <c r="B13995" t="s">
        <v>1413</v>
      </c>
      <c r="C13995" t="s">
        <v>1414</v>
      </c>
      <c r="D13995" t="s">
        <v>1070</v>
      </c>
      <c r="E13995" t="s">
        <v>1071</v>
      </c>
      <c r="F13995" t="s">
        <v>1067</v>
      </c>
      <c r="G13995" t="n">
        <v>12.488110246399</v>
      </c>
      <c r="H13995" t="n">
        <v>2045922770944</v>
      </c>
      <c r="I13995" t="s">
        <v>1090</v>
      </c>
      <c r="J13995" t="s">
        <v>1091</v>
      </c>
    </row>
    <row r="13996">
      <c r="A13996" t="n">
        <v>2011</v>
      </c>
      <c r="B13996" t="s">
        <v>1413</v>
      </c>
      <c r="C13996" t="s">
        <v>1414</v>
      </c>
      <c r="D13996" t="s">
        <v>1072</v>
      </c>
      <c r="E13996" t="s">
        <v>1073</v>
      </c>
      <c r="F13996" t="s">
        <v>1067</v>
      </c>
      <c r="G13996" t="n">
        <v>169.512463536942</v>
      </c>
      <c r="H13996" t="n">
        <v>2045922770944</v>
      </c>
      <c r="I13996" t="s">
        <v>1090</v>
      </c>
      <c r="J13996" t="s">
        <v>1091</v>
      </c>
    </row>
    <row r="13997">
      <c r="A13997" t="n">
        <v>2011</v>
      </c>
      <c r="B13997" t="s">
        <v>1413</v>
      </c>
      <c r="C13997" t="s">
        <v>1414</v>
      </c>
      <c r="D13997" t="s">
        <v>1074</v>
      </c>
      <c r="E13997" t="s">
        <v>1075</v>
      </c>
      <c r="F13997" t="s">
        <v>1067</v>
      </c>
      <c r="G13997" t="n">
        <v>132.968132003689</v>
      </c>
      <c r="H13997" t="n">
        <v>2045922770944</v>
      </c>
      <c r="I13997" t="s">
        <v>1090</v>
      </c>
      <c r="J13997" t="s">
        <v>1091</v>
      </c>
    </row>
    <row r="13998">
      <c r="A13998" t="n">
        <v>2011</v>
      </c>
      <c r="B13998" t="s">
        <v>1413</v>
      </c>
      <c r="C13998" t="s">
        <v>1414</v>
      </c>
      <c r="D13998" t="s">
        <v>1076</v>
      </c>
      <c r="E13998" t="s">
        <v>1077</v>
      </c>
      <c r="F13998" t="s">
        <v>1067</v>
      </c>
      <c r="G13998" t="n">
        <v>316.119355012356</v>
      </c>
      <c r="H13998" t="n">
        <v>2045922770944</v>
      </c>
      <c r="I13998" t="s">
        <v>1090</v>
      </c>
      <c r="J13998" t="s">
        <v>1091</v>
      </c>
    </row>
    <row r="13999">
      <c r="A13999" t="n">
        <v>2011</v>
      </c>
      <c r="B13999" t="s">
        <v>1413</v>
      </c>
      <c r="C13999" t="s">
        <v>1414</v>
      </c>
      <c r="D13999" t="s">
        <v>1078</v>
      </c>
      <c r="E13999" t="s">
        <v>1079</v>
      </c>
      <c r="F13999" t="s">
        <v>1067</v>
      </c>
      <c r="G13999"/>
      <c r="H13999" t="n">
        <v>2045922770944</v>
      </c>
      <c r="I13999" t="s">
        <v>1090</v>
      </c>
      <c r="J13999" t="s">
        <v>1091</v>
      </c>
    </row>
    <row r="14000">
      <c r="A14000" t="n">
        <v>2011</v>
      </c>
      <c r="B14000" t="s">
        <v>1415</v>
      </c>
      <c r="C14000" t="s">
        <v>1416</v>
      </c>
      <c r="D14000" t="s">
        <v>1065</v>
      </c>
      <c r="E14000" t="s">
        <v>1066</v>
      </c>
      <c r="F14000" t="s">
        <v>1067</v>
      </c>
      <c r="G14000" t="n">
        <v>0.000455018637544817</v>
      </c>
      <c r="H14000" t="n">
        <v>6884907520</v>
      </c>
      <c r="I14000" t="s">
        <v>1086</v>
      </c>
      <c r="J14000" t="s">
        <v>1083</v>
      </c>
    </row>
    <row r="14001">
      <c r="A14001" t="n">
        <v>2011</v>
      </c>
      <c r="B14001" t="s">
        <v>1415</v>
      </c>
      <c r="C14001" t="s">
        <v>1416</v>
      </c>
      <c r="D14001" t="s">
        <v>1070</v>
      </c>
      <c r="E14001" t="s">
        <v>1071</v>
      </c>
      <c r="F14001" t="s">
        <v>1067</v>
      </c>
      <c r="G14001" t="n">
        <v>0.0121562666605469</v>
      </c>
      <c r="H14001" t="n">
        <v>6884907520</v>
      </c>
      <c r="I14001" t="s">
        <v>1086</v>
      </c>
      <c r="J14001" t="s">
        <v>1083</v>
      </c>
    </row>
    <row r="14002">
      <c r="A14002" t="n">
        <v>2011</v>
      </c>
      <c r="B14002" t="s">
        <v>1415</v>
      </c>
      <c r="C14002" t="s">
        <v>1416</v>
      </c>
      <c r="D14002" t="s">
        <v>1072</v>
      </c>
      <c r="E14002" t="s">
        <v>1073</v>
      </c>
      <c r="F14002" t="s">
        <v>1067</v>
      </c>
      <c r="G14002" t="n">
        <v>0.0879217089287764</v>
      </c>
      <c r="H14002" t="n">
        <v>6884907520</v>
      </c>
      <c r="I14002" t="s">
        <v>1086</v>
      </c>
      <c r="J14002" t="s">
        <v>1083</v>
      </c>
    </row>
    <row r="14003">
      <c r="A14003" t="n">
        <v>2011</v>
      </c>
      <c r="B14003" t="s">
        <v>1415</v>
      </c>
      <c r="C14003" t="s">
        <v>1416</v>
      </c>
      <c r="D14003" t="s">
        <v>1074</v>
      </c>
      <c r="E14003" t="s">
        <v>1075</v>
      </c>
      <c r="F14003" t="s">
        <v>1067</v>
      </c>
      <c r="G14003" t="n">
        <v>0.136693470090779</v>
      </c>
      <c r="H14003" t="n">
        <v>6884907520</v>
      </c>
      <c r="I14003" t="s">
        <v>1086</v>
      </c>
      <c r="J14003" t="s">
        <v>1083</v>
      </c>
    </row>
    <row r="14004">
      <c r="A14004" t="n">
        <v>2011</v>
      </c>
      <c r="B14004" t="s">
        <v>1415</v>
      </c>
      <c r="C14004" t="s">
        <v>1416</v>
      </c>
      <c r="D14004" t="s">
        <v>1076</v>
      </c>
      <c r="E14004" t="s">
        <v>1077</v>
      </c>
      <c r="F14004" t="s">
        <v>1067</v>
      </c>
      <c r="G14004" t="n">
        <v>0.237226464317647</v>
      </c>
      <c r="H14004" t="n">
        <v>6884907520</v>
      </c>
      <c r="I14004" t="s">
        <v>1086</v>
      </c>
      <c r="J14004" t="s">
        <v>1083</v>
      </c>
    </row>
    <row r="14005">
      <c r="A14005" t="n">
        <v>2011</v>
      </c>
      <c r="B14005" t="s">
        <v>1415</v>
      </c>
      <c r="C14005" t="s">
        <v>1416</v>
      </c>
      <c r="D14005" t="s">
        <v>1078</v>
      </c>
      <c r="E14005" t="s">
        <v>1079</v>
      </c>
      <c r="F14005" t="s">
        <v>1067</v>
      </c>
      <c r="G14005"/>
      <c r="H14005" t="n">
        <v>6884907520</v>
      </c>
      <c r="I14005" t="s">
        <v>1086</v>
      </c>
      <c r="J14005" t="s">
        <v>1083</v>
      </c>
    </row>
    <row r="14006">
      <c r="A14006" t="n">
        <v>2011</v>
      </c>
      <c r="B14006" t="s">
        <v>1417</v>
      </c>
      <c r="C14006" t="s">
        <v>1418</v>
      </c>
      <c r="D14006" t="s">
        <v>1065</v>
      </c>
      <c r="E14006" t="s">
        <v>1066</v>
      </c>
      <c r="F14006" t="s">
        <v>1067</v>
      </c>
      <c r="G14006" t="n">
        <v>1.12730356967698</v>
      </c>
      <c r="H14006" t="n">
        <v>676635017216</v>
      </c>
      <c r="I14006" t="s">
        <v>1099</v>
      </c>
      <c r="J14006" t="s">
        <v>1069</v>
      </c>
    </row>
    <row r="14007">
      <c r="A14007" t="n">
        <v>2011</v>
      </c>
      <c r="B14007" t="s">
        <v>1417</v>
      </c>
      <c r="C14007" t="s">
        <v>1418</v>
      </c>
      <c r="D14007" t="s">
        <v>1070</v>
      </c>
      <c r="E14007" t="s">
        <v>1071</v>
      </c>
      <c r="F14007" t="s">
        <v>1067</v>
      </c>
      <c r="G14007" t="n">
        <v>26.8799693775003</v>
      </c>
      <c r="H14007" t="n">
        <v>676635017216</v>
      </c>
      <c r="I14007" t="s">
        <v>1099</v>
      </c>
      <c r="J14007" t="s">
        <v>1069</v>
      </c>
    </row>
    <row r="14008">
      <c r="A14008" t="n">
        <v>2011</v>
      </c>
      <c r="B14008" t="s">
        <v>1417</v>
      </c>
      <c r="C14008" t="s">
        <v>1418</v>
      </c>
      <c r="D14008" t="s">
        <v>1072</v>
      </c>
      <c r="E14008" t="s">
        <v>1073</v>
      </c>
      <c r="F14008" t="s">
        <v>1067</v>
      </c>
      <c r="G14008" t="n">
        <v>10.7412232745227</v>
      </c>
      <c r="H14008" t="n">
        <v>676635017216</v>
      </c>
      <c r="I14008" t="s">
        <v>1099</v>
      </c>
      <c r="J14008" t="s">
        <v>1069</v>
      </c>
    </row>
    <row r="14009">
      <c r="A14009" t="n">
        <v>2011</v>
      </c>
      <c r="B14009" t="s">
        <v>1417</v>
      </c>
      <c r="C14009" t="s">
        <v>1418</v>
      </c>
      <c r="D14009" t="s">
        <v>1074</v>
      </c>
      <c r="E14009" t="s">
        <v>1075</v>
      </c>
      <c r="F14009" t="s">
        <v>1067</v>
      </c>
      <c r="G14009" t="n">
        <v>262.708799109935</v>
      </c>
      <c r="H14009" t="n">
        <v>676635017216</v>
      </c>
      <c r="I14009" t="s">
        <v>1099</v>
      </c>
      <c r="J14009" t="s">
        <v>1069</v>
      </c>
    </row>
    <row r="14010">
      <c r="A14010" t="n">
        <v>2011</v>
      </c>
      <c r="B14010" t="s">
        <v>1417</v>
      </c>
      <c r="C14010" t="s">
        <v>1418</v>
      </c>
      <c r="D14010" t="s">
        <v>1076</v>
      </c>
      <c r="E14010" t="s">
        <v>1077</v>
      </c>
      <c r="F14010" t="s">
        <v>1067</v>
      </c>
      <c r="G14010" t="n">
        <v>301.457295331635</v>
      </c>
      <c r="H14010" t="n">
        <v>676635017216</v>
      </c>
      <c r="I14010" t="s">
        <v>1099</v>
      </c>
      <c r="J14010" t="s">
        <v>1069</v>
      </c>
    </row>
    <row r="14011">
      <c r="A14011" t="n">
        <v>2011</v>
      </c>
      <c r="B14011" t="s">
        <v>1417</v>
      </c>
      <c r="C14011" t="s">
        <v>1418</v>
      </c>
      <c r="D14011" t="s">
        <v>1078</v>
      </c>
      <c r="E14011" t="s">
        <v>1079</v>
      </c>
      <c r="F14011" t="s">
        <v>1067</v>
      </c>
      <c r="G14011"/>
      <c r="H14011" t="n">
        <v>676635017216</v>
      </c>
      <c r="I14011" t="s">
        <v>1099</v>
      </c>
      <c r="J14011" t="s">
        <v>1069</v>
      </c>
    </row>
    <row r="14012">
      <c r="A14012" t="n">
        <v>2011</v>
      </c>
      <c r="B14012" t="s">
        <v>1419</v>
      </c>
      <c r="C14012" t="s">
        <v>1420</v>
      </c>
      <c r="D14012" t="s">
        <v>1065</v>
      </c>
      <c r="E14012" t="s">
        <v>1066</v>
      </c>
      <c r="F14012" t="s">
        <v>1067</v>
      </c>
      <c r="G14012" t="n">
        <v>0.00917248256813582</v>
      </c>
      <c r="H14012" t="n">
        <v>78402838528</v>
      </c>
      <c r="I14012" t="s">
        <v>1086</v>
      </c>
      <c r="J14012" t="s">
        <v>1083</v>
      </c>
    </row>
    <row r="14013">
      <c r="A14013" t="n">
        <v>2011</v>
      </c>
      <c r="B14013" t="s">
        <v>1419</v>
      </c>
      <c r="C14013" t="s">
        <v>1420</v>
      </c>
      <c r="D14013" t="s">
        <v>1070</v>
      </c>
      <c r="E14013" t="s">
        <v>1071</v>
      </c>
      <c r="F14013" t="s">
        <v>1067</v>
      </c>
      <c r="G14013" t="n">
        <v>0.248872986427468</v>
      </c>
      <c r="H14013" t="n">
        <v>78402838528</v>
      </c>
      <c r="I14013" t="s">
        <v>1086</v>
      </c>
      <c r="J14013" t="s">
        <v>1083</v>
      </c>
    </row>
    <row r="14014">
      <c r="A14014" t="n">
        <v>2011</v>
      </c>
      <c r="B14014" t="s">
        <v>1419</v>
      </c>
      <c r="C14014" t="s">
        <v>1420</v>
      </c>
      <c r="D14014" t="s">
        <v>1072</v>
      </c>
      <c r="E14014" t="s">
        <v>1073</v>
      </c>
      <c r="F14014" t="s">
        <v>1067</v>
      </c>
      <c r="G14014" t="n">
        <v>0.147979510288148</v>
      </c>
      <c r="H14014" t="n">
        <v>78402838528</v>
      </c>
      <c r="I14014" t="s">
        <v>1086</v>
      </c>
      <c r="J14014" t="s">
        <v>1083</v>
      </c>
    </row>
    <row r="14015">
      <c r="A14015" t="n">
        <v>2011</v>
      </c>
      <c r="B14015" t="s">
        <v>1419</v>
      </c>
      <c r="C14015" t="s">
        <v>1420</v>
      </c>
      <c r="D14015" t="s">
        <v>1074</v>
      </c>
      <c r="E14015" t="s">
        <v>1075</v>
      </c>
      <c r="F14015" t="s">
        <v>1067</v>
      </c>
      <c r="G14015" t="n">
        <v>0.895838340100174</v>
      </c>
      <c r="H14015" t="n">
        <v>78402838528</v>
      </c>
      <c r="I14015" t="s">
        <v>1086</v>
      </c>
      <c r="J14015" t="s">
        <v>1083</v>
      </c>
    </row>
    <row r="14016">
      <c r="A14016" t="n">
        <v>2011</v>
      </c>
      <c r="B14016" t="s">
        <v>1419</v>
      </c>
      <c r="C14016" t="s">
        <v>1420</v>
      </c>
      <c r="D14016" t="s">
        <v>1076</v>
      </c>
      <c r="E14016" t="s">
        <v>1077</v>
      </c>
      <c r="F14016" t="s">
        <v>1067</v>
      </c>
      <c r="G14016" t="n">
        <v>1.30186331938393</v>
      </c>
      <c r="H14016" t="n">
        <v>78402838528</v>
      </c>
      <c r="I14016" t="s">
        <v>1086</v>
      </c>
      <c r="J14016" t="s">
        <v>1083</v>
      </c>
    </row>
    <row r="14017">
      <c r="A14017" t="n">
        <v>2011</v>
      </c>
      <c r="B14017" t="s">
        <v>1419</v>
      </c>
      <c r="C14017" t="s">
        <v>1420</v>
      </c>
      <c r="D14017" t="s">
        <v>1078</v>
      </c>
      <c r="E14017" t="s">
        <v>1079</v>
      </c>
      <c r="F14017" t="s">
        <v>1067</v>
      </c>
      <c r="G14017"/>
      <c r="H14017" t="n">
        <v>78402838528</v>
      </c>
      <c r="I14017" t="s">
        <v>1086</v>
      </c>
      <c r="J14017" t="s">
        <v>1083</v>
      </c>
    </row>
    <row r="14018">
      <c r="A14018" t="n">
        <v>2011</v>
      </c>
      <c r="B14018" t="s">
        <v>1421</v>
      </c>
      <c r="C14018" t="s">
        <v>1422</v>
      </c>
      <c r="D14018" t="s">
        <v>1065</v>
      </c>
      <c r="E14018" t="s">
        <v>1066</v>
      </c>
      <c r="F14018" t="s">
        <v>1067</v>
      </c>
      <c r="G14018" t="n">
        <v>0.00749355412993147</v>
      </c>
      <c r="H14018" t="n">
        <v>17814284288</v>
      </c>
      <c r="I14018" t="s">
        <v>1086</v>
      </c>
      <c r="J14018" t="s">
        <v>1087</v>
      </c>
    </row>
    <row r="14019">
      <c r="A14019" t="n">
        <v>2011</v>
      </c>
      <c r="B14019" t="s">
        <v>1421</v>
      </c>
      <c r="C14019" t="s">
        <v>1422</v>
      </c>
      <c r="D14019" t="s">
        <v>1070</v>
      </c>
      <c r="E14019" t="s">
        <v>1071</v>
      </c>
      <c r="F14019" t="s">
        <v>1067</v>
      </c>
      <c r="G14019" t="n">
        <v>0.0591736506500091</v>
      </c>
      <c r="H14019" t="n">
        <v>17814284288</v>
      </c>
      <c r="I14019" t="s">
        <v>1086</v>
      </c>
      <c r="J14019" t="s">
        <v>1087</v>
      </c>
    </row>
    <row r="14020">
      <c r="A14020" t="n">
        <v>2011</v>
      </c>
      <c r="B14020" t="s">
        <v>1421</v>
      </c>
      <c r="C14020" t="s">
        <v>1422</v>
      </c>
      <c r="D14020" t="s">
        <v>1072</v>
      </c>
      <c r="E14020" t="s">
        <v>1073</v>
      </c>
      <c r="F14020" t="s">
        <v>1067</v>
      </c>
      <c r="G14020" t="n">
        <v>0.148951917321747</v>
      </c>
      <c r="H14020" t="n">
        <v>17814284288</v>
      </c>
      <c r="I14020" t="s">
        <v>1086</v>
      </c>
      <c r="J14020" t="s">
        <v>1087</v>
      </c>
    </row>
    <row r="14021">
      <c r="A14021" t="n">
        <v>2011</v>
      </c>
      <c r="B14021" t="s">
        <v>1421</v>
      </c>
      <c r="C14021" t="s">
        <v>1422</v>
      </c>
      <c r="D14021" t="s">
        <v>1074</v>
      </c>
      <c r="E14021" t="s">
        <v>1075</v>
      </c>
      <c r="F14021" t="s">
        <v>1067</v>
      </c>
      <c r="G14021" t="n">
        <v>2.50203332696048</v>
      </c>
      <c r="H14021" t="n">
        <v>17814284288</v>
      </c>
      <c r="I14021" t="s">
        <v>1086</v>
      </c>
      <c r="J14021" t="s">
        <v>1087</v>
      </c>
    </row>
    <row r="14022">
      <c r="A14022" t="n">
        <v>2011</v>
      </c>
      <c r="B14022" t="s">
        <v>1421</v>
      </c>
      <c r="C14022" t="s">
        <v>1422</v>
      </c>
      <c r="D14022" t="s">
        <v>1076</v>
      </c>
      <c r="E14022" t="s">
        <v>1077</v>
      </c>
      <c r="F14022" t="s">
        <v>1067</v>
      </c>
      <c r="G14022" t="n">
        <v>2.71765244906217</v>
      </c>
      <c r="H14022" t="n">
        <v>17814284288</v>
      </c>
      <c r="I14022" t="s">
        <v>1086</v>
      </c>
      <c r="J14022" t="s">
        <v>1087</v>
      </c>
    </row>
    <row r="14023">
      <c r="A14023" t="n">
        <v>2011</v>
      </c>
      <c r="B14023" t="s">
        <v>1421</v>
      </c>
      <c r="C14023" t="s">
        <v>1422</v>
      </c>
      <c r="D14023" t="s">
        <v>1078</v>
      </c>
      <c r="E14023" t="s">
        <v>1079</v>
      </c>
      <c r="F14023" t="s">
        <v>1067</v>
      </c>
      <c r="G14023"/>
      <c r="H14023" t="n">
        <v>17814284288</v>
      </c>
      <c r="I14023" t="s">
        <v>1086</v>
      </c>
      <c r="J14023" t="s">
        <v>1087</v>
      </c>
    </row>
    <row r="14024">
      <c r="A14024" t="n">
        <v>2011</v>
      </c>
      <c r="B14024" t="s">
        <v>1423</v>
      </c>
      <c r="C14024" t="s">
        <v>1424</v>
      </c>
      <c r="D14024" t="s">
        <v>1065</v>
      </c>
      <c r="E14024" t="s">
        <v>1066</v>
      </c>
      <c r="F14024" t="s">
        <v>1067</v>
      </c>
      <c r="G14024" t="n">
        <v>0</v>
      </c>
      <c r="H14024" t="n">
        <v>279356997632</v>
      </c>
      <c r="I14024" t="s">
        <v>1108</v>
      </c>
      <c r="J14024" t="s">
        <v>1069</v>
      </c>
    </row>
    <row r="14025">
      <c r="A14025" t="n">
        <v>2011</v>
      </c>
      <c r="B14025" t="s">
        <v>1423</v>
      </c>
      <c r="C14025" t="s">
        <v>1424</v>
      </c>
      <c r="D14025" t="s">
        <v>1070</v>
      </c>
      <c r="E14025" t="s">
        <v>1071</v>
      </c>
      <c r="F14025" t="s">
        <v>1067</v>
      </c>
      <c r="G14025" t="n">
        <v>0</v>
      </c>
      <c r="H14025" t="n">
        <v>279356997632</v>
      </c>
      <c r="I14025" t="s">
        <v>1108</v>
      </c>
      <c r="J14025" t="s">
        <v>1069</v>
      </c>
    </row>
    <row r="14026">
      <c r="A14026" t="n">
        <v>2011</v>
      </c>
      <c r="B14026" t="s">
        <v>1423</v>
      </c>
      <c r="C14026" t="s">
        <v>1424</v>
      </c>
      <c r="D14026" t="s">
        <v>1072</v>
      </c>
      <c r="E14026" t="s">
        <v>1073</v>
      </c>
      <c r="F14026" t="s">
        <v>1067</v>
      </c>
      <c r="G14026" t="n">
        <v>0</v>
      </c>
      <c r="H14026" t="n">
        <v>279356997632</v>
      </c>
      <c r="I14026" t="s">
        <v>1108</v>
      </c>
      <c r="J14026" t="s">
        <v>1069</v>
      </c>
    </row>
    <row r="14027">
      <c r="A14027" t="n">
        <v>2011</v>
      </c>
      <c r="B14027" t="s">
        <v>1423</v>
      </c>
      <c r="C14027" t="s">
        <v>1424</v>
      </c>
      <c r="D14027" t="s">
        <v>1074</v>
      </c>
      <c r="E14027" t="s">
        <v>1075</v>
      </c>
      <c r="F14027" t="s">
        <v>1067</v>
      </c>
      <c r="G14027" t="n">
        <v>0</v>
      </c>
      <c r="H14027" t="n">
        <v>279356997632</v>
      </c>
      <c r="I14027" t="s">
        <v>1108</v>
      </c>
      <c r="J14027" t="s">
        <v>1069</v>
      </c>
    </row>
    <row r="14028">
      <c r="A14028" t="n">
        <v>2011</v>
      </c>
      <c r="B14028" t="s">
        <v>1423</v>
      </c>
      <c r="C14028" t="s">
        <v>1424</v>
      </c>
      <c r="D14028" t="s">
        <v>1076</v>
      </c>
      <c r="E14028" t="s">
        <v>1077</v>
      </c>
      <c r="F14028" t="s">
        <v>1067</v>
      </c>
      <c r="G14028" t="n">
        <v>0</v>
      </c>
      <c r="H14028" t="n">
        <v>279356997632</v>
      </c>
      <c r="I14028" t="s">
        <v>1108</v>
      </c>
      <c r="J14028" t="s">
        <v>1069</v>
      </c>
    </row>
    <row r="14029">
      <c r="A14029" t="n">
        <v>2011</v>
      </c>
      <c r="B14029" t="s">
        <v>1423</v>
      </c>
      <c r="C14029" t="s">
        <v>1424</v>
      </c>
      <c r="D14029" t="s">
        <v>1078</v>
      </c>
      <c r="E14029" t="s">
        <v>1079</v>
      </c>
      <c r="F14029" t="s">
        <v>1067</v>
      </c>
      <c r="G14029" t="n">
        <v>568.501758134163</v>
      </c>
      <c r="H14029" t="n">
        <v>279356997632</v>
      </c>
      <c r="I14029" t="s">
        <v>1108</v>
      </c>
      <c r="J14029" t="s">
        <v>1069</v>
      </c>
    </row>
    <row r="14030">
      <c r="A14030" t="n">
        <v>2011</v>
      </c>
      <c r="B14030" t="s">
        <v>1425</v>
      </c>
      <c r="C14030" t="s">
        <v>1426</v>
      </c>
      <c r="D14030" t="s">
        <v>1065</v>
      </c>
      <c r="E14030" t="s">
        <v>1066</v>
      </c>
      <c r="F14030" t="s">
        <v>1067</v>
      </c>
      <c r="G14030" t="n">
        <v>0.0000407851867750605</v>
      </c>
      <c r="H14030"/>
      <c r="I14030" t="s">
        <v>1086</v>
      </c>
      <c r="J14030" t="s">
        <v>1121</v>
      </c>
    </row>
    <row r="14031">
      <c r="A14031" t="n">
        <v>2011</v>
      </c>
      <c r="B14031" t="s">
        <v>1425</v>
      </c>
      <c r="C14031" t="s">
        <v>1426</v>
      </c>
      <c r="D14031" t="s">
        <v>1070</v>
      </c>
      <c r="E14031" t="s">
        <v>1071</v>
      </c>
      <c r="F14031" t="s">
        <v>1067</v>
      </c>
      <c r="G14031" t="n">
        <v>0.00135969333277423</v>
      </c>
      <c r="H14031"/>
      <c r="I14031" t="s">
        <v>1086</v>
      </c>
      <c r="J14031" t="s">
        <v>1121</v>
      </c>
    </row>
    <row r="14032">
      <c r="A14032" t="n">
        <v>2011</v>
      </c>
      <c r="B14032" t="s">
        <v>1425</v>
      </c>
      <c r="C14032" t="s">
        <v>1426</v>
      </c>
      <c r="D14032" t="s">
        <v>1072</v>
      </c>
      <c r="E14032" t="s">
        <v>1073</v>
      </c>
      <c r="F14032" t="s">
        <v>1067</v>
      </c>
      <c r="G14032" t="n">
        <v>0.0145875302650672</v>
      </c>
      <c r="H14032"/>
      <c r="I14032" t="s">
        <v>1086</v>
      </c>
      <c r="J14032" t="s">
        <v>1121</v>
      </c>
    </row>
    <row r="14033">
      <c r="A14033" t="n">
        <v>2011</v>
      </c>
      <c r="B14033" t="s">
        <v>1425</v>
      </c>
      <c r="C14033" t="s">
        <v>1426</v>
      </c>
      <c r="D14033" t="s">
        <v>1074</v>
      </c>
      <c r="E14033" t="s">
        <v>1075</v>
      </c>
      <c r="F14033" t="s">
        <v>1067</v>
      </c>
      <c r="G14033" t="n">
        <v>0</v>
      </c>
      <c r="H14033"/>
      <c r="I14033" t="s">
        <v>1086</v>
      </c>
      <c r="J14033" t="s">
        <v>1121</v>
      </c>
    </row>
    <row r="14034">
      <c r="A14034" t="n">
        <v>2011</v>
      </c>
      <c r="B14034" t="s">
        <v>1425</v>
      </c>
      <c r="C14034" t="s">
        <v>1426</v>
      </c>
      <c r="D14034" t="s">
        <v>1076</v>
      </c>
      <c r="E14034" t="s">
        <v>1077</v>
      </c>
      <c r="F14034" t="s">
        <v>1067</v>
      </c>
      <c r="G14034" t="n">
        <v>0.0159880087846165</v>
      </c>
      <c r="H14034"/>
      <c r="I14034" t="s">
        <v>1086</v>
      </c>
      <c r="J14034" t="s">
        <v>1121</v>
      </c>
    </row>
    <row r="14035">
      <c r="A14035" t="n">
        <v>2011</v>
      </c>
      <c r="B14035" t="s">
        <v>1425</v>
      </c>
      <c r="C14035" t="s">
        <v>1426</v>
      </c>
      <c r="D14035" t="s">
        <v>1078</v>
      </c>
      <c r="E14035" t="s">
        <v>1079</v>
      </c>
      <c r="F14035" t="s">
        <v>1067</v>
      </c>
      <c r="G14035"/>
      <c r="H14035"/>
      <c r="I14035" t="s">
        <v>1086</v>
      </c>
      <c r="J14035" t="s">
        <v>1121</v>
      </c>
    </row>
    <row r="14036">
      <c r="A14036" t="n">
        <v>2011</v>
      </c>
      <c r="B14036" t="s">
        <v>1427</v>
      </c>
      <c r="C14036" t="s">
        <v>1428</v>
      </c>
      <c r="D14036" t="s">
        <v>1065</v>
      </c>
      <c r="E14036" t="s">
        <v>1066</v>
      </c>
      <c r="F14036" t="s">
        <v>1067</v>
      </c>
      <c r="G14036" t="n">
        <v>0</v>
      </c>
      <c r="H14036" t="n">
        <v>1063895360</v>
      </c>
      <c r="I14036" t="s">
        <v>1108</v>
      </c>
      <c r="J14036" t="s">
        <v>1087</v>
      </c>
    </row>
    <row r="14037">
      <c r="A14037" t="n">
        <v>2011</v>
      </c>
      <c r="B14037" t="s">
        <v>1427</v>
      </c>
      <c r="C14037" t="s">
        <v>1428</v>
      </c>
      <c r="D14037" t="s">
        <v>1070</v>
      </c>
      <c r="E14037" t="s">
        <v>1071</v>
      </c>
      <c r="F14037" t="s">
        <v>1067</v>
      </c>
      <c r="G14037" t="n">
        <v>0</v>
      </c>
      <c r="H14037" t="n">
        <v>1063895360</v>
      </c>
      <c r="I14037" t="s">
        <v>1108</v>
      </c>
      <c r="J14037" t="s">
        <v>1087</v>
      </c>
    </row>
    <row r="14038">
      <c r="A14038" t="n">
        <v>2011</v>
      </c>
      <c r="B14038" t="s">
        <v>1427</v>
      </c>
      <c r="C14038" t="s">
        <v>1428</v>
      </c>
      <c r="D14038" t="s">
        <v>1072</v>
      </c>
      <c r="E14038" t="s">
        <v>1073</v>
      </c>
      <c r="F14038" t="s">
        <v>1067</v>
      </c>
      <c r="G14038" t="n">
        <v>0</v>
      </c>
      <c r="H14038" t="n">
        <v>1063895360</v>
      </c>
      <c r="I14038" t="s">
        <v>1108</v>
      </c>
      <c r="J14038" t="s">
        <v>1087</v>
      </c>
    </row>
    <row r="14039">
      <c r="A14039" t="n">
        <v>2011</v>
      </c>
      <c r="B14039" t="s">
        <v>1427</v>
      </c>
      <c r="C14039" t="s">
        <v>1428</v>
      </c>
      <c r="D14039" t="s">
        <v>1074</v>
      </c>
      <c r="E14039" t="s">
        <v>1075</v>
      </c>
      <c r="F14039" t="s">
        <v>1067</v>
      </c>
      <c r="G14039" t="n">
        <v>0</v>
      </c>
      <c r="H14039" t="n">
        <v>1063895360</v>
      </c>
      <c r="I14039" t="s">
        <v>1108</v>
      </c>
      <c r="J14039" t="s">
        <v>1087</v>
      </c>
    </row>
    <row r="14040">
      <c r="A14040" t="n">
        <v>2011</v>
      </c>
      <c r="B14040" t="s">
        <v>1427</v>
      </c>
      <c r="C14040" t="s">
        <v>1428</v>
      </c>
      <c r="D14040" t="s">
        <v>1076</v>
      </c>
      <c r="E14040" t="s">
        <v>1077</v>
      </c>
      <c r="F14040" t="s">
        <v>1067</v>
      </c>
      <c r="G14040" t="n">
        <v>0</v>
      </c>
      <c r="H14040" t="n">
        <v>1063895360</v>
      </c>
      <c r="I14040" t="s">
        <v>1108</v>
      </c>
      <c r="J14040" t="s">
        <v>1087</v>
      </c>
    </row>
    <row r="14041">
      <c r="A14041" t="n">
        <v>2011</v>
      </c>
      <c r="B14041" t="s">
        <v>1427</v>
      </c>
      <c r="C14041" t="s">
        <v>1428</v>
      </c>
      <c r="D14041" t="s">
        <v>1078</v>
      </c>
      <c r="E14041" t="s">
        <v>1079</v>
      </c>
      <c r="F14041" t="s">
        <v>1067</v>
      </c>
      <c r="G14041"/>
      <c r="H14041" t="n">
        <v>1063895360</v>
      </c>
      <c r="I14041" t="s">
        <v>1108</v>
      </c>
      <c r="J14041" t="s">
        <v>1087</v>
      </c>
    </row>
    <row r="14042">
      <c r="A14042" t="n">
        <v>2011</v>
      </c>
      <c r="B14042" t="s">
        <v>1429</v>
      </c>
      <c r="C14042" t="s">
        <v>1430</v>
      </c>
      <c r="D14042" t="s">
        <v>1065</v>
      </c>
      <c r="E14042" t="s">
        <v>1066</v>
      </c>
      <c r="F14042" t="s">
        <v>1067</v>
      </c>
      <c r="G14042" t="n">
        <v>0.000292954445590389</v>
      </c>
      <c r="H14042" t="n">
        <v>2932274176</v>
      </c>
      <c r="I14042" t="s">
        <v>1086</v>
      </c>
      <c r="J14042" t="s">
        <v>1083</v>
      </c>
    </row>
    <row r="14043">
      <c r="A14043" t="n">
        <v>2011</v>
      </c>
      <c r="B14043" t="s">
        <v>1429</v>
      </c>
      <c r="C14043" t="s">
        <v>1430</v>
      </c>
      <c r="D14043" t="s">
        <v>1070</v>
      </c>
      <c r="E14043" t="s">
        <v>1071</v>
      </c>
      <c r="F14043" t="s">
        <v>1067</v>
      </c>
      <c r="G14043" t="n">
        <v>0.00747123939236393</v>
      </c>
      <c r="H14043" t="n">
        <v>2932274176</v>
      </c>
      <c r="I14043" t="s">
        <v>1086</v>
      </c>
      <c r="J14043" t="s">
        <v>1083</v>
      </c>
    </row>
    <row r="14044">
      <c r="A14044" t="n">
        <v>2011</v>
      </c>
      <c r="B14044" t="s">
        <v>1429</v>
      </c>
      <c r="C14044" t="s">
        <v>1430</v>
      </c>
      <c r="D14044" t="s">
        <v>1072</v>
      </c>
      <c r="E14044" t="s">
        <v>1073</v>
      </c>
      <c r="F14044" t="s">
        <v>1067</v>
      </c>
      <c r="G14044" t="n">
        <v>0.202646704586669</v>
      </c>
      <c r="H14044" t="n">
        <v>2932274176</v>
      </c>
      <c r="I14044" t="s">
        <v>1086</v>
      </c>
      <c r="J14044" t="s">
        <v>1083</v>
      </c>
    </row>
    <row r="14045">
      <c r="A14045" t="n">
        <v>2011</v>
      </c>
      <c r="B14045" t="s">
        <v>1429</v>
      </c>
      <c r="C14045" t="s">
        <v>1430</v>
      </c>
      <c r="D14045" t="s">
        <v>1074</v>
      </c>
      <c r="E14045" t="s">
        <v>1075</v>
      </c>
      <c r="F14045" t="s">
        <v>1067</v>
      </c>
      <c r="G14045" t="n">
        <v>0.0106510295140433</v>
      </c>
      <c r="H14045" t="n">
        <v>2932274176</v>
      </c>
      <c r="I14045" t="s">
        <v>1086</v>
      </c>
      <c r="J14045" t="s">
        <v>1083</v>
      </c>
    </row>
    <row r="14046">
      <c r="A14046" t="n">
        <v>2011</v>
      </c>
      <c r="B14046" t="s">
        <v>1429</v>
      </c>
      <c r="C14046" t="s">
        <v>1430</v>
      </c>
      <c r="D14046" t="s">
        <v>1076</v>
      </c>
      <c r="E14046" t="s">
        <v>1077</v>
      </c>
      <c r="F14046" t="s">
        <v>1067</v>
      </c>
      <c r="G14046" t="n">
        <v>0.221061927938666</v>
      </c>
      <c r="H14046" t="n">
        <v>2932274176</v>
      </c>
      <c r="I14046" t="s">
        <v>1086</v>
      </c>
      <c r="J14046" t="s">
        <v>1083</v>
      </c>
    </row>
    <row r="14047">
      <c r="A14047" t="n">
        <v>2011</v>
      </c>
      <c r="B14047" t="s">
        <v>1429</v>
      </c>
      <c r="C14047" t="s">
        <v>1430</v>
      </c>
      <c r="D14047" t="s">
        <v>1078</v>
      </c>
      <c r="E14047" t="s">
        <v>1079</v>
      </c>
      <c r="F14047" t="s">
        <v>1067</v>
      </c>
      <c r="G14047"/>
      <c r="H14047" t="n">
        <v>2932274176</v>
      </c>
      <c r="I14047" t="s">
        <v>1086</v>
      </c>
      <c r="J14047" t="s">
        <v>1083</v>
      </c>
    </row>
    <row r="14048">
      <c r="A14048" t="n">
        <v>2011</v>
      </c>
      <c r="B14048" t="s">
        <v>1431</v>
      </c>
      <c r="C14048" t="s">
        <v>1432</v>
      </c>
      <c r="D14048" t="s">
        <v>1065</v>
      </c>
      <c r="E14048" t="s">
        <v>1066</v>
      </c>
      <c r="F14048" t="s">
        <v>1067</v>
      </c>
      <c r="G14048" t="n">
        <v>0.32687657597536</v>
      </c>
      <c r="H14048" t="n">
        <v>20283779072</v>
      </c>
      <c r="I14048" t="s">
        <v>1068</v>
      </c>
      <c r="J14048" t="s">
        <v>1091</v>
      </c>
    </row>
    <row r="14049">
      <c r="A14049" t="n">
        <v>2011</v>
      </c>
      <c r="B14049" t="s">
        <v>1431</v>
      </c>
      <c r="C14049" t="s">
        <v>1432</v>
      </c>
      <c r="D14049" t="s">
        <v>1070</v>
      </c>
      <c r="E14049" t="s">
        <v>1071</v>
      </c>
      <c r="F14049" t="s">
        <v>1067</v>
      </c>
      <c r="G14049" t="n">
        <v>0.838922575794304</v>
      </c>
      <c r="H14049" t="n">
        <v>20283779072</v>
      </c>
      <c r="I14049" t="s">
        <v>1068</v>
      </c>
      <c r="J14049" t="s">
        <v>1091</v>
      </c>
    </row>
    <row r="14050">
      <c r="A14050" t="n">
        <v>2011</v>
      </c>
      <c r="B14050" t="s">
        <v>1431</v>
      </c>
      <c r="C14050" t="s">
        <v>1432</v>
      </c>
      <c r="D14050" t="s">
        <v>1072</v>
      </c>
      <c r="E14050" t="s">
        <v>1073</v>
      </c>
      <c r="F14050" t="s">
        <v>1067</v>
      </c>
      <c r="G14050" t="n">
        <v>0.144783594553367</v>
      </c>
      <c r="H14050" t="n">
        <v>20283779072</v>
      </c>
      <c r="I14050" t="s">
        <v>1068</v>
      </c>
      <c r="J14050" t="s">
        <v>1091</v>
      </c>
    </row>
    <row r="14051">
      <c r="A14051" t="n">
        <v>2011</v>
      </c>
      <c r="B14051" t="s">
        <v>1431</v>
      </c>
      <c r="C14051" t="s">
        <v>1432</v>
      </c>
      <c r="D14051" t="s">
        <v>1074</v>
      </c>
      <c r="E14051" t="s">
        <v>1075</v>
      </c>
      <c r="F14051" t="s">
        <v>1067</v>
      </c>
      <c r="G14051" t="n">
        <v>0.449825986644565</v>
      </c>
      <c r="H14051" t="n">
        <v>20283779072</v>
      </c>
      <c r="I14051" t="s">
        <v>1068</v>
      </c>
      <c r="J14051" t="s">
        <v>1091</v>
      </c>
    </row>
    <row r="14052">
      <c r="A14052" t="n">
        <v>2011</v>
      </c>
      <c r="B14052" t="s">
        <v>1431</v>
      </c>
      <c r="C14052" t="s">
        <v>1432</v>
      </c>
      <c r="D14052" t="s">
        <v>1076</v>
      </c>
      <c r="E14052" t="s">
        <v>1077</v>
      </c>
      <c r="F14052" t="s">
        <v>1067</v>
      </c>
      <c r="G14052" t="n">
        <v>1.7604087329676</v>
      </c>
      <c r="H14052" t="n">
        <v>20283779072</v>
      </c>
      <c r="I14052" t="s">
        <v>1068</v>
      </c>
      <c r="J14052" t="s">
        <v>1091</v>
      </c>
    </row>
    <row r="14053">
      <c r="A14053" t="n">
        <v>2011</v>
      </c>
      <c r="B14053" t="s">
        <v>1431</v>
      </c>
      <c r="C14053" t="s">
        <v>1432</v>
      </c>
      <c r="D14053" t="s">
        <v>1078</v>
      </c>
      <c r="E14053" t="s">
        <v>1079</v>
      </c>
      <c r="F14053" t="s">
        <v>1067</v>
      </c>
      <c r="G14053"/>
      <c r="H14053" t="n">
        <v>20283779072</v>
      </c>
      <c r="I14053" t="s">
        <v>1068</v>
      </c>
      <c r="J14053" t="s">
        <v>1091</v>
      </c>
    </row>
    <row r="14054">
      <c r="A14054" t="n">
        <v>2011</v>
      </c>
      <c r="B14054" t="s">
        <v>1433</v>
      </c>
      <c r="C14054" t="s">
        <v>1434</v>
      </c>
      <c r="D14054" t="s">
        <v>1065</v>
      </c>
      <c r="E14054" t="s">
        <v>1066</v>
      </c>
      <c r="F14054" t="s">
        <v>1067</v>
      </c>
      <c r="G14054" t="n">
        <v>0</v>
      </c>
      <c r="H14054" t="n">
        <v>1813719296</v>
      </c>
      <c r="I14054" t="s">
        <v>1090</v>
      </c>
      <c r="J14054" t="s">
        <v>1069</v>
      </c>
    </row>
    <row r="14055">
      <c r="A14055" t="n">
        <v>2011</v>
      </c>
      <c r="B14055" t="s">
        <v>1433</v>
      </c>
      <c r="C14055" t="s">
        <v>1434</v>
      </c>
      <c r="D14055" t="s">
        <v>1070</v>
      </c>
      <c r="E14055" t="s">
        <v>1071</v>
      </c>
      <c r="F14055" t="s">
        <v>1067</v>
      </c>
      <c r="G14055" t="n">
        <v>0</v>
      </c>
      <c r="H14055" t="n">
        <v>1813719296</v>
      </c>
      <c r="I14055" t="s">
        <v>1090</v>
      </c>
      <c r="J14055" t="s">
        <v>1069</v>
      </c>
    </row>
    <row r="14056">
      <c r="A14056" t="n">
        <v>2011</v>
      </c>
      <c r="B14056" t="s">
        <v>1433</v>
      </c>
      <c r="C14056" t="s">
        <v>1434</v>
      </c>
      <c r="D14056" t="s">
        <v>1072</v>
      </c>
      <c r="E14056" t="s">
        <v>1073</v>
      </c>
      <c r="F14056" t="s">
        <v>1067</v>
      </c>
      <c r="G14056" t="n">
        <v>0</v>
      </c>
      <c r="H14056" t="n">
        <v>1813719296</v>
      </c>
      <c r="I14056" t="s">
        <v>1090</v>
      </c>
      <c r="J14056" t="s">
        <v>1069</v>
      </c>
    </row>
    <row r="14057">
      <c r="A14057" t="n">
        <v>2011</v>
      </c>
      <c r="B14057" t="s">
        <v>1433</v>
      </c>
      <c r="C14057" t="s">
        <v>1434</v>
      </c>
      <c r="D14057" t="s">
        <v>1074</v>
      </c>
      <c r="E14057" t="s">
        <v>1075</v>
      </c>
      <c r="F14057" t="s">
        <v>1067</v>
      </c>
      <c r="G14057" t="n">
        <v>0</v>
      </c>
      <c r="H14057" t="n">
        <v>1813719296</v>
      </c>
      <c r="I14057" t="s">
        <v>1090</v>
      </c>
      <c r="J14057" t="s">
        <v>1069</v>
      </c>
    </row>
    <row r="14058">
      <c r="A14058" t="n">
        <v>2011</v>
      </c>
      <c r="B14058" t="s">
        <v>1433</v>
      </c>
      <c r="C14058" t="s">
        <v>1434</v>
      </c>
      <c r="D14058" t="s">
        <v>1076</v>
      </c>
      <c r="E14058" t="s">
        <v>1077</v>
      </c>
      <c r="F14058" t="s">
        <v>1067</v>
      </c>
      <c r="G14058" t="n">
        <v>0</v>
      </c>
      <c r="H14058" t="n">
        <v>1813719296</v>
      </c>
      <c r="I14058" t="s">
        <v>1090</v>
      </c>
      <c r="J14058" t="s">
        <v>1069</v>
      </c>
    </row>
    <row r="14059">
      <c r="A14059" t="n">
        <v>2011</v>
      </c>
      <c r="B14059" t="s">
        <v>1433</v>
      </c>
      <c r="C14059" t="s">
        <v>1434</v>
      </c>
      <c r="D14059" t="s">
        <v>1078</v>
      </c>
      <c r="E14059" t="s">
        <v>1079</v>
      </c>
      <c r="F14059" t="s">
        <v>1067</v>
      </c>
      <c r="G14059"/>
      <c r="H14059" t="n">
        <v>1813719296</v>
      </c>
      <c r="I14059" t="s">
        <v>1090</v>
      </c>
      <c r="J14059" t="s">
        <v>1069</v>
      </c>
    </row>
    <row r="14060">
      <c r="A14060" t="n">
        <v>2011</v>
      </c>
      <c r="B14060" t="s">
        <v>1435</v>
      </c>
      <c r="C14060" t="s">
        <v>1436</v>
      </c>
      <c r="D14060" t="s">
        <v>1065</v>
      </c>
      <c r="E14060" t="s">
        <v>1066</v>
      </c>
      <c r="F14060" t="s">
        <v>1067</v>
      </c>
      <c r="G14060" t="n">
        <v>0.000332452439317956</v>
      </c>
      <c r="H14060" t="n">
        <v>2906196480</v>
      </c>
      <c r="I14060" t="s">
        <v>1086</v>
      </c>
      <c r="J14060" t="s">
        <v>1083</v>
      </c>
    </row>
    <row r="14061">
      <c r="A14061" t="n">
        <v>2011</v>
      </c>
      <c r="B14061" t="s">
        <v>1435</v>
      </c>
      <c r="C14061" t="s">
        <v>1436</v>
      </c>
      <c r="D14061" t="s">
        <v>1070</v>
      </c>
      <c r="E14061" t="s">
        <v>1071</v>
      </c>
      <c r="F14061" t="s">
        <v>1067</v>
      </c>
      <c r="G14061" t="n">
        <v>0.00866402343114065</v>
      </c>
      <c r="H14061" t="n">
        <v>2906196480</v>
      </c>
      <c r="I14061" t="s">
        <v>1086</v>
      </c>
      <c r="J14061" t="s">
        <v>1083</v>
      </c>
    </row>
    <row r="14062">
      <c r="A14062" t="n">
        <v>2011</v>
      </c>
      <c r="B14062" t="s">
        <v>1435</v>
      </c>
      <c r="C14062" t="s">
        <v>1436</v>
      </c>
      <c r="D14062" t="s">
        <v>1072</v>
      </c>
      <c r="E14062" t="s">
        <v>1073</v>
      </c>
      <c r="F14062" t="s">
        <v>1067</v>
      </c>
      <c r="G14062" t="n">
        <v>0.00472424535852076</v>
      </c>
      <c r="H14062" t="n">
        <v>2906196480</v>
      </c>
      <c r="I14062" t="s">
        <v>1086</v>
      </c>
      <c r="J14062" t="s">
        <v>1083</v>
      </c>
    </row>
    <row r="14063">
      <c r="A14063" t="n">
        <v>2011</v>
      </c>
      <c r="B14063" t="s">
        <v>1435</v>
      </c>
      <c r="C14063" t="s">
        <v>1436</v>
      </c>
      <c r="D14063" t="s">
        <v>1074</v>
      </c>
      <c r="E14063" t="s">
        <v>1075</v>
      </c>
      <c r="F14063" t="s">
        <v>1067</v>
      </c>
      <c r="G14063" t="n">
        <v>0</v>
      </c>
      <c r="H14063" t="n">
        <v>2906196480</v>
      </c>
      <c r="I14063" t="s">
        <v>1086</v>
      </c>
      <c r="J14063" t="s">
        <v>1083</v>
      </c>
    </row>
    <row r="14064">
      <c r="A14064" t="n">
        <v>2011</v>
      </c>
      <c r="B14064" t="s">
        <v>1435</v>
      </c>
      <c r="C14064" t="s">
        <v>1436</v>
      </c>
      <c r="D14064" t="s">
        <v>1076</v>
      </c>
      <c r="E14064" t="s">
        <v>1077</v>
      </c>
      <c r="F14064" t="s">
        <v>1067</v>
      </c>
      <c r="G14064" t="n">
        <v>0.0137207212289794</v>
      </c>
      <c r="H14064" t="n">
        <v>2906196480</v>
      </c>
      <c r="I14064" t="s">
        <v>1086</v>
      </c>
      <c r="J14064" t="s">
        <v>1083</v>
      </c>
    </row>
    <row r="14065">
      <c r="A14065" t="n">
        <v>2011</v>
      </c>
      <c r="B14065" t="s">
        <v>1435</v>
      </c>
      <c r="C14065" t="s">
        <v>1436</v>
      </c>
      <c r="D14065" t="s">
        <v>1078</v>
      </c>
      <c r="E14065" t="s">
        <v>1079</v>
      </c>
      <c r="F14065" t="s">
        <v>1067</v>
      </c>
      <c r="G14065"/>
      <c r="H14065" t="n">
        <v>2906196480</v>
      </c>
      <c r="I14065" t="s">
        <v>1086</v>
      </c>
      <c r="J14065" t="s">
        <v>1083</v>
      </c>
    </row>
    <row r="14066">
      <c r="A14066" t="n">
        <v>2011</v>
      </c>
      <c r="B14066" t="s">
        <v>1437</v>
      </c>
      <c r="C14066" t="s">
        <v>1438</v>
      </c>
      <c r="D14066" t="s">
        <v>1065</v>
      </c>
      <c r="E14066" t="s">
        <v>1066</v>
      </c>
      <c r="F14066" t="s">
        <v>1067</v>
      </c>
      <c r="G14066" t="n">
        <v>0.0210464663329078</v>
      </c>
      <c r="H14066" t="n">
        <v>49258135552</v>
      </c>
      <c r="I14066" t="s">
        <v>1090</v>
      </c>
      <c r="J14066" t="s">
        <v>1091</v>
      </c>
    </row>
    <row r="14067">
      <c r="A14067" t="n">
        <v>2011</v>
      </c>
      <c r="B14067" t="s">
        <v>1437</v>
      </c>
      <c r="C14067" t="s">
        <v>1438</v>
      </c>
      <c r="D14067" t="s">
        <v>1070</v>
      </c>
      <c r="E14067" t="s">
        <v>1071</v>
      </c>
      <c r="F14067" t="s">
        <v>1067</v>
      </c>
      <c r="G14067" t="n">
        <v>0.410925357252782</v>
      </c>
      <c r="H14067" t="n">
        <v>49258135552</v>
      </c>
      <c r="I14067" t="s">
        <v>1090</v>
      </c>
      <c r="J14067" t="s">
        <v>1091</v>
      </c>
    </row>
    <row r="14068">
      <c r="A14068" t="n">
        <v>2011</v>
      </c>
      <c r="B14068" t="s">
        <v>1437</v>
      </c>
      <c r="C14068" t="s">
        <v>1438</v>
      </c>
      <c r="D14068" t="s">
        <v>1072</v>
      </c>
      <c r="E14068" t="s">
        <v>1073</v>
      </c>
      <c r="F14068" t="s">
        <v>1067</v>
      </c>
      <c r="G14068" t="n">
        <v>0.260706891472053</v>
      </c>
      <c r="H14068" t="n">
        <v>49258135552</v>
      </c>
      <c r="I14068" t="s">
        <v>1090</v>
      </c>
      <c r="J14068" t="s">
        <v>1091</v>
      </c>
    </row>
    <row r="14069">
      <c r="A14069" t="n">
        <v>2011</v>
      </c>
      <c r="B14069" t="s">
        <v>1437</v>
      </c>
      <c r="C14069" t="s">
        <v>1438</v>
      </c>
      <c r="D14069" t="s">
        <v>1074</v>
      </c>
      <c r="E14069" t="s">
        <v>1075</v>
      </c>
      <c r="F14069" t="s">
        <v>1067</v>
      </c>
      <c r="G14069" t="n">
        <v>1.70966599518066</v>
      </c>
      <c r="H14069" t="n">
        <v>49258135552</v>
      </c>
      <c r="I14069" t="s">
        <v>1090</v>
      </c>
      <c r="J14069" t="s">
        <v>1091</v>
      </c>
    </row>
    <row r="14070">
      <c r="A14070" t="n">
        <v>2011</v>
      </c>
      <c r="B14070" t="s">
        <v>1437</v>
      </c>
      <c r="C14070" t="s">
        <v>1438</v>
      </c>
      <c r="D14070" t="s">
        <v>1076</v>
      </c>
      <c r="E14070" t="s">
        <v>1077</v>
      </c>
      <c r="F14070" t="s">
        <v>1067</v>
      </c>
      <c r="G14070" t="n">
        <v>2.40234471023841</v>
      </c>
      <c r="H14070" t="n">
        <v>49258135552</v>
      </c>
      <c r="I14070" t="s">
        <v>1090</v>
      </c>
      <c r="J14070" t="s">
        <v>1091</v>
      </c>
    </row>
    <row r="14071">
      <c r="A14071" t="n">
        <v>2011</v>
      </c>
      <c r="B14071" t="s">
        <v>1437</v>
      </c>
      <c r="C14071" t="s">
        <v>1438</v>
      </c>
      <c r="D14071" t="s">
        <v>1078</v>
      </c>
      <c r="E14071" t="s">
        <v>1079</v>
      </c>
      <c r="F14071" t="s">
        <v>1067</v>
      </c>
      <c r="G14071"/>
      <c r="H14071" t="n">
        <v>49258135552</v>
      </c>
      <c r="I14071" t="s">
        <v>1090</v>
      </c>
      <c r="J14071" t="s">
        <v>1091</v>
      </c>
    </row>
    <row r="14072">
      <c r="A14072" t="n">
        <v>2011</v>
      </c>
      <c r="B14072" t="s">
        <v>1439</v>
      </c>
      <c r="C14072" t="s">
        <v>1440</v>
      </c>
      <c r="D14072" t="s">
        <v>1065</v>
      </c>
      <c r="E14072" t="s">
        <v>1066</v>
      </c>
      <c r="F14072" t="s">
        <v>1067</v>
      </c>
      <c r="G14072" t="n">
        <v>0</v>
      </c>
      <c r="H14072" t="n">
        <v>13409911808</v>
      </c>
      <c r="I14072" t="s">
        <v>1086</v>
      </c>
      <c r="J14072" t="s">
        <v>1083</v>
      </c>
    </row>
    <row r="14073">
      <c r="A14073" t="n">
        <v>2011</v>
      </c>
      <c r="B14073" t="s">
        <v>1439</v>
      </c>
      <c r="C14073" t="s">
        <v>1440</v>
      </c>
      <c r="D14073" t="s">
        <v>1070</v>
      </c>
      <c r="E14073" t="s">
        <v>1071</v>
      </c>
      <c r="F14073" t="s">
        <v>1067</v>
      </c>
      <c r="G14073" t="n">
        <v>0</v>
      </c>
      <c r="H14073" t="n">
        <v>13409911808</v>
      </c>
      <c r="I14073" t="s">
        <v>1086</v>
      </c>
      <c r="J14073" t="s">
        <v>1083</v>
      </c>
    </row>
    <row r="14074">
      <c r="A14074" t="n">
        <v>2011</v>
      </c>
      <c r="B14074" t="s">
        <v>1439</v>
      </c>
      <c r="C14074" t="s">
        <v>1440</v>
      </c>
      <c r="D14074" t="s">
        <v>1072</v>
      </c>
      <c r="E14074" t="s">
        <v>1073</v>
      </c>
      <c r="F14074" t="s">
        <v>1067</v>
      </c>
      <c r="G14074" t="n">
        <v>0.0000931772783680567</v>
      </c>
      <c r="H14074" t="n">
        <v>13409911808</v>
      </c>
      <c r="I14074" t="s">
        <v>1086</v>
      </c>
      <c r="J14074" t="s">
        <v>1083</v>
      </c>
    </row>
    <row r="14075">
      <c r="A14075" t="n">
        <v>2011</v>
      </c>
      <c r="B14075" t="s">
        <v>1439</v>
      </c>
      <c r="C14075" t="s">
        <v>1440</v>
      </c>
      <c r="D14075" t="s">
        <v>1074</v>
      </c>
      <c r="E14075" t="s">
        <v>1075</v>
      </c>
      <c r="F14075" t="s">
        <v>1067</v>
      </c>
      <c r="G14075"/>
      <c r="H14075" t="n">
        <v>13409911808</v>
      </c>
      <c r="I14075" t="s">
        <v>1086</v>
      </c>
      <c r="J14075" t="s">
        <v>1083</v>
      </c>
    </row>
    <row r="14076">
      <c r="A14076" t="n">
        <v>2011</v>
      </c>
      <c r="B14076" t="s">
        <v>1439</v>
      </c>
      <c r="C14076" t="s">
        <v>1440</v>
      </c>
      <c r="D14076" t="s">
        <v>1076</v>
      </c>
      <c r="E14076" t="s">
        <v>1077</v>
      </c>
      <c r="F14076" t="s">
        <v>1067</v>
      </c>
      <c r="G14076" t="n">
        <v>0.0000931772783680567</v>
      </c>
      <c r="H14076" t="n">
        <v>13409911808</v>
      </c>
      <c r="I14076" t="s">
        <v>1086</v>
      </c>
      <c r="J14076" t="s">
        <v>1083</v>
      </c>
    </row>
    <row r="14077">
      <c r="A14077" t="n">
        <v>2011</v>
      </c>
      <c r="B14077" t="s">
        <v>1439</v>
      </c>
      <c r="C14077" t="s">
        <v>1440</v>
      </c>
      <c r="D14077" t="s">
        <v>1078</v>
      </c>
      <c r="E14077" t="s">
        <v>1079</v>
      </c>
      <c r="F14077" t="s">
        <v>1067</v>
      </c>
      <c r="G14077"/>
      <c r="H14077" t="n">
        <v>13409911808</v>
      </c>
      <c r="I14077" t="s">
        <v>1086</v>
      </c>
      <c r="J14077" t="s">
        <v>1083</v>
      </c>
    </row>
    <row r="14078">
      <c r="A14078" t="n">
        <v>2011</v>
      </c>
      <c r="B14078" t="s">
        <v>1441</v>
      </c>
      <c r="C14078" t="s">
        <v>1442</v>
      </c>
      <c r="D14078" t="s">
        <v>1065</v>
      </c>
      <c r="E14078" t="s">
        <v>1066</v>
      </c>
      <c r="F14078" t="s">
        <v>1067</v>
      </c>
      <c r="G14078" t="n">
        <v>0.000231345321139683</v>
      </c>
      <c r="H14078" t="n">
        <v>233213776</v>
      </c>
      <c r="I14078" t="s">
        <v>1086</v>
      </c>
      <c r="J14078" t="s">
        <v>1087</v>
      </c>
    </row>
    <row r="14079">
      <c r="A14079" t="n">
        <v>2011</v>
      </c>
      <c r="B14079" t="s">
        <v>1441</v>
      </c>
      <c r="C14079" t="s">
        <v>1442</v>
      </c>
      <c r="D14079" t="s">
        <v>1070</v>
      </c>
      <c r="E14079" t="s">
        <v>1071</v>
      </c>
      <c r="F14079" t="s">
        <v>1067</v>
      </c>
      <c r="G14079" t="n">
        <v>0.00672127367668548</v>
      </c>
      <c r="H14079" t="n">
        <v>233213776</v>
      </c>
      <c r="I14079" t="s">
        <v>1086</v>
      </c>
      <c r="J14079" t="s">
        <v>1087</v>
      </c>
    </row>
    <row r="14080">
      <c r="A14080" t="n">
        <v>2011</v>
      </c>
      <c r="B14080" t="s">
        <v>1441</v>
      </c>
      <c r="C14080" t="s">
        <v>1442</v>
      </c>
      <c r="D14080" t="s">
        <v>1072</v>
      </c>
      <c r="E14080" t="s">
        <v>1073</v>
      </c>
      <c r="F14080" t="s">
        <v>1067</v>
      </c>
      <c r="G14080" t="n">
        <v>0.0026517775293451</v>
      </c>
      <c r="H14080" t="n">
        <v>233213776</v>
      </c>
      <c r="I14080" t="s">
        <v>1086</v>
      </c>
      <c r="J14080" t="s">
        <v>1087</v>
      </c>
    </row>
    <row r="14081">
      <c r="A14081" t="n">
        <v>2011</v>
      </c>
      <c r="B14081" t="s">
        <v>1441</v>
      </c>
      <c r="C14081" t="s">
        <v>1442</v>
      </c>
      <c r="D14081" t="s">
        <v>1074</v>
      </c>
      <c r="E14081" t="s">
        <v>1075</v>
      </c>
      <c r="F14081" t="s">
        <v>1067</v>
      </c>
      <c r="G14081" t="n">
        <v>0.00793952223494128</v>
      </c>
      <c r="H14081" t="n">
        <v>233213776</v>
      </c>
      <c r="I14081" t="s">
        <v>1086</v>
      </c>
      <c r="J14081" t="s">
        <v>1087</v>
      </c>
    </row>
    <row r="14082">
      <c r="A14082" t="n">
        <v>2011</v>
      </c>
      <c r="B14082" t="s">
        <v>1441</v>
      </c>
      <c r="C14082" t="s">
        <v>1442</v>
      </c>
      <c r="D14082" t="s">
        <v>1076</v>
      </c>
      <c r="E14082" t="s">
        <v>1077</v>
      </c>
      <c r="F14082" t="s">
        <v>1067</v>
      </c>
      <c r="G14082" t="n">
        <v>0.0175439187621115</v>
      </c>
      <c r="H14082" t="n">
        <v>233213776</v>
      </c>
      <c r="I14082" t="s">
        <v>1086</v>
      </c>
      <c r="J14082" t="s">
        <v>1087</v>
      </c>
    </row>
    <row r="14083">
      <c r="A14083" t="n">
        <v>2011</v>
      </c>
      <c r="B14083" t="s">
        <v>1441</v>
      </c>
      <c r="C14083" t="s">
        <v>1442</v>
      </c>
      <c r="D14083" t="s">
        <v>1078</v>
      </c>
      <c r="E14083" t="s">
        <v>1079</v>
      </c>
      <c r="F14083" t="s">
        <v>1067</v>
      </c>
      <c r="G14083"/>
      <c r="H14083" t="n">
        <v>233213776</v>
      </c>
      <c r="I14083" t="s">
        <v>1086</v>
      </c>
      <c r="J14083" t="s">
        <v>1087</v>
      </c>
    </row>
    <row r="14084">
      <c r="A14084" t="n">
        <v>2011</v>
      </c>
      <c r="B14084" t="s">
        <v>1443</v>
      </c>
      <c r="C14084" t="s">
        <v>1444</v>
      </c>
      <c r="D14084" t="s">
        <v>1065</v>
      </c>
      <c r="E14084" t="s">
        <v>1066</v>
      </c>
      <c r="F14084" t="s">
        <v>1067</v>
      </c>
      <c r="G14084" t="n">
        <v>0.033371849008933</v>
      </c>
      <c r="H14084" t="n">
        <v>4422276608</v>
      </c>
      <c r="I14084" t="s">
        <v>1068</v>
      </c>
      <c r="J14084" t="s">
        <v>1091</v>
      </c>
    </row>
    <row r="14085">
      <c r="A14085" t="n">
        <v>2011</v>
      </c>
      <c r="B14085" t="s">
        <v>1443</v>
      </c>
      <c r="C14085" t="s">
        <v>1444</v>
      </c>
      <c r="D14085" t="s">
        <v>1070</v>
      </c>
      <c r="E14085" t="s">
        <v>1071</v>
      </c>
      <c r="F14085" t="s">
        <v>1067</v>
      </c>
      <c r="G14085" t="n">
        <v>0.482302870817029</v>
      </c>
      <c r="H14085" t="n">
        <v>4422276608</v>
      </c>
      <c r="I14085" t="s">
        <v>1068</v>
      </c>
      <c r="J14085" t="s">
        <v>1091</v>
      </c>
    </row>
    <row r="14086">
      <c r="A14086" t="n">
        <v>2011</v>
      </c>
      <c r="B14086" t="s">
        <v>1443</v>
      </c>
      <c r="C14086" t="s">
        <v>1444</v>
      </c>
      <c r="D14086" t="s">
        <v>1072</v>
      </c>
      <c r="E14086" t="s">
        <v>1073</v>
      </c>
      <c r="F14086" t="s">
        <v>1067</v>
      </c>
      <c r="G14086" t="n">
        <v>0.119816602061077</v>
      </c>
      <c r="H14086" t="n">
        <v>4422276608</v>
      </c>
      <c r="I14086" t="s">
        <v>1068</v>
      </c>
      <c r="J14086" t="s">
        <v>1091</v>
      </c>
    </row>
    <row r="14087">
      <c r="A14087" t="n">
        <v>2011</v>
      </c>
      <c r="B14087" t="s">
        <v>1443</v>
      </c>
      <c r="C14087" t="s">
        <v>1444</v>
      </c>
      <c r="D14087" t="s">
        <v>1074</v>
      </c>
      <c r="E14087" t="s">
        <v>1075</v>
      </c>
      <c r="F14087" t="s">
        <v>1067</v>
      </c>
      <c r="G14087" t="n">
        <v>0.133864223433817</v>
      </c>
      <c r="H14087" t="n">
        <v>4422276608</v>
      </c>
      <c r="I14087" t="s">
        <v>1068</v>
      </c>
      <c r="J14087" t="s">
        <v>1091</v>
      </c>
    </row>
    <row r="14088">
      <c r="A14088" t="n">
        <v>2011</v>
      </c>
      <c r="B14088" t="s">
        <v>1443</v>
      </c>
      <c r="C14088" t="s">
        <v>1444</v>
      </c>
      <c r="D14088" t="s">
        <v>1076</v>
      </c>
      <c r="E14088" t="s">
        <v>1077</v>
      </c>
      <c r="F14088" t="s">
        <v>1067</v>
      </c>
      <c r="G14088" t="n">
        <v>0.769355545320855</v>
      </c>
      <c r="H14088" t="n">
        <v>4422276608</v>
      </c>
      <c r="I14088" t="s">
        <v>1068</v>
      </c>
      <c r="J14088" t="s">
        <v>1091</v>
      </c>
    </row>
    <row r="14089">
      <c r="A14089" t="n">
        <v>2011</v>
      </c>
      <c r="B14089" t="s">
        <v>1443</v>
      </c>
      <c r="C14089" t="s">
        <v>1444</v>
      </c>
      <c r="D14089" t="s">
        <v>1078</v>
      </c>
      <c r="E14089" t="s">
        <v>1079</v>
      </c>
      <c r="F14089" t="s">
        <v>1067</v>
      </c>
      <c r="G14089"/>
      <c r="H14089" t="n">
        <v>4422276608</v>
      </c>
      <c r="I14089" t="s">
        <v>1068</v>
      </c>
      <c r="J14089" t="s">
        <v>1091</v>
      </c>
    </row>
    <row r="14090">
      <c r="A14090" t="n">
        <v>2011</v>
      </c>
      <c r="B14090" t="s">
        <v>1445</v>
      </c>
      <c r="C14090" t="s">
        <v>1446</v>
      </c>
      <c r="D14090" t="s">
        <v>1065</v>
      </c>
      <c r="E14090" t="s">
        <v>1066</v>
      </c>
      <c r="F14090" t="s">
        <v>1067</v>
      </c>
      <c r="G14090" t="n">
        <v>0.0227101857194488</v>
      </c>
      <c r="H14090" t="n">
        <v>99905003520</v>
      </c>
      <c r="I14090" t="s">
        <v>1090</v>
      </c>
      <c r="J14090" t="s">
        <v>1069</v>
      </c>
    </row>
    <row r="14091">
      <c r="A14091" t="n">
        <v>2011</v>
      </c>
      <c r="B14091" t="s">
        <v>1445</v>
      </c>
      <c r="C14091" t="s">
        <v>1446</v>
      </c>
      <c r="D14091" t="s">
        <v>1070</v>
      </c>
      <c r="E14091" t="s">
        <v>1071</v>
      </c>
      <c r="F14091" t="s">
        <v>1067</v>
      </c>
      <c r="G14091" t="n">
        <v>0.50354668694108</v>
      </c>
      <c r="H14091" t="n">
        <v>99905003520</v>
      </c>
      <c r="I14091" t="s">
        <v>1090</v>
      </c>
      <c r="J14091" t="s">
        <v>1069</v>
      </c>
    </row>
    <row r="14092">
      <c r="A14092" t="n">
        <v>2011</v>
      </c>
      <c r="B14092" t="s">
        <v>1445</v>
      </c>
      <c r="C14092" t="s">
        <v>1446</v>
      </c>
      <c r="D14092" t="s">
        <v>1072</v>
      </c>
      <c r="E14092" t="s">
        <v>1073</v>
      </c>
      <c r="F14092" t="s">
        <v>1067</v>
      </c>
      <c r="G14092" t="n">
        <v>0.510676948107705</v>
      </c>
      <c r="H14092" t="n">
        <v>99905003520</v>
      </c>
      <c r="I14092" t="s">
        <v>1090</v>
      </c>
      <c r="J14092" t="s">
        <v>1069</v>
      </c>
    </row>
    <row r="14093">
      <c r="A14093" t="n">
        <v>2011</v>
      </c>
      <c r="B14093" t="s">
        <v>1445</v>
      </c>
      <c r="C14093" t="s">
        <v>1446</v>
      </c>
      <c r="D14093" t="s">
        <v>1074</v>
      </c>
      <c r="E14093" t="s">
        <v>1075</v>
      </c>
      <c r="F14093" t="s">
        <v>1067</v>
      </c>
      <c r="G14093" t="n">
        <v>1.58898638066289</v>
      </c>
      <c r="H14093" t="n">
        <v>99905003520</v>
      </c>
      <c r="I14093" t="s">
        <v>1090</v>
      </c>
      <c r="J14093" t="s">
        <v>1069</v>
      </c>
    </row>
    <row r="14094">
      <c r="A14094" t="n">
        <v>2011</v>
      </c>
      <c r="B14094" t="s">
        <v>1445</v>
      </c>
      <c r="C14094" t="s">
        <v>1446</v>
      </c>
      <c r="D14094" t="s">
        <v>1076</v>
      </c>
      <c r="E14094" t="s">
        <v>1077</v>
      </c>
      <c r="F14094" t="s">
        <v>1067</v>
      </c>
      <c r="G14094" t="n">
        <v>2.62592020143112</v>
      </c>
      <c r="H14094" t="n">
        <v>99905003520</v>
      </c>
      <c r="I14094" t="s">
        <v>1090</v>
      </c>
      <c r="J14094" t="s">
        <v>1069</v>
      </c>
    </row>
    <row r="14095">
      <c r="A14095" t="n">
        <v>2011</v>
      </c>
      <c r="B14095" t="s">
        <v>1445</v>
      </c>
      <c r="C14095" t="s">
        <v>1446</v>
      </c>
      <c r="D14095" t="s">
        <v>1078</v>
      </c>
      <c r="E14095" t="s">
        <v>1079</v>
      </c>
      <c r="F14095" t="s">
        <v>1067</v>
      </c>
      <c r="G14095"/>
      <c r="H14095" t="n">
        <v>99905003520</v>
      </c>
      <c r="I14095" t="s">
        <v>1090</v>
      </c>
      <c r="J14095" t="s">
        <v>1069</v>
      </c>
    </row>
    <row r="14096">
      <c r="A14096" t="n">
        <v>2011</v>
      </c>
      <c r="B14096" t="s">
        <v>1447</v>
      </c>
      <c r="C14096" t="s">
        <v>1448</v>
      </c>
      <c r="D14096" t="s">
        <v>1065</v>
      </c>
      <c r="E14096" t="s">
        <v>1066</v>
      </c>
      <c r="F14096" t="s">
        <v>1067</v>
      </c>
      <c r="G14096" t="n">
        <v>0.0191153898902162</v>
      </c>
      <c r="H14096" t="n">
        <v>51575001088</v>
      </c>
      <c r="I14096" t="s">
        <v>1090</v>
      </c>
      <c r="J14096" t="s">
        <v>1069</v>
      </c>
    </row>
    <row r="14097">
      <c r="A14097" t="n">
        <v>2011</v>
      </c>
      <c r="B14097" t="s">
        <v>1447</v>
      </c>
      <c r="C14097" t="s">
        <v>1448</v>
      </c>
      <c r="D14097" t="s">
        <v>1070</v>
      </c>
      <c r="E14097" t="s">
        <v>1071</v>
      </c>
      <c r="F14097" t="s">
        <v>1067</v>
      </c>
      <c r="G14097" t="n">
        <v>0.436592861637683</v>
      </c>
      <c r="H14097" t="n">
        <v>51575001088</v>
      </c>
      <c r="I14097" t="s">
        <v>1090</v>
      </c>
      <c r="J14097" t="s">
        <v>1069</v>
      </c>
    </row>
    <row r="14098">
      <c r="A14098" t="n">
        <v>2011</v>
      </c>
      <c r="B14098" t="s">
        <v>1447</v>
      </c>
      <c r="C14098" t="s">
        <v>1448</v>
      </c>
      <c r="D14098" t="s">
        <v>1072</v>
      </c>
      <c r="E14098" t="s">
        <v>1073</v>
      </c>
      <c r="F14098" t="s">
        <v>1067</v>
      </c>
      <c r="G14098" t="n">
        <v>0.363602415676652</v>
      </c>
      <c r="H14098" t="n">
        <v>51575001088</v>
      </c>
      <c r="I14098" t="s">
        <v>1090</v>
      </c>
      <c r="J14098" t="s">
        <v>1069</v>
      </c>
    </row>
    <row r="14099">
      <c r="A14099" t="n">
        <v>2011</v>
      </c>
      <c r="B14099" t="s">
        <v>1447</v>
      </c>
      <c r="C14099" t="s">
        <v>1448</v>
      </c>
      <c r="D14099" t="s">
        <v>1074</v>
      </c>
      <c r="E14099" t="s">
        <v>1075</v>
      </c>
      <c r="F14099" t="s">
        <v>1067</v>
      </c>
      <c r="G14099" t="n">
        <v>0.563301235327042</v>
      </c>
      <c r="H14099" t="n">
        <v>51575001088</v>
      </c>
      <c r="I14099" t="s">
        <v>1090</v>
      </c>
      <c r="J14099" t="s">
        <v>1069</v>
      </c>
    </row>
    <row r="14100">
      <c r="A14100" t="n">
        <v>2011</v>
      </c>
      <c r="B14100" t="s">
        <v>1447</v>
      </c>
      <c r="C14100" t="s">
        <v>1448</v>
      </c>
      <c r="D14100" t="s">
        <v>1076</v>
      </c>
      <c r="E14100" t="s">
        <v>1077</v>
      </c>
      <c r="F14100" t="s">
        <v>1067</v>
      </c>
      <c r="G14100" t="n">
        <v>1.38261190253159</v>
      </c>
      <c r="H14100" t="n">
        <v>51575001088</v>
      </c>
      <c r="I14100" t="s">
        <v>1090</v>
      </c>
      <c r="J14100" t="s">
        <v>1069</v>
      </c>
    </row>
    <row r="14101">
      <c r="A14101" t="n">
        <v>2011</v>
      </c>
      <c r="B14101" t="s">
        <v>1447</v>
      </c>
      <c r="C14101" t="s">
        <v>1448</v>
      </c>
      <c r="D14101" t="s">
        <v>1078</v>
      </c>
      <c r="E14101" t="s">
        <v>1079</v>
      </c>
      <c r="F14101" t="s">
        <v>1067</v>
      </c>
      <c r="G14101"/>
      <c r="H14101" t="n">
        <v>51575001088</v>
      </c>
      <c r="I14101" t="s">
        <v>1090</v>
      </c>
      <c r="J14101" t="s">
        <v>1069</v>
      </c>
    </row>
    <row r="14102">
      <c r="A14102" t="n">
        <v>2011</v>
      </c>
      <c r="B14102" t="s">
        <v>1449</v>
      </c>
      <c r="C14102" t="s">
        <v>1450</v>
      </c>
      <c r="D14102" t="s">
        <v>1065</v>
      </c>
      <c r="E14102" t="s">
        <v>1066</v>
      </c>
      <c r="F14102" t="s">
        <v>1067</v>
      </c>
      <c r="G14102" t="n">
        <v>1.48266703938229</v>
      </c>
      <c r="H14102" t="n">
        <v>574093983744</v>
      </c>
      <c r="I14102" t="s">
        <v>1090</v>
      </c>
      <c r="J14102" t="s">
        <v>1069</v>
      </c>
    </row>
    <row r="14103">
      <c r="A14103" t="n">
        <v>2011</v>
      </c>
      <c r="B14103" t="s">
        <v>1449</v>
      </c>
      <c r="C14103" t="s">
        <v>1450</v>
      </c>
      <c r="D14103" t="s">
        <v>1070</v>
      </c>
      <c r="E14103" t="s">
        <v>1071</v>
      </c>
      <c r="F14103" t="s">
        <v>1067</v>
      </c>
      <c r="G14103" t="n">
        <v>14.4136352067499</v>
      </c>
      <c r="H14103" t="n">
        <v>574093983744</v>
      </c>
      <c r="I14103" t="s">
        <v>1090</v>
      </c>
      <c r="J14103" t="s">
        <v>1069</v>
      </c>
    </row>
    <row r="14104">
      <c r="A14104" t="n">
        <v>2011</v>
      </c>
      <c r="B14104" t="s">
        <v>1449</v>
      </c>
      <c r="C14104" t="s">
        <v>1450</v>
      </c>
      <c r="D14104" t="s">
        <v>1072</v>
      </c>
      <c r="E14104" t="s">
        <v>1073</v>
      </c>
      <c r="F14104" t="s">
        <v>1067</v>
      </c>
      <c r="G14104" t="n">
        <v>10.4542104258827</v>
      </c>
      <c r="H14104" t="n">
        <v>574093983744</v>
      </c>
      <c r="I14104" t="s">
        <v>1090</v>
      </c>
      <c r="J14104" t="s">
        <v>1069</v>
      </c>
    </row>
    <row r="14105">
      <c r="A14105" t="n">
        <v>2011</v>
      </c>
      <c r="B14105" t="s">
        <v>1449</v>
      </c>
      <c r="C14105" t="s">
        <v>1450</v>
      </c>
      <c r="D14105" t="s">
        <v>1074</v>
      </c>
      <c r="E14105" t="s">
        <v>1075</v>
      </c>
      <c r="F14105" t="s">
        <v>1067</v>
      </c>
      <c r="G14105" t="n">
        <v>8.82124204743653</v>
      </c>
      <c r="H14105" t="n">
        <v>574093983744</v>
      </c>
      <c r="I14105" t="s">
        <v>1090</v>
      </c>
      <c r="J14105" t="s">
        <v>1069</v>
      </c>
    </row>
    <row r="14106">
      <c r="A14106" t="n">
        <v>2011</v>
      </c>
      <c r="B14106" t="s">
        <v>1449</v>
      </c>
      <c r="C14106" t="s">
        <v>1450</v>
      </c>
      <c r="D14106" t="s">
        <v>1076</v>
      </c>
      <c r="E14106" t="s">
        <v>1077</v>
      </c>
      <c r="F14106" t="s">
        <v>1067</v>
      </c>
      <c r="G14106" t="n">
        <v>35.1717547194514</v>
      </c>
      <c r="H14106" t="n">
        <v>574093983744</v>
      </c>
      <c r="I14106" t="s">
        <v>1090</v>
      </c>
      <c r="J14106" t="s">
        <v>1069</v>
      </c>
    </row>
    <row r="14107">
      <c r="A14107" t="n">
        <v>2011</v>
      </c>
      <c r="B14107" t="s">
        <v>1449</v>
      </c>
      <c r="C14107" t="s">
        <v>1450</v>
      </c>
      <c r="D14107" t="s">
        <v>1078</v>
      </c>
      <c r="E14107" t="s">
        <v>1079</v>
      </c>
      <c r="F14107" t="s">
        <v>1067</v>
      </c>
      <c r="G14107"/>
      <c r="H14107" t="n">
        <v>574093983744</v>
      </c>
      <c r="I14107" t="s">
        <v>1090</v>
      </c>
      <c r="J14107" t="s">
        <v>1069</v>
      </c>
    </row>
    <row r="14108">
      <c r="A14108" t="n">
        <v>2011</v>
      </c>
      <c r="B14108" t="s">
        <v>1451</v>
      </c>
      <c r="C14108" t="s">
        <v>1452</v>
      </c>
      <c r="D14108" t="s">
        <v>1065</v>
      </c>
      <c r="E14108" t="s">
        <v>1066</v>
      </c>
      <c r="F14108" t="s">
        <v>1067</v>
      </c>
      <c r="G14108" t="n">
        <v>0.00570537566389941</v>
      </c>
      <c r="H14108" t="n">
        <v>4820478464</v>
      </c>
      <c r="I14108" t="s">
        <v>1086</v>
      </c>
      <c r="J14108" t="s">
        <v>1087</v>
      </c>
    </row>
    <row r="14109">
      <c r="A14109" t="n">
        <v>2011</v>
      </c>
      <c r="B14109" t="s">
        <v>1451</v>
      </c>
      <c r="C14109" t="s">
        <v>1452</v>
      </c>
      <c r="D14109" t="s">
        <v>1070</v>
      </c>
      <c r="E14109" t="s">
        <v>1071</v>
      </c>
      <c r="F14109" t="s">
        <v>1067</v>
      </c>
      <c r="G14109" t="n">
        <v>0.0402962252428906</v>
      </c>
      <c r="H14109" t="n">
        <v>4820478464</v>
      </c>
      <c r="I14109" t="s">
        <v>1086</v>
      </c>
      <c r="J14109" t="s">
        <v>1087</v>
      </c>
    </row>
    <row r="14110">
      <c r="A14110" t="n">
        <v>2011</v>
      </c>
      <c r="B14110" t="s">
        <v>1451</v>
      </c>
      <c r="C14110" t="s">
        <v>1452</v>
      </c>
      <c r="D14110" t="s">
        <v>1072</v>
      </c>
      <c r="E14110" t="s">
        <v>1073</v>
      </c>
      <c r="F14110" t="s">
        <v>1067</v>
      </c>
      <c r="G14110" t="n">
        <v>0.151637861647525</v>
      </c>
      <c r="H14110" t="n">
        <v>4820478464</v>
      </c>
      <c r="I14110" t="s">
        <v>1086</v>
      </c>
      <c r="J14110" t="s">
        <v>1087</v>
      </c>
    </row>
    <row r="14111">
      <c r="A14111" t="n">
        <v>2011</v>
      </c>
      <c r="B14111" t="s">
        <v>1451</v>
      </c>
      <c r="C14111" t="s">
        <v>1452</v>
      </c>
      <c r="D14111" t="s">
        <v>1074</v>
      </c>
      <c r="E14111" t="s">
        <v>1075</v>
      </c>
      <c r="F14111" t="s">
        <v>1067</v>
      </c>
      <c r="G14111" t="n">
        <v>0.0465132492610112</v>
      </c>
      <c r="H14111" t="n">
        <v>4820478464</v>
      </c>
      <c r="I14111" t="s">
        <v>1086</v>
      </c>
      <c r="J14111" t="s">
        <v>1087</v>
      </c>
    </row>
    <row r="14112">
      <c r="A14112" t="n">
        <v>2011</v>
      </c>
      <c r="B14112" t="s">
        <v>1451</v>
      </c>
      <c r="C14112" t="s">
        <v>1452</v>
      </c>
      <c r="D14112" t="s">
        <v>1076</v>
      </c>
      <c r="E14112" t="s">
        <v>1077</v>
      </c>
      <c r="F14112" t="s">
        <v>1067</v>
      </c>
      <c r="G14112" t="n">
        <v>0.244152711815326</v>
      </c>
      <c r="H14112" t="n">
        <v>4820478464</v>
      </c>
      <c r="I14112" t="s">
        <v>1086</v>
      </c>
      <c r="J14112" t="s">
        <v>1087</v>
      </c>
    </row>
    <row r="14113">
      <c r="A14113" t="n">
        <v>2011</v>
      </c>
      <c r="B14113" t="s">
        <v>1451</v>
      </c>
      <c r="C14113" t="s">
        <v>1452</v>
      </c>
      <c r="D14113" t="s">
        <v>1078</v>
      </c>
      <c r="E14113" t="s">
        <v>1079</v>
      </c>
      <c r="F14113" t="s">
        <v>1067</v>
      </c>
      <c r="G14113"/>
      <c r="H14113" t="n">
        <v>4820478464</v>
      </c>
      <c r="I14113" t="s">
        <v>1086</v>
      </c>
      <c r="J14113" t="s">
        <v>1087</v>
      </c>
    </row>
    <row r="14114">
      <c r="A14114" t="n">
        <v>2011</v>
      </c>
      <c r="B14114" t="s">
        <v>1453</v>
      </c>
      <c r="C14114" t="s">
        <v>1454</v>
      </c>
      <c r="D14114" t="s">
        <v>1065</v>
      </c>
      <c r="E14114" t="s">
        <v>1066</v>
      </c>
      <c r="F14114" t="s">
        <v>1067</v>
      </c>
      <c r="G14114" t="n">
        <v>0</v>
      </c>
      <c r="H14114" t="n">
        <v>936062976</v>
      </c>
      <c r="I14114" t="s">
        <v>1068</v>
      </c>
      <c r="J14114" t="s">
        <v>1069</v>
      </c>
    </row>
    <row r="14115">
      <c r="A14115" t="n">
        <v>2011</v>
      </c>
      <c r="B14115" t="s">
        <v>1453</v>
      </c>
      <c r="C14115" t="s">
        <v>1454</v>
      </c>
      <c r="D14115" t="s">
        <v>1070</v>
      </c>
      <c r="E14115" t="s">
        <v>1071</v>
      </c>
      <c r="F14115" t="s">
        <v>1067</v>
      </c>
      <c r="G14115" t="n">
        <v>0</v>
      </c>
      <c r="H14115" t="n">
        <v>936062976</v>
      </c>
      <c r="I14115" t="s">
        <v>1068</v>
      </c>
      <c r="J14115" t="s">
        <v>1069</v>
      </c>
    </row>
    <row r="14116">
      <c r="A14116" t="n">
        <v>2011</v>
      </c>
      <c r="B14116" t="s">
        <v>1453</v>
      </c>
      <c r="C14116" t="s">
        <v>1454</v>
      </c>
      <c r="D14116" t="s">
        <v>1072</v>
      </c>
      <c r="E14116" t="s">
        <v>1073</v>
      </c>
      <c r="F14116" t="s">
        <v>1067</v>
      </c>
      <c r="G14116" t="n">
        <v>0</v>
      </c>
      <c r="H14116" t="n">
        <v>936062976</v>
      </c>
      <c r="I14116" t="s">
        <v>1068</v>
      </c>
      <c r="J14116" t="s">
        <v>1069</v>
      </c>
    </row>
    <row r="14117">
      <c r="A14117" t="n">
        <v>2011</v>
      </c>
      <c r="B14117" t="s">
        <v>1453</v>
      </c>
      <c r="C14117" t="s">
        <v>1454</v>
      </c>
      <c r="D14117" t="s">
        <v>1074</v>
      </c>
      <c r="E14117" t="s">
        <v>1075</v>
      </c>
      <c r="F14117" t="s">
        <v>1067</v>
      </c>
      <c r="G14117" t="n">
        <v>0</v>
      </c>
      <c r="H14117" t="n">
        <v>936062976</v>
      </c>
      <c r="I14117" t="s">
        <v>1068</v>
      </c>
      <c r="J14117" t="s">
        <v>1069</v>
      </c>
    </row>
    <row r="14118">
      <c r="A14118" t="n">
        <v>2011</v>
      </c>
      <c r="B14118" t="s">
        <v>1453</v>
      </c>
      <c r="C14118" t="s">
        <v>1454</v>
      </c>
      <c r="D14118" t="s">
        <v>1076</v>
      </c>
      <c r="E14118" t="s">
        <v>1077</v>
      </c>
      <c r="F14118" t="s">
        <v>1067</v>
      </c>
      <c r="G14118" t="n">
        <v>0</v>
      </c>
      <c r="H14118" t="n">
        <v>936062976</v>
      </c>
      <c r="I14118" t="s">
        <v>1068</v>
      </c>
      <c r="J14118" t="s">
        <v>1069</v>
      </c>
    </row>
    <row r="14119">
      <c r="A14119" t="n">
        <v>2011</v>
      </c>
      <c r="B14119" t="s">
        <v>1453</v>
      </c>
      <c r="C14119" t="s">
        <v>1454</v>
      </c>
      <c r="D14119" t="s">
        <v>1078</v>
      </c>
      <c r="E14119" t="s">
        <v>1079</v>
      </c>
      <c r="F14119" t="s">
        <v>1067</v>
      </c>
      <c r="G14119"/>
      <c r="H14119" t="n">
        <v>936062976</v>
      </c>
      <c r="I14119" t="s">
        <v>1068</v>
      </c>
      <c r="J14119" t="s">
        <v>1069</v>
      </c>
    </row>
    <row r="14120">
      <c r="A14120" t="n">
        <v>2011</v>
      </c>
      <c r="B14120" t="s">
        <v>1455</v>
      </c>
      <c r="C14120" t="s">
        <v>1456</v>
      </c>
      <c r="D14120" t="s">
        <v>1065</v>
      </c>
      <c r="E14120" t="s">
        <v>1066</v>
      </c>
      <c r="F14120" t="s">
        <v>1067</v>
      </c>
      <c r="G14120" t="n">
        <v>0</v>
      </c>
      <c r="H14120" t="n">
        <v>1059249920</v>
      </c>
      <c r="I14120" t="s">
        <v>1086</v>
      </c>
      <c r="J14120" t="s">
        <v>1069</v>
      </c>
    </row>
    <row r="14121">
      <c r="A14121" t="n">
        <v>2011</v>
      </c>
      <c r="B14121" t="s">
        <v>1455</v>
      </c>
      <c r="C14121" t="s">
        <v>1456</v>
      </c>
      <c r="D14121" t="s">
        <v>1070</v>
      </c>
      <c r="E14121" t="s">
        <v>1071</v>
      </c>
      <c r="F14121" t="s">
        <v>1067</v>
      </c>
      <c r="G14121" t="n">
        <v>0</v>
      </c>
      <c r="H14121" t="n">
        <v>1059249920</v>
      </c>
      <c r="I14121" t="s">
        <v>1086</v>
      </c>
      <c r="J14121" t="s">
        <v>1069</v>
      </c>
    </row>
    <row r="14122">
      <c r="A14122" t="n">
        <v>2011</v>
      </c>
      <c r="B14122" t="s">
        <v>1455</v>
      </c>
      <c r="C14122" t="s">
        <v>1456</v>
      </c>
      <c r="D14122" t="s">
        <v>1072</v>
      </c>
      <c r="E14122" t="s">
        <v>1073</v>
      </c>
      <c r="F14122" t="s">
        <v>1067</v>
      </c>
      <c r="G14122" t="n">
        <v>0</v>
      </c>
      <c r="H14122" t="n">
        <v>1059249920</v>
      </c>
      <c r="I14122" t="s">
        <v>1086</v>
      </c>
      <c r="J14122" t="s">
        <v>1069</v>
      </c>
    </row>
    <row r="14123">
      <c r="A14123" t="n">
        <v>2011</v>
      </c>
      <c r="B14123" t="s">
        <v>1455</v>
      </c>
      <c r="C14123" t="s">
        <v>1456</v>
      </c>
      <c r="D14123" t="s">
        <v>1074</v>
      </c>
      <c r="E14123" t="s">
        <v>1075</v>
      </c>
      <c r="F14123" t="s">
        <v>1067</v>
      </c>
      <c r="G14123" t="n">
        <v>0</v>
      </c>
      <c r="H14123" t="n">
        <v>1059249920</v>
      </c>
      <c r="I14123" t="s">
        <v>1086</v>
      </c>
      <c r="J14123" t="s">
        <v>1069</v>
      </c>
    </row>
    <row r="14124">
      <c r="A14124" t="n">
        <v>2011</v>
      </c>
      <c r="B14124" t="s">
        <v>1455</v>
      </c>
      <c r="C14124" t="s">
        <v>1456</v>
      </c>
      <c r="D14124" t="s">
        <v>1076</v>
      </c>
      <c r="E14124" t="s">
        <v>1077</v>
      </c>
      <c r="F14124" t="s">
        <v>1067</v>
      </c>
      <c r="G14124" t="n">
        <v>0</v>
      </c>
      <c r="H14124" t="n">
        <v>1059249920</v>
      </c>
      <c r="I14124" t="s">
        <v>1086</v>
      </c>
      <c r="J14124" t="s">
        <v>1069</v>
      </c>
    </row>
    <row r="14125">
      <c r="A14125" t="n">
        <v>2011</v>
      </c>
      <c r="B14125" t="s">
        <v>1455</v>
      </c>
      <c r="C14125" t="s">
        <v>1456</v>
      </c>
      <c r="D14125" t="s">
        <v>1078</v>
      </c>
      <c r="E14125" t="s">
        <v>1079</v>
      </c>
      <c r="F14125" t="s">
        <v>1067</v>
      </c>
      <c r="G14125"/>
      <c r="H14125" t="n">
        <v>1059249920</v>
      </c>
      <c r="I14125" t="s">
        <v>1086</v>
      </c>
      <c r="J14125" t="s">
        <v>1069</v>
      </c>
    </row>
    <row r="14126">
      <c r="A14126" t="n">
        <v>2011</v>
      </c>
      <c r="B14126" t="s">
        <v>1457</v>
      </c>
      <c r="C14126" t="s">
        <v>1458</v>
      </c>
      <c r="D14126" t="s">
        <v>1065</v>
      </c>
      <c r="E14126" t="s">
        <v>1066</v>
      </c>
      <c r="F14126" t="s">
        <v>1067</v>
      </c>
      <c r="G14126" t="n">
        <v>0.0225467304999996</v>
      </c>
      <c r="H14126" t="n">
        <v>91645542400</v>
      </c>
      <c r="I14126" t="s">
        <v>1099</v>
      </c>
      <c r="J14126" t="s">
        <v>1083</v>
      </c>
    </row>
    <row r="14127">
      <c r="A14127" t="n">
        <v>2011</v>
      </c>
      <c r="B14127" t="s">
        <v>1457</v>
      </c>
      <c r="C14127" t="s">
        <v>1458</v>
      </c>
      <c r="D14127" t="s">
        <v>1070</v>
      </c>
      <c r="E14127" t="s">
        <v>1071</v>
      </c>
      <c r="F14127" t="s">
        <v>1067</v>
      </c>
      <c r="G14127" t="n">
        <v>0.619972571428004</v>
      </c>
      <c r="H14127" t="n">
        <v>91645542400</v>
      </c>
      <c r="I14127" t="s">
        <v>1099</v>
      </c>
      <c r="J14127" t="s">
        <v>1083</v>
      </c>
    </row>
    <row r="14128">
      <c r="A14128" t="n">
        <v>2011</v>
      </c>
      <c r="B14128" t="s">
        <v>1457</v>
      </c>
      <c r="C14128" t="s">
        <v>1458</v>
      </c>
      <c r="D14128" t="s">
        <v>1072</v>
      </c>
      <c r="E14128" t="s">
        <v>1073</v>
      </c>
      <c r="F14128" t="s">
        <v>1067</v>
      </c>
      <c r="G14128" t="n">
        <v>0.745457310549269</v>
      </c>
      <c r="H14128" t="n">
        <v>91645542400</v>
      </c>
      <c r="I14128" t="s">
        <v>1099</v>
      </c>
      <c r="J14128" t="s">
        <v>1083</v>
      </c>
    </row>
    <row r="14129">
      <c r="A14129" t="n">
        <v>2011</v>
      </c>
      <c r="B14129" t="s">
        <v>1457</v>
      </c>
      <c r="C14129" t="s">
        <v>1458</v>
      </c>
      <c r="D14129" t="s">
        <v>1074</v>
      </c>
      <c r="E14129" t="s">
        <v>1075</v>
      </c>
      <c r="F14129" t="s">
        <v>1067</v>
      </c>
      <c r="G14129" t="n">
        <v>9.3302711958471</v>
      </c>
      <c r="H14129" t="n">
        <v>91645542400</v>
      </c>
      <c r="I14129" t="s">
        <v>1099</v>
      </c>
      <c r="J14129" t="s">
        <v>1083</v>
      </c>
    </row>
    <row r="14130">
      <c r="A14130" t="n">
        <v>2011</v>
      </c>
      <c r="B14130" t="s">
        <v>1457</v>
      </c>
      <c r="C14130" t="s">
        <v>1458</v>
      </c>
      <c r="D14130" t="s">
        <v>1076</v>
      </c>
      <c r="E14130" t="s">
        <v>1077</v>
      </c>
      <c r="F14130" t="s">
        <v>1067</v>
      </c>
      <c r="G14130" t="n">
        <v>10.7182478083244</v>
      </c>
      <c r="H14130" t="n">
        <v>91645542400</v>
      </c>
      <c r="I14130" t="s">
        <v>1099</v>
      </c>
      <c r="J14130" t="s">
        <v>1083</v>
      </c>
    </row>
    <row r="14131">
      <c r="A14131" t="n">
        <v>2011</v>
      </c>
      <c r="B14131" t="s">
        <v>1457</v>
      </c>
      <c r="C14131" t="s">
        <v>1458</v>
      </c>
      <c r="D14131" t="s">
        <v>1078</v>
      </c>
      <c r="E14131" t="s">
        <v>1079</v>
      </c>
      <c r="F14131" t="s">
        <v>1067</v>
      </c>
      <c r="G14131"/>
      <c r="H14131" t="n">
        <v>91645542400</v>
      </c>
      <c r="I14131" t="s">
        <v>1099</v>
      </c>
      <c r="J14131" t="s">
        <v>1083</v>
      </c>
    </row>
    <row r="14132">
      <c r="A14132" t="n">
        <v>2011</v>
      </c>
      <c r="B14132" t="s">
        <v>1459</v>
      </c>
      <c r="C14132" t="s">
        <v>1460</v>
      </c>
      <c r="D14132" t="s">
        <v>1065</v>
      </c>
      <c r="E14132" t="s">
        <v>1066</v>
      </c>
      <c r="F14132" t="s">
        <v>1067</v>
      </c>
      <c r="G14132" t="n">
        <v>0</v>
      </c>
      <c r="H14132" t="n">
        <v>728790272</v>
      </c>
      <c r="I14132" t="s">
        <v>1068</v>
      </c>
      <c r="J14132" t="s">
        <v>1069</v>
      </c>
    </row>
    <row r="14133">
      <c r="A14133" t="n">
        <v>2011</v>
      </c>
      <c r="B14133" t="s">
        <v>1459</v>
      </c>
      <c r="C14133" t="s">
        <v>1460</v>
      </c>
      <c r="D14133" t="s">
        <v>1070</v>
      </c>
      <c r="E14133" t="s">
        <v>1071</v>
      </c>
      <c r="F14133" t="s">
        <v>1067</v>
      </c>
      <c r="G14133" t="n">
        <v>0</v>
      </c>
      <c r="H14133" t="n">
        <v>728790272</v>
      </c>
      <c r="I14133" t="s">
        <v>1068</v>
      </c>
      <c r="J14133" t="s">
        <v>1069</v>
      </c>
    </row>
    <row r="14134">
      <c r="A14134" t="n">
        <v>2011</v>
      </c>
      <c r="B14134" t="s">
        <v>1459</v>
      </c>
      <c r="C14134" t="s">
        <v>1460</v>
      </c>
      <c r="D14134" t="s">
        <v>1072</v>
      </c>
      <c r="E14134" t="s">
        <v>1073</v>
      </c>
      <c r="F14134" t="s">
        <v>1067</v>
      </c>
      <c r="G14134" t="n">
        <v>0</v>
      </c>
      <c r="H14134" t="n">
        <v>728790272</v>
      </c>
      <c r="I14134" t="s">
        <v>1068</v>
      </c>
      <c r="J14134" t="s">
        <v>1069</v>
      </c>
    </row>
    <row r="14135">
      <c r="A14135" t="n">
        <v>2011</v>
      </c>
      <c r="B14135" t="s">
        <v>1459</v>
      </c>
      <c r="C14135" t="s">
        <v>1460</v>
      </c>
      <c r="D14135" t="s">
        <v>1074</v>
      </c>
      <c r="E14135" t="s">
        <v>1075</v>
      </c>
      <c r="F14135" t="s">
        <v>1067</v>
      </c>
      <c r="G14135" t="n">
        <v>0</v>
      </c>
      <c r="H14135" t="n">
        <v>728790272</v>
      </c>
      <c r="I14135" t="s">
        <v>1068</v>
      </c>
      <c r="J14135" t="s">
        <v>1069</v>
      </c>
    </row>
    <row r="14136">
      <c r="A14136" t="n">
        <v>2011</v>
      </c>
      <c r="B14136" t="s">
        <v>1459</v>
      </c>
      <c r="C14136" t="s">
        <v>1460</v>
      </c>
      <c r="D14136" t="s">
        <v>1076</v>
      </c>
      <c r="E14136" t="s">
        <v>1077</v>
      </c>
      <c r="F14136" t="s">
        <v>1067</v>
      </c>
      <c r="G14136" t="n">
        <v>0</v>
      </c>
      <c r="H14136" t="n">
        <v>728790272</v>
      </c>
      <c r="I14136" t="s">
        <v>1068</v>
      </c>
      <c r="J14136" t="s">
        <v>1069</v>
      </c>
    </row>
    <row r="14137">
      <c r="A14137" t="n">
        <v>2011</v>
      </c>
      <c r="B14137" t="s">
        <v>1459</v>
      </c>
      <c r="C14137" t="s">
        <v>1460</v>
      </c>
      <c r="D14137" t="s">
        <v>1078</v>
      </c>
      <c r="E14137" t="s">
        <v>1079</v>
      </c>
      <c r="F14137" t="s">
        <v>1067</v>
      </c>
      <c r="G14137"/>
      <c r="H14137" t="n">
        <v>728790272</v>
      </c>
      <c r="I14137" t="s">
        <v>1068</v>
      </c>
      <c r="J14137" t="s">
        <v>1069</v>
      </c>
    </row>
    <row r="14138">
      <c r="A14138" t="n">
        <v>2011</v>
      </c>
      <c r="B14138" t="s">
        <v>1461</v>
      </c>
      <c r="C14138" t="s">
        <v>1462</v>
      </c>
      <c r="D14138" t="s">
        <v>1065</v>
      </c>
      <c r="E14138" t="s">
        <v>1066</v>
      </c>
      <c r="F14138" t="s">
        <v>1067</v>
      </c>
      <c r="G14138" t="n">
        <v>0.000329966127443281</v>
      </c>
      <c r="H14138" t="n">
        <v>12172308480</v>
      </c>
      <c r="I14138" t="s">
        <v>1086</v>
      </c>
      <c r="J14138" t="s">
        <v>1083</v>
      </c>
    </row>
    <row r="14139">
      <c r="A14139" t="n">
        <v>2011</v>
      </c>
      <c r="B14139" t="s">
        <v>1461</v>
      </c>
      <c r="C14139" t="s">
        <v>1462</v>
      </c>
      <c r="D14139" t="s">
        <v>1070</v>
      </c>
      <c r="E14139" t="s">
        <v>1071</v>
      </c>
      <c r="F14139" t="s">
        <v>1067</v>
      </c>
      <c r="G14139" t="n">
        <v>0.00993011736673747</v>
      </c>
      <c r="H14139" t="n">
        <v>12172308480</v>
      </c>
      <c r="I14139" t="s">
        <v>1086</v>
      </c>
      <c r="J14139" t="s">
        <v>1083</v>
      </c>
    </row>
    <row r="14140">
      <c r="A14140" t="n">
        <v>2011</v>
      </c>
      <c r="B14140" t="s">
        <v>1461</v>
      </c>
      <c r="C14140" t="s">
        <v>1462</v>
      </c>
      <c r="D14140" t="s">
        <v>1072</v>
      </c>
      <c r="E14140" t="s">
        <v>1073</v>
      </c>
      <c r="F14140" t="s">
        <v>1067</v>
      </c>
      <c r="G14140" t="n">
        <v>0.0865058450675912</v>
      </c>
      <c r="H14140" t="n">
        <v>12172308480</v>
      </c>
      <c r="I14140" t="s">
        <v>1086</v>
      </c>
      <c r="J14140" t="s">
        <v>1083</v>
      </c>
    </row>
    <row r="14141">
      <c r="A14141" t="n">
        <v>2011</v>
      </c>
      <c r="B14141" t="s">
        <v>1461</v>
      </c>
      <c r="C14141" t="s">
        <v>1462</v>
      </c>
      <c r="D14141" t="s">
        <v>1074</v>
      </c>
      <c r="E14141" t="s">
        <v>1075</v>
      </c>
      <c r="F14141" t="s">
        <v>1067</v>
      </c>
      <c r="G14141" t="n">
        <v>0.0367210877368127</v>
      </c>
      <c r="H14141" t="n">
        <v>12172308480</v>
      </c>
      <c r="I14141" t="s">
        <v>1086</v>
      </c>
      <c r="J14141" t="s">
        <v>1083</v>
      </c>
    </row>
    <row r="14142">
      <c r="A14142" t="n">
        <v>2011</v>
      </c>
      <c r="B14142" t="s">
        <v>1461</v>
      </c>
      <c r="C14142" t="s">
        <v>1462</v>
      </c>
      <c r="D14142" t="s">
        <v>1076</v>
      </c>
      <c r="E14142" t="s">
        <v>1077</v>
      </c>
      <c r="F14142" t="s">
        <v>1067</v>
      </c>
      <c r="G14142" t="n">
        <v>0.133487016298585</v>
      </c>
      <c r="H14142" t="n">
        <v>12172308480</v>
      </c>
      <c r="I14142" t="s">
        <v>1086</v>
      </c>
      <c r="J14142" t="s">
        <v>1083</v>
      </c>
    </row>
    <row r="14143">
      <c r="A14143" t="n">
        <v>2011</v>
      </c>
      <c r="B14143" t="s">
        <v>1461</v>
      </c>
      <c r="C14143" t="s">
        <v>1462</v>
      </c>
      <c r="D14143" t="s">
        <v>1078</v>
      </c>
      <c r="E14143" t="s">
        <v>1079</v>
      </c>
      <c r="F14143" t="s">
        <v>1067</v>
      </c>
      <c r="G14143"/>
      <c r="H14143" t="n">
        <v>12172308480</v>
      </c>
      <c r="I14143" t="s">
        <v>1086</v>
      </c>
      <c r="J14143" t="s">
        <v>1083</v>
      </c>
    </row>
    <row r="14144">
      <c r="A14144" t="n">
        <v>2011</v>
      </c>
      <c r="B14144" t="s">
        <v>1463</v>
      </c>
      <c r="C14144" t="s">
        <v>1464</v>
      </c>
      <c r="D14144" t="s">
        <v>1065</v>
      </c>
      <c r="E14144" t="s">
        <v>1066</v>
      </c>
      <c r="F14144" t="s">
        <v>1067</v>
      </c>
      <c r="G14144" t="n">
        <v>0.000868369507126022</v>
      </c>
      <c r="H14144" t="n">
        <v>5262368256</v>
      </c>
      <c r="I14144" t="s">
        <v>1086</v>
      </c>
      <c r="J14144" t="s">
        <v>1083</v>
      </c>
    </row>
    <row r="14145">
      <c r="A14145" t="n">
        <v>2011</v>
      </c>
      <c r="B14145" t="s">
        <v>1463</v>
      </c>
      <c r="C14145" t="s">
        <v>1464</v>
      </c>
      <c r="D14145" t="s">
        <v>1070</v>
      </c>
      <c r="E14145" t="s">
        <v>1071</v>
      </c>
      <c r="F14145" t="s">
        <v>1067</v>
      </c>
      <c r="G14145" t="n">
        <v>0.0242601384084263</v>
      </c>
      <c r="H14145" t="n">
        <v>5262368256</v>
      </c>
      <c r="I14145" t="s">
        <v>1086</v>
      </c>
      <c r="J14145" t="s">
        <v>1083</v>
      </c>
    </row>
    <row r="14146">
      <c r="A14146" t="n">
        <v>2011</v>
      </c>
      <c r="B14146" t="s">
        <v>1463</v>
      </c>
      <c r="C14146" t="s">
        <v>1464</v>
      </c>
      <c r="D14146" t="s">
        <v>1072</v>
      </c>
      <c r="E14146" t="s">
        <v>1073</v>
      </c>
      <c r="F14146" t="s">
        <v>1067</v>
      </c>
      <c r="G14146" t="n">
        <v>0.0689879347526325</v>
      </c>
      <c r="H14146" t="n">
        <v>5262368256</v>
      </c>
      <c r="I14146" t="s">
        <v>1086</v>
      </c>
      <c r="J14146" t="s">
        <v>1083</v>
      </c>
    </row>
    <row r="14147">
      <c r="A14147" t="n">
        <v>2011</v>
      </c>
      <c r="B14147" t="s">
        <v>1463</v>
      </c>
      <c r="C14147" t="s">
        <v>1464</v>
      </c>
      <c r="D14147" t="s">
        <v>1074</v>
      </c>
      <c r="E14147" t="s">
        <v>1075</v>
      </c>
      <c r="F14147" t="s">
        <v>1067</v>
      </c>
      <c r="G14147" t="n">
        <v>0.188631640173053</v>
      </c>
      <c r="H14147" t="n">
        <v>5262368256</v>
      </c>
      <c r="I14147" t="s">
        <v>1086</v>
      </c>
      <c r="J14147" t="s">
        <v>1083</v>
      </c>
    </row>
    <row r="14148">
      <c r="A14148" t="n">
        <v>2011</v>
      </c>
      <c r="B14148" t="s">
        <v>1463</v>
      </c>
      <c r="C14148" t="s">
        <v>1464</v>
      </c>
      <c r="D14148" t="s">
        <v>1076</v>
      </c>
      <c r="E14148" t="s">
        <v>1077</v>
      </c>
      <c r="F14148" t="s">
        <v>1067</v>
      </c>
      <c r="G14148" t="n">
        <v>0.282748082841238</v>
      </c>
      <c r="H14148" t="n">
        <v>5262368256</v>
      </c>
      <c r="I14148" t="s">
        <v>1086</v>
      </c>
      <c r="J14148" t="s">
        <v>1083</v>
      </c>
    </row>
    <row r="14149">
      <c r="A14149" t="n">
        <v>2011</v>
      </c>
      <c r="B14149" t="s">
        <v>1463</v>
      </c>
      <c r="C14149" t="s">
        <v>1464</v>
      </c>
      <c r="D14149" t="s">
        <v>1078</v>
      </c>
      <c r="E14149" t="s">
        <v>1079</v>
      </c>
      <c r="F14149" t="s">
        <v>1067</v>
      </c>
      <c r="G14149"/>
      <c r="H14149" t="n">
        <v>5262368256</v>
      </c>
      <c r="I14149" t="s">
        <v>1086</v>
      </c>
      <c r="J14149" t="s">
        <v>1083</v>
      </c>
    </row>
    <row r="14150">
      <c r="A14150" t="n">
        <v>2011</v>
      </c>
      <c r="B14150" t="s">
        <v>1465</v>
      </c>
      <c r="C14150" t="s">
        <v>1466</v>
      </c>
      <c r="D14150" t="s">
        <v>1065</v>
      </c>
      <c r="E14150" t="s">
        <v>1066</v>
      </c>
      <c r="F14150" t="s">
        <v>1067</v>
      </c>
      <c r="G14150" t="n">
        <v>0.50589908283321</v>
      </c>
      <c r="H14150" t="n">
        <v>370818744320</v>
      </c>
      <c r="I14150" t="s">
        <v>1108</v>
      </c>
      <c r="J14150" t="s">
        <v>1091</v>
      </c>
    </row>
    <row r="14151">
      <c r="A14151" t="n">
        <v>2011</v>
      </c>
      <c r="B14151" t="s">
        <v>1465</v>
      </c>
      <c r="C14151" t="s">
        <v>1466</v>
      </c>
      <c r="D14151" t="s">
        <v>1070</v>
      </c>
      <c r="E14151" t="s">
        <v>1071</v>
      </c>
      <c r="F14151" t="s">
        <v>1067</v>
      </c>
      <c r="G14151" t="n">
        <v>7.58533141764264</v>
      </c>
      <c r="H14151" t="n">
        <v>370818744320</v>
      </c>
      <c r="I14151" t="s">
        <v>1108</v>
      </c>
      <c r="J14151" t="s">
        <v>1091</v>
      </c>
    </row>
    <row r="14152">
      <c r="A14152" t="n">
        <v>2011</v>
      </c>
      <c r="B14152" t="s">
        <v>1465</v>
      </c>
      <c r="C14152" t="s">
        <v>1466</v>
      </c>
      <c r="D14152" t="s">
        <v>1072</v>
      </c>
      <c r="E14152" t="s">
        <v>1073</v>
      </c>
      <c r="F14152" t="s">
        <v>1067</v>
      </c>
      <c r="G14152" t="n">
        <v>4.75290491188011</v>
      </c>
      <c r="H14152" t="n">
        <v>370818744320</v>
      </c>
      <c r="I14152" t="s">
        <v>1108</v>
      </c>
      <c r="J14152" t="s">
        <v>1091</v>
      </c>
    </row>
    <row r="14153">
      <c r="A14153" t="n">
        <v>2011</v>
      </c>
      <c r="B14153" t="s">
        <v>1465</v>
      </c>
      <c r="C14153" t="s">
        <v>1466</v>
      </c>
      <c r="D14153" t="s">
        <v>1074</v>
      </c>
      <c r="E14153" t="s">
        <v>1075</v>
      </c>
      <c r="F14153" t="s">
        <v>1067</v>
      </c>
      <c r="G14153" t="n">
        <v>10.7732627546935</v>
      </c>
      <c r="H14153" t="n">
        <v>370818744320</v>
      </c>
      <c r="I14153" t="s">
        <v>1108</v>
      </c>
      <c r="J14153" t="s">
        <v>1091</v>
      </c>
    </row>
    <row r="14154">
      <c r="A14154" t="n">
        <v>2011</v>
      </c>
      <c r="B14154" t="s">
        <v>1465</v>
      </c>
      <c r="C14154" t="s">
        <v>1466</v>
      </c>
      <c r="D14154" t="s">
        <v>1076</v>
      </c>
      <c r="E14154" t="s">
        <v>1077</v>
      </c>
      <c r="F14154" t="s">
        <v>1067</v>
      </c>
      <c r="G14154" t="n">
        <v>23.6173981670495</v>
      </c>
      <c r="H14154" t="n">
        <v>370818744320</v>
      </c>
      <c r="I14154" t="s">
        <v>1108</v>
      </c>
      <c r="J14154" t="s">
        <v>1091</v>
      </c>
    </row>
    <row r="14155">
      <c r="A14155" t="n">
        <v>2011</v>
      </c>
      <c r="B14155" t="s">
        <v>1465</v>
      </c>
      <c r="C14155" t="s">
        <v>1466</v>
      </c>
      <c r="D14155" t="s">
        <v>1078</v>
      </c>
      <c r="E14155" t="s">
        <v>1079</v>
      </c>
      <c r="F14155" t="s">
        <v>1067</v>
      </c>
      <c r="G14155"/>
      <c r="H14155" t="n">
        <v>370818744320</v>
      </c>
      <c r="I14155" t="s">
        <v>1108</v>
      </c>
      <c r="J14155" t="s">
        <v>1091</v>
      </c>
    </row>
    <row r="14156">
      <c r="A14156" t="n">
        <v>2011</v>
      </c>
      <c r="B14156" t="s">
        <v>1467</v>
      </c>
      <c r="C14156" t="s">
        <v>1468</v>
      </c>
      <c r="D14156" t="s">
        <v>1065</v>
      </c>
      <c r="E14156" t="s">
        <v>1066</v>
      </c>
      <c r="F14156" t="s">
        <v>1067</v>
      </c>
      <c r="G14156" t="n">
        <v>0.000221104519293541</v>
      </c>
      <c r="H14156" t="n">
        <v>6522999808</v>
      </c>
      <c r="I14156" t="s">
        <v>1090</v>
      </c>
      <c r="J14156" t="s">
        <v>1087</v>
      </c>
    </row>
    <row r="14157">
      <c r="A14157" t="n">
        <v>2011</v>
      </c>
      <c r="B14157" t="s">
        <v>1467</v>
      </c>
      <c r="C14157" t="s">
        <v>1468</v>
      </c>
      <c r="D14157" t="s">
        <v>1070</v>
      </c>
      <c r="E14157" t="s">
        <v>1071</v>
      </c>
      <c r="F14157" t="s">
        <v>1067</v>
      </c>
      <c r="G14157" t="n">
        <v>0.00583816581245392</v>
      </c>
      <c r="H14157" t="n">
        <v>6522999808</v>
      </c>
      <c r="I14157" t="s">
        <v>1090</v>
      </c>
      <c r="J14157" t="s">
        <v>1087</v>
      </c>
    </row>
    <row r="14158">
      <c r="A14158" t="n">
        <v>2011</v>
      </c>
      <c r="B14158" t="s">
        <v>1467</v>
      </c>
      <c r="C14158" t="s">
        <v>1468</v>
      </c>
      <c r="D14158" t="s">
        <v>1072</v>
      </c>
      <c r="E14158" t="s">
        <v>1073</v>
      </c>
      <c r="F14158" t="s">
        <v>1067</v>
      </c>
      <c r="G14158" t="n">
        <v>0.00827514798696987</v>
      </c>
      <c r="H14158" t="n">
        <v>6522999808</v>
      </c>
      <c r="I14158" t="s">
        <v>1090</v>
      </c>
      <c r="J14158" t="s">
        <v>1087</v>
      </c>
    </row>
    <row r="14159">
      <c r="A14159" t="n">
        <v>2011</v>
      </c>
      <c r="B14159" t="s">
        <v>1467</v>
      </c>
      <c r="C14159" t="s">
        <v>1468</v>
      </c>
      <c r="D14159" t="s">
        <v>1074</v>
      </c>
      <c r="E14159" t="s">
        <v>1075</v>
      </c>
      <c r="F14159" t="s">
        <v>1067</v>
      </c>
      <c r="G14159" t="n">
        <v>0.0301069363210712</v>
      </c>
      <c r="H14159" t="n">
        <v>6522999808</v>
      </c>
      <c r="I14159" t="s">
        <v>1090</v>
      </c>
      <c r="J14159" t="s">
        <v>1087</v>
      </c>
    </row>
    <row r="14160">
      <c r="A14160" t="n">
        <v>2011</v>
      </c>
      <c r="B14160" t="s">
        <v>1467</v>
      </c>
      <c r="C14160" t="s">
        <v>1468</v>
      </c>
      <c r="D14160" t="s">
        <v>1076</v>
      </c>
      <c r="E14160" t="s">
        <v>1077</v>
      </c>
      <c r="F14160" t="s">
        <v>1067</v>
      </c>
      <c r="G14160" t="n">
        <v>0.0444413546397885</v>
      </c>
      <c r="H14160" t="n">
        <v>6522999808</v>
      </c>
      <c r="I14160" t="s">
        <v>1090</v>
      </c>
      <c r="J14160" t="s">
        <v>1087</v>
      </c>
    </row>
    <row r="14161">
      <c r="A14161" t="n">
        <v>2011</v>
      </c>
      <c r="B14161" t="s">
        <v>1467</v>
      </c>
      <c r="C14161" t="s">
        <v>1468</v>
      </c>
      <c r="D14161" t="s">
        <v>1078</v>
      </c>
      <c r="E14161" t="s">
        <v>1079</v>
      </c>
      <c r="F14161" t="s">
        <v>1067</v>
      </c>
      <c r="G14161"/>
      <c r="H14161" t="n">
        <v>6522999808</v>
      </c>
      <c r="I14161" t="s">
        <v>1090</v>
      </c>
      <c r="J14161" t="s">
        <v>1087</v>
      </c>
    </row>
    <row r="14162">
      <c r="A14162" t="n">
        <v>2011</v>
      </c>
      <c r="B14162" t="s">
        <v>1469</v>
      </c>
      <c r="C14162" t="s">
        <v>1470</v>
      </c>
      <c r="D14162" t="s">
        <v>1065</v>
      </c>
      <c r="E14162" t="s">
        <v>1066</v>
      </c>
      <c r="F14162" t="s">
        <v>1067</v>
      </c>
      <c r="G14162" t="n">
        <v>0.000450124617635462</v>
      </c>
      <c r="H14162" t="n">
        <v>44069998592</v>
      </c>
      <c r="I14162" t="s">
        <v>1090</v>
      </c>
      <c r="J14162" t="s">
        <v>1091</v>
      </c>
    </row>
    <row r="14163">
      <c r="A14163" t="n">
        <v>2011</v>
      </c>
      <c r="B14163" t="s">
        <v>1469</v>
      </c>
      <c r="C14163" t="s">
        <v>1470</v>
      </c>
      <c r="D14163" t="s">
        <v>1070</v>
      </c>
      <c r="E14163" t="s">
        <v>1071</v>
      </c>
      <c r="F14163" t="s">
        <v>1067</v>
      </c>
      <c r="G14163" t="n">
        <v>0.0114085513925334</v>
      </c>
      <c r="H14163" t="n">
        <v>44069998592</v>
      </c>
      <c r="I14163" t="s">
        <v>1090</v>
      </c>
      <c r="J14163" t="s">
        <v>1091</v>
      </c>
    </row>
    <row r="14164">
      <c r="A14164" t="n">
        <v>2011</v>
      </c>
      <c r="B14164" t="s">
        <v>1469</v>
      </c>
      <c r="C14164" t="s">
        <v>1470</v>
      </c>
      <c r="D14164" t="s">
        <v>1072</v>
      </c>
      <c r="E14164" t="s">
        <v>1073</v>
      </c>
      <c r="F14164" t="s">
        <v>1067</v>
      </c>
      <c r="G14164" t="n">
        <v>0.023911431075907</v>
      </c>
      <c r="H14164" t="n">
        <v>44069998592</v>
      </c>
      <c r="I14164" t="s">
        <v>1090</v>
      </c>
      <c r="J14164" t="s">
        <v>1091</v>
      </c>
    </row>
    <row r="14165">
      <c r="A14165" t="n">
        <v>2011</v>
      </c>
      <c r="B14165" t="s">
        <v>1469</v>
      </c>
      <c r="C14165" t="s">
        <v>1470</v>
      </c>
      <c r="D14165" t="s">
        <v>1074</v>
      </c>
      <c r="E14165" t="s">
        <v>1075</v>
      </c>
      <c r="F14165" t="s">
        <v>1067</v>
      </c>
      <c r="G14165" t="n">
        <v>0.033225972106612</v>
      </c>
      <c r="H14165" t="n">
        <v>44069998592</v>
      </c>
      <c r="I14165" t="s">
        <v>1090</v>
      </c>
      <c r="J14165" t="s">
        <v>1091</v>
      </c>
    </row>
    <row r="14166">
      <c r="A14166" t="n">
        <v>2011</v>
      </c>
      <c r="B14166" t="s">
        <v>1469</v>
      </c>
      <c r="C14166" t="s">
        <v>1470</v>
      </c>
      <c r="D14166" t="s">
        <v>1076</v>
      </c>
      <c r="E14166" t="s">
        <v>1077</v>
      </c>
      <c r="F14166" t="s">
        <v>1067</v>
      </c>
      <c r="G14166" t="n">
        <v>0.0689960791926878</v>
      </c>
      <c r="H14166" t="n">
        <v>44069998592</v>
      </c>
      <c r="I14166" t="s">
        <v>1090</v>
      </c>
      <c r="J14166" t="s">
        <v>1091</v>
      </c>
    </row>
    <row r="14167">
      <c r="A14167" t="n">
        <v>2011</v>
      </c>
      <c r="B14167" t="s">
        <v>1469</v>
      </c>
      <c r="C14167" t="s">
        <v>1470</v>
      </c>
      <c r="D14167" t="s">
        <v>1078</v>
      </c>
      <c r="E14167" t="s">
        <v>1079</v>
      </c>
      <c r="F14167" t="s">
        <v>1067</v>
      </c>
      <c r="G14167"/>
      <c r="H14167" t="n">
        <v>44069998592</v>
      </c>
      <c r="I14167" t="s">
        <v>1090</v>
      </c>
      <c r="J14167" t="s">
        <v>1091</v>
      </c>
    </row>
    <row r="14168">
      <c r="A14168" t="n">
        <v>2011</v>
      </c>
      <c r="B14168" t="s">
        <v>1471</v>
      </c>
      <c r="C14168" t="s">
        <v>1472</v>
      </c>
      <c r="D14168" t="s">
        <v>1065</v>
      </c>
      <c r="E14168" t="s">
        <v>1066</v>
      </c>
      <c r="F14168" t="s">
        <v>1067</v>
      </c>
      <c r="G14168" t="n">
        <v>0.00245424880798473</v>
      </c>
      <c r="H14168" t="n">
        <v>1042411520</v>
      </c>
      <c r="I14168" t="s">
        <v>1108</v>
      </c>
      <c r="J14168" t="s">
        <v>1087</v>
      </c>
    </row>
    <row r="14169">
      <c r="A14169" t="n">
        <v>2011</v>
      </c>
      <c r="B14169" t="s">
        <v>1471</v>
      </c>
      <c r="C14169" t="s">
        <v>1472</v>
      </c>
      <c r="D14169" t="s">
        <v>1070</v>
      </c>
      <c r="E14169" t="s">
        <v>1071</v>
      </c>
      <c r="F14169" t="s">
        <v>1067</v>
      </c>
      <c r="G14169" t="n">
        <v>0.0626376624036521</v>
      </c>
      <c r="H14169" t="n">
        <v>1042411520</v>
      </c>
      <c r="I14169" t="s">
        <v>1108</v>
      </c>
      <c r="J14169" t="s">
        <v>1087</v>
      </c>
    </row>
    <row r="14170">
      <c r="A14170" t="n">
        <v>2011</v>
      </c>
      <c r="B14170" t="s">
        <v>1471</v>
      </c>
      <c r="C14170" t="s">
        <v>1472</v>
      </c>
      <c r="D14170" t="s">
        <v>1072</v>
      </c>
      <c r="E14170" t="s">
        <v>1073</v>
      </c>
      <c r="F14170" t="s">
        <v>1067</v>
      </c>
      <c r="G14170" t="n">
        <v>0.00571131814591914</v>
      </c>
      <c r="H14170" t="n">
        <v>1042411520</v>
      </c>
      <c r="I14170" t="s">
        <v>1108</v>
      </c>
      <c r="J14170" t="s">
        <v>1087</v>
      </c>
    </row>
    <row r="14171">
      <c r="A14171" t="n">
        <v>2011</v>
      </c>
      <c r="B14171" t="s">
        <v>1471</v>
      </c>
      <c r="C14171" t="s">
        <v>1472</v>
      </c>
      <c r="D14171" t="s">
        <v>1074</v>
      </c>
      <c r="E14171" t="s">
        <v>1075</v>
      </c>
      <c r="F14171" t="s">
        <v>1067</v>
      </c>
      <c r="G14171" t="n">
        <v>0.000809501000720999</v>
      </c>
      <c r="H14171" t="n">
        <v>1042411520</v>
      </c>
      <c r="I14171" t="s">
        <v>1108</v>
      </c>
      <c r="J14171" t="s">
        <v>1087</v>
      </c>
    </row>
    <row r="14172">
      <c r="A14172" t="n">
        <v>2011</v>
      </c>
      <c r="B14172" t="s">
        <v>1471</v>
      </c>
      <c r="C14172" t="s">
        <v>1472</v>
      </c>
      <c r="D14172" t="s">
        <v>1076</v>
      </c>
      <c r="E14172" t="s">
        <v>1077</v>
      </c>
      <c r="F14172" t="s">
        <v>1067</v>
      </c>
      <c r="G14172" t="n">
        <v>0.071612730358277</v>
      </c>
      <c r="H14172" t="n">
        <v>1042411520</v>
      </c>
      <c r="I14172" t="s">
        <v>1108</v>
      </c>
      <c r="J14172" t="s">
        <v>1087</v>
      </c>
    </row>
    <row r="14173">
      <c r="A14173" t="n">
        <v>2011</v>
      </c>
      <c r="B14173" t="s">
        <v>1471</v>
      </c>
      <c r="C14173" t="s">
        <v>1472</v>
      </c>
      <c r="D14173" t="s">
        <v>1078</v>
      </c>
      <c r="E14173" t="s">
        <v>1079</v>
      </c>
      <c r="F14173" t="s">
        <v>1067</v>
      </c>
      <c r="G14173"/>
      <c r="H14173" t="n">
        <v>1042411520</v>
      </c>
      <c r="I14173" t="s">
        <v>1108</v>
      </c>
      <c r="J14173" t="s">
        <v>1087</v>
      </c>
    </row>
    <row r="14174">
      <c r="A14174" t="n">
        <v>2011</v>
      </c>
      <c r="B14174" t="s">
        <v>1473</v>
      </c>
      <c r="C14174" t="s">
        <v>1474</v>
      </c>
      <c r="D14174" t="s">
        <v>1065</v>
      </c>
      <c r="E14174" t="s">
        <v>1066</v>
      </c>
      <c r="F14174" t="s">
        <v>1067</v>
      </c>
      <c r="G14174" t="n">
        <v>0.0000502902324009894</v>
      </c>
      <c r="H14174" t="n">
        <v>450348640</v>
      </c>
      <c r="I14174" t="s">
        <v>1108</v>
      </c>
      <c r="J14174" t="s">
        <v>1091</v>
      </c>
    </row>
    <row r="14175">
      <c r="A14175" t="n">
        <v>2011</v>
      </c>
      <c r="B14175" t="s">
        <v>1473</v>
      </c>
      <c r="C14175" t="s">
        <v>1474</v>
      </c>
      <c r="D14175" t="s">
        <v>1070</v>
      </c>
      <c r="E14175" t="s">
        <v>1071</v>
      </c>
      <c r="F14175" t="s">
        <v>1067</v>
      </c>
      <c r="G14175" t="n">
        <v>0.00124045310695824</v>
      </c>
      <c r="H14175" t="n">
        <v>450348640</v>
      </c>
      <c r="I14175" t="s">
        <v>1108</v>
      </c>
      <c r="J14175" t="s">
        <v>1091</v>
      </c>
    </row>
    <row r="14176">
      <c r="A14176" t="n">
        <v>2011</v>
      </c>
      <c r="B14176" t="s">
        <v>1473</v>
      </c>
      <c r="C14176" t="s">
        <v>1474</v>
      </c>
      <c r="D14176" t="s">
        <v>1072</v>
      </c>
      <c r="E14176" t="s">
        <v>1073</v>
      </c>
      <c r="F14176" t="s">
        <v>1067</v>
      </c>
      <c r="G14176" t="n">
        <v>0.00284990505227443</v>
      </c>
      <c r="H14176" t="n">
        <v>450348640</v>
      </c>
      <c r="I14176" t="s">
        <v>1108</v>
      </c>
      <c r="J14176" t="s">
        <v>1091</v>
      </c>
    </row>
    <row r="14177">
      <c r="A14177" t="n">
        <v>2011</v>
      </c>
      <c r="B14177" t="s">
        <v>1473</v>
      </c>
      <c r="C14177" t="s">
        <v>1474</v>
      </c>
      <c r="D14177" t="s">
        <v>1074</v>
      </c>
      <c r="E14177" t="s">
        <v>1075</v>
      </c>
      <c r="F14177" t="s">
        <v>1067</v>
      </c>
      <c r="G14177" t="n">
        <v>0</v>
      </c>
      <c r="H14177" t="n">
        <v>450348640</v>
      </c>
      <c r="I14177" t="s">
        <v>1108</v>
      </c>
      <c r="J14177" t="s">
        <v>1091</v>
      </c>
    </row>
    <row r="14178">
      <c r="A14178" t="n">
        <v>2011</v>
      </c>
      <c r="B14178" t="s">
        <v>1473</v>
      </c>
      <c r="C14178" t="s">
        <v>1474</v>
      </c>
      <c r="D14178" t="s">
        <v>1076</v>
      </c>
      <c r="E14178" t="s">
        <v>1077</v>
      </c>
      <c r="F14178" t="s">
        <v>1067</v>
      </c>
      <c r="G14178" t="n">
        <v>0.00414064839163365</v>
      </c>
      <c r="H14178" t="n">
        <v>450348640</v>
      </c>
      <c r="I14178" t="s">
        <v>1108</v>
      </c>
      <c r="J14178" t="s">
        <v>1091</v>
      </c>
    </row>
    <row r="14179">
      <c r="A14179" t="n">
        <v>2011</v>
      </c>
      <c r="B14179" t="s">
        <v>1473</v>
      </c>
      <c r="C14179" t="s">
        <v>1474</v>
      </c>
      <c r="D14179" t="s">
        <v>1078</v>
      </c>
      <c r="E14179" t="s">
        <v>1079</v>
      </c>
      <c r="F14179" t="s">
        <v>1067</v>
      </c>
      <c r="G14179"/>
      <c r="H14179" t="n">
        <v>450348640</v>
      </c>
      <c r="I14179" t="s">
        <v>1108</v>
      </c>
      <c r="J14179" t="s">
        <v>1091</v>
      </c>
    </row>
    <row r="14180">
      <c r="A14180" t="n">
        <v>2011</v>
      </c>
      <c r="B14180" t="s">
        <v>1475</v>
      </c>
      <c r="C14180" t="s">
        <v>1476</v>
      </c>
      <c r="D14180" t="s">
        <v>1065</v>
      </c>
      <c r="E14180" t="s">
        <v>1066</v>
      </c>
      <c r="F14180" t="s">
        <v>1067</v>
      </c>
      <c r="G14180" t="n">
        <v>0.297768687662322</v>
      </c>
      <c r="H14180" t="n">
        <v>25433008128</v>
      </c>
      <c r="I14180" t="s">
        <v>1068</v>
      </c>
      <c r="J14180" t="s">
        <v>1069</v>
      </c>
    </row>
    <row r="14181">
      <c r="A14181" t="n">
        <v>2011</v>
      </c>
      <c r="B14181" t="s">
        <v>1475</v>
      </c>
      <c r="C14181" t="s">
        <v>1476</v>
      </c>
      <c r="D14181" t="s">
        <v>1070</v>
      </c>
      <c r="E14181" t="s">
        <v>1071</v>
      </c>
      <c r="F14181" t="s">
        <v>1067</v>
      </c>
      <c r="G14181" t="n">
        <v>0.809893885664163</v>
      </c>
      <c r="H14181" t="n">
        <v>25433008128</v>
      </c>
      <c r="I14181" t="s">
        <v>1068</v>
      </c>
      <c r="J14181" t="s">
        <v>1069</v>
      </c>
    </row>
    <row r="14182">
      <c r="A14182" t="n">
        <v>2011</v>
      </c>
      <c r="B14182" t="s">
        <v>1475</v>
      </c>
      <c r="C14182" t="s">
        <v>1476</v>
      </c>
      <c r="D14182" t="s">
        <v>1072</v>
      </c>
      <c r="E14182" t="s">
        <v>1073</v>
      </c>
      <c r="F14182" t="s">
        <v>1067</v>
      </c>
      <c r="G14182" t="n">
        <v>0.63225955597438</v>
      </c>
      <c r="H14182" t="n">
        <v>25433008128</v>
      </c>
      <c r="I14182" t="s">
        <v>1068</v>
      </c>
      <c r="J14182" t="s">
        <v>1069</v>
      </c>
    </row>
    <row r="14183">
      <c r="A14183" t="n">
        <v>2011</v>
      </c>
      <c r="B14183" t="s">
        <v>1475</v>
      </c>
      <c r="C14183" t="s">
        <v>1476</v>
      </c>
      <c r="D14183" t="s">
        <v>1074</v>
      </c>
      <c r="E14183" t="s">
        <v>1075</v>
      </c>
      <c r="F14183" t="s">
        <v>1067</v>
      </c>
      <c r="G14183" t="n">
        <v>2.89150443630334</v>
      </c>
      <c r="H14183" t="n">
        <v>25433008128</v>
      </c>
      <c r="I14183" t="s">
        <v>1068</v>
      </c>
      <c r="J14183" t="s">
        <v>1069</v>
      </c>
    </row>
    <row r="14184">
      <c r="A14184" t="n">
        <v>2011</v>
      </c>
      <c r="B14184" t="s">
        <v>1475</v>
      </c>
      <c r="C14184" t="s">
        <v>1476</v>
      </c>
      <c r="D14184" t="s">
        <v>1076</v>
      </c>
      <c r="E14184" t="s">
        <v>1077</v>
      </c>
      <c r="F14184" t="s">
        <v>1067</v>
      </c>
      <c r="G14184" t="n">
        <v>4.63142656560421</v>
      </c>
      <c r="H14184" t="n">
        <v>25433008128</v>
      </c>
      <c r="I14184" t="s">
        <v>1068</v>
      </c>
      <c r="J14184" t="s">
        <v>1069</v>
      </c>
    </row>
    <row r="14185">
      <c r="A14185" t="n">
        <v>2011</v>
      </c>
      <c r="B14185" t="s">
        <v>1475</v>
      </c>
      <c r="C14185" t="s">
        <v>1476</v>
      </c>
      <c r="D14185" t="s">
        <v>1078</v>
      </c>
      <c r="E14185" t="s">
        <v>1079</v>
      </c>
      <c r="F14185" t="s">
        <v>1067</v>
      </c>
      <c r="G14185"/>
      <c r="H14185" t="n">
        <v>25433008128</v>
      </c>
      <c r="I14185" t="s">
        <v>1068</v>
      </c>
      <c r="J14185" t="s">
        <v>1069</v>
      </c>
    </row>
    <row r="14186">
      <c r="A14186" t="n">
        <v>2011</v>
      </c>
      <c r="B14186" t="s">
        <v>1477</v>
      </c>
      <c r="C14186" t="s">
        <v>1478</v>
      </c>
      <c r="D14186" t="s">
        <v>1065</v>
      </c>
      <c r="E14186" t="s">
        <v>1066</v>
      </c>
      <c r="F14186" t="s">
        <v>1067</v>
      </c>
      <c r="G14186" t="n">
        <v>0.0204096131503926</v>
      </c>
      <c r="H14186" t="n">
        <v>48123314176</v>
      </c>
      <c r="I14186" t="s">
        <v>1099</v>
      </c>
      <c r="J14186" t="s">
        <v>1087</v>
      </c>
    </row>
    <row r="14187">
      <c r="A14187" t="n">
        <v>2011</v>
      </c>
      <c r="B14187" t="s">
        <v>1477</v>
      </c>
      <c r="C14187" t="s">
        <v>1478</v>
      </c>
      <c r="D14187" t="s">
        <v>1070</v>
      </c>
      <c r="E14187" t="s">
        <v>1071</v>
      </c>
      <c r="F14187" t="s">
        <v>1067</v>
      </c>
      <c r="G14187" t="n">
        <v>0.383687974565507</v>
      </c>
      <c r="H14187" t="n">
        <v>48123314176</v>
      </c>
      <c r="I14187" t="s">
        <v>1099</v>
      </c>
      <c r="J14187" t="s">
        <v>1087</v>
      </c>
    </row>
    <row r="14188">
      <c r="A14188" t="n">
        <v>2011</v>
      </c>
      <c r="B14188" t="s">
        <v>1477</v>
      </c>
      <c r="C14188" t="s">
        <v>1478</v>
      </c>
      <c r="D14188" t="s">
        <v>1072</v>
      </c>
      <c r="E14188" t="s">
        <v>1073</v>
      </c>
      <c r="F14188" t="s">
        <v>1067</v>
      </c>
      <c r="G14188" t="n">
        <v>0.403046163523528</v>
      </c>
      <c r="H14188" t="n">
        <v>48123314176</v>
      </c>
      <c r="I14188" t="s">
        <v>1099</v>
      </c>
      <c r="J14188" t="s">
        <v>1087</v>
      </c>
    </row>
    <row r="14189">
      <c r="A14189" t="n">
        <v>2011</v>
      </c>
      <c r="B14189" t="s">
        <v>1477</v>
      </c>
      <c r="C14189" t="s">
        <v>1478</v>
      </c>
      <c r="D14189" t="s">
        <v>1074</v>
      </c>
      <c r="E14189" t="s">
        <v>1075</v>
      </c>
      <c r="F14189" t="s">
        <v>1067</v>
      </c>
      <c r="G14189" t="n">
        <v>7.77044643640342</v>
      </c>
      <c r="H14189" t="n">
        <v>48123314176</v>
      </c>
      <c r="I14189" t="s">
        <v>1099</v>
      </c>
      <c r="J14189" t="s">
        <v>1087</v>
      </c>
    </row>
    <row r="14190">
      <c r="A14190" t="n">
        <v>2011</v>
      </c>
      <c r="B14190" t="s">
        <v>1477</v>
      </c>
      <c r="C14190" t="s">
        <v>1478</v>
      </c>
      <c r="D14190" t="s">
        <v>1076</v>
      </c>
      <c r="E14190" t="s">
        <v>1077</v>
      </c>
      <c r="F14190" t="s">
        <v>1067</v>
      </c>
      <c r="G14190" t="n">
        <v>8.57759018764284</v>
      </c>
      <c r="H14190" t="n">
        <v>48123314176</v>
      </c>
      <c r="I14190" t="s">
        <v>1099</v>
      </c>
      <c r="J14190" t="s">
        <v>1087</v>
      </c>
    </row>
    <row r="14191">
      <c r="A14191" t="n">
        <v>2011</v>
      </c>
      <c r="B14191" t="s">
        <v>1477</v>
      </c>
      <c r="C14191" t="s">
        <v>1478</v>
      </c>
      <c r="D14191" t="s">
        <v>1078</v>
      </c>
      <c r="E14191" t="s">
        <v>1079</v>
      </c>
      <c r="F14191" t="s">
        <v>1067</v>
      </c>
      <c r="G14191"/>
      <c r="H14191" t="n">
        <v>48123314176</v>
      </c>
      <c r="I14191" t="s">
        <v>1099</v>
      </c>
      <c r="J14191" t="s">
        <v>1087</v>
      </c>
    </row>
    <row r="14192">
      <c r="A14192" t="n">
        <v>2011</v>
      </c>
      <c r="B14192" t="s">
        <v>1479</v>
      </c>
      <c r="C14192" t="s">
        <v>1480</v>
      </c>
      <c r="D14192" t="s">
        <v>1065</v>
      </c>
      <c r="E14192" t="s">
        <v>1066</v>
      </c>
      <c r="F14192" t="s">
        <v>1067</v>
      </c>
      <c r="G14192" t="n">
        <v>0.480758282614867</v>
      </c>
      <c r="H14192" t="n">
        <v>838508019712</v>
      </c>
      <c r="I14192" t="s">
        <v>1090</v>
      </c>
      <c r="J14192" t="s">
        <v>1091</v>
      </c>
    </row>
    <row r="14193">
      <c r="A14193" t="n">
        <v>2011</v>
      </c>
      <c r="B14193" t="s">
        <v>1479</v>
      </c>
      <c r="C14193" t="s">
        <v>1480</v>
      </c>
      <c r="D14193" t="s">
        <v>1070</v>
      </c>
      <c r="E14193" t="s">
        <v>1071</v>
      </c>
      <c r="F14193" t="s">
        <v>1067</v>
      </c>
      <c r="G14193" t="n">
        <v>10.3236349533228</v>
      </c>
      <c r="H14193" t="n">
        <v>838508019712</v>
      </c>
      <c r="I14193" t="s">
        <v>1090</v>
      </c>
      <c r="J14193" t="s">
        <v>1091</v>
      </c>
    </row>
    <row r="14194">
      <c r="A14194" t="n">
        <v>2011</v>
      </c>
      <c r="B14194" t="s">
        <v>1479</v>
      </c>
      <c r="C14194" t="s">
        <v>1480</v>
      </c>
      <c r="D14194" t="s">
        <v>1072</v>
      </c>
      <c r="E14194" t="s">
        <v>1073</v>
      </c>
      <c r="F14194" t="s">
        <v>1067</v>
      </c>
      <c r="G14194" t="n">
        <v>9.67638713839719</v>
      </c>
      <c r="H14194" t="n">
        <v>838508019712</v>
      </c>
      <c r="I14194" t="s">
        <v>1090</v>
      </c>
      <c r="J14194" t="s">
        <v>1091</v>
      </c>
    </row>
    <row r="14195">
      <c r="A14195" t="n">
        <v>2011</v>
      </c>
      <c r="B14195" t="s">
        <v>1479</v>
      </c>
      <c r="C14195" t="s">
        <v>1480</v>
      </c>
      <c r="D14195" t="s">
        <v>1074</v>
      </c>
      <c r="E14195" t="s">
        <v>1075</v>
      </c>
      <c r="F14195" t="s">
        <v>1067</v>
      </c>
      <c r="G14195" t="n">
        <v>149.501621095666</v>
      </c>
      <c r="H14195" t="n">
        <v>838508019712</v>
      </c>
      <c r="I14195" t="s">
        <v>1090</v>
      </c>
      <c r="J14195" t="s">
        <v>1091</v>
      </c>
    </row>
    <row r="14196">
      <c r="A14196" t="n">
        <v>2011</v>
      </c>
      <c r="B14196" t="s">
        <v>1479</v>
      </c>
      <c r="C14196" t="s">
        <v>1480</v>
      </c>
      <c r="D14196" t="s">
        <v>1076</v>
      </c>
      <c r="E14196" t="s">
        <v>1077</v>
      </c>
      <c r="F14196" t="s">
        <v>1067</v>
      </c>
      <c r="G14196" t="n">
        <v>169.982401470001</v>
      </c>
      <c r="H14196" t="n">
        <v>838508019712</v>
      </c>
      <c r="I14196" t="s">
        <v>1090</v>
      </c>
      <c r="J14196" t="s">
        <v>1091</v>
      </c>
    </row>
    <row r="14197">
      <c r="A14197" t="n">
        <v>2011</v>
      </c>
      <c r="B14197" t="s">
        <v>1479</v>
      </c>
      <c r="C14197" t="s">
        <v>1480</v>
      </c>
      <c r="D14197" t="s">
        <v>1078</v>
      </c>
      <c r="E14197" t="s">
        <v>1079</v>
      </c>
      <c r="F14197" t="s">
        <v>1067</v>
      </c>
      <c r="G14197"/>
      <c r="H14197" t="n">
        <v>838508019712</v>
      </c>
      <c r="I14197" t="s">
        <v>1090</v>
      </c>
      <c r="J14197" t="s">
        <v>1091</v>
      </c>
    </row>
    <row r="14198">
      <c r="A14198" t="n">
        <v>2011</v>
      </c>
      <c r="B14198" t="s">
        <v>1481</v>
      </c>
      <c r="C14198" t="s">
        <v>1482</v>
      </c>
      <c r="D14198" t="s">
        <v>1065</v>
      </c>
      <c r="E14198" t="s">
        <v>1066</v>
      </c>
      <c r="F14198" t="s">
        <v>1067</v>
      </c>
      <c r="G14198" t="n">
        <v>0</v>
      </c>
      <c r="H14198" t="n">
        <v>39196948</v>
      </c>
      <c r="I14198" t="s">
        <v>1108</v>
      </c>
      <c r="J14198" t="s">
        <v>1091</v>
      </c>
    </row>
    <row r="14199">
      <c r="A14199" t="n">
        <v>2011</v>
      </c>
      <c r="B14199" t="s">
        <v>1481</v>
      </c>
      <c r="C14199" t="s">
        <v>1482</v>
      </c>
      <c r="D14199" t="s">
        <v>1070</v>
      </c>
      <c r="E14199" t="s">
        <v>1071</v>
      </c>
      <c r="F14199" t="s">
        <v>1067</v>
      </c>
      <c r="G14199" t="n">
        <v>0</v>
      </c>
      <c r="H14199" t="n">
        <v>39196948</v>
      </c>
      <c r="I14199" t="s">
        <v>1108</v>
      </c>
      <c r="J14199" t="s">
        <v>1091</v>
      </c>
    </row>
    <row r="14200">
      <c r="A14200" t="n">
        <v>2011</v>
      </c>
      <c r="B14200" t="s">
        <v>1481</v>
      </c>
      <c r="C14200" t="s">
        <v>1482</v>
      </c>
      <c r="D14200" t="s">
        <v>1072</v>
      </c>
      <c r="E14200" t="s">
        <v>1073</v>
      </c>
      <c r="F14200" t="s">
        <v>1067</v>
      </c>
      <c r="G14200" t="n">
        <v>0.00418274607040062</v>
      </c>
      <c r="H14200" t="n">
        <v>39196948</v>
      </c>
      <c r="I14200" t="s">
        <v>1108</v>
      </c>
      <c r="J14200" t="s">
        <v>1091</v>
      </c>
    </row>
    <row r="14201">
      <c r="A14201" t="n">
        <v>2011</v>
      </c>
      <c r="B14201" t="s">
        <v>1481</v>
      </c>
      <c r="C14201" t="s">
        <v>1482</v>
      </c>
      <c r="D14201" t="s">
        <v>1074</v>
      </c>
      <c r="E14201" t="s">
        <v>1075</v>
      </c>
      <c r="F14201" t="s">
        <v>1067</v>
      </c>
      <c r="G14201" t="n">
        <v>0</v>
      </c>
      <c r="H14201" t="n">
        <v>39196948</v>
      </c>
      <c r="I14201" t="s">
        <v>1108</v>
      </c>
      <c r="J14201" t="s">
        <v>1091</v>
      </c>
    </row>
    <row r="14202">
      <c r="A14202" t="n">
        <v>2011</v>
      </c>
      <c r="B14202" t="s">
        <v>1481</v>
      </c>
      <c r="C14202" t="s">
        <v>1482</v>
      </c>
      <c r="D14202" t="s">
        <v>1076</v>
      </c>
      <c r="E14202" t="s">
        <v>1077</v>
      </c>
      <c r="F14202" t="s">
        <v>1067</v>
      </c>
      <c r="G14202" t="n">
        <v>0.00418274607040062</v>
      </c>
      <c r="H14202" t="n">
        <v>39196948</v>
      </c>
      <c r="I14202" t="s">
        <v>1108</v>
      </c>
      <c r="J14202" t="s">
        <v>1091</v>
      </c>
    </row>
    <row r="14203">
      <c r="A14203" t="n">
        <v>2011</v>
      </c>
      <c r="B14203" t="s">
        <v>1481</v>
      </c>
      <c r="C14203" t="s">
        <v>1482</v>
      </c>
      <c r="D14203" t="s">
        <v>1078</v>
      </c>
      <c r="E14203" t="s">
        <v>1079</v>
      </c>
      <c r="F14203" t="s">
        <v>1067</v>
      </c>
      <c r="G14203"/>
      <c r="H14203" t="n">
        <v>39196948</v>
      </c>
      <c r="I14203" t="s">
        <v>1108</v>
      </c>
      <c r="J14203" t="s">
        <v>1091</v>
      </c>
    </row>
    <row r="14204">
      <c r="A14204" t="n">
        <v>2011</v>
      </c>
      <c r="B14204" t="s">
        <v>1483</v>
      </c>
      <c r="C14204" t="s">
        <v>1484</v>
      </c>
      <c r="D14204" t="s">
        <v>1065</v>
      </c>
      <c r="E14204" t="s">
        <v>1066</v>
      </c>
      <c r="F14204" t="s">
        <v>1067</v>
      </c>
      <c r="G14204" t="n">
        <v>5.40747420775045</v>
      </c>
      <c r="H14204" t="n">
        <v>483973988352</v>
      </c>
      <c r="I14204" t="s">
        <v>1108</v>
      </c>
      <c r="J14204" t="s">
        <v>1069</v>
      </c>
    </row>
    <row r="14205">
      <c r="A14205" t="n">
        <v>2011</v>
      </c>
      <c r="B14205" t="s">
        <v>1483</v>
      </c>
      <c r="C14205" t="s">
        <v>1484</v>
      </c>
      <c r="D14205" t="s">
        <v>1070</v>
      </c>
      <c r="E14205" t="s">
        <v>1071</v>
      </c>
      <c r="F14205" t="s">
        <v>1067</v>
      </c>
      <c r="G14205" t="n">
        <v>48.8916321239185</v>
      </c>
      <c r="H14205" t="n">
        <v>483973988352</v>
      </c>
      <c r="I14205" t="s">
        <v>1108</v>
      </c>
      <c r="J14205" t="s">
        <v>1069</v>
      </c>
    </row>
    <row r="14206">
      <c r="A14206" t="n">
        <v>2011</v>
      </c>
      <c r="B14206" t="s">
        <v>1483</v>
      </c>
      <c r="C14206" t="s">
        <v>1484</v>
      </c>
      <c r="D14206" t="s">
        <v>1072</v>
      </c>
      <c r="E14206" t="s">
        <v>1073</v>
      </c>
      <c r="F14206" t="s">
        <v>1067</v>
      </c>
      <c r="G14206" t="n">
        <v>2.14946800364046</v>
      </c>
      <c r="H14206" t="n">
        <v>483973988352</v>
      </c>
      <c r="I14206" t="s">
        <v>1108</v>
      </c>
      <c r="J14206" t="s">
        <v>1069</v>
      </c>
    </row>
    <row r="14207">
      <c r="A14207" t="n">
        <v>2011</v>
      </c>
      <c r="B14207" t="s">
        <v>1483</v>
      </c>
      <c r="C14207" t="s">
        <v>1484</v>
      </c>
      <c r="D14207" t="s">
        <v>1074</v>
      </c>
      <c r="E14207" t="s">
        <v>1075</v>
      </c>
      <c r="F14207" t="s">
        <v>1067</v>
      </c>
      <c r="G14207" t="n">
        <v>21.8071232129432</v>
      </c>
      <c r="H14207" t="n">
        <v>483973988352</v>
      </c>
      <c r="I14207" t="s">
        <v>1108</v>
      </c>
      <c r="J14207" t="s">
        <v>1069</v>
      </c>
    </row>
    <row r="14208">
      <c r="A14208" t="n">
        <v>2011</v>
      </c>
      <c r="B14208" t="s">
        <v>1483</v>
      </c>
      <c r="C14208" t="s">
        <v>1484</v>
      </c>
      <c r="D14208" t="s">
        <v>1076</v>
      </c>
      <c r="E14208" t="s">
        <v>1077</v>
      </c>
      <c r="F14208" t="s">
        <v>1067</v>
      </c>
      <c r="G14208" t="n">
        <v>78.2556975482526</v>
      </c>
      <c r="H14208" t="n">
        <v>483973988352</v>
      </c>
      <c r="I14208" t="s">
        <v>1108</v>
      </c>
      <c r="J14208" t="s">
        <v>1069</v>
      </c>
    </row>
    <row r="14209">
      <c r="A14209" t="n">
        <v>2011</v>
      </c>
      <c r="B14209" t="s">
        <v>1483</v>
      </c>
      <c r="C14209" t="s">
        <v>1484</v>
      </c>
      <c r="D14209" t="s">
        <v>1078</v>
      </c>
      <c r="E14209" t="s">
        <v>1079</v>
      </c>
      <c r="F14209" t="s">
        <v>1067</v>
      </c>
      <c r="G14209"/>
      <c r="H14209" t="n">
        <v>483973988352</v>
      </c>
      <c r="I14209" t="s">
        <v>1108</v>
      </c>
      <c r="J14209" t="s">
        <v>1069</v>
      </c>
    </row>
    <row r="14210">
      <c r="A14210" t="n">
        <v>2011</v>
      </c>
      <c r="B14210" t="s">
        <v>1485</v>
      </c>
      <c r="C14210" t="s">
        <v>1486</v>
      </c>
      <c r="D14210" t="s">
        <v>1065</v>
      </c>
      <c r="E14210" t="s">
        <v>1066</v>
      </c>
      <c r="F14210" t="s">
        <v>1067</v>
      </c>
      <c r="G14210" t="n">
        <v>0.0131577659996949</v>
      </c>
      <c r="H14210" t="n">
        <v>34657140736</v>
      </c>
      <c r="I14210" t="s">
        <v>1086</v>
      </c>
      <c r="J14210" t="s">
        <v>1087</v>
      </c>
    </row>
    <row r="14211">
      <c r="A14211" t="n">
        <v>2011</v>
      </c>
      <c r="B14211" t="s">
        <v>1485</v>
      </c>
      <c r="C14211" t="s">
        <v>1486</v>
      </c>
      <c r="D14211" t="s">
        <v>1070</v>
      </c>
      <c r="E14211" t="s">
        <v>1071</v>
      </c>
      <c r="F14211" t="s">
        <v>1067</v>
      </c>
      <c r="G14211" t="n">
        <v>0.250723883490082</v>
      </c>
      <c r="H14211" t="n">
        <v>34657140736</v>
      </c>
      <c r="I14211" t="s">
        <v>1086</v>
      </c>
      <c r="J14211" t="s">
        <v>1087</v>
      </c>
    </row>
    <row r="14212">
      <c r="A14212" t="n">
        <v>2011</v>
      </c>
      <c r="B14212" t="s">
        <v>1485</v>
      </c>
      <c r="C14212" t="s">
        <v>1486</v>
      </c>
      <c r="D14212" t="s">
        <v>1072</v>
      </c>
      <c r="E14212" t="s">
        <v>1073</v>
      </c>
      <c r="F14212" t="s">
        <v>1067</v>
      </c>
      <c r="G14212" t="n">
        <v>0.919834901589513</v>
      </c>
      <c r="H14212" t="n">
        <v>34657140736</v>
      </c>
      <c r="I14212" t="s">
        <v>1086</v>
      </c>
      <c r="J14212" t="s">
        <v>1087</v>
      </c>
    </row>
    <row r="14213">
      <c r="A14213" t="n">
        <v>2011</v>
      </c>
      <c r="B14213" t="s">
        <v>1485</v>
      </c>
      <c r="C14213" t="s">
        <v>1486</v>
      </c>
      <c r="D14213" t="s">
        <v>1074</v>
      </c>
      <c r="E14213" t="s">
        <v>1075</v>
      </c>
      <c r="F14213" t="s">
        <v>1067</v>
      </c>
      <c r="G14213" t="n">
        <v>1.88081657565104</v>
      </c>
      <c r="H14213" t="n">
        <v>34657140736</v>
      </c>
      <c r="I14213" t="s">
        <v>1086</v>
      </c>
      <c r="J14213" t="s">
        <v>1087</v>
      </c>
    </row>
    <row r="14214">
      <c r="A14214" t="n">
        <v>2011</v>
      </c>
      <c r="B14214" t="s">
        <v>1485</v>
      </c>
      <c r="C14214" t="s">
        <v>1486</v>
      </c>
      <c r="D14214" t="s">
        <v>1076</v>
      </c>
      <c r="E14214" t="s">
        <v>1077</v>
      </c>
      <c r="F14214" t="s">
        <v>1067</v>
      </c>
      <c r="G14214" t="n">
        <v>3.06453312673033</v>
      </c>
      <c r="H14214" t="n">
        <v>34657140736</v>
      </c>
      <c r="I14214" t="s">
        <v>1086</v>
      </c>
      <c r="J14214" t="s">
        <v>1087</v>
      </c>
    </row>
    <row r="14215">
      <c r="A14215" t="n">
        <v>2011</v>
      </c>
      <c r="B14215" t="s">
        <v>1485</v>
      </c>
      <c r="C14215" t="s">
        <v>1486</v>
      </c>
      <c r="D14215" t="s">
        <v>1078</v>
      </c>
      <c r="E14215" t="s">
        <v>1079</v>
      </c>
      <c r="F14215" t="s">
        <v>1067</v>
      </c>
      <c r="G14215"/>
      <c r="H14215" t="n">
        <v>34657140736</v>
      </c>
      <c r="I14215" t="s">
        <v>1086</v>
      </c>
      <c r="J14215" t="s">
        <v>1087</v>
      </c>
    </row>
    <row r="14216">
      <c r="A14216" t="n">
        <v>2011</v>
      </c>
      <c r="B14216" t="s">
        <v>1487</v>
      </c>
      <c r="C14216" t="s">
        <v>1488</v>
      </c>
      <c r="D14216" t="s">
        <v>1065</v>
      </c>
      <c r="E14216" t="s">
        <v>1066</v>
      </c>
      <c r="F14216" t="s">
        <v>1067</v>
      </c>
      <c r="G14216" t="n">
        <v>0.00672041391038934</v>
      </c>
      <c r="H14216" t="n">
        <v>27871725568</v>
      </c>
      <c r="I14216" t="s">
        <v>1086</v>
      </c>
      <c r="J14216" t="s">
        <v>1083</v>
      </c>
    </row>
    <row r="14217">
      <c r="A14217" t="n">
        <v>2011</v>
      </c>
      <c r="B14217" t="s">
        <v>1487</v>
      </c>
      <c r="C14217" t="s">
        <v>1488</v>
      </c>
      <c r="D14217" t="s">
        <v>1070</v>
      </c>
      <c r="E14217" t="s">
        <v>1071</v>
      </c>
      <c r="F14217" t="s">
        <v>1067</v>
      </c>
      <c r="G14217" t="n">
        <v>0.12488692062896</v>
      </c>
      <c r="H14217" t="n">
        <v>27871725568</v>
      </c>
      <c r="I14217" t="s">
        <v>1086</v>
      </c>
      <c r="J14217" t="s">
        <v>1083</v>
      </c>
    </row>
    <row r="14218">
      <c r="A14218" t="n">
        <v>2011</v>
      </c>
      <c r="B14218" t="s">
        <v>1487</v>
      </c>
      <c r="C14218" t="s">
        <v>1488</v>
      </c>
      <c r="D14218" t="s">
        <v>1072</v>
      </c>
      <c r="E14218" t="s">
        <v>1073</v>
      </c>
      <c r="F14218" t="s">
        <v>1067</v>
      </c>
      <c r="G14218" t="n">
        <v>0.332474040191122</v>
      </c>
      <c r="H14218" t="n">
        <v>27871725568</v>
      </c>
      <c r="I14218" t="s">
        <v>1086</v>
      </c>
      <c r="J14218" t="s">
        <v>1083</v>
      </c>
    </row>
    <row r="14219">
      <c r="A14219" t="n">
        <v>2011</v>
      </c>
      <c r="B14219" t="s">
        <v>1487</v>
      </c>
      <c r="C14219" t="s">
        <v>1488</v>
      </c>
      <c r="D14219" t="s">
        <v>1074</v>
      </c>
      <c r="E14219" t="s">
        <v>1075</v>
      </c>
      <c r="F14219" t="s">
        <v>1067</v>
      </c>
      <c r="G14219" t="n">
        <v>0.5216738379699</v>
      </c>
      <c r="H14219" t="n">
        <v>27871725568</v>
      </c>
      <c r="I14219" t="s">
        <v>1086</v>
      </c>
      <c r="J14219" t="s">
        <v>1083</v>
      </c>
    </row>
    <row r="14220">
      <c r="A14220" t="n">
        <v>2011</v>
      </c>
      <c r="B14220" t="s">
        <v>1487</v>
      </c>
      <c r="C14220" t="s">
        <v>1488</v>
      </c>
      <c r="D14220" t="s">
        <v>1076</v>
      </c>
      <c r="E14220" t="s">
        <v>1077</v>
      </c>
      <c r="F14220" t="s">
        <v>1067</v>
      </c>
      <c r="G14220" t="n">
        <v>0.985755212700371</v>
      </c>
      <c r="H14220" t="n">
        <v>27871725568</v>
      </c>
      <c r="I14220" t="s">
        <v>1086</v>
      </c>
      <c r="J14220" t="s">
        <v>1083</v>
      </c>
    </row>
    <row r="14221">
      <c r="A14221" t="n">
        <v>2011</v>
      </c>
      <c r="B14221" t="s">
        <v>1487</v>
      </c>
      <c r="C14221" t="s">
        <v>1488</v>
      </c>
      <c r="D14221" t="s">
        <v>1078</v>
      </c>
      <c r="E14221" t="s">
        <v>1079</v>
      </c>
      <c r="F14221" t="s">
        <v>1067</v>
      </c>
      <c r="G14221"/>
      <c r="H14221" t="n">
        <v>27871725568</v>
      </c>
      <c r="I14221" t="s">
        <v>1086</v>
      </c>
      <c r="J14221" t="s">
        <v>1083</v>
      </c>
    </row>
    <row r="14222">
      <c r="A14222" t="n">
        <v>2011</v>
      </c>
      <c r="B14222" t="s">
        <v>1489</v>
      </c>
      <c r="C14222" t="s">
        <v>1490</v>
      </c>
      <c r="D14222" t="s">
        <v>1065</v>
      </c>
      <c r="E14222" t="s">
        <v>1066</v>
      </c>
      <c r="F14222" t="s">
        <v>1067</v>
      </c>
      <c r="G14222" t="n">
        <v>0.111258969509662</v>
      </c>
      <c r="H14222" t="n">
        <v>169333833728</v>
      </c>
      <c r="I14222" t="s">
        <v>1090</v>
      </c>
      <c r="J14222" t="s">
        <v>1087</v>
      </c>
    </row>
    <row r="14223">
      <c r="A14223" t="n">
        <v>2011</v>
      </c>
      <c r="B14223" t="s">
        <v>1489</v>
      </c>
      <c r="C14223" t="s">
        <v>1490</v>
      </c>
      <c r="D14223" t="s">
        <v>1070</v>
      </c>
      <c r="E14223" t="s">
        <v>1071</v>
      </c>
      <c r="F14223" t="s">
        <v>1067</v>
      </c>
      <c r="G14223" t="n">
        <v>0.952235792352748</v>
      </c>
      <c r="H14223" t="n">
        <v>169333833728</v>
      </c>
      <c r="I14223" t="s">
        <v>1090</v>
      </c>
      <c r="J14223" t="s">
        <v>1087</v>
      </c>
    </row>
    <row r="14224">
      <c r="A14224" t="n">
        <v>2011</v>
      </c>
      <c r="B14224" t="s">
        <v>1489</v>
      </c>
      <c r="C14224" t="s">
        <v>1490</v>
      </c>
      <c r="D14224" t="s">
        <v>1072</v>
      </c>
      <c r="E14224" t="s">
        <v>1073</v>
      </c>
      <c r="F14224" t="s">
        <v>1067</v>
      </c>
      <c r="G14224" t="n">
        <v>0.821082973194445</v>
      </c>
      <c r="H14224" t="n">
        <v>169333833728</v>
      </c>
      <c r="I14224" t="s">
        <v>1090</v>
      </c>
      <c r="J14224" t="s">
        <v>1087</v>
      </c>
    </row>
    <row r="14225">
      <c r="A14225" t="n">
        <v>2011</v>
      </c>
      <c r="B14225" t="s">
        <v>1489</v>
      </c>
      <c r="C14225" t="s">
        <v>1490</v>
      </c>
      <c r="D14225" t="s">
        <v>1074</v>
      </c>
      <c r="E14225" t="s">
        <v>1075</v>
      </c>
      <c r="F14225" t="s">
        <v>1067</v>
      </c>
      <c r="G14225" t="n">
        <v>6.0495660102129</v>
      </c>
      <c r="H14225" t="n">
        <v>169333833728</v>
      </c>
      <c r="I14225" t="s">
        <v>1090</v>
      </c>
      <c r="J14225" t="s">
        <v>1087</v>
      </c>
    </row>
    <row r="14226">
      <c r="A14226" t="n">
        <v>2011</v>
      </c>
      <c r="B14226" t="s">
        <v>1489</v>
      </c>
      <c r="C14226" t="s">
        <v>1490</v>
      </c>
      <c r="D14226" t="s">
        <v>1076</v>
      </c>
      <c r="E14226" t="s">
        <v>1077</v>
      </c>
      <c r="F14226" t="s">
        <v>1067</v>
      </c>
      <c r="G14226" t="n">
        <v>7.93414374526975</v>
      </c>
      <c r="H14226" t="n">
        <v>169333833728</v>
      </c>
      <c r="I14226" t="s">
        <v>1090</v>
      </c>
      <c r="J14226" t="s">
        <v>1087</v>
      </c>
    </row>
    <row r="14227">
      <c r="A14227" t="n">
        <v>2011</v>
      </c>
      <c r="B14227" t="s">
        <v>1489</v>
      </c>
      <c r="C14227" t="s">
        <v>1490</v>
      </c>
      <c r="D14227" t="s">
        <v>1078</v>
      </c>
      <c r="E14227" t="s">
        <v>1079</v>
      </c>
      <c r="F14227" t="s">
        <v>1067</v>
      </c>
      <c r="G14227"/>
      <c r="H14227" t="n">
        <v>169333833728</v>
      </c>
      <c r="I14227" t="s">
        <v>1090</v>
      </c>
      <c r="J14227" t="s">
        <v>1087</v>
      </c>
    </row>
    <row r="14228">
      <c r="A14228" t="n">
        <v>2011</v>
      </c>
      <c r="B14228" t="s">
        <v>1491</v>
      </c>
      <c r="C14228" t="s">
        <v>1492</v>
      </c>
      <c r="D14228" t="s">
        <v>1065</v>
      </c>
      <c r="E14228" t="s">
        <v>1066</v>
      </c>
      <c r="F14228" t="s">
        <v>1067</v>
      </c>
      <c r="G14228" t="n">
        <v>0.00376983585818708</v>
      </c>
      <c r="H14228"/>
      <c r="I14228" t="s">
        <v>1108</v>
      </c>
      <c r="J14228" t="s">
        <v>1121</v>
      </c>
    </row>
    <row r="14229">
      <c r="A14229" t="n">
        <v>2011</v>
      </c>
      <c r="B14229" t="s">
        <v>1491</v>
      </c>
      <c r="C14229" t="s">
        <v>1492</v>
      </c>
      <c r="D14229" t="s">
        <v>1070</v>
      </c>
      <c r="E14229" t="s">
        <v>1071</v>
      </c>
      <c r="F14229" t="s">
        <v>1067</v>
      </c>
      <c r="G14229" t="n">
        <v>0.117132433559272</v>
      </c>
      <c r="H14229"/>
      <c r="I14229" t="s">
        <v>1108</v>
      </c>
      <c r="J14229" t="s">
        <v>1121</v>
      </c>
    </row>
    <row r="14230">
      <c r="A14230" t="n">
        <v>2011</v>
      </c>
      <c r="B14230" t="s">
        <v>1491</v>
      </c>
      <c r="C14230" t="s">
        <v>1492</v>
      </c>
      <c r="D14230" t="s">
        <v>1072</v>
      </c>
      <c r="E14230" t="s">
        <v>1073</v>
      </c>
      <c r="F14230" t="s">
        <v>1067</v>
      </c>
      <c r="G14230" t="n">
        <v>0.0806581368362166</v>
      </c>
      <c r="H14230"/>
      <c r="I14230" t="s">
        <v>1108</v>
      </c>
      <c r="J14230" t="s">
        <v>1121</v>
      </c>
    </row>
    <row r="14231">
      <c r="A14231" t="n">
        <v>2011</v>
      </c>
      <c r="B14231" t="s">
        <v>1491</v>
      </c>
      <c r="C14231" t="s">
        <v>1492</v>
      </c>
      <c r="D14231" t="s">
        <v>1074</v>
      </c>
      <c r="E14231" t="s">
        <v>1075</v>
      </c>
      <c r="F14231" t="s">
        <v>1067</v>
      </c>
      <c r="G14231" t="n">
        <v>0.00272781429654723</v>
      </c>
      <c r="H14231"/>
      <c r="I14231" t="s">
        <v>1108</v>
      </c>
      <c r="J14231" t="s">
        <v>1121</v>
      </c>
    </row>
    <row r="14232">
      <c r="A14232" t="n">
        <v>2011</v>
      </c>
      <c r="B14232" t="s">
        <v>1491</v>
      </c>
      <c r="C14232" t="s">
        <v>1492</v>
      </c>
      <c r="D14232" t="s">
        <v>1076</v>
      </c>
      <c r="E14232" t="s">
        <v>1077</v>
      </c>
      <c r="F14232" t="s">
        <v>1067</v>
      </c>
      <c r="G14232" t="n">
        <v>0.204288220550223</v>
      </c>
      <c r="H14232"/>
      <c r="I14232" t="s">
        <v>1108</v>
      </c>
      <c r="J14232" t="s">
        <v>1121</v>
      </c>
    </row>
    <row r="14233">
      <c r="A14233" t="n">
        <v>2011</v>
      </c>
      <c r="B14233" t="s">
        <v>1491</v>
      </c>
      <c r="C14233" t="s">
        <v>1492</v>
      </c>
      <c r="D14233" t="s">
        <v>1078</v>
      </c>
      <c r="E14233" t="s">
        <v>1079</v>
      </c>
      <c r="F14233" t="s">
        <v>1067</v>
      </c>
      <c r="G14233"/>
      <c r="H14233"/>
      <c r="I14233" t="s">
        <v>1108</v>
      </c>
      <c r="J14233" t="s">
        <v>1121</v>
      </c>
    </row>
    <row r="14234">
      <c r="A14234" t="n">
        <v>2011</v>
      </c>
      <c r="B14234" t="s">
        <v>1493</v>
      </c>
      <c r="C14234" t="s">
        <v>1494</v>
      </c>
      <c r="D14234" t="s">
        <v>1065</v>
      </c>
      <c r="E14234" t="s">
        <v>1066</v>
      </c>
      <c r="F14234" t="s">
        <v>1067</v>
      </c>
      <c r="G14234" t="n">
        <v>0</v>
      </c>
      <c r="H14234" t="n">
        <v>50342404096</v>
      </c>
      <c r="I14234" t="s">
        <v>1068</v>
      </c>
      <c r="J14234" t="s">
        <v>1069</v>
      </c>
    </row>
    <row r="14235">
      <c r="A14235" t="n">
        <v>2011</v>
      </c>
      <c r="B14235" t="s">
        <v>1493</v>
      </c>
      <c r="C14235" t="s">
        <v>1494</v>
      </c>
      <c r="D14235" t="s">
        <v>1070</v>
      </c>
      <c r="E14235" t="s">
        <v>1071</v>
      </c>
      <c r="F14235" t="s">
        <v>1067</v>
      </c>
      <c r="G14235" t="n">
        <v>0</v>
      </c>
      <c r="H14235" t="n">
        <v>50342404096</v>
      </c>
      <c r="I14235" t="s">
        <v>1068</v>
      </c>
      <c r="J14235" t="s">
        <v>1069</v>
      </c>
    </row>
    <row r="14236">
      <c r="A14236" t="n">
        <v>2011</v>
      </c>
      <c r="B14236" t="s">
        <v>1493</v>
      </c>
      <c r="C14236" t="s">
        <v>1494</v>
      </c>
      <c r="D14236" t="s">
        <v>1072</v>
      </c>
      <c r="E14236" t="s">
        <v>1073</v>
      </c>
      <c r="F14236" t="s">
        <v>1067</v>
      </c>
      <c r="G14236" t="n">
        <v>0</v>
      </c>
      <c r="H14236" t="n">
        <v>50342404096</v>
      </c>
      <c r="I14236" t="s">
        <v>1068</v>
      </c>
      <c r="J14236" t="s">
        <v>1069</v>
      </c>
    </row>
    <row r="14237">
      <c r="A14237" t="n">
        <v>2011</v>
      </c>
      <c r="B14237" t="s">
        <v>1493</v>
      </c>
      <c r="C14237" t="s">
        <v>1494</v>
      </c>
      <c r="D14237" t="s">
        <v>1074</v>
      </c>
      <c r="E14237" t="s">
        <v>1075</v>
      </c>
      <c r="F14237" t="s">
        <v>1067</v>
      </c>
      <c r="G14237" t="n">
        <v>0</v>
      </c>
      <c r="H14237" t="n">
        <v>50342404096</v>
      </c>
      <c r="I14237" t="s">
        <v>1068</v>
      </c>
      <c r="J14237" t="s">
        <v>1069</v>
      </c>
    </row>
    <row r="14238">
      <c r="A14238" t="n">
        <v>2011</v>
      </c>
      <c r="B14238" t="s">
        <v>1493</v>
      </c>
      <c r="C14238" t="s">
        <v>1494</v>
      </c>
      <c r="D14238" t="s">
        <v>1076</v>
      </c>
      <c r="E14238" t="s">
        <v>1077</v>
      </c>
      <c r="F14238" t="s">
        <v>1067</v>
      </c>
      <c r="G14238" t="n">
        <v>0</v>
      </c>
      <c r="H14238" t="n">
        <v>50342404096</v>
      </c>
      <c r="I14238" t="s">
        <v>1068</v>
      </c>
      <c r="J14238" t="s">
        <v>1069</v>
      </c>
    </row>
    <row r="14239">
      <c r="A14239" t="n">
        <v>2011</v>
      </c>
      <c r="B14239" t="s">
        <v>1493</v>
      </c>
      <c r="C14239" t="s">
        <v>1494</v>
      </c>
      <c r="D14239" t="s">
        <v>1078</v>
      </c>
      <c r="E14239" t="s">
        <v>1079</v>
      </c>
      <c r="F14239" t="s">
        <v>1067</v>
      </c>
      <c r="G14239"/>
      <c r="H14239" t="n">
        <v>50342404096</v>
      </c>
      <c r="I14239" t="s">
        <v>1068</v>
      </c>
      <c r="J14239" t="s">
        <v>1069</v>
      </c>
    </row>
    <row r="14240">
      <c r="A14240" t="n">
        <v>2011</v>
      </c>
      <c r="B14240" t="s">
        <v>1495</v>
      </c>
      <c r="C14240" t="s">
        <v>1496</v>
      </c>
      <c r="D14240" t="s">
        <v>1065</v>
      </c>
      <c r="E14240" t="s">
        <v>1066</v>
      </c>
      <c r="F14240" t="s">
        <v>1067</v>
      </c>
      <c r="G14240" t="n">
        <v>869.901081884604</v>
      </c>
      <c r="H14240" t="n">
        <v>15599724920832</v>
      </c>
      <c r="I14240" t="s">
        <v>1140</v>
      </c>
      <c r="J14240" t="s">
        <v>1069</v>
      </c>
    </row>
    <row r="14241">
      <c r="A14241" t="n">
        <v>2011</v>
      </c>
      <c r="B14241" t="s">
        <v>1495</v>
      </c>
      <c r="C14241" t="s">
        <v>1496</v>
      </c>
      <c r="D14241" t="s">
        <v>1070</v>
      </c>
      <c r="E14241" t="s">
        <v>1071</v>
      </c>
      <c r="F14241" t="s">
        <v>1067</v>
      </c>
      <c r="G14241" t="n">
        <v>807.309917587152</v>
      </c>
      <c r="H14241" t="n">
        <v>15599724920832</v>
      </c>
      <c r="I14241" t="s">
        <v>1140</v>
      </c>
      <c r="J14241" t="s">
        <v>1069</v>
      </c>
    </row>
    <row r="14242">
      <c r="A14242" t="n">
        <v>2011</v>
      </c>
      <c r="B14242" t="s">
        <v>1495</v>
      </c>
      <c r="C14242" t="s">
        <v>1496</v>
      </c>
      <c r="D14242" t="s">
        <v>1072</v>
      </c>
      <c r="E14242" t="s">
        <v>1073</v>
      </c>
      <c r="F14242" t="s">
        <v>1067</v>
      </c>
      <c r="G14242" t="n">
        <v>412.948910131383</v>
      </c>
      <c r="H14242" t="n">
        <v>15599724920832</v>
      </c>
      <c r="I14242" t="s">
        <v>1140</v>
      </c>
      <c r="J14242" t="s">
        <v>1069</v>
      </c>
    </row>
    <row r="14243">
      <c r="A14243" t="n">
        <v>2011</v>
      </c>
      <c r="B14243" t="s">
        <v>1495</v>
      </c>
      <c r="C14243" t="s">
        <v>1496</v>
      </c>
      <c r="D14243" t="s">
        <v>1074</v>
      </c>
      <c r="E14243" t="s">
        <v>1075</v>
      </c>
      <c r="F14243" t="s">
        <v>1067</v>
      </c>
      <c r="G14243" t="n">
        <v>86.0135858279903</v>
      </c>
      <c r="H14243" t="n">
        <v>15599724920832</v>
      </c>
      <c r="I14243" t="s">
        <v>1140</v>
      </c>
      <c r="J14243" t="s">
        <v>1069</v>
      </c>
    </row>
    <row r="14244">
      <c r="A14244" t="n">
        <v>2011</v>
      </c>
      <c r="B14244" t="s">
        <v>1495</v>
      </c>
      <c r="C14244" t="s">
        <v>1496</v>
      </c>
      <c r="D14244" t="s">
        <v>1076</v>
      </c>
      <c r="E14244" t="s">
        <v>1077</v>
      </c>
      <c r="F14244" t="s">
        <v>1067</v>
      </c>
      <c r="G14244" t="n">
        <v>2176.17349543113</v>
      </c>
      <c r="H14244" t="n">
        <v>15599724920832</v>
      </c>
      <c r="I14244" t="s">
        <v>1140</v>
      </c>
      <c r="J14244" t="s">
        <v>1069</v>
      </c>
    </row>
    <row r="14245">
      <c r="A14245" t="n">
        <v>2011</v>
      </c>
      <c r="B14245" t="s">
        <v>1495</v>
      </c>
      <c r="C14245" t="s">
        <v>1496</v>
      </c>
      <c r="D14245" t="s">
        <v>1078</v>
      </c>
      <c r="E14245" t="s">
        <v>1079</v>
      </c>
      <c r="F14245" t="s">
        <v>1067</v>
      </c>
      <c r="G14245" t="n">
        <v>332.671904708437</v>
      </c>
      <c r="H14245" t="n">
        <v>15599724920832</v>
      </c>
      <c r="I14245" t="s">
        <v>1140</v>
      </c>
      <c r="J14245" t="s">
        <v>1069</v>
      </c>
    </row>
    <row r="14246">
      <c r="A14246" t="n">
        <v>2011</v>
      </c>
      <c r="B14246" t="s">
        <v>1497</v>
      </c>
      <c r="C14246" t="s">
        <v>1498</v>
      </c>
      <c r="D14246" t="s">
        <v>1065</v>
      </c>
      <c r="E14246" t="s">
        <v>1066</v>
      </c>
      <c r="F14246" t="s">
        <v>1067</v>
      </c>
      <c r="G14246" t="n">
        <v>0.054565546669992</v>
      </c>
      <c r="H14246" t="n">
        <v>60178911232</v>
      </c>
      <c r="I14246" t="s">
        <v>1090</v>
      </c>
      <c r="J14246" t="s">
        <v>1087</v>
      </c>
    </row>
    <row r="14247">
      <c r="A14247" t="n">
        <v>2011</v>
      </c>
      <c r="B14247" t="s">
        <v>1497</v>
      </c>
      <c r="C14247" t="s">
        <v>1498</v>
      </c>
      <c r="D14247" t="s">
        <v>1070</v>
      </c>
      <c r="E14247" t="s">
        <v>1071</v>
      </c>
      <c r="F14247" t="s">
        <v>1067</v>
      </c>
      <c r="G14247" t="n">
        <v>0.797007936302101</v>
      </c>
      <c r="H14247" t="n">
        <v>60178911232</v>
      </c>
      <c r="I14247" t="s">
        <v>1090</v>
      </c>
      <c r="J14247" t="s">
        <v>1087</v>
      </c>
    </row>
    <row r="14248">
      <c r="A14248" t="n">
        <v>2011</v>
      </c>
      <c r="B14248" t="s">
        <v>1497</v>
      </c>
      <c r="C14248" t="s">
        <v>1498</v>
      </c>
      <c r="D14248" t="s">
        <v>1072</v>
      </c>
      <c r="E14248" t="s">
        <v>1073</v>
      </c>
      <c r="F14248" t="s">
        <v>1067</v>
      </c>
      <c r="G14248" t="n">
        <v>0.358633189785106</v>
      </c>
      <c r="H14248" t="n">
        <v>60178911232</v>
      </c>
      <c r="I14248" t="s">
        <v>1090</v>
      </c>
      <c r="J14248" t="s">
        <v>1087</v>
      </c>
    </row>
    <row r="14249">
      <c r="A14249" t="n">
        <v>2011</v>
      </c>
      <c r="B14249" t="s">
        <v>1497</v>
      </c>
      <c r="C14249" t="s">
        <v>1498</v>
      </c>
      <c r="D14249" t="s">
        <v>1074</v>
      </c>
      <c r="E14249" t="s">
        <v>1075</v>
      </c>
      <c r="F14249" t="s">
        <v>1067</v>
      </c>
      <c r="G14249" t="n">
        <v>6.42184928663031</v>
      </c>
      <c r="H14249" t="n">
        <v>60178911232</v>
      </c>
      <c r="I14249" t="s">
        <v>1090</v>
      </c>
      <c r="J14249" t="s">
        <v>1087</v>
      </c>
    </row>
    <row r="14250">
      <c r="A14250" t="n">
        <v>2011</v>
      </c>
      <c r="B14250" t="s">
        <v>1497</v>
      </c>
      <c r="C14250" t="s">
        <v>1498</v>
      </c>
      <c r="D14250" t="s">
        <v>1076</v>
      </c>
      <c r="E14250" t="s">
        <v>1077</v>
      </c>
      <c r="F14250" t="s">
        <v>1067</v>
      </c>
      <c r="G14250" t="n">
        <v>7.63205595938751</v>
      </c>
      <c r="H14250" t="n">
        <v>60178911232</v>
      </c>
      <c r="I14250" t="s">
        <v>1090</v>
      </c>
      <c r="J14250" t="s">
        <v>1087</v>
      </c>
    </row>
    <row r="14251">
      <c r="A14251" t="n">
        <v>2011</v>
      </c>
      <c r="B14251" t="s">
        <v>1497</v>
      </c>
      <c r="C14251" t="s">
        <v>1498</v>
      </c>
      <c r="D14251" t="s">
        <v>1078</v>
      </c>
      <c r="E14251" t="s">
        <v>1079</v>
      </c>
      <c r="F14251" t="s">
        <v>1067</v>
      </c>
      <c r="G14251"/>
      <c r="H14251" t="n">
        <v>60178911232</v>
      </c>
      <c r="I14251" t="s">
        <v>1090</v>
      </c>
      <c r="J14251" t="s">
        <v>1087</v>
      </c>
    </row>
    <row r="14252">
      <c r="A14252" t="n">
        <v>2011</v>
      </c>
      <c r="B14252" t="s">
        <v>1499</v>
      </c>
      <c r="C14252" t="s">
        <v>1500</v>
      </c>
      <c r="D14252" t="s">
        <v>1065</v>
      </c>
      <c r="E14252" t="s">
        <v>1066</v>
      </c>
      <c r="F14252" t="s">
        <v>1067</v>
      </c>
      <c r="G14252" t="n">
        <v>0.0215166423563228</v>
      </c>
      <c r="H14252"/>
      <c r="I14252" t="s">
        <v>1090</v>
      </c>
      <c r="J14252" t="s">
        <v>1069</v>
      </c>
    </row>
    <row r="14253">
      <c r="A14253" t="n">
        <v>2011</v>
      </c>
      <c r="B14253" t="s">
        <v>1499</v>
      </c>
      <c r="C14253" t="s">
        <v>1500</v>
      </c>
      <c r="D14253" t="s">
        <v>1070</v>
      </c>
      <c r="E14253" t="s">
        <v>1071</v>
      </c>
      <c r="F14253" t="s">
        <v>1067</v>
      </c>
      <c r="G14253" t="n">
        <v>0.583171801057745</v>
      </c>
      <c r="H14253"/>
      <c r="I14253" t="s">
        <v>1090</v>
      </c>
      <c r="J14253" t="s">
        <v>1069</v>
      </c>
    </row>
    <row r="14254">
      <c r="A14254" t="n">
        <v>2011</v>
      </c>
      <c r="B14254" t="s">
        <v>1499</v>
      </c>
      <c r="C14254" t="s">
        <v>1500</v>
      </c>
      <c r="D14254" t="s">
        <v>1072</v>
      </c>
      <c r="E14254" t="s">
        <v>1073</v>
      </c>
      <c r="F14254" t="s">
        <v>1067</v>
      </c>
      <c r="G14254" t="n">
        <v>0.0311185572689053</v>
      </c>
      <c r="H14254"/>
      <c r="I14254" t="s">
        <v>1090</v>
      </c>
      <c r="J14254" t="s">
        <v>1069</v>
      </c>
    </row>
    <row r="14255">
      <c r="A14255" t="n">
        <v>2011</v>
      </c>
      <c r="B14255" t="s">
        <v>1499</v>
      </c>
      <c r="C14255" t="s">
        <v>1500</v>
      </c>
      <c r="D14255" t="s">
        <v>1074</v>
      </c>
      <c r="E14255" t="s">
        <v>1075</v>
      </c>
      <c r="F14255" t="s">
        <v>1067</v>
      </c>
      <c r="G14255" t="n">
        <v>0.261257264767246</v>
      </c>
      <c r="H14255"/>
      <c r="I14255" t="s">
        <v>1090</v>
      </c>
      <c r="J14255" t="s">
        <v>1069</v>
      </c>
    </row>
    <row r="14256">
      <c r="A14256" t="n">
        <v>2011</v>
      </c>
      <c r="B14256" t="s">
        <v>1499</v>
      </c>
      <c r="C14256" t="s">
        <v>1500</v>
      </c>
      <c r="D14256" t="s">
        <v>1076</v>
      </c>
      <c r="E14256" t="s">
        <v>1077</v>
      </c>
      <c r="F14256" t="s">
        <v>1067</v>
      </c>
      <c r="G14256" t="n">
        <v>0.897064265450219</v>
      </c>
      <c r="H14256"/>
      <c r="I14256" t="s">
        <v>1090</v>
      </c>
      <c r="J14256" t="s">
        <v>1069</v>
      </c>
    </row>
    <row r="14257">
      <c r="A14257" t="n">
        <v>2011</v>
      </c>
      <c r="B14257" t="s">
        <v>1499</v>
      </c>
      <c r="C14257" t="s">
        <v>1500</v>
      </c>
      <c r="D14257" t="s">
        <v>1078</v>
      </c>
      <c r="E14257" t="s">
        <v>1079</v>
      </c>
      <c r="F14257" t="s">
        <v>1067</v>
      </c>
      <c r="G14257"/>
      <c r="H14257"/>
      <c r="I14257" t="s">
        <v>1090</v>
      </c>
      <c r="J14257" t="s">
        <v>1069</v>
      </c>
    </row>
    <row r="14258">
      <c r="A14258" t="n">
        <v>2011</v>
      </c>
      <c r="B14258" t="s">
        <v>1501</v>
      </c>
      <c r="C14258" t="s">
        <v>1502</v>
      </c>
      <c r="D14258" t="s">
        <v>1065</v>
      </c>
      <c r="E14258" t="s">
        <v>1066</v>
      </c>
      <c r="F14258" t="s">
        <v>1067</v>
      </c>
      <c r="G14258" t="n">
        <v>0</v>
      </c>
      <c r="H14258" t="n">
        <v>713796352</v>
      </c>
      <c r="I14258" t="s">
        <v>1068</v>
      </c>
      <c r="J14258" t="s">
        <v>1091</v>
      </c>
    </row>
    <row r="14259">
      <c r="A14259" t="n">
        <v>2011</v>
      </c>
      <c r="B14259" t="s">
        <v>1501</v>
      </c>
      <c r="C14259" t="s">
        <v>1502</v>
      </c>
      <c r="D14259" t="s">
        <v>1070</v>
      </c>
      <c r="E14259" t="s">
        <v>1071</v>
      </c>
      <c r="F14259" t="s">
        <v>1067</v>
      </c>
      <c r="G14259" t="n">
        <v>0</v>
      </c>
      <c r="H14259" t="n">
        <v>713796352</v>
      </c>
      <c r="I14259" t="s">
        <v>1068</v>
      </c>
      <c r="J14259" t="s">
        <v>1091</v>
      </c>
    </row>
    <row r="14260">
      <c r="A14260" t="n">
        <v>2011</v>
      </c>
      <c r="B14260" t="s">
        <v>1501</v>
      </c>
      <c r="C14260" t="s">
        <v>1502</v>
      </c>
      <c r="D14260" t="s">
        <v>1072</v>
      </c>
      <c r="E14260" t="s">
        <v>1073</v>
      </c>
      <c r="F14260" t="s">
        <v>1067</v>
      </c>
      <c r="G14260" t="n">
        <v>0</v>
      </c>
      <c r="H14260" t="n">
        <v>713796352</v>
      </c>
      <c r="I14260" t="s">
        <v>1068</v>
      </c>
      <c r="J14260" t="s">
        <v>1091</v>
      </c>
    </row>
    <row r="14261">
      <c r="A14261" t="n">
        <v>2011</v>
      </c>
      <c r="B14261" t="s">
        <v>1501</v>
      </c>
      <c r="C14261" t="s">
        <v>1502</v>
      </c>
      <c r="D14261" t="s">
        <v>1074</v>
      </c>
      <c r="E14261" t="s">
        <v>1075</v>
      </c>
      <c r="F14261" t="s">
        <v>1067</v>
      </c>
      <c r="G14261" t="n">
        <v>0</v>
      </c>
      <c r="H14261" t="n">
        <v>713796352</v>
      </c>
      <c r="I14261" t="s">
        <v>1068</v>
      </c>
      <c r="J14261" t="s">
        <v>1091</v>
      </c>
    </row>
    <row r="14262">
      <c r="A14262" t="n">
        <v>2011</v>
      </c>
      <c r="B14262" t="s">
        <v>1501</v>
      </c>
      <c r="C14262" t="s">
        <v>1502</v>
      </c>
      <c r="D14262" t="s">
        <v>1076</v>
      </c>
      <c r="E14262" t="s">
        <v>1077</v>
      </c>
      <c r="F14262" t="s">
        <v>1067</v>
      </c>
      <c r="G14262" t="n">
        <v>0</v>
      </c>
      <c r="H14262" t="n">
        <v>713796352</v>
      </c>
      <c r="I14262" t="s">
        <v>1068</v>
      </c>
      <c r="J14262" t="s">
        <v>1091</v>
      </c>
    </row>
    <row r="14263">
      <c r="A14263" t="n">
        <v>2011</v>
      </c>
      <c r="B14263" t="s">
        <v>1501</v>
      </c>
      <c r="C14263" t="s">
        <v>1502</v>
      </c>
      <c r="D14263" t="s">
        <v>1078</v>
      </c>
      <c r="E14263" t="s">
        <v>1079</v>
      </c>
      <c r="F14263" t="s">
        <v>1067</v>
      </c>
      <c r="G14263"/>
      <c r="H14263" t="n">
        <v>713796352</v>
      </c>
      <c r="I14263" t="s">
        <v>1068</v>
      </c>
      <c r="J14263" t="s">
        <v>1091</v>
      </c>
    </row>
    <row r="14264">
      <c r="A14264" t="n">
        <v>2011</v>
      </c>
      <c r="B14264" t="s">
        <v>1503</v>
      </c>
      <c r="C14264" t="s">
        <v>1504</v>
      </c>
      <c r="D14264" t="s">
        <v>1065</v>
      </c>
      <c r="E14264" t="s">
        <v>1066</v>
      </c>
      <c r="F14264" t="s">
        <v>1067</v>
      </c>
      <c r="G14264" t="n">
        <v>9.55798246567789</v>
      </c>
      <c r="H14264" t="n">
        <v>352539574272</v>
      </c>
      <c r="I14264" t="s">
        <v>1068</v>
      </c>
      <c r="J14264" t="s">
        <v>1087</v>
      </c>
    </row>
    <row r="14265">
      <c r="A14265" t="n">
        <v>2011</v>
      </c>
      <c r="B14265" t="s">
        <v>1503</v>
      </c>
      <c r="C14265" t="s">
        <v>1504</v>
      </c>
      <c r="D14265" t="s">
        <v>1070</v>
      </c>
      <c r="E14265" t="s">
        <v>1071</v>
      </c>
      <c r="F14265" t="s">
        <v>1067</v>
      </c>
      <c r="G14265" t="n">
        <v>16.3884692564235</v>
      </c>
      <c r="H14265" t="n">
        <v>352539574272</v>
      </c>
      <c r="I14265" t="s">
        <v>1068</v>
      </c>
      <c r="J14265" t="s">
        <v>1087</v>
      </c>
    </row>
    <row r="14266">
      <c r="A14266" t="n">
        <v>2011</v>
      </c>
      <c r="B14266" t="s">
        <v>1503</v>
      </c>
      <c r="C14266" t="s">
        <v>1504</v>
      </c>
      <c r="D14266" t="s">
        <v>1072</v>
      </c>
      <c r="E14266" t="s">
        <v>1073</v>
      </c>
      <c r="F14266" t="s">
        <v>1067</v>
      </c>
      <c r="G14266" t="n">
        <v>1.31722480527786</v>
      </c>
      <c r="H14266" t="n">
        <v>352539574272</v>
      </c>
      <c r="I14266" t="s">
        <v>1068</v>
      </c>
      <c r="J14266" t="s">
        <v>1087</v>
      </c>
    </row>
    <row r="14267">
      <c r="A14267" t="n">
        <v>2011</v>
      </c>
      <c r="B14267" t="s">
        <v>1503</v>
      </c>
      <c r="C14267" t="s">
        <v>1504</v>
      </c>
      <c r="D14267" t="s">
        <v>1074</v>
      </c>
      <c r="E14267" t="s">
        <v>1075</v>
      </c>
      <c r="F14267" t="s">
        <v>1067</v>
      </c>
      <c r="G14267" t="n">
        <v>67.0497252746598</v>
      </c>
      <c r="H14267" t="n">
        <v>352539574272</v>
      </c>
      <c r="I14267" t="s">
        <v>1068</v>
      </c>
      <c r="J14267" t="s">
        <v>1087</v>
      </c>
    </row>
    <row r="14268">
      <c r="A14268" t="n">
        <v>2011</v>
      </c>
      <c r="B14268" t="s">
        <v>1503</v>
      </c>
      <c r="C14268" t="s">
        <v>1504</v>
      </c>
      <c r="D14268" t="s">
        <v>1076</v>
      </c>
      <c r="E14268" t="s">
        <v>1077</v>
      </c>
      <c r="F14268" t="s">
        <v>1067</v>
      </c>
      <c r="G14268" t="n">
        <v>94.3134018020391</v>
      </c>
      <c r="H14268" t="n">
        <v>352539574272</v>
      </c>
      <c r="I14268" t="s">
        <v>1068</v>
      </c>
      <c r="J14268" t="s">
        <v>1087</v>
      </c>
    </row>
    <row r="14269">
      <c r="A14269" t="n">
        <v>2011</v>
      </c>
      <c r="B14269" t="s">
        <v>1503</v>
      </c>
      <c r="C14269" t="s">
        <v>1504</v>
      </c>
      <c r="D14269" t="s">
        <v>1078</v>
      </c>
      <c r="E14269" t="s">
        <v>1079</v>
      </c>
      <c r="F14269" t="s">
        <v>1067</v>
      </c>
      <c r="G14269"/>
      <c r="H14269" t="n">
        <v>352539574272</v>
      </c>
      <c r="I14269" t="s">
        <v>1068</v>
      </c>
      <c r="J14269" t="s">
        <v>1087</v>
      </c>
    </row>
    <row r="14270">
      <c r="A14270" t="n">
        <v>2011</v>
      </c>
      <c r="B14270" t="s">
        <v>1505</v>
      </c>
      <c r="C14270" t="s">
        <v>1506</v>
      </c>
      <c r="D14270" t="s">
        <v>1065</v>
      </c>
      <c r="E14270" t="s">
        <v>1066</v>
      </c>
      <c r="F14270" t="s">
        <v>1067</v>
      </c>
      <c r="G14270" t="n">
        <v>0</v>
      </c>
      <c r="H14270" t="n">
        <v>1070640512</v>
      </c>
      <c r="I14270" t="s">
        <v>1068</v>
      </c>
      <c r="J14270" t="s">
        <v>1069</v>
      </c>
    </row>
    <row r="14271">
      <c r="A14271" t="n">
        <v>2011</v>
      </c>
      <c r="B14271" t="s">
        <v>1505</v>
      </c>
      <c r="C14271" t="s">
        <v>1506</v>
      </c>
      <c r="D14271" t="s">
        <v>1070</v>
      </c>
      <c r="E14271" t="s">
        <v>1071</v>
      </c>
      <c r="F14271" t="s">
        <v>1067</v>
      </c>
      <c r="G14271" t="n">
        <v>0</v>
      </c>
      <c r="H14271" t="n">
        <v>1070640512</v>
      </c>
      <c r="I14271" t="s">
        <v>1068</v>
      </c>
      <c r="J14271" t="s">
        <v>1069</v>
      </c>
    </row>
    <row r="14272">
      <c r="A14272" t="n">
        <v>2011</v>
      </c>
      <c r="B14272" t="s">
        <v>1505</v>
      </c>
      <c r="C14272" t="s">
        <v>1506</v>
      </c>
      <c r="D14272" t="s">
        <v>1072</v>
      </c>
      <c r="E14272" t="s">
        <v>1073</v>
      </c>
      <c r="F14272" t="s">
        <v>1067</v>
      </c>
      <c r="G14272" t="n">
        <v>0</v>
      </c>
      <c r="H14272" t="n">
        <v>1070640512</v>
      </c>
      <c r="I14272" t="s">
        <v>1068</v>
      </c>
      <c r="J14272" t="s">
        <v>1069</v>
      </c>
    </row>
    <row r="14273">
      <c r="A14273" t="n">
        <v>2011</v>
      </c>
      <c r="B14273" t="s">
        <v>1505</v>
      </c>
      <c r="C14273" t="s">
        <v>1506</v>
      </c>
      <c r="D14273" t="s">
        <v>1074</v>
      </c>
      <c r="E14273" t="s">
        <v>1075</v>
      </c>
      <c r="F14273" t="s">
        <v>1067</v>
      </c>
      <c r="G14273" t="n">
        <v>0</v>
      </c>
      <c r="H14273" t="n">
        <v>1070640512</v>
      </c>
      <c r="I14273" t="s">
        <v>1068</v>
      </c>
      <c r="J14273" t="s">
        <v>1069</v>
      </c>
    </row>
    <row r="14274">
      <c r="A14274" t="n">
        <v>2011</v>
      </c>
      <c r="B14274" t="s">
        <v>1505</v>
      </c>
      <c r="C14274" t="s">
        <v>1506</v>
      </c>
      <c r="D14274" t="s">
        <v>1076</v>
      </c>
      <c r="E14274" t="s">
        <v>1077</v>
      </c>
      <c r="F14274" t="s">
        <v>1067</v>
      </c>
      <c r="G14274" t="n">
        <v>0</v>
      </c>
      <c r="H14274" t="n">
        <v>1070640512</v>
      </c>
      <c r="I14274" t="s">
        <v>1068</v>
      </c>
      <c r="J14274" t="s">
        <v>1069</v>
      </c>
    </row>
    <row r="14275">
      <c r="A14275" t="n">
        <v>2011</v>
      </c>
      <c r="B14275" t="s">
        <v>1505</v>
      </c>
      <c r="C14275" t="s">
        <v>1506</v>
      </c>
      <c r="D14275" t="s">
        <v>1078</v>
      </c>
      <c r="E14275" t="s">
        <v>1079</v>
      </c>
      <c r="F14275" t="s">
        <v>1067</v>
      </c>
      <c r="G14275"/>
      <c r="H14275" t="n">
        <v>1070640512</v>
      </c>
      <c r="I14275" t="s">
        <v>1068</v>
      </c>
      <c r="J14275" t="s">
        <v>1069</v>
      </c>
    </row>
    <row r="14276">
      <c r="A14276" t="n">
        <v>2011</v>
      </c>
      <c r="B14276" t="s">
        <v>1507</v>
      </c>
      <c r="C14276" t="s">
        <v>1508</v>
      </c>
      <c r="D14276" t="s">
        <v>1065</v>
      </c>
      <c r="E14276" t="s">
        <v>1066</v>
      </c>
      <c r="F14276" t="s">
        <v>1067</v>
      </c>
      <c r="G14276" t="n">
        <v>0.0473381154942494</v>
      </c>
      <c r="H14276" t="n">
        <v>171312005120</v>
      </c>
      <c r="I14276" t="s">
        <v>1108</v>
      </c>
      <c r="J14276" t="s">
        <v>1087</v>
      </c>
    </row>
    <row r="14277">
      <c r="A14277" t="n">
        <v>2011</v>
      </c>
      <c r="B14277" t="s">
        <v>1507</v>
      </c>
      <c r="C14277" t="s">
        <v>1508</v>
      </c>
      <c r="D14277" t="s">
        <v>1070</v>
      </c>
      <c r="E14277" t="s">
        <v>1071</v>
      </c>
      <c r="F14277" t="s">
        <v>1067</v>
      </c>
      <c r="G14277" t="n">
        <v>0.663347784906353</v>
      </c>
      <c r="H14277" t="n">
        <v>171312005120</v>
      </c>
      <c r="I14277" t="s">
        <v>1108</v>
      </c>
      <c r="J14277" t="s">
        <v>1087</v>
      </c>
    </row>
    <row r="14278">
      <c r="A14278" t="n">
        <v>2011</v>
      </c>
      <c r="B14278" t="s">
        <v>1507</v>
      </c>
      <c r="C14278" t="s">
        <v>1508</v>
      </c>
      <c r="D14278" t="s">
        <v>1072</v>
      </c>
      <c r="E14278" t="s">
        <v>1073</v>
      </c>
      <c r="F14278" t="s">
        <v>1067</v>
      </c>
      <c r="G14278" t="n">
        <v>0.369697997733438</v>
      </c>
      <c r="H14278" t="n">
        <v>171312005120</v>
      </c>
      <c r="I14278" t="s">
        <v>1108</v>
      </c>
      <c r="J14278" t="s">
        <v>1087</v>
      </c>
    </row>
    <row r="14279">
      <c r="A14279" t="n">
        <v>2011</v>
      </c>
      <c r="B14279" t="s">
        <v>1507</v>
      </c>
      <c r="C14279" t="s">
        <v>1508</v>
      </c>
      <c r="D14279" t="s">
        <v>1074</v>
      </c>
      <c r="E14279" t="s">
        <v>1075</v>
      </c>
      <c r="F14279" t="s">
        <v>1067</v>
      </c>
      <c r="G14279" t="n">
        <v>0.514546632613112</v>
      </c>
      <c r="H14279" t="n">
        <v>171312005120</v>
      </c>
      <c r="I14279" t="s">
        <v>1108</v>
      </c>
      <c r="J14279" t="s">
        <v>1087</v>
      </c>
    </row>
    <row r="14280">
      <c r="A14280" t="n">
        <v>2011</v>
      </c>
      <c r="B14280" t="s">
        <v>1507</v>
      </c>
      <c r="C14280" t="s">
        <v>1508</v>
      </c>
      <c r="D14280" t="s">
        <v>1076</v>
      </c>
      <c r="E14280" t="s">
        <v>1077</v>
      </c>
      <c r="F14280" t="s">
        <v>1067</v>
      </c>
      <c r="G14280" t="n">
        <v>1.59493053074715</v>
      </c>
      <c r="H14280" t="n">
        <v>171312005120</v>
      </c>
      <c r="I14280" t="s">
        <v>1108</v>
      </c>
      <c r="J14280" t="s">
        <v>1087</v>
      </c>
    </row>
    <row r="14281">
      <c r="A14281" t="n">
        <v>2011</v>
      </c>
      <c r="B14281" t="s">
        <v>1507</v>
      </c>
      <c r="C14281" t="s">
        <v>1508</v>
      </c>
      <c r="D14281" t="s">
        <v>1078</v>
      </c>
      <c r="E14281" t="s">
        <v>1079</v>
      </c>
      <c r="F14281" t="s">
        <v>1067</v>
      </c>
      <c r="G14281"/>
      <c r="H14281" t="n">
        <v>171312005120</v>
      </c>
      <c r="I14281" t="s">
        <v>1108</v>
      </c>
      <c r="J14281" t="s">
        <v>1087</v>
      </c>
    </row>
    <row r="14282">
      <c r="A14282" t="n">
        <v>2011</v>
      </c>
      <c r="B14282" t="s">
        <v>1509</v>
      </c>
      <c r="C14282" t="s">
        <v>1510</v>
      </c>
      <c r="D14282" t="s">
        <v>1065</v>
      </c>
      <c r="E14282" t="s">
        <v>1066</v>
      </c>
      <c r="F14282" t="s">
        <v>1067</v>
      </c>
      <c r="G14282" t="n">
        <v>0</v>
      </c>
      <c r="H14282" t="n">
        <v>770153600</v>
      </c>
      <c r="I14282" t="s">
        <v>1108</v>
      </c>
      <c r="J14282" t="s">
        <v>1087</v>
      </c>
    </row>
    <row r="14283">
      <c r="A14283" t="n">
        <v>2011</v>
      </c>
      <c r="B14283" t="s">
        <v>1509</v>
      </c>
      <c r="C14283" t="s">
        <v>1510</v>
      </c>
      <c r="D14283" t="s">
        <v>1070</v>
      </c>
      <c r="E14283" t="s">
        <v>1071</v>
      </c>
      <c r="F14283" t="s">
        <v>1067</v>
      </c>
      <c r="G14283" t="n">
        <v>0</v>
      </c>
      <c r="H14283" t="n">
        <v>770153600</v>
      </c>
      <c r="I14283" t="s">
        <v>1108</v>
      </c>
      <c r="J14283" t="s">
        <v>1087</v>
      </c>
    </row>
    <row r="14284">
      <c r="A14284" t="n">
        <v>2011</v>
      </c>
      <c r="B14284" t="s">
        <v>1509</v>
      </c>
      <c r="C14284" t="s">
        <v>1510</v>
      </c>
      <c r="D14284" t="s">
        <v>1072</v>
      </c>
      <c r="E14284" t="s">
        <v>1073</v>
      </c>
      <c r="F14284" t="s">
        <v>1067</v>
      </c>
      <c r="G14284" t="n">
        <v>0</v>
      </c>
      <c r="H14284" t="n">
        <v>770153600</v>
      </c>
      <c r="I14284" t="s">
        <v>1108</v>
      </c>
      <c r="J14284" t="s">
        <v>1087</v>
      </c>
    </row>
    <row r="14285">
      <c r="A14285" t="n">
        <v>2011</v>
      </c>
      <c r="B14285" t="s">
        <v>1509</v>
      </c>
      <c r="C14285" t="s">
        <v>1510</v>
      </c>
      <c r="D14285" t="s">
        <v>1074</v>
      </c>
      <c r="E14285" t="s">
        <v>1075</v>
      </c>
      <c r="F14285" t="s">
        <v>1067</v>
      </c>
      <c r="G14285" t="n">
        <v>0</v>
      </c>
      <c r="H14285" t="n">
        <v>770153600</v>
      </c>
      <c r="I14285" t="s">
        <v>1108</v>
      </c>
      <c r="J14285" t="s">
        <v>1087</v>
      </c>
    </row>
    <row r="14286">
      <c r="A14286" t="n">
        <v>2011</v>
      </c>
      <c r="B14286" t="s">
        <v>1509</v>
      </c>
      <c r="C14286" t="s">
        <v>1510</v>
      </c>
      <c r="D14286" t="s">
        <v>1076</v>
      </c>
      <c r="E14286" t="s">
        <v>1077</v>
      </c>
      <c r="F14286" t="s">
        <v>1067</v>
      </c>
      <c r="G14286" t="n">
        <v>0</v>
      </c>
      <c r="H14286" t="n">
        <v>770153600</v>
      </c>
      <c r="I14286" t="s">
        <v>1108</v>
      </c>
      <c r="J14286" t="s">
        <v>1087</v>
      </c>
    </row>
    <row r="14287">
      <c r="A14287" t="n">
        <v>2011</v>
      </c>
      <c r="B14287" t="s">
        <v>1509</v>
      </c>
      <c r="C14287" t="s">
        <v>1510</v>
      </c>
      <c r="D14287" t="s">
        <v>1078</v>
      </c>
      <c r="E14287" t="s">
        <v>1079</v>
      </c>
      <c r="F14287" t="s">
        <v>1067</v>
      </c>
      <c r="G14287"/>
      <c r="H14287" t="n">
        <v>770153600</v>
      </c>
      <c r="I14287" t="s">
        <v>1108</v>
      </c>
      <c r="J14287" t="s">
        <v>1087</v>
      </c>
    </row>
    <row r="14288">
      <c r="A14288" t="n">
        <v>2011</v>
      </c>
      <c r="B14288" t="s">
        <v>1511</v>
      </c>
      <c r="C14288" t="s">
        <v>1512</v>
      </c>
      <c r="D14288" t="s">
        <v>1065</v>
      </c>
      <c r="E14288" t="s">
        <v>1066</v>
      </c>
      <c r="F14288" t="s">
        <v>1067</v>
      </c>
      <c r="G14288" t="n">
        <v>0.0000428497690379939</v>
      </c>
      <c r="H14288"/>
      <c r="I14288" t="s">
        <v>1108</v>
      </c>
      <c r="J14288" t="s">
        <v>1121</v>
      </c>
    </row>
    <row r="14289">
      <c r="A14289" t="n">
        <v>2011</v>
      </c>
      <c r="B14289" t="s">
        <v>1511</v>
      </c>
      <c r="C14289" t="s">
        <v>1512</v>
      </c>
      <c r="D14289" t="s">
        <v>1070</v>
      </c>
      <c r="E14289" t="s">
        <v>1071</v>
      </c>
      <c r="F14289" t="s">
        <v>1067</v>
      </c>
      <c r="G14289" t="n">
        <v>0.00154166925565002</v>
      </c>
      <c r="H14289"/>
      <c r="I14289" t="s">
        <v>1108</v>
      </c>
      <c r="J14289" t="s">
        <v>1121</v>
      </c>
    </row>
    <row r="14290">
      <c r="A14290" t="n">
        <v>2011</v>
      </c>
      <c r="B14290" t="s">
        <v>1511</v>
      </c>
      <c r="C14290" t="s">
        <v>1512</v>
      </c>
      <c r="D14290" t="s">
        <v>1072</v>
      </c>
      <c r="E14290" t="s">
        <v>1073</v>
      </c>
      <c r="F14290" t="s">
        <v>1067</v>
      </c>
      <c r="G14290" t="n">
        <v>0.00110949488920909</v>
      </c>
      <c r="H14290"/>
      <c r="I14290" t="s">
        <v>1108</v>
      </c>
      <c r="J14290" t="s">
        <v>1121</v>
      </c>
    </row>
    <row r="14291">
      <c r="A14291" t="n">
        <v>2011</v>
      </c>
      <c r="B14291" t="s">
        <v>1511</v>
      </c>
      <c r="C14291" t="s">
        <v>1512</v>
      </c>
      <c r="D14291" t="s">
        <v>1074</v>
      </c>
      <c r="E14291" t="s">
        <v>1075</v>
      </c>
      <c r="F14291" t="s">
        <v>1067</v>
      </c>
      <c r="G14291" t="n">
        <v>0</v>
      </c>
      <c r="H14291"/>
      <c r="I14291" t="s">
        <v>1108</v>
      </c>
      <c r="J14291" t="s">
        <v>1121</v>
      </c>
    </row>
    <row r="14292">
      <c r="A14292" t="n">
        <v>2011</v>
      </c>
      <c r="B14292" t="s">
        <v>1511</v>
      </c>
      <c r="C14292" t="s">
        <v>1512</v>
      </c>
      <c r="D14292" t="s">
        <v>1076</v>
      </c>
      <c r="E14292" t="s">
        <v>1077</v>
      </c>
      <c r="F14292" t="s">
        <v>1067</v>
      </c>
      <c r="G14292" t="n">
        <v>0.0026940139138971</v>
      </c>
      <c r="H14292"/>
      <c r="I14292" t="s">
        <v>1108</v>
      </c>
      <c r="J14292" t="s">
        <v>1121</v>
      </c>
    </row>
    <row r="14293">
      <c r="A14293" t="n">
        <v>2011</v>
      </c>
      <c r="B14293" t="s">
        <v>1511</v>
      </c>
      <c r="C14293" t="s">
        <v>1512</v>
      </c>
      <c r="D14293" t="s">
        <v>1078</v>
      </c>
      <c r="E14293" t="s">
        <v>1079</v>
      </c>
      <c r="F14293" t="s">
        <v>1067</v>
      </c>
      <c r="G14293"/>
      <c r="H14293"/>
      <c r="I14293" t="s">
        <v>1108</v>
      </c>
      <c r="J14293" t="s">
        <v>1121</v>
      </c>
    </row>
    <row r="14294">
      <c r="A14294" t="n">
        <v>2011</v>
      </c>
      <c r="B14294" t="s">
        <v>1513</v>
      </c>
      <c r="C14294" t="s">
        <v>1514</v>
      </c>
      <c r="D14294" t="s">
        <v>1065</v>
      </c>
      <c r="E14294" t="s">
        <v>1066</v>
      </c>
      <c r="F14294" t="s">
        <v>1067</v>
      </c>
      <c r="G14294" t="n">
        <v>0</v>
      </c>
      <c r="H14294" t="n">
        <v>744000000</v>
      </c>
      <c r="I14294" t="s">
        <v>1108</v>
      </c>
      <c r="J14294" t="s">
        <v>1087</v>
      </c>
    </row>
    <row r="14295">
      <c r="A14295" t="n">
        <v>2011</v>
      </c>
      <c r="B14295" t="s">
        <v>1513</v>
      </c>
      <c r="C14295" t="s">
        <v>1514</v>
      </c>
      <c r="D14295" t="s">
        <v>1070</v>
      </c>
      <c r="E14295" t="s">
        <v>1071</v>
      </c>
      <c r="F14295" t="s">
        <v>1067</v>
      </c>
      <c r="G14295" t="n">
        <v>0</v>
      </c>
      <c r="H14295" t="n">
        <v>744000000</v>
      </c>
      <c r="I14295" t="s">
        <v>1108</v>
      </c>
      <c r="J14295" t="s">
        <v>1087</v>
      </c>
    </row>
    <row r="14296">
      <c r="A14296" t="n">
        <v>2011</v>
      </c>
      <c r="B14296" t="s">
        <v>1513</v>
      </c>
      <c r="C14296" t="s">
        <v>1514</v>
      </c>
      <c r="D14296" t="s">
        <v>1072</v>
      </c>
      <c r="E14296" t="s">
        <v>1073</v>
      </c>
      <c r="F14296" t="s">
        <v>1067</v>
      </c>
      <c r="G14296" t="n">
        <v>0</v>
      </c>
      <c r="H14296" t="n">
        <v>744000000</v>
      </c>
      <c r="I14296" t="s">
        <v>1108</v>
      </c>
      <c r="J14296" t="s">
        <v>1087</v>
      </c>
    </row>
    <row r="14297">
      <c r="A14297" t="n">
        <v>2011</v>
      </c>
      <c r="B14297" t="s">
        <v>1513</v>
      </c>
      <c r="C14297" t="s">
        <v>1514</v>
      </c>
      <c r="D14297" t="s">
        <v>1074</v>
      </c>
      <c r="E14297" t="s">
        <v>1075</v>
      </c>
      <c r="F14297" t="s">
        <v>1067</v>
      </c>
      <c r="G14297" t="n">
        <v>0</v>
      </c>
      <c r="H14297" t="n">
        <v>744000000</v>
      </c>
      <c r="I14297" t="s">
        <v>1108</v>
      </c>
      <c r="J14297" t="s">
        <v>1087</v>
      </c>
    </row>
    <row r="14298">
      <c r="A14298" t="n">
        <v>2011</v>
      </c>
      <c r="B14298" t="s">
        <v>1513</v>
      </c>
      <c r="C14298" t="s">
        <v>1514</v>
      </c>
      <c r="D14298" t="s">
        <v>1076</v>
      </c>
      <c r="E14298" t="s">
        <v>1077</v>
      </c>
      <c r="F14298" t="s">
        <v>1067</v>
      </c>
      <c r="G14298" t="n">
        <v>0</v>
      </c>
      <c r="H14298" t="n">
        <v>744000000</v>
      </c>
      <c r="I14298" t="s">
        <v>1108</v>
      </c>
      <c r="J14298" t="s">
        <v>1087</v>
      </c>
    </row>
    <row r="14299">
      <c r="A14299" t="n">
        <v>2011</v>
      </c>
      <c r="B14299" t="s">
        <v>1513</v>
      </c>
      <c r="C14299" t="s">
        <v>1514</v>
      </c>
      <c r="D14299" t="s">
        <v>1078</v>
      </c>
      <c r="E14299" t="s">
        <v>1079</v>
      </c>
      <c r="F14299" t="s">
        <v>1067</v>
      </c>
      <c r="G14299"/>
      <c r="H14299" t="n">
        <v>744000000</v>
      </c>
      <c r="I14299" t="s">
        <v>1108</v>
      </c>
      <c r="J14299" t="s">
        <v>1087</v>
      </c>
    </row>
    <row r="14300">
      <c r="A14300" t="n">
        <v>2011</v>
      </c>
      <c r="B14300" t="s">
        <v>1515</v>
      </c>
      <c r="C14300" t="s">
        <v>1516</v>
      </c>
      <c r="D14300" t="s">
        <v>1065</v>
      </c>
      <c r="E14300" t="s">
        <v>1066</v>
      </c>
      <c r="F14300" t="s">
        <v>1067</v>
      </c>
      <c r="G14300" t="n">
        <v>0.0193822353446541</v>
      </c>
      <c r="H14300" t="n">
        <v>16199530496</v>
      </c>
      <c r="I14300" t="s">
        <v>1099</v>
      </c>
      <c r="J14300" t="s">
        <v>1083</v>
      </c>
    </row>
    <row r="14301">
      <c r="A14301" t="n">
        <v>2011</v>
      </c>
      <c r="B14301" t="s">
        <v>1515</v>
      </c>
      <c r="C14301" t="s">
        <v>1516</v>
      </c>
      <c r="D14301" t="s">
        <v>1070</v>
      </c>
      <c r="E14301" t="s">
        <v>1071</v>
      </c>
      <c r="F14301" t="s">
        <v>1067</v>
      </c>
      <c r="G14301" t="n">
        <v>0.514606955907889</v>
      </c>
      <c r="H14301" t="n">
        <v>16199530496</v>
      </c>
      <c r="I14301" t="s">
        <v>1099</v>
      </c>
      <c r="J14301" t="s">
        <v>1083</v>
      </c>
    </row>
    <row r="14302">
      <c r="A14302" t="n">
        <v>2011</v>
      </c>
      <c r="B14302" t="s">
        <v>1515</v>
      </c>
      <c r="C14302" t="s">
        <v>1516</v>
      </c>
      <c r="D14302" t="s">
        <v>1072</v>
      </c>
      <c r="E14302" t="s">
        <v>1073</v>
      </c>
      <c r="F14302" t="s">
        <v>1067</v>
      </c>
      <c r="G14302" t="n">
        <v>1.49241704612765</v>
      </c>
      <c r="H14302" t="n">
        <v>16199530496</v>
      </c>
      <c r="I14302" t="s">
        <v>1099</v>
      </c>
      <c r="J14302" t="s">
        <v>1083</v>
      </c>
    </row>
    <row r="14303">
      <c r="A14303" t="n">
        <v>2011</v>
      </c>
      <c r="B14303" t="s">
        <v>1515</v>
      </c>
      <c r="C14303" t="s">
        <v>1516</v>
      </c>
      <c r="D14303" t="s">
        <v>1074</v>
      </c>
      <c r="E14303" t="s">
        <v>1075</v>
      </c>
      <c r="F14303" t="s">
        <v>1067</v>
      </c>
      <c r="G14303" t="n">
        <v>14.0304192506257</v>
      </c>
      <c r="H14303" t="n">
        <v>16199530496</v>
      </c>
      <c r="I14303" t="s">
        <v>1099</v>
      </c>
      <c r="J14303" t="s">
        <v>1083</v>
      </c>
    </row>
    <row r="14304">
      <c r="A14304" t="n">
        <v>2011</v>
      </c>
      <c r="B14304" t="s">
        <v>1515</v>
      </c>
      <c r="C14304" t="s">
        <v>1516</v>
      </c>
      <c r="D14304" t="s">
        <v>1076</v>
      </c>
      <c r="E14304" t="s">
        <v>1077</v>
      </c>
      <c r="F14304" t="s">
        <v>1067</v>
      </c>
      <c r="G14304" t="n">
        <v>16.0568254880059</v>
      </c>
      <c r="H14304" t="n">
        <v>16199530496</v>
      </c>
      <c r="I14304" t="s">
        <v>1099</v>
      </c>
      <c r="J14304" t="s">
        <v>1083</v>
      </c>
    </row>
    <row r="14305">
      <c r="A14305" t="n">
        <v>2011</v>
      </c>
      <c r="B14305" t="s">
        <v>1515</v>
      </c>
      <c r="C14305" t="s">
        <v>1516</v>
      </c>
      <c r="D14305" t="s">
        <v>1078</v>
      </c>
      <c r="E14305" t="s">
        <v>1079</v>
      </c>
      <c r="F14305" t="s">
        <v>1067</v>
      </c>
      <c r="G14305"/>
      <c r="H14305" t="n">
        <v>16199530496</v>
      </c>
      <c r="I14305" t="s">
        <v>1099</v>
      </c>
      <c r="J14305" t="s">
        <v>1083</v>
      </c>
    </row>
    <row r="14306">
      <c r="A14306" t="n">
        <v>2011</v>
      </c>
      <c r="B14306" t="s">
        <v>1517</v>
      </c>
      <c r="C14306" t="s">
        <v>1518</v>
      </c>
      <c r="D14306" t="s">
        <v>1065</v>
      </c>
      <c r="E14306" t="s">
        <v>1066</v>
      </c>
      <c r="F14306" t="s">
        <v>1067</v>
      </c>
      <c r="G14306" t="n">
        <v>0.351224264364316</v>
      </c>
      <c r="H14306" t="n">
        <v>458707992576</v>
      </c>
      <c r="I14306" t="s">
        <v>1086</v>
      </c>
      <c r="J14306" t="s">
        <v>1091</v>
      </c>
    </row>
    <row r="14307">
      <c r="A14307" t="n">
        <v>2011</v>
      </c>
      <c r="B14307" t="s">
        <v>1517</v>
      </c>
      <c r="C14307" t="s">
        <v>1518</v>
      </c>
      <c r="D14307" t="s">
        <v>1070</v>
      </c>
      <c r="E14307" t="s">
        <v>1071</v>
      </c>
      <c r="F14307" t="s">
        <v>1067</v>
      </c>
      <c r="G14307" t="n">
        <v>3.54461786744987</v>
      </c>
      <c r="H14307" t="n">
        <v>458707992576</v>
      </c>
      <c r="I14307" t="s">
        <v>1086</v>
      </c>
      <c r="J14307" t="s">
        <v>1091</v>
      </c>
    </row>
    <row r="14308">
      <c r="A14308" t="n">
        <v>2011</v>
      </c>
      <c r="B14308" t="s">
        <v>1517</v>
      </c>
      <c r="C14308" t="s">
        <v>1518</v>
      </c>
      <c r="D14308" t="s">
        <v>1072</v>
      </c>
      <c r="E14308" t="s">
        <v>1073</v>
      </c>
      <c r="F14308" t="s">
        <v>1067</v>
      </c>
      <c r="G14308" t="n">
        <v>23.4088590261768</v>
      </c>
      <c r="H14308" t="n">
        <v>458707992576</v>
      </c>
      <c r="I14308" t="s">
        <v>1086</v>
      </c>
      <c r="J14308" t="s">
        <v>1091</v>
      </c>
    </row>
    <row r="14309">
      <c r="A14309" t="n">
        <v>2011</v>
      </c>
      <c r="B14309" t="s">
        <v>1517</v>
      </c>
      <c r="C14309" t="s">
        <v>1518</v>
      </c>
      <c r="D14309" t="s">
        <v>1074</v>
      </c>
      <c r="E14309" t="s">
        <v>1075</v>
      </c>
      <c r="F14309" t="s">
        <v>1067</v>
      </c>
      <c r="G14309" t="n">
        <v>10.4372250524003</v>
      </c>
      <c r="H14309" t="n">
        <v>458707992576</v>
      </c>
      <c r="I14309" t="s">
        <v>1086</v>
      </c>
      <c r="J14309" t="s">
        <v>1091</v>
      </c>
    </row>
    <row r="14310">
      <c r="A14310" t="n">
        <v>2011</v>
      </c>
      <c r="B14310" t="s">
        <v>1517</v>
      </c>
      <c r="C14310" t="s">
        <v>1518</v>
      </c>
      <c r="D14310" t="s">
        <v>1076</v>
      </c>
      <c r="E14310" t="s">
        <v>1077</v>
      </c>
      <c r="F14310" t="s">
        <v>1067</v>
      </c>
      <c r="G14310" t="n">
        <v>37.7419262103913</v>
      </c>
      <c r="H14310" t="n">
        <v>458707992576</v>
      </c>
      <c r="I14310" t="s">
        <v>1086</v>
      </c>
      <c r="J14310" t="s">
        <v>1091</v>
      </c>
    </row>
    <row r="14311">
      <c r="A14311" t="n">
        <v>2011</v>
      </c>
      <c r="B14311" t="s">
        <v>1517</v>
      </c>
      <c r="C14311" t="s">
        <v>1518</v>
      </c>
      <c r="D14311" t="s">
        <v>1078</v>
      </c>
      <c r="E14311" t="s">
        <v>1079</v>
      </c>
      <c r="F14311" t="s">
        <v>1067</v>
      </c>
      <c r="G14311"/>
      <c r="H14311" t="n">
        <v>458707992576</v>
      </c>
      <c r="I14311" t="s">
        <v>1086</v>
      </c>
      <c r="J14311" t="s">
        <v>1091</v>
      </c>
    </row>
    <row r="14312">
      <c r="A14312" t="n">
        <v>2011</v>
      </c>
      <c r="B14312" t="s">
        <v>1519</v>
      </c>
      <c r="C14312" t="s">
        <v>1520</v>
      </c>
      <c r="D14312" t="s">
        <v>1065</v>
      </c>
      <c r="E14312" t="s">
        <v>1066</v>
      </c>
      <c r="F14312" t="s">
        <v>1067</v>
      </c>
      <c r="G14312" t="n">
        <v>0.0075541782880593</v>
      </c>
      <c r="H14312" t="n">
        <v>23459514368</v>
      </c>
      <c r="I14312" t="s">
        <v>1086</v>
      </c>
      <c r="J14312" t="s">
        <v>1087</v>
      </c>
    </row>
    <row r="14313">
      <c r="A14313" t="n">
        <v>2011</v>
      </c>
      <c r="B14313" t="s">
        <v>1519</v>
      </c>
      <c r="C14313" t="s">
        <v>1520</v>
      </c>
      <c r="D14313" t="s">
        <v>1070</v>
      </c>
      <c r="E14313" t="s">
        <v>1071</v>
      </c>
      <c r="F14313" t="s">
        <v>1067</v>
      </c>
      <c r="G14313" t="n">
        <v>0.166444850656653</v>
      </c>
      <c r="H14313" t="n">
        <v>23459514368</v>
      </c>
      <c r="I14313" t="s">
        <v>1086</v>
      </c>
      <c r="J14313" t="s">
        <v>1087</v>
      </c>
    </row>
    <row r="14314">
      <c r="A14314" t="n">
        <v>2011</v>
      </c>
      <c r="B14314" t="s">
        <v>1519</v>
      </c>
      <c r="C14314" t="s">
        <v>1520</v>
      </c>
      <c r="D14314" t="s">
        <v>1072</v>
      </c>
      <c r="E14314" t="s">
        <v>1073</v>
      </c>
      <c r="F14314" t="s">
        <v>1067</v>
      </c>
      <c r="G14314" t="n">
        <v>1.132346286104</v>
      </c>
      <c r="H14314" t="n">
        <v>23459514368</v>
      </c>
      <c r="I14314" t="s">
        <v>1086</v>
      </c>
      <c r="J14314" t="s">
        <v>1087</v>
      </c>
    </row>
    <row r="14315">
      <c r="A14315" t="n">
        <v>2011</v>
      </c>
      <c r="B14315" t="s">
        <v>1519</v>
      </c>
      <c r="C14315" t="s">
        <v>1520</v>
      </c>
      <c r="D14315" t="s">
        <v>1074</v>
      </c>
      <c r="E14315" t="s">
        <v>1075</v>
      </c>
      <c r="F14315" t="s">
        <v>1067</v>
      </c>
      <c r="G14315" t="n">
        <v>1.18271991084572</v>
      </c>
      <c r="H14315" t="n">
        <v>23459514368</v>
      </c>
      <c r="I14315" t="s">
        <v>1086</v>
      </c>
      <c r="J14315" t="s">
        <v>1087</v>
      </c>
    </row>
    <row r="14316">
      <c r="A14316" t="n">
        <v>2011</v>
      </c>
      <c r="B14316" t="s">
        <v>1519</v>
      </c>
      <c r="C14316" t="s">
        <v>1520</v>
      </c>
      <c r="D14316" t="s">
        <v>1076</v>
      </c>
      <c r="E14316" t="s">
        <v>1077</v>
      </c>
      <c r="F14316" t="s">
        <v>1067</v>
      </c>
      <c r="G14316" t="n">
        <v>2.48906522589442</v>
      </c>
      <c r="H14316" t="n">
        <v>23459514368</v>
      </c>
      <c r="I14316" t="s">
        <v>1086</v>
      </c>
      <c r="J14316" t="s">
        <v>1087</v>
      </c>
    </row>
    <row r="14317">
      <c r="A14317" t="n">
        <v>2011</v>
      </c>
      <c r="B14317" t="s">
        <v>1519</v>
      </c>
      <c r="C14317" t="s">
        <v>1520</v>
      </c>
      <c r="D14317" t="s">
        <v>1078</v>
      </c>
      <c r="E14317" t="s">
        <v>1079</v>
      </c>
      <c r="F14317" t="s">
        <v>1067</v>
      </c>
      <c r="G14317"/>
      <c r="H14317" t="n">
        <v>23459514368</v>
      </c>
      <c r="I14317" t="s">
        <v>1086</v>
      </c>
      <c r="J14317" t="s">
        <v>1087</v>
      </c>
    </row>
    <row r="14318">
      <c r="A14318" t="n">
        <v>2011</v>
      </c>
      <c r="B14318" t="s">
        <v>1521</v>
      </c>
      <c r="C14318" t="s">
        <v>1522</v>
      </c>
      <c r="D14318" t="s">
        <v>1065</v>
      </c>
      <c r="E14318" t="s">
        <v>1066</v>
      </c>
      <c r="F14318" t="s">
        <v>1067</v>
      </c>
      <c r="G14318" t="n">
        <v>0.00561230247771001</v>
      </c>
      <c r="H14318" t="n">
        <v>14101920768</v>
      </c>
      <c r="I14318" t="s">
        <v>1086</v>
      </c>
      <c r="J14318" t="s">
        <v>1087</v>
      </c>
    </row>
    <row r="14319">
      <c r="A14319" t="n">
        <v>2011</v>
      </c>
      <c r="B14319" t="s">
        <v>1521</v>
      </c>
      <c r="C14319" t="s">
        <v>1522</v>
      </c>
      <c r="D14319" t="s">
        <v>1070</v>
      </c>
      <c r="E14319" t="s">
        <v>1071</v>
      </c>
      <c r="F14319" t="s">
        <v>1067</v>
      </c>
      <c r="G14319" t="n">
        <v>0.108781088005533</v>
      </c>
      <c r="H14319" t="n">
        <v>14101920768</v>
      </c>
      <c r="I14319" t="s">
        <v>1086</v>
      </c>
      <c r="J14319" t="s">
        <v>1087</v>
      </c>
    </row>
    <row r="14320">
      <c r="A14320" t="n">
        <v>2011</v>
      </c>
      <c r="B14320" t="s">
        <v>1521</v>
      </c>
      <c r="C14320" t="s">
        <v>1522</v>
      </c>
      <c r="D14320" t="s">
        <v>1072</v>
      </c>
      <c r="E14320" t="s">
        <v>1073</v>
      </c>
      <c r="F14320" t="s">
        <v>1067</v>
      </c>
      <c r="G14320" t="n">
        <v>1.51561156029692</v>
      </c>
      <c r="H14320" t="n">
        <v>14101920768</v>
      </c>
      <c r="I14320" t="s">
        <v>1086</v>
      </c>
      <c r="J14320" t="s">
        <v>1087</v>
      </c>
    </row>
    <row r="14321">
      <c r="A14321" t="n">
        <v>2011</v>
      </c>
      <c r="B14321" t="s">
        <v>1521</v>
      </c>
      <c r="C14321" t="s">
        <v>1522</v>
      </c>
      <c r="D14321" t="s">
        <v>1074</v>
      </c>
      <c r="E14321" t="s">
        <v>1075</v>
      </c>
      <c r="F14321" t="s">
        <v>1067</v>
      </c>
      <c r="G14321" t="n">
        <v>0.64490408838244</v>
      </c>
      <c r="H14321" t="n">
        <v>14101920768</v>
      </c>
      <c r="I14321" t="s">
        <v>1086</v>
      </c>
      <c r="J14321" t="s">
        <v>1087</v>
      </c>
    </row>
    <row r="14322">
      <c r="A14322" t="n">
        <v>2011</v>
      </c>
      <c r="B14322" t="s">
        <v>1521</v>
      </c>
      <c r="C14322" t="s">
        <v>1522</v>
      </c>
      <c r="D14322" t="s">
        <v>1076</v>
      </c>
      <c r="E14322" t="s">
        <v>1077</v>
      </c>
      <c r="F14322" t="s">
        <v>1067</v>
      </c>
      <c r="G14322" t="n">
        <v>2.2749090391626</v>
      </c>
      <c r="H14322" t="n">
        <v>14101920768</v>
      </c>
      <c r="I14322" t="s">
        <v>1086</v>
      </c>
      <c r="J14322" t="s">
        <v>1087</v>
      </c>
    </row>
    <row r="14323">
      <c r="A14323" t="n">
        <v>2011</v>
      </c>
      <c r="B14323" t="s">
        <v>1521</v>
      </c>
      <c r="C14323" t="s">
        <v>1522</v>
      </c>
      <c r="D14323" t="s">
        <v>1078</v>
      </c>
      <c r="E14323" t="s">
        <v>1079</v>
      </c>
      <c r="F14323" t="s">
        <v>1067</v>
      </c>
      <c r="G14323"/>
      <c r="H14323" t="n">
        <v>14101920768</v>
      </c>
      <c r="I14323" t="s">
        <v>1086</v>
      </c>
      <c r="J14323" t="s">
        <v>1087</v>
      </c>
    </row>
    <row r="14324">
      <c r="A14324" t="n">
        <v>2012</v>
      </c>
      <c r="B14324" t="s">
        <v>1063</v>
      </c>
      <c r="C14324" t="s">
        <v>1064</v>
      </c>
      <c r="D14324" t="s">
        <v>1065</v>
      </c>
      <c r="E14324" t="s">
        <v>1066</v>
      </c>
      <c r="F14324" t="s">
        <v>1067</v>
      </c>
      <c r="G14324" t="n">
        <v>0</v>
      </c>
      <c r="H14324" t="n">
        <v>2615082496</v>
      </c>
      <c r="I14324" t="s">
        <v>1068</v>
      </c>
      <c r="J14324" t="s">
        <v>1069</v>
      </c>
    </row>
    <row r="14325">
      <c r="A14325" t="n">
        <v>2012</v>
      </c>
      <c r="B14325" t="s">
        <v>1063</v>
      </c>
      <c r="C14325" t="s">
        <v>1064</v>
      </c>
      <c r="D14325" t="s">
        <v>1070</v>
      </c>
      <c r="E14325" t="s">
        <v>1071</v>
      </c>
      <c r="F14325" t="s">
        <v>1067</v>
      </c>
      <c r="G14325" t="n">
        <v>0</v>
      </c>
      <c r="H14325" t="n">
        <v>2615082496</v>
      </c>
      <c r="I14325" t="s">
        <v>1068</v>
      </c>
      <c r="J14325" t="s">
        <v>1069</v>
      </c>
    </row>
    <row r="14326">
      <c r="A14326" t="n">
        <v>2012</v>
      </c>
      <c r="B14326" t="s">
        <v>1063</v>
      </c>
      <c r="C14326" t="s">
        <v>1064</v>
      </c>
      <c r="D14326" t="s">
        <v>1072</v>
      </c>
      <c r="E14326" t="s">
        <v>1073</v>
      </c>
      <c r="F14326" t="s">
        <v>1067</v>
      </c>
      <c r="G14326" t="n">
        <v>0</v>
      </c>
      <c r="H14326" t="n">
        <v>2615082496</v>
      </c>
      <c r="I14326" t="s">
        <v>1068</v>
      </c>
      <c r="J14326" t="s">
        <v>1069</v>
      </c>
    </row>
    <row r="14327">
      <c r="A14327" t="n">
        <v>2012</v>
      </c>
      <c r="B14327" t="s">
        <v>1063</v>
      </c>
      <c r="C14327" t="s">
        <v>1064</v>
      </c>
      <c r="D14327" t="s">
        <v>1074</v>
      </c>
      <c r="E14327" t="s">
        <v>1075</v>
      </c>
      <c r="F14327" t="s">
        <v>1067</v>
      </c>
      <c r="G14327" t="n">
        <v>0</v>
      </c>
      <c r="H14327" t="n">
        <v>2615082496</v>
      </c>
      <c r="I14327" t="s">
        <v>1068</v>
      </c>
      <c r="J14327" t="s">
        <v>1069</v>
      </c>
    </row>
    <row r="14328">
      <c r="A14328" t="n">
        <v>2012</v>
      </c>
      <c r="B14328" t="s">
        <v>1063</v>
      </c>
      <c r="C14328" t="s">
        <v>1064</v>
      </c>
      <c r="D14328" t="s">
        <v>1076</v>
      </c>
      <c r="E14328" t="s">
        <v>1077</v>
      </c>
      <c r="F14328" t="s">
        <v>1067</v>
      </c>
      <c r="G14328" t="n">
        <v>0</v>
      </c>
      <c r="H14328" t="n">
        <v>2615082496</v>
      </c>
      <c r="I14328" t="s">
        <v>1068</v>
      </c>
      <c r="J14328" t="s">
        <v>1069</v>
      </c>
    </row>
    <row r="14329">
      <c r="A14329" t="n">
        <v>2012</v>
      </c>
      <c r="B14329" t="s">
        <v>1063</v>
      </c>
      <c r="C14329" t="s">
        <v>1064</v>
      </c>
      <c r="D14329" t="s">
        <v>1078</v>
      </c>
      <c r="E14329" t="s">
        <v>1079</v>
      </c>
      <c r="F14329" t="s">
        <v>1067</v>
      </c>
      <c r="G14329"/>
      <c r="H14329" t="n">
        <v>2615082496</v>
      </c>
      <c r="I14329" t="s">
        <v>1068</v>
      </c>
      <c r="J14329" t="s">
        <v>1069</v>
      </c>
    </row>
    <row r="14330">
      <c r="A14330" t="n">
        <v>2012</v>
      </c>
      <c r="B14330" t="s">
        <v>1080</v>
      </c>
      <c r="C14330" t="s">
        <v>1081</v>
      </c>
      <c r="D14330" t="s">
        <v>1065</v>
      </c>
      <c r="E14330" t="s">
        <v>1066</v>
      </c>
      <c r="F14330" t="s">
        <v>1067</v>
      </c>
      <c r="G14330" t="n">
        <v>0.0361110975445203</v>
      </c>
      <c r="H14330" t="n">
        <v>19432626176</v>
      </c>
      <c r="I14330" t="s">
        <v>1082</v>
      </c>
      <c r="J14330" t="s">
        <v>1083</v>
      </c>
    </row>
    <row r="14331">
      <c r="A14331" t="n">
        <v>2012</v>
      </c>
      <c r="B14331" t="s">
        <v>1080</v>
      </c>
      <c r="C14331" t="s">
        <v>1081</v>
      </c>
      <c r="D14331" t="s">
        <v>1070</v>
      </c>
      <c r="E14331" t="s">
        <v>1071</v>
      </c>
      <c r="F14331" t="s">
        <v>1067</v>
      </c>
      <c r="G14331" t="n">
        <v>0.121738866695715</v>
      </c>
      <c r="H14331" t="n">
        <v>19432626176</v>
      </c>
      <c r="I14331" t="s">
        <v>1082</v>
      </c>
      <c r="J14331" t="s">
        <v>1083</v>
      </c>
    </row>
    <row r="14332">
      <c r="A14332" t="n">
        <v>2012</v>
      </c>
      <c r="B14332" t="s">
        <v>1080</v>
      </c>
      <c r="C14332" t="s">
        <v>1081</v>
      </c>
      <c r="D14332" t="s">
        <v>1072</v>
      </c>
      <c r="E14332" t="s">
        <v>1073</v>
      </c>
      <c r="F14332" t="s">
        <v>1067</v>
      </c>
      <c r="G14332" t="n">
        <v>0.0895719719986341</v>
      </c>
      <c r="H14332" t="n">
        <v>19432626176</v>
      </c>
      <c r="I14332" t="s">
        <v>1082</v>
      </c>
      <c r="J14332" t="s">
        <v>1083</v>
      </c>
    </row>
    <row r="14333">
      <c r="A14333" t="n">
        <v>2012</v>
      </c>
      <c r="B14333" t="s">
        <v>1080</v>
      </c>
      <c r="C14333" t="s">
        <v>1081</v>
      </c>
      <c r="D14333" t="s">
        <v>1074</v>
      </c>
      <c r="E14333" t="s">
        <v>1075</v>
      </c>
      <c r="F14333" t="s">
        <v>1067</v>
      </c>
      <c r="G14333" t="n">
        <v>0.882601626433681</v>
      </c>
      <c r="H14333" t="n">
        <v>19432626176</v>
      </c>
      <c r="I14333" t="s">
        <v>1082</v>
      </c>
      <c r="J14333" t="s">
        <v>1083</v>
      </c>
    </row>
    <row r="14334">
      <c r="A14334" t="n">
        <v>2012</v>
      </c>
      <c r="B14334" t="s">
        <v>1080</v>
      </c>
      <c r="C14334" t="s">
        <v>1081</v>
      </c>
      <c r="D14334" t="s">
        <v>1076</v>
      </c>
      <c r="E14334" t="s">
        <v>1077</v>
      </c>
      <c r="F14334" t="s">
        <v>1067</v>
      </c>
      <c r="G14334" t="n">
        <v>1.13002356267255</v>
      </c>
      <c r="H14334" t="n">
        <v>19432626176</v>
      </c>
      <c r="I14334" t="s">
        <v>1082</v>
      </c>
      <c r="J14334" t="s">
        <v>1083</v>
      </c>
    </row>
    <row r="14335">
      <c r="A14335" t="n">
        <v>2012</v>
      </c>
      <c r="B14335" t="s">
        <v>1080</v>
      </c>
      <c r="C14335" t="s">
        <v>1081</v>
      </c>
      <c r="D14335" t="s">
        <v>1078</v>
      </c>
      <c r="E14335" t="s">
        <v>1079</v>
      </c>
      <c r="F14335" t="s">
        <v>1067</v>
      </c>
      <c r="G14335"/>
      <c r="H14335" t="n">
        <v>19432626176</v>
      </c>
      <c r="I14335" t="s">
        <v>1082</v>
      </c>
      <c r="J14335" t="s">
        <v>1083</v>
      </c>
    </row>
    <row r="14336">
      <c r="A14336" t="n">
        <v>2012</v>
      </c>
      <c r="B14336" t="s">
        <v>1084</v>
      </c>
      <c r="C14336" t="s">
        <v>1085</v>
      </c>
      <c r="D14336" t="s">
        <v>1065</v>
      </c>
      <c r="E14336" t="s">
        <v>1066</v>
      </c>
      <c r="F14336" t="s">
        <v>1067</v>
      </c>
      <c r="G14336" t="n">
        <v>0.098785653684799</v>
      </c>
      <c r="H14336" t="n">
        <v>124998213632</v>
      </c>
      <c r="I14336" t="s">
        <v>1086</v>
      </c>
      <c r="J14336" t="s">
        <v>1087</v>
      </c>
    </row>
    <row r="14337">
      <c r="A14337" t="n">
        <v>2012</v>
      </c>
      <c r="B14337" t="s">
        <v>1084</v>
      </c>
      <c r="C14337" t="s">
        <v>1085</v>
      </c>
      <c r="D14337" t="s">
        <v>1070</v>
      </c>
      <c r="E14337" t="s">
        <v>1071</v>
      </c>
      <c r="F14337" t="s">
        <v>1067</v>
      </c>
      <c r="G14337" t="n">
        <v>2.27972625670501</v>
      </c>
      <c r="H14337" t="n">
        <v>124998213632</v>
      </c>
      <c r="I14337" t="s">
        <v>1086</v>
      </c>
      <c r="J14337" t="s">
        <v>1087</v>
      </c>
    </row>
    <row r="14338">
      <c r="A14338" t="n">
        <v>2012</v>
      </c>
      <c r="B14338" t="s">
        <v>1084</v>
      </c>
      <c r="C14338" t="s">
        <v>1085</v>
      </c>
      <c r="D14338" t="s">
        <v>1072</v>
      </c>
      <c r="E14338" t="s">
        <v>1073</v>
      </c>
      <c r="F14338" t="s">
        <v>1067</v>
      </c>
      <c r="G14338" t="n">
        <v>4.05962313165414</v>
      </c>
      <c r="H14338" t="n">
        <v>124998213632</v>
      </c>
      <c r="I14338" t="s">
        <v>1086</v>
      </c>
      <c r="J14338" t="s">
        <v>1087</v>
      </c>
    </row>
    <row r="14339">
      <c r="A14339" t="n">
        <v>2012</v>
      </c>
      <c r="B14339" t="s">
        <v>1084</v>
      </c>
      <c r="C14339" t="s">
        <v>1085</v>
      </c>
      <c r="D14339" t="s">
        <v>1074</v>
      </c>
      <c r="E14339" t="s">
        <v>1075</v>
      </c>
      <c r="F14339" t="s">
        <v>1067</v>
      </c>
      <c r="G14339" t="n">
        <v>5.7227316683141</v>
      </c>
      <c r="H14339" t="n">
        <v>124998213632</v>
      </c>
      <c r="I14339" t="s">
        <v>1086</v>
      </c>
      <c r="J14339" t="s">
        <v>1087</v>
      </c>
    </row>
    <row r="14340">
      <c r="A14340" t="n">
        <v>2012</v>
      </c>
      <c r="B14340" t="s">
        <v>1084</v>
      </c>
      <c r="C14340" t="s">
        <v>1085</v>
      </c>
      <c r="D14340" t="s">
        <v>1076</v>
      </c>
      <c r="E14340" t="s">
        <v>1077</v>
      </c>
      <c r="F14340" t="s">
        <v>1067</v>
      </c>
      <c r="G14340" t="n">
        <v>12.160866710358</v>
      </c>
      <c r="H14340" t="n">
        <v>124998213632</v>
      </c>
      <c r="I14340" t="s">
        <v>1086</v>
      </c>
      <c r="J14340" t="s">
        <v>1087</v>
      </c>
    </row>
    <row r="14341">
      <c r="A14341" t="n">
        <v>2012</v>
      </c>
      <c r="B14341" t="s">
        <v>1084</v>
      </c>
      <c r="C14341" t="s">
        <v>1085</v>
      </c>
      <c r="D14341" t="s">
        <v>1078</v>
      </c>
      <c r="E14341" t="s">
        <v>1079</v>
      </c>
      <c r="F14341" t="s">
        <v>1067</v>
      </c>
      <c r="G14341"/>
      <c r="H14341" t="n">
        <v>124998213632</v>
      </c>
      <c r="I14341" t="s">
        <v>1086</v>
      </c>
      <c r="J14341" t="s">
        <v>1087</v>
      </c>
    </row>
    <row r="14342">
      <c r="A14342" t="n">
        <v>2012</v>
      </c>
      <c r="B14342" t="s">
        <v>1088</v>
      </c>
      <c r="C14342" t="s">
        <v>1089</v>
      </c>
      <c r="D14342" t="s">
        <v>1065</v>
      </c>
      <c r="E14342" t="s">
        <v>1066</v>
      </c>
      <c r="F14342" t="s">
        <v>1067</v>
      </c>
      <c r="G14342" t="n">
        <v>0.00271492191487612</v>
      </c>
      <c r="H14342" t="n">
        <v>12319834112</v>
      </c>
      <c r="I14342" t="s">
        <v>1090</v>
      </c>
      <c r="J14342" t="s">
        <v>1091</v>
      </c>
    </row>
    <row r="14343">
      <c r="A14343" t="n">
        <v>2012</v>
      </c>
      <c r="B14343" t="s">
        <v>1088</v>
      </c>
      <c r="C14343" t="s">
        <v>1089</v>
      </c>
      <c r="D14343" t="s">
        <v>1070</v>
      </c>
      <c r="E14343" t="s">
        <v>1071</v>
      </c>
      <c r="F14343" t="s">
        <v>1067</v>
      </c>
      <c r="G14343" t="n">
        <v>0.0669318445877486</v>
      </c>
      <c r="H14343" t="n">
        <v>12319834112</v>
      </c>
      <c r="I14343" t="s">
        <v>1090</v>
      </c>
      <c r="J14343" t="s">
        <v>1091</v>
      </c>
    </row>
    <row r="14344">
      <c r="A14344" t="n">
        <v>2012</v>
      </c>
      <c r="B14344" t="s">
        <v>1088</v>
      </c>
      <c r="C14344" t="s">
        <v>1089</v>
      </c>
      <c r="D14344" t="s">
        <v>1072</v>
      </c>
      <c r="E14344" t="s">
        <v>1073</v>
      </c>
      <c r="F14344" t="s">
        <v>1067</v>
      </c>
      <c r="G14344" t="n">
        <v>0.102510261272622</v>
      </c>
      <c r="H14344" t="n">
        <v>12319834112</v>
      </c>
      <c r="I14344" t="s">
        <v>1090</v>
      </c>
      <c r="J14344" t="s">
        <v>1091</v>
      </c>
    </row>
    <row r="14345">
      <c r="A14345" t="n">
        <v>2012</v>
      </c>
      <c r="B14345" t="s">
        <v>1088</v>
      </c>
      <c r="C14345" t="s">
        <v>1089</v>
      </c>
      <c r="D14345" t="s">
        <v>1074</v>
      </c>
      <c r="E14345" t="s">
        <v>1075</v>
      </c>
      <c r="F14345" t="s">
        <v>1067</v>
      </c>
      <c r="G14345" t="n">
        <v>0.0139940719171571</v>
      </c>
      <c r="H14345" t="n">
        <v>12319834112</v>
      </c>
      <c r="I14345" t="s">
        <v>1090</v>
      </c>
      <c r="J14345" t="s">
        <v>1091</v>
      </c>
    </row>
    <row r="14346">
      <c r="A14346" t="n">
        <v>2012</v>
      </c>
      <c r="B14346" t="s">
        <v>1088</v>
      </c>
      <c r="C14346" t="s">
        <v>1089</v>
      </c>
      <c r="D14346" t="s">
        <v>1076</v>
      </c>
      <c r="E14346" t="s">
        <v>1077</v>
      </c>
      <c r="F14346" t="s">
        <v>1067</v>
      </c>
      <c r="G14346" t="n">
        <v>0.186151099692403</v>
      </c>
      <c r="H14346" t="n">
        <v>12319834112</v>
      </c>
      <c r="I14346" t="s">
        <v>1090</v>
      </c>
      <c r="J14346" t="s">
        <v>1091</v>
      </c>
    </row>
    <row r="14347">
      <c r="A14347" t="n">
        <v>2012</v>
      </c>
      <c r="B14347" t="s">
        <v>1088</v>
      </c>
      <c r="C14347" t="s">
        <v>1089</v>
      </c>
      <c r="D14347" t="s">
        <v>1078</v>
      </c>
      <c r="E14347" t="s">
        <v>1079</v>
      </c>
      <c r="F14347" t="s">
        <v>1067</v>
      </c>
      <c r="G14347"/>
      <c r="H14347" t="n">
        <v>12319834112</v>
      </c>
      <c r="I14347" t="s">
        <v>1090</v>
      </c>
      <c r="J14347" t="s">
        <v>1091</v>
      </c>
    </row>
    <row r="14348">
      <c r="A14348" t="n">
        <v>2012</v>
      </c>
      <c r="B14348" t="s">
        <v>1092</v>
      </c>
      <c r="C14348" t="s">
        <v>1093</v>
      </c>
      <c r="D14348" t="s">
        <v>1065</v>
      </c>
      <c r="E14348" t="s">
        <v>1066</v>
      </c>
      <c r="F14348" t="s">
        <v>1067</v>
      </c>
      <c r="G14348" t="n">
        <v>0</v>
      </c>
      <c r="H14348" t="n">
        <v>3188652800</v>
      </c>
      <c r="I14348" t="s">
        <v>1090</v>
      </c>
      <c r="J14348" t="s">
        <v>1069</v>
      </c>
    </row>
    <row r="14349">
      <c r="A14349" t="n">
        <v>2012</v>
      </c>
      <c r="B14349" t="s">
        <v>1092</v>
      </c>
      <c r="C14349" t="s">
        <v>1093</v>
      </c>
      <c r="D14349" t="s">
        <v>1070</v>
      </c>
      <c r="E14349" t="s">
        <v>1071</v>
      </c>
      <c r="F14349" t="s">
        <v>1067</v>
      </c>
      <c r="G14349" t="n">
        <v>0</v>
      </c>
      <c r="H14349" t="n">
        <v>3188652800</v>
      </c>
      <c r="I14349" t="s">
        <v>1090</v>
      </c>
      <c r="J14349" t="s">
        <v>1069</v>
      </c>
    </row>
    <row r="14350">
      <c r="A14350" t="n">
        <v>2012</v>
      </c>
      <c r="B14350" t="s">
        <v>1092</v>
      </c>
      <c r="C14350" t="s">
        <v>1093</v>
      </c>
      <c r="D14350" t="s">
        <v>1072</v>
      </c>
      <c r="E14350" t="s">
        <v>1073</v>
      </c>
      <c r="F14350" t="s">
        <v>1067</v>
      </c>
      <c r="G14350" t="n">
        <v>0</v>
      </c>
      <c r="H14350" t="n">
        <v>3188652800</v>
      </c>
      <c r="I14350" t="s">
        <v>1090</v>
      </c>
      <c r="J14350" t="s">
        <v>1069</v>
      </c>
    </row>
    <row r="14351">
      <c r="A14351" t="n">
        <v>2012</v>
      </c>
      <c r="B14351" t="s">
        <v>1092</v>
      </c>
      <c r="C14351" t="s">
        <v>1093</v>
      </c>
      <c r="D14351" t="s">
        <v>1074</v>
      </c>
      <c r="E14351" t="s">
        <v>1075</v>
      </c>
      <c r="F14351" t="s">
        <v>1067</v>
      </c>
      <c r="G14351" t="n">
        <v>0</v>
      </c>
      <c r="H14351" t="n">
        <v>3188652800</v>
      </c>
      <c r="I14351" t="s">
        <v>1090</v>
      </c>
      <c r="J14351" t="s">
        <v>1069</v>
      </c>
    </row>
    <row r="14352">
      <c r="A14352" t="n">
        <v>2012</v>
      </c>
      <c r="B14352" t="s">
        <v>1092</v>
      </c>
      <c r="C14352" t="s">
        <v>1093</v>
      </c>
      <c r="D14352" t="s">
        <v>1076</v>
      </c>
      <c r="E14352" t="s">
        <v>1077</v>
      </c>
      <c r="F14352" t="s">
        <v>1067</v>
      </c>
      <c r="G14352" t="n">
        <v>0</v>
      </c>
      <c r="H14352" t="n">
        <v>3188652800</v>
      </c>
      <c r="I14352" t="s">
        <v>1090</v>
      </c>
      <c r="J14352" t="s">
        <v>1069</v>
      </c>
    </row>
    <row r="14353">
      <c r="A14353" t="n">
        <v>2012</v>
      </c>
      <c r="B14353" t="s">
        <v>1092</v>
      </c>
      <c r="C14353" t="s">
        <v>1093</v>
      </c>
      <c r="D14353" t="s">
        <v>1078</v>
      </c>
      <c r="E14353" t="s">
        <v>1079</v>
      </c>
      <c r="F14353" t="s">
        <v>1067</v>
      </c>
      <c r="G14353"/>
      <c r="H14353" t="n">
        <v>3188652800</v>
      </c>
      <c r="I14353" t="s">
        <v>1090</v>
      </c>
      <c r="J14353" t="s">
        <v>1069</v>
      </c>
    </row>
    <row r="14354">
      <c r="A14354" t="n">
        <v>2012</v>
      </c>
      <c r="B14354" t="s">
        <v>1094</v>
      </c>
      <c r="C14354" t="s">
        <v>1095</v>
      </c>
      <c r="D14354" t="s">
        <v>1065</v>
      </c>
      <c r="E14354" t="s">
        <v>1066</v>
      </c>
      <c r="F14354" t="s">
        <v>1067</v>
      </c>
      <c r="G14354" t="n">
        <v>0</v>
      </c>
      <c r="H14354"/>
      <c r="I14354" t="s">
        <v>1096</v>
      </c>
      <c r="J14354" t="s">
        <v>1069</v>
      </c>
    </row>
    <row r="14355">
      <c r="A14355" t="n">
        <v>2012</v>
      </c>
      <c r="B14355" t="s">
        <v>1094</v>
      </c>
      <c r="C14355" t="s">
        <v>1095</v>
      </c>
      <c r="D14355" t="s">
        <v>1070</v>
      </c>
      <c r="E14355" t="s">
        <v>1071</v>
      </c>
      <c r="F14355" t="s">
        <v>1067</v>
      </c>
      <c r="G14355" t="n">
        <v>0</v>
      </c>
      <c r="H14355"/>
      <c r="I14355" t="s">
        <v>1096</v>
      </c>
      <c r="J14355" t="s">
        <v>1069</v>
      </c>
    </row>
    <row r="14356">
      <c r="A14356" t="n">
        <v>2012</v>
      </c>
      <c r="B14356" t="s">
        <v>1094</v>
      </c>
      <c r="C14356" t="s">
        <v>1095</v>
      </c>
      <c r="D14356" t="s">
        <v>1072</v>
      </c>
      <c r="E14356" t="s">
        <v>1073</v>
      </c>
      <c r="F14356" t="s">
        <v>1067</v>
      </c>
      <c r="G14356" t="n">
        <v>0</v>
      </c>
      <c r="H14356"/>
      <c r="I14356" t="s">
        <v>1096</v>
      </c>
      <c r="J14356" t="s">
        <v>1069</v>
      </c>
    </row>
    <row r="14357">
      <c r="A14357" t="n">
        <v>2012</v>
      </c>
      <c r="B14357" t="s">
        <v>1094</v>
      </c>
      <c r="C14357" t="s">
        <v>1095</v>
      </c>
      <c r="D14357" t="s">
        <v>1074</v>
      </c>
      <c r="E14357" t="s">
        <v>1075</v>
      </c>
      <c r="F14357" t="s">
        <v>1067</v>
      </c>
      <c r="G14357" t="n">
        <v>0</v>
      </c>
      <c r="H14357"/>
      <c r="I14357" t="s">
        <v>1096</v>
      </c>
      <c r="J14357" t="s">
        <v>1069</v>
      </c>
    </row>
    <row r="14358">
      <c r="A14358" t="n">
        <v>2012</v>
      </c>
      <c r="B14358" t="s">
        <v>1094</v>
      </c>
      <c r="C14358" t="s">
        <v>1095</v>
      </c>
      <c r="D14358" t="s">
        <v>1076</v>
      </c>
      <c r="E14358" t="s">
        <v>1077</v>
      </c>
      <c r="F14358" t="s">
        <v>1067</v>
      </c>
      <c r="G14358" t="n">
        <v>0</v>
      </c>
      <c r="H14358"/>
      <c r="I14358" t="s">
        <v>1096</v>
      </c>
      <c r="J14358" t="s">
        <v>1069</v>
      </c>
    </row>
    <row r="14359">
      <c r="A14359" t="n">
        <v>2012</v>
      </c>
      <c r="B14359" t="s">
        <v>1094</v>
      </c>
      <c r="C14359" t="s">
        <v>1095</v>
      </c>
      <c r="D14359" t="s">
        <v>1078</v>
      </c>
      <c r="E14359" t="s">
        <v>1079</v>
      </c>
      <c r="F14359" t="s">
        <v>1067</v>
      </c>
      <c r="G14359"/>
      <c r="H14359"/>
      <c r="I14359" t="s">
        <v>1096</v>
      </c>
      <c r="J14359" t="s">
        <v>1069</v>
      </c>
    </row>
    <row r="14360">
      <c r="A14360" t="n">
        <v>2012</v>
      </c>
      <c r="B14360" t="s">
        <v>1097</v>
      </c>
      <c r="C14360" t="s">
        <v>1098</v>
      </c>
      <c r="D14360" t="s">
        <v>1065</v>
      </c>
      <c r="E14360" t="s">
        <v>1066</v>
      </c>
      <c r="F14360" t="s">
        <v>1067</v>
      </c>
      <c r="G14360" t="n">
        <v>2.08561697001573</v>
      </c>
      <c r="H14360" t="n">
        <v>384610140160</v>
      </c>
      <c r="I14360" t="s">
        <v>1099</v>
      </c>
      <c r="J14360" t="s">
        <v>1069</v>
      </c>
    </row>
    <row r="14361">
      <c r="A14361" t="n">
        <v>2012</v>
      </c>
      <c r="B14361" t="s">
        <v>1097</v>
      </c>
      <c r="C14361" t="s">
        <v>1098</v>
      </c>
      <c r="D14361" t="s">
        <v>1070</v>
      </c>
      <c r="E14361" t="s">
        <v>1071</v>
      </c>
      <c r="F14361" t="s">
        <v>1067</v>
      </c>
      <c r="G14361" t="n">
        <v>38.6930988478904</v>
      </c>
      <c r="H14361" t="n">
        <v>384610140160</v>
      </c>
      <c r="I14361" t="s">
        <v>1099</v>
      </c>
      <c r="J14361" t="s">
        <v>1069</v>
      </c>
    </row>
    <row r="14362">
      <c r="A14362" t="n">
        <v>2012</v>
      </c>
      <c r="B14362" t="s">
        <v>1097</v>
      </c>
      <c r="C14362" t="s">
        <v>1098</v>
      </c>
      <c r="D14362" t="s">
        <v>1072</v>
      </c>
      <c r="E14362" t="s">
        <v>1073</v>
      </c>
      <c r="F14362" t="s">
        <v>1067</v>
      </c>
      <c r="G14362" t="n">
        <v>27.4950389805368</v>
      </c>
      <c r="H14362" t="n">
        <v>384610140160</v>
      </c>
      <c r="I14362" t="s">
        <v>1099</v>
      </c>
      <c r="J14362" t="s">
        <v>1069</v>
      </c>
    </row>
    <row r="14363">
      <c r="A14363" t="n">
        <v>2012</v>
      </c>
      <c r="B14363" t="s">
        <v>1097</v>
      </c>
      <c r="C14363" t="s">
        <v>1098</v>
      </c>
      <c r="D14363" t="s">
        <v>1074</v>
      </c>
      <c r="E14363" t="s">
        <v>1075</v>
      </c>
      <c r="F14363" t="s">
        <v>1067</v>
      </c>
      <c r="G14363" t="n">
        <v>210.410875279972</v>
      </c>
      <c r="H14363" t="n">
        <v>384610140160</v>
      </c>
      <c r="I14363" t="s">
        <v>1099</v>
      </c>
      <c r="J14363" t="s">
        <v>1069</v>
      </c>
    </row>
    <row r="14364">
      <c r="A14364" t="n">
        <v>2012</v>
      </c>
      <c r="B14364" t="s">
        <v>1097</v>
      </c>
      <c r="C14364" t="s">
        <v>1098</v>
      </c>
      <c r="D14364" t="s">
        <v>1076</v>
      </c>
      <c r="E14364" t="s">
        <v>1077</v>
      </c>
      <c r="F14364" t="s">
        <v>1067</v>
      </c>
      <c r="G14364" t="n">
        <v>278.684630078415</v>
      </c>
      <c r="H14364" t="n">
        <v>384610140160</v>
      </c>
      <c r="I14364" t="s">
        <v>1099</v>
      </c>
      <c r="J14364" t="s">
        <v>1069</v>
      </c>
    </row>
    <row r="14365">
      <c r="A14365" t="n">
        <v>2012</v>
      </c>
      <c r="B14365" t="s">
        <v>1097</v>
      </c>
      <c r="C14365" t="s">
        <v>1098</v>
      </c>
      <c r="D14365" t="s">
        <v>1078</v>
      </c>
      <c r="E14365" t="s">
        <v>1079</v>
      </c>
      <c r="F14365" t="s">
        <v>1067</v>
      </c>
      <c r="G14365"/>
      <c r="H14365" t="n">
        <v>384610140160</v>
      </c>
      <c r="I14365" t="s">
        <v>1099</v>
      </c>
      <c r="J14365" t="s">
        <v>1069</v>
      </c>
    </row>
    <row r="14366">
      <c r="A14366" t="n">
        <v>2012</v>
      </c>
      <c r="B14366" t="s">
        <v>1100</v>
      </c>
      <c r="C14366" t="s">
        <v>1101</v>
      </c>
      <c r="D14366" t="s">
        <v>1065</v>
      </c>
      <c r="E14366" t="s">
        <v>1066</v>
      </c>
      <c r="F14366" t="s">
        <v>1067</v>
      </c>
      <c r="G14366" t="n">
        <v>7.34065025797098</v>
      </c>
      <c r="H14366" t="n">
        <v>545982382080</v>
      </c>
      <c r="I14366" t="s">
        <v>1068</v>
      </c>
      <c r="J14366" t="s">
        <v>1091</v>
      </c>
    </row>
    <row r="14367">
      <c r="A14367" t="n">
        <v>2012</v>
      </c>
      <c r="B14367" t="s">
        <v>1100</v>
      </c>
      <c r="C14367" t="s">
        <v>1101</v>
      </c>
      <c r="D14367" t="s">
        <v>1070</v>
      </c>
      <c r="E14367" t="s">
        <v>1071</v>
      </c>
      <c r="F14367" t="s">
        <v>1067</v>
      </c>
      <c r="G14367" t="n">
        <v>6.87166111845097</v>
      </c>
      <c r="H14367" t="n">
        <v>545982382080</v>
      </c>
      <c r="I14367" t="s">
        <v>1068</v>
      </c>
      <c r="J14367" t="s">
        <v>1091</v>
      </c>
    </row>
    <row r="14368">
      <c r="A14368" t="n">
        <v>2012</v>
      </c>
      <c r="B14368" t="s">
        <v>1100</v>
      </c>
      <c r="C14368" t="s">
        <v>1101</v>
      </c>
      <c r="D14368" t="s">
        <v>1072</v>
      </c>
      <c r="E14368" t="s">
        <v>1073</v>
      </c>
      <c r="F14368" t="s">
        <v>1067</v>
      </c>
      <c r="G14368" t="n">
        <v>5.17814358489763</v>
      </c>
      <c r="H14368" t="n">
        <v>545982382080</v>
      </c>
      <c r="I14368" t="s">
        <v>1068</v>
      </c>
      <c r="J14368" t="s">
        <v>1091</v>
      </c>
    </row>
    <row r="14369">
      <c r="A14369" t="n">
        <v>2012</v>
      </c>
      <c r="B14369" t="s">
        <v>1100</v>
      </c>
      <c r="C14369" t="s">
        <v>1101</v>
      </c>
      <c r="D14369" t="s">
        <v>1074</v>
      </c>
      <c r="E14369" t="s">
        <v>1075</v>
      </c>
      <c r="F14369" t="s">
        <v>1067</v>
      </c>
      <c r="G14369" t="n">
        <v>55.5751519543828</v>
      </c>
      <c r="H14369" t="n">
        <v>545982382080</v>
      </c>
      <c r="I14369" t="s">
        <v>1068</v>
      </c>
      <c r="J14369" t="s">
        <v>1091</v>
      </c>
    </row>
    <row r="14370">
      <c r="A14370" t="n">
        <v>2012</v>
      </c>
      <c r="B14370" t="s">
        <v>1100</v>
      </c>
      <c r="C14370" t="s">
        <v>1101</v>
      </c>
      <c r="D14370" t="s">
        <v>1076</v>
      </c>
      <c r="E14370" t="s">
        <v>1077</v>
      </c>
      <c r="F14370" t="s">
        <v>1067</v>
      </c>
      <c r="G14370" t="n">
        <v>74.9656069157024</v>
      </c>
      <c r="H14370" t="n">
        <v>545982382080</v>
      </c>
      <c r="I14370" t="s">
        <v>1068</v>
      </c>
      <c r="J14370" t="s">
        <v>1091</v>
      </c>
    </row>
    <row r="14371">
      <c r="A14371" t="n">
        <v>2012</v>
      </c>
      <c r="B14371" t="s">
        <v>1100</v>
      </c>
      <c r="C14371" t="s">
        <v>1101</v>
      </c>
      <c r="D14371" t="s">
        <v>1078</v>
      </c>
      <c r="E14371" t="s">
        <v>1079</v>
      </c>
      <c r="F14371" t="s">
        <v>1067</v>
      </c>
      <c r="G14371"/>
      <c r="H14371" t="n">
        <v>545982382080</v>
      </c>
      <c r="I14371" t="s">
        <v>1068</v>
      </c>
      <c r="J14371" t="s">
        <v>1091</v>
      </c>
    </row>
    <row r="14372">
      <c r="A14372" t="n">
        <v>2012</v>
      </c>
      <c r="B14372" t="s">
        <v>1102</v>
      </c>
      <c r="C14372" t="s">
        <v>1103</v>
      </c>
      <c r="D14372" t="s">
        <v>1065</v>
      </c>
      <c r="E14372" t="s">
        <v>1066</v>
      </c>
      <c r="F14372" t="s">
        <v>1067</v>
      </c>
      <c r="G14372" t="n">
        <v>0.0121530932741688</v>
      </c>
      <c r="H14372" t="n">
        <v>10619320320</v>
      </c>
      <c r="I14372" t="s">
        <v>1090</v>
      </c>
      <c r="J14372" t="s">
        <v>1091</v>
      </c>
    </row>
    <row r="14373">
      <c r="A14373" t="n">
        <v>2012</v>
      </c>
      <c r="B14373" t="s">
        <v>1102</v>
      </c>
      <c r="C14373" t="s">
        <v>1103</v>
      </c>
      <c r="D14373" t="s">
        <v>1070</v>
      </c>
      <c r="E14373" t="s">
        <v>1071</v>
      </c>
      <c r="F14373" t="s">
        <v>1067</v>
      </c>
      <c r="G14373" t="n">
        <v>0.0842640254416002</v>
      </c>
      <c r="H14373" t="n">
        <v>10619320320</v>
      </c>
      <c r="I14373" t="s">
        <v>1090</v>
      </c>
      <c r="J14373" t="s">
        <v>1091</v>
      </c>
    </row>
    <row r="14374">
      <c r="A14374" t="n">
        <v>2012</v>
      </c>
      <c r="B14374" t="s">
        <v>1102</v>
      </c>
      <c r="C14374" t="s">
        <v>1103</v>
      </c>
      <c r="D14374" t="s">
        <v>1072</v>
      </c>
      <c r="E14374" t="s">
        <v>1073</v>
      </c>
      <c r="F14374" t="s">
        <v>1067</v>
      </c>
      <c r="G14374" t="n">
        <v>0.105477625281129</v>
      </c>
      <c r="H14374" t="n">
        <v>10619320320</v>
      </c>
      <c r="I14374" t="s">
        <v>1090</v>
      </c>
      <c r="J14374" t="s">
        <v>1091</v>
      </c>
    </row>
    <row r="14375">
      <c r="A14375" t="n">
        <v>2012</v>
      </c>
      <c r="B14375" t="s">
        <v>1102</v>
      </c>
      <c r="C14375" t="s">
        <v>1103</v>
      </c>
      <c r="D14375" t="s">
        <v>1074</v>
      </c>
      <c r="E14375" t="s">
        <v>1075</v>
      </c>
      <c r="F14375" t="s">
        <v>1067</v>
      </c>
      <c r="G14375" t="n">
        <v>0.661405726138903</v>
      </c>
      <c r="H14375" t="n">
        <v>10619320320</v>
      </c>
      <c r="I14375" t="s">
        <v>1090</v>
      </c>
      <c r="J14375" t="s">
        <v>1091</v>
      </c>
    </row>
    <row r="14376">
      <c r="A14376" t="n">
        <v>2012</v>
      </c>
      <c r="B14376" t="s">
        <v>1102</v>
      </c>
      <c r="C14376" t="s">
        <v>1103</v>
      </c>
      <c r="D14376" t="s">
        <v>1076</v>
      </c>
      <c r="E14376" t="s">
        <v>1077</v>
      </c>
      <c r="F14376" t="s">
        <v>1067</v>
      </c>
      <c r="G14376" t="n">
        <v>0.863300470135801</v>
      </c>
      <c r="H14376" t="n">
        <v>10619320320</v>
      </c>
      <c r="I14376" t="s">
        <v>1090</v>
      </c>
      <c r="J14376" t="s">
        <v>1091</v>
      </c>
    </row>
    <row r="14377">
      <c r="A14377" t="n">
        <v>2012</v>
      </c>
      <c r="B14377" t="s">
        <v>1102</v>
      </c>
      <c r="C14377" t="s">
        <v>1103</v>
      </c>
      <c r="D14377" t="s">
        <v>1078</v>
      </c>
      <c r="E14377" t="s">
        <v>1079</v>
      </c>
      <c r="F14377" t="s">
        <v>1067</v>
      </c>
      <c r="G14377"/>
      <c r="H14377" t="n">
        <v>10619320320</v>
      </c>
      <c r="I14377" t="s">
        <v>1090</v>
      </c>
      <c r="J14377" t="s">
        <v>1091</v>
      </c>
    </row>
    <row r="14378">
      <c r="A14378" t="n">
        <v>2012</v>
      </c>
      <c r="B14378" t="s">
        <v>1104</v>
      </c>
      <c r="C14378" t="s">
        <v>1105</v>
      </c>
      <c r="D14378" t="s">
        <v>1065</v>
      </c>
      <c r="E14378" t="s">
        <v>1066</v>
      </c>
      <c r="F14378" t="s">
        <v>1067</v>
      </c>
      <c r="G14378" t="n">
        <v>0</v>
      </c>
      <c r="H14378" t="n">
        <v>1199948160</v>
      </c>
      <c r="I14378" t="s">
        <v>1068</v>
      </c>
      <c r="J14378" t="s">
        <v>1069</v>
      </c>
    </row>
    <row r="14379">
      <c r="A14379" t="n">
        <v>2012</v>
      </c>
      <c r="B14379" t="s">
        <v>1104</v>
      </c>
      <c r="C14379" t="s">
        <v>1105</v>
      </c>
      <c r="D14379" t="s">
        <v>1070</v>
      </c>
      <c r="E14379" t="s">
        <v>1071</v>
      </c>
      <c r="F14379" t="s">
        <v>1067</v>
      </c>
      <c r="G14379" t="n">
        <v>0</v>
      </c>
      <c r="H14379" t="n">
        <v>1199948160</v>
      </c>
      <c r="I14379" t="s">
        <v>1068</v>
      </c>
      <c r="J14379" t="s">
        <v>1069</v>
      </c>
    </row>
    <row r="14380">
      <c r="A14380" t="n">
        <v>2012</v>
      </c>
      <c r="B14380" t="s">
        <v>1104</v>
      </c>
      <c r="C14380" t="s">
        <v>1105</v>
      </c>
      <c r="D14380" t="s">
        <v>1072</v>
      </c>
      <c r="E14380" t="s">
        <v>1073</v>
      </c>
      <c r="F14380" t="s">
        <v>1067</v>
      </c>
      <c r="G14380" t="n">
        <v>0</v>
      </c>
      <c r="H14380" t="n">
        <v>1199948160</v>
      </c>
      <c r="I14380" t="s">
        <v>1068</v>
      </c>
      <c r="J14380" t="s">
        <v>1069</v>
      </c>
    </row>
    <row r="14381">
      <c r="A14381" t="n">
        <v>2012</v>
      </c>
      <c r="B14381" t="s">
        <v>1104</v>
      </c>
      <c r="C14381" t="s">
        <v>1105</v>
      </c>
      <c r="D14381" t="s">
        <v>1074</v>
      </c>
      <c r="E14381" t="s">
        <v>1075</v>
      </c>
      <c r="F14381" t="s">
        <v>1067</v>
      </c>
      <c r="G14381" t="n">
        <v>0</v>
      </c>
      <c r="H14381" t="n">
        <v>1199948160</v>
      </c>
      <c r="I14381" t="s">
        <v>1068</v>
      </c>
      <c r="J14381" t="s">
        <v>1069</v>
      </c>
    </row>
    <row r="14382">
      <c r="A14382" t="n">
        <v>2012</v>
      </c>
      <c r="B14382" t="s">
        <v>1104</v>
      </c>
      <c r="C14382" t="s">
        <v>1105</v>
      </c>
      <c r="D14382" t="s">
        <v>1076</v>
      </c>
      <c r="E14382" t="s">
        <v>1077</v>
      </c>
      <c r="F14382" t="s">
        <v>1067</v>
      </c>
      <c r="G14382" t="n">
        <v>0</v>
      </c>
      <c r="H14382" t="n">
        <v>1199948160</v>
      </c>
      <c r="I14382" t="s">
        <v>1068</v>
      </c>
      <c r="J14382" t="s">
        <v>1069</v>
      </c>
    </row>
    <row r="14383">
      <c r="A14383" t="n">
        <v>2012</v>
      </c>
      <c r="B14383" t="s">
        <v>1104</v>
      </c>
      <c r="C14383" t="s">
        <v>1105</v>
      </c>
      <c r="D14383" t="s">
        <v>1078</v>
      </c>
      <c r="E14383" t="s">
        <v>1079</v>
      </c>
      <c r="F14383" t="s">
        <v>1067</v>
      </c>
      <c r="G14383"/>
      <c r="H14383" t="n">
        <v>1199948160</v>
      </c>
      <c r="I14383" t="s">
        <v>1068</v>
      </c>
      <c r="J14383" t="s">
        <v>1069</v>
      </c>
    </row>
    <row r="14384">
      <c r="A14384" t="n">
        <v>2012</v>
      </c>
      <c r="B14384" t="s">
        <v>1106</v>
      </c>
      <c r="C14384" t="s">
        <v>1107</v>
      </c>
      <c r="D14384" t="s">
        <v>1065</v>
      </c>
      <c r="E14384" t="s">
        <v>1066</v>
      </c>
      <c r="F14384" t="s">
        <v>1067</v>
      </c>
      <c r="G14384" t="n">
        <v>4.51262283852334</v>
      </c>
      <c r="H14384" t="n">
        <v>1569430044672</v>
      </c>
      <c r="I14384" t="s">
        <v>1108</v>
      </c>
      <c r="J14384" t="s">
        <v>1069</v>
      </c>
    </row>
    <row r="14385">
      <c r="A14385" t="n">
        <v>2012</v>
      </c>
      <c r="B14385" t="s">
        <v>1106</v>
      </c>
      <c r="C14385" t="s">
        <v>1107</v>
      </c>
      <c r="D14385" t="s">
        <v>1070</v>
      </c>
      <c r="E14385" t="s">
        <v>1071</v>
      </c>
      <c r="F14385" t="s">
        <v>1067</v>
      </c>
      <c r="G14385" t="n">
        <v>28.2094169490756</v>
      </c>
      <c r="H14385" t="n">
        <v>1569430044672</v>
      </c>
      <c r="I14385" t="s">
        <v>1108</v>
      </c>
      <c r="J14385" t="s">
        <v>1069</v>
      </c>
    </row>
    <row r="14386">
      <c r="A14386" t="n">
        <v>2012</v>
      </c>
      <c r="B14386" t="s">
        <v>1106</v>
      </c>
      <c r="C14386" t="s">
        <v>1107</v>
      </c>
      <c r="D14386" t="s">
        <v>1072</v>
      </c>
      <c r="E14386" t="s">
        <v>1073</v>
      </c>
      <c r="F14386" t="s">
        <v>1067</v>
      </c>
      <c r="G14386" t="n">
        <v>30.484307795511</v>
      </c>
      <c r="H14386" t="n">
        <v>1569430044672</v>
      </c>
      <c r="I14386" t="s">
        <v>1108</v>
      </c>
      <c r="J14386" t="s">
        <v>1069</v>
      </c>
    </row>
    <row r="14387">
      <c r="A14387" t="n">
        <v>2012</v>
      </c>
      <c r="B14387" t="s">
        <v>1106</v>
      </c>
      <c r="C14387" t="s">
        <v>1107</v>
      </c>
      <c r="D14387" t="s">
        <v>1074</v>
      </c>
      <c r="E14387" t="s">
        <v>1075</v>
      </c>
      <c r="F14387" t="s">
        <v>1067</v>
      </c>
      <c r="G14387" t="n">
        <v>20.956365993745</v>
      </c>
      <c r="H14387" t="n">
        <v>1569430044672</v>
      </c>
      <c r="I14387" t="s">
        <v>1108</v>
      </c>
      <c r="J14387" t="s">
        <v>1069</v>
      </c>
    </row>
    <row r="14388">
      <c r="A14388" t="n">
        <v>2012</v>
      </c>
      <c r="B14388" t="s">
        <v>1106</v>
      </c>
      <c r="C14388" t="s">
        <v>1107</v>
      </c>
      <c r="D14388" t="s">
        <v>1076</v>
      </c>
      <c r="E14388" t="s">
        <v>1077</v>
      </c>
      <c r="F14388" t="s">
        <v>1067</v>
      </c>
      <c r="G14388" t="n">
        <v>84.162713576855</v>
      </c>
      <c r="H14388" t="n">
        <v>1569430044672</v>
      </c>
      <c r="I14388" t="s">
        <v>1108</v>
      </c>
      <c r="J14388" t="s">
        <v>1069</v>
      </c>
    </row>
    <row r="14389">
      <c r="A14389" t="n">
        <v>2012</v>
      </c>
      <c r="B14389" t="s">
        <v>1106</v>
      </c>
      <c r="C14389" t="s">
        <v>1107</v>
      </c>
      <c r="D14389" t="s">
        <v>1078</v>
      </c>
      <c r="E14389" t="s">
        <v>1079</v>
      </c>
      <c r="F14389" t="s">
        <v>1067</v>
      </c>
      <c r="G14389"/>
      <c r="H14389" t="n">
        <v>1569430044672</v>
      </c>
      <c r="I14389" t="s">
        <v>1108</v>
      </c>
      <c r="J14389" t="s">
        <v>1069</v>
      </c>
    </row>
    <row r="14390">
      <c r="A14390" t="n">
        <v>2012</v>
      </c>
      <c r="B14390" t="s">
        <v>1109</v>
      </c>
      <c r="C14390" t="s">
        <v>1110</v>
      </c>
      <c r="D14390" t="s">
        <v>1065</v>
      </c>
      <c r="E14390" t="s">
        <v>1066</v>
      </c>
      <c r="F14390" t="s">
        <v>1067</v>
      </c>
      <c r="G14390" t="n">
        <v>1.05644792167158</v>
      </c>
      <c r="H14390" t="n">
        <v>409661014016</v>
      </c>
      <c r="I14390" t="s">
        <v>1090</v>
      </c>
      <c r="J14390" t="s">
        <v>1069</v>
      </c>
    </row>
    <row r="14391">
      <c r="A14391" t="n">
        <v>2012</v>
      </c>
      <c r="B14391" t="s">
        <v>1109</v>
      </c>
      <c r="C14391" t="s">
        <v>1110</v>
      </c>
      <c r="D14391" t="s">
        <v>1070</v>
      </c>
      <c r="E14391" t="s">
        <v>1071</v>
      </c>
      <c r="F14391" t="s">
        <v>1067</v>
      </c>
      <c r="G14391" t="n">
        <v>17.9266763075095</v>
      </c>
      <c r="H14391" t="n">
        <v>409661014016</v>
      </c>
      <c r="I14391" t="s">
        <v>1090</v>
      </c>
      <c r="J14391" t="s">
        <v>1069</v>
      </c>
    </row>
    <row r="14392">
      <c r="A14392" t="n">
        <v>2012</v>
      </c>
      <c r="B14392" t="s">
        <v>1109</v>
      </c>
      <c r="C14392" t="s">
        <v>1110</v>
      </c>
      <c r="D14392" t="s">
        <v>1072</v>
      </c>
      <c r="E14392" t="s">
        <v>1073</v>
      </c>
      <c r="F14392" t="s">
        <v>1067</v>
      </c>
      <c r="G14392" t="n">
        <v>6.00824407130982</v>
      </c>
      <c r="H14392" t="n">
        <v>409661014016</v>
      </c>
      <c r="I14392" t="s">
        <v>1090</v>
      </c>
      <c r="J14392" t="s">
        <v>1069</v>
      </c>
    </row>
    <row r="14393">
      <c r="A14393" t="n">
        <v>2012</v>
      </c>
      <c r="B14393" t="s">
        <v>1109</v>
      </c>
      <c r="C14393" t="s">
        <v>1110</v>
      </c>
      <c r="D14393" t="s">
        <v>1074</v>
      </c>
      <c r="E14393" t="s">
        <v>1075</v>
      </c>
      <c r="F14393" t="s">
        <v>1067</v>
      </c>
      <c r="G14393" t="n">
        <v>17.8782223126897</v>
      </c>
      <c r="H14393" t="n">
        <v>409661014016</v>
      </c>
      <c r="I14393" t="s">
        <v>1090</v>
      </c>
      <c r="J14393" t="s">
        <v>1069</v>
      </c>
    </row>
    <row r="14394">
      <c r="A14394" t="n">
        <v>2012</v>
      </c>
      <c r="B14394" t="s">
        <v>1109</v>
      </c>
      <c r="C14394" t="s">
        <v>1110</v>
      </c>
      <c r="D14394" t="s">
        <v>1076</v>
      </c>
      <c r="E14394" t="s">
        <v>1077</v>
      </c>
      <c r="F14394" t="s">
        <v>1067</v>
      </c>
      <c r="G14394" t="n">
        <v>42.8695906131805</v>
      </c>
      <c r="H14394" t="n">
        <v>409661014016</v>
      </c>
      <c r="I14394" t="s">
        <v>1090</v>
      </c>
      <c r="J14394" t="s">
        <v>1069</v>
      </c>
    </row>
    <row r="14395">
      <c r="A14395" t="n">
        <v>2012</v>
      </c>
      <c r="B14395" t="s">
        <v>1109</v>
      </c>
      <c r="C14395" t="s">
        <v>1110</v>
      </c>
      <c r="D14395" t="s">
        <v>1078</v>
      </c>
      <c r="E14395" t="s">
        <v>1079</v>
      </c>
      <c r="F14395" t="s">
        <v>1067</v>
      </c>
      <c r="G14395" t="n">
        <v>15.1679670915886</v>
      </c>
      <c r="H14395" t="n">
        <v>409661014016</v>
      </c>
      <c r="I14395" t="s">
        <v>1090</v>
      </c>
      <c r="J14395" t="s">
        <v>1069</v>
      </c>
    </row>
    <row r="14396">
      <c r="A14396" t="n">
        <v>2012</v>
      </c>
      <c r="B14396" t="s">
        <v>1111</v>
      </c>
      <c r="C14396" t="s">
        <v>1112</v>
      </c>
      <c r="D14396" t="s">
        <v>1065</v>
      </c>
      <c r="E14396" t="s">
        <v>1066</v>
      </c>
      <c r="F14396" t="s">
        <v>1067</v>
      </c>
      <c r="G14396" t="n">
        <v>0.0494942125364655</v>
      </c>
      <c r="H14396" t="n">
        <v>69679915008</v>
      </c>
      <c r="I14396" t="s">
        <v>1090</v>
      </c>
      <c r="J14396" t="s">
        <v>1091</v>
      </c>
    </row>
    <row r="14397">
      <c r="A14397" t="n">
        <v>2012</v>
      </c>
      <c r="B14397" t="s">
        <v>1111</v>
      </c>
      <c r="C14397" t="s">
        <v>1112</v>
      </c>
      <c r="D14397" t="s">
        <v>1070</v>
      </c>
      <c r="E14397" t="s">
        <v>1071</v>
      </c>
      <c r="F14397" t="s">
        <v>1067</v>
      </c>
      <c r="G14397" t="n">
        <v>0.649230928954318</v>
      </c>
      <c r="H14397" t="n">
        <v>69679915008</v>
      </c>
      <c r="I14397" t="s">
        <v>1090</v>
      </c>
      <c r="J14397" t="s">
        <v>1091</v>
      </c>
    </row>
    <row r="14398">
      <c r="A14398" t="n">
        <v>2012</v>
      </c>
      <c r="B14398" t="s">
        <v>1111</v>
      </c>
      <c r="C14398" t="s">
        <v>1112</v>
      </c>
      <c r="D14398" t="s">
        <v>1072</v>
      </c>
      <c r="E14398" t="s">
        <v>1073</v>
      </c>
      <c r="F14398" t="s">
        <v>1067</v>
      </c>
      <c r="G14398" t="n">
        <v>0.536936201619953</v>
      </c>
      <c r="H14398" t="n">
        <v>69679915008</v>
      </c>
      <c r="I14398" t="s">
        <v>1090</v>
      </c>
      <c r="J14398" t="s">
        <v>1091</v>
      </c>
    </row>
    <row r="14399">
      <c r="A14399" t="n">
        <v>2012</v>
      </c>
      <c r="B14399" t="s">
        <v>1111</v>
      </c>
      <c r="C14399" t="s">
        <v>1112</v>
      </c>
      <c r="D14399" t="s">
        <v>1074</v>
      </c>
      <c r="E14399" t="s">
        <v>1075</v>
      </c>
      <c r="F14399" t="s">
        <v>1067</v>
      </c>
      <c r="G14399" t="n">
        <v>8.19938883232623</v>
      </c>
      <c r="H14399" t="n">
        <v>69679915008</v>
      </c>
      <c r="I14399" t="s">
        <v>1090</v>
      </c>
      <c r="J14399" t="s">
        <v>1091</v>
      </c>
    </row>
    <row r="14400">
      <c r="A14400" t="n">
        <v>2012</v>
      </c>
      <c r="B14400" t="s">
        <v>1111</v>
      </c>
      <c r="C14400" t="s">
        <v>1112</v>
      </c>
      <c r="D14400" t="s">
        <v>1076</v>
      </c>
      <c r="E14400" t="s">
        <v>1077</v>
      </c>
      <c r="F14400" t="s">
        <v>1067</v>
      </c>
      <c r="G14400" t="n">
        <v>9.43505017543696</v>
      </c>
      <c r="H14400" t="n">
        <v>69679915008</v>
      </c>
      <c r="I14400" t="s">
        <v>1090</v>
      </c>
      <c r="J14400" t="s">
        <v>1091</v>
      </c>
    </row>
    <row r="14401">
      <c r="A14401" t="n">
        <v>2012</v>
      </c>
      <c r="B14401" t="s">
        <v>1111</v>
      </c>
      <c r="C14401" t="s">
        <v>1112</v>
      </c>
      <c r="D14401" t="s">
        <v>1078</v>
      </c>
      <c r="E14401" t="s">
        <v>1079</v>
      </c>
      <c r="F14401" t="s">
        <v>1067</v>
      </c>
      <c r="G14401"/>
      <c r="H14401" t="n">
        <v>69679915008</v>
      </c>
      <c r="I14401" t="s">
        <v>1090</v>
      </c>
      <c r="J14401" t="s">
        <v>1091</v>
      </c>
    </row>
    <row r="14402">
      <c r="A14402" t="n">
        <v>2012</v>
      </c>
      <c r="B14402" t="s">
        <v>1113</v>
      </c>
      <c r="C14402" t="s">
        <v>1114</v>
      </c>
      <c r="D14402" t="s">
        <v>1065</v>
      </c>
      <c r="E14402" t="s">
        <v>1066</v>
      </c>
      <c r="F14402" t="s">
        <v>1067</v>
      </c>
      <c r="G14402" t="n">
        <v>0.000349832608084488</v>
      </c>
      <c r="H14402" t="n">
        <v>2333341440</v>
      </c>
      <c r="I14402" t="s">
        <v>1086</v>
      </c>
      <c r="J14402" t="s">
        <v>1083</v>
      </c>
    </row>
    <row r="14403">
      <c r="A14403" t="n">
        <v>2012</v>
      </c>
      <c r="B14403" t="s">
        <v>1113</v>
      </c>
      <c r="C14403" t="s">
        <v>1114</v>
      </c>
      <c r="D14403" t="s">
        <v>1070</v>
      </c>
      <c r="E14403" t="s">
        <v>1071</v>
      </c>
      <c r="F14403" t="s">
        <v>1067</v>
      </c>
      <c r="G14403" t="n">
        <v>0.00866936490593341</v>
      </c>
      <c r="H14403" t="n">
        <v>2333341440</v>
      </c>
      <c r="I14403" t="s">
        <v>1086</v>
      </c>
      <c r="J14403" t="s">
        <v>1083</v>
      </c>
    </row>
    <row r="14404">
      <c r="A14404" t="n">
        <v>2012</v>
      </c>
      <c r="B14404" t="s">
        <v>1113</v>
      </c>
      <c r="C14404" t="s">
        <v>1114</v>
      </c>
      <c r="D14404" t="s">
        <v>1072</v>
      </c>
      <c r="E14404" t="s">
        <v>1073</v>
      </c>
      <c r="F14404" t="s">
        <v>1067</v>
      </c>
      <c r="G14404" t="n">
        <v>0.099533219258402</v>
      </c>
      <c r="H14404" t="n">
        <v>2333341440</v>
      </c>
      <c r="I14404" t="s">
        <v>1086</v>
      </c>
      <c r="J14404" t="s">
        <v>1083</v>
      </c>
    </row>
    <row r="14405">
      <c r="A14405" t="n">
        <v>2012</v>
      </c>
      <c r="B14405" t="s">
        <v>1113</v>
      </c>
      <c r="C14405" t="s">
        <v>1114</v>
      </c>
      <c r="D14405" t="s">
        <v>1074</v>
      </c>
      <c r="E14405" t="s">
        <v>1075</v>
      </c>
      <c r="F14405" t="s">
        <v>1067</v>
      </c>
      <c r="G14405" t="n">
        <v>0.19453622948971</v>
      </c>
      <c r="H14405" t="n">
        <v>2333341440</v>
      </c>
      <c r="I14405" t="s">
        <v>1086</v>
      </c>
      <c r="J14405" t="s">
        <v>1083</v>
      </c>
    </row>
    <row r="14406">
      <c r="A14406" t="n">
        <v>2012</v>
      </c>
      <c r="B14406" t="s">
        <v>1113</v>
      </c>
      <c r="C14406" t="s">
        <v>1114</v>
      </c>
      <c r="D14406" t="s">
        <v>1076</v>
      </c>
      <c r="E14406" t="s">
        <v>1077</v>
      </c>
      <c r="F14406" t="s">
        <v>1067</v>
      </c>
      <c r="G14406" t="n">
        <v>0.30308864626213</v>
      </c>
      <c r="H14406" t="n">
        <v>2333341440</v>
      </c>
      <c r="I14406" t="s">
        <v>1086</v>
      </c>
      <c r="J14406" t="s">
        <v>1083</v>
      </c>
    </row>
    <row r="14407">
      <c r="A14407" t="n">
        <v>2012</v>
      </c>
      <c r="B14407" t="s">
        <v>1113</v>
      </c>
      <c r="C14407" t="s">
        <v>1114</v>
      </c>
      <c r="D14407" t="s">
        <v>1078</v>
      </c>
      <c r="E14407" t="s">
        <v>1079</v>
      </c>
      <c r="F14407" t="s">
        <v>1067</v>
      </c>
      <c r="G14407"/>
      <c r="H14407" t="n">
        <v>2333341440</v>
      </c>
      <c r="I14407" t="s">
        <v>1086</v>
      </c>
      <c r="J14407" t="s">
        <v>1083</v>
      </c>
    </row>
    <row r="14408">
      <c r="A14408" t="n">
        <v>2012</v>
      </c>
      <c r="B14408" t="s">
        <v>1115</v>
      </c>
      <c r="C14408" t="s">
        <v>1116</v>
      </c>
      <c r="D14408" t="s">
        <v>1065</v>
      </c>
      <c r="E14408" t="s">
        <v>1066</v>
      </c>
      <c r="F14408" t="s">
        <v>1067</v>
      </c>
      <c r="G14408" t="n">
        <v>0.735321264105899</v>
      </c>
      <c r="H14408" t="n">
        <v>496466984960</v>
      </c>
      <c r="I14408" t="s">
        <v>1090</v>
      </c>
      <c r="J14408" t="s">
        <v>1069</v>
      </c>
    </row>
    <row r="14409">
      <c r="A14409" t="n">
        <v>2012</v>
      </c>
      <c r="B14409" t="s">
        <v>1115</v>
      </c>
      <c r="C14409" t="s">
        <v>1116</v>
      </c>
      <c r="D14409" t="s">
        <v>1070</v>
      </c>
      <c r="E14409" t="s">
        <v>1071</v>
      </c>
      <c r="F14409" t="s">
        <v>1067</v>
      </c>
      <c r="G14409" t="n">
        <v>8.93830435501888</v>
      </c>
      <c r="H14409" t="n">
        <v>496466984960</v>
      </c>
      <c r="I14409" t="s">
        <v>1090</v>
      </c>
      <c r="J14409" t="s">
        <v>1069</v>
      </c>
    </row>
    <row r="14410">
      <c r="A14410" t="n">
        <v>2012</v>
      </c>
      <c r="B14410" t="s">
        <v>1115</v>
      </c>
      <c r="C14410" t="s">
        <v>1116</v>
      </c>
      <c r="D14410" t="s">
        <v>1072</v>
      </c>
      <c r="E14410" t="s">
        <v>1073</v>
      </c>
      <c r="F14410" t="s">
        <v>1067</v>
      </c>
      <c r="G14410" t="n">
        <v>47.791273572734</v>
      </c>
      <c r="H14410" t="n">
        <v>496466984960</v>
      </c>
      <c r="I14410" t="s">
        <v>1090</v>
      </c>
      <c r="J14410" t="s">
        <v>1069</v>
      </c>
    </row>
    <row r="14411">
      <c r="A14411" t="n">
        <v>2012</v>
      </c>
      <c r="B14411" t="s">
        <v>1115</v>
      </c>
      <c r="C14411" t="s">
        <v>1116</v>
      </c>
      <c r="D14411" t="s">
        <v>1074</v>
      </c>
      <c r="E14411" t="s">
        <v>1075</v>
      </c>
      <c r="F14411" t="s">
        <v>1067</v>
      </c>
      <c r="G14411" t="n">
        <v>12.5128557384838</v>
      </c>
      <c r="H14411" t="n">
        <v>496466984960</v>
      </c>
      <c r="I14411" t="s">
        <v>1090</v>
      </c>
      <c r="J14411" t="s">
        <v>1069</v>
      </c>
    </row>
    <row r="14412">
      <c r="A14412" t="n">
        <v>2012</v>
      </c>
      <c r="B14412" t="s">
        <v>1115</v>
      </c>
      <c r="C14412" t="s">
        <v>1116</v>
      </c>
      <c r="D14412" t="s">
        <v>1076</v>
      </c>
      <c r="E14412" t="s">
        <v>1077</v>
      </c>
      <c r="F14412" t="s">
        <v>1067</v>
      </c>
      <c r="G14412" t="n">
        <v>69.9777549303426</v>
      </c>
      <c r="H14412" t="n">
        <v>496466984960</v>
      </c>
      <c r="I14412" t="s">
        <v>1090</v>
      </c>
      <c r="J14412" t="s">
        <v>1069</v>
      </c>
    </row>
    <row r="14413">
      <c r="A14413" t="n">
        <v>2012</v>
      </c>
      <c r="B14413" t="s">
        <v>1115</v>
      </c>
      <c r="C14413" t="s">
        <v>1116</v>
      </c>
      <c r="D14413" t="s">
        <v>1078</v>
      </c>
      <c r="E14413" t="s">
        <v>1079</v>
      </c>
      <c r="F14413" t="s">
        <v>1067</v>
      </c>
      <c r="G14413" t="n">
        <v>66.5589729735697</v>
      </c>
      <c r="H14413" t="n">
        <v>496466984960</v>
      </c>
      <c r="I14413" t="s">
        <v>1090</v>
      </c>
      <c r="J14413" t="s">
        <v>1069</v>
      </c>
    </row>
    <row r="14414">
      <c r="A14414" t="n">
        <v>2012</v>
      </c>
      <c r="B14414" t="s">
        <v>1117</v>
      </c>
      <c r="C14414" t="s">
        <v>1118</v>
      </c>
      <c r="D14414" t="s">
        <v>1065</v>
      </c>
      <c r="E14414" t="s">
        <v>1066</v>
      </c>
      <c r="F14414" t="s">
        <v>1067</v>
      </c>
      <c r="G14414" t="n">
        <v>0.00188088819203782</v>
      </c>
      <c r="H14414" t="n">
        <v>11141358592</v>
      </c>
      <c r="I14414" t="s">
        <v>1086</v>
      </c>
      <c r="J14414" t="s">
        <v>1087</v>
      </c>
    </row>
    <row r="14415">
      <c r="A14415" t="n">
        <v>2012</v>
      </c>
      <c r="B14415" t="s">
        <v>1117</v>
      </c>
      <c r="C14415" t="s">
        <v>1118</v>
      </c>
      <c r="D14415" t="s">
        <v>1070</v>
      </c>
      <c r="E14415" t="s">
        <v>1071</v>
      </c>
      <c r="F14415" t="s">
        <v>1067</v>
      </c>
      <c r="G14415" t="n">
        <v>0.0467540042613924</v>
      </c>
      <c r="H14415" t="n">
        <v>11141358592</v>
      </c>
      <c r="I14415" t="s">
        <v>1086</v>
      </c>
      <c r="J14415" t="s">
        <v>1087</v>
      </c>
    </row>
    <row r="14416">
      <c r="A14416" t="n">
        <v>2012</v>
      </c>
      <c r="B14416" t="s">
        <v>1117</v>
      </c>
      <c r="C14416" t="s">
        <v>1118</v>
      </c>
      <c r="D14416" t="s">
        <v>1072</v>
      </c>
      <c r="E14416" t="s">
        <v>1073</v>
      </c>
      <c r="F14416" t="s">
        <v>1067</v>
      </c>
      <c r="G14416" t="n">
        <v>0.0666054439504574</v>
      </c>
      <c r="H14416" t="n">
        <v>11141358592</v>
      </c>
      <c r="I14416" t="s">
        <v>1086</v>
      </c>
      <c r="J14416" t="s">
        <v>1087</v>
      </c>
    </row>
    <row r="14417">
      <c r="A14417" t="n">
        <v>2012</v>
      </c>
      <c r="B14417" t="s">
        <v>1117</v>
      </c>
      <c r="C14417" t="s">
        <v>1118</v>
      </c>
      <c r="D14417" t="s">
        <v>1074</v>
      </c>
      <c r="E14417" t="s">
        <v>1075</v>
      </c>
      <c r="F14417" t="s">
        <v>1067</v>
      </c>
      <c r="G14417" t="n">
        <v>0.970787090183513</v>
      </c>
      <c r="H14417" t="n">
        <v>11141358592</v>
      </c>
      <c r="I14417" t="s">
        <v>1086</v>
      </c>
      <c r="J14417" t="s">
        <v>1087</v>
      </c>
    </row>
    <row r="14418">
      <c r="A14418" t="n">
        <v>2012</v>
      </c>
      <c r="B14418" t="s">
        <v>1117</v>
      </c>
      <c r="C14418" t="s">
        <v>1118</v>
      </c>
      <c r="D14418" t="s">
        <v>1076</v>
      </c>
      <c r="E14418" t="s">
        <v>1077</v>
      </c>
      <c r="F14418" t="s">
        <v>1067</v>
      </c>
      <c r="G14418" t="n">
        <v>1.0860274265874</v>
      </c>
      <c r="H14418" t="n">
        <v>11141358592</v>
      </c>
      <c r="I14418" t="s">
        <v>1086</v>
      </c>
      <c r="J14418" t="s">
        <v>1087</v>
      </c>
    </row>
    <row r="14419">
      <c r="A14419" t="n">
        <v>2012</v>
      </c>
      <c r="B14419" t="s">
        <v>1117</v>
      </c>
      <c r="C14419" t="s">
        <v>1118</v>
      </c>
      <c r="D14419" t="s">
        <v>1078</v>
      </c>
      <c r="E14419" t="s">
        <v>1079</v>
      </c>
      <c r="F14419" t="s">
        <v>1067</v>
      </c>
      <c r="G14419"/>
      <c r="H14419" t="n">
        <v>11141358592</v>
      </c>
      <c r="I14419" t="s">
        <v>1086</v>
      </c>
      <c r="J14419" t="s">
        <v>1087</v>
      </c>
    </row>
    <row r="14420">
      <c r="A14420" t="n">
        <v>2012</v>
      </c>
      <c r="B14420" t="s">
        <v>1119</v>
      </c>
      <c r="C14420" t="s">
        <v>1120</v>
      </c>
      <c r="D14420" t="s">
        <v>1065</v>
      </c>
      <c r="E14420" t="s">
        <v>1066</v>
      </c>
      <c r="F14420" t="s">
        <v>1067</v>
      </c>
      <c r="G14420" t="n">
        <v>0</v>
      </c>
      <c r="H14420"/>
      <c r="I14420" t="s">
        <v>1068</v>
      </c>
      <c r="J14420" t="s">
        <v>1121</v>
      </c>
    </row>
    <row r="14421">
      <c r="A14421" t="n">
        <v>2012</v>
      </c>
      <c r="B14421" t="s">
        <v>1119</v>
      </c>
      <c r="C14421" t="s">
        <v>1120</v>
      </c>
      <c r="D14421" t="s">
        <v>1070</v>
      </c>
      <c r="E14421" t="s">
        <v>1071</v>
      </c>
      <c r="F14421" t="s">
        <v>1067</v>
      </c>
      <c r="G14421" t="n">
        <v>0</v>
      </c>
      <c r="H14421"/>
      <c r="I14421" t="s">
        <v>1068</v>
      </c>
      <c r="J14421" t="s">
        <v>1121</v>
      </c>
    </row>
    <row r="14422">
      <c r="A14422" t="n">
        <v>2012</v>
      </c>
      <c r="B14422" t="s">
        <v>1119</v>
      </c>
      <c r="C14422" t="s">
        <v>1120</v>
      </c>
      <c r="D14422" t="s">
        <v>1072</v>
      </c>
      <c r="E14422" t="s">
        <v>1073</v>
      </c>
      <c r="F14422" t="s">
        <v>1067</v>
      </c>
      <c r="G14422" t="n">
        <v>0</v>
      </c>
      <c r="H14422"/>
      <c r="I14422" t="s">
        <v>1068</v>
      </c>
      <c r="J14422" t="s">
        <v>1121</v>
      </c>
    </row>
    <row r="14423">
      <c r="A14423" t="n">
        <v>2012</v>
      </c>
      <c r="B14423" t="s">
        <v>1119</v>
      </c>
      <c r="C14423" t="s">
        <v>1120</v>
      </c>
      <c r="D14423" t="s">
        <v>1074</v>
      </c>
      <c r="E14423" t="s">
        <v>1075</v>
      </c>
      <c r="F14423" t="s">
        <v>1067</v>
      </c>
      <c r="G14423" t="n">
        <v>0</v>
      </c>
      <c r="H14423"/>
      <c r="I14423" t="s">
        <v>1068</v>
      </c>
      <c r="J14423" t="s">
        <v>1121</v>
      </c>
    </row>
    <row r="14424">
      <c r="A14424" t="n">
        <v>2012</v>
      </c>
      <c r="B14424" t="s">
        <v>1119</v>
      </c>
      <c r="C14424" t="s">
        <v>1120</v>
      </c>
      <c r="D14424" t="s">
        <v>1076</v>
      </c>
      <c r="E14424" t="s">
        <v>1077</v>
      </c>
      <c r="F14424" t="s">
        <v>1067</v>
      </c>
      <c r="G14424" t="n">
        <v>0</v>
      </c>
      <c r="H14424"/>
      <c r="I14424" t="s">
        <v>1068</v>
      </c>
      <c r="J14424" t="s">
        <v>1121</v>
      </c>
    </row>
    <row r="14425">
      <c r="A14425" t="n">
        <v>2012</v>
      </c>
      <c r="B14425" t="s">
        <v>1119</v>
      </c>
      <c r="C14425" t="s">
        <v>1120</v>
      </c>
      <c r="D14425" t="s">
        <v>1078</v>
      </c>
      <c r="E14425" t="s">
        <v>1079</v>
      </c>
      <c r="F14425" t="s">
        <v>1067</v>
      </c>
      <c r="G14425"/>
      <c r="H14425"/>
      <c r="I14425" t="s">
        <v>1068</v>
      </c>
      <c r="J14425" t="s">
        <v>1121</v>
      </c>
    </row>
    <row r="14426">
      <c r="A14426" t="n">
        <v>2012</v>
      </c>
      <c r="B14426" t="s">
        <v>1122</v>
      </c>
      <c r="C14426" t="s">
        <v>1123</v>
      </c>
      <c r="D14426" t="s">
        <v>1065</v>
      </c>
      <c r="E14426" t="s">
        <v>1066</v>
      </c>
      <c r="F14426" t="s">
        <v>1067</v>
      </c>
      <c r="G14426" t="n">
        <v>0.000300646284997899</v>
      </c>
      <c r="H14426" t="n">
        <v>12561014784</v>
      </c>
      <c r="I14426" t="s">
        <v>1086</v>
      </c>
      <c r="J14426" t="s">
        <v>1083</v>
      </c>
    </row>
    <row r="14427">
      <c r="A14427" t="n">
        <v>2012</v>
      </c>
      <c r="B14427" t="s">
        <v>1122</v>
      </c>
      <c r="C14427" t="s">
        <v>1123</v>
      </c>
      <c r="D14427" t="s">
        <v>1070</v>
      </c>
      <c r="E14427" t="s">
        <v>1071</v>
      </c>
      <c r="F14427" t="s">
        <v>1067</v>
      </c>
      <c r="G14427" t="n">
        <v>0.00779732349161899</v>
      </c>
      <c r="H14427" t="n">
        <v>12561014784</v>
      </c>
      <c r="I14427" t="s">
        <v>1086</v>
      </c>
      <c r="J14427" t="s">
        <v>1083</v>
      </c>
    </row>
    <row r="14428">
      <c r="A14428" t="n">
        <v>2012</v>
      </c>
      <c r="B14428" t="s">
        <v>1122</v>
      </c>
      <c r="C14428" t="s">
        <v>1123</v>
      </c>
      <c r="D14428" t="s">
        <v>1072</v>
      </c>
      <c r="E14428" t="s">
        <v>1073</v>
      </c>
      <c r="F14428" t="s">
        <v>1067</v>
      </c>
      <c r="G14428" t="n">
        <v>0.263763133009408</v>
      </c>
      <c r="H14428" t="n">
        <v>12561014784</v>
      </c>
      <c r="I14428" t="s">
        <v>1086</v>
      </c>
      <c r="J14428" t="s">
        <v>1083</v>
      </c>
    </row>
    <row r="14429">
      <c r="A14429" t="n">
        <v>2012</v>
      </c>
      <c r="B14429" t="s">
        <v>1122</v>
      </c>
      <c r="C14429" t="s">
        <v>1123</v>
      </c>
      <c r="D14429" t="s">
        <v>1074</v>
      </c>
      <c r="E14429" t="s">
        <v>1075</v>
      </c>
      <c r="F14429" t="s">
        <v>1067</v>
      </c>
      <c r="G14429" t="n">
        <v>0.0386821930229618</v>
      </c>
      <c r="H14429" t="n">
        <v>12561014784</v>
      </c>
      <c r="I14429" t="s">
        <v>1086</v>
      </c>
      <c r="J14429" t="s">
        <v>1083</v>
      </c>
    </row>
    <row r="14430">
      <c r="A14430" t="n">
        <v>2012</v>
      </c>
      <c r="B14430" t="s">
        <v>1122</v>
      </c>
      <c r="C14430" t="s">
        <v>1123</v>
      </c>
      <c r="D14430" t="s">
        <v>1076</v>
      </c>
      <c r="E14430" t="s">
        <v>1077</v>
      </c>
      <c r="F14430" t="s">
        <v>1067</v>
      </c>
      <c r="G14430" t="n">
        <v>0.310543295808987</v>
      </c>
      <c r="H14430" t="n">
        <v>12561014784</v>
      </c>
      <c r="I14430" t="s">
        <v>1086</v>
      </c>
      <c r="J14430" t="s">
        <v>1083</v>
      </c>
    </row>
    <row r="14431">
      <c r="A14431" t="n">
        <v>2012</v>
      </c>
      <c r="B14431" t="s">
        <v>1122</v>
      </c>
      <c r="C14431" t="s">
        <v>1123</v>
      </c>
      <c r="D14431" t="s">
        <v>1078</v>
      </c>
      <c r="E14431" t="s">
        <v>1079</v>
      </c>
      <c r="F14431" t="s">
        <v>1067</v>
      </c>
      <c r="G14431"/>
      <c r="H14431" t="n">
        <v>12561014784</v>
      </c>
      <c r="I14431" t="s">
        <v>1086</v>
      </c>
      <c r="J14431" t="s">
        <v>1083</v>
      </c>
    </row>
    <row r="14432">
      <c r="A14432" t="n">
        <v>2012</v>
      </c>
      <c r="B14432" t="s">
        <v>1124</v>
      </c>
      <c r="C14432" t="s">
        <v>1125</v>
      </c>
      <c r="D14432" t="s">
        <v>1065</v>
      </c>
      <c r="E14432" t="s">
        <v>1066</v>
      </c>
      <c r="F14432" t="s">
        <v>1067</v>
      </c>
      <c r="G14432" t="n">
        <v>0.0692465980771492</v>
      </c>
      <c r="H14432" t="n">
        <v>159748997120</v>
      </c>
      <c r="I14432" t="s">
        <v>1082</v>
      </c>
      <c r="J14432" t="s">
        <v>1087</v>
      </c>
    </row>
    <row r="14433">
      <c r="A14433" t="n">
        <v>2012</v>
      </c>
      <c r="B14433" t="s">
        <v>1124</v>
      </c>
      <c r="C14433" t="s">
        <v>1125</v>
      </c>
      <c r="D14433" t="s">
        <v>1070</v>
      </c>
      <c r="E14433" t="s">
        <v>1071</v>
      </c>
      <c r="F14433" t="s">
        <v>1067</v>
      </c>
      <c r="G14433" t="n">
        <v>0.933924124873384</v>
      </c>
      <c r="H14433" t="n">
        <v>159748997120</v>
      </c>
      <c r="I14433" t="s">
        <v>1082</v>
      </c>
      <c r="J14433" t="s">
        <v>1087</v>
      </c>
    </row>
    <row r="14434">
      <c r="A14434" t="n">
        <v>2012</v>
      </c>
      <c r="B14434" t="s">
        <v>1124</v>
      </c>
      <c r="C14434" t="s">
        <v>1125</v>
      </c>
      <c r="D14434" t="s">
        <v>1072</v>
      </c>
      <c r="E14434" t="s">
        <v>1073</v>
      </c>
      <c r="F14434" t="s">
        <v>1067</v>
      </c>
      <c r="G14434" t="n">
        <v>0.323672177413965</v>
      </c>
      <c r="H14434" t="n">
        <v>159748997120</v>
      </c>
      <c r="I14434" t="s">
        <v>1082</v>
      </c>
      <c r="J14434" t="s">
        <v>1087</v>
      </c>
    </row>
    <row r="14435">
      <c r="A14435" t="n">
        <v>2012</v>
      </c>
      <c r="B14435" t="s">
        <v>1124</v>
      </c>
      <c r="C14435" t="s">
        <v>1125</v>
      </c>
      <c r="D14435" t="s">
        <v>1074</v>
      </c>
      <c r="E14435" t="s">
        <v>1075</v>
      </c>
      <c r="F14435" t="s">
        <v>1067</v>
      </c>
      <c r="G14435" t="n">
        <v>0.222326603968861</v>
      </c>
      <c r="H14435" t="n">
        <v>159748997120</v>
      </c>
      <c r="I14435" t="s">
        <v>1082</v>
      </c>
      <c r="J14435" t="s">
        <v>1087</v>
      </c>
    </row>
    <row r="14436">
      <c r="A14436" t="n">
        <v>2012</v>
      </c>
      <c r="B14436" t="s">
        <v>1124</v>
      </c>
      <c r="C14436" t="s">
        <v>1125</v>
      </c>
      <c r="D14436" t="s">
        <v>1076</v>
      </c>
      <c r="E14436" t="s">
        <v>1077</v>
      </c>
      <c r="F14436" t="s">
        <v>1067</v>
      </c>
      <c r="G14436" t="n">
        <v>1.54916950433336</v>
      </c>
      <c r="H14436" t="n">
        <v>159748997120</v>
      </c>
      <c r="I14436" t="s">
        <v>1082</v>
      </c>
      <c r="J14436" t="s">
        <v>1087</v>
      </c>
    </row>
    <row r="14437">
      <c r="A14437" t="n">
        <v>2012</v>
      </c>
      <c r="B14437" t="s">
        <v>1124</v>
      </c>
      <c r="C14437" t="s">
        <v>1125</v>
      </c>
      <c r="D14437" t="s">
        <v>1078</v>
      </c>
      <c r="E14437" t="s">
        <v>1079</v>
      </c>
      <c r="F14437" t="s">
        <v>1067</v>
      </c>
      <c r="G14437"/>
      <c r="H14437" t="n">
        <v>159748997120</v>
      </c>
      <c r="I14437" t="s">
        <v>1082</v>
      </c>
      <c r="J14437" t="s">
        <v>1087</v>
      </c>
    </row>
    <row r="14438">
      <c r="A14438" t="n">
        <v>2012</v>
      </c>
      <c r="B14438" t="s">
        <v>1126</v>
      </c>
      <c r="C14438" t="s">
        <v>1127</v>
      </c>
      <c r="D14438" t="s">
        <v>1065</v>
      </c>
      <c r="E14438" t="s">
        <v>1066</v>
      </c>
      <c r="F14438" t="s">
        <v>1067</v>
      </c>
      <c r="G14438" t="n">
        <v>0.0547920005786447</v>
      </c>
      <c r="H14438" t="n">
        <v>54299000832</v>
      </c>
      <c r="I14438" t="s">
        <v>1090</v>
      </c>
      <c r="J14438" t="s">
        <v>1091</v>
      </c>
    </row>
    <row r="14439">
      <c r="A14439" t="n">
        <v>2012</v>
      </c>
      <c r="B14439" t="s">
        <v>1126</v>
      </c>
      <c r="C14439" t="s">
        <v>1127</v>
      </c>
      <c r="D14439" t="s">
        <v>1070</v>
      </c>
      <c r="E14439" t="s">
        <v>1071</v>
      </c>
      <c r="F14439" t="s">
        <v>1067</v>
      </c>
      <c r="G14439" t="n">
        <v>0.872926297266527</v>
      </c>
      <c r="H14439" t="n">
        <v>54299000832</v>
      </c>
      <c r="I14439" t="s">
        <v>1090</v>
      </c>
      <c r="J14439" t="s">
        <v>1091</v>
      </c>
    </row>
    <row r="14440">
      <c r="A14440" t="n">
        <v>2012</v>
      </c>
      <c r="B14440" t="s">
        <v>1126</v>
      </c>
      <c r="C14440" t="s">
        <v>1127</v>
      </c>
      <c r="D14440" t="s">
        <v>1072</v>
      </c>
      <c r="E14440" t="s">
        <v>1073</v>
      </c>
      <c r="F14440" t="s">
        <v>1067</v>
      </c>
      <c r="G14440" t="n">
        <v>1.69731037049763</v>
      </c>
      <c r="H14440" t="n">
        <v>54299000832</v>
      </c>
      <c r="I14440" t="s">
        <v>1090</v>
      </c>
      <c r="J14440" t="s">
        <v>1091</v>
      </c>
    </row>
    <row r="14441">
      <c r="A14441" t="n">
        <v>2012</v>
      </c>
      <c r="B14441" t="s">
        <v>1126</v>
      </c>
      <c r="C14441" t="s">
        <v>1127</v>
      </c>
      <c r="D14441" t="s">
        <v>1074</v>
      </c>
      <c r="E14441" t="s">
        <v>1075</v>
      </c>
      <c r="F14441" t="s">
        <v>1067</v>
      </c>
      <c r="G14441" t="n">
        <v>4.64899572732907</v>
      </c>
      <c r="H14441" t="n">
        <v>54299000832</v>
      </c>
      <c r="I14441" t="s">
        <v>1090</v>
      </c>
      <c r="J14441" t="s">
        <v>1091</v>
      </c>
    </row>
    <row r="14442">
      <c r="A14442" t="n">
        <v>2012</v>
      </c>
      <c r="B14442" t="s">
        <v>1126</v>
      </c>
      <c r="C14442" t="s">
        <v>1127</v>
      </c>
      <c r="D14442" t="s">
        <v>1076</v>
      </c>
      <c r="E14442" t="s">
        <v>1077</v>
      </c>
      <c r="F14442" t="s">
        <v>1067</v>
      </c>
      <c r="G14442" t="n">
        <v>7.27402439567188</v>
      </c>
      <c r="H14442" t="n">
        <v>54299000832</v>
      </c>
      <c r="I14442" t="s">
        <v>1090</v>
      </c>
      <c r="J14442" t="s">
        <v>1091</v>
      </c>
    </row>
    <row r="14443">
      <c r="A14443" t="n">
        <v>2012</v>
      </c>
      <c r="B14443" t="s">
        <v>1126</v>
      </c>
      <c r="C14443" t="s">
        <v>1127</v>
      </c>
      <c r="D14443" t="s">
        <v>1078</v>
      </c>
      <c r="E14443" t="s">
        <v>1079</v>
      </c>
      <c r="F14443" t="s">
        <v>1067</v>
      </c>
      <c r="G14443"/>
      <c r="H14443" t="n">
        <v>54299000832</v>
      </c>
      <c r="I14443" t="s">
        <v>1090</v>
      </c>
      <c r="J14443" t="s">
        <v>1091</v>
      </c>
    </row>
    <row r="14444">
      <c r="A14444" t="n">
        <v>2012</v>
      </c>
      <c r="B14444" t="s">
        <v>1128</v>
      </c>
      <c r="C14444" t="s">
        <v>1129</v>
      </c>
      <c r="D14444" t="s">
        <v>1065</v>
      </c>
      <c r="E14444" t="s">
        <v>1066</v>
      </c>
      <c r="F14444" t="s">
        <v>1067</v>
      </c>
      <c r="G14444" t="n">
        <v>0</v>
      </c>
      <c r="H14444" t="n">
        <v>30749308928</v>
      </c>
      <c r="I14444" t="s">
        <v>1099</v>
      </c>
      <c r="J14444" t="s">
        <v>1069</v>
      </c>
    </row>
    <row r="14445">
      <c r="A14445" t="n">
        <v>2012</v>
      </c>
      <c r="B14445" t="s">
        <v>1128</v>
      </c>
      <c r="C14445" t="s">
        <v>1129</v>
      </c>
      <c r="D14445" t="s">
        <v>1070</v>
      </c>
      <c r="E14445" t="s">
        <v>1071</v>
      </c>
      <c r="F14445" t="s">
        <v>1067</v>
      </c>
      <c r="G14445" t="n">
        <v>0</v>
      </c>
      <c r="H14445" t="n">
        <v>30749308928</v>
      </c>
      <c r="I14445" t="s">
        <v>1099</v>
      </c>
      <c r="J14445" t="s">
        <v>1069</v>
      </c>
    </row>
    <row r="14446">
      <c r="A14446" t="n">
        <v>2012</v>
      </c>
      <c r="B14446" t="s">
        <v>1128</v>
      </c>
      <c r="C14446" t="s">
        <v>1129</v>
      </c>
      <c r="D14446" t="s">
        <v>1072</v>
      </c>
      <c r="E14446" t="s">
        <v>1073</v>
      </c>
      <c r="F14446" t="s">
        <v>1067</v>
      </c>
      <c r="G14446" t="n">
        <v>0</v>
      </c>
      <c r="H14446" t="n">
        <v>30749308928</v>
      </c>
      <c r="I14446" t="s">
        <v>1099</v>
      </c>
      <c r="J14446" t="s">
        <v>1069</v>
      </c>
    </row>
    <row r="14447">
      <c r="A14447" t="n">
        <v>2012</v>
      </c>
      <c r="B14447" t="s">
        <v>1128</v>
      </c>
      <c r="C14447" t="s">
        <v>1129</v>
      </c>
      <c r="D14447" t="s">
        <v>1074</v>
      </c>
      <c r="E14447" t="s">
        <v>1075</v>
      </c>
      <c r="F14447" t="s">
        <v>1067</v>
      </c>
      <c r="G14447" t="n">
        <v>0</v>
      </c>
      <c r="H14447" t="n">
        <v>30749308928</v>
      </c>
      <c r="I14447" t="s">
        <v>1099</v>
      </c>
      <c r="J14447" t="s">
        <v>1069</v>
      </c>
    </row>
    <row r="14448">
      <c r="A14448" t="n">
        <v>2012</v>
      </c>
      <c r="B14448" t="s">
        <v>1128</v>
      </c>
      <c r="C14448" t="s">
        <v>1129</v>
      </c>
      <c r="D14448" t="s">
        <v>1076</v>
      </c>
      <c r="E14448" t="s">
        <v>1077</v>
      </c>
      <c r="F14448" t="s">
        <v>1067</v>
      </c>
      <c r="G14448" t="n">
        <v>0</v>
      </c>
      <c r="H14448" t="n">
        <v>30749308928</v>
      </c>
      <c r="I14448" t="s">
        <v>1099</v>
      </c>
      <c r="J14448" t="s">
        <v>1069</v>
      </c>
    </row>
    <row r="14449">
      <c r="A14449" t="n">
        <v>2012</v>
      </c>
      <c r="B14449" t="s">
        <v>1128</v>
      </c>
      <c r="C14449" t="s">
        <v>1129</v>
      </c>
      <c r="D14449" t="s">
        <v>1078</v>
      </c>
      <c r="E14449" t="s">
        <v>1079</v>
      </c>
      <c r="F14449" t="s">
        <v>1067</v>
      </c>
      <c r="G14449" t="n">
        <v>174.588188276421</v>
      </c>
      <c r="H14449" t="n">
        <v>30749308928</v>
      </c>
      <c r="I14449" t="s">
        <v>1099</v>
      </c>
      <c r="J14449" t="s">
        <v>1069</v>
      </c>
    </row>
    <row r="14450">
      <c r="A14450" t="n">
        <v>2012</v>
      </c>
      <c r="B14450" t="s">
        <v>1130</v>
      </c>
      <c r="C14450" t="s">
        <v>1131</v>
      </c>
      <c r="D14450" t="s">
        <v>1065</v>
      </c>
      <c r="E14450" t="s">
        <v>1066</v>
      </c>
      <c r="F14450" t="s">
        <v>1067</v>
      </c>
      <c r="G14450" t="n">
        <v>0</v>
      </c>
      <c r="H14450" t="n">
        <v>10720499712</v>
      </c>
      <c r="I14450" t="s">
        <v>1068</v>
      </c>
      <c r="J14450" t="s">
        <v>1069</v>
      </c>
    </row>
    <row r="14451">
      <c r="A14451" t="n">
        <v>2012</v>
      </c>
      <c r="B14451" t="s">
        <v>1130</v>
      </c>
      <c r="C14451" t="s">
        <v>1131</v>
      </c>
      <c r="D14451" t="s">
        <v>1070</v>
      </c>
      <c r="E14451" t="s">
        <v>1071</v>
      </c>
      <c r="F14451" t="s">
        <v>1067</v>
      </c>
      <c r="G14451" t="n">
        <v>0</v>
      </c>
      <c r="H14451" t="n">
        <v>10720499712</v>
      </c>
      <c r="I14451" t="s">
        <v>1068</v>
      </c>
      <c r="J14451" t="s">
        <v>1069</v>
      </c>
    </row>
    <row r="14452">
      <c r="A14452" t="n">
        <v>2012</v>
      </c>
      <c r="B14452" t="s">
        <v>1130</v>
      </c>
      <c r="C14452" t="s">
        <v>1131</v>
      </c>
      <c r="D14452" t="s">
        <v>1072</v>
      </c>
      <c r="E14452" t="s">
        <v>1073</v>
      </c>
      <c r="F14452" t="s">
        <v>1067</v>
      </c>
      <c r="G14452" t="n">
        <v>0</v>
      </c>
      <c r="H14452" t="n">
        <v>10720499712</v>
      </c>
      <c r="I14452" t="s">
        <v>1068</v>
      </c>
      <c r="J14452" t="s">
        <v>1069</v>
      </c>
    </row>
    <row r="14453">
      <c r="A14453" t="n">
        <v>2012</v>
      </c>
      <c r="B14453" t="s">
        <v>1130</v>
      </c>
      <c r="C14453" t="s">
        <v>1131</v>
      </c>
      <c r="D14453" t="s">
        <v>1074</v>
      </c>
      <c r="E14453" t="s">
        <v>1075</v>
      </c>
      <c r="F14453" t="s">
        <v>1067</v>
      </c>
      <c r="G14453" t="n">
        <v>0</v>
      </c>
      <c r="H14453" t="n">
        <v>10720499712</v>
      </c>
      <c r="I14453" t="s">
        <v>1068</v>
      </c>
      <c r="J14453" t="s">
        <v>1069</v>
      </c>
    </row>
    <row r="14454">
      <c r="A14454" t="n">
        <v>2012</v>
      </c>
      <c r="B14454" t="s">
        <v>1130</v>
      </c>
      <c r="C14454" t="s">
        <v>1131</v>
      </c>
      <c r="D14454" t="s">
        <v>1076</v>
      </c>
      <c r="E14454" t="s">
        <v>1077</v>
      </c>
      <c r="F14454" t="s">
        <v>1067</v>
      </c>
      <c r="G14454" t="n">
        <v>0</v>
      </c>
      <c r="H14454" t="n">
        <v>10720499712</v>
      </c>
      <c r="I14454" t="s">
        <v>1068</v>
      </c>
      <c r="J14454" t="s">
        <v>1069</v>
      </c>
    </row>
    <row r="14455">
      <c r="A14455" t="n">
        <v>2012</v>
      </c>
      <c r="B14455" t="s">
        <v>1130</v>
      </c>
      <c r="C14455" t="s">
        <v>1131</v>
      </c>
      <c r="D14455" t="s">
        <v>1078</v>
      </c>
      <c r="E14455" t="s">
        <v>1079</v>
      </c>
      <c r="F14455" t="s">
        <v>1067</v>
      </c>
      <c r="G14455" t="n">
        <v>389.736472320791</v>
      </c>
      <c r="H14455" t="n">
        <v>10720499712</v>
      </c>
      <c r="I14455" t="s">
        <v>1068</v>
      </c>
      <c r="J14455" t="s">
        <v>1069</v>
      </c>
    </row>
    <row r="14456">
      <c r="A14456" t="n">
        <v>2012</v>
      </c>
      <c r="B14456" t="s">
        <v>1132</v>
      </c>
      <c r="C14456" t="s">
        <v>1133</v>
      </c>
      <c r="D14456" t="s">
        <v>1065</v>
      </c>
      <c r="E14456" t="s">
        <v>1066</v>
      </c>
      <c r="F14456" t="s">
        <v>1067</v>
      </c>
      <c r="G14456" t="n">
        <v>0.015486648975482</v>
      </c>
      <c r="H14456" t="n">
        <v>17226735616</v>
      </c>
      <c r="I14456" t="s">
        <v>1090</v>
      </c>
      <c r="J14456" t="s">
        <v>1091</v>
      </c>
    </row>
    <row r="14457">
      <c r="A14457" t="n">
        <v>2012</v>
      </c>
      <c r="B14457" t="s">
        <v>1132</v>
      </c>
      <c r="C14457" t="s">
        <v>1133</v>
      </c>
      <c r="D14457" t="s">
        <v>1070</v>
      </c>
      <c r="E14457" t="s">
        <v>1071</v>
      </c>
      <c r="F14457" t="s">
        <v>1067</v>
      </c>
      <c r="G14457" t="n">
        <v>0.38291786119834</v>
      </c>
      <c r="H14457" t="n">
        <v>17226735616</v>
      </c>
      <c r="I14457" t="s">
        <v>1090</v>
      </c>
      <c r="J14457" t="s">
        <v>1091</v>
      </c>
    </row>
    <row r="14458">
      <c r="A14458" t="n">
        <v>2012</v>
      </c>
      <c r="B14458" t="s">
        <v>1132</v>
      </c>
      <c r="C14458" t="s">
        <v>1133</v>
      </c>
      <c r="D14458" t="s">
        <v>1072</v>
      </c>
      <c r="E14458" t="s">
        <v>1073</v>
      </c>
      <c r="F14458" t="s">
        <v>1067</v>
      </c>
      <c r="G14458" t="n">
        <v>0.170682953255012</v>
      </c>
      <c r="H14458" t="n">
        <v>17226735616</v>
      </c>
      <c r="I14458" t="s">
        <v>1090</v>
      </c>
      <c r="J14458" t="s">
        <v>1091</v>
      </c>
    </row>
    <row r="14459">
      <c r="A14459" t="n">
        <v>2012</v>
      </c>
      <c r="B14459" t="s">
        <v>1132</v>
      </c>
      <c r="C14459" t="s">
        <v>1133</v>
      </c>
      <c r="D14459" t="s">
        <v>1074</v>
      </c>
      <c r="E14459" t="s">
        <v>1075</v>
      </c>
      <c r="F14459" t="s">
        <v>1067</v>
      </c>
      <c r="G14459" t="n">
        <v>0.453021288736771</v>
      </c>
      <c r="H14459" t="n">
        <v>17226735616</v>
      </c>
      <c r="I14459" t="s">
        <v>1090</v>
      </c>
      <c r="J14459" t="s">
        <v>1091</v>
      </c>
    </row>
    <row r="14460">
      <c r="A14460" t="n">
        <v>2012</v>
      </c>
      <c r="B14460" t="s">
        <v>1132</v>
      </c>
      <c r="C14460" t="s">
        <v>1133</v>
      </c>
      <c r="D14460" t="s">
        <v>1076</v>
      </c>
      <c r="E14460" t="s">
        <v>1077</v>
      </c>
      <c r="F14460" t="s">
        <v>1067</v>
      </c>
      <c r="G14460" t="n">
        <v>1.02210875216561</v>
      </c>
      <c r="H14460" t="n">
        <v>17226735616</v>
      </c>
      <c r="I14460" t="s">
        <v>1090</v>
      </c>
      <c r="J14460" t="s">
        <v>1091</v>
      </c>
    </row>
    <row r="14461">
      <c r="A14461" t="n">
        <v>2012</v>
      </c>
      <c r="B14461" t="s">
        <v>1132</v>
      </c>
      <c r="C14461" t="s">
        <v>1133</v>
      </c>
      <c r="D14461" t="s">
        <v>1078</v>
      </c>
      <c r="E14461" t="s">
        <v>1079</v>
      </c>
      <c r="F14461" t="s">
        <v>1067</v>
      </c>
      <c r="G14461"/>
      <c r="H14461" t="n">
        <v>17226735616</v>
      </c>
      <c r="I14461" t="s">
        <v>1090</v>
      </c>
      <c r="J14461" t="s">
        <v>1091</v>
      </c>
    </row>
    <row r="14462">
      <c r="A14462" t="n">
        <v>2012</v>
      </c>
      <c r="B14462" t="s">
        <v>1134</v>
      </c>
      <c r="C14462" t="s">
        <v>1135</v>
      </c>
      <c r="D14462" t="s">
        <v>1065</v>
      </c>
      <c r="E14462" t="s">
        <v>1066</v>
      </c>
      <c r="F14462" t="s">
        <v>1067</v>
      </c>
      <c r="G14462" t="n">
        <v>0.0388874048099113</v>
      </c>
      <c r="H14462" t="n">
        <v>65669001216</v>
      </c>
      <c r="I14462" t="s">
        <v>1090</v>
      </c>
      <c r="J14462" t="s">
        <v>1091</v>
      </c>
    </row>
    <row r="14463">
      <c r="A14463" t="n">
        <v>2012</v>
      </c>
      <c r="B14463" t="s">
        <v>1134</v>
      </c>
      <c r="C14463" t="s">
        <v>1135</v>
      </c>
      <c r="D14463" t="s">
        <v>1070</v>
      </c>
      <c r="E14463" t="s">
        <v>1071</v>
      </c>
      <c r="F14463" t="s">
        <v>1067</v>
      </c>
      <c r="G14463" t="n">
        <v>0.24177316053334</v>
      </c>
      <c r="H14463" t="n">
        <v>65669001216</v>
      </c>
      <c r="I14463" t="s">
        <v>1090</v>
      </c>
      <c r="J14463" t="s">
        <v>1091</v>
      </c>
    </row>
    <row r="14464">
      <c r="A14464" t="n">
        <v>2012</v>
      </c>
      <c r="B14464" t="s">
        <v>1134</v>
      </c>
      <c r="C14464" t="s">
        <v>1135</v>
      </c>
      <c r="D14464" t="s">
        <v>1072</v>
      </c>
      <c r="E14464" t="s">
        <v>1073</v>
      </c>
      <c r="F14464" t="s">
        <v>1067</v>
      </c>
      <c r="G14464" t="n">
        <v>0.151492021090079</v>
      </c>
      <c r="H14464" t="n">
        <v>65669001216</v>
      </c>
      <c r="I14464" t="s">
        <v>1090</v>
      </c>
      <c r="J14464" t="s">
        <v>1091</v>
      </c>
    </row>
    <row r="14465">
      <c r="A14465" t="n">
        <v>2012</v>
      </c>
      <c r="B14465" t="s">
        <v>1134</v>
      </c>
      <c r="C14465" t="s">
        <v>1135</v>
      </c>
      <c r="D14465" t="s">
        <v>1074</v>
      </c>
      <c r="E14465" t="s">
        <v>1075</v>
      </c>
      <c r="F14465" t="s">
        <v>1067</v>
      </c>
      <c r="G14465" t="n">
        <v>0.658009889182723</v>
      </c>
      <c r="H14465" t="n">
        <v>65669001216</v>
      </c>
      <c r="I14465" t="s">
        <v>1090</v>
      </c>
      <c r="J14465" t="s">
        <v>1091</v>
      </c>
    </row>
    <row r="14466">
      <c r="A14466" t="n">
        <v>2012</v>
      </c>
      <c r="B14466" t="s">
        <v>1134</v>
      </c>
      <c r="C14466" t="s">
        <v>1135</v>
      </c>
      <c r="D14466" t="s">
        <v>1076</v>
      </c>
      <c r="E14466" t="s">
        <v>1077</v>
      </c>
      <c r="F14466" t="s">
        <v>1067</v>
      </c>
      <c r="G14466" t="n">
        <v>1.09016247561605</v>
      </c>
      <c r="H14466" t="n">
        <v>65669001216</v>
      </c>
      <c r="I14466" t="s">
        <v>1090</v>
      </c>
      <c r="J14466" t="s">
        <v>1091</v>
      </c>
    </row>
    <row r="14467">
      <c r="A14467" t="n">
        <v>2012</v>
      </c>
      <c r="B14467" t="s">
        <v>1134</v>
      </c>
      <c r="C14467" t="s">
        <v>1135</v>
      </c>
      <c r="D14467" t="s">
        <v>1078</v>
      </c>
      <c r="E14467" t="s">
        <v>1079</v>
      </c>
      <c r="F14467" t="s">
        <v>1067</v>
      </c>
      <c r="G14467"/>
      <c r="H14467" t="n">
        <v>65669001216</v>
      </c>
      <c r="I14467" t="s">
        <v>1090</v>
      </c>
      <c r="J14467" t="s">
        <v>1091</v>
      </c>
    </row>
    <row r="14468">
      <c r="A14468" t="n">
        <v>2012</v>
      </c>
      <c r="B14468" t="s">
        <v>1136</v>
      </c>
      <c r="C14468" t="s">
        <v>1137</v>
      </c>
      <c r="D14468" t="s">
        <v>1065</v>
      </c>
      <c r="E14468" t="s">
        <v>1066</v>
      </c>
      <c r="F14468" t="s">
        <v>1067</v>
      </c>
      <c r="G14468" t="n">
        <v>0</v>
      </c>
      <c r="H14468" t="n">
        <v>1903000064</v>
      </c>
      <c r="I14468" t="s">
        <v>1068</v>
      </c>
      <c r="J14468" t="s">
        <v>1091</v>
      </c>
    </row>
    <row r="14469">
      <c r="A14469" t="n">
        <v>2012</v>
      </c>
      <c r="B14469" t="s">
        <v>1136</v>
      </c>
      <c r="C14469" t="s">
        <v>1137</v>
      </c>
      <c r="D14469" t="s">
        <v>1070</v>
      </c>
      <c r="E14469" t="s">
        <v>1071</v>
      </c>
      <c r="F14469" t="s">
        <v>1067</v>
      </c>
      <c r="G14469" t="n">
        <v>0</v>
      </c>
      <c r="H14469" t="n">
        <v>1903000064</v>
      </c>
      <c r="I14469" t="s">
        <v>1068</v>
      </c>
      <c r="J14469" t="s">
        <v>1091</v>
      </c>
    </row>
    <row r="14470">
      <c r="A14470" t="n">
        <v>2012</v>
      </c>
      <c r="B14470" t="s">
        <v>1136</v>
      </c>
      <c r="C14470" t="s">
        <v>1137</v>
      </c>
      <c r="D14470" t="s">
        <v>1072</v>
      </c>
      <c r="E14470" t="s">
        <v>1073</v>
      </c>
      <c r="F14470" t="s">
        <v>1067</v>
      </c>
      <c r="G14470" t="n">
        <v>0</v>
      </c>
      <c r="H14470" t="n">
        <v>1903000064</v>
      </c>
      <c r="I14470" t="s">
        <v>1068</v>
      </c>
      <c r="J14470" t="s">
        <v>1091</v>
      </c>
    </row>
    <row r="14471">
      <c r="A14471" t="n">
        <v>2012</v>
      </c>
      <c r="B14471" t="s">
        <v>1136</v>
      </c>
      <c r="C14471" t="s">
        <v>1137</v>
      </c>
      <c r="D14471" t="s">
        <v>1074</v>
      </c>
      <c r="E14471" t="s">
        <v>1075</v>
      </c>
      <c r="F14471" t="s">
        <v>1067</v>
      </c>
      <c r="G14471" t="n">
        <v>0</v>
      </c>
      <c r="H14471" t="n">
        <v>1903000064</v>
      </c>
      <c r="I14471" t="s">
        <v>1068</v>
      </c>
      <c r="J14471" t="s">
        <v>1091</v>
      </c>
    </row>
    <row r="14472">
      <c r="A14472" t="n">
        <v>2012</v>
      </c>
      <c r="B14472" t="s">
        <v>1136</v>
      </c>
      <c r="C14472" t="s">
        <v>1137</v>
      </c>
      <c r="D14472" t="s">
        <v>1076</v>
      </c>
      <c r="E14472" t="s">
        <v>1077</v>
      </c>
      <c r="F14472" t="s">
        <v>1067</v>
      </c>
      <c r="G14472" t="n">
        <v>0</v>
      </c>
      <c r="H14472" t="n">
        <v>1903000064</v>
      </c>
      <c r="I14472" t="s">
        <v>1068</v>
      </c>
      <c r="J14472" t="s">
        <v>1091</v>
      </c>
    </row>
    <row r="14473">
      <c r="A14473" t="n">
        <v>2012</v>
      </c>
      <c r="B14473" t="s">
        <v>1136</v>
      </c>
      <c r="C14473" t="s">
        <v>1137</v>
      </c>
      <c r="D14473" t="s">
        <v>1078</v>
      </c>
      <c r="E14473" t="s">
        <v>1079</v>
      </c>
      <c r="F14473" t="s">
        <v>1067</v>
      </c>
      <c r="G14473"/>
      <c r="H14473" t="n">
        <v>1903000064</v>
      </c>
      <c r="I14473" t="s">
        <v>1068</v>
      </c>
      <c r="J14473" t="s">
        <v>1091</v>
      </c>
    </row>
    <row r="14474">
      <c r="A14474" t="n">
        <v>2012</v>
      </c>
      <c r="B14474" t="s">
        <v>1138</v>
      </c>
      <c r="C14474" t="s">
        <v>1139</v>
      </c>
      <c r="D14474" t="s">
        <v>1065</v>
      </c>
      <c r="E14474" t="s">
        <v>1066</v>
      </c>
      <c r="F14474" t="s">
        <v>1067</v>
      </c>
      <c r="G14474" t="n">
        <v>0</v>
      </c>
      <c r="H14474" t="n">
        <v>6378187776</v>
      </c>
      <c r="I14474" t="s">
        <v>1140</v>
      </c>
      <c r="J14474" t="s">
        <v>1069</v>
      </c>
    </row>
    <row r="14475">
      <c r="A14475" t="n">
        <v>2012</v>
      </c>
      <c r="B14475" t="s">
        <v>1138</v>
      </c>
      <c r="C14475" t="s">
        <v>1139</v>
      </c>
      <c r="D14475" t="s">
        <v>1070</v>
      </c>
      <c r="E14475" t="s">
        <v>1071</v>
      </c>
      <c r="F14475" t="s">
        <v>1067</v>
      </c>
      <c r="G14475" t="n">
        <v>0</v>
      </c>
      <c r="H14475" t="n">
        <v>6378187776</v>
      </c>
      <c r="I14475" t="s">
        <v>1140</v>
      </c>
      <c r="J14475" t="s">
        <v>1069</v>
      </c>
    </row>
    <row r="14476">
      <c r="A14476" t="n">
        <v>2012</v>
      </c>
      <c r="B14476" t="s">
        <v>1138</v>
      </c>
      <c r="C14476" t="s">
        <v>1139</v>
      </c>
      <c r="D14476" t="s">
        <v>1072</v>
      </c>
      <c r="E14476" t="s">
        <v>1073</v>
      </c>
      <c r="F14476" t="s">
        <v>1067</v>
      </c>
      <c r="G14476" t="n">
        <v>0</v>
      </c>
      <c r="H14476" t="n">
        <v>6378187776</v>
      </c>
      <c r="I14476" t="s">
        <v>1140</v>
      </c>
      <c r="J14476" t="s">
        <v>1069</v>
      </c>
    </row>
    <row r="14477">
      <c r="A14477" t="n">
        <v>2012</v>
      </c>
      <c r="B14477" t="s">
        <v>1138</v>
      </c>
      <c r="C14477" t="s">
        <v>1139</v>
      </c>
      <c r="D14477" t="s">
        <v>1074</v>
      </c>
      <c r="E14477" t="s">
        <v>1075</v>
      </c>
      <c r="F14477" t="s">
        <v>1067</v>
      </c>
      <c r="G14477" t="n">
        <v>0</v>
      </c>
      <c r="H14477" t="n">
        <v>6378187776</v>
      </c>
      <c r="I14477" t="s">
        <v>1140</v>
      </c>
      <c r="J14477" t="s">
        <v>1069</v>
      </c>
    </row>
    <row r="14478">
      <c r="A14478" t="n">
        <v>2012</v>
      </c>
      <c r="B14478" t="s">
        <v>1138</v>
      </c>
      <c r="C14478" t="s">
        <v>1139</v>
      </c>
      <c r="D14478" t="s">
        <v>1076</v>
      </c>
      <c r="E14478" t="s">
        <v>1077</v>
      </c>
      <c r="F14478" t="s">
        <v>1067</v>
      </c>
      <c r="G14478" t="n">
        <v>0</v>
      </c>
      <c r="H14478" t="n">
        <v>6378187776</v>
      </c>
      <c r="I14478" t="s">
        <v>1140</v>
      </c>
      <c r="J14478" t="s">
        <v>1069</v>
      </c>
    </row>
    <row r="14479">
      <c r="A14479" t="n">
        <v>2012</v>
      </c>
      <c r="B14479" t="s">
        <v>1138</v>
      </c>
      <c r="C14479" t="s">
        <v>1139</v>
      </c>
      <c r="D14479" t="s">
        <v>1078</v>
      </c>
      <c r="E14479" t="s">
        <v>1079</v>
      </c>
      <c r="F14479" t="s">
        <v>1067</v>
      </c>
      <c r="G14479" t="n">
        <v>6.62649776115548</v>
      </c>
      <c r="H14479" t="n">
        <v>6378187776</v>
      </c>
      <c r="I14479" t="s">
        <v>1140</v>
      </c>
      <c r="J14479" t="s">
        <v>1069</v>
      </c>
    </row>
    <row r="14480">
      <c r="A14480" t="n">
        <v>2012</v>
      </c>
      <c r="B14480" t="s">
        <v>1141</v>
      </c>
      <c r="C14480" t="s">
        <v>1142</v>
      </c>
      <c r="D14480" t="s">
        <v>1065</v>
      </c>
      <c r="E14480" t="s">
        <v>1066</v>
      </c>
      <c r="F14480" t="s">
        <v>1067</v>
      </c>
      <c r="G14480" t="n">
        <v>0.820246932966495</v>
      </c>
      <c r="H14480" t="n">
        <v>27084496896</v>
      </c>
      <c r="I14480" t="s">
        <v>1068</v>
      </c>
      <c r="J14480" t="s">
        <v>1087</v>
      </c>
    </row>
    <row r="14481">
      <c r="A14481" t="n">
        <v>2012</v>
      </c>
      <c r="B14481" t="s">
        <v>1141</v>
      </c>
      <c r="C14481" t="s">
        <v>1142</v>
      </c>
      <c r="D14481" t="s">
        <v>1070</v>
      </c>
      <c r="E14481" t="s">
        <v>1071</v>
      </c>
      <c r="F14481" t="s">
        <v>1067</v>
      </c>
      <c r="G14481" t="n">
        <v>0.561665849173683</v>
      </c>
      <c r="H14481" t="n">
        <v>27084496896</v>
      </c>
      <c r="I14481" t="s">
        <v>1068</v>
      </c>
      <c r="J14481" t="s">
        <v>1087</v>
      </c>
    </row>
    <row r="14482">
      <c r="A14482" t="n">
        <v>2012</v>
      </c>
      <c r="B14482" t="s">
        <v>1141</v>
      </c>
      <c r="C14482" t="s">
        <v>1142</v>
      </c>
      <c r="D14482" t="s">
        <v>1072</v>
      </c>
      <c r="E14482" t="s">
        <v>1073</v>
      </c>
      <c r="F14482" t="s">
        <v>1067</v>
      </c>
      <c r="G14482" t="n">
        <v>0.141658587739268</v>
      </c>
      <c r="H14482" t="n">
        <v>27084496896</v>
      </c>
      <c r="I14482" t="s">
        <v>1068</v>
      </c>
      <c r="J14482" t="s">
        <v>1087</v>
      </c>
    </row>
    <row r="14483">
      <c r="A14483" t="n">
        <v>2012</v>
      </c>
      <c r="B14483" t="s">
        <v>1141</v>
      </c>
      <c r="C14483" t="s">
        <v>1142</v>
      </c>
      <c r="D14483" t="s">
        <v>1074</v>
      </c>
      <c r="E14483" t="s">
        <v>1075</v>
      </c>
      <c r="F14483" t="s">
        <v>1067</v>
      </c>
      <c r="G14483" t="n">
        <v>1.27484369628586</v>
      </c>
      <c r="H14483" t="n">
        <v>27084496896</v>
      </c>
      <c r="I14483" t="s">
        <v>1068</v>
      </c>
      <c r="J14483" t="s">
        <v>1087</v>
      </c>
    </row>
    <row r="14484">
      <c r="A14484" t="n">
        <v>2012</v>
      </c>
      <c r="B14484" t="s">
        <v>1141</v>
      </c>
      <c r="C14484" t="s">
        <v>1142</v>
      </c>
      <c r="D14484" t="s">
        <v>1076</v>
      </c>
      <c r="E14484" t="s">
        <v>1077</v>
      </c>
      <c r="F14484" t="s">
        <v>1067</v>
      </c>
      <c r="G14484" t="n">
        <v>2.7984150661653</v>
      </c>
      <c r="H14484" t="n">
        <v>27084496896</v>
      </c>
      <c r="I14484" t="s">
        <v>1068</v>
      </c>
      <c r="J14484" t="s">
        <v>1087</v>
      </c>
    </row>
    <row r="14485">
      <c r="A14485" t="n">
        <v>2012</v>
      </c>
      <c r="B14485" t="s">
        <v>1141</v>
      </c>
      <c r="C14485" t="s">
        <v>1142</v>
      </c>
      <c r="D14485" t="s">
        <v>1078</v>
      </c>
      <c r="E14485" t="s">
        <v>1079</v>
      </c>
      <c r="F14485" t="s">
        <v>1067</v>
      </c>
      <c r="G14485"/>
      <c r="H14485" t="n">
        <v>27084496896</v>
      </c>
      <c r="I14485" t="s">
        <v>1068</v>
      </c>
      <c r="J14485" t="s">
        <v>1087</v>
      </c>
    </row>
    <row r="14486">
      <c r="A14486" t="n">
        <v>2012</v>
      </c>
      <c r="B14486" t="s">
        <v>1143</v>
      </c>
      <c r="C14486" t="s">
        <v>1144</v>
      </c>
      <c r="D14486" t="s">
        <v>1065</v>
      </c>
      <c r="E14486" t="s">
        <v>1066</v>
      </c>
      <c r="F14486" t="s">
        <v>1067</v>
      </c>
      <c r="G14486" t="n">
        <v>8.30001168141738</v>
      </c>
      <c r="H14486" t="n">
        <v>2464052936704</v>
      </c>
      <c r="I14486" t="s">
        <v>1068</v>
      </c>
      <c r="J14486" t="s">
        <v>1091</v>
      </c>
    </row>
    <row r="14487">
      <c r="A14487" t="n">
        <v>2012</v>
      </c>
      <c r="B14487" t="s">
        <v>1143</v>
      </c>
      <c r="C14487" t="s">
        <v>1144</v>
      </c>
      <c r="D14487" t="s">
        <v>1070</v>
      </c>
      <c r="E14487" t="s">
        <v>1071</v>
      </c>
      <c r="F14487" t="s">
        <v>1067</v>
      </c>
      <c r="G14487" t="n">
        <v>23.1101372225742</v>
      </c>
      <c r="H14487" t="n">
        <v>2464052936704</v>
      </c>
      <c r="I14487" t="s">
        <v>1068</v>
      </c>
      <c r="J14487" t="s">
        <v>1091</v>
      </c>
    </row>
    <row r="14488">
      <c r="A14488" t="n">
        <v>2012</v>
      </c>
      <c r="B14488" t="s">
        <v>1143</v>
      </c>
      <c r="C14488" t="s">
        <v>1144</v>
      </c>
      <c r="D14488" t="s">
        <v>1072</v>
      </c>
      <c r="E14488" t="s">
        <v>1073</v>
      </c>
      <c r="F14488" t="s">
        <v>1067</v>
      </c>
      <c r="G14488" t="n">
        <v>8.2204133392306</v>
      </c>
      <c r="H14488" t="n">
        <v>2464052936704</v>
      </c>
      <c r="I14488" t="s">
        <v>1068</v>
      </c>
      <c r="J14488" t="s">
        <v>1091</v>
      </c>
    </row>
    <row r="14489">
      <c r="A14489" t="n">
        <v>2012</v>
      </c>
      <c r="B14489" t="s">
        <v>1143</v>
      </c>
      <c r="C14489" t="s">
        <v>1144</v>
      </c>
      <c r="D14489" t="s">
        <v>1074</v>
      </c>
      <c r="E14489" t="s">
        <v>1075</v>
      </c>
      <c r="F14489" t="s">
        <v>1067</v>
      </c>
      <c r="G14489" t="n">
        <v>19.6544072009284</v>
      </c>
      <c r="H14489" t="n">
        <v>2464052936704</v>
      </c>
      <c r="I14489" t="s">
        <v>1068</v>
      </c>
      <c r="J14489" t="s">
        <v>1091</v>
      </c>
    </row>
    <row r="14490">
      <c r="A14490" t="n">
        <v>2012</v>
      </c>
      <c r="B14490" t="s">
        <v>1143</v>
      </c>
      <c r="C14490" t="s">
        <v>1144</v>
      </c>
      <c r="D14490" t="s">
        <v>1076</v>
      </c>
      <c r="E14490" t="s">
        <v>1077</v>
      </c>
      <c r="F14490" t="s">
        <v>1067</v>
      </c>
      <c r="G14490" t="n">
        <v>59.2849694441506</v>
      </c>
      <c r="H14490" t="n">
        <v>2464052936704</v>
      </c>
      <c r="I14490" t="s">
        <v>1068</v>
      </c>
      <c r="J14490" t="s">
        <v>1091</v>
      </c>
    </row>
    <row r="14491">
      <c r="A14491" t="n">
        <v>2012</v>
      </c>
      <c r="B14491" t="s">
        <v>1143</v>
      </c>
      <c r="C14491" t="s">
        <v>1144</v>
      </c>
      <c r="D14491" t="s">
        <v>1078</v>
      </c>
      <c r="E14491" t="s">
        <v>1079</v>
      </c>
      <c r="F14491" t="s">
        <v>1067</v>
      </c>
      <c r="G14491"/>
      <c r="H14491" t="n">
        <v>2464052936704</v>
      </c>
      <c r="I14491" t="s">
        <v>1068</v>
      </c>
      <c r="J14491" t="s">
        <v>1091</v>
      </c>
    </row>
    <row r="14492">
      <c r="A14492" t="n">
        <v>2012</v>
      </c>
      <c r="B14492" t="s">
        <v>1145</v>
      </c>
      <c r="C14492" t="s">
        <v>1146</v>
      </c>
      <c r="D14492" t="s">
        <v>1065</v>
      </c>
      <c r="E14492" t="s">
        <v>1066</v>
      </c>
      <c r="F14492" t="s">
        <v>1067</v>
      </c>
      <c r="G14492" t="n">
        <v>0</v>
      </c>
      <c r="H14492" t="n">
        <v>4610096128</v>
      </c>
      <c r="I14492" t="s">
        <v>1068</v>
      </c>
      <c r="J14492" t="s">
        <v>1069</v>
      </c>
    </row>
    <row r="14493">
      <c r="A14493" t="n">
        <v>2012</v>
      </c>
      <c r="B14493" t="s">
        <v>1145</v>
      </c>
      <c r="C14493" t="s">
        <v>1146</v>
      </c>
      <c r="D14493" t="s">
        <v>1070</v>
      </c>
      <c r="E14493" t="s">
        <v>1071</v>
      </c>
      <c r="F14493" t="s">
        <v>1067</v>
      </c>
      <c r="G14493" t="n">
        <v>0</v>
      </c>
      <c r="H14493" t="n">
        <v>4610096128</v>
      </c>
      <c r="I14493" t="s">
        <v>1068</v>
      </c>
      <c r="J14493" t="s">
        <v>1069</v>
      </c>
    </row>
    <row r="14494">
      <c r="A14494" t="n">
        <v>2012</v>
      </c>
      <c r="B14494" t="s">
        <v>1145</v>
      </c>
      <c r="C14494" t="s">
        <v>1146</v>
      </c>
      <c r="D14494" t="s">
        <v>1072</v>
      </c>
      <c r="E14494" t="s">
        <v>1073</v>
      </c>
      <c r="F14494" t="s">
        <v>1067</v>
      </c>
      <c r="G14494" t="n">
        <v>0</v>
      </c>
      <c r="H14494" t="n">
        <v>4610096128</v>
      </c>
      <c r="I14494" t="s">
        <v>1068</v>
      </c>
      <c r="J14494" t="s">
        <v>1069</v>
      </c>
    </row>
    <row r="14495">
      <c r="A14495" t="n">
        <v>2012</v>
      </c>
      <c r="B14495" t="s">
        <v>1145</v>
      </c>
      <c r="C14495" t="s">
        <v>1146</v>
      </c>
      <c r="D14495" t="s">
        <v>1074</v>
      </c>
      <c r="E14495" t="s">
        <v>1075</v>
      </c>
      <c r="F14495" t="s">
        <v>1067</v>
      </c>
      <c r="G14495" t="n">
        <v>0</v>
      </c>
      <c r="H14495" t="n">
        <v>4610096128</v>
      </c>
      <c r="I14495" t="s">
        <v>1068</v>
      </c>
      <c r="J14495" t="s">
        <v>1069</v>
      </c>
    </row>
    <row r="14496">
      <c r="A14496" t="n">
        <v>2012</v>
      </c>
      <c r="B14496" t="s">
        <v>1145</v>
      </c>
      <c r="C14496" t="s">
        <v>1146</v>
      </c>
      <c r="D14496" t="s">
        <v>1076</v>
      </c>
      <c r="E14496" t="s">
        <v>1077</v>
      </c>
      <c r="F14496" t="s">
        <v>1067</v>
      </c>
      <c r="G14496" t="n">
        <v>0</v>
      </c>
      <c r="H14496" t="n">
        <v>4610096128</v>
      </c>
      <c r="I14496" t="s">
        <v>1068</v>
      </c>
      <c r="J14496" t="s">
        <v>1069</v>
      </c>
    </row>
    <row r="14497">
      <c r="A14497" t="n">
        <v>2012</v>
      </c>
      <c r="B14497" t="s">
        <v>1145</v>
      </c>
      <c r="C14497" t="s">
        <v>1146</v>
      </c>
      <c r="D14497" t="s">
        <v>1078</v>
      </c>
      <c r="E14497" t="s">
        <v>1079</v>
      </c>
      <c r="F14497" t="s">
        <v>1067</v>
      </c>
      <c r="G14497"/>
      <c r="H14497" t="n">
        <v>4610096128</v>
      </c>
      <c r="I14497" t="s">
        <v>1068</v>
      </c>
      <c r="J14497" t="s">
        <v>1069</v>
      </c>
    </row>
    <row r="14498">
      <c r="A14498" t="n">
        <v>2012</v>
      </c>
      <c r="B14498" t="s">
        <v>1147</v>
      </c>
      <c r="C14498" t="s">
        <v>1148</v>
      </c>
      <c r="D14498" t="s">
        <v>1065</v>
      </c>
      <c r="E14498" t="s">
        <v>1066</v>
      </c>
      <c r="F14498" t="s">
        <v>1067</v>
      </c>
      <c r="G14498" t="n">
        <v>0</v>
      </c>
      <c r="H14498" t="n">
        <v>19048443904</v>
      </c>
      <c r="I14498" t="s">
        <v>1108</v>
      </c>
      <c r="J14498" t="s">
        <v>1069</v>
      </c>
    </row>
    <row r="14499">
      <c r="A14499" t="n">
        <v>2012</v>
      </c>
      <c r="B14499" t="s">
        <v>1147</v>
      </c>
      <c r="C14499" t="s">
        <v>1148</v>
      </c>
      <c r="D14499" t="s">
        <v>1070</v>
      </c>
      <c r="E14499" t="s">
        <v>1071</v>
      </c>
      <c r="F14499" t="s">
        <v>1067</v>
      </c>
      <c r="G14499" t="n">
        <v>0</v>
      </c>
      <c r="H14499" t="n">
        <v>19048443904</v>
      </c>
      <c r="I14499" t="s">
        <v>1108</v>
      </c>
      <c r="J14499" t="s">
        <v>1069</v>
      </c>
    </row>
    <row r="14500">
      <c r="A14500" t="n">
        <v>2012</v>
      </c>
      <c r="B14500" t="s">
        <v>1147</v>
      </c>
      <c r="C14500" t="s">
        <v>1148</v>
      </c>
      <c r="D14500" t="s">
        <v>1072</v>
      </c>
      <c r="E14500" t="s">
        <v>1073</v>
      </c>
      <c r="F14500" t="s">
        <v>1067</v>
      </c>
      <c r="G14500" t="n">
        <v>0</v>
      </c>
      <c r="H14500" t="n">
        <v>19048443904</v>
      </c>
      <c r="I14500" t="s">
        <v>1108</v>
      </c>
      <c r="J14500" t="s">
        <v>1069</v>
      </c>
    </row>
    <row r="14501">
      <c r="A14501" t="n">
        <v>2012</v>
      </c>
      <c r="B14501" t="s">
        <v>1147</v>
      </c>
      <c r="C14501" t="s">
        <v>1148</v>
      </c>
      <c r="D14501" t="s">
        <v>1074</v>
      </c>
      <c r="E14501" t="s">
        <v>1075</v>
      </c>
      <c r="F14501" t="s">
        <v>1067</v>
      </c>
      <c r="G14501" t="n">
        <v>0</v>
      </c>
      <c r="H14501" t="n">
        <v>19048443904</v>
      </c>
      <c r="I14501" t="s">
        <v>1108</v>
      </c>
      <c r="J14501" t="s">
        <v>1069</v>
      </c>
    </row>
    <row r="14502">
      <c r="A14502" t="n">
        <v>2012</v>
      </c>
      <c r="B14502" t="s">
        <v>1147</v>
      </c>
      <c r="C14502" t="s">
        <v>1148</v>
      </c>
      <c r="D14502" t="s">
        <v>1076</v>
      </c>
      <c r="E14502" t="s">
        <v>1077</v>
      </c>
      <c r="F14502" t="s">
        <v>1067</v>
      </c>
      <c r="G14502" t="n">
        <v>0</v>
      </c>
      <c r="H14502" t="n">
        <v>19048443904</v>
      </c>
      <c r="I14502" t="s">
        <v>1108</v>
      </c>
      <c r="J14502" t="s">
        <v>1069</v>
      </c>
    </row>
    <row r="14503">
      <c r="A14503" t="n">
        <v>2012</v>
      </c>
      <c r="B14503" t="s">
        <v>1147</v>
      </c>
      <c r="C14503" t="s">
        <v>1148</v>
      </c>
      <c r="D14503" t="s">
        <v>1078</v>
      </c>
      <c r="E14503" t="s">
        <v>1079</v>
      </c>
      <c r="F14503" t="s">
        <v>1067</v>
      </c>
      <c r="G14503"/>
      <c r="H14503" t="n">
        <v>19048443904</v>
      </c>
      <c r="I14503" t="s">
        <v>1108</v>
      </c>
      <c r="J14503" t="s">
        <v>1069</v>
      </c>
    </row>
    <row r="14504">
      <c r="A14504" t="n">
        <v>2012</v>
      </c>
      <c r="B14504" t="s">
        <v>1149</v>
      </c>
      <c r="C14504" t="s">
        <v>1150</v>
      </c>
      <c r="D14504" t="s">
        <v>1065</v>
      </c>
      <c r="E14504" t="s">
        <v>1066</v>
      </c>
      <c r="F14504" t="s">
        <v>1067</v>
      </c>
      <c r="G14504" t="n">
        <v>0.0000590526636386015</v>
      </c>
      <c r="H14504" t="n">
        <v>1781280640</v>
      </c>
      <c r="I14504" t="s">
        <v>1082</v>
      </c>
      <c r="J14504" t="s">
        <v>1087</v>
      </c>
    </row>
    <row r="14505">
      <c r="A14505" t="n">
        <v>2012</v>
      </c>
      <c r="B14505" t="s">
        <v>1149</v>
      </c>
      <c r="C14505" t="s">
        <v>1150</v>
      </c>
      <c r="D14505" t="s">
        <v>1070</v>
      </c>
      <c r="E14505" t="s">
        <v>1071</v>
      </c>
      <c r="F14505" t="s">
        <v>1067</v>
      </c>
      <c r="G14505" t="n">
        <v>0.00146403548589678</v>
      </c>
      <c r="H14505" t="n">
        <v>1781280640</v>
      </c>
      <c r="I14505" t="s">
        <v>1082</v>
      </c>
      <c r="J14505" t="s">
        <v>1087</v>
      </c>
    </row>
    <row r="14506">
      <c r="A14506" t="n">
        <v>2012</v>
      </c>
      <c r="B14506" t="s">
        <v>1149</v>
      </c>
      <c r="C14506" t="s">
        <v>1150</v>
      </c>
      <c r="D14506" t="s">
        <v>1072</v>
      </c>
      <c r="E14506" t="s">
        <v>1073</v>
      </c>
      <c r="F14506" t="s">
        <v>1067</v>
      </c>
      <c r="G14506" t="n">
        <v>0.00215238938665843</v>
      </c>
      <c r="H14506" t="n">
        <v>1781280640</v>
      </c>
      <c r="I14506" t="s">
        <v>1082</v>
      </c>
      <c r="J14506" t="s">
        <v>1087</v>
      </c>
    </row>
    <row r="14507">
      <c r="A14507" t="n">
        <v>2012</v>
      </c>
      <c r="B14507" t="s">
        <v>1149</v>
      </c>
      <c r="C14507" t="s">
        <v>1150</v>
      </c>
      <c r="D14507" t="s">
        <v>1074</v>
      </c>
      <c r="E14507" t="s">
        <v>1075</v>
      </c>
      <c r="F14507" t="s">
        <v>1067</v>
      </c>
      <c r="G14507" t="n">
        <v>0.00227885071964439</v>
      </c>
      <c r="H14507" t="n">
        <v>1781280640</v>
      </c>
      <c r="I14507" t="s">
        <v>1082</v>
      </c>
      <c r="J14507" t="s">
        <v>1087</v>
      </c>
    </row>
    <row r="14508">
      <c r="A14508" t="n">
        <v>2012</v>
      </c>
      <c r="B14508" t="s">
        <v>1149</v>
      </c>
      <c r="C14508" t="s">
        <v>1150</v>
      </c>
      <c r="D14508" t="s">
        <v>1076</v>
      </c>
      <c r="E14508" t="s">
        <v>1077</v>
      </c>
      <c r="F14508" t="s">
        <v>1067</v>
      </c>
      <c r="G14508" t="n">
        <v>0.00595432825583819</v>
      </c>
      <c r="H14508" t="n">
        <v>1781280640</v>
      </c>
      <c r="I14508" t="s">
        <v>1082</v>
      </c>
      <c r="J14508" t="s">
        <v>1087</v>
      </c>
    </row>
    <row r="14509">
      <c r="A14509" t="n">
        <v>2012</v>
      </c>
      <c r="B14509" t="s">
        <v>1149</v>
      </c>
      <c r="C14509" t="s">
        <v>1150</v>
      </c>
      <c r="D14509" t="s">
        <v>1078</v>
      </c>
      <c r="E14509" t="s">
        <v>1079</v>
      </c>
      <c r="F14509" t="s">
        <v>1067</v>
      </c>
      <c r="G14509"/>
      <c r="H14509" t="n">
        <v>1781280640</v>
      </c>
      <c r="I14509" t="s">
        <v>1082</v>
      </c>
      <c r="J14509" t="s">
        <v>1087</v>
      </c>
    </row>
    <row r="14510">
      <c r="A14510" t="n">
        <v>2012</v>
      </c>
      <c r="B14510" t="s">
        <v>1151</v>
      </c>
      <c r="C14510" t="s">
        <v>1152</v>
      </c>
      <c r="D14510" t="s">
        <v>1065</v>
      </c>
      <c r="E14510" t="s">
        <v>1066</v>
      </c>
      <c r="F14510" t="s">
        <v>1067</v>
      </c>
      <c r="G14510" t="n">
        <v>0.0137191210378867</v>
      </c>
      <c r="H14510" t="n">
        <v>13907464192</v>
      </c>
      <c r="I14510" t="s">
        <v>1086</v>
      </c>
      <c r="J14510" t="s">
        <v>1091</v>
      </c>
    </row>
    <row r="14511">
      <c r="A14511" t="n">
        <v>2012</v>
      </c>
      <c r="B14511" t="s">
        <v>1151</v>
      </c>
      <c r="C14511" t="s">
        <v>1152</v>
      </c>
      <c r="D14511" t="s">
        <v>1070</v>
      </c>
      <c r="E14511" t="s">
        <v>1071</v>
      </c>
      <c r="F14511" t="s">
        <v>1067</v>
      </c>
      <c r="G14511" t="n">
        <v>0.147430637090702</v>
      </c>
      <c r="H14511" t="n">
        <v>13907464192</v>
      </c>
      <c r="I14511" t="s">
        <v>1086</v>
      </c>
      <c r="J14511" t="s">
        <v>1091</v>
      </c>
    </row>
    <row r="14512">
      <c r="A14512" t="n">
        <v>2012</v>
      </c>
      <c r="B14512" t="s">
        <v>1151</v>
      </c>
      <c r="C14512" t="s">
        <v>1152</v>
      </c>
      <c r="D14512" t="s">
        <v>1072</v>
      </c>
      <c r="E14512" t="s">
        <v>1073</v>
      </c>
      <c r="F14512" t="s">
        <v>1067</v>
      </c>
      <c r="G14512" t="n">
        <v>0.908262788361317</v>
      </c>
      <c r="H14512" t="n">
        <v>13907464192</v>
      </c>
      <c r="I14512" t="s">
        <v>1086</v>
      </c>
      <c r="J14512" t="s">
        <v>1091</v>
      </c>
    </row>
    <row r="14513">
      <c r="A14513" t="n">
        <v>2012</v>
      </c>
      <c r="B14513" t="s">
        <v>1151</v>
      </c>
      <c r="C14513" t="s">
        <v>1152</v>
      </c>
      <c r="D14513" t="s">
        <v>1074</v>
      </c>
      <c r="E14513" t="s">
        <v>1075</v>
      </c>
      <c r="F14513" t="s">
        <v>1067</v>
      </c>
      <c r="G14513" t="n">
        <v>0.182863770154285</v>
      </c>
      <c r="H14513" t="n">
        <v>13907464192</v>
      </c>
      <c r="I14513" t="s">
        <v>1086</v>
      </c>
      <c r="J14513" t="s">
        <v>1091</v>
      </c>
    </row>
    <row r="14514">
      <c r="A14514" t="n">
        <v>2012</v>
      </c>
      <c r="B14514" t="s">
        <v>1151</v>
      </c>
      <c r="C14514" t="s">
        <v>1152</v>
      </c>
      <c r="D14514" t="s">
        <v>1076</v>
      </c>
      <c r="E14514" t="s">
        <v>1077</v>
      </c>
      <c r="F14514" t="s">
        <v>1067</v>
      </c>
      <c r="G14514" t="n">
        <v>1.25227631664419</v>
      </c>
      <c r="H14514" t="n">
        <v>13907464192</v>
      </c>
      <c r="I14514" t="s">
        <v>1086</v>
      </c>
      <c r="J14514" t="s">
        <v>1091</v>
      </c>
    </row>
    <row r="14515">
      <c r="A14515" t="n">
        <v>2012</v>
      </c>
      <c r="B14515" t="s">
        <v>1151</v>
      </c>
      <c r="C14515" t="s">
        <v>1152</v>
      </c>
      <c r="D14515" t="s">
        <v>1078</v>
      </c>
      <c r="E14515" t="s">
        <v>1079</v>
      </c>
      <c r="F14515" t="s">
        <v>1067</v>
      </c>
      <c r="G14515"/>
      <c r="H14515" t="n">
        <v>13907464192</v>
      </c>
      <c r="I14515" t="s">
        <v>1086</v>
      </c>
      <c r="J14515" t="s">
        <v>1091</v>
      </c>
    </row>
    <row r="14516">
      <c r="A14516" t="n">
        <v>2012</v>
      </c>
      <c r="B14516" t="s">
        <v>1153</v>
      </c>
      <c r="C14516" t="s">
        <v>1154</v>
      </c>
      <c r="D14516" t="s">
        <v>1065</v>
      </c>
      <c r="E14516" t="s">
        <v>1066</v>
      </c>
      <c r="F14516" t="s">
        <v>1067</v>
      </c>
      <c r="G14516" t="n">
        <v>0.000743830701141092</v>
      </c>
      <c r="H14516" t="n">
        <v>2510126592</v>
      </c>
      <c r="I14516" t="s">
        <v>1086</v>
      </c>
      <c r="J14516" t="s">
        <v>1083</v>
      </c>
    </row>
    <row r="14517">
      <c r="A14517" t="n">
        <v>2012</v>
      </c>
      <c r="B14517" t="s">
        <v>1153</v>
      </c>
      <c r="C14517" t="s">
        <v>1154</v>
      </c>
      <c r="D14517" t="s">
        <v>1070</v>
      </c>
      <c r="E14517" t="s">
        <v>1071</v>
      </c>
      <c r="F14517" t="s">
        <v>1067</v>
      </c>
      <c r="G14517" t="n">
        <v>0.0186041073471856</v>
      </c>
      <c r="H14517" t="n">
        <v>2510126592</v>
      </c>
      <c r="I14517" t="s">
        <v>1086</v>
      </c>
      <c r="J14517" t="s">
        <v>1083</v>
      </c>
    </row>
    <row r="14518">
      <c r="A14518" t="n">
        <v>2012</v>
      </c>
      <c r="B14518" t="s">
        <v>1153</v>
      </c>
      <c r="C14518" t="s">
        <v>1154</v>
      </c>
      <c r="D14518" t="s">
        <v>1072</v>
      </c>
      <c r="E14518" t="s">
        <v>1073</v>
      </c>
      <c r="F14518" t="s">
        <v>1067</v>
      </c>
      <c r="G14518" t="n">
        <v>0.0140560916532967</v>
      </c>
      <c r="H14518" t="n">
        <v>2510126592</v>
      </c>
      <c r="I14518" t="s">
        <v>1086</v>
      </c>
      <c r="J14518" t="s">
        <v>1083</v>
      </c>
    </row>
    <row r="14519">
      <c r="A14519" t="n">
        <v>2012</v>
      </c>
      <c r="B14519" t="s">
        <v>1153</v>
      </c>
      <c r="C14519" t="s">
        <v>1154</v>
      </c>
      <c r="D14519" t="s">
        <v>1074</v>
      </c>
      <c r="E14519" t="s">
        <v>1075</v>
      </c>
      <c r="F14519" t="s">
        <v>1067</v>
      </c>
      <c r="G14519" t="n">
        <v>0.0172654850742851</v>
      </c>
      <c r="H14519" t="n">
        <v>2510126592</v>
      </c>
      <c r="I14519" t="s">
        <v>1086</v>
      </c>
      <c r="J14519" t="s">
        <v>1083</v>
      </c>
    </row>
    <row r="14520">
      <c r="A14520" t="n">
        <v>2012</v>
      </c>
      <c r="B14520" t="s">
        <v>1153</v>
      </c>
      <c r="C14520" t="s">
        <v>1154</v>
      </c>
      <c r="D14520" t="s">
        <v>1076</v>
      </c>
      <c r="E14520" t="s">
        <v>1077</v>
      </c>
      <c r="F14520" t="s">
        <v>1067</v>
      </c>
      <c r="G14520" t="n">
        <v>0.0506695147759085</v>
      </c>
      <c r="H14520" t="n">
        <v>2510126592</v>
      </c>
      <c r="I14520" t="s">
        <v>1086</v>
      </c>
      <c r="J14520" t="s">
        <v>1083</v>
      </c>
    </row>
    <row r="14521">
      <c r="A14521" t="n">
        <v>2012</v>
      </c>
      <c r="B14521" t="s">
        <v>1153</v>
      </c>
      <c r="C14521" t="s">
        <v>1154</v>
      </c>
      <c r="D14521" t="s">
        <v>1078</v>
      </c>
      <c r="E14521" t="s">
        <v>1079</v>
      </c>
      <c r="F14521" t="s">
        <v>1067</v>
      </c>
      <c r="G14521"/>
      <c r="H14521" t="n">
        <v>2510126592</v>
      </c>
      <c r="I14521" t="s">
        <v>1086</v>
      </c>
      <c r="J14521" t="s">
        <v>1083</v>
      </c>
    </row>
    <row r="14522">
      <c r="A14522" t="n">
        <v>2012</v>
      </c>
      <c r="B14522" t="s">
        <v>1155</v>
      </c>
      <c r="C14522" t="s">
        <v>1156</v>
      </c>
      <c r="D14522" t="s">
        <v>1065</v>
      </c>
      <c r="E14522" t="s">
        <v>1066</v>
      </c>
      <c r="F14522" t="s">
        <v>1067</v>
      </c>
      <c r="G14522" t="n">
        <v>18.9324449404079</v>
      </c>
      <c r="H14522" t="n">
        <v>1828361994240</v>
      </c>
      <c r="I14522" t="s">
        <v>1140</v>
      </c>
      <c r="J14522" t="s">
        <v>1069</v>
      </c>
    </row>
    <row r="14523">
      <c r="A14523" t="n">
        <v>2012</v>
      </c>
      <c r="B14523" t="s">
        <v>1155</v>
      </c>
      <c r="C14523" t="s">
        <v>1156</v>
      </c>
      <c r="D14523" t="s">
        <v>1070</v>
      </c>
      <c r="E14523" t="s">
        <v>1071</v>
      </c>
      <c r="F14523" t="s">
        <v>1067</v>
      </c>
      <c r="G14523" t="n">
        <v>18.905031387469</v>
      </c>
      <c r="H14523" t="n">
        <v>1828361994240</v>
      </c>
      <c r="I14523" t="s">
        <v>1140</v>
      </c>
      <c r="J14523" t="s">
        <v>1069</v>
      </c>
    </row>
    <row r="14524">
      <c r="A14524" t="n">
        <v>2012</v>
      </c>
      <c r="B14524" t="s">
        <v>1155</v>
      </c>
      <c r="C14524" t="s">
        <v>1156</v>
      </c>
      <c r="D14524" t="s">
        <v>1072</v>
      </c>
      <c r="E14524" t="s">
        <v>1073</v>
      </c>
      <c r="F14524" t="s">
        <v>1067</v>
      </c>
      <c r="G14524" t="n">
        <v>34.965961001864</v>
      </c>
      <c r="H14524" t="n">
        <v>1828361994240</v>
      </c>
      <c r="I14524" t="s">
        <v>1140</v>
      </c>
      <c r="J14524" t="s">
        <v>1069</v>
      </c>
    </row>
    <row r="14525">
      <c r="A14525" t="n">
        <v>2012</v>
      </c>
      <c r="B14525" t="s">
        <v>1155</v>
      </c>
      <c r="C14525" t="s">
        <v>1156</v>
      </c>
      <c r="D14525" t="s">
        <v>1074</v>
      </c>
      <c r="E14525" t="s">
        <v>1075</v>
      </c>
      <c r="F14525" t="s">
        <v>1067</v>
      </c>
      <c r="G14525" t="n">
        <v>47.0892113625344</v>
      </c>
      <c r="H14525" t="n">
        <v>1828361994240</v>
      </c>
      <c r="I14525" t="s">
        <v>1140</v>
      </c>
      <c r="J14525" t="s">
        <v>1069</v>
      </c>
    </row>
    <row r="14526">
      <c r="A14526" t="n">
        <v>2012</v>
      </c>
      <c r="B14526" t="s">
        <v>1155</v>
      </c>
      <c r="C14526" t="s">
        <v>1156</v>
      </c>
      <c r="D14526" t="s">
        <v>1076</v>
      </c>
      <c r="E14526" t="s">
        <v>1077</v>
      </c>
      <c r="F14526" t="s">
        <v>1067</v>
      </c>
      <c r="G14526" t="n">
        <v>119.892648692275</v>
      </c>
      <c r="H14526" t="n">
        <v>1828361994240</v>
      </c>
      <c r="I14526" t="s">
        <v>1140</v>
      </c>
      <c r="J14526" t="s">
        <v>1069</v>
      </c>
    </row>
    <row r="14527">
      <c r="A14527" t="n">
        <v>2012</v>
      </c>
      <c r="B14527" t="s">
        <v>1155</v>
      </c>
      <c r="C14527" t="s">
        <v>1156</v>
      </c>
      <c r="D14527" t="s">
        <v>1078</v>
      </c>
      <c r="E14527" t="s">
        <v>1079</v>
      </c>
      <c r="F14527" t="s">
        <v>1067</v>
      </c>
      <c r="G14527"/>
      <c r="H14527" t="n">
        <v>1828361994240</v>
      </c>
      <c r="I14527" t="s">
        <v>1140</v>
      </c>
      <c r="J14527" t="s">
        <v>1069</v>
      </c>
    </row>
    <row r="14528">
      <c r="A14528" t="n">
        <v>2012</v>
      </c>
      <c r="B14528" t="s">
        <v>1157</v>
      </c>
      <c r="C14528" t="s">
        <v>1158</v>
      </c>
      <c r="D14528" t="s">
        <v>1065</v>
      </c>
      <c r="E14528" t="s">
        <v>1066</v>
      </c>
      <c r="F14528" t="s">
        <v>1067</v>
      </c>
      <c r="G14528" t="n">
        <v>0</v>
      </c>
      <c r="H14528" t="n">
        <v>686373011456</v>
      </c>
      <c r="I14528" t="s">
        <v>1090</v>
      </c>
      <c r="J14528" t="s">
        <v>1069</v>
      </c>
    </row>
    <row r="14529">
      <c r="A14529" t="n">
        <v>2012</v>
      </c>
      <c r="B14529" t="s">
        <v>1157</v>
      </c>
      <c r="C14529" t="s">
        <v>1158</v>
      </c>
      <c r="D14529" t="s">
        <v>1070</v>
      </c>
      <c r="E14529" t="s">
        <v>1071</v>
      </c>
      <c r="F14529" t="s">
        <v>1067</v>
      </c>
      <c r="G14529" t="n">
        <v>0</v>
      </c>
      <c r="H14529" t="n">
        <v>686373011456</v>
      </c>
      <c r="I14529" t="s">
        <v>1090</v>
      </c>
      <c r="J14529" t="s">
        <v>1069</v>
      </c>
    </row>
    <row r="14530">
      <c r="A14530" t="n">
        <v>2012</v>
      </c>
      <c r="B14530" t="s">
        <v>1157</v>
      </c>
      <c r="C14530" t="s">
        <v>1158</v>
      </c>
      <c r="D14530" t="s">
        <v>1072</v>
      </c>
      <c r="E14530" t="s">
        <v>1073</v>
      </c>
      <c r="F14530" t="s">
        <v>1067</v>
      </c>
      <c r="G14530" t="n">
        <v>0</v>
      </c>
      <c r="H14530" t="n">
        <v>686373011456</v>
      </c>
      <c r="I14530" t="s">
        <v>1090</v>
      </c>
      <c r="J14530" t="s">
        <v>1069</v>
      </c>
    </row>
    <row r="14531">
      <c r="A14531" t="n">
        <v>2012</v>
      </c>
      <c r="B14531" t="s">
        <v>1157</v>
      </c>
      <c r="C14531" t="s">
        <v>1158</v>
      </c>
      <c r="D14531" t="s">
        <v>1074</v>
      </c>
      <c r="E14531" t="s">
        <v>1075</v>
      </c>
      <c r="F14531" t="s">
        <v>1067</v>
      </c>
      <c r="G14531" t="n">
        <v>0</v>
      </c>
      <c r="H14531" t="n">
        <v>686373011456</v>
      </c>
      <c r="I14531" t="s">
        <v>1090</v>
      </c>
      <c r="J14531" t="s">
        <v>1069</v>
      </c>
    </row>
    <row r="14532">
      <c r="A14532" t="n">
        <v>2012</v>
      </c>
      <c r="B14532" t="s">
        <v>1157</v>
      </c>
      <c r="C14532" t="s">
        <v>1158</v>
      </c>
      <c r="D14532" t="s">
        <v>1076</v>
      </c>
      <c r="E14532" t="s">
        <v>1077</v>
      </c>
      <c r="F14532" t="s">
        <v>1067</v>
      </c>
      <c r="G14532" t="n">
        <v>0</v>
      </c>
      <c r="H14532" t="n">
        <v>686373011456</v>
      </c>
      <c r="I14532" t="s">
        <v>1090</v>
      </c>
      <c r="J14532" t="s">
        <v>1069</v>
      </c>
    </row>
    <row r="14533">
      <c r="A14533" t="n">
        <v>2012</v>
      </c>
      <c r="B14533" t="s">
        <v>1157</v>
      </c>
      <c r="C14533" t="s">
        <v>1158</v>
      </c>
      <c r="D14533" t="s">
        <v>1078</v>
      </c>
      <c r="E14533" t="s">
        <v>1079</v>
      </c>
      <c r="F14533" t="s">
        <v>1067</v>
      </c>
      <c r="G14533" t="n">
        <v>2369.87481531189</v>
      </c>
      <c r="H14533" t="n">
        <v>686373011456</v>
      </c>
      <c r="I14533" t="s">
        <v>1090</v>
      </c>
      <c r="J14533" t="s">
        <v>1069</v>
      </c>
    </row>
    <row r="14534">
      <c r="A14534" t="n">
        <v>2012</v>
      </c>
      <c r="B14534" t="s">
        <v>1159</v>
      </c>
      <c r="C14534" t="s">
        <v>1160</v>
      </c>
      <c r="D14534" t="s">
        <v>1065</v>
      </c>
      <c r="E14534" t="s">
        <v>1066</v>
      </c>
      <c r="F14534" t="s">
        <v>1067</v>
      </c>
      <c r="G14534" t="n">
        <v>3.33272149625098</v>
      </c>
      <c r="H14534" t="n">
        <v>267165007872</v>
      </c>
      <c r="I14534" t="s">
        <v>1068</v>
      </c>
      <c r="J14534" t="s">
        <v>1069</v>
      </c>
    </row>
    <row r="14535">
      <c r="A14535" t="n">
        <v>2012</v>
      </c>
      <c r="B14535" t="s">
        <v>1159</v>
      </c>
      <c r="C14535" t="s">
        <v>1160</v>
      </c>
      <c r="D14535" t="s">
        <v>1070</v>
      </c>
      <c r="E14535" t="s">
        <v>1071</v>
      </c>
      <c r="F14535" t="s">
        <v>1067</v>
      </c>
      <c r="G14535" t="n">
        <v>8.89884730636279</v>
      </c>
      <c r="H14535" t="n">
        <v>267165007872</v>
      </c>
      <c r="I14535" t="s">
        <v>1068</v>
      </c>
      <c r="J14535" t="s">
        <v>1069</v>
      </c>
    </row>
    <row r="14536">
      <c r="A14536" t="n">
        <v>2012</v>
      </c>
      <c r="B14536" t="s">
        <v>1159</v>
      </c>
      <c r="C14536" t="s">
        <v>1160</v>
      </c>
      <c r="D14536" t="s">
        <v>1072</v>
      </c>
      <c r="E14536" t="s">
        <v>1073</v>
      </c>
      <c r="F14536" t="s">
        <v>1067</v>
      </c>
      <c r="G14536" t="n">
        <v>7.90014781338744</v>
      </c>
      <c r="H14536" t="n">
        <v>267165007872</v>
      </c>
      <c r="I14536" t="s">
        <v>1068</v>
      </c>
      <c r="J14536" t="s">
        <v>1069</v>
      </c>
    </row>
    <row r="14537">
      <c r="A14537" t="n">
        <v>2012</v>
      </c>
      <c r="B14537" t="s">
        <v>1159</v>
      </c>
      <c r="C14537" t="s">
        <v>1160</v>
      </c>
      <c r="D14537" t="s">
        <v>1074</v>
      </c>
      <c r="E14537" t="s">
        <v>1075</v>
      </c>
      <c r="F14537" t="s">
        <v>1067</v>
      </c>
      <c r="G14537" t="n">
        <v>7.93325504229028</v>
      </c>
      <c r="H14537" t="n">
        <v>267165007872</v>
      </c>
      <c r="I14537" t="s">
        <v>1068</v>
      </c>
      <c r="J14537" t="s">
        <v>1069</v>
      </c>
    </row>
    <row r="14538">
      <c r="A14538" t="n">
        <v>2012</v>
      </c>
      <c r="B14538" t="s">
        <v>1159</v>
      </c>
      <c r="C14538" t="s">
        <v>1160</v>
      </c>
      <c r="D14538" t="s">
        <v>1076</v>
      </c>
      <c r="E14538" t="s">
        <v>1077</v>
      </c>
      <c r="F14538" t="s">
        <v>1067</v>
      </c>
      <c r="G14538" t="n">
        <v>28.0649716582915</v>
      </c>
      <c r="H14538" t="n">
        <v>267165007872</v>
      </c>
      <c r="I14538" t="s">
        <v>1068</v>
      </c>
      <c r="J14538" t="s">
        <v>1069</v>
      </c>
    </row>
    <row r="14539">
      <c r="A14539" t="n">
        <v>2012</v>
      </c>
      <c r="B14539" t="s">
        <v>1159</v>
      </c>
      <c r="C14539" t="s">
        <v>1160</v>
      </c>
      <c r="D14539" t="s">
        <v>1078</v>
      </c>
      <c r="E14539" t="s">
        <v>1079</v>
      </c>
      <c r="F14539" t="s">
        <v>1067</v>
      </c>
      <c r="G14539"/>
      <c r="H14539" t="n">
        <v>267165007872</v>
      </c>
      <c r="I14539" t="s">
        <v>1068</v>
      </c>
      <c r="J14539" t="s">
        <v>1069</v>
      </c>
    </row>
    <row r="14540">
      <c r="A14540" t="n">
        <v>2012</v>
      </c>
      <c r="B14540" t="s">
        <v>1161</v>
      </c>
      <c r="C14540" t="s">
        <v>1162</v>
      </c>
      <c r="D14540" t="s">
        <v>1065</v>
      </c>
      <c r="E14540" t="s">
        <v>1066</v>
      </c>
      <c r="F14540" t="s">
        <v>1067</v>
      </c>
      <c r="G14540" t="n">
        <v>8.86110632088907</v>
      </c>
      <c r="H14540" t="n">
        <v>8539584069632</v>
      </c>
      <c r="I14540" t="s">
        <v>1108</v>
      </c>
      <c r="J14540" t="s">
        <v>1091</v>
      </c>
    </row>
    <row r="14541">
      <c r="A14541" t="n">
        <v>2012</v>
      </c>
      <c r="B14541" t="s">
        <v>1161</v>
      </c>
      <c r="C14541" t="s">
        <v>1162</v>
      </c>
      <c r="D14541" t="s">
        <v>1070</v>
      </c>
      <c r="E14541" t="s">
        <v>1071</v>
      </c>
      <c r="F14541" t="s">
        <v>1067</v>
      </c>
      <c r="G14541" t="n">
        <v>129.895582019069</v>
      </c>
      <c r="H14541" t="n">
        <v>8539584069632</v>
      </c>
      <c r="I14541" t="s">
        <v>1108</v>
      </c>
      <c r="J14541" t="s">
        <v>1091</v>
      </c>
    </row>
    <row r="14542">
      <c r="A14542" t="n">
        <v>2012</v>
      </c>
      <c r="B14542" t="s">
        <v>1161</v>
      </c>
      <c r="C14542" t="s">
        <v>1162</v>
      </c>
      <c r="D14542" t="s">
        <v>1072</v>
      </c>
      <c r="E14542" t="s">
        <v>1073</v>
      </c>
      <c r="F14542" t="s">
        <v>1067</v>
      </c>
      <c r="G14542" t="n">
        <v>9.16967022651787</v>
      </c>
      <c r="H14542" t="n">
        <v>8539584069632</v>
      </c>
      <c r="I14542" t="s">
        <v>1108</v>
      </c>
      <c r="J14542" t="s">
        <v>1091</v>
      </c>
    </row>
    <row r="14543">
      <c r="A14543" t="n">
        <v>2012</v>
      </c>
      <c r="B14543" t="s">
        <v>1161</v>
      </c>
      <c r="C14543" t="s">
        <v>1162</v>
      </c>
      <c r="D14543" t="s">
        <v>1074</v>
      </c>
      <c r="E14543" t="s">
        <v>1075</v>
      </c>
      <c r="F14543" t="s">
        <v>1067</v>
      </c>
      <c r="G14543" t="n">
        <v>6.99386355912189</v>
      </c>
      <c r="H14543" t="n">
        <v>8539584069632</v>
      </c>
      <c r="I14543" t="s">
        <v>1108</v>
      </c>
      <c r="J14543" t="s">
        <v>1091</v>
      </c>
    </row>
    <row r="14544">
      <c r="A14544" t="n">
        <v>2012</v>
      </c>
      <c r="B14544" t="s">
        <v>1161</v>
      </c>
      <c r="C14544" t="s">
        <v>1162</v>
      </c>
      <c r="D14544" t="s">
        <v>1076</v>
      </c>
      <c r="E14544" t="s">
        <v>1077</v>
      </c>
      <c r="F14544" t="s">
        <v>1067</v>
      </c>
      <c r="G14544" t="n">
        <v>154.920222125598</v>
      </c>
      <c r="H14544" t="n">
        <v>8539584069632</v>
      </c>
      <c r="I14544" t="s">
        <v>1108</v>
      </c>
      <c r="J14544" t="s">
        <v>1091</v>
      </c>
    </row>
    <row r="14545">
      <c r="A14545" t="n">
        <v>2012</v>
      </c>
      <c r="B14545" t="s">
        <v>1161</v>
      </c>
      <c r="C14545" t="s">
        <v>1162</v>
      </c>
      <c r="D14545" t="s">
        <v>1078</v>
      </c>
      <c r="E14545" t="s">
        <v>1079</v>
      </c>
      <c r="F14545" t="s">
        <v>1067</v>
      </c>
      <c r="G14545"/>
      <c r="H14545" t="n">
        <v>8539584069632</v>
      </c>
      <c r="I14545" t="s">
        <v>1108</v>
      </c>
      <c r="J14545" t="s">
        <v>1091</v>
      </c>
    </row>
    <row r="14546">
      <c r="A14546" t="n">
        <v>2012</v>
      </c>
      <c r="B14546" t="s">
        <v>1163</v>
      </c>
      <c r="C14546" t="s">
        <v>1164</v>
      </c>
      <c r="D14546" t="s">
        <v>1065</v>
      </c>
      <c r="E14546" t="s">
        <v>1066</v>
      </c>
      <c r="F14546" t="s">
        <v>1067</v>
      </c>
      <c r="G14546" t="n">
        <v>0.0093014450944196</v>
      </c>
      <c r="H14546" t="n">
        <v>36302303232</v>
      </c>
      <c r="I14546" t="s">
        <v>1086</v>
      </c>
      <c r="J14546" t="s">
        <v>1087</v>
      </c>
    </row>
    <row r="14547">
      <c r="A14547" t="n">
        <v>2012</v>
      </c>
      <c r="B14547" t="s">
        <v>1163</v>
      </c>
      <c r="C14547" t="s">
        <v>1164</v>
      </c>
      <c r="D14547" t="s">
        <v>1070</v>
      </c>
      <c r="E14547" t="s">
        <v>1071</v>
      </c>
      <c r="F14547" t="s">
        <v>1067</v>
      </c>
      <c r="G14547" t="n">
        <v>0.032560737451792</v>
      </c>
      <c r="H14547" t="n">
        <v>36302303232</v>
      </c>
      <c r="I14547" t="s">
        <v>1086</v>
      </c>
      <c r="J14547" t="s">
        <v>1087</v>
      </c>
    </row>
    <row r="14548">
      <c r="A14548" t="n">
        <v>2012</v>
      </c>
      <c r="B14548" t="s">
        <v>1163</v>
      </c>
      <c r="C14548" t="s">
        <v>1164</v>
      </c>
      <c r="D14548" t="s">
        <v>1072</v>
      </c>
      <c r="E14548" t="s">
        <v>1073</v>
      </c>
      <c r="F14548" t="s">
        <v>1067</v>
      </c>
      <c r="G14548" t="n">
        <v>0.355369883095318</v>
      </c>
      <c r="H14548" t="n">
        <v>36302303232</v>
      </c>
      <c r="I14548" t="s">
        <v>1086</v>
      </c>
      <c r="J14548" t="s">
        <v>1087</v>
      </c>
    </row>
    <row r="14549">
      <c r="A14549" t="n">
        <v>2012</v>
      </c>
      <c r="B14549" t="s">
        <v>1163</v>
      </c>
      <c r="C14549" t="s">
        <v>1164</v>
      </c>
      <c r="D14549" t="s">
        <v>1074</v>
      </c>
      <c r="E14549" t="s">
        <v>1075</v>
      </c>
      <c r="F14549" t="s">
        <v>1067</v>
      </c>
      <c r="G14549" t="n">
        <v>2.17496328221511</v>
      </c>
      <c r="H14549" t="n">
        <v>36302303232</v>
      </c>
      <c r="I14549" t="s">
        <v>1086</v>
      </c>
      <c r="J14549" t="s">
        <v>1087</v>
      </c>
    </row>
    <row r="14550">
      <c r="A14550" t="n">
        <v>2012</v>
      </c>
      <c r="B14550" t="s">
        <v>1163</v>
      </c>
      <c r="C14550" t="s">
        <v>1164</v>
      </c>
      <c r="D14550" t="s">
        <v>1076</v>
      </c>
      <c r="E14550" t="s">
        <v>1077</v>
      </c>
      <c r="F14550" t="s">
        <v>1067</v>
      </c>
      <c r="G14550" t="n">
        <v>2.57219534785664</v>
      </c>
      <c r="H14550" t="n">
        <v>36302303232</v>
      </c>
      <c r="I14550" t="s">
        <v>1086</v>
      </c>
      <c r="J14550" t="s">
        <v>1087</v>
      </c>
    </row>
    <row r="14551">
      <c r="A14551" t="n">
        <v>2012</v>
      </c>
      <c r="B14551" t="s">
        <v>1163</v>
      </c>
      <c r="C14551" t="s">
        <v>1164</v>
      </c>
      <c r="D14551" t="s">
        <v>1078</v>
      </c>
      <c r="E14551" t="s">
        <v>1079</v>
      </c>
      <c r="F14551" t="s">
        <v>1067</v>
      </c>
      <c r="G14551"/>
      <c r="H14551" t="n">
        <v>36302303232</v>
      </c>
      <c r="I14551" t="s">
        <v>1086</v>
      </c>
      <c r="J14551" t="s">
        <v>1087</v>
      </c>
    </row>
    <row r="14552">
      <c r="A14552" t="n">
        <v>2012</v>
      </c>
      <c r="B14552" t="s">
        <v>1165</v>
      </c>
      <c r="C14552" t="s">
        <v>1166</v>
      </c>
      <c r="D14552" t="s">
        <v>1065</v>
      </c>
      <c r="E14552" t="s">
        <v>1066</v>
      </c>
      <c r="F14552" t="s">
        <v>1067</v>
      </c>
      <c r="G14552" t="n">
        <v>0.0160762361545892</v>
      </c>
      <c r="H14552" t="n">
        <v>30155063296</v>
      </c>
      <c r="I14552" t="s">
        <v>1086</v>
      </c>
      <c r="J14552" t="s">
        <v>1087</v>
      </c>
    </row>
    <row r="14553">
      <c r="A14553" t="n">
        <v>2012</v>
      </c>
      <c r="B14553" t="s">
        <v>1165</v>
      </c>
      <c r="C14553" t="s">
        <v>1166</v>
      </c>
      <c r="D14553" t="s">
        <v>1070</v>
      </c>
      <c r="E14553" t="s">
        <v>1071</v>
      </c>
      <c r="F14553" t="s">
        <v>1067</v>
      </c>
      <c r="G14553" t="n">
        <v>0.227754691288249</v>
      </c>
      <c r="H14553" t="n">
        <v>30155063296</v>
      </c>
      <c r="I14553" t="s">
        <v>1086</v>
      </c>
      <c r="J14553" t="s">
        <v>1087</v>
      </c>
    </row>
    <row r="14554">
      <c r="A14554" t="n">
        <v>2012</v>
      </c>
      <c r="B14554" t="s">
        <v>1165</v>
      </c>
      <c r="C14554" t="s">
        <v>1166</v>
      </c>
      <c r="D14554" t="s">
        <v>1072</v>
      </c>
      <c r="E14554" t="s">
        <v>1073</v>
      </c>
      <c r="F14554" t="s">
        <v>1067</v>
      </c>
      <c r="G14554" t="n">
        <v>0.354842875012825</v>
      </c>
      <c r="H14554" t="n">
        <v>30155063296</v>
      </c>
      <c r="I14554" t="s">
        <v>1086</v>
      </c>
      <c r="J14554" t="s">
        <v>1087</v>
      </c>
    </row>
    <row r="14555">
      <c r="A14555" t="n">
        <v>2012</v>
      </c>
      <c r="B14555" t="s">
        <v>1165</v>
      </c>
      <c r="C14555" t="s">
        <v>1166</v>
      </c>
      <c r="D14555" t="s">
        <v>1074</v>
      </c>
      <c r="E14555" t="s">
        <v>1075</v>
      </c>
      <c r="F14555" t="s">
        <v>1067</v>
      </c>
      <c r="G14555" t="n">
        <v>0.646505625704521</v>
      </c>
      <c r="H14555" t="n">
        <v>30155063296</v>
      </c>
      <c r="I14555" t="s">
        <v>1086</v>
      </c>
      <c r="J14555" t="s">
        <v>1087</v>
      </c>
    </row>
    <row r="14556">
      <c r="A14556" t="n">
        <v>2012</v>
      </c>
      <c r="B14556" t="s">
        <v>1165</v>
      </c>
      <c r="C14556" t="s">
        <v>1166</v>
      </c>
      <c r="D14556" t="s">
        <v>1076</v>
      </c>
      <c r="E14556" t="s">
        <v>1077</v>
      </c>
      <c r="F14556" t="s">
        <v>1067</v>
      </c>
      <c r="G14556" t="n">
        <v>1.24517942816018</v>
      </c>
      <c r="H14556" t="n">
        <v>30155063296</v>
      </c>
      <c r="I14556" t="s">
        <v>1086</v>
      </c>
      <c r="J14556" t="s">
        <v>1087</v>
      </c>
    </row>
    <row r="14557">
      <c r="A14557" t="n">
        <v>2012</v>
      </c>
      <c r="B14557" t="s">
        <v>1165</v>
      </c>
      <c r="C14557" t="s">
        <v>1166</v>
      </c>
      <c r="D14557" t="s">
        <v>1078</v>
      </c>
      <c r="E14557" t="s">
        <v>1079</v>
      </c>
      <c r="F14557" t="s">
        <v>1067</v>
      </c>
      <c r="G14557"/>
      <c r="H14557" t="n">
        <v>30155063296</v>
      </c>
      <c r="I14557" t="s">
        <v>1086</v>
      </c>
      <c r="J14557" t="s">
        <v>1087</v>
      </c>
    </row>
    <row r="14558">
      <c r="A14558" t="n">
        <v>2012</v>
      </c>
      <c r="B14558" t="s">
        <v>1167</v>
      </c>
      <c r="C14558" t="s">
        <v>1168</v>
      </c>
      <c r="D14558" t="s">
        <v>1065</v>
      </c>
      <c r="E14558" t="s">
        <v>1066</v>
      </c>
      <c r="F14558" t="s">
        <v>1067</v>
      </c>
      <c r="G14558" t="n">
        <v>0.0116414602662856</v>
      </c>
      <c r="H14558" t="n">
        <v>29306234880</v>
      </c>
      <c r="I14558" t="s">
        <v>1086</v>
      </c>
      <c r="J14558" t="s">
        <v>1083</v>
      </c>
    </row>
    <row r="14559">
      <c r="A14559" t="n">
        <v>2012</v>
      </c>
      <c r="B14559" t="s">
        <v>1167</v>
      </c>
      <c r="C14559" t="s">
        <v>1168</v>
      </c>
      <c r="D14559" t="s">
        <v>1070</v>
      </c>
      <c r="E14559" t="s">
        <v>1071</v>
      </c>
      <c r="F14559" t="s">
        <v>1067</v>
      </c>
      <c r="G14559" t="n">
        <v>0.295256594307134</v>
      </c>
      <c r="H14559" t="n">
        <v>29306234880</v>
      </c>
      <c r="I14559" t="s">
        <v>1086</v>
      </c>
      <c r="J14559" t="s">
        <v>1083</v>
      </c>
    </row>
    <row r="14560">
      <c r="A14560" t="n">
        <v>2012</v>
      </c>
      <c r="B14560" t="s">
        <v>1167</v>
      </c>
      <c r="C14560" t="s">
        <v>1168</v>
      </c>
      <c r="D14560" t="s">
        <v>1072</v>
      </c>
      <c r="E14560" t="s">
        <v>1073</v>
      </c>
      <c r="F14560" t="s">
        <v>1067</v>
      </c>
      <c r="G14560" t="n">
        <v>1.09994063335131</v>
      </c>
      <c r="H14560" t="n">
        <v>29306234880</v>
      </c>
      <c r="I14560" t="s">
        <v>1086</v>
      </c>
      <c r="J14560" t="s">
        <v>1083</v>
      </c>
    </row>
    <row r="14561">
      <c r="A14561" t="n">
        <v>2012</v>
      </c>
      <c r="B14561" t="s">
        <v>1167</v>
      </c>
      <c r="C14561" t="s">
        <v>1168</v>
      </c>
      <c r="D14561" t="s">
        <v>1074</v>
      </c>
      <c r="E14561" t="s">
        <v>1075</v>
      </c>
      <c r="F14561" t="s">
        <v>1067</v>
      </c>
      <c r="G14561" t="n">
        <v>5.90744163083119</v>
      </c>
      <c r="H14561" t="n">
        <v>29306234880</v>
      </c>
      <c r="I14561" t="s">
        <v>1086</v>
      </c>
      <c r="J14561" t="s">
        <v>1083</v>
      </c>
    </row>
    <row r="14562">
      <c r="A14562" t="n">
        <v>2012</v>
      </c>
      <c r="B14562" t="s">
        <v>1167</v>
      </c>
      <c r="C14562" t="s">
        <v>1168</v>
      </c>
      <c r="D14562" t="s">
        <v>1076</v>
      </c>
      <c r="E14562" t="s">
        <v>1077</v>
      </c>
      <c r="F14562" t="s">
        <v>1067</v>
      </c>
      <c r="G14562" t="n">
        <v>7.31428031875593</v>
      </c>
      <c r="H14562" t="n">
        <v>29306234880</v>
      </c>
      <c r="I14562" t="s">
        <v>1086</v>
      </c>
      <c r="J14562" t="s">
        <v>1083</v>
      </c>
    </row>
    <row r="14563">
      <c r="A14563" t="n">
        <v>2012</v>
      </c>
      <c r="B14563" t="s">
        <v>1167</v>
      </c>
      <c r="C14563" t="s">
        <v>1168</v>
      </c>
      <c r="D14563" t="s">
        <v>1078</v>
      </c>
      <c r="E14563" t="s">
        <v>1079</v>
      </c>
      <c r="F14563" t="s">
        <v>1067</v>
      </c>
      <c r="G14563"/>
      <c r="H14563" t="n">
        <v>29306234880</v>
      </c>
      <c r="I14563" t="s">
        <v>1086</v>
      </c>
      <c r="J14563" t="s">
        <v>1083</v>
      </c>
    </row>
    <row r="14564">
      <c r="A14564" t="n">
        <v>2012</v>
      </c>
      <c r="B14564" t="s">
        <v>1169</v>
      </c>
      <c r="C14564" t="s">
        <v>1170</v>
      </c>
      <c r="D14564" t="s">
        <v>1065</v>
      </c>
      <c r="E14564" t="s">
        <v>1066</v>
      </c>
      <c r="F14564" t="s">
        <v>1067</v>
      </c>
      <c r="G14564" t="n">
        <v>0.00438088029066841</v>
      </c>
      <c r="H14564" t="n">
        <v>17692911616</v>
      </c>
      <c r="I14564" t="s">
        <v>1086</v>
      </c>
      <c r="J14564" t="s">
        <v>1087</v>
      </c>
    </row>
    <row r="14565">
      <c r="A14565" t="n">
        <v>2012</v>
      </c>
      <c r="B14565" t="s">
        <v>1169</v>
      </c>
      <c r="C14565" t="s">
        <v>1170</v>
      </c>
      <c r="D14565" t="s">
        <v>1070</v>
      </c>
      <c r="E14565" t="s">
        <v>1071</v>
      </c>
      <c r="F14565" t="s">
        <v>1067</v>
      </c>
      <c r="G14565" t="n">
        <v>0.108181135515701</v>
      </c>
      <c r="H14565" t="n">
        <v>17692911616</v>
      </c>
      <c r="I14565" t="s">
        <v>1086</v>
      </c>
      <c r="J14565" t="s">
        <v>1087</v>
      </c>
    </row>
    <row r="14566">
      <c r="A14566" t="n">
        <v>2012</v>
      </c>
      <c r="B14566" t="s">
        <v>1169</v>
      </c>
      <c r="C14566" t="s">
        <v>1170</v>
      </c>
      <c r="D14566" t="s">
        <v>1072</v>
      </c>
      <c r="E14566" t="s">
        <v>1073</v>
      </c>
      <c r="F14566" t="s">
        <v>1067</v>
      </c>
      <c r="G14566" t="n">
        <v>0.273748429977627</v>
      </c>
      <c r="H14566" t="n">
        <v>17692911616</v>
      </c>
      <c r="I14566" t="s">
        <v>1086</v>
      </c>
      <c r="J14566" t="s">
        <v>1087</v>
      </c>
    </row>
    <row r="14567">
      <c r="A14567" t="n">
        <v>2012</v>
      </c>
      <c r="B14567" t="s">
        <v>1169</v>
      </c>
      <c r="C14567" t="s">
        <v>1170</v>
      </c>
      <c r="D14567" t="s">
        <v>1074</v>
      </c>
      <c r="E14567" t="s">
        <v>1075</v>
      </c>
      <c r="F14567" t="s">
        <v>1067</v>
      </c>
      <c r="G14567" t="n">
        <v>0.696533646101222</v>
      </c>
      <c r="H14567" t="n">
        <v>17692911616</v>
      </c>
      <c r="I14567" t="s">
        <v>1086</v>
      </c>
      <c r="J14567" t="s">
        <v>1087</v>
      </c>
    </row>
    <row r="14568">
      <c r="A14568" t="n">
        <v>2012</v>
      </c>
      <c r="B14568" t="s">
        <v>1169</v>
      </c>
      <c r="C14568" t="s">
        <v>1170</v>
      </c>
      <c r="D14568" t="s">
        <v>1076</v>
      </c>
      <c r="E14568" t="s">
        <v>1077</v>
      </c>
      <c r="F14568" t="s">
        <v>1067</v>
      </c>
      <c r="G14568" t="n">
        <v>1.08284409188522</v>
      </c>
      <c r="H14568" t="n">
        <v>17692911616</v>
      </c>
      <c r="I14568" t="s">
        <v>1086</v>
      </c>
      <c r="J14568" t="s">
        <v>1087</v>
      </c>
    </row>
    <row r="14569">
      <c r="A14569" t="n">
        <v>2012</v>
      </c>
      <c r="B14569" t="s">
        <v>1169</v>
      </c>
      <c r="C14569" t="s">
        <v>1170</v>
      </c>
      <c r="D14569" t="s">
        <v>1078</v>
      </c>
      <c r="E14569" t="s">
        <v>1079</v>
      </c>
      <c r="F14569" t="s">
        <v>1067</v>
      </c>
      <c r="G14569"/>
      <c r="H14569" t="n">
        <v>17692911616</v>
      </c>
      <c r="I14569" t="s">
        <v>1086</v>
      </c>
      <c r="J14569" t="s">
        <v>1087</v>
      </c>
    </row>
    <row r="14570">
      <c r="A14570" t="n">
        <v>2012</v>
      </c>
      <c r="B14570" t="s">
        <v>1171</v>
      </c>
      <c r="C14570" t="s">
        <v>1172</v>
      </c>
      <c r="D14570" t="s">
        <v>1065</v>
      </c>
      <c r="E14570" t="s">
        <v>1066</v>
      </c>
      <c r="F14570" t="s">
        <v>1067</v>
      </c>
      <c r="G14570" t="n">
        <v>3.96450749298022</v>
      </c>
      <c r="H14570" t="n">
        <v>370691014656</v>
      </c>
      <c r="I14570" t="s">
        <v>1068</v>
      </c>
      <c r="J14570" t="s">
        <v>1091</v>
      </c>
    </row>
    <row r="14571">
      <c r="A14571" t="n">
        <v>2012</v>
      </c>
      <c r="B14571" t="s">
        <v>1171</v>
      </c>
      <c r="C14571" t="s">
        <v>1172</v>
      </c>
      <c r="D14571" t="s">
        <v>1070</v>
      </c>
      <c r="E14571" t="s">
        <v>1071</v>
      </c>
      <c r="F14571" t="s">
        <v>1067</v>
      </c>
      <c r="G14571" t="n">
        <v>11.7079673518835</v>
      </c>
      <c r="H14571" t="n">
        <v>370691014656</v>
      </c>
      <c r="I14571" t="s">
        <v>1068</v>
      </c>
      <c r="J14571" t="s">
        <v>1091</v>
      </c>
    </row>
    <row r="14572">
      <c r="A14572" t="n">
        <v>2012</v>
      </c>
      <c r="B14572" t="s">
        <v>1171</v>
      </c>
      <c r="C14572" t="s">
        <v>1172</v>
      </c>
      <c r="D14572" t="s">
        <v>1072</v>
      </c>
      <c r="E14572" t="s">
        <v>1073</v>
      </c>
      <c r="F14572" t="s">
        <v>1067</v>
      </c>
      <c r="G14572" t="n">
        <v>0.795076036982599</v>
      </c>
      <c r="H14572" t="n">
        <v>370691014656</v>
      </c>
      <c r="I14572" t="s">
        <v>1068</v>
      </c>
      <c r="J14572" t="s">
        <v>1091</v>
      </c>
    </row>
    <row r="14573">
      <c r="A14573" t="n">
        <v>2012</v>
      </c>
      <c r="B14573" t="s">
        <v>1171</v>
      </c>
      <c r="C14573" t="s">
        <v>1172</v>
      </c>
      <c r="D14573" t="s">
        <v>1074</v>
      </c>
      <c r="E14573" t="s">
        <v>1075</v>
      </c>
      <c r="F14573" t="s">
        <v>1067</v>
      </c>
      <c r="G14573" t="n">
        <v>6.55528445057</v>
      </c>
      <c r="H14573" t="n">
        <v>370691014656</v>
      </c>
      <c r="I14573" t="s">
        <v>1068</v>
      </c>
      <c r="J14573" t="s">
        <v>1091</v>
      </c>
    </row>
    <row r="14574">
      <c r="A14574" t="n">
        <v>2012</v>
      </c>
      <c r="B14574" t="s">
        <v>1171</v>
      </c>
      <c r="C14574" t="s">
        <v>1172</v>
      </c>
      <c r="D14574" t="s">
        <v>1076</v>
      </c>
      <c r="E14574" t="s">
        <v>1077</v>
      </c>
      <c r="F14574" t="s">
        <v>1067</v>
      </c>
      <c r="G14574" t="n">
        <v>23.0228353324163</v>
      </c>
      <c r="H14574" t="n">
        <v>370691014656</v>
      </c>
      <c r="I14574" t="s">
        <v>1068</v>
      </c>
      <c r="J14574" t="s">
        <v>1091</v>
      </c>
    </row>
    <row r="14575">
      <c r="A14575" t="n">
        <v>2012</v>
      </c>
      <c r="B14575" t="s">
        <v>1171</v>
      </c>
      <c r="C14575" t="s">
        <v>1172</v>
      </c>
      <c r="D14575" t="s">
        <v>1078</v>
      </c>
      <c r="E14575" t="s">
        <v>1079</v>
      </c>
      <c r="F14575" t="s">
        <v>1067</v>
      </c>
      <c r="G14575"/>
      <c r="H14575" t="n">
        <v>370691014656</v>
      </c>
      <c r="I14575" t="s">
        <v>1068</v>
      </c>
      <c r="J14575" t="s">
        <v>1091</v>
      </c>
    </row>
    <row r="14576">
      <c r="A14576" t="n">
        <v>2012</v>
      </c>
      <c r="B14576" t="s">
        <v>1173</v>
      </c>
      <c r="C14576" t="s">
        <v>1174</v>
      </c>
      <c r="D14576" t="s">
        <v>1065</v>
      </c>
      <c r="E14576" t="s">
        <v>1066</v>
      </c>
      <c r="F14576" t="s">
        <v>1067</v>
      </c>
      <c r="G14576" t="n">
        <v>0.000888133856966976</v>
      </c>
      <c r="H14576" t="n">
        <v>1015843520</v>
      </c>
      <c r="I14576" t="s">
        <v>1086</v>
      </c>
      <c r="J14576" t="s">
        <v>1087</v>
      </c>
    </row>
    <row r="14577">
      <c r="A14577" t="n">
        <v>2012</v>
      </c>
      <c r="B14577" t="s">
        <v>1173</v>
      </c>
      <c r="C14577" t="s">
        <v>1174</v>
      </c>
      <c r="D14577" t="s">
        <v>1070</v>
      </c>
      <c r="E14577" t="s">
        <v>1071</v>
      </c>
      <c r="F14577" t="s">
        <v>1067</v>
      </c>
      <c r="G14577" t="n">
        <v>0.0227167277953915</v>
      </c>
      <c r="H14577" t="n">
        <v>1015843520</v>
      </c>
      <c r="I14577" t="s">
        <v>1086</v>
      </c>
      <c r="J14577" t="s">
        <v>1087</v>
      </c>
    </row>
    <row r="14578">
      <c r="A14578" t="n">
        <v>2012</v>
      </c>
      <c r="B14578" t="s">
        <v>1173</v>
      </c>
      <c r="C14578" t="s">
        <v>1174</v>
      </c>
      <c r="D14578" t="s">
        <v>1072</v>
      </c>
      <c r="E14578" t="s">
        <v>1073</v>
      </c>
      <c r="F14578" t="s">
        <v>1067</v>
      </c>
      <c r="G14578" t="n">
        <v>0.00653220073635251</v>
      </c>
      <c r="H14578" t="n">
        <v>1015843520</v>
      </c>
      <c r="I14578" t="s">
        <v>1086</v>
      </c>
      <c r="J14578" t="s">
        <v>1087</v>
      </c>
    </row>
    <row r="14579">
      <c r="A14579" t="n">
        <v>2012</v>
      </c>
      <c r="B14579" t="s">
        <v>1173</v>
      </c>
      <c r="C14579" t="s">
        <v>1174</v>
      </c>
      <c r="D14579" t="s">
        <v>1074</v>
      </c>
      <c r="E14579" t="s">
        <v>1075</v>
      </c>
      <c r="F14579" t="s">
        <v>1067</v>
      </c>
      <c r="G14579" t="n">
        <v>0.276845233331703</v>
      </c>
      <c r="H14579" t="n">
        <v>1015843520</v>
      </c>
      <c r="I14579" t="s">
        <v>1086</v>
      </c>
      <c r="J14579" t="s">
        <v>1087</v>
      </c>
    </row>
    <row r="14580">
      <c r="A14580" t="n">
        <v>2012</v>
      </c>
      <c r="B14580" t="s">
        <v>1173</v>
      </c>
      <c r="C14580" t="s">
        <v>1174</v>
      </c>
      <c r="D14580" t="s">
        <v>1076</v>
      </c>
      <c r="E14580" t="s">
        <v>1077</v>
      </c>
      <c r="F14580" t="s">
        <v>1067</v>
      </c>
      <c r="G14580" t="n">
        <v>0.306982295720414</v>
      </c>
      <c r="H14580" t="n">
        <v>1015843520</v>
      </c>
      <c r="I14580" t="s">
        <v>1086</v>
      </c>
      <c r="J14580" t="s">
        <v>1087</v>
      </c>
    </row>
    <row r="14581">
      <c r="A14581" t="n">
        <v>2012</v>
      </c>
      <c r="B14581" t="s">
        <v>1173</v>
      </c>
      <c r="C14581" t="s">
        <v>1174</v>
      </c>
      <c r="D14581" t="s">
        <v>1078</v>
      </c>
      <c r="E14581" t="s">
        <v>1079</v>
      </c>
      <c r="F14581" t="s">
        <v>1067</v>
      </c>
      <c r="G14581"/>
      <c r="H14581" t="n">
        <v>1015843520</v>
      </c>
      <c r="I14581" t="s">
        <v>1086</v>
      </c>
      <c r="J14581" t="s">
        <v>1087</v>
      </c>
    </row>
    <row r="14582">
      <c r="A14582" t="n">
        <v>2012</v>
      </c>
      <c r="B14582" t="s">
        <v>1175</v>
      </c>
      <c r="C14582" t="s">
        <v>1176</v>
      </c>
      <c r="D14582" t="s">
        <v>1065</v>
      </c>
      <c r="E14582" t="s">
        <v>1066</v>
      </c>
      <c r="F14582" t="s">
        <v>1067</v>
      </c>
      <c r="G14582" t="n">
        <v>0.00228339293998387</v>
      </c>
      <c r="H14582" t="n">
        <v>1913081216</v>
      </c>
      <c r="I14582" t="s">
        <v>1086</v>
      </c>
      <c r="J14582" t="s">
        <v>1087</v>
      </c>
    </row>
    <row r="14583">
      <c r="A14583" t="n">
        <v>2012</v>
      </c>
      <c r="B14583" t="s">
        <v>1175</v>
      </c>
      <c r="C14583" t="s">
        <v>1176</v>
      </c>
      <c r="D14583" t="s">
        <v>1070</v>
      </c>
      <c r="E14583" t="s">
        <v>1071</v>
      </c>
      <c r="F14583" t="s">
        <v>1067</v>
      </c>
      <c r="G14583" t="n">
        <v>0.0585486204469094</v>
      </c>
      <c r="H14583" t="n">
        <v>1913081216</v>
      </c>
      <c r="I14583" t="s">
        <v>1086</v>
      </c>
      <c r="J14583" t="s">
        <v>1087</v>
      </c>
    </row>
    <row r="14584">
      <c r="A14584" t="n">
        <v>2012</v>
      </c>
      <c r="B14584" t="s">
        <v>1175</v>
      </c>
      <c r="C14584" t="s">
        <v>1176</v>
      </c>
      <c r="D14584" t="s">
        <v>1072</v>
      </c>
      <c r="E14584" t="s">
        <v>1073</v>
      </c>
      <c r="F14584" t="s">
        <v>1067</v>
      </c>
      <c r="G14584" t="n">
        <v>0.0594154079930494</v>
      </c>
      <c r="H14584" t="n">
        <v>1913081216</v>
      </c>
      <c r="I14584" t="s">
        <v>1086</v>
      </c>
      <c r="J14584" t="s">
        <v>1087</v>
      </c>
    </row>
    <row r="14585">
      <c r="A14585" t="n">
        <v>2012</v>
      </c>
      <c r="B14585" t="s">
        <v>1175</v>
      </c>
      <c r="C14585" t="s">
        <v>1176</v>
      </c>
      <c r="D14585" t="s">
        <v>1074</v>
      </c>
      <c r="E14585" t="s">
        <v>1075</v>
      </c>
      <c r="F14585" t="s">
        <v>1067</v>
      </c>
      <c r="G14585" t="n">
        <v>0.00704839992202306</v>
      </c>
      <c r="H14585" t="n">
        <v>1913081216</v>
      </c>
      <c r="I14585" t="s">
        <v>1086</v>
      </c>
      <c r="J14585" t="s">
        <v>1087</v>
      </c>
    </row>
    <row r="14586">
      <c r="A14586" t="n">
        <v>2012</v>
      </c>
      <c r="B14586" t="s">
        <v>1175</v>
      </c>
      <c r="C14586" t="s">
        <v>1176</v>
      </c>
      <c r="D14586" t="s">
        <v>1076</v>
      </c>
      <c r="E14586" t="s">
        <v>1077</v>
      </c>
      <c r="F14586" t="s">
        <v>1067</v>
      </c>
      <c r="G14586" t="n">
        <v>0.127295821301966</v>
      </c>
      <c r="H14586" t="n">
        <v>1913081216</v>
      </c>
      <c r="I14586" t="s">
        <v>1086</v>
      </c>
      <c r="J14586" t="s">
        <v>1087</v>
      </c>
    </row>
    <row r="14587">
      <c r="A14587" t="n">
        <v>2012</v>
      </c>
      <c r="B14587" t="s">
        <v>1175</v>
      </c>
      <c r="C14587" t="s">
        <v>1176</v>
      </c>
      <c r="D14587" t="s">
        <v>1078</v>
      </c>
      <c r="E14587" t="s">
        <v>1079</v>
      </c>
      <c r="F14587" t="s">
        <v>1067</v>
      </c>
      <c r="G14587"/>
      <c r="H14587" t="n">
        <v>1913081216</v>
      </c>
      <c r="I14587" t="s">
        <v>1086</v>
      </c>
      <c r="J14587" t="s">
        <v>1087</v>
      </c>
    </row>
    <row r="14588">
      <c r="A14588" t="n">
        <v>2012</v>
      </c>
      <c r="B14588" t="s">
        <v>1177</v>
      </c>
      <c r="C14588" t="s">
        <v>1178</v>
      </c>
      <c r="D14588" t="s">
        <v>1065</v>
      </c>
      <c r="E14588" t="s">
        <v>1066</v>
      </c>
      <c r="F14588" t="s">
        <v>1067</v>
      </c>
      <c r="G14588" t="n">
        <v>0</v>
      </c>
      <c r="H14588" t="n">
        <v>47231000576</v>
      </c>
      <c r="I14588" t="s">
        <v>1068</v>
      </c>
      <c r="J14588" t="s">
        <v>1091</v>
      </c>
    </row>
    <row r="14589">
      <c r="A14589" t="n">
        <v>2012</v>
      </c>
      <c r="B14589" t="s">
        <v>1177</v>
      </c>
      <c r="C14589" t="s">
        <v>1178</v>
      </c>
      <c r="D14589" t="s">
        <v>1070</v>
      </c>
      <c r="E14589" t="s">
        <v>1071</v>
      </c>
      <c r="F14589" t="s">
        <v>1067</v>
      </c>
      <c r="G14589" t="n">
        <v>0</v>
      </c>
      <c r="H14589" t="n">
        <v>47231000576</v>
      </c>
      <c r="I14589" t="s">
        <v>1068</v>
      </c>
      <c r="J14589" t="s">
        <v>1091</v>
      </c>
    </row>
    <row r="14590">
      <c r="A14590" t="n">
        <v>2012</v>
      </c>
      <c r="B14590" t="s">
        <v>1177</v>
      </c>
      <c r="C14590" t="s">
        <v>1178</v>
      </c>
      <c r="D14590" t="s">
        <v>1072</v>
      </c>
      <c r="E14590" t="s">
        <v>1073</v>
      </c>
      <c r="F14590" t="s">
        <v>1067</v>
      </c>
      <c r="G14590" t="n">
        <v>0</v>
      </c>
      <c r="H14590" t="n">
        <v>47231000576</v>
      </c>
      <c r="I14590" t="s">
        <v>1068</v>
      </c>
      <c r="J14590" t="s">
        <v>1091</v>
      </c>
    </row>
    <row r="14591">
      <c r="A14591" t="n">
        <v>2012</v>
      </c>
      <c r="B14591" t="s">
        <v>1177</v>
      </c>
      <c r="C14591" t="s">
        <v>1178</v>
      </c>
      <c r="D14591" t="s">
        <v>1074</v>
      </c>
      <c r="E14591" t="s">
        <v>1075</v>
      </c>
      <c r="F14591" t="s">
        <v>1067</v>
      </c>
      <c r="G14591" t="n">
        <v>0</v>
      </c>
      <c r="H14591" t="n">
        <v>47231000576</v>
      </c>
      <c r="I14591" t="s">
        <v>1068</v>
      </c>
      <c r="J14591" t="s">
        <v>1091</v>
      </c>
    </row>
    <row r="14592">
      <c r="A14592" t="n">
        <v>2012</v>
      </c>
      <c r="B14592" t="s">
        <v>1177</v>
      </c>
      <c r="C14592" t="s">
        <v>1178</v>
      </c>
      <c r="D14592" t="s">
        <v>1076</v>
      </c>
      <c r="E14592" t="s">
        <v>1077</v>
      </c>
      <c r="F14592" t="s">
        <v>1067</v>
      </c>
      <c r="G14592" t="n">
        <v>0</v>
      </c>
      <c r="H14592" t="n">
        <v>47231000576</v>
      </c>
      <c r="I14592" t="s">
        <v>1068</v>
      </c>
      <c r="J14592" t="s">
        <v>1091</v>
      </c>
    </row>
    <row r="14593">
      <c r="A14593" t="n">
        <v>2012</v>
      </c>
      <c r="B14593" t="s">
        <v>1177</v>
      </c>
      <c r="C14593" t="s">
        <v>1178</v>
      </c>
      <c r="D14593" t="s">
        <v>1078</v>
      </c>
      <c r="E14593" t="s">
        <v>1079</v>
      </c>
      <c r="F14593" t="s">
        <v>1067</v>
      </c>
      <c r="G14593"/>
      <c r="H14593" t="n">
        <v>47231000576</v>
      </c>
      <c r="I14593" t="s">
        <v>1068</v>
      </c>
      <c r="J14593" t="s">
        <v>1091</v>
      </c>
    </row>
    <row r="14594">
      <c r="A14594" t="n">
        <v>2012</v>
      </c>
      <c r="B14594" t="s">
        <v>1179</v>
      </c>
      <c r="C14594" t="s">
        <v>1180</v>
      </c>
      <c r="D14594" t="s">
        <v>1065</v>
      </c>
      <c r="E14594" t="s">
        <v>1066</v>
      </c>
      <c r="F14594" t="s">
        <v>1067</v>
      </c>
      <c r="G14594" t="n">
        <v>0.0235497349209133</v>
      </c>
      <c r="H14594" t="n">
        <v>73141002240</v>
      </c>
      <c r="I14594" t="s">
        <v>1068</v>
      </c>
      <c r="J14594" t="s">
        <v>1091</v>
      </c>
    </row>
    <row r="14595">
      <c r="A14595" t="n">
        <v>2012</v>
      </c>
      <c r="B14595" t="s">
        <v>1179</v>
      </c>
      <c r="C14595" t="s">
        <v>1180</v>
      </c>
      <c r="D14595" t="s">
        <v>1070</v>
      </c>
      <c r="E14595" t="s">
        <v>1071</v>
      </c>
      <c r="F14595" t="s">
        <v>1067</v>
      </c>
      <c r="G14595" t="n">
        <v>0.376740709348758</v>
      </c>
      <c r="H14595" t="n">
        <v>73141002240</v>
      </c>
      <c r="I14595" t="s">
        <v>1068</v>
      </c>
      <c r="J14595" t="s">
        <v>1091</v>
      </c>
    </row>
    <row r="14596">
      <c r="A14596" t="n">
        <v>2012</v>
      </c>
      <c r="B14596" t="s">
        <v>1179</v>
      </c>
      <c r="C14596" t="s">
        <v>1180</v>
      </c>
      <c r="D14596" t="s">
        <v>1072</v>
      </c>
      <c r="E14596" t="s">
        <v>1073</v>
      </c>
      <c r="F14596" t="s">
        <v>1067</v>
      </c>
      <c r="G14596" t="n">
        <v>0.0558438485356363</v>
      </c>
      <c r="H14596" t="n">
        <v>73141002240</v>
      </c>
      <c r="I14596" t="s">
        <v>1068</v>
      </c>
      <c r="J14596" t="s">
        <v>1091</v>
      </c>
    </row>
    <row r="14597">
      <c r="A14597" t="n">
        <v>2012</v>
      </c>
      <c r="B14597" t="s">
        <v>1179</v>
      </c>
      <c r="C14597" t="s">
        <v>1180</v>
      </c>
      <c r="D14597" t="s">
        <v>1074</v>
      </c>
      <c r="E14597" t="s">
        <v>1075</v>
      </c>
      <c r="F14597" t="s">
        <v>1067</v>
      </c>
      <c r="G14597" t="n">
        <v>5.71294351759851</v>
      </c>
      <c r="H14597" t="n">
        <v>73141002240</v>
      </c>
      <c r="I14597" t="s">
        <v>1068</v>
      </c>
      <c r="J14597" t="s">
        <v>1091</v>
      </c>
    </row>
    <row r="14598">
      <c r="A14598" t="n">
        <v>2012</v>
      </c>
      <c r="B14598" t="s">
        <v>1179</v>
      </c>
      <c r="C14598" t="s">
        <v>1180</v>
      </c>
      <c r="D14598" t="s">
        <v>1076</v>
      </c>
      <c r="E14598" t="s">
        <v>1077</v>
      </c>
      <c r="F14598" t="s">
        <v>1067</v>
      </c>
      <c r="G14598" t="n">
        <v>6.16907781040381</v>
      </c>
      <c r="H14598" t="n">
        <v>73141002240</v>
      </c>
      <c r="I14598" t="s">
        <v>1068</v>
      </c>
      <c r="J14598" t="s">
        <v>1091</v>
      </c>
    </row>
    <row r="14599">
      <c r="A14599" t="n">
        <v>2012</v>
      </c>
      <c r="B14599" t="s">
        <v>1179</v>
      </c>
      <c r="C14599" t="s">
        <v>1180</v>
      </c>
      <c r="D14599" t="s">
        <v>1078</v>
      </c>
      <c r="E14599" t="s">
        <v>1079</v>
      </c>
      <c r="F14599" t="s">
        <v>1067</v>
      </c>
      <c r="G14599"/>
      <c r="H14599" t="n">
        <v>73141002240</v>
      </c>
      <c r="I14599" t="s">
        <v>1068</v>
      </c>
      <c r="J14599" t="s">
        <v>1091</v>
      </c>
    </row>
    <row r="14600">
      <c r="A14600" t="n">
        <v>2012</v>
      </c>
      <c r="B14600" t="s">
        <v>1181</v>
      </c>
      <c r="C14600" t="s">
        <v>1182</v>
      </c>
      <c r="D14600" t="s">
        <v>1065</v>
      </c>
      <c r="E14600" t="s">
        <v>1066</v>
      </c>
      <c r="F14600" t="s">
        <v>1067</v>
      </c>
      <c r="G14600" t="n">
        <v>0</v>
      </c>
      <c r="H14600" t="n">
        <v>3024525056</v>
      </c>
      <c r="I14600" t="s">
        <v>1068</v>
      </c>
      <c r="J14600" t="s">
        <v>1069</v>
      </c>
    </row>
    <row r="14601">
      <c r="A14601" t="n">
        <v>2012</v>
      </c>
      <c r="B14601" t="s">
        <v>1181</v>
      </c>
      <c r="C14601" t="s">
        <v>1182</v>
      </c>
      <c r="D14601" t="s">
        <v>1070</v>
      </c>
      <c r="E14601" t="s">
        <v>1071</v>
      </c>
      <c r="F14601" t="s">
        <v>1067</v>
      </c>
      <c r="G14601" t="n">
        <v>0</v>
      </c>
      <c r="H14601" t="n">
        <v>3024525056</v>
      </c>
      <c r="I14601" t="s">
        <v>1068</v>
      </c>
      <c r="J14601" t="s">
        <v>1069</v>
      </c>
    </row>
    <row r="14602">
      <c r="A14602" t="n">
        <v>2012</v>
      </c>
      <c r="B14602" t="s">
        <v>1181</v>
      </c>
      <c r="C14602" t="s">
        <v>1182</v>
      </c>
      <c r="D14602" t="s">
        <v>1072</v>
      </c>
      <c r="E14602" t="s">
        <v>1073</v>
      </c>
      <c r="F14602" t="s">
        <v>1067</v>
      </c>
      <c r="G14602" t="n">
        <v>0</v>
      </c>
      <c r="H14602" t="n">
        <v>3024525056</v>
      </c>
      <c r="I14602" t="s">
        <v>1068</v>
      </c>
      <c r="J14602" t="s">
        <v>1069</v>
      </c>
    </row>
    <row r="14603">
      <c r="A14603" t="n">
        <v>2012</v>
      </c>
      <c r="B14603" t="s">
        <v>1181</v>
      </c>
      <c r="C14603" t="s">
        <v>1182</v>
      </c>
      <c r="D14603" t="s">
        <v>1074</v>
      </c>
      <c r="E14603" t="s">
        <v>1075</v>
      </c>
      <c r="F14603" t="s">
        <v>1067</v>
      </c>
      <c r="G14603" t="n">
        <v>0</v>
      </c>
      <c r="H14603" t="n">
        <v>3024525056</v>
      </c>
      <c r="I14603" t="s">
        <v>1068</v>
      </c>
      <c r="J14603" t="s">
        <v>1069</v>
      </c>
    </row>
    <row r="14604">
      <c r="A14604" t="n">
        <v>2012</v>
      </c>
      <c r="B14604" t="s">
        <v>1181</v>
      </c>
      <c r="C14604" t="s">
        <v>1182</v>
      </c>
      <c r="D14604" t="s">
        <v>1076</v>
      </c>
      <c r="E14604" t="s">
        <v>1077</v>
      </c>
      <c r="F14604" t="s">
        <v>1067</v>
      </c>
      <c r="G14604" t="n">
        <v>0</v>
      </c>
      <c r="H14604" t="n">
        <v>3024525056</v>
      </c>
      <c r="I14604" t="s">
        <v>1068</v>
      </c>
      <c r="J14604" t="s">
        <v>1069</v>
      </c>
    </row>
    <row r="14605">
      <c r="A14605" t="n">
        <v>2012</v>
      </c>
      <c r="B14605" t="s">
        <v>1181</v>
      </c>
      <c r="C14605" t="s">
        <v>1182</v>
      </c>
      <c r="D14605" t="s">
        <v>1078</v>
      </c>
      <c r="E14605" t="s">
        <v>1079</v>
      </c>
      <c r="F14605" t="s">
        <v>1067</v>
      </c>
      <c r="G14605" t="n">
        <v>21.5353292304472</v>
      </c>
      <c r="H14605" t="n">
        <v>3024525056</v>
      </c>
      <c r="I14605" t="s">
        <v>1068</v>
      </c>
      <c r="J14605" t="s">
        <v>1069</v>
      </c>
    </row>
    <row r="14606">
      <c r="A14606" t="n">
        <v>2012</v>
      </c>
      <c r="B14606" t="s">
        <v>1183</v>
      </c>
      <c r="C14606" t="s">
        <v>1184</v>
      </c>
      <c r="D14606" t="s">
        <v>1065</v>
      </c>
      <c r="E14606" t="s">
        <v>1066</v>
      </c>
      <c r="F14606" t="s">
        <v>1067</v>
      </c>
      <c r="G14606" t="n">
        <v>0</v>
      </c>
      <c r="H14606" t="n">
        <v>4291005184</v>
      </c>
      <c r="I14606" t="s">
        <v>1068</v>
      </c>
      <c r="J14606" t="s">
        <v>1069</v>
      </c>
    </row>
    <row r="14607">
      <c r="A14607" t="n">
        <v>2012</v>
      </c>
      <c r="B14607" t="s">
        <v>1183</v>
      </c>
      <c r="C14607" t="s">
        <v>1184</v>
      </c>
      <c r="D14607" t="s">
        <v>1070</v>
      </c>
      <c r="E14607" t="s">
        <v>1071</v>
      </c>
      <c r="F14607" t="s">
        <v>1067</v>
      </c>
      <c r="G14607" t="n">
        <v>0</v>
      </c>
      <c r="H14607" t="n">
        <v>4291005184</v>
      </c>
      <c r="I14607" t="s">
        <v>1068</v>
      </c>
      <c r="J14607" t="s">
        <v>1069</v>
      </c>
    </row>
    <row r="14608">
      <c r="A14608" t="n">
        <v>2012</v>
      </c>
      <c r="B14608" t="s">
        <v>1183</v>
      </c>
      <c r="C14608" t="s">
        <v>1184</v>
      </c>
      <c r="D14608" t="s">
        <v>1072</v>
      </c>
      <c r="E14608" t="s">
        <v>1073</v>
      </c>
      <c r="F14608" t="s">
        <v>1067</v>
      </c>
      <c r="G14608" t="n">
        <v>0</v>
      </c>
      <c r="H14608" t="n">
        <v>4291005184</v>
      </c>
      <c r="I14608" t="s">
        <v>1068</v>
      </c>
      <c r="J14608" t="s">
        <v>1069</v>
      </c>
    </row>
    <row r="14609">
      <c r="A14609" t="n">
        <v>2012</v>
      </c>
      <c r="B14609" t="s">
        <v>1183</v>
      </c>
      <c r="C14609" t="s">
        <v>1184</v>
      </c>
      <c r="D14609" t="s">
        <v>1074</v>
      </c>
      <c r="E14609" t="s">
        <v>1075</v>
      </c>
      <c r="F14609" t="s">
        <v>1067</v>
      </c>
      <c r="G14609" t="n">
        <v>0</v>
      </c>
      <c r="H14609" t="n">
        <v>4291005184</v>
      </c>
      <c r="I14609" t="s">
        <v>1068</v>
      </c>
      <c r="J14609" t="s">
        <v>1069</v>
      </c>
    </row>
    <row r="14610">
      <c r="A14610" t="n">
        <v>2012</v>
      </c>
      <c r="B14610" t="s">
        <v>1183</v>
      </c>
      <c r="C14610" t="s">
        <v>1184</v>
      </c>
      <c r="D14610" t="s">
        <v>1076</v>
      </c>
      <c r="E14610" t="s">
        <v>1077</v>
      </c>
      <c r="F14610" t="s">
        <v>1067</v>
      </c>
      <c r="G14610" t="n">
        <v>0</v>
      </c>
      <c r="H14610" t="n">
        <v>4291005184</v>
      </c>
      <c r="I14610" t="s">
        <v>1068</v>
      </c>
      <c r="J14610" t="s">
        <v>1069</v>
      </c>
    </row>
    <row r="14611">
      <c r="A14611" t="n">
        <v>2012</v>
      </c>
      <c r="B14611" t="s">
        <v>1183</v>
      </c>
      <c r="C14611" t="s">
        <v>1184</v>
      </c>
      <c r="D14611" t="s">
        <v>1078</v>
      </c>
      <c r="E14611" t="s">
        <v>1079</v>
      </c>
      <c r="F14611" t="s">
        <v>1067</v>
      </c>
      <c r="G14611" t="n">
        <v>741.365738913189</v>
      </c>
      <c r="H14611" t="n">
        <v>4291005184</v>
      </c>
      <c r="I14611" t="s">
        <v>1068</v>
      </c>
      <c r="J14611" t="s">
        <v>1069</v>
      </c>
    </row>
    <row r="14612">
      <c r="A14612" t="n">
        <v>2012</v>
      </c>
      <c r="B14612" t="s">
        <v>1185</v>
      </c>
      <c r="C14612" t="s">
        <v>1186</v>
      </c>
      <c r="D14612" t="s">
        <v>1065</v>
      </c>
      <c r="E14612" t="s">
        <v>1066</v>
      </c>
      <c r="F14612" t="s">
        <v>1067</v>
      </c>
      <c r="G14612" t="n">
        <v>0</v>
      </c>
      <c r="H14612" t="n">
        <v>25063000064</v>
      </c>
      <c r="I14612" t="s">
        <v>1090</v>
      </c>
      <c r="J14612" t="s">
        <v>1069</v>
      </c>
    </row>
    <row r="14613">
      <c r="A14613" t="n">
        <v>2012</v>
      </c>
      <c r="B14613" t="s">
        <v>1185</v>
      </c>
      <c r="C14613" t="s">
        <v>1186</v>
      </c>
      <c r="D14613" t="s">
        <v>1070</v>
      </c>
      <c r="E14613" t="s">
        <v>1071</v>
      </c>
      <c r="F14613" t="s">
        <v>1067</v>
      </c>
      <c r="G14613" t="n">
        <v>0</v>
      </c>
      <c r="H14613" t="n">
        <v>25063000064</v>
      </c>
      <c r="I14613" t="s">
        <v>1090</v>
      </c>
      <c r="J14613" t="s">
        <v>1069</v>
      </c>
    </row>
    <row r="14614">
      <c r="A14614" t="n">
        <v>2012</v>
      </c>
      <c r="B14614" t="s">
        <v>1185</v>
      </c>
      <c r="C14614" t="s">
        <v>1186</v>
      </c>
      <c r="D14614" t="s">
        <v>1072</v>
      </c>
      <c r="E14614" t="s">
        <v>1073</v>
      </c>
      <c r="F14614" t="s">
        <v>1067</v>
      </c>
      <c r="G14614" t="n">
        <v>0</v>
      </c>
      <c r="H14614" t="n">
        <v>25063000064</v>
      </c>
      <c r="I14614" t="s">
        <v>1090</v>
      </c>
      <c r="J14614" t="s">
        <v>1069</v>
      </c>
    </row>
    <row r="14615">
      <c r="A14615" t="n">
        <v>2012</v>
      </c>
      <c r="B14615" t="s">
        <v>1185</v>
      </c>
      <c r="C14615" t="s">
        <v>1186</v>
      </c>
      <c r="D14615" t="s">
        <v>1074</v>
      </c>
      <c r="E14615" t="s">
        <v>1075</v>
      </c>
      <c r="F14615" t="s">
        <v>1067</v>
      </c>
      <c r="G14615" t="n">
        <v>0</v>
      </c>
      <c r="H14615" t="n">
        <v>25063000064</v>
      </c>
      <c r="I14615" t="s">
        <v>1090</v>
      </c>
      <c r="J14615" t="s">
        <v>1069</v>
      </c>
    </row>
    <row r="14616">
      <c r="A14616" t="n">
        <v>2012</v>
      </c>
      <c r="B14616" t="s">
        <v>1185</v>
      </c>
      <c r="C14616" t="s">
        <v>1186</v>
      </c>
      <c r="D14616" t="s">
        <v>1076</v>
      </c>
      <c r="E14616" t="s">
        <v>1077</v>
      </c>
      <c r="F14616" t="s">
        <v>1067</v>
      </c>
      <c r="G14616" t="n">
        <v>0</v>
      </c>
      <c r="H14616" t="n">
        <v>25063000064</v>
      </c>
      <c r="I14616" t="s">
        <v>1090</v>
      </c>
      <c r="J14616" t="s">
        <v>1069</v>
      </c>
    </row>
    <row r="14617">
      <c r="A14617" t="n">
        <v>2012</v>
      </c>
      <c r="B14617" t="s">
        <v>1185</v>
      </c>
      <c r="C14617" t="s">
        <v>1186</v>
      </c>
      <c r="D14617" t="s">
        <v>1078</v>
      </c>
      <c r="E14617" t="s">
        <v>1079</v>
      </c>
      <c r="F14617" t="s">
        <v>1067</v>
      </c>
      <c r="G14617" t="n">
        <v>160.268410870707</v>
      </c>
      <c r="H14617" t="n">
        <v>25063000064</v>
      </c>
      <c r="I14617" t="s">
        <v>1090</v>
      </c>
      <c r="J14617" t="s">
        <v>1069</v>
      </c>
    </row>
    <row r="14618">
      <c r="A14618" t="n">
        <v>2012</v>
      </c>
      <c r="B14618" t="s">
        <v>1187</v>
      </c>
      <c r="C14618" t="s">
        <v>1188</v>
      </c>
      <c r="D14618" t="s">
        <v>1065</v>
      </c>
      <c r="E14618" t="s">
        <v>1066</v>
      </c>
      <c r="F14618" t="s">
        <v>1067</v>
      </c>
      <c r="G14618" t="n">
        <v>0.134752263625979</v>
      </c>
      <c r="H14618" t="n">
        <v>208857726976</v>
      </c>
      <c r="I14618" t="s">
        <v>1090</v>
      </c>
      <c r="J14618" t="s">
        <v>1069</v>
      </c>
    </row>
    <row r="14619">
      <c r="A14619" t="n">
        <v>2012</v>
      </c>
      <c r="B14619" t="s">
        <v>1187</v>
      </c>
      <c r="C14619" t="s">
        <v>1188</v>
      </c>
      <c r="D14619" t="s">
        <v>1070</v>
      </c>
      <c r="E14619" t="s">
        <v>1071</v>
      </c>
      <c r="F14619" t="s">
        <v>1067</v>
      </c>
      <c r="G14619" t="n">
        <v>2.00559734401905</v>
      </c>
      <c r="H14619" t="n">
        <v>208857726976</v>
      </c>
      <c r="I14619" t="s">
        <v>1090</v>
      </c>
      <c r="J14619" t="s">
        <v>1069</v>
      </c>
    </row>
    <row r="14620">
      <c r="A14620" t="n">
        <v>2012</v>
      </c>
      <c r="B14620" t="s">
        <v>1187</v>
      </c>
      <c r="C14620" t="s">
        <v>1188</v>
      </c>
      <c r="D14620" t="s">
        <v>1072</v>
      </c>
      <c r="E14620" t="s">
        <v>1073</v>
      </c>
      <c r="F14620" t="s">
        <v>1067</v>
      </c>
      <c r="G14620" t="n">
        <v>2.06694925229492</v>
      </c>
      <c r="H14620" t="n">
        <v>208857726976</v>
      </c>
      <c r="I14620" t="s">
        <v>1090</v>
      </c>
      <c r="J14620" t="s">
        <v>1069</v>
      </c>
    </row>
    <row r="14621">
      <c r="A14621" t="n">
        <v>2012</v>
      </c>
      <c r="B14621" t="s">
        <v>1187</v>
      </c>
      <c r="C14621" t="s">
        <v>1188</v>
      </c>
      <c r="D14621" t="s">
        <v>1074</v>
      </c>
      <c r="E14621" t="s">
        <v>1075</v>
      </c>
      <c r="F14621" t="s">
        <v>1067</v>
      </c>
      <c r="G14621" t="n">
        <v>6.60916150771611</v>
      </c>
      <c r="H14621" t="n">
        <v>208857726976</v>
      </c>
      <c r="I14621" t="s">
        <v>1090</v>
      </c>
      <c r="J14621" t="s">
        <v>1069</v>
      </c>
    </row>
    <row r="14622">
      <c r="A14622" t="n">
        <v>2012</v>
      </c>
      <c r="B14622" t="s">
        <v>1187</v>
      </c>
      <c r="C14622" t="s">
        <v>1188</v>
      </c>
      <c r="D14622" t="s">
        <v>1076</v>
      </c>
      <c r="E14622" t="s">
        <v>1077</v>
      </c>
      <c r="F14622" t="s">
        <v>1067</v>
      </c>
      <c r="G14622" t="n">
        <v>10.8164603676561</v>
      </c>
      <c r="H14622" t="n">
        <v>208857726976</v>
      </c>
      <c r="I14622" t="s">
        <v>1090</v>
      </c>
      <c r="J14622" t="s">
        <v>1069</v>
      </c>
    </row>
    <row r="14623">
      <c r="A14623" t="n">
        <v>2012</v>
      </c>
      <c r="B14623" t="s">
        <v>1187</v>
      </c>
      <c r="C14623" t="s">
        <v>1188</v>
      </c>
      <c r="D14623" t="s">
        <v>1078</v>
      </c>
      <c r="E14623" t="s">
        <v>1079</v>
      </c>
      <c r="F14623" t="s">
        <v>1067</v>
      </c>
      <c r="G14623"/>
      <c r="H14623" t="n">
        <v>208857726976</v>
      </c>
      <c r="I14623" t="s">
        <v>1090</v>
      </c>
      <c r="J14623" t="s">
        <v>1069</v>
      </c>
    </row>
    <row r="14624">
      <c r="A14624" t="n">
        <v>2012</v>
      </c>
      <c r="B14624" t="s">
        <v>1189</v>
      </c>
      <c r="C14624" t="s">
        <v>1190</v>
      </c>
      <c r="D14624" t="s">
        <v>1065</v>
      </c>
      <c r="E14624" t="s">
        <v>1066</v>
      </c>
      <c r="F14624" t="s">
        <v>1067</v>
      </c>
      <c r="G14624" t="n">
        <v>5.49067104617139</v>
      </c>
      <c r="H14624" t="n">
        <v>3529377054720</v>
      </c>
      <c r="I14624" t="s">
        <v>1090</v>
      </c>
      <c r="J14624" t="s">
        <v>1069</v>
      </c>
    </row>
    <row r="14625">
      <c r="A14625" t="n">
        <v>2012</v>
      </c>
      <c r="B14625" t="s">
        <v>1189</v>
      </c>
      <c r="C14625" t="s">
        <v>1190</v>
      </c>
      <c r="D14625" t="s">
        <v>1070</v>
      </c>
      <c r="E14625" t="s">
        <v>1071</v>
      </c>
      <c r="F14625" t="s">
        <v>1067</v>
      </c>
      <c r="G14625" t="n">
        <v>52.5406779783213</v>
      </c>
      <c r="H14625" t="n">
        <v>3529377054720</v>
      </c>
      <c r="I14625" t="s">
        <v>1090</v>
      </c>
      <c r="J14625" t="s">
        <v>1069</v>
      </c>
    </row>
    <row r="14626">
      <c r="A14626" t="n">
        <v>2012</v>
      </c>
      <c r="B14626" t="s">
        <v>1189</v>
      </c>
      <c r="C14626" t="s">
        <v>1190</v>
      </c>
      <c r="D14626" t="s">
        <v>1072</v>
      </c>
      <c r="E14626" t="s">
        <v>1073</v>
      </c>
      <c r="F14626" t="s">
        <v>1067</v>
      </c>
      <c r="G14626" t="n">
        <v>466.658444201858</v>
      </c>
      <c r="H14626" t="n">
        <v>3529377054720</v>
      </c>
      <c r="I14626" t="s">
        <v>1090</v>
      </c>
      <c r="J14626" t="s">
        <v>1069</v>
      </c>
    </row>
    <row r="14627">
      <c r="A14627" t="n">
        <v>2012</v>
      </c>
      <c r="B14627" t="s">
        <v>1189</v>
      </c>
      <c r="C14627" t="s">
        <v>1190</v>
      </c>
      <c r="D14627" t="s">
        <v>1074</v>
      </c>
      <c r="E14627" t="s">
        <v>1075</v>
      </c>
      <c r="F14627" t="s">
        <v>1067</v>
      </c>
      <c r="G14627" t="n">
        <v>106.422788660508</v>
      </c>
      <c r="H14627" t="n">
        <v>3529377054720</v>
      </c>
      <c r="I14627" t="s">
        <v>1090</v>
      </c>
      <c r="J14627" t="s">
        <v>1069</v>
      </c>
    </row>
    <row r="14628">
      <c r="A14628" t="n">
        <v>2012</v>
      </c>
      <c r="B14628" t="s">
        <v>1189</v>
      </c>
      <c r="C14628" t="s">
        <v>1190</v>
      </c>
      <c r="D14628" t="s">
        <v>1076</v>
      </c>
      <c r="E14628" t="s">
        <v>1077</v>
      </c>
      <c r="F14628" t="s">
        <v>1067</v>
      </c>
      <c r="G14628" t="n">
        <v>631.112581886858</v>
      </c>
      <c r="H14628" t="n">
        <v>3529377054720</v>
      </c>
      <c r="I14628" t="s">
        <v>1090</v>
      </c>
      <c r="J14628" t="s">
        <v>1069</v>
      </c>
    </row>
    <row r="14629">
      <c r="A14629" t="n">
        <v>2012</v>
      </c>
      <c r="B14629" t="s">
        <v>1189</v>
      </c>
      <c r="C14629" t="s">
        <v>1190</v>
      </c>
      <c r="D14629" t="s">
        <v>1078</v>
      </c>
      <c r="E14629" t="s">
        <v>1079</v>
      </c>
      <c r="F14629" t="s">
        <v>1067</v>
      </c>
      <c r="G14629"/>
      <c r="H14629" t="n">
        <v>3529377054720</v>
      </c>
      <c r="I14629" t="s">
        <v>1090</v>
      </c>
      <c r="J14629" t="s">
        <v>1069</v>
      </c>
    </row>
    <row r="14630">
      <c r="A14630" t="n">
        <v>2012</v>
      </c>
      <c r="B14630" t="s">
        <v>1191</v>
      </c>
      <c r="C14630" t="s">
        <v>1192</v>
      </c>
      <c r="D14630" t="s">
        <v>1065</v>
      </c>
      <c r="E14630" t="s">
        <v>1066</v>
      </c>
      <c r="F14630" t="s">
        <v>1067</v>
      </c>
      <c r="G14630" t="n">
        <v>0</v>
      </c>
      <c r="H14630" t="n">
        <v>1353632896</v>
      </c>
      <c r="I14630" t="s">
        <v>1099</v>
      </c>
      <c r="J14630" t="s">
        <v>1087</v>
      </c>
    </row>
    <row r="14631">
      <c r="A14631" t="n">
        <v>2012</v>
      </c>
      <c r="B14631" t="s">
        <v>1191</v>
      </c>
      <c r="C14631" t="s">
        <v>1192</v>
      </c>
      <c r="D14631" t="s">
        <v>1070</v>
      </c>
      <c r="E14631" t="s">
        <v>1071</v>
      </c>
      <c r="F14631" t="s">
        <v>1067</v>
      </c>
      <c r="G14631" t="n">
        <v>0</v>
      </c>
      <c r="H14631" t="n">
        <v>1353632896</v>
      </c>
      <c r="I14631" t="s">
        <v>1099</v>
      </c>
      <c r="J14631" t="s">
        <v>1087</v>
      </c>
    </row>
    <row r="14632">
      <c r="A14632" t="n">
        <v>2012</v>
      </c>
      <c r="B14632" t="s">
        <v>1191</v>
      </c>
      <c r="C14632" t="s">
        <v>1192</v>
      </c>
      <c r="D14632" t="s">
        <v>1072</v>
      </c>
      <c r="E14632" t="s">
        <v>1073</v>
      </c>
      <c r="F14632" t="s">
        <v>1067</v>
      </c>
      <c r="G14632" t="n">
        <v>0</v>
      </c>
      <c r="H14632" t="n">
        <v>1353632896</v>
      </c>
      <c r="I14632" t="s">
        <v>1099</v>
      </c>
      <c r="J14632" t="s">
        <v>1087</v>
      </c>
    </row>
    <row r="14633">
      <c r="A14633" t="n">
        <v>2012</v>
      </c>
      <c r="B14633" t="s">
        <v>1191</v>
      </c>
      <c r="C14633" t="s">
        <v>1192</v>
      </c>
      <c r="D14633" t="s">
        <v>1074</v>
      </c>
      <c r="E14633" t="s">
        <v>1075</v>
      </c>
      <c r="F14633" t="s">
        <v>1067</v>
      </c>
      <c r="G14633" t="n">
        <v>0</v>
      </c>
      <c r="H14633" t="n">
        <v>1353632896</v>
      </c>
      <c r="I14633" t="s">
        <v>1099</v>
      </c>
      <c r="J14633" t="s">
        <v>1087</v>
      </c>
    </row>
    <row r="14634">
      <c r="A14634" t="n">
        <v>2012</v>
      </c>
      <c r="B14634" t="s">
        <v>1191</v>
      </c>
      <c r="C14634" t="s">
        <v>1192</v>
      </c>
      <c r="D14634" t="s">
        <v>1076</v>
      </c>
      <c r="E14634" t="s">
        <v>1077</v>
      </c>
      <c r="F14634" t="s">
        <v>1067</v>
      </c>
      <c r="G14634" t="n">
        <v>0</v>
      </c>
      <c r="H14634" t="n">
        <v>1353632896</v>
      </c>
      <c r="I14634" t="s">
        <v>1099</v>
      </c>
      <c r="J14634" t="s">
        <v>1087</v>
      </c>
    </row>
    <row r="14635">
      <c r="A14635" t="n">
        <v>2012</v>
      </c>
      <c r="B14635" t="s">
        <v>1191</v>
      </c>
      <c r="C14635" t="s">
        <v>1192</v>
      </c>
      <c r="D14635" t="s">
        <v>1078</v>
      </c>
      <c r="E14635" t="s">
        <v>1079</v>
      </c>
      <c r="F14635" t="s">
        <v>1067</v>
      </c>
      <c r="G14635"/>
      <c r="H14635" t="n">
        <v>1353632896</v>
      </c>
      <c r="I14635" t="s">
        <v>1099</v>
      </c>
      <c r="J14635" t="s">
        <v>1087</v>
      </c>
    </row>
    <row r="14636">
      <c r="A14636" t="n">
        <v>2012</v>
      </c>
      <c r="B14636" t="s">
        <v>1193</v>
      </c>
      <c r="C14636" t="s">
        <v>1194</v>
      </c>
      <c r="D14636" t="s">
        <v>1065</v>
      </c>
      <c r="E14636" t="s">
        <v>1066</v>
      </c>
      <c r="F14636" t="s">
        <v>1067</v>
      </c>
      <c r="G14636" t="n">
        <v>0</v>
      </c>
      <c r="H14636" t="n">
        <v>485996288</v>
      </c>
      <c r="I14636" t="s">
        <v>1068</v>
      </c>
      <c r="J14636" t="s">
        <v>1091</v>
      </c>
    </row>
    <row r="14637">
      <c r="A14637" t="n">
        <v>2012</v>
      </c>
      <c r="B14637" t="s">
        <v>1193</v>
      </c>
      <c r="C14637" t="s">
        <v>1194</v>
      </c>
      <c r="D14637" t="s">
        <v>1070</v>
      </c>
      <c r="E14637" t="s">
        <v>1071</v>
      </c>
      <c r="F14637" t="s">
        <v>1067</v>
      </c>
      <c r="G14637" t="n">
        <v>0</v>
      </c>
      <c r="H14637" t="n">
        <v>485996288</v>
      </c>
      <c r="I14637" t="s">
        <v>1068</v>
      </c>
      <c r="J14637" t="s">
        <v>1091</v>
      </c>
    </row>
    <row r="14638">
      <c r="A14638" t="n">
        <v>2012</v>
      </c>
      <c r="B14638" t="s">
        <v>1193</v>
      </c>
      <c r="C14638" t="s">
        <v>1194</v>
      </c>
      <c r="D14638" t="s">
        <v>1072</v>
      </c>
      <c r="E14638" t="s">
        <v>1073</v>
      </c>
      <c r="F14638" t="s">
        <v>1067</v>
      </c>
      <c r="G14638" t="n">
        <v>0</v>
      </c>
      <c r="H14638" t="n">
        <v>485996288</v>
      </c>
      <c r="I14638" t="s">
        <v>1068</v>
      </c>
      <c r="J14638" t="s">
        <v>1091</v>
      </c>
    </row>
    <row r="14639">
      <c r="A14639" t="n">
        <v>2012</v>
      </c>
      <c r="B14639" t="s">
        <v>1193</v>
      </c>
      <c r="C14639" t="s">
        <v>1194</v>
      </c>
      <c r="D14639" t="s">
        <v>1074</v>
      </c>
      <c r="E14639" t="s">
        <v>1075</v>
      </c>
      <c r="F14639" t="s">
        <v>1067</v>
      </c>
      <c r="G14639" t="n">
        <v>0</v>
      </c>
      <c r="H14639" t="n">
        <v>485996288</v>
      </c>
      <c r="I14639" t="s">
        <v>1068</v>
      </c>
      <c r="J14639" t="s">
        <v>1091</v>
      </c>
    </row>
    <row r="14640">
      <c r="A14640" t="n">
        <v>2012</v>
      </c>
      <c r="B14640" t="s">
        <v>1193</v>
      </c>
      <c r="C14640" t="s">
        <v>1194</v>
      </c>
      <c r="D14640" t="s">
        <v>1076</v>
      </c>
      <c r="E14640" t="s">
        <v>1077</v>
      </c>
      <c r="F14640" t="s">
        <v>1067</v>
      </c>
      <c r="G14640" t="n">
        <v>0</v>
      </c>
      <c r="H14640" t="n">
        <v>485996288</v>
      </c>
      <c r="I14640" t="s">
        <v>1068</v>
      </c>
      <c r="J14640" t="s">
        <v>1091</v>
      </c>
    </row>
    <row r="14641">
      <c r="A14641" t="n">
        <v>2012</v>
      </c>
      <c r="B14641" t="s">
        <v>1193</v>
      </c>
      <c r="C14641" t="s">
        <v>1194</v>
      </c>
      <c r="D14641" t="s">
        <v>1078</v>
      </c>
      <c r="E14641" t="s">
        <v>1079</v>
      </c>
      <c r="F14641" t="s">
        <v>1067</v>
      </c>
      <c r="G14641"/>
      <c r="H14641" t="n">
        <v>485996288</v>
      </c>
      <c r="I14641" t="s">
        <v>1068</v>
      </c>
      <c r="J14641" t="s">
        <v>1091</v>
      </c>
    </row>
    <row r="14642">
      <c r="A14642" t="n">
        <v>2012</v>
      </c>
      <c r="B14642" t="s">
        <v>1195</v>
      </c>
      <c r="C14642" t="s">
        <v>1196</v>
      </c>
      <c r="D14642" t="s">
        <v>1065</v>
      </c>
      <c r="E14642" t="s">
        <v>1066</v>
      </c>
      <c r="F14642" t="s">
        <v>1067</v>
      </c>
      <c r="G14642" t="n">
        <v>1.66002143005705</v>
      </c>
      <c r="H14642" t="n">
        <v>327148994560</v>
      </c>
      <c r="I14642" t="s">
        <v>1090</v>
      </c>
      <c r="J14642" t="s">
        <v>1069</v>
      </c>
    </row>
    <row r="14643">
      <c r="A14643" t="n">
        <v>2012</v>
      </c>
      <c r="B14643" t="s">
        <v>1195</v>
      </c>
      <c r="C14643" t="s">
        <v>1196</v>
      </c>
      <c r="D14643" t="s">
        <v>1070</v>
      </c>
      <c r="E14643" t="s">
        <v>1071</v>
      </c>
      <c r="F14643" t="s">
        <v>1067</v>
      </c>
      <c r="G14643" t="n">
        <v>27.6562625176197</v>
      </c>
      <c r="H14643" t="n">
        <v>327148994560</v>
      </c>
      <c r="I14643" t="s">
        <v>1090</v>
      </c>
      <c r="J14643" t="s">
        <v>1069</v>
      </c>
    </row>
    <row r="14644">
      <c r="A14644" t="n">
        <v>2012</v>
      </c>
      <c r="B14644" t="s">
        <v>1195</v>
      </c>
      <c r="C14644" t="s">
        <v>1196</v>
      </c>
      <c r="D14644" t="s">
        <v>1072</v>
      </c>
      <c r="E14644" t="s">
        <v>1073</v>
      </c>
      <c r="F14644" t="s">
        <v>1067</v>
      </c>
      <c r="G14644" t="n">
        <v>6.30785095380278</v>
      </c>
      <c r="H14644" t="n">
        <v>327148994560</v>
      </c>
      <c r="I14644" t="s">
        <v>1090</v>
      </c>
      <c r="J14644" t="s">
        <v>1069</v>
      </c>
    </row>
    <row r="14645">
      <c r="A14645" t="n">
        <v>2012</v>
      </c>
      <c r="B14645" t="s">
        <v>1195</v>
      </c>
      <c r="C14645" t="s">
        <v>1196</v>
      </c>
      <c r="D14645" t="s">
        <v>1074</v>
      </c>
      <c r="E14645" t="s">
        <v>1075</v>
      </c>
      <c r="F14645" t="s">
        <v>1067</v>
      </c>
      <c r="G14645" t="n">
        <v>3.25374378860114</v>
      </c>
      <c r="H14645" t="n">
        <v>327148994560</v>
      </c>
      <c r="I14645" t="s">
        <v>1090</v>
      </c>
      <c r="J14645" t="s">
        <v>1069</v>
      </c>
    </row>
    <row r="14646">
      <c r="A14646" t="n">
        <v>2012</v>
      </c>
      <c r="B14646" t="s">
        <v>1195</v>
      </c>
      <c r="C14646" t="s">
        <v>1196</v>
      </c>
      <c r="D14646" t="s">
        <v>1076</v>
      </c>
      <c r="E14646" t="s">
        <v>1077</v>
      </c>
      <c r="F14646" t="s">
        <v>1067</v>
      </c>
      <c r="G14646" t="n">
        <v>38.8778786900806</v>
      </c>
      <c r="H14646" t="n">
        <v>327148994560</v>
      </c>
      <c r="I14646" t="s">
        <v>1090</v>
      </c>
      <c r="J14646" t="s">
        <v>1069</v>
      </c>
    </row>
    <row r="14647">
      <c r="A14647" t="n">
        <v>2012</v>
      </c>
      <c r="B14647" t="s">
        <v>1195</v>
      </c>
      <c r="C14647" t="s">
        <v>1196</v>
      </c>
      <c r="D14647" t="s">
        <v>1078</v>
      </c>
      <c r="E14647" t="s">
        <v>1079</v>
      </c>
      <c r="F14647" t="s">
        <v>1067</v>
      </c>
      <c r="G14647"/>
      <c r="H14647" t="n">
        <v>327148994560</v>
      </c>
      <c r="I14647" t="s">
        <v>1090</v>
      </c>
      <c r="J14647" t="s">
        <v>1069</v>
      </c>
    </row>
    <row r="14648">
      <c r="A14648" t="n">
        <v>2012</v>
      </c>
      <c r="B14648" t="s">
        <v>1197</v>
      </c>
      <c r="C14648" t="s">
        <v>1198</v>
      </c>
      <c r="D14648" t="s">
        <v>1065</v>
      </c>
      <c r="E14648" t="s">
        <v>1066</v>
      </c>
      <c r="F14648" t="s">
        <v>1067</v>
      </c>
      <c r="G14648" t="n">
        <v>1.44943009636846</v>
      </c>
      <c r="H14648" t="n">
        <v>60681535488</v>
      </c>
      <c r="I14648" t="s">
        <v>1068</v>
      </c>
      <c r="J14648" t="s">
        <v>1091</v>
      </c>
    </row>
    <row r="14649">
      <c r="A14649" t="n">
        <v>2012</v>
      </c>
      <c r="B14649" t="s">
        <v>1197</v>
      </c>
      <c r="C14649" t="s">
        <v>1198</v>
      </c>
      <c r="D14649" t="s">
        <v>1070</v>
      </c>
      <c r="E14649" t="s">
        <v>1071</v>
      </c>
      <c r="F14649" t="s">
        <v>1067</v>
      </c>
      <c r="G14649" t="n">
        <v>3.54234014109815</v>
      </c>
      <c r="H14649" t="n">
        <v>60681535488</v>
      </c>
      <c r="I14649" t="s">
        <v>1068</v>
      </c>
      <c r="J14649" t="s">
        <v>1091</v>
      </c>
    </row>
    <row r="14650">
      <c r="A14650" t="n">
        <v>2012</v>
      </c>
      <c r="B14650" t="s">
        <v>1197</v>
      </c>
      <c r="C14650" t="s">
        <v>1198</v>
      </c>
      <c r="D14650" t="s">
        <v>1072</v>
      </c>
      <c r="E14650" t="s">
        <v>1073</v>
      </c>
      <c r="F14650" t="s">
        <v>1067</v>
      </c>
      <c r="G14650" t="n">
        <v>0.266336741625423</v>
      </c>
      <c r="H14650" t="n">
        <v>60681535488</v>
      </c>
      <c r="I14650" t="s">
        <v>1068</v>
      </c>
      <c r="J14650" t="s">
        <v>1091</v>
      </c>
    </row>
    <row r="14651">
      <c r="A14651" t="n">
        <v>2012</v>
      </c>
      <c r="B14651" t="s">
        <v>1197</v>
      </c>
      <c r="C14651" t="s">
        <v>1198</v>
      </c>
      <c r="D14651" t="s">
        <v>1074</v>
      </c>
      <c r="E14651" t="s">
        <v>1075</v>
      </c>
      <c r="F14651" t="s">
        <v>1067</v>
      </c>
      <c r="G14651" t="n">
        <v>6.18475185355024</v>
      </c>
      <c r="H14651" t="n">
        <v>60681535488</v>
      </c>
      <c r="I14651" t="s">
        <v>1068</v>
      </c>
      <c r="J14651" t="s">
        <v>1091</v>
      </c>
    </row>
    <row r="14652">
      <c r="A14652" t="n">
        <v>2012</v>
      </c>
      <c r="B14652" t="s">
        <v>1197</v>
      </c>
      <c r="C14652" t="s">
        <v>1198</v>
      </c>
      <c r="D14652" t="s">
        <v>1076</v>
      </c>
      <c r="E14652" t="s">
        <v>1077</v>
      </c>
      <c r="F14652" t="s">
        <v>1067</v>
      </c>
      <c r="G14652" t="n">
        <v>11.4428588326423</v>
      </c>
      <c r="H14652" t="n">
        <v>60681535488</v>
      </c>
      <c r="I14652" t="s">
        <v>1068</v>
      </c>
      <c r="J14652" t="s">
        <v>1091</v>
      </c>
    </row>
    <row r="14653">
      <c r="A14653" t="n">
        <v>2012</v>
      </c>
      <c r="B14653" t="s">
        <v>1197</v>
      </c>
      <c r="C14653" t="s">
        <v>1198</v>
      </c>
      <c r="D14653" t="s">
        <v>1078</v>
      </c>
      <c r="E14653" t="s">
        <v>1079</v>
      </c>
      <c r="F14653" t="s">
        <v>1067</v>
      </c>
      <c r="G14653"/>
      <c r="H14653" t="n">
        <v>60681535488</v>
      </c>
      <c r="I14653" t="s">
        <v>1068</v>
      </c>
      <c r="J14653" t="s">
        <v>1091</v>
      </c>
    </row>
    <row r="14654">
      <c r="A14654" t="n">
        <v>2012</v>
      </c>
      <c r="B14654" t="s">
        <v>1199</v>
      </c>
      <c r="C14654" t="s">
        <v>1200</v>
      </c>
      <c r="D14654" t="s">
        <v>1065</v>
      </c>
      <c r="E14654" t="s">
        <v>1066</v>
      </c>
      <c r="F14654" t="s">
        <v>1067</v>
      </c>
      <c r="G14654" t="n">
        <v>0.0278052369936767</v>
      </c>
      <c r="H14654" t="n">
        <v>209059086336</v>
      </c>
      <c r="I14654" t="s">
        <v>1099</v>
      </c>
      <c r="J14654" t="s">
        <v>1087</v>
      </c>
    </row>
    <row r="14655">
      <c r="A14655" t="n">
        <v>2012</v>
      </c>
      <c r="B14655" t="s">
        <v>1199</v>
      </c>
      <c r="C14655" t="s">
        <v>1200</v>
      </c>
      <c r="D14655" t="s">
        <v>1070</v>
      </c>
      <c r="E14655" t="s">
        <v>1071</v>
      </c>
      <c r="F14655" t="s">
        <v>1067</v>
      </c>
      <c r="G14655" t="n">
        <v>0.581272487566073</v>
      </c>
      <c r="H14655" t="n">
        <v>209059086336</v>
      </c>
      <c r="I14655" t="s">
        <v>1099</v>
      </c>
      <c r="J14655" t="s">
        <v>1087</v>
      </c>
    </row>
    <row r="14656">
      <c r="A14656" t="n">
        <v>2012</v>
      </c>
      <c r="B14656" t="s">
        <v>1199</v>
      </c>
      <c r="C14656" t="s">
        <v>1200</v>
      </c>
      <c r="D14656" t="s">
        <v>1072</v>
      </c>
      <c r="E14656" t="s">
        <v>1073</v>
      </c>
      <c r="F14656" t="s">
        <v>1067</v>
      </c>
      <c r="G14656" t="n">
        <v>0.918483375989058</v>
      </c>
      <c r="H14656" t="n">
        <v>209059086336</v>
      </c>
      <c r="I14656" t="s">
        <v>1099</v>
      </c>
      <c r="J14656" t="s">
        <v>1087</v>
      </c>
    </row>
    <row r="14657">
      <c r="A14657" t="n">
        <v>2012</v>
      </c>
      <c r="B14657" t="s">
        <v>1199</v>
      </c>
      <c r="C14657" t="s">
        <v>1200</v>
      </c>
      <c r="D14657" t="s">
        <v>1074</v>
      </c>
      <c r="E14657" t="s">
        <v>1075</v>
      </c>
      <c r="F14657" t="s">
        <v>1067</v>
      </c>
      <c r="G14657" t="n">
        <v>5.47359519024326</v>
      </c>
      <c r="H14657" t="n">
        <v>209059086336</v>
      </c>
      <c r="I14657" t="s">
        <v>1099</v>
      </c>
      <c r="J14657" t="s">
        <v>1087</v>
      </c>
    </row>
    <row r="14658">
      <c r="A14658" t="n">
        <v>2012</v>
      </c>
      <c r="B14658" t="s">
        <v>1199</v>
      </c>
      <c r="C14658" t="s">
        <v>1200</v>
      </c>
      <c r="D14658" t="s">
        <v>1076</v>
      </c>
      <c r="E14658" t="s">
        <v>1077</v>
      </c>
      <c r="F14658" t="s">
        <v>1067</v>
      </c>
      <c r="G14658" t="n">
        <v>7.00115629079207</v>
      </c>
      <c r="H14658" t="n">
        <v>209059086336</v>
      </c>
      <c r="I14658" t="s">
        <v>1099</v>
      </c>
      <c r="J14658" t="s">
        <v>1087</v>
      </c>
    </row>
    <row r="14659">
      <c r="A14659" t="n">
        <v>2012</v>
      </c>
      <c r="B14659" t="s">
        <v>1199</v>
      </c>
      <c r="C14659" t="s">
        <v>1200</v>
      </c>
      <c r="D14659" t="s">
        <v>1078</v>
      </c>
      <c r="E14659" t="s">
        <v>1079</v>
      </c>
      <c r="F14659" t="s">
        <v>1067</v>
      </c>
      <c r="G14659"/>
      <c r="H14659" t="n">
        <v>209059086336</v>
      </c>
      <c r="I14659" t="s">
        <v>1099</v>
      </c>
      <c r="J14659" t="s">
        <v>1087</v>
      </c>
    </row>
    <row r="14660">
      <c r="A14660" t="n">
        <v>2012</v>
      </c>
      <c r="B14660" t="s">
        <v>1201</v>
      </c>
      <c r="C14660" t="s">
        <v>1202</v>
      </c>
      <c r="D14660" t="s">
        <v>1065</v>
      </c>
      <c r="E14660" t="s">
        <v>1066</v>
      </c>
      <c r="F14660" t="s">
        <v>1067</v>
      </c>
      <c r="G14660" t="n">
        <v>1.75438554154312</v>
      </c>
      <c r="H14660" t="n">
        <v>87924547584</v>
      </c>
      <c r="I14660" t="s">
        <v>1068</v>
      </c>
      <c r="J14660" t="s">
        <v>1091</v>
      </c>
    </row>
    <row r="14661">
      <c r="A14661" t="n">
        <v>2012</v>
      </c>
      <c r="B14661" t="s">
        <v>1201</v>
      </c>
      <c r="C14661" t="s">
        <v>1202</v>
      </c>
      <c r="D14661" t="s">
        <v>1070</v>
      </c>
      <c r="E14661" t="s">
        <v>1071</v>
      </c>
      <c r="F14661" t="s">
        <v>1067</v>
      </c>
      <c r="G14661" t="n">
        <v>3.49323277944017</v>
      </c>
      <c r="H14661" t="n">
        <v>87924547584</v>
      </c>
      <c r="I14661" t="s">
        <v>1068</v>
      </c>
      <c r="J14661" t="s">
        <v>1091</v>
      </c>
    </row>
    <row r="14662">
      <c r="A14662" t="n">
        <v>2012</v>
      </c>
      <c r="B14662" t="s">
        <v>1201</v>
      </c>
      <c r="C14662" t="s">
        <v>1202</v>
      </c>
      <c r="D14662" t="s">
        <v>1072</v>
      </c>
      <c r="E14662" t="s">
        <v>1073</v>
      </c>
      <c r="F14662" t="s">
        <v>1067</v>
      </c>
      <c r="G14662" t="n">
        <v>0.148333437633088</v>
      </c>
      <c r="H14662" t="n">
        <v>87924547584</v>
      </c>
      <c r="I14662" t="s">
        <v>1068</v>
      </c>
      <c r="J14662" t="s">
        <v>1091</v>
      </c>
    </row>
    <row r="14663">
      <c r="A14663" t="n">
        <v>2012</v>
      </c>
      <c r="B14663" t="s">
        <v>1201</v>
      </c>
      <c r="C14663" t="s">
        <v>1202</v>
      </c>
      <c r="D14663" t="s">
        <v>1074</v>
      </c>
      <c r="E14663" t="s">
        <v>1075</v>
      </c>
      <c r="F14663" t="s">
        <v>1067</v>
      </c>
      <c r="G14663" t="n">
        <v>4.94249827112808</v>
      </c>
      <c r="H14663" t="n">
        <v>87924547584</v>
      </c>
      <c r="I14663" t="s">
        <v>1068</v>
      </c>
      <c r="J14663" t="s">
        <v>1091</v>
      </c>
    </row>
    <row r="14664">
      <c r="A14664" t="n">
        <v>2012</v>
      </c>
      <c r="B14664" t="s">
        <v>1201</v>
      </c>
      <c r="C14664" t="s">
        <v>1202</v>
      </c>
      <c r="D14664" t="s">
        <v>1076</v>
      </c>
      <c r="E14664" t="s">
        <v>1077</v>
      </c>
      <c r="F14664" t="s">
        <v>1067</v>
      </c>
      <c r="G14664" t="n">
        <v>10.3384500297445</v>
      </c>
      <c r="H14664" t="n">
        <v>87924547584</v>
      </c>
      <c r="I14664" t="s">
        <v>1068</v>
      </c>
      <c r="J14664" t="s">
        <v>1091</v>
      </c>
    </row>
    <row r="14665">
      <c r="A14665" t="n">
        <v>2012</v>
      </c>
      <c r="B14665" t="s">
        <v>1201</v>
      </c>
      <c r="C14665" t="s">
        <v>1202</v>
      </c>
      <c r="D14665" t="s">
        <v>1078</v>
      </c>
      <c r="E14665" t="s">
        <v>1079</v>
      </c>
      <c r="F14665" t="s">
        <v>1067</v>
      </c>
      <c r="G14665"/>
      <c r="H14665" t="n">
        <v>87924547584</v>
      </c>
      <c r="I14665" t="s">
        <v>1068</v>
      </c>
      <c r="J14665" t="s">
        <v>1091</v>
      </c>
    </row>
    <row r="14666">
      <c r="A14666" t="n">
        <v>2012</v>
      </c>
      <c r="B14666" t="s">
        <v>1203</v>
      </c>
      <c r="C14666" t="s">
        <v>1204</v>
      </c>
      <c r="D14666" t="s">
        <v>1065</v>
      </c>
      <c r="E14666" t="s">
        <v>1066</v>
      </c>
      <c r="F14666" t="s">
        <v>1067</v>
      </c>
      <c r="G14666" t="n">
        <v>0.31584693366278</v>
      </c>
      <c r="H14666" t="n">
        <v>294481985536</v>
      </c>
      <c r="I14666" t="s">
        <v>1099</v>
      </c>
      <c r="J14666" t="s">
        <v>1087</v>
      </c>
    </row>
    <row r="14667">
      <c r="A14667" t="n">
        <v>2012</v>
      </c>
      <c r="B14667" t="s">
        <v>1203</v>
      </c>
      <c r="C14667" t="s">
        <v>1204</v>
      </c>
      <c r="D14667" t="s">
        <v>1070</v>
      </c>
      <c r="E14667" t="s">
        <v>1071</v>
      </c>
      <c r="F14667" t="s">
        <v>1067</v>
      </c>
      <c r="G14667" t="n">
        <v>3.95070943232724</v>
      </c>
      <c r="H14667" t="n">
        <v>294481985536</v>
      </c>
      <c r="I14667" t="s">
        <v>1099</v>
      </c>
      <c r="J14667" t="s">
        <v>1087</v>
      </c>
    </row>
    <row r="14668">
      <c r="A14668" t="n">
        <v>2012</v>
      </c>
      <c r="B14668" t="s">
        <v>1203</v>
      </c>
      <c r="C14668" t="s">
        <v>1204</v>
      </c>
      <c r="D14668" t="s">
        <v>1072</v>
      </c>
      <c r="E14668" t="s">
        <v>1073</v>
      </c>
      <c r="F14668" t="s">
        <v>1067</v>
      </c>
      <c r="G14668" t="n">
        <v>7.525115017294</v>
      </c>
      <c r="H14668" t="n">
        <v>294481985536</v>
      </c>
      <c r="I14668" t="s">
        <v>1099</v>
      </c>
      <c r="J14668" t="s">
        <v>1087</v>
      </c>
    </row>
    <row r="14669">
      <c r="A14669" t="n">
        <v>2012</v>
      </c>
      <c r="B14669" t="s">
        <v>1203</v>
      </c>
      <c r="C14669" t="s">
        <v>1204</v>
      </c>
      <c r="D14669" t="s">
        <v>1074</v>
      </c>
      <c r="E14669" t="s">
        <v>1075</v>
      </c>
      <c r="F14669" t="s">
        <v>1067</v>
      </c>
      <c r="G14669" t="n">
        <v>46.0587722742275</v>
      </c>
      <c r="H14669" t="n">
        <v>294481985536</v>
      </c>
      <c r="I14669" t="s">
        <v>1099</v>
      </c>
      <c r="J14669" t="s">
        <v>1087</v>
      </c>
    </row>
    <row r="14670">
      <c r="A14670" t="n">
        <v>2012</v>
      </c>
      <c r="B14670" t="s">
        <v>1203</v>
      </c>
      <c r="C14670" t="s">
        <v>1204</v>
      </c>
      <c r="D14670" t="s">
        <v>1076</v>
      </c>
      <c r="E14670" t="s">
        <v>1077</v>
      </c>
      <c r="F14670" t="s">
        <v>1067</v>
      </c>
      <c r="G14670" t="n">
        <v>57.8504436575115</v>
      </c>
      <c r="H14670" t="n">
        <v>294481985536</v>
      </c>
      <c r="I14670" t="s">
        <v>1099</v>
      </c>
      <c r="J14670" t="s">
        <v>1087</v>
      </c>
    </row>
    <row r="14671">
      <c r="A14671" t="n">
        <v>2012</v>
      </c>
      <c r="B14671" t="s">
        <v>1203</v>
      </c>
      <c r="C14671" t="s">
        <v>1204</v>
      </c>
      <c r="D14671" t="s">
        <v>1078</v>
      </c>
      <c r="E14671" t="s">
        <v>1079</v>
      </c>
      <c r="F14671" t="s">
        <v>1067</v>
      </c>
      <c r="G14671"/>
      <c r="H14671" t="n">
        <v>294481985536</v>
      </c>
      <c r="I14671" t="s">
        <v>1099</v>
      </c>
      <c r="J14671" t="s">
        <v>1087</v>
      </c>
    </row>
    <row r="14672">
      <c r="A14672" t="n">
        <v>2012</v>
      </c>
      <c r="B14672" t="s">
        <v>1205</v>
      </c>
      <c r="C14672" t="s">
        <v>1206</v>
      </c>
      <c r="D14672" t="s">
        <v>1065</v>
      </c>
      <c r="E14672" t="s">
        <v>1066</v>
      </c>
      <c r="F14672" t="s">
        <v>1067</v>
      </c>
      <c r="G14672" t="n">
        <v>0.000676099625971526</v>
      </c>
      <c r="H14672" t="n">
        <v>2254859776</v>
      </c>
      <c r="I14672" t="s">
        <v>1086</v>
      </c>
      <c r="J14672" t="s">
        <v>1083</v>
      </c>
    </row>
    <row r="14673">
      <c r="A14673" t="n">
        <v>2012</v>
      </c>
      <c r="B14673" t="s">
        <v>1205</v>
      </c>
      <c r="C14673" t="s">
        <v>1206</v>
      </c>
      <c r="D14673" t="s">
        <v>1070</v>
      </c>
      <c r="E14673" t="s">
        <v>1071</v>
      </c>
      <c r="F14673" t="s">
        <v>1067</v>
      </c>
      <c r="G14673" t="n">
        <v>0.0162796540675189</v>
      </c>
      <c r="H14673" t="n">
        <v>2254859776</v>
      </c>
      <c r="I14673" t="s">
        <v>1086</v>
      </c>
      <c r="J14673" t="s">
        <v>1083</v>
      </c>
    </row>
    <row r="14674">
      <c r="A14674" t="n">
        <v>2012</v>
      </c>
      <c r="B14674" t="s">
        <v>1205</v>
      </c>
      <c r="C14674" t="s">
        <v>1206</v>
      </c>
      <c r="D14674" t="s">
        <v>1072</v>
      </c>
      <c r="E14674" t="s">
        <v>1073</v>
      </c>
      <c r="F14674" t="s">
        <v>1067</v>
      </c>
      <c r="G14674" t="n">
        <v>0.053028132388866</v>
      </c>
      <c r="H14674" t="n">
        <v>2254859776</v>
      </c>
      <c r="I14674" t="s">
        <v>1086</v>
      </c>
      <c r="J14674" t="s">
        <v>1083</v>
      </c>
    </row>
    <row r="14675">
      <c r="A14675" t="n">
        <v>2012</v>
      </c>
      <c r="B14675" t="s">
        <v>1205</v>
      </c>
      <c r="C14675" t="s">
        <v>1206</v>
      </c>
      <c r="D14675" t="s">
        <v>1074</v>
      </c>
      <c r="E14675" t="s">
        <v>1075</v>
      </c>
      <c r="F14675" t="s">
        <v>1067</v>
      </c>
      <c r="G14675" t="n">
        <v>0.0204311949649398</v>
      </c>
      <c r="H14675" t="n">
        <v>2254859776</v>
      </c>
      <c r="I14675" t="s">
        <v>1086</v>
      </c>
      <c r="J14675" t="s">
        <v>1083</v>
      </c>
    </row>
    <row r="14676">
      <c r="A14676" t="n">
        <v>2012</v>
      </c>
      <c r="B14676" t="s">
        <v>1205</v>
      </c>
      <c r="C14676" t="s">
        <v>1206</v>
      </c>
      <c r="D14676" t="s">
        <v>1076</v>
      </c>
      <c r="E14676" t="s">
        <v>1077</v>
      </c>
      <c r="F14676" t="s">
        <v>1067</v>
      </c>
      <c r="G14676" t="n">
        <v>0.0904150810472962</v>
      </c>
      <c r="H14676" t="n">
        <v>2254859776</v>
      </c>
      <c r="I14676" t="s">
        <v>1086</v>
      </c>
      <c r="J14676" t="s">
        <v>1083</v>
      </c>
    </row>
    <row r="14677">
      <c r="A14677" t="n">
        <v>2012</v>
      </c>
      <c r="B14677" t="s">
        <v>1205</v>
      </c>
      <c r="C14677" t="s">
        <v>1206</v>
      </c>
      <c r="D14677" t="s">
        <v>1078</v>
      </c>
      <c r="E14677" t="s">
        <v>1079</v>
      </c>
      <c r="F14677" t="s">
        <v>1067</v>
      </c>
      <c r="G14677"/>
      <c r="H14677" t="n">
        <v>2254859776</v>
      </c>
      <c r="I14677" t="s">
        <v>1086</v>
      </c>
      <c r="J14677" t="s">
        <v>1083</v>
      </c>
    </row>
    <row r="14678">
      <c r="A14678" t="n">
        <v>2012</v>
      </c>
      <c r="B14678" t="s">
        <v>1207</v>
      </c>
      <c r="C14678" t="s">
        <v>1208</v>
      </c>
      <c r="D14678" t="s">
        <v>1065</v>
      </c>
      <c r="E14678" t="s">
        <v>1066</v>
      </c>
      <c r="F14678" t="s">
        <v>1067</v>
      </c>
      <c r="G14678" t="n">
        <v>2.54957244862721</v>
      </c>
      <c r="H14678" t="n">
        <v>1325589987328</v>
      </c>
      <c r="I14678" t="s">
        <v>1090</v>
      </c>
      <c r="J14678" t="s">
        <v>1069</v>
      </c>
    </row>
    <row r="14679">
      <c r="A14679" t="n">
        <v>2012</v>
      </c>
      <c r="B14679" t="s">
        <v>1207</v>
      </c>
      <c r="C14679" t="s">
        <v>1208</v>
      </c>
      <c r="D14679" t="s">
        <v>1070</v>
      </c>
      <c r="E14679" t="s">
        <v>1071</v>
      </c>
      <c r="F14679" t="s">
        <v>1067</v>
      </c>
      <c r="G14679" t="n">
        <v>12.1520394103203</v>
      </c>
      <c r="H14679" t="n">
        <v>1325589987328</v>
      </c>
      <c r="I14679" t="s">
        <v>1090</v>
      </c>
      <c r="J14679" t="s">
        <v>1069</v>
      </c>
    </row>
    <row r="14680">
      <c r="A14680" t="n">
        <v>2012</v>
      </c>
      <c r="B14680" t="s">
        <v>1207</v>
      </c>
      <c r="C14680" t="s">
        <v>1208</v>
      </c>
      <c r="D14680" t="s">
        <v>1072</v>
      </c>
      <c r="E14680" t="s">
        <v>1073</v>
      </c>
      <c r="F14680" t="s">
        <v>1067</v>
      </c>
      <c r="G14680" t="n">
        <v>30.9330526981588</v>
      </c>
      <c r="H14680" t="n">
        <v>1325589987328</v>
      </c>
      <c r="I14680" t="s">
        <v>1090</v>
      </c>
      <c r="J14680" t="s">
        <v>1069</v>
      </c>
    </row>
    <row r="14681">
      <c r="A14681" t="n">
        <v>2012</v>
      </c>
      <c r="B14681" t="s">
        <v>1207</v>
      </c>
      <c r="C14681" t="s">
        <v>1208</v>
      </c>
      <c r="D14681" t="s">
        <v>1074</v>
      </c>
      <c r="E14681" t="s">
        <v>1075</v>
      </c>
      <c r="F14681" t="s">
        <v>1067</v>
      </c>
      <c r="G14681" t="n">
        <v>47.9014817881283</v>
      </c>
      <c r="H14681" t="n">
        <v>1325589987328</v>
      </c>
      <c r="I14681" t="s">
        <v>1090</v>
      </c>
      <c r="J14681" t="s">
        <v>1069</v>
      </c>
    </row>
    <row r="14682">
      <c r="A14682" t="n">
        <v>2012</v>
      </c>
      <c r="B14682" t="s">
        <v>1207</v>
      </c>
      <c r="C14682" t="s">
        <v>1208</v>
      </c>
      <c r="D14682" t="s">
        <v>1076</v>
      </c>
      <c r="E14682" t="s">
        <v>1077</v>
      </c>
      <c r="F14682" t="s">
        <v>1067</v>
      </c>
      <c r="G14682" t="n">
        <v>93.5361463452346</v>
      </c>
      <c r="H14682" t="n">
        <v>1325589987328</v>
      </c>
      <c r="I14682" t="s">
        <v>1090</v>
      </c>
      <c r="J14682" t="s">
        <v>1069</v>
      </c>
    </row>
    <row r="14683">
      <c r="A14683" t="n">
        <v>2012</v>
      </c>
      <c r="B14683" t="s">
        <v>1207</v>
      </c>
      <c r="C14683" t="s">
        <v>1208</v>
      </c>
      <c r="D14683" t="s">
        <v>1078</v>
      </c>
      <c r="E14683" t="s">
        <v>1079</v>
      </c>
      <c r="F14683" t="s">
        <v>1067</v>
      </c>
      <c r="G14683"/>
      <c r="H14683" t="n">
        <v>1325589987328</v>
      </c>
      <c r="I14683" t="s">
        <v>1090</v>
      </c>
      <c r="J14683" t="s">
        <v>1069</v>
      </c>
    </row>
    <row r="14684">
      <c r="A14684" t="n">
        <v>2012</v>
      </c>
      <c r="B14684" t="s">
        <v>1209</v>
      </c>
      <c r="C14684" t="s">
        <v>1210</v>
      </c>
      <c r="D14684" t="s">
        <v>1065</v>
      </c>
      <c r="E14684" t="s">
        <v>1066</v>
      </c>
      <c r="F14684" t="s">
        <v>1067</v>
      </c>
      <c r="G14684" t="n">
        <v>0.0163048595762437</v>
      </c>
      <c r="H14684" t="n">
        <v>23033999360</v>
      </c>
      <c r="I14684" t="s">
        <v>1090</v>
      </c>
      <c r="J14684" t="s">
        <v>1069</v>
      </c>
    </row>
    <row r="14685">
      <c r="A14685" t="n">
        <v>2012</v>
      </c>
      <c r="B14685" t="s">
        <v>1209</v>
      </c>
      <c r="C14685" t="s">
        <v>1210</v>
      </c>
      <c r="D14685" t="s">
        <v>1070</v>
      </c>
      <c r="E14685" t="s">
        <v>1071</v>
      </c>
      <c r="F14685" t="s">
        <v>1067</v>
      </c>
      <c r="G14685" t="n">
        <v>0.222410457751934</v>
      </c>
      <c r="H14685" t="n">
        <v>23033999360</v>
      </c>
      <c r="I14685" t="s">
        <v>1090</v>
      </c>
      <c r="J14685" t="s">
        <v>1069</v>
      </c>
    </row>
    <row r="14686">
      <c r="A14686" t="n">
        <v>2012</v>
      </c>
      <c r="B14686" t="s">
        <v>1209</v>
      </c>
      <c r="C14686" t="s">
        <v>1210</v>
      </c>
      <c r="D14686" t="s">
        <v>1072</v>
      </c>
      <c r="E14686" t="s">
        <v>1073</v>
      </c>
      <c r="F14686" t="s">
        <v>1067</v>
      </c>
      <c r="G14686" t="n">
        <v>0.261454861963458</v>
      </c>
      <c r="H14686" t="n">
        <v>23033999360</v>
      </c>
      <c r="I14686" t="s">
        <v>1090</v>
      </c>
      <c r="J14686" t="s">
        <v>1069</v>
      </c>
    </row>
    <row r="14687">
      <c r="A14687" t="n">
        <v>2012</v>
      </c>
      <c r="B14687" t="s">
        <v>1209</v>
      </c>
      <c r="C14687" t="s">
        <v>1210</v>
      </c>
      <c r="D14687" t="s">
        <v>1074</v>
      </c>
      <c r="E14687" t="s">
        <v>1075</v>
      </c>
      <c r="F14687" t="s">
        <v>1067</v>
      </c>
      <c r="G14687" t="n">
        <v>0.537553301563667</v>
      </c>
      <c r="H14687" t="n">
        <v>23033999360</v>
      </c>
      <c r="I14687" t="s">
        <v>1090</v>
      </c>
      <c r="J14687" t="s">
        <v>1069</v>
      </c>
    </row>
    <row r="14688">
      <c r="A14688" t="n">
        <v>2012</v>
      </c>
      <c r="B14688" t="s">
        <v>1209</v>
      </c>
      <c r="C14688" t="s">
        <v>1210</v>
      </c>
      <c r="D14688" t="s">
        <v>1076</v>
      </c>
      <c r="E14688" t="s">
        <v>1077</v>
      </c>
      <c r="F14688" t="s">
        <v>1067</v>
      </c>
      <c r="G14688" t="n">
        <v>1.0377234808553</v>
      </c>
      <c r="H14688" t="n">
        <v>23033999360</v>
      </c>
      <c r="I14688" t="s">
        <v>1090</v>
      </c>
      <c r="J14688" t="s">
        <v>1069</v>
      </c>
    </row>
    <row r="14689">
      <c r="A14689" t="n">
        <v>2012</v>
      </c>
      <c r="B14689" t="s">
        <v>1209</v>
      </c>
      <c r="C14689" t="s">
        <v>1210</v>
      </c>
      <c r="D14689" t="s">
        <v>1078</v>
      </c>
      <c r="E14689" t="s">
        <v>1079</v>
      </c>
      <c r="F14689" t="s">
        <v>1067</v>
      </c>
      <c r="G14689"/>
      <c r="H14689" t="n">
        <v>23033999360</v>
      </c>
      <c r="I14689" t="s">
        <v>1090</v>
      </c>
      <c r="J14689" t="s">
        <v>1069</v>
      </c>
    </row>
    <row r="14690">
      <c r="A14690" t="n">
        <v>2012</v>
      </c>
      <c r="B14690" t="s">
        <v>1211</v>
      </c>
      <c r="C14690" t="s">
        <v>1212</v>
      </c>
      <c r="D14690" t="s">
        <v>1065</v>
      </c>
      <c r="E14690" t="s">
        <v>1066</v>
      </c>
      <c r="F14690" t="s">
        <v>1067</v>
      </c>
      <c r="G14690" t="n">
        <v>0.0315038895143603</v>
      </c>
      <c r="H14690" t="n">
        <v>43310723072</v>
      </c>
      <c r="I14690" t="s">
        <v>1086</v>
      </c>
      <c r="J14690" t="s">
        <v>1083</v>
      </c>
    </row>
    <row r="14691">
      <c r="A14691" t="n">
        <v>2012</v>
      </c>
      <c r="B14691" t="s">
        <v>1211</v>
      </c>
      <c r="C14691" t="s">
        <v>1212</v>
      </c>
      <c r="D14691" t="s">
        <v>1070</v>
      </c>
      <c r="E14691" t="s">
        <v>1071</v>
      </c>
      <c r="F14691" t="s">
        <v>1067</v>
      </c>
      <c r="G14691" t="n">
        <v>0.183740463404523</v>
      </c>
      <c r="H14691" t="n">
        <v>43310723072</v>
      </c>
      <c r="I14691" t="s">
        <v>1086</v>
      </c>
      <c r="J14691" t="s">
        <v>1083</v>
      </c>
    </row>
    <row r="14692">
      <c r="A14692" t="n">
        <v>2012</v>
      </c>
      <c r="B14692" t="s">
        <v>1211</v>
      </c>
      <c r="C14692" t="s">
        <v>1212</v>
      </c>
      <c r="D14692" t="s">
        <v>1072</v>
      </c>
      <c r="E14692" t="s">
        <v>1073</v>
      </c>
      <c r="F14692" t="s">
        <v>1067</v>
      </c>
      <c r="G14692" t="n">
        <v>0.276072440555056</v>
      </c>
      <c r="H14692" t="n">
        <v>43310723072</v>
      </c>
      <c r="I14692" t="s">
        <v>1086</v>
      </c>
      <c r="J14692" t="s">
        <v>1083</v>
      </c>
    </row>
    <row r="14693">
      <c r="A14693" t="n">
        <v>2012</v>
      </c>
      <c r="B14693" t="s">
        <v>1211</v>
      </c>
      <c r="C14693" t="s">
        <v>1212</v>
      </c>
      <c r="D14693" t="s">
        <v>1074</v>
      </c>
      <c r="E14693" t="s">
        <v>1075</v>
      </c>
      <c r="F14693" t="s">
        <v>1067</v>
      </c>
      <c r="G14693" t="n">
        <v>1.87664499302135</v>
      </c>
      <c r="H14693" t="n">
        <v>43310723072</v>
      </c>
      <c r="I14693" t="s">
        <v>1086</v>
      </c>
      <c r="J14693" t="s">
        <v>1083</v>
      </c>
    </row>
    <row r="14694">
      <c r="A14694" t="n">
        <v>2012</v>
      </c>
      <c r="B14694" t="s">
        <v>1211</v>
      </c>
      <c r="C14694" t="s">
        <v>1212</v>
      </c>
      <c r="D14694" t="s">
        <v>1076</v>
      </c>
      <c r="E14694" t="s">
        <v>1077</v>
      </c>
      <c r="F14694" t="s">
        <v>1067</v>
      </c>
      <c r="G14694" t="n">
        <v>2.36796178649529</v>
      </c>
      <c r="H14694" t="n">
        <v>43310723072</v>
      </c>
      <c r="I14694" t="s">
        <v>1086</v>
      </c>
      <c r="J14694" t="s">
        <v>1083</v>
      </c>
    </row>
    <row r="14695">
      <c r="A14695" t="n">
        <v>2012</v>
      </c>
      <c r="B14695" t="s">
        <v>1211</v>
      </c>
      <c r="C14695" t="s">
        <v>1212</v>
      </c>
      <c r="D14695" t="s">
        <v>1078</v>
      </c>
      <c r="E14695" t="s">
        <v>1079</v>
      </c>
      <c r="F14695" t="s">
        <v>1067</v>
      </c>
      <c r="G14695"/>
      <c r="H14695" t="n">
        <v>43310723072</v>
      </c>
      <c r="I14695" t="s">
        <v>1086</v>
      </c>
      <c r="J14695" t="s">
        <v>1083</v>
      </c>
    </row>
    <row r="14696">
      <c r="A14696" t="n">
        <v>2012</v>
      </c>
      <c r="B14696" t="s">
        <v>1213</v>
      </c>
      <c r="C14696" t="s">
        <v>1214</v>
      </c>
      <c r="D14696" t="s">
        <v>1065</v>
      </c>
      <c r="E14696" t="s">
        <v>1066</v>
      </c>
      <c r="F14696" t="s">
        <v>1067</v>
      </c>
      <c r="G14696" t="n">
        <v>0.311515344400863</v>
      </c>
      <c r="H14696" t="n">
        <v>258453995520</v>
      </c>
      <c r="I14696" t="s">
        <v>1090</v>
      </c>
      <c r="J14696" t="s">
        <v>1069</v>
      </c>
    </row>
    <row r="14697">
      <c r="A14697" t="n">
        <v>2012</v>
      </c>
      <c r="B14697" t="s">
        <v>1213</v>
      </c>
      <c r="C14697" t="s">
        <v>1214</v>
      </c>
      <c r="D14697" t="s">
        <v>1070</v>
      </c>
      <c r="E14697" t="s">
        <v>1071</v>
      </c>
      <c r="F14697" t="s">
        <v>1067</v>
      </c>
      <c r="G14697" t="n">
        <v>4.24421458422288</v>
      </c>
      <c r="H14697" t="n">
        <v>258453995520</v>
      </c>
      <c r="I14697" t="s">
        <v>1090</v>
      </c>
      <c r="J14697" t="s">
        <v>1069</v>
      </c>
    </row>
    <row r="14698">
      <c r="A14698" t="n">
        <v>2012</v>
      </c>
      <c r="B14698" t="s">
        <v>1213</v>
      </c>
      <c r="C14698" t="s">
        <v>1214</v>
      </c>
      <c r="D14698" t="s">
        <v>1072</v>
      </c>
      <c r="E14698" t="s">
        <v>1073</v>
      </c>
      <c r="F14698" t="s">
        <v>1067</v>
      </c>
      <c r="G14698" t="n">
        <v>4.30791731436717</v>
      </c>
      <c r="H14698" t="n">
        <v>258453995520</v>
      </c>
      <c r="I14698" t="s">
        <v>1090</v>
      </c>
      <c r="J14698" t="s">
        <v>1069</v>
      </c>
    </row>
    <row r="14699">
      <c r="A14699" t="n">
        <v>2012</v>
      </c>
      <c r="B14699" t="s">
        <v>1213</v>
      </c>
      <c r="C14699" t="s">
        <v>1214</v>
      </c>
      <c r="D14699" t="s">
        <v>1074</v>
      </c>
      <c r="E14699" t="s">
        <v>1075</v>
      </c>
      <c r="F14699" t="s">
        <v>1067</v>
      </c>
      <c r="G14699" t="n">
        <v>0.835313425232557</v>
      </c>
      <c r="H14699" t="n">
        <v>258453995520</v>
      </c>
      <c r="I14699" t="s">
        <v>1090</v>
      </c>
      <c r="J14699" t="s">
        <v>1069</v>
      </c>
    </row>
    <row r="14700">
      <c r="A14700" t="n">
        <v>2012</v>
      </c>
      <c r="B14700" t="s">
        <v>1213</v>
      </c>
      <c r="C14700" t="s">
        <v>1214</v>
      </c>
      <c r="D14700" t="s">
        <v>1076</v>
      </c>
      <c r="E14700" t="s">
        <v>1077</v>
      </c>
      <c r="F14700" t="s">
        <v>1067</v>
      </c>
      <c r="G14700" t="n">
        <v>9.69896066822347</v>
      </c>
      <c r="H14700" t="n">
        <v>258453995520</v>
      </c>
      <c r="I14700" t="s">
        <v>1090</v>
      </c>
      <c r="J14700" t="s">
        <v>1069</v>
      </c>
    </row>
    <row r="14701">
      <c r="A14701" t="n">
        <v>2012</v>
      </c>
      <c r="B14701" t="s">
        <v>1213</v>
      </c>
      <c r="C14701" t="s">
        <v>1214</v>
      </c>
      <c r="D14701" t="s">
        <v>1078</v>
      </c>
      <c r="E14701" t="s">
        <v>1079</v>
      </c>
      <c r="F14701" t="s">
        <v>1067</v>
      </c>
      <c r="G14701"/>
      <c r="H14701" t="n">
        <v>258453995520</v>
      </c>
      <c r="I14701" t="s">
        <v>1090</v>
      </c>
      <c r="J14701" t="s">
        <v>1069</v>
      </c>
    </row>
    <row r="14702">
      <c r="A14702" t="n">
        <v>2012</v>
      </c>
      <c r="B14702" t="s">
        <v>1215</v>
      </c>
      <c r="C14702" t="s">
        <v>1216</v>
      </c>
      <c r="D14702" t="s">
        <v>1065</v>
      </c>
      <c r="E14702" t="s">
        <v>1066</v>
      </c>
      <c r="F14702" t="s">
        <v>1067</v>
      </c>
      <c r="G14702" t="n">
        <v>0.00562144810745348</v>
      </c>
      <c r="H14702" t="n">
        <v>3972028416</v>
      </c>
      <c r="I14702" t="s">
        <v>1108</v>
      </c>
      <c r="J14702" t="s">
        <v>1091</v>
      </c>
    </row>
    <row r="14703">
      <c r="A14703" t="n">
        <v>2012</v>
      </c>
      <c r="B14703" t="s">
        <v>1215</v>
      </c>
      <c r="C14703" t="s">
        <v>1216</v>
      </c>
      <c r="D14703" t="s">
        <v>1070</v>
      </c>
      <c r="E14703" t="s">
        <v>1071</v>
      </c>
      <c r="F14703" t="s">
        <v>1067</v>
      </c>
      <c r="G14703" t="n">
        <v>0.139478946604645</v>
      </c>
      <c r="H14703" t="n">
        <v>3972028416</v>
      </c>
      <c r="I14703" t="s">
        <v>1108</v>
      </c>
      <c r="J14703" t="s">
        <v>1091</v>
      </c>
    </row>
    <row r="14704">
      <c r="A14704" t="n">
        <v>2012</v>
      </c>
      <c r="B14704" t="s">
        <v>1215</v>
      </c>
      <c r="C14704" t="s">
        <v>1216</v>
      </c>
      <c r="D14704" t="s">
        <v>1072</v>
      </c>
      <c r="E14704" t="s">
        <v>1073</v>
      </c>
      <c r="F14704" t="s">
        <v>1067</v>
      </c>
      <c r="G14704" t="n">
        <v>0.0490583300704797</v>
      </c>
      <c r="H14704" t="n">
        <v>3972028416</v>
      </c>
      <c r="I14704" t="s">
        <v>1108</v>
      </c>
      <c r="J14704" t="s">
        <v>1091</v>
      </c>
    </row>
    <row r="14705">
      <c r="A14705" t="n">
        <v>2012</v>
      </c>
      <c r="B14705" t="s">
        <v>1215</v>
      </c>
      <c r="C14705" t="s">
        <v>1216</v>
      </c>
      <c r="D14705" t="s">
        <v>1074</v>
      </c>
      <c r="E14705" t="s">
        <v>1075</v>
      </c>
      <c r="F14705" t="s">
        <v>1067</v>
      </c>
      <c r="G14705" t="n">
        <v>0</v>
      </c>
      <c r="H14705" t="n">
        <v>3972028416</v>
      </c>
      <c r="I14705" t="s">
        <v>1108</v>
      </c>
      <c r="J14705" t="s">
        <v>1091</v>
      </c>
    </row>
    <row r="14706">
      <c r="A14706" t="n">
        <v>2012</v>
      </c>
      <c r="B14706" t="s">
        <v>1215</v>
      </c>
      <c r="C14706" t="s">
        <v>1216</v>
      </c>
      <c r="D14706" t="s">
        <v>1076</v>
      </c>
      <c r="E14706" t="s">
        <v>1077</v>
      </c>
      <c r="F14706" t="s">
        <v>1067</v>
      </c>
      <c r="G14706" t="n">
        <v>0.194158724782578</v>
      </c>
      <c r="H14706" t="n">
        <v>3972028416</v>
      </c>
      <c r="I14706" t="s">
        <v>1108</v>
      </c>
      <c r="J14706" t="s">
        <v>1091</v>
      </c>
    </row>
    <row r="14707">
      <c r="A14707" t="n">
        <v>2012</v>
      </c>
      <c r="B14707" t="s">
        <v>1215</v>
      </c>
      <c r="C14707" t="s">
        <v>1216</v>
      </c>
      <c r="D14707" t="s">
        <v>1078</v>
      </c>
      <c r="E14707" t="s">
        <v>1079</v>
      </c>
      <c r="F14707" t="s">
        <v>1067</v>
      </c>
      <c r="G14707"/>
      <c r="H14707" t="n">
        <v>3972028416</v>
      </c>
      <c r="I14707" t="s">
        <v>1108</v>
      </c>
      <c r="J14707" t="s">
        <v>1091</v>
      </c>
    </row>
    <row r="14708">
      <c r="A14708" t="n">
        <v>2012</v>
      </c>
      <c r="B14708" t="s">
        <v>1217</v>
      </c>
      <c r="C14708" t="s">
        <v>1218</v>
      </c>
      <c r="D14708" t="s">
        <v>1065</v>
      </c>
      <c r="E14708" t="s">
        <v>1066</v>
      </c>
      <c r="F14708" t="s">
        <v>1067</v>
      </c>
      <c r="G14708" t="n">
        <v>0.000571758601398573</v>
      </c>
      <c r="H14708"/>
      <c r="I14708" t="s">
        <v>1068</v>
      </c>
      <c r="J14708" t="s">
        <v>1121</v>
      </c>
    </row>
    <row r="14709">
      <c r="A14709" t="n">
        <v>2012</v>
      </c>
      <c r="B14709" t="s">
        <v>1217</v>
      </c>
      <c r="C14709" t="s">
        <v>1218</v>
      </c>
      <c r="D14709" t="s">
        <v>1070</v>
      </c>
      <c r="E14709" t="s">
        <v>1071</v>
      </c>
      <c r="F14709" t="s">
        <v>1067</v>
      </c>
      <c r="G14709" t="n">
        <v>0.0148392319453104</v>
      </c>
      <c r="H14709"/>
      <c r="I14709" t="s">
        <v>1068</v>
      </c>
      <c r="J14709" t="s">
        <v>1121</v>
      </c>
    </row>
    <row r="14710">
      <c r="A14710" t="n">
        <v>2012</v>
      </c>
      <c r="B14710" t="s">
        <v>1217</v>
      </c>
      <c r="C14710" t="s">
        <v>1218</v>
      </c>
      <c r="D14710" t="s">
        <v>1072</v>
      </c>
      <c r="E14710" t="s">
        <v>1073</v>
      </c>
      <c r="F14710" t="s">
        <v>1067</v>
      </c>
      <c r="G14710" t="n">
        <v>0.175642314274043</v>
      </c>
      <c r="H14710"/>
      <c r="I14710" t="s">
        <v>1068</v>
      </c>
      <c r="J14710" t="s">
        <v>1121</v>
      </c>
    </row>
    <row r="14711">
      <c r="A14711" t="n">
        <v>2012</v>
      </c>
      <c r="B14711" t="s">
        <v>1217</v>
      </c>
      <c r="C14711" t="s">
        <v>1218</v>
      </c>
      <c r="D14711" t="s">
        <v>1074</v>
      </c>
      <c r="E14711" t="s">
        <v>1075</v>
      </c>
      <c r="F14711" t="s">
        <v>1067</v>
      </c>
      <c r="G14711" t="n">
        <v>0</v>
      </c>
      <c r="H14711"/>
      <c r="I14711" t="s">
        <v>1068</v>
      </c>
      <c r="J14711" t="s">
        <v>1121</v>
      </c>
    </row>
    <row r="14712">
      <c r="A14712" t="n">
        <v>2012</v>
      </c>
      <c r="B14712" t="s">
        <v>1217</v>
      </c>
      <c r="C14712" t="s">
        <v>1218</v>
      </c>
      <c r="D14712" t="s">
        <v>1076</v>
      </c>
      <c r="E14712" t="s">
        <v>1077</v>
      </c>
      <c r="F14712" t="s">
        <v>1067</v>
      </c>
      <c r="G14712" t="n">
        <v>0.191053304820752</v>
      </c>
      <c r="H14712"/>
      <c r="I14712" t="s">
        <v>1068</v>
      </c>
      <c r="J14712" t="s">
        <v>1121</v>
      </c>
    </row>
    <row r="14713">
      <c r="A14713" t="n">
        <v>2012</v>
      </c>
      <c r="B14713" t="s">
        <v>1217</v>
      </c>
      <c r="C14713" t="s">
        <v>1218</v>
      </c>
      <c r="D14713" t="s">
        <v>1078</v>
      </c>
      <c r="E14713" t="s">
        <v>1079</v>
      </c>
      <c r="F14713" t="s">
        <v>1067</v>
      </c>
      <c r="G14713"/>
      <c r="H14713"/>
      <c r="I14713" t="s">
        <v>1068</v>
      </c>
      <c r="J14713" t="s">
        <v>1121</v>
      </c>
    </row>
    <row r="14714">
      <c r="A14714" t="n">
        <v>2012</v>
      </c>
      <c r="B14714" t="s">
        <v>1219</v>
      </c>
      <c r="C14714" t="s">
        <v>1220</v>
      </c>
      <c r="D14714" t="s">
        <v>1065</v>
      </c>
      <c r="E14714" t="s">
        <v>1066</v>
      </c>
      <c r="F14714" t="s">
        <v>1067</v>
      </c>
      <c r="G14714" t="n">
        <v>11.9485315661764</v>
      </c>
      <c r="H14714" t="n">
        <v>2683671674880</v>
      </c>
      <c r="I14714" t="s">
        <v>1090</v>
      </c>
      <c r="J14714" t="s">
        <v>1069</v>
      </c>
    </row>
    <row r="14715">
      <c r="A14715" t="n">
        <v>2012</v>
      </c>
      <c r="B14715" t="s">
        <v>1219</v>
      </c>
      <c r="C14715" t="s">
        <v>1220</v>
      </c>
      <c r="D14715" t="s">
        <v>1070</v>
      </c>
      <c r="E14715" t="s">
        <v>1071</v>
      </c>
      <c r="F14715" t="s">
        <v>1067</v>
      </c>
      <c r="G14715" t="n">
        <v>89.8493529370645</v>
      </c>
      <c r="H14715" t="n">
        <v>2683671674880</v>
      </c>
      <c r="I14715" t="s">
        <v>1090</v>
      </c>
      <c r="J14715" t="s">
        <v>1069</v>
      </c>
    </row>
    <row r="14716">
      <c r="A14716" t="n">
        <v>2012</v>
      </c>
      <c r="B14716" t="s">
        <v>1219</v>
      </c>
      <c r="C14716" t="s">
        <v>1220</v>
      </c>
      <c r="D14716" t="s">
        <v>1072</v>
      </c>
      <c r="E14716" t="s">
        <v>1073</v>
      </c>
      <c r="F14716" t="s">
        <v>1067</v>
      </c>
      <c r="G14716" t="n">
        <v>196.039372769912</v>
      </c>
      <c r="H14716" t="n">
        <v>2683671674880</v>
      </c>
      <c r="I14716" t="s">
        <v>1090</v>
      </c>
      <c r="J14716" t="s">
        <v>1069</v>
      </c>
    </row>
    <row r="14717">
      <c r="A14717" t="n">
        <v>2012</v>
      </c>
      <c r="B14717" t="s">
        <v>1219</v>
      </c>
      <c r="C14717" t="s">
        <v>1220</v>
      </c>
      <c r="D14717" t="s">
        <v>1074</v>
      </c>
      <c r="E14717" t="s">
        <v>1075</v>
      </c>
      <c r="F14717" t="s">
        <v>1067</v>
      </c>
      <c r="G14717" t="n">
        <v>109.872782433234</v>
      </c>
      <c r="H14717" t="n">
        <v>2683671674880</v>
      </c>
      <c r="I14717" t="s">
        <v>1090</v>
      </c>
      <c r="J14717" t="s">
        <v>1069</v>
      </c>
    </row>
    <row r="14718">
      <c r="A14718" t="n">
        <v>2012</v>
      </c>
      <c r="B14718" t="s">
        <v>1219</v>
      </c>
      <c r="C14718" t="s">
        <v>1220</v>
      </c>
      <c r="D14718" t="s">
        <v>1076</v>
      </c>
      <c r="E14718" t="s">
        <v>1077</v>
      </c>
      <c r="F14718" t="s">
        <v>1067</v>
      </c>
      <c r="G14718" t="n">
        <v>407.710039706387</v>
      </c>
      <c r="H14718" t="n">
        <v>2683671674880</v>
      </c>
      <c r="I14718" t="s">
        <v>1090</v>
      </c>
      <c r="J14718" t="s">
        <v>1069</v>
      </c>
    </row>
    <row r="14719">
      <c r="A14719" t="n">
        <v>2012</v>
      </c>
      <c r="B14719" t="s">
        <v>1219</v>
      </c>
      <c r="C14719" t="s">
        <v>1220</v>
      </c>
      <c r="D14719" t="s">
        <v>1078</v>
      </c>
      <c r="E14719" t="s">
        <v>1079</v>
      </c>
      <c r="F14719" t="s">
        <v>1067</v>
      </c>
      <c r="G14719"/>
      <c r="H14719" t="n">
        <v>2683671674880</v>
      </c>
      <c r="I14719" t="s">
        <v>1090</v>
      </c>
      <c r="J14719" t="s">
        <v>1069</v>
      </c>
    </row>
    <row r="14720">
      <c r="A14720" t="n">
        <v>2012</v>
      </c>
      <c r="B14720" t="s">
        <v>1221</v>
      </c>
      <c r="C14720" t="s">
        <v>1222</v>
      </c>
      <c r="D14720" t="s">
        <v>1065</v>
      </c>
      <c r="E14720" t="s">
        <v>1066</v>
      </c>
      <c r="F14720" t="s">
        <v>1067</v>
      </c>
      <c r="G14720" t="n">
        <v>0</v>
      </c>
      <c r="H14720" t="n">
        <v>2427200512</v>
      </c>
      <c r="I14720" t="s">
        <v>1090</v>
      </c>
      <c r="J14720" t="s">
        <v>1069</v>
      </c>
    </row>
    <row r="14721">
      <c r="A14721" t="n">
        <v>2012</v>
      </c>
      <c r="B14721" t="s">
        <v>1221</v>
      </c>
      <c r="C14721" t="s">
        <v>1222</v>
      </c>
      <c r="D14721" t="s">
        <v>1070</v>
      </c>
      <c r="E14721" t="s">
        <v>1071</v>
      </c>
      <c r="F14721" t="s">
        <v>1067</v>
      </c>
      <c r="G14721" t="n">
        <v>0</v>
      </c>
      <c r="H14721" t="n">
        <v>2427200512</v>
      </c>
      <c r="I14721" t="s">
        <v>1090</v>
      </c>
      <c r="J14721" t="s">
        <v>1069</v>
      </c>
    </row>
    <row r="14722">
      <c r="A14722" t="n">
        <v>2012</v>
      </c>
      <c r="B14722" t="s">
        <v>1221</v>
      </c>
      <c r="C14722" t="s">
        <v>1222</v>
      </c>
      <c r="D14722" t="s">
        <v>1072</v>
      </c>
      <c r="E14722" t="s">
        <v>1073</v>
      </c>
      <c r="F14722" t="s">
        <v>1067</v>
      </c>
      <c r="G14722" t="n">
        <v>0</v>
      </c>
      <c r="H14722" t="n">
        <v>2427200512</v>
      </c>
      <c r="I14722" t="s">
        <v>1090</v>
      </c>
      <c r="J14722" t="s">
        <v>1069</v>
      </c>
    </row>
    <row r="14723">
      <c r="A14723" t="n">
        <v>2012</v>
      </c>
      <c r="B14723" t="s">
        <v>1221</v>
      </c>
      <c r="C14723" t="s">
        <v>1222</v>
      </c>
      <c r="D14723" t="s">
        <v>1074</v>
      </c>
      <c r="E14723" t="s">
        <v>1075</v>
      </c>
      <c r="F14723" t="s">
        <v>1067</v>
      </c>
      <c r="G14723" t="n">
        <v>0</v>
      </c>
      <c r="H14723" t="n">
        <v>2427200512</v>
      </c>
      <c r="I14723" t="s">
        <v>1090</v>
      </c>
      <c r="J14723" t="s">
        <v>1069</v>
      </c>
    </row>
    <row r="14724">
      <c r="A14724" t="n">
        <v>2012</v>
      </c>
      <c r="B14724" t="s">
        <v>1221</v>
      </c>
      <c r="C14724" t="s">
        <v>1222</v>
      </c>
      <c r="D14724" t="s">
        <v>1076</v>
      </c>
      <c r="E14724" t="s">
        <v>1077</v>
      </c>
      <c r="F14724" t="s">
        <v>1067</v>
      </c>
      <c r="G14724" t="n">
        <v>0</v>
      </c>
      <c r="H14724" t="n">
        <v>2427200512</v>
      </c>
      <c r="I14724" t="s">
        <v>1090</v>
      </c>
      <c r="J14724" t="s">
        <v>1069</v>
      </c>
    </row>
    <row r="14725">
      <c r="A14725" t="n">
        <v>2012</v>
      </c>
      <c r="B14725" t="s">
        <v>1221</v>
      </c>
      <c r="C14725" t="s">
        <v>1222</v>
      </c>
      <c r="D14725" t="s">
        <v>1078</v>
      </c>
      <c r="E14725" t="s">
        <v>1079</v>
      </c>
      <c r="F14725" t="s">
        <v>1067</v>
      </c>
      <c r="G14725"/>
      <c r="H14725" t="n">
        <v>2427200512</v>
      </c>
      <c r="I14725" t="s">
        <v>1090</v>
      </c>
      <c r="J14725" t="s">
        <v>1069</v>
      </c>
    </row>
    <row r="14726">
      <c r="A14726" t="n">
        <v>2012</v>
      </c>
      <c r="B14726" t="s">
        <v>1223</v>
      </c>
      <c r="C14726" t="s">
        <v>1224</v>
      </c>
      <c r="D14726" t="s">
        <v>1065</v>
      </c>
      <c r="E14726" t="s">
        <v>1066</v>
      </c>
      <c r="F14726" t="s">
        <v>1067</v>
      </c>
      <c r="G14726" t="n">
        <v>0.000440315271518272</v>
      </c>
      <c r="H14726" t="n">
        <v>327248704</v>
      </c>
      <c r="I14726" t="s">
        <v>1108</v>
      </c>
      <c r="J14726" t="s">
        <v>1087</v>
      </c>
    </row>
    <row r="14727">
      <c r="A14727" t="n">
        <v>2012</v>
      </c>
      <c r="B14727" t="s">
        <v>1223</v>
      </c>
      <c r="C14727" t="s">
        <v>1224</v>
      </c>
      <c r="D14727" t="s">
        <v>1070</v>
      </c>
      <c r="E14727" t="s">
        <v>1071</v>
      </c>
      <c r="F14727" t="s">
        <v>1067</v>
      </c>
      <c r="G14727" t="n">
        <v>0.0116087400137941</v>
      </c>
      <c r="H14727" t="n">
        <v>327248704</v>
      </c>
      <c r="I14727" t="s">
        <v>1108</v>
      </c>
      <c r="J14727" t="s">
        <v>1087</v>
      </c>
    </row>
    <row r="14728">
      <c r="A14728" t="n">
        <v>2012</v>
      </c>
      <c r="B14728" t="s">
        <v>1223</v>
      </c>
      <c r="C14728" t="s">
        <v>1224</v>
      </c>
      <c r="D14728" t="s">
        <v>1072</v>
      </c>
      <c r="E14728" t="s">
        <v>1073</v>
      </c>
      <c r="F14728" t="s">
        <v>1067</v>
      </c>
      <c r="G14728" t="n">
        <v>0.014941943869488</v>
      </c>
      <c r="H14728" t="n">
        <v>327248704</v>
      </c>
      <c r="I14728" t="s">
        <v>1108</v>
      </c>
      <c r="J14728" t="s">
        <v>1087</v>
      </c>
    </row>
    <row r="14729">
      <c r="A14729" t="n">
        <v>2012</v>
      </c>
      <c r="B14729" t="s">
        <v>1223</v>
      </c>
      <c r="C14729" t="s">
        <v>1224</v>
      </c>
      <c r="D14729" t="s">
        <v>1074</v>
      </c>
      <c r="E14729" t="s">
        <v>1075</v>
      </c>
      <c r="F14729" t="s">
        <v>1067</v>
      </c>
      <c r="G14729" t="n">
        <v>0.125193941027038</v>
      </c>
      <c r="H14729" t="n">
        <v>327248704</v>
      </c>
      <c r="I14729" t="s">
        <v>1108</v>
      </c>
      <c r="J14729" t="s">
        <v>1087</v>
      </c>
    </row>
    <row r="14730">
      <c r="A14730" t="n">
        <v>2012</v>
      </c>
      <c r="B14730" t="s">
        <v>1223</v>
      </c>
      <c r="C14730" t="s">
        <v>1224</v>
      </c>
      <c r="D14730" t="s">
        <v>1076</v>
      </c>
      <c r="E14730" t="s">
        <v>1077</v>
      </c>
      <c r="F14730" t="s">
        <v>1067</v>
      </c>
      <c r="G14730" t="n">
        <v>0.152184940181838</v>
      </c>
      <c r="H14730" t="n">
        <v>327248704</v>
      </c>
      <c r="I14730" t="s">
        <v>1108</v>
      </c>
      <c r="J14730" t="s">
        <v>1087</v>
      </c>
    </row>
    <row r="14731">
      <c r="A14731" t="n">
        <v>2012</v>
      </c>
      <c r="B14731" t="s">
        <v>1223</v>
      </c>
      <c r="C14731" t="s">
        <v>1224</v>
      </c>
      <c r="D14731" t="s">
        <v>1078</v>
      </c>
      <c r="E14731" t="s">
        <v>1079</v>
      </c>
      <c r="F14731" t="s">
        <v>1067</v>
      </c>
      <c r="G14731"/>
      <c r="H14731" t="n">
        <v>327248704</v>
      </c>
      <c r="I14731" t="s">
        <v>1108</v>
      </c>
      <c r="J14731" t="s">
        <v>1087</v>
      </c>
    </row>
    <row r="14732">
      <c r="A14732" t="n">
        <v>2012</v>
      </c>
      <c r="B14732" t="s">
        <v>1225</v>
      </c>
      <c r="C14732" t="s">
        <v>1226</v>
      </c>
      <c r="D14732" t="s">
        <v>1065</v>
      </c>
      <c r="E14732" t="s">
        <v>1066</v>
      </c>
      <c r="F14732" t="s">
        <v>1067</v>
      </c>
      <c r="G14732" t="n">
        <v>0.00561894190732102</v>
      </c>
      <c r="H14732" t="n">
        <v>17170463744</v>
      </c>
      <c r="I14732" t="s">
        <v>1086</v>
      </c>
      <c r="J14732" t="s">
        <v>1091</v>
      </c>
    </row>
    <row r="14733">
      <c r="A14733" t="n">
        <v>2012</v>
      </c>
      <c r="B14733" t="s">
        <v>1225</v>
      </c>
      <c r="C14733" t="s">
        <v>1226</v>
      </c>
      <c r="D14733" t="s">
        <v>1070</v>
      </c>
      <c r="E14733" t="s">
        <v>1071</v>
      </c>
      <c r="F14733" t="s">
        <v>1067</v>
      </c>
      <c r="G14733" t="n">
        <v>0.141466691111534</v>
      </c>
      <c r="H14733" t="n">
        <v>17170463744</v>
      </c>
      <c r="I14733" t="s">
        <v>1086</v>
      </c>
      <c r="J14733" t="s">
        <v>1091</v>
      </c>
    </row>
    <row r="14734">
      <c r="A14734" t="n">
        <v>2012</v>
      </c>
      <c r="B14734" t="s">
        <v>1225</v>
      </c>
      <c r="C14734" t="s">
        <v>1226</v>
      </c>
      <c r="D14734" t="s">
        <v>1072</v>
      </c>
      <c r="E14734" t="s">
        <v>1073</v>
      </c>
      <c r="F14734" t="s">
        <v>1067</v>
      </c>
      <c r="G14734" t="n">
        <v>0.419005479426964</v>
      </c>
      <c r="H14734" t="n">
        <v>17170463744</v>
      </c>
      <c r="I14734" t="s">
        <v>1086</v>
      </c>
      <c r="J14734" t="s">
        <v>1091</v>
      </c>
    </row>
    <row r="14735">
      <c r="A14735" t="n">
        <v>2012</v>
      </c>
      <c r="B14735" t="s">
        <v>1225</v>
      </c>
      <c r="C14735" t="s">
        <v>1226</v>
      </c>
      <c r="D14735" t="s">
        <v>1074</v>
      </c>
      <c r="E14735" t="s">
        <v>1075</v>
      </c>
      <c r="F14735" t="s">
        <v>1067</v>
      </c>
      <c r="G14735" t="n">
        <v>0.412577652950689</v>
      </c>
      <c r="H14735" t="n">
        <v>17170463744</v>
      </c>
      <c r="I14735" t="s">
        <v>1086</v>
      </c>
      <c r="J14735" t="s">
        <v>1091</v>
      </c>
    </row>
    <row r="14736">
      <c r="A14736" t="n">
        <v>2012</v>
      </c>
      <c r="B14736" t="s">
        <v>1225</v>
      </c>
      <c r="C14736" t="s">
        <v>1226</v>
      </c>
      <c r="D14736" t="s">
        <v>1076</v>
      </c>
      <c r="E14736" t="s">
        <v>1077</v>
      </c>
      <c r="F14736" t="s">
        <v>1067</v>
      </c>
      <c r="G14736" t="n">
        <v>0.978668765396508</v>
      </c>
      <c r="H14736" t="n">
        <v>17170463744</v>
      </c>
      <c r="I14736" t="s">
        <v>1086</v>
      </c>
      <c r="J14736" t="s">
        <v>1091</v>
      </c>
    </row>
    <row r="14737">
      <c r="A14737" t="n">
        <v>2012</v>
      </c>
      <c r="B14737" t="s">
        <v>1225</v>
      </c>
      <c r="C14737" t="s">
        <v>1226</v>
      </c>
      <c r="D14737" t="s">
        <v>1078</v>
      </c>
      <c r="E14737" t="s">
        <v>1079</v>
      </c>
      <c r="F14737" t="s">
        <v>1067</v>
      </c>
      <c r="G14737"/>
      <c r="H14737" t="n">
        <v>17170463744</v>
      </c>
      <c r="I14737" t="s">
        <v>1086</v>
      </c>
      <c r="J14737" t="s">
        <v>1091</v>
      </c>
    </row>
    <row r="14738">
      <c r="A14738" t="n">
        <v>2012</v>
      </c>
      <c r="B14738" t="s">
        <v>1227</v>
      </c>
      <c r="C14738" t="s">
        <v>1228</v>
      </c>
      <c r="D14738" t="s">
        <v>1065</v>
      </c>
      <c r="E14738" t="s">
        <v>1066</v>
      </c>
      <c r="F14738" t="s">
        <v>1067</v>
      </c>
      <c r="G14738" t="n">
        <v>70.8729449780348</v>
      </c>
      <c r="H14738" t="n">
        <v>2706821873664</v>
      </c>
      <c r="I14738" t="s">
        <v>1090</v>
      </c>
      <c r="J14738" t="s">
        <v>1069</v>
      </c>
    </row>
    <row r="14739">
      <c r="A14739" t="n">
        <v>2012</v>
      </c>
      <c r="B14739" t="s">
        <v>1227</v>
      </c>
      <c r="C14739" t="s">
        <v>1228</v>
      </c>
      <c r="D14739" t="s">
        <v>1070</v>
      </c>
      <c r="E14739" t="s">
        <v>1071</v>
      </c>
      <c r="F14739" t="s">
        <v>1067</v>
      </c>
      <c r="G14739" t="n">
        <v>117.34550083038</v>
      </c>
      <c r="H14739" t="n">
        <v>2706821873664</v>
      </c>
      <c r="I14739" t="s">
        <v>1090</v>
      </c>
      <c r="J14739" t="s">
        <v>1069</v>
      </c>
    </row>
    <row r="14740">
      <c r="A14740" t="n">
        <v>2012</v>
      </c>
      <c r="B14740" t="s">
        <v>1227</v>
      </c>
      <c r="C14740" t="s">
        <v>1228</v>
      </c>
      <c r="D14740" t="s">
        <v>1072</v>
      </c>
      <c r="E14740" t="s">
        <v>1073</v>
      </c>
      <c r="F14740" t="s">
        <v>1067</v>
      </c>
      <c r="G14740" t="n">
        <v>160.479763701948</v>
      </c>
      <c r="H14740" t="n">
        <v>2706821873664</v>
      </c>
      <c r="I14740" t="s">
        <v>1090</v>
      </c>
      <c r="J14740" t="s">
        <v>1069</v>
      </c>
    </row>
    <row r="14741">
      <c r="A14741" t="n">
        <v>2012</v>
      </c>
      <c r="B14741" t="s">
        <v>1227</v>
      </c>
      <c r="C14741" t="s">
        <v>1228</v>
      </c>
      <c r="D14741" t="s">
        <v>1074</v>
      </c>
      <c r="E14741" t="s">
        <v>1075</v>
      </c>
      <c r="F14741" t="s">
        <v>1067</v>
      </c>
      <c r="G14741" t="n">
        <v>95.4602094528095</v>
      </c>
      <c r="H14741" t="n">
        <v>2706821873664</v>
      </c>
      <c r="I14741" t="s">
        <v>1090</v>
      </c>
      <c r="J14741" t="s">
        <v>1069</v>
      </c>
    </row>
    <row r="14742">
      <c r="A14742" t="n">
        <v>2012</v>
      </c>
      <c r="B14742" t="s">
        <v>1227</v>
      </c>
      <c r="C14742" t="s">
        <v>1228</v>
      </c>
      <c r="D14742" t="s">
        <v>1076</v>
      </c>
      <c r="E14742" t="s">
        <v>1077</v>
      </c>
      <c r="F14742" t="s">
        <v>1067</v>
      </c>
      <c r="G14742" t="n">
        <v>444.158418963173</v>
      </c>
      <c r="H14742" t="n">
        <v>2706821873664</v>
      </c>
      <c r="I14742" t="s">
        <v>1090</v>
      </c>
      <c r="J14742" t="s">
        <v>1069</v>
      </c>
    </row>
    <row r="14743">
      <c r="A14743" t="n">
        <v>2012</v>
      </c>
      <c r="B14743" t="s">
        <v>1227</v>
      </c>
      <c r="C14743" t="s">
        <v>1228</v>
      </c>
      <c r="D14743" t="s">
        <v>1078</v>
      </c>
      <c r="E14743" t="s">
        <v>1079</v>
      </c>
      <c r="F14743" t="s">
        <v>1067</v>
      </c>
      <c r="G14743" t="n">
        <v>755.29548697764</v>
      </c>
      <c r="H14743" t="n">
        <v>2706821873664</v>
      </c>
      <c r="I14743" t="s">
        <v>1090</v>
      </c>
      <c r="J14743" t="s">
        <v>1069</v>
      </c>
    </row>
    <row r="14744">
      <c r="A14744" t="n">
        <v>2012</v>
      </c>
      <c r="B14744" t="s">
        <v>1229</v>
      </c>
      <c r="C14744" t="s">
        <v>1230</v>
      </c>
      <c r="D14744" t="s">
        <v>1065</v>
      </c>
      <c r="E14744" t="s">
        <v>1066</v>
      </c>
      <c r="F14744" t="s">
        <v>1067</v>
      </c>
      <c r="G14744" t="n">
        <v>0.0183846777519376</v>
      </c>
      <c r="H14744" t="n">
        <v>16488818688</v>
      </c>
      <c r="I14744" t="s">
        <v>1090</v>
      </c>
      <c r="J14744" t="s">
        <v>1091</v>
      </c>
    </row>
    <row r="14745">
      <c r="A14745" t="n">
        <v>2012</v>
      </c>
      <c r="B14745" t="s">
        <v>1229</v>
      </c>
      <c r="C14745" t="s">
        <v>1230</v>
      </c>
      <c r="D14745" t="s">
        <v>1070</v>
      </c>
      <c r="E14745" t="s">
        <v>1071</v>
      </c>
      <c r="F14745" t="s">
        <v>1067</v>
      </c>
      <c r="G14745" t="n">
        <v>0.207207237194979</v>
      </c>
      <c r="H14745" t="n">
        <v>16488818688</v>
      </c>
      <c r="I14745" t="s">
        <v>1090</v>
      </c>
      <c r="J14745" t="s">
        <v>1091</v>
      </c>
    </row>
    <row r="14746">
      <c r="A14746" t="n">
        <v>2012</v>
      </c>
      <c r="B14746" t="s">
        <v>1229</v>
      </c>
      <c r="C14746" t="s">
        <v>1230</v>
      </c>
      <c r="D14746" t="s">
        <v>1072</v>
      </c>
      <c r="E14746" t="s">
        <v>1073</v>
      </c>
      <c r="F14746" t="s">
        <v>1067</v>
      </c>
      <c r="G14746" t="n">
        <v>0.195158242233633</v>
      </c>
      <c r="H14746" t="n">
        <v>16488818688</v>
      </c>
      <c r="I14746" t="s">
        <v>1090</v>
      </c>
      <c r="J14746" t="s">
        <v>1091</v>
      </c>
    </row>
    <row r="14747">
      <c r="A14747" t="n">
        <v>2012</v>
      </c>
      <c r="B14747" t="s">
        <v>1229</v>
      </c>
      <c r="C14747" t="s">
        <v>1230</v>
      </c>
      <c r="D14747" t="s">
        <v>1074</v>
      </c>
      <c r="E14747" t="s">
        <v>1075</v>
      </c>
      <c r="F14747" t="s">
        <v>1067</v>
      </c>
      <c r="G14747" t="n">
        <v>3.98583697581682</v>
      </c>
      <c r="H14747" t="n">
        <v>16488818688</v>
      </c>
      <c r="I14747" t="s">
        <v>1090</v>
      </c>
      <c r="J14747" t="s">
        <v>1091</v>
      </c>
    </row>
    <row r="14748">
      <c r="A14748" t="n">
        <v>2012</v>
      </c>
      <c r="B14748" t="s">
        <v>1229</v>
      </c>
      <c r="C14748" t="s">
        <v>1230</v>
      </c>
      <c r="D14748" t="s">
        <v>1076</v>
      </c>
      <c r="E14748" t="s">
        <v>1077</v>
      </c>
      <c r="F14748" t="s">
        <v>1067</v>
      </c>
      <c r="G14748" t="n">
        <v>4.40658713299737</v>
      </c>
      <c r="H14748" t="n">
        <v>16488818688</v>
      </c>
      <c r="I14748" t="s">
        <v>1090</v>
      </c>
      <c r="J14748" t="s">
        <v>1091</v>
      </c>
    </row>
    <row r="14749">
      <c r="A14749" t="n">
        <v>2012</v>
      </c>
      <c r="B14749" t="s">
        <v>1229</v>
      </c>
      <c r="C14749" t="s">
        <v>1230</v>
      </c>
      <c r="D14749" t="s">
        <v>1078</v>
      </c>
      <c r="E14749" t="s">
        <v>1079</v>
      </c>
      <c r="F14749" t="s">
        <v>1067</v>
      </c>
      <c r="G14749"/>
      <c r="H14749" t="n">
        <v>16488818688</v>
      </c>
      <c r="I14749" t="s">
        <v>1090</v>
      </c>
      <c r="J14749" t="s">
        <v>1091</v>
      </c>
    </row>
    <row r="14750">
      <c r="A14750" t="n">
        <v>2012</v>
      </c>
      <c r="B14750" t="s">
        <v>1231</v>
      </c>
      <c r="C14750" t="s">
        <v>1232</v>
      </c>
      <c r="D14750" t="s">
        <v>1065</v>
      </c>
      <c r="E14750" t="s">
        <v>1066</v>
      </c>
      <c r="F14750" t="s">
        <v>1067</v>
      </c>
      <c r="G14750" t="n">
        <v>0</v>
      </c>
      <c r="H14750" t="n">
        <v>4130407424</v>
      </c>
      <c r="I14750" t="s">
        <v>1090</v>
      </c>
      <c r="J14750" t="s">
        <v>1069</v>
      </c>
    </row>
    <row r="14751">
      <c r="A14751" t="n">
        <v>2012</v>
      </c>
      <c r="B14751" t="s">
        <v>1231</v>
      </c>
      <c r="C14751" t="s">
        <v>1232</v>
      </c>
      <c r="D14751" t="s">
        <v>1070</v>
      </c>
      <c r="E14751" t="s">
        <v>1071</v>
      </c>
      <c r="F14751" t="s">
        <v>1067</v>
      </c>
      <c r="G14751" t="n">
        <v>0</v>
      </c>
      <c r="H14751" t="n">
        <v>4130407424</v>
      </c>
      <c r="I14751" t="s">
        <v>1090</v>
      </c>
      <c r="J14751" t="s">
        <v>1069</v>
      </c>
    </row>
    <row r="14752">
      <c r="A14752" t="n">
        <v>2012</v>
      </c>
      <c r="B14752" t="s">
        <v>1231</v>
      </c>
      <c r="C14752" t="s">
        <v>1232</v>
      </c>
      <c r="D14752" t="s">
        <v>1072</v>
      </c>
      <c r="E14752" t="s">
        <v>1073</v>
      </c>
      <c r="F14752" t="s">
        <v>1067</v>
      </c>
      <c r="G14752" t="n">
        <v>0</v>
      </c>
      <c r="H14752" t="n">
        <v>4130407424</v>
      </c>
      <c r="I14752" t="s">
        <v>1090</v>
      </c>
      <c r="J14752" t="s">
        <v>1069</v>
      </c>
    </row>
    <row r="14753">
      <c r="A14753" t="n">
        <v>2012</v>
      </c>
      <c r="B14753" t="s">
        <v>1231</v>
      </c>
      <c r="C14753" t="s">
        <v>1232</v>
      </c>
      <c r="D14753" t="s">
        <v>1074</v>
      </c>
      <c r="E14753" t="s">
        <v>1075</v>
      </c>
      <c r="F14753" t="s">
        <v>1067</v>
      </c>
      <c r="G14753" t="n">
        <v>0</v>
      </c>
      <c r="H14753" t="n">
        <v>4130407424</v>
      </c>
      <c r="I14753" t="s">
        <v>1090</v>
      </c>
      <c r="J14753" t="s">
        <v>1069</v>
      </c>
    </row>
    <row r="14754">
      <c r="A14754" t="n">
        <v>2012</v>
      </c>
      <c r="B14754" t="s">
        <v>1231</v>
      </c>
      <c r="C14754" t="s">
        <v>1232</v>
      </c>
      <c r="D14754" t="s">
        <v>1076</v>
      </c>
      <c r="E14754" t="s">
        <v>1077</v>
      </c>
      <c r="F14754" t="s">
        <v>1067</v>
      </c>
      <c r="G14754" t="n">
        <v>0</v>
      </c>
      <c r="H14754" t="n">
        <v>4130407424</v>
      </c>
      <c r="I14754" t="s">
        <v>1090</v>
      </c>
      <c r="J14754" t="s">
        <v>1069</v>
      </c>
    </row>
    <row r="14755">
      <c r="A14755" t="n">
        <v>2012</v>
      </c>
      <c r="B14755" t="s">
        <v>1231</v>
      </c>
      <c r="C14755" t="s">
        <v>1232</v>
      </c>
      <c r="D14755" t="s">
        <v>1078</v>
      </c>
      <c r="E14755" t="s">
        <v>1079</v>
      </c>
      <c r="F14755" t="s">
        <v>1067</v>
      </c>
      <c r="G14755" t="n">
        <v>194.814618615446</v>
      </c>
      <c r="H14755" t="n">
        <v>4130407424</v>
      </c>
      <c r="I14755" t="s">
        <v>1090</v>
      </c>
      <c r="J14755" t="s">
        <v>1069</v>
      </c>
    </row>
    <row r="14756">
      <c r="A14756" t="n">
        <v>2012</v>
      </c>
      <c r="B14756" t="s">
        <v>1233</v>
      </c>
      <c r="C14756" t="s">
        <v>1234</v>
      </c>
      <c r="D14756" t="s">
        <v>1065</v>
      </c>
      <c r="E14756" t="s">
        <v>1066</v>
      </c>
      <c r="F14756" t="s">
        <v>1067</v>
      </c>
      <c r="G14756" t="n">
        <v>0.0811550867131254</v>
      </c>
      <c r="H14756" t="n">
        <v>41271709696</v>
      </c>
      <c r="I14756" t="s">
        <v>1086</v>
      </c>
      <c r="J14756" t="s">
        <v>1087</v>
      </c>
    </row>
    <row r="14757">
      <c r="A14757" t="n">
        <v>2012</v>
      </c>
      <c r="B14757" t="s">
        <v>1233</v>
      </c>
      <c r="C14757" t="s">
        <v>1234</v>
      </c>
      <c r="D14757" t="s">
        <v>1070</v>
      </c>
      <c r="E14757" t="s">
        <v>1071</v>
      </c>
      <c r="F14757" t="s">
        <v>1067</v>
      </c>
      <c r="G14757" t="n">
        <v>0.364651843931625</v>
      </c>
      <c r="H14757" t="n">
        <v>41271709696</v>
      </c>
      <c r="I14757" t="s">
        <v>1086</v>
      </c>
      <c r="J14757" t="s">
        <v>1087</v>
      </c>
    </row>
    <row r="14758">
      <c r="A14758" t="n">
        <v>2012</v>
      </c>
      <c r="B14758" t="s">
        <v>1233</v>
      </c>
      <c r="C14758" t="s">
        <v>1234</v>
      </c>
      <c r="D14758" t="s">
        <v>1072</v>
      </c>
      <c r="E14758" t="s">
        <v>1073</v>
      </c>
      <c r="F14758" t="s">
        <v>1067</v>
      </c>
      <c r="G14758" t="n">
        <v>1.50184854182041</v>
      </c>
      <c r="H14758" t="n">
        <v>41271709696</v>
      </c>
      <c r="I14758" t="s">
        <v>1086</v>
      </c>
      <c r="J14758" t="s">
        <v>1087</v>
      </c>
    </row>
    <row r="14759">
      <c r="A14759" t="n">
        <v>2012</v>
      </c>
      <c r="B14759" t="s">
        <v>1233</v>
      </c>
      <c r="C14759" t="s">
        <v>1234</v>
      </c>
      <c r="D14759" t="s">
        <v>1074</v>
      </c>
      <c r="E14759" t="s">
        <v>1075</v>
      </c>
      <c r="F14759" t="s">
        <v>1067</v>
      </c>
      <c r="G14759" t="n">
        <v>0.165686187987238</v>
      </c>
      <c r="H14759" t="n">
        <v>41271709696</v>
      </c>
      <c r="I14759" t="s">
        <v>1086</v>
      </c>
      <c r="J14759" t="s">
        <v>1087</v>
      </c>
    </row>
    <row r="14760">
      <c r="A14760" t="n">
        <v>2012</v>
      </c>
      <c r="B14760" t="s">
        <v>1233</v>
      </c>
      <c r="C14760" t="s">
        <v>1234</v>
      </c>
      <c r="D14760" t="s">
        <v>1076</v>
      </c>
      <c r="E14760" t="s">
        <v>1077</v>
      </c>
      <c r="F14760" t="s">
        <v>1067</v>
      </c>
      <c r="G14760" t="n">
        <v>2.1133416604524</v>
      </c>
      <c r="H14760" t="n">
        <v>41271709696</v>
      </c>
      <c r="I14760" t="s">
        <v>1086</v>
      </c>
      <c r="J14760" t="s">
        <v>1087</v>
      </c>
    </row>
    <row r="14761">
      <c r="A14761" t="n">
        <v>2012</v>
      </c>
      <c r="B14761" t="s">
        <v>1233</v>
      </c>
      <c r="C14761" t="s">
        <v>1234</v>
      </c>
      <c r="D14761" t="s">
        <v>1078</v>
      </c>
      <c r="E14761" t="s">
        <v>1079</v>
      </c>
      <c r="F14761" t="s">
        <v>1067</v>
      </c>
      <c r="G14761"/>
      <c r="H14761" t="n">
        <v>41271709696</v>
      </c>
      <c r="I14761" t="s">
        <v>1086</v>
      </c>
      <c r="J14761" t="s">
        <v>1087</v>
      </c>
    </row>
    <row r="14762">
      <c r="A14762" t="n">
        <v>2012</v>
      </c>
      <c r="B14762" t="s">
        <v>1235</v>
      </c>
      <c r="C14762" t="s">
        <v>1236</v>
      </c>
      <c r="D14762" t="s">
        <v>1065</v>
      </c>
      <c r="E14762" t="s">
        <v>1066</v>
      </c>
      <c r="F14762" t="s">
        <v>1067</v>
      </c>
      <c r="G14762" t="n">
        <v>0</v>
      </c>
      <c r="H14762" t="n">
        <v>1902855040</v>
      </c>
      <c r="I14762" t="s">
        <v>1090</v>
      </c>
      <c r="J14762" t="s">
        <v>1069</v>
      </c>
    </row>
    <row r="14763">
      <c r="A14763" t="n">
        <v>2012</v>
      </c>
      <c r="B14763" t="s">
        <v>1235</v>
      </c>
      <c r="C14763" t="s">
        <v>1236</v>
      </c>
      <c r="D14763" t="s">
        <v>1070</v>
      </c>
      <c r="E14763" t="s">
        <v>1071</v>
      </c>
      <c r="F14763" t="s">
        <v>1067</v>
      </c>
      <c r="G14763" t="n">
        <v>0</v>
      </c>
      <c r="H14763" t="n">
        <v>1902855040</v>
      </c>
      <c r="I14763" t="s">
        <v>1090</v>
      </c>
      <c r="J14763" t="s">
        <v>1069</v>
      </c>
    </row>
    <row r="14764">
      <c r="A14764" t="n">
        <v>2012</v>
      </c>
      <c r="B14764" t="s">
        <v>1235</v>
      </c>
      <c r="C14764" t="s">
        <v>1236</v>
      </c>
      <c r="D14764" t="s">
        <v>1072</v>
      </c>
      <c r="E14764" t="s">
        <v>1073</v>
      </c>
      <c r="F14764" t="s">
        <v>1067</v>
      </c>
      <c r="G14764" t="n">
        <v>0</v>
      </c>
      <c r="H14764" t="n">
        <v>1902855040</v>
      </c>
      <c r="I14764" t="s">
        <v>1090</v>
      </c>
      <c r="J14764" t="s">
        <v>1069</v>
      </c>
    </row>
    <row r="14765">
      <c r="A14765" t="n">
        <v>2012</v>
      </c>
      <c r="B14765" t="s">
        <v>1235</v>
      </c>
      <c r="C14765" t="s">
        <v>1236</v>
      </c>
      <c r="D14765" t="s">
        <v>1074</v>
      </c>
      <c r="E14765" t="s">
        <v>1075</v>
      </c>
      <c r="F14765" t="s">
        <v>1067</v>
      </c>
      <c r="G14765" t="n">
        <v>0</v>
      </c>
      <c r="H14765" t="n">
        <v>1902855040</v>
      </c>
      <c r="I14765" t="s">
        <v>1090</v>
      </c>
      <c r="J14765" t="s">
        <v>1069</v>
      </c>
    </row>
    <row r="14766">
      <c r="A14766" t="n">
        <v>2012</v>
      </c>
      <c r="B14766" t="s">
        <v>1235</v>
      </c>
      <c r="C14766" t="s">
        <v>1236</v>
      </c>
      <c r="D14766" t="s">
        <v>1076</v>
      </c>
      <c r="E14766" t="s">
        <v>1077</v>
      </c>
      <c r="F14766" t="s">
        <v>1067</v>
      </c>
      <c r="G14766" t="n">
        <v>0</v>
      </c>
      <c r="H14766" t="n">
        <v>1902855040</v>
      </c>
      <c r="I14766" t="s">
        <v>1090</v>
      </c>
      <c r="J14766" t="s">
        <v>1069</v>
      </c>
    </row>
    <row r="14767">
      <c r="A14767" t="n">
        <v>2012</v>
      </c>
      <c r="B14767" t="s">
        <v>1235</v>
      </c>
      <c r="C14767" t="s">
        <v>1236</v>
      </c>
      <c r="D14767" t="s">
        <v>1078</v>
      </c>
      <c r="E14767" t="s">
        <v>1079</v>
      </c>
      <c r="F14767" t="s">
        <v>1067</v>
      </c>
      <c r="G14767"/>
      <c r="H14767" t="n">
        <v>1902855040</v>
      </c>
      <c r="I14767" t="s">
        <v>1090</v>
      </c>
      <c r="J14767" t="s">
        <v>1069</v>
      </c>
    </row>
    <row r="14768">
      <c r="A14768" t="n">
        <v>2012</v>
      </c>
      <c r="B14768" t="s">
        <v>1237</v>
      </c>
      <c r="C14768" t="s">
        <v>1238</v>
      </c>
      <c r="D14768" t="s">
        <v>1065</v>
      </c>
      <c r="E14768" t="s">
        <v>1066</v>
      </c>
      <c r="F14768" t="s">
        <v>1067</v>
      </c>
      <c r="G14768" t="n">
        <v>0.00163598933342548</v>
      </c>
      <c r="H14768" t="n">
        <v>7638045184</v>
      </c>
      <c r="I14768" t="s">
        <v>1086</v>
      </c>
      <c r="J14768" t="s">
        <v>1087</v>
      </c>
    </row>
    <row r="14769">
      <c r="A14769" t="n">
        <v>2012</v>
      </c>
      <c r="B14769" t="s">
        <v>1237</v>
      </c>
      <c r="C14769" t="s">
        <v>1238</v>
      </c>
      <c r="D14769" t="s">
        <v>1070</v>
      </c>
      <c r="E14769" t="s">
        <v>1071</v>
      </c>
      <c r="F14769" t="s">
        <v>1067</v>
      </c>
      <c r="G14769" t="n">
        <v>0.0416185412123485</v>
      </c>
      <c r="H14769" t="n">
        <v>7638045184</v>
      </c>
      <c r="I14769" t="s">
        <v>1086</v>
      </c>
      <c r="J14769" t="s">
        <v>1087</v>
      </c>
    </row>
    <row r="14770">
      <c r="A14770" t="n">
        <v>2012</v>
      </c>
      <c r="B14770" t="s">
        <v>1237</v>
      </c>
      <c r="C14770" t="s">
        <v>1238</v>
      </c>
      <c r="D14770" t="s">
        <v>1072</v>
      </c>
      <c r="E14770" t="s">
        <v>1073</v>
      </c>
      <c r="F14770" t="s">
        <v>1067</v>
      </c>
      <c r="G14770" t="n">
        <v>0.0913955149311119</v>
      </c>
      <c r="H14770" t="n">
        <v>7638045184</v>
      </c>
      <c r="I14770" t="s">
        <v>1086</v>
      </c>
      <c r="J14770" t="s">
        <v>1087</v>
      </c>
    </row>
    <row r="14771">
      <c r="A14771" t="n">
        <v>2012</v>
      </c>
      <c r="B14771" t="s">
        <v>1237</v>
      </c>
      <c r="C14771" t="s">
        <v>1238</v>
      </c>
      <c r="D14771" t="s">
        <v>1074</v>
      </c>
      <c r="E14771" t="s">
        <v>1075</v>
      </c>
      <c r="F14771" t="s">
        <v>1067</v>
      </c>
      <c r="G14771" t="n">
        <v>0.379555962263189</v>
      </c>
      <c r="H14771" t="n">
        <v>7638045184</v>
      </c>
      <c r="I14771" t="s">
        <v>1086</v>
      </c>
      <c r="J14771" t="s">
        <v>1087</v>
      </c>
    </row>
    <row r="14772">
      <c r="A14772" t="n">
        <v>2012</v>
      </c>
      <c r="B14772" t="s">
        <v>1237</v>
      </c>
      <c r="C14772" t="s">
        <v>1238</v>
      </c>
      <c r="D14772" t="s">
        <v>1076</v>
      </c>
      <c r="E14772" t="s">
        <v>1077</v>
      </c>
      <c r="F14772" t="s">
        <v>1067</v>
      </c>
      <c r="G14772" t="n">
        <v>0.514206007740075</v>
      </c>
      <c r="H14772" t="n">
        <v>7638045184</v>
      </c>
      <c r="I14772" t="s">
        <v>1086</v>
      </c>
      <c r="J14772" t="s">
        <v>1087</v>
      </c>
    </row>
    <row r="14773">
      <c r="A14773" t="n">
        <v>2012</v>
      </c>
      <c r="B14773" t="s">
        <v>1237</v>
      </c>
      <c r="C14773" t="s">
        <v>1238</v>
      </c>
      <c r="D14773" t="s">
        <v>1078</v>
      </c>
      <c r="E14773" t="s">
        <v>1079</v>
      </c>
      <c r="F14773" t="s">
        <v>1067</v>
      </c>
      <c r="G14773"/>
      <c r="H14773" t="n">
        <v>7638045184</v>
      </c>
      <c r="I14773" t="s">
        <v>1086</v>
      </c>
      <c r="J14773" t="s">
        <v>1087</v>
      </c>
    </row>
    <row r="14774">
      <c r="A14774" t="n">
        <v>2012</v>
      </c>
      <c r="B14774" t="s">
        <v>1239</v>
      </c>
      <c r="C14774" t="s">
        <v>1240</v>
      </c>
      <c r="D14774" t="s">
        <v>1065</v>
      </c>
      <c r="E14774" t="s">
        <v>1066</v>
      </c>
      <c r="F14774" t="s">
        <v>1067</v>
      </c>
      <c r="G14774" t="n">
        <v>0</v>
      </c>
      <c r="H14774" t="n">
        <v>1415004800</v>
      </c>
      <c r="I14774" t="s">
        <v>1086</v>
      </c>
      <c r="J14774" t="s">
        <v>1083</v>
      </c>
    </row>
    <row r="14775">
      <c r="A14775" t="n">
        <v>2012</v>
      </c>
      <c r="B14775" t="s">
        <v>1239</v>
      </c>
      <c r="C14775" t="s">
        <v>1240</v>
      </c>
      <c r="D14775" t="s">
        <v>1070</v>
      </c>
      <c r="E14775" t="s">
        <v>1071</v>
      </c>
      <c r="F14775" t="s">
        <v>1067</v>
      </c>
      <c r="G14775" t="n">
        <v>0</v>
      </c>
      <c r="H14775" t="n">
        <v>1415004800</v>
      </c>
      <c r="I14775" t="s">
        <v>1086</v>
      </c>
      <c r="J14775" t="s">
        <v>1083</v>
      </c>
    </row>
    <row r="14776">
      <c r="A14776" t="n">
        <v>2012</v>
      </c>
      <c r="B14776" t="s">
        <v>1239</v>
      </c>
      <c r="C14776" t="s">
        <v>1240</v>
      </c>
      <c r="D14776" t="s">
        <v>1072</v>
      </c>
      <c r="E14776" t="s">
        <v>1073</v>
      </c>
      <c r="F14776" t="s">
        <v>1067</v>
      </c>
      <c r="G14776" t="n">
        <v>0</v>
      </c>
      <c r="H14776" t="n">
        <v>1415004800</v>
      </c>
      <c r="I14776" t="s">
        <v>1086</v>
      </c>
      <c r="J14776" t="s">
        <v>1083</v>
      </c>
    </row>
    <row r="14777">
      <c r="A14777" t="n">
        <v>2012</v>
      </c>
      <c r="B14777" t="s">
        <v>1239</v>
      </c>
      <c r="C14777" t="s">
        <v>1240</v>
      </c>
      <c r="D14777" t="s">
        <v>1074</v>
      </c>
      <c r="E14777" t="s">
        <v>1075</v>
      </c>
      <c r="F14777" t="s">
        <v>1067</v>
      </c>
      <c r="G14777" t="n">
        <v>0</v>
      </c>
      <c r="H14777" t="n">
        <v>1415004800</v>
      </c>
      <c r="I14777" t="s">
        <v>1086</v>
      </c>
      <c r="J14777" t="s">
        <v>1083</v>
      </c>
    </row>
    <row r="14778">
      <c r="A14778" t="n">
        <v>2012</v>
      </c>
      <c r="B14778" t="s">
        <v>1239</v>
      </c>
      <c r="C14778" t="s">
        <v>1240</v>
      </c>
      <c r="D14778" t="s">
        <v>1076</v>
      </c>
      <c r="E14778" t="s">
        <v>1077</v>
      </c>
      <c r="F14778" t="s">
        <v>1067</v>
      </c>
      <c r="G14778" t="n">
        <v>0</v>
      </c>
      <c r="H14778" t="n">
        <v>1415004800</v>
      </c>
      <c r="I14778" t="s">
        <v>1086</v>
      </c>
      <c r="J14778" t="s">
        <v>1083</v>
      </c>
    </row>
    <row r="14779">
      <c r="A14779" t="n">
        <v>2012</v>
      </c>
      <c r="B14779" t="s">
        <v>1239</v>
      </c>
      <c r="C14779" t="s">
        <v>1240</v>
      </c>
      <c r="D14779" t="s">
        <v>1078</v>
      </c>
      <c r="E14779" t="s">
        <v>1079</v>
      </c>
      <c r="F14779" t="s">
        <v>1067</v>
      </c>
      <c r="G14779"/>
      <c r="H14779" t="n">
        <v>1415004800</v>
      </c>
      <c r="I14779" t="s">
        <v>1086</v>
      </c>
      <c r="J14779" t="s">
        <v>1083</v>
      </c>
    </row>
    <row r="14780">
      <c r="A14780" t="n">
        <v>2012</v>
      </c>
      <c r="B14780" t="s">
        <v>1241</v>
      </c>
      <c r="C14780" t="s">
        <v>1242</v>
      </c>
      <c r="D14780" t="s">
        <v>1065</v>
      </c>
      <c r="E14780" t="s">
        <v>1066</v>
      </c>
      <c r="F14780" t="s">
        <v>1067</v>
      </c>
      <c r="G14780" t="n">
        <v>0.00098188889220475</v>
      </c>
      <c r="H14780" t="n">
        <v>989271168</v>
      </c>
      <c r="I14780" t="s">
        <v>1086</v>
      </c>
      <c r="J14780" t="s">
        <v>1083</v>
      </c>
    </row>
    <row r="14781">
      <c r="A14781" t="n">
        <v>2012</v>
      </c>
      <c r="B14781" t="s">
        <v>1241</v>
      </c>
      <c r="C14781" t="s">
        <v>1242</v>
      </c>
      <c r="D14781" t="s">
        <v>1070</v>
      </c>
      <c r="E14781" t="s">
        <v>1071</v>
      </c>
      <c r="F14781" t="s">
        <v>1067</v>
      </c>
      <c r="G14781" t="n">
        <v>0.0246368722304497</v>
      </c>
      <c r="H14781" t="n">
        <v>989271168</v>
      </c>
      <c r="I14781" t="s">
        <v>1086</v>
      </c>
      <c r="J14781" t="s">
        <v>1083</v>
      </c>
    </row>
    <row r="14782">
      <c r="A14782" t="n">
        <v>2012</v>
      </c>
      <c r="B14782" t="s">
        <v>1241</v>
      </c>
      <c r="C14782" t="s">
        <v>1242</v>
      </c>
      <c r="D14782" t="s">
        <v>1072</v>
      </c>
      <c r="E14782" t="s">
        <v>1073</v>
      </c>
      <c r="F14782" t="s">
        <v>1067</v>
      </c>
      <c r="G14782" t="n">
        <v>0.0098165955399099</v>
      </c>
      <c r="H14782" t="n">
        <v>989271168</v>
      </c>
      <c r="I14782" t="s">
        <v>1086</v>
      </c>
      <c r="J14782" t="s">
        <v>1083</v>
      </c>
    </row>
    <row r="14783">
      <c r="A14783" t="n">
        <v>2012</v>
      </c>
      <c r="B14783" t="s">
        <v>1241</v>
      </c>
      <c r="C14783" t="s">
        <v>1242</v>
      </c>
      <c r="D14783" t="s">
        <v>1074</v>
      </c>
      <c r="E14783" t="s">
        <v>1075</v>
      </c>
      <c r="F14783" t="s">
        <v>1067</v>
      </c>
      <c r="G14783" t="n">
        <v>1.98388626908182</v>
      </c>
      <c r="H14783" t="n">
        <v>989271168</v>
      </c>
      <c r="I14783" t="s">
        <v>1086</v>
      </c>
      <c r="J14783" t="s">
        <v>1083</v>
      </c>
    </row>
    <row r="14784">
      <c r="A14784" t="n">
        <v>2012</v>
      </c>
      <c r="B14784" t="s">
        <v>1241</v>
      </c>
      <c r="C14784" t="s">
        <v>1242</v>
      </c>
      <c r="D14784" t="s">
        <v>1076</v>
      </c>
      <c r="E14784" t="s">
        <v>1077</v>
      </c>
      <c r="F14784" t="s">
        <v>1067</v>
      </c>
      <c r="G14784" t="n">
        <v>2.01932162574438</v>
      </c>
      <c r="H14784" t="n">
        <v>989271168</v>
      </c>
      <c r="I14784" t="s">
        <v>1086</v>
      </c>
      <c r="J14784" t="s">
        <v>1083</v>
      </c>
    </row>
    <row r="14785">
      <c r="A14785" t="n">
        <v>2012</v>
      </c>
      <c r="B14785" t="s">
        <v>1241</v>
      </c>
      <c r="C14785" t="s">
        <v>1242</v>
      </c>
      <c r="D14785" t="s">
        <v>1078</v>
      </c>
      <c r="E14785" t="s">
        <v>1079</v>
      </c>
      <c r="F14785" t="s">
        <v>1067</v>
      </c>
      <c r="G14785"/>
      <c r="H14785" t="n">
        <v>989271168</v>
      </c>
      <c r="I14785" t="s">
        <v>1086</v>
      </c>
      <c r="J14785" t="s">
        <v>1083</v>
      </c>
    </row>
    <row r="14786">
      <c r="A14786" t="n">
        <v>2012</v>
      </c>
      <c r="B14786" t="s">
        <v>1243</v>
      </c>
      <c r="C14786" t="s">
        <v>1244</v>
      </c>
      <c r="D14786" t="s">
        <v>1065</v>
      </c>
      <c r="E14786" t="s">
        <v>1066</v>
      </c>
      <c r="F14786" t="s">
        <v>1067</v>
      </c>
      <c r="G14786" t="n">
        <v>0.135812722948694</v>
      </c>
      <c r="H14786" t="n">
        <v>22388344832</v>
      </c>
      <c r="I14786" t="s">
        <v>1086</v>
      </c>
      <c r="J14786" t="s">
        <v>1091</v>
      </c>
    </row>
    <row r="14787">
      <c r="A14787" t="n">
        <v>2012</v>
      </c>
      <c r="B14787" t="s">
        <v>1243</v>
      </c>
      <c r="C14787" t="s">
        <v>1244</v>
      </c>
      <c r="D14787" t="s">
        <v>1070</v>
      </c>
      <c r="E14787" t="s">
        <v>1071</v>
      </c>
      <c r="F14787" t="s">
        <v>1067</v>
      </c>
      <c r="G14787" t="n">
        <v>3.78902102607688</v>
      </c>
      <c r="H14787" t="n">
        <v>22388344832</v>
      </c>
      <c r="I14787" t="s">
        <v>1086</v>
      </c>
      <c r="J14787" t="s">
        <v>1091</v>
      </c>
    </row>
    <row r="14788">
      <c r="A14788" t="n">
        <v>2012</v>
      </c>
      <c r="B14788" t="s">
        <v>1243</v>
      </c>
      <c r="C14788" t="s">
        <v>1244</v>
      </c>
      <c r="D14788" t="s">
        <v>1072</v>
      </c>
      <c r="E14788" t="s">
        <v>1073</v>
      </c>
      <c r="F14788" t="s">
        <v>1067</v>
      </c>
      <c r="G14788" t="n">
        <v>0.0255468033041386</v>
      </c>
      <c r="H14788" t="n">
        <v>22388344832</v>
      </c>
      <c r="I14788" t="s">
        <v>1086</v>
      </c>
      <c r="J14788" t="s">
        <v>1091</v>
      </c>
    </row>
    <row r="14789">
      <c r="A14789" t="n">
        <v>2012</v>
      </c>
      <c r="B14789" t="s">
        <v>1243</v>
      </c>
      <c r="C14789" t="s">
        <v>1244</v>
      </c>
      <c r="D14789" t="s">
        <v>1074</v>
      </c>
      <c r="E14789" t="s">
        <v>1075</v>
      </c>
      <c r="F14789" t="s">
        <v>1067</v>
      </c>
      <c r="G14789" t="n">
        <v>0.0796920337127985</v>
      </c>
      <c r="H14789" t="n">
        <v>22388344832</v>
      </c>
      <c r="I14789" t="s">
        <v>1086</v>
      </c>
      <c r="J14789" t="s">
        <v>1091</v>
      </c>
    </row>
    <row r="14790">
      <c r="A14790" t="n">
        <v>2012</v>
      </c>
      <c r="B14790" t="s">
        <v>1243</v>
      </c>
      <c r="C14790" t="s">
        <v>1244</v>
      </c>
      <c r="D14790" t="s">
        <v>1076</v>
      </c>
      <c r="E14790" t="s">
        <v>1077</v>
      </c>
      <c r="F14790" t="s">
        <v>1067</v>
      </c>
      <c r="G14790" t="n">
        <v>4.03007258604251</v>
      </c>
      <c r="H14790" t="n">
        <v>22388344832</v>
      </c>
      <c r="I14790" t="s">
        <v>1086</v>
      </c>
      <c r="J14790" t="s">
        <v>1091</v>
      </c>
    </row>
    <row r="14791">
      <c r="A14791" t="n">
        <v>2012</v>
      </c>
      <c r="B14791" t="s">
        <v>1243</v>
      </c>
      <c r="C14791" t="s">
        <v>1244</v>
      </c>
      <c r="D14791" t="s">
        <v>1078</v>
      </c>
      <c r="E14791" t="s">
        <v>1079</v>
      </c>
      <c r="F14791" t="s">
        <v>1067</v>
      </c>
      <c r="G14791"/>
      <c r="H14791" t="n">
        <v>22388344832</v>
      </c>
      <c r="I14791" t="s">
        <v>1086</v>
      </c>
      <c r="J14791" t="s">
        <v>1091</v>
      </c>
    </row>
    <row r="14792">
      <c r="A14792" t="n">
        <v>2012</v>
      </c>
      <c r="B14792" t="s">
        <v>1245</v>
      </c>
      <c r="C14792" t="s">
        <v>1246</v>
      </c>
      <c r="D14792" t="s">
        <v>1065</v>
      </c>
      <c r="E14792" t="s">
        <v>1066</v>
      </c>
      <c r="F14792" t="s">
        <v>1067</v>
      </c>
      <c r="G14792" t="n">
        <v>1.13747509044793</v>
      </c>
      <c r="H14792" t="n">
        <v>242182995968</v>
      </c>
      <c r="I14792" t="s">
        <v>1090</v>
      </c>
      <c r="J14792" t="s">
        <v>1069</v>
      </c>
    </row>
    <row r="14793">
      <c r="A14793" t="n">
        <v>2012</v>
      </c>
      <c r="B14793" t="s">
        <v>1245</v>
      </c>
      <c r="C14793" t="s">
        <v>1246</v>
      </c>
      <c r="D14793" t="s">
        <v>1070</v>
      </c>
      <c r="E14793" t="s">
        <v>1071</v>
      </c>
      <c r="F14793" t="s">
        <v>1067</v>
      </c>
      <c r="G14793" t="n">
        <v>17.7430785503401</v>
      </c>
      <c r="H14793" t="n">
        <v>242182995968</v>
      </c>
      <c r="I14793" t="s">
        <v>1090</v>
      </c>
      <c r="J14793" t="s">
        <v>1069</v>
      </c>
    </row>
    <row r="14794">
      <c r="A14794" t="n">
        <v>2012</v>
      </c>
      <c r="B14794" t="s">
        <v>1245</v>
      </c>
      <c r="C14794" t="s">
        <v>1246</v>
      </c>
      <c r="D14794" t="s">
        <v>1072</v>
      </c>
      <c r="E14794" t="s">
        <v>1073</v>
      </c>
      <c r="F14794" t="s">
        <v>1067</v>
      </c>
      <c r="G14794" t="n">
        <v>43.651982368028</v>
      </c>
      <c r="H14794" t="n">
        <v>242182995968</v>
      </c>
      <c r="I14794" t="s">
        <v>1090</v>
      </c>
      <c r="J14794" t="s">
        <v>1069</v>
      </c>
    </row>
    <row r="14795">
      <c r="A14795" t="n">
        <v>2012</v>
      </c>
      <c r="B14795" t="s">
        <v>1245</v>
      </c>
      <c r="C14795" t="s">
        <v>1246</v>
      </c>
      <c r="D14795" t="s">
        <v>1074</v>
      </c>
      <c r="E14795" t="s">
        <v>1075</v>
      </c>
      <c r="F14795" t="s">
        <v>1067</v>
      </c>
      <c r="G14795" t="n">
        <v>52.5734385532755</v>
      </c>
      <c r="H14795" t="n">
        <v>242182995968</v>
      </c>
      <c r="I14795" t="s">
        <v>1090</v>
      </c>
      <c r="J14795" t="s">
        <v>1069</v>
      </c>
    </row>
    <row r="14796">
      <c r="A14796" t="n">
        <v>2012</v>
      </c>
      <c r="B14796" t="s">
        <v>1245</v>
      </c>
      <c r="C14796" t="s">
        <v>1246</v>
      </c>
      <c r="D14796" t="s">
        <v>1076</v>
      </c>
      <c r="E14796" t="s">
        <v>1077</v>
      </c>
      <c r="F14796" t="s">
        <v>1067</v>
      </c>
      <c r="G14796" t="n">
        <v>115.105974562092</v>
      </c>
      <c r="H14796" t="n">
        <v>242182995968</v>
      </c>
      <c r="I14796" t="s">
        <v>1090</v>
      </c>
      <c r="J14796" t="s">
        <v>1069</v>
      </c>
    </row>
    <row r="14797">
      <c r="A14797" t="n">
        <v>2012</v>
      </c>
      <c r="B14797" t="s">
        <v>1245</v>
      </c>
      <c r="C14797" t="s">
        <v>1246</v>
      </c>
      <c r="D14797" t="s">
        <v>1078</v>
      </c>
      <c r="E14797" t="s">
        <v>1079</v>
      </c>
      <c r="F14797" t="s">
        <v>1067</v>
      </c>
      <c r="G14797"/>
      <c r="H14797" t="n">
        <v>242182995968</v>
      </c>
      <c r="I14797" t="s">
        <v>1090</v>
      </c>
      <c r="J14797" t="s">
        <v>1069</v>
      </c>
    </row>
    <row r="14798">
      <c r="A14798" t="n">
        <v>2012</v>
      </c>
      <c r="B14798" t="s">
        <v>1247</v>
      </c>
      <c r="C14798" t="s">
        <v>1248</v>
      </c>
      <c r="D14798" t="s">
        <v>1065</v>
      </c>
      <c r="E14798" t="s">
        <v>1066</v>
      </c>
      <c r="F14798" t="s">
        <v>1067</v>
      </c>
      <c r="G14798" t="n">
        <v>0</v>
      </c>
      <c r="H14798" t="n">
        <v>799881472</v>
      </c>
      <c r="I14798" t="s">
        <v>1068</v>
      </c>
      <c r="J14798" t="s">
        <v>1091</v>
      </c>
    </row>
    <row r="14799">
      <c r="A14799" t="n">
        <v>2012</v>
      </c>
      <c r="B14799" t="s">
        <v>1247</v>
      </c>
      <c r="C14799" t="s">
        <v>1248</v>
      </c>
      <c r="D14799" t="s">
        <v>1070</v>
      </c>
      <c r="E14799" t="s">
        <v>1071</v>
      </c>
      <c r="F14799" t="s">
        <v>1067</v>
      </c>
      <c r="G14799" t="n">
        <v>0</v>
      </c>
      <c r="H14799" t="n">
        <v>799881472</v>
      </c>
      <c r="I14799" t="s">
        <v>1068</v>
      </c>
      <c r="J14799" t="s">
        <v>1091</v>
      </c>
    </row>
    <row r="14800">
      <c r="A14800" t="n">
        <v>2012</v>
      </c>
      <c r="B14800" t="s">
        <v>1247</v>
      </c>
      <c r="C14800" t="s">
        <v>1248</v>
      </c>
      <c r="D14800" t="s">
        <v>1072</v>
      </c>
      <c r="E14800" t="s">
        <v>1073</v>
      </c>
      <c r="F14800" t="s">
        <v>1067</v>
      </c>
      <c r="G14800" t="n">
        <v>0</v>
      </c>
      <c r="H14800" t="n">
        <v>799881472</v>
      </c>
      <c r="I14800" t="s">
        <v>1068</v>
      </c>
      <c r="J14800" t="s">
        <v>1091</v>
      </c>
    </row>
    <row r="14801">
      <c r="A14801" t="n">
        <v>2012</v>
      </c>
      <c r="B14801" t="s">
        <v>1247</v>
      </c>
      <c r="C14801" t="s">
        <v>1248</v>
      </c>
      <c r="D14801" t="s">
        <v>1074</v>
      </c>
      <c r="E14801" t="s">
        <v>1075</v>
      </c>
      <c r="F14801" t="s">
        <v>1067</v>
      </c>
      <c r="G14801" t="n">
        <v>0</v>
      </c>
      <c r="H14801" t="n">
        <v>799881472</v>
      </c>
      <c r="I14801" t="s">
        <v>1068</v>
      </c>
      <c r="J14801" t="s">
        <v>1091</v>
      </c>
    </row>
    <row r="14802">
      <c r="A14802" t="n">
        <v>2012</v>
      </c>
      <c r="B14802" t="s">
        <v>1247</v>
      </c>
      <c r="C14802" t="s">
        <v>1248</v>
      </c>
      <c r="D14802" t="s">
        <v>1076</v>
      </c>
      <c r="E14802" t="s">
        <v>1077</v>
      </c>
      <c r="F14802" t="s">
        <v>1067</v>
      </c>
      <c r="G14802" t="n">
        <v>0</v>
      </c>
      <c r="H14802" t="n">
        <v>799881472</v>
      </c>
      <c r="I14802" t="s">
        <v>1068</v>
      </c>
      <c r="J14802" t="s">
        <v>1091</v>
      </c>
    </row>
    <row r="14803">
      <c r="A14803" t="n">
        <v>2012</v>
      </c>
      <c r="B14803" t="s">
        <v>1247</v>
      </c>
      <c r="C14803" t="s">
        <v>1248</v>
      </c>
      <c r="D14803" t="s">
        <v>1078</v>
      </c>
      <c r="E14803" t="s">
        <v>1079</v>
      </c>
      <c r="F14803" t="s">
        <v>1067</v>
      </c>
      <c r="G14803"/>
      <c r="H14803" t="n">
        <v>799881472</v>
      </c>
      <c r="I14803" t="s">
        <v>1068</v>
      </c>
      <c r="J14803" t="s">
        <v>1091</v>
      </c>
    </row>
    <row r="14804">
      <c r="A14804" t="n">
        <v>2012</v>
      </c>
      <c r="B14804" t="s">
        <v>1249</v>
      </c>
      <c r="C14804" t="s">
        <v>1250</v>
      </c>
      <c r="D14804" t="s">
        <v>1065</v>
      </c>
      <c r="E14804" t="s">
        <v>1066</v>
      </c>
      <c r="F14804" t="s">
        <v>1067</v>
      </c>
      <c r="G14804" t="n">
        <v>0.971178165153941</v>
      </c>
      <c r="H14804" t="n">
        <v>49593925632</v>
      </c>
      <c r="I14804" t="s">
        <v>1068</v>
      </c>
      <c r="J14804" t="s">
        <v>1091</v>
      </c>
    </row>
    <row r="14805">
      <c r="A14805" t="n">
        <v>2012</v>
      </c>
      <c r="B14805" t="s">
        <v>1249</v>
      </c>
      <c r="C14805" t="s">
        <v>1250</v>
      </c>
      <c r="D14805" t="s">
        <v>1070</v>
      </c>
      <c r="E14805" t="s">
        <v>1071</v>
      </c>
      <c r="F14805" t="s">
        <v>1067</v>
      </c>
      <c r="G14805" t="n">
        <v>4.22683506929201</v>
      </c>
      <c r="H14805" t="n">
        <v>49593925632</v>
      </c>
      <c r="I14805" t="s">
        <v>1068</v>
      </c>
      <c r="J14805" t="s">
        <v>1091</v>
      </c>
    </row>
    <row r="14806">
      <c r="A14806" t="n">
        <v>2012</v>
      </c>
      <c r="B14806" t="s">
        <v>1249</v>
      </c>
      <c r="C14806" t="s">
        <v>1250</v>
      </c>
      <c r="D14806" t="s">
        <v>1072</v>
      </c>
      <c r="E14806" t="s">
        <v>1073</v>
      </c>
      <c r="F14806" t="s">
        <v>1067</v>
      </c>
      <c r="G14806" t="n">
        <v>0.0736250140688541</v>
      </c>
      <c r="H14806" t="n">
        <v>49593925632</v>
      </c>
      <c r="I14806" t="s">
        <v>1068</v>
      </c>
      <c r="J14806" t="s">
        <v>1091</v>
      </c>
    </row>
    <row r="14807">
      <c r="A14807" t="n">
        <v>2012</v>
      </c>
      <c r="B14807" t="s">
        <v>1249</v>
      </c>
      <c r="C14807" t="s">
        <v>1250</v>
      </c>
      <c r="D14807" t="s">
        <v>1074</v>
      </c>
      <c r="E14807" t="s">
        <v>1075</v>
      </c>
      <c r="F14807" t="s">
        <v>1067</v>
      </c>
      <c r="G14807" t="n">
        <v>1.28752738528116</v>
      </c>
      <c r="H14807" t="n">
        <v>49593925632</v>
      </c>
      <c r="I14807" t="s">
        <v>1068</v>
      </c>
      <c r="J14807" t="s">
        <v>1091</v>
      </c>
    </row>
    <row r="14808">
      <c r="A14808" t="n">
        <v>2012</v>
      </c>
      <c r="B14808" t="s">
        <v>1249</v>
      </c>
      <c r="C14808" t="s">
        <v>1250</v>
      </c>
      <c r="D14808" t="s">
        <v>1076</v>
      </c>
      <c r="E14808" t="s">
        <v>1077</v>
      </c>
      <c r="F14808" t="s">
        <v>1067</v>
      </c>
      <c r="G14808" t="n">
        <v>6.55916563379596</v>
      </c>
      <c r="H14808" t="n">
        <v>49593925632</v>
      </c>
      <c r="I14808" t="s">
        <v>1068</v>
      </c>
      <c r="J14808" t="s">
        <v>1091</v>
      </c>
    </row>
    <row r="14809">
      <c r="A14809" t="n">
        <v>2012</v>
      </c>
      <c r="B14809" t="s">
        <v>1249</v>
      </c>
      <c r="C14809" t="s">
        <v>1250</v>
      </c>
      <c r="D14809" t="s">
        <v>1078</v>
      </c>
      <c r="E14809" t="s">
        <v>1079</v>
      </c>
      <c r="F14809" t="s">
        <v>1067</v>
      </c>
      <c r="G14809"/>
      <c r="H14809" t="n">
        <v>49593925632</v>
      </c>
      <c r="I14809" t="s">
        <v>1068</v>
      </c>
      <c r="J14809" t="s">
        <v>1091</v>
      </c>
    </row>
    <row r="14810">
      <c r="A14810" t="n">
        <v>2012</v>
      </c>
      <c r="B14810" t="s">
        <v>1251</v>
      </c>
      <c r="C14810" t="s">
        <v>1252</v>
      </c>
      <c r="D14810" t="s">
        <v>1065</v>
      </c>
      <c r="E14810" t="s">
        <v>1066</v>
      </c>
      <c r="F14810" t="s">
        <v>1067</v>
      </c>
      <c r="G14810" t="n">
        <v>0</v>
      </c>
      <c r="H14810" t="n">
        <v>4063088640</v>
      </c>
      <c r="I14810" t="s">
        <v>1068</v>
      </c>
      <c r="J14810" t="s">
        <v>1069</v>
      </c>
    </row>
    <row r="14811">
      <c r="A14811" t="n">
        <v>2012</v>
      </c>
      <c r="B14811" t="s">
        <v>1251</v>
      </c>
      <c r="C14811" t="s">
        <v>1252</v>
      </c>
      <c r="D14811" t="s">
        <v>1070</v>
      </c>
      <c r="E14811" t="s">
        <v>1071</v>
      </c>
      <c r="F14811" t="s">
        <v>1067</v>
      </c>
      <c r="G14811" t="n">
        <v>0</v>
      </c>
      <c r="H14811" t="n">
        <v>4063088640</v>
      </c>
      <c r="I14811" t="s">
        <v>1068</v>
      </c>
      <c r="J14811" t="s">
        <v>1069</v>
      </c>
    </row>
    <row r="14812">
      <c r="A14812" t="n">
        <v>2012</v>
      </c>
      <c r="B14812" t="s">
        <v>1251</v>
      </c>
      <c r="C14812" t="s">
        <v>1252</v>
      </c>
      <c r="D14812" t="s">
        <v>1072</v>
      </c>
      <c r="E14812" t="s">
        <v>1073</v>
      </c>
      <c r="F14812" t="s">
        <v>1067</v>
      </c>
      <c r="G14812" t="n">
        <v>0</v>
      </c>
      <c r="H14812" t="n">
        <v>4063088640</v>
      </c>
      <c r="I14812" t="s">
        <v>1068</v>
      </c>
      <c r="J14812" t="s">
        <v>1069</v>
      </c>
    </row>
    <row r="14813">
      <c r="A14813" t="n">
        <v>2012</v>
      </c>
      <c r="B14813" t="s">
        <v>1251</v>
      </c>
      <c r="C14813" t="s">
        <v>1252</v>
      </c>
      <c r="D14813" t="s">
        <v>1074</v>
      </c>
      <c r="E14813" t="s">
        <v>1075</v>
      </c>
      <c r="F14813" t="s">
        <v>1067</v>
      </c>
      <c r="G14813" t="n">
        <v>0</v>
      </c>
      <c r="H14813" t="n">
        <v>4063088640</v>
      </c>
      <c r="I14813" t="s">
        <v>1068</v>
      </c>
      <c r="J14813" t="s">
        <v>1069</v>
      </c>
    </row>
    <row r="14814">
      <c r="A14814" t="n">
        <v>2012</v>
      </c>
      <c r="B14814" t="s">
        <v>1251</v>
      </c>
      <c r="C14814" t="s">
        <v>1252</v>
      </c>
      <c r="D14814" t="s">
        <v>1076</v>
      </c>
      <c r="E14814" t="s">
        <v>1077</v>
      </c>
      <c r="F14814" t="s">
        <v>1067</v>
      </c>
      <c r="G14814" t="n">
        <v>0</v>
      </c>
      <c r="H14814" t="n">
        <v>4063088640</v>
      </c>
      <c r="I14814" t="s">
        <v>1068</v>
      </c>
      <c r="J14814" t="s">
        <v>1069</v>
      </c>
    </row>
    <row r="14815">
      <c r="A14815" t="n">
        <v>2012</v>
      </c>
      <c r="B14815" t="s">
        <v>1251</v>
      </c>
      <c r="C14815" t="s">
        <v>1252</v>
      </c>
      <c r="D14815" t="s">
        <v>1078</v>
      </c>
      <c r="E14815" t="s">
        <v>1079</v>
      </c>
      <c r="F14815" t="s">
        <v>1067</v>
      </c>
      <c r="G14815"/>
      <c r="H14815" t="n">
        <v>4063088640</v>
      </c>
      <c r="I14815" t="s">
        <v>1068</v>
      </c>
      <c r="J14815" t="s">
        <v>1069</v>
      </c>
    </row>
    <row r="14816">
      <c r="A14816" t="n">
        <v>2012</v>
      </c>
      <c r="B14816" t="s">
        <v>1253</v>
      </c>
      <c r="C14816" t="s">
        <v>1254</v>
      </c>
      <c r="D14816" t="s">
        <v>1065</v>
      </c>
      <c r="E14816" t="s">
        <v>1066</v>
      </c>
      <c r="F14816" t="s">
        <v>1067</v>
      </c>
      <c r="G14816" t="n">
        <v>0</v>
      </c>
      <c r="H14816" t="n">
        <v>262628884480</v>
      </c>
      <c r="I14816" t="s">
        <v>1108</v>
      </c>
      <c r="J14816" t="s">
        <v>1069</v>
      </c>
    </row>
    <row r="14817">
      <c r="A14817" t="n">
        <v>2012</v>
      </c>
      <c r="B14817" t="s">
        <v>1253</v>
      </c>
      <c r="C14817" t="s">
        <v>1254</v>
      </c>
      <c r="D14817" t="s">
        <v>1070</v>
      </c>
      <c r="E14817" t="s">
        <v>1071</v>
      </c>
      <c r="F14817" t="s">
        <v>1067</v>
      </c>
      <c r="G14817" t="n">
        <v>0</v>
      </c>
      <c r="H14817" t="n">
        <v>262628884480</v>
      </c>
      <c r="I14817" t="s">
        <v>1108</v>
      </c>
      <c r="J14817" t="s">
        <v>1069</v>
      </c>
    </row>
    <row r="14818">
      <c r="A14818" t="n">
        <v>2012</v>
      </c>
      <c r="B14818" t="s">
        <v>1253</v>
      </c>
      <c r="C14818" t="s">
        <v>1254</v>
      </c>
      <c r="D14818" t="s">
        <v>1072</v>
      </c>
      <c r="E14818" t="s">
        <v>1073</v>
      </c>
      <c r="F14818" t="s">
        <v>1067</v>
      </c>
      <c r="G14818" t="n">
        <v>0</v>
      </c>
      <c r="H14818" t="n">
        <v>262628884480</v>
      </c>
      <c r="I14818" t="s">
        <v>1108</v>
      </c>
      <c r="J14818" t="s">
        <v>1069</v>
      </c>
    </row>
    <row r="14819">
      <c r="A14819" t="n">
        <v>2012</v>
      </c>
      <c r="B14819" t="s">
        <v>1253</v>
      </c>
      <c r="C14819" t="s">
        <v>1254</v>
      </c>
      <c r="D14819" t="s">
        <v>1074</v>
      </c>
      <c r="E14819" t="s">
        <v>1075</v>
      </c>
      <c r="F14819" t="s">
        <v>1067</v>
      </c>
      <c r="G14819" t="n">
        <v>0</v>
      </c>
      <c r="H14819" t="n">
        <v>262628884480</v>
      </c>
      <c r="I14819" t="s">
        <v>1108</v>
      </c>
      <c r="J14819" t="s">
        <v>1069</v>
      </c>
    </row>
    <row r="14820">
      <c r="A14820" t="n">
        <v>2012</v>
      </c>
      <c r="B14820" t="s">
        <v>1253</v>
      </c>
      <c r="C14820" t="s">
        <v>1254</v>
      </c>
      <c r="D14820" t="s">
        <v>1076</v>
      </c>
      <c r="E14820" t="s">
        <v>1077</v>
      </c>
      <c r="F14820" t="s">
        <v>1067</v>
      </c>
      <c r="G14820" t="n">
        <v>0</v>
      </c>
      <c r="H14820" t="n">
        <v>262628884480</v>
      </c>
      <c r="I14820" t="s">
        <v>1108</v>
      </c>
      <c r="J14820" t="s">
        <v>1069</v>
      </c>
    </row>
    <row r="14821">
      <c r="A14821" t="n">
        <v>2012</v>
      </c>
      <c r="B14821" t="s">
        <v>1253</v>
      </c>
      <c r="C14821" t="s">
        <v>1254</v>
      </c>
      <c r="D14821" t="s">
        <v>1078</v>
      </c>
      <c r="E14821" t="s">
        <v>1079</v>
      </c>
      <c r="F14821" t="s">
        <v>1067</v>
      </c>
      <c r="G14821" t="n">
        <v>843.180049961706</v>
      </c>
      <c r="H14821" t="n">
        <v>262628884480</v>
      </c>
      <c r="I14821" t="s">
        <v>1108</v>
      </c>
      <c r="J14821" t="s">
        <v>1069</v>
      </c>
    </row>
    <row r="14822">
      <c r="A14822" t="n">
        <v>2012</v>
      </c>
      <c r="B14822" t="s">
        <v>1255</v>
      </c>
      <c r="C14822" t="s">
        <v>1256</v>
      </c>
      <c r="D14822" t="s">
        <v>1065</v>
      </c>
      <c r="E14822" t="s">
        <v>1066</v>
      </c>
      <c r="F14822" t="s">
        <v>1067</v>
      </c>
      <c r="G14822" t="n">
        <v>0.517690219757132</v>
      </c>
      <c r="H14822" t="n">
        <v>18528555008</v>
      </c>
      <c r="I14822" t="s">
        <v>1068</v>
      </c>
      <c r="J14822" t="s">
        <v>1087</v>
      </c>
    </row>
    <row r="14823">
      <c r="A14823" t="n">
        <v>2012</v>
      </c>
      <c r="B14823" t="s">
        <v>1255</v>
      </c>
      <c r="C14823" t="s">
        <v>1256</v>
      </c>
      <c r="D14823" t="s">
        <v>1070</v>
      </c>
      <c r="E14823" t="s">
        <v>1071</v>
      </c>
      <c r="F14823" t="s">
        <v>1067</v>
      </c>
      <c r="G14823" t="n">
        <v>1.03038806100561</v>
      </c>
      <c r="H14823" t="n">
        <v>18528555008</v>
      </c>
      <c r="I14823" t="s">
        <v>1068</v>
      </c>
      <c r="J14823" t="s">
        <v>1087</v>
      </c>
    </row>
    <row r="14824">
      <c r="A14824" t="n">
        <v>2012</v>
      </c>
      <c r="B14824" t="s">
        <v>1255</v>
      </c>
      <c r="C14824" t="s">
        <v>1256</v>
      </c>
      <c r="D14824" t="s">
        <v>1072</v>
      </c>
      <c r="E14824" t="s">
        <v>1073</v>
      </c>
      <c r="F14824" t="s">
        <v>1067</v>
      </c>
      <c r="G14824" t="n">
        <v>0.0699487068824416</v>
      </c>
      <c r="H14824" t="n">
        <v>18528555008</v>
      </c>
      <c r="I14824" t="s">
        <v>1068</v>
      </c>
      <c r="J14824" t="s">
        <v>1087</v>
      </c>
    </row>
    <row r="14825">
      <c r="A14825" t="n">
        <v>2012</v>
      </c>
      <c r="B14825" t="s">
        <v>1255</v>
      </c>
      <c r="C14825" t="s">
        <v>1256</v>
      </c>
      <c r="D14825" t="s">
        <v>1074</v>
      </c>
      <c r="E14825" t="s">
        <v>1075</v>
      </c>
      <c r="F14825" t="s">
        <v>1067</v>
      </c>
      <c r="G14825" t="n">
        <v>0.236699067653073</v>
      </c>
      <c r="H14825" t="n">
        <v>18528555008</v>
      </c>
      <c r="I14825" t="s">
        <v>1068</v>
      </c>
      <c r="J14825" t="s">
        <v>1087</v>
      </c>
    </row>
    <row r="14826">
      <c r="A14826" t="n">
        <v>2012</v>
      </c>
      <c r="B14826" t="s">
        <v>1255</v>
      </c>
      <c r="C14826" t="s">
        <v>1256</v>
      </c>
      <c r="D14826" t="s">
        <v>1076</v>
      </c>
      <c r="E14826" t="s">
        <v>1077</v>
      </c>
      <c r="F14826" t="s">
        <v>1067</v>
      </c>
      <c r="G14826" t="n">
        <v>1.85472605529826</v>
      </c>
      <c r="H14826" t="n">
        <v>18528555008</v>
      </c>
      <c r="I14826" t="s">
        <v>1068</v>
      </c>
      <c r="J14826" t="s">
        <v>1087</v>
      </c>
    </row>
    <row r="14827">
      <c r="A14827" t="n">
        <v>2012</v>
      </c>
      <c r="B14827" t="s">
        <v>1255</v>
      </c>
      <c r="C14827" t="s">
        <v>1256</v>
      </c>
      <c r="D14827" t="s">
        <v>1078</v>
      </c>
      <c r="E14827" t="s">
        <v>1079</v>
      </c>
      <c r="F14827" t="s">
        <v>1067</v>
      </c>
      <c r="G14827"/>
      <c r="H14827" t="n">
        <v>18528555008</v>
      </c>
      <c r="I14827" t="s">
        <v>1068</v>
      </c>
      <c r="J14827" t="s">
        <v>1087</v>
      </c>
    </row>
    <row r="14828">
      <c r="A14828" t="n">
        <v>2012</v>
      </c>
      <c r="B14828" t="s">
        <v>1257</v>
      </c>
      <c r="C14828" t="s">
        <v>1258</v>
      </c>
      <c r="D14828" t="s">
        <v>1065</v>
      </c>
      <c r="E14828" t="s">
        <v>1066</v>
      </c>
      <c r="F14828" t="s">
        <v>1067</v>
      </c>
      <c r="G14828" t="n">
        <v>0.0578920122255416</v>
      </c>
      <c r="H14828" t="n">
        <v>57231454208</v>
      </c>
      <c r="I14828" t="s">
        <v>1090</v>
      </c>
      <c r="J14828" t="s">
        <v>1069</v>
      </c>
    </row>
    <row r="14829">
      <c r="A14829" t="n">
        <v>2012</v>
      </c>
      <c r="B14829" t="s">
        <v>1257</v>
      </c>
      <c r="C14829" t="s">
        <v>1258</v>
      </c>
      <c r="D14829" t="s">
        <v>1070</v>
      </c>
      <c r="E14829" t="s">
        <v>1071</v>
      </c>
      <c r="F14829" t="s">
        <v>1067</v>
      </c>
      <c r="G14829" t="n">
        <v>1.08430446972862</v>
      </c>
      <c r="H14829" t="n">
        <v>57231454208</v>
      </c>
      <c r="I14829" t="s">
        <v>1090</v>
      </c>
      <c r="J14829" t="s">
        <v>1069</v>
      </c>
    </row>
    <row r="14830">
      <c r="A14830" t="n">
        <v>2012</v>
      </c>
      <c r="B14830" t="s">
        <v>1257</v>
      </c>
      <c r="C14830" t="s">
        <v>1258</v>
      </c>
      <c r="D14830" t="s">
        <v>1072</v>
      </c>
      <c r="E14830" t="s">
        <v>1073</v>
      </c>
      <c r="F14830" t="s">
        <v>1067</v>
      </c>
      <c r="G14830" t="n">
        <v>0.705276444968609</v>
      </c>
      <c r="H14830" t="n">
        <v>57231454208</v>
      </c>
      <c r="I14830" t="s">
        <v>1090</v>
      </c>
      <c r="J14830" t="s">
        <v>1069</v>
      </c>
    </row>
    <row r="14831">
      <c r="A14831" t="n">
        <v>2012</v>
      </c>
      <c r="B14831" t="s">
        <v>1257</v>
      </c>
      <c r="C14831" t="s">
        <v>1258</v>
      </c>
      <c r="D14831" t="s">
        <v>1074</v>
      </c>
      <c r="E14831" t="s">
        <v>1075</v>
      </c>
      <c r="F14831" t="s">
        <v>1067</v>
      </c>
      <c r="G14831" t="n">
        <v>4.45229333277038</v>
      </c>
      <c r="H14831" t="n">
        <v>57231454208</v>
      </c>
      <c r="I14831" t="s">
        <v>1090</v>
      </c>
      <c r="J14831" t="s">
        <v>1069</v>
      </c>
    </row>
    <row r="14832">
      <c r="A14832" t="n">
        <v>2012</v>
      </c>
      <c r="B14832" t="s">
        <v>1257</v>
      </c>
      <c r="C14832" t="s">
        <v>1258</v>
      </c>
      <c r="D14832" t="s">
        <v>1076</v>
      </c>
      <c r="E14832" t="s">
        <v>1077</v>
      </c>
      <c r="F14832" t="s">
        <v>1067</v>
      </c>
      <c r="G14832" t="n">
        <v>6.29976625969314</v>
      </c>
      <c r="H14832" t="n">
        <v>57231454208</v>
      </c>
      <c r="I14832" t="s">
        <v>1090</v>
      </c>
      <c r="J14832" t="s">
        <v>1069</v>
      </c>
    </row>
    <row r="14833">
      <c r="A14833" t="n">
        <v>2012</v>
      </c>
      <c r="B14833" t="s">
        <v>1257</v>
      </c>
      <c r="C14833" t="s">
        <v>1258</v>
      </c>
      <c r="D14833" t="s">
        <v>1078</v>
      </c>
      <c r="E14833" t="s">
        <v>1079</v>
      </c>
      <c r="F14833" t="s">
        <v>1067</v>
      </c>
      <c r="G14833"/>
      <c r="H14833" t="n">
        <v>57231454208</v>
      </c>
      <c r="I14833" t="s">
        <v>1090</v>
      </c>
      <c r="J14833" t="s">
        <v>1069</v>
      </c>
    </row>
    <row r="14834">
      <c r="A14834" t="n">
        <v>2012</v>
      </c>
      <c r="B14834" t="s">
        <v>1259</v>
      </c>
      <c r="C14834" t="s">
        <v>1260</v>
      </c>
      <c r="D14834" t="s">
        <v>1065</v>
      </c>
      <c r="E14834" t="s">
        <v>1066</v>
      </c>
      <c r="F14834" t="s">
        <v>1067</v>
      </c>
      <c r="G14834" t="n">
        <v>0.21431049978811</v>
      </c>
      <c r="H14834" t="n">
        <v>13708924928</v>
      </c>
      <c r="I14834" t="s">
        <v>1068</v>
      </c>
      <c r="J14834" t="s">
        <v>1087</v>
      </c>
    </row>
    <row r="14835">
      <c r="A14835" t="n">
        <v>2012</v>
      </c>
      <c r="B14835" t="s">
        <v>1259</v>
      </c>
      <c r="C14835" t="s">
        <v>1260</v>
      </c>
      <c r="D14835" t="s">
        <v>1070</v>
      </c>
      <c r="E14835" t="s">
        <v>1071</v>
      </c>
      <c r="F14835" t="s">
        <v>1067</v>
      </c>
      <c r="G14835" t="n">
        <v>0.077036089807494</v>
      </c>
      <c r="H14835" t="n">
        <v>13708924928</v>
      </c>
      <c r="I14835" t="s">
        <v>1068</v>
      </c>
      <c r="J14835" t="s">
        <v>1087</v>
      </c>
    </row>
    <row r="14836">
      <c r="A14836" t="n">
        <v>2012</v>
      </c>
      <c r="B14836" t="s">
        <v>1259</v>
      </c>
      <c r="C14836" t="s">
        <v>1260</v>
      </c>
      <c r="D14836" t="s">
        <v>1072</v>
      </c>
      <c r="E14836" t="s">
        <v>1073</v>
      </c>
      <c r="F14836" t="s">
        <v>1067</v>
      </c>
      <c r="G14836" t="n">
        <v>0.0218467214923812</v>
      </c>
      <c r="H14836" t="n">
        <v>13708924928</v>
      </c>
      <c r="I14836" t="s">
        <v>1068</v>
      </c>
      <c r="J14836" t="s">
        <v>1087</v>
      </c>
    </row>
    <row r="14837">
      <c r="A14837" t="n">
        <v>2012</v>
      </c>
      <c r="B14837" t="s">
        <v>1259</v>
      </c>
      <c r="C14837" t="s">
        <v>1260</v>
      </c>
      <c r="D14837" t="s">
        <v>1074</v>
      </c>
      <c r="E14837" t="s">
        <v>1075</v>
      </c>
      <c r="F14837" t="s">
        <v>1067</v>
      </c>
      <c r="G14837" t="n">
        <v>0.0348621129418466</v>
      </c>
      <c r="H14837" t="n">
        <v>13708924928</v>
      </c>
      <c r="I14837" t="s">
        <v>1068</v>
      </c>
      <c r="J14837" t="s">
        <v>1087</v>
      </c>
    </row>
    <row r="14838">
      <c r="A14838" t="n">
        <v>2012</v>
      </c>
      <c r="B14838" t="s">
        <v>1259</v>
      </c>
      <c r="C14838" t="s">
        <v>1260</v>
      </c>
      <c r="D14838" t="s">
        <v>1076</v>
      </c>
      <c r="E14838" t="s">
        <v>1077</v>
      </c>
      <c r="F14838" t="s">
        <v>1067</v>
      </c>
      <c r="G14838" t="n">
        <v>0.348055424029832</v>
      </c>
      <c r="H14838" t="n">
        <v>13708924928</v>
      </c>
      <c r="I14838" t="s">
        <v>1068</v>
      </c>
      <c r="J14838" t="s">
        <v>1087</v>
      </c>
    </row>
    <row r="14839">
      <c r="A14839" t="n">
        <v>2012</v>
      </c>
      <c r="B14839" t="s">
        <v>1259</v>
      </c>
      <c r="C14839" t="s">
        <v>1260</v>
      </c>
      <c r="D14839" t="s">
        <v>1078</v>
      </c>
      <c r="E14839" t="s">
        <v>1079</v>
      </c>
      <c r="F14839" t="s">
        <v>1067</v>
      </c>
      <c r="G14839"/>
      <c r="H14839" t="n">
        <v>13708924928</v>
      </c>
      <c r="I14839" t="s">
        <v>1068</v>
      </c>
      <c r="J14839" t="s">
        <v>1087</v>
      </c>
    </row>
    <row r="14840">
      <c r="A14840" t="n">
        <v>2012</v>
      </c>
      <c r="B14840" t="s">
        <v>1261</v>
      </c>
      <c r="C14840" t="s">
        <v>1262</v>
      </c>
      <c r="D14840" t="s">
        <v>1065</v>
      </c>
      <c r="E14840" t="s">
        <v>1066</v>
      </c>
      <c r="F14840" t="s">
        <v>1067</v>
      </c>
      <c r="G14840" t="n">
        <v>0.260146647142787</v>
      </c>
      <c r="H14840" t="n">
        <v>128814276608</v>
      </c>
      <c r="I14840" t="s">
        <v>1090</v>
      </c>
      <c r="J14840" t="s">
        <v>1069</v>
      </c>
    </row>
    <row r="14841">
      <c r="A14841" t="n">
        <v>2012</v>
      </c>
      <c r="B14841" t="s">
        <v>1261</v>
      </c>
      <c r="C14841" t="s">
        <v>1262</v>
      </c>
      <c r="D14841" t="s">
        <v>1070</v>
      </c>
      <c r="E14841" t="s">
        <v>1071</v>
      </c>
      <c r="F14841" t="s">
        <v>1067</v>
      </c>
      <c r="G14841" t="n">
        <v>4.61510661926325</v>
      </c>
      <c r="H14841" t="n">
        <v>128814276608</v>
      </c>
      <c r="I14841" t="s">
        <v>1090</v>
      </c>
      <c r="J14841" t="s">
        <v>1069</v>
      </c>
    </row>
    <row r="14842">
      <c r="A14842" t="n">
        <v>2012</v>
      </c>
      <c r="B14842" t="s">
        <v>1261</v>
      </c>
      <c r="C14842" t="s">
        <v>1262</v>
      </c>
      <c r="D14842" t="s">
        <v>1072</v>
      </c>
      <c r="E14842" t="s">
        <v>1073</v>
      </c>
      <c r="F14842" t="s">
        <v>1067</v>
      </c>
      <c r="G14842" t="n">
        <v>1.92912174200633</v>
      </c>
      <c r="H14842" t="n">
        <v>128814276608</v>
      </c>
      <c r="I14842" t="s">
        <v>1090</v>
      </c>
      <c r="J14842" t="s">
        <v>1069</v>
      </c>
    </row>
    <row r="14843">
      <c r="A14843" t="n">
        <v>2012</v>
      </c>
      <c r="B14843" t="s">
        <v>1261</v>
      </c>
      <c r="C14843" t="s">
        <v>1262</v>
      </c>
      <c r="D14843" t="s">
        <v>1074</v>
      </c>
      <c r="E14843" t="s">
        <v>1075</v>
      </c>
      <c r="F14843" t="s">
        <v>1067</v>
      </c>
      <c r="G14843" t="n">
        <v>3.0783924594146</v>
      </c>
      <c r="H14843" t="n">
        <v>128814276608</v>
      </c>
      <c r="I14843" t="s">
        <v>1090</v>
      </c>
      <c r="J14843" t="s">
        <v>1069</v>
      </c>
    </row>
    <row r="14844">
      <c r="A14844" t="n">
        <v>2012</v>
      </c>
      <c r="B14844" t="s">
        <v>1261</v>
      </c>
      <c r="C14844" t="s">
        <v>1262</v>
      </c>
      <c r="D14844" t="s">
        <v>1076</v>
      </c>
      <c r="E14844" t="s">
        <v>1077</v>
      </c>
      <c r="F14844" t="s">
        <v>1067</v>
      </c>
      <c r="G14844" t="n">
        <v>9.88276746782697</v>
      </c>
      <c r="H14844" t="n">
        <v>128814276608</v>
      </c>
      <c r="I14844" t="s">
        <v>1090</v>
      </c>
      <c r="J14844" t="s">
        <v>1069</v>
      </c>
    </row>
    <row r="14845">
      <c r="A14845" t="n">
        <v>2012</v>
      </c>
      <c r="B14845" t="s">
        <v>1261</v>
      </c>
      <c r="C14845" t="s">
        <v>1262</v>
      </c>
      <c r="D14845" t="s">
        <v>1078</v>
      </c>
      <c r="E14845" t="s">
        <v>1079</v>
      </c>
      <c r="F14845" t="s">
        <v>1067</v>
      </c>
      <c r="G14845"/>
      <c r="H14845" t="n">
        <v>128814276608</v>
      </c>
      <c r="I14845" t="s">
        <v>1090</v>
      </c>
      <c r="J14845" t="s">
        <v>1069</v>
      </c>
    </row>
    <row r="14846">
      <c r="A14846" t="n">
        <v>2012</v>
      </c>
      <c r="B14846" t="s">
        <v>1263</v>
      </c>
      <c r="C14846" t="s">
        <v>1264</v>
      </c>
      <c r="D14846" t="s">
        <v>1065</v>
      </c>
      <c r="E14846" t="s">
        <v>1066</v>
      </c>
      <c r="F14846" t="s">
        <v>1067</v>
      </c>
      <c r="G14846" t="n">
        <v>0.551791354914237</v>
      </c>
      <c r="H14846" t="n">
        <v>919002021888</v>
      </c>
      <c r="I14846" t="s">
        <v>1108</v>
      </c>
      <c r="J14846" t="s">
        <v>1091</v>
      </c>
    </row>
    <row r="14847">
      <c r="A14847" t="n">
        <v>2012</v>
      </c>
      <c r="B14847" t="s">
        <v>1263</v>
      </c>
      <c r="C14847" t="s">
        <v>1264</v>
      </c>
      <c r="D14847" t="s">
        <v>1070</v>
      </c>
      <c r="E14847" t="s">
        <v>1071</v>
      </c>
      <c r="F14847" t="s">
        <v>1067</v>
      </c>
      <c r="G14847" t="n">
        <v>5.20676074145094</v>
      </c>
      <c r="H14847" t="n">
        <v>919002021888</v>
      </c>
      <c r="I14847" t="s">
        <v>1108</v>
      </c>
      <c r="J14847" t="s">
        <v>1091</v>
      </c>
    </row>
    <row r="14848">
      <c r="A14848" t="n">
        <v>2012</v>
      </c>
      <c r="B14848" t="s">
        <v>1263</v>
      </c>
      <c r="C14848" t="s">
        <v>1264</v>
      </c>
      <c r="D14848" t="s">
        <v>1072</v>
      </c>
      <c r="E14848" t="s">
        <v>1073</v>
      </c>
      <c r="F14848" t="s">
        <v>1067</v>
      </c>
      <c r="G14848" t="n">
        <v>1.95864667317355</v>
      </c>
      <c r="H14848" t="n">
        <v>919002021888</v>
      </c>
      <c r="I14848" t="s">
        <v>1108</v>
      </c>
      <c r="J14848" t="s">
        <v>1091</v>
      </c>
    </row>
    <row r="14849">
      <c r="A14849" t="n">
        <v>2012</v>
      </c>
      <c r="B14849" t="s">
        <v>1263</v>
      </c>
      <c r="C14849" t="s">
        <v>1264</v>
      </c>
      <c r="D14849" t="s">
        <v>1074</v>
      </c>
      <c r="E14849" t="s">
        <v>1075</v>
      </c>
      <c r="F14849" t="s">
        <v>1067</v>
      </c>
      <c r="G14849" t="n">
        <v>8.79170626883182</v>
      </c>
      <c r="H14849" t="n">
        <v>919002021888</v>
      </c>
      <c r="I14849" t="s">
        <v>1108</v>
      </c>
      <c r="J14849" t="s">
        <v>1091</v>
      </c>
    </row>
    <row r="14850">
      <c r="A14850" t="n">
        <v>2012</v>
      </c>
      <c r="B14850" t="s">
        <v>1263</v>
      </c>
      <c r="C14850" t="s">
        <v>1264</v>
      </c>
      <c r="D14850" t="s">
        <v>1076</v>
      </c>
      <c r="E14850" t="s">
        <v>1077</v>
      </c>
      <c r="F14850" t="s">
        <v>1067</v>
      </c>
      <c r="G14850" t="n">
        <v>16.5089050383706</v>
      </c>
      <c r="H14850" t="n">
        <v>919002021888</v>
      </c>
      <c r="I14850" t="s">
        <v>1108</v>
      </c>
      <c r="J14850" t="s">
        <v>1091</v>
      </c>
    </row>
    <row r="14851">
      <c r="A14851" t="n">
        <v>2012</v>
      </c>
      <c r="B14851" t="s">
        <v>1263</v>
      </c>
      <c r="C14851" t="s">
        <v>1264</v>
      </c>
      <c r="D14851" t="s">
        <v>1078</v>
      </c>
      <c r="E14851" t="s">
        <v>1079</v>
      </c>
      <c r="F14851" t="s">
        <v>1067</v>
      </c>
      <c r="G14851"/>
      <c r="H14851" t="n">
        <v>919002021888</v>
      </c>
      <c r="I14851" t="s">
        <v>1108</v>
      </c>
      <c r="J14851" t="s">
        <v>1091</v>
      </c>
    </row>
    <row r="14852">
      <c r="A14852" t="n">
        <v>2012</v>
      </c>
      <c r="B14852" t="s">
        <v>1265</v>
      </c>
      <c r="C14852" t="s">
        <v>1266</v>
      </c>
      <c r="D14852" t="s">
        <v>1065</v>
      </c>
      <c r="E14852" t="s">
        <v>1066</v>
      </c>
      <c r="F14852" t="s">
        <v>1067</v>
      </c>
      <c r="G14852" t="n">
        <v>0</v>
      </c>
      <c r="H14852" t="n">
        <v>6690228736</v>
      </c>
      <c r="I14852" t="s">
        <v>1090</v>
      </c>
      <c r="J14852" t="s">
        <v>1069</v>
      </c>
    </row>
    <row r="14853">
      <c r="A14853" t="n">
        <v>2012</v>
      </c>
      <c r="B14853" t="s">
        <v>1265</v>
      </c>
      <c r="C14853" t="s">
        <v>1266</v>
      </c>
      <c r="D14853" t="s">
        <v>1070</v>
      </c>
      <c r="E14853" t="s">
        <v>1071</v>
      </c>
      <c r="F14853" t="s">
        <v>1067</v>
      </c>
      <c r="G14853" t="n">
        <v>0</v>
      </c>
      <c r="H14853" t="n">
        <v>6690228736</v>
      </c>
      <c r="I14853" t="s">
        <v>1090</v>
      </c>
      <c r="J14853" t="s">
        <v>1069</v>
      </c>
    </row>
    <row r="14854">
      <c r="A14854" t="n">
        <v>2012</v>
      </c>
      <c r="B14854" t="s">
        <v>1265</v>
      </c>
      <c r="C14854" t="s">
        <v>1266</v>
      </c>
      <c r="D14854" t="s">
        <v>1072</v>
      </c>
      <c r="E14854" t="s">
        <v>1073</v>
      </c>
      <c r="F14854" t="s">
        <v>1067</v>
      </c>
      <c r="G14854" t="n">
        <v>0</v>
      </c>
      <c r="H14854" t="n">
        <v>6690228736</v>
      </c>
      <c r="I14854" t="s">
        <v>1090</v>
      </c>
      <c r="J14854" t="s">
        <v>1069</v>
      </c>
    </row>
    <row r="14855">
      <c r="A14855" t="n">
        <v>2012</v>
      </c>
      <c r="B14855" t="s">
        <v>1265</v>
      </c>
      <c r="C14855" t="s">
        <v>1266</v>
      </c>
      <c r="D14855" t="s">
        <v>1074</v>
      </c>
      <c r="E14855" t="s">
        <v>1075</v>
      </c>
      <c r="F14855" t="s">
        <v>1067</v>
      </c>
      <c r="G14855" t="n">
        <v>0</v>
      </c>
      <c r="H14855" t="n">
        <v>6690228736</v>
      </c>
      <c r="I14855" t="s">
        <v>1090</v>
      </c>
      <c r="J14855" t="s">
        <v>1069</v>
      </c>
    </row>
    <row r="14856">
      <c r="A14856" t="n">
        <v>2012</v>
      </c>
      <c r="B14856" t="s">
        <v>1265</v>
      </c>
      <c r="C14856" t="s">
        <v>1266</v>
      </c>
      <c r="D14856" t="s">
        <v>1076</v>
      </c>
      <c r="E14856" t="s">
        <v>1077</v>
      </c>
      <c r="F14856" t="s">
        <v>1067</v>
      </c>
      <c r="G14856" t="n">
        <v>0</v>
      </c>
      <c r="H14856" t="n">
        <v>6690228736</v>
      </c>
      <c r="I14856" t="s">
        <v>1090</v>
      </c>
      <c r="J14856" t="s">
        <v>1069</v>
      </c>
    </row>
    <row r="14857">
      <c r="A14857" t="n">
        <v>2012</v>
      </c>
      <c r="B14857" t="s">
        <v>1265</v>
      </c>
      <c r="C14857" t="s">
        <v>1266</v>
      </c>
      <c r="D14857" t="s">
        <v>1078</v>
      </c>
      <c r="E14857" t="s">
        <v>1079</v>
      </c>
      <c r="F14857" t="s">
        <v>1067</v>
      </c>
      <c r="G14857" t="n">
        <v>138.533317987075</v>
      </c>
      <c r="H14857" t="n">
        <v>6690228736</v>
      </c>
      <c r="I14857" t="s">
        <v>1090</v>
      </c>
      <c r="J14857" t="s">
        <v>1069</v>
      </c>
    </row>
    <row r="14858">
      <c r="A14858" t="n">
        <v>2012</v>
      </c>
      <c r="B14858" t="s">
        <v>1267</v>
      </c>
      <c r="C14858" t="s">
        <v>1268</v>
      </c>
      <c r="D14858" t="s">
        <v>1065</v>
      </c>
      <c r="E14858" t="s">
        <v>1066</v>
      </c>
      <c r="F14858" t="s">
        <v>1067</v>
      </c>
      <c r="G14858" t="n">
        <v>1.66270903410116</v>
      </c>
      <c r="H14858" t="n">
        <v>1827637035008</v>
      </c>
      <c r="I14858" t="s">
        <v>1082</v>
      </c>
      <c r="J14858" t="s">
        <v>1087</v>
      </c>
    </row>
    <row r="14859">
      <c r="A14859" t="n">
        <v>2012</v>
      </c>
      <c r="B14859" t="s">
        <v>1267</v>
      </c>
      <c r="C14859" t="s">
        <v>1268</v>
      </c>
      <c r="D14859" t="s">
        <v>1070</v>
      </c>
      <c r="E14859" t="s">
        <v>1071</v>
      </c>
      <c r="F14859" t="s">
        <v>1067</v>
      </c>
      <c r="G14859" t="n">
        <v>6.22272450899611</v>
      </c>
      <c r="H14859" t="n">
        <v>1827637035008</v>
      </c>
      <c r="I14859" t="s">
        <v>1082</v>
      </c>
      <c r="J14859" t="s">
        <v>1087</v>
      </c>
    </row>
    <row r="14860">
      <c r="A14860" t="n">
        <v>2012</v>
      </c>
      <c r="B14860" t="s">
        <v>1267</v>
      </c>
      <c r="C14860" t="s">
        <v>1268</v>
      </c>
      <c r="D14860" t="s">
        <v>1072</v>
      </c>
      <c r="E14860" t="s">
        <v>1073</v>
      </c>
      <c r="F14860" t="s">
        <v>1067</v>
      </c>
      <c r="G14860" t="n">
        <v>6.38636515739542</v>
      </c>
      <c r="H14860" t="n">
        <v>1827637035008</v>
      </c>
      <c r="I14860" t="s">
        <v>1082</v>
      </c>
      <c r="J14860" t="s">
        <v>1087</v>
      </c>
    </row>
    <row r="14861">
      <c r="A14861" t="n">
        <v>2012</v>
      </c>
      <c r="B14861" t="s">
        <v>1267</v>
      </c>
      <c r="C14861" t="s">
        <v>1268</v>
      </c>
      <c r="D14861" t="s">
        <v>1074</v>
      </c>
      <c r="E14861" t="s">
        <v>1075</v>
      </c>
      <c r="F14861" t="s">
        <v>1067</v>
      </c>
      <c r="G14861" t="n">
        <v>6.05184984024129</v>
      </c>
      <c r="H14861" t="n">
        <v>1827637035008</v>
      </c>
      <c r="I14861" t="s">
        <v>1082</v>
      </c>
      <c r="J14861" t="s">
        <v>1087</v>
      </c>
    </row>
    <row r="14862">
      <c r="A14862" t="n">
        <v>2012</v>
      </c>
      <c r="B14862" t="s">
        <v>1267</v>
      </c>
      <c r="C14862" t="s">
        <v>1268</v>
      </c>
      <c r="D14862" t="s">
        <v>1076</v>
      </c>
      <c r="E14862" t="s">
        <v>1077</v>
      </c>
      <c r="F14862" t="s">
        <v>1067</v>
      </c>
      <c r="G14862" t="n">
        <v>20.323648540734</v>
      </c>
      <c r="H14862" t="n">
        <v>1827637035008</v>
      </c>
      <c r="I14862" t="s">
        <v>1082</v>
      </c>
      <c r="J14862" t="s">
        <v>1087</v>
      </c>
    </row>
    <row r="14863">
      <c r="A14863" t="n">
        <v>2012</v>
      </c>
      <c r="B14863" t="s">
        <v>1267</v>
      </c>
      <c r="C14863" t="s">
        <v>1268</v>
      </c>
      <c r="D14863" t="s">
        <v>1078</v>
      </c>
      <c r="E14863" t="s">
        <v>1079</v>
      </c>
      <c r="F14863" t="s">
        <v>1067</v>
      </c>
      <c r="G14863"/>
      <c r="H14863" t="n">
        <v>1827637035008</v>
      </c>
      <c r="I14863" t="s">
        <v>1082</v>
      </c>
      <c r="J14863" t="s">
        <v>1087</v>
      </c>
    </row>
    <row r="14864">
      <c r="A14864" t="n">
        <v>2012</v>
      </c>
      <c r="B14864" t="s">
        <v>1269</v>
      </c>
      <c r="C14864" t="s">
        <v>1270</v>
      </c>
      <c r="D14864" t="s">
        <v>1065</v>
      </c>
      <c r="E14864" t="s">
        <v>1066</v>
      </c>
      <c r="F14864" t="s">
        <v>1067</v>
      </c>
      <c r="G14864" t="n">
        <v>7.25622173786612</v>
      </c>
      <c r="H14864" t="n">
        <v>225770995712</v>
      </c>
      <c r="I14864" t="s">
        <v>1090</v>
      </c>
      <c r="J14864" t="s">
        <v>1069</v>
      </c>
    </row>
    <row r="14865">
      <c r="A14865" t="n">
        <v>2012</v>
      </c>
      <c r="B14865" t="s">
        <v>1269</v>
      </c>
      <c r="C14865" t="s">
        <v>1270</v>
      </c>
      <c r="D14865" t="s">
        <v>1070</v>
      </c>
      <c r="E14865" t="s">
        <v>1071</v>
      </c>
      <c r="F14865" t="s">
        <v>1067</v>
      </c>
      <c r="G14865" t="n">
        <v>15.0708633586839</v>
      </c>
      <c r="H14865" t="n">
        <v>225770995712</v>
      </c>
      <c r="I14865" t="s">
        <v>1090</v>
      </c>
      <c r="J14865" t="s">
        <v>1069</v>
      </c>
    </row>
    <row r="14866">
      <c r="A14866" t="n">
        <v>2012</v>
      </c>
      <c r="B14866" t="s">
        <v>1269</v>
      </c>
      <c r="C14866" t="s">
        <v>1270</v>
      </c>
      <c r="D14866" t="s">
        <v>1072</v>
      </c>
      <c r="E14866" t="s">
        <v>1073</v>
      </c>
      <c r="F14866" t="s">
        <v>1067</v>
      </c>
      <c r="G14866" t="n">
        <v>30.4114376015102</v>
      </c>
      <c r="H14866" t="n">
        <v>225770995712</v>
      </c>
      <c r="I14866" t="s">
        <v>1090</v>
      </c>
      <c r="J14866" t="s">
        <v>1069</v>
      </c>
    </row>
    <row r="14867">
      <c r="A14867" t="n">
        <v>2012</v>
      </c>
      <c r="B14867" t="s">
        <v>1269</v>
      </c>
      <c r="C14867" t="s">
        <v>1270</v>
      </c>
      <c r="D14867" t="s">
        <v>1074</v>
      </c>
      <c r="E14867" t="s">
        <v>1075</v>
      </c>
      <c r="F14867" t="s">
        <v>1067</v>
      </c>
      <c r="G14867" t="n">
        <v>3.59749572780554</v>
      </c>
      <c r="H14867" t="n">
        <v>225770995712</v>
      </c>
      <c r="I14867" t="s">
        <v>1090</v>
      </c>
      <c r="J14867" t="s">
        <v>1069</v>
      </c>
    </row>
    <row r="14868">
      <c r="A14868" t="n">
        <v>2012</v>
      </c>
      <c r="B14868" t="s">
        <v>1269</v>
      </c>
      <c r="C14868" t="s">
        <v>1270</v>
      </c>
      <c r="D14868" t="s">
        <v>1076</v>
      </c>
      <c r="E14868" t="s">
        <v>1077</v>
      </c>
      <c r="F14868" t="s">
        <v>1067</v>
      </c>
      <c r="G14868" t="n">
        <v>56.3360184258657</v>
      </c>
      <c r="H14868" t="n">
        <v>225770995712</v>
      </c>
      <c r="I14868" t="s">
        <v>1090</v>
      </c>
      <c r="J14868" t="s">
        <v>1069</v>
      </c>
    </row>
    <row r="14869">
      <c r="A14869" t="n">
        <v>2012</v>
      </c>
      <c r="B14869" t="s">
        <v>1269</v>
      </c>
      <c r="C14869" t="s">
        <v>1270</v>
      </c>
      <c r="D14869" t="s">
        <v>1078</v>
      </c>
      <c r="E14869" t="s">
        <v>1079</v>
      </c>
      <c r="F14869" t="s">
        <v>1067</v>
      </c>
      <c r="G14869"/>
      <c r="H14869" t="n">
        <v>225770995712</v>
      </c>
      <c r="I14869" t="s">
        <v>1090</v>
      </c>
      <c r="J14869" t="s">
        <v>1069</v>
      </c>
    </row>
    <row r="14870">
      <c r="A14870" t="n">
        <v>2012</v>
      </c>
      <c r="B14870" t="s">
        <v>1271</v>
      </c>
      <c r="C14870" t="s">
        <v>1272</v>
      </c>
      <c r="D14870" t="s">
        <v>1065</v>
      </c>
      <c r="E14870" t="s">
        <v>1066</v>
      </c>
      <c r="F14870" t="s">
        <v>1067</v>
      </c>
      <c r="G14870" t="n">
        <v>0.138931495382487</v>
      </c>
      <c r="H14870" t="n">
        <v>421882003456</v>
      </c>
      <c r="I14870" t="s">
        <v>1099</v>
      </c>
      <c r="J14870" t="s">
        <v>1087</v>
      </c>
    </row>
    <row r="14871">
      <c r="A14871" t="n">
        <v>2012</v>
      </c>
      <c r="B14871" t="s">
        <v>1271</v>
      </c>
      <c r="C14871" t="s">
        <v>1272</v>
      </c>
      <c r="D14871" t="s">
        <v>1070</v>
      </c>
      <c r="E14871" t="s">
        <v>1071</v>
      </c>
      <c r="F14871" t="s">
        <v>1067</v>
      </c>
      <c r="G14871" t="n">
        <v>3.32383069378164</v>
      </c>
      <c r="H14871" t="n">
        <v>421882003456</v>
      </c>
      <c r="I14871" t="s">
        <v>1099</v>
      </c>
      <c r="J14871" t="s">
        <v>1087</v>
      </c>
    </row>
    <row r="14872">
      <c r="A14872" t="n">
        <v>2012</v>
      </c>
      <c r="B14872" t="s">
        <v>1271</v>
      </c>
      <c r="C14872" t="s">
        <v>1272</v>
      </c>
      <c r="D14872" t="s">
        <v>1072</v>
      </c>
      <c r="E14872" t="s">
        <v>1073</v>
      </c>
      <c r="F14872" t="s">
        <v>1067</v>
      </c>
      <c r="G14872" t="n">
        <v>0.971960334890772</v>
      </c>
      <c r="H14872" t="n">
        <v>421882003456</v>
      </c>
      <c r="I14872" t="s">
        <v>1099</v>
      </c>
      <c r="J14872" t="s">
        <v>1087</v>
      </c>
    </row>
    <row r="14873">
      <c r="A14873" t="n">
        <v>2012</v>
      </c>
      <c r="B14873" t="s">
        <v>1271</v>
      </c>
      <c r="C14873" t="s">
        <v>1272</v>
      </c>
      <c r="D14873" t="s">
        <v>1074</v>
      </c>
      <c r="E14873" t="s">
        <v>1075</v>
      </c>
      <c r="F14873" t="s">
        <v>1067</v>
      </c>
      <c r="G14873" t="n">
        <v>3.84835778240167</v>
      </c>
      <c r="H14873" t="n">
        <v>421882003456</v>
      </c>
      <c r="I14873" t="s">
        <v>1099</v>
      </c>
      <c r="J14873" t="s">
        <v>1087</v>
      </c>
    </row>
    <row r="14874">
      <c r="A14874" t="n">
        <v>2012</v>
      </c>
      <c r="B14874" t="s">
        <v>1271</v>
      </c>
      <c r="C14874" t="s">
        <v>1272</v>
      </c>
      <c r="D14874" t="s">
        <v>1076</v>
      </c>
      <c r="E14874" t="s">
        <v>1077</v>
      </c>
      <c r="F14874" t="s">
        <v>1067</v>
      </c>
      <c r="G14874" t="n">
        <v>8.28308030645657</v>
      </c>
      <c r="H14874" t="n">
        <v>421882003456</v>
      </c>
      <c r="I14874" t="s">
        <v>1099</v>
      </c>
      <c r="J14874" t="s">
        <v>1087</v>
      </c>
    </row>
    <row r="14875">
      <c r="A14875" t="n">
        <v>2012</v>
      </c>
      <c r="B14875" t="s">
        <v>1271</v>
      </c>
      <c r="C14875" t="s">
        <v>1272</v>
      </c>
      <c r="D14875" t="s">
        <v>1078</v>
      </c>
      <c r="E14875" t="s">
        <v>1079</v>
      </c>
      <c r="F14875" t="s">
        <v>1067</v>
      </c>
      <c r="G14875"/>
      <c r="H14875" t="n">
        <v>421882003456</v>
      </c>
      <c r="I14875" t="s">
        <v>1099</v>
      </c>
      <c r="J14875" t="s">
        <v>1087</v>
      </c>
    </row>
    <row r="14876">
      <c r="A14876" t="n">
        <v>2012</v>
      </c>
      <c r="B14876" t="s">
        <v>1273</v>
      </c>
      <c r="C14876" t="s">
        <v>1274</v>
      </c>
      <c r="D14876" t="s">
        <v>1065</v>
      </c>
      <c r="E14876" t="s">
        <v>1066</v>
      </c>
      <c r="F14876" t="s">
        <v>1067</v>
      </c>
      <c r="G14876" t="n">
        <v>0.0435614926785954</v>
      </c>
      <c r="H14876" t="n">
        <v>218002489344</v>
      </c>
      <c r="I14876" t="s">
        <v>1099</v>
      </c>
      <c r="J14876" t="s">
        <v>1091</v>
      </c>
    </row>
    <row r="14877">
      <c r="A14877" t="n">
        <v>2012</v>
      </c>
      <c r="B14877" t="s">
        <v>1273</v>
      </c>
      <c r="C14877" t="s">
        <v>1274</v>
      </c>
      <c r="D14877" t="s">
        <v>1070</v>
      </c>
      <c r="E14877" t="s">
        <v>1071</v>
      </c>
      <c r="F14877" t="s">
        <v>1067</v>
      </c>
      <c r="G14877" t="n">
        <v>0.47445348199678</v>
      </c>
      <c r="H14877" t="n">
        <v>218002489344</v>
      </c>
      <c r="I14877" t="s">
        <v>1099</v>
      </c>
      <c r="J14877" t="s">
        <v>1091</v>
      </c>
    </row>
    <row r="14878">
      <c r="A14878" t="n">
        <v>2012</v>
      </c>
      <c r="B14878" t="s">
        <v>1273</v>
      </c>
      <c r="C14878" t="s">
        <v>1274</v>
      </c>
      <c r="D14878" t="s">
        <v>1072</v>
      </c>
      <c r="E14878" t="s">
        <v>1073</v>
      </c>
      <c r="F14878" t="s">
        <v>1067</v>
      </c>
      <c r="G14878" t="n">
        <v>0.51030486558632</v>
      </c>
      <c r="H14878" t="n">
        <v>218002489344</v>
      </c>
      <c r="I14878" t="s">
        <v>1099</v>
      </c>
      <c r="J14878" t="s">
        <v>1091</v>
      </c>
    </row>
    <row r="14879">
      <c r="A14879" t="n">
        <v>2012</v>
      </c>
      <c r="B14879" t="s">
        <v>1273</v>
      </c>
      <c r="C14879" t="s">
        <v>1274</v>
      </c>
      <c r="D14879" t="s">
        <v>1074</v>
      </c>
      <c r="E14879" t="s">
        <v>1075</v>
      </c>
      <c r="F14879" t="s">
        <v>1067</v>
      </c>
      <c r="G14879" t="n">
        <v>1.48198893071662</v>
      </c>
      <c r="H14879" t="n">
        <v>218002489344</v>
      </c>
      <c r="I14879" t="s">
        <v>1099</v>
      </c>
      <c r="J14879" t="s">
        <v>1091</v>
      </c>
    </row>
    <row r="14880">
      <c r="A14880" t="n">
        <v>2012</v>
      </c>
      <c r="B14880" t="s">
        <v>1273</v>
      </c>
      <c r="C14880" t="s">
        <v>1274</v>
      </c>
      <c r="D14880" t="s">
        <v>1076</v>
      </c>
      <c r="E14880" t="s">
        <v>1077</v>
      </c>
      <c r="F14880" t="s">
        <v>1067</v>
      </c>
      <c r="G14880" t="n">
        <v>2.51030877097831</v>
      </c>
      <c r="H14880" t="n">
        <v>218002489344</v>
      </c>
      <c r="I14880" t="s">
        <v>1099</v>
      </c>
      <c r="J14880" t="s">
        <v>1091</v>
      </c>
    </row>
    <row r="14881">
      <c r="A14881" t="n">
        <v>2012</v>
      </c>
      <c r="B14881" t="s">
        <v>1273</v>
      </c>
      <c r="C14881" t="s">
        <v>1274</v>
      </c>
      <c r="D14881" t="s">
        <v>1078</v>
      </c>
      <c r="E14881" t="s">
        <v>1079</v>
      </c>
      <c r="F14881" t="s">
        <v>1067</v>
      </c>
      <c r="G14881"/>
      <c r="H14881" t="n">
        <v>218002489344</v>
      </c>
      <c r="I14881" t="s">
        <v>1099</v>
      </c>
      <c r="J14881" t="s">
        <v>1091</v>
      </c>
    </row>
    <row r="14882">
      <c r="A14882" t="n">
        <v>2012</v>
      </c>
      <c r="B14882" t="s">
        <v>1275</v>
      </c>
      <c r="C14882" t="s">
        <v>1276</v>
      </c>
      <c r="D14882" t="s">
        <v>1065</v>
      </c>
      <c r="E14882" t="s">
        <v>1066</v>
      </c>
      <c r="F14882" t="s">
        <v>1067</v>
      </c>
      <c r="G14882" t="n">
        <v>0.183998290247125</v>
      </c>
      <c r="H14882" t="n">
        <v>14751508480</v>
      </c>
      <c r="I14882" t="s">
        <v>1090</v>
      </c>
      <c r="J14882" t="s">
        <v>1069</v>
      </c>
    </row>
    <row r="14883">
      <c r="A14883" t="n">
        <v>2012</v>
      </c>
      <c r="B14883" t="s">
        <v>1275</v>
      </c>
      <c r="C14883" t="s">
        <v>1276</v>
      </c>
      <c r="D14883" t="s">
        <v>1070</v>
      </c>
      <c r="E14883" t="s">
        <v>1071</v>
      </c>
      <c r="F14883" t="s">
        <v>1067</v>
      </c>
      <c r="G14883" t="n">
        <v>2.74650941507894</v>
      </c>
      <c r="H14883" t="n">
        <v>14751508480</v>
      </c>
      <c r="I14883" t="s">
        <v>1090</v>
      </c>
      <c r="J14883" t="s">
        <v>1069</v>
      </c>
    </row>
    <row r="14884">
      <c r="A14884" t="n">
        <v>2012</v>
      </c>
      <c r="B14884" t="s">
        <v>1275</v>
      </c>
      <c r="C14884" t="s">
        <v>1276</v>
      </c>
      <c r="D14884" t="s">
        <v>1072</v>
      </c>
      <c r="E14884" t="s">
        <v>1073</v>
      </c>
      <c r="F14884" t="s">
        <v>1067</v>
      </c>
      <c r="G14884" t="n">
        <v>1.31983210300077</v>
      </c>
      <c r="H14884" t="n">
        <v>14751508480</v>
      </c>
      <c r="I14884" t="s">
        <v>1090</v>
      </c>
      <c r="J14884" t="s">
        <v>1069</v>
      </c>
    </row>
    <row r="14885">
      <c r="A14885" t="n">
        <v>2012</v>
      </c>
      <c r="B14885" t="s">
        <v>1275</v>
      </c>
      <c r="C14885" t="s">
        <v>1276</v>
      </c>
      <c r="D14885" t="s">
        <v>1074</v>
      </c>
      <c r="E14885" t="s">
        <v>1075</v>
      </c>
      <c r="F14885" t="s">
        <v>1067</v>
      </c>
      <c r="G14885" t="n">
        <v>0.195110689561571</v>
      </c>
      <c r="H14885" t="n">
        <v>14751508480</v>
      </c>
      <c r="I14885" t="s">
        <v>1090</v>
      </c>
      <c r="J14885" t="s">
        <v>1069</v>
      </c>
    </row>
    <row r="14886">
      <c r="A14886" t="n">
        <v>2012</v>
      </c>
      <c r="B14886" t="s">
        <v>1275</v>
      </c>
      <c r="C14886" t="s">
        <v>1276</v>
      </c>
      <c r="D14886" t="s">
        <v>1076</v>
      </c>
      <c r="E14886" t="s">
        <v>1077</v>
      </c>
      <c r="F14886" t="s">
        <v>1067</v>
      </c>
      <c r="G14886" t="n">
        <v>4.4454504978884</v>
      </c>
      <c r="H14886" t="n">
        <v>14751508480</v>
      </c>
      <c r="I14886" t="s">
        <v>1090</v>
      </c>
      <c r="J14886" t="s">
        <v>1069</v>
      </c>
    </row>
    <row r="14887">
      <c r="A14887" t="n">
        <v>2012</v>
      </c>
      <c r="B14887" t="s">
        <v>1275</v>
      </c>
      <c r="C14887" t="s">
        <v>1276</v>
      </c>
      <c r="D14887" t="s">
        <v>1078</v>
      </c>
      <c r="E14887" t="s">
        <v>1079</v>
      </c>
      <c r="F14887" t="s">
        <v>1067</v>
      </c>
      <c r="G14887"/>
      <c r="H14887" t="n">
        <v>14751508480</v>
      </c>
      <c r="I14887" t="s">
        <v>1090</v>
      </c>
      <c r="J14887" t="s">
        <v>1069</v>
      </c>
    </row>
    <row r="14888">
      <c r="A14888" t="n">
        <v>2012</v>
      </c>
      <c r="B14888" t="s">
        <v>1277</v>
      </c>
      <c r="C14888" t="s">
        <v>1278</v>
      </c>
      <c r="D14888" t="s">
        <v>1065</v>
      </c>
      <c r="E14888" t="s">
        <v>1066</v>
      </c>
      <c r="F14888" t="s">
        <v>1067</v>
      </c>
      <c r="G14888" t="n">
        <v>1.65528480574863</v>
      </c>
      <c r="H14888" t="n">
        <v>262282346496</v>
      </c>
      <c r="I14888" t="s">
        <v>1099</v>
      </c>
      <c r="J14888" t="s">
        <v>1069</v>
      </c>
    </row>
    <row r="14889">
      <c r="A14889" t="n">
        <v>2012</v>
      </c>
      <c r="B14889" t="s">
        <v>1277</v>
      </c>
      <c r="C14889" t="s">
        <v>1278</v>
      </c>
      <c r="D14889" t="s">
        <v>1070</v>
      </c>
      <c r="E14889" t="s">
        <v>1071</v>
      </c>
      <c r="F14889" t="s">
        <v>1067</v>
      </c>
      <c r="G14889" t="n">
        <v>4.04962366774152</v>
      </c>
      <c r="H14889" t="n">
        <v>262282346496</v>
      </c>
      <c r="I14889" t="s">
        <v>1099</v>
      </c>
      <c r="J14889" t="s">
        <v>1069</v>
      </c>
    </row>
    <row r="14890">
      <c r="A14890" t="n">
        <v>2012</v>
      </c>
      <c r="B14890" t="s">
        <v>1277</v>
      </c>
      <c r="C14890" t="s">
        <v>1278</v>
      </c>
      <c r="D14890" t="s">
        <v>1072</v>
      </c>
      <c r="E14890" t="s">
        <v>1073</v>
      </c>
      <c r="F14890" t="s">
        <v>1067</v>
      </c>
      <c r="G14890" t="n">
        <v>11.7058927936527</v>
      </c>
      <c r="H14890" t="n">
        <v>262282346496</v>
      </c>
      <c r="I14890" t="s">
        <v>1099</v>
      </c>
      <c r="J14890" t="s">
        <v>1069</v>
      </c>
    </row>
    <row r="14891">
      <c r="A14891" t="n">
        <v>2012</v>
      </c>
      <c r="B14891" t="s">
        <v>1277</v>
      </c>
      <c r="C14891" t="s">
        <v>1278</v>
      </c>
      <c r="D14891" t="s">
        <v>1074</v>
      </c>
      <c r="E14891" t="s">
        <v>1075</v>
      </c>
      <c r="F14891" t="s">
        <v>1067</v>
      </c>
      <c r="G14891" t="n">
        <v>77.4530222035342</v>
      </c>
      <c r="H14891" t="n">
        <v>262282346496</v>
      </c>
      <c r="I14891" t="s">
        <v>1099</v>
      </c>
      <c r="J14891" t="s">
        <v>1069</v>
      </c>
    </row>
    <row r="14892">
      <c r="A14892" t="n">
        <v>2012</v>
      </c>
      <c r="B14892" t="s">
        <v>1277</v>
      </c>
      <c r="C14892" t="s">
        <v>1278</v>
      </c>
      <c r="D14892" t="s">
        <v>1076</v>
      </c>
      <c r="E14892" t="s">
        <v>1077</v>
      </c>
      <c r="F14892" t="s">
        <v>1067</v>
      </c>
      <c r="G14892" t="n">
        <v>94.863823470677</v>
      </c>
      <c r="H14892" t="n">
        <v>262282346496</v>
      </c>
      <c r="I14892" t="s">
        <v>1099</v>
      </c>
      <c r="J14892" t="s">
        <v>1069</v>
      </c>
    </row>
    <row r="14893">
      <c r="A14893" t="n">
        <v>2012</v>
      </c>
      <c r="B14893" t="s">
        <v>1277</v>
      </c>
      <c r="C14893" t="s">
        <v>1278</v>
      </c>
      <c r="D14893" t="s">
        <v>1078</v>
      </c>
      <c r="E14893" t="s">
        <v>1079</v>
      </c>
      <c r="F14893" t="s">
        <v>1067</v>
      </c>
      <c r="G14893"/>
      <c r="H14893" t="n">
        <v>262282346496</v>
      </c>
      <c r="I14893" t="s">
        <v>1099</v>
      </c>
      <c r="J14893" t="s">
        <v>1069</v>
      </c>
    </row>
    <row r="14894">
      <c r="A14894" t="n">
        <v>2012</v>
      </c>
      <c r="B14894" t="s">
        <v>1279</v>
      </c>
      <c r="C14894" t="s">
        <v>1280</v>
      </c>
      <c r="D14894" t="s">
        <v>1065</v>
      </c>
      <c r="E14894" t="s">
        <v>1066</v>
      </c>
      <c r="F14894" t="s">
        <v>1067</v>
      </c>
      <c r="G14894" t="n">
        <v>1.26167578112204</v>
      </c>
      <c r="H14894" t="n">
        <v>2088279998464</v>
      </c>
      <c r="I14894" t="s">
        <v>1090</v>
      </c>
      <c r="J14894" t="s">
        <v>1069</v>
      </c>
    </row>
    <row r="14895">
      <c r="A14895" t="n">
        <v>2012</v>
      </c>
      <c r="B14895" t="s">
        <v>1279</v>
      </c>
      <c r="C14895" t="s">
        <v>1280</v>
      </c>
      <c r="D14895" t="s">
        <v>1070</v>
      </c>
      <c r="E14895" t="s">
        <v>1071</v>
      </c>
      <c r="F14895" t="s">
        <v>1067</v>
      </c>
      <c r="G14895" t="n">
        <v>11.3121067666141</v>
      </c>
      <c r="H14895" t="n">
        <v>2088279998464</v>
      </c>
      <c r="I14895" t="s">
        <v>1090</v>
      </c>
      <c r="J14895" t="s">
        <v>1069</v>
      </c>
    </row>
    <row r="14896">
      <c r="A14896" t="n">
        <v>2012</v>
      </c>
      <c r="B14896" t="s">
        <v>1279</v>
      </c>
      <c r="C14896" t="s">
        <v>1280</v>
      </c>
      <c r="D14896" t="s">
        <v>1072</v>
      </c>
      <c r="E14896" t="s">
        <v>1073</v>
      </c>
      <c r="F14896" t="s">
        <v>1067</v>
      </c>
      <c r="G14896" t="n">
        <v>52.7041949605642</v>
      </c>
      <c r="H14896" t="n">
        <v>2088279998464</v>
      </c>
      <c r="I14896" t="s">
        <v>1090</v>
      </c>
      <c r="J14896" t="s">
        <v>1069</v>
      </c>
    </row>
    <row r="14897">
      <c r="A14897" t="n">
        <v>2012</v>
      </c>
      <c r="B14897" t="s">
        <v>1279</v>
      </c>
      <c r="C14897" t="s">
        <v>1280</v>
      </c>
      <c r="D14897" t="s">
        <v>1074</v>
      </c>
      <c r="E14897" t="s">
        <v>1075</v>
      </c>
      <c r="F14897" t="s">
        <v>1067</v>
      </c>
      <c r="G14897" t="n">
        <v>40.1872160600589</v>
      </c>
      <c r="H14897" t="n">
        <v>2088279998464</v>
      </c>
      <c r="I14897" t="s">
        <v>1090</v>
      </c>
      <c r="J14897" t="s">
        <v>1069</v>
      </c>
    </row>
    <row r="14898">
      <c r="A14898" t="n">
        <v>2012</v>
      </c>
      <c r="B14898" t="s">
        <v>1279</v>
      </c>
      <c r="C14898" t="s">
        <v>1280</v>
      </c>
      <c r="D14898" t="s">
        <v>1076</v>
      </c>
      <c r="E14898" t="s">
        <v>1077</v>
      </c>
      <c r="F14898" t="s">
        <v>1067</v>
      </c>
      <c r="G14898" t="n">
        <v>105.465193568359</v>
      </c>
      <c r="H14898" t="n">
        <v>2088279998464</v>
      </c>
      <c r="I14898" t="s">
        <v>1090</v>
      </c>
      <c r="J14898" t="s">
        <v>1069</v>
      </c>
    </row>
    <row r="14899">
      <c r="A14899" t="n">
        <v>2012</v>
      </c>
      <c r="B14899" t="s">
        <v>1279</v>
      </c>
      <c r="C14899" t="s">
        <v>1280</v>
      </c>
      <c r="D14899" t="s">
        <v>1078</v>
      </c>
      <c r="E14899" t="s">
        <v>1079</v>
      </c>
      <c r="F14899" t="s">
        <v>1067</v>
      </c>
      <c r="G14899"/>
      <c r="H14899" t="n">
        <v>2088279998464</v>
      </c>
      <c r="I14899" t="s">
        <v>1090</v>
      </c>
      <c r="J14899" t="s">
        <v>1069</v>
      </c>
    </row>
    <row r="14900">
      <c r="A14900" t="n">
        <v>2012</v>
      </c>
      <c r="B14900" t="s">
        <v>1281</v>
      </c>
      <c r="C14900" t="s">
        <v>1282</v>
      </c>
      <c r="D14900" t="s">
        <v>1065</v>
      </c>
      <c r="E14900" t="s">
        <v>1066</v>
      </c>
      <c r="F14900" t="s">
        <v>1067</v>
      </c>
      <c r="G14900" t="n">
        <v>0.258819939468051</v>
      </c>
      <c r="H14900" t="n">
        <v>14807086080</v>
      </c>
      <c r="I14900" t="s">
        <v>1068</v>
      </c>
      <c r="J14900" t="s">
        <v>1091</v>
      </c>
    </row>
    <row r="14901">
      <c r="A14901" t="n">
        <v>2012</v>
      </c>
      <c r="B14901" t="s">
        <v>1281</v>
      </c>
      <c r="C14901" t="s">
        <v>1282</v>
      </c>
      <c r="D14901" t="s">
        <v>1070</v>
      </c>
      <c r="E14901" t="s">
        <v>1071</v>
      </c>
      <c r="F14901" t="s">
        <v>1067</v>
      </c>
      <c r="G14901" t="n">
        <v>0.672130545664505</v>
      </c>
      <c r="H14901" t="n">
        <v>14807086080</v>
      </c>
      <c r="I14901" t="s">
        <v>1068</v>
      </c>
      <c r="J14901" t="s">
        <v>1091</v>
      </c>
    </row>
    <row r="14902">
      <c r="A14902" t="n">
        <v>2012</v>
      </c>
      <c r="B14902" t="s">
        <v>1281</v>
      </c>
      <c r="C14902" t="s">
        <v>1282</v>
      </c>
      <c r="D14902" t="s">
        <v>1072</v>
      </c>
      <c r="E14902" t="s">
        <v>1073</v>
      </c>
      <c r="F14902" t="s">
        <v>1067</v>
      </c>
      <c r="G14902" t="n">
        <v>0.684241014282291</v>
      </c>
      <c r="H14902" t="n">
        <v>14807086080</v>
      </c>
      <c r="I14902" t="s">
        <v>1068</v>
      </c>
      <c r="J14902" t="s">
        <v>1091</v>
      </c>
    </row>
    <row r="14903">
      <c r="A14903" t="n">
        <v>2012</v>
      </c>
      <c r="B14903" t="s">
        <v>1281</v>
      </c>
      <c r="C14903" t="s">
        <v>1282</v>
      </c>
      <c r="D14903" t="s">
        <v>1074</v>
      </c>
      <c r="E14903" t="s">
        <v>1075</v>
      </c>
      <c r="F14903" t="s">
        <v>1067</v>
      </c>
      <c r="G14903" t="n">
        <v>0.558279287764334</v>
      </c>
      <c r="H14903" t="n">
        <v>14807086080</v>
      </c>
      <c r="I14903" t="s">
        <v>1068</v>
      </c>
      <c r="J14903" t="s">
        <v>1091</v>
      </c>
    </row>
    <row r="14904">
      <c r="A14904" t="n">
        <v>2012</v>
      </c>
      <c r="B14904" t="s">
        <v>1281</v>
      </c>
      <c r="C14904" t="s">
        <v>1282</v>
      </c>
      <c r="D14904" t="s">
        <v>1076</v>
      </c>
      <c r="E14904" t="s">
        <v>1077</v>
      </c>
      <c r="F14904" t="s">
        <v>1067</v>
      </c>
      <c r="G14904" t="n">
        <v>2.17347078717918</v>
      </c>
      <c r="H14904" t="n">
        <v>14807086080</v>
      </c>
      <c r="I14904" t="s">
        <v>1068</v>
      </c>
      <c r="J14904" t="s">
        <v>1091</v>
      </c>
    </row>
    <row r="14905">
      <c r="A14905" t="n">
        <v>2012</v>
      </c>
      <c r="B14905" t="s">
        <v>1281</v>
      </c>
      <c r="C14905" t="s">
        <v>1282</v>
      </c>
      <c r="D14905" t="s">
        <v>1078</v>
      </c>
      <c r="E14905" t="s">
        <v>1079</v>
      </c>
      <c r="F14905" t="s">
        <v>1067</v>
      </c>
      <c r="G14905"/>
      <c r="H14905" t="n">
        <v>14807086080</v>
      </c>
      <c r="I14905" t="s">
        <v>1068</v>
      </c>
      <c r="J14905" t="s">
        <v>1091</v>
      </c>
    </row>
    <row r="14906">
      <c r="A14906" t="n">
        <v>2012</v>
      </c>
      <c r="B14906" t="s">
        <v>1283</v>
      </c>
      <c r="C14906" t="s">
        <v>1284</v>
      </c>
      <c r="D14906" t="s">
        <v>1065</v>
      </c>
      <c r="E14906" t="s">
        <v>1066</v>
      </c>
      <c r="F14906" t="s">
        <v>1067</v>
      </c>
      <c r="G14906" t="n">
        <v>0</v>
      </c>
      <c r="H14906" t="n">
        <v>5713635840</v>
      </c>
      <c r="I14906" t="s">
        <v>1090</v>
      </c>
      <c r="J14906" t="s">
        <v>1069</v>
      </c>
    </row>
    <row r="14907">
      <c r="A14907" t="n">
        <v>2012</v>
      </c>
      <c r="B14907" t="s">
        <v>1283</v>
      </c>
      <c r="C14907" t="s">
        <v>1284</v>
      </c>
      <c r="D14907" t="s">
        <v>1070</v>
      </c>
      <c r="E14907" t="s">
        <v>1071</v>
      </c>
      <c r="F14907" t="s">
        <v>1067</v>
      </c>
      <c r="G14907" t="n">
        <v>0</v>
      </c>
      <c r="H14907" t="n">
        <v>5713635840</v>
      </c>
      <c r="I14907" t="s">
        <v>1090</v>
      </c>
      <c r="J14907" t="s">
        <v>1069</v>
      </c>
    </row>
    <row r="14908">
      <c r="A14908" t="n">
        <v>2012</v>
      </c>
      <c r="B14908" t="s">
        <v>1283</v>
      </c>
      <c r="C14908" t="s">
        <v>1284</v>
      </c>
      <c r="D14908" t="s">
        <v>1072</v>
      </c>
      <c r="E14908" t="s">
        <v>1073</v>
      </c>
      <c r="F14908" t="s">
        <v>1067</v>
      </c>
      <c r="G14908" t="n">
        <v>0</v>
      </c>
      <c r="H14908" t="n">
        <v>5713635840</v>
      </c>
      <c r="I14908" t="s">
        <v>1090</v>
      </c>
      <c r="J14908" t="s">
        <v>1069</v>
      </c>
    </row>
    <row r="14909">
      <c r="A14909" t="n">
        <v>2012</v>
      </c>
      <c r="B14909" t="s">
        <v>1283</v>
      </c>
      <c r="C14909" t="s">
        <v>1284</v>
      </c>
      <c r="D14909" t="s">
        <v>1074</v>
      </c>
      <c r="E14909" t="s">
        <v>1075</v>
      </c>
      <c r="F14909" t="s">
        <v>1067</v>
      </c>
      <c r="G14909" t="n">
        <v>0</v>
      </c>
      <c r="H14909" t="n">
        <v>5713635840</v>
      </c>
      <c r="I14909" t="s">
        <v>1090</v>
      </c>
      <c r="J14909" t="s">
        <v>1069</v>
      </c>
    </row>
    <row r="14910">
      <c r="A14910" t="n">
        <v>2012</v>
      </c>
      <c r="B14910" t="s">
        <v>1283</v>
      </c>
      <c r="C14910" t="s">
        <v>1284</v>
      </c>
      <c r="D14910" t="s">
        <v>1076</v>
      </c>
      <c r="E14910" t="s">
        <v>1077</v>
      </c>
      <c r="F14910" t="s">
        <v>1067</v>
      </c>
      <c r="G14910" t="n">
        <v>0</v>
      </c>
      <c r="H14910" t="n">
        <v>5713635840</v>
      </c>
      <c r="I14910" t="s">
        <v>1090</v>
      </c>
      <c r="J14910" t="s">
        <v>1069</v>
      </c>
    </row>
    <row r="14911">
      <c r="A14911" t="n">
        <v>2012</v>
      </c>
      <c r="B14911" t="s">
        <v>1283</v>
      </c>
      <c r="C14911" t="s">
        <v>1284</v>
      </c>
      <c r="D14911" t="s">
        <v>1078</v>
      </c>
      <c r="E14911" t="s">
        <v>1079</v>
      </c>
      <c r="F14911" t="s">
        <v>1067</v>
      </c>
      <c r="G14911" t="n">
        <v>313.519357458376</v>
      </c>
      <c r="H14911" t="n">
        <v>5713635840</v>
      </c>
      <c r="I14911" t="s">
        <v>1090</v>
      </c>
      <c r="J14911" t="s">
        <v>1069</v>
      </c>
    </row>
    <row r="14912">
      <c r="A14912" t="n">
        <v>2012</v>
      </c>
      <c r="B14912" t="s">
        <v>1285</v>
      </c>
      <c r="C14912" t="s">
        <v>1286</v>
      </c>
      <c r="D14912" t="s">
        <v>1065</v>
      </c>
      <c r="E14912" t="s">
        <v>1066</v>
      </c>
      <c r="F14912" t="s">
        <v>1067</v>
      </c>
      <c r="G14912" t="n">
        <v>0.145982986865854</v>
      </c>
      <c r="H14912" t="n">
        <v>31634561024</v>
      </c>
      <c r="I14912" t="s">
        <v>1099</v>
      </c>
      <c r="J14912" t="s">
        <v>1087</v>
      </c>
    </row>
    <row r="14913">
      <c r="A14913" t="n">
        <v>2012</v>
      </c>
      <c r="B14913" t="s">
        <v>1285</v>
      </c>
      <c r="C14913" t="s">
        <v>1286</v>
      </c>
      <c r="D14913" t="s">
        <v>1070</v>
      </c>
      <c r="E14913" t="s">
        <v>1071</v>
      </c>
      <c r="F14913" t="s">
        <v>1067</v>
      </c>
      <c r="G14913" t="n">
        <v>2.61780985488129</v>
      </c>
      <c r="H14913" t="n">
        <v>31634561024</v>
      </c>
      <c r="I14913" t="s">
        <v>1099</v>
      </c>
      <c r="J14913" t="s">
        <v>1087</v>
      </c>
    </row>
    <row r="14914">
      <c r="A14914" t="n">
        <v>2012</v>
      </c>
      <c r="B14914" t="s">
        <v>1285</v>
      </c>
      <c r="C14914" t="s">
        <v>1286</v>
      </c>
      <c r="D14914" t="s">
        <v>1072</v>
      </c>
      <c r="E14914" t="s">
        <v>1073</v>
      </c>
      <c r="F14914" t="s">
        <v>1067</v>
      </c>
      <c r="G14914" t="n">
        <v>1.30939851151595</v>
      </c>
      <c r="H14914" t="n">
        <v>31634561024</v>
      </c>
      <c r="I14914" t="s">
        <v>1099</v>
      </c>
      <c r="J14914" t="s">
        <v>1087</v>
      </c>
    </row>
    <row r="14915">
      <c r="A14915" t="n">
        <v>2012</v>
      </c>
      <c r="B14915" t="s">
        <v>1285</v>
      </c>
      <c r="C14915" t="s">
        <v>1286</v>
      </c>
      <c r="D14915" t="s">
        <v>1074</v>
      </c>
      <c r="E14915" t="s">
        <v>1075</v>
      </c>
      <c r="F14915" t="s">
        <v>1067</v>
      </c>
      <c r="G14915" t="n">
        <v>36.793705603447</v>
      </c>
      <c r="H14915" t="n">
        <v>31634561024</v>
      </c>
      <c r="I14915" t="s">
        <v>1099</v>
      </c>
      <c r="J14915" t="s">
        <v>1087</v>
      </c>
    </row>
    <row r="14916">
      <c r="A14916" t="n">
        <v>2012</v>
      </c>
      <c r="B14916" t="s">
        <v>1285</v>
      </c>
      <c r="C14916" t="s">
        <v>1286</v>
      </c>
      <c r="D14916" t="s">
        <v>1076</v>
      </c>
      <c r="E14916" t="s">
        <v>1077</v>
      </c>
      <c r="F14916" t="s">
        <v>1067</v>
      </c>
      <c r="G14916" t="n">
        <v>40.86689695671</v>
      </c>
      <c r="H14916" t="n">
        <v>31634561024</v>
      </c>
      <c r="I14916" t="s">
        <v>1099</v>
      </c>
      <c r="J14916" t="s">
        <v>1087</v>
      </c>
    </row>
    <row r="14917">
      <c r="A14917" t="n">
        <v>2012</v>
      </c>
      <c r="B14917" t="s">
        <v>1285</v>
      </c>
      <c r="C14917" t="s">
        <v>1286</v>
      </c>
      <c r="D14917" t="s">
        <v>1078</v>
      </c>
      <c r="E14917" t="s">
        <v>1079</v>
      </c>
      <c r="F14917" t="s">
        <v>1067</v>
      </c>
      <c r="G14917"/>
      <c r="H14917" t="n">
        <v>31634561024</v>
      </c>
      <c r="I14917" t="s">
        <v>1099</v>
      </c>
      <c r="J14917" t="s">
        <v>1087</v>
      </c>
    </row>
    <row r="14918">
      <c r="A14918" t="n">
        <v>2012</v>
      </c>
      <c r="B14918" t="s">
        <v>1287</v>
      </c>
      <c r="C14918" t="s">
        <v>1288</v>
      </c>
      <c r="D14918" t="s">
        <v>1065</v>
      </c>
      <c r="E14918" t="s">
        <v>1066</v>
      </c>
      <c r="F14918" t="s">
        <v>1067</v>
      </c>
      <c r="G14918" t="n">
        <v>13.9669061293765</v>
      </c>
      <c r="H14918" t="n">
        <v>6272361955328</v>
      </c>
      <c r="I14918" t="s">
        <v>1108</v>
      </c>
      <c r="J14918" t="s">
        <v>1069</v>
      </c>
    </row>
    <row r="14919">
      <c r="A14919" t="n">
        <v>2012</v>
      </c>
      <c r="B14919" t="s">
        <v>1287</v>
      </c>
      <c r="C14919" t="s">
        <v>1288</v>
      </c>
      <c r="D14919" t="s">
        <v>1070</v>
      </c>
      <c r="E14919" t="s">
        <v>1071</v>
      </c>
      <c r="F14919" t="s">
        <v>1067</v>
      </c>
      <c r="G14919" t="n">
        <v>51.782422453309</v>
      </c>
      <c r="H14919" t="n">
        <v>6272361955328</v>
      </c>
      <c r="I14919" t="s">
        <v>1108</v>
      </c>
      <c r="J14919" t="s">
        <v>1069</v>
      </c>
    </row>
    <row r="14920">
      <c r="A14920" t="n">
        <v>2012</v>
      </c>
      <c r="B14920" t="s">
        <v>1287</v>
      </c>
      <c r="C14920" t="s">
        <v>1288</v>
      </c>
      <c r="D14920" t="s">
        <v>1072</v>
      </c>
      <c r="E14920" t="s">
        <v>1073</v>
      </c>
      <c r="F14920" t="s">
        <v>1067</v>
      </c>
      <c r="G14920" t="n">
        <v>39.8020445244853</v>
      </c>
      <c r="H14920" t="n">
        <v>6272361955328</v>
      </c>
      <c r="I14920" t="s">
        <v>1108</v>
      </c>
      <c r="J14920" t="s">
        <v>1069</v>
      </c>
    </row>
    <row r="14921">
      <c r="A14921" t="n">
        <v>2012</v>
      </c>
      <c r="B14921" t="s">
        <v>1287</v>
      </c>
      <c r="C14921" t="s">
        <v>1288</v>
      </c>
      <c r="D14921" t="s">
        <v>1074</v>
      </c>
      <c r="E14921" t="s">
        <v>1075</v>
      </c>
      <c r="F14921" t="s">
        <v>1067</v>
      </c>
      <c r="G14921" t="n">
        <v>17.3829355015576</v>
      </c>
      <c r="H14921" t="n">
        <v>6272361955328</v>
      </c>
      <c r="I14921" t="s">
        <v>1108</v>
      </c>
      <c r="J14921" t="s">
        <v>1069</v>
      </c>
    </row>
    <row r="14922">
      <c r="A14922" t="n">
        <v>2012</v>
      </c>
      <c r="B14922" t="s">
        <v>1287</v>
      </c>
      <c r="C14922" t="s">
        <v>1288</v>
      </c>
      <c r="D14922" t="s">
        <v>1076</v>
      </c>
      <c r="E14922" t="s">
        <v>1077</v>
      </c>
      <c r="F14922" t="s">
        <v>1067</v>
      </c>
      <c r="G14922" t="n">
        <v>122.934308608728</v>
      </c>
      <c r="H14922" t="n">
        <v>6272361955328</v>
      </c>
      <c r="I14922" t="s">
        <v>1108</v>
      </c>
      <c r="J14922" t="s">
        <v>1069</v>
      </c>
    </row>
    <row r="14923">
      <c r="A14923" t="n">
        <v>2012</v>
      </c>
      <c r="B14923" t="s">
        <v>1287</v>
      </c>
      <c r="C14923" t="s">
        <v>1288</v>
      </c>
      <c r="D14923" t="s">
        <v>1078</v>
      </c>
      <c r="E14923" t="s">
        <v>1079</v>
      </c>
      <c r="F14923" t="s">
        <v>1067</v>
      </c>
      <c r="G14923"/>
      <c r="H14923" t="n">
        <v>6272361955328</v>
      </c>
      <c r="I14923" t="s">
        <v>1108</v>
      </c>
      <c r="J14923" t="s">
        <v>1069</v>
      </c>
    </row>
    <row r="14924">
      <c r="A14924" t="n">
        <v>2012</v>
      </c>
      <c r="B14924" t="s">
        <v>1289</v>
      </c>
      <c r="C14924" t="s">
        <v>1290</v>
      </c>
      <c r="D14924" t="s">
        <v>1065</v>
      </c>
      <c r="E14924" t="s">
        <v>1066</v>
      </c>
      <c r="F14924" t="s">
        <v>1067</v>
      </c>
      <c r="G14924" t="n">
        <v>0.147500535974607</v>
      </c>
      <c r="H14924" t="n">
        <v>207998566400</v>
      </c>
      <c r="I14924" t="s">
        <v>1090</v>
      </c>
      <c r="J14924" t="s">
        <v>1091</v>
      </c>
    </row>
    <row r="14925">
      <c r="A14925" t="n">
        <v>2012</v>
      </c>
      <c r="B14925" t="s">
        <v>1289</v>
      </c>
      <c r="C14925" t="s">
        <v>1290</v>
      </c>
      <c r="D14925" t="s">
        <v>1070</v>
      </c>
      <c r="E14925" t="s">
        <v>1071</v>
      </c>
      <c r="F14925" t="s">
        <v>1067</v>
      </c>
      <c r="G14925" t="n">
        <v>1.51924249964018</v>
      </c>
      <c r="H14925" t="n">
        <v>207998566400</v>
      </c>
      <c r="I14925" t="s">
        <v>1090</v>
      </c>
      <c r="J14925" t="s">
        <v>1091</v>
      </c>
    </row>
    <row r="14926">
      <c r="A14926" t="n">
        <v>2012</v>
      </c>
      <c r="B14926" t="s">
        <v>1289</v>
      </c>
      <c r="C14926" t="s">
        <v>1290</v>
      </c>
      <c r="D14926" t="s">
        <v>1072</v>
      </c>
      <c r="E14926" t="s">
        <v>1073</v>
      </c>
      <c r="F14926" t="s">
        <v>1067</v>
      </c>
      <c r="G14926" t="n">
        <v>3.17647585436852</v>
      </c>
      <c r="H14926" t="n">
        <v>207998566400</v>
      </c>
      <c r="I14926" t="s">
        <v>1090</v>
      </c>
      <c r="J14926" t="s">
        <v>1091</v>
      </c>
    </row>
    <row r="14927">
      <c r="A14927" t="n">
        <v>2012</v>
      </c>
      <c r="B14927" t="s">
        <v>1289</v>
      </c>
      <c r="C14927" t="s">
        <v>1290</v>
      </c>
      <c r="D14927" t="s">
        <v>1074</v>
      </c>
      <c r="E14927" t="s">
        <v>1075</v>
      </c>
      <c r="F14927" t="s">
        <v>1067</v>
      </c>
      <c r="G14927" t="n">
        <v>22.1605618978807</v>
      </c>
      <c r="H14927" t="n">
        <v>207998566400</v>
      </c>
      <c r="I14927" t="s">
        <v>1090</v>
      </c>
      <c r="J14927" t="s">
        <v>1091</v>
      </c>
    </row>
    <row r="14928">
      <c r="A14928" t="n">
        <v>2012</v>
      </c>
      <c r="B14928" t="s">
        <v>1289</v>
      </c>
      <c r="C14928" t="s">
        <v>1290</v>
      </c>
      <c r="D14928" t="s">
        <v>1076</v>
      </c>
      <c r="E14928" t="s">
        <v>1077</v>
      </c>
      <c r="F14928" t="s">
        <v>1067</v>
      </c>
      <c r="G14928" t="n">
        <v>27.003780787864</v>
      </c>
      <c r="H14928" t="n">
        <v>207998566400</v>
      </c>
      <c r="I14928" t="s">
        <v>1090</v>
      </c>
      <c r="J14928" t="s">
        <v>1091</v>
      </c>
    </row>
    <row r="14929">
      <c r="A14929" t="n">
        <v>2012</v>
      </c>
      <c r="B14929" t="s">
        <v>1289</v>
      </c>
      <c r="C14929" t="s">
        <v>1290</v>
      </c>
      <c r="D14929" t="s">
        <v>1078</v>
      </c>
      <c r="E14929" t="s">
        <v>1079</v>
      </c>
      <c r="F14929" t="s">
        <v>1067</v>
      </c>
      <c r="G14929"/>
      <c r="H14929" t="n">
        <v>207998566400</v>
      </c>
      <c r="I14929" t="s">
        <v>1090</v>
      </c>
      <c r="J14929" t="s">
        <v>1091</v>
      </c>
    </row>
    <row r="14930">
      <c r="A14930" t="n">
        <v>2012</v>
      </c>
      <c r="B14930" t="s">
        <v>1291</v>
      </c>
      <c r="C14930" t="s">
        <v>1292</v>
      </c>
      <c r="D14930" t="s">
        <v>1065</v>
      </c>
      <c r="E14930" t="s">
        <v>1066</v>
      </c>
      <c r="F14930" t="s">
        <v>1067</v>
      </c>
      <c r="G14930" t="n">
        <v>0.127208244069102</v>
      </c>
      <c r="H14930" t="n">
        <v>56396705792</v>
      </c>
      <c r="I14930" t="s">
        <v>1086</v>
      </c>
      <c r="J14930" t="s">
        <v>1087</v>
      </c>
    </row>
    <row r="14931">
      <c r="A14931" t="n">
        <v>2012</v>
      </c>
      <c r="B14931" t="s">
        <v>1291</v>
      </c>
      <c r="C14931" t="s">
        <v>1292</v>
      </c>
      <c r="D14931" t="s">
        <v>1070</v>
      </c>
      <c r="E14931" t="s">
        <v>1071</v>
      </c>
      <c r="F14931" t="s">
        <v>1067</v>
      </c>
      <c r="G14931" t="n">
        <v>1.42761402212323</v>
      </c>
      <c r="H14931" t="n">
        <v>56396705792</v>
      </c>
      <c r="I14931" t="s">
        <v>1086</v>
      </c>
      <c r="J14931" t="s">
        <v>1087</v>
      </c>
    </row>
    <row r="14932">
      <c r="A14932" t="n">
        <v>2012</v>
      </c>
      <c r="B14932" t="s">
        <v>1291</v>
      </c>
      <c r="C14932" t="s">
        <v>1292</v>
      </c>
      <c r="D14932" t="s">
        <v>1072</v>
      </c>
      <c r="E14932" t="s">
        <v>1073</v>
      </c>
      <c r="F14932" t="s">
        <v>1067</v>
      </c>
      <c r="G14932" t="n">
        <v>9.45161336895033</v>
      </c>
      <c r="H14932" t="n">
        <v>56396705792</v>
      </c>
      <c r="I14932" t="s">
        <v>1086</v>
      </c>
      <c r="J14932" t="s">
        <v>1087</v>
      </c>
    </row>
    <row r="14933">
      <c r="A14933" t="n">
        <v>2012</v>
      </c>
      <c r="B14933" t="s">
        <v>1291</v>
      </c>
      <c r="C14933" t="s">
        <v>1292</v>
      </c>
      <c r="D14933" t="s">
        <v>1074</v>
      </c>
      <c r="E14933" t="s">
        <v>1075</v>
      </c>
      <c r="F14933" t="s">
        <v>1067</v>
      </c>
      <c r="G14933" t="n">
        <v>10.7863318282434</v>
      </c>
      <c r="H14933" t="n">
        <v>56396705792</v>
      </c>
      <c r="I14933" t="s">
        <v>1086</v>
      </c>
      <c r="J14933" t="s">
        <v>1087</v>
      </c>
    </row>
    <row r="14934">
      <c r="A14934" t="n">
        <v>2012</v>
      </c>
      <c r="B14934" t="s">
        <v>1291</v>
      </c>
      <c r="C14934" t="s">
        <v>1292</v>
      </c>
      <c r="D14934" t="s">
        <v>1076</v>
      </c>
      <c r="E14934" t="s">
        <v>1077</v>
      </c>
      <c r="F14934" t="s">
        <v>1067</v>
      </c>
      <c r="G14934" t="n">
        <v>21.7927674633861</v>
      </c>
      <c r="H14934" t="n">
        <v>56396705792</v>
      </c>
      <c r="I14934" t="s">
        <v>1086</v>
      </c>
      <c r="J14934" t="s">
        <v>1087</v>
      </c>
    </row>
    <row r="14935">
      <c r="A14935" t="n">
        <v>2012</v>
      </c>
      <c r="B14935" t="s">
        <v>1291</v>
      </c>
      <c r="C14935" t="s">
        <v>1292</v>
      </c>
      <c r="D14935" t="s">
        <v>1078</v>
      </c>
      <c r="E14935" t="s">
        <v>1079</v>
      </c>
      <c r="F14935" t="s">
        <v>1067</v>
      </c>
      <c r="G14935"/>
      <c r="H14935" t="n">
        <v>56396705792</v>
      </c>
      <c r="I14935" t="s">
        <v>1086</v>
      </c>
      <c r="J14935" t="s">
        <v>1087</v>
      </c>
    </row>
    <row r="14936">
      <c r="A14936" t="n">
        <v>2012</v>
      </c>
      <c r="B14936" t="s">
        <v>1293</v>
      </c>
      <c r="C14936" t="s">
        <v>1294</v>
      </c>
      <c r="D14936" t="s">
        <v>1065</v>
      </c>
      <c r="E14936" t="s">
        <v>1066</v>
      </c>
      <c r="F14936" t="s">
        <v>1067</v>
      </c>
      <c r="G14936" t="n">
        <v>0.00485453378811346</v>
      </c>
      <c r="H14936" t="n">
        <v>6605143040</v>
      </c>
      <c r="I14936" t="s">
        <v>1090</v>
      </c>
      <c r="J14936" t="s">
        <v>1087</v>
      </c>
    </row>
    <row r="14937">
      <c r="A14937" t="n">
        <v>2012</v>
      </c>
      <c r="B14937" t="s">
        <v>1293</v>
      </c>
      <c r="C14937" t="s">
        <v>1294</v>
      </c>
      <c r="D14937" t="s">
        <v>1070</v>
      </c>
      <c r="E14937" t="s">
        <v>1071</v>
      </c>
      <c r="F14937" t="s">
        <v>1067</v>
      </c>
      <c r="G14937" t="n">
        <v>0.0686411934059015</v>
      </c>
      <c r="H14937" t="n">
        <v>6605143040</v>
      </c>
      <c r="I14937" t="s">
        <v>1090</v>
      </c>
      <c r="J14937" t="s">
        <v>1087</v>
      </c>
    </row>
    <row r="14938">
      <c r="A14938" t="n">
        <v>2012</v>
      </c>
      <c r="B14938" t="s">
        <v>1293</v>
      </c>
      <c r="C14938" t="s">
        <v>1294</v>
      </c>
      <c r="D14938" t="s">
        <v>1072</v>
      </c>
      <c r="E14938" t="s">
        <v>1073</v>
      </c>
      <c r="F14938" t="s">
        <v>1067</v>
      </c>
      <c r="G14938" t="n">
        <v>0.0470955665803398</v>
      </c>
      <c r="H14938" t="n">
        <v>6605143040</v>
      </c>
      <c r="I14938" t="s">
        <v>1090</v>
      </c>
      <c r="J14938" t="s">
        <v>1087</v>
      </c>
    </row>
    <row r="14939">
      <c r="A14939" t="n">
        <v>2012</v>
      </c>
      <c r="B14939" t="s">
        <v>1293</v>
      </c>
      <c r="C14939" t="s">
        <v>1294</v>
      </c>
      <c r="D14939" t="s">
        <v>1074</v>
      </c>
      <c r="E14939" t="s">
        <v>1075</v>
      </c>
      <c r="F14939" t="s">
        <v>1067</v>
      </c>
      <c r="G14939" t="n">
        <v>0.92561946139939</v>
      </c>
      <c r="H14939" t="n">
        <v>6605143040</v>
      </c>
      <c r="I14939" t="s">
        <v>1090</v>
      </c>
      <c r="J14939" t="s">
        <v>1087</v>
      </c>
    </row>
    <row r="14940">
      <c r="A14940" t="n">
        <v>2012</v>
      </c>
      <c r="B14940" t="s">
        <v>1293</v>
      </c>
      <c r="C14940" t="s">
        <v>1294</v>
      </c>
      <c r="D14940" t="s">
        <v>1076</v>
      </c>
      <c r="E14940" t="s">
        <v>1077</v>
      </c>
      <c r="F14940" t="s">
        <v>1067</v>
      </c>
      <c r="G14940" t="n">
        <v>1.04621075517374</v>
      </c>
      <c r="H14940" t="n">
        <v>6605143040</v>
      </c>
      <c r="I14940" t="s">
        <v>1090</v>
      </c>
      <c r="J14940" t="s">
        <v>1087</v>
      </c>
    </row>
    <row r="14941">
      <c r="A14941" t="n">
        <v>2012</v>
      </c>
      <c r="B14941" t="s">
        <v>1293</v>
      </c>
      <c r="C14941" t="s">
        <v>1294</v>
      </c>
      <c r="D14941" t="s">
        <v>1078</v>
      </c>
      <c r="E14941" t="s">
        <v>1079</v>
      </c>
      <c r="F14941" t="s">
        <v>1067</v>
      </c>
      <c r="G14941"/>
      <c r="H14941" t="n">
        <v>6605143040</v>
      </c>
      <c r="I14941" t="s">
        <v>1090</v>
      </c>
      <c r="J14941" t="s">
        <v>1087</v>
      </c>
    </row>
    <row r="14942">
      <c r="A14942" t="n">
        <v>2012</v>
      </c>
      <c r="B14942" t="s">
        <v>1295</v>
      </c>
      <c r="C14942" t="s">
        <v>1296</v>
      </c>
      <c r="D14942" t="s">
        <v>1065</v>
      </c>
      <c r="E14942" t="s">
        <v>1066</v>
      </c>
      <c r="F14942" t="s">
        <v>1067</v>
      </c>
      <c r="G14942" t="n">
        <v>0.0120094496682367</v>
      </c>
      <c r="H14942" t="n">
        <v>14054443008</v>
      </c>
      <c r="I14942" t="s">
        <v>1108</v>
      </c>
      <c r="J14942" t="s">
        <v>1087</v>
      </c>
    </row>
    <row r="14943">
      <c r="A14943" t="n">
        <v>2012</v>
      </c>
      <c r="B14943" t="s">
        <v>1295</v>
      </c>
      <c r="C14943" t="s">
        <v>1296</v>
      </c>
      <c r="D14943" t="s">
        <v>1070</v>
      </c>
      <c r="E14943" t="s">
        <v>1071</v>
      </c>
      <c r="F14943" t="s">
        <v>1067</v>
      </c>
      <c r="G14943" t="n">
        <v>0.164978104847019</v>
      </c>
      <c r="H14943" t="n">
        <v>14054443008</v>
      </c>
      <c r="I14943" t="s">
        <v>1108</v>
      </c>
      <c r="J14943" t="s">
        <v>1087</v>
      </c>
    </row>
    <row r="14944">
      <c r="A14944" t="n">
        <v>2012</v>
      </c>
      <c r="B14944" t="s">
        <v>1295</v>
      </c>
      <c r="C14944" t="s">
        <v>1296</v>
      </c>
      <c r="D14944" t="s">
        <v>1072</v>
      </c>
      <c r="E14944" t="s">
        <v>1073</v>
      </c>
      <c r="F14944" t="s">
        <v>1067</v>
      </c>
      <c r="G14944" t="n">
        <v>0.122205167938631</v>
      </c>
      <c r="H14944" t="n">
        <v>14054443008</v>
      </c>
      <c r="I14944" t="s">
        <v>1108</v>
      </c>
      <c r="J14944" t="s">
        <v>1087</v>
      </c>
    </row>
    <row r="14945">
      <c r="A14945" t="n">
        <v>2012</v>
      </c>
      <c r="B14945" t="s">
        <v>1295</v>
      </c>
      <c r="C14945" t="s">
        <v>1296</v>
      </c>
      <c r="D14945" t="s">
        <v>1074</v>
      </c>
      <c r="E14945" t="s">
        <v>1075</v>
      </c>
      <c r="F14945" t="s">
        <v>1067</v>
      </c>
      <c r="G14945" t="n">
        <v>0.223607048030162</v>
      </c>
      <c r="H14945" t="n">
        <v>14054443008</v>
      </c>
      <c r="I14945" t="s">
        <v>1108</v>
      </c>
      <c r="J14945" t="s">
        <v>1087</v>
      </c>
    </row>
    <row r="14946">
      <c r="A14946" t="n">
        <v>2012</v>
      </c>
      <c r="B14946" t="s">
        <v>1295</v>
      </c>
      <c r="C14946" t="s">
        <v>1296</v>
      </c>
      <c r="D14946" t="s">
        <v>1076</v>
      </c>
      <c r="E14946" t="s">
        <v>1077</v>
      </c>
      <c r="F14946" t="s">
        <v>1067</v>
      </c>
      <c r="G14946" t="n">
        <v>0.522799770484049</v>
      </c>
      <c r="H14946" t="n">
        <v>14054443008</v>
      </c>
      <c r="I14946" t="s">
        <v>1108</v>
      </c>
      <c r="J14946" t="s">
        <v>1087</v>
      </c>
    </row>
    <row r="14947">
      <c r="A14947" t="n">
        <v>2012</v>
      </c>
      <c r="B14947" t="s">
        <v>1295</v>
      </c>
      <c r="C14947" t="s">
        <v>1296</v>
      </c>
      <c r="D14947" t="s">
        <v>1078</v>
      </c>
      <c r="E14947" t="s">
        <v>1079</v>
      </c>
      <c r="F14947" t="s">
        <v>1067</v>
      </c>
      <c r="G14947"/>
      <c r="H14947" t="n">
        <v>14054443008</v>
      </c>
      <c r="I14947" t="s">
        <v>1108</v>
      </c>
      <c r="J14947" t="s">
        <v>1087</v>
      </c>
    </row>
    <row r="14948">
      <c r="A14948" t="n">
        <v>2012</v>
      </c>
      <c r="B14948" t="s">
        <v>1297</v>
      </c>
      <c r="C14948" t="s">
        <v>1298</v>
      </c>
      <c r="D14948" t="s">
        <v>1065</v>
      </c>
      <c r="E14948" t="s">
        <v>1066</v>
      </c>
      <c r="F14948" t="s">
        <v>1067</v>
      </c>
      <c r="G14948" t="n">
        <v>0.0000216086919763735</v>
      </c>
      <c r="H14948" t="n">
        <v>189629952</v>
      </c>
      <c r="I14948" t="s">
        <v>1108</v>
      </c>
      <c r="J14948" t="s">
        <v>1087</v>
      </c>
    </row>
    <row r="14949">
      <c r="A14949" t="n">
        <v>2012</v>
      </c>
      <c r="B14949" t="s">
        <v>1297</v>
      </c>
      <c r="C14949" t="s">
        <v>1298</v>
      </c>
      <c r="D14949" t="s">
        <v>1070</v>
      </c>
      <c r="E14949" t="s">
        <v>1071</v>
      </c>
      <c r="F14949" t="s">
        <v>1067</v>
      </c>
      <c r="G14949" t="n">
        <v>0.000667575470950618</v>
      </c>
      <c r="H14949" t="n">
        <v>189629952</v>
      </c>
      <c r="I14949" t="s">
        <v>1108</v>
      </c>
      <c r="J14949" t="s">
        <v>1087</v>
      </c>
    </row>
    <row r="14950">
      <c r="A14950" t="n">
        <v>2012</v>
      </c>
      <c r="B14950" t="s">
        <v>1297</v>
      </c>
      <c r="C14950" t="s">
        <v>1298</v>
      </c>
      <c r="D14950" t="s">
        <v>1072</v>
      </c>
      <c r="E14950" t="s">
        <v>1073</v>
      </c>
      <c r="F14950" t="s">
        <v>1067</v>
      </c>
      <c r="G14950" t="n">
        <v>0.184372250348171</v>
      </c>
      <c r="H14950" t="n">
        <v>189629952</v>
      </c>
      <c r="I14950" t="s">
        <v>1108</v>
      </c>
      <c r="J14950" t="s">
        <v>1087</v>
      </c>
    </row>
    <row r="14951">
      <c r="A14951" t="n">
        <v>2012</v>
      </c>
      <c r="B14951" t="s">
        <v>1297</v>
      </c>
      <c r="C14951" t="s">
        <v>1298</v>
      </c>
      <c r="D14951" t="s">
        <v>1074</v>
      </c>
      <c r="E14951" t="s">
        <v>1075</v>
      </c>
      <c r="F14951" t="s">
        <v>1067</v>
      </c>
      <c r="G14951" t="n">
        <v>0</v>
      </c>
      <c r="H14951" t="n">
        <v>189629952</v>
      </c>
      <c r="I14951" t="s">
        <v>1108</v>
      </c>
      <c r="J14951" t="s">
        <v>1087</v>
      </c>
    </row>
    <row r="14952">
      <c r="A14952" t="n">
        <v>2012</v>
      </c>
      <c r="B14952" t="s">
        <v>1297</v>
      </c>
      <c r="C14952" t="s">
        <v>1298</v>
      </c>
      <c r="D14952" t="s">
        <v>1076</v>
      </c>
      <c r="E14952" t="s">
        <v>1077</v>
      </c>
      <c r="F14952" t="s">
        <v>1067</v>
      </c>
      <c r="G14952" t="n">
        <v>0.185061434511098</v>
      </c>
      <c r="H14952" t="n">
        <v>189629952</v>
      </c>
      <c r="I14952" t="s">
        <v>1108</v>
      </c>
      <c r="J14952" t="s">
        <v>1087</v>
      </c>
    </row>
    <row r="14953">
      <c r="A14953" t="n">
        <v>2012</v>
      </c>
      <c r="B14953" t="s">
        <v>1297</v>
      </c>
      <c r="C14953" t="s">
        <v>1298</v>
      </c>
      <c r="D14953" t="s">
        <v>1078</v>
      </c>
      <c r="E14953" t="s">
        <v>1079</v>
      </c>
      <c r="F14953" t="s">
        <v>1067</v>
      </c>
      <c r="G14953"/>
      <c r="H14953" t="n">
        <v>189629952</v>
      </c>
      <c r="I14953" t="s">
        <v>1108</v>
      </c>
      <c r="J14953" t="s">
        <v>1087</v>
      </c>
    </row>
    <row r="14954">
      <c r="A14954" t="n">
        <v>2012</v>
      </c>
      <c r="B14954" t="s">
        <v>1299</v>
      </c>
      <c r="C14954" t="s">
        <v>1300</v>
      </c>
      <c r="D14954" t="s">
        <v>1065</v>
      </c>
      <c r="E14954" t="s">
        <v>1066</v>
      </c>
      <c r="F14954" t="s">
        <v>1067</v>
      </c>
      <c r="G14954" t="n">
        <v>0</v>
      </c>
      <c r="H14954" t="n">
        <v>825381504</v>
      </c>
      <c r="I14954" t="s">
        <v>1068</v>
      </c>
      <c r="J14954" t="s">
        <v>1069</v>
      </c>
    </row>
    <row r="14955">
      <c r="A14955" t="n">
        <v>2012</v>
      </c>
      <c r="B14955" t="s">
        <v>1299</v>
      </c>
      <c r="C14955" t="s">
        <v>1300</v>
      </c>
      <c r="D14955" t="s">
        <v>1070</v>
      </c>
      <c r="E14955" t="s">
        <v>1071</v>
      </c>
      <c r="F14955" t="s">
        <v>1067</v>
      </c>
      <c r="G14955" t="n">
        <v>0</v>
      </c>
      <c r="H14955" t="n">
        <v>825381504</v>
      </c>
      <c r="I14955" t="s">
        <v>1068</v>
      </c>
      <c r="J14955" t="s">
        <v>1069</v>
      </c>
    </row>
    <row r="14956">
      <c r="A14956" t="n">
        <v>2012</v>
      </c>
      <c r="B14956" t="s">
        <v>1299</v>
      </c>
      <c r="C14956" t="s">
        <v>1300</v>
      </c>
      <c r="D14956" t="s">
        <v>1072</v>
      </c>
      <c r="E14956" t="s">
        <v>1073</v>
      </c>
      <c r="F14956" t="s">
        <v>1067</v>
      </c>
      <c r="G14956" t="n">
        <v>0</v>
      </c>
      <c r="H14956" t="n">
        <v>825381504</v>
      </c>
      <c r="I14956" t="s">
        <v>1068</v>
      </c>
      <c r="J14956" t="s">
        <v>1069</v>
      </c>
    </row>
    <row r="14957">
      <c r="A14957" t="n">
        <v>2012</v>
      </c>
      <c r="B14957" t="s">
        <v>1299</v>
      </c>
      <c r="C14957" t="s">
        <v>1300</v>
      </c>
      <c r="D14957" t="s">
        <v>1074</v>
      </c>
      <c r="E14957" t="s">
        <v>1075</v>
      </c>
      <c r="F14957" t="s">
        <v>1067</v>
      </c>
      <c r="G14957" t="n">
        <v>0</v>
      </c>
      <c r="H14957" t="n">
        <v>825381504</v>
      </c>
      <c r="I14957" t="s">
        <v>1068</v>
      </c>
      <c r="J14957" t="s">
        <v>1069</v>
      </c>
    </row>
    <row r="14958">
      <c r="A14958" t="n">
        <v>2012</v>
      </c>
      <c r="B14958" t="s">
        <v>1299</v>
      </c>
      <c r="C14958" t="s">
        <v>1300</v>
      </c>
      <c r="D14958" t="s">
        <v>1076</v>
      </c>
      <c r="E14958" t="s">
        <v>1077</v>
      </c>
      <c r="F14958" t="s">
        <v>1067</v>
      </c>
      <c r="G14958" t="n">
        <v>0</v>
      </c>
      <c r="H14958" t="n">
        <v>825381504</v>
      </c>
      <c r="I14958" t="s">
        <v>1068</v>
      </c>
      <c r="J14958" t="s">
        <v>1069</v>
      </c>
    </row>
    <row r="14959">
      <c r="A14959" t="n">
        <v>2012</v>
      </c>
      <c r="B14959" t="s">
        <v>1299</v>
      </c>
      <c r="C14959" t="s">
        <v>1300</v>
      </c>
      <c r="D14959" t="s">
        <v>1078</v>
      </c>
      <c r="E14959" t="s">
        <v>1079</v>
      </c>
      <c r="F14959" t="s">
        <v>1067</v>
      </c>
      <c r="G14959"/>
      <c r="H14959" t="n">
        <v>825381504</v>
      </c>
      <c r="I14959" t="s">
        <v>1068</v>
      </c>
      <c r="J14959" t="s">
        <v>1069</v>
      </c>
    </row>
    <row r="14960">
      <c r="A14960" t="n">
        <v>2012</v>
      </c>
      <c r="B14960" t="s">
        <v>1301</v>
      </c>
      <c r="C14960" t="s">
        <v>1302</v>
      </c>
      <c r="D14960" t="s">
        <v>1065</v>
      </c>
      <c r="E14960" t="s">
        <v>1066</v>
      </c>
      <c r="F14960" t="s">
        <v>1067</v>
      </c>
      <c r="G14960" t="n">
        <v>1.26559903564125</v>
      </c>
      <c r="H14960" t="n">
        <v>1278427660288</v>
      </c>
      <c r="I14960" t="s">
        <v>1108</v>
      </c>
      <c r="J14960" t="s">
        <v>1069</v>
      </c>
    </row>
    <row r="14961">
      <c r="A14961" t="n">
        <v>2012</v>
      </c>
      <c r="B14961" t="s">
        <v>1301</v>
      </c>
      <c r="C14961" t="s">
        <v>1302</v>
      </c>
      <c r="D14961" t="s">
        <v>1070</v>
      </c>
      <c r="E14961" t="s">
        <v>1071</v>
      </c>
      <c r="F14961" t="s">
        <v>1067</v>
      </c>
      <c r="G14961" t="n">
        <v>9.52074563339926</v>
      </c>
      <c r="H14961" t="n">
        <v>1278427660288</v>
      </c>
      <c r="I14961" t="s">
        <v>1108</v>
      </c>
      <c r="J14961" t="s">
        <v>1069</v>
      </c>
    </row>
    <row r="14962">
      <c r="A14962" t="n">
        <v>2012</v>
      </c>
      <c r="B14962" t="s">
        <v>1301</v>
      </c>
      <c r="C14962" t="s">
        <v>1302</v>
      </c>
      <c r="D14962" t="s">
        <v>1072</v>
      </c>
      <c r="E14962" t="s">
        <v>1073</v>
      </c>
      <c r="F14962" t="s">
        <v>1067</v>
      </c>
      <c r="G14962" t="n">
        <v>1.24319923070777</v>
      </c>
      <c r="H14962" t="n">
        <v>1278427660288</v>
      </c>
      <c r="I14962" t="s">
        <v>1108</v>
      </c>
      <c r="J14962" t="s">
        <v>1069</v>
      </c>
    </row>
    <row r="14963">
      <c r="A14963" t="n">
        <v>2012</v>
      </c>
      <c r="B14963" t="s">
        <v>1301</v>
      </c>
      <c r="C14963" t="s">
        <v>1302</v>
      </c>
      <c r="D14963" t="s">
        <v>1074</v>
      </c>
      <c r="E14963" t="s">
        <v>1075</v>
      </c>
      <c r="F14963" t="s">
        <v>1067</v>
      </c>
      <c r="G14963" t="n">
        <v>2.03337584983046</v>
      </c>
      <c r="H14963" t="n">
        <v>1278427660288</v>
      </c>
      <c r="I14963" t="s">
        <v>1108</v>
      </c>
      <c r="J14963" t="s">
        <v>1069</v>
      </c>
    </row>
    <row r="14964">
      <c r="A14964" t="n">
        <v>2012</v>
      </c>
      <c r="B14964" t="s">
        <v>1301</v>
      </c>
      <c r="C14964" t="s">
        <v>1302</v>
      </c>
      <c r="D14964" t="s">
        <v>1076</v>
      </c>
      <c r="E14964" t="s">
        <v>1077</v>
      </c>
      <c r="F14964" t="s">
        <v>1067</v>
      </c>
      <c r="G14964" t="n">
        <v>14.0629197495787</v>
      </c>
      <c r="H14964" t="n">
        <v>1278427660288</v>
      </c>
      <c r="I14964" t="s">
        <v>1108</v>
      </c>
      <c r="J14964" t="s">
        <v>1069</v>
      </c>
    </row>
    <row r="14965">
      <c r="A14965" t="n">
        <v>2012</v>
      </c>
      <c r="B14965" t="s">
        <v>1301</v>
      </c>
      <c r="C14965" t="s">
        <v>1302</v>
      </c>
      <c r="D14965" t="s">
        <v>1078</v>
      </c>
      <c r="E14965" t="s">
        <v>1079</v>
      </c>
      <c r="F14965" t="s">
        <v>1067</v>
      </c>
      <c r="G14965"/>
      <c r="H14965" t="n">
        <v>1278427660288</v>
      </c>
      <c r="I14965" t="s">
        <v>1108</v>
      </c>
      <c r="J14965" t="s">
        <v>1069</v>
      </c>
    </row>
    <row r="14966">
      <c r="A14966" t="n">
        <v>2012</v>
      </c>
      <c r="B14966" t="s">
        <v>1303</v>
      </c>
      <c r="C14966" t="s">
        <v>1304</v>
      </c>
      <c r="D14966" t="s">
        <v>1065</v>
      </c>
      <c r="E14966" t="s">
        <v>1066</v>
      </c>
      <c r="F14966" t="s">
        <v>1067</v>
      </c>
      <c r="G14966" t="n">
        <v>1.98248157058743</v>
      </c>
      <c r="H14966" t="n">
        <v>174048264192</v>
      </c>
      <c r="I14966" t="s">
        <v>1099</v>
      </c>
      <c r="J14966" t="s">
        <v>1069</v>
      </c>
    </row>
    <row r="14967">
      <c r="A14967" t="n">
        <v>2012</v>
      </c>
      <c r="B14967" t="s">
        <v>1303</v>
      </c>
      <c r="C14967" t="s">
        <v>1304</v>
      </c>
      <c r="D14967" t="s">
        <v>1070</v>
      </c>
      <c r="E14967" t="s">
        <v>1071</v>
      </c>
      <c r="F14967" t="s">
        <v>1067</v>
      </c>
      <c r="G14967" t="n">
        <v>39.5557305692327</v>
      </c>
      <c r="H14967" t="n">
        <v>174048264192</v>
      </c>
      <c r="I14967" t="s">
        <v>1099</v>
      </c>
      <c r="J14967" t="s">
        <v>1069</v>
      </c>
    </row>
    <row r="14968">
      <c r="A14968" t="n">
        <v>2012</v>
      </c>
      <c r="B14968" t="s">
        <v>1303</v>
      </c>
      <c r="C14968" t="s">
        <v>1304</v>
      </c>
      <c r="D14968" t="s">
        <v>1072</v>
      </c>
      <c r="E14968" t="s">
        <v>1073</v>
      </c>
      <c r="F14968" t="s">
        <v>1067</v>
      </c>
      <c r="G14968" t="n">
        <v>8.19389686969139</v>
      </c>
      <c r="H14968" t="n">
        <v>174048264192</v>
      </c>
      <c r="I14968" t="s">
        <v>1099</v>
      </c>
      <c r="J14968" t="s">
        <v>1069</v>
      </c>
    </row>
    <row r="14969">
      <c r="A14969" t="n">
        <v>2012</v>
      </c>
      <c r="B14969" t="s">
        <v>1303</v>
      </c>
      <c r="C14969" t="s">
        <v>1304</v>
      </c>
      <c r="D14969" t="s">
        <v>1074</v>
      </c>
      <c r="E14969" t="s">
        <v>1075</v>
      </c>
      <c r="F14969" t="s">
        <v>1067</v>
      </c>
      <c r="G14969" t="n">
        <v>32.3298219760246</v>
      </c>
      <c r="H14969" t="n">
        <v>174048264192</v>
      </c>
      <c r="I14969" t="s">
        <v>1099</v>
      </c>
      <c r="J14969" t="s">
        <v>1069</v>
      </c>
    </row>
    <row r="14970">
      <c r="A14970" t="n">
        <v>2012</v>
      </c>
      <c r="B14970" t="s">
        <v>1303</v>
      </c>
      <c r="C14970" t="s">
        <v>1304</v>
      </c>
      <c r="D14970" t="s">
        <v>1076</v>
      </c>
      <c r="E14970" t="s">
        <v>1077</v>
      </c>
      <c r="F14970" t="s">
        <v>1067</v>
      </c>
      <c r="G14970" t="n">
        <v>82.0619309855361</v>
      </c>
      <c r="H14970" t="n">
        <v>174048264192</v>
      </c>
      <c r="I14970" t="s">
        <v>1099</v>
      </c>
      <c r="J14970" t="s">
        <v>1069</v>
      </c>
    </row>
    <row r="14971">
      <c r="A14971" t="n">
        <v>2012</v>
      </c>
      <c r="B14971" t="s">
        <v>1303</v>
      </c>
      <c r="C14971" t="s">
        <v>1304</v>
      </c>
      <c r="D14971" t="s">
        <v>1078</v>
      </c>
      <c r="E14971" t="s">
        <v>1079</v>
      </c>
      <c r="F14971" t="s">
        <v>1067</v>
      </c>
      <c r="G14971"/>
      <c r="H14971" t="n">
        <v>174048264192</v>
      </c>
      <c r="I14971" t="s">
        <v>1099</v>
      </c>
      <c r="J14971" t="s">
        <v>1069</v>
      </c>
    </row>
    <row r="14972">
      <c r="A14972" t="n">
        <v>2012</v>
      </c>
      <c r="B14972" t="s">
        <v>1305</v>
      </c>
      <c r="C14972" t="s">
        <v>1306</v>
      </c>
      <c r="D14972" t="s">
        <v>1065</v>
      </c>
      <c r="E14972" t="s">
        <v>1066</v>
      </c>
      <c r="F14972" t="s">
        <v>1067</v>
      </c>
      <c r="G14972" t="n">
        <v>0.00527070879266277</v>
      </c>
      <c r="H14972" t="n">
        <v>10192848896</v>
      </c>
      <c r="I14972" t="s">
        <v>1108</v>
      </c>
      <c r="J14972" t="s">
        <v>1087</v>
      </c>
    </row>
    <row r="14973">
      <c r="A14973" t="n">
        <v>2012</v>
      </c>
      <c r="B14973" t="s">
        <v>1305</v>
      </c>
      <c r="C14973" t="s">
        <v>1306</v>
      </c>
      <c r="D14973" t="s">
        <v>1070</v>
      </c>
      <c r="E14973" t="s">
        <v>1071</v>
      </c>
      <c r="F14973" t="s">
        <v>1067</v>
      </c>
      <c r="G14973" t="n">
        <v>0.120124358427105</v>
      </c>
      <c r="H14973" t="n">
        <v>10192848896</v>
      </c>
      <c r="I14973" t="s">
        <v>1108</v>
      </c>
      <c r="J14973" t="s">
        <v>1087</v>
      </c>
    </row>
    <row r="14974">
      <c r="A14974" t="n">
        <v>2012</v>
      </c>
      <c r="B14974" t="s">
        <v>1305</v>
      </c>
      <c r="C14974" t="s">
        <v>1306</v>
      </c>
      <c r="D14974" t="s">
        <v>1072</v>
      </c>
      <c r="E14974" t="s">
        <v>1073</v>
      </c>
      <c r="F14974" t="s">
        <v>1067</v>
      </c>
      <c r="G14974" t="n">
        <v>0.0686712075918011</v>
      </c>
      <c r="H14974" t="n">
        <v>10192848896</v>
      </c>
      <c r="I14974" t="s">
        <v>1108</v>
      </c>
      <c r="J14974" t="s">
        <v>1087</v>
      </c>
    </row>
    <row r="14975">
      <c r="A14975" t="n">
        <v>2012</v>
      </c>
      <c r="B14975" t="s">
        <v>1305</v>
      </c>
      <c r="C14975" t="s">
        <v>1306</v>
      </c>
      <c r="D14975" t="s">
        <v>1074</v>
      </c>
      <c r="E14975" t="s">
        <v>1075</v>
      </c>
      <c r="F14975" t="s">
        <v>1067</v>
      </c>
      <c r="G14975" t="n">
        <v>0.115396405906083</v>
      </c>
      <c r="H14975" t="n">
        <v>10192848896</v>
      </c>
      <c r="I14975" t="s">
        <v>1108</v>
      </c>
      <c r="J14975" t="s">
        <v>1087</v>
      </c>
    </row>
    <row r="14976">
      <c r="A14976" t="n">
        <v>2012</v>
      </c>
      <c r="B14976" t="s">
        <v>1305</v>
      </c>
      <c r="C14976" t="s">
        <v>1306</v>
      </c>
      <c r="D14976" t="s">
        <v>1076</v>
      </c>
      <c r="E14976" t="s">
        <v>1077</v>
      </c>
      <c r="F14976" t="s">
        <v>1067</v>
      </c>
      <c r="G14976" t="n">
        <v>0.309462680717652</v>
      </c>
      <c r="H14976" t="n">
        <v>10192848896</v>
      </c>
      <c r="I14976" t="s">
        <v>1108</v>
      </c>
      <c r="J14976" t="s">
        <v>1087</v>
      </c>
    </row>
    <row r="14977">
      <c r="A14977" t="n">
        <v>2012</v>
      </c>
      <c r="B14977" t="s">
        <v>1305</v>
      </c>
      <c r="C14977" t="s">
        <v>1306</v>
      </c>
      <c r="D14977" t="s">
        <v>1078</v>
      </c>
      <c r="E14977" t="s">
        <v>1079</v>
      </c>
      <c r="F14977" t="s">
        <v>1067</v>
      </c>
      <c r="G14977"/>
      <c r="H14977" t="n">
        <v>10192848896</v>
      </c>
      <c r="I14977" t="s">
        <v>1108</v>
      </c>
      <c r="J14977" t="s">
        <v>1087</v>
      </c>
    </row>
    <row r="14978">
      <c r="A14978" t="n">
        <v>2012</v>
      </c>
      <c r="B14978" t="s">
        <v>1307</v>
      </c>
      <c r="C14978" t="s">
        <v>1308</v>
      </c>
      <c r="D14978" t="s">
        <v>1065</v>
      </c>
      <c r="E14978" t="s">
        <v>1066</v>
      </c>
      <c r="F14978" t="s">
        <v>1067</v>
      </c>
      <c r="G14978" t="n">
        <v>0</v>
      </c>
      <c r="H14978" t="n">
        <v>44016836608</v>
      </c>
      <c r="I14978" t="s">
        <v>1099</v>
      </c>
      <c r="J14978" t="s">
        <v>1087</v>
      </c>
    </row>
    <row r="14979">
      <c r="A14979" t="n">
        <v>2012</v>
      </c>
      <c r="B14979" t="s">
        <v>1307</v>
      </c>
      <c r="C14979" t="s">
        <v>1308</v>
      </c>
      <c r="D14979" t="s">
        <v>1070</v>
      </c>
      <c r="E14979" t="s">
        <v>1071</v>
      </c>
      <c r="F14979" t="s">
        <v>1067</v>
      </c>
      <c r="G14979" t="n">
        <v>0</v>
      </c>
      <c r="H14979" t="n">
        <v>44016836608</v>
      </c>
      <c r="I14979" t="s">
        <v>1099</v>
      </c>
      <c r="J14979" t="s">
        <v>1087</v>
      </c>
    </row>
    <row r="14980">
      <c r="A14980" t="n">
        <v>2012</v>
      </c>
      <c r="B14980" t="s">
        <v>1307</v>
      </c>
      <c r="C14980" t="s">
        <v>1308</v>
      </c>
      <c r="D14980" t="s">
        <v>1072</v>
      </c>
      <c r="E14980" t="s">
        <v>1073</v>
      </c>
      <c r="F14980" t="s">
        <v>1067</v>
      </c>
      <c r="G14980" t="n">
        <v>0</v>
      </c>
      <c r="H14980" t="n">
        <v>44016836608</v>
      </c>
      <c r="I14980" t="s">
        <v>1099</v>
      </c>
      <c r="J14980" t="s">
        <v>1087</v>
      </c>
    </row>
    <row r="14981">
      <c r="A14981" t="n">
        <v>2012</v>
      </c>
      <c r="B14981" t="s">
        <v>1307</v>
      </c>
      <c r="C14981" t="s">
        <v>1308</v>
      </c>
      <c r="D14981" t="s">
        <v>1074</v>
      </c>
      <c r="E14981" t="s">
        <v>1075</v>
      </c>
      <c r="F14981" t="s">
        <v>1067</v>
      </c>
      <c r="G14981" t="n">
        <v>0</v>
      </c>
      <c r="H14981" t="n">
        <v>44016836608</v>
      </c>
      <c r="I14981" t="s">
        <v>1099</v>
      </c>
      <c r="J14981" t="s">
        <v>1087</v>
      </c>
    </row>
    <row r="14982">
      <c r="A14982" t="n">
        <v>2012</v>
      </c>
      <c r="B14982" t="s">
        <v>1307</v>
      </c>
      <c r="C14982" t="s">
        <v>1308</v>
      </c>
      <c r="D14982" t="s">
        <v>1076</v>
      </c>
      <c r="E14982" t="s">
        <v>1077</v>
      </c>
      <c r="F14982" t="s">
        <v>1067</v>
      </c>
      <c r="G14982" t="n">
        <v>0</v>
      </c>
      <c r="H14982" t="n">
        <v>44016836608</v>
      </c>
      <c r="I14982" t="s">
        <v>1099</v>
      </c>
      <c r="J14982" t="s">
        <v>1087</v>
      </c>
    </row>
    <row r="14983">
      <c r="A14983" t="n">
        <v>2012</v>
      </c>
      <c r="B14983" t="s">
        <v>1307</v>
      </c>
      <c r="C14983" t="s">
        <v>1308</v>
      </c>
      <c r="D14983" t="s">
        <v>1078</v>
      </c>
      <c r="E14983" t="s">
        <v>1079</v>
      </c>
      <c r="F14983" t="s">
        <v>1067</v>
      </c>
      <c r="G14983"/>
      <c r="H14983" t="n">
        <v>44016836608</v>
      </c>
      <c r="I14983" t="s">
        <v>1099</v>
      </c>
      <c r="J14983" t="s">
        <v>1087</v>
      </c>
    </row>
    <row r="14984">
      <c r="A14984" t="n">
        <v>2012</v>
      </c>
      <c r="B14984" t="s">
        <v>1309</v>
      </c>
      <c r="C14984" t="s">
        <v>1310</v>
      </c>
      <c r="D14984" t="s">
        <v>1065</v>
      </c>
      <c r="E14984" t="s">
        <v>1066</v>
      </c>
      <c r="F14984" t="s">
        <v>1067</v>
      </c>
      <c r="G14984" t="n">
        <v>0</v>
      </c>
      <c r="H14984" t="n">
        <v>2791613952</v>
      </c>
      <c r="I14984" t="s">
        <v>1086</v>
      </c>
      <c r="J14984" t="s">
        <v>1083</v>
      </c>
    </row>
    <row r="14985">
      <c r="A14985" t="n">
        <v>2012</v>
      </c>
      <c r="B14985" t="s">
        <v>1309</v>
      </c>
      <c r="C14985" t="s">
        <v>1310</v>
      </c>
      <c r="D14985" t="s">
        <v>1070</v>
      </c>
      <c r="E14985" t="s">
        <v>1071</v>
      </c>
      <c r="F14985" t="s">
        <v>1067</v>
      </c>
      <c r="G14985" t="n">
        <v>0</v>
      </c>
      <c r="H14985" t="n">
        <v>2791613952</v>
      </c>
      <c r="I14985" t="s">
        <v>1086</v>
      </c>
      <c r="J14985" t="s">
        <v>1083</v>
      </c>
    </row>
    <row r="14986">
      <c r="A14986" t="n">
        <v>2012</v>
      </c>
      <c r="B14986" t="s">
        <v>1309</v>
      </c>
      <c r="C14986" t="s">
        <v>1310</v>
      </c>
      <c r="D14986" t="s">
        <v>1072</v>
      </c>
      <c r="E14986" t="s">
        <v>1073</v>
      </c>
      <c r="F14986" t="s">
        <v>1067</v>
      </c>
      <c r="G14986" t="n">
        <v>0</v>
      </c>
      <c r="H14986" t="n">
        <v>2791613952</v>
      </c>
      <c r="I14986" t="s">
        <v>1086</v>
      </c>
      <c r="J14986" t="s">
        <v>1083</v>
      </c>
    </row>
    <row r="14987">
      <c r="A14987" t="n">
        <v>2012</v>
      </c>
      <c r="B14987" t="s">
        <v>1309</v>
      </c>
      <c r="C14987" t="s">
        <v>1310</v>
      </c>
      <c r="D14987" t="s">
        <v>1074</v>
      </c>
      <c r="E14987" t="s">
        <v>1075</v>
      </c>
      <c r="F14987" t="s">
        <v>1067</v>
      </c>
      <c r="G14987" t="n">
        <v>0</v>
      </c>
      <c r="H14987" t="n">
        <v>2791613952</v>
      </c>
      <c r="I14987" t="s">
        <v>1086</v>
      </c>
      <c r="J14987" t="s">
        <v>1083</v>
      </c>
    </row>
    <row r="14988">
      <c r="A14988" t="n">
        <v>2012</v>
      </c>
      <c r="B14988" t="s">
        <v>1309</v>
      </c>
      <c r="C14988" t="s">
        <v>1310</v>
      </c>
      <c r="D14988" t="s">
        <v>1076</v>
      </c>
      <c r="E14988" t="s">
        <v>1077</v>
      </c>
      <c r="F14988" t="s">
        <v>1067</v>
      </c>
      <c r="G14988" t="n">
        <v>0</v>
      </c>
      <c r="H14988" t="n">
        <v>2791613952</v>
      </c>
      <c r="I14988" t="s">
        <v>1086</v>
      </c>
      <c r="J14988" t="s">
        <v>1083</v>
      </c>
    </row>
    <row r="14989">
      <c r="A14989" t="n">
        <v>2012</v>
      </c>
      <c r="B14989" t="s">
        <v>1309</v>
      </c>
      <c r="C14989" t="s">
        <v>1310</v>
      </c>
      <c r="D14989" t="s">
        <v>1078</v>
      </c>
      <c r="E14989" t="s">
        <v>1079</v>
      </c>
      <c r="F14989" t="s">
        <v>1067</v>
      </c>
      <c r="G14989"/>
      <c r="H14989" t="n">
        <v>2791613952</v>
      </c>
      <c r="I14989" t="s">
        <v>1086</v>
      </c>
      <c r="J14989" t="s">
        <v>1083</v>
      </c>
    </row>
    <row r="14990">
      <c r="A14990" t="n">
        <v>2012</v>
      </c>
      <c r="B14990" t="s">
        <v>1311</v>
      </c>
      <c r="C14990" t="s">
        <v>1312</v>
      </c>
      <c r="D14990" t="s">
        <v>1065</v>
      </c>
      <c r="E14990" t="s">
        <v>1066</v>
      </c>
      <c r="F14990" t="s">
        <v>1067</v>
      </c>
      <c r="G14990" t="n">
        <v>0.424110932399624</v>
      </c>
      <c r="H14990" t="n">
        <v>92540960768</v>
      </c>
      <c r="I14990" t="s">
        <v>1099</v>
      </c>
      <c r="J14990" t="s">
        <v>1091</v>
      </c>
    </row>
    <row r="14991">
      <c r="A14991" t="n">
        <v>2012</v>
      </c>
      <c r="B14991" t="s">
        <v>1311</v>
      </c>
      <c r="C14991" t="s">
        <v>1312</v>
      </c>
      <c r="D14991" t="s">
        <v>1070</v>
      </c>
      <c r="E14991" t="s">
        <v>1071</v>
      </c>
      <c r="F14991" t="s">
        <v>1067</v>
      </c>
      <c r="G14991" t="n">
        <v>9.78294057853968</v>
      </c>
      <c r="H14991" t="n">
        <v>92540960768</v>
      </c>
      <c r="I14991" t="s">
        <v>1099</v>
      </c>
      <c r="J14991" t="s">
        <v>1091</v>
      </c>
    </row>
    <row r="14992">
      <c r="A14992" t="n">
        <v>2012</v>
      </c>
      <c r="B14992" t="s">
        <v>1311</v>
      </c>
      <c r="C14992" t="s">
        <v>1312</v>
      </c>
      <c r="D14992" t="s">
        <v>1072</v>
      </c>
      <c r="E14992" t="s">
        <v>1073</v>
      </c>
      <c r="F14992" t="s">
        <v>1067</v>
      </c>
      <c r="G14992" t="n">
        <v>1.71058289518607</v>
      </c>
      <c r="H14992" t="n">
        <v>92540960768</v>
      </c>
      <c r="I14992" t="s">
        <v>1099</v>
      </c>
      <c r="J14992" t="s">
        <v>1091</v>
      </c>
    </row>
    <row r="14993">
      <c r="A14993" t="n">
        <v>2012</v>
      </c>
      <c r="B14993" t="s">
        <v>1311</v>
      </c>
      <c r="C14993" t="s">
        <v>1312</v>
      </c>
      <c r="D14993" t="s">
        <v>1074</v>
      </c>
      <c r="E14993" t="s">
        <v>1075</v>
      </c>
      <c r="F14993" t="s">
        <v>1067</v>
      </c>
      <c r="G14993" t="n">
        <v>3.43601509185994</v>
      </c>
      <c r="H14993" t="n">
        <v>92540960768</v>
      </c>
      <c r="I14993" t="s">
        <v>1099</v>
      </c>
      <c r="J14993" t="s">
        <v>1091</v>
      </c>
    </row>
    <row r="14994">
      <c r="A14994" t="n">
        <v>2012</v>
      </c>
      <c r="B14994" t="s">
        <v>1311</v>
      </c>
      <c r="C14994" t="s">
        <v>1312</v>
      </c>
      <c r="D14994" t="s">
        <v>1076</v>
      </c>
      <c r="E14994" t="s">
        <v>1077</v>
      </c>
      <c r="F14994" t="s">
        <v>1067</v>
      </c>
      <c r="G14994" t="n">
        <v>15.3536494979853</v>
      </c>
      <c r="H14994" t="n">
        <v>92540960768</v>
      </c>
      <c r="I14994" t="s">
        <v>1099</v>
      </c>
      <c r="J14994" t="s">
        <v>1091</v>
      </c>
    </row>
    <row r="14995">
      <c r="A14995" t="n">
        <v>2012</v>
      </c>
      <c r="B14995" t="s">
        <v>1311</v>
      </c>
      <c r="C14995" t="s">
        <v>1312</v>
      </c>
      <c r="D14995" t="s">
        <v>1078</v>
      </c>
      <c r="E14995" t="s">
        <v>1079</v>
      </c>
      <c r="F14995" t="s">
        <v>1067</v>
      </c>
      <c r="G14995"/>
      <c r="H14995" t="n">
        <v>92540960768</v>
      </c>
      <c r="I14995" t="s">
        <v>1099</v>
      </c>
      <c r="J14995" t="s">
        <v>1091</v>
      </c>
    </row>
    <row r="14996">
      <c r="A14996" t="n">
        <v>2012</v>
      </c>
      <c r="B14996" t="s">
        <v>1313</v>
      </c>
      <c r="C14996" t="s">
        <v>1314</v>
      </c>
      <c r="D14996" t="s">
        <v>1065</v>
      </c>
      <c r="E14996" t="s">
        <v>1066</v>
      </c>
      <c r="F14996" t="s">
        <v>1067</v>
      </c>
      <c r="G14996" t="n">
        <v>0</v>
      </c>
      <c r="H14996" t="n">
        <v>1598222208</v>
      </c>
      <c r="I14996" t="s">
        <v>1068</v>
      </c>
      <c r="J14996" t="s">
        <v>1091</v>
      </c>
    </row>
    <row r="14997">
      <c r="A14997" t="n">
        <v>2012</v>
      </c>
      <c r="B14997" t="s">
        <v>1313</v>
      </c>
      <c r="C14997" t="s">
        <v>1314</v>
      </c>
      <c r="D14997" t="s">
        <v>1070</v>
      </c>
      <c r="E14997" t="s">
        <v>1071</v>
      </c>
      <c r="F14997" t="s">
        <v>1067</v>
      </c>
      <c r="G14997" t="n">
        <v>0</v>
      </c>
      <c r="H14997" t="n">
        <v>1598222208</v>
      </c>
      <c r="I14997" t="s">
        <v>1068</v>
      </c>
      <c r="J14997" t="s">
        <v>1091</v>
      </c>
    </row>
    <row r="14998">
      <c r="A14998" t="n">
        <v>2012</v>
      </c>
      <c r="B14998" t="s">
        <v>1313</v>
      </c>
      <c r="C14998" t="s">
        <v>1314</v>
      </c>
      <c r="D14998" t="s">
        <v>1072</v>
      </c>
      <c r="E14998" t="s">
        <v>1073</v>
      </c>
      <c r="F14998" t="s">
        <v>1067</v>
      </c>
      <c r="G14998" t="n">
        <v>0</v>
      </c>
      <c r="H14998" t="n">
        <v>1598222208</v>
      </c>
      <c r="I14998" t="s">
        <v>1068</v>
      </c>
      <c r="J14998" t="s">
        <v>1091</v>
      </c>
    </row>
    <row r="14999">
      <c r="A14999" t="n">
        <v>2012</v>
      </c>
      <c r="B14999" t="s">
        <v>1313</v>
      </c>
      <c r="C14999" t="s">
        <v>1314</v>
      </c>
      <c r="D14999" t="s">
        <v>1074</v>
      </c>
      <c r="E14999" t="s">
        <v>1075</v>
      </c>
      <c r="F14999" t="s">
        <v>1067</v>
      </c>
      <c r="G14999" t="n">
        <v>0</v>
      </c>
      <c r="H14999" t="n">
        <v>1598222208</v>
      </c>
      <c r="I14999" t="s">
        <v>1068</v>
      </c>
      <c r="J14999" t="s">
        <v>1091</v>
      </c>
    </row>
    <row r="15000">
      <c r="A15000" t="n">
        <v>2012</v>
      </c>
      <c r="B15000" t="s">
        <v>1313</v>
      </c>
      <c r="C15000" t="s">
        <v>1314</v>
      </c>
      <c r="D15000" t="s">
        <v>1076</v>
      </c>
      <c r="E15000" t="s">
        <v>1077</v>
      </c>
      <c r="F15000" t="s">
        <v>1067</v>
      </c>
      <c r="G15000" t="n">
        <v>0</v>
      </c>
      <c r="H15000" t="n">
        <v>1598222208</v>
      </c>
      <c r="I15000" t="s">
        <v>1068</v>
      </c>
      <c r="J15000" t="s">
        <v>1091</v>
      </c>
    </row>
    <row r="15001">
      <c r="A15001" t="n">
        <v>2012</v>
      </c>
      <c r="B15001" t="s">
        <v>1313</v>
      </c>
      <c r="C15001" t="s">
        <v>1314</v>
      </c>
      <c r="D15001" t="s">
        <v>1078</v>
      </c>
      <c r="E15001" t="s">
        <v>1079</v>
      </c>
      <c r="F15001" t="s">
        <v>1067</v>
      </c>
      <c r="G15001"/>
      <c r="H15001" t="n">
        <v>1598222208</v>
      </c>
      <c r="I15001" t="s">
        <v>1068</v>
      </c>
      <c r="J15001" t="s">
        <v>1091</v>
      </c>
    </row>
    <row r="15002">
      <c r="A15002" t="n">
        <v>2012</v>
      </c>
      <c r="B15002" t="s">
        <v>1315</v>
      </c>
      <c r="C15002" t="s">
        <v>1316</v>
      </c>
      <c r="D15002" t="s">
        <v>1065</v>
      </c>
      <c r="E15002" t="s">
        <v>1066</v>
      </c>
      <c r="F15002" t="s">
        <v>1067</v>
      </c>
      <c r="G15002" t="n">
        <v>0</v>
      </c>
      <c r="H15002" t="n">
        <v>5456096256</v>
      </c>
      <c r="I15002" t="s">
        <v>1090</v>
      </c>
      <c r="J15002" t="s">
        <v>1069</v>
      </c>
    </row>
    <row r="15003">
      <c r="A15003" t="n">
        <v>2012</v>
      </c>
      <c r="B15003" t="s">
        <v>1315</v>
      </c>
      <c r="C15003" t="s">
        <v>1316</v>
      </c>
      <c r="D15003" t="s">
        <v>1070</v>
      </c>
      <c r="E15003" t="s">
        <v>1071</v>
      </c>
      <c r="F15003" t="s">
        <v>1067</v>
      </c>
      <c r="G15003" t="n">
        <v>0</v>
      </c>
      <c r="H15003" t="n">
        <v>5456096256</v>
      </c>
      <c r="I15003" t="s">
        <v>1090</v>
      </c>
      <c r="J15003" t="s">
        <v>1069</v>
      </c>
    </row>
    <row r="15004">
      <c r="A15004" t="n">
        <v>2012</v>
      </c>
      <c r="B15004" t="s">
        <v>1315</v>
      </c>
      <c r="C15004" t="s">
        <v>1316</v>
      </c>
      <c r="D15004" t="s">
        <v>1072</v>
      </c>
      <c r="E15004" t="s">
        <v>1073</v>
      </c>
      <c r="F15004" t="s">
        <v>1067</v>
      </c>
      <c r="G15004" t="n">
        <v>0</v>
      </c>
      <c r="H15004" t="n">
        <v>5456096256</v>
      </c>
      <c r="I15004" t="s">
        <v>1090</v>
      </c>
      <c r="J15004" t="s">
        <v>1069</v>
      </c>
    </row>
    <row r="15005">
      <c r="A15005" t="n">
        <v>2012</v>
      </c>
      <c r="B15005" t="s">
        <v>1315</v>
      </c>
      <c r="C15005" t="s">
        <v>1316</v>
      </c>
      <c r="D15005" t="s">
        <v>1074</v>
      </c>
      <c r="E15005" t="s">
        <v>1075</v>
      </c>
      <c r="F15005" t="s">
        <v>1067</v>
      </c>
      <c r="G15005" t="n">
        <v>0</v>
      </c>
      <c r="H15005" t="n">
        <v>5456096256</v>
      </c>
      <c r="I15005" t="s">
        <v>1090</v>
      </c>
      <c r="J15005" t="s">
        <v>1069</v>
      </c>
    </row>
    <row r="15006">
      <c r="A15006" t="n">
        <v>2012</v>
      </c>
      <c r="B15006" t="s">
        <v>1315</v>
      </c>
      <c r="C15006" t="s">
        <v>1316</v>
      </c>
      <c r="D15006" t="s">
        <v>1076</v>
      </c>
      <c r="E15006" t="s">
        <v>1077</v>
      </c>
      <c r="F15006" t="s">
        <v>1067</v>
      </c>
      <c r="G15006" t="n">
        <v>0</v>
      </c>
      <c r="H15006" t="n">
        <v>5456096256</v>
      </c>
      <c r="I15006" t="s">
        <v>1090</v>
      </c>
      <c r="J15006" t="s">
        <v>1069</v>
      </c>
    </row>
    <row r="15007">
      <c r="A15007" t="n">
        <v>2012</v>
      </c>
      <c r="B15007" t="s">
        <v>1315</v>
      </c>
      <c r="C15007" t="s">
        <v>1316</v>
      </c>
      <c r="D15007" t="s">
        <v>1078</v>
      </c>
      <c r="E15007" t="s">
        <v>1079</v>
      </c>
      <c r="F15007" t="s">
        <v>1067</v>
      </c>
      <c r="G15007"/>
      <c r="H15007" t="n">
        <v>5456096256</v>
      </c>
      <c r="I15007" t="s">
        <v>1090</v>
      </c>
      <c r="J15007" t="s">
        <v>1069</v>
      </c>
    </row>
    <row r="15008">
      <c r="A15008" t="n">
        <v>2012</v>
      </c>
      <c r="B15008" t="s">
        <v>1317</v>
      </c>
      <c r="C15008" t="s">
        <v>1318</v>
      </c>
      <c r="D15008" t="s">
        <v>1065</v>
      </c>
      <c r="E15008" t="s">
        <v>1066</v>
      </c>
      <c r="F15008" t="s">
        <v>1067</v>
      </c>
      <c r="G15008" t="n">
        <v>0.053109842219935</v>
      </c>
      <c r="H15008" t="n">
        <v>70447218688</v>
      </c>
      <c r="I15008" t="s">
        <v>1082</v>
      </c>
      <c r="J15008" t="s">
        <v>1087</v>
      </c>
    </row>
    <row r="15009">
      <c r="A15009" t="n">
        <v>2012</v>
      </c>
      <c r="B15009" t="s">
        <v>1317</v>
      </c>
      <c r="C15009" t="s">
        <v>1318</v>
      </c>
      <c r="D15009" t="s">
        <v>1070</v>
      </c>
      <c r="E15009" t="s">
        <v>1071</v>
      </c>
      <c r="F15009" t="s">
        <v>1067</v>
      </c>
      <c r="G15009" t="n">
        <v>0.963344687969707</v>
      </c>
      <c r="H15009" t="n">
        <v>70447218688</v>
      </c>
      <c r="I15009" t="s">
        <v>1082</v>
      </c>
      <c r="J15009" t="s">
        <v>1087</v>
      </c>
    </row>
    <row r="15010">
      <c r="A15010" t="n">
        <v>2012</v>
      </c>
      <c r="B15010" t="s">
        <v>1317</v>
      </c>
      <c r="C15010" t="s">
        <v>1318</v>
      </c>
      <c r="D15010" t="s">
        <v>1072</v>
      </c>
      <c r="E15010" t="s">
        <v>1073</v>
      </c>
      <c r="F15010" t="s">
        <v>1067</v>
      </c>
      <c r="G15010" t="n">
        <v>0.559672551218615</v>
      </c>
      <c r="H15010" t="n">
        <v>70447218688</v>
      </c>
      <c r="I15010" t="s">
        <v>1082</v>
      </c>
      <c r="J15010" t="s">
        <v>1087</v>
      </c>
    </row>
    <row r="15011">
      <c r="A15011" t="n">
        <v>2012</v>
      </c>
      <c r="B15011" t="s">
        <v>1317</v>
      </c>
      <c r="C15011" t="s">
        <v>1318</v>
      </c>
      <c r="D15011" t="s">
        <v>1074</v>
      </c>
      <c r="E15011" t="s">
        <v>1075</v>
      </c>
      <c r="F15011" t="s">
        <v>1067</v>
      </c>
      <c r="G15011" t="n">
        <v>0.596191526330412</v>
      </c>
      <c r="H15011" t="n">
        <v>70447218688</v>
      </c>
      <c r="I15011" t="s">
        <v>1082</v>
      </c>
      <c r="J15011" t="s">
        <v>1087</v>
      </c>
    </row>
    <row r="15012">
      <c r="A15012" t="n">
        <v>2012</v>
      </c>
      <c r="B15012" t="s">
        <v>1317</v>
      </c>
      <c r="C15012" t="s">
        <v>1318</v>
      </c>
      <c r="D15012" t="s">
        <v>1076</v>
      </c>
      <c r="E15012" t="s">
        <v>1077</v>
      </c>
      <c r="F15012" t="s">
        <v>1067</v>
      </c>
      <c r="G15012" t="n">
        <v>2.17231860773867</v>
      </c>
      <c r="H15012" t="n">
        <v>70447218688</v>
      </c>
      <c r="I15012" t="s">
        <v>1082</v>
      </c>
      <c r="J15012" t="s">
        <v>1087</v>
      </c>
    </row>
    <row r="15013">
      <c r="A15013" t="n">
        <v>2012</v>
      </c>
      <c r="B15013" t="s">
        <v>1317</v>
      </c>
      <c r="C15013" t="s">
        <v>1318</v>
      </c>
      <c r="D15013" t="s">
        <v>1078</v>
      </c>
      <c r="E15013" t="s">
        <v>1079</v>
      </c>
      <c r="F15013" t="s">
        <v>1067</v>
      </c>
      <c r="G15013"/>
      <c r="H15013" t="n">
        <v>70447218688</v>
      </c>
      <c r="I15013" t="s">
        <v>1082</v>
      </c>
      <c r="J15013" t="s">
        <v>1087</v>
      </c>
    </row>
    <row r="15014">
      <c r="A15014" t="n">
        <v>2012</v>
      </c>
      <c r="B15014" t="s">
        <v>1319</v>
      </c>
      <c r="C15014" t="s">
        <v>1320</v>
      </c>
      <c r="D15014" t="s">
        <v>1065</v>
      </c>
      <c r="E15014" t="s">
        <v>1066</v>
      </c>
      <c r="F15014" t="s">
        <v>1067</v>
      </c>
      <c r="G15014" t="n">
        <v>0.000482825829310935</v>
      </c>
      <c r="H15014" t="n">
        <v>2477702144</v>
      </c>
      <c r="I15014" t="s">
        <v>1086</v>
      </c>
      <c r="J15014" t="s">
        <v>1087</v>
      </c>
    </row>
    <row r="15015">
      <c r="A15015" t="n">
        <v>2012</v>
      </c>
      <c r="B15015" t="s">
        <v>1319</v>
      </c>
      <c r="C15015" t="s">
        <v>1320</v>
      </c>
      <c r="D15015" t="s">
        <v>1070</v>
      </c>
      <c r="E15015" t="s">
        <v>1071</v>
      </c>
      <c r="F15015" t="s">
        <v>1067</v>
      </c>
      <c r="G15015" t="n">
        <v>0.0120229445777664</v>
      </c>
      <c r="H15015" t="n">
        <v>2477702144</v>
      </c>
      <c r="I15015" t="s">
        <v>1086</v>
      </c>
      <c r="J15015" t="s">
        <v>1087</v>
      </c>
    </row>
    <row r="15016">
      <c r="A15016" t="n">
        <v>2012</v>
      </c>
      <c r="B15016" t="s">
        <v>1319</v>
      </c>
      <c r="C15016" t="s">
        <v>1320</v>
      </c>
      <c r="D15016" t="s">
        <v>1072</v>
      </c>
      <c r="E15016" t="s">
        <v>1073</v>
      </c>
      <c r="F15016" t="s">
        <v>1067</v>
      </c>
      <c r="G15016" t="n">
        <v>0.0460181607209661</v>
      </c>
      <c r="H15016" t="n">
        <v>2477702144</v>
      </c>
      <c r="I15016" t="s">
        <v>1086</v>
      </c>
      <c r="J15016" t="s">
        <v>1087</v>
      </c>
    </row>
    <row r="15017">
      <c r="A15017" t="n">
        <v>2012</v>
      </c>
      <c r="B15017" t="s">
        <v>1319</v>
      </c>
      <c r="C15017" t="s">
        <v>1320</v>
      </c>
      <c r="D15017" t="s">
        <v>1074</v>
      </c>
      <c r="E15017" t="s">
        <v>1075</v>
      </c>
      <c r="F15017" t="s">
        <v>1067</v>
      </c>
      <c r="G15017" t="n">
        <v>0</v>
      </c>
      <c r="H15017" t="n">
        <v>2477702144</v>
      </c>
      <c r="I15017" t="s">
        <v>1086</v>
      </c>
      <c r="J15017" t="s">
        <v>1087</v>
      </c>
    </row>
    <row r="15018">
      <c r="A15018" t="n">
        <v>2012</v>
      </c>
      <c r="B15018" t="s">
        <v>1319</v>
      </c>
      <c r="C15018" t="s">
        <v>1320</v>
      </c>
      <c r="D15018" t="s">
        <v>1076</v>
      </c>
      <c r="E15018" t="s">
        <v>1077</v>
      </c>
      <c r="F15018" t="s">
        <v>1067</v>
      </c>
      <c r="G15018" t="n">
        <v>0.0585239311280434</v>
      </c>
      <c r="H15018" t="n">
        <v>2477702144</v>
      </c>
      <c r="I15018" t="s">
        <v>1086</v>
      </c>
      <c r="J15018" t="s">
        <v>1087</v>
      </c>
    </row>
    <row r="15019">
      <c r="A15019" t="n">
        <v>2012</v>
      </c>
      <c r="B15019" t="s">
        <v>1319</v>
      </c>
      <c r="C15019" t="s">
        <v>1320</v>
      </c>
      <c r="D15019" t="s">
        <v>1078</v>
      </c>
      <c r="E15019" t="s">
        <v>1079</v>
      </c>
      <c r="F15019" t="s">
        <v>1067</v>
      </c>
      <c r="G15019"/>
      <c r="H15019" t="n">
        <v>2477702144</v>
      </c>
      <c r="I15019" t="s">
        <v>1086</v>
      </c>
      <c r="J15019" t="s">
        <v>1087</v>
      </c>
    </row>
    <row r="15020">
      <c r="A15020" t="n">
        <v>2012</v>
      </c>
      <c r="B15020" t="s">
        <v>1321</v>
      </c>
      <c r="C15020" t="s">
        <v>1322</v>
      </c>
      <c r="D15020" t="s">
        <v>1065</v>
      </c>
      <c r="E15020" t="s">
        <v>1066</v>
      </c>
      <c r="F15020" t="s">
        <v>1067</v>
      </c>
      <c r="G15020" t="n">
        <v>0.0307851670584872</v>
      </c>
      <c r="H15020" t="n">
        <v>42951999488</v>
      </c>
      <c r="I15020" t="s">
        <v>1090</v>
      </c>
      <c r="J15020" t="s">
        <v>1069</v>
      </c>
    </row>
    <row r="15021">
      <c r="A15021" t="n">
        <v>2012</v>
      </c>
      <c r="B15021" t="s">
        <v>1321</v>
      </c>
      <c r="C15021" t="s">
        <v>1322</v>
      </c>
      <c r="D15021" t="s">
        <v>1070</v>
      </c>
      <c r="E15021" t="s">
        <v>1071</v>
      </c>
      <c r="F15021" t="s">
        <v>1067</v>
      </c>
      <c r="G15021" t="n">
        <v>0.497943720412269</v>
      </c>
      <c r="H15021" t="n">
        <v>42951999488</v>
      </c>
      <c r="I15021" t="s">
        <v>1090</v>
      </c>
      <c r="J15021" t="s">
        <v>1069</v>
      </c>
    </row>
    <row r="15022">
      <c r="A15022" t="n">
        <v>2012</v>
      </c>
      <c r="B15022" t="s">
        <v>1321</v>
      </c>
      <c r="C15022" t="s">
        <v>1322</v>
      </c>
      <c r="D15022" t="s">
        <v>1072</v>
      </c>
      <c r="E15022" t="s">
        <v>1073</v>
      </c>
      <c r="F15022" t="s">
        <v>1067</v>
      </c>
      <c r="G15022" t="n">
        <v>0.302049562254157</v>
      </c>
      <c r="H15022" t="n">
        <v>42951999488</v>
      </c>
      <c r="I15022" t="s">
        <v>1090</v>
      </c>
      <c r="J15022" t="s">
        <v>1069</v>
      </c>
    </row>
    <row r="15023">
      <c r="A15023" t="n">
        <v>2012</v>
      </c>
      <c r="B15023" t="s">
        <v>1321</v>
      </c>
      <c r="C15023" t="s">
        <v>1322</v>
      </c>
      <c r="D15023" t="s">
        <v>1074</v>
      </c>
      <c r="E15023" t="s">
        <v>1075</v>
      </c>
      <c r="F15023" t="s">
        <v>1067</v>
      </c>
      <c r="G15023" t="n">
        <v>0.303837377522783</v>
      </c>
      <c r="H15023" t="n">
        <v>42951999488</v>
      </c>
      <c r="I15023" t="s">
        <v>1090</v>
      </c>
      <c r="J15023" t="s">
        <v>1069</v>
      </c>
    </row>
    <row r="15024">
      <c r="A15024" t="n">
        <v>2012</v>
      </c>
      <c r="B15024" t="s">
        <v>1321</v>
      </c>
      <c r="C15024" t="s">
        <v>1322</v>
      </c>
      <c r="D15024" t="s">
        <v>1076</v>
      </c>
      <c r="E15024" t="s">
        <v>1077</v>
      </c>
      <c r="F15024" t="s">
        <v>1067</v>
      </c>
      <c r="G15024" t="n">
        <v>1.1346158272477</v>
      </c>
      <c r="H15024" t="n">
        <v>42951999488</v>
      </c>
      <c r="I15024" t="s">
        <v>1090</v>
      </c>
      <c r="J15024" t="s">
        <v>1069</v>
      </c>
    </row>
    <row r="15025">
      <c r="A15025" t="n">
        <v>2012</v>
      </c>
      <c r="B15025" t="s">
        <v>1321</v>
      </c>
      <c r="C15025" t="s">
        <v>1322</v>
      </c>
      <c r="D15025" t="s">
        <v>1078</v>
      </c>
      <c r="E15025" t="s">
        <v>1079</v>
      </c>
      <c r="F15025" t="s">
        <v>1067</v>
      </c>
      <c r="G15025"/>
      <c r="H15025" t="n">
        <v>42951999488</v>
      </c>
      <c r="I15025" t="s">
        <v>1090</v>
      </c>
      <c r="J15025" t="s">
        <v>1069</v>
      </c>
    </row>
    <row r="15026">
      <c r="A15026" t="n">
        <v>2012</v>
      </c>
      <c r="B15026" t="s">
        <v>1323</v>
      </c>
      <c r="C15026" t="s">
        <v>1324</v>
      </c>
      <c r="D15026" t="s">
        <v>1065</v>
      </c>
      <c r="E15026" t="s">
        <v>1066</v>
      </c>
      <c r="F15026" t="s">
        <v>1067</v>
      </c>
      <c r="G15026" t="n">
        <v>0</v>
      </c>
      <c r="H15026" t="n">
        <v>59813998592</v>
      </c>
      <c r="I15026" t="s">
        <v>1090</v>
      </c>
      <c r="J15026" t="s">
        <v>1069</v>
      </c>
    </row>
    <row r="15027">
      <c r="A15027" t="n">
        <v>2012</v>
      </c>
      <c r="B15027" t="s">
        <v>1323</v>
      </c>
      <c r="C15027" t="s">
        <v>1324</v>
      </c>
      <c r="D15027" t="s">
        <v>1070</v>
      </c>
      <c r="E15027" t="s">
        <v>1071</v>
      </c>
      <c r="F15027" t="s">
        <v>1067</v>
      </c>
      <c r="G15027" t="n">
        <v>0</v>
      </c>
      <c r="H15027" t="n">
        <v>59813998592</v>
      </c>
      <c r="I15027" t="s">
        <v>1090</v>
      </c>
      <c r="J15027" t="s">
        <v>1069</v>
      </c>
    </row>
    <row r="15028">
      <c r="A15028" t="n">
        <v>2012</v>
      </c>
      <c r="B15028" t="s">
        <v>1323</v>
      </c>
      <c r="C15028" t="s">
        <v>1324</v>
      </c>
      <c r="D15028" t="s">
        <v>1072</v>
      </c>
      <c r="E15028" t="s">
        <v>1073</v>
      </c>
      <c r="F15028" t="s">
        <v>1067</v>
      </c>
      <c r="G15028" t="n">
        <v>0</v>
      </c>
      <c r="H15028" t="n">
        <v>59813998592</v>
      </c>
      <c r="I15028" t="s">
        <v>1090</v>
      </c>
      <c r="J15028" t="s">
        <v>1069</v>
      </c>
    </row>
    <row r="15029">
      <c r="A15029" t="n">
        <v>2012</v>
      </c>
      <c r="B15029" t="s">
        <v>1323</v>
      </c>
      <c r="C15029" t="s">
        <v>1324</v>
      </c>
      <c r="D15029" t="s">
        <v>1074</v>
      </c>
      <c r="E15029" t="s">
        <v>1075</v>
      </c>
      <c r="F15029" t="s">
        <v>1067</v>
      </c>
      <c r="G15029" t="n">
        <v>0</v>
      </c>
      <c r="H15029" t="n">
        <v>59813998592</v>
      </c>
      <c r="I15029" t="s">
        <v>1090</v>
      </c>
      <c r="J15029" t="s">
        <v>1069</v>
      </c>
    </row>
    <row r="15030">
      <c r="A15030" t="n">
        <v>2012</v>
      </c>
      <c r="B15030" t="s">
        <v>1323</v>
      </c>
      <c r="C15030" t="s">
        <v>1324</v>
      </c>
      <c r="D15030" t="s">
        <v>1076</v>
      </c>
      <c r="E15030" t="s">
        <v>1077</v>
      </c>
      <c r="F15030" t="s">
        <v>1067</v>
      </c>
      <c r="G15030" t="n">
        <v>0</v>
      </c>
      <c r="H15030" t="n">
        <v>59813998592</v>
      </c>
      <c r="I15030" t="s">
        <v>1090</v>
      </c>
      <c r="J15030" t="s">
        <v>1069</v>
      </c>
    </row>
    <row r="15031">
      <c r="A15031" t="n">
        <v>2012</v>
      </c>
      <c r="B15031" t="s">
        <v>1323</v>
      </c>
      <c r="C15031" t="s">
        <v>1324</v>
      </c>
      <c r="D15031" t="s">
        <v>1078</v>
      </c>
      <c r="E15031" t="s">
        <v>1079</v>
      </c>
      <c r="F15031" t="s">
        <v>1067</v>
      </c>
      <c r="G15031" t="n">
        <v>720.713535704826</v>
      </c>
      <c r="H15031" t="n">
        <v>59813998592</v>
      </c>
      <c r="I15031" t="s">
        <v>1090</v>
      </c>
      <c r="J15031" t="s">
        <v>1069</v>
      </c>
    </row>
    <row r="15032">
      <c r="A15032" t="n">
        <v>2012</v>
      </c>
      <c r="B15032" t="s">
        <v>1325</v>
      </c>
      <c r="C15032" t="s">
        <v>1326</v>
      </c>
      <c r="D15032" t="s">
        <v>1065</v>
      </c>
      <c r="E15032" t="s">
        <v>1066</v>
      </c>
      <c r="F15032" t="s">
        <v>1067</v>
      </c>
      <c r="G15032" t="n">
        <v>0.0321905540392938</v>
      </c>
      <c r="H15032" t="n">
        <v>28191000576</v>
      </c>
      <c r="I15032" t="s">
        <v>1090</v>
      </c>
      <c r="J15032" t="s">
        <v>1069</v>
      </c>
    </row>
    <row r="15033">
      <c r="A15033" t="n">
        <v>2012</v>
      </c>
      <c r="B15033" t="s">
        <v>1325</v>
      </c>
      <c r="C15033" t="s">
        <v>1326</v>
      </c>
      <c r="D15033" t="s">
        <v>1070</v>
      </c>
      <c r="E15033" t="s">
        <v>1071</v>
      </c>
      <c r="F15033" t="s">
        <v>1067</v>
      </c>
      <c r="G15033" t="n">
        <v>0.313676150517909</v>
      </c>
      <c r="H15033" t="n">
        <v>28191000576</v>
      </c>
      <c r="I15033" t="s">
        <v>1090</v>
      </c>
      <c r="J15033" t="s">
        <v>1069</v>
      </c>
    </row>
    <row r="15034">
      <c r="A15034" t="n">
        <v>2012</v>
      </c>
      <c r="B15034" t="s">
        <v>1325</v>
      </c>
      <c r="C15034" t="s">
        <v>1326</v>
      </c>
      <c r="D15034" t="s">
        <v>1072</v>
      </c>
      <c r="E15034" t="s">
        <v>1073</v>
      </c>
      <c r="F15034" t="s">
        <v>1067</v>
      </c>
      <c r="G15034" t="n">
        <v>0.544599837170914</v>
      </c>
      <c r="H15034" t="n">
        <v>28191000576</v>
      </c>
      <c r="I15034" t="s">
        <v>1090</v>
      </c>
      <c r="J15034" t="s">
        <v>1069</v>
      </c>
    </row>
    <row r="15035">
      <c r="A15035" t="n">
        <v>2012</v>
      </c>
      <c r="B15035" t="s">
        <v>1325</v>
      </c>
      <c r="C15035" t="s">
        <v>1326</v>
      </c>
      <c r="D15035" t="s">
        <v>1074</v>
      </c>
      <c r="E15035" t="s">
        <v>1075</v>
      </c>
      <c r="F15035" t="s">
        <v>1067</v>
      </c>
      <c r="G15035" t="n">
        <v>0.581139989690965</v>
      </c>
      <c r="H15035" t="n">
        <v>28191000576</v>
      </c>
      <c r="I15035" t="s">
        <v>1090</v>
      </c>
      <c r="J15035" t="s">
        <v>1069</v>
      </c>
    </row>
    <row r="15036">
      <c r="A15036" t="n">
        <v>2012</v>
      </c>
      <c r="B15036" t="s">
        <v>1325</v>
      </c>
      <c r="C15036" t="s">
        <v>1326</v>
      </c>
      <c r="D15036" t="s">
        <v>1076</v>
      </c>
      <c r="E15036" t="s">
        <v>1077</v>
      </c>
      <c r="F15036" t="s">
        <v>1067</v>
      </c>
      <c r="G15036" t="n">
        <v>1.47160653141908</v>
      </c>
      <c r="H15036" t="n">
        <v>28191000576</v>
      </c>
      <c r="I15036" t="s">
        <v>1090</v>
      </c>
      <c r="J15036" t="s">
        <v>1069</v>
      </c>
    </row>
    <row r="15037">
      <c r="A15037" t="n">
        <v>2012</v>
      </c>
      <c r="B15037" t="s">
        <v>1325</v>
      </c>
      <c r="C15037" t="s">
        <v>1326</v>
      </c>
      <c r="D15037" t="s">
        <v>1078</v>
      </c>
      <c r="E15037" t="s">
        <v>1079</v>
      </c>
      <c r="F15037" t="s">
        <v>1067</v>
      </c>
      <c r="G15037"/>
      <c r="H15037" t="n">
        <v>28191000576</v>
      </c>
      <c r="I15037" t="s">
        <v>1090</v>
      </c>
      <c r="J15037" t="s">
        <v>1069</v>
      </c>
    </row>
    <row r="15038">
      <c r="A15038" t="n">
        <v>2012</v>
      </c>
      <c r="B15038" t="s">
        <v>1327</v>
      </c>
      <c r="C15038" t="s">
        <v>1328</v>
      </c>
      <c r="D15038" t="s">
        <v>1065</v>
      </c>
      <c r="E15038" t="s">
        <v>1066</v>
      </c>
      <c r="F15038" t="s">
        <v>1067</v>
      </c>
      <c r="G15038" t="n">
        <v>0</v>
      </c>
      <c r="H15038" t="n">
        <v>43189723136</v>
      </c>
      <c r="I15038" t="s">
        <v>1108</v>
      </c>
      <c r="J15038" t="s">
        <v>1069</v>
      </c>
    </row>
    <row r="15039">
      <c r="A15039" t="n">
        <v>2012</v>
      </c>
      <c r="B15039" t="s">
        <v>1327</v>
      </c>
      <c r="C15039" t="s">
        <v>1328</v>
      </c>
      <c r="D15039" t="s">
        <v>1070</v>
      </c>
      <c r="E15039" t="s">
        <v>1071</v>
      </c>
      <c r="F15039" t="s">
        <v>1067</v>
      </c>
      <c r="G15039" t="n">
        <v>0</v>
      </c>
      <c r="H15039" t="n">
        <v>43189723136</v>
      </c>
      <c r="I15039" t="s">
        <v>1108</v>
      </c>
      <c r="J15039" t="s">
        <v>1069</v>
      </c>
    </row>
    <row r="15040">
      <c r="A15040" t="n">
        <v>2012</v>
      </c>
      <c r="B15040" t="s">
        <v>1327</v>
      </c>
      <c r="C15040" t="s">
        <v>1328</v>
      </c>
      <c r="D15040" t="s">
        <v>1072</v>
      </c>
      <c r="E15040" t="s">
        <v>1073</v>
      </c>
      <c r="F15040" t="s">
        <v>1067</v>
      </c>
      <c r="G15040" t="n">
        <v>0</v>
      </c>
      <c r="H15040" t="n">
        <v>43189723136</v>
      </c>
      <c r="I15040" t="s">
        <v>1108</v>
      </c>
      <c r="J15040" t="s">
        <v>1069</v>
      </c>
    </row>
    <row r="15041">
      <c r="A15041" t="n">
        <v>2012</v>
      </c>
      <c r="B15041" t="s">
        <v>1327</v>
      </c>
      <c r="C15041" t="s">
        <v>1328</v>
      </c>
      <c r="D15041" t="s">
        <v>1074</v>
      </c>
      <c r="E15041" t="s">
        <v>1075</v>
      </c>
      <c r="F15041" t="s">
        <v>1067</v>
      </c>
      <c r="G15041" t="n">
        <v>0</v>
      </c>
      <c r="H15041" t="n">
        <v>43189723136</v>
      </c>
      <c r="I15041" t="s">
        <v>1108</v>
      </c>
      <c r="J15041" t="s">
        <v>1069</v>
      </c>
    </row>
    <row r="15042">
      <c r="A15042" t="n">
        <v>2012</v>
      </c>
      <c r="B15042" t="s">
        <v>1327</v>
      </c>
      <c r="C15042" t="s">
        <v>1328</v>
      </c>
      <c r="D15042" t="s">
        <v>1076</v>
      </c>
      <c r="E15042" t="s">
        <v>1077</v>
      </c>
      <c r="F15042" t="s">
        <v>1067</v>
      </c>
      <c r="G15042" t="n">
        <v>0</v>
      </c>
      <c r="H15042" t="n">
        <v>43189723136</v>
      </c>
      <c r="I15042" t="s">
        <v>1108</v>
      </c>
      <c r="J15042" t="s">
        <v>1069</v>
      </c>
    </row>
    <row r="15043">
      <c r="A15043" t="n">
        <v>2012</v>
      </c>
      <c r="B15043" t="s">
        <v>1327</v>
      </c>
      <c r="C15043" t="s">
        <v>1328</v>
      </c>
      <c r="D15043" t="s">
        <v>1078</v>
      </c>
      <c r="E15043" t="s">
        <v>1079</v>
      </c>
      <c r="F15043" t="s">
        <v>1067</v>
      </c>
      <c r="G15043" t="n">
        <v>50.30271908266</v>
      </c>
      <c r="H15043" t="n">
        <v>43189723136</v>
      </c>
      <c r="I15043" t="s">
        <v>1108</v>
      </c>
      <c r="J15043" t="s">
        <v>1069</v>
      </c>
    </row>
    <row r="15044">
      <c r="A15044" t="n">
        <v>2012</v>
      </c>
      <c r="B15044" t="s">
        <v>1329</v>
      </c>
      <c r="C15044" t="s">
        <v>1330</v>
      </c>
      <c r="D15044" t="s">
        <v>1065</v>
      </c>
      <c r="E15044" t="s">
        <v>1066</v>
      </c>
      <c r="F15044" t="s">
        <v>1067</v>
      </c>
      <c r="G15044" t="n">
        <v>0.0748117198072392</v>
      </c>
      <c r="H15044" t="n">
        <v>106937401344</v>
      </c>
      <c r="I15044" t="s">
        <v>1099</v>
      </c>
      <c r="J15044" t="s">
        <v>1087</v>
      </c>
    </row>
    <row r="15045">
      <c r="A15045" t="n">
        <v>2012</v>
      </c>
      <c r="B15045" t="s">
        <v>1329</v>
      </c>
      <c r="C15045" t="s">
        <v>1330</v>
      </c>
      <c r="D15045" t="s">
        <v>1070</v>
      </c>
      <c r="E15045" t="s">
        <v>1071</v>
      </c>
      <c r="F15045" t="s">
        <v>1067</v>
      </c>
      <c r="G15045" t="n">
        <v>1.02206142934815</v>
      </c>
      <c r="H15045" t="n">
        <v>106937401344</v>
      </c>
      <c r="I15045" t="s">
        <v>1099</v>
      </c>
      <c r="J15045" t="s">
        <v>1087</v>
      </c>
    </row>
    <row r="15046">
      <c r="A15046" t="n">
        <v>2012</v>
      </c>
      <c r="B15046" t="s">
        <v>1329</v>
      </c>
      <c r="C15046" t="s">
        <v>1330</v>
      </c>
      <c r="D15046" t="s">
        <v>1072</v>
      </c>
      <c r="E15046" t="s">
        <v>1073</v>
      </c>
      <c r="F15046" t="s">
        <v>1067</v>
      </c>
      <c r="G15046" t="n">
        <v>2.97202575253017</v>
      </c>
      <c r="H15046" t="n">
        <v>106937401344</v>
      </c>
      <c r="I15046" t="s">
        <v>1099</v>
      </c>
      <c r="J15046" t="s">
        <v>1087</v>
      </c>
    </row>
    <row r="15047">
      <c r="A15047" t="n">
        <v>2012</v>
      </c>
      <c r="B15047" t="s">
        <v>1329</v>
      </c>
      <c r="C15047" t="s">
        <v>1330</v>
      </c>
      <c r="D15047" t="s">
        <v>1074</v>
      </c>
      <c r="E15047" t="s">
        <v>1075</v>
      </c>
      <c r="F15047" t="s">
        <v>1067</v>
      </c>
      <c r="G15047" t="n">
        <v>14.5840102802326</v>
      </c>
      <c r="H15047" t="n">
        <v>106937401344</v>
      </c>
      <c r="I15047" t="s">
        <v>1099</v>
      </c>
      <c r="J15047" t="s">
        <v>1087</v>
      </c>
    </row>
    <row r="15048">
      <c r="A15048" t="n">
        <v>2012</v>
      </c>
      <c r="B15048" t="s">
        <v>1329</v>
      </c>
      <c r="C15048" t="s">
        <v>1330</v>
      </c>
      <c r="D15048" t="s">
        <v>1076</v>
      </c>
      <c r="E15048" t="s">
        <v>1077</v>
      </c>
      <c r="F15048" t="s">
        <v>1067</v>
      </c>
      <c r="G15048" t="n">
        <v>18.6529091819182</v>
      </c>
      <c r="H15048" t="n">
        <v>106937401344</v>
      </c>
      <c r="I15048" t="s">
        <v>1099</v>
      </c>
      <c r="J15048" t="s">
        <v>1087</v>
      </c>
    </row>
    <row r="15049">
      <c r="A15049" t="n">
        <v>2012</v>
      </c>
      <c r="B15049" t="s">
        <v>1329</v>
      </c>
      <c r="C15049" t="s">
        <v>1330</v>
      </c>
      <c r="D15049" t="s">
        <v>1078</v>
      </c>
      <c r="E15049" t="s">
        <v>1079</v>
      </c>
      <c r="F15049" t="s">
        <v>1067</v>
      </c>
      <c r="G15049"/>
      <c r="H15049" t="n">
        <v>106937401344</v>
      </c>
      <c r="I15049" t="s">
        <v>1099</v>
      </c>
      <c r="J15049" t="s">
        <v>1087</v>
      </c>
    </row>
    <row r="15050">
      <c r="A15050" t="n">
        <v>2012</v>
      </c>
      <c r="B15050" t="s">
        <v>1331</v>
      </c>
      <c r="C15050" t="s">
        <v>1332</v>
      </c>
      <c r="D15050" t="s">
        <v>1065</v>
      </c>
      <c r="E15050" t="s">
        <v>1066</v>
      </c>
      <c r="F15050" t="s">
        <v>1067</v>
      </c>
      <c r="G15050" t="n">
        <v>0.00359505206528687</v>
      </c>
      <c r="H15050" t="n">
        <v>8707999744</v>
      </c>
      <c r="I15050" t="s">
        <v>1090</v>
      </c>
      <c r="J15050" t="s">
        <v>1091</v>
      </c>
    </row>
    <row r="15051">
      <c r="A15051" t="n">
        <v>2012</v>
      </c>
      <c r="B15051" t="s">
        <v>1331</v>
      </c>
      <c r="C15051" t="s">
        <v>1332</v>
      </c>
      <c r="D15051" t="s">
        <v>1070</v>
      </c>
      <c r="E15051" t="s">
        <v>1071</v>
      </c>
      <c r="F15051" t="s">
        <v>1067</v>
      </c>
      <c r="G15051" t="n">
        <v>0.0902401152100664</v>
      </c>
      <c r="H15051" t="n">
        <v>8707999744</v>
      </c>
      <c r="I15051" t="s">
        <v>1090</v>
      </c>
      <c r="J15051" t="s">
        <v>1091</v>
      </c>
    </row>
    <row r="15052">
      <c r="A15052" t="n">
        <v>2012</v>
      </c>
      <c r="B15052" t="s">
        <v>1331</v>
      </c>
      <c r="C15052" t="s">
        <v>1332</v>
      </c>
      <c r="D15052" t="s">
        <v>1072</v>
      </c>
      <c r="E15052" t="s">
        <v>1073</v>
      </c>
      <c r="F15052" t="s">
        <v>1067</v>
      </c>
      <c r="G15052" t="n">
        <v>0.0693793655031373</v>
      </c>
      <c r="H15052" t="n">
        <v>8707999744</v>
      </c>
      <c r="I15052" t="s">
        <v>1090</v>
      </c>
      <c r="J15052" t="s">
        <v>1091</v>
      </c>
    </row>
    <row r="15053">
      <c r="A15053" t="n">
        <v>2012</v>
      </c>
      <c r="B15053" t="s">
        <v>1331</v>
      </c>
      <c r="C15053" t="s">
        <v>1332</v>
      </c>
      <c r="D15053" t="s">
        <v>1074</v>
      </c>
      <c r="E15053" t="s">
        <v>1075</v>
      </c>
      <c r="F15053" t="s">
        <v>1067</v>
      </c>
      <c r="G15053" t="n">
        <v>0.217528167557763</v>
      </c>
      <c r="H15053" t="n">
        <v>8707999744</v>
      </c>
      <c r="I15053" t="s">
        <v>1090</v>
      </c>
      <c r="J15053" t="s">
        <v>1091</v>
      </c>
    </row>
    <row r="15054">
      <c r="A15054" t="n">
        <v>2012</v>
      </c>
      <c r="B15054" t="s">
        <v>1331</v>
      </c>
      <c r="C15054" t="s">
        <v>1332</v>
      </c>
      <c r="D15054" t="s">
        <v>1076</v>
      </c>
      <c r="E15054" t="s">
        <v>1077</v>
      </c>
      <c r="F15054" t="s">
        <v>1067</v>
      </c>
      <c r="G15054" t="n">
        <v>0.380742700336254</v>
      </c>
      <c r="H15054" t="n">
        <v>8707999744</v>
      </c>
      <c r="I15054" t="s">
        <v>1090</v>
      </c>
      <c r="J15054" t="s">
        <v>1091</v>
      </c>
    </row>
    <row r="15055">
      <c r="A15055" t="n">
        <v>2012</v>
      </c>
      <c r="B15055" t="s">
        <v>1331</v>
      </c>
      <c r="C15055" t="s">
        <v>1332</v>
      </c>
      <c r="D15055" t="s">
        <v>1078</v>
      </c>
      <c r="E15055" t="s">
        <v>1079</v>
      </c>
      <c r="F15055" t="s">
        <v>1067</v>
      </c>
      <c r="G15055"/>
      <c r="H15055" t="n">
        <v>8707999744</v>
      </c>
      <c r="I15055" t="s">
        <v>1090</v>
      </c>
      <c r="J15055" t="s">
        <v>1091</v>
      </c>
    </row>
    <row r="15056">
      <c r="A15056" t="n">
        <v>2012</v>
      </c>
      <c r="B15056" t="s">
        <v>1333</v>
      </c>
      <c r="C15056" t="s">
        <v>1334</v>
      </c>
      <c r="D15056" t="s">
        <v>1065</v>
      </c>
      <c r="E15056" t="s">
        <v>1066</v>
      </c>
      <c r="F15056" t="s">
        <v>1067</v>
      </c>
      <c r="G15056" t="n">
        <v>0.00808705269312949</v>
      </c>
      <c r="H15056" t="n">
        <v>11578999808</v>
      </c>
      <c r="I15056" t="s">
        <v>1086</v>
      </c>
      <c r="J15056" t="s">
        <v>1083</v>
      </c>
    </row>
    <row r="15057">
      <c r="A15057" t="n">
        <v>2012</v>
      </c>
      <c r="B15057" t="s">
        <v>1333</v>
      </c>
      <c r="C15057" t="s">
        <v>1334</v>
      </c>
      <c r="D15057" t="s">
        <v>1070</v>
      </c>
      <c r="E15057" t="s">
        <v>1071</v>
      </c>
      <c r="F15057" t="s">
        <v>1067</v>
      </c>
      <c r="G15057" t="n">
        <v>0.196975915651201</v>
      </c>
      <c r="H15057" t="n">
        <v>11578999808</v>
      </c>
      <c r="I15057" t="s">
        <v>1086</v>
      </c>
      <c r="J15057" t="s">
        <v>1083</v>
      </c>
    </row>
    <row r="15058">
      <c r="A15058" t="n">
        <v>2012</v>
      </c>
      <c r="B15058" t="s">
        <v>1333</v>
      </c>
      <c r="C15058" t="s">
        <v>1334</v>
      </c>
      <c r="D15058" t="s">
        <v>1072</v>
      </c>
      <c r="E15058" t="s">
        <v>1073</v>
      </c>
      <c r="F15058" t="s">
        <v>1067</v>
      </c>
      <c r="G15058" t="n">
        <v>0.304899111939379</v>
      </c>
      <c r="H15058" t="n">
        <v>11578999808</v>
      </c>
      <c r="I15058" t="s">
        <v>1086</v>
      </c>
      <c r="J15058" t="s">
        <v>1083</v>
      </c>
    </row>
    <row r="15059">
      <c r="A15059" t="n">
        <v>2012</v>
      </c>
      <c r="B15059" t="s">
        <v>1333</v>
      </c>
      <c r="C15059" t="s">
        <v>1334</v>
      </c>
      <c r="D15059" t="s">
        <v>1074</v>
      </c>
      <c r="E15059" t="s">
        <v>1075</v>
      </c>
      <c r="F15059" t="s">
        <v>1067</v>
      </c>
      <c r="G15059" t="n">
        <v>0.521626883136407</v>
      </c>
      <c r="H15059" t="n">
        <v>11578999808</v>
      </c>
      <c r="I15059" t="s">
        <v>1086</v>
      </c>
      <c r="J15059" t="s">
        <v>1083</v>
      </c>
    </row>
    <row r="15060">
      <c r="A15060" t="n">
        <v>2012</v>
      </c>
      <c r="B15060" t="s">
        <v>1333</v>
      </c>
      <c r="C15060" t="s">
        <v>1334</v>
      </c>
      <c r="D15060" t="s">
        <v>1076</v>
      </c>
      <c r="E15060" t="s">
        <v>1077</v>
      </c>
      <c r="F15060" t="s">
        <v>1067</v>
      </c>
      <c r="G15060" t="n">
        <v>1.03158896342012</v>
      </c>
      <c r="H15060" t="n">
        <v>11578999808</v>
      </c>
      <c r="I15060" t="s">
        <v>1086</v>
      </c>
      <c r="J15060" t="s">
        <v>1083</v>
      </c>
    </row>
    <row r="15061">
      <c r="A15061" t="n">
        <v>2012</v>
      </c>
      <c r="B15061" t="s">
        <v>1333</v>
      </c>
      <c r="C15061" t="s">
        <v>1334</v>
      </c>
      <c r="D15061" t="s">
        <v>1078</v>
      </c>
      <c r="E15061" t="s">
        <v>1079</v>
      </c>
      <c r="F15061" t="s">
        <v>1067</v>
      </c>
      <c r="G15061"/>
      <c r="H15061" t="n">
        <v>11578999808</v>
      </c>
      <c r="I15061" t="s">
        <v>1086</v>
      </c>
      <c r="J15061" t="s">
        <v>1083</v>
      </c>
    </row>
    <row r="15062">
      <c r="A15062" t="n">
        <v>2012</v>
      </c>
      <c r="B15062" t="s">
        <v>1335</v>
      </c>
      <c r="C15062" t="s">
        <v>1336</v>
      </c>
      <c r="D15062" t="s">
        <v>1065</v>
      </c>
      <c r="E15062" t="s">
        <v>1066</v>
      </c>
      <c r="F15062" t="s">
        <v>1067</v>
      </c>
      <c r="G15062" t="n">
        <v>0</v>
      </c>
      <c r="H15062" t="n">
        <v>2886163968</v>
      </c>
      <c r="I15062" t="s">
        <v>1082</v>
      </c>
      <c r="J15062" t="s">
        <v>1091</v>
      </c>
    </row>
    <row r="15063">
      <c r="A15063" t="n">
        <v>2012</v>
      </c>
      <c r="B15063" t="s">
        <v>1335</v>
      </c>
      <c r="C15063" t="s">
        <v>1336</v>
      </c>
      <c r="D15063" t="s">
        <v>1070</v>
      </c>
      <c r="E15063" t="s">
        <v>1071</v>
      </c>
      <c r="F15063" t="s">
        <v>1067</v>
      </c>
      <c r="G15063" t="n">
        <v>0</v>
      </c>
      <c r="H15063" t="n">
        <v>2886163968</v>
      </c>
      <c r="I15063" t="s">
        <v>1082</v>
      </c>
      <c r="J15063" t="s">
        <v>1091</v>
      </c>
    </row>
    <row r="15064">
      <c r="A15064" t="n">
        <v>2012</v>
      </c>
      <c r="B15064" t="s">
        <v>1335</v>
      </c>
      <c r="C15064" t="s">
        <v>1336</v>
      </c>
      <c r="D15064" t="s">
        <v>1072</v>
      </c>
      <c r="E15064" t="s">
        <v>1073</v>
      </c>
      <c r="F15064" t="s">
        <v>1067</v>
      </c>
      <c r="G15064" t="n">
        <v>0</v>
      </c>
      <c r="H15064" t="n">
        <v>2886163968</v>
      </c>
      <c r="I15064" t="s">
        <v>1082</v>
      </c>
      <c r="J15064" t="s">
        <v>1091</v>
      </c>
    </row>
    <row r="15065">
      <c r="A15065" t="n">
        <v>2012</v>
      </c>
      <c r="B15065" t="s">
        <v>1335</v>
      </c>
      <c r="C15065" t="s">
        <v>1336</v>
      </c>
      <c r="D15065" t="s">
        <v>1074</v>
      </c>
      <c r="E15065" t="s">
        <v>1075</v>
      </c>
      <c r="F15065" t="s">
        <v>1067</v>
      </c>
      <c r="G15065" t="n">
        <v>0</v>
      </c>
      <c r="H15065" t="n">
        <v>2886163968</v>
      </c>
      <c r="I15065" t="s">
        <v>1082</v>
      </c>
      <c r="J15065" t="s">
        <v>1091</v>
      </c>
    </row>
    <row r="15066">
      <c r="A15066" t="n">
        <v>2012</v>
      </c>
      <c r="B15066" t="s">
        <v>1335</v>
      </c>
      <c r="C15066" t="s">
        <v>1336</v>
      </c>
      <c r="D15066" t="s">
        <v>1076</v>
      </c>
      <c r="E15066" t="s">
        <v>1077</v>
      </c>
      <c r="F15066" t="s">
        <v>1067</v>
      </c>
      <c r="G15066" t="n">
        <v>0</v>
      </c>
      <c r="H15066" t="n">
        <v>2886163968</v>
      </c>
      <c r="I15066" t="s">
        <v>1082</v>
      </c>
      <c r="J15066" t="s">
        <v>1091</v>
      </c>
    </row>
    <row r="15067">
      <c r="A15067" t="n">
        <v>2012</v>
      </c>
      <c r="B15067" t="s">
        <v>1335</v>
      </c>
      <c r="C15067" t="s">
        <v>1336</v>
      </c>
      <c r="D15067" t="s">
        <v>1078</v>
      </c>
      <c r="E15067" t="s">
        <v>1079</v>
      </c>
      <c r="F15067" t="s">
        <v>1067</v>
      </c>
      <c r="G15067"/>
      <c r="H15067" t="n">
        <v>2886163968</v>
      </c>
      <c r="I15067" t="s">
        <v>1082</v>
      </c>
      <c r="J15067" t="s">
        <v>1091</v>
      </c>
    </row>
    <row r="15068">
      <c r="A15068" t="n">
        <v>2012</v>
      </c>
      <c r="B15068" t="s">
        <v>1337</v>
      </c>
      <c r="C15068" t="s">
        <v>1338</v>
      </c>
      <c r="D15068" t="s">
        <v>1065</v>
      </c>
      <c r="E15068" t="s">
        <v>1066</v>
      </c>
      <c r="F15068" t="s">
        <v>1067</v>
      </c>
      <c r="G15068" t="n">
        <v>17.4421785220679</v>
      </c>
      <c r="H15068" t="n">
        <v>1201094000640</v>
      </c>
      <c r="I15068" t="s">
        <v>1068</v>
      </c>
      <c r="J15068" t="s">
        <v>1091</v>
      </c>
    </row>
    <row r="15069">
      <c r="A15069" t="n">
        <v>2012</v>
      </c>
      <c r="B15069" t="s">
        <v>1337</v>
      </c>
      <c r="C15069" t="s">
        <v>1338</v>
      </c>
      <c r="D15069" t="s">
        <v>1070</v>
      </c>
      <c r="E15069" t="s">
        <v>1071</v>
      </c>
      <c r="F15069" t="s">
        <v>1067</v>
      </c>
      <c r="G15069" t="n">
        <v>15.2442288070098</v>
      </c>
      <c r="H15069" t="n">
        <v>1201094000640</v>
      </c>
      <c r="I15069" t="s">
        <v>1068</v>
      </c>
      <c r="J15069" t="s">
        <v>1091</v>
      </c>
    </row>
    <row r="15070">
      <c r="A15070" t="n">
        <v>2012</v>
      </c>
      <c r="B15070" t="s">
        <v>1337</v>
      </c>
      <c r="C15070" t="s">
        <v>1338</v>
      </c>
      <c r="D15070" t="s">
        <v>1072</v>
      </c>
      <c r="E15070" t="s">
        <v>1073</v>
      </c>
      <c r="F15070" t="s">
        <v>1067</v>
      </c>
      <c r="G15070" t="n">
        <v>6.2027941792592</v>
      </c>
      <c r="H15070" t="n">
        <v>1201094000640</v>
      </c>
      <c r="I15070" t="s">
        <v>1068</v>
      </c>
      <c r="J15070" t="s">
        <v>1091</v>
      </c>
    </row>
    <row r="15071">
      <c r="A15071" t="n">
        <v>2012</v>
      </c>
      <c r="B15071" t="s">
        <v>1337</v>
      </c>
      <c r="C15071" t="s">
        <v>1338</v>
      </c>
      <c r="D15071" t="s">
        <v>1074</v>
      </c>
      <c r="E15071" t="s">
        <v>1075</v>
      </c>
      <c r="F15071" t="s">
        <v>1067</v>
      </c>
      <c r="G15071" t="n">
        <v>50.2828604280325</v>
      </c>
      <c r="H15071" t="n">
        <v>1201094000640</v>
      </c>
      <c r="I15071" t="s">
        <v>1068</v>
      </c>
      <c r="J15071" t="s">
        <v>1091</v>
      </c>
    </row>
    <row r="15072">
      <c r="A15072" t="n">
        <v>2012</v>
      </c>
      <c r="B15072" t="s">
        <v>1337</v>
      </c>
      <c r="C15072" t="s">
        <v>1338</v>
      </c>
      <c r="D15072" t="s">
        <v>1076</v>
      </c>
      <c r="E15072" t="s">
        <v>1077</v>
      </c>
      <c r="F15072" t="s">
        <v>1067</v>
      </c>
      <c r="G15072" t="n">
        <v>89.1720619363695</v>
      </c>
      <c r="H15072" t="n">
        <v>1201094000640</v>
      </c>
      <c r="I15072" t="s">
        <v>1068</v>
      </c>
      <c r="J15072" t="s">
        <v>1091</v>
      </c>
    </row>
    <row r="15073">
      <c r="A15073" t="n">
        <v>2012</v>
      </c>
      <c r="B15073" t="s">
        <v>1337</v>
      </c>
      <c r="C15073" t="s">
        <v>1338</v>
      </c>
      <c r="D15073" t="s">
        <v>1078</v>
      </c>
      <c r="E15073" t="s">
        <v>1079</v>
      </c>
      <c r="F15073" t="s">
        <v>1067</v>
      </c>
      <c r="G15073"/>
      <c r="H15073" t="n">
        <v>1201094000640</v>
      </c>
      <c r="I15073" t="s">
        <v>1068</v>
      </c>
      <c r="J15073" t="s">
        <v>1091</v>
      </c>
    </row>
    <row r="15074">
      <c r="A15074" t="n">
        <v>2012</v>
      </c>
      <c r="B15074" t="s">
        <v>1339</v>
      </c>
      <c r="C15074" t="s">
        <v>1340</v>
      </c>
      <c r="D15074" t="s">
        <v>1065</v>
      </c>
      <c r="E15074" t="s">
        <v>1066</v>
      </c>
      <c r="F15074" t="s">
        <v>1067</v>
      </c>
      <c r="G15074" t="n">
        <v>0</v>
      </c>
      <c r="H15074" t="n">
        <v>179855808</v>
      </c>
      <c r="I15074" t="s">
        <v>1108</v>
      </c>
      <c r="J15074" t="s">
        <v>1091</v>
      </c>
    </row>
    <row r="15075">
      <c r="A15075" t="n">
        <v>2012</v>
      </c>
      <c r="B15075" t="s">
        <v>1339</v>
      </c>
      <c r="C15075" t="s">
        <v>1340</v>
      </c>
      <c r="D15075" t="s">
        <v>1070</v>
      </c>
      <c r="E15075" t="s">
        <v>1071</v>
      </c>
      <c r="F15075" t="s">
        <v>1067</v>
      </c>
      <c r="G15075" t="n">
        <v>0</v>
      </c>
      <c r="H15075" t="n">
        <v>179855808</v>
      </c>
      <c r="I15075" t="s">
        <v>1108</v>
      </c>
      <c r="J15075" t="s">
        <v>1091</v>
      </c>
    </row>
    <row r="15076">
      <c r="A15076" t="n">
        <v>2012</v>
      </c>
      <c r="B15076" t="s">
        <v>1339</v>
      </c>
      <c r="C15076" t="s">
        <v>1340</v>
      </c>
      <c r="D15076" t="s">
        <v>1072</v>
      </c>
      <c r="E15076" t="s">
        <v>1073</v>
      </c>
      <c r="F15076" t="s">
        <v>1067</v>
      </c>
      <c r="G15076" t="n">
        <v>0</v>
      </c>
      <c r="H15076" t="n">
        <v>179855808</v>
      </c>
      <c r="I15076" t="s">
        <v>1108</v>
      </c>
      <c r="J15076" t="s">
        <v>1091</v>
      </c>
    </row>
    <row r="15077">
      <c r="A15077" t="n">
        <v>2012</v>
      </c>
      <c r="B15077" t="s">
        <v>1339</v>
      </c>
      <c r="C15077" t="s">
        <v>1340</v>
      </c>
      <c r="D15077" t="s">
        <v>1074</v>
      </c>
      <c r="E15077" t="s">
        <v>1075</v>
      </c>
      <c r="F15077" t="s">
        <v>1067</v>
      </c>
      <c r="G15077" t="n">
        <v>0</v>
      </c>
      <c r="H15077" t="n">
        <v>179855808</v>
      </c>
      <c r="I15077" t="s">
        <v>1108</v>
      </c>
      <c r="J15077" t="s">
        <v>1091</v>
      </c>
    </row>
    <row r="15078">
      <c r="A15078" t="n">
        <v>2012</v>
      </c>
      <c r="B15078" t="s">
        <v>1339</v>
      </c>
      <c r="C15078" t="s">
        <v>1340</v>
      </c>
      <c r="D15078" t="s">
        <v>1076</v>
      </c>
      <c r="E15078" t="s">
        <v>1077</v>
      </c>
      <c r="F15078" t="s">
        <v>1067</v>
      </c>
      <c r="G15078" t="n">
        <v>0</v>
      </c>
      <c r="H15078" t="n">
        <v>179855808</v>
      </c>
      <c r="I15078" t="s">
        <v>1108</v>
      </c>
      <c r="J15078" t="s">
        <v>1091</v>
      </c>
    </row>
    <row r="15079">
      <c r="A15079" t="n">
        <v>2012</v>
      </c>
      <c r="B15079" t="s">
        <v>1339</v>
      </c>
      <c r="C15079" t="s">
        <v>1340</v>
      </c>
      <c r="D15079" t="s">
        <v>1078</v>
      </c>
      <c r="E15079" t="s">
        <v>1079</v>
      </c>
      <c r="F15079" t="s">
        <v>1067</v>
      </c>
      <c r="G15079"/>
      <c r="H15079" t="n">
        <v>179855808</v>
      </c>
      <c r="I15079" t="s">
        <v>1108</v>
      </c>
      <c r="J15079" t="s">
        <v>1091</v>
      </c>
    </row>
    <row r="15080">
      <c r="A15080" t="n">
        <v>2012</v>
      </c>
      <c r="B15080" t="s">
        <v>1341</v>
      </c>
      <c r="C15080" t="s">
        <v>1342</v>
      </c>
      <c r="D15080" t="s">
        <v>1065</v>
      </c>
      <c r="E15080" t="s">
        <v>1066</v>
      </c>
      <c r="F15080" t="s">
        <v>1067</v>
      </c>
      <c r="G15080" t="n">
        <v>0.00998330820659068</v>
      </c>
      <c r="H15080" t="n">
        <v>9745261568</v>
      </c>
      <c r="I15080" t="s">
        <v>1090</v>
      </c>
      <c r="J15080" t="s">
        <v>1091</v>
      </c>
    </row>
    <row r="15081">
      <c r="A15081" t="n">
        <v>2012</v>
      </c>
      <c r="B15081" t="s">
        <v>1341</v>
      </c>
      <c r="C15081" t="s">
        <v>1342</v>
      </c>
      <c r="D15081" t="s">
        <v>1070</v>
      </c>
      <c r="E15081" t="s">
        <v>1071</v>
      </c>
      <c r="F15081" t="s">
        <v>1067</v>
      </c>
      <c r="G15081" t="n">
        <v>0.118197671508703</v>
      </c>
      <c r="H15081" t="n">
        <v>9745261568</v>
      </c>
      <c r="I15081" t="s">
        <v>1090</v>
      </c>
      <c r="J15081" t="s">
        <v>1091</v>
      </c>
    </row>
    <row r="15082">
      <c r="A15082" t="n">
        <v>2012</v>
      </c>
      <c r="B15082" t="s">
        <v>1341</v>
      </c>
      <c r="C15082" t="s">
        <v>1342</v>
      </c>
      <c r="D15082" t="s">
        <v>1072</v>
      </c>
      <c r="E15082" t="s">
        <v>1073</v>
      </c>
      <c r="F15082" t="s">
        <v>1067</v>
      </c>
      <c r="G15082" t="n">
        <v>0.222441461746915</v>
      </c>
      <c r="H15082" t="n">
        <v>9745261568</v>
      </c>
      <c r="I15082" t="s">
        <v>1090</v>
      </c>
      <c r="J15082" t="s">
        <v>1091</v>
      </c>
    </row>
    <row r="15083">
      <c r="A15083" t="n">
        <v>2012</v>
      </c>
      <c r="B15083" t="s">
        <v>1341</v>
      </c>
      <c r="C15083" t="s">
        <v>1342</v>
      </c>
      <c r="D15083" t="s">
        <v>1074</v>
      </c>
      <c r="E15083" t="s">
        <v>1075</v>
      </c>
      <c r="F15083" t="s">
        <v>1067</v>
      </c>
      <c r="G15083" t="n">
        <v>0.331341542322944</v>
      </c>
      <c r="H15083" t="n">
        <v>9745261568</v>
      </c>
      <c r="I15083" t="s">
        <v>1090</v>
      </c>
      <c r="J15083" t="s">
        <v>1091</v>
      </c>
    </row>
    <row r="15084">
      <c r="A15084" t="n">
        <v>2012</v>
      </c>
      <c r="B15084" t="s">
        <v>1341</v>
      </c>
      <c r="C15084" t="s">
        <v>1342</v>
      </c>
      <c r="D15084" t="s">
        <v>1076</v>
      </c>
      <c r="E15084" t="s">
        <v>1077</v>
      </c>
      <c r="F15084" t="s">
        <v>1067</v>
      </c>
      <c r="G15084" t="n">
        <v>0.681963983785153</v>
      </c>
      <c r="H15084" t="n">
        <v>9745261568</v>
      </c>
      <c r="I15084" t="s">
        <v>1090</v>
      </c>
      <c r="J15084" t="s">
        <v>1091</v>
      </c>
    </row>
    <row r="15085">
      <c r="A15085" t="n">
        <v>2012</v>
      </c>
      <c r="B15085" t="s">
        <v>1341</v>
      </c>
      <c r="C15085" t="s">
        <v>1342</v>
      </c>
      <c r="D15085" t="s">
        <v>1078</v>
      </c>
      <c r="E15085" t="s">
        <v>1079</v>
      </c>
      <c r="F15085" t="s">
        <v>1067</v>
      </c>
      <c r="G15085"/>
      <c r="H15085" t="n">
        <v>9745261568</v>
      </c>
      <c r="I15085" t="s">
        <v>1090</v>
      </c>
      <c r="J15085" t="s">
        <v>1091</v>
      </c>
    </row>
    <row r="15086">
      <c r="A15086" t="n">
        <v>2012</v>
      </c>
      <c r="B15086" t="s">
        <v>1343</v>
      </c>
      <c r="C15086" t="s">
        <v>1344</v>
      </c>
      <c r="D15086" t="s">
        <v>1065</v>
      </c>
      <c r="E15086" t="s">
        <v>1066</v>
      </c>
      <c r="F15086" t="s">
        <v>1067</v>
      </c>
      <c r="G15086" t="n">
        <v>0.000900403933578572</v>
      </c>
      <c r="H15086" t="n">
        <v>12442035200</v>
      </c>
      <c r="I15086" t="s">
        <v>1086</v>
      </c>
      <c r="J15086" t="s">
        <v>1083</v>
      </c>
    </row>
    <row r="15087">
      <c r="A15087" t="n">
        <v>2012</v>
      </c>
      <c r="B15087" t="s">
        <v>1343</v>
      </c>
      <c r="C15087" t="s">
        <v>1344</v>
      </c>
      <c r="D15087" t="s">
        <v>1070</v>
      </c>
      <c r="E15087" t="s">
        <v>1071</v>
      </c>
      <c r="F15087" t="s">
        <v>1067</v>
      </c>
      <c r="G15087" t="n">
        <v>0.0227878410752185</v>
      </c>
      <c r="H15087" t="n">
        <v>12442035200</v>
      </c>
      <c r="I15087" t="s">
        <v>1086</v>
      </c>
      <c r="J15087" t="s">
        <v>1083</v>
      </c>
    </row>
    <row r="15088">
      <c r="A15088" t="n">
        <v>2012</v>
      </c>
      <c r="B15088" t="s">
        <v>1343</v>
      </c>
      <c r="C15088" t="s">
        <v>1344</v>
      </c>
      <c r="D15088" t="s">
        <v>1072</v>
      </c>
      <c r="E15088" t="s">
        <v>1073</v>
      </c>
      <c r="F15088" t="s">
        <v>1067</v>
      </c>
      <c r="G15088" t="n">
        <v>0.0919277236424302</v>
      </c>
      <c r="H15088" t="n">
        <v>12442035200</v>
      </c>
      <c r="I15088" t="s">
        <v>1086</v>
      </c>
      <c r="J15088" t="s">
        <v>1083</v>
      </c>
    </row>
    <row r="15089">
      <c r="A15089" t="n">
        <v>2012</v>
      </c>
      <c r="B15089" t="s">
        <v>1343</v>
      </c>
      <c r="C15089" t="s">
        <v>1344</v>
      </c>
      <c r="D15089" t="s">
        <v>1074</v>
      </c>
      <c r="E15089" t="s">
        <v>1075</v>
      </c>
      <c r="F15089" t="s">
        <v>1067</v>
      </c>
      <c r="G15089" t="n">
        <v>0.159706731537271</v>
      </c>
      <c r="H15089" t="n">
        <v>12442035200</v>
      </c>
      <c r="I15089" t="s">
        <v>1086</v>
      </c>
      <c r="J15089" t="s">
        <v>1083</v>
      </c>
    </row>
    <row r="15090">
      <c r="A15090" t="n">
        <v>2012</v>
      </c>
      <c r="B15090" t="s">
        <v>1343</v>
      </c>
      <c r="C15090" t="s">
        <v>1344</v>
      </c>
      <c r="D15090" t="s">
        <v>1076</v>
      </c>
      <c r="E15090" t="s">
        <v>1077</v>
      </c>
      <c r="F15090" t="s">
        <v>1067</v>
      </c>
      <c r="G15090" t="n">
        <v>0.275322700188498</v>
      </c>
      <c r="H15090" t="n">
        <v>12442035200</v>
      </c>
      <c r="I15090" t="s">
        <v>1086</v>
      </c>
      <c r="J15090" t="s">
        <v>1083</v>
      </c>
    </row>
    <row r="15091">
      <c r="A15091" t="n">
        <v>2012</v>
      </c>
      <c r="B15091" t="s">
        <v>1343</v>
      </c>
      <c r="C15091" t="s">
        <v>1344</v>
      </c>
      <c r="D15091" t="s">
        <v>1078</v>
      </c>
      <c r="E15091" t="s">
        <v>1079</v>
      </c>
      <c r="F15091" t="s">
        <v>1067</v>
      </c>
      <c r="G15091"/>
      <c r="H15091" t="n">
        <v>12442035200</v>
      </c>
      <c r="I15091" t="s">
        <v>1086</v>
      </c>
      <c r="J15091" t="s">
        <v>1083</v>
      </c>
    </row>
    <row r="15092">
      <c r="A15092" t="n">
        <v>2012</v>
      </c>
      <c r="B15092" t="s">
        <v>1345</v>
      </c>
      <c r="C15092" t="s">
        <v>1346</v>
      </c>
      <c r="D15092" t="s">
        <v>1065</v>
      </c>
      <c r="E15092" t="s">
        <v>1066</v>
      </c>
      <c r="F15092" t="s">
        <v>1067</v>
      </c>
      <c r="G15092" t="n">
        <v>0</v>
      </c>
      <c r="H15092" t="n">
        <v>9468000256</v>
      </c>
      <c r="I15092" t="s">
        <v>1099</v>
      </c>
      <c r="J15092" t="s">
        <v>1069</v>
      </c>
    </row>
    <row r="15093">
      <c r="A15093" t="n">
        <v>2012</v>
      </c>
      <c r="B15093" t="s">
        <v>1345</v>
      </c>
      <c r="C15093" t="s">
        <v>1346</v>
      </c>
      <c r="D15093" t="s">
        <v>1070</v>
      </c>
      <c r="E15093" t="s">
        <v>1071</v>
      </c>
      <c r="F15093" t="s">
        <v>1067</v>
      </c>
      <c r="G15093" t="n">
        <v>0</v>
      </c>
      <c r="H15093" t="n">
        <v>9468000256</v>
      </c>
      <c r="I15093" t="s">
        <v>1099</v>
      </c>
      <c r="J15093" t="s">
        <v>1069</v>
      </c>
    </row>
    <row r="15094">
      <c r="A15094" t="n">
        <v>2012</v>
      </c>
      <c r="B15094" t="s">
        <v>1345</v>
      </c>
      <c r="C15094" t="s">
        <v>1346</v>
      </c>
      <c r="D15094" t="s">
        <v>1072</v>
      </c>
      <c r="E15094" t="s">
        <v>1073</v>
      </c>
      <c r="F15094" t="s">
        <v>1067</v>
      </c>
      <c r="G15094" t="n">
        <v>0</v>
      </c>
      <c r="H15094" t="n">
        <v>9468000256</v>
      </c>
      <c r="I15094" t="s">
        <v>1099</v>
      </c>
      <c r="J15094" t="s">
        <v>1069</v>
      </c>
    </row>
    <row r="15095">
      <c r="A15095" t="n">
        <v>2012</v>
      </c>
      <c r="B15095" t="s">
        <v>1345</v>
      </c>
      <c r="C15095" t="s">
        <v>1346</v>
      </c>
      <c r="D15095" t="s">
        <v>1074</v>
      </c>
      <c r="E15095" t="s">
        <v>1075</v>
      </c>
      <c r="F15095" t="s">
        <v>1067</v>
      </c>
      <c r="G15095" t="n">
        <v>0</v>
      </c>
      <c r="H15095" t="n">
        <v>9468000256</v>
      </c>
      <c r="I15095" t="s">
        <v>1099</v>
      </c>
      <c r="J15095" t="s">
        <v>1069</v>
      </c>
    </row>
    <row r="15096">
      <c r="A15096" t="n">
        <v>2012</v>
      </c>
      <c r="B15096" t="s">
        <v>1345</v>
      </c>
      <c r="C15096" t="s">
        <v>1346</v>
      </c>
      <c r="D15096" t="s">
        <v>1076</v>
      </c>
      <c r="E15096" t="s">
        <v>1077</v>
      </c>
      <c r="F15096" t="s">
        <v>1067</v>
      </c>
      <c r="G15096" t="n">
        <v>0</v>
      </c>
      <c r="H15096" t="n">
        <v>9468000256</v>
      </c>
      <c r="I15096" t="s">
        <v>1099</v>
      </c>
      <c r="J15096" t="s">
        <v>1069</v>
      </c>
    </row>
    <row r="15097">
      <c r="A15097" t="n">
        <v>2012</v>
      </c>
      <c r="B15097" t="s">
        <v>1345</v>
      </c>
      <c r="C15097" t="s">
        <v>1346</v>
      </c>
      <c r="D15097" t="s">
        <v>1078</v>
      </c>
      <c r="E15097" t="s">
        <v>1079</v>
      </c>
      <c r="F15097" t="s">
        <v>1067</v>
      </c>
      <c r="G15097"/>
      <c r="H15097" t="n">
        <v>9468000256</v>
      </c>
      <c r="I15097" t="s">
        <v>1099</v>
      </c>
      <c r="J15097" t="s">
        <v>1069</v>
      </c>
    </row>
    <row r="15098">
      <c r="A15098" t="n">
        <v>2012</v>
      </c>
      <c r="B15098" t="s">
        <v>1347</v>
      </c>
      <c r="C15098" t="s">
        <v>1348</v>
      </c>
      <c r="D15098" t="s">
        <v>1065</v>
      </c>
      <c r="E15098" t="s">
        <v>1066</v>
      </c>
      <c r="F15098" t="s">
        <v>1067</v>
      </c>
      <c r="G15098" t="n">
        <v>0.0184982388136</v>
      </c>
      <c r="H15098" t="n">
        <v>58318675968</v>
      </c>
      <c r="I15098" t="s">
        <v>1108</v>
      </c>
      <c r="J15098" t="s">
        <v>1087</v>
      </c>
    </row>
    <row r="15099">
      <c r="A15099" t="n">
        <v>2012</v>
      </c>
      <c r="B15099" t="s">
        <v>1347</v>
      </c>
      <c r="C15099" t="s">
        <v>1348</v>
      </c>
      <c r="D15099" t="s">
        <v>1070</v>
      </c>
      <c r="E15099" t="s">
        <v>1071</v>
      </c>
      <c r="F15099" t="s">
        <v>1067</v>
      </c>
      <c r="G15099" t="n">
        <v>0.456728256349528</v>
      </c>
      <c r="H15099" t="n">
        <v>58318675968</v>
      </c>
      <c r="I15099" t="s">
        <v>1108</v>
      </c>
      <c r="J15099" t="s">
        <v>1087</v>
      </c>
    </row>
    <row r="15100">
      <c r="A15100" t="n">
        <v>2012</v>
      </c>
      <c r="B15100" t="s">
        <v>1347</v>
      </c>
      <c r="C15100" t="s">
        <v>1348</v>
      </c>
      <c r="D15100" t="s">
        <v>1072</v>
      </c>
      <c r="E15100" t="s">
        <v>1073</v>
      </c>
      <c r="F15100" t="s">
        <v>1067</v>
      </c>
      <c r="G15100" t="n">
        <v>0.0186449252693639</v>
      </c>
      <c r="H15100" t="n">
        <v>58318675968</v>
      </c>
      <c r="I15100" t="s">
        <v>1108</v>
      </c>
      <c r="J15100" t="s">
        <v>1087</v>
      </c>
    </row>
    <row r="15101">
      <c r="A15101" t="n">
        <v>2012</v>
      </c>
      <c r="B15101" t="s">
        <v>1347</v>
      </c>
      <c r="C15101" t="s">
        <v>1348</v>
      </c>
      <c r="D15101" t="s">
        <v>1074</v>
      </c>
      <c r="E15101" t="s">
        <v>1075</v>
      </c>
      <c r="F15101" t="s">
        <v>1067</v>
      </c>
      <c r="G15101" t="n">
        <v>0.0150834401159589</v>
      </c>
      <c r="H15101" t="n">
        <v>58318675968</v>
      </c>
      <c r="I15101" t="s">
        <v>1108</v>
      </c>
      <c r="J15101" t="s">
        <v>1087</v>
      </c>
    </row>
    <row r="15102">
      <c r="A15102" t="n">
        <v>2012</v>
      </c>
      <c r="B15102" t="s">
        <v>1347</v>
      </c>
      <c r="C15102" t="s">
        <v>1348</v>
      </c>
      <c r="D15102" t="s">
        <v>1076</v>
      </c>
      <c r="E15102" t="s">
        <v>1077</v>
      </c>
      <c r="F15102" t="s">
        <v>1067</v>
      </c>
      <c r="G15102" t="n">
        <v>0.508954860548451</v>
      </c>
      <c r="H15102" t="n">
        <v>58318675968</v>
      </c>
      <c r="I15102" t="s">
        <v>1108</v>
      </c>
      <c r="J15102" t="s">
        <v>1087</v>
      </c>
    </row>
    <row r="15103">
      <c r="A15103" t="n">
        <v>2012</v>
      </c>
      <c r="B15103" t="s">
        <v>1347</v>
      </c>
      <c r="C15103" t="s">
        <v>1348</v>
      </c>
      <c r="D15103" t="s">
        <v>1078</v>
      </c>
      <c r="E15103" t="s">
        <v>1079</v>
      </c>
      <c r="F15103" t="s">
        <v>1067</v>
      </c>
      <c r="G15103"/>
      <c r="H15103" t="n">
        <v>58318675968</v>
      </c>
      <c r="I15103" t="s">
        <v>1108</v>
      </c>
      <c r="J15103" t="s">
        <v>1087</v>
      </c>
    </row>
    <row r="15104">
      <c r="A15104" t="n">
        <v>2012</v>
      </c>
      <c r="B15104" t="s">
        <v>1349</v>
      </c>
      <c r="C15104" t="s">
        <v>1350</v>
      </c>
      <c r="D15104" t="s">
        <v>1065</v>
      </c>
      <c r="E15104" t="s">
        <v>1066</v>
      </c>
      <c r="F15104" t="s">
        <v>1067</v>
      </c>
      <c r="G15104" t="n">
        <v>0.00300560214296799</v>
      </c>
      <c r="H15104" t="n">
        <v>4087525632</v>
      </c>
      <c r="I15104" t="s">
        <v>1090</v>
      </c>
      <c r="J15104" t="s">
        <v>1091</v>
      </c>
    </row>
    <row r="15105">
      <c r="A15105" t="n">
        <v>2012</v>
      </c>
      <c r="B15105" t="s">
        <v>1349</v>
      </c>
      <c r="C15105" t="s">
        <v>1350</v>
      </c>
      <c r="D15105" t="s">
        <v>1070</v>
      </c>
      <c r="E15105" t="s">
        <v>1071</v>
      </c>
      <c r="F15105" t="s">
        <v>1067</v>
      </c>
      <c r="G15105" t="n">
        <v>0.0707580195811913</v>
      </c>
      <c r="H15105" t="n">
        <v>4087525632</v>
      </c>
      <c r="I15105" t="s">
        <v>1090</v>
      </c>
      <c r="J15105" t="s">
        <v>1091</v>
      </c>
    </row>
    <row r="15106">
      <c r="A15106" t="n">
        <v>2012</v>
      </c>
      <c r="B15106" t="s">
        <v>1349</v>
      </c>
      <c r="C15106" t="s">
        <v>1350</v>
      </c>
      <c r="D15106" t="s">
        <v>1072</v>
      </c>
      <c r="E15106" t="s">
        <v>1073</v>
      </c>
      <c r="F15106" t="s">
        <v>1067</v>
      </c>
      <c r="G15106" t="n">
        <v>0.0788838737320506</v>
      </c>
      <c r="H15106" t="n">
        <v>4087525632</v>
      </c>
      <c r="I15106" t="s">
        <v>1090</v>
      </c>
      <c r="J15106" t="s">
        <v>1091</v>
      </c>
    </row>
    <row r="15107">
      <c r="A15107" t="n">
        <v>2012</v>
      </c>
      <c r="B15107" t="s">
        <v>1349</v>
      </c>
      <c r="C15107" t="s">
        <v>1350</v>
      </c>
      <c r="D15107" t="s">
        <v>1074</v>
      </c>
      <c r="E15107" t="s">
        <v>1075</v>
      </c>
      <c r="F15107" t="s">
        <v>1067</v>
      </c>
      <c r="G15107" t="n">
        <v>0.1321357719455</v>
      </c>
      <c r="H15107" t="n">
        <v>4087525632</v>
      </c>
      <c r="I15107" t="s">
        <v>1090</v>
      </c>
      <c r="J15107" t="s">
        <v>1091</v>
      </c>
    </row>
    <row r="15108">
      <c r="A15108" t="n">
        <v>2012</v>
      </c>
      <c r="B15108" t="s">
        <v>1349</v>
      </c>
      <c r="C15108" t="s">
        <v>1350</v>
      </c>
      <c r="D15108" t="s">
        <v>1076</v>
      </c>
      <c r="E15108" t="s">
        <v>1077</v>
      </c>
      <c r="F15108" t="s">
        <v>1067</v>
      </c>
      <c r="G15108" t="n">
        <v>0.284783267401709</v>
      </c>
      <c r="H15108" t="n">
        <v>4087525632</v>
      </c>
      <c r="I15108" t="s">
        <v>1090</v>
      </c>
      <c r="J15108" t="s">
        <v>1091</v>
      </c>
    </row>
    <row r="15109">
      <c r="A15109" t="n">
        <v>2012</v>
      </c>
      <c r="B15109" t="s">
        <v>1349</v>
      </c>
      <c r="C15109" t="s">
        <v>1350</v>
      </c>
      <c r="D15109" t="s">
        <v>1078</v>
      </c>
      <c r="E15109" t="s">
        <v>1079</v>
      </c>
      <c r="F15109" t="s">
        <v>1067</v>
      </c>
      <c r="G15109"/>
      <c r="H15109" t="n">
        <v>4087525632</v>
      </c>
      <c r="I15109" t="s">
        <v>1090</v>
      </c>
      <c r="J15109" t="s">
        <v>1091</v>
      </c>
    </row>
    <row r="15110">
      <c r="A15110" t="n">
        <v>2012</v>
      </c>
      <c r="B15110" t="s">
        <v>1351</v>
      </c>
      <c r="C15110" t="s">
        <v>1352</v>
      </c>
      <c r="D15110" t="s">
        <v>1065</v>
      </c>
      <c r="E15110" t="s">
        <v>1066</v>
      </c>
      <c r="F15110" t="s">
        <v>1067</v>
      </c>
      <c r="G15110" t="n">
        <v>0.000302877818441411</v>
      </c>
      <c r="H15110" t="n">
        <v>12292770816</v>
      </c>
      <c r="I15110" t="s">
        <v>1108</v>
      </c>
      <c r="J15110" t="s">
        <v>1087</v>
      </c>
    </row>
    <row r="15111">
      <c r="A15111" t="n">
        <v>2012</v>
      </c>
      <c r="B15111" t="s">
        <v>1351</v>
      </c>
      <c r="C15111" t="s">
        <v>1352</v>
      </c>
      <c r="D15111" t="s">
        <v>1070</v>
      </c>
      <c r="E15111" t="s">
        <v>1071</v>
      </c>
      <c r="F15111" t="s">
        <v>1067</v>
      </c>
      <c r="G15111" t="n">
        <v>0.00800073768719338</v>
      </c>
      <c r="H15111" t="n">
        <v>12292770816</v>
      </c>
      <c r="I15111" t="s">
        <v>1108</v>
      </c>
      <c r="J15111" t="s">
        <v>1087</v>
      </c>
    </row>
    <row r="15112">
      <c r="A15112" t="n">
        <v>2012</v>
      </c>
      <c r="B15112" t="s">
        <v>1351</v>
      </c>
      <c r="C15112" t="s">
        <v>1352</v>
      </c>
      <c r="D15112" t="s">
        <v>1072</v>
      </c>
      <c r="E15112" t="s">
        <v>1073</v>
      </c>
      <c r="F15112" t="s">
        <v>1067</v>
      </c>
      <c r="G15112" t="n">
        <v>0.0555763147548203</v>
      </c>
      <c r="H15112" t="n">
        <v>12292770816</v>
      </c>
      <c r="I15112" t="s">
        <v>1108</v>
      </c>
      <c r="J15112" t="s">
        <v>1087</v>
      </c>
    </row>
    <row r="15113">
      <c r="A15113" t="n">
        <v>2012</v>
      </c>
      <c r="B15113" t="s">
        <v>1351</v>
      </c>
      <c r="C15113" t="s">
        <v>1352</v>
      </c>
      <c r="D15113" t="s">
        <v>1074</v>
      </c>
      <c r="E15113" t="s">
        <v>1075</v>
      </c>
      <c r="F15113" t="s">
        <v>1067</v>
      </c>
      <c r="G15113" t="n">
        <v>0.0630988275497848</v>
      </c>
      <c r="H15113" t="n">
        <v>12292770816</v>
      </c>
      <c r="I15113" t="s">
        <v>1108</v>
      </c>
      <c r="J15113" t="s">
        <v>1087</v>
      </c>
    </row>
    <row r="15114">
      <c r="A15114" t="n">
        <v>2012</v>
      </c>
      <c r="B15114" t="s">
        <v>1351</v>
      </c>
      <c r="C15114" t="s">
        <v>1352</v>
      </c>
      <c r="D15114" t="s">
        <v>1076</v>
      </c>
      <c r="E15114" t="s">
        <v>1077</v>
      </c>
      <c r="F15114" t="s">
        <v>1067</v>
      </c>
      <c r="G15114" t="n">
        <v>0.12697875781024</v>
      </c>
      <c r="H15114" t="n">
        <v>12292770816</v>
      </c>
      <c r="I15114" t="s">
        <v>1108</v>
      </c>
      <c r="J15114" t="s">
        <v>1087</v>
      </c>
    </row>
    <row r="15115">
      <c r="A15115" t="n">
        <v>2012</v>
      </c>
      <c r="B15115" t="s">
        <v>1351</v>
      </c>
      <c r="C15115" t="s">
        <v>1352</v>
      </c>
      <c r="D15115" t="s">
        <v>1078</v>
      </c>
      <c r="E15115" t="s">
        <v>1079</v>
      </c>
      <c r="F15115" t="s">
        <v>1067</v>
      </c>
      <c r="G15115"/>
      <c r="H15115" t="n">
        <v>12292770816</v>
      </c>
      <c r="I15115" t="s">
        <v>1108</v>
      </c>
      <c r="J15115" t="s">
        <v>1087</v>
      </c>
    </row>
    <row r="15116">
      <c r="A15116" t="n">
        <v>2012</v>
      </c>
      <c r="B15116" t="s">
        <v>1353</v>
      </c>
      <c r="C15116" t="s">
        <v>1354</v>
      </c>
      <c r="D15116" t="s">
        <v>1065</v>
      </c>
      <c r="E15116" t="s">
        <v>1066</v>
      </c>
      <c r="F15116" t="s">
        <v>1067</v>
      </c>
      <c r="G15116" t="n">
        <v>0.0361181890448601</v>
      </c>
      <c r="H15116" t="n">
        <v>16350813184</v>
      </c>
      <c r="I15116" t="s">
        <v>1086</v>
      </c>
      <c r="J15116" t="s">
        <v>1083</v>
      </c>
    </row>
    <row r="15117">
      <c r="A15117" t="n">
        <v>2012</v>
      </c>
      <c r="B15117" t="s">
        <v>1353</v>
      </c>
      <c r="C15117" t="s">
        <v>1354</v>
      </c>
      <c r="D15117" t="s">
        <v>1070</v>
      </c>
      <c r="E15117" t="s">
        <v>1071</v>
      </c>
      <c r="F15117" t="s">
        <v>1067</v>
      </c>
      <c r="G15117" t="n">
        <v>0.529432997520563</v>
      </c>
      <c r="H15117" t="n">
        <v>16350813184</v>
      </c>
      <c r="I15117" t="s">
        <v>1086</v>
      </c>
      <c r="J15117" t="s">
        <v>1083</v>
      </c>
    </row>
    <row r="15118">
      <c r="A15118" t="n">
        <v>2012</v>
      </c>
      <c r="B15118" t="s">
        <v>1353</v>
      </c>
      <c r="C15118" t="s">
        <v>1354</v>
      </c>
      <c r="D15118" t="s">
        <v>1072</v>
      </c>
      <c r="E15118" t="s">
        <v>1073</v>
      </c>
      <c r="F15118" t="s">
        <v>1067</v>
      </c>
      <c r="G15118" t="n">
        <v>0.553480184273451</v>
      </c>
      <c r="H15118" t="n">
        <v>16350813184</v>
      </c>
      <c r="I15118" t="s">
        <v>1086</v>
      </c>
      <c r="J15118" t="s">
        <v>1083</v>
      </c>
    </row>
    <row r="15119">
      <c r="A15119" t="n">
        <v>2012</v>
      </c>
      <c r="B15119" t="s">
        <v>1353</v>
      </c>
      <c r="C15119" t="s">
        <v>1354</v>
      </c>
      <c r="D15119" t="s">
        <v>1074</v>
      </c>
      <c r="E15119" t="s">
        <v>1075</v>
      </c>
      <c r="F15119" t="s">
        <v>1067</v>
      </c>
      <c r="G15119" t="n">
        <v>0.321726753718945</v>
      </c>
      <c r="H15119" t="n">
        <v>16350813184</v>
      </c>
      <c r="I15119" t="s">
        <v>1086</v>
      </c>
      <c r="J15119" t="s">
        <v>1083</v>
      </c>
    </row>
    <row r="15120">
      <c r="A15120" t="n">
        <v>2012</v>
      </c>
      <c r="B15120" t="s">
        <v>1353</v>
      </c>
      <c r="C15120" t="s">
        <v>1354</v>
      </c>
      <c r="D15120" t="s">
        <v>1076</v>
      </c>
      <c r="E15120" t="s">
        <v>1077</v>
      </c>
      <c r="F15120" t="s">
        <v>1067</v>
      </c>
      <c r="G15120" t="n">
        <v>1.44075812455782</v>
      </c>
      <c r="H15120" t="n">
        <v>16350813184</v>
      </c>
      <c r="I15120" t="s">
        <v>1086</v>
      </c>
      <c r="J15120" t="s">
        <v>1083</v>
      </c>
    </row>
    <row r="15121">
      <c r="A15121" t="n">
        <v>2012</v>
      </c>
      <c r="B15121" t="s">
        <v>1353</v>
      </c>
      <c r="C15121" t="s">
        <v>1354</v>
      </c>
      <c r="D15121" t="s">
        <v>1078</v>
      </c>
      <c r="E15121" t="s">
        <v>1079</v>
      </c>
      <c r="F15121" t="s">
        <v>1067</v>
      </c>
      <c r="G15121"/>
      <c r="H15121" t="n">
        <v>16350813184</v>
      </c>
      <c r="I15121" t="s">
        <v>1086</v>
      </c>
      <c r="J15121" t="s">
        <v>1083</v>
      </c>
    </row>
    <row r="15122">
      <c r="A15122" t="n">
        <v>2012</v>
      </c>
      <c r="B15122" t="s">
        <v>1355</v>
      </c>
      <c r="C15122" t="s">
        <v>1356</v>
      </c>
      <c r="D15122" t="s">
        <v>1065</v>
      </c>
      <c r="E15122" t="s">
        <v>1066</v>
      </c>
      <c r="F15122" t="s">
        <v>1067</v>
      </c>
      <c r="G15122" t="n">
        <v>0.00342902978543151</v>
      </c>
      <c r="H15122" t="n">
        <v>6728208896</v>
      </c>
      <c r="I15122" t="s">
        <v>1086</v>
      </c>
      <c r="J15122" t="s">
        <v>1087</v>
      </c>
    </row>
    <row r="15123">
      <c r="A15123" t="n">
        <v>2012</v>
      </c>
      <c r="B15123" t="s">
        <v>1355</v>
      </c>
      <c r="C15123" t="s">
        <v>1356</v>
      </c>
      <c r="D15123" t="s">
        <v>1070</v>
      </c>
      <c r="E15123" t="s">
        <v>1071</v>
      </c>
      <c r="F15123" t="s">
        <v>1067</v>
      </c>
      <c r="G15123" t="n">
        <v>0.0901455796577754</v>
      </c>
      <c r="H15123" t="n">
        <v>6728208896</v>
      </c>
      <c r="I15123" t="s">
        <v>1086</v>
      </c>
      <c r="J15123" t="s">
        <v>1087</v>
      </c>
    </row>
    <row r="15124">
      <c r="A15124" t="n">
        <v>2012</v>
      </c>
      <c r="B15124" t="s">
        <v>1355</v>
      </c>
      <c r="C15124" t="s">
        <v>1356</v>
      </c>
      <c r="D15124" t="s">
        <v>1072</v>
      </c>
      <c r="E15124" t="s">
        <v>1073</v>
      </c>
      <c r="F15124" t="s">
        <v>1067</v>
      </c>
      <c r="G15124" t="n">
        <v>0.0781168826908614</v>
      </c>
      <c r="H15124" t="n">
        <v>6728208896</v>
      </c>
      <c r="I15124" t="s">
        <v>1086</v>
      </c>
      <c r="J15124" t="s">
        <v>1087</v>
      </c>
    </row>
    <row r="15125">
      <c r="A15125" t="n">
        <v>2012</v>
      </c>
      <c r="B15125" t="s">
        <v>1355</v>
      </c>
      <c r="C15125" t="s">
        <v>1356</v>
      </c>
      <c r="D15125" t="s">
        <v>1074</v>
      </c>
      <c r="E15125" t="s">
        <v>1075</v>
      </c>
      <c r="F15125" t="s">
        <v>1067</v>
      </c>
      <c r="G15125" t="n">
        <v>0.0789240810107341</v>
      </c>
      <c r="H15125" t="n">
        <v>6728208896</v>
      </c>
      <c r="I15125" t="s">
        <v>1086</v>
      </c>
      <c r="J15125" t="s">
        <v>1087</v>
      </c>
    </row>
    <row r="15126">
      <c r="A15126" t="n">
        <v>2012</v>
      </c>
      <c r="B15126" t="s">
        <v>1355</v>
      </c>
      <c r="C15126" t="s">
        <v>1356</v>
      </c>
      <c r="D15126" t="s">
        <v>1076</v>
      </c>
      <c r="E15126" t="s">
        <v>1077</v>
      </c>
      <c r="F15126" t="s">
        <v>1067</v>
      </c>
      <c r="G15126" t="n">
        <v>0.250615573144802</v>
      </c>
      <c r="H15126" t="n">
        <v>6728208896</v>
      </c>
      <c r="I15126" t="s">
        <v>1086</v>
      </c>
      <c r="J15126" t="s">
        <v>1087</v>
      </c>
    </row>
    <row r="15127">
      <c r="A15127" t="n">
        <v>2012</v>
      </c>
      <c r="B15127" t="s">
        <v>1355</v>
      </c>
      <c r="C15127" t="s">
        <v>1356</v>
      </c>
      <c r="D15127" t="s">
        <v>1078</v>
      </c>
      <c r="E15127" t="s">
        <v>1079</v>
      </c>
      <c r="F15127" t="s">
        <v>1067</v>
      </c>
      <c r="G15127"/>
      <c r="H15127" t="n">
        <v>6728208896</v>
      </c>
      <c r="I15127" t="s">
        <v>1086</v>
      </c>
      <c r="J15127" t="s">
        <v>1087</v>
      </c>
    </row>
    <row r="15128">
      <c r="A15128" t="n">
        <v>2012</v>
      </c>
      <c r="B15128" t="s">
        <v>1357</v>
      </c>
      <c r="C15128" t="s">
        <v>1358</v>
      </c>
      <c r="D15128" t="s">
        <v>1065</v>
      </c>
      <c r="E15128" t="s">
        <v>1066</v>
      </c>
      <c r="F15128" t="s">
        <v>1067</v>
      </c>
      <c r="G15128" t="n">
        <v>0</v>
      </c>
      <c r="H15128" t="n">
        <v>11825999872</v>
      </c>
      <c r="I15128" t="s">
        <v>1086</v>
      </c>
      <c r="J15128" t="s">
        <v>1091</v>
      </c>
    </row>
    <row r="15129">
      <c r="A15129" t="n">
        <v>2012</v>
      </c>
      <c r="B15129" t="s">
        <v>1357</v>
      </c>
      <c r="C15129" t="s">
        <v>1358</v>
      </c>
      <c r="D15129" t="s">
        <v>1070</v>
      </c>
      <c r="E15129" t="s">
        <v>1071</v>
      </c>
      <c r="F15129" t="s">
        <v>1067</v>
      </c>
      <c r="G15129" t="n">
        <v>0</v>
      </c>
      <c r="H15129" t="n">
        <v>11825999872</v>
      </c>
      <c r="I15129" t="s">
        <v>1086</v>
      </c>
      <c r="J15129" t="s">
        <v>1091</v>
      </c>
    </row>
    <row r="15130">
      <c r="A15130" t="n">
        <v>2012</v>
      </c>
      <c r="B15130" t="s">
        <v>1357</v>
      </c>
      <c r="C15130" t="s">
        <v>1358</v>
      </c>
      <c r="D15130" t="s">
        <v>1072</v>
      </c>
      <c r="E15130" t="s">
        <v>1073</v>
      </c>
      <c r="F15130" t="s">
        <v>1067</v>
      </c>
      <c r="G15130" t="n">
        <v>0</v>
      </c>
      <c r="H15130" t="n">
        <v>11825999872</v>
      </c>
      <c r="I15130" t="s">
        <v>1086</v>
      </c>
      <c r="J15130" t="s">
        <v>1091</v>
      </c>
    </row>
    <row r="15131">
      <c r="A15131" t="n">
        <v>2012</v>
      </c>
      <c r="B15131" t="s">
        <v>1357</v>
      </c>
      <c r="C15131" t="s">
        <v>1358</v>
      </c>
      <c r="D15131" t="s">
        <v>1074</v>
      </c>
      <c r="E15131" t="s">
        <v>1075</v>
      </c>
      <c r="F15131" t="s">
        <v>1067</v>
      </c>
      <c r="G15131" t="n">
        <v>0</v>
      </c>
      <c r="H15131" t="n">
        <v>11825999872</v>
      </c>
      <c r="I15131" t="s">
        <v>1086</v>
      </c>
      <c r="J15131" t="s">
        <v>1091</v>
      </c>
    </row>
    <row r="15132">
      <c r="A15132" t="n">
        <v>2012</v>
      </c>
      <c r="B15132" t="s">
        <v>1357</v>
      </c>
      <c r="C15132" t="s">
        <v>1358</v>
      </c>
      <c r="D15132" t="s">
        <v>1076</v>
      </c>
      <c r="E15132" t="s">
        <v>1077</v>
      </c>
      <c r="F15132" t="s">
        <v>1067</v>
      </c>
      <c r="G15132" t="n">
        <v>0</v>
      </c>
      <c r="H15132" t="n">
        <v>11825999872</v>
      </c>
      <c r="I15132" t="s">
        <v>1086</v>
      </c>
      <c r="J15132" t="s">
        <v>1091</v>
      </c>
    </row>
    <row r="15133">
      <c r="A15133" t="n">
        <v>2012</v>
      </c>
      <c r="B15133" t="s">
        <v>1357</v>
      </c>
      <c r="C15133" t="s">
        <v>1358</v>
      </c>
      <c r="D15133" t="s">
        <v>1078</v>
      </c>
      <c r="E15133" t="s">
        <v>1079</v>
      </c>
      <c r="F15133" t="s">
        <v>1067</v>
      </c>
      <c r="G15133"/>
      <c r="H15133" t="n">
        <v>11825999872</v>
      </c>
      <c r="I15133" t="s">
        <v>1086</v>
      </c>
      <c r="J15133" t="s">
        <v>1091</v>
      </c>
    </row>
    <row r="15134">
      <c r="A15134" t="n">
        <v>2012</v>
      </c>
      <c r="B15134" t="s">
        <v>1359</v>
      </c>
      <c r="C15134" t="s">
        <v>1360</v>
      </c>
      <c r="D15134" t="s">
        <v>1065</v>
      </c>
      <c r="E15134" t="s">
        <v>1066</v>
      </c>
      <c r="F15134" t="s">
        <v>1067</v>
      </c>
      <c r="G15134" t="n">
        <v>0.00245635521025395</v>
      </c>
      <c r="H15134" t="n">
        <v>8773202944</v>
      </c>
      <c r="I15134" t="s">
        <v>1086</v>
      </c>
      <c r="J15134" t="s">
        <v>1083</v>
      </c>
    </row>
    <row r="15135">
      <c r="A15135" t="n">
        <v>2012</v>
      </c>
      <c r="B15135" t="s">
        <v>1359</v>
      </c>
      <c r="C15135" t="s">
        <v>1360</v>
      </c>
      <c r="D15135" t="s">
        <v>1070</v>
      </c>
      <c r="E15135" t="s">
        <v>1071</v>
      </c>
      <c r="F15135" t="s">
        <v>1067</v>
      </c>
      <c r="G15135" t="n">
        <v>0.0597838957427533</v>
      </c>
      <c r="H15135" t="n">
        <v>8773202944</v>
      </c>
      <c r="I15135" t="s">
        <v>1086</v>
      </c>
      <c r="J15135" t="s">
        <v>1083</v>
      </c>
    </row>
    <row r="15136">
      <c r="A15136" t="n">
        <v>2012</v>
      </c>
      <c r="B15136" t="s">
        <v>1359</v>
      </c>
      <c r="C15136" t="s">
        <v>1360</v>
      </c>
      <c r="D15136" t="s">
        <v>1072</v>
      </c>
      <c r="E15136" t="s">
        <v>1073</v>
      </c>
      <c r="F15136" t="s">
        <v>1067</v>
      </c>
      <c r="G15136" t="n">
        <v>0.572780746168804</v>
      </c>
      <c r="H15136" t="n">
        <v>8773202944</v>
      </c>
      <c r="I15136" t="s">
        <v>1086</v>
      </c>
      <c r="J15136" t="s">
        <v>1083</v>
      </c>
    </row>
    <row r="15137">
      <c r="A15137" t="n">
        <v>2012</v>
      </c>
      <c r="B15137" t="s">
        <v>1359</v>
      </c>
      <c r="C15137" t="s">
        <v>1360</v>
      </c>
      <c r="D15137" t="s">
        <v>1074</v>
      </c>
      <c r="E15137" t="s">
        <v>1075</v>
      </c>
      <c r="F15137" t="s">
        <v>1067</v>
      </c>
      <c r="G15137" t="n">
        <v>0.0408181999924628</v>
      </c>
      <c r="H15137" t="n">
        <v>8773202944</v>
      </c>
      <c r="I15137" t="s">
        <v>1086</v>
      </c>
      <c r="J15137" t="s">
        <v>1083</v>
      </c>
    </row>
    <row r="15138">
      <c r="A15138" t="n">
        <v>2012</v>
      </c>
      <c r="B15138" t="s">
        <v>1359</v>
      </c>
      <c r="C15138" t="s">
        <v>1360</v>
      </c>
      <c r="D15138" t="s">
        <v>1076</v>
      </c>
      <c r="E15138" t="s">
        <v>1077</v>
      </c>
      <c r="F15138" t="s">
        <v>1067</v>
      </c>
      <c r="G15138" t="n">
        <v>0.675839197114274</v>
      </c>
      <c r="H15138" t="n">
        <v>8773202944</v>
      </c>
      <c r="I15138" t="s">
        <v>1086</v>
      </c>
      <c r="J15138" t="s">
        <v>1083</v>
      </c>
    </row>
    <row r="15139">
      <c r="A15139" t="n">
        <v>2012</v>
      </c>
      <c r="B15139" t="s">
        <v>1359</v>
      </c>
      <c r="C15139" t="s">
        <v>1360</v>
      </c>
      <c r="D15139" t="s">
        <v>1078</v>
      </c>
      <c r="E15139" t="s">
        <v>1079</v>
      </c>
      <c r="F15139" t="s">
        <v>1067</v>
      </c>
      <c r="G15139"/>
      <c r="H15139" t="n">
        <v>8773202944</v>
      </c>
      <c r="I15139" t="s">
        <v>1086</v>
      </c>
      <c r="J15139" t="s">
        <v>1083</v>
      </c>
    </row>
    <row r="15140">
      <c r="A15140" t="n">
        <v>2012</v>
      </c>
      <c r="B15140" t="s">
        <v>1361</v>
      </c>
      <c r="C15140" t="s">
        <v>1362</v>
      </c>
      <c r="D15140" t="s">
        <v>1065</v>
      </c>
      <c r="E15140" t="s">
        <v>1066</v>
      </c>
      <c r="F15140" t="s">
        <v>1067</v>
      </c>
      <c r="G15140" t="n">
        <v>0</v>
      </c>
      <c r="H15140" t="n">
        <v>314443071488</v>
      </c>
      <c r="I15140" t="s">
        <v>1108</v>
      </c>
      <c r="J15140" t="s">
        <v>1091</v>
      </c>
    </row>
    <row r="15141">
      <c r="A15141" t="n">
        <v>2012</v>
      </c>
      <c r="B15141" t="s">
        <v>1361</v>
      </c>
      <c r="C15141" t="s">
        <v>1362</v>
      </c>
      <c r="D15141" t="s">
        <v>1070</v>
      </c>
      <c r="E15141" t="s">
        <v>1071</v>
      </c>
      <c r="F15141" t="s">
        <v>1067</v>
      </c>
      <c r="G15141" t="n">
        <v>0</v>
      </c>
      <c r="H15141" t="n">
        <v>314443071488</v>
      </c>
      <c r="I15141" t="s">
        <v>1108</v>
      </c>
      <c r="J15141" t="s">
        <v>1091</v>
      </c>
    </row>
    <row r="15142">
      <c r="A15142" t="n">
        <v>2012</v>
      </c>
      <c r="B15142" t="s">
        <v>1361</v>
      </c>
      <c r="C15142" t="s">
        <v>1362</v>
      </c>
      <c r="D15142" t="s">
        <v>1072</v>
      </c>
      <c r="E15142" t="s">
        <v>1073</v>
      </c>
      <c r="F15142" t="s">
        <v>1067</v>
      </c>
      <c r="G15142" t="n">
        <v>0</v>
      </c>
      <c r="H15142" t="n">
        <v>314443071488</v>
      </c>
      <c r="I15142" t="s">
        <v>1108</v>
      </c>
      <c r="J15142" t="s">
        <v>1091</v>
      </c>
    </row>
    <row r="15143">
      <c r="A15143" t="n">
        <v>2012</v>
      </c>
      <c r="B15143" t="s">
        <v>1361</v>
      </c>
      <c r="C15143" t="s">
        <v>1362</v>
      </c>
      <c r="D15143" t="s">
        <v>1074</v>
      </c>
      <c r="E15143" t="s">
        <v>1075</v>
      </c>
      <c r="F15143" t="s">
        <v>1067</v>
      </c>
      <c r="G15143" t="n">
        <v>0</v>
      </c>
      <c r="H15143" t="n">
        <v>314443071488</v>
      </c>
      <c r="I15143" t="s">
        <v>1108</v>
      </c>
      <c r="J15143" t="s">
        <v>1091</v>
      </c>
    </row>
    <row r="15144">
      <c r="A15144" t="n">
        <v>2012</v>
      </c>
      <c r="B15144" t="s">
        <v>1361</v>
      </c>
      <c r="C15144" t="s">
        <v>1362</v>
      </c>
      <c r="D15144" t="s">
        <v>1076</v>
      </c>
      <c r="E15144" t="s">
        <v>1077</v>
      </c>
      <c r="F15144" t="s">
        <v>1067</v>
      </c>
      <c r="G15144" t="n">
        <v>0</v>
      </c>
      <c r="H15144" t="n">
        <v>314443071488</v>
      </c>
      <c r="I15144" t="s">
        <v>1108</v>
      </c>
      <c r="J15144" t="s">
        <v>1091</v>
      </c>
    </row>
    <row r="15145">
      <c r="A15145" t="n">
        <v>2012</v>
      </c>
      <c r="B15145" t="s">
        <v>1361</v>
      </c>
      <c r="C15145" t="s">
        <v>1362</v>
      </c>
      <c r="D15145" t="s">
        <v>1078</v>
      </c>
      <c r="E15145" t="s">
        <v>1079</v>
      </c>
      <c r="F15145" t="s">
        <v>1067</v>
      </c>
      <c r="G15145" t="n">
        <v>60.8748373574783</v>
      </c>
      <c r="H15145" t="n">
        <v>314443071488</v>
      </c>
      <c r="I15145" t="s">
        <v>1108</v>
      </c>
      <c r="J15145" t="s">
        <v>1091</v>
      </c>
    </row>
    <row r="15146">
      <c r="A15146" t="n">
        <v>2012</v>
      </c>
      <c r="B15146" t="s">
        <v>1363</v>
      </c>
      <c r="C15146" t="s">
        <v>1364</v>
      </c>
      <c r="D15146" t="s">
        <v>1065</v>
      </c>
      <c r="E15146" t="s">
        <v>1066</v>
      </c>
      <c r="F15146" t="s">
        <v>1067</v>
      </c>
      <c r="G15146" t="n">
        <v>0.0152896310436372</v>
      </c>
      <c r="H15146" t="n">
        <v>13016000512</v>
      </c>
      <c r="I15146" t="s">
        <v>1086</v>
      </c>
      <c r="J15146" t="s">
        <v>1091</v>
      </c>
    </row>
    <row r="15147">
      <c r="A15147" t="n">
        <v>2012</v>
      </c>
      <c r="B15147" t="s">
        <v>1363</v>
      </c>
      <c r="C15147" t="s">
        <v>1364</v>
      </c>
      <c r="D15147" t="s">
        <v>1070</v>
      </c>
      <c r="E15147" t="s">
        <v>1071</v>
      </c>
      <c r="F15147" t="s">
        <v>1067</v>
      </c>
      <c r="G15147" t="n">
        <v>0.387443723434073</v>
      </c>
      <c r="H15147" t="n">
        <v>13016000512</v>
      </c>
      <c r="I15147" t="s">
        <v>1086</v>
      </c>
      <c r="J15147" t="s">
        <v>1091</v>
      </c>
    </row>
    <row r="15148">
      <c r="A15148" t="n">
        <v>2012</v>
      </c>
      <c r="B15148" t="s">
        <v>1363</v>
      </c>
      <c r="C15148" t="s">
        <v>1364</v>
      </c>
      <c r="D15148" t="s">
        <v>1072</v>
      </c>
      <c r="E15148" t="s">
        <v>1073</v>
      </c>
      <c r="F15148" t="s">
        <v>1067</v>
      </c>
      <c r="G15148" t="n">
        <v>0.372379215147904</v>
      </c>
      <c r="H15148" t="n">
        <v>13016000512</v>
      </c>
      <c r="I15148" t="s">
        <v>1086</v>
      </c>
      <c r="J15148" t="s">
        <v>1091</v>
      </c>
    </row>
    <row r="15149">
      <c r="A15149" t="n">
        <v>2012</v>
      </c>
      <c r="B15149" t="s">
        <v>1363</v>
      </c>
      <c r="C15149" t="s">
        <v>1364</v>
      </c>
      <c r="D15149" t="s">
        <v>1074</v>
      </c>
      <c r="E15149" t="s">
        <v>1075</v>
      </c>
      <c r="F15149" t="s">
        <v>1067</v>
      </c>
      <c r="G15149" t="n">
        <v>0.854034161759562</v>
      </c>
      <c r="H15149" t="n">
        <v>13016000512</v>
      </c>
      <c r="I15149" t="s">
        <v>1086</v>
      </c>
      <c r="J15149" t="s">
        <v>1091</v>
      </c>
    </row>
    <row r="15150">
      <c r="A15150" t="n">
        <v>2012</v>
      </c>
      <c r="B15150" t="s">
        <v>1363</v>
      </c>
      <c r="C15150" t="s">
        <v>1364</v>
      </c>
      <c r="D15150" t="s">
        <v>1076</v>
      </c>
      <c r="E15150" t="s">
        <v>1077</v>
      </c>
      <c r="F15150" t="s">
        <v>1067</v>
      </c>
      <c r="G15150" t="n">
        <v>1.62914673138518</v>
      </c>
      <c r="H15150" t="n">
        <v>13016000512</v>
      </c>
      <c r="I15150" t="s">
        <v>1086</v>
      </c>
      <c r="J15150" t="s">
        <v>1091</v>
      </c>
    </row>
    <row r="15151">
      <c r="A15151" t="n">
        <v>2012</v>
      </c>
      <c r="B15151" t="s">
        <v>1363</v>
      </c>
      <c r="C15151" t="s">
        <v>1364</v>
      </c>
      <c r="D15151" t="s">
        <v>1078</v>
      </c>
      <c r="E15151" t="s">
        <v>1079</v>
      </c>
      <c r="F15151" t="s">
        <v>1067</v>
      </c>
      <c r="G15151"/>
      <c r="H15151" t="n">
        <v>13016000512</v>
      </c>
      <c r="I15151" t="s">
        <v>1086</v>
      </c>
      <c r="J15151" t="s">
        <v>1091</v>
      </c>
    </row>
    <row r="15152">
      <c r="A15152" t="n">
        <v>2012</v>
      </c>
      <c r="B15152" t="s">
        <v>1365</v>
      </c>
      <c r="C15152" t="s">
        <v>1366</v>
      </c>
      <c r="D15152" t="s">
        <v>1065</v>
      </c>
      <c r="E15152" t="s">
        <v>1066</v>
      </c>
      <c r="F15152" t="s">
        <v>1067</v>
      </c>
      <c r="G15152" t="n">
        <v>0.000656310287890642</v>
      </c>
      <c r="H15152" t="n">
        <v>9659146240</v>
      </c>
      <c r="I15152" t="s">
        <v>1108</v>
      </c>
      <c r="J15152" t="s">
        <v>1069</v>
      </c>
    </row>
    <row r="15153">
      <c r="A15153" t="n">
        <v>2012</v>
      </c>
      <c r="B15153" t="s">
        <v>1365</v>
      </c>
      <c r="C15153" t="s">
        <v>1366</v>
      </c>
      <c r="D15153" t="s">
        <v>1070</v>
      </c>
      <c r="E15153" t="s">
        <v>1071</v>
      </c>
      <c r="F15153" t="s">
        <v>1067</v>
      </c>
      <c r="G15153" t="n">
        <v>0.0182262386476853</v>
      </c>
      <c r="H15153" t="n">
        <v>9659146240</v>
      </c>
      <c r="I15153" t="s">
        <v>1108</v>
      </c>
      <c r="J15153" t="s">
        <v>1069</v>
      </c>
    </row>
    <row r="15154">
      <c r="A15154" t="n">
        <v>2012</v>
      </c>
      <c r="B15154" t="s">
        <v>1365</v>
      </c>
      <c r="C15154" t="s">
        <v>1366</v>
      </c>
      <c r="D15154" t="s">
        <v>1072</v>
      </c>
      <c r="E15154" t="s">
        <v>1073</v>
      </c>
      <c r="F15154" t="s">
        <v>1067</v>
      </c>
      <c r="G15154" t="n">
        <v>0.31864242643887</v>
      </c>
      <c r="H15154" t="n">
        <v>9659146240</v>
      </c>
      <c r="I15154" t="s">
        <v>1108</v>
      </c>
      <c r="J15154" t="s">
        <v>1069</v>
      </c>
    </row>
    <row r="15155">
      <c r="A15155" t="n">
        <v>2012</v>
      </c>
      <c r="B15155" t="s">
        <v>1365</v>
      </c>
      <c r="C15155" t="s">
        <v>1366</v>
      </c>
      <c r="D15155" t="s">
        <v>1074</v>
      </c>
      <c r="E15155" t="s">
        <v>1075</v>
      </c>
      <c r="F15155" t="s">
        <v>1067</v>
      </c>
      <c r="G15155" t="n">
        <v>0.257423275985931</v>
      </c>
      <c r="H15155" t="n">
        <v>9659146240</v>
      </c>
      <c r="I15155" t="s">
        <v>1108</v>
      </c>
      <c r="J15155" t="s">
        <v>1069</v>
      </c>
    </row>
    <row r="15156">
      <c r="A15156" t="n">
        <v>2012</v>
      </c>
      <c r="B15156" t="s">
        <v>1365</v>
      </c>
      <c r="C15156" t="s">
        <v>1366</v>
      </c>
      <c r="D15156" t="s">
        <v>1076</v>
      </c>
      <c r="E15156" t="s">
        <v>1077</v>
      </c>
      <c r="F15156" t="s">
        <v>1067</v>
      </c>
      <c r="G15156" t="n">
        <v>0.594948251360377</v>
      </c>
      <c r="H15156" t="n">
        <v>9659146240</v>
      </c>
      <c r="I15156" t="s">
        <v>1108</v>
      </c>
      <c r="J15156" t="s">
        <v>1069</v>
      </c>
    </row>
    <row r="15157">
      <c r="A15157" t="n">
        <v>2012</v>
      </c>
      <c r="B15157" t="s">
        <v>1365</v>
      </c>
      <c r="C15157" t="s">
        <v>1366</v>
      </c>
      <c r="D15157" t="s">
        <v>1078</v>
      </c>
      <c r="E15157" t="s">
        <v>1079</v>
      </c>
      <c r="F15157" t="s">
        <v>1067</v>
      </c>
      <c r="G15157"/>
      <c r="H15157" t="n">
        <v>9659146240</v>
      </c>
      <c r="I15157" t="s">
        <v>1108</v>
      </c>
      <c r="J15157" t="s">
        <v>1069</v>
      </c>
    </row>
    <row r="15158">
      <c r="A15158" t="n">
        <v>2012</v>
      </c>
      <c r="B15158" t="s">
        <v>1367</v>
      </c>
      <c r="C15158" t="s">
        <v>1368</v>
      </c>
      <c r="D15158" t="s">
        <v>1065</v>
      </c>
      <c r="E15158" t="s">
        <v>1066</v>
      </c>
      <c r="F15158" t="s">
        <v>1067</v>
      </c>
      <c r="G15158" t="n">
        <v>0.00045948059264567</v>
      </c>
      <c r="H15158" t="n">
        <v>9426912256</v>
      </c>
      <c r="I15158" t="s">
        <v>1086</v>
      </c>
      <c r="J15158" t="s">
        <v>1083</v>
      </c>
    </row>
    <row r="15159">
      <c r="A15159" t="n">
        <v>2012</v>
      </c>
      <c r="B15159" t="s">
        <v>1367</v>
      </c>
      <c r="C15159" t="s">
        <v>1368</v>
      </c>
      <c r="D15159" t="s">
        <v>1070</v>
      </c>
      <c r="E15159" t="s">
        <v>1071</v>
      </c>
      <c r="F15159" t="s">
        <v>1067</v>
      </c>
      <c r="G15159" t="n">
        <v>0.0137243078516177</v>
      </c>
      <c r="H15159" t="n">
        <v>9426912256</v>
      </c>
      <c r="I15159" t="s">
        <v>1086</v>
      </c>
      <c r="J15159" t="s">
        <v>1083</v>
      </c>
    </row>
    <row r="15160">
      <c r="A15160" t="n">
        <v>2012</v>
      </c>
      <c r="B15160" t="s">
        <v>1367</v>
      </c>
      <c r="C15160" t="s">
        <v>1368</v>
      </c>
      <c r="D15160" t="s">
        <v>1072</v>
      </c>
      <c r="E15160" t="s">
        <v>1073</v>
      </c>
      <c r="F15160" t="s">
        <v>1067</v>
      </c>
      <c r="G15160" t="n">
        <v>0.0910533739827994</v>
      </c>
      <c r="H15160" t="n">
        <v>9426912256</v>
      </c>
      <c r="I15160" t="s">
        <v>1086</v>
      </c>
      <c r="J15160" t="s">
        <v>1083</v>
      </c>
    </row>
    <row r="15161">
      <c r="A15161" t="n">
        <v>2012</v>
      </c>
      <c r="B15161" t="s">
        <v>1367</v>
      </c>
      <c r="C15161" t="s">
        <v>1368</v>
      </c>
      <c r="D15161" t="s">
        <v>1074</v>
      </c>
      <c r="E15161" t="s">
        <v>1075</v>
      </c>
      <c r="F15161" t="s">
        <v>1067</v>
      </c>
      <c r="G15161" t="n">
        <v>0</v>
      </c>
      <c r="H15161" t="n">
        <v>9426912256</v>
      </c>
      <c r="I15161" t="s">
        <v>1086</v>
      </c>
      <c r="J15161" t="s">
        <v>1083</v>
      </c>
    </row>
    <row r="15162">
      <c r="A15162" t="n">
        <v>2012</v>
      </c>
      <c r="B15162" t="s">
        <v>1367</v>
      </c>
      <c r="C15162" t="s">
        <v>1368</v>
      </c>
      <c r="D15162" t="s">
        <v>1076</v>
      </c>
      <c r="E15162" t="s">
        <v>1077</v>
      </c>
      <c r="F15162" t="s">
        <v>1067</v>
      </c>
      <c r="G15162" t="n">
        <v>0.105237162427063</v>
      </c>
      <c r="H15162" t="n">
        <v>9426912256</v>
      </c>
      <c r="I15162" t="s">
        <v>1086</v>
      </c>
      <c r="J15162" t="s">
        <v>1083</v>
      </c>
    </row>
    <row r="15163">
      <c r="A15163" t="n">
        <v>2012</v>
      </c>
      <c r="B15163" t="s">
        <v>1367</v>
      </c>
      <c r="C15163" t="s">
        <v>1368</v>
      </c>
      <c r="D15163" t="s">
        <v>1078</v>
      </c>
      <c r="E15163" t="s">
        <v>1079</v>
      </c>
      <c r="F15163" t="s">
        <v>1067</v>
      </c>
      <c r="G15163"/>
      <c r="H15163" t="n">
        <v>9426912256</v>
      </c>
      <c r="I15163" t="s">
        <v>1086</v>
      </c>
      <c r="J15163" t="s">
        <v>1083</v>
      </c>
    </row>
    <row r="15164">
      <c r="A15164" t="n">
        <v>2012</v>
      </c>
      <c r="B15164" t="s">
        <v>1369</v>
      </c>
      <c r="C15164" t="s">
        <v>1370</v>
      </c>
      <c r="D15164" t="s">
        <v>1065</v>
      </c>
      <c r="E15164" t="s">
        <v>1066</v>
      </c>
      <c r="F15164" t="s">
        <v>1067</v>
      </c>
      <c r="G15164" t="n">
        <v>0.457738223100708</v>
      </c>
      <c r="H15164" t="n">
        <v>460952010752</v>
      </c>
      <c r="I15164" t="s">
        <v>1086</v>
      </c>
      <c r="J15164" t="s">
        <v>1087</v>
      </c>
    </row>
    <row r="15165">
      <c r="A15165" t="n">
        <v>2012</v>
      </c>
      <c r="B15165" t="s">
        <v>1369</v>
      </c>
      <c r="C15165" t="s">
        <v>1370</v>
      </c>
      <c r="D15165" t="s">
        <v>1070</v>
      </c>
      <c r="E15165" t="s">
        <v>1071</v>
      </c>
      <c r="F15165" t="s">
        <v>1067</v>
      </c>
      <c r="G15165" t="n">
        <v>1.17436845447518</v>
      </c>
      <c r="H15165" t="n">
        <v>460952010752</v>
      </c>
      <c r="I15165" t="s">
        <v>1086</v>
      </c>
      <c r="J15165" t="s">
        <v>1087</v>
      </c>
    </row>
    <row r="15166">
      <c r="A15166" t="n">
        <v>2012</v>
      </c>
      <c r="B15166" t="s">
        <v>1369</v>
      </c>
      <c r="C15166" t="s">
        <v>1370</v>
      </c>
      <c r="D15166" t="s">
        <v>1072</v>
      </c>
      <c r="E15166" t="s">
        <v>1073</v>
      </c>
      <c r="F15166" t="s">
        <v>1067</v>
      </c>
      <c r="G15166" t="n">
        <v>7.18474937505435</v>
      </c>
      <c r="H15166" t="n">
        <v>460952010752</v>
      </c>
      <c r="I15166" t="s">
        <v>1086</v>
      </c>
      <c r="J15166" t="s">
        <v>1087</v>
      </c>
    </row>
    <row r="15167">
      <c r="A15167" t="n">
        <v>2012</v>
      </c>
      <c r="B15167" t="s">
        <v>1369</v>
      </c>
      <c r="C15167" t="s">
        <v>1370</v>
      </c>
      <c r="D15167" t="s">
        <v>1074</v>
      </c>
      <c r="E15167" t="s">
        <v>1075</v>
      </c>
      <c r="F15167" t="s">
        <v>1067</v>
      </c>
      <c r="G15167" t="n">
        <v>9.34979759299583</v>
      </c>
      <c r="H15167" t="n">
        <v>460952010752</v>
      </c>
      <c r="I15167" t="s">
        <v>1086</v>
      </c>
      <c r="J15167" t="s">
        <v>1087</v>
      </c>
    </row>
    <row r="15168">
      <c r="A15168" t="n">
        <v>2012</v>
      </c>
      <c r="B15168" t="s">
        <v>1369</v>
      </c>
      <c r="C15168" t="s">
        <v>1370</v>
      </c>
      <c r="D15168" t="s">
        <v>1076</v>
      </c>
      <c r="E15168" t="s">
        <v>1077</v>
      </c>
      <c r="F15168" t="s">
        <v>1067</v>
      </c>
      <c r="G15168" t="n">
        <v>18.1666536456261</v>
      </c>
      <c r="H15168" t="n">
        <v>460952010752</v>
      </c>
      <c r="I15168" t="s">
        <v>1086</v>
      </c>
      <c r="J15168" t="s">
        <v>1087</v>
      </c>
    </row>
    <row r="15169">
      <c r="A15169" t="n">
        <v>2012</v>
      </c>
      <c r="B15169" t="s">
        <v>1369</v>
      </c>
      <c r="C15169" t="s">
        <v>1370</v>
      </c>
      <c r="D15169" t="s">
        <v>1078</v>
      </c>
      <c r="E15169" t="s">
        <v>1079</v>
      </c>
      <c r="F15169" t="s">
        <v>1067</v>
      </c>
      <c r="G15169"/>
      <c r="H15169" t="n">
        <v>460952010752</v>
      </c>
      <c r="I15169" t="s">
        <v>1086</v>
      </c>
      <c r="J15169" t="s">
        <v>1087</v>
      </c>
    </row>
    <row r="15170">
      <c r="A15170" t="n">
        <v>2012</v>
      </c>
      <c r="B15170" t="s">
        <v>1371</v>
      </c>
      <c r="C15170" t="s">
        <v>1372</v>
      </c>
      <c r="D15170" t="s">
        <v>1065</v>
      </c>
      <c r="E15170" t="s">
        <v>1066</v>
      </c>
      <c r="F15170" t="s">
        <v>1067</v>
      </c>
      <c r="G15170" t="n">
        <v>0.174877399454328</v>
      </c>
      <c r="H15170" t="n">
        <v>10531980288</v>
      </c>
      <c r="I15170" t="s">
        <v>1068</v>
      </c>
      <c r="J15170" t="s">
        <v>1087</v>
      </c>
    </row>
    <row r="15171">
      <c r="A15171" t="n">
        <v>2012</v>
      </c>
      <c r="B15171" t="s">
        <v>1371</v>
      </c>
      <c r="C15171" t="s">
        <v>1372</v>
      </c>
      <c r="D15171" t="s">
        <v>1070</v>
      </c>
      <c r="E15171" t="s">
        <v>1071</v>
      </c>
      <c r="F15171" t="s">
        <v>1067</v>
      </c>
      <c r="G15171" t="n">
        <v>1.18251590024859</v>
      </c>
      <c r="H15171" t="n">
        <v>10531980288</v>
      </c>
      <c r="I15171" t="s">
        <v>1068</v>
      </c>
      <c r="J15171" t="s">
        <v>1087</v>
      </c>
    </row>
    <row r="15172">
      <c r="A15172" t="n">
        <v>2012</v>
      </c>
      <c r="B15172" t="s">
        <v>1371</v>
      </c>
      <c r="C15172" t="s">
        <v>1372</v>
      </c>
      <c r="D15172" t="s">
        <v>1072</v>
      </c>
      <c r="E15172" t="s">
        <v>1073</v>
      </c>
      <c r="F15172" t="s">
        <v>1067</v>
      </c>
      <c r="G15172" t="n">
        <v>0.0279694334069307</v>
      </c>
      <c r="H15172" t="n">
        <v>10531980288</v>
      </c>
      <c r="I15172" t="s">
        <v>1068</v>
      </c>
      <c r="J15172" t="s">
        <v>1087</v>
      </c>
    </row>
    <row r="15173">
      <c r="A15173" t="n">
        <v>2012</v>
      </c>
      <c r="B15173" t="s">
        <v>1371</v>
      </c>
      <c r="C15173" t="s">
        <v>1372</v>
      </c>
      <c r="D15173" t="s">
        <v>1074</v>
      </c>
      <c r="E15173" t="s">
        <v>1075</v>
      </c>
      <c r="F15173" t="s">
        <v>1067</v>
      </c>
      <c r="G15173" t="n">
        <v>0.172400684185756</v>
      </c>
      <c r="H15173" t="n">
        <v>10531980288</v>
      </c>
      <c r="I15173" t="s">
        <v>1068</v>
      </c>
      <c r="J15173" t="s">
        <v>1087</v>
      </c>
    </row>
    <row r="15174">
      <c r="A15174" t="n">
        <v>2012</v>
      </c>
      <c r="B15174" t="s">
        <v>1371</v>
      </c>
      <c r="C15174" t="s">
        <v>1372</v>
      </c>
      <c r="D15174" t="s">
        <v>1076</v>
      </c>
      <c r="E15174" t="s">
        <v>1077</v>
      </c>
      <c r="F15174" t="s">
        <v>1067</v>
      </c>
      <c r="G15174" t="n">
        <v>1.55776341729561</v>
      </c>
      <c r="H15174" t="n">
        <v>10531980288</v>
      </c>
      <c r="I15174" t="s">
        <v>1068</v>
      </c>
      <c r="J15174" t="s">
        <v>1087</v>
      </c>
    </row>
    <row r="15175">
      <c r="A15175" t="n">
        <v>2012</v>
      </c>
      <c r="B15175" t="s">
        <v>1371</v>
      </c>
      <c r="C15175" t="s">
        <v>1372</v>
      </c>
      <c r="D15175" t="s">
        <v>1078</v>
      </c>
      <c r="E15175" t="s">
        <v>1079</v>
      </c>
      <c r="F15175" t="s">
        <v>1067</v>
      </c>
      <c r="G15175"/>
      <c r="H15175" t="n">
        <v>10531980288</v>
      </c>
      <c r="I15175" t="s">
        <v>1068</v>
      </c>
      <c r="J15175" t="s">
        <v>1087</v>
      </c>
    </row>
    <row r="15176">
      <c r="A15176" t="n">
        <v>2012</v>
      </c>
      <c r="B15176" t="s">
        <v>1373</v>
      </c>
      <c r="C15176" t="s">
        <v>1374</v>
      </c>
      <c r="D15176" t="s">
        <v>1065</v>
      </c>
      <c r="E15176" t="s">
        <v>1066</v>
      </c>
      <c r="F15176" t="s">
        <v>1067</v>
      </c>
      <c r="G15176" t="n">
        <v>2.16721371539893</v>
      </c>
      <c r="H15176" t="n">
        <v>839455014912</v>
      </c>
      <c r="I15176" t="s">
        <v>1090</v>
      </c>
      <c r="J15176" t="s">
        <v>1069</v>
      </c>
    </row>
    <row r="15177">
      <c r="A15177" t="n">
        <v>2012</v>
      </c>
      <c r="B15177" t="s">
        <v>1373</v>
      </c>
      <c r="C15177" t="s">
        <v>1374</v>
      </c>
      <c r="D15177" t="s">
        <v>1070</v>
      </c>
      <c r="E15177" t="s">
        <v>1071</v>
      </c>
      <c r="F15177" t="s">
        <v>1067</v>
      </c>
      <c r="G15177" t="n">
        <v>19.2576180330996</v>
      </c>
      <c r="H15177" t="n">
        <v>839455014912</v>
      </c>
      <c r="I15177" t="s">
        <v>1090</v>
      </c>
      <c r="J15177" t="s">
        <v>1069</v>
      </c>
    </row>
    <row r="15178">
      <c r="A15178" t="n">
        <v>2012</v>
      </c>
      <c r="B15178" t="s">
        <v>1373</v>
      </c>
      <c r="C15178" t="s">
        <v>1374</v>
      </c>
      <c r="D15178" t="s">
        <v>1072</v>
      </c>
      <c r="E15178" t="s">
        <v>1073</v>
      </c>
      <c r="F15178" t="s">
        <v>1067</v>
      </c>
      <c r="G15178" t="n">
        <v>41.557506984576</v>
      </c>
      <c r="H15178" t="n">
        <v>839455014912</v>
      </c>
      <c r="I15178" t="s">
        <v>1090</v>
      </c>
      <c r="J15178" t="s">
        <v>1069</v>
      </c>
    </row>
    <row r="15179">
      <c r="A15179" t="n">
        <v>2012</v>
      </c>
      <c r="B15179" t="s">
        <v>1373</v>
      </c>
      <c r="C15179" t="s">
        <v>1374</v>
      </c>
      <c r="D15179" t="s">
        <v>1074</v>
      </c>
      <c r="E15179" t="s">
        <v>1075</v>
      </c>
      <c r="F15179" t="s">
        <v>1067</v>
      </c>
      <c r="G15179" t="n">
        <v>29.7446515781947</v>
      </c>
      <c r="H15179" t="n">
        <v>839455014912</v>
      </c>
      <c r="I15179" t="s">
        <v>1090</v>
      </c>
      <c r="J15179" t="s">
        <v>1069</v>
      </c>
    </row>
    <row r="15180">
      <c r="A15180" t="n">
        <v>2012</v>
      </c>
      <c r="B15180" t="s">
        <v>1373</v>
      </c>
      <c r="C15180" t="s">
        <v>1374</v>
      </c>
      <c r="D15180" t="s">
        <v>1076</v>
      </c>
      <c r="E15180" t="s">
        <v>1077</v>
      </c>
      <c r="F15180" t="s">
        <v>1067</v>
      </c>
      <c r="G15180" t="n">
        <v>92.7269903112692</v>
      </c>
      <c r="H15180" t="n">
        <v>839455014912</v>
      </c>
      <c r="I15180" t="s">
        <v>1090</v>
      </c>
      <c r="J15180" t="s">
        <v>1069</v>
      </c>
    </row>
    <row r="15181">
      <c r="A15181" t="n">
        <v>2012</v>
      </c>
      <c r="B15181" t="s">
        <v>1373</v>
      </c>
      <c r="C15181" t="s">
        <v>1374</v>
      </c>
      <c r="D15181" t="s">
        <v>1078</v>
      </c>
      <c r="E15181" t="s">
        <v>1079</v>
      </c>
      <c r="F15181" t="s">
        <v>1067</v>
      </c>
      <c r="G15181"/>
      <c r="H15181" t="n">
        <v>839455014912</v>
      </c>
      <c r="I15181" t="s">
        <v>1090</v>
      </c>
      <c r="J15181" t="s">
        <v>1069</v>
      </c>
    </row>
    <row r="15182">
      <c r="A15182" t="n">
        <v>2012</v>
      </c>
      <c r="B15182" t="s">
        <v>1375</v>
      </c>
      <c r="C15182" t="s">
        <v>1376</v>
      </c>
      <c r="D15182" t="s">
        <v>1065</v>
      </c>
      <c r="E15182" t="s">
        <v>1066</v>
      </c>
      <c r="F15182" t="s">
        <v>1067</v>
      </c>
      <c r="G15182" t="n">
        <v>0.428527573251533</v>
      </c>
      <c r="H15182" t="n">
        <v>512776994816</v>
      </c>
      <c r="I15182" t="s">
        <v>1090</v>
      </c>
      <c r="J15182" t="s">
        <v>1069</v>
      </c>
    </row>
    <row r="15183">
      <c r="A15183" t="n">
        <v>2012</v>
      </c>
      <c r="B15183" t="s">
        <v>1375</v>
      </c>
      <c r="C15183" t="s">
        <v>1376</v>
      </c>
      <c r="D15183" t="s">
        <v>1070</v>
      </c>
      <c r="E15183" t="s">
        <v>1071</v>
      </c>
      <c r="F15183" t="s">
        <v>1067</v>
      </c>
      <c r="G15183" t="n">
        <v>6.92656502749425</v>
      </c>
      <c r="H15183" t="n">
        <v>512776994816</v>
      </c>
      <c r="I15183" t="s">
        <v>1090</v>
      </c>
      <c r="J15183" t="s">
        <v>1069</v>
      </c>
    </row>
    <row r="15184">
      <c r="A15184" t="n">
        <v>2012</v>
      </c>
      <c r="B15184" t="s">
        <v>1375</v>
      </c>
      <c r="C15184" t="s">
        <v>1376</v>
      </c>
      <c r="D15184" t="s">
        <v>1072</v>
      </c>
      <c r="E15184" t="s">
        <v>1073</v>
      </c>
      <c r="F15184" t="s">
        <v>1067</v>
      </c>
      <c r="G15184" t="n">
        <v>8.36884925178154</v>
      </c>
      <c r="H15184" t="n">
        <v>512776994816</v>
      </c>
      <c r="I15184" t="s">
        <v>1090</v>
      </c>
      <c r="J15184" t="s">
        <v>1069</v>
      </c>
    </row>
    <row r="15185">
      <c r="A15185" t="n">
        <v>2012</v>
      </c>
      <c r="B15185" t="s">
        <v>1375</v>
      </c>
      <c r="C15185" t="s">
        <v>1376</v>
      </c>
      <c r="D15185" t="s">
        <v>1074</v>
      </c>
      <c r="E15185" t="s">
        <v>1075</v>
      </c>
      <c r="F15185" t="s">
        <v>1067</v>
      </c>
      <c r="G15185" t="n">
        <v>3.48987144316176</v>
      </c>
      <c r="H15185" t="n">
        <v>512776994816</v>
      </c>
      <c r="I15185" t="s">
        <v>1090</v>
      </c>
      <c r="J15185" t="s">
        <v>1069</v>
      </c>
    </row>
    <row r="15186">
      <c r="A15186" t="n">
        <v>2012</v>
      </c>
      <c r="B15186" t="s">
        <v>1375</v>
      </c>
      <c r="C15186" t="s">
        <v>1376</v>
      </c>
      <c r="D15186" t="s">
        <v>1076</v>
      </c>
      <c r="E15186" t="s">
        <v>1077</v>
      </c>
      <c r="F15186" t="s">
        <v>1067</v>
      </c>
      <c r="G15186" t="n">
        <v>19.2138132956891</v>
      </c>
      <c r="H15186" t="n">
        <v>512776994816</v>
      </c>
      <c r="I15186" t="s">
        <v>1090</v>
      </c>
      <c r="J15186" t="s">
        <v>1069</v>
      </c>
    </row>
    <row r="15187">
      <c r="A15187" t="n">
        <v>2012</v>
      </c>
      <c r="B15187" t="s">
        <v>1375</v>
      </c>
      <c r="C15187" t="s">
        <v>1376</v>
      </c>
      <c r="D15187" t="s">
        <v>1078</v>
      </c>
      <c r="E15187" t="s">
        <v>1079</v>
      </c>
      <c r="F15187" t="s">
        <v>1067</v>
      </c>
      <c r="G15187"/>
      <c r="H15187" t="n">
        <v>512776994816</v>
      </c>
      <c r="I15187" t="s">
        <v>1090</v>
      </c>
      <c r="J15187" t="s">
        <v>1069</v>
      </c>
    </row>
    <row r="15188">
      <c r="A15188" t="n">
        <v>2012</v>
      </c>
      <c r="B15188" t="s">
        <v>1377</v>
      </c>
      <c r="C15188" t="s">
        <v>1378</v>
      </c>
      <c r="D15188" t="s">
        <v>1065</v>
      </c>
      <c r="E15188" t="s">
        <v>1066</v>
      </c>
      <c r="F15188" t="s">
        <v>1067</v>
      </c>
      <c r="G15188" t="n">
        <v>0.03639573382435</v>
      </c>
      <c r="H15188" t="n">
        <v>21703100416</v>
      </c>
      <c r="I15188" t="s">
        <v>1082</v>
      </c>
      <c r="J15188" t="s">
        <v>1087</v>
      </c>
    </row>
    <row r="15189">
      <c r="A15189" t="n">
        <v>2012</v>
      </c>
      <c r="B15189" t="s">
        <v>1377</v>
      </c>
      <c r="C15189" t="s">
        <v>1378</v>
      </c>
      <c r="D15189" t="s">
        <v>1070</v>
      </c>
      <c r="E15189" t="s">
        <v>1071</v>
      </c>
      <c r="F15189" t="s">
        <v>1067</v>
      </c>
      <c r="G15189" t="n">
        <v>0.289846282966286</v>
      </c>
      <c r="H15189" t="n">
        <v>21703100416</v>
      </c>
      <c r="I15189" t="s">
        <v>1082</v>
      </c>
      <c r="J15189" t="s">
        <v>1087</v>
      </c>
    </row>
    <row r="15190">
      <c r="A15190" t="n">
        <v>2012</v>
      </c>
      <c r="B15190" t="s">
        <v>1377</v>
      </c>
      <c r="C15190" t="s">
        <v>1378</v>
      </c>
      <c r="D15190" t="s">
        <v>1072</v>
      </c>
      <c r="E15190" t="s">
        <v>1073</v>
      </c>
      <c r="F15190" t="s">
        <v>1067</v>
      </c>
      <c r="G15190" t="n">
        <v>0.104765708548647</v>
      </c>
      <c r="H15190" t="n">
        <v>21703100416</v>
      </c>
      <c r="I15190" t="s">
        <v>1082</v>
      </c>
      <c r="J15190" t="s">
        <v>1087</v>
      </c>
    </row>
    <row r="15191">
      <c r="A15191" t="n">
        <v>2012</v>
      </c>
      <c r="B15191" t="s">
        <v>1377</v>
      </c>
      <c r="C15191" t="s">
        <v>1378</v>
      </c>
      <c r="D15191" t="s">
        <v>1074</v>
      </c>
      <c r="E15191" t="s">
        <v>1075</v>
      </c>
      <c r="F15191" t="s">
        <v>1067</v>
      </c>
      <c r="G15191" t="n">
        <v>0.0422964752869979</v>
      </c>
      <c r="H15191" t="n">
        <v>21703100416</v>
      </c>
      <c r="I15191" t="s">
        <v>1082</v>
      </c>
      <c r="J15191" t="s">
        <v>1087</v>
      </c>
    </row>
    <row r="15192">
      <c r="A15192" t="n">
        <v>2012</v>
      </c>
      <c r="B15192" t="s">
        <v>1377</v>
      </c>
      <c r="C15192" t="s">
        <v>1378</v>
      </c>
      <c r="D15192" t="s">
        <v>1076</v>
      </c>
      <c r="E15192" t="s">
        <v>1077</v>
      </c>
      <c r="F15192" t="s">
        <v>1067</v>
      </c>
      <c r="G15192" t="n">
        <v>0.47330420062628</v>
      </c>
      <c r="H15192" t="n">
        <v>21703100416</v>
      </c>
      <c r="I15192" t="s">
        <v>1082</v>
      </c>
      <c r="J15192" t="s">
        <v>1087</v>
      </c>
    </row>
    <row r="15193">
      <c r="A15193" t="n">
        <v>2012</v>
      </c>
      <c r="B15193" t="s">
        <v>1377</v>
      </c>
      <c r="C15193" t="s">
        <v>1378</v>
      </c>
      <c r="D15193" t="s">
        <v>1078</v>
      </c>
      <c r="E15193" t="s">
        <v>1079</v>
      </c>
      <c r="F15193" t="s">
        <v>1067</v>
      </c>
      <c r="G15193"/>
      <c r="H15193" t="n">
        <v>21703100416</v>
      </c>
      <c r="I15193" t="s">
        <v>1082</v>
      </c>
      <c r="J15193" t="s">
        <v>1087</v>
      </c>
    </row>
    <row r="15194">
      <c r="A15194" t="n">
        <v>2012</v>
      </c>
      <c r="B15194" t="s">
        <v>1379</v>
      </c>
      <c r="C15194" t="s">
        <v>1380</v>
      </c>
      <c r="D15194" t="s">
        <v>1065</v>
      </c>
      <c r="E15194" t="s">
        <v>1066</v>
      </c>
      <c r="F15194" t="s">
        <v>1067</v>
      </c>
      <c r="G15194" t="n">
        <v>0</v>
      </c>
      <c r="H15194" t="n">
        <v>98363864</v>
      </c>
      <c r="I15194" t="s">
        <v>1108</v>
      </c>
      <c r="J15194" t="s">
        <v>1069</v>
      </c>
    </row>
    <row r="15195">
      <c r="A15195" t="n">
        <v>2012</v>
      </c>
      <c r="B15195" t="s">
        <v>1379</v>
      </c>
      <c r="C15195" t="s">
        <v>1380</v>
      </c>
      <c r="D15195" t="s">
        <v>1070</v>
      </c>
      <c r="E15195" t="s">
        <v>1071</v>
      </c>
      <c r="F15195" t="s">
        <v>1067</v>
      </c>
      <c r="G15195" t="n">
        <v>0</v>
      </c>
      <c r="H15195" t="n">
        <v>98363864</v>
      </c>
      <c r="I15195" t="s">
        <v>1108</v>
      </c>
      <c r="J15195" t="s">
        <v>1069</v>
      </c>
    </row>
    <row r="15196">
      <c r="A15196" t="n">
        <v>2012</v>
      </c>
      <c r="B15196" t="s">
        <v>1379</v>
      </c>
      <c r="C15196" t="s">
        <v>1380</v>
      </c>
      <c r="D15196" t="s">
        <v>1072</v>
      </c>
      <c r="E15196" t="s">
        <v>1073</v>
      </c>
      <c r="F15196" t="s">
        <v>1067</v>
      </c>
      <c r="G15196" t="n">
        <v>0</v>
      </c>
      <c r="H15196" t="n">
        <v>98363864</v>
      </c>
      <c r="I15196" t="s">
        <v>1108</v>
      </c>
      <c r="J15196" t="s">
        <v>1069</v>
      </c>
    </row>
    <row r="15197">
      <c r="A15197" t="n">
        <v>2012</v>
      </c>
      <c r="B15197" t="s">
        <v>1379</v>
      </c>
      <c r="C15197" t="s">
        <v>1380</v>
      </c>
      <c r="D15197" t="s">
        <v>1074</v>
      </c>
      <c r="E15197" t="s">
        <v>1075</v>
      </c>
      <c r="F15197" t="s">
        <v>1067</v>
      </c>
      <c r="G15197" t="n">
        <v>0</v>
      </c>
      <c r="H15197" t="n">
        <v>98363864</v>
      </c>
      <c r="I15197" t="s">
        <v>1108</v>
      </c>
      <c r="J15197" t="s">
        <v>1069</v>
      </c>
    </row>
    <row r="15198">
      <c r="A15198" t="n">
        <v>2012</v>
      </c>
      <c r="B15198" t="s">
        <v>1379</v>
      </c>
      <c r="C15198" t="s">
        <v>1380</v>
      </c>
      <c r="D15198" t="s">
        <v>1076</v>
      </c>
      <c r="E15198" t="s">
        <v>1077</v>
      </c>
      <c r="F15198" t="s">
        <v>1067</v>
      </c>
      <c r="G15198" t="n">
        <v>0</v>
      </c>
      <c r="H15198" t="n">
        <v>98363864</v>
      </c>
      <c r="I15198" t="s">
        <v>1108</v>
      </c>
      <c r="J15198" t="s">
        <v>1069</v>
      </c>
    </row>
    <row r="15199">
      <c r="A15199" t="n">
        <v>2012</v>
      </c>
      <c r="B15199" t="s">
        <v>1379</v>
      </c>
      <c r="C15199" t="s">
        <v>1380</v>
      </c>
      <c r="D15199" t="s">
        <v>1078</v>
      </c>
      <c r="E15199" t="s">
        <v>1079</v>
      </c>
      <c r="F15199" t="s">
        <v>1067</v>
      </c>
      <c r="G15199"/>
      <c r="H15199" t="n">
        <v>98363864</v>
      </c>
      <c r="I15199" t="s">
        <v>1108</v>
      </c>
      <c r="J15199" t="s">
        <v>1069</v>
      </c>
    </row>
    <row r="15200">
      <c r="A15200" t="n">
        <v>2012</v>
      </c>
      <c r="B15200" t="s">
        <v>1381</v>
      </c>
      <c r="C15200" t="s">
        <v>1382</v>
      </c>
      <c r="D15200" t="s">
        <v>1065</v>
      </c>
      <c r="E15200" t="s">
        <v>1066</v>
      </c>
      <c r="F15200" t="s">
        <v>1067</v>
      </c>
      <c r="G15200" t="n">
        <v>0.477978034536003</v>
      </c>
      <c r="H15200" t="n">
        <v>176206659584</v>
      </c>
      <c r="I15200" t="s">
        <v>1108</v>
      </c>
      <c r="J15200" t="s">
        <v>1069</v>
      </c>
    </row>
    <row r="15201">
      <c r="A15201" t="n">
        <v>2012</v>
      </c>
      <c r="B15201" t="s">
        <v>1381</v>
      </c>
      <c r="C15201" t="s">
        <v>1382</v>
      </c>
      <c r="D15201" t="s">
        <v>1070</v>
      </c>
      <c r="E15201" t="s">
        <v>1071</v>
      </c>
      <c r="F15201" t="s">
        <v>1067</v>
      </c>
      <c r="G15201" t="n">
        <v>4.01681881805621</v>
      </c>
      <c r="H15201" t="n">
        <v>176206659584</v>
      </c>
      <c r="I15201" t="s">
        <v>1108</v>
      </c>
      <c r="J15201" t="s">
        <v>1069</v>
      </c>
    </row>
    <row r="15202">
      <c r="A15202" t="n">
        <v>2012</v>
      </c>
      <c r="B15202" t="s">
        <v>1381</v>
      </c>
      <c r="C15202" t="s">
        <v>1382</v>
      </c>
      <c r="D15202" t="s">
        <v>1072</v>
      </c>
      <c r="E15202" t="s">
        <v>1073</v>
      </c>
      <c r="F15202" t="s">
        <v>1067</v>
      </c>
      <c r="G15202" t="n">
        <v>5.82383300354412</v>
      </c>
      <c r="H15202" t="n">
        <v>176206659584</v>
      </c>
      <c r="I15202" t="s">
        <v>1108</v>
      </c>
      <c r="J15202" t="s">
        <v>1069</v>
      </c>
    </row>
    <row r="15203">
      <c r="A15203" t="n">
        <v>2012</v>
      </c>
      <c r="B15203" t="s">
        <v>1381</v>
      </c>
      <c r="C15203" t="s">
        <v>1382</v>
      </c>
      <c r="D15203" t="s">
        <v>1074</v>
      </c>
      <c r="E15203" t="s">
        <v>1075</v>
      </c>
      <c r="F15203" t="s">
        <v>1067</v>
      </c>
      <c r="G15203" t="n">
        <v>21.4904380890186</v>
      </c>
      <c r="H15203" t="n">
        <v>176206659584</v>
      </c>
      <c r="I15203" t="s">
        <v>1108</v>
      </c>
      <c r="J15203" t="s">
        <v>1069</v>
      </c>
    </row>
    <row r="15204">
      <c r="A15204" t="n">
        <v>2012</v>
      </c>
      <c r="B15204" t="s">
        <v>1381</v>
      </c>
      <c r="C15204" t="s">
        <v>1382</v>
      </c>
      <c r="D15204" t="s">
        <v>1076</v>
      </c>
      <c r="E15204" t="s">
        <v>1077</v>
      </c>
      <c r="F15204" t="s">
        <v>1067</v>
      </c>
      <c r="G15204" t="n">
        <v>31.8090679451549</v>
      </c>
      <c r="H15204" t="n">
        <v>176206659584</v>
      </c>
      <c r="I15204" t="s">
        <v>1108</v>
      </c>
      <c r="J15204" t="s">
        <v>1069</v>
      </c>
    </row>
    <row r="15205">
      <c r="A15205" t="n">
        <v>2012</v>
      </c>
      <c r="B15205" t="s">
        <v>1381</v>
      </c>
      <c r="C15205" t="s">
        <v>1382</v>
      </c>
      <c r="D15205" t="s">
        <v>1078</v>
      </c>
      <c r="E15205" t="s">
        <v>1079</v>
      </c>
      <c r="F15205" t="s">
        <v>1067</v>
      </c>
      <c r="G15205"/>
      <c r="H15205" t="n">
        <v>176206659584</v>
      </c>
      <c r="I15205" t="s">
        <v>1108</v>
      </c>
      <c r="J15205" t="s">
        <v>1069</v>
      </c>
    </row>
    <row r="15206">
      <c r="A15206" t="n">
        <v>2012</v>
      </c>
      <c r="B15206" t="s">
        <v>1383</v>
      </c>
      <c r="C15206" t="s">
        <v>1384</v>
      </c>
      <c r="D15206" t="s">
        <v>1065</v>
      </c>
      <c r="E15206" t="s">
        <v>1066</v>
      </c>
      <c r="F15206" t="s">
        <v>1067</v>
      </c>
      <c r="G15206" t="n">
        <v>0.321651033057324</v>
      </c>
      <c r="H15206" t="n">
        <v>87408844800</v>
      </c>
      <c r="I15206" t="s">
        <v>1099</v>
      </c>
      <c r="J15206" t="s">
        <v>1069</v>
      </c>
    </row>
    <row r="15207">
      <c r="A15207" t="n">
        <v>2012</v>
      </c>
      <c r="B15207" t="s">
        <v>1383</v>
      </c>
      <c r="C15207" t="s">
        <v>1384</v>
      </c>
      <c r="D15207" t="s">
        <v>1070</v>
      </c>
      <c r="E15207" t="s">
        <v>1071</v>
      </c>
      <c r="F15207" t="s">
        <v>1067</v>
      </c>
      <c r="G15207" t="n">
        <v>6.72816260133843</v>
      </c>
      <c r="H15207" t="n">
        <v>87408844800</v>
      </c>
      <c r="I15207" t="s">
        <v>1099</v>
      </c>
      <c r="J15207" t="s">
        <v>1069</v>
      </c>
    </row>
    <row r="15208">
      <c r="A15208" t="n">
        <v>2012</v>
      </c>
      <c r="B15208" t="s">
        <v>1383</v>
      </c>
      <c r="C15208" t="s">
        <v>1384</v>
      </c>
      <c r="D15208" t="s">
        <v>1072</v>
      </c>
      <c r="E15208" t="s">
        <v>1073</v>
      </c>
      <c r="F15208" t="s">
        <v>1067</v>
      </c>
      <c r="G15208" t="n">
        <v>5.0140961435934</v>
      </c>
      <c r="H15208" t="n">
        <v>87408844800</v>
      </c>
      <c r="I15208" t="s">
        <v>1099</v>
      </c>
      <c r="J15208" t="s">
        <v>1069</v>
      </c>
    </row>
    <row r="15209">
      <c r="A15209" t="n">
        <v>2012</v>
      </c>
      <c r="B15209" t="s">
        <v>1383</v>
      </c>
      <c r="C15209" t="s">
        <v>1384</v>
      </c>
      <c r="D15209" t="s">
        <v>1074</v>
      </c>
      <c r="E15209" t="s">
        <v>1075</v>
      </c>
      <c r="F15209" t="s">
        <v>1067</v>
      </c>
      <c r="G15209" t="n">
        <v>13.9724419021801</v>
      </c>
      <c r="H15209" t="n">
        <v>87408844800</v>
      </c>
      <c r="I15209" t="s">
        <v>1099</v>
      </c>
      <c r="J15209" t="s">
        <v>1069</v>
      </c>
    </row>
    <row r="15210">
      <c r="A15210" t="n">
        <v>2012</v>
      </c>
      <c r="B15210" t="s">
        <v>1383</v>
      </c>
      <c r="C15210" t="s">
        <v>1384</v>
      </c>
      <c r="D15210" t="s">
        <v>1076</v>
      </c>
      <c r="E15210" t="s">
        <v>1077</v>
      </c>
      <c r="F15210" t="s">
        <v>1067</v>
      </c>
      <c r="G15210" t="n">
        <v>26.0363516801692</v>
      </c>
      <c r="H15210" t="n">
        <v>87408844800</v>
      </c>
      <c r="I15210" t="s">
        <v>1099</v>
      </c>
      <c r="J15210" t="s">
        <v>1069</v>
      </c>
    </row>
    <row r="15211">
      <c r="A15211" t="n">
        <v>2012</v>
      </c>
      <c r="B15211" t="s">
        <v>1383</v>
      </c>
      <c r="C15211" t="s">
        <v>1384</v>
      </c>
      <c r="D15211" t="s">
        <v>1078</v>
      </c>
      <c r="E15211" t="s">
        <v>1079</v>
      </c>
      <c r="F15211" t="s">
        <v>1067</v>
      </c>
      <c r="G15211"/>
      <c r="H15211" t="n">
        <v>87408844800</v>
      </c>
      <c r="I15211" t="s">
        <v>1099</v>
      </c>
      <c r="J15211" t="s">
        <v>1069</v>
      </c>
    </row>
    <row r="15212">
      <c r="A15212" t="n">
        <v>2012</v>
      </c>
      <c r="B15212" t="s">
        <v>1385</v>
      </c>
      <c r="C15212" t="s">
        <v>1386</v>
      </c>
      <c r="D15212" t="s">
        <v>1065</v>
      </c>
      <c r="E15212" t="s">
        <v>1066</v>
      </c>
      <c r="F15212" t="s">
        <v>1067</v>
      </c>
      <c r="G15212" t="n">
        <v>0.220641112945467</v>
      </c>
      <c r="H15212" t="n">
        <v>224383549440</v>
      </c>
      <c r="I15212" t="s">
        <v>1082</v>
      </c>
      <c r="J15212" t="s">
        <v>1087</v>
      </c>
    </row>
    <row r="15213">
      <c r="A15213" t="n">
        <v>2012</v>
      </c>
      <c r="B15213" t="s">
        <v>1385</v>
      </c>
      <c r="C15213" t="s">
        <v>1386</v>
      </c>
      <c r="D15213" t="s">
        <v>1070</v>
      </c>
      <c r="E15213" t="s">
        <v>1071</v>
      </c>
      <c r="F15213" t="s">
        <v>1067</v>
      </c>
      <c r="G15213" t="n">
        <v>1.5650591791054</v>
      </c>
      <c r="H15213" t="n">
        <v>224383549440</v>
      </c>
      <c r="I15213" t="s">
        <v>1082</v>
      </c>
      <c r="J15213" t="s">
        <v>1087</v>
      </c>
    </row>
    <row r="15214">
      <c r="A15214" t="n">
        <v>2012</v>
      </c>
      <c r="B15214" t="s">
        <v>1385</v>
      </c>
      <c r="C15214" t="s">
        <v>1386</v>
      </c>
      <c r="D15214" t="s">
        <v>1072</v>
      </c>
      <c r="E15214" t="s">
        <v>1073</v>
      </c>
      <c r="F15214" t="s">
        <v>1067</v>
      </c>
      <c r="G15214" t="n">
        <v>2.25488407487718</v>
      </c>
      <c r="H15214" t="n">
        <v>224383549440</v>
      </c>
      <c r="I15214" t="s">
        <v>1082</v>
      </c>
      <c r="J15214" t="s">
        <v>1087</v>
      </c>
    </row>
    <row r="15215">
      <c r="A15215" t="n">
        <v>2012</v>
      </c>
      <c r="B15215" t="s">
        <v>1385</v>
      </c>
      <c r="C15215" t="s">
        <v>1386</v>
      </c>
      <c r="D15215" t="s">
        <v>1074</v>
      </c>
      <c r="E15215" t="s">
        <v>1075</v>
      </c>
      <c r="F15215" t="s">
        <v>1067</v>
      </c>
      <c r="G15215" t="n">
        <v>14.9234131345783</v>
      </c>
      <c r="H15215" t="n">
        <v>224383549440</v>
      </c>
      <c r="I15215" t="s">
        <v>1082</v>
      </c>
      <c r="J15215" t="s">
        <v>1087</v>
      </c>
    </row>
    <row r="15216">
      <c r="A15216" t="n">
        <v>2012</v>
      </c>
      <c r="B15216" t="s">
        <v>1385</v>
      </c>
      <c r="C15216" t="s">
        <v>1386</v>
      </c>
      <c r="D15216" t="s">
        <v>1076</v>
      </c>
      <c r="E15216" t="s">
        <v>1077</v>
      </c>
      <c r="F15216" t="s">
        <v>1067</v>
      </c>
      <c r="G15216" t="n">
        <v>18.9639975015064</v>
      </c>
      <c r="H15216" t="n">
        <v>224383549440</v>
      </c>
      <c r="I15216" t="s">
        <v>1082</v>
      </c>
      <c r="J15216" t="s">
        <v>1087</v>
      </c>
    </row>
    <row r="15217">
      <c r="A15217" t="n">
        <v>2012</v>
      </c>
      <c r="B15217" t="s">
        <v>1385</v>
      </c>
      <c r="C15217" t="s">
        <v>1386</v>
      </c>
      <c r="D15217" t="s">
        <v>1078</v>
      </c>
      <c r="E15217" t="s">
        <v>1079</v>
      </c>
      <c r="F15217" t="s">
        <v>1067</v>
      </c>
      <c r="G15217"/>
      <c r="H15217" t="n">
        <v>224383549440</v>
      </c>
      <c r="I15217" t="s">
        <v>1082</v>
      </c>
      <c r="J15217" t="s">
        <v>1087</v>
      </c>
    </row>
    <row r="15218">
      <c r="A15218" t="n">
        <v>2012</v>
      </c>
      <c r="B15218" t="s">
        <v>1387</v>
      </c>
      <c r="C15218" t="s">
        <v>1388</v>
      </c>
      <c r="D15218" t="s">
        <v>1065</v>
      </c>
      <c r="E15218" t="s">
        <v>1066</v>
      </c>
      <c r="F15218" t="s">
        <v>1067</v>
      </c>
      <c r="G15218" t="n">
        <v>0</v>
      </c>
      <c r="H15218" t="n">
        <v>40429699072</v>
      </c>
      <c r="I15218" t="s">
        <v>1068</v>
      </c>
      <c r="J15218" t="s">
        <v>1069</v>
      </c>
    </row>
    <row r="15219">
      <c r="A15219" t="n">
        <v>2012</v>
      </c>
      <c r="B15219" t="s">
        <v>1387</v>
      </c>
      <c r="C15219" t="s">
        <v>1388</v>
      </c>
      <c r="D15219" t="s">
        <v>1070</v>
      </c>
      <c r="E15219" t="s">
        <v>1071</v>
      </c>
      <c r="F15219" t="s">
        <v>1067</v>
      </c>
      <c r="G15219" t="n">
        <v>0</v>
      </c>
      <c r="H15219" t="n">
        <v>40429699072</v>
      </c>
      <c r="I15219" t="s">
        <v>1068</v>
      </c>
      <c r="J15219" t="s">
        <v>1069</v>
      </c>
    </row>
    <row r="15220">
      <c r="A15220" t="n">
        <v>2012</v>
      </c>
      <c r="B15220" t="s">
        <v>1387</v>
      </c>
      <c r="C15220" t="s">
        <v>1388</v>
      </c>
      <c r="D15220" t="s">
        <v>1072</v>
      </c>
      <c r="E15220" t="s">
        <v>1073</v>
      </c>
      <c r="F15220" t="s">
        <v>1067</v>
      </c>
      <c r="G15220" t="n">
        <v>0</v>
      </c>
      <c r="H15220" t="n">
        <v>40429699072</v>
      </c>
      <c r="I15220" t="s">
        <v>1068</v>
      </c>
      <c r="J15220" t="s">
        <v>1069</v>
      </c>
    </row>
    <row r="15221">
      <c r="A15221" t="n">
        <v>2012</v>
      </c>
      <c r="B15221" t="s">
        <v>1387</v>
      </c>
      <c r="C15221" t="s">
        <v>1388</v>
      </c>
      <c r="D15221" t="s">
        <v>1074</v>
      </c>
      <c r="E15221" t="s">
        <v>1075</v>
      </c>
      <c r="F15221" t="s">
        <v>1067</v>
      </c>
      <c r="G15221" t="n">
        <v>0</v>
      </c>
      <c r="H15221" t="n">
        <v>40429699072</v>
      </c>
      <c r="I15221" t="s">
        <v>1068</v>
      </c>
      <c r="J15221" t="s">
        <v>1069</v>
      </c>
    </row>
    <row r="15222">
      <c r="A15222" t="n">
        <v>2012</v>
      </c>
      <c r="B15222" t="s">
        <v>1387</v>
      </c>
      <c r="C15222" t="s">
        <v>1388</v>
      </c>
      <c r="D15222" t="s">
        <v>1076</v>
      </c>
      <c r="E15222" t="s">
        <v>1077</v>
      </c>
      <c r="F15222" t="s">
        <v>1067</v>
      </c>
      <c r="G15222" t="n">
        <v>0</v>
      </c>
      <c r="H15222" t="n">
        <v>40429699072</v>
      </c>
      <c r="I15222" t="s">
        <v>1068</v>
      </c>
      <c r="J15222" t="s">
        <v>1069</v>
      </c>
    </row>
    <row r="15223">
      <c r="A15223" t="n">
        <v>2012</v>
      </c>
      <c r="B15223" t="s">
        <v>1387</v>
      </c>
      <c r="C15223" t="s">
        <v>1388</v>
      </c>
      <c r="D15223" t="s">
        <v>1078</v>
      </c>
      <c r="E15223" t="s">
        <v>1079</v>
      </c>
      <c r="F15223" t="s">
        <v>1067</v>
      </c>
      <c r="G15223" t="n">
        <v>92.6592278902308</v>
      </c>
      <c r="H15223" t="n">
        <v>40429699072</v>
      </c>
      <c r="I15223" t="s">
        <v>1068</v>
      </c>
      <c r="J15223" t="s">
        <v>1069</v>
      </c>
    </row>
    <row r="15224">
      <c r="A15224" t="n">
        <v>2012</v>
      </c>
      <c r="B15224" t="s">
        <v>1389</v>
      </c>
      <c r="C15224" t="s">
        <v>1390</v>
      </c>
      <c r="D15224" t="s">
        <v>1065</v>
      </c>
      <c r="E15224" t="s">
        <v>1066</v>
      </c>
      <c r="F15224" t="s">
        <v>1067</v>
      </c>
      <c r="G15224" t="n">
        <v>1.57525348519314</v>
      </c>
      <c r="H15224" t="n">
        <v>192649986048</v>
      </c>
      <c r="I15224" t="s">
        <v>1068</v>
      </c>
      <c r="J15224" t="s">
        <v>1091</v>
      </c>
    </row>
    <row r="15225">
      <c r="A15225" t="n">
        <v>2012</v>
      </c>
      <c r="B15225" t="s">
        <v>1389</v>
      </c>
      <c r="C15225" t="s">
        <v>1390</v>
      </c>
      <c r="D15225" t="s">
        <v>1070</v>
      </c>
      <c r="E15225" t="s">
        <v>1071</v>
      </c>
      <c r="F15225" t="s">
        <v>1067</v>
      </c>
      <c r="G15225" t="n">
        <v>5.05910114296358</v>
      </c>
      <c r="H15225" t="n">
        <v>192649986048</v>
      </c>
      <c r="I15225" t="s">
        <v>1068</v>
      </c>
      <c r="J15225" t="s">
        <v>1091</v>
      </c>
    </row>
    <row r="15226">
      <c r="A15226" t="n">
        <v>2012</v>
      </c>
      <c r="B15226" t="s">
        <v>1389</v>
      </c>
      <c r="C15226" t="s">
        <v>1390</v>
      </c>
      <c r="D15226" t="s">
        <v>1072</v>
      </c>
      <c r="E15226" t="s">
        <v>1073</v>
      </c>
      <c r="F15226" t="s">
        <v>1067</v>
      </c>
      <c r="G15226" t="n">
        <v>0.523986639592243</v>
      </c>
      <c r="H15226" t="n">
        <v>192649986048</v>
      </c>
      <c r="I15226" t="s">
        <v>1068</v>
      </c>
      <c r="J15226" t="s">
        <v>1091</v>
      </c>
    </row>
    <row r="15227">
      <c r="A15227" t="n">
        <v>2012</v>
      </c>
      <c r="B15227" t="s">
        <v>1389</v>
      </c>
      <c r="C15227" t="s">
        <v>1390</v>
      </c>
      <c r="D15227" t="s">
        <v>1074</v>
      </c>
      <c r="E15227" t="s">
        <v>1075</v>
      </c>
      <c r="F15227" t="s">
        <v>1067</v>
      </c>
      <c r="G15227" t="n">
        <v>7.42679249012017</v>
      </c>
      <c r="H15227" t="n">
        <v>192649986048</v>
      </c>
      <c r="I15227" t="s">
        <v>1068</v>
      </c>
      <c r="J15227" t="s">
        <v>1091</v>
      </c>
    </row>
    <row r="15228">
      <c r="A15228" t="n">
        <v>2012</v>
      </c>
      <c r="B15228" t="s">
        <v>1389</v>
      </c>
      <c r="C15228" t="s">
        <v>1390</v>
      </c>
      <c r="D15228" t="s">
        <v>1076</v>
      </c>
      <c r="E15228" t="s">
        <v>1077</v>
      </c>
      <c r="F15228" t="s">
        <v>1067</v>
      </c>
      <c r="G15228" t="n">
        <v>14.5851337578691</v>
      </c>
      <c r="H15228" t="n">
        <v>192649986048</v>
      </c>
      <c r="I15228" t="s">
        <v>1068</v>
      </c>
      <c r="J15228" t="s">
        <v>1091</v>
      </c>
    </row>
    <row r="15229">
      <c r="A15229" t="n">
        <v>2012</v>
      </c>
      <c r="B15229" t="s">
        <v>1389</v>
      </c>
      <c r="C15229" t="s">
        <v>1390</v>
      </c>
      <c r="D15229" t="s">
        <v>1078</v>
      </c>
      <c r="E15229" t="s">
        <v>1079</v>
      </c>
      <c r="F15229" t="s">
        <v>1067</v>
      </c>
      <c r="G15229"/>
      <c r="H15229" t="n">
        <v>192649986048</v>
      </c>
      <c r="I15229" t="s">
        <v>1068</v>
      </c>
      <c r="J15229" t="s">
        <v>1091</v>
      </c>
    </row>
    <row r="15230">
      <c r="A15230" t="n">
        <v>2012</v>
      </c>
      <c r="B15230" t="s">
        <v>1391</v>
      </c>
      <c r="C15230" t="s">
        <v>1392</v>
      </c>
      <c r="D15230" t="s">
        <v>1065</v>
      </c>
      <c r="E15230" t="s">
        <v>1066</v>
      </c>
      <c r="F15230" t="s">
        <v>1067</v>
      </c>
      <c r="G15230" t="n">
        <v>0.789427660043164</v>
      </c>
      <c r="H15230" t="n">
        <v>261919997952</v>
      </c>
      <c r="I15230" t="s">
        <v>1108</v>
      </c>
      <c r="J15230" t="s">
        <v>1087</v>
      </c>
    </row>
    <row r="15231">
      <c r="A15231" t="n">
        <v>2012</v>
      </c>
      <c r="B15231" t="s">
        <v>1391</v>
      </c>
      <c r="C15231" t="s">
        <v>1392</v>
      </c>
      <c r="D15231" t="s">
        <v>1070</v>
      </c>
      <c r="E15231" t="s">
        <v>1071</v>
      </c>
      <c r="F15231" t="s">
        <v>1067</v>
      </c>
      <c r="G15231" t="n">
        <v>5.93585002366185</v>
      </c>
      <c r="H15231" t="n">
        <v>261919997952</v>
      </c>
      <c r="I15231" t="s">
        <v>1108</v>
      </c>
      <c r="J15231" t="s">
        <v>1087</v>
      </c>
    </row>
    <row r="15232">
      <c r="A15232" t="n">
        <v>2012</v>
      </c>
      <c r="B15232" t="s">
        <v>1391</v>
      </c>
      <c r="C15232" t="s">
        <v>1392</v>
      </c>
      <c r="D15232" t="s">
        <v>1072</v>
      </c>
      <c r="E15232" t="s">
        <v>1073</v>
      </c>
      <c r="F15232" t="s">
        <v>1067</v>
      </c>
      <c r="G15232" t="n">
        <v>1.1507163023421</v>
      </c>
      <c r="H15232" t="n">
        <v>261919997952</v>
      </c>
      <c r="I15232" t="s">
        <v>1108</v>
      </c>
      <c r="J15232" t="s">
        <v>1087</v>
      </c>
    </row>
    <row r="15233">
      <c r="A15233" t="n">
        <v>2012</v>
      </c>
      <c r="B15233" t="s">
        <v>1391</v>
      </c>
      <c r="C15233" t="s">
        <v>1392</v>
      </c>
      <c r="D15233" t="s">
        <v>1074</v>
      </c>
      <c r="E15233" t="s">
        <v>1075</v>
      </c>
      <c r="F15233" t="s">
        <v>1067</v>
      </c>
      <c r="G15233" t="n">
        <v>3.77529347682177</v>
      </c>
      <c r="H15233" t="n">
        <v>261919997952</v>
      </c>
      <c r="I15233" t="s">
        <v>1108</v>
      </c>
      <c r="J15233" t="s">
        <v>1087</v>
      </c>
    </row>
    <row r="15234">
      <c r="A15234" t="n">
        <v>2012</v>
      </c>
      <c r="B15234" t="s">
        <v>1391</v>
      </c>
      <c r="C15234" t="s">
        <v>1392</v>
      </c>
      <c r="D15234" t="s">
        <v>1076</v>
      </c>
      <c r="E15234" t="s">
        <v>1077</v>
      </c>
      <c r="F15234" t="s">
        <v>1067</v>
      </c>
      <c r="G15234" t="n">
        <v>11.6512874628689</v>
      </c>
      <c r="H15234" t="n">
        <v>261919997952</v>
      </c>
      <c r="I15234" t="s">
        <v>1108</v>
      </c>
      <c r="J15234" t="s">
        <v>1087</v>
      </c>
    </row>
    <row r="15235">
      <c r="A15235" t="n">
        <v>2012</v>
      </c>
      <c r="B15235" t="s">
        <v>1391</v>
      </c>
      <c r="C15235" t="s">
        <v>1392</v>
      </c>
      <c r="D15235" t="s">
        <v>1078</v>
      </c>
      <c r="E15235" t="s">
        <v>1079</v>
      </c>
      <c r="F15235" t="s">
        <v>1067</v>
      </c>
      <c r="G15235"/>
      <c r="H15235" t="n">
        <v>261919997952</v>
      </c>
      <c r="I15235" t="s">
        <v>1108</v>
      </c>
      <c r="J15235" t="s">
        <v>1087</v>
      </c>
    </row>
    <row r="15236">
      <c r="A15236" t="n">
        <v>2012</v>
      </c>
      <c r="B15236" t="s">
        <v>1393</v>
      </c>
      <c r="C15236" t="s">
        <v>1394</v>
      </c>
      <c r="D15236" t="s">
        <v>1065</v>
      </c>
      <c r="E15236" t="s">
        <v>1066</v>
      </c>
      <c r="F15236" t="s">
        <v>1067</v>
      </c>
      <c r="G15236" t="n">
        <v>0</v>
      </c>
      <c r="H15236" t="n">
        <v>214577424</v>
      </c>
      <c r="I15236" t="s">
        <v>1108</v>
      </c>
      <c r="J15236" t="s">
        <v>1091</v>
      </c>
    </row>
    <row r="15237">
      <c r="A15237" t="n">
        <v>2012</v>
      </c>
      <c r="B15237" t="s">
        <v>1393</v>
      </c>
      <c r="C15237" t="s">
        <v>1394</v>
      </c>
      <c r="D15237" t="s">
        <v>1070</v>
      </c>
      <c r="E15237" t="s">
        <v>1071</v>
      </c>
      <c r="F15237" t="s">
        <v>1067</v>
      </c>
      <c r="G15237" t="n">
        <v>0</v>
      </c>
      <c r="H15237" t="n">
        <v>214577424</v>
      </c>
      <c r="I15237" t="s">
        <v>1108</v>
      </c>
      <c r="J15237" t="s">
        <v>1091</v>
      </c>
    </row>
    <row r="15238">
      <c r="A15238" t="n">
        <v>2012</v>
      </c>
      <c r="B15238" t="s">
        <v>1393</v>
      </c>
      <c r="C15238" t="s">
        <v>1394</v>
      </c>
      <c r="D15238" t="s">
        <v>1072</v>
      </c>
      <c r="E15238" t="s">
        <v>1073</v>
      </c>
      <c r="F15238" t="s">
        <v>1067</v>
      </c>
      <c r="G15238" t="n">
        <v>0</v>
      </c>
      <c r="H15238" t="n">
        <v>214577424</v>
      </c>
      <c r="I15238" t="s">
        <v>1108</v>
      </c>
      <c r="J15238" t="s">
        <v>1091</v>
      </c>
    </row>
    <row r="15239">
      <c r="A15239" t="n">
        <v>2012</v>
      </c>
      <c r="B15239" t="s">
        <v>1393</v>
      </c>
      <c r="C15239" t="s">
        <v>1394</v>
      </c>
      <c r="D15239" t="s">
        <v>1074</v>
      </c>
      <c r="E15239" t="s">
        <v>1075</v>
      </c>
      <c r="F15239" t="s">
        <v>1067</v>
      </c>
      <c r="G15239" t="n">
        <v>0</v>
      </c>
      <c r="H15239" t="n">
        <v>214577424</v>
      </c>
      <c r="I15239" t="s">
        <v>1108</v>
      </c>
      <c r="J15239" t="s">
        <v>1091</v>
      </c>
    </row>
    <row r="15240">
      <c r="A15240" t="n">
        <v>2012</v>
      </c>
      <c r="B15240" t="s">
        <v>1393</v>
      </c>
      <c r="C15240" t="s">
        <v>1394</v>
      </c>
      <c r="D15240" t="s">
        <v>1076</v>
      </c>
      <c r="E15240" t="s">
        <v>1077</v>
      </c>
      <c r="F15240" t="s">
        <v>1067</v>
      </c>
      <c r="G15240" t="n">
        <v>0</v>
      </c>
      <c r="H15240" t="n">
        <v>214577424</v>
      </c>
      <c r="I15240" t="s">
        <v>1108</v>
      </c>
      <c r="J15240" t="s">
        <v>1091</v>
      </c>
    </row>
    <row r="15241">
      <c r="A15241" t="n">
        <v>2012</v>
      </c>
      <c r="B15241" t="s">
        <v>1393</v>
      </c>
      <c r="C15241" t="s">
        <v>1394</v>
      </c>
      <c r="D15241" t="s">
        <v>1078</v>
      </c>
      <c r="E15241" t="s">
        <v>1079</v>
      </c>
      <c r="F15241" t="s">
        <v>1067</v>
      </c>
      <c r="G15241"/>
      <c r="H15241" t="n">
        <v>214577424</v>
      </c>
      <c r="I15241" t="s">
        <v>1108</v>
      </c>
      <c r="J15241" t="s">
        <v>1091</v>
      </c>
    </row>
    <row r="15242">
      <c r="A15242" t="n">
        <v>2012</v>
      </c>
      <c r="B15242" t="s">
        <v>1395</v>
      </c>
      <c r="C15242" t="s">
        <v>1396</v>
      </c>
      <c r="D15242" t="s">
        <v>1065</v>
      </c>
      <c r="E15242" t="s">
        <v>1066</v>
      </c>
      <c r="F15242" t="s">
        <v>1067</v>
      </c>
      <c r="G15242" t="n">
        <v>0</v>
      </c>
      <c r="H15242" t="n">
        <v>21295165440</v>
      </c>
      <c r="I15242" t="s">
        <v>1108</v>
      </c>
      <c r="J15242" t="s">
        <v>1087</v>
      </c>
    </row>
    <row r="15243">
      <c r="A15243" t="n">
        <v>2012</v>
      </c>
      <c r="B15243" t="s">
        <v>1395</v>
      </c>
      <c r="C15243" t="s">
        <v>1396</v>
      </c>
      <c r="D15243" t="s">
        <v>1070</v>
      </c>
      <c r="E15243" t="s">
        <v>1071</v>
      </c>
      <c r="F15243" t="s">
        <v>1067</v>
      </c>
      <c r="G15243" t="n">
        <v>0</v>
      </c>
      <c r="H15243" t="n">
        <v>21295165440</v>
      </c>
      <c r="I15243" t="s">
        <v>1108</v>
      </c>
      <c r="J15243" t="s">
        <v>1087</v>
      </c>
    </row>
    <row r="15244">
      <c r="A15244" t="n">
        <v>2012</v>
      </c>
      <c r="B15244" t="s">
        <v>1395</v>
      </c>
      <c r="C15244" t="s">
        <v>1396</v>
      </c>
      <c r="D15244" t="s">
        <v>1072</v>
      </c>
      <c r="E15244" t="s">
        <v>1073</v>
      </c>
      <c r="F15244" t="s">
        <v>1067</v>
      </c>
      <c r="G15244" t="n">
        <v>0</v>
      </c>
      <c r="H15244" t="n">
        <v>21295165440</v>
      </c>
      <c r="I15244" t="s">
        <v>1108</v>
      </c>
      <c r="J15244" t="s">
        <v>1087</v>
      </c>
    </row>
    <row r="15245">
      <c r="A15245" t="n">
        <v>2012</v>
      </c>
      <c r="B15245" t="s">
        <v>1395</v>
      </c>
      <c r="C15245" t="s">
        <v>1396</v>
      </c>
      <c r="D15245" t="s">
        <v>1074</v>
      </c>
      <c r="E15245" t="s">
        <v>1075</v>
      </c>
      <c r="F15245" t="s">
        <v>1067</v>
      </c>
      <c r="G15245" t="n">
        <v>0</v>
      </c>
      <c r="H15245" t="n">
        <v>21295165440</v>
      </c>
      <c r="I15245" t="s">
        <v>1108</v>
      </c>
      <c r="J15245" t="s">
        <v>1087</v>
      </c>
    </row>
    <row r="15246">
      <c r="A15246" t="n">
        <v>2012</v>
      </c>
      <c r="B15246" t="s">
        <v>1395</v>
      </c>
      <c r="C15246" t="s">
        <v>1396</v>
      </c>
      <c r="D15246" t="s">
        <v>1076</v>
      </c>
      <c r="E15246" t="s">
        <v>1077</v>
      </c>
      <c r="F15246" t="s">
        <v>1067</v>
      </c>
      <c r="G15246" t="n">
        <v>0</v>
      </c>
      <c r="H15246" t="n">
        <v>21295165440</v>
      </c>
      <c r="I15246" t="s">
        <v>1108</v>
      </c>
      <c r="J15246" t="s">
        <v>1087</v>
      </c>
    </row>
    <row r="15247">
      <c r="A15247" t="n">
        <v>2012</v>
      </c>
      <c r="B15247" t="s">
        <v>1395</v>
      </c>
      <c r="C15247" t="s">
        <v>1396</v>
      </c>
      <c r="D15247" t="s">
        <v>1078</v>
      </c>
      <c r="E15247" t="s">
        <v>1079</v>
      </c>
      <c r="F15247" t="s">
        <v>1067</v>
      </c>
      <c r="G15247"/>
      <c r="H15247" t="n">
        <v>21295165440</v>
      </c>
      <c r="I15247" t="s">
        <v>1108</v>
      </c>
      <c r="J15247" t="s">
        <v>1087</v>
      </c>
    </row>
    <row r="15248">
      <c r="A15248" t="n">
        <v>2012</v>
      </c>
      <c r="B15248" t="s">
        <v>1397</v>
      </c>
      <c r="C15248" t="s">
        <v>1398</v>
      </c>
      <c r="D15248" t="s">
        <v>1065</v>
      </c>
      <c r="E15248" t="s">
        <v>1066</v>
      </c>
      <c r="F15248" t="s">
        <v>1067</v>
      </c>
      <c r="G15248" t="n">
        <v>0.211081941633803</v>
      </c>
      <c r="H15248" t="n">
        <v>495229992960</v>
      </c>
      <c r="I15248" t="s">
        <v>1090</v>
      </c>
      <c r="J15248" t="s">
        <v>1069</v>
      </c>
    </row>
    <row r="15249">
      <c r="A15249" t="n">
        <v>2012</v>
      </c>
      <c r="B15249" t="s">
        <v>1397</v>
      </c>
      <c r="C15249" t="s">
        <v>1398</v>
      </c>
      <c r="D15249" t="s">
        <v>1070</v>
      </c>
      <c r="E15249" t="s">
        <v>1071</v>
      </c>
      <c r="F15249" t="s">
        <v>1067</v>
      </c>
      <c r="G15249" t="n">
        <v>2.166110383039</v>
      </c>
      <c r="H15249" t="n">
        <v>495229992960</v>
      </c>
      <c r="I15249" t="s">
        <v>1090</v>
      </c>
      <c r="J15249" t="s">
        <v>1069</v>
      </c>
    </row>
    <row r="15250">
      <c r="A15250" t="n">
        <v>2012</v>
      </c>
      <c r="B15250" t="s">
        <v>1397</v>
      </c>
      <c r="C15250" t="s">
        <v>1398</v>
      </c>
      <c r="D15250" t="s">
        <v>1072</v>
      </c>
      <c r="E15250" t="s">
        <v>1073</v>
      </c>
      <c r="F15250" t="s">
        <v>1067</v>
      </c>
      <c r="G15250" t="n">
        <v>2.33736681290602</v>
      </c>
      <c r="H15250" t="n">
        <v>495229992960</v>
      </c>
      <c r="I15250" t="s">
        <v>1090</v>
      </c>
      <c r="J15250" t="s">
        <v>1069</v>
      </c>
    </row>
    <row r="15251">
      <c r="A15251" t="n">
        <v>2012</v>
      </c>
      <c r="B15251" t="s">
        <v>1397</v>
      </c>
      <c r="C15251" t="s">
        <v>1398</v>
      </c>
      <c r="D15251" t="s">
        <v>1074</v>
      </c>
      <c r="E15251" t="s">
        <v>1075</v>
      </c>
      <c r="F15251" t="s">
        <v>1067</v>
      </c>
      <c r="G15251" t="n">
        <v>11.2382470279813</v>
      </c>
      <c r="H15251" t="n">
        <v>495229992960</v>
      </c>
      <c r="I15251" t="s">
        <v>1090</v>
      </c>
      <c r="J15251" t="s">
        <v>1069</v>
      </c>
    </row>
    <row r="15252">
      <c r="A15252" t="n">
        <v>2012</v>
      </c>
      <c r="B15252" t="s">
        <v>1397</v>
      </c>
      <c r="C15252" t="s">
        <v>1398</v>
      </c>
      <c r="D15252" t="s">
        <v>1076</v>
      </c>
      <c r="E15252" t="s">
        <v>1077</v>
      </c>
      <c r="F15252" t="s">
        <v>1067</v>
      </c>
      <c r="G15252" t="n">
        <v>15.9528061655601</v>
      </c>
      <c r="H15252" t="n">
        <v>495229992960</v>
      </c>
      <c r="I15252" t="s">
        <v>1090</v>
      </c>
      <c r="J15252" t="s">
        <v>1069</v>
      </c>
    </row>
    <row r="15253">
      <c r="A15253" t="n">
        <v>2012</v>
      </c>
      <c r="B15253" t="s">
        <v>1397</v>
      </c>
      <c r="C15253" t="s">
        <v>1398</v>
      </c>
      <c r="D15253" t="s">
        <v>1078</v>
      </c>
      <c r="E15253" t="s">
        <v>1079</v>
      </c>
      <c r="F15253" t="s">
        <v>1067</v>
      </c>
      <c r="G15253"/>
      <c r="H15253" t="n">
        <v>495229992960</v>
      </c>
      <c r="I15253" t="s">
        <v>1090</v>
      </c>
      <c r="J15253" t="s">
        <v>1069</v>
      </c>
    </row>
    <row r="15254">
      <c r="A15254" t="n">
        <v>2012</v>
      </c>
      <c r="B15254" t="s">
        <v>1399</v>
      </c>
      <c r="C15254" t="s">
        <v>1400</v>
      </c>
      <c r="D15254" t="s">
        <v>1065</v>
      </c>
      <c r="E15254" t="s">
        <v>1066</v>
      </c>
      <c r="F15254" t="s">
        <v>1067</v>
      </c>
      <c r="G15254" t="n">
        <v>0.000853358925742263</v>
      </c>
      <c r="H15254" t="n">
        <v>1772150912</v>
      </c>
      <c r="I15254" t="s">
        <v>1108</v>
      </c>
      <c r="J15254" t="s">
        <v>1083</v>
      </c>
    </row>
    <row r="15255">
      <c r="A15255" t="n">
        <v>2012</v>
      </c>
      <c r="B15255" t="s">
        <v>1399</v>
      </c>
      <c r="C15255" t="s">
        <v>1400</v>
      </c>
      <c r="D15255" t="s">
        <v>1070</v>
      </c>
      <c r="E15255" t="s">
        <v>1071</v>
      </c>
      <c r="F15255" t="s">
        <v>1067</v>
      </c>
      <c r="G15255" t="n">
        <v>0.0215354521182104</v>
      </c>
      <c r="H15255" t="n">
        <v>1772150912</v>
      </c>
      <c r="I15255" t="s">
        <v>1108</v>
      </c>
      <c r="J15255" t="s">
        <v>1083</v>
      </c>
    </row>
    <row r="15256">
      <c r="A15256" t="n">
        <v>2012</v>
      </c>
      <c r="B15256" t="s">
        <v>1399</v>
      </c>
      <c r="C15256" t="s">
        <v>1400</v>
      </c>
      <c r="D15256" t="s">
        <v>1072</v>
      </c>
      <c r="E15256" t="s">
        <v>1073</v>
      </c>
      <c r="F15256" t="s">
        <v>1067</v>
      </c>
      <c r="G15256" t="n">
        <v>0.0275579878993453</v>
      </c>
      <c r="H15256" t="n">
        <v>1772150912</v>
      </c>
      <c r="I15256" t="s">
        <v>1108</v>
      </c>
      <c r="J15256" t="s">
        <v>1083</v>
      </c>
    </row>
    <row r="15257">
      <c r="A15257" t="n">
        <v>2012</v>
      </c>
      <c r="B15257" t="s">
        <v>1399</v>
      </c>
      <c r="C15257" t="s">
        <v>1400</v>
      </c>
      <c r="D15257" t="s">
        <v>1074</v>
      </c>
      <c r="E15257" t="s">
        <v>1075</v>
      </c>
      <c r="F15257" t="s">
        <v>1067</v>
      </c>
      <c r="G15257" t="n">
        <v>0</v>
      </c>
      <c r="H15257" t="n">
        <v>1772150912</v>
      </c>
      <c r="I15257" t="s">
        <v>1108</v>
      </c>
      <c r="J15257" t="s">
        <v>1083</v>
      </c>
    </row>
    <row r="15258">
      <c r="A15258" t="n">
        <v>2012</v>
      </c>
      <c r="B15258" t="s">
        <v>1399</v>
      </c>
      <c r="C15258" t="s">
        <v>1400</v>
      </c>
      <c r="D15258" t="s">
        <v>1076</v>
      </c>
      <c r="E15258" t="s">
        <v>1077</v>
      </c>
      <c r="F15258" t="s">
        <v>1067</v>
      </c>
      <c r="G15258" t="n">
        <v>0.0499467989432979</v>
      </c>
      <c r="H15258" t="n">
        <v>1772150912</v>
      </c>
      <c r="I15258" t="s">
        <v>1108</v>
      </c>
      <c r="J15258" t="s">
        <v>1083</v>
      </c>
    </row>
    <row r="15259">
      <c r="A15259" t="n">
        <v>2012</v>
      </c>
      <c r="B15259" t="s">
        <v>1399</v>
      </c>
      <c r="C15259" t="s">
        <v>1400</v>
      </c>
      <c r="D15259" t="s">
        <v>1078</v>
      </c>
      <c r="E15259" t="s">
        <v>1079</v>
      </c>
      <c r="F15259" t="s">
        <v>1067</v>
      </c>
      <c r="G15259"/>
      <c r="H15259" t="n">
        <v>1772150912</v>
      </c>
      <c r="I15259" t="s">
        <v>1108</v>
      </c>
      <c r="J15259" t="s">
        <v>1083</v>
      </c>
    </row>
    <row r="15260">
      <c r="A15260" t="n">
        <v>2012</v>
      </c>
      <c r="B15260" t="s">
        <v>1401</v>
      </c>
      <c r="C15260" t="s">
        <v>1402</v>
      </c>
      <c r="D15260" t="s">
        <v>1065</v>
      </c>
      <c r="E15260" t="s">
        <v>1066</v>
      </c>
      <c r="F15260" t="s">
        <v>1067</v>
      </c>
      <c r="G15260" t="n">
        <v>0.93657803941089</v>
      </c>
      <c r="H15260" t="n">
        <v>216360992768</v>
      </c>
      <c r="I15260" t="s">
        <v>1090</v>
      </c>
      <c r="J15260" t="s">
        <v>1069</v>
      </c>
    </row>
    <row r="15261">
      <c r="A15261" t="n">
        <v>2012</v>
      </c>
      <c r="B15261" t="s">
        <v>1401</v>
      </c>
      <c r="C15261" t="s">
        <v>1402</v>
      </c>
      <c r="D15261" t="s">
        <v>1070</v>
      </c>
      <c r="E15261" t="s">
        <v>1071</v>
      </c>
      <c r="F15261" t="s">
        <v>1067</v>
      </c>
      <c r="G15261" t="n">
        <v>16.7854509532314</v>
      </c>
      <c r="H15261" t="n">
        <v>216360992768</v>
      </c>
      <c r="I15261" t="s">
        <v>1090</v>
      </c>
      <c r="J15261" t="s">
        <v>1069</v>
      </c>
    </row>
    <row r="15262">
      <c r="A15262" t="n">
        <v>2012</v>
      </c>
      <c r="B15262" t="s">
        <v>1401</v>
      </c>
      <c r="C15262" t="s">
        <v>1402</v>
      </c>
      <c r="D15262" t="s">
        <v>1072</v>
      </c>
      <c r="E15262" t="s">
        <v>1073</v>
      </c>
      <c r="F15262" t="s">
        <v>1067</v>
      </c>
      <c r="G15262" t="n">
        <v>10.0575968142741</v>
      </c>
      <c r="H15262" t="n">
        <v>216360992768</v>
      </c>
      <c r="I15262" t="s">
        <v>1090</v>
      </c>
      <c r="J15262" t="s">
        <v>1069</v>
      </c>
    </row>
    <row r="15263">
      <c r="A15263" t="n">
        <v>2012</v>
      </c>
      <c r="B15263" t="s">
        <v>1401</v>
      </c>
      <c r="C15263" t="s">
        <v>1402</v>
      </c>
      <c r="D15263" t="s">
        <v>1074</v>
      </c>
      <c r="E15263" t="s">
        <v>1075</v>
      </c>
      <c r="F15263" t="s">
        <v>1067</v>
      </c>
      <c r="G15263" t="n">
        <v>31.3058448735617</v>
      </c>
      <c r="H15263" t="n">
        <v>216360992768</v>
      </c>
      <c r="I15263" t="s">
        <v>1090</v>
      </c>
      <c r="J15263" t="s">
        <v>1069</v>
      </c>
    </row>
    <row r="15264">
      <c r="A15264" t="n">
        <v>2012</v>
      </c>
      <c r="B15264" t="s">
        <v>1401</v>
      </c>
      <c r="C15264" t="s">
        <v>1402</v>
      </c>
      <c r="D15264" t="s">
        <v>1076</v>
      </c>
      <c r="E15264" t="s">
        <v>1077</v>
      </c>
      <c r="F15264" t="s">
        <v>1067</v>
      </c>
      <c r="G15264" t="n">
        <v>59.0854706804781</v>
      </c>
      <c r="H15264" t="n">
        <v>216360992768</v>
      </c>
      <c r="I15264" t="s">
        <v>1090</v>
      </c>
      <c r="J15264" t="s">
        <v>1069</v>
      </c>
    </row>
    <row r="15265">
      <c r="A15265" t="n">
        <v>2012</v>
      </c>
      <c r="B15265" t="s">
        <v>1401</v>
      </c>
      <c r="C15265" t="s">
        <v>1402</v>
      </c>
      <c r="D15265" t="s">
        <v>1078</v>
      </c>
      <c r="E15265" t="s">
        <v>1079</v>
      </c>
      <c r="F15265" t="s">
        <v>1067</v>
      </c>
      <c r="G15265"/>
      <c r="H15265" t="n">
        <v>216360992768</v>
      </c>
      <c r="I15265" t="s">
        <v>1090</v>
      </c>
      <c r="J15265" t="s">
        <v>1069</v>
      </c>
    </row>
    <row r="15266">
      <c r="A15266" t="n">
        <v>2012</v>
      </c>
      <c r="B15266" t="s">
        <v>1403</v>
      </c>
      <c r="C15266" t="s">
        <v>1404</v>
      </c>
      <c r="D15266" t="s">
        <v>1065</v>
      </c>
      <c r="E15266" t="s">
        <v>1066</v>
      </c>
      <c r="F15266" t="s">
        <v>1067</v>
      </c>
      <c r="G15266" t="n">
        <v>0.364351616291977</v>
      </c>
      <c r="H15266" t="n">
        <v>33296439296</v>
      </c>
      <c r="I15266" t="s">
        <v>1068</v>
      </c>
      <c r="J15266" t="s">
        <v>1091</v>
      </c>
    </row>
    <row r="15267">
      <c r="A15267" t="n">
        <v>2012</v>
      </c>
      <c r="B15267" t="s">
        <v>1403</v>
      </c>
      <c r="C15267" t="s">
        <v>1404</v>
      </c>
      <c r="D15267" t="s">
        <v>1070</v>
      </c>
      <c r="E15267" t="s">
        <v>1071</v>
      </c>
      <c r="F15267" t="s">
        <v>1067</v>
      </c>
      <c r="G15267" t="n">
        <v>0.340708553778225</v>
      </c>
      <c r="H15267" t="n">
        <v>33296439296</v>
      </c>
      <c r="I15267" t="s">
        <v>1068</v>
      </c>
      <c r="J15267" t="s">
        <v>1091</v>
      </c>
    </row>
    <row r="15268">
      <c r="A15268" t="n">
        <v>2012</v>
      </c>
      <c r="B15268" t="s">
        <v>1403</v>
      </c>
      <c r="C15268" t="s">
        <v>1404</v>
      </c>
      <c r="D15268" t="s">
        <v>1072</v>
      </c>
      <c r="E15268" t="s">
        <v>1073</v>
      </c>
      <c r="F15268" t="s">
        <v>1067</v>
      </c>
      <c r="G15268" t="n">
        <v>0.424396134017303</v>
      </c>
      <c r="H15268" t="n">
        <v>33296439296</v>
      </c>
      <c r="I15268" t="s">
        <v>1068</v>
      </c>
      <c r="J15268" t="s">
        <v>1091</v>
      </c>
    </row>
    <row r="15269">
      <c r="A15269" t="n">
        <v>2012</v>
      </c>
      <c r="B15269" t="s">
        <v>1403</v>
      </c>
      <c r="C15269" t="s">
        <v>1404</v>
      </c>
      <c r="D15269" t="s">
        <v>1074</v>
      </c>
      <c r="E15269" t="s">
        <v>1075</v>
      </c>
      <c r="F15269" t="s">
        <v>1067</v>
      </c>
      <c r="G15269" t="n">
        <v>2.61293087102575</v>
      </c>
      <c r="H15269" t="n">
        <v>33296439296</v>
      </c>
      <c r="I15269" t="s">
        <v>1068</v>
      </c>
      <c r="J15269" t="s">
        <v>1091</v>
      </c>
    </row>
    <row r="15270">
      <c r="A15270" t="n">
        <v>2012</v>
      </c>
      <c r="B15270" t="s">
        <v>1403</v>
      </c>
      <c r="C15270" t="s">
        <v>1404</v>
      </c>
      <c r="D15270" t="s">
        <v>1076</v>
      </c>
      <c r="E15270" t="s">
        <v>1077</v>
      </c>
      <c r="F15270" t="s">
        <v>1067</v>
      </c>
      <c r="G15270" t="n">
        <v>3.74238717511325</v>
      </c>
      <c r="H15270" t="n">
        <v>33296439296</v>
      </c>
      <c r="I15270" t="s">
        <v>1068</v>
      </c>
      <c r="J15270" t="s">
        <v>1091</v>
      </c>
    </row>
    <row r="15271">
      <c r="A15271" t="n">
        <v>2012</v>
      </c>
      <c r="B15271" t="s">
        <v>1403</v>
      </c>
      <c r="C15271" t="s">
        <v>1404</v>
      </c>
      <c r="D15271" t="s">
        <v>1078</v>
      </c>
      <c r="E15271" t="s">
        <v>1079</v>
      </c>
      <c r="F15271" t="s">
        <v>1067</v>
      </c>
      <c r="G15271"/>
      <c r="H15271" t="n">
        <v>33296439296</v>
      </c>
      <c r="I15271" t="s">
        <v>1068</v>
      </c>
      <c r="J15271" t="s">
        <v>1091</v>
      </c>
    </row>
    <row r="15272">
      <c r="A15272" t="n">
        <v>2012</v>
      </c>
      <c r="B15272" t="s">
        <v>1405</v>
      </c>
      <c r="C15272" t="s">
        <v>1406</v>
      </c>
      <c r="D15272" t="s">
        <v>1065</v>
      </c>
      <c r="E15272" t="s">
        <v>1066</v>
      </c>
      <c r="F15272" t="s">
        <v>1067</v>
      </c>
      <c r="G15272" t="n">
        <v>0.00149640435947222</v>
      </c>
      <c r="H15272" t="n">
        <v>12208400384</v>
      </c>
      <c r="I15272" t="s">
        <v>1099</v>
      </c>
      <c r="J15272" t="s">
        <v>1091</v>
      </c>
    </row>
    <row r="15273">
      <c r="A15273" t="n">
        <v>2012</v>
      </c>
      <c r="B15273" t="s">
        <v>1405</v>
      </c>
      <c r="C15273" t="s">
        <v>1406</v>
      </c>
      <c r="D15273" t="s">
        <v>1070</v>
      </c>
      <c r="E15273" t="s">
        <v>1071</v>
      </c>
      <c r="F15273" t="s">
        <v>1067</v>
      </c>
      <c r="G15273" t="n">
        <v>0.0371144072756855</v>
      </c>
      <c r="H15273" t="n">
        <v>12208400384</v>
      </c>
      <c r="I15273" t="s">
        <v>1099</v>
      </c>
      <c r="J15273" t="s">
        <v>1091</v>
      </c>
    </row>
    <row r="15274">
      <c r="A15274" t="n">
        <v>2012</v>
      </c>
      <c r="B15274" t="s">
        <v>1405</v>
      </c>
      <c r="C15274" t="s">
        <v>1406</v>
      </c>
      <c r="D15274" t="s">
        <v>1072</v>
      </c>
      <c r="E15274" t="s">
        <v>1073</v>
      </c>
      <c r="F15274" t="s">
        <v>1067</v>
      </c>
      <c r="G15274" t="n">
        <v>0.109742146513313</v>
      </c>
      <c r="H15274" t="n">
        <v>12208400384</v>
      </c>
      <c r="I15274" t="s">
        <v>1099</v>
      </c>
      <c r="J15274" t="s">
        <v>1091</v>
      </c>
    </row>
    <row r="15275">
      <c r="A15275" t="n">
        <v>2012</v>
      </c>
      <c r="B15275" t="s">
        <v>1405</v>
      </c>
      <c r="C15275" t="s">
        <v>1406</v>
      </c>
      <c r="D15275" t="s">
        <v>1074</v>
      </c>
      <c r="E15275" t="s">
        <v>1075</v>
      </c>
      <c r="F15275" t="s">
        <v>1067</v>
      </c>
      <c r="G15275" t="n">
        <v>7.67097346097105</v>
      </c>
      <c r="H15275" t="n">
        <v>12208400384</v>
      </c>
      <c r="I15275" t="s">
        <v>1099</v>
      </c>
      <c r="J15275" t="s">
        <v>1091</v>
      </c>
    </row>
    <row r="15276">
      <c r="A15276" t="n">
        <v>2012</v>
      </c>
      <c r="B15276" t="s">
        <v>1405</v>
      </c>
      <c r="C15276" t="s">
        <v>1406</v>
      </c>
      <c r="D15276" t="s">
        <v>1076</v>
      </c>
      <c r="E15276" t="s">
        <v>1077</v>
      </c>
      <c r="F15276" t="s">
        <v>1067</v>
      </c>
      <c r="G15276" t="n">
        <v>7.81932641911952</v>
      </c>
      <c r="H15276" t="n">
        <v>12208400384</v>
      </c>
      <c r="I15276" t="s">
        <v>1099</v>
      </c>
      <c r="J15276" t="s">
        <v>1091</v>
      </c>
    </row>
    <row r="15277">
      <c r="A15277" t="n">
        <v>2012</v>
      </c>
      <c r="B15277" t="s">
        <v>1405</v>
      </c>
      <c r="C15277" t="s">
        <v>1406</v>
      </c>
      <c r="D15277" t="s">
        <v>1078</v>
      </c>
      <c r="E15277" t="s">
        <v>1079</v>
      </c>
      <c r="F15277" t="s">
        <v>1067</v>
      </c>
      <c r="G15277"/>
      <c r="H15277" t="n">
        <v>12208400384</v>
      </c>
      <c r="I15277" t="s">
        <v>1099</v>
      </c>
      <c r="J15277" t="s">
        <v>1091</v>
      </c>
    </row>
    <row r="15278">
      <c r="A15278" t="n">
        <v>2012</v>
      </c>
      <c r="B15278" t="s">
        <v>1407</v>
      </c>
      <c r="C15278" t="s">
        <v>1408</v>
      </c>
      <c r="D15278" t="s">
        <v>1065</v>
      </c>
      <c r="E15278" t="s">
        <v>1066</v>
      </c>
      <c r="F15278" t="s">
        <v>1067</v>
      </c>
      <c r="G15278" t="n">
        <v>0.0352713692717184</v>
      </c>
      <c r="H15278" t="n">
        <v>5692861440</v>
      </c>
      <c r="I15278" t="s">
        <v>1108</v>
      </c>
      <c r="J15278" t="s">
        <v>1069</v>
      </c>
    </row>
    <row r="15279">
      <c r="A15279" t="n">
        <v>2012</v>
      </c>
      <c r="B15279" t="s">
        <v>1407</v>
      </c>
      <c r="C15279" t="s">
        <v>1408</v>
      </c>
      <c r="D15279" t="s">
        <v>1070</v>
      </c>
      <c r="E15279" t="s">
        <v>1071</v>
      </c>
      <c r="F15279" t="s">
        <v>1067</v>
      </c>
      <c r="G15279" t="n">
        <v>0.0435987656794796</v>
      </c>
      <c r="H15279" t="n">
        <v>5692861440</v>
      </c>
      <c r="I15279" t="s">
        <v>1108</v>
      </c>
      <c r="J15279" t="s">
        <v>1069</v>
      </c>
    </row>
    <row r="15280">
      <c r="A15280" t="n">
        <v>2012</v>
      </c>
      <c r="B15280" t="s">
        <v>1407</v>
      </c>
      <c r="C15280" t="s">
        <v>1408</v>
      </c>
      <c r="D15280" t="s">
        <v>1072</v>
      </c>
      <c r="E15280" t="s">
        <v>1073</v>
      </c>
      <c r="F15280" t="s">
        <v>1067</v>
      </c>
      <c r="G15280" t="n">
        <v>0.37736875957693</v>
      </c>
      <c r="H15280" t="n">
        <v>5692861440</v>
      </c>
      <c r="I15280" t="s">
        <v>1108</v>
      </c>
      <c r="J15280" t="s">
        <v>1069</v>
      </c>
    </row>
    <row r="15281">
      <c r="A15281" t="n">
        <v>2012</v>
      </c>
      <c r="B15281" t="s">
        <v>1407</v>
      </c>
      <c r="C15281" t="s">
        <v>1408</v>
      </c>
      <c r="D15281" t="s">
        <v>1074</v>
      </c>
      <c r="E15281" t="s">
        <v>1075</v>
      </c>
      <c r="F15281" t="s">
        <v>1067</v>
      </c>
      <c r="G15281" t="n">
        <v>1.35246909143629</v>
      </c>
      <c r="H15281" t="n">
        <v>5692861440</v>
      </c>
      <c r="I15281" t="s">
        <v>1108</v>
      </c>
      <c r="J15281" t="s">
        <v>1069</v>
      </c>
    </row>
    <row r="15282">
      <c r="A15282" t="n">
        <v>2012</v>
      </c>
      <c r="B15282" t="s">
        <v>1407</v>
      </c>
      <c r="C15282" t="s">
        <v>1408</v>
      </c>
      <c r="D15282" t="s">
        <v>1076</v>
      </c>
      <c r="E15282" t="s">
        <v>1077</v>
      </c>
      <c r="F15282" t="s">
        <v>1067</v>
      </c>
      <c r="G15282" t="n">
        <v>1.80870798596442</v>
      </c>
      <c r="H15282" t="n">
        <v>5692861440</v>
      </c>
      <c r="I15282" t="s">
        <v>1108</v>
      </c>
      <c r="J15282" t="s">
        <v>1069</v>
      </c>
    </row>
    <row r="15283">
      <c r="A15283" t="n">
        <v>2012</v>
      </c>
      <c r="B15283" t="s">
        <v>1407</v>
      </c>
      <c r="C15283" t="s">
        <v>1408</v>
      </c>
      <c r="D15283" t="s">
        <v>1078</v>
      </c>
      <c r="E15283" t="s">
        <v>1079</v>
      </c>
      <c r="F15283" t="s">
        <v>1067</v>
      </c>
      <c r="G15283"/>
      <c r="H15283" t="n">
        <v>5692861440</v>
      </c>
      <c r="I15283" t="s">
        <v>1108</v>
      </c>
      <c r="J15283" t="s">
        <v>1069</v>
      </c>
    </row>
    <row r="15284">
      <c r="A15284" t="n">
        <v>2012</v>
      </c>
      <c r="B15284" t="s">
        <v>1409</v>
      </c>
      <c r="C15284" t="s">
        <v>1410</v>
      </c>
      <c r="D15284" t="s">
        <v>1065</v>
      </c>
      <c r="E15284" t="s">
        <v>1066</v>
      </c>
      <c r="F15284" t="s">
        <v>1067</v>
      </c>
      <c r="G15284" t="n">
        <v>0.175332758033671</v>
      </c>
      <c r="H15284" t="n">
        <v>186833502208</v>
      </c>
      <c r="I15284" t="s">
        <v>1099</v>
      </c>
      <c r="J15284" t="s">
        <v>1069</v>
      </c>
    </row>
    <row r="15285">
      <c r="A15285" t="n">
        <v>2012</v>
      </c>
      <c r="B15285" t="s">
        <v>1409</v>
      </c>
      <c r="C15285" t="s">
        <v>1410</v>
      </c>
      <c r="D15285" t="s">
        <v>1070</v>
      </c>
      <c r="E15285" t="s">
        <v>1071</v>
      </c>
      <c r="F15285" t="s">
        <v>1067</v>
      </c>
      <c r="G15285" t="n">
        <v>2.19148771981209</v>
      </c>
      <c r="H15285" t="n">
        <v>186833502208</v>
      </c>
      <c r="I15285" t="s">
        <v>1099</v>
      </c>
      <c r="J15285" t="s">
        <v>1069</v>
      </c>
    </row>
    <row r="15286">
      <c r="A15286" t="n">
        <v>2012</v>
      </c>
      <c r="B15286" t="s">
        <v>1409</v>
      </c>
      <c r="C15286" t="s">
        <v>1410</v>
      </c>
      <c r="D15286" t="s">
        <v>1072</v>
      </c>
      <c r="E15286" t="s">
        <v>1073</v>
      </c>
      <c r="F15286" t="s">
        <v>1067</v>
      </c>
      <c r="G15286" t="n">
        <v>45.4411950014537</v>
      </c>
      <c r="H15286" t="n">
        <v>186833502208</v>
      </c>
      <c r="I15286" t="s">
        <v>1099</v>
      </c>
      <c r="J15286" t="s">
        <v>1069</v>
      </c>
    </row>
    <row r="15287">
      <c r="A15287" t="n">
        <v>2012</v>
      </c>
      <c r="B15287" t="s">
        <v>1409</v>
      </c>
      <c r="C15287" t="s">
        <v>1410</v>
      </c>
      <c r="D15287" t="s">
        <v>1074</v>
      </c>
      <c r="E15287" t="s">
        <v>1075</v>
      </c>
      <c r="F15287" t="s">
        <v>1067</v>
      </c>
      <c r="G15287" t="n">
        <v>8.31868202873323</v>
      </c>
      <c r="H15287" t="n">
        <v>186833502208</v>
      </c>
      <c r="I15287" t="s">
        <v>1099</v>
      </c>
      <c r="J15287" t="s">
        <v>1069</v>
      </c>
    </row>
    <row r="15288">
      <c r="A15288" t="n">
        <v>2012</v>
      </c>
      <c r="B15288" t="s">
        <v>1409</v>
      </c>
      <c r="C15288" t="s">
        <v>1410</v>
      </c>
      <c r="D15288" t="s">
        <v>1076</v>
      </c>
      <c r="E15288" t="s">
        <v>1077</v>
      </c>
      <c r="F15288" t="s">
        <v>1067</v>
      </c>
      <c r="G15288" t="n">
        <v>56.1266975080327</v>
      </c>
      <c r="H15288" t="n">
        <v>186833502208</v>
      </c>
      <c r="I15288" t="s">
        <v>1099</v>
      </c>
      <c r="J15288" t="s">
        <v>1069</v>
      </c>
    </row>
    <row r="15289">
      <c r="A15289" t="n">
        <v>2012</v>
      </c>
      <c r="B15289" t="s">
        <v>1409</v>
      </c>
      <c r="C15289" t="s">
        <v>1410</v>
      </c>
      <c r="D15289" t="s">
        <v>1078</v>
      </c>
      <c r="E15289" t="s">
        <v>1079</v>
      </c>
      <c r="F15289" t="s">
        <v>1067</v>
      </c>
      <c r="G15289"/>
      <c r="H15289" t="n">
        <v>186833502208</v>
      </c>
      <c r="I15289" t="s">
        <v>1099</v>
      </c>
      <c r="J15289" t="s">
        <v>1069</v>
      </c>
    </row>
    <row r="15290">
      <c r="A15290" t="n">
        <v>2012</v>
      </c>
      <c r="B15290" t="s">
        <v>1411</v>
      </c>
      <c r="C15290" t="s">
        <v>1412</v>
      </c>
      <c r="D15290" t="s">
        <v>1065</v>
      </c>
      <c r="E15290" t="s">
        <v>1066</v>
      </c>
      <c r="F15290" t="s">
        <v>1067</v>
      </c>
      <c r="G15290" t="n">
        <v>0.0696690888876523</v>
      </c>
      <c r="H15290" t="n">
        <v>179243008000</v>
      </c>
      <c r="I15290" t="s">
        <v>1090</v>
      </c>
      <c r="J15290" t="s">
        <v>1069</v>
      </c>
    </row>
    <row r="15291">
      <c r="A15291" t="n">
        <v>2012</v>
      </c>
      <c r="B15291" t="s">
        <v>1411</v>
      </c>
      <c r="C15291" t="s">
        <v>1412</v>
      </c>
      <c r="D15291" t="s">
        <v>1070</v>
      </c>
      <c r="E15291" t="s">
        <v>1071</v>
      </c>
      <c r="F15291" t="s">
        <v>1067</v>
      </c>
      <c r="G15291" t="n">
        <v>0.739637277418272</v>
      </c>
      <c r="H15291" t="n">
        <v>179243008000</v>
      </c>
      <c r="I15291" t="s">
        <v>1090</v>
      </c>
      <c r="J15291" t="s">
        <v>1069</v>
      </c>
    </row>
    <row r="15292">
      <c r="A15292" t="n">
        <v>2012</v>
      </c>
      <c r="B15292" t="s">
        <v>1411</v>
      </c>
      <c r="C15292" t="s">
        <v>1412</v>
      </c>
      <c r="D15292" t="s">
        <v>1072</v>
      </c>
      <c r="E15292" t="s">
        <v>1073</v>
      </c>
      <c r="F15292" t="s">
        <v>1067</v>
      </c>
      <c r="G15292" t="n">
        <v>0.809290675093914</v>
      </c>
      <c r="H15292" t="n">
        <v>179243008000</v>
      </c>
      <c r="I15292" t="s">
        <v>1090</v>
      </c>
      <c r="J15292" t="s">
        <v>1069</v>
      </c>
    </row>
    <row r="15293">
      <c r="A15293" t="n">
        <v>2012</v>
      </c>
      <c r="B15293" t="s">
        <v>1411</v>
      </c>
      <c r="C15293" t="s">
        <v>1412</v>
      </c>
      <c r="D15293" t="s">
        <v>1074</v>
      </c>
      <c r="E15293" t="s">
        <v>1075</v>
      </c>
      <c r="F15293" t="s">
        <v>1067</v>
      </c>
      <c r="G15293" t="n">
        <v>5.35135035743841</v>
      </c>
      <c r="H15293" t="n">
        <v>179243008000</v>
      </c>
      <c r="I15293" t="s">
        <v>1090</v>
      </c>
      <c r="J15293" t="s">
        <v>1069</v>
      </c>
    </row>
    <row r="15294">
      <c r="A15294" t="n">
        <v>2012</v>
      </c>
      <c r="B15294" t="s">
        <v>1411</v>
      </c>
      <c r="C15294" t="s">
        <v>1412</v>
      </c>
      <c r="D15294" t="s">
        <v>1076</v>
      </c>
      <c r="E15294" t="s">
        <v>1077</v>
      </c>
      <c r="F15294" t="s">
        <v>1067</v>
      </c>
      <c r="G15294" t="n">
        <v>6.96994739883825</v>
      </c>
      <c r="H15294" t="n">
        <v>179243008000</v>
      </c>
      <c r="I15294" t="s">
        <v>1090</v>
      </c>
      <c r="J15294" t="s">
        <v>1069</v>
      </c>
    </row>
    <row r="15295">
      <c r="A15295" t="n">
        <v>2012</v>
      </c>
      <c r="B15295" t="s">
        <v>1411</v>
      </c>
      <c r="C15295" t="s">
        <v>1412</v>
      </c>
      <c r="D15295" t="s">
        <v>1078</v>
      </c>
      <c r="E15295" t="s">
        <v>1079</v>
      </c>
      <c r="F15295" t="s">
        <v>1067</v>
      </c>
      <c r="G15295"/>
      <c r="H15295" t="n">
        <v>179243008000</v>
      </c>
      <c r="I15295" t="s">
        <v>1090</v>
      </c>
      <c r="J15295" t="s">
        <v>1069</v>
      </c>
    </row>
    <row r="15296">
      <c r="A15296" t="n">
        <v>2012</v>
      </c>
      <c r="B15296" t="s">
        <v>1413</v>
      </c>
      <c r="C15296" t="s">
        <v>1414</v>
      </c>
      <c r="D15296" t="s">
        <v>1065</v>
      </c>
      <c r="E15296" t="s">
        <v>1066</v>
      </c>
      <c r="F15296" t="s">
        <v>1067</v>
      </c>
      <c r="G15296" t="n">
        <v>1.64007173903427</v>
      </c>
      <c r="H15296" t="n">
        <v>2208293453824</v>
      </c>
      <c r="I15296" t="s">
        <v>1090</v>
      </c>
      <c r="J15296" t="s">
        <v>1091</v>
      </c>
    </row>
    <row r="15297">
      <c r="A15297" t="n">
        <v>2012</v>
      </c>
      <c r="B15297" t="s">
        <v>1413</v>
      </c>
      <c r="C15297" t="s">
        <v>1414</v>
      </c>
      <c r="D15297" t="s">
        <v>1070</v>
      </c>
      <c r="E15297" t="s">
        <v>1071</v>
      </c>
      <c r="F15297" t="s">
        <v>1067</v>
      </c>
      <c r="G15297" t="n">
        <v>17.6366452378478</v>
      </c>
      <c r="H15297" t="n">
        <v>2208293453824</v>
      </c>
      <c r="I15297" t="s">
        <v>1090</v>
      </c>
      <c r="J15297" t="s">
        <v>1091</v>
      </c>
    </row>
    <row r="15298">
      <c r="A15298" t="n">
        <v>2012</v>
      </c>
      <c r="B15298" t="s">
        <v>1413</v>
      </c>
      <c r="C15298" t="s">
        <v>1414</v>
      </c>
      <c r="D15298" t="s">
        <v>1072</v>
      </c>
      <c r="E15298" t="s">
        <v>1073</v>
      </c>
      <c r="F15298" t="s">
        <v>1067</v>
      </c>
      <c r="G15298" t="n">
        <v>239.946790860369</v>
      </c>
      <c r="H15298" t="n">
        <v>2208293453824</v>
      </c>
      <c r="I15298" t="s">
        <v>1090</v>
      </c>
      <c r="J15298" t="s">
        <v>1091</v>
      </c>
    </row>
    <row r="15299">
      <c r="A15299" t="n">
        <v>2012</v>
      </c>
      <c r="B15299" t="s">
        <v>1413</v>
      </c>
      <c r="C15299" t="s">
        <v>1414</v>
      </c>
      <c r="D15299" t="s">
        <v>1074</v>
      </c>
      <c r="E15299" t="s">
        <v>1075</v>
      </c>
      <c r="F15299" t="s">
        <v>1067</v>
      </c>
      <c r="G15299" t="n">
        <v>150.406781486509</v>
      </c>
      <c r="H15299" t="n">
        <v>2208293453824</v>
      </c>
      <c r="I15299" t="s">
        <v>1090</v>
      </c>
      <c r="J15299" t="s">
        <v>1091</v>
      </c>
    </row>
    <row r="15300">
      <c r="A15300" t="n">
        <v>2012</v>
      </c>
      <c r="B15300" t="s">
        <v>1413</v>
      </c>
      <c r="C15300" t="s">
        <v>1414</v>
      </c>
      <c r="D15300" t="s">
        <v>1076</v>
      </c>
      <c r="E15300" t="s">
        <v>1077</v>
      </c>
      <c r="F15300" t="s">
        <v>1067</v>
      </c>
      <c r="G15300" t="n">
        <v>409.63028932376</v>
      </c>
      <c r="H15300" t="n">
        <v>2208293453824</v>
      </c>
      <c r="I15300" t="s">
        <v>1090</v>
      </c>
      <c r="J15300" t="s">
        <v>1091</v>
      </c>
    </row>
    <row r="15301">
      <c r="A15301" t="n">
        <v>2012</v>
      </c>
      <c r="B15301" t="s">
        <v>1413</v>
      </c>
      <c r="C15301" t="s">
        <v>1414</v>
      </c>
      <c r="D15301" t="s">
        <v>1078</v>
      </c>
      <c r="E15301" t="s">
        <v>1079</v>
      </c>
      <c r="F15301" t="s">
        <v>1067</v>
      </c>
      <c r="G15301"/>
      <c r="H15301" t="n">
        <v>2208293453824</v>
      </c>
      <c r="I15301" t="s">
        <v>1090</v>
      </c>
      <c r="J15301" t="s">
        <v>1091</v>
      </c>
    </row>
    <row r="15302">
      <c r="A15302" t="n">
        <v>2012</v>
      </c>
      <c r="B15302" t="s">
        <v>1415</v>
      </c>
      <c r="C15302" t="s">
        <v>1416</v>
      </c>
      <c r="D15302" t="s">
        <v>1065</v>
      </c>
      <c r="E15302" t="s">
        <v>1066</v>
      </c>
      <c r="F15302" t="s">
        <v>1067</v>
      </c>
      <c r="G15302" t="n">
        <v>0.000758459770338097</v>
      </c>
      <c r="H15302" t="n">
        <v>7654782976</v>
      </c>
      <c r="I15302" t="s">
        <v>1086</v>
      </c>
      <c r="J15302" t="s">
        <v>1083</v>
      </c>
    </row>
    <row r="15303">
      <c r="A15303" t="n">
        <v>2012</v>
      </c>
      <c r="B15303" t="s">
        <v>1415</v>
      </c>
      <c r="C15303" t="s">
        <v>1416</v>
      </c>
      <c r="D15303" t="s">
        <v>1070</v>
      </c>
      <c r="E15303" t="s">
        <v>1071</v>
      </c>
      <c r="F15303" t="s">
        <v>1067</v>
      </c>
      <c r="G15303" t="n">
        <v>0.0189948178373962</v>
      </c>
      <c r="H15303" t="n">
        <v>7654782976</v>
      </c>
      <c r="I15303" t="s">
        <v>1086</v>
      </c>
      <c r="J15303" t="s">
        <v>1083</v>
      </c>
    </row>
    <row r="15304">
      <c r="A15304" t="n">
        <v>2012</v>
      </c>
      <c r="B15304" t="s">
        <v>1415</v>
      </c>
      <c r="C15304" t="s">
        <v>1416</v>
      </c>
      <c r="D15304" t="s">
        <v>1072</v>
      </c>
      <c r="E15304" t="s">
        <v>1073</v>
      </c>
      <c r="F15304" t="s">
        <v>1067</v>
      </c>
      <c r="G15304" t="n">
        <v>0.111541603498606</v>
      </c>
      <c r="H15304" t="n">
        <v>7654782976</v>
      </c>
      <c r="I15304" t="s">
        <v>1086</v>
      </c>
      <c r="J15304" t="s">
        <v>1083</v>
      </c>
    </row>
    <row r="15305">
      <c r="A15305" t="n">
        <v>2012</v>
      </c>
      <c r="B15305" t="s">
        <v>1415</v>
      </c>
      <c r="C15305" t="s">
        <v>1416</v>
      </c>
      <c r="D15305" t="s">
        <v>1074</v>
      </c>
      <c r="E15305" t="s">
        <v>1075</v>
      </c>
      <c r="F15305" t="s">
        <v>1067</v>
      </c>
      <c r="G15305" t="n">
        <v>0.0910580720213466</v>
      </c>
      <c r="H15305" t="n">
        <v>7654782976</v>
      </c>
      <c r="I15305" t="s">
        <v>1086</v>
      </c>
      <c r="J15305" t="s">
        <v>1083</v>
      </c>
    </row>
    <row r="15306">
      <c r="A15306" t="n">
        <v>2012</v>
      </c>
      <c r="B15306" t="s">
        <v>1415</v>
      </c>
      <c r="C15306" t="s">
        <v>1416</v>
      </c>
      <c r="D15306" t="s">
        <v>1076</v>
      </c>
      <c r="E15306" t="s">
        <v>1077</v>
      </c>
      <c r="F15306" t="s">
        <v>1067</v>
      </c>
      <c r="G15306" t="n">
        <v>0.222352953127686</v>
      </c>
      <c r="H15306" t="n">
        <v>7654782976</v>
      </c>
      <c r="I15306" t="s">
        <v>1086</v>
      </c>
      <c r="J15306" t="s">
        <v>1083</v>
      </c>
    </row>
    <row r="15307">
      <c r="A15307" t="n">
        <v>2012</v>
      </c>
      <c r="B15307" t="s">
        <v>1415</v>
      </c>
      <c r="C15307" t="s">
        <v>1416</v>
      </c>
      <c r="D15307" t="s">
        <v>1078</v>
      </c>
      <c r="E15307" t="s">
        <v>1079</v>
      </c>
      <c r="F15307" t="s">
        <v>1067</v>
      </c>
      <c r="G15307"/>
      <c r="H15307" t="n">
        <v>7654782976</v>
      </c>
      <c r="I15307" t="s">
        <v>1086</v>
      </c>
      <c r="J15307" t="s">
        <v>1083</v>
      </c>
    </row>
    <row r="15308">
      <c r="A15308" t="n">
        <v>2012</v>
      </c>
      <c r="B15308" t="s">
        <v>1417</v>
      </c>
      <c r="C15308" t="s">
        <v>1418</v>
      </c>
      <c r="D15308" t="s">
        <v>1065</v>
      </c>
      <c r="E15308" t="s">
        <v>1066</v>
      </c>
      <c r="F15308" t="s">
        <v>1067</v>
      </c>
      <c r="G15308" t="n">
        <v>2.04085627180772</v>
      </c>
      <c r="H15308" t="n">
        <v>741850021888</v>
      </c>
      <c r="I15308" t="s">
        <v>1099</v>
      </c>
      <c r="J15308" t="s">
        <v>1069</v>
      </c>
    </row>
    <row r="15309">
      <c r="A15309" t="n">
        <v>2012</v>
      </c>
      <c r="B15309" t="s">
        <v>1417</v>
      </c>
      <c r="C15309" t="s">
        <v>1418</v>
      </c>
      <c r="D15309" t="s">
        <v>1070</v>
      </c>
      <c r="E15309" t="s">
        <v>1071</v>
      </c>
      <c r="F15309" t="s">
        <v>1067</v>
      </c>
      <c r="G15309" t="n">
        <v>41.555598127592</v>
      </c>
      <c r="H15309" t="n">
        <v>741850021888</v>
      </c>
      <c r="I15309" t="s">
        <v>1099</v>
      </c>
      <c r="J15309" t="s">
        <v>1069</v>
      </c>
    </row>
    <row r="15310">
      <c r="A15310" t="n">
        <v>2012</v>
      </c>
      <c r="B15310" t="s">
        <v>1417</v>
      </c>
      <c r="C15310" t="s">
        <v>1418</v>
      </c>
      <c r="D15310" t="s">
        <v>1072</v>
      </c>
      <c r="E15310" t="s">
        <v>1073</v>
      </c>
      <c r="F15310" t="s">
        <v>1067</v>
      </c>
      <c r="G15310" t="n">
        <v>16.2816044252864</v>
      </c>
      <c r="H15310" t="n">
        <v>741850021888</v>
      </c>
      <c r="I15310" t="s">
        <v>1099</v>
      </c>
      <c r="J15310" t="s">
        <v>1069</v>
      </c>
    </row>
    <row r="15311">
      <c r="A15311" t="n">
        <v>2012</v>
      </c>
      <c r="B15311" t="s">
        <v>1417</v>
      </c>
      <c r="C15311" t="s">
        <v>1418</v>
      </c>
      <c r="D15311" t="s">
        <v>1074</v>
      </c>
      <c r="E15311" t="s">
        <v>1075</v>
      </c>
      <c r="F15311" t="s">
        <v>1067</v>
      </c>
      <c r="G15311" t="n">
        <v>323.051467110444</v>
      </c>
      <c r="H15311" t="n">
        <v>741850021888</v>
      </c>
      <c r="I15311" t="s">
        <v>1099</v>
      </c>
      <c r="J15311" t="s">
        <v>1069</v>
      </c>
    </row>
    <row r="15312">
      <c r="A15312" t="n">
        <v>2012</v>
      </c>
      <c r="B15312" t="s">
        <v>1417</v>
      </c>
      <c r="C15312" t="s">
        <v>1418</v>
      </c>
      <c r="D15312" t="s">
        <v>1076</v>
      </c>
      <c r="E15312" t="s">
        <v>1077</v>
      </c>
      <c r="F15312" t="s">
        <v>1067</v>
      </c>
      <c r="G15312" t="n">
        <v>382.92952593513</v>
      </c>
      <c r="H15312" t="n">
        <v>741850021888</v>
      </c>
      <c r="I15312" t="s">
        <v>1099</v>
      </c>
      <c r="J15312" t="s">
        <v>1069</v>
      </c>
    </row>
    <row r="15313">
      <c r="A15313" t="n">
        <v>2012</v>
      </c>
      <c r="B15313" t="s">
        <v>1417</v>
      </c>
      <c r="C15313" t="s">
        <v>1418</v>
      </c>
      <c r="D15313" t="s">
        <v>1078</v>
      </c>
      <c r="E15313" t="s">
        <v>1079</v>
      </c>
      <c r="F15313" t="s">
        <v>1067</v>
      </c>
      <c r="G15313"/>
      <c r="H15313" t="n">
        <v>741850021888</v>
      </c>
      <c r="I15313" t="s">
        <v>1099</v>
      </c>
      <c r="J15313" t="s">
        <v>1069</v>
      </c>
    </row>
    <row r="15314">
      <c r="A15314" t="n">
        <v>2012</v>
      </c>
      <c r="B15314" t="s">
        <v>1419</v>
      </c>
      <c r="C15314" t="s">
        <v>1420</v>
      </c>
      <c r="D15314" t="s">
        <v>1065</v>
      </c>
      <c r="E15314" t="s">
        <v>1066</v>
      </c>
      <c r="F15314" t="s">
        <v>1067</v>
      </c>
      <c r="G15314" t="n">
        <v>0.0148107280744284</v>
      </c>
      <c r="H15314" t="n">
        <v>63196237824</v>
      </c>
      <c r="I15314" t="s">
        <v>1086</v>
      </c>
      <c r="J15314" t="s">
        <v>1083</v>
      </c>
    </row>
    <row r="15315">
      <c r="A15315" t="n">
        <v>2012</v>
      </c>
      <c r="B15315" t="s">
        <v>1419</v>
      </c>
      <c r="C15315" t="s">
        <v>1420</v>
      </c>
      <c r="D15315" t="s">
        <v>1070</v>
      </c>
      <c r="E15315" t="s">
        <v>1071</v>
      </c>
      <c r="F15315" t="s">
        <v>1067</v>
      </c>
      <c r="G15315" t="n">
        <v>0.375073691545262</v>
      </c>
      <c r="H15315" t="n">
        <v>63196237824</v>
      </c>
      <c r="I15315" t="s">
        <v>1086</v>
      </c>
      <c r="J15315" t="s">
        <v>1083</v>
      </c>
    </row>
    <row r="15316">
      <c r="A15316" t="n">
        <v>2012</v>
      </c>
      <c r="B15316" t="s">
        <v>1419</v>
      </c>
      <c r="C15316" t="s">
        <v>1420</v>
      </c>
      <c r="D15316" t="s">
        <v>1072</v>
      </c>
      <c r="E15316" t="s">
        <v>1073</v>
      </c>
      <c r="F15316" t="s">
        <v>1067</v>
      </c>
      <c r="G15316" t="n">
        <v>0.180600553312226</v>
      </c>
      <c r="H15316" t="n">
        <v>63196237824</v>
      </c>
      <c r="I15316" t="s">
        <v>1086</v>
      </c>
      <c r="J15316" t="s">
        <v>1083</v>
      </c>
    </row>
    <row r="15317">
      <c r="A15317" t="n">
        <v>2012</v>
      </c>
      <c r="B15317" t="s">
        <v>1419</v>
      </c>
      <c r="C15317" t="s">
        <v>1420</v>
      </c>
      <c r="D15317" t="s">
        <v>1074</v>
      </c>
      <c r="E15317" t="s">
        <v>1075</v>
      </c>
      <c r="F15317" t="s">
        <v>1067</v>
      </c>
      <c r="G15317" t="n">
        <v>0.91056026383049</v>
      </c>
      <c r="H15317" t="n">
        <v>63196237824</v>
      </c>
      <c r="I15317" t="s">
        <v>1086</v>
      </c>
      <c r="J15317" t="s">
        <v>1083</v>
      </c>
    </row>
    <row r="15318">
      <c r="A15318" t="n">
        <v>2012</v>
      </c>
      <c r="B15318" t="s">
        <v>1419</v>
      </c>
      <c r="C15318" t="s">
        <v>1420</v>
      </c>
      <c r="D15318" t="s">
        <v>1076</v>
      </c>
      <c r="E15318" t="s">
        <v>1077</v>
      </c>
      <c r="F15318" t="s">
        <v>1067</v>
      </c>
      <c r="G15318" t="n">
        <v>1.48104523676241</v>
      </c>
      <c r="H15318" t="n">
        <v>63196237824</v>
      </c>
      <c r="I15318" t="s">
        <v>1086</v>
      </c>
      <c r="J15318" t="s">
        <v>1083</v>
      </c>
    </row>
    <row r="15319">
      <c r="A15319" t="n">
        <v>2012</v>
      </c>
      <c r="B15319" t="s">
        <v>1419</v>
      </c>
      <c r="C15319" t="s">
        <v>1420</v>
      </c>
      <c r="D15319" t="s">
        <v>1078</v>
      </c>
      <c r="E15319" t="s">
        <v>1079</v>
      </c>
      <c r="F15319" t="s">
        <v>1067</v>
      </c>
      <c r="G15319"/>
      <c r="H15319" t="n">
        <v>63196237824</v>
      </c>
      <c r="I15319" t="s">
        <v>1086</v>
      </c>
      <c r="J15319" t="s">
        <v>1083</v>
      </c>
    </row>
    <row r="15320">
      <c r="A15320" t="n">
        <v>2012</v>
      </c>
      <c r="B15320" t="s">
        <v>1421</v>
      </c>
      <c r="C15320" t="s">
        <v>1422</v>
      </c>
      <c r="D15320" t="s">
        <v>1065</v>
      </c>
      <c r="E15320" t="s">
        <v>1066</v>
      </c>
      <c r="F15320" t="s">
        <v>1067</v>
      </c>
      <c r="G15320" t="n">
        <v>0.0178792474345683</v>
      </c>
      <c r="H15320" t="n">
        <v>17660870656</v>
      </c>
      <c r="I15320" t="s">
        <v>1086</v>
      </c>
      <c r="J15320" t="s">
        <v>1087</v>
      </c>
    </row>
    <row r="15321">
      <c r="A15321" t="n">
        <v>2012</v>
      </c>
      <c r="B15321" t="s">
        <v>1421</v>
      </c>
      <c r="C15321" t="s">
        <v>1422</v>
      </c>
      <c r="D15321" t="s">
        <v>1070</v>
      </c>
      <c r="E15321" t="s">
        <v>1071</v>
      </c>
      <c r="F15321" t="s">
        <v>1067</v>
      </c>
      <c r="G15321" t="n">
        <v>0.073299427395335</v>
      </c>
      <c r="H15321" t="n">
        <v>17660870656</v>
      </c>
      <c r="I15321" t="s">
        <v>1086</v>
      </c>
      <c r="J15321" t="s">
        <v>1087</v>
      </c>
    </row>
    <row r="15322">
      <c r="A15322" t="n">
        <v>2012</v>
      </c>
      <c r="B15322" t="s">
        <v>1421</v>
      </c>
      <c r="C15322" t="s">
        <v>1422</v>
      </c>
      <c r="D15322" t="s">
        <v>1072</v>
      </c>
      <c r="E15322" t="s">
        <v>1073</v>
      </c>
      <c r="F15322" t="s">
        <v>1067</v>
      </c>
      <c r="G15322" t="n">
        <v>0.220929303344501</v>
      </c>
      <c r="H15322" t="n">
        <v>17660870656</v>
      </c>
      <c r="I15322" t="s">
        <v>1086</v>
      </c>
      <c r="J15322" t="s">
        <v>1087</v>
      </c>
    </row>
    <row r="15323">
      <c r="A15323" t="n">
        <v>2012</v>
      </c>
      <c r="B15323" t="s">
        <v>1421</v>
      </c>
      <c r="C15323" t="s">
        <v>1422</v>
      </c>
      <c r="D15323" t="s">
        <v>1074</v>
      </c>
      <c r="E15323" t="s">
        <v>1075</v>
      </c>
      <c r="F15323" t="s">
        <v>1067</v>
      </c>
      <c r="G15323" t="n">
        <v>2.34544493057023</v>
      </c>
      <c r="H15323" t="n">
        <v>17660870656</v>
      </c>
      <c r="I15323" t="s">
        <v>1086</v>
      </c>
      <c r="J15323" t="s">
        <v>1087</v>
      </c>
    </row>
    <row r="15324">
      <c r="A15324" t="n">
        <v>2012</v>
      </c>
      <c r="B15324" t="s">
        <v>1421</v>
      </c>
      <c r="C15324" t="s">
        <v>1422</v>
      </c>
      <c r="D15324" t="s">
        <v>1076</v>
      </c>
      <c r="E15324" t="s">
        <v>1077</v>
      </c>
      <c r="F15324" t="s">
        <v>1067</v>
      </c>
      <c r="G15324" t="n">
        <v>2.65755290874464</v>
      </c>
      <c r="H15324" t="n">
        <v>17660870656</v>
      </c>
      <c r="I15324" t="s">
        <v>1086</v>
      </c>
      <c r="J15324" t="s">
        <v>1087</v>
      </c>
    </row>
    <row r="15325">
      <c r="A15325" t="n">
        <v>2012</v>
      </c>
      <c r="B15325" t="s">
        <v>1421</v>
      </c>
      <c r="C15325" t="s">
        <v>1422</v>
      </c>
      <c r="D15325" t="s">
        <v>1078</v>
      </c>
      <c r="E15325" t="s">
        <v>1079</v>
      </c>
      <c r="F15325" t="s">
        <v>1067</v>
      </c>
      <c r="G15325"/>
      <c r="H15325" t="n">
        <v>17660870656</v>
      </c>
      <c r="I15325" t="s">
        <v>1086</v>
      </c>
      <c r="J15325" t="s">
        <v>1087</v>
      </c>
    </row>
    <row r="15326">
      <c r="A15326" t="n">
        <v>2012</v>
      </c>
      <c r="B15326" t="s">
        <v>1423</v>
      </c>
      <c r="C15326" t="s">
        <v>1424</v>
      </c>
      <c r="D15326" t="s">
        <v>1065</v>
      </c>
      <c r="E15326" t="s">
        <v>1066</v>
      </c>
      <c r="F15326" t="s">
        <v>1067</v>
      </c>
      <c r="G15326" t="n">
        <v>0</v>
      </c>
      <c r="H15326" t="n">
        <v>295093010432</v>
      </c>
      <c r="I15326" t="s">
        <v>1108</v>
      </c>
      <c r="J15326" t="s">
        <v>1069</v>
      </c>
    </row>
    <row r="15327">
      <c r="A15327" t="n">
        <v>2012</v>
      </c>
      <c r="B15327" t="s">
        <v>1423</v>
      </c>
      <c r="C15327" t="s">
        <v>1424</v>
      </c>
      <c r="D15327" t="s">
        <v>1070</v>
      </c>
      <c r="E15327" t="s">
        <v>1071</v>
      </c>
      <c r="F15327" t="s">
        <v>1067</v>
      </c>
      <c r="G15327" t="n">
        <v>0</v>
      </c>
      <c r="H15327" t="n">
        <v>295093010432</v>
      </c>
      <c r="I15327" t="s">
        <v>1108</v>
      </c>
      <c r="J15327" t="s">
        <v>1069</v>
      </c>
    </row>
    <row r="15328">
      <c r="A15328" t="n">
        <v>2012</v>
      </c>
      <c r="B15328" t="s">
        <v>1423</v>
      </c>
      <c r="C15328" t="s">
        <v>1424</v>
      </c>
      <c r="D15328" t="s">
        <v>1072</v>
      </c>
      <c r="E15328" t="s">
        <v>1073</v>
      </c>
      <c r="F15328" t="s">
        <v>1067</v>
      </c>
      <c r="G15328" t="n">
        <v>0</v>
      </c>
      <c r="H15328" t="n">
        <v>295093010432</v>
      </c>
      <c r="I15328" t="s">
        <v>1108</v>
      </c>
      <c r="J15328" t="s">
        <v>1069</v>
      </c>
    </row>
    <row r="15329">
      <c r="A15329" t="n">
        <v>2012</v>
      </c>
      <c r="B15329" t="s">
        <v>1423</v>
      </c>
      <c r="C15329" t="s">
        <v>1424</v>
      </c>
      <c r="D15329" t="s">
        <v>1074</v>
      </c>
      <c r="E15329" t="s">
        <v>1075</v>
      </c>
      <c r="F15329" t="s">
        <v>1067</v>
      </c>
      <c r="G15329" t="n">
        <v>0</v>
      </c>
      <c r="H15329" t="n">
        <v>295093010432</v>
      </c>
      <c r="I15329" t="s">
        <v>1108</v>
      </c>
      <c r="J15329" t="s">
        <v>1069</v>
      </c>
    </row>
    <row r="15330">
      <c r="A15330" t="n">
        <v>2012</v>
      </c>
      <c r="B15330" t="s">
        <v>1423</v>
      </c>
      <c r="C15330" t="s">
        <v>1424</v>
      </c>
      <c r="D15330" t="s">
        <v>1076</v>
      </c>
      <c r="E15330" t="s">
        <v>1077</v>
      </c>
      <c r="F15330" t="s">
        <v>1067</v>
      </c>
      <c r="G15330" t="n">
        <v>0</v>
      </c>
      <c r="H15330" t="n">
        <v>295093010432</v>
      </c>
      <c r="I15330" t="s">
        <v>1108</v>
      </c>
      <c r="J15330" t="s">
        <v>1069</v>
      </c>
    </row>
    <row r="15331">
      <c r="A15331" t="n">
        <v>2012</v>
      </c>
      <c r="B15331" t="s">
        <v>1423</v>
      </c>
      <c r="C15331" t="s">
        <v>1424</v>
      </c>
      <c r="D15331" t="s">
        <v>1078</v>
      </c>
      <c r="E15331" t="s">
        <v>1079</v>
      </c>
      <c r="F15331" t="s">
        <v>1067</v>
      </c>
      <c r="G15331" t="n">
        <v>647.627401609892</v>
      </c>
      <c r="H15331" t="n">
        <v>295093010432</v>
      </c>
      <c r="I15331" t="s">
        <v>1108</v>
      </c>
      <c r="J15331" t="s">
        <v>1069</v>
      </c>
    </row>
    <row r="15332">
      <c r="A15332" t="n">
        <v>2012</v>
      </c>
      <c r="B15332" t="s">
        <v>1425</v>
      </c>
      <c r="C15332" t="s">
        <v>1426</v>
      </c>
      <c r="D15332" t="s">
        <v>1065</v>
      </c>
      <c r="E15332" t="s">
        <v>1066</v>
      </c>
      <c r="F15332" t="s">
        <v>1067</v>
      </c>
      <c r="G15332" t="n">
        <v>0.0000360719669782875</v>
      </c>
      <c r="H15332"/>
      <c r="I15332" t="s">
        <v>1086</v>
      </c>
      <c r="J15332" t="s">
        <v>1121</v>
      </c>
    </row>
    <row r="15333">
      <c r="A15333" t="n">
        <v>2012</v>
      </c>
      <c r="B15333" t="s">
        <v>1425</v>
      </c>
      <c r="C15333" t="s">
        <v>1426</v>
      </c>
      <c r="D15333" t="s">
        <v>1070</v>
      </c>
      <c r="E15333" t="s">
        <v>1071</v>
      </c>
      <c r="F15333" t="s">
        <v>1067</v>
      </c>
      <c r="G15333" t="n">
        <v>0.00104924253785041</v>
      </c>
      <c r="H15333"/>
      <c r="I15333" t="s">
        <v>1086</v>
      </c>
      <c r="J15333" t="s">
        <v>1121</v>
      </c>
    </row>
    <row r="15334">
      <c r="A15334" t="n">
        <v>2012</v>
      </c>
      <c r="B15334" t="s">
        <v>1425</v>
      </c>
      <c r="C15334" t="s">
        <v>1426</v>
      </c>
      <c r="D15334" t="s">
        <v>1072</v>
      </c>
      <c r="E15334" t="s">
        <v>1073</v>
      </c>
      <c r="F15334" t="s">
        <v>1067</v>
      </c>
      <c r="G15334" t="n">
        <v>0.0208879698947115</v>
      </c>
      <c r="H15334"/>
      <c r="I15334" t="s">
        <v>1086</v>
      </c>
      <c r="J15334" t="s">
        <v>1121</v>
      </c>
    </row>
    <row r="15335">
      <c r="A15335" t="n">
        <v>2012</v>
      </c>
      <c r="B15335" t="s">
        <v>1425</v>
      </c>
      <c r="C15335" t="s">
        <v>1426</v>
      </c>
      <c r="D15335" t="s">
        <v>1074</v>
      </c>
      <c r="E15335" t="s">
        <v>1075</v>
      </c>
      <c r="F15335" t="s">
        <v>1067</v>
      </c>
      <c r="G15335" t="n">
        <v>0</v>
      </c>
      <c r="H15335"/>
      <c r="I15335" t="s">
        <v>1086</v>
      </c>
      <c r="J15335" t="s">
        <v>1121</v>
      </c>
    </row>
    <row r="15336">
      <c r="A15336" t="n">
        <v>2012</v>
      </c>
      <c r="B15336" t="s">
        <v>1425</v>
      </c>
      <c r="C15336" t="s">
        <v>1426</v>
      </c>
      <c r="D15336" t="s">
        <v>1076</v>
      </c>
      <c r="E15336" t="s">
        <v>1077</v>
      </c>
      <c r="F15336" t="s">
        <v>1067</v>
      </c>
      <c r="G15336" t="n">
        <v>0.0219732843995402</v>
      </c>
      <c r="H15336"/>
      <c r="I15336" t="s">
        <v>1086</v>
      </c>
      <c r="J15336" t="s">
        <v>1121</v>
      </c>
    </row>
    <row r="15337">
      <c r="A15337" t="n">
        <v>2012</v>
      </c>
      <c r="B15337" t="s">
        <v>1425</v>
      </c>
      <c r="C15337" t="s">
        <v>1426</v>
      </c>
      <c r="D15337" t="s">
        <v>1078</v>
      </c>
      <c r="E15337" t="s">
        <v>1079</v>
      </c>
      <c r="F15337" t="s">
        <v>1067</v>
      </c>
      <c r="G15337"/>
      <c r="H15337"/>
      <c r="I15337" t="s">
        <v>1086</v>
      </c>
      <c r="J15337" t="s">
        <v>1121</v>
      </c>
    </row>
    <row r="15338">
      <c r="A15338" t="n">
        <v>2012</v>
      </c>
      <c r="B15338" t="s">
        <v>1427</v>
      </c>
      <c r="C15338" t="s">
        <v>1428</v>
      </c>
      <c r="D15338" t="s">
        <v>1065</v>
      </c>
      <c r="E15338" t="s">
        <v>1066</v>
      </c>
      <c r="F15338" t="s">
        <v>1067</v>
      </c>
      <c r="G15338" t="n">
        <v>0</v>
      </c>
      <c r="H15338" t="n">
        <v>1185283456</v>
      </c>
      <c r="I15338" t="s">
        <v>1108</v>
      </c>
      <c r="J15338" t="s">
        <v>1087</v>
      </c>
    </row>
    <row r="15339">
      <c r="A15339" t="n">
        <v>2012</v>
      </c>
      <c r="B15339" t="s">
        <v>1427</v>
      </c>
      <c r="C15339" t="s">
        <v>1428</v>
      </c>
      <c r="D15339" t="s">
        <v>1070</v>
      </c>
      <c r="E15339" t="s">
        <v>1071</v>
      </c>
      <c r="F15339" t="s">
        <v>1067</v>
      </c>
      <c r="G15339" t="n">
        <v>0</v>
      </c>
      <c r="H15339" t="n">
        <v>1185283456</v>
      </c>
      <c r="I15339" t="s">
        <v>1108</v>
      </c>
      <c r="J15339" t="s">
        <v>1087</v>
      </c>
    </row>
    <row r="15340">
      <c r="A15340" t="n">
        <v>2012</v>
      </c>
      <c r="B15340" t="s">
        <v>1427</v>
      </c>
      <c r="C15340" t="s">
        <v>1428</v>
      </c>
      <c r="D15340" t="s">
        <v>1072</v>
      </c>
      <c r="E15340" t="s">
        <v>1073</v>
      </c>
      <c r="F15340" t="s">
        <v>1067</v>
      </c>
      <c r="G15340" t="n">
        <v>0</v>
      </c>
      <c r="H15340" t="n">
        <v>1185283456</v>
      </c>
      <c r="I15340" t="s">
        <v>1108</v>
      </c>
      <c r="J15340" t="s">
        <v>1087</v>
      </c>
    </row>
    <row r="15341">
      <c r="A15341" t="n">
        <v>2012</v>
      </c>
      <c r="B15341" t="s">
        <v>1427</v>
      </c>
      <c r="C15341" t="s">
        <v>1428</v>
      </c>
      <c r="D15341" t="s">
        <v>1074</v>
      </c>
      <c r="E15341" t="s">
        <v>1075</v>
      </c>
      <c r="F15341" t="s">
        <v>1067</v>
      </c>
      <c r="G15341" t="n">
        <v>0</v>
      </c>
      <c r="H15341" t="n">
        <v>1185283456</v>
      </c>
      <c r="I15341" t="s">
        <v>1108</v>
      </c>
      <c r="J15341" t="s">
        <v>1087</v>
      </c>
    </row>
    <row r="15342">
      <c r="A15342" t="n">
        <v>2012</v>
      </c>
      <c r="B15342" t="s">
        <v>1427</v>
      </c>
      <c r="C15342" t="s">
        <v>1428</v>
      </c>
      <c r="D15342" t="s">
        <v>1076</v>
      </c>
      <c r="E15342" t="s">
        <v>1077</v>
      </c>
      <c r="F15342" t="s">
        <v>1067</v>
      </c>
      <c r="G15342" t="n">
        <v>0</v>
      </c>
      <c r="H15342" t="n">
        <v>1185283456</v>
      </c>
      <c r="I15342" t="s">
        <v>1108</v>
      </c>
      <c r="J15342" t="s">
        <v>1087</v>
      </c>
    </row>
    <row r="15343">
      <c r="A15343" t="n">
        <v>2012</v>
      </c>
      <c r="B15343" t="s">
        <v>1427</v>
      </c>
      <c r="C15343" t="s">
        <v>1428</v>
      </c>
      <c r="D15343" t="s">
        <v>1078</v>
      </c>
      <c r="E15343" t="s">
        <v>1079</v>
      </c>
      <c r="F15343" t="s">
        <v>1067</v>
      </c>
      <c r="G15343"/>
      <c r="H15343" t="n">
        <v>1185283456</v>
      </c>
      <c r="I15343" t="s">
        <v>1108</v>
      </c>
      <c r="J15343" t="s">
        <v>1087</v>
      </c>
    </row>
    <row r="15344">
      <c r="A15344" t="n">
        <v>2012</v>
      </c>
      <c r="B15344" t="s">
        <v>1429</v>
      </c>
      <c r="C15344" t="s">
        <v>1430</v>
      </c>
      <c r="D15344" t="s">
        <v>1065</v>
      </c>
      <c r="E15344" t="s">
        <v>1066</v>
      </c>
      <c r="F15344" t="s">
        <v>1067</v>
      </c>
      <c r="G15344" t="n">
        <v>0.000634812208784089</v>
      </c>
      <c r="H15344" t="n">
        <v>3789251840</v>
      </c>
      <c r="I15344" t="s">
        <v>1086</v>
      </c>
      <c r="J15344" t="s">
        <v>1083</v>
      </c>
    </row>
    <row r="15345">
      <c r="A15345" t="n">
        <v>2012</v>
      </c>
      <c r="B15345" t="s">
        <v>1429</v>
      </c>
      <c r="C15345" t="s">
        <v>1430</v>
      </c>
      <c r="D15345" t="s">
        <v>1070</v>
      </c>
      <c r="E15345" t="s">
        <v>1071</v>
      </c>
      <c r="F15345" t="s">
        <v>1067</v>
      </c>
      <c r="G15345" t="n">
        <v>0.0153381739226006</v>
      </c>
      <c r="H15345" t="n">
        <v>3789251840</v>
      </c>
      <c r="I15345" t="s">
        <v>1086</v>
      </c>
      <c r="J15345" t="s">
        <v>1083</v>
      </c>
    </row>
    <row r="15346">
      <c r="A15346" t="n">
        <v>2012</v>
      </c>
      <c r="B15346" t="s">
        <v>1429</v>
      </c>
      <c r="C15346" t="s">
        <v>1430</v>
      </c>
      <c r="D15346" t="s">
        <v>1072</v>
      </c>
      <c r="E15346" t="s">
        <v>1073</v>
      </c>
      <c r="F15346" t="s">
        <v>1067</v>
      </c>
      <c r="G15346" t="n">
        <v>0.30467570907601</v>
      </c>
      <c r="H15346" t="n">
        <v>3789251840</v>
      </c>
      <c r="I15346" t="s">
        <v>1086</v>
      </c>
      <c r="J15346" t="s">
        <v>1083</v>
      </c>
    </row>
    <row r="15347">
      <c r="A15347" t="n">
        <v>2012</v>
      </c>
      <c r="B15347" t="s">
        <v>1429</v>
      </c>
      <c r="C15347" t="s">
        <v>1430</v>
      </c>
      <c r="D15347" t="s">
        <v>1074</v>
      </c>
      <c r="E15347" t="s">
        <v>1075</v>
      </c>
      <c r="F15347" t="s">
        <v>1067</v>
      </c>
      <c r="G15347" t="n">
        <v>0.0422328172220386</v>
      </c>
      <c r="H15347" t="n">
        <v>3789251840</v>
      </c>
      <c r="I15347" t="s">
        <v>1086</v>
      </c>
      <c r="J15347" t="s">
        <v>1083</v>
      </c>
    </row>
    <row r="15348">
      <c r="A15348" t="n">
        <v>2012</v>
      </c>
      <c r="B15348" t="s">
        <v>1429</v>
      </c>
      <c r="C15348" t="s">
        <v>1430</v>
      </c>
      <c r="D15348" t="s">
        <v>1076</v>
      </c>
      <c r="E15348" t="s">
        <v>1077</v>
      </c>
      <c r="F15348" t="s">
        <v>1067</v>
      </c>
      <c r="G15348" t="n">
        <v>0.362881512429434</v>
      </c>
      <c r="H15348" t="n">
        <v>3789251840</v>
      </c>
      <c r="I15348" t="s">
        <v>1086</v>
      </c>
      <c r="J15348" t="s">
        <v>1083</v>
      </c>
    </row>
    <row r="15349">
      <c r="A15349" t="n">
        <v>2012</v>
      </c>
      <c r="B15349" t="s">
        <v>1429</v>
      </c>
      <c r="C15349" t="s">
        <v>1430</v>
      </c>
      <c r="D15349" t="s">
        <v>1078</v>
      </c>
      <c r="E15349" t="s">
        <v>1079</v>
      </c>
      <c r="F15349" t="s">
        <v>1067</v>
      </c>
      <c r="G15349"/>
      <c r="H15349" t="n">
        <v>3789251840</v>
      </c>
      <c r="I15349" t="s">
        <v>1086</v>
      </c>
      <c r="J15349" t="s">
        <v>1083</v>
      </c>
    </row>
    <row r="15350">
      <c r="A15350" t="n">
        <v>2012</v>
      </c>
      <c r="B15350" t="s">
        <v>1431</v>
      </c>
      <c r="C15350" t="s">
        <v>1432</v>
      </c>
      <c r="D15350" t="s">
        <v>1065</v>
      </c>
      <c r="E15350" t="s">
        <v>1066</v>
      </c>
      <c r="F15350" t="s">
        <v>1067</v>
      </c>
      <c r="G15350" t="n">
        <v>0.425355038306453</v>
      </c>
      <c r="H15350" t="n">
        <v>21386149888</v>
      </c>
      <c r="I15350" t="s">
        <v>1068</v>
      </c>
      <c r="J15350" t="s">
        <v>1091</v>
      </c>
    </row>
    <row r="15351">
      <c r="A15351" t="n">
        <v>2012</v>
      </c>
      <c r="B15351" t="s">
        <v>1431</v>
      </c>
      <c r="C15351" t="s">
        <v>1432</v>
      </c>
      <c r="D15351" t="s">
        <v>1070</v>
      </c>
      <c r="E15351" t="s">
        <v>1071</v>
      </c>
      <c r="F15351" t="s">
        <v>1067</v>
      </c>
      <c r="G15351" t="n">
        <v>1.31116511713638</v>
      </c>
      <c r="H15351" t="n">
        <v>21386149888</v>
      </c>
      <c r="I15351" t="s">
        <v>1068</v>
      </c>
      <c r="J15351" t="s">
        <v>1091</v>
      </c>
    </row>
    <row r="15352">
      <c r="A15352" t="n">
        <v>2012</v>
      </c>
      <c r="B15352" t="s">
        <v>1431</v>
      </c>
      <c r="C15352" t="s">
        <v>1432</v>
      </c>
      <c r="D15352" t="s">
        <v>1072</v>
      </c>
      <c r="E15352" t="s">
        <v>1073</v>
      </c>
      <c r="F15352" t="s">
        <v>1067</v>
      </c>
      <c r="G15352" t="n">
        <v>0.403032230860305</v>
      </c>
      <c r="H15352" t="n">
        <v>21386149888</v>
      </c>
      <c r="I15352" t="s">
        <v>1068</v>
      </c>
      <c r="J15352" t="s">
        <v>1091</v>
      </c>
    </row>
    <row r="15353">
      <c r="A15353" t="n">
        <v>2012</v>
      </c>
      <c r="B15353" t="s">
        <v>1431</v>
      </c>
      <c r="C15353" t="s">
        <v>1432</v>
      </c>
      <c r="D15353" t="s">
        <v>1074</v>
      </c>
      <c r="E15353" t="s">
        <v>1075</v>
      </c>
      <c r="F15353" t="s">
        <v>1067</v>
      </c>
      <c r="G15353" t="n">
        <v>0.317846060219974</v>
      </c>
      <c r="H15353" t="n">
        <v>21386149888</v>
      </c>
      <c r="I15353" t="s">
        <v>1068</v>
      </c>
      <c r="J15353" t="s">
        <v>1091</v>
      </c>
    </row>
    <row r="15354">
      <c r="A15354" t="n">
        <v>2012</v>
      </c>
      <c r="B15354" t="s">
        <v>1431</v>
      </c>
      <c r="C15354" t="s">
        <v>1432</v>
      </c>
      <c r="D15354" t="s">
        <v>1076</v>
      </c>
      <c r="E15354" t="s">
        <v>1077</v>
      </c>
      <c r="F15354" t="s">
        <v>1067</v>
      </c>
      <c r="G15354" t="n">
        <v>2.45739844652311</v>
      </c>
      <c r="H15354" t="n">
        <v>21386149888</v>
      </c>
      <c r="I15354" t="s">
        <v>1068</v>
      </c>
      <c r="J15354" t="s">
        <v>1091</v>
      </c>
    </row>
    <row r="15355">
      <c r="A15355" t="n">
        <v>2012</v>
      </c>
      <c r="B15355" t="s">
        <v>1431</v>
      </c>
      <c r="C15355" t="s">
        <v>1432</v>
      </c>
      <c r="D15355" t="s">
        <v>1078</v>
      </c>
      <c r="E15355" t="s">
        <v>1079</v>
      </c>
      <c r="F15355" t="s">
        <v>1067</v>
      </c>
      <c r="G15355"/>
      <c r="H15355" t="n">
        <v>21386149888</v>
      </c>
      <c r="I15355" t="s">
        <v>1068</v>
      </c>
      <c r="J15355" t="s">
        <v>1091</v>
      </c>
    </row>
    <row r="15356">
      <c r="A15356" t="n">
        <v>2012</v>
      </c>
      <c r="B15356" t="s">
        <v>1433</v>
      </c>
      <c r="C15356" t="s">
        <v>1434</v>
      </c>
      <c r="D15356" t="s">
        <v>1065</v>
      </c>
      <c r="E15356" t="s">
        <v>1066</v>
      </c>
      <c r="F15356" t="s">
        <v>1067</v>
      </c>
      <c r="G15356" t="n">
        <v>0</v>
      </c>
      <c r="H15356" t="n">
        <v>1604702592</v>
      </c>
      <c r="I15356" t="s">
        <v>1090</v>
      </c>
      <c r="J15356" t="s">
        <v>1069</v>
      </c>
    </row>
    <row r="15357">
      <c r="A15357" t="n">
        <v>2012</v>
      </c>
      <c r="B15357" t="s">
        <v>1433</v>
      </c>
      <c r="C15357" t="s">
        <v>1434</v>
      </c>
      <c r="D15357" t="s">
        <v>1070</v>
      </c>
      <c r="E15357" t="s">
        <v>1071</v>
      </c>
      <c r="F15357" t="s">
        <v>1067</v>
      </c>
      <c r="G15357" t="n">
        <v>0</v>
      </c>
      <c r="H15357" t="n">
        <v>1604702592</v>
      </c>
      <c r="I15357" t="s">
        <v>1090</v>
      </c>
      <c r="J15357" t="s">
        <v>1069</v>
      </c>
    </row>
    <row r="15358">
      <c r="A15358" t="n">
        <v>2012</v>
      </c>
      <c r="B15358" t="s">
        <v>1433</v>
      </c>
      <c r="C15358" t="s">
        <v>1434</v>
      </c>
      <c r="D15358" t="s">
        <v>1072</v>
      </c>
      <c r="E15358" t="s">
        <v>1073</v>
      </c>
      <c r="F15358" t="s">
        <v>1067</v>
      </c>
      <c r="G15358" t="n">
        <v>0</v>
      </c>
      <c r="H15358" t="n">
        <v>1604702592</v>
      </c>
      <c r="I15358" t="s">
        <v>1090</v>
      </c>
      <c r="J15358" t="s">
        <v>1069</v>
      </c>
    </row>
    <row r="15359">
      <c r="A15359" t="n">
        <v>2012</v>
      </c>
      <c r="B15359" t="s">
        <v>1433</v>
      </c>
      <c r="C15359" t="s">
        <v>1434</v>
      </c>
      <c r="D15359" t="s">
        <v>1074</v>
      </c>
      <c r="E15359" t="s">
        <v>1075</v>
      </c>
      <c r="F15359" t="s">
        <v>1067</v>
      </c>
      <c r="G15359" t="n">
        <v>0</v>
      </c>
      <c r="H15359" t="n">
        <v>1604702592</v>
      </c>
      <c r="I15359" t="s">
        <v>1090</v>
      </c>
      <c r="J15359" t="s">
        <v>1069</v>
      </c>
    </row>
    <row r="15360">
      <c r="A15360" t="n">
        <v>2012</v>
      </c>
      <c r="B15360" t="s">
        <v>1433</v>
      </c>
      <c r="C15360" t="s">
        <v>1434</v>
      </c>
      <c r="D15360" t="s">
        <v>1076</v>
      </c>
      <c r="E15360" t="s">
        <v>1077</v>
      </c>
      <c r="F15360" t="s">
        <v>1067</v>
      </c>
      <c r="G15360" t="n">
        <v>0</v>
      </c>
      <c r="H15360" t="n">
        <v>1604702592</v>
      </c>
      <c r="I15360" t="s">
        <v>1090</v>
      </c>
      <c r="J15360" t="s">
        <v>1069</v>
      </c>
    </row>
    <row r="15361">
      <c r="A15361" t="n">
        <v>2012</v>
      </c>
      <c r="B15361" t="s">
        <v>1433</v>
      </c>
      <c r="C15361" t="s">
        <v>1434</v>
      </c>
      <c r="D15361" t="s">
        <v>1078</v>
      </c>
      <c r="E15361" t="s">
        <v>1079</v>
      </c>
      <c r="F15361" t="s">
        <v>1067</v>
      </c>
      <c r="G15361"/>
      <c r="H15361" t="n">
        <v>1604702592</v>
      </c>
      <c r="I15361" t="s">
        <v>1090</v>
      </c>
      <c r="J15361" t="s">
        <v>1069</v>
      </c>
    </row>
    <row r="15362">
      <c r="A15362" t="n">
        <v>2012</v>
      </c>
      <c r="B15362" t="s">
        <v>1435</v>
      </c>
      <c r="C15362" t="s">
        <v>1436</v>
      </c>
      <c r="D15362" t="s">
        <v>1065</v>
      </c>
      <c r="E15362" t="s">
        <v>1066</v>
      </c>
      <c r="F15362" t="s">
        <v>1067</v>
      </c>
      <c r="G15362" t="n">
        <v>0.000640917812823352</v>
      </c>
      <c r="H15362" t="n">
        <v>4041984256</v>
      </c>
      <c r="I15362" t="s">
        <v>1086</v>
      </c>
      <c r="J15362" t="s">
        <v>1083</v>
      </c>
    </row>
    <row r="15363">
      <c r="A15363" t="n">
        <v>2012</v>
      </c>
      <c r="B15363" t="s">
        <v>1435</v>
      </c>
      <c r="C15363" t="s">
        <v>1436</v>
      </c>
      <c r="D15363" t="s">
        <v>1070</v>
      </c>
      <c r="E15363" t="s">
        <v>1071</v>
      </c>
      <c r="F15363" t="s">
        <v>1067</v>
      </c>
      <c r="G15363" t="n">
        <v>0.0156290020460706</v>
      </c>
      <c r="H15363" t="n">
        <v>4041984256</v>
      </c>
      <c r="I15363" t="s">
        <v>1086</v>
      </c>
      <c r="J15363" t="s">
        <v>1083</v>
      </c>
    </row>
    <row r="15364">
      <c r="A15364" t="n">
        <v>2012</v>
      </c>
      <c r="B15364" t="s">
        <v>1435</v>
      </c>
      <c r="C15364" t="s">
        <v>1436</v>
      </c>
      <c r="D15364" t="s">
        <v>1072</v>
      </c>
      <c r="E15364" t="s">
        <v>1073</v>
      </c>
      <c r="F15364" t="s">
        <v>1067</v>
      </c>
      <c r="G15364" t="n">
        <v>0.00909969302791701</v>
      </c>
      <c r="H15364" t="n">
        <v>4041984256</v>
      </c>
      <c r="I15364" t="s">
        <v>1086</v>
      </c>
      <c r="J15364" t="s">
        <v>1083</v>
      </c>
    </row>
    <row r="15365">
      <c r="A15365" t="n">
        <v>2012</v>
      </c>
      <c r="B15365" t="s">
        <v>1435</v>
      </c>
      <c r="C15365" t="s">
        <v>1436</v>
      </c>
      <c r="D15365" t="s">
        <v>1074</v>
      </c>
      <c r="E15365" t="s">
        <v>1075</v>
      </c>
      <c r="F15365" t="s">
        <v>1067</v>
      </c>
      <c r="G15365" t="n">
        <v>0</v>
      </c>
      <c r="H15365" t="n">
        <v>4041984256</v>
      </c>
      <c r="I15365" t="s">
        <v>1086</v>
      </c>
      <c r="J15365" t="s">
        <v>1083</v>
      </c>
    </row>
    <row r="15366">
      <c r="A15366" t="n">
        <v>2012</v>
      </c>
      <c r="B15366" t="s">
        <v>1435</v>
      </c>
      <c r="C15366" t="s">
        <v>1436</v>
      </c>
      <c r="D15366" t="s">
        <v>1076</v>
      </c>
      <c r="E15366" t="s">
        <v>1077</v>
      </c>
      <c r="F15366" t="s">
        <v>1067</v>
      </c>
      <c r="G15366" t="n">
        <v>0.0253696128868109</v>
      </c>
      <c r="H15366" t="n">
        <v>4041984256</v>
      </c>
      <c r="I15366" t="s">
        <v>1086</v>
      </c>
      <c r="J15366" t="s">
        <v>1083</v>
      </c>
    </row>
    <row r="15367">
      <c r="A15367" t="n">
        <v>2012</v>
      </c>
      <c r="B15367" t="s">
        <v>1435</v>
      </c>
      <c r="C15367" t="s">
        <v>1436</v>
      </c>
      <c r="D15367" t="s">
        <v>1078</v>
      </c>
      <c r="E15367" t="s">
        <v>1079</v>
      </c>
      <c r="F15367" t="s">
        <v>1067</v>
      </c>
      <c r="G15367"/>
      <c r="H15367" t="n">
        <v>4041984256</v>
      </c>
      <c r="I15367" t="s">
        <v>1086</v>
      </c>
      <c r="J15367" t="s">
        <v>1083</v>
      </c>
    </row>
    <row r="15368">
      <c r="A15368" t="n">
        <v>2012</v>
      </c>
      <c r="B15368" t="s">
        <v>1437</v>
      </c>
      <c r="C15368" t="s">
        <v>1438</v>
      </c>
      <c r="D15368" t="s">
        <v>1065</v>
      </c>
      <c r="E15368" t="s">
        <v>1066</v>
      </c>
      <c r="F15368" t="s">
        <v>1067</v>
      </c>
      <c r="G15368" t="n">
        <v>0.0387357629636361</v>
      </c>
      <c r="H15368" t="n">
        <v>43309252608</v>
      </c>
      <c r="I15368" t="s">
        <v>1090</v>
      </c>
      <c r="J15368" t="s">
        <v>1091</v>
      </c>
    </row>
    <row r="15369">
      <c r="A15369" t="n">
        <v>2012</v>
      </c>
      <c r="B15369" t="s">
        <v>1437</v>
      </c>
      <c r="C15369" t="s">
        <v>1438</v>
      </c>
      <c r="D15369" t="s">
        <v>1070</v>
      </c>
      <c r="E15369" t="s">
        <v>1071</v>
      </c>
      <c r="F15369" t="s">
        <v>1067</v>
      </c>
      <c r="G15369" t="n">
        <v>0.575905543380518</v>
      </c>
      <c r="H15369" t="n">
        <v>43309252608</v>
      </c>
      <c r="I15369" t="s">
        <v>1090</v>
      </c>
      <c r="J15369" t="s">
        <v>1091</v>
      </c>
    </row>
    <row r="15370">
      <c r="A15370" t="n">
        <v>2012</v>
      </c>
      <c r="B15370" t="s">
        <v>1437</v>
      </c>
      <c r="C15370" t="s">
        <v>1438</v>
      </c>
      <c r="D15370" t="s">
        <v>1072</v>
      </c>
      <c r="E15370" t="s">
        <v>1073</v>
      </c>
      <c r="F15370" t="s">
        <v>1067</v>
      </c>
      <c r="G15370" t="n">
        <v>0.366169750752088</v>
      </c>
      <c r="H15370" t="n">
        <v>43309252608</v>
      </c>
      <c r="I15370" t="s">
        <v>1090</v>
      </c>
      <c r="J15370" t="s">
        <v>1091</v>
      </c>
    </row>
    <row r="15371">
      <c r="A15371" t="n">
        <v>2012</v>
      </c>
      <c r="B15371" t="s">
        <v>1437</v>
      </c>
      <c r="C15371" t="s">
        <v>1438</v>
      </c>
      <c r="D15371" t="s">
        <v>1074</v>
      </c>
      <c r="E15371" t="s">
        <v>1075</v>
      </c>
      <c r="F15371" t="s">
        <v>1067</v>
      </c>
      <c r="G15371" t="n">
        <v>1.22969393246136</v>
      </c>
      <c r="H15371" t="n">
        <v>43309252608</v>
      </c>
      <c r="I15371" t="s">
        <v>1090</v>
      </c>
      <c r="J15371" t="s">
        <v>1091</v>
      </c>
    </row>
    <row r="15372">
      <c r="A15372" t="n">
        <v>2012</v>
      </c>
      <c r="B15372" t="s">
        <v>1437</v>
      </c>
      <c r="C15372" t="s">
        <v>1438</v>
      </c>
      <c r="D15372" t="s">
        <v>1076</v>
      </c>
      <c r="E15372" t="s">
        <v>1077</v>
      </c>
      <c r="F15372" t="s">
        <v>1067</v>
      </c>
      <c r="G15372" t="n">
        <v>2.21050498955761</v>
      </c>
      <c r="H15372" t="n">
        <v>43309252608</v>
      </c>
      <c r="I15372" t="s">
        <v>1090</v>
      </c>
      <c r="J15372" t="s">
        <v>1091</v>
      </c>
    </row>
    <row r="15373">
      <c r="A15373" t="n">
        <v>2012</v>
      </c>
      <c r="B15373" t="s">
        <v>1437</v>
      </c>
      <c r="C15373" t="s">
        <v>1438</v>
      </c>
      <c r="D15373" t="s">
        <v>1078</v>
      </c>
      <c r="E15373" t="s">
        <v>1079</v>
      </c>
      <c r="F15373" t="s">
        <v>1067</v>
      </c>
      <c r="G15373"/>
      <c r="H15373" t="n">
        <v>43309252608</v>
      </c>
      <c r="I15373" t="s">
        <v>1090</v>
      </c>
      <c r="J15373" t="s">
        <v>1091</v>
      </c>
    </row>
    <row r="15374">
      <c r="A15374" t="n">
        <v>2012</v>
      </c>
      <c r="B15374" t="s">
        <v>1439</v>
      </c>
      <c r="C15374" t="s">
        <v>1440</v>
      </c>
      <c r="D15374" t="s">
        <v>1065</v>
      </c>
      <c r="E15374" t="s">
        <v>1066</v>
      </c>
      <c r="F15374" t="s">
        <v>1067</v>
      </c>
      <c r="G15374" t="n">
        <v>0.0000122195754729915</v>
      </c>
      <c r="H15374" t="n">
        <v>15851067392</v>
      </c>
      <c r="I15374" t="s">
        <v>1086</v>
      </c>
      <c r="J15374" t="s">
        <v>1083</v>
      </c>
    </row>
    <row r="15375">
      <c r="A15375" t="n">
        <v>2012</v>
      </c>
      <c r="B15375" t="s">
        <v>1439</v>
      </c>
      <c r="C15375" t="s">
        <v>1440</v>
      </c>
      <c r="D15375" t="s">
        <v>1070</v>
      </c>
      <c r="E15375" t="s">
        <v>1071</v>
      </c>
      <c r="F15375" t="s">
        <v>1067</v>
      </c>
      <c r="G15375" t="n">
        <v>0.000269995382645632</v>
      </c>
      <c r="H15375" t="n">
        <v>15851067392</v>
      </c>
      <c r="I15375" t="s">
        <v>1086</v>
      </c>
      <c r="J15375" t="s">
        <v>1083</v>
      </c>
    </row>
    <row r="15376">
      <c r="A15376" t="n">
        <v>2012</v>
      </c>
      <c r="B15376" t="s">
        <v>1439</v>
      </c>
      <c r="C15376" t="s">
        <v>1440</v>
      </c>
      <c r="D15376" t="s">
        <v>1072</v>
      </c>
      <c r="E15376" t="s">
        <v>1073</v>
      </c>
      <c r="F15376" t="s">
        <v>1067</v>
      </c>
      <c r="G15376" t="n">
        <v>0.000348437161308787</v>
      </c>
      <c r="H15376" t="n">
        <v>15851067392</v>
      </c>
      <c r="I15376" t="s">
        <v>1086</v>
      </c>
      <c r="J15376" t="s">
        <v>1083</v>
      </c>
    </row>
    <row r="15377">
      <c r="A15377" t="n">
        <v>2012</v>
      </c>
      <c r="B15377" t="s">
        <v>1439</v>
      </c>
      <c r="C15377" t="s">
        <v>1440</v>
      </c>
      <c r="D15377" t="s">
        <v>1074</v>
      </c>
      <c r="E15377" t="s">
        <v>1075</v>
      </c>
      <c r="F15377" t="s">
        <v>1067</v>
      </c>
      <c r="G15377" t="n">
        <v>0</v>
      </c>
      <c r="H15377" t="n">
        <v>15851067392</v>
      </c>
      <c r="I15377" t="s">
        <v>1086</v>
      </c>
      <c r="J15377" t="s">
        <v>1083</v>
      </c>
    </row>
    <row r="15378">
      <c r="A15378" t="n">
        <v>2012</v>
      </c>
      <c r="B15378" t="s">
        <v>1439</v>
      </c>
      <c r="C15378" t="s">
        <v>1440</v>
      </c>
      <c r="D15378" t="s">
        <v>1076</v>
      </c>
      <c r="E15378" t="s">
        <v>1077</v>
      </c>
      <c r="F15378" t="s">
        <v>1067</v>
      </c>
      <c r="G15378" t="n">
        <v>0.000630652119427411</v>
      </c>
      <c r="H15378" t="n">
        <v>15851067392</v>
      </c>
      <c r="I15378" t="s">
        <v>1086</v>
      </c>
      <c r="J15378" t="s">
        <v>1083</v>
      </c>
    </row>
    <row r="15379">
      <c r="A15379" t="n">
        <v>2012</v>
      </c>
      <c r="B15379" t="s">
        <v>1439</v>
      </c>
      <c r="C15379" t="s">
        <v>1440</v>
      </c>
      <c r="D15379" t="s">
        <v>1078</v>
      </c>
      <c r="E15379" t="s">
        <v>1079</v>
      </c>
      <c r="F15379" t="s">
        <v>1067</v>
      </c>
      <c r="G15379"/>
      <c r="H15379" t="n">
        <v>15851067392</v>
      </c>
      <c r="I15379" t="s">
        <v>1086</v>
      </c>
      <c r="J15379" t="s">
        <v>1083</v>
      </c>
    </row>
    <row r="15380">
      <c r="A15380" t="n">
        <v>2012</v>
      </c>
      <c r="B15380" t="s">
        <v>1441</v>
      </c>
      <c r="C15380" t="s">
        <v>1442</v>
      </c>
      <c r="D15380" t="s">
        <v>1065</v>
      </c>
      <c r="E15380" t="s">
        <v>1066</v>
      </c>
      <c r="F15380" t="s">
        <v>1067</v>
      </c>
      <c r="G15380" t="n">
        <v>0.000287364715575871</v>
      </c>
      <c r="H15380" t="n">
        <v>252560480</v>
      </c>
      <c r="I15380" t="s">
        <v>1086</v>
      </c>
      <c r="J15380" t="s">
        <v>1087</v>
      </c>
    </row>
    <row r="15381">
      <c r="A15381" t="n">
        <v>2012</v>
      </c>
      <c r="B15381" t="s">
        <v>1441</v>
      </c>
      <c r="C15381" t="s">
        <v>1442</v>
      </c>
      <c r="D15381" t="s">
        <v>1070</v>
      </c>
      <c r="E15381" t="s">
        <v>1071</v>
      </c>
      <c r="F15381" t="s">
        <v>1067</v>
      </c>
      <c r="G15381" t="n">
        <v>0.00776884156188248</v>
      </c>
      <c r="H15381" t="n">
        <v>252560480</v>
      </c>
      <c r="I15381" t="s">
        <v>1086</v>
      </c>
      <c r="J15381" t="s">
        <v>1087</v>
      </c>
    </row>
    <row r="15382">
      <c r="A15382" t="n">
        <v>2012</v>
      </c>
      <c r="B15382" t="s">
        <v>1441</v>
      </c>
      <c r="C15382" t="s">
        <v>1442</v>
      </c>
      <c r="D15382" t="s">
        <v>1072</v>
      </c>
      <c r="E15382" t="s">
        <v>1073</v>
      </c>
      <c r="F15382" t="s">
        <v>1067</v>
      </c>
      <c r="G15382" t="n">
        <v>0.0067442734602605</v>
      </c>
      <c r="H15382" t="n">
        <v>252560480</v>
      </c>
      <c r="I15382" t="s">
        <v>1086</v>
      </c>
      <c r="J15382" t="s">
        <v>1087</v>
      </c>
    </row>
    <row r="15383">
      <c r="A15383" t="n">
        <v>2012</v>
      </c>
      <c r="B15383" t="s">
        <v>1441</v>
      </c>
      <c r="C15383" t="s">
        <v>1442</v>
      </c>
      <c r="D15383" t="s">
        <v>1074</v>
      </c>
      <c r="E15383" t="s">
        <v>1075</v>
      </c>
      <c r="F15383" t="s">
        <v>1067</v>
      </c>
      <c r="G15383" t="n">
        <v>0.0167124428749373</v>
      </c>
      <c r="H15383" t="n">
        <v>252560480</v>
      </c>
      <c r="I15383" t="s">
        <v>1086</v>
      </c>
      <c r="J15383" t="s">
        <v>1087</v>
      </c>
    </row>
    <row r="15384">
      <c r="A15384" t="n">
        <v>2012</v>
      </c>
      <c r="B15384" t="s">
        <v>1441</v>
      </c>
      <c r="C15384" t="s">
        <v>1442</v>
      </c>
      <c r="D15384" t="s">
        <v>1076</v>
      </c>
      <c r="E15384" t="s">
        <v>1077</v>
      </c>
      <c r="F15384" t="s">
        <v>1067</v>
      </c>
      <c r="G15384" t="n">
        <v>0.0315129226126561</v>
      </c>
      <c r="H15384" t="n">
        <v>252560480</v>
      </c>
      <c r="I15384" t="s">
        <v>1086</v>
      </c>
      <c r="J15384" t="s">
        <v>1087</v>
      </c>
    </row>
    <row r="15385">
      <c r="A15385" t="n">
        <v>2012</v>
      </c>
      <c r="B15385" t="s">
        <v>1441</v>
      </c>
      <c r="C15385" t="s">
        <v>1442</v>
      </c>
      <c r="D15385" t="s">
        <v>1078</v>
      </c>
      <c r="E15385" t="s">
        <v>1079</v>
      </c>
      <c r="F15385" t="s">
        <v>1067</v>
      </c>
      <c r="G15385"/>
      <c r="H15385" t="n">
        <v>252560480</v>
      </c>
      <c r="I15385" t="s">
        <v>1086</v>
      </c>
      <c r="J15385" t="s">
        <v>1087</v>
      </c>
    </row>
    <row r="15386">
      <c r="A15386" t="n">
        <v>2012</v>
      </c>
      <c r="B15386" t="s">
        <v>1443</v>
      </c>
      <c r="C15386" t="s">
        <v>1444</v>
      </c>
      <c r="D15386" t="s">
        <v>1065</v>
      </c>
      <c r="E15386" t="s">
        <v>1066</v>
      </c>
      <c r="F15386" t="s">
        <v>1067</v>
      </c>
      <c r="G15386" t="n">
        <v>0.0711912410070875</v>
      </c>
      <c r="H15386" t="n">
        <v>4979999744</v>
      </c>
      <c r="I15386" t="s">
        <v>1068</v>
      </c>
      <c r="J15386" t="s">
        <v>1091</v>
      </c>
    </row>
    <row r="15387">
      <c r="A15387" t="n">
        <v>2012</v>
      </c>
      <c r="B15387" t="s">
        <v>1443</v>
      </c>
      <c r="C15387" t="s">
        <v>1444</v>
      </c>
      <c r="D15387" t="s">
        <v>1070</v>
      </c>
      <c r="E15387" t="s">
        <v>1071</v>
      </c>
      <c r="F15387" t="s">
        <v>1067</v>
      </c>
      <c r="G15387" t="n">
        <v>0.61335762935639</v>
      </c>
      <c r="H15387" t="n">
        <v>4979999744</v>
      </c>
      <c r="I15387" t="s">
        <v>1068</v>
      </c>
      <c r="J15387" t="s">
        <v>1091</v>
      </c>
    </row>
    <row r="15388">
      <c r="A15388" t="n">
        <v>2012</v>
      </c>
      <c r="B15388" t="s">
        <v>1443</v>
      </c>
      <c r="C15388" t="s">
        <v>1444</v>
      </c>
      <c r="D15388" t="s">
        <v>1072</v>
      </c>
      <c r="E15388" t="s">
        <v>1073</v>
      </c>
      <c r="F15388" t="s">
        <v>1067</v>
      </c>
      <c r="G15388" t="n">
        <v>0.187853675246768</v>
      </c>
      <c r="H15388" t="n">
        <v>4979999744</v>
      </c>
      <c r="I15388" t="s">
        <v>1068</v>
      </c>
      <c r="J15388" t="s">
        <v>1091</v>
      </c>
    </row>
    <row r="15389">
      <c r="A15389" t="n">
        <v>2012</v>
      </c>
      <c r="B15389" t="s">
        <v>1443</v>
      </c>
      <c r="C15389" t="s">
        <v>1444</v>
      </c>
      <c r="D15389" t="s">
        <v>1074</v>
      </c>
      <c r="E15389" t="s">
        <v>1075</v>
      </c>
      <c r="F15389" t="s">
        <v>1067</v>
      </c>
      <c r="G15389" t="n">
        <v>0.0926878174068989</v>
      </c>
      <c r="H15389" t="n">
        <v>4979999744</v>
      </c>
      <c r="I15389" t="s">
        <v>1068</v>
      </c>
      <c r="J15389" t="s">
        <v>1091</v>
      </c>
    </row>
    <row r="15390">
      <c r="A15390" t="n">
        <v>2012</v>
      </c>
      <c r="B15390" t="s">
        <v>1443</v>
      </c>
      <c r="C15390" t="s">
        <v>1444</v>
      </c>
      <c r="D15390" t="s">
        <v>1076</v>
      </c>
      <c r="E15390" t="s">
        <v>1077</v>
      </c>
      <c r="F15390" t="s">
        <v>1067</v>
      </c>
      <c r="G15390" t="n">
        <v>0.965090363017144</v>
      </c>
      <c r="H15390" t="n">
        <v>4979999744</v>
      </c>
      <c r="I15390" t="s">
        <v>1068</v>
      </c>
      <c r="J15390" t="s">
        <v>1091</v>
      </c>
    </row>
    <row r="15391">
      <c r="A15391" t="n">
        <v>2012</v>
      </c>
      <c r="B15391" t="s">
        <v>1443</v>
      </c>
      <c r="C15391" t="s">
        <v>1444</v>
      </c>
      <c r="D15391" t="s">
        <v>1078</v>
      </c>
      <c r="E15391" t="s">
        <v>1079</v>
      </c>
      <c r="F15391" t="s">
        <v>1067</v>
      </c>
      <c r="G15391"/>
      <c r="H15391" t="n">
        <v>4979999744</v>
      </c>
      <c r="I15391" t="s">
        <v>1068</v>
      </c>
      <c r="J15391" t="s">
        <v>1091</v>
      </c>
    </row>
    <row r="15392">
      <c r="A15392" t="n">
        <v>2012</v>
      </c>
      <c r="B15392" t="s">
        <v>1445</v>
      </c>
      <c r="C15392" t="s">
        <v>1446</v>
      </c>
      <c r="D15392" t="s">
        <v>1065</v>
      </c>
      <c r="E15392" t="s">
        <v>1066</v>
      </c>
      <c r="F15392" t="s">
        <v>1067</v>
      </c>
      <c r="G15392" t="n">
        <v>0.0422926542609794</v>
      </c>
      <c r="H15392" t="n">
        <v>94683996160</v>
      </c>
      <c r="I15392" t="s">
        <v>1090</v>
      </c>
      <c r="J15392" t="s">
        <v>1069</v>
      </c>
    </row>
    <row r="15393">
      <c r="A15393" t="n">
        <v>2012</v>
      </c>
      <c r="B15393" t="s">
        <v>1445</v>
      </c>
      <c r="C15393" t="s">
        <v>1446</v>
      </c>
      <c r="D15393" t="s">
        <v>1070</v>
      </c>
      <c r="E15393" t="s">
        <v>1071</v>
      </c>
      <c r="F15393" t="s">
        <v>1067</v>
      </c>
      <c r="G15393" t="n">
        <v>0.803790679156722</v>
      </c>
      <c r="H15393" t="n">
        <v>94683996160</v>
      </c>
      <c r="I15393" t="s">
        <v>1090</v>
      </c>
      <c r="J15393" t="s">
        <v>1069</v>
      </c>
    </row>
    <row r="15394">
      <c r="A15394" t="n">
        <v>2012</v>
      </c>
      <c r="B15394" t="s">
        <v>1445</v>
      </c>
      <c r="C15394" t="s">
        <v>1446</v>
      </c>
      <c r="D15394" t="s">
        <v>1072</v>
      </c>
      <c r="E15394" t="s">
        <v>1073</v>
      </c>
      <c r="F15394" t="s">
        <v>1067</v>
      </c>
      <c r="G15394" t="n">
        <v>0.906004653718686</v>
      </c>
      <c r="H15394" t="n">
        <v>94683996160</v>
      </c>
      <c r="I15394" t="s">
        <v>1090</v>
      </c>
      <c r="J15394" t="s">
        <v>1069</v>
      </c>
    </row>
    <row r="15395">
      <c r="A15395" t="n">
        <v>2012</v>
      </c>
      <c r="B15395" t="s">
        <v>1445</v>
      </c>
      <c r="C15395" t="s">
        <v>1446</v>
      </c>
      <c r="D15395" t="s">
        <v>1074</v>
      </c>
      <c r="E15395" t="s">
        <v>1075</v>
      </c>
      <c r="F15395" t="s">
        <v>1067</v>
      </c>
      <c r="G15395" t="n">
        <v>1.90867998029746</v>
      </c>
      <c r="H15395" t="n">
        <v>94683996160</v>
      </c>
      <c r="I15395" t="s">
        <v>1090</v>
      </c>
      <c r="J15395" t="s">
        <v>1069</v>
      </c>
    </row>
    <row r="15396">
      <c r="A15396" t="n">
        <v>2012</v>
      </c>
      <c r="B15396" t="s">
        <v>1445</v>
      </c>
      <c r="C15396" t="s">
        <v>1446</v>
      </c>
      <c r="D15396" t="s">
        <v>1076</v>
      </c>
      <c r="E15396" t="s">
        <v>1077</v>
      </c>
      <c r="F15396" t="s">
        <v>1067</v>
      </c>
      <c r="G15396" t="n">
        <v>3.66076796743385</v>
      </c>
      <c r="H15396" t="n">
        <v>94683996160</v>
      </c>
      <c r="I15396" t="s">
        <v>1090</v>
      </c>
      <c r="J15396" t="s">
        <v>1069</v>
      </c>
    </row>
    <row r="15397">
      <c r="A15397" t="n">
        <v>2012</v>
      </c>
      <c r="B15397" t="s">
        <v>1445</v>
      </c>
      <c r="C15397" t="s">
        <v>1446</v>
      </c>
      <c r="D15397" t="s">
        <v>1078</v>
      </c>
      <c r="E15397" t="s">
        <v>1079</v>
      </c>
      <c r="F15397" t="s">
        <v>1067</v>
      </c>
      <c r="G15397"/>
      <c r="H15397" t="n">
        <v>94683996160</v>
      </c>
      <c r="I15397" t="s">
        <v>1090</v>
      </c>
      <c r="J15397" t="s">
        <v>1069</v>
      </c>
    </row>
    <row r="15398">
      <c r="A15398" t="n">
        <v>2012</v>
      </c>
      <c r="B15398" t="s">
        <v>1447</v>
      </c>
      <c r="C15398" t="s">
        <v>1448</v>
      </c>
      <c r="D15398" t="s">
        <v>1065</v>
      </c>
      <c r="E15398" t="s">
        <v>1066</v>
      </c>
      <c r="F15398" t="s">
        <v>1067</v>
      </c>
      <c r="G15398" t="n">
        <v>0.0284019979020111</v>
      </c>
      <c r="H15398" t="n">
        <v>46606999552</v>
      </c>
      <c r="I15398" t="s">
        <v>1090</v>
      </c>
      <c r="J15398" t="s">
        <v>1069</v>
      </c>
    </row>
    <row r="15399">
      <c r="A15399" t="n">
        <v>2012</v>
      </c>
      <c r="B15399" t="s">
        <v>1447</v>
      </c>
      <c r="C15399" t="s">
        <v>1448</v>
      </c>
      <c r="D15399" t="s">
        <v>1070</v>
      </c>
      <c r="E15399" t="s">
        <v>1071</v>
      </c>
      <c r="F15399" t="s">
        <v>1067</v>
      </c>
      <c r="G15399" t="n">
        <v>0.519829338879757</v>
      </c>
      <c r="H15399" t="n">
        <v>46606999552</v>
      </c>
      <c r="I15399" t="s">
        <v>1090</v>
      </c>
      <c r="J15399" t="s">
        <v>1069</v>
      </c>
    </row>
    <row r="15400">
      <c r="A15400" t="n">
        <v>2012</v>
      </c>
      <c r="B15400" t="s">
        <v>1447</v>
      </c>
      <c r="C15400" t="s">
        <v>1448</v>
      </c>
      <c r="D15400" t="s">
        <v>1072</v>
      </c>
      <c r="E15400" t="s">
        <v>1073</v>
      </c>
      <c r="F15400" t="s">
        <v>1067</v>
      </c>
      <c r="G15400" t="n">
        <v>0.575692206004832</v>
      </c>
      <c r="H15400" t="n">
        <v>46606999552</v>
      </c>
      <c r="I15400" t="s">
        <v>1090</v>
      </c>
      <c r="J15400" t="s">
        <v>1069</v>
      </c>
    </row>
    <row r="15401">
      <c r="A15401" t="n">
        <v>2012</v>
      </c>
      <c r="B15401" t="s">
        <v>1447</v>
      </c>
      <c r="C15401" t="s">
        <v>1448</v>
      </c>
      <c r="D15401" t="s">
        <v>1074</v>
      </c>
      <c r="E15401" t="s">
        <v>1075</v>
      </c>
      <c r="F15401" t="s">
        <v>1067</v>
      </c>
      <c r="G15401" t="n">
        <v>0.393745947573646</v>
      </c>
      <c r="H15401" t="n">
        <v>46606999552</v>
      </c>
      <c r="I15401" t="s">
        <v>1090</v>
      </c>
      <c r="J15401" t="s">
        <v>1069</v>
      </c>
    </row>
    <row r="15402">
      <c r="A15402" t="n">
        <v>2012</v>
      </c>
      <c r="B15402" t="s">
        <v>1447</v>
      </c>
      <c r="C15402" t="s">
        <v>1448</v>
      </c>
      <c r="D15402" t="s">
        <v>1076</v>
      </c>
      <c r="E15402" t="s">
        <v>1077</v>
      </c>
      <c r="F15402" t="s">
        <v>1067</v>
      </c>
      <c r="G15402" t="n">
        <v>1.51766949036025</v>
      </c>
      <c r="H15402" t="n">
        <v>46606999552</v>
      </c>
      <c r="I15402" t="s">
        <v>1090</v>
      </c>
      <c r="J15402" t="s">
        <v>1069</v>
      </c>
    </row>
    <row r="15403">
      <c r="A15403" t="n">
        <v>2012</v>
      </c>
      <c r="B15403" t="s">
        <v>1447</v>
      </c>
      <c r="C15403" t="s">
        <v>1448</v>
      </c>
      <c r="D15403" t="s">
        <v>1078</v>
      </c>
      <c r="E15403" t="s">
        <v>1079</v>
      </c>
      <c r="F15403" t="s">
        <v>1067</v>
      </c>
      <c r="G15403"/>
      <c r="H15403" t="n">
        <v>46606999552</v>
      </c>
      <c r="I15403" t="s">
        <v>1090</v>
      </c>
      <c r="J15403" t="s">
        <v>1069</v>
      </c>
    </row>
    <row r="15404">
      <c r="A15404" t="n">
        <v>2012</v>
      </c>
      <c r="B15404" t="s">
        <v>1449</v>
      </c>
      <c r="C15404" t="s">
        <v>1450</v>
      </c>
      <c r="D15404" t="s">
        <v>1065</v>
      </c>
      <c r="E15404" t="s">
        <v>1066</v>
      </c>
      <c r="F15404" t="s">
        <v>1067</v>
      </c>
      <c r="G15404" t="n">
        <v>2.05861176814198</v>
      </c>
      <c r="H15404" t="n">
        <v>552484012032</v>
      </c>
      <c r="I15404" t="s">
        <v>1090</v>
      </c>
      <c r="J15404" t="s">
        <v>1069</v>
      </c>
    </row>
    <row r="15405">
      <c r="A15405" t="n">
        <v>2012</v>
      </c>
      <c r="B15405" t="s">
        <v>1449</v>
      </c>
      <c r="C15405" t="s">
        <v>1450</v>
      </c>
      <c r="D15405" t="s">
        <v>1070</v>
      </c>
      <c r="E15405" t="s">
        <v>1071</v>
      </c>
      <c r="F15405" t="s">
        <v>1067</v>
      </c>
      <c r="G15405" t="n">
        <v>22.1068569984357</v>
      </c>
      <c r="H15405" t="n">
        <v>552484012032</v>
      </c>
      <c r="I15405" t="s">
        <v>1090</v>
      </c>
      <c r="J15405" t="s">
        <v>1069</v>
      </c>
    </row>
    <row r="15406">
      <c r="A15406" t="n">
        <v>2012</v>
      </c>
      <c r="B15406" t="s">
        <v>1449</v>
      </c>
      <c r="C15406" t="s">
        <v>1450</v>
      </c>
      <c r="D15406" t="s">
        <v>1072</v>
      </c>
      <c r="E15406" t="s">
        <v>1073</v>
      </c>
      <c r="F15406" t="s">
        <v>1067</v>
      </c>
      <c r="G15406" t="n">
        <v>15.3187031060877</v>
      </c>
      <c r="H15406" t="n">
        <v>552484012032</v>
      </c>
      <c r="I15406" t="s">
        <v>1090</v>
      </c>
      <c r="J15406" t="s">
        <v>1069</v>
      </c>
    </row>
    <row r="15407">
      <c r="A15407" t="n">
        <v>2012</v>
      </c>
      <c r="B15407" t="s">
        <v>1449</v>
      </c>
      <c r="C15407" t="s">
        <v>1450</v>
      </c>
      <c r="D15407" t="s">
        <v>1074</v>
      </c>
      <c r="E15407" t="s">
        <v>1075</v>
      </c>
      <c r="F15407" t="s">
        <v>1067</v>
      </c>
      <c r="G15407" t="n">
        <v>17.0558973953648</v>
      </c>
      <c r="H15407" t="n">
        <v>552484012032</v>
      </c>
      <c r="I15407" t="s">
        <v>1090</v>
      </c>
      <c r="J15407" t="s">
        <v>1069</v>
      </c>
    </row>
    <row r="15408">
      <c r="A15408" t="n">
        <v>2012</v>
      </c>
      <c r="B15408" t="s">
        <v>1449</v>
      </c>
      <c r="C15408" t="s">
        <v>1450</v>
      </c>
      <c r="D15408" t="s">
        <v>1076</v>
      </c>
      <c r="E15408" t="s">
        <v>1077</v>
      </c>
      <c r="F15408" t="s">
        <v>1067</v>
      </c>
      <c r="G15408" t="n">
        <v>56.5400692680303</v>
      </c>
      <c r="H15408" t="n">
        <v>552484012032</v>
      </c>
      <c r="I15408" t="s">
        <v>1090</v>
      </c>
      <c r="J15408" t="s">
        <v>1069</v>
      </c>
    </row>
    <row r="15409">
      <c r="A15409" t="n">
        <v>2012</v>
      </c>
      <c r="B15409" t="s">
        <v>1449</v>
      </c>
      <c r="C15409" t="s">
        <v>1450</v>
      </c>
      <c r="D15409" t="s">
        <v>1078</v>
      </c>
      <c r="E15409" t="s">
        <v>1079</v>
      </c>
      <c r="F15409" t="s">
        <v>1067</v>
      </c>
      <c r="G15409"/>
      <c r="H15409" t="n">
        <v>552484012032</v>
      </c>
      <c r="I15409" t="s">
        <v>1090</v>
      </c>
      <c r="J15409" t="s">
        <v>1069</v>
      </c>
    </row>
    <row r="15410">
      <c r="A15410" t="n">
        <v>2012</v>
      </c>
      <c r="B15410" t="s">
        <v>1451</v>
      </c>
      <c r="C15410" t="s">
        <v>1452</v>
      </c>
      <c r="D15410" t="s">
        <v>1065</v>
      </c>
      <c r="E15410" t="s">
        <v>1066</v>
      </c>
      <c r="F15410" t="s">
        <v>1067</v>
      </c>
      <c r="G15410" t="n">
        <v>0.0168673440624792</v>
      </c>
      <c r="H15410" t="n">
        <v>4886551552</v>
      </c>
      <c r="I15410" t="s">
        <v>1086</v>
      </c>
      <c r="J15410" t="s">
        <v>1087</v>
      </c>
    </row>
    <row r="15411">
      <c r="A15411" t="n">
        <v>2012</v>
      </c>
      <c r="B15411" t="s">
        <v>1451</v>
      </c>
      <c r="C15411" t="s">
        <v>1452</v>
      </c>
      <c r="D15411" t="s">
        <v>1070</v>
      </c>
      <c r="E15411" t="s">
        <v>1071</v>
      </c>
      <c r="F15411" t="s">
        <v>1067</v>
      </c>
      <c r="G15411" t="n">
        <v>0.0895322263330403</v>
      </c>
      <c r="H15411" t="n">
        <v>4886551552</v>
      </c>
      <c r="I15411" t="s">
        <v>1086</v>
      </c>
      <c r="J15411" t="s">
        <v>1087</v>
      </c>
    </row>
    <row r="15412">
      <c r="A15412" t="n">
        <v>2012</v>
      </c>
      <c r="B15412" t="s">
        <v>1451</v>
      </c>
      <c r="C15412" t="s">
        <v>1452</v>
      </c>
      <c r="D15412" t="s">
        <v>1072</v>
      </c>
      <c r="E15412" t="s">
        <v>1073</v>
      </c>
      <c r="F15412" t="s">
        <v>1067</v>
      </c>
      <c r="G15412" t="n">
        <v>0.213294925783684</v>
      </c>
      <c r="H15412" t="n">
        <v>4886551552</v>
      </c>
      <c r="I15412" t="s">
        <v>1086</v>
      </c>
      <c r="J15412" t="s">
        <v>1087</v>
      </c>
    </row>
    <row r="15413">
      <c r="A15413" t="n">
        <v>2012</v>
      </c>
      <c r="B15413" t="s">
        <v>1451</v>
      </c>
      <c r="C15413" t="s">
        <v>1452</v>
      </c>
      <c r="D15413" t="s">
        <v>1074</v>
      </c>
      <c r="E15413" t="s">
        <v>1075</v>
      </c>
      <c r="F15413" t="s">
        <v>1067</v>
      </c>
      <c r="G15413" t="n">
        <v>0.033285691420364</v>
      </c>
      <c r="H15413" t="n">
        <v>4886551552</v>
      </c>
      <c r="I15413" t="s">
        <v>1086</v>
      </c>
      <c r="J15413" t="s">
        <v>1087</v>
      </c>
    </row>
    <row r="15414">
      <c r="A15414" t="n">
        <v>2012</v>
      </c>
      <c r="B15414" t="s">
        <v>1451</v>
      </c>
      <c r="C15414" t="s">
        <v>1452</v>
      </c>
      <c r="D15414" t="s">
        <v>1076</v>
      </c>
      <c r="E15414" t="s">
        <v>1077</v>
      </c>
      <c r="F15414" t="s">
        <v>1067</v>
      </c>
      <c r="G15414" t="n">
        <v>0.352980187599568</v>
      </c>
      <c r="H15414" t="n">
        <v>4886551552</v>
      </c>
      <c r="I15414" t="s">
        <v>1086</v>
      </c>
      <c r="J15414" t="s">
        <v>1087</v>
      </c>
    </row>
    <row r="15415">
      <c r="A15415" t="n">
        <v>2012</v>
      </c>
      <c r="B15415" t="s">
        <v>1451</v>
      </c>
      <c r="C15415" t="s">
        <v>1452</v>
      </c>
      <c r="D15415" t="s">
        <v>1078</v>
      </c>
      <c r="E15415" t="s">
        <v>1079</v>
      </c>
      <c r="F15415" t="s">
        <v>1067</v>
      </c>
      <c r="G15415"/>
      <c r="H15415" t="n">
        <v>4886551552</v>
      </c>
      <c r="I15415" t="s">
        <v>1086</v>
      </c>
      <c r="J15415" t="s">
        <v>1087</v>
      </c>
    </row>
    <row r="15416">
      <c r="A15416" t="n">
        <v>2012</v>
      </c>
      <c r="B15416" t="s">
        <v>1453</v>
      </c>
      <c r="C15416" t="s">
        <v>1454</v>
      </c>
      <c r="D15416" t="s">
        <v>1065</v>
      </c>
      <c r="E15416" t="s">
        <v>1066</v>
      </c>
      <c r="F15416" t="s">
        <v>1067</v>
      </c>
      <c r="G15416" t="n">
        <v>0</v>
      </c>
      <c r="H15416" t="n">
        <v>1066210688</v>
      </c>
      <c r="I15416" t="s">
        <v>1068</v>
      </c>
      <c r="J15416" t="s">
        <v>1069</v>
      </c>
    </row>
    <row r="15417">
      <c r="A15417" t="n">
        <v>2012</v>
      </c>
      <c r="B15417" t="s">
        <v>1453</v>
      </c>
      <c r="C15417" t="s">
        <v>1454</v>
      </c>
      <c r="D15417" t="s">
        <v>1070</v>
      </c>
      <c r="E15417" t="s">
        <v>1071</v>
      </c>
      <c r="F15417" t="s">
        <v>1067</v>
      </c>
      <c r="G15417" t="n">
        <v>0</v>
      </c>
      <c r="H15417" t="n">
        <v>1066210688</v>
      </c>
      <c r="I15417" t="s">
        <v>1068</v>
      </c>
      <c r="J15417" t="s">
        <v>1069</v>
      </c>
    </row>
    <row r="15418">
      <c r="A15418" t="n">
        <v>2012</v>
      </c>
      <c r="B15418" t="s">
        <v>1453</v>
      </c>
      <c r="C15418" t="s">
        <v>1454</v>
      </c>
      <c r="D15418" t="s">
        <v>1072</v>
      </c>
      <c r="E15418" t="s">
        <v>1073</v>
      </c>
      <c r="F15418" t="s">
        <v>1067</v>
      </c>
      <c r="G15418" t="n">
        <v>0</v>
      </c>
      <c r="H15418" t="n">
        <v>1066210688</v>
      </c>
      <c r="I15418" t="s">
        <v>1068</v>
      </c>
      <c r="J15418" t="s">
        <v>1069</v>
      </c>
    </row>
    <row r="15419">
      <c r="A15419" t="n">
        <v>2012</v>
      </c>
      <c r="B15419" t="s">
        <v>1453</v>
      </c>
      <c r="C15419" t="s">
        <v>1454</v>
      </c>
      <c r="D15419" t="s">
        <v>1074</v>
      </c>
      <c r="E15419" t="s">
        <v>1075</v>
      </c>
      <c r="F15419" t="s">
        <v>1067</v>
      </c>
      <c r="G15419" t="n">
        <v>0</v>
      </c>
      <c r="H15419" t="n">
        <v>1066210688</v>
      </c>
      <c r="I15419" t="s">
        <v>1068</v>
      </c>
      <c r="J15419" t="s">
        <v>1069</v>
      </c>
    </row>
    <row r="15420">
      <c r="A15420" t="n">
        <v>2012</v>
      </c>
      <c r="B15420" t="s">
        <v>1453</v>
      </c>
      <c r="C15420" t="s">
        <v>1454</v>
      </c>
      <c r="D15420" t="s">
        <v>1076</v>
      </c>
      <c r="E15420" t="s">
        <v>1077</v>
      </c>
      <c r="F15420" t="s">
        <v>1067</v>
      </c>
      <c r="G15420" t="n">
        <v>0</v>
      </c>
      <c r="H15420" t="n">
        <v>1066210688</v>
      </c>
      <c r="I15420" t="s">
        <v>1068</v>
      </c>
      <c r="J15420" t="s">
        <v>1069</v>
      </c>
    </row>
    <row r="15421">
      <c r="A15421" t="n">
        <v>2012</v>
      </c>
      <c r="B15421" t="s">
        <v>1453</v>
      </c>
      <c r="C15421" t="s">
        <v>1454</v>
      </c>
      <c r="D15421" t="s">
        <v>1078</v>
      </c>
      <c r="E15421" t="s">
        <v>1079</v>
      </c>
      <c r="F15421" t="s">
        <v>1067</v>
      </c>
      <c r="G15421"/>
      <c r="H15421" t="n">
        <v>1066210688</v>
      </c>
      <c r="I15421" t="s">
        <v>1068</v>
      </c>
      <c r="J15421" t="s">
        <v>1069</v>
      </c>
    </row>
    <row r="15422">
      <c r="A15422" t="n">
        <v>2012</v>
      </c>
      <c r="B15422" t="s">
        <v>1455</v>
      </c>
      <c r="C15422" t="s">
        <v>1456</v>
      </c>
      <c r="D15422" t="s">
        <v>1065</v>
      </c>
      <c r="E15422" t="s">
        <v>1066</v>
      </c>
      <c r="F15422" t="s">
        <v>1067</v>
      </c>
      <c r="G15422" t="n">
        <v>0</v>
      </c>
      <c r="H15422" t="n">
        <v>1089880704</v>
      </c>
      <c r="I15422" t="s">
        <v>1086</v>
      </c>
      <c r="J15422" t="s">
        <v>1069</v>
      </c>
    </row>
    <row r="15423">
      <c r="A15423" t="n">
        <v>2012</v>
      </c>
      <c r="B15423" t="s">
        <v>1455</v>
      </c>
      <c r="C15423" t="s">
        <v>1456</v>
      </c>
      <c r="D15423" t="s">
        <v>1070</v>
      </c>
      <c r="E15423" t="s">
        <v>1071</v>
      </c>
      <c r="F15423" t="s">
        <v>1067</v>
      </c>
      <c r="G15423" t="n">
        <v>0</v>
      </c>
      <c r="H15423" t="n">
        <v>1089880704</v>
      </c>
      <c r="I15423" t="s">
        <v>1086</v>
      </c>
      <c r="J15423" t="s">
        <v>1069</v>
      </c>
    </row>
    <row r="15424">
      <c r="A15424" t="n">
        <v>2012</v>
      </c>
      <c r="B15424" t="s">
        <v>1455</v>
      </c>
      <c r="C15424" t="s">
        <v>1456</v>
      </c>
      <c r="D15424" t="s">
        <v>1072</v>
      </c>
      <c r="E15424" t="s">
        <v>1073</v>
      </c>
      <c r="F15424" t="s">
        <v>1067</v>
      </c>
      <c r="G15424" t="n">
        <v>0</v>
      </c>
      <c r="H15424" t="n">
        <v>1089880704</v>
      </c>
      <c r="I15424" t="s">
        <v>1086</v>
      </c>
      <c r="J15424" t="s">
        <v>1069</v>
      </c>
    </row>
    <row r="15425">
      <c r="A15425" t="n">
        <v>2012</v>
      </c>
      <c r="B15425" t="s">
        <v>1455</v>
      </c>
      <c r="C15425" t="s">
        <v>1456</v>
      </c>
      <c r="D15425" t="s">
        <v>1074</v>
      </c>
      <c r="E15425" t="s">
        <v>1075</v>
      </c>
      <c r="F15425" t="s">
        <v>1067</v>
      </c>
      <c r="G15425" t="n">
        <v>0</v>
      </c>
      <c r="H15425" t="n">
        <v>1089880704</v>
      </c>
      <c r="I15425" t="s">
        <v>1086</v>
      </c>
      <c r="J15425" t="s">
        <v>1069</v>
      </c>
    </row>
    <row r="15426">
      <c r="A15426" t="n">
        <v>2012</v>
      </c>
      <c r="B15426" t="s">
        <v>1455</v>
      </c>
      <c r="C15426" t="s">
        <v>1456</v>
      </c>
      <c r="D15426" t="s">
        <v>1076</v>
      </c>
      <c r="E15426" t="s">
        <v>1077</v>
      </c>
      <c r="F15426" t="s">
        <v>1067</v>
      </c>
      <c r="G15426" t="n">
        <v>0</v>
      </c>
      <c r="H15426" t="n">
        <v>1089880704</v>
      </c>
      <c r="I15426" t="s">
        <v>1086</v>
      </c>
      <c r="J15426" t="s">
        <v>1069</v>
      </c>
    </row>
    <row r="15427">
      <c r="A15427" t="n">
        <v>2012</v>
      </c>
      <c r="B15427" t="s">
        <v>1455</v>
      </c>
      <c r="C15427" t="s">
        <v>1456</v>
      </c>
      <c r="D15427" t="s">
        <v>1078</v>
      </c>
      <c r="E15427" t="s">
        <v>1079</v>
      </c>
      <c r="F15427" t="s">
        <v>1067</v>
      </c>
      <c r="G15427"/>
      <c r="H15427" t="n">
        <v>1089880704</v>
      </c>
      <c r="I15427" t="s">
        <v>1086</v>
      </c>
      <c r="J15427" t="s">
        <v>1069</v>
      </c>
    </row>
    <row r="15428">
      <c r="A15428" t="n">
        <v>2012</v>
      </c>
      <c r="B15428" t="s">
        <v>1457</v>
      </c>
      <c r="C15428" t="s">
        <v>1458</v>
      </c>
      <c r="D15428" t="s">
        <v>1065</v>
      </c>
      <c r="E15428" t="s">
        <v>1066</v>
      </c>
      <c r="F15428" t="s">
        <v>1067</v>
      </c>
      <c r="G15428" t="n">
        <v>0.0344959226453905</v>
      </c>
      <c r="H15428" t="n">
        <v>63099682816</v>
      </c>
      <c r="I15428" t="s">
        <v>1099</v>
      </c>
      <c r="J15428" t="s">
        <v>1083</v>
      </c>
    </row>
    <row r="15429">
      <c r="A15429" t="n">
        <v>2012</v>
      </c>
      <c r="B15429" t="s">
        <v>1457</v>
      </c>
      <c r="C15429" t="s">
        <v>1458</v>
      </c>
      <c r="D15429" t="s">
        <v>1070</v>
      </c>
      <c r="E15429" t="s">
        <v>1071</v>
      </c>
      <c r="F15429" t="s">
        <v>1067</v>
      </c>
      <c r="G15429" t="n">
        <v>0.877908433153559</v>
      </c>
      <c r="H15429" t="n">
        <v>63099682816</v>
      </c>
      <c r="I15429" t="s">
        <v>1099</v>
      </c>
      <c r="J15429" t="s">
        <v>1083</v>
      </c>
    </row>
    <row r="15430">
      <c r="A15430" t="n">
        <v>2012</v>
      </c>
      <c r="B15430" t="s">
        <v>1457</v>
      </c>
      <c r="C15430" t="s">
        <v>1458</v>
      </c>
      <c r="D15430" t="s">
        <v>1072</v>
      </c>
      <c r="E15430" t="s">
        <v>1073</v>
      </c>
      <c r="F15430" t="s">
        <v>1067</v>
      </c>
      <c r="G15430" t="n">
        <v>0.80021840706302</v>
      </c>
      <c r="H15430" t="n">
        <v>63099682816</v>
      </c>
      <c r="I15430" t="s">
        <v>1099</v>
      </c>
      <c r="J15430" t="s">
        <v>1083</v>
      </c>
    </row>
    <row r="15431">
      <c r="A15431" t="n">
        <v>2012</v>
      </c>
      <c r="B15431" t="s">
        <v>1457</v>
      </c>
      <c r="C15431" t="s">
        <v>1458</v>
      </c>
      <c r="D15431" t="s">
        <v>1074</v>
      </c>
      <c r="E15431" t="s">
        <v>1075</v>
      </c>
      <c r="F15431" t="s">
        <v>1067</v>
      </c>
      <c r="G15431" t="n">
        <v>8.91654394171705</v>
      </c>
      <c r="H15431" t="n">
        <v>63099682816</v>
      </c>
      <c r="I15431" t="s">
        <v>1099</v>
      </c>
      <c r="J15431" t="s">
        <v>1083</v>
      </c>
    </row>
    <row r="15432">
      <c r="A15432" t="n">
        <v>2012</v>
      </c>
      <c r="B15432" t="s">
        <v>1457</v>
      </c>
      <c r="C15432" t="s">
        <v>1458</v>
      </c>
      <c r="D15432" t="s">
        <v>1076</v>
      </c>
      <c r="E15432" t="s">
        <v>1077</v>
      </c>
      <c r="F15432" t="s">
        <v>1067</v>
      </c>
      <c r="G15432" t="n">
        <v>10.629166704579</v>
      </c>
      <c r="H15432" t="n">
        <v>63099682816</v>
      </c>
      <c r="I15432" t="s">
        <v>1099</v>
      </c>
      <c r="J15432" t="s">
        <v>1083</v>
      </c>
    </row>
    <row r="15433">
      <c r="A15433" t="n">
        <v>2012</v>
      </c>
      <c r="B15433" t="s">
        <v>1457</v>
      </c>
      <c r="C15433" t="s">
        <v>1458</v>
      </c>
      <c r="D15433" t="s">
        <v>1078</v>
      </c>
      <c r="E15433" t="s">
        <v>1079</v>
      </c>
      <c r="F15433" t="s">
        <v>1067</v>
      </c>
      <c r="G15433"/>
      <c r="H15433" t="n">
        <v>63099682816</v>
      </c>
      <c r="I15433" t="s">
        <v>1099</v>
      </c>
      <c r="J15433" t="s">
        <v>1083</v>
      </c>
    </row>
    <row r="15434">
      <c r="A15434" t="n">
        <v>2012</v>
      </c>
      <c r="B15434" t="s">
        <v>1459</v>
      </c>
      <c r="C15434" t="s">
        <v>1460</v>
      </c>
      <c r="D15434" t="s">
        <v>1065</v>
      </c>
      <c r="E15434" t="s">
        <v>1066</v>
      </c>
      <c r="F15434" t="s">
        <v>1067</v>
      </c>
      <c r="G15434" t="n">
        <v>0</v>
      </c>
      <c r="H15434" t="n">
        <v>727161600</v>
      </c>
      <c r="I15434" t="s">
        <v>1068</v>
      </c>
      <c r="J15434" t="s">
        <v>1069</v>
      </c>
    </row>
    <row r="15435">
      <c r="A15435" t="n">
        <v>2012</v>
      </c>
      <c r="B15435" t="s">
        <v>1459</v>
      </c>
      <c r="C15435" t="s">
        <v>1460</v>
      </c>
      <c r="D15435" t="s">
        <v>1070</v>
      </c>
      <c r="E15435" t="s">
        <v>1071</v>
      </c>
      <c r="F15435" t="s">
        <v>1067</v>
      </c>
      <c r="G15435" t="n">
        <v>0</v>
      </c>
      <c r="H15435" t="n">
        <v>727161600</v>
      </c>
      <c r="I15435" t="s">
        <v>1068</v>
      </c>
      <c r="J15435" t="s">
        <v>1069</v>
      </c>
    </row>
    <row r="15436">
      <c r="A15436" t="n">
        <v>2012</v>
      </c>
      <c r="B15436" t="s">
        <v>1459</v>
      </c>
      <c r="C15436" t="s">
        <v>1460</v>
      </c>
      <c r="D15436" t="s">
        <v>1072</v>
      </c>
      <c r="E15436" t="s">
        <v>1073</v>
      </c>
      <c r="F15436" t="s">
        <v>1067</v>
      </c>
      <c r="G15436" t="n">
        <v>0</v>
      </c>
      <c r="H15436" t="n">
        <v>727161600</v>
      </c>
      <c r="I15436" t="s">
        <v>1068</v>
      </c>
      <c r="J15436" t="s">
        <v>1069</v>
      </c>
    </row>
    <row r="15437">
      <c r="A15437" t="n">
        <v>2012</v>
      </c>
      <c r="B15437" t="s">
        <v>1459</v>
      </c>
      <c r="C15437" t="s">
        <v>1460</v>
      </c>
      <c r="D15437" t="s">
        <v>1074</v>
      </c>
      <c r="E15437" t="s">
        <v>1075</v>
      </c>
      <c r="F15437" t="s">
        <v>1067</v>
      </c>
      <c r="G15437" t="n">
        <v>0</v>
      </c>
      <c r="H15437" t="n">
        <v>727161600</v>
      </c>
      <c r="I15437" t="s">
        <v>1068</v>
      </c>
      <c r="J15437" t="s">
        <v>1069</v>
      </c>
    </row>
    <row r="15438">
      <c r="A15438" t="n">
        <v>2012</v>
      </c>
      <c r="B15438" t="s">
        <v>1459</v>
      </c>
      <c r="C15438" t="s">
        <v>1460</v>
      </c>
      <c r="D15438" t="s">
        <v>1076</v>
      </c>
      <c r="E15438" t="s">
        <v>1077</v>
      </c>
      <c r="F15438" t="s">
        <v>1067</v>
      </c>
      <c r="G15438" t="n">
        <v>0</v>
      </c>
      <c r="H15438" t="n">
        <v>727161600</v>
      </c>
      <c r="I15438" t="s">
        <v>1068</v>
      </c>
      <c r="J15438" t="s">
        <v>1069</v>
      </c>
    </row>
    <row r="15439">
      <c r="A15439" t="n">
        <v>2012</v>
      </c>
      <c r="B15439" t="s">
        <v>1459</v>
      </c>
      <c r="C15439" t="s">
        <v>1460</v>
      </c>
      <c r="D15439" t="s">
        <v>1078</v>
      </c>
      <c r="E15439" t="s">
        <v>1079</v>
      </c>
      <c r="F15439" t="s">
        <v>1067</v>
      </c>
      <c r="G15439"/>
      <c r="H15439" t="n">
        <v>727161600</v>
      </c>
      <c r="I15439" t="s">
        <v>1068</v>
      </c>
      <c r="J15439" t="s">
        <v>1069</v>
      </c>
    </row>
    <row r="15440">
      <c r="A15440" t="n">
        <v>2012</v>
      </c>
      <c r="B15440" t="s">
        <v>1461</v>
      </c>
      <c r="C15440" t="s">
        <v>1462</v>
      </c>
      <c r="D15440" t="s">
        <v>1065</v>
      </c>
      <c r="E15440" t="s">
        <v>1066</v>
      </c>
      <c r="F15440" t="s">
        <v>1067</v>
      </c>
      <c r="G15440" t="n">
        <v>0.000304137561267677</v>
      </c>
      <c r="H15440" t="n">
        <v>12367363072</v>
      </c>
      <c r="I15440" t="s">
        <v>1086</v>
      </c>
      <c r="J15440" t="s">
        <v>1083</v>
      </c>
    </row>
    <row r="15441">
      <c r="A15441" t="n">
        <v>2012</v>
      </c>
      <c r="B15441" t="s">
        <v>1461</v>
      </c>
      <c r="C15441" t="s">
        <v>1462</v>
      </c>
      <c r="D15441" t="s">
        <v>1070</v>
      </c>
      <c r="E15441" t="s">
        <v>1071</v>
      </c>
      <c r="F15441" t="s">
        <v>1067</v>
      </c>
      <c r="G15441" t="n">
        <v>0.00872506841158154</v>
      </c>
      <c r="H15441" t="n">
        <v>12367363072</v>
      </c>
      <c r="I15441" t="s">
        <v>1086</v>
      </c>
      <c r="J15441" t="s">
        <v>1083</v>
      </c>
    </row>
    <row r="15442">
      <c r="A15442" t="n">
        <v>2012</v>
      </c>
      <c r="B15442" t="s">
        <v>1461</v>
      </c>
      <c r="C15442" t="s">
        <v>1462</v>
      </c>
      <c r="D15442" t="s">
        <v>1072</v>
      </c>
      <c r="E15442" t="s">
        <v>1073</v>
      </c>
      <c r="F15442" t="s">
        <v>1067</v>
      </c>
      <c r="G15442" t="n">
        <v>0.133412230772136</v>
      </c>
      <c r="H15442" t="n">
        <v>12367363072</v>
      </c>
      <c r="I15442" t="s">
        <v>1086</v>
      </c>
      <c r="J15442" t="s">
        <v>1083</v>
      </c>
    </row>
    <row r="15443">
      <c r="A15443" t="n">
        <v>2012</v>
      </c>
      <c r="B15443" t="s">
        <v>1461</v>
      </c>
      <c r="C15443" t="s">
        <v>1462</v>
      </c>
      <c r="D15443" t="s">
        <v>1074</v>
      </c>
      <c r="E15443" t="s">
        <v>1075</v>
      </c>
      <c r="F15443" t="s">
        <v>1067</v>
      </c>
      <c r="G15443" t="n">
        <v>0.00786173494414392</v>
      </c>
      <c r="H15443" t="n">
        <v>12367363072</v>
      </c>
      <c r="I15443" t="s">
        <v>1086</v>
      </c>
      <c r="J15443" t="s">
        <v>1083</v>
      </c>
    </row>
    <row r="15444">
      <c r="A15444" t="n">
        <v>2012</v>
      </c>
      <c r="B15444" t="s">
        <v>1461</v>
      </c>
      <c r="C15444" t="s">
        <v>1462</v>
      </c>
      <c r="D15444" t="s">
        <v>1076</v>
      </c>
      <c r="E15444" t="s">
        <v>1077</v>
      </c>
      <c r="F15444" t="s">
        <v>1067</v>
      </c>
      <c r="G15444" t="n">
        <v>0.150303171689129</v>
      </c>
      <c r="H15444" t="n">
        <v>12367363072</v>
      </c>
      <c r="I15444" t="s">
        <v>1086</v>
      </c>
      <c r="J15444" t="s">
        <v>1083</v>
      </c>
    </row>
    <row r="15445">
      <c r="A15445" t="n">
        <v>2012</v>
      </c>
      <c r="B15445" t="s">
        <v>1461</v>
      </c>
      <c r="C15445" t="s">
        <v>1462</v>
      </c>
      <c r="D15445" t="s">
        <v>1078</v>
      </c>
      <c r="E15445" t="s">
        <v>1079</v>
      </c>
      <c r="F15445" t="s">
        <v>1067</v>
      </c>
      <c r="G15445"/>
      <c r="H15445" t="n">
        <v>12367363072</v>
      </c>
      <c r="I15445" t="s">
        <v>1086</v>
      </c>
      <c r="J15445" t="s">
        <v>1083</v>
      </c>
    </row>
    <row r="15446">
      <c r="A15446" t="n">
        <v>2012</v>
      </c>
      <c r="B15446" t="s">
        <v>1463</v>
      </c>
      <c r="C15446" t="s">
        <v>1464</v>
      </c>
      <c r="D15446" t="s">
        <v>1065</v>
      </c>
      <c r="E15446" t="s">
        <v>1066</v>
      </c>
      <c r="F15446" t="s">
        <v>1067</v>
      </c>
      <c r="G15446" t="n">
        <v>0.00131352508935763</v>
      </c>
      <c r="H15446" t="n">
        <v>5263521792</v>
      </c>
      <c r="I15446" t="s">
        <v>1086</v>
      </c>
      <c r="J15446" t="s">
        <v>1083</v>
      </c>
    </row>
    <row r="15447">
      <c r="A15447" t="n">
        <v>2012</v>
      </c>
      <c r="B15447" t="s">
        <v>1463</v>
      </c>
      <c r="C15447" t="s">
        <v>1464</v>
      </c>
      <c r="D15447" t="s">
        <v>1070</v>
      </c>
      <c r="E15447" t="s">
        <v>1071</v>
      </c>
      <c r="F15447" t="s">
        <v>1067</v>
      </c>
      <c r="G15447" t="n">
        <v>0.0339668036963067</v>
      </c>
      <c r="H15447" t="n">
        <v>5263521792</v>
      </c>
      <c r="I15447" t="s">
        <v>1086</v>
      </c>
      <c r="J15447" t="s">
        <v>1083</v>
      </c>
    </row>
    <row r="15448">
      <c r="A15448" t="n">
        <v>2012</v>
      </c>
      <c r="B15448" t="s">
        <v>1463</v>
      </c>
      <c r="C15448" t="s">
        <v>1464</v>
      </c>
      <c r="D15448" t="s">
        <v>1072</v>
      </c>
      <c r="E15448" t="s">
        <v>1073</v>
      </c>
      <c r="F15448" t="s">
        <v>1067</v>
      </c>
      <c r="G15448" t="n">
        <v>0.0882754030628131</v>
      </c>
      <c r="H15448" t="n">
        <v>5263521792</v>
      </c>
      <c r="I15448" t="s">
        <v>1086</v>
      </c>
      <c r="J15448" t="s">
        <v>1083</v>
      </c>
    </row>
    <row r="15449">
      <c r="A15449" t="n">
        <v>2012</v>
      </c>
      <c r="B15449" t="s">
        <v>1463</v>
      </c>
      <c r="C15449" t="s">
        <v>1464</v>
      </c>
      <c r="D15449" t="s">
        <v>1074</v>
      </c>
      <c r="E15449" t="s">
        <v>1075</v>
      </c>
      <c r="F15449" t="s">
        <v>1067</v>
      </c>
      <c r="G15449" t="n">
        <v>0.213699467689414</v>
      </c>
      <c r="H15449" t="n">
        <v>5263521792</v>
      </c>
      <c r="I15449" t="s">
        <v>1086</v>
      </c>
      <c r="J15449" t="s">
        <v>1083</v>
      </c>
    </row>
    <row r="15450">
      <c r="A15450" t="n">
        <v>2012</v>
      </c>
      <c r="B15450" t="s">
        <v>1463</v>
      </c>
      <c r="C15450" t="s">
        <v>1464</v>
      </c>
      <c r="D15450" t="s">
        <v>1076</v>
      </c>
      <c r="E15450" t="s">
        <v>1077</v>
      </c>
      <c r="F15450" t="s">
        <v>1067</v>
      </c>
      <c r="G15450" t="n">
        <v>0.337255199537891</v>
      </c>
      <c r="H15450" t="n">
        <v>5263521792</v>
      </c>
      <c r="I15450" t="s">
        <v>1086</v>
      </c>
      <c r="J15450" t="s">
        <v>1083</v>
      </c>
    </row>
    <row r="15451">
      <c r="A15451" t="n">
        <v>2012</v>
      </c>
      <c r="B15451" t="s">
        <v>1463</v>
      </c>
      <c r="C15451" t="s">
        <v>1464</v>
      </c>
      <c r="D15451" t="s">
        <v>1078</v>
      </c>
      <c r="E15451" t="s">
        <v>1079</v>
      </c>
      <c r="F15451" t="s">
        <v>1067</v>
      </c>
      <c r="G15451"/>
      <c r="H15451" t="n">
        <v>5263521792</v>
      </c>
      <c r="I15451" t="s">
        <v>1086</v>
      </c>
      <c r="J15451" t="s">
        <v>1083</v>
      </c>
    </row>
    <row r="15452">
      <c r="A15452" t="n">
        <v>2012</v>
      </c>
      <c r="B15452" t="s">
        <v>1465</v>
      </c>
      <c r="C15452" t="s">
        <v>1466</v>
      </c>
      <c r="D15452" t="s">
        <v>1065</v>
      </c>
      <c r="E15452" t="s">
        <v>1066</v>
      </c>
      <c r="F15452" t="s">
        <v>1067</v>
      </c>
      <c r="G15452" t="n">
        <v>0.727445141430772</v>
      </c>
      <c r="H15452" t="n">
        <v>397558317056</v>
      </c>
      <c r="I15452" t="s">
        <v>1108</v>
      </c>
      <c r="J15452" t="s">
        <v>1091</v>
      </c>
    </row>
    <row r="15453">
      <c r="A15453" t="n">
        <v>2012</v>
      </c>
      <c r="B15453" t="s">
        <v>1465</v>
      </c>
      <c r="C15453" t="s">
        <v>1466</v>
      </c>
      <c r="D15453" t="s">
        <v>1070</v>
      </c>
      <c r="E15453" t="s">
        <v>1071</v>
      </c>
      <c r="F15453" t="s">
        <v>1067</v>
      </c>
      <c r="G15453" t="n">
        <v>15.4173827772434</v>
      </c>
      <c r="H15453" t="n">
        <v>397558317056</v>
      </c>
      <c r="I15453" t="s">
        <v>1108</v>
      </c>
      <c r="J15453" t="s">
        <v>1091</v>
      </c>
    </row>
    <row r="15454">
      <c r="A15454" t="n">
        <v>2012</v>
      </c>
      <c r="B15454" t="s">
        <v>1465</v>
      </c>
      <c r="C15454" t="s">
        <v>1466</v>
      </c>
      <c r="D15454" t="s">
        <v>1072</v>
      </c>
      <c r="E15454" t="s">
        <v>1073</v>
      </c>
      <c r="F15454" t="s">
        <v>1067</v>
      </c>
      <c r="G15454" t="n">
        <v>7.2847912759643</v>
      </c>
      <c r="H15454" t="n">
        <v>397558317056</v>
      </c>
      <c r="I15454" t="s">
        <v>1108</v>
      </c>
      <c r="J15454" t="s">
        <v>1091</v>
      </c>
    </row>
    <row r="15455">
      <c r="A15455" t="n">
        <v>2012</v>
      </c>
      <c r="B15455" t="s">
        <v>1465</v>
      </c>
      <c r="C15455" t="s">
        <v>1466</v>
      </c>
      <c r="D15455" t="s">
        <v>1074</v>
      </c>
      <c r="E15455" t="s">
        <v>1075</v>
      </c>
      <c r="F15455" t="s">
        <v>1067</v>
      </c>
      <c r="G15455" t="n">
        <v>12.6935104754893</v>
      </c>
      <c r="H15455" t="n">
        <v>397558317056</v>
      </c>
      <c r="I15455" t="s">
        <v>1108</v>
      </c>
      <c r="J15455" t="s">
        <v>1091</v>
      </c>
    </row>
    <row r="15456">
      <c r="A15456" t="n">
        <v>2012</v>
      </c>
      <c r="B15456" t="s">
        <v>1465</v>
      </c>
      <c r="C15456" t="s">
        <v>1466</v>
      </c>
      <c r="D15456" t="s">
        <v>1076</v>
      </c>
      <c r="E15456" t="s">
        <v>1077</v>
      </c>
      <c r="F15456" t="s">
        <v>1067</v>
      </c>
      <c r="G15456" t="n">
        <v>36.1231296701277</v>
      </c>
      <c r="H15456" t="n">
        <v>397558317056</v>
      </c>
      <c r="I15456" t="s">
        <v>1108</v>
      </c>
      <c r="J15456" t="s">
        <v>1091</v>
      </c>
    </row>
    <row r="15457">
      <c r="A15457" t="n">
        <v>2012</v>
      </c>
      <c r="B15457" t="s">
        <v>1465</v>
      </c>
      <c r="C15457" t="s">
        <v>1466</v>
      </c>
      <c r="D15457" t="s">
        <v>1078</v>
      </c>
      <c r="E15457" t="s">
        <v>1079</v>
      </c>
      <c r="F15457" t="s">
        <v>1067</v>
      </c>
      <c r="G15457"/>
      <c r="H15457" t="n">
        <v>397558317056</v>
      </c>
      <c r="I15457" t="s">
        <v>1108</v>
      </c>
      <c r="J15457" t="s">
        <v>1091</v>
      </c>
    </row>
    <row r="15458">
      <c r="A15458" t="n">
        <v>2012</v>
      </c>
      <c r="B15458" t="s">
        <v>1467</v>
      </c>
      <c r="C15458" t="s">
        <v>1468</v>
      </c>
      <c r="D15458" t="s">
        <v>1065</v>
      </c>
      <c r="E15458" t="s">
        <v>1066</v>
      </c>
      <c r="F15458" t="s">
        <v>1067</v>
      </c>
      <c r="G15458" t="n">
        <v>0.000344503981385485</v>
      </c>
      <c r="H15458" t="n">
        <v>7592000000</v>
      </c>
      <c r="I15458" t="s">
        <v>1090</v>
      </c>
      <c r="J15458" t="s">
        <v>1087</v>
      </c>
    </row>
    <row r="15459">
      <c r="A15459" t="n">
        <v>2012</v>
      </c>
      <c r="B15459" t="s">
        <v>1467</v>
      </c>
      <c r="C15459" t="s">
        <v>1468</v>
      </c>
      <c r="D15459" t="s">
        <v>1070</v>
      </c>
      <c r="E15459" t="s">
        <v>1071</v>
      </c>
      <c r="F15459" t="s">
        <v>1067</v>
      </c>
      <c r="G15459" t="n">
        <v>0.00869881787019814</v>
      </c>
      <c r="H15459" t="n">
        <v>7592000000</v>
      </c>
      <c r="I15459" t="s">
        <v>1090</v>
      </c>
      <c r="J15459" t="s">
        <v>1087</v>
      </c>
    </row>
    <row r="15460">
      <c r="A15460" t="n">
        <v>2012</v>
      </c>
      <c r="B15460" t="s">
        <v>1467</v>
      </c>
      <c r="C15460" t="s">
        <v>1468</v>
      </c>
      <c r="D15460" t="s">
        <v>1072</v>
      </c>
      <c r="E15460" t="s">
        <v>1073</v>
      </c>
      <c r="F15460" t="s">
        <v>1067</v>
      </c>
      <c r="G15460" t="n">
        <v>0.0106531502450315</v>
      </c>
      <c r="H15460" t="n">
        <v>7592000000</v>
      </c>
      <c r="I15460" t="s">
        <v>1090</v>
      </c>
      <c r="J15460" t="s">
        <v>1087</v>
      </c>
    </row>
    <row r="15461">
      <c r="A15461" t="n">
        <v>2012</v>
      </c>
      <c r="B15461" t="s">
        <v>1467</v>
      </c>
      <c r="C15461" t="s">
        <v>1468</v>
      </c>
      <c r="D15461" t="s">
        <v>1074</v>
      </c>
      <c r="E15461" t="s">
        <v>1075</v>
      </c>
      <c r="F15461" t="s">
        <v>1067</v>
      </c>
      <c r="G15461" t="n">
        <v>0.0464610739349199</v>
      </c>
      <c r="H15461" t="n">
        <v>7592000000</v>
      </c>
      <c r="I15461" t="s">
        <v>1090</v>
      </c>
      <c r="J15461" t="s">
        <v>1087</v>
      </c>
    </row>
    <row r="15462">
      <c r="A15462" t="n">
        <v>2012</v>
      </c>
      <c r="B15462" t="s">
        <v>1467</v>
      </c>
      <c r="C15462" t="s">
        <v>1468</v>
      </c>
      <c r="D15462" t="s">
        <v>1076</v>
      </c>
      <c r="E15462" t="s">
        <v>1077</v>
      </c>
      <c r="F15462" t="s">
        <v>1067</v>
      </c>
      <c r="G15462" t="n">
        <v>0.066157546031535</v>
      </c>
      <c r="H15462" t="n">
        <v>7592000000</v>
      </c>
      <c r="I15462" t="s">
        <v>1090</v>
      </c>
      <c r="J15462" t="s">
        <v>1087</v>
      </c>
    </row>
    <row r="15463">
      <c r="A15463" t="n">
        <v>2012</v>
      </c>
      <c r="B15463" t="s">
        <v>1467</v>
      </c>
      <c r="C15463" t="s">
        <v>1468</v>
      </c>
      <c r="D15463" t="s">
        <v>1078</v>
      </c>
      <c r="E15463" t="s">
        <v>1079</v>
      </c>
      <c r="F15463" t="s">
        <v>1067</v>
      </c>
      <c r="G15463"/>
      <c r="H15463" t="n">
        <v>7592000000</v>
      </c>
      <c r="I15463" t="s">
        <v>1090</v>
      </c>
      <c r="J15463" t="s">
        <v>1087</v>
      </c>
    </row>
    <row r="15464">
      <c r="A15464" t="n">
        <v>2012</v>
      </c>
      <c r="B15464" t="s">
        <v>1469</v>
      </c>
      <c r="C15464" t="s">
        <v>1470</v>
      </c>
      <c r="D15464" t="s">
        <v>1065</v>
      </c>
      <c r="E15464" t="s">
        <v>1066</v>
      </c>
      <c r="F15464" t="s">
        <v>1067</v>
      </c>
      <c r="G15464" t="n">
        <v>0.000733370611330268</v>
      </c>
      <c r="H15464" t="n">
        <v>49857998848</v>
      </c>
      <c r="I15464" t="s">
        <v>1090</v>
      </c>
      <c r="J15464" t="s">
        <v>1091</v>
      </c>
    </row>
    <row r="15465">
      <c r="A15465" t="n">
        <v>2012</v>
      </c>
      <c r="B15465" t="s">
        <v>1469</v>
      </c>
      <c r="C15465" t="s">
        <v>1470</v>
      </c>
      <c r="D15465" t="s">
        <v>1070</v>
      </c>
      <c r="E15465" t="s">
        <v>1071</v>
      </c>
      <c r="F15465" t="s">
        <v>1067</v>
      </c>
      <c r="G15465" t="n">
        <v>0.0182299179980119</v>
      </c>
      <c r="H15465" t="n">
        <v>49857998848</v>
      </c>
      <c r="I15465" t="s">
        <v>1090</v>
      </c>
      <c r="J15465" t="s">
        <v>1091</v>
      </c>
    </row>
    <row r="15466">
      <c r="A15466" t="n">
        <v>2012</v>
      </c>
      <c r="B15466" t="s">
        <v>1469</v>
      </c>
      <c r="C15466" t="s">
        <v>1470</v>
      </c>
      <c r="D15466" t="s">
        <v>1072</v>
      </c>
      <c r="E15466" t="s">
        <v>1073</v>
      </c>
      <c r="F15466" t="s">
        <v>1067</v>
      </c>
      <c r="G15466" t="n">
        <v>0.0326117847164599</v>
      </c>
      <c r="H15466" t="n">
        <v>49857998848</v>
      </c>
      <c r="I15466" t="s">
        <v>1090</v>
      </c>
      <c r="J15466" t="s">
        <v>1091</v>
      </c>
    </row>
    <row r="15467">
      <c r="A15467" t="n">
        <v>2012</v>
      </c>
      <c r="B15467" t="s">
        <v>1469</v>
      </c>
      <c r="C15467" t="s">
        <v>1470</v>
      </c>
      <c r="D15467" t="s">
        <v>1074</v>
      </c>
      <c r="E15467" t="s">
        <v>1075</v>
      </c>
      <c r="F15467" t="s">
        <v>1067</v>
      </c>
      <c r="G15467" t="n">
        <v>0.0261595814084398</v>
      </c>
      <c r="H15467" t="n">
        <v>49857998848</v>
      </c>
      <c r="I15467" t="s">
        <v>1090</v>
      </c>
      <c r="J15467" t="s">
        <v>1091</v>
      </c>
    </row>
    <row r="15468">
      <c r="A15468" t="n">
        <v>2012</v>
      </c>
      <c r="B15468" t="s">
        <v>1469</v>
      </c>
      <c r="C15468" t="s">
        <v>1470</v>
      </c>
      <c r="D15468" t="s">
        <v>1076</v>
      </c>
      <c r="E15468" t="s">
        <v>1077</v>
      </c>
      <c r="F15468" t="s">
        <v>1067</v>
      </c>
      <c r="G15468" t="n">
        <v>0.0777346547342419</v>
      </c>
      <c r="H15468" t="n">
        <v>49857998848</v>
      </c>
      <c r="I15468" t="s">
        <v>1090</v>
      </c>
      <c r="J15468" t="s">
        <v>1091</v>
      </c>
    </row>
    <row r="15469">
      <c r="A15469" t="n">
        <v>2012</v>
      </c>
      <c r="B15469" t="s">
        <v>1469</v>
      </c>
      <c r="C15469" t="s">
        <v>1470</v>
      </c>
      <c r="D15469" t="s">
        <v>1078</v>
      </c>
      <c r="E15469" t="s">
        <v>1079</v>
      </c>
      <c r="F15469" t="s">
        <v>1067</v>
      </c>
      <c r="G15469"/>
      <c r="H15469" t="n">
        <v>49857998848</v>
      </c>
      <c r="I15469" t="s">
        <v>1090</v>
      </c>
      <c r="J15469" t="s">
        <v>1091</v>
      </c>
    </row>
    <row r="15470">
      <c r="A15470" t="n">
        <v>2012</v>
      </c>
      <c r="B15470" t="s">
        <v>1471</v>
      </c>
      <c r="C15470" t="s">
        <v>1472</v>
      </c>
      <c r="D15470" t="s">
        <v>1065</v>
      </c>
      <c r="E15470" t="s">
        <v>1066</v>
      </c>
      <c r="F15470" t="s">
        <v>1067</v>
      </c>
      <c r="G15470" t="n">
        <v>0.00398499625770468</v>
      </c>
      <c r="H15470" t="n">
        <v>1160389632</v>
      </c>
      <c r="I15470" t="s">
        <v>1108</v>
      </c>
      <c r="J15470" t="s">
        <v>1087</v>
      </c>
    </row>
    <row r="15471">
      <c r="A15471" t="n">
        <v>2012</v>
      </c>
      <c r="B15471" t="s">
        <v>1471</v>
      </c>
      <c r="C15471" t="s">
        <v>1472</v>
      </c>
      <c r="D15471" t="s">
        <v>1070</v>
      </c>
      <c r="E15471" t="s">
        <v>1071</v>
      </c>
      <c r="F15471" t="s">
        <v>1067</v>
      </c>
      <c r="G15471" t="n">
        <v>0.101518881939165</v>
      </c>
      <c r="H15471" t="n">
        <v>1160389632</v>
      </c>
      <c r="I15471" t="s">
        <v>1108</v>
      </c>
      <c r="J15471" t="s">
        <v>1087</v>
      </c>
    </row>
    <row r="15472">
      <c r="A15472" t="n">
        <v>2012</v>
      </c>
      <c r="B15472" t="s">
        <v>1471</v>
      </c>
      <c r="C15472" t="s">
        <v>1472</v>
      </c>
      <c r="D15472" t="s">
        <v>1072</v>
      </c>
      <c r="E15472" t="s">
        <v>1073</v>
      </c>
      <c r="F15472" t="s">
        <v>1067</v>
      </c>
      <c r="G15472" t="n">
        <v>0.0116746115753654</v>
      </c>
      <c r="H15472" t="n">
        <v>1160389632</v>
      </c>
      <c r="I15472" t="s">
        <v>1108</v>
      </c>
      <c r="J15472" t="s">
        <v>1087</v>
      </c>
    </row>
    <row r="15473">
      <c r="A15473" t="n">
        <v>2012</v>
      </c>
      <c r="B15473" t="s">
        <v>1471</v>
      </c>
      <c r="C15473" t="s">
        <v>1472</v>
      </c>
      <c r="D15473" t="s">
        <v>1074</v>
      </c>
      <c r="E15473" t="s">
        <v>1075</v>
      </c>
      <c r="F15473" t="s">
        <v>1067</v>
      </c>
      <c r="G15473" t="n">
        <v>0</v>
      </c>
      <c r="H15473" t="n">
        <v>1160389632</v>
      </c>
      <c r="I15473" t="s">
        <v>1108</v>
      </c>
      <c r="J15473" t="s">
        <v>1087</v>
      </c>
    </row>
    <row r="15474">
      <c r="A15474" t="n">
        <v>2012</v>
      </c>
      <c r="B15474" t="s">
        <v>1471</v>
      </c>
      <c r="C15474" t="s">
        <v>1472</v>
      </c>
      <c r="D15474" t="s">
        <v>1076</v>
      </c>
      <c r="E15474" t="s">
        <v>1077</v>
      </c>
      <c r="F15474" t="s">
        <v>1067</v>
      </c>
      <c r="G15474" t="n">
        <v>0.117178489772235</v>
      </c>
      <c r="H15474" t="n">
        <v>1160389632</v>
      </c>
      <c r="I15474" t="s">
        <v>1108</v>
      </c>
      <c r="J15474" t="s">
        <v>1087</v>
      </c>
    </row>
    <row r="15475">
      <c r="A15475" t="n">
        <v>2012</v>
      </c>
      <c r="B15475" t="s">
        <v>1471</v>
      </c>
      <c r="C15475" t="s">
        <v>1472</v>
      </c>
      <c r="D15475" t="s">
        <v>1078</v>
      </c>
      <c r="E15475" t="s">
        <v>1079</v>
      </c>
      <c r="F15475" t="s">
        <v>1067</v>
      </c>
      <c r="G15475"/>
      <c r="H15475" t="n">
        <v>1160389632</v>
      </c>
      <c r="I15475" t="s">
        <v>1108</v>
      </c>
      <c r="J15475" t="s">
        <v>1087</v>
      </c>
    </row>
    <row r="15476">
      <c r="A15476" t="n">
        <v>2012</v>
      </c>
      <c r="B15476" t="s">
        <v>1473</v>
      </c>
      <c r="C15476" t="s">
        <v>1474</v>
      </c>
      <c r="D15476" t="s">
        <v>1065</v>
      </c>
      <c r="E15476" t="s">
        <v>1066</v>
      </c>
      <c r="F15476" t="s">
        <v>1067</v>
      </c>
      <c r="G15476" t="n">
        <v>0.000083796993111855</v>
      </c>
      <c r="H15476" t="n">
        <v>459183264</v>
      </c>
      <c r="I15476" t="s">
        <v>1108</v>
      </c>
      <c r="J15476" t="s">
        <v>1091</v>
      </c>
    </row>
    <row r="15477">
      <c r="A15477" t="n">
        <v>2012</v>
      </c>
      <c r="B15477" t="s">
        <v>1473</v>
      </c>
      <c r="C15477" t="s">
        <v>1474</v>
      </c>
      <c r="D15477" t="s">
        <v>1070</v>
      </c>
      <c r="E15477" t="s">
        <v>1071</v>
      </c>
      <c r="F15477" t="s">
        <v>1067</v>
      </c>
      <c r="G15477" t="n">
        <v>0.00207534825226547</v>
      </c>
      <c r="H15477" t="n">
        <v>459183264</v>
      </c>
      <c r="I15477" t="s">
        <v>1108</v>
      </c>
      <c r="J15477" t="s">
        <v>1091</v>
      </c>
    </row>
    <row r="15478">
      <c r="A15478" t="n">
        <v>2012</v>
      </c>
      <c r="B15478" t="s">
        <v>1473</v>
      </c>
      <c r="C15478" t="s">
        <v>1474</v>
      </c>
      <c r="D15478" t="s">
        <v>1072</v>
      </c>
      <c r="E15478" t="s">
        <v>1073</v>
      </c>
      <c r="F15478" t="s">
        <v>1067</v>
      </c>
      <c r="G15478" t="n">
        <v>0.00415462158371082</v>
      </c>
      <c r="H15478" t="n">
        <v>459183264</v>
      </c>
      <c r="I15478" t="s">
        <v>1108</v>
      </c>
      <c r="J15478" t="s">
        <v>1091</v>
      </c>
    </row>
    <row r="15479">
      <c r="A15479" t="n">
        <v>2012</v>
      </c>
      <c r="B15479" t="s">
        <v>1473</v>
      </c>
      <c r="C15479" t="s">
        <v>1474</v>
      </c>
      <c r="D15479" t="s">
        <v>1074</v>
      </c>
      <c r="E15479" t="s">
        <v>1075</v>
      </c>
      <c r="F15479" t="s">
        <v>1067</v>
      </c>
      <c r="G15479" t="n">
        <v>0</v>
      </c>
      <c r="H15479" t="n">
        <v>459183264</v>
      </c>
      <c r="I15479" t="s">
        <v>1108</v>
      </c>
      <c r="J15479" t="s">
        <v>1091</v>
      </c>
    </row>
    <row r="15480">
      <c r="A15480" t="n">
        <v>2012</v>
      </c>
      <c r="B15480" t="s">
        <v>1473</v>
      </c>
      <c r="C15480" t="s">
        <v>1474</v>
      </c>
      <c r="D15480" t="s">
        <v>1076</v>
      </c>
      <c r="E15480" t="s">
        <v>1077</v>
      </c>
      <c r="F15480" t="s">
        <v>1067</v>
      </c>
      <c r="G15480" t="n">
        <v>0.00631376682908814</v>
      </c>
      <c r="H15480" t="n">
        <v>459183264</v>
      </c>
      <c r="I15480" t="s">
        <v>1108</v>
      </c>
      <c r="J15480" t="s">
        <v>1091</v>
      </c>
    </row>
    <row r="15481">
      <c r="A15481" t="n">
        <v>2012</v>
      </c>
      <c r="B15481" t="s">
        <v>1473</v>
      </c>
      <c r="C15481" t="s">
        <v>1474</v>
      </c>
      <c r="D15481" t="s">
        <v>1078</v>
      </c>
      <c r="E15481" t="s">
        <v>1079</v>
      </c>
      <c r="F15481" t="s">
        <v>1067</v>
      </c>
      <c r="G15481"/>
      <c r="H15481" t="n">
        <v>459183264</v>
      </c>
      <c r="I15481" t="s">
        <v>1108</v>
      </c>
      <c r="J15481" t="s">
        <v>1091</v>
      </c>
    </row>
    <row r="15482">
      <c r="A15482" t="n">
        <v>2012</v>
      </c>
      <c r="B15482" t="s">
        <v>1475</v>
      </c>
      <c r="C15482" t="s">
        <v>1476</v>
      </c>
      <c r="D15482" t="s">
        <v>1065</v>
      </c>
      <c r="E15482" t="s">
        <v>1066</v>
      </c>
      <c r="F15482" t="s">
        <v>1067</v>
      </c>
      <c r="G15482" t="n">
        <v>0.438969094763975</v>
      </c>
      <c r="H15482" t="n">
        <v>27121713152</v>
      </c>
      <c r="I15482" t="s">
        <v>1068</v>
      </c>
      <c r="J15482" t="s">
        <v>1069</v>
      </c>
    </row>
    <row r="15483">
      <c r="A15483" t="n">
        <v>2012</v>
      </c>
      <c r="B15483" t="s">
        <v>1475</v>
      </c>
      <c r="C15483" t="s">
        <v>1476</v>
      </c>
      <c r="D15483" t="s">
        <v>1070</v>
      </c>
      <c r="E15483" t="s">
        <v>1071</v>
      </c>
      <c r="F15483" t="s">
        <v>1067</v>
      </c>
      <c r="G15483" t="n">
        <v>1.45496253897151</v>
      </c>
      <c r="H15483" t="n">
        <v>27121713152</v>
      </c>
      <c r="I15483" t="s">
        <v>1068</v>
      </c>
      <c r="J15483" t="s">
        <v>1069</v>
      </c>
    </row>
    <row r="15484">
      <c r="A15484" t="n">
        <v>2012</v>
      </c>
      <c r="B15484" t="s">
        <v>1475</v>
      </c>
      <c r="C15484" t="s">
        <v>1476</v>
      </c>
      <c r="D15484" t="s">
        <v>1072</v>
      </c>
      <c r="E15484" t="s">
        <v>1073</v>
      </c>
      <c r="F15484" t="s">
        <v>1067</v>
      </c>
      <c r="G15484" t="n">
        <v>1.02602491760152</v>
      </c>
      <c r="H15484" t="n">
        <v>27121713152</v>
      </c>
      <c r="I15484" t="s">
        <v>1068</v>
      </c>
      <c r="J15484" t="s">
        <v>1069</v>
      </c>
    </row>
    <row r="15485">
      <c r="A15485" t="n">
        <v>2012</v>
      </c>
      <c r="B15485" t="s">
        <v>1475</v>
      </c>
      <c r="C15485" t="s">
        <v>1476</v>
      </c>
      <c r="D15485" t="s">
        <v>1074</v>
      </c>
      <c r="E15485" t="s">
        <v>1075</v>
      </c>
      <c r="F15485" t="s">
        <v>1067</v>
      </c>
      <c r="G15485" t="n">
        <v>1.57013312125035</v>
      </c>
      <c r="H15485" t="n">
        <v>27121713152</v>
      </c>
      <c r="I15485" t="s">
        <v>1068</v>
      </c>
      <c r="J15485" t="s">
        <v>1069</v>
      </c>
    </row>
    <row r="15486">
      <c r="A15486" t="n">
        <v>2012</v>
      </c>
      <c r="B15486" t="s">
        <v>1475</v>
      </c>
      <c r="C15486" t="s">
        <v>1476</v>
      </c>
      <c r="D15486" t="s">
        <v>1076</v>
      </c>
      <c r="E15486" t="s">
        <v>1077</v>
      </c>
      <c r="F15486" t="s">
        <v>1067</v>
      </c>
      <c r="G15486" t="n">
        <v>4.49008967258735</v>
      </c>
      <c r="H15486" t="n">
        <v>27121713152</v>
      </c>
      <c r="I15486" t="s">
        <v>1068</v>
      </c>
      <c r="J15486" t="s">
        <v>1069</v>
      </c>
    </row>
    <row r="15487">
      <c r="A15487" t="n">
        <v>2012</v>
      </c>
      <c r="B15487" t="s">
        <v>1475</v>
      </c>
      <c r="C15487" t="s">
        <v>1476</v>
      </c>
      <c r="D15487" t="s">
        <v>1078</v>
      </c>
      <c r="E15487" t="s">
        <v>1079</v>
      </c>
      <c r="F15487" t="s">
        <v>1067</v>
      </c>
      <c r="G15487"/>
      <c r="H15487" t="n">
        <v>27121713152</v>
      </c>
      <c r="I15487" t="s">
        <v>1068</v>
      </c>
      <c r="J15487" t="s">
        <v>1069</v>
      </c>
    </row>
    <row r="15488">
      <c r="A15488" t="n">
        <v>2012</v>
      </c>
      <c r="B15488" t="s">
        <v>1477</v>
      </c>
      <c r="C15488" t="s">
        <v>1478</v>
      </c>
      <c r="D15488" t="s">
        <v>1065</v>
      </c>
      <c r="E15488" t="s">
        <v>1066</v>
      </c>
      <c r="F15488" t="s">
        <v>1067</v>
      </c>
      <c r="G15488" t="n">
        <v>0.0403801697437238</v>
      </c>
      <c r="H15488" t="n">
        <v>47311413248</v>
      </c>
      <c r="I15488" t="s">
        <v>1099</v>
      </c>
      <c r="J15488" t="s">
        <v>1087</v>
      </c>
    </row>
    <row r="15489">
      <c r="A15489" t="n">
        <v>2012</v>
      </c>
      <c r="B15489" t="s">
        <v>1477</v>
      </c>
      <c r="C15489" t="s">
        <v>1478</v>
      </c>
      <c r="D15489" t="s">
        <v>1070</v>
      </c>
      <c r="E15489" t="s">
        <v>1071</v>
      </c>
      <c r="F15489" t="s">
        <v>1067</v>
      </c>
      <c r="G15489" t="n">
        <v>0.552722936818317</v>
      </c>
      <c r="H15489" t="n">
        <v>47311413248</v>
      </c>
      <c r="I15489" t="s">
        <v>1099</v>
      </c>
      <c r="J15489" t="s">
        <v>1087</v>
      </c>
    </row>
    <row r="15490">
      <c r="A15490" t="n">
        <v>2012</v>
      </c>
      <c r="B15490" t="s">
        <v>1477</v>
      </c>
      <c r="C15490" t="s">
        <v>1478</v>
      </c>
      <c r="D15490" t="s">
        <v>1072</v>
      </c>
      <c r="E15490" t="s">
        <v>1073</v>
      </c>
      <c r="F15490" t="s">
        <v>1067</v>
      </c>
      <c r="G15490" t="n">
        <v>0.602929040317582</v>
      </c>
      <c r="H15490" t="n">
        <v>47311413248</v>
      </c>
      <c r="I15490" t="s">
        <v>1099</v>
      </c>
      <c r="J15490" t="s">
        <v>1087</v>
      </c>
    </row>
    <row r="15491">
      <c r="A15491" t="n">
        <v>2012</v>
      </c>
      <c r="B15491" t="s">
        <v>1477</v>
      </c>
      <c r="C15491" t="s">
        <v>1478</v>
      </c>
      <c r="D15491" t="s">
        <v>1074</v>
      </c>
      <c r="E15491" t="s">
        <v>1075</v>
      </c>
      <c r="F15491" t="s">
        <v>1067</v>
      </c>
      <c r="G15491" t="n">
        <v>8.17803808587928</v>
      </c>
      <c r="H15491" t="n">
        <v>47311413248</v>
      </c>
      <c r="I15491" t="s">
        <v>1099</v>
      </c>
      <c r="J15491" t="s">
        <v>1087</v>
      </c>
    </row>
    <row r="15492">
      <c r="A15492" t="n">
        <v>2012</v>
      </c>
      <c r="B15492" t="s">
        <v>1477</v>
      </c>
      <c r="C15492" t="s">
        <v>1478</v>
      </c>
      <c r="D15492" t="s">
        <v>1076</v>
      </c>
      <c r="E15492" t="s">
        <v>1077</v>
      </c>
      <c r="F15492" t="s">
        <v>1067</v>
      </c>
      <c r="G15492" t="n">
        <v>9.3740702327589</v>
      </c>
      <c r="H15492" t="n">
        <v>47311413248</v>
      </c>
      <c r="I15492" t="s">
        <v>1099</v>
      </c>
      <c r="J15492" t="s">
        <v>1087</v>
      </c>
    </row>
    <row r="15493">
      <c r="A15493" t="n">
        <v>2012</v>
      </c>
      <c r="B15493" t="s">
        <v>1477</v>
      </c>
      <c r="C15493" t="s">
        <v>1478</v>
      </c>
      <c r="D15493" t="s">
        <v>1078</v>
      </c>
      <c r="E15493" t="s">
        <v>1079</v>
      </c>
      <c r="F15493" t="s">
        <v>1067</v>
      </c>
      <c r="G15493"/>
      <c r="H15493" t="n">
        <v>47311413248</v>
      </c>
      <c r="I15493" t="s">
        <v>1099</v>
      </c>
      <c r="J15493" t="s">
        <v>1087</v>
      </c>
    </row>
    <row r="15494">
      <c r="A15494" t="n">
        <v>2012</v>
      </c>
      <c r="B15494" t="s">
        <v>1479</v>
      </c>
      <c r="C15494" t="s">
        <v>1480</v>
      </c>
      <c r="D15494" t="s">
        <v>1065</v>
      </c>
      <c r="E15494" t="s">
        <v>1066</v>
      </c>
      <c r="F15494" t="s">
        <v>1067</v>
      </c>
      <c r="G15494" t="n">
        <v>0.690388590975115</v>
      </c>
      <c r="H15494" t="n">
        <v>880141008896</v>
      </c>
      <c r="I15494" t="s">
        <v>1090</v>
      </c>
      <c r="J15494" t="s">
        <v>1091</v>
      </c>
    </row>
    <row r="15495">
      <c r="A15495" t="n">
        <v>2012</v>
      </c>
      <c r="B15495" t="s">
        <v>1479</v>
      </c>
      <c r="C15495" t="s">
        <v>1480</v>
      </c>
      <c r="D15495" t="s">
        <v>1070</v>
      </c>
      <c r="E15495" t="s">
        <v>1071</v>
      </c>
      <c r="F15495" t="s">
        <v>1067</v>
      </c>
      <c r="G15495" t="n">
        <v>13.2111175944979</v>
      </c>
      <c r="H15495" t="n">
        <v>880141008896</v>
      </c>
      <c r="I15495" t="s">
        <v>1090</v>
      </c>
      <c r="J15495" t="s">
        <v>1091</v>
      </c>
    </row>
    <row r="15496">
      <c r="A15496" t="n">
        <v>2012</v>
      </c>
      <c r="B15496" t="s">
        <v>1479</v>
      </c>
      <c r="C15496" t="s">
        <v>1480</v>
      </c>
      <c r="D15496" t="s">
        <v>1072</v>
      </c>
      <c r="E15496" t="s">
        <v>1073</v>
      </c>
      <c r="F15496" t="s">
        <v>1067</v>
      </c>
      <c r="G15496" t="n">
        <v>13.4378085032606</v>
      </c>
      <c r="H15496" t="n">
        <v>880141008896</v>
      </c>
      <c r="I15496" t="s">
        <v>1090</v>
      </c>
      <c r="J15496" t="s">
        <v>1091</v>
      </c>
    </row>
    <row r="15497">
      <c r="A15497" t="n">
        <v>2012</v>
      </c>
      <c r="B15497" t="s">
        <v>1479</v>
      </c>
      <c r="C15497" t="s">
        <v>1480</v>
      </c>
      <c r="D15497" t="s">
        <v>1074</v>
      </c>
      <c r="E15497" t="s">
        <v>1075</v>
      </c>
      <c r="F15497" t="s">
        <v>1067</v>
      </c>
      <c r="G15497" t="n">
        <v>170.004154698752</v>
      </c>
      <c r="H15497" t="n">
        <v>880141008896</v>
      </c>
      <c r="I15497" t="s">
        <v>1090</v>
      </c>
      <c r="J15497" t="s">
        <v>1091</v>
      </c>
    </row>
    <row r="15498">
      <c r="A15498" t="n">
        <v>2012</v>
      </c>
      <c r="B15498" t="s">
        <v>1479</v>
      </c>
      <c r="C15498" t="s">
        <v>1480</v>
      </c>
      <c r="D15498" t="s">
        <v>1076</v>
      </c>
      <c r="E15498" t="s">
        <v>1077</v>
      </c>
      <c r="F15498" t="s">
        <v>1067</v>
      </c>
      <c r="G15498" t="n">
        <v>197.343469387486</v>
      </c>
      <c r="H15498" t="n">
        <v>880141008896</v>
      </c>
      <c r="I15498" t="s">
        <v>1090</v>
      </c>
      <c r="J15498" t="s">
        <v>1091</v>
      </c>
    </row>
    <row r="15499">
      <c r="A15499" t="n">
        <v>2012</v>
      </c>
      <c r="B15499" t="s">
        <v>1479</v>
      </c>
      <c r="C15499" t="s">
        <v>1480</v>
      </c>
      <c r="D15499" t="s">
        <v>1078</v>
      </c>
      <c r="E15499" t="s">
        <v>1079</v>
      </c>
      <c r="F15499" t="s">
        <v>1067</v>
      </c>
      <c r="G15499"/>
      <c r="H15499" t="n">
        <v>880141008896</v>
      </c>
      <c r="I15499" t="s">
        <v>1090</v>
      </c>
      <c r="J15499" t="s">
        <v>1091</v>
      </c>
    </row>
    <row r="15500">
      <c r="A15500" t="n">
        <v>2012</v>
      </c>
      <c r="B15500" t="s">
        <v>1481</v>
      </c>
      <c r="C15500" t="s">
        <v>1482</v>
      </c>
      <c r="D15500" t="s">
        <v>1065</v>
      </c>
      <c r="E15500" t="s">
        <v>1066</v>
      </c>
      <c r="F15500" t="s">
        <v>1067</v>
      </c>
      <c r="G15500" t="n">
        <v>0</v>
      </c>
      <c r="H15500" t="n">
        <v>39345580</v>
      </c>
      <c r="I15500" t="s">
        <v>1108</v>
      </c>
      <c r="J15500" t="s">
        <v>1091</v>
      </c>
    </row>
    <row r="15501">
      <c r="A15501" t="n">
        <v>2012</v>
      </c>
      <c r="B15501" t="s">
        <v>1481</v>
      </c>
      <c r="C15501" t="s">
        <v>1482</v>
      </c>
      <c r="D15501" t="s">
        <v>1070</v>
      </c>
      <c r="E15501" t="s">
        <v>1071</v>
      </c>
      <c r="F15501" t="s">
        <v>1067</v>
      </c>
      <c r="G15501" t="n">
        <v>0</v>
      </c>
      <c r="H15501" t="n">
        <v>39345580</v>
      </c>
      <c r="I15501" t="s">
        <v>1108</v>
      </c>
      <c r="J15501" t="s">
        <v>1091</v>
      </c>
    </row>
    <row r="15502">
      <c r="A15502" t="n">
        <v>2012</v>
      </c>
      <c r="B15502" t="s">
        <v>1481</v>
      </c>
      <c r="C15502" t="s">
        <v>1482</v>
      </c>
      <c r="D15502" t="s">
        <v>1072</v>
      </c>
      <c r="E15502" t="s">
        <v>1073</v>
      </c>
      <c r="F15502" t="s">
        <v>1067</v>
      </c>
      <c r="G15502" t="n">
        <v>0.00332426225672048</v>
      </c>
      <c r="H15502" t="n">
        <v>39345580</v>
      </c>
      <c r="I15502" t="s">
        <v>1108</v>
      </c>
      <c r="J15502" t="s">
        <v>1091</v>
      </c>
    </row>
    <row r="15503">
      <c r="A15503" t="n">
        <v>2012</v>
      </c>
      <c r="B15503" t="s">
        <v>1481</v>
      </c>
      <c r="C15503" t="s">
        <v>1482</v>
      </c>
      <c r="D15503" t="s">
        <v>1074</v>
      </c>
      <c r="E15503" t="s">
        <v>1075</v>
      </c>
      <c r="F15503" t="s">
        <v>1067</v>
      </c>
      <c r="G15503" t="n">
        <v>0</v>
      </c>
      <c r="H15503" t="n">
        <v>39345580</v>
      </c>
      <c r="I15503" t="s">
        <v>1108</v>
      </c>
      <c r="J15503" t="s">
        <v>1091</v>
      </c>
    </row>
    <row r="15504">
      <c r="A15504" t="n">
        <v>2012</v>
      </c>
      <c r="B15504" t="s">
        <v>1481</v>
      </c>
      <c r="C15504" t="s">
        <v>1482</v>
      </c>
      <c r="D15504" t="s">
        <v>1076</v>
      </c>
      <c r="E15504" t="s">
        <v>1077</v>
      </c>
      <c r="F15504" t="s">
        <v>1067</v>
      </c>
      <c r="G15504" t="n">
        <v>0.00332426225672048</v>
      </c>
      <c r="H15504" t="n">
        <v>39345580</v>
      </c>
      <c r="I15504" t="s">
        <v>1108</v>
      </c>
      <c r="J15504" t="s">
        <v>1091</v>
      </c>
    </row>
    <row r="15505">
      <c r="A15505" t="n">
        <v>2012</v>
      </c>
      <c r="B15505" t="s">
        <v>1481</v>
      </c>
      <c r="C15505" t="s">
        <v>1482</v>
      </c>
      <c r="D15505" t="s">
        <v>1078</v>
      </c>
      <c r="E15505" t="s">
        <v>1079</v>
      </c>
      <c r="F15505" t="s">
        <v>1067</v>
      </c>
      <c r="G15505"/>
      <c r="H15505" t="n">
        <v>39345580</v>
      </c>
      <c r="I15505" t="s">
        <v>1108</v>
      </c>
      <c r="J15505" t="s">
        <v>1091</v>
      </c>
    </row>
    <row r="15506">
      <c r="A15506" t="n">
        <v>2012</v>
      </c>
      <c r="B15506" t="s">
        <v>1483</v>
      </c>
      <c r="C15506" t="s">
        <v>1484</v>
      </c>
      <c r="D15506" t="s">
        <v>1065</v>
      </c>
      <c r="E15506" t="s">
        <v>1066</v>
      </c>
      <c r="F15506" t="s">
        <v>1067</v>
      </c>
      <c r="G15506" t="n">
        <v>7.44998008811708</v>
      </c>
      <c r="H15506" t="n">
        <v>495610003456</v>
      </c>
      <c r="I15506" t="s">
        <v>1108</v>
      </c>
      <c r="J15506" t="s">
        <v>1069</v>
      </c>
    </row>
    <row r="15507">
      <c r="A15507" t="n">
        <v>2012</v>
      </c>
      <c r="B15507" t="s">
        <v>1483</v>
      </c>
      <c r="C15507" t="s">
        <v>1484</v>
      </c>
      <c r="D15507" t="s">
        <v>1070</v>
      </c>
      <c r="E15507" t="s">
        <v>1071</v>
      </c>
      <c r="F15507" t="s">
        <v>1067</v>
      </c>
      <c r="G15507" t="n">
        <v>73.3429609260891</v>
      </c>
      <c r="H15507" t="n">
        <v>495610003456</v>
      </c>
      <c r="I15507" t="s">
        <v>1108</v>
      </c>
      <c r="J15507" t="s">
        <v>1069</v>
      </c>
    </row>
    <row r="15508">
      <c r="A15508" t="n">
        <v>2012</v>
      </c>
      <c r="B15508" t="s">
        <v>1483</v>
      </c>
      <c r="C15508" t="s">
        <v>1484</v>
      </c>
      <c r="D15508" t="s">
        <v>1072</v>
      </c>
      <c r="E15508" t="s">
        <v>1073</v>
      </c>
      <c r="F15508" t="s">
        <v>1067</v>
      </c>
      <c r="G15508" t="n">
        <v>3.45733762692679</v>
      </c>
      <c r="H15508" t="n">
        <v>495610003456</v>
      </c>
      <c r="I15508" t="s">
        <v>1108</v>
      </c>
      <c r="J15508" t="s">
        <v>1069</v>
      </c>
    </row>
    <row r="15509">
      <c r="A15509" t="n">
        <v>2012</v>
      </c>
      <c r="B15509" t="s">
        <v>1483</v>
      </c>
      <c r="C15509" t="s">
        <v>1484</v>
      </c>
      <c r="D15509" t="s">
        <v>1074</v>
      </c>
      <c r="E15509" t="s">
        <v>1075</v>
      </c>
      <c r="F15509" t="s">
        <v>1067</v>
      </c>
      <c r="G15509" t="n">
        <v>24.4498648124145</v>
      </c>
      <c r="H15509" t="n">
        <v>495610003456</v>
      </c>
      <c r="I15509" t="s">
        <v>1108</v>
      </c>
      <c r="J15509" t="s">
        <v>1069</v>
      </c>
    </row>
    <row r="15510">
      <c r="A15510" t="n">
        <v>2012</v>
      </c>
      <c r="B15510" t="s">
        <v>1483</v>
      </c>
      <c r="C15510" t="s">
        <v>1484</v>
      </c>
      <c r="D15510" t="s">
        <v>1076</v>
      </c>
      <c r="E15510" t="s">
        <v>1077</v>
      </c>
      <c r="F15510" t="s">
        <v>1067</v>
      </c>
      <c r="G15510" t="n">
        <v>108.700143453547</v>
      </c>
      <c r="H15510" t="n">
        <v>495610003456</v>
      </c>
      <c r="I15510" t="s">
        <v>1108</v>
      </c>
      <c r="J15510" t="s">
        <v>1069</v>
      </c>
    </row>
    <row r="15511">
      <c r="A15511" t="n">
        <v>2012</v>
      </c>
      <c r="B15511" t="s">
        <v>1483</v>
      </c>
      <c r="C15511" t="s">
        <v>1484</v>
      </c>
      <c r="D15511" t="s">
        <v>1078</v>
      </c>
      <c r="E15511" t="s">
        <v>1079</v>
      </c>
      <c r="F15511" t="s">
        <v>1067</v>
      </c>
      <c r="G15511"/>
      <c r="H15511" t="n">
        <v>495610003456</v>
      </c>
      <c r="I15511" t="s">
        <v>1108</v>
      </c>
      <c r="J15511" t="s">
        <v>1069</v>
      </c>
    </row>
    <row r="15512">
      <c r="A15512" t="n">
        <v>2012</v>
      </c>
      <c r="B15512" t="s">
        <v>1485</v>
      </c>
      <c r="C15512" t="s">
        <v>1486</v>
      </c>
      <c r="D15512" t="s">
        <v>1065</v>
      </c>
      <c r="E15512" t="s">
        <v>1066</v>
      </c>
      <c r="F15512" t="s">
        <v>1067</v>
      </c>
      <c r="G15512" t="n">
        <v>0.0279463751857364</v>
      </c>
      <c r="H15512" t="n">
        <v>39650521088</v>
      </c>
      <c r="I15512" t="s">
        <v>1086</v>
      </c>
      <c r="J15512" t="s">
        <v>1087</v>
      </c>
    </row>
    <row r="15513">
      <c r="A15513" t="n">
        <v>2012</v>
      </c>
      <c r="B15513" t="s">
        <v>1485</v>
      </c>
      <c r="C15513" t="s">
        <v>1486</v>
      </c>
      <c r="D15513" t="s">
        <v>1070</v>
      </c>
      <c r="E15513" t="s">
        <v>1071</v>
      </c>
      <c r="F15513" t="s">
        <v>1067</v>
      </c>
      <c r="G15513" t="n">
        <v>0.40983075551773</v>
      </c>
      <c r="H15513" t="n">
        <v>39650521088</v>
      </c>
      <c r="I15513" t="s">
        <v>1086</v>
      </c>
      <c r="J15513" t="s">
        <v>1087</v>
      </c>
    </row>
    <row r="15514">
      <c r="A15514" t="n">
        <v>2012</v>
      </c>
      <c r="B15514" t="s">
        <v>1485</v>
      </c>
      <c r="C15514" t="s">
        <v>1486</v>
      </c>
      <c r="D15514" t="s">
        <v>1072</v>
      </c>
      <c r="E15514" t="s">
        <v>1073</v>
      </c>
      <c r="F15514" t="s">
        <v>1067</v>
      </c>
      <c r="G15514" t="n">
        <v>1.44738321943167</v>
      </c>
      <c r="H15514" t="n">
        <v>39650521088</v>
      </c>
      <c r="I15514" t="s">
        <v>1086</v>
      </c>
      <c r="J15514" t="s">
        <v>1087</v>
      </c>
    </row>
    <row r="15515">
      <c r="A15515" t="n">
        <v>2012</v>
      </c>
      <c r="B15515" t="s">
        <v>1485</v>
      </c>
      <c r="C15515" t="s">
        <v>1486</v>
      </c>
      <c r="D15515" t="s">
        <v>1074</v>
      </c>
      <c r="E15515" t="s">
        <v>1075</v>
      </c>
      <c r="F15515" t="s">
        <v>1067</v>
      </c>
      <c r="G15515" t="n">
        <v>1.62206190424378</v>
      </c>
      <c r="H15515" t="n">
        <v>39650521088</v>
      </c>
      <c r="I15515" t="s">
        <v>1086</v>
      </c>
      <c r="J15515" t="s">
        <v>1087</v>
      </c>
    </row>
    <row r="15516">
      <c r="A15516" t="n">
        <v>2012</v>
      </c>
      <c r="B15516" t="s">
        <v>1485</v>
      </c>
      <c r="C15516" t="s">
        <v>1486</v>
      </c>
      <c r="D15516" t="s">
        <v>1076</v>
      </c>
      <c r="E15516" t="s">
        <v>1077</v>
      </c>
      <c r="F15516" t="s">
        <v>1067</v>
      </c>
      <c r="G15516" t="n">
        <v>3.50722225437891</v>
      </c>
      <c r="H15516" t="n">
        <v>39650521088</v>
      </c>
      <c r="I15516" t="s">
        <v>1086</v>
      </c>
      <c r="J15516" t="s">
        <v>1087</v>
      </c>
    </row>
    <row r="15517">
      <c r="A15517" t="n">
        <v>2012</v>
      </c>
      <c r="B15517" t="s">
        <v>1485</v>
      </c>
      <c r="C15517" t="s">
        <v>1486</v>
      </c>
      <c r="D15517" t="s">
        <v>1078</v>
      </c>
      <c r="E15517" t="s">
        <v>1079</v>
      </c>
      <c r="F15517" t="s">
        <v>1067</v>
      </c>
      <c r="G15517"/>
      <c r="H15517" t="n">
        <v>39650521088</v>
      </c>
      <c r="I15517" t="s">
        <v>1086</v>
      </c>
      <c r="J15517" t="s">
        <v>1087</v>
      </c>
    </row>
    <row r="15518">
      <c r="A15518" t="n">
        <v>2012</v>
      </c>
      <c r="B15518" t="s">
        <v>1487</v>
      </c>
      <c r="C15518" t="s">
        <v>1488</v>
      </c>
      <c r="D15518" t="s">
        <v>1065</v>
      </c>
      <c r="E15518" t="s">
        <v>1066</v>
      </c>
      <c r="F15518" t="s">
        <v>1067</v>
      </c>
      <c r="G15518" t="n">
        <v>0.0149864930172007</v>
      </c>
      <c r="H15518" t="n">
        <v>27305916416</v>
      </c>
      <c r="I15518" t="s">
        <v>1086</v>
      </c>
      <c r="J15518" t="s">
        <v>1083</v>
      </c>
    </row>
    <row r="15519">
      <c r="A15519" t="n">
        <v>2012</v>
      </c>
      <c r="B15519" t="s">
        <v>1487</v>
      </c>
      <c r="C15519" t="s">
        <v>1488</v>
      </c>
      <c r="D15519" t="s">
        <v>1070</v>
      </c>
      <c r="E15519" t="s">
        <v>1071</v>
      </c>
      <c r="F15519" t="s">
        <v>1067</v>
      </c>
      <c r="G15519" t="n">
        <v>0.188882927712088</v>
      </c>
      <c r="H15519" t="n">
        <v>27305916416</v>
      </c>
      <c r="I15519" t="s">
        <v>1086</v>
      </c>
      <c r="J15519" t="s">
        <v>1083</v>
      </c>
    </row>
    <row r="15520">
      <c r="A15520" t="n">
        <v>2012</v>
      </c>
      <c r="B15520" t="s">
        <v>1487</v>
      </c>
      <c r="C15520" t="s">
        <v>1488</v>
      </c>
      <c r="D15520" t="s">
        <v>1072</v>
      </c>
      <c r="E15520" t="s">
        <v>1073</v>
      </c>
      <c r="F15520" t="s">
        <v>1067</v>
      </c>
      <c r="G15520" t="n">
        <v>0.503008583301417</v>
      </c>
      <c r="H15520" t="n">
        <v>27305916416</v>
      </c>
      <c r="I15520" t="s">
        <v>1086</v>
      </c>
      <c r="J15520" t="s">
        <v>1083</v>
      </c>
    </row>
    <row r="15521">
      <c r="A15521" t="n">
        <v>2012</v>
      </c>
      <c r="B15521" t="s">
        <v>1487</v>
      </c>
      <c r="C15521" t="s">
        <v>1488</v>
      </c>
      <c r="D15521" t="s">
        <v>1074</v>
      </c>
      <c r="E15521" t="s">
        <v>1075</v>
      </c>
      <c r="F15521" t="s">
        <v>1067</v>
      </c>
      <c r="G15521" t="n">
        <v>0.392072302667704</v>
      </c>
      <c r="H15521" t="n">
        <v>27305916416</v>
      </c>
      <c r="I15521" t="s">
        <v>1086</v>
      </c>
      <c r="J15521" t="s">
        <v>1083</v>
      </c>
    </row>
    <row r="15522">
      <c r="A15522" t="n">
        <v>2012</v>
      </c>
      <c r="B15522" t="s">
        <v>1487</v>
      </c>
      <c r="C15522" t="s">
        <v>1488</v>
      </c>
      <c r="D15522" t="s">
        <v>1076</v>
      </c>
      <c r="E15522" t="s">
        <v>1077</v>
      </c>
      <c r="F15522" t="s">
        <v>1067</v>
      </c>
      <c r="G15522" t="n">
        <v>1.09895030669841</v>
      </c>
      <c r="H15522" t="n">
        <v>27305916416</v>
      </c>
      <c r="I15522" t="s">
        <v>1086</v>
      </c>
      <c r="J15522" t="s">
        <v>1083</v>
      </c>
    </row>
    <row r="15523">
      <c r="A15523" t="n">
        <v>2012</v>
      </c>
      <c r="B15523" t="s">
        <v>1487</v>
      </c>
      <c r="C15523" t="s">
        <v>1488</v>
      </c>
      <c r="D15523" t="s">
        <v>1078</v>
      </c>
      <c r="E15523" t="s">
        <v>1079</v>
      </c>
      <c r="F15523" t="s">
        <v>1067</v>
      </c>
      <c r="G15523"/>
      <c r="H15523" t="n">
        <v>27305916416</v>
      </c>
      <c r="I15523" t="s">
        <v>1086</v>
      </c>
      <c r="J15523" t="s">
        <v>1083</v>
      </c>
    </row>
    <row r="15524">
      <c r="A15524" t="n">
        <v>2012</v>
      </c>
      <c r="B15524" t="s">
        <v>1489</v>
      </c>
      <c r="C15524" t="s">
        <v>1490</v>
      </c>
      <c r="D15524" t="s">
        <v>1065</v>
      </c>
      <c r="E15524" t="s">
        <v>1066</v>
      </c>
      <c r="F15524" t="s">
        <v>1067</v>
      </c>
      <c r="G15524" t="n">
        <v>0.158856028115167</v>
      </c>
      <c r="H15524" t="n">
        <v>182591750144</v>
      </c>
      <c r="I15524" t="s">
        <v>1090</v>
      </c>
      <c r="J15524" t="s">
        <v>1087</v>
      </c>
    </row>
    <row r="15525">
      <c r="A15525" t="n">
        <v>2012</v>
      </c>
      <c r="B15525" t="s">
        <v>1489</v>
      </c>
      <c r="C15525" t="s">
        <v>1490</v>
      </c>
      <c r="D15525" t="s">
        <v>1070</v>
      </c>
      <c r="E15525" t="s">
        <v>1071</v>
      </c>
      <c r="F15525" t="s">
        <v>1067</v>
      </c>
      <c r="G15525" t="n">
        <v>1.43777165771327</v>
      </c>
      <c r="H15525" t="n">
        <v>182591750144</v>
      </c>
      <c r="I15525" t="s">
        <v>1090</v>
      </c>
      <c r="J15525" t="s">
        <v>1087</v>
      </c>
    </row>
    <row r="15526">
      <c r="A15526" t="n">
        <v>2012</v>
      </c>
      <c r="B15526" t="s">
        <v>1489</v>
      </c>
      <c r="C15526" t="s">
        <v>1490</v>
      </c>
      <c r="D15526" t="s">
        <v>1072</v>
      </c>
      <c r="E15526" t="s">
        <v>1073</v>
      </c>
      <c r="F15526" t="s">
        <v>1067</v>
      </c>
      <c r="G15526" t="n">
        <v>1.46185852852763</v>
      </c>
      <c r="H15526" t="n">
        <v>182591750144</v>
      </c>
      <c r="I15526" t="s">
        <v>1090</v>
      </c>
      <c r="J15526" t="s">
        <v>1087</v>
      </c>
    </row>
    <row r="15527">
      <c r="A15527" t="n">
        <v>2012</v>
      </c>
      <c r="B15527" t="s">
        <v>1489</v>
      </c>
      <c r="C15527" t="s">
        <v>1490</v>
      </c>
      <c r="D15527" t="s">
        <v>1074</v>
      </c>
      <c r="E15527" t="s">
        <v>1075</v>
      </c>
      <c r="F15527" t="s">
        <v>1067</v>
      </c>
      <c r="G15527" t="n">
        <v>7.39471429742542</v>
      </c>
      <c r="H15527" t="n">
        <v>182591750144</v>
      </c>
      <c r="I15527" t="s">
        <v>1090</v>
      </c>
      <c r="J15527" t="s">
        <v>1087</v>
      </c>
    </row>
    <row r="15528">
      <c r="A15528" t="n">
        <v>2012</v>
      </c>
      <c r="B15528" t="s">
        <v>1489</v>
      </c>
      <c r="C15528" t="s">
        <v>1490</v>
      </c>
      <c r="D15528" t="s">
        <v>1076</v>
      </c>
      <c r="E15528" t="s">
        <v>1077</v>
      </c>
      <c r="F15528" t="s">
        <v>1067</v>
      </c>
      <c r="G15528" t="n">
        <v>10.4532005117815</v>
      </c>
      <c r="H15528" t="n">
        <v>182591750144</v>
      </c>
      <c r="I15528" t="s">
        <v>1090</v>
      </c>
      <c r="J15528" t="s">
        <v>1087</v>
      </c>
    </row>
    <row r="15529">
      <c r="A15529" t="n">
        <v>2012</v>
      </c>
      <c r="B15529" t="s">
        <v>1489</v>
      </c>
      <c r="C15529" t="s">
        <v>1490</v>
      </c>
      <c r="D15529" t="s">
        <v>1078</v>
      </c>
      <c r="E15529" t="s">
        <v>1079</v>
      </c>
      <c r="F15529" t="s">
        <v>1067</v>
      </c>
      <c r="G15529"/>
      <c r="H15529" t="n">
        <v>182591750144</v>
      </c>
      <c r="I15529" t="s">
        <v>1090</v>
      </c>
      <c r="J15529" t="s">
        <v>1087</v>
      </c>
    </row>
    <row r="15530">
      <c r="A15530" t="n">
        <v>2012</v>
      </c>
      <c r="B15530" t="s">
        <v>1491</v>
      </c>
      <c r="C15530" t="s">
        <v>1492</v>
      </c>
      <c r="D15530" t="s">
        <v>1065</v>
      </c>
      <c r="E15530" t="s">
        <v>1066</v>
      </c>
      <c r="F15530" t="s">
        <v>1067</v>
      </c>
      <c r="G15530" t="n">
        <v>0.00264575219704932</v>
      </c>
      <c r="H15530"/>
      <c r="I15530" t="s">
        <v>1108</v>
      </c>
      <c r="J15530" t="s">
        <v>1121</v>
      </c>
    </row>
    <row r="15531">
      <c r="A15531" t="n">
        <v>2012</v>
      </c>
      <c r="B15531" t="s">
        <v>1491</v>
      </c>
      <c r="C15531" t="s">
        <v>1492</v>
      </c>
      <c r="D15531" t="s">
        <v>1070</v>
      </c>
      <c r="E15531" t="s">
        <v>1071</v>
      </c>
      <c r="F15531" t="s">
        <v>1067</v>
      </c>
      <c r="G15531" t="n">
        <v>0.0827406995858562</v>
      </c>
      <c r="H15531"/>
      <c r="I15531" t="s">
        <v>1108</v>
      </c>
      <c r="J15531" t="s">
        <v>1121</v>
      </c>
    </row>
    <row r="15532">
      <c r="A15532" t="n">
        <v>2012</v>
      </c>
      <c r="B15532" t="s">
        <v>1491</v>
      </c>
      <c r="C15532" t="s">
        <v>1492</v>
      </c>
      <c r="D15532" t="s">
        <v>1072</v>
      </c>
      <c r="E15532" t="s">
        <v>1073</v>
      </c>
      <c r="F15532" t="s">
        <v>1067</v>
      </c>
      <c r="G15532" t="n">
        <v>0.105867069969892</v>
      </c>
      <c r="H15532"/>
      <c r="I15532" t="s">
        <v>1108</v>
      </c>
      <c r="J15532" t="s">
        <v>1121</v>
      </c>
    </row>
    <row r="15533">
      <c r="A15533" t="n">
        <v>2012</v>
      </c>
      <c r="B15533" t="s">
        <v>1491</v>
      </c>
      <c r="C15533" t="s">
        <v>1492</v>
      </c>
      <c r="D15533" t="s">
        <v>1074</v>
      </c>
      <c r="E15533" t="s">
        <v>1075</v>
      </c>
      <c r="F15533" t="s">
        <v>1067</v>
      </c>
      <c r="G15533" t="n">
        <v>0</v>
      </c>
      <c r="H15533"/>
      <c r="I15533" t="s">
        <v>1108</v>
      </c>
      <c r="J15533" t="s">
        <v>1121</v>
      </c>
    </row>
    <row r="15534">
      <c r="A15534" t="n">
        <v>2012</v>
      </c>
      <c r="B15534" t="s">
        <v>1491</v>
      </c>
      <c r="C15534" t="s">
        <v>1492</v>
      </c>
      <c r="D15534" t="s">
        <v>1076</v>
      </c>
      <c r="E15534" t="s">
        <v>1077</v>
      </c>
      <c r="F15534" t="s">
        <v>1067</v>
      </c>
      <c r="G15534" t="n">
        <v>0.191253521752797</v>
      </c>
      <c r="H15534"/>
      <c r="I15534" t="s">
        <v>1108</v>
      </c>
      <c r="J15534" t="s">
        <v>1121</v>
      </c>
    </row>
    <row r="15535">
      <c r="A15535" t="n">
        <v>2012</v>
      </c>
      <c r="B15535" t="s">
        <v>1491</v>
      </c>
      <c r="C15535" t="s">
        <v>1492</v>
      </c>
      <c r="D15535" t="s">
        <v>1078</v>
      </c>
      <c r="E15535" t="s">
        <v>1079</v>
      </c>
      <c r="F15535" t="s">
        <v>1067</v>
      </c>
      <c r="G15535"/>
      <c r="H15535"/>
      <c r="I15535" t="s">
        <v>1108</v>
      </c>
      <c r="J15535" t="s">
        <v>1121</v>
      </c>
    </row>
    <row r="15536">
      <c r="A15536" t="n">
        <v>2012</v>
      </c>
      <c r="B15536" t="s">
        <v>1493</v>
      </c>
      <c r="C15536" t="s">
        <v>1494</v>
      </c>
      <c r="D15536" t="s">
        <v>1065</v>
      </c>
      <c r="E15536" t="s">
        <v>1066</v>
      </c>
      <c r="F15536" t="s">
        <v>1067</v>
      </c>
      <c r="G15536" t="n">
        <v>0</v>
      </c>
      <c r="H15536" t="n">
        <v>54232264704</v>
      </c>
      <c r="I15536" t="s">
        <v>1068</v>
      </c>
      <c r="J15536" t="s">
        <v>1069</v>
      </c>
    </row>
    <row r="15537">
      <c r="A15537" t="n">
        <v>2012</v>
      </c>
      <c r="B15537" t="s">
        <v>1493</v>
      </c>
      <c r="C15537" t="s">
        <v>1494</v>
      </c>
      <c r="D15537" t="s">
        <v>1070</v>
      </c>
      <c r="E15537" t="s">
        <v>1071</v>
      </c>
      <c r="F15537" t="s">
        <v>1067</v>
      </c>
      <c r="G15537" t="n">
        <v>0</v>
      </c>
      <c r="H15537" t="n">
        <v>54232264704</v>
      </c>
      <c r="I15537" t="s">
        <v>1068</v>
      </c>
      <c r="J15537" t="s">
        <v>1069</v>
      </c>
    </row>
    <row r="15538">
      <c r="A15538" t="n">
        <v>2012</v>
      </c>
      <c r="B15538" t="s">
        <v>1493</v>
      </c>
      <c r="C15538" t="s">
        <v>1494</v>
      </c>
      <c r="D15538" t="s">
        <v>1072</v>
      </c>
      <c r="E15538" t="s">
        <v>1073</v>
      </c>
      <c r="F15538" t="s">
        <v>1067</v>
      </c>
      <c r="G15538" t="n">
        <v>0</v>
      </c>
      <c r="H15538" t="n">
        <v>54232264704</v>
      </c>
      <c r="I15538" t="s">
        <v>1068</v>
      </c>
      <c r="J15538" t="s">
        <v>1069</v>
      </c>
    </row>
    <row r="15539">
      <c r="A15539" t="n">
        <v>2012</v>
      </c>
      <c r="B15539" t="s">
        <v>1493</v>
      </c>
      <c r="C15539" t="s">
        <v>1494</v>
      </c>
      <c r="D15539" t="s">
        <v>1074</v>
      </c>
      <c r="E15539" t="s">
        <v>1075</v>
      </c>
      <c r="F15539" t="s">
        <v>1067</v>
      </c>
      <c r="G15539" t="n">
        <v>0</v>
      </c>
      <c r="H15539" t="n">
        <v>54232264704</v>
      </c>
      <c r="I15539" t="s">
        <v>1068</v>
      </c>
      <c r="J15539" t="s">
        <v>1069</v>
      </c>
    </row>
    <row r="15540">
      <c r="A15540" t="n">
        <v>2012</v>
      </c>
      <c r="B15540" t="s">
        <v>1493</v>
      </c>
      <c r="C15540" t="s">
        <v>1494</v>
      </c>
      <c r="D15540" t="s">
        <v>1076</v>
      </c>
      <c r="E15540" t="s">
        <v>1077</v>
      </c>
      <c r="F15540" t="s">
        <v>1067</v>
      </c>
      <c r="G15540" t="n">
        <v>0</v>
      </c>
      <c r="H15540" t="n">
        <v>54232264704</v>
      </c>
      <c r="I15540" t="s">
        <v>1068</v>
      </c>
      <c r="J15540" t="s">
        <v>1069</v>
      </c>
    </row>
    <row r="15541">
      <c r="A15541" t="n">
        <v>2012</v>
      </c>
      <c r="B15541" t="s">
        <v>1493</v>
      </c>
      <c r="C15541" t="s">
        <v>1494</v>
      </c>
      <c r="D15541" t="s">
        <v>1078</v>
      </c>
      <c r="E15541" t="s">
        <v>1079</v>
      </c>
      <c r="F15541" t="s">
        <v>1067</v>
      </c>
      <c r="G15541"/>
      <c r="H15541" t="n">
        <v>54232264704</v>
      </c>
      <c r="I15541" t="s">
        <v>1068</v>
      </c>
      <c r="J15541" t="s">
        <v>1069</v>
      </c>
    </row>
    <row r="15542">
      <c r="A15542" t="n">
        <v>2012</v>
      </c>
      <c r="B15542" t="s">
        <v>1495</v>
      </c>
      <c r="C15542" t="s">
        <v>1496</v>
      </c>
      <c r="D15542" t="s">
        <v>1065</v>
      </c>
      <c r="E15542" t="s">
        <v>1066</v>
      </c>
      <c r="F15542" t="s">
        <v>1067</v>
      </c>
      <c r="G15542" t="n">
        <v>1043.2596428024</v>
      </c>
      <c r="H15542" t="n">
        <v>16253950361600</v>
      </c>
      <c r="I15542" t="s">
        <v>1140</v>
      </c>
      <c r="J15542" t="s">
        <v>1069</v>
      </c>
    </row>
    <row r="15543">
      <c r="A15543" t="n">
        <v>2012</v>
      </c>
      <c r="B15543" t="s">
        <v>1495</v>
      </c>
      <c r="C15543" t="s">
        <v>1496</v>
      </c>
      <c r="D15543" t="s">
        <v>1070</v>
      </c>
      <c r="E15543" t="s">
        <v>1071</v>
      </c>
      <c r="F15543" t="s">
        <v>1067</v>
      </c>
      <c r="G15543" t="n">
        <v>1055.57452726314</v>
      </c>
      <c r="H15543" t="n">
        <v>16253950361600</v>
      </c>
      <c r="I15543" t="s">
        <v>1140</v>
      </c>
      <c r="J15543" t="s">
        <v>1069</v>
      </c>
    </row>
    <row r="15544">
      <c r="A15544" t="n">
        <v>2012</v>
      </c>
      <c r="B15544" t="s">
        <v>1495</v>
      </c>
      <c r="C15544" t="s">
        <v>1496</v>
      </c>
      <c r="D15544" t="s">
        <v>1072</v>
      </c>
      <c r="E15544" t="s">
        <v>1073</v>
      </c>
      <c r="F15544" t="s">
        <v>1067</v>
      </c>
      <c r="G15544" t="n">
        <v>586.507354490296</v>
      </c>
      <c r="H15544" t="n">
        <v>16253950361600</v>
      </c>
      <c r="I15544" t="s">
        <v>1140</v>
      </c>
      <c r="J15544" t="s">
        <v>1069</v>
      </c>
    </row>
    <row r="15545">
      <c r="A15545" t="n">
        <v>2012</v>
      </c>
      <c r="B15545" t="s">
        <v>1495</v>
      </c>
      <c r="C15545" t="s">
        <v>1496</v>
      </c>
      <c r="D15545" t="s">
        <v>1074</v>
      </c>
      <c r="E15545" t="s">
        <v>1075</v>
      </c>
      <c r="F15545" t="s">
        <v>1067</v>
      </c>
      <c r="G15545" t="n">
        <v>75.6799610465704</v>
      </c>
      <c r="H15545" t="n">
        <v>16253950361600</v>
      </c>
      <c r="I15545" t="s">
        <v>1140</v>
      </c>
      <c r="J15545" t="s">
        <v>1069</v>
      </c>
    </row>
    <row r="15546">
      <c r="A15546" t="n">
        <v>2012</v>
      </c>
      <c r="B15546" t="s">
        <v>1495</v>
      </c>
      <c r="C15546" t="s">
        <v>1496</v>
      </c>
      <c r="D15546" t="s">
        <v>1076</v>
      </c>
      <c r="E15546" t="s">
        <v>1077</v>
      </c>
      <c r="F15546" t="s">
        <v>1067</v>
      </c>
      <c r="G15546" t="n">
        <v>2761.02148560241</v>
      </c>
      <c r="H15546" t="n">
        <v>16253950361600</v>
      </c>
      <c r="I15546" t="s">
        <v>1140</v>
      </c>
      <c r="J15546" t="s">
        <v>1069</v>
      </c>
    </row>
    <row r="15547">
      <c r="A15547" t="n">
        <v>2012</v>
      </c>
      <c r="B15547" t="s">
        <v>1495</v>
      </c>
      <c r="C15547" t="s">
        <v>1496</v>
      </c>
      <c r="D15547" t="s">
        <v>1078</v>
      </c>
      <c r="E15547" t="s">
        <v>1079</v>
      </c>
      <c r="F15547" t="s">
        <v>1067</v>
      </c>
      <c r="G15547" t="n">
        <v>456.732721154645</v>
      </c>
      <c r="H15547" t="n">
        <v>16253950361600</v>
      </c>
      <c r="I15547" t="s">
        <v>1140</v>
      </c>
      <c r="J15547" t="s">
        <v>1069</v>
      </c>
    </row>
    <row r="15548">
      <c r="A15548" t="n">
        <v>2012</v>
      </c>
      <c r="B15548" t="s">
        <v>1497</v>
      </c>
      <c r="C15548" t="s">
        <v>1498</v>
      </c>
      <c r="D15548" t="s">
        <v>1065</v>
      </c>
      <c r="E15548" t="s">
        <v>1066</v>
      </c>
      <c r="F15548" t="s">
        <v>1067</v>
      </c>
      <c r="G15548" t="n">
        <v>0.0914470361501051</v>
      </c>
      <c r="H15548" t="n">
        <v>67517349888</v>
      </c>
      <c r="I15548" t="s">
        <v>1090</v>
      </c>
      <c r="J15548" t="s">
        <v>1087</v>
      </c>
    </row>
    <row r="15549">
      <c r="A15549" t="n">
        <v>2012</v>
      </c>
      <c r="B15549" t="s">
        <v>1497</v>
      </c>
      <c r="C15549" t="s">
        <v>1498</v>
      </c>
      <c r="D15549" t="s">
        <v>1070</v>
      </c>
      <c r="E15549" t="s">
        <v>1071</v>
      </c>
      <c r="F15549" t="s">
        <v>1067</v>
      </c>
      <c r="G15549" t="n">
        <v>0.518102726251308</v>
      </c>
      <c r="H15549" t="n">
        <v>67517349888</v>
      </c>
      <c r="I15549" t="s">
        <v>1090</v>
      </c>
      <c r="J15549" t="s">
        <v>1087</v>
      </c>
    </row>
    <row r="15550">
      <c r="A15550" t="n">
        <v>2012</v>
      </c>
      <c r="B15550" t="s">
        <v>1497</v>
      </c>
      <c r="C15550" t="s">
        <v>1498</v>
      </c>
      <c r="D15550" t="s">
        <v>1072</v>
      </c>
      <c r="E15550" t="s">
        <v>1073</v>
      </c>
      <c r="F15550" t="s">
        <v>1067</v>
      </c>
      <c r="G15550" t="n">
        <v>0.469485251579451</v>
      </c>
      <c r="H15550" t="n">
        <v>67517349888</v>
      </c>
      <c r="I15550" t="s">
        <v>1090</v>
      </c>
      <c r="J15550" t="s">
        <v>1087</v>
      </c>
    </row>
    <row r="15551">
      <c r="A15551" t="n">
        <v>2012</v>
      </c>
      <c r="B15551" t="s">
        <v>1497</v>
      </c>
      <c r="C15551" t="s">
        <v>1498</v>
      </c>
      <c r="D15551" t="s">
        <v>1074</v>
      </c>
      <c r="E15551" t="s">
        <v>1075</v>
      </c>
      <c r="F15551" t="s">
        <v>1067</v>
      </c>
      <c r="G15551" t="n">
        <v>5.87920044460393</v>
      </c>
      <c r="H15551" t="n">
        <v>67517349888</v>
      </c>
      <c r="I15551" t="s">
        <v>1090</v>
      </c>
      <c r="J15551" t="s">
        <v>1087</v>
      </c>
    </row>
    <row r="15552">
      <c r="A15552" t="n">
        <v>2012</v>
      </c>
      <c r="B15552" t="s">
        <v>1497</v>
      </c>
      <c r="C15552" t="s">
        <v>1498</v>
      </c>
      <c r="D15552" t="s">
        <v>1076</v>
      </c>
      <c r="E15552" t="s">
        <v>1077</v>
      </c>
      <c r="F15552" t="s">
        <v>1067</v>
      </c>
      <c r="G15552" t="n">
        <v>6.95823545858479</v>
      </c>
      <c r="H15552" t="n">
        <v>67517349888</v>
      </c>
      <c r="I15552" t="s">
        <v>1090</v>
      </c>
      <c r="J15552" t="s">
        <v>1087</v>
      </c>
    </row>
    <row r="15553">
      <c r="A15553" t="n">
        <v>2012</v>
      </c>
      <c r="B15553" t="s">
        <v>1497</v>
      </c>
      <c r="C15553" t="s">
        <v>1498</v>
      </c>
      <c r="D15553" t="s">
        <v>1078</v>
      </c>
      <c r="E15553" t="s">
        <v>1079</v>
      </c>
      <c r="F15553" t="s">
        <v>1067</v>
      </c>
      <c r="G15553"/>
      <c r="H15553" t="n">
        <v>67517349888</v>
      </c>
      <c r="I15553" t="s">
        <v>1090</v>
      </c>
      <c r="J15553" t="s">
        <v>1087</v>
      </c>
    </row>
    <row r="15554">
      <c r="A15554" t="n">
        <v>2012</v>
      </c>
      <c r="B15554" t="s">
        <v>1499</v>
      </c>
      <c r="C15554" t="s">
        <v>1500</v>
      </c>
      <c r="D15554" t="s">
        <v>1065</v>
      </c>
      <c r="E15554" t="s">
        <v>1066</v>
      </c>
      <c r="F15554" t="s">
        <v>1067</v>
      </c>
      <c r="G15554" t="n">
        <v>0.0291339541215046</v>
      </c>
      <c r="H15554"/>
      <c r="I15554" t="s">
        <v>1090</v>
      </c>
      <c r="J15554" t="s">
        <v>1069</v>
      </c>
    </row>
    <row r="15555">
      <c r="A15555" t="n">
        <v>2012</v>
      </c>
      <c r="B15555" t="s">
        <v>1499</v>
      </c>
      <c r="C15555" t="s">
        <v>1500</v>
      </c>
      <c r="D15555" t="s">
        <v>1070</v>
      </c>
      <c r="E15555" t="s">
        <v>1071</v>
      </c>
      <c r="F15555" t="s">
        <v>1067</v>
      </c>
      <c r="G15555" t="n">
        <v>0.751125564936294</v>
      </c>
      <c r="H15555"/>
      <c r="I15555" t="s">
        <v>1090</v>
      </c>
      <c r="J15555" t="s">
        <v>1069</v>
      </c>
    </row>
    <row r="15556">
      <c r="A15556" t="n">
        <v>2012</v>
      </c>
      <c r="B15556" t="s">
        <v>1499</v>
      </c>
      <c r="C15556" t="s">
        <v>1500</v>
      </c>
      <c r="D15556" t="s">
        <v>1072</v>
      </c>
      <c r="E15556" t="s">
        <v>1073</v>
      </c>
      <c r="F15556" t="s">
        <v>1067</v>
      </c>
      <c r="G15556" t="n">
        <v>0.043017344205484</v>
      </c>
      <c r="H15556"/>
      <c r="I15556" t="s">
        <v>1090</v>
      </c>
      <c r="J15556" t="s">
        <v>1069</v>
      </c>
    </row>
    <row r="15557">
      <c r="A15557" t="n">
        <v>2012</v>
      </c>
      <c r="B15557" t="s">
        <v>1499</v>
      </c>
      <c r="C15557" t="s">
        <v>1500</v>
      </c>
      <c r="D15557" t="s">
        <v>1074</v>
      </c>
      <c r="E15557" t="s">
        <v>1075</v>
      </c>
      <c r="F15557" t="s">
        <v>1067</v>
      </c>
      <c r="G15557" t="n">
        <v>0.346561323909619</v>
      </c>
      <c r="H15557"/>
      <c r="I15557" t="s">
        <v>1090</v>
      </c>
      <c r="J15557" t="s">
        <v>1069</v>
      </c>
    </row>
    <row r="15558">
      <c r="A15558" t="n">
        <v>2012</v>
      </c>
      <c r="B15558" t="s">
        <v>1499</v>
      </c>
      <c r="C15558" t="s">
        <v>1500</v>
      </c>
      <c r="D15558" t="s">
        <v>1076</v>
      </c>
      <c r="E15558" t="s">
        <v>1077</v>
      </c>
      <c r="F15558" t="s">
        <v>1067</v>
      </c>
      <c r="G15558" t="n">
        <v>1.1698381871729</v>
      </c>
      <c r="H15558"/>
      <c r="I15558" t="s">
        <v>1090</v>
      </c>
      <c r="J15558" t="s">
        <v>1069</v>
      </c>
    </row>
    <row r="15559">
      <c r="A15559" t="n">
        <v>2012</v>
      </c>
      <c r="B15559" t="s">
        <v>1499</v>
      </c>
      <c r="C15559" t="s">
        <v>1500</v>
      </c>
      <c r="D15559" t="s">
        <v>1078</v>
      </c>
      <c r="E15559" t="s">
        <v>1079</v>
      </c>
      <c r="F15559" t="s">
        <v>1067</v>
      </c>
      <c r="G15559"/>
      <c r="H15559"/>
      <c r="I15559" t="s">
        <v>1090</v>
      </c>
      <c r="J15559" t="s">
        <v>1069</v>
      </c>
    </row>
    <row r="15560">
      <c r="A15560" t="n">
        <v>2012</v>
      </c>
      <c r="B15560" t="s">
        <v>1501</v>
      </c>
      <c r="C15560" t="s">
        <v>1502</v>
      </c>
      <c r="D15560" t="s">
        <v>1065</v>
      </c>
      <c r="E15560" t="s">
        <v>1066</v>
      </c>
      <c r="F15560" t="s">
        <v>1067</v>
      </c>
      <c r="G15560" t="n">
        <v>0</v>
      </c>
      <c r="H15560" t="n">
        <v>730032576</v>
      </c>
      <c r="I15560" t="s">
        <v>1068</v>
      </c>
      <c r="J15560" t="s">
        <v>1091</v>
      </c>
    </row>
    <row r="15561">
      <c r="A15561" t="n">
        <v>2012</v>
      </c>
      <c r="B15561" t="s">
        <v>1501</v>
      </c>
      <c r="C15561" t="s">
        <v>1502</v>
      </c>
      <c r="D15561" t="s">
        <v>1070</v>
      </c>
      <c r="E15561" t="s">
        <v>1071</v>
      </c>
      <c r="F15561" t="s">
        <v>1067</v>
      </c>
      <c r="G15561" t="n">
        <v>0</v>
      </c>
      <c r="H15561" t="n">
        <v>730032576</v>
      </c>
      <c r="I15561" t="s">
        <v>1068</v>
      </c>
      <c r="J15561" t="s">
        <v>1091</v>
      </c>
    </row>
    <row r="15562">
      <c r="A15562" t="n">
        <v>2012</v>
      </c>
      <c r="B15562" t="s">
        <v>1501</v>
      </c>
      <c r="C15562" t="s">
        <v>1502</v>
      </c>
      <c r="D15562" t="s">
        <v>1072</v>
      </c>
      <c r="E15562" t="s">
        <v>1073</v>
      </c>
      <c r="F15562" t="s">
        <v>1067</v>
      </c>
      <c r="G15562" t="n">
        <v>0</v>
      </c>
      <c r="H15562" t="n">
        <v>730032576</v>
      </c>
      <c r="I15562" t="s">
        <v>1068</v>
      </c>
      <c r="J15562" t="s">
        <v>1091</v>
      </c>
    </row>
    <row r="15563">
      <c r="A15563" t="n">
        <v>2012</v>
      </c>
      <c r="B15563" t="s">
        <v>1501</v>
      </c>
      <c r="C15563" t="s">
        <v>1502</v>
      </c>
      <c r="D15563" t="s">
        <v>1074</v>
      </c>
      <c r="E15563" t="s">
        <v>1075</v>
      </c>
      <c r="F15563" t="s">
        <v>1067</v>
      </c>
      <c r="G15563" t="n">
        <v>0</v>
      </c>
      <c r="H15563" t="n">
        <v>730032576</v>
      </c>
      <c r="I15563" t="s">
        <v>1068</v>
      </c>
      <c r="J15563" t="s">
        <v>1091</v>
      </c>
    </row>
    <row r="15564">
      <c r="A15564" t="n">
        <v>2012</v>
      </c>
      <c r="B15564" t="s">
        <v>1501</v>
      </c>
      <c r="C15564" t="s">
        <v>1502</v>
      </c>
      <c r="D15564" t="s">
        <v>1076</v>
      </c>
      <c r="E15564" t="s">
        <v>1077</v>
      </c>
      <c r="F15564" t="s">
        <v>1067</v>
      </c>
      <c r="G15564" t="n">
        <v>0</v>
      </c>
      <c r="H15564" t="n">
        <v>730032576</v>
      </c>
      <c r="I15564" t="s">
        <v>1068</v>
      </c>
      <c r="J15564" t="s">
        <v>1091</v>
      </c>
    </row>
    <row r="15565">
      <c r="A15565" t="n">
        <v>2012</v>
      </c>
      <c r="B15565" t="s">
        <v>1501</v>
      </c>
      <c r="C15565" t="s">
        <v>1502</v>
      </c>
      <c r="D15565" t="s">
        <v>1078</v>
      </c>
      <c r="E15565" t="s">
        <v>1079</v>
      </c>
      <c r="F15565" t="s">
        <v>1067</v>
      </c>
      <c r="G15565"/>
      <c r="H15565" t="n">
        <v>730032576</v>
      </c>
      <c r="I15565" t="s">
        <v>1068</v>
      </c>
      <c r="J15565" t="s">
        <v>1091</v>
      </c>
    </row>
    <row r="15566">
      <c r="A15566" t="n">
        <v>2012</v>
      </c>
      <c r="B15566" t="s">
        <v>1503</v>
      </c>
      <c r="C15566" t="s">
        <v>1504</v>
      </c>
      <c r="D15566" t="s">
        <v>1065</v>
      </c>
      <c r="E15566" t="s">
        <v>1066</v>
      </c>
      <c r="F15566" t="s">
        <v>1067</v>
      </c>
      <c r="G15566" t="n">
        <v>13.0947933754918</v>
      </c>
      <c r="H15566" t="n">
        <v>352191315968</v>
      </c>
      <c r="I15566" t="s">
        <v>1068</v>
      </c>
      <c r="J15566" t="s">
        <v>1087</v>
      </c>
    </row>
    <row r="15567">
      <c r="A15567" t="n">
        <v>2012</v>
      </c>
      <c r="B15567" t="s">
        <v>1503</v>
      </c>
      <c r="C15567" t="s">
        <v>1504</v>
      </c>
      <c r="D15567" t="s">
        <v>1070</v>
      </c>
      <c r="E15567" t="s">
        <v>1071</v>
      </c>
      <c r="F15567" t="s">
        <v>1067</v>
      </c>
      <c r="G15567" t="n">
        <v>24.7135765194664</v>
      </c>
      <c r="H15567" t="n">
        <v>352191315968</v>
      </c>
      <c r="I15567" t="s">
        <v>1068</v>
      </c>
      <c r="J15567" t="s">
        <v>1087</v>
      </c>
    </row>
    <row r="15568">
      <c r="A15568" t="n">
        <v>2012</v>
      </c>
      <c r="B15568" t="s">
        <v>1503</v>
      </c>
      <c r="C15568" t="s">
        <v>1504</v>
      </c>
      <c r="D15568" t="s">
        <v>1072</v>
      </c>
      <c r="E15568" t="s">
        <v>1073</v>
      </c>
      <c r="F15568" t="s">
        <v>1067</v>
      </c>
      <c r="G15568" t="n">
        <v>1.93889290880207</v>
      </c>
      <c r="H15568" t="n">
        <v>352191315968</v>
      </c>
      <c r="I15568" t="s">
        <v>1068</v>
      </c>
      <c r="J15568" t="s">
        <v>1087</v>
      </c>
    </row>
    <row r="15569">
      <c r="A15569" t="n">
        <v>2012</v>
      </c>
      <c r="B15569" t="s">
        <v>1503</v>
      </c>
      <c r="C15569" t="s">
        <v>1504</v>
      </c>
      <c r="D15569" t="s">
        <v>1074</v>
      </c>
      <c r="E15569" t="s">
        <v>1075</v>
      </c>
      <c r="F15569" t="s">
        <v>1067</v>
      </c>
      <c r="G15569" t="n">
        <v>65.9273722175172</v>
      </c>
      <c r="H15569" t="n">
        <v>352191315968</v>
      </c>
      <c r="I15569" t="s">
        <v>1068</v>
      </c>
      <c r="J15569" t="s">
        <v>1087</v>
      </c>
    </row>
    <row r="15570">
      <c r="A15570" t="n">
        <v>2012</v>
      </c>
      <c r="B15570" t="s">
        <v>1503</v>
      </c>
      <c r="C15570" t="s">
        <v>1504</v>
      </c>
      <c r="D15570" t="s">
        <v>1076</v>
      </c>
      <c r="E15570" t="s">
        <v>1077</v>
      </c>
      <c r="F15570" t="s">
        <v>1067</v>
      </c>
      <c r="G15570" t="n">
        <v>105.674635021277</v>
      </c>
      <c r="H15570" t="n">
        <v>352191315968</v>
      </c>
      <c r="I15570" t="s">
        <v>1068</v>
      </c>
      <c r="J15570" t="s">
        <v>1087</v>
      </c>
    </row>
    <row r="15571">
      <c r="A15571" t="n">
        <v>2012</v>
      </c>
      <c r="B15571" t="s">
        <v>1503</v>
      </c>
      <c r="C15571" t="s">
        <v>1504</v>
      </c>
      <c r="D15571" t="s">
        <v>1078</v>
      </c>
      <c r="E15571" t="s">
        <v>1079</v>
      </c>
      <c r="F15571" t="s">
        <v>1067</v>
      </c>
      <c r="G15571"/>
      <c r="H15571" t="n">
        <v>352191315968</v>
      </c>
      <c r="I15571" t="s">
        <v>1068</v>
      </c>
      <c r="J15571" t="s">
        <v>1087</v>
      </c>
    </row>
    <row r="15572">
      <c r="A15572" t="n">
        <v>2012</v>
      </c>
      <c r="B15572" t="s">
        <v>1505</v>
      </c>
      <c r="C15572" t="s">
        <v>1506</v>
      </c>
      <c r="D15572" t="s">
        <v>1065</v>
      </c>
      <c r="E15572" t="s">
        <v>1066</v>
      </c>
      <c r="F15572" t="s">
        <v>1067</v>
      </c>
      <c r="G15572" t="n">
        <v>0</v>
      </c>
      <c r="H15572" t="n">
        <v>1113691392</v>
      </c>
      <c r="I15572" t="s">
        <v>1068</v>
      </c>
      <c r="J15572" t="s">
        <v>1069</v>
      </c>
    </row>
    <row r="15573">
      <c r="A15573" t="n">
        <v>2012</v>
      </c>
      <c r="B15573" t="s">
        <v>1505</v>
      </c>
      <c r="C15573" t="s">
        <v>1506</v>
      </c>
      <c r="D15573" t="s">
        <v>1070</v>
      </c>
      <c r="E15573" t="s">
        <v>1071</v>
      </c>
      <c r="F15573" t="s">
        <v>1067</v>
      </c>
      <c r="G15573" t="n">
        <v>0</v>
      </c>
      <c r="H15573" t="n">
        <v>1113691392</v>
      </c>
      <c r="I15573" t="s">
        <v>1068</v>
      </c>
      <c r="J15573" t="s">
        <v>1069</v>
      </c>
    </row>
    <row r="15574">
      <c r="A15574" t="n">
        <v>2012</v>
      </c>
      <c r="B15574" t="s">
        <v>1505</v>
      </c>
      <c r="C15574" t="s">
        <v>1506</v>
      </c>
      <c r="D15574" t="s">
        <v>1072</v>
      </c>
      <c r="E15574" t="s">
        <v>1073</v>
      </c>
      <c r="F15574" t="s">
        <v>1067</v>
      </c>
      <c r="G15574" t="n">
        <v>0</v>
      </c>
      <c r="H15574" t="n">
        <v>1113691392</v>
      </c>
      <c r="I15574" t="s">
        <v>1068</v>
      </c>
      <c r="J15574" t="s">
        <v>1069</v>
      </c>
    </row>
    <row r="15575">
      <c r="A15575" t="n">
        <v>2012</v>
      </c>
      <c r="B15575" t="s">
        <v>1505</v>
      </c>
      <c r="C15575" t="s">
        <v>1506</v>
      </c>
      <c r="D15575" t="s">
        <v>1074</v>
      </c>
      <c r="E15575" t="s">
        <v>1075</v>
      </c>
      <c r="F15575" t="s">
        <v>1067</v>
      </c>
      <c r="G15575" t="n">
        <v>0</v>
      </c>
      <c r="H15575" t="n">
        <v>1113691392</v>
      </c>
      <c r="I15575" t="s">
        <v>1068</v>
      </c>
      <c r="J15575" t="s">
        <v>1069</v>
      </c>
    </row>
    <row r="15576">
      <c r="A15576" t="n">
        <v>2012</v>
      </c>
      <c r="B15576" t="s">
        <v>1505</v>
      </c>
      <c r="C15576" t="s">
        <v>1506</v>
      </c>
      <c r="D15576" t="s">
        <v>1076</v>
      </c>
      <c r="E15576" t="s">
        <v>1077</v>
      </c>
      <c r="F15576" t="s">
        <v>1067</v>
      </c>
      <c r="G15576" t="n">
        <v>0</v>
      </c>
      <c r="H15576" t="n">
        <v>1113691392</v>
      </c>
      <c r="I15576" t="s">
        <v>1068</v>
      </c>
      <c r="J15576" t="s">
        <v>1069</v>
      </c>
    </row>
    <row r="15577">
      <c r="A15577" t="n">
        <v>2012</v>
      </c>
      <c r="B15577" t="s">
        <v>1505</v>
      </c>
      <c r="C15577" t="s">
        <v>1506</v>
      </c>
      <c r="D15577" t="s">
        <v>1078</v>
      </c>
      <c r="E15577" t="s">
        <v>1079</v>
      </c>
      <c r="F15577" t="s">
        <v>1067</v>
      </c>
      <c r="G15577"/>
      <c r="H15577" t="n">
        <v>1113691392</v>
      </c>
      <c r="I15577" t="s">
        <v>1068</v>
      </c>
      <c r="J15577" t="s">
        <v>1069</v>
      </c>
    </row>
    <row r="15578">
      <c r="A15578" t="n">
        <v>2012</v>
      </c>
      <c r="B15578" t="s">
        <v>1507</v>
      </c>
      <c r="C15578" t="s">
        <v>1508</v>
      </c>
      <c r="D15578" t="s">
        <v>1065</v>
      </c>
      <c r="E15578" t="s">
        <v>1066</v>
      </c>
      <c r="F15578" t="s">
        <v>1067</v>
      </c>
      <c r="G15578" t="n">
        <v>0.0992244343805117</v>
      </c>
      <c r="H15578" t="n">
        <v>195168993280</v>
      </c>
      <c r="I15578" t="s">
        <v>1108</v>
      </c>
      <c r="J15578" t="s">
        <v>1087</v>
      </c>
    </row>
    <row r="15579">
      <c r="A15579" t="n">
        <v>2012</v>
      </c>
      <c r="B15579" t="s">
        <v>1507</v>
      </c>
      <c r="C15579" t="s">
        <v>1508</v>
      </c>
      <c r="D15579" t="s">
        <v>1070</v>
      </c>
      <c r="E15579" t="s">
        <v>1071</v>
      </c>
      <c r="F15579" t="s">
        <v>1067</v>
      </c>
      <c r="G15579" t="n">
        <v>1.00034755561224</v>
      </c>
      <c r="H15579" t="n">
        <v>195168993280</v>
      </c>
      <c r="I15579" t="s">
        <v>1108</v>
      </c>
      <c r="J15579" t="s">
        <v>1087</v>
      </c>
    </row>
    <row r="15580">
      <c r="A15580" t="n">
        <v>2012</v>
      </c>
      <c r="B15580" t="s">
        <v>1507</v>
      </c>
      <c r="C15580" t="s">
        <v>1508</v>
      </c>
      <c r="D15580" t="s">
        <v>1072</v>
      </c>
      <c r="E15580" t="s">
        <v>1073</v>
      </c>
      <c r="F15580" t="s">
        <v>1067</v>
      </c>
      <c r="G15580" t="n">
        <v>0.565869286934637</v>
      </c>
      <c r="H15580" t="n">
        <v>195168993280</v>
      </c>
      <c r="I15580" t="s">
        <v>1108</v>
      </c>
      <c r="J15580" t="s">
        <v>1087</v>
      </c>
    </row>
    <row r="15581">
      <c r="A15581" t="n">
        <v>2012</v>
      </c>
      <c r="B15581" t="s">
        <v>1507</v>
      </c>
      <c r="C15581" t="s">
        <v>1508</v>
      </c>
      <c r="D15581" t="s">
        <v>1074</v>
      </c>
      <c r="E15581" t="s">
        <v>1075</v>
      </c>
      <c r="F15581" t="s">
        <v>1067</v>
      </c>
      <c r="G15581" t="n">
        <v>0.402441474148182</v>
      </c>
      <c r="H15581" t="n">
        <v>195168993280</v>
      </c>
      <c r="I15581" t="s">
        <v>1108</v>
      </c>
      <c r="J15581" t="s">
        <v>1087</v>
      </c>
    </row>
    <row r="15582">
      <c r="A15582" t="n">
        <v>2012</v>
      </c>
      <c r="B15582" t="s">
        <v>1507</v>
      </c>
      <c r="C15582" t="s">
        <v>1508</v>
      </c>
      <c r="D15582" t="s">
        <v>1076</v>
      </c>
      <c r="E15582" t="s">
        <v>1077</v>
      </c>
      <c r="F15582" t="s">
        <v>1067</v>
      </c>
      <c r="G15582" t="n">
        <v>2.06788275107557</v>
      </c>
      <c r="H15582" t="n">
        <v>195168993280</v>
      </c>
      <c r="I15582" t="s">
        <v>1108</v>
      </c>
      <c r="J15582" t="s">
        <v>1087</v>
      </c>
    </row>
    <row r="15583">
      <c r="A15583" t="n">
        <v>2012</v>
      </c>
      <c r="B15583" t="s">
        <v>1507</v>
      </c>
      <c r="C15583" t="s">
        <v>1508</v>
      </c>
      <c r="D15583" t="s">
        <v>1078</v>
      </c>
      <c r="E15583" t="s">
        <v>1079</v>
      </c>
      <c r="F15583" t="s">
        <v>1067</v>
      </c>
      <c r="G15583"/>
      <c r="H15583" t="n">
        <v>195168993280</v>
      </c>
      <c r="I15583" t="s">
        <v>1108</v>
      </c>
      <c r="J15583" t="s">
        <v>1087</v>
      </c>
    </row>
    <row r="15584">
      <c r="A15584" t="n">
        <v>2012</v>
      </c>
      <c r="B15584" t="s">
        <v>1509</v>
      </c>
      <c r="C15584" t="s">
        <v>1510</v>
      </c>
      <c r="D15584" t="s">
        <v>1065</v>
      </c>
      <c r="E15584" t="s">
        <v>1066</v>
      </c>
      <c r="F15584" t="s">
        <v>1067</v>
      </c>
      <c r="G15584" t="n">
        <v>0</v>
      </c>
      <c r="H15584" t="n">
        <v>747839680</v>
      </c>
      <c r="I15584" t="s">
        <v>1108</v>
      </c>
      <c r="J15584" t="s">
        <v>1087</v>
      </c>
    </row>
    <row r="15585">
      <c r="A15585" t="n">
        <v>2012</v>
      </c>
      <c r="B15585" t="s">
        <v>1509</v>
      </c>
      <c r="C15585" t="s">
        <v>1510</v>
      </c>
      <c r="D15585" t="s">
        <v>1070</v>
      </c>
      <c r="E15585" t="s">
        <v>1071</v>
      </c>
      <c r="F15585" t="s">
        <v>1067</v>
      </c>
      <c r="G15585" t="n">
        <v>0</v>
      </c>
      <c r="H15585" t="n">
        <v>747839680</v>
      </c>
      <c r="I15585" t="s">
        <v>1108</v>
      </c>
      <c r="J15585" t="s">
        <v>1087</v>
      </c>
    </row>
    <row r="15586">
      <c r="A15586" t="n">
        <v>2012</v>
      </c>
      <c r="B15586" t="s">
        <v>1509</v>
      </c>
      <c r="C15586" t="s">
        <v>1510</v>
      </c>
      <c r="D15586" t="s">
        <v>1072</v>
      </c>
      <c r="E15586" t="s">
        <v>1073</v>
      </c>
      <c r="F15586" t="s">
        <v>1067</v>
      </c>
      <c r="G15586" t="n">
        <v>0</v>
      </c>
      <c r="H15586" t="n">
        <v>747839680</v>
      </c>
      <c r="I15586" t="s">
        <v>1108</v>
      </c>
      <c r="J15586" t="s">
        <v>1087</v>
      </c>
    </row>
    <row r="15587">
      <c r="A15587" t="n">
        <v>2012</v>
      </c>
      <c r="B15587" t="s">
        <v>1509</v>
      </c>
      <c r="C15587" t="s">
        <v>1510</v>
      </c>
      <c r="D15587" t="s">
        <v>1074</v>
      </c>
      <c r="E15587" t="s">
        <v>1075</v>
      </c>
      <c r="F15587" t="s">
        <v>1067</v>
      </c>
      <c r="G15587" t="n">
        <v>0</v>
      </c>
      <c r="H15587" t="n">
        <v>747839680</v>
      </c>
      <c r="I15587" t="s">
        <v>1108</v>
      </c>
      <c r="J15587" t="s">
        <v>1087</v>
      </c>
    </row>
    <row r="15588">
      <c r="A15588" t="n">
        <v>2012</v>
      </c>
      <c r="B15588" t="s">
        <v>1509</v>
      </c>
      <c r="C15588" t="s">
        <v>1510</v>
      </c>
      <c r="D15588" t="s">
        <v>1076</v>
      </c>
      <c r="E15588" t="s">
        <v>1077</v>
      </c>
      <c r="F15588" t="s">
        <v>1067</v>
      </c>
      <c r="G15588" t="n">
        <v>0</v>
      </c>
      <c r="H15588" t="n">
        <v>747839680</v>
      </c>
      <c r="I15588" t="s">
        <v>1108</v>
      </c>
      <c r="J15588" t="s">
        <v>1087</v>
      </c>
    </row>
    <row r="15589">
      <c r="A15589" t="n">
        <v>2012</v>
      </c>
      <c r="B15589" t="s">
        <v>1509</v>
      </c>
      <c r="C15589" t="s">
        <v>1510</v>
      </c>
      <c r="D15589" t="s">
        <v>1078</v>
      </c>
      <c r="E15589" t="s">
        <v>1079</v>
      </c>
      <c r="F15589" t="s">
        <v>1067</v>
      </c>
      <c r="G15589"/>
      <c r="H15589" t="n">
        <v>747839680</v>
      </c>
      <c r="I15589" t="s">
        <v>1108</v>
      </c>
      <c r="J15589" t="s">
        <v>1087</v>
      </c>
    </row>
    <row r="15590">
      <c r="A15590" t="n">
        <v>2012</v>
      </c>
      <c r="B15590" t="s">
        <v>1511</v>
      </c>
      <c r="C15590" t="s">
        <v>1512</v>
      </c>
      <c r="D15590" t="s">
        <v>1065</v>
      </c>
      <c r="E15590" t="s">
        <v>1066</v>
      </c>
      <c r="F15590" t="s">
        <v>1067</v>
      </c>
      <c r="G15590" t="n">
        <v>0.0000136134595065968</v>
      </c>
      <c r="H15590"/>
      <c r="I15590" t="s">
        <v>1108</v>
      </c>
      <c r="J15590" t="s">
        <v>1121</v>
      </c>
    </row>
    <row r="15591">
      <c r="A15591" t="n">
        <v>2012</v>
      </c>
      <c r="B15591" t="s">
        <v>1511</v>
      </c>
      <c r="C15591" t="s">
        <v>1512</v>
      </c>
      <c r="D15591" t="s">
        <v>1070</v>
      </c>
      <c r="E15591" t="s">
        <v>1071</v>
      </c>
      <c r="F15591" t="s">
        <v>1067</v>
      </c>
      <c r="G15591" t="n">
        <v>0.000314389805027741</v>
      </c>
      <c r="H15591"/>
      <c r="I15591" t="s">
        <v>1108</v>
      </c>
      <c r="J15591" t="s">
        <v>1121</v>
      </c>
    </row>
    <row r="15592">
      <c r="A15592" t="n">
        <v>2012</v>
      </c>
      <c r="B15592" t="s">
        <v>1511</v>
      </c>
      <c r="C15592" t="s">
        <v>1512</v>
      </c>
      <c r="D15592" t="s">
        <v>1072</v>
      </c>
      <c r="E15592" t="s">
        <v>1073</v>
      </c>
      <c r="F15592" t="s">
        <v>1067</v>
      </c>
      <c r="G15592" t="n">
        <v>0.00177977797927959</v>
      </c>
      <c r="H15592"/>
      <c r="I15592" t="s">
        <v>1108</v>
      </c>
      <c r="J15592" t="s">
        <v>1121</v>
      </c>
    </row>
    <row r="15593">
      <c r="A15593" t="n">
        <v>2012</v>
      </c>
      <c r="B15593" t="s">
        <v>1511</v>
      </c>
      <c r="C15593" t="s">
        <v>1512</v>
      </c>
      <c r="D15593" t="s">
        <v>1074</v>
      </c>
      <c r="E15593" t="s">
        <v>1075</v>
      </c>
      <c r="F15593" t="s">
        <v>1067</v>
      </c>
      <c r="G15593" t="n">
        <v>0</v>
      </c>
      <c r="H15593"/>
      <c r="I15593" t="s">
        <v>1108</v>
      </c>
      <c r="J15593" t="s">
        <v>1121</v>
      </c>
    </row>
    <row r="15594">
      <c r="A15594" t="n">
        <v>2012</v>
      </c>
      <c r="B15594" t="s">
        <v>1511</v>
      </c>
      <c r="C15594" t="s">
        <v>1512</v>
      </c>
      <c r="D15594" t="s">
        <v>1076</v>
      </c>
      <c r="E15594" t="s">
        <v>1077</v>
      </c>
      <c r="F15594" t="s">
        <v>1067</v>
      </c>
      <c r="G15594" t="n">
        <v>0.00210778124381393</v>
      </c>
      <c r="H15594"/>
      <c r="I15594" t="s">
        <v>1108</v>
      </c>
      <c r="J15594" t="s">
        <v>1121</v>
      </c>
    </row>
    <row r="15595">
      <c r="A15595" t="n">
        <v>2012</v>
      </c>
      <c r="B15595" t="s">
        <v>1511</v>
      </c>
      <c r="C15595" t="s">
        <v>1512</v>
      </c>
      <c r="D15595" t="s">
        <v>1078</v>
      </c>
      <c r="E15595" t="s">
        <v>1079</v>
      </c>
      <c r="F15595" t="s">
        <v>1067</v>
      </c>
      <c r="G15595"/>
      <c r="H15595"/>
      <c r="I15595" t="s">
        <v>1108</v>
      </c>
      <c r="J15595" t="s">
        <v>1121</v>
      </c>
    </row>
    <row r="15596">
      <c r="A15596" t="n">
        <v>2012</v>
      </c>
      <c r="B15596" t="s">
        <v>1513</v>
      </c>
      <c r="C15596" t="s">
        <v>1514</v>
      </c>
      <c r="D15596" t="s">
        <v>1065</v>
      </c>
      <c r="E15596" t="s">
        <v>1066</v>
      </c>
      <c r="F15596" t="s">
        <v>1067</v>
      </c>
      <c r="G15596" t="n">
        <v>0</v>
      </c>
      <c r="H15596" t="n">
        <v>773000000</v>
      </c>
      <c r="I15596" t="s">
        <v>1108</v>
      </c>
      <c r="J15596" t="s">
        <v>1087</v>
      </c>
    </row>
    <row r="15597">
      <c r="A15597" t="n">
        <v>2012</v>
      </c>
      <c r="B15597" t="s">
        <v>1513</v>
      </c>
      <c r="C15597" t="s">
        <v>1514</v>
      </c>
      <c r="D15597" t="s">
        <v>1070</v>
      </c>
      <c r="E15597" t="s">
        <v>1071</v>
      </c>
      <c r="F15597" t="s">
        <v>1067</v>
      </c>
      <c r="G15597" t="n">
        <v>0</v>
      </c>
      <c r="H15597" t="n">
        <v>773000000</v>
      </c>
      <c r="I15597" t="s">
        <v>1108</v>
      </c>
      <c r="J15597" t="s">
        <v>1087</v>
      </c>
    </row>
    <row r="15598">
      <c r="A15598" t="n">
        <v>2012</v>
      </c>
      <c r="B15598" t="s">
        <v>1513</v>
      </c>
      <c r="C15598" t="s">
        <v>1514</v>
      </c>
      <c r="D15598" t="s">
        <v>1072</v>
      </c>
      <c r="E15598" t="s">
        <v>1073</v>
      </c>
      <c r="F15598" t="s">
        <v>1067</v>
      </c>
      <c r="G15598" t="n">
        <v>0</v>
      </c>
      <c r="H15598" t="n">
        <v>773000000</v>
      </c>
      <c r="I15598" t="s">
        <v>1108</v>
      </c>
      <c r="J15598" t="s">
        <v>1087</v>
      </c>
    </row>
    <row r="15599">
      <c r="A15599" t="n">
        <v>2012</v>
      </c>
      <c r="B15599" t="s">
        <v>1513</v>
      </c>
      <c r="C15599" t="s">
        <v>1514</v>
      </c>
      <c r="D15599" t="s">
        <v>1074</v>
      </c>
      <c r="E15599" t="s">
        <v>1075</v>
      </c>
      <c r="F15599" t="s">
        <v>1067</v>
      </c>
      <c r="G15599" t="n">
        <v>0</v>
      </c>
      <c r="H15599" t="n">
        <v>773000000</v>
      </c>
      <c r="I15599" t="s">
        <v>1108</v>
      </c>
      <c r="J15599" t="s">
        <v>1087</v>
      </c>
    </row>
    <row r="15600">
      <c r="A15600" t="n">
        <v>2012</v>
      </c>
      <c r="B15600" t="s">
        <v>1513</v>
      </c>
      <c r="C15600" t="s">
        <v>1514</v>
      </c>
      <c r="D15600" t="s">
        <v>1076</v>
      </c>
      <c r="E15600" t="s">
        <v>1077</v>
      </c>
      <c r="F15600" t="s">
        <v>1067</v>
      </c>
      <c r="G15600" t="n">
        <v>0</v>
      </c>
      <c r="H15600" t="n">
        <v>773000000</v>
      </c>
      <c r="I15600" t="s">
        <v>1108</v>
      </c>
      <c r="J15600" t="s">
        <v>1087</v>
      </c>
    </row>
    <row r="15601">
      <c r="A15601" t="n">
        <v>2012</v>
      </c>
      <c r="B15601" t="s">
        <v>1513</v>
      </c>
      <c r="C15601" t="s">
        <v>1514</v>
      </c>
      <c r="D15601" t="s">
        <v>1078</v>
      </c>
      <c r="E15601" t="s">
        <v>1079</v>
      </c>
      <c r="F15601" t="s">
        <v>1067</v>
      </c>
      <c r="G15601"/>
      <c r="H15601" t="n">
        <v>773000000</v>
      </c>
      <c r="I15601" t="s">
        <v>1108</v>
      </c>
      <c r="J15601" t="s">
        <v>1087</v>
      </c>
    </row>
    <row r="15602">
      <c r="A15602" t="n">
        <v>2012</v>
      </c>
      <c r="B15602" t="s">
        <v>1515</v>
      </c>
      <c r="C15602" t="s">
        <v>1516</v>
      </c>
      <c r="D15602" t="s">
        <v>1065</v>
      </c>
      <c r="E15602" t="s">
        <v>1066</v>
      </c>
      <c r="F15602" t="s">
        <v>1067</v>
      </c>
      <c r="G15602" t="n">
        <v>0.0302161382488671</v>
      </c>
      <c r="H15602" t="n">
        <v>17519712256</v>
      </c>
      <c r="I15602" t="s">
        <v>1099</v>
      </c>
      <c r="J15602" t="s">
        <v>1083</v>
      </c>
    </row>
    <row r="15603">
      <c r="A15603" t="n">
        <v>2012</v>
      </c>
      <c r="B15603" t="s">
        <v>1515</v>
      </c>
      <c r="C15603" t="s">
        <v>1516</v>
      </c>
      <c r="D15603" t="s">
        <v>1070</v>
      </c>
      <c r="E15603" t="s">
        <v>1071</v>
      </c>
      <c r="F15603" t="s">
        <v>1067</v>
      </c>
      <c r="G15603" t="n">
        <v>0.768351805973252</v>
      </c>
      <c r="H15603" t="n">
        <v>17519712256</v>
      </c>
      <c r="I15603" t="s">
        <v>1099</v>
      </c>
      <c r="J15603" t="s">
        <v>1083</v>
      </c>
    </row>
    <row r="15604">
      <c r="A15604" t="n">
        <v>2012</v>
      </c>
      <c r="B15604" t="s">
        <v>1515</v>
      </c>
      <c r="C15604" t="s">
        <v>1516</v>
      </c>
      <c r="D15604" t="s">
        <v>1072</v>
      </c>
      <c r="E15604" t="s">
        <v>1073</v>
      </c>
      <c r="F15604" t="s">
        <v>1067</v>
      </c>
      <c r="G15604" t="n">
        <v>1.58659029690251</v>
      </c>
      <c r="H15604" t="n">
        <v>17519712256</v>
      </c>
      <c r="I15604" t="s">
        <v>1099</v>
      </c>
      <c r="J15604" t="s">
        <v>1083</v>
      </c>
    </row>
    <row r="15605">
      <c r="A15605" t="n">
        <v>2012</v>
      </c>
      <c r="B15605" t="s">
        <v>1515</v>
      </c>
      <c r="C15605" t="s">
        <v>1516</v>
      </c>
      <c r="D15605" t="s">
        <v>1074</v>
      </c>
      <c r="E15605" t="s">
        <v>1075</v>
      </c>
      <c r="F15605" t="s">
        <v>1067</v>
      </c>
      <c r="G15605" t="n">
        <v>16.9694725074396</v>
      </c>
      <c r="H15605" t="n">
        <v>17519712256</v>
      </c>
      <c r="I15605" t="s">
        <v>1099</v>
      </c>
      <c r="J15605" t="s">
        <v>1083</v>
      </c>
    </row>
    <row r="15606">
      <c r="A15606" t="n">
        <v>2012</v>
      </c>
      <c r="B15606" t="s">
        <v>1515</v>
      </c>
      <c r="C15606" t="s">
        <v>1516</v>
      </c>
      <c r="D15606" t="s">
        <v>1076</v>
      </c>
      <c r="E15606" t="s">
        <v>1077</v>
      </c>
      <c r="F15606" t="s">
        <v>1067</v>
      </c>
      <c r="G15606" t="n">
        <v>19.3546307485643</v>
      </c>
      <c r="H15606" t="n">
        <v>17519712256</v>
      </c>
      <c r="I15606" t="s">
        <v>1099</v>
      </c>
      <c r="J15606" t="s">
        <v>1083</v>
      </c>
    </row>
    <row r="15607">
      <c r="A15607" t="n">
        <v>2012</v>
      </c>
      <c r="B15607" t="s">
        <v>1515</v>
      </c>
      <c r="C15607" t="s">
        <v>1516</v>
      </c>
      <c r="D15607" t="s">
        <v>1078</v>
      </c>
      <c r="E15607" t="s">
        <v>1079</v>
      </c>
      <c r="F15607" t="s">
        <v>1067</v>
      </c>
      <c r="G15607"/>
      <c r="H15607" t="n">
        <v>17519712256</v>
      </c>
      <c r="I15607" t="s">
        <v>1099</v>
      </c>
      <c r="J15607" t="s">
        <v>1083</v>
      </c>
    </row>
    <row r="15608">
      <c r="A15608" t="n">
        <v>2012</v>
      </c>
      <c r="B15608" t="s">
        <v>1517</v>
      </c>
      <c r="C15608" t="s">
        <v>1518</v>
      </c>
      <c r="D15608" t="s">
        <v>1065</v>
      </c>
      <c r="E15608" t="s">
        <v>1066</v>
      </c>
      <c r="F15608" t="s">
        <v>1067</v>
      </c>
      <c r="G15608" t="n">
        <v>0.482445806608976</v>
      </c>
      <c r="H15608" t="n">
        <v>434400002048</v>
      </c>
      <c r="I15608" t="s">
        <v>1086</v>
      </c>
      <c r="J15608" t="s">
        <v>1091</v>
      </c>
    </row>
    <row r="15609">
      <c r="A15609" t="n">
        <v>2012</v>
      </c>
      <c r="B15609" t="s">
        <v>1517</v>
      </c>
      <c r="C15609" t="s">
        <v>1518</v>
      </c>
      <c r="D15609" t="s">
        <v>1070</v>
      </c>
      <c r="E15609" t="s">
        <v>1071</v>
      </c>
      <c r="F15609" t="s">
        <v>1067</v>
      </c>
      <c r="G15609" t="n">
        <v>5.62252000548814</v>
      </c>
      <c r="H15609" t="n">
        <v>434400002048</v>
      </c>
      <c r="I15609" t="s">
        <v>1086</v>
      </c>
      <c r="J15609" t="s">
        <v>1091</v>
      </c>
    </row>
    <row r="15610">
      <c r="A15610" t="n">
        <v>2012</v>
      </c>
      <c r="B15610" t="s">
        <v>1517</v>
      </c>
      <c r="C15610" t="s">
        <v>1518</v>
      </c>
      <c r="D15610" t="s">
        <v>1072</v>
      </c>
      <c r="E15610" t="s">
        <v>1073</v>
      </c>
      <c r="F15610" t="s">
        <v>1067</v>
      </c>
      <c r="G15610" t="n">
        <v>33.26689754738</v>
      </c>
      <c r="H15610" t="n">
        <v>434400002048</v>
      </c>
      <c r="I15610" t="s">
        <v>1086</v>
      </c>
      <c r="J15610" t="s">
        <v>1091</v>
      </c>
    </row>
    <row r="15611">
      <c r="A15611" t="n">
        <v>2012</v>
      </c>
      <c r="B15611" t="s">
        <v>1517</v>
      </c>
      <c r="C15611" t="s">
        <v>1518</v>
      </c>
      <c r="D15611" t="s">
        <v>1074</v>
      </c>
      <c r="E15611" t="s">
        <v>1075</v>
      </c>
      <c r="F15611" t="s">
        <v>1067</v>
      </c>
      <c r="G15611" t="n">
        <v>9.80540189493024</v>
      </c>
      <c r="H15611" t="n">
        <v>434400002048</v>
      </c>
      <c r="I15611" t="s">
        <v>1086</v>
      </c>
      <c r="J15611" t="s">
        <v>1091</v>
      </c>
    </row>
    <row r="15612">
      <c r="A15612" t="n">
        <v>2012</v>
      </c>
      <c r="B15612" t="s">
        <v>1517</v>
      </c>
      <c r="C15612" t="s">
        <v>1518</v>
      </c>
      <c r="D15612" t="s">
        <v>1076</v>
      </c>
      <c r="E15612" t="s">
        <v>1077</v>
      </c>
      <c r="F15612" t="s">
        <v>1067</v>
      </c>
      <c r="G15612" t="n">
        <v>49.1772652544074</v>
      </c>
      <c r="H15612" t="n">
        <v>434400002048</v>
      </c>
      <c r="I15612" t="s">
        <v>1086</v>
      </c>
      <c r="J15612" t="s">
        <v>1091</v>
      </c>
    </row>
    <row r="15613">
      <c r="A15613" t="n">
        <v>2012</v>
      </c>
      <c r="B15613" t="s">
        <v>1517</v>
      </c>
      <c r="C15613" t="s">
        <v>1518</v>
      </c>
      <c r="D15613" t="s">
        <v>1078</v>
      </c>
      <c r="E15613" t="s">
        <v>1079</v>
      </c>
      <c r="F15613" t="s">
        <v>1067</v>
      </c>
      <c r="G15613"/>
      <c r="H15613" t="n">
        <v>434400002048</v>
      </c>
      <c r="I15613" t="s">
        <v>1086</v>
      </c>
      <c r="J15613" t="s">
        <v>1091</v>
      </c>
    </row>
    <row r="15614">
      <c r="A15614" t="n">
        <v>2012</v>
      </c>
      <c r="B15614" t="s">
        <v>1519</v>
      </c>
      <c r="C15614" t="s">
        <v>1520</v>
      </c>
      <c r="D15614" t="s">
        <v>1065</v>
      </c>
      <c r="E15614" t="s">
        <v>1066</v>
      </c>
      <c r="F15614" t="s">
        <v>1067</v>
      </c>
      <c r="G15614" t="n">
        <v>0.0142190604360578</v>
      </c>
      <c r="H15614" t="n">
        <v>25503059968</v>
      </c>
      <c r="I15614" t="s">
        <v>1086</v>
      </c>
      <c r="J15614" t="s">
        <v>1087</v>
      </c>
    </row>
    <row r="15615">
      <c r="A15615" t="n">
        <v>2012</v>
      </c>
      <c r="B15615" t="s">
        <v>1519</v>
      </c>
      <c r="C15615" t="s">
        <v>1520</v>
      </c>
      <c r="D15615" t="s">
        <v>1070</v>
      </c>
      <c r="E15615" t="s">
        <v>1071</v>
      </c>
      <c r="F15615" t="s">
        <v>1067</v>
      </c>
      <c r="G15615" t="n">
        <v>0.267207157714925</v>
      </c>
      <c r="H15615" t="n">
        <v>25503059968</v>
      </c>
      <c r="I15615" t="s">
        <v>1086</v>
      </c>
      <c r="J15615" t="s">
        <v>1087</v>
      </c>
    </row>
    <row r="15616">
      <c r="A15616" t="n">
        <v>2012</v>
      </c>
      <c r="B15616" t="s">
        <v>1519</v>
      </c>
      <c r="C15616" t="s">
        <v>1520</v>
      </c>
      <c r="D15616" t="s">
        <v>1072</v>
      </c>
      <c r="E15616" t="s">
        <v>1073</v>
      </c>
      <c r="F15616" t="s">
        <v>1067</v>
      </c>
      <c r="G15616" t="n">
        <v>1.72192020724963</v>
      </c>
      <c r="H15616" t="n">
        <v>25503059968</v>
      </c>
      <c r="I15616" t="s">
        <v>1086</v>
      </c>
      <c r="J15616" t="s">
        <v>1087</v>
      </c>
    </row>
    <row r="15617">
      <c r="A15617" t="n">
        <v>2012</v>
      </c>
      <c r="B15617" t="s">
        <v>1519</v>
      </c>
      <c r="C15617" t="s">
        <v>1520</v>
      </c>
      <c r="D15617" t="s">
        <v>1074</v>
      </c>
      <c r="E15617" t="s">
        <v>1075</v>
      </c>
      <c r="F15617" t="s">
        <v>1067</v>
      </c>
      <c r="G15617" t="n">
        <v>1.47474767239912</v>
      </c>
      <c r="H15617" t="n">
        <v>25503059968</v>
      </c>
      <c r="I15617" t="s">
        <v>1086</v>
      </c>
      <c r="J15617" t="s">
        <v>1087</v>
      </c>
    </row>
    <row r="15618">
      <c r="A15618" t="n">
        <v>2012</v>
      </c>
      <c r="B15618" t="s">
        <v>1519</v>
      </c>
      <c r="C15618" t="s">
        <v>1520</v>
      </c>
      <c r="D15618" t="s">
        <v>1076</v>
      </c>
      <c r="E15618" t="s">
        <v>1077</v>
      </c>
      <c r="F15618" t="s">
        <v>1067</v>
      </c>
      <c r="G15618" t="n">
        <v>3.47809409779973</v>
      </c>
      <c r="H15618" t="n">
        <v>25503059968</v>
      </c>
      <c r="I15618" t="s">
        <v>1086</v>
      </c>
      <c r="J15618" t="s">
        <v>1087</v>
      </c>
    </row>
    <row r="15619">
      <c r="A15619" t="n">
        <v>2012</v>
      </c>
      <c r="B15619" t="s">
        <v>1519</v>
      </c>
      <c r="C15619" t="s">
        <v>1520</v>
      </c>
      <c r="D15619" t="s">
        <v>1078</v>
      </c>
      <c r="E15619" t="s">
        <v>1079</v>
      </c>
      <c r="F15619" t="s">
        <v>1067</v>
      </c>
      <c r="G15619"/>
      <c r="H15619" t="n">
        <v>25503059968</v>
      </c>
      <c r="I15619" t="s">
        <v>1086</v>
      </c>
      <c r="J15619" t="s">
        <v>1087</v>
      </c>
    </row>
    <row r="15620">
      <c r="A15620" t="n">
        <v>2012</v>
      </c>
      <c r="B15620" t="s">
        <v>1521</v>
      </c>
      <c r="C15620" t="s">
        <v>1522</v>
      </c>
      <c r="D15620" t="s">
        <v>1065</v>
      </c>
      <c r="E15620" t="s">
        <v>1066</v>
      </c>
      <c r="F15620" t="s">
        <v>1067</v>
      </c>
      <c r="G15620" t="n">
        <v>0.0132101313485592</v>
      </c>
      <c r="H15620" t="n">
        <v>17114850304</v>
      </c>
      <c r="I15620" t="s">
        <v>1086</v>
      </c>
      <c r="J15620" t="s">
        <v>1087</v>
      </c>
    </row>
    <row r="15621">
      <c r="A15621" t="n">
        <v>2012</v>
      </c>
      <c r="B15621" t="s">
        <v>1521</v>
      </c>
      <c r="C15621" t="s">
        <v>1522</v>
      </c>
      <c r="D15621" t="s">
        <v>1070</v>
      </c>
      <c r="E15621" t="s">
        <v>1071</v>
      </c>
      <c r="F15621" t="s">
        <v>1067</v>
      </c>
      <c r="G15621" t="n">
        <v>0.169420620708966</v>
      </c>
      <c r="H15621" t="n">
        <v>17114850304</v>
      </c>
      <c r="I15621" t="s">
        <v>1086</v>
      </c>
      <c r="J15621" t="s">
        <v>1087</v>
      </c>
    </row>
    <row r="15622">
      <c r="A15622" t="n">
        <v>2012</v>
      </c>
      <c r="B15622" t="s">
        <v>1521</v>
      </c>
      <c r="C15622" t="s">
        <v>1522</v>
      </c>
      <c r="D15622" t="s">
        <v>1072</v>
      </c>
      <c r="E15622" t="s">
        <v>1073</v>
      </c>
      <c r="F15622" t="s">
        <v>1067</v>
      </c>
      <c r="G15622" t="n">
        <v>2.16721837369883</v>
      </c>
      <c r="H15622" t="n">
        <v>17114850304</v>
      </c>
      <c r="I15622" t="s">
        <v>1086</v>
      </c>
      <c r="J15622" t="s">
        <v>1087</v>
      </c>
    </row>
    <row r="15623">
      <c r="A15623" t="n">
        <v>2012</v>
      </c>
      <c r="B15623" t="s">
        <v>1521</v>
      </c>
      <c r="C15623" t="s">
        <v>1522</v>
      </c>
      <c r="D15623" t="s">
        <v>1074</v>
      </c>
      <c r="E15623" t="s">
        <v>1075</v>
      </c>
      <c r="F15623" t="s">
        <v>1067</v>
      </c>
      <c r="G15623" t="n">
        <v>0.675630764306129</v>
      </c>
      <c r="H15623" t="n">
        <v>17114850304</v>
      </c>
      <c r="I15623" t="s">
        <v>1086</v>
      </c>
      <c r="J15623" t="s">
        <v>1087</v>
      </c>
    </row>
    <row r="15624">
      <c r="A15624" t="n">
        <v>2012</v>
      </c>
      <c r="B15624" t="s">
        <v>1521</v>
      </c>
      <c r="C15624" t="s">
        <v>1522</v>
      </c>
      <c r="D15624" t="s">
        <v>1076</v>
      </c>
      <c r="E15624" t="s">
        <v>1077</v>
      </c>
      <c r="F15624" t="s">
        <v>1067</v>
      </c>
      <c r="G15624" t="n">
        <v>3.02547989006249</v>
      </c>
      <c r="H15624" t="n">
        <v>17114850304</v>
      </c>
      <c r="I15624" t="s">
        <v>1086</v>
      </c>
      <c r="J15624" t="s">
        <v>1087</v>
      </c>
    </row>
    <row r="15625">
      <c r="A15625" t="n">
        <v>2012</v>
      </c>
      <c r="B15625" t="s">
        <v>1521</v>
      </c>
      <c r="C15625" t="s">
        <v>1522</v>
      </c>
      <c r="D15625" t="s">
        <v>1078</v>
      </c>
      <c r="E15625" t="s">
        <v>1079</v>
      </c>
      <c r="F15625" t="s">
        <v>1067</v>
      </c>
      <c r="G15625"/>
      <c r="H15625" t="n">
        <v>17114850304</v>
      </c>
      <c r="I15625" t="s">
        <v>1086</v>
      </c>
      <c r="J15625" t="s">
        <v>1087</v>
      </c>
    </row>
    <row r="15626">
      <c r="A15626" t="n">
        <v>2013</v>
      </c>
      <c r="B15626" t="s">
        <v>1063</v>
      </c>
      <c r="C15626" t="s">
        <v>1064</v>
      </c>
      <c r="D15626" t="s">
        <v>1065</v>
      </c>
      <c r="E15626" t="s">
        <v>1066</v>
      </c>
      <c r="F15626" t="s">
        <v>1067</v>
      </c>
      <c r="G15626" t="n">
        <v>0</v>
      </c>
      <c r="H15626" t="n">
        <v>2727930880</v>
      </c>
      <c r="I15626" t="s">
        <v>1068</v>
      </c>
      <c r="J15626" t="s">
        <v>1069</v>
      </c>
    </row>
    <row r="15627">
      <c r="A15627" t="n">
        <v>2013</v>
      </c>
      <c r="B15627" t="s">
        <v>1063</v>
      </c>
      <c r="C15627" t="s">
        <v>1064</v>
      </c>
      <c r="D15627" t="s">
        <v>1070</v>
      </c>
      <c r="E15627" t="s">
        <v>1071</v>
      </c>
      <c r="F15627" t="s">
        <v>1067</v>
      </c>
      <c r="G15627" t="n">
        <v>0</v>
      </c>
      <c r="H15627" t="n">
        <v>2727930880</v>
      </c>
      <c r="I15627" t="s">
        <v>1068</v>
      </c>
      <c r="J15627" t="s">
        <v>1069</v>
      </c>
    </row>
    <row r="15628">
      <c r="A15628" t="n">
        <v>2013</v>
      </c>
      <c r="B15628" t="s">
        <v>1063</v>
      </c>
      <c r="C15628" t="s">
        <v>1064</v>
      </c>
      <c r="D15628" t="s">
        <v>1072</v>
      </c>
      <c r="E15628" t="s">
        <v>1073</v>
      </c>
      <c r="F15628" t="s">
        <v>1067</v>
      </c>
      <c r="G15628" t="n">
        <v>0</v>
      </c>
      <c r="H15628" t="n">
        <v>2727930880</v>
      </c>
      <c r="I15628" t="s">
        <v>1068</v>
      </c>
      <c r="J15628" t="s">
        <v>1069</v>
      </c>
    </row>
    <row r="15629">
      <c r="A15629" t="n">
        <v>2013</v>
      </c>
      <c r="B15629" t="s">
        <v>1063</v>
      </c>
      <c r="C15629" t="s">
        <v>1064</v>
      </c>
      <c r="D15629" t="s">
        <v>1074</v>
      </c>
      <c r="E15629" t="s">
        <v>1075</v>
      </c>
      <c r="F15629" t="s">
        <v>1067</v>
      </c>
      <c r="G15629" t="n">
        <v>0</v>
      </c>
      <c r="H15629" t="n">
        <v>2727930880</v>
      </c>
      <c r="I15629" t="s">
        <v>1068</v>
      </c>
      <c r="J15629" t="s">
        <v>1069</v>
      </c>
    </row>
    <row r="15630">
      <c r="A15630" t="n">
        <v>2013</v>
      </c>
      <c r="B15630" t="s">
        <v>1063</v>
      </c>
      <c r="C15630" t="s">
        <v>1064</v>
      </c>
      <c r="D15630" t="s">
        <v>1076</v>
      </c>
      <c r="E15630" t="s">
        <v>1077</v>
      </c>
      <c r="F15630" t="s">
        <v>1067</v>
      </c>
      <c r="G15630" t="n">
        <v>0</v>
      </c>
      <c r="H15630" t="n">
        <v>2727930880</v>
      </c>
      <c r="I15630" t="s">
        <v>1068</v>
      </c>
      <c r="J15630" t="s">
        <v>1069</v>
      </c>
    </row>
    <row r="15631">
      <c r="A15631" t="n">
        <v>2013</v>
      </c>
      <c r="B15631" t="s">
        <v>1063</v>
      </c>
      <c r="C15631" t="s">
        <v>1064</v>
      </c>
      <c r="D15631" t="s">
        <v>1078</v>
      </c>
      <c r="E15631" t="s">
        <v>1079</v>
      </c>
      <c r="F15631" t="s">
        <v>1067</v>
      </c>
      <c r="G15631"/>
      <c r="H15631" t="n">
        <v>2727930880</v>
      </c>
      <c r="I15631" t="s">
        <v>1068</v>
      </c>
      <c r="J15631" t="s">
        <v>1069</v>
      </c>
    </row>
    <row r="15632">
      <c r="A15632" t="n">
        <v>2013</v>
      </c>
      <c r="B15632" t="s">
        <v>1080</v>
      </c>
      <c r="C15632" t="s">
        <v>1081</v>
      </c>
      <c r="D15632" t="s">
        <v>1065</v>
      </c>
      <c r="E15632" t="s">
        <v>1066</v>
      </c>
      <c r="F15632" t="s">
        <v>1067</v>
      </c>
      <c r="G15632" t="n">
        <v>0.0465766976857424</v>
      </c>
      <c r="H15632" t="n">
        <v>20127434752</v>
      </c>
      <c r="I15632" t="s">
        <v>1082</v>
      </c>
      <c r="J15632" t="s">
        <v>1083</v>
      </c>
    </row>
    <row r="15633">
      <c r="A15633" t="n">
        <v>2013</v>
      </c>
      <c r="B15633" t="s">
        <v>1080</v>
      </c>
      <c r="C15633" t="s">
        <v>1081</v>
      </c>
      <c r="D15633" t="s">
        <v>1070</v>
      </c>
      <c r="E15633" t="s">
        <v>1071</v>
      </c>
      <c r="F15633" t="s">
        <v>1067</v>
      </c>
      <c r="G15633" t="n">
        <v>0.123035420816266</v>
      </c>
      <c r="H15633" t="n">
        <v>20127434752</v>
      </c>
      <c r="I15633" t="s">
        <v>1082</v>
      </c>
      <c r="J15633" t="s">
        <v>1083</v>
      </c>
    </row>
    <row r="15634">
      <c r="A15634" t="n">
        <v>2013</v>
      </c>
      <c r="B15634" t="s">
        <v>1080</v>
      </c>
      <c r="C15634" t="s">
        <v>1081</v>
      </c>
      <c r="D15634" t="s">
        <v>1072</v>
      </c>
      <c r="E15634" t="s">
        <v>1073</v>
      </c>
      <c r="F15634" t="s">
        <v>1067</v>
      </c>
      <c r="G15634" t="n">
        <v>0.0786380381384834</v>
      </c>
      <c r="H15634" t="n">
        <v>20127434752</v>
      </c>
      <c r="I15634" t="s">
        <v>1082</v>
      </c>
      <c r="J15634" t="s">
        <v>1083</v>
      </c>
    </row>
    <row r="15635">
      <c r="A15635" t="n">
        <v>2013</v>
      </c>
      <c r="B15635" t="s">
        <v>1080</v>
      </c>
      <c r="C15635" t="s">
        <v>1081</v>
      </c>
      <c r="D15635" t="s">
        <v>1074</v>
      </c>
      <c r="E15635" t="s">
        <v>1075</v>
      </c>
      <c r="F15635" t="s">
        <v>1067</v>
      </c>
      <c r="G15635" t="n">
        <v>0.902014717660787</v>
      </c>
      <c r="H15635" t="n">
        <v>20127434752</v>
      </c>
      <c r="I15635" t="s">
        <v>1082</v>
      </c>
      <c r="J15635" t="s">
        <v>1083</v>
      </c>
    </row>
    <row r="15636">
      <c r="A15636" t="n">
        <v>2013</v>
      </c>
      <c r="B15636" t="s">
        <v>1080</v>
      </c>
      <c r="C15636" t="s">
        <v>1081</v>
      </c>
      <c r="D15636" t="s">
        <v>1076</v>
      </c>
      <c r="E15636" t="s">
        <v>1077</v>
      </c>
      <c r="F15636" t="s">
        <v>1067</v>
      </c>
      <c r="G15636" t="n">
        <v>1.15026487430128</v>
      </c>
      <c r="H15636" t="n">
        <v>20127434752</v>
      </c>
      <c r="I15636" t="s">
        <v>1082</v>
      </c>
      <c r="J15636" t="s">
        <v>1083</v>
      </c>
    </row>
    <row r="15637">
      <c r="A15637" t="n">
        <v>2013</v>
      </c>
      <c r="B15637" t="s">
        <v>1080</v>
      </c>
      <c r="C15637" t="s">
        <v>1081</v>
      </c>
      <c r="D15637" t="s">
        <v>1078</v>
      </c>
      <c r="E15637" t="s">
        <v>1079</v>
      </c>
      <c r="F15637" t="s">
        <v>1067</v>
      </c>
      <c r="G15637"/>
      <c r="H15637" t="n">
        <v>20127434752</v>
      </c>
      <c r="I15637" t="s">
        <v>1082</v>
      </c>
      <c r="J15637" t="s">
        <v>1083</v>
      </c>
    </row>
    <row r="15638">
      <c r="A15638" t="n">
        <v>2013</v>
      </c>
      <c r="B15638" t="s">
        <v>1084</v>
      </c>
      <c r="C15638" t="s">
        <v>1085</v>
      </c>
      <c r="D15638" t="s">
        <v>1065</v>
      </c>
      <c r="E15638" t="s">
        <v>1066</v>
      </c>
      <c r="F15638" t="s">
        <v>1067</v>
      </c>
      <c r="G15638" t="n">
        <v>0.121832801020894</v>
      </c>
      <c r="H15638" t="n">
        <v>133401583616</v>
      </c>
      <c r="I15638" t="s">
        <v>1086</v>
      </c>
      <c r="J15638" t="s">
        <v>1087</v>
      </c>
    </row>
    <row r="15639">
      <c r="A15639" t="n">
        <v>2013</v>
      </c>
      <c r="B15639" t="s">
        <v>1084</v>
      </c>
      <c r="C15639" t="s">
        <v>1085</v>
      </c>
      <c r="D15639" t="s">
        <v>1070</v>
      </c>
      <c r="E15639" t="s">
        <v>1071</v>
      </c>
      <c r="F15639" t="s">
        <v>1067</v>
      </c>
      <c r="G15639" t="n">
        <v>4.13933303444241</v>
      </c>
      <c r="H15639" t="n">
        <v>133401583616</v>
      </c>
      <c r="I15639" t="s">
        <v>1086</v>
      </c>
      <c r="J15639" t="s">
        <v>1087</v>
      </c>
    </row>
    <row r="15640">
      <c r="A15640" t="n">
        <v>2013</v>
      </c>
      <c r="B15640" t="s">
        <v>1084</v>
      </c>
      <c r="C15640" t="s">
        <v>1085</v>
      </c>
      <c r="D15640" t="s">
        <v>1072</v>
      </c>
      <c r="E15640" t="s">
        <v>1073</v>
      </c>
      <c r="F15640" t="s">
        <v>1067</v>
      </c>
      <c r="G15640" t="n">
        <v>4.42819218643734</v>
      </c>
      <c r="H15640" t="n">
        <v>133401583616</v>
      </c>
      <c r="I15640" t="s">
        <v>1086</v>
      </c>
      <c r="J15640" t="s">
        <v>1087</v>
      </c>
    </row>
    <row r="15641">
      <c r="A15641" t="n">
        <v>2013</v>
      </c>
      <c r="B15641" t="s">
        <v>1084</v>
      </c>
      <c r="C15641" t="s">
        <v>1085</v>
      </c>
      <c r="D15641" t="s">
        <v>1074</v>
      </c>
      <c r="E15641" t="s">
        <v>1075</v>
      </c>
      <c r="F15641" t="s">
        <v>1067</v>
      </c>
      <c r="G15641" t="n">
        <v>6.71313862839336</v>
      </c>
      <c r="H15641" t="n">
        <v>133401583616</v>
      </c>
      <c r="I15641" t="s">
        <v>1086</v>
      </c>
      <c r="J15641" t="s">
        <v>1087</v>
      </c>
    </row>
    <row r="15642">
      <c r="A15642" t="n">
        <v>2013</v>
      </c>
      <c r="B15642" t="s">
        <v>1084</v>
      </c>
      <c r="C15642" t="s">
        <v>1085</v>
      </c>
      <c r="D15642" t="s">
        <v>1076</v>
      </c>
      <c r="E15642" t="s">
        <v>1077</v>
      </c>
      <c r="F15642" t="s">
        <v>1067</v>
      </c>
      <c r="G15642" t="n">
        <v>15.402496650294</v>
      </c>
      <c r="H15642" t="n">
        <v>133401583616</v>
      </c>
      <c r="I15642" t="s">
        <v>1086</v>
      </c>
      <c r="J15642" t="s">
        <v>1087</v>
      </c>
    </row>
    <row r="15643">
      <c r="A15643" t="n">
        <v>2013</v>
      </c>
      <c r="B15643" t="s">
        <v>1084</v>
      </c>
      <c r="C15643" t="s">
        <v>1085</v>
      </c>
      <c r="D15643" t="s">
        <v>1078</v>
      </c>
      <c r="E15643" t="s">
        <v>1079</v>
      </c>
      <c r="F15643" t="s">
        <v>1067</v>
      </c>
      <c r="G15643"/>
      <c r="H15643" t="n">
        <v>133401583616</v>
      </c>
      <c r="I15643" t="s">
        <v>1086</v>
      </c>
      <c r="J15643" t="s">
        <v>1087</v>
      </c>
    </row>
    <row r="15644">
      <c r="A15644" t="n">
        <v>2013</v>
      </c>
      <c r="B15644" t="s">
        <v>1088</v>
      </c>
      <c r="C15644" t="s">
        <v>1089</v>
      </c>
      <c r="D15644" t="s">
        <v>1065</v>
      </c>
      <c r="E15644" t="s">
        <v>1066</v>
      </c>
      <c r="F15644" t="s">
        <v>1067</v>
      </c>
      <c r="G15644" t="n">
        <v>0.00379629628413871</v>
      </c>
      <c r="H15644" t="n">
        <v>12776224768</v>
      </c>
      <c r="I15644" t="s">
        <v>1090</v>
      </c>
      <c r="J15644" t="s">
        <v>1091</v>
      </c>
    </row>
    <row r="15645">
      <c r="A15645" t="n">
        <v>2013</v>
      </c>
      <c r="B15645" t="s">
        <v>1088</v>
      </c>
      <c r="C15645" t="s">
        <v>1089</v>
      </c>
      <c r="D15645" t="s">
        <v>1070</v>
      </c>
      <c r="E15645" t="s">
        <v>1071</v>
      </c>
      <c r="F15645" t="s">
        <v>1067</v>
      </c>
      <c r="G15645" t="n">
        <v>0.0839321580080059</v>
      </c>
      <c r="H15645" t="n">
        <v>12776224768</v>
      </c>
      <c r="I15645" t="s">
        <v>1090</v>
      </c>
      <c r="J15645" t="s">
        <v>1091</v>
      </c>
    </row>
    <row r="15646">
      <c r="A15646" t="n">
        <v>2013</v>
      </c>
      <c r="B15646" t="s">
        <v>1088</v>
      </c>
      <c r="C15646" t="s">
        <v>1089</v>
      </c>
      <c r="D15646" t="s">
        <v>1072</v>
      </c>
      <c r="E15646" t="s">
        <v>1073</v>
      </c>
      <c r="F15646" t="s">
        <v>1067</v>
      </c>
      <c r="G15646" t="n">
        <v>0.117333322107376</v>
      </c>
      <c r="H15646" t="n">
        <v>12776224768</v>
      </c>
      <c r="I15646" t="s">
        <v>1090</v>
      </c>
      <c r="J15646" t="s">
        <v>1091</v>
      </c>
    </row>
    <row r="15647">
      <c r="A15647" t="n">
        <v>2013</v>
      </c>
      <c r="B15647" t="s">
        <v>1088</v>
      </c>
      <c r="C15647" t="s">
        <v>1089</v>
      </c>
      <c r="D15647" t="s">
        <v>1074</v>
      </c>
      <c r="E15647" t="s">
        <v>1075</v>
      </c>
      <c r="F15647" t="s">
        <v>1067</v>
      </c>
      <c r="G15647" t="n">
        <v>0.0210521041820772</v>
      </c>
      <c r="H15647" t="n">
        <v>12776224768</v>
      </c>
      <c r="I15647" t="s">
        <v>1090</v>
      </c>
      <c r="J15647" t="s">
        <v>1091</v>
      </c>
    </row>
    <row r="15648">
      <c r="A15648" t="n">
        <v>2013</v>
      </c>
      <c r="B15648" t="s">
        <v>1088</v>
      </c>
      <c r="C15648" t="s">
        <v>1089</v>
      </c>
      <c r="D15648" t="s">
        <v>1076</v>
      </c>
      <c r="E15648" t="s">
        <v>1077</v>
      </c>
      <c r="F15648" t="s">
        <v>1067</v>
      </c>
      <c r="G15648" t="n">
        <v>0.226113880581598</v>
      </c>
      <c r="H15648" t="n">
        <v>12776224768</v>
      </c>
      <c r="I15648" t="s">
        <v>1090</v>
      </c>
      <c r="J15648" t="s">
        <v>1091</v>
      </c>
    </row>
    <row r="15649">
      <c r="A15649" t="n">
        <v>2013</v>
      </c>
      <c r="B15649" t="s">
        <v>1088</v>
      </c>
      <c r="C15649" t="s">
        <v>1089</v>
      </c>
      <c r="D15649" t="s">
        <v>1078</v>
      </c>
      <c r="E15649" t="s">
        <v>1079</v>
      </c>
      <c r="F15649" t="s">
        <v>1067</v>
      </c>
      <c r="G15649"/>
      <c r="H15649" t="n">
        <v>12776224768</v>
      </c>
      <c r="I15649" t="s">
        <v>1090</v>
      </c>
      <c r="J15649" t="s">
        <v>1091</v>
      </c>
    </row>
    <row r="15650">
      <c r="A15650" t="n">
        <v>2013</v>
      </c>
      <c r="B15650" t="s">
        <v>1092</v>
      </c>
      <c r="C15650" t="s">
        <v>1093</v>
      </c>
      <c r="D15650" t="s">
        <v>1065</v>
      </c>
      <c r="E15650" t="s">
        <v>1066</v>
      </c>
      <c r="F15650" t="s">
        <v>1067</v>
      </c>
      <c r="G15650" t="n">
        <v>0</v>
      </c>
      <c r="H15650" t="n">
        <v>3193512960</v>
      </c>
      <c r="I15650" t="s">
        <v>1090</v>
      </c>
      <c r="J15650" t="s">
        <v>1069</v>
      </c>
    </row>
    <row r="15651">
      <c r="A15651" t="n">
        <v>2013</v>
      </c>
      <c r="B15651" t="s">
        <v>1092</v>
      </c>
      <c r="C15651" t="s">
        <v>1093</v>
      </c>
      <c r="D15651" t="s">
        <v>1070</v>
      </c>
      <c r="E15651" t="s">
        <v>1071</v>
      </c>
      <c r="F15651" t="s">
        <v>1067</v>
      </c>
      <c r="G15651" t="n">
        <v>0</v>
      </c>
      <c r="H15651" t="n">
        <v>3193512960</v>
      </c>
      <c r="I15651" t="s">
        <v>1090</v>
      </c>
      <c r="J15651" t="s">
        <v>1069</v>
      </c>
    </row>
    <row r="15652">
      <c r="A15652" t="n">
        <v>2013</v>
      </c>
      <c r="B15652" t="s">
        <v>1092</v>
      </c>
      <c r="C15652" t="s">
        <v>1093</v>
      </c>
      <c r="D15652" t="s">
        <v>1072</v>
      </c>
      <c r="E15652" t="s">
        <v>1073</v>
      </c>
      <c r="F15652" t="s">
        <v>1067</v>
      </c>
      <c r="G15652" t="n">
        <v>0</v>
      </c>
      <c r="H15652" t="n">
        <v>3193512960</v>
      </c>
      <c r="I15652" t="s">
        <v>1090</v>
      </c>
      <c r="J15652" t="s">
        <v>1069</v>
      </c>
    </row>
    <row r="15653">
      <c r="A15653" t="n">
        <v>2013</v>
      </c>
      <c r="B15653" t="s">
        <v>1092</v>
      </c>
      <c r="C15653" t="s">
        <v>1093</v>
      </c>
      <c r="D15653" t="s">
        <v>1074</v>
      </c>
      <c r="E15653" t="s">
        <v>1075</v>
      </c>
      <c r="F15653" t="s">
        <v>1067</v>
      </c>
      <c r="G15653" t="n">
        <v>0</v>
      </c>
      <c r="H15653" t="n">
        <v>3193512960</v>
      </c>
      <c r="I15653" t="s">
        <v>1090</v>
      </c>
      <c r="J15653" t="s">
        <v>1069</v>
      </c>
    </row>
    <row r="15654">
      <c r="A15654" t="n">
        <v>2013</v>
      </c>
      <c r="B15654" t="s">
        <v>1092</v>
      </c>
      <c r="C15654" t="s">
        <v>1093</v>
      </c>
      <c r="D15654" t="s">
        <v>1076</v>
      </c>
      <c r="E15654" t="s">
        <v>1077</v>
      </c>
      <c r="F15654" t="s">
        <v>1067</v>
      </c>
      <c r="G15654" t="n">
        <v>0</v>
      </c>
      <c r="H15654" t="n">
        <v>3193512960</v>
      </c>
      <c r="I15654" t="s">
        <v>1090</v>
      </c>
      <c r="J15654" t="s">
        <v>1069</v>
      </c>
    </row>
    <row r="15655">
      <c r="A15655" t="n">
        <v>2013</v>
      </c>
      <c r="B15655" t="s">
        <v>1092</v>
      </c>
      <c r="C15655" t="s">
        <v>1093</v>
      </c>
      <c r="D15655" t="s">
        <v>1078</v>
      </c>
      <c r="E15655" t="s">
        <v>1079</v>
      </c>
      <c r="F15655" t="s">
        <v>1067</v>
      </c>
      <c r="G15655"/>
      <c r="H15655" t="n">
        <v>3193512960</v>
      </c>
      <c r="I15655" t="s">
        <v>1090</v>
      </c>
      <c r="J15655" t="s">
        <v>1069</v>
      </c>
    </row>
    <row r="15656">
      <c r="A15656" t="n">
        <v>2013</v>
      </c>
      <c r="B15656" t="s">
        <v>1094</v>
      </c>
      <c r="C15656" t="s">
        <v>1095</v>
      </c>
      <c r="D15656" t="s">
        <v>1065</v>
      </c>
      <c r="E15656" t="s">
        <v>1066</v>
      </c>
      <c r="F15656" t="s">
        <v>1067</v>
      </c>
      <c r="G15656" t="n">
        <v>0</v>
      </c>
      <c r="H15656"/>
      <c r="I15656" t="s">
        <v>1096</v>
      </c>
      <c r="J15656" t="s">
        <v>1069</v>
      </c>
    </row>
    <row r="15657">
      <c r="A15657" t="n">
        <v>2013</v>
      </c>
      <c r="B15657" t="s">
        <v>1094</v>
      </c>
      <c r="C15657" t="s">
        <v>1095</v>
      </c>
      <c r="D15657" t="s">
        <v>1070</v>
      </c>
      <c r="E15657" t="s">
        <v>1071</v>
      </c>
      <c r="F15657" t="s">
        <v>1067</v>
      </c>
      <c r="G15657" t="n">
        <v>0</v>
      </c>
      <c r="H15657"/>
      <c r="I15657" t="s">
        <v>1096</v>
      </c>
      <c r="J15657" t="s">
        <v>1069</v>
      </c>
    </row>
    <row r="15658">
      <c r="A15658" t="n">
        <v>2013</v>
      </c>
      <c r="B15658" t="s">
        <v>1094</v>
      </c>
      <c r="C15658" t="s">
        <v>1095</v>
      </c>
      <c r="D15658" t="s">
        <v>1072</v>
      </c>
      <c r="E15658" t="s">
        <v>1073</v>
      </c>
      <c r="F15658" t="s">
        <v>1067</v>
      </c>
      <c r="G15658" t="n">
        <v>0</v>
      </c>
      <c r="H15658"/>
      <c r="I15658" t="s">
        <v>1096</v>
      </c>
      <c r="J15658" t="s">
        <v>1069</v>
      </c>
    </row>
    <row r="15659">
      <c r="A15659" t="n">
        <v>2013</v>
      </c>
      <c r="B15659" t="s">
        <v>1094</v>
      </c>
      <c r="C15659" t="s">
        <v>1095</v>
      </c>
      <c r="D15659" t="s">
        <v>1074</v>
      </c>
      <c r="E15659" t="s">
        <v>1075</v>
      </c>
      <c r="F15659" t="s">
        <v>1067</v>
      </c>
      <c r="G15659" t="n">
        <v>0</v>
      </c>
      <c r="H15659"/>
      <c r="I15659" t="s">
        <v>1096</v>
      </c>
      <c r="J15659" t="s">
        <v>1069</v>
      </c>
    </row>
    <row r="15660">
      <c r="A15660" t="n">
        <v>2013</v>
      </c>
      <c r="B15660" t="s">
        <v>1094</v>
      </c>
      <c r="C15660" t="s">
        <v>1095</v>
      </c>
      <c r="D15660" t="s">
        <v>1076</v>
      </c>
      <c r="E15660" t="s">
        <v>1077</v>
      </c>
      <c r="F15660" t="s">
        <v>1067</v>
      </c>
      <c r="G15660" t="n">
        <v>0</v>
      </c>
      <c r="H15660"/>
      <c r="I15660" t="s">
        <v>1096</v>
      </c>
      <c r="J15660" t="s">
        <v>1069</v>
      </c>
    </row>
    <row r="15661">
      <c r="A15661" t="n">
        <v>2013</v>
      </c>
      <c r="B15661" t="s">
        <v>1094</v>
      </c>
      <c r="C15661" t="s">
        <v>1095</v>
      </c>
      <c r="D15661" t="s">
        <v>1078</v>
      </c>
      <c r="E15661" t="s">
        <v>1079</v>
      </c>
      <c r="F15661" t="s">
        <v>1067</v>
      </c>
      <c r="G15661"/>
      <c r="H15661"/>
      <c r="I15661" t="s">
        <v>1096</v>
      </c>
      <c r="J15661" t="s">
        <v>1069</v>
      </c>
    </row>
    <row r="15662">
      <c r="A15662" t="n">
        <v>2013</v>
      </c>
      <c r="B15662" t="s">
        <v>1097</v>
      </c>
      <c r="C15662" t="s">
        <v>1098</v>
      </c>
      <c r="D15662" t="s">
        <v>1065</v>
      </c>
      <c r="E15662" t="s">
        <v>1066</v>
      </c>
      <c r="F15662" t="s">
        <v>1067</v>
      </c>
      <c r="G15662" t="n">
        <v>3.31491709924803</v>
      </c>
      <c r="H15662" t="n">
        <v>400218521600</v>
      </c>
      <c r="I15662" t="s">
        <v>1099</v>
      </c>
      <c r="J15662" t="s">
        <v>1069</v>
      </c>
    </row>
    <row r="15663">
      <c r="A15663" t="n">
        <v>2013</v>
      </c>
      <c r="B15663" t="s">
        <v>1097</v>
      </c>
      <c r="C15663" t="s">
        <v>1098</v>
      </c>
      <c r="D15663" t="s">
        <v>1070</v>
      </c>
      <c r="E15663" t="s">
        <v>1071</v>
      </c>
      <c r="F15663" t="s">
        <v>1067</v>
      </c>
      <c r="G15663" t="n">
        <v>51.092879819218</v>
      </c>
      <c r="H15663" t="n">
        <v>400218521600</v>
      </c>
      <c r="I15663" t="s">
        <v>1099</v>
      </c>
      <c r="J15663" t="s">
        <v>1069</v>
      </c>
    </row>
    <row r="15664">
      <c r="A15664" t="n">
        <v>2013</v>
      </c>
      <c r="B15664" t="s">
        <v>1097</v>
      </c>
      <c r="C15664" t="s">
        <v>1098</v>
      </c>
      <c r="D15664" t="s">
        <v>1072</v>
      </c>
      <c r="E15664" t="s">
        <v>1073</v>
      </c>
      <c r="F15664" t="s">
        <v>1067</v>
      </c>
      <c r="G15664" t="n">
        <v>31.0895225542621</v>
      </c>
      <c r="H15664" t="n">
        <v>400218521600</v>
      </c>
      <c r="I15664" t="s">
        <v>1099</v>
      </c>
      <c r="J15664" t="s">
        <v>1069</v>
      </c>
    </row>
    <row r="15665">
      <c r="A15665" t="n">
        <v>2013</v>
      </c>
      <c r="B15665" t="s">
        <v>1097</v>
      </c>
      <c r="C15665" t="s">
        <v>1098</v>
      </c>
      <c r="D15665" t="s">
        <v>1074</v>
      </c>
      <c r="E15665" t="s">
        <v>1075</v>
      </c>
      <c r="F15665" t="s">
        <v>1067</v>
      </c>
      <c r="G15665" t="n">
        <v>236.903861845533</v>
      </c>
      <c r="H15665" t="n">
        <v>400218521600</v>
      </c>
      <c r="I15665" t="s">
        <v>1099</v>
      </c>
      <c r="J15665" t="s">
        <v>1069</v>
      </c>
    </row>
    <row r="15666">
      <c r="A15666" t="n">
        <v>2013</v>
      </c>
      <c r="B15666" t="s">
        <v>1097</v>
      </c>
      <c r="C15666" t="s">
        <v>1098</v>
      </c>
      <c r="D15666" t="s">
        <v>1076</v>
      </c>
      <c r="E15666" t="s">
        <v>1077</v>
      </c>
      <c r="F15666" t="s">
        <v>1067</v>
      </c>
      <c r="G15666" t="n">
        <v>322.401181318261</v>
      </c>
      <c r="H15666" t="n">
        <v>400218521600</v>
      </c>
      <c r="I15666" t="s">
        <v>1099</v>
      </c>
      <c r="J15666" t="s">
        <v>1069</v>
      </c>
    </row>
    <row r="15667">
      <c r="A15667" t="n">
        <v>2013</v>
      </c>
      <c r="B15667" t="s">
        <v>1097</v>
      </c>
      <c r="C15667" t="s">
        <v>1098</v>
      </c>
      <c r="D15667" t="s">
        <v>1078</v>
      </c>
      <c r="E15667" t="s">
        <v>1079</v>
      </c>
      <c r="F15667" t="s">
        <v>1067</v>
      </c>
      <c r="G15667"/>
      <c r="H15667" t="n">
        <v>400218521600</v>
      </c>
      <c r="I15667" t="s">
        <v>1099</v>
      </c>
      <c r="J15667" t="s">
        <v>1069</v>
      </c>
    </row>
    <row r="15668">
      <c r="A15668" t="n">
        <v>2013</v>
      </c>
      <c r="B15668" t="s">
        <v>1100</v>
      </c>
      <c r="C15668" t="s">
        <v>1101</v>
      </c>
      <c r="D15668" t="s">
        <v>1065</v>
      </c>
      <c r="E15668" t="s">
        <v>1066</v>
      </c>
      <c r="F15668" t="s">
        <v>1067</v>
      </c>
      <c r="G15668" t="n">
        <v>8.77883196590591</v>
      </c>
      <c r="H15668" t="n">
        <v>552025128960</v>
      </c>
      <c r="I15668" t="s">
        <v>1068</v>
      </c>
      <c r="J15668" t="s">
        <v>1091</v>
      </c>
    </row>
    <row r="15669">
      <c r="A15669" t="n">
        <v>2013</v>
      </c>
      <c r="B15669" t="s">
        <v>1100</v>
      </c>
      <c r="C15669" t="s">
        <v>1101</v>
      </c>
      <c r="D15669" t="s">
        <v>1070</v>
      </c>
      <c r="E15669" t="s">
        <v>1071</v>
      </c>
      <c r="F15669" t="s">
        <v>1067</v>
      </c>
      <c r="G15669" t="n">
        <v>6.99518551119588</v>
      </c>
      <c r="H15669" t="n">
        <v>552025128960</v>
      </c>
      <c r="I15669" t="s">
        <v>1068</v>
      </c>
      <c r="J15669" t="s">
        <v>1091</v>
      </c>
    </row>
    <row r="15670">
      <c r="A15670" t="n">
        <v>2013</v>
      </c>
      <c r="B15670" t="s">
        <v>1100</v>
      </c>
      <c r="C15670" t="s">
        <v>1101</v>
      </c>
      <c r="D15670" t="s">
        <v>1072</v>
      </c>
      <c r="E15670" t="s">
        <v>1073</v>
      </c>
      <c r="F15670" t="s">
        <v>1067</v>
      </c>
      <c r="G15670" t="n">
        <v>4.24755159160228</v>
      </c>
      <c r="H15670" t="n">
        <v>552025128960</v>
      </c>
      <c r="I15670" t="s">
        <v>1068</v>
      </c>
      <c r="J15670" t="s">
        <v>1091</v>
      </c>
    </row>
    <row r="15671">
      <c r="A15671" t="n">
        <v>2013</v>
      </c>
      <c r="B15671" t="s">
        <v>1100</v>
      </c>
      <c r="C15671" t="s">
        <v>1101</v>
      </c>
      <c r="D15671" t="s">
        <v>1074</v>
      </c>
      <c r="E15671" t="s">
        <v>1075</v>
      </c>
      <c r="F15671" t="s">
        <v>1067</v>
      </c>
      <c r="G15671" t="n">
        <v>45.3836829530202</v>
      </c>
      <c r="H15671" t="n">
        <v>552025128960</v>
      </c>
      <c r="I15671" t="s">
        <v>1068</v>
      </c>
      <c r="J15671" t="s">
        <v>1091</v>
      </c>
    </row>
    <row r="15672">
      <c r="A15672" t="n">
        <v>2013</v>
      </c>
      <c r="B15672" t="s">
        <v>1100</v>
      </c>
      <c r="C15672" t="s">
        <v>1101</v>
      </c>
      <c r="D15672" t="s">
        <v>1076</v>
      </c>
      <c r="E15672" t="s">
        <v>1077</v>
      </c>
      <c r="F15672" t="s">
        <v>1067</v>
      </c>
      <c r="G15672" t="n">
        <v>65.4052520217242</v>
      </c>
      <c r="H15672" t="n">
        <v>552025128960</v>
      </c>
      <c r="I15672" t="s">
        <v>1068</v>
      </c>
      <c r="J15672" t="s">
        <v>1091</v>
      </c>
    </row>
    <row r="15673">
      <c r="A15673" t="n">
        <v>2013</v>
      </c>
      <c r="B15673" t="s">
        <v>1100</v>
      </c>
      <c r="C15673" t="s">
        <v>1101</v>
      </c>
      <c r="D15673" t="s">
        <v>1078</v>
      </c>
      <c r="E15673" t="s">
        <v>1079</v>
      </c>
      <c r="F15673" t="s">
        <v>1067</v>
      </c>
      <c r="G15673"/>
      <c r="H15673" t="n">
        <v>552025128960</v>
      </c>
      <c r="I15673" t="s">
        <v>1068</v>
      </c>
      <c r="J15673" t="s">
        <v>1091</v>
      </c>
    </row>
    <row r="15674">
      <c r="A15674" t="n">
        <v>2013</v>
      </c>
      <c r="B15674" t="s">
        <v>1102</v>
      </c>
      <c r="C15674" t="s">
        <v>1103</v>
      </c>
      <c r="D15674" t="s">
        <v>1065</v>
      </c>
      <c r="E15674" t="s">
        <v>1066</v>
      </c>
      <c r="F15674" t="s">
        <v>1067</v>
      </c>
      <c r="G15674" t="n">
        <v>0.0162856418144334</v>
      </c>
      <c r="H15674" t="n">
        <v>11121464320</v>
      </c>
      <c r="I15674" t="s">
        <v>1090</v>
      </c>
      <c r="J15674" t="s">
        <v>1091</v>
      </c>
    </row>
    <row r="15675">
      <c r="A15675" t="n">
        <v>2013</v>
      </c>
      <c r="B15675" t="s">
        <v>1102</v>
      </c>
      <c r="C15675" t="s">
        <v>1103</v>
      </c>
      <c r="D15675" t="s">
        <v>1070</v>
      </c>
      <c r="E15675" t="s">
        <v>1071</v>
      </c>
      <c r="F15675" t="s">
        <v>1067</v>
      </c>
      <c r="G15675" t="n">
        <v>0.0895936653040856</v>
      </c>
      <c r="H15675" t="n">
        <v>11121464320</v>
      </c>
      <c r="I15675" t="s">
        <v>1090</v>
      </c>
      <c r="J15675" t="s">
        <v>1091</v>
      </c>
    </row>
    <row r="15676">
      <c r="A15676" t="n">
        <v>2013</v>
      </c>
      <c r="B15676" t="s">
        <v>1102</v>
      </c>
      <c r="C15676" t="s">
        <v>1103</v>
      </c>
      <c r="D15676" t="s">
        <v>1072</v>
      </c>
      <c r="E15676" t="s">
        <v>1073</v>
      </c>
      <c r="F15676" t="s">
        <v>1067</v>
      </c>
      <c r="G15676" t="n">
        <v>0.121805756557371</v>
      </c>
      <c r="H15676" t="n">
        <v>11121464320</v>
      </c>
      <c r="I15676" t="s">
        <v>1090</v>
      </c>
      <c r="J15676" t="s">
        <v>1091</v>
      </c>
    </row>
    <row r="15677">
      <c r="A15677" t="n">
        <v>2013</v>
      </c>
      <c r="B15677" t="s">
        <v>1102</v>
      </c>
      <c r="C15677" t="s">
        <v>1103</v>
      </c>
      <c r="D15677" t="s">
        <v>1074</v>
      </c>
      <c r="E15677" t="s">
        <v>1075</v>
      </c>
      <c r="F15677" t="s">
        <v>1067</v>
      </c>
      <c r="G15677" t="n">
        <v>0.212055807001973</v>
      </c>
      <c r="H15677" t="n">
        <v>11121464320</v>
      </c>
      <c r="I15677" t="s">
        <v>1090</v>
      </c>
      <c r="J15677" t="s">
        <v>1091</v>
      </c>
    </row>
    <row r="15678">
      <c r="A15678" t="n">
        <v>2013</v>
      </c>
      <c r="B15678" t="s">
        <v>1102</v>
      </c>
      <c r="C15678" t="s">
        <v>1103</v>
      </c>
      <c r="D15678" t="s">
        <v>1076</v>
      </c>
      <c r="E15678" t="s">
        <v>1077</v>
      </c>
      <c r="F15678" t="s">
        <v>1067</v>
      </c>
      <c r="G15678" t="n">
        <v>0.439740870677862</v>
      </c>
      <c r="H15678" t="n">
        <v>11121464320</v>
      </c>
      <c r="I15678" t="s">
        <v>1090</v>
      </c>
      <c r="J15678" t="s">
        <v>1091</v>
      </c>
    </row>
    <row r="15679">
      <c r="A15679" t="n">
        <v>2013</v>
      </c>
      <c r="B15679" t="s">
        <v>1102</v>
      </c>
      <c r="C15679" t="s">
        <v>1103</v>
      </c>
      <c r="D15679" t="s">
        <v>1078</v>
      </c>
      <c r="E15679" t="s">
        <v>1079</v>
      </c>
      <c r="F15679" t="s">
        <v>1067</v>
      </c>
      <c r="G15679"/>
      <c r="H15679" t="n">
        <v>11121464320</v>
      </c>
      <c r="I15679" t="s">
        <v>1090</v>
      </c>
      <c r="J15679" t="s">
        <v>1091</v>
      </c>
    </row>
    <row r="15680">
      <c r="A15680" t="n">
        <v>2013</v>
      </c>
      <c r="B15680" t="s">
        <v>1104</v>
      </c>
      <c r="C15680" t="s">
        <v>1105</v>
      </c>
      <c r="D15680" t="s">
        <v>1065</v>
      </c>
      <c r="E15680" t="s">
        <v>1066</v>
      </c>
      <c r="F15680" t="s">
        <v>1067</v>
      </c>
      <c r="G15680" t="n">
        <v>0</v>
      </c>
      <c r="H15680" t="n">
        <v>1181448192</v>
      </c>
      <c r="I15680" t="s">
        <v>1068</v>
      </c>
      <c r="J15680" t="s">
        <v>1069</v>
      </c>
    </row>
    <row r="15681">
      <c r="A15681" t="n">
        <v>2013</v>
      </c>
      <c r="B15681" t="s">
        <v>1104</v>
      </c>
      <c r="C15681" t="s">
        <v>1105</v>
      </c>
      <c r="D15681" t="s">
        <v>1070</v>
      </c>
      <c r="E15681" t="s">
        <v>1071</v>
      </c>
      <c r="F15681" t="s">
        <v>1067</v>
      </c>
      <c r="G15681" t="n">
        <v>0</v>
      </c>
      <c r="H15681" t="n">
        <v>1181448192</v>
      </c>
      <c r="I15681" t="s">
        <v>1068</v>
      </c>
      <c r="J15681" t="s">
        <v>1069</v>
      </c>
    </row>
    <row r="15682">
      <c r="A15682" t="n">
        <v>2013</v>
      </c>
      <c r="B15682" t="s">
        <v>1104</v>
      </c>
      <c r="C15682" t="s">
        <v>1105</v>
      </c>
      <c r="D15682" t="s">
        <v>1072</v>
      </c>
      <c r="E15682" t="s">
        <v>1073</v>
      </c>
      <c r="F15682" t="s">
        <v>1067</v>
      </c>
      <c r="G15682" t="n">
        <v>0</v>
      </c>
      <c r="H15682" t="n">
        <v>1181448192</v>
      </c>
      <c r="I15682" t="s">
        <v>1068</v>
      </c>
      <c r="J15682" t="s">
        <v>1069</v>
      </c>
    </row>
    <row r="15683">
      <c r="A15683" t="n">
        <v>2013</v>
      </c>
      <c r="B15683" t="s">
        <v>1104</v>
      </c>
      <c r="C15683" t="s">
        <v>1105</v>
      </c>
      <c r="D15683" t="s">
        <v>1074</v>
      </c>
      <c r="E15683" t="s">
        <v>1075</v>
      </c>
      <c r="F15683" t="s">
        <v>1067</v>
      </c>
      <c r="G15683" t="n">
        <v>0</v>
      </c>
      <c r="H15683" t="n">
        <v>1181448192</v>
      </c>
      <c r="I15683" t="s">
        <v>1068</v>
      </c>
      <c r="J15683" t="s">
        <v>1069</v>
      </c>
    </row>
    <row r="15684">
      <c r="A15684" t="n">
        <v>2013</v>
      </c>
      <c r="B15684" t="s">
        <v>1104</v>
      </c>
      <c r="C15684" t="s">
        <v>1105</v>
      </c>
      <c r="D15684" t="s">
        <v>1076</v>
      </c>
      <c r="E15684" t="s">
        <v>1077</v>
      </c>
      <c r="F15684" t="s">
        <v>1067</v>
      </c>
      <c r="G15684" t="n">
        <v>0</v>
      </c>
      <c r="H15684" t="n">
        <v>1181448192</v>
      </c>
      <c r="I15684" t="s">
        <v>1068</v>
      </c>
      <c r="J15684" t="s">
        <v>1069</v>
      </c>
    </row>
    <row r="15685">
      <c r="A15685" t="n">
        <v>2013</v>
      </c>
      <c r="B15685" t="s">
        <v>1104</v>
      </c>
      <c r="C15685" t="s">
        <v>1105</v>
      </c>
      <c r="D15685" t="s">
        <v>1078</v>
      </c>
      <c r="E15685" t="s">
        <v>1079</v>
      </c>
      <c r="F15685" t="s">
        <v>1067</v>
      </c>
      <c r="G15685"/>
      <c r="H15685" t="n">
        <v>1181448192</v>
      </c>
      <c r="I15685" t="s">
        <v>1068</v>
      </c>
      <c r="J15685" t="s">
        <v>1069</v>
      </c>
    </row>
    <row r="15686">
      <c r="A15686" t="n">
        <v>2013</v>
      </c>
      <c r="B15686" t="s">
        <v>1106</v>
      </c>
      <c r="C15686" t="s">
        <v>1107</v>
      </c>
      <c r="D15686" t="s">
        <v>1065</v>
      </c>
      <c r="E15686" t="s">
        <v>1066</v>
      </c>
      <c r="F15686" t="s">
        <v>1067</v>
      </c>
      <c r="G15686" t="n">
        <v>5.03679177866921</v>
      </c>
      <c r="H15686" t="n">
        <v>1519023947776</v>
      </c>
      <c r="I15686" t="s">
        <v>1108</v>
      </c>
      <c r="J15686" t="s">
        <v>1069</v>
      </c>
    </row>
    <row r="15687">
      <c r="A15687" t="n">
        <v>2013</v>
      </c>
      <c r="B15687" t="s">
        <v>1106</v>
      </c>
      <c r="C15687" t="s">
        <v>1107</v>
      </c>
      <c r="D15687" t="s">
        <v>1070</v>
      </c>
      <c r="E15687" t="s">
        <v>1071</v>
      </c>
      <c r="F15687" t="s">
        <v>1067</v>
      </c>
      <c r="G15687" t="n">
        <v>32.5817651264858</v>
      </c>
      <c r="H15687" t="n">
        <v>1519023947776</v>
      </c>
      <c r="I15687" t="s">
        <v>1108</v>
      </c>
      <c r="J15687" t="s">
        <v>1069</v>
      </c>
    </row>
    <row r="15688">
      <c r="A15688" t="n">
        <v>2013</v>
      </c>
      <c r="B15688" t="s">
        <v>1106</v>
      </c>
      <c r="C15688" t="s">
        <v>1107</v>
      </c>
      <c r="D15688" t="s">
        <v>1072</v>
      </c>
      <c r="E15688" t="s">
        <v>1073</v>
      </c>
      <c r="F15688" t="s">
        <v>1067</v>
      </c>
      <c r="G15688" t="n">
        <v>31.4465389979946</v>
      </c>
      <c r="H15688" t="n">
        <v>1519023947776</v>
      </c>
      <c r="I15688" t="s">
        <v>1108</v>
      </c>
      <c r="J15688" t="s">
        <v>1069</v>
      </c>
    </row>
    <row r="15689">
      <c r="A15689" t="n">
        <v>2013</v>
      </c>
      <c r="B15689" t="s">
        <v>1106</v>
      </c>
      <c r="C15689" t="s">
        <v>1107</v>
      </c>
      <c r="D15689" t="s">
        <v>1074</v>
      </c>
      <c r="E15689" t="s">
        <v>1075</v>
      </c>
      <c r="F15689" t="s">
        <v>1067</v>
      </c>
      <c r="G15689" t="n">
        <v>20.8946552158456</v>
      </c>
      <c r="H15689" t="n">
        <v>1519023947776</v>
      </c>
      <c r="I15689" t="s">
        <v>1108</v>
      </c>
      <c r="J15689" t="s">
        <v>1069</v>
      </c>
    </row>
    <row r="15690">
      <c r="A15690" t="n">
        <v>2013</v>
      </c>
      <c r="B15690" t="s">
        <v>1106</v>
      </c>
      <c r="C15690" t="s">
        <v>1107</v>
      </c>
      <c r="D15690" t="s">
        <v>1076</v>
      </c>
      <c r="E15690" t="s">
        <v>1077</v>
      </c>
      <c r="F15690" t="s">
        <v>1067</v>
      </c>
      <c r="G15690" t="n">
        <v>89.9597511189952</v>
      </c>
      <c r="H15690" t="n">
        <v>1519023947776</v>
      </c>
      <c r="I15690" t="s">
        <v>1108</v>
      </c>
      <c r="J15690" t="s">
        <v>1069</v>
      </c>
    </row>
    <row r="15691">
      <c r="A15691" t="n">
        <v>2013</v>
      </c>
      <c r="B15691" t="s">
        <v>1106</v>
      </c>
      <c r="C15691" t="s">
        <v>1107</v>
      </c>
      <c r="D15691" t="s">
        <v>1078</v>
      </c>
      <c r="E15691" t="s">
        <v>1079</v>
      </c>
      <c r="F15691" t="s">
        <v>1067</v>
      </c>
      <c r="G15691"/>
      <c r="H15691" t="n">
        <v>1519023947776</v>
      </c>
      <c r="I15691" t="s">
        <v>1108</v>
      </c>
      <c r="J15691" t="s">
        <v>1069</v>
      </c>
    </row>
    <row r="15692">
      <c r="A15692" t="n">
        <v>2013</v>
      </c>
      <c r="B15692" t="s">
        <v>1109</v>
      </c>
      <c r="C15692" t="s">
        <v>1110</v>
      </c>
      <c r="D15692" t="s">
        <v>1065</v>
      </c>
      <c r="E15692" t="s">
        <v>1066</v>
      </c>
      <c r="F15692" t="s">
        <v>1067</v>
      </c>
      <c r="G15692" t="n">
        <v>1.34437611434625</v>
      </c>
      <c r="H15692" t="n">
        <v>430197014528</v>
      </c>
      <c r="I15692" t="s">
        <v>1090</v>
      </c>
      <c r="J15692" t="s">
        <v>1069</v>
      </c>
    </row>
    <row r="15693">
      <c r="A15693" t="n">
        <v>2013</v>
      </c>
      <c r="B15693" t="s">
        <v>1109</v>
      </c>
      <c r="C15693" t="s">
        <v>1110</v>
      </c>
      <c r="D15693" t="s">
        <v>1070</v>
      </c>
      <c r="E15693" t="s">
        <v>1071</v>
      </c>
      <c r="F15693" t="s">
        <v>1067</v>
      </c>
      <c r="G15693" t="n">
        <v>20.0779675378979</v>
      </c>
      <c r="H15693" t="n">
        <v>430197014528</v>
      </c>
      <c r="I15693" t="s">
        <v>1090</v>
      </c>
      <c r="J15693" t="s">
        <v>1069</v>
      </c>
    </row>
    <row r="15694">
      <c r="A15694" t="n">
        <v>2013</v>
      </c>
      <c r="B15694" t="s">
        <v>1109</v>
      </c>
      <c r="C15694" t="s">
        <v>1110</v>
      </c>
      <c r="D15694" t="s">
        <v>1072</v>
      </c>
      <c r="E15694" t="s">
        <v>1073</v>
      </c>
      <c r="F15694" t="s">
        <v>1067</v>
      </c>
      <c r="G15694" t="n">
        <v>5.85582556167232</v>
      </c>
      <c r="H15694" t="n">
        <v>430197014528</v>
      </c>
      <c r="I15694" t="s">
        <v>1090</v>
      </c>
      <c r="J15694" t="s">
        <v>1069</v>
      </c>
    </row>
    <row r="15695">
      <c r="A15695" t="n">
        <v>2013</v>
      </c>
      <c r="B15695" t="s">
        <v>1109</v>
      </c>
      <c r="C15695" t="s">
        <v>1110</v>
      </c>
      <c r="D15695" t="s">
        <v>1074</v>
      </c>
      <c r="E15695" t="s">
        <v>1075</v>
      </c>
      <c r="F15695" t="s">
        <v>1067</v>
      </c>
      <c r="G15695" t="n">
        <v>12.5686227296784</v>
      </c>
      <c r="H15695" t="n">
        <v>430197014528</v>
      </c>
      <c r="I15695" t="s">
        <v>1090</v>
      </c>
      <c r="J15695" t="s">
        <v>1069</v>
      </c>
    </row>
    <row r="15696">
      <c r="A15696" t="n">
        <v>2013</v>
      </c>
      <c r="B15696" t="s">
        <v>1109</v>
      </c>
      <c r="C15696" t="s">
        <v>1110</v>
      </c>
      <c r="D15696" t="s">
        <v>1076</v>
      </c>
      <c r="E15696" t="s">
        <v>1077</v>
      </c>
      <c r="F15696" t="s">
        <v>1067</v>
      </c>
      <c r="G15696" t="n">
        <v>39.846791943595</v>
      </c>
      <c r="H15696" t="n">
        <v>430197014528</v>
      </c>
      <c r="I15696" t="s">
        <v>1090</v>
      </c>
      <c r="J15696" t="s">
        <v>1069</v>
      </c>
    </row>
    <row r="15697">
      <c r="A15697" t="n">
        <v>2013</v>
      </c>
      <c r="B15697" t="s">
        <v>1109</v>
      </c>
      <c r="C15697" t="s">
        <v>1110</v>
      </c>
      <c r="D15697" t="s">
        <v>1078</v>
      </c>
      <c r="E15697" t="s">
        <v>1079</v>
      </c>
      <c r="F15697" t="s">
        <v>1067</v>
      </c>
      <c r="G15697" t="n">
        <v>15.895199770466</v>
      </c>
      <c r="H15697" t="n">
        <v>430197014528</v>
      </c>
      <c r="I15697" t="s">
        <v>1090</v>
      </c>
      <c r="J15697" t="s">
        <v>1069</v>
      </c>
    </row>
    <row r="15698">
      <c r="A15698" t="n">
        <v>2013</v>
      </c>
      <c r="B15698" t="s">
        <v>1111</v>
      </c>
      <c r="C15698" t="s">
        <v>1112</v>
      </c>
      <c r="D15698" t="s">
        <v>1065</v>
      </c>
      <c r="E15698" t="s">
        <v>1066</v>
      </c>
      <c r="F15698" t="s">
        <v>1067</v>
      </c>
      <c r="G15698" t="n">
        <v>0.0954199935010093</v>
      </c>
      <c r="H15698" t="n">
        <v>74160553984</v>
      </c>
      <c r="I15698" t="s">
        <v>1090</v>
      </c>
      <c r="J15698" t="s">
        <v>1091</v>
      </c>
    </row>
    <row r="15699">
      <c r="A15699" t="n">
        <v>2013</v>
      </c>
      <c r="B15699" t="s">
        <v>1111</v>
      </c>
      <c r="C15699" t="s">
        <v>1112</v>
      </c>
      <c r="D15699" t="s">
        <v>1070</v>
      </c>
      <c r="E15699" t="s">
        <v>1071</v>
      </c>
      <c r="F15699" t="s">
        <v>1067</v>
      </c>
      <c r="G15699" t="n">
        <v>0.908825033455106</v>
      </c>
      <c r="H15699" t="n">
        <v>74160553984</v>
      </c>
      <c r="I15699" t="s">
        <v>1090</v>
      </c>
      <c r="J15699" t="s">
        <v>1091</v>
      </c>
    </row>
    <row r="15700">
      <c r="A15700" t="n">
        <v>2013</v>
      </c>
      <c r="B15700" t="s">
        <v>1111</v>
      </c>
      <c r="C15700" t="s">
        <v>1112</v>
      </c>
      <c r="D15700" t="s">
        <v>1072</v>
      </c>
      <c r="E15700" t="s">
        <v>1073</v>
      </c>
      <c r="F15700" t="s">
        <v>1067</v>
      </c>
      <c r="G15700" t="n">
        <v>0.587296375036227</v>
      </c>
      <c r="H15700" t="n">
        <v>74160553984</v>
      </c>
      <c r="I15700" t="s">
        <v>1090</v>
      </c>
      <c r="J15700" t="s">
        <v>1091</v>
      </c>
    </row>
    <row r="15701">
      <c r="A15701" t="n">
        <v>2013</v>
      </c>
      <c r="B15701" t="s">
        <v>1111</v>
      </c>
      <c r="C15701" t="s">
        <v>1112</v>
      </c>
      <c r="D15701" t="s">
        <v>1074</v>
      </c>
      <c r="E15701" t="s">
        <v>1075</v>
      </c>
      <c r="F15701" t="s">
        <v>1067</v>
      </c>
      <c r="G15701" t="n">
        <v>9.36855360382232</v>
      </c>
      <c r="H15701" t="n">
        <v>74160553984</v>
      </c>
      <c r="I15701" t="s">
        <v>1090</v>
      </c>
      <c r="J15701" t="s">
        <v>1091</v>
      </c>
    </row>
    <row r="15702">
      <c r="A15702" t="n">
        <v>2013</v>
      </c>
      <c r="B15702" t="s">
        <v>1111</v>
      </c>
      <c r="C15702" t="s">
        <v>1112</v>
      </c>
      <c r="D15702" t="s">
        <v>1076</v>
      </c>
      <c r="E15702" t="s">
        <v>1077</v>
      </c>
      <c r="F15702" t="s">
        <v>1067</v>
      </c>
      <c r="G15702" t="n">
        <v>10.9600950058147</v>
      </c>
      <c r="H15702" t="n">
        <v>74160553984</v>
      </c>
      <c r="I15702" t="s">
        <v>1090</v>
      </c>
      <c r="J15702" t="s">
        <v>1091</v>
      </c>
    </row>
    <row r="15703">
      <c r="A15703" t="n">
        <v>2013</v>
      </c>
      <c r="B15703" t="s">
        <v>1111</v>
      </c>
      <c r="C15703" t="s">
        <v>1112</v>
      </c>
      <c r="D15703" t="s">
        <v>1078</v>
      </c>
      <c r="E15703" t="s">
        <v>1079</v>
      </c>
      <c r="F15703" t="s">
        <v>1067</v>
      </c>
      <c r="G15703"/>
      <c r="H15703" t="n">
        <v>74160553984</v>
      </c>
      <c r="I15703" t="s">
        <v>1090</v>
      </c>
      <c r="J15703" t="s">
        <v>1091</v>
      </c>
    </row>
    <row r="15704">
      <c r="A15704" t="n">
        <v>2013</v>
      </c>
      <c r="B15704" t="s">
        <v>1113</v>
      </c>
      <c r="C15704" t="s">
        <v>1114</v>
      </c>
      <c r="D15704" t="s">
        <v>1065</v>
      </c>
      <c r="E15704" t="s">
        <v>1066</v>
      </c>
      <c r="F15704" t="s">
        <v>1067</v>
      </c>
      <c r="G15704" t="n">
        <v>0.000565653433777124</v>
      </c>
      <c r="H15704" t="n">
        <v>2451606528</v>
      </c>
      <c r="I15704" t="s">
        <v>1086</v>
      </c>
      <c r="J15704" t="s">
        <v>1083</v>
      </c>
    </row>
    <row r="15705">
      <c r="A15705" t="n">
        <v>2013</v>
      </c>
      <c r="B15705" t="s">
        <v>1113</v>
      </c>
      <c r="C15705" t="s">
        <v>1114</v>
      </c>
      <c r="D15705" t="s">
        <v>1070</v>
      </c>
      <c r="E15705" t="s">
        <v>1071</v>
      </c>
      <c r="F15705" t="s">
        <v>1067</v>
      </c>
      <c r="G15705" t="n">
        <v>0.0118162735390266</v>
      </c>
      <c r="H15705" t="n">
        <v>2451606528</v>
      </c>
      <c r="I15705" t="s">
        <v>1086</v>
      </c>
      <c r="J15705" t="s">
        <v>1083</v>
      </c>
    </row>
    <row r="15706">
      <c r="A15706" t="n">
        <v>2013</v>
      </c>
      <c r="B15706" t="s">
        <v>1113</v>
      </c>
      <c r="C15706" t="s">
        <v>1114</v>
      </c>
      <c r="D15706" t="s">
        <v>1072</v>
      </c>
      <c r="E15706" t="s">
        <v>1073</v>
      </c>
      <c r="F15706" t="s">
        <v>1067</v>
      </c>
      <c r="G15706" t="n">
        <v>0.0873356386106072</v>
      </c>
      <c r="H15706" t="n">
        <v>2451606528</v>
      </c>
      <c r="I15706" t="s">
        <v>1086</v>
      </c>
      <c r="J15706" t="s">
        <v>1083</v>
      </c>
    </row>
    <row r="15707">
      <c r="A15707" t="n">
        <v>2013</v>
      </c>
      <c r="B15707" t="s">
        <v>1113</v>
      </c>
      <c r="C15707" t="s">
        <v>1114</v>
      </c>
      <c r="D15707" t="s">
        <v>1074</v>
      </c>
      <c r="E15707" t="s">
        <v>1075</v>
      </c>
      <c r="F15707" t="s">
        <v>1067</v>
      </c>
      <c r="G15707" t="n">
        <v>0.0919053469059491</v>
      </c>
      <c r="H15707" t="n">
        <v>2451606528</v>
      </c>
      <c r="I15707" t="s">
        <v>1086</v>
      </c>
      <c r="J15707" t="s">
        <v>1083</v>
      </c>
    </row>
    <row r="15708">
      <c r="A15708" t="n">
        <v>2013</v>
      </c>
      <c r="B15708" t="s">
        <v>1113</v>
      </c>
      <c r="C15708" t="s">
        <v>1114</v>
      </c>
      <c r="D15708" t="s">
        <v>1076</v>
      </c>
      <c r="E15708" t="s">
        <v>1077</v>
      </c>
      <c r="F15708" t="s">
        <v>1067</v>
      </c>
      <c r="G15708" t="n">
        <v>0.19162291248936</v>
      </c>
      <c r="H15708" t="n">
        <v>2451606528</v>
      </c>
      <c r="I15708" t="s">
        <v>1086</v>
      </c>
      <c r="J15708" t="s">
        <v>1083</v>
      </c>
    </row>
    <row r="15709">
      <c r="A15709" t="n">
        <v>2013</v>
      </c>
      <c r="B15709" t="s">
        <v>1113</v>
      </c>
      <c r="C15709" t="s">
        <v>1114</v>
      </c>
      <c r="D15709" t="s">
        <v>1078</v>
      </c>
      <c r="E15709" t="s">
        <v>1079</v>
      </c>
      <c r="F15709" t="s">
        <v>1067</v>
      </c>
      <c r="G15709"/>
      <c r="H15709" t="n">
        <v>2451606528</v>
      </c>
      <c r="I15709" t="s">
        <v>1086</v>
      </c>
      <c r="J15709" t="s">
        <v>1083</v>
      </c>
    </row>
    <row r="15710">
      <c r="A15710" t="n">
        <v>2013</v>
      </c>
      <c r="B15710" t="s">
        <v>1115</v>
      </c>
      <c r="C15710" t="s">
        <v>1116</v>
      </c>
      <c r="D15710" t="s">
        <v>1065</v>
      </c>
      <c r="E15710" t="s">
        <v>1066</v>
      </c>
      <c r="F15710" t="s">
        <v>1067</v>
      </c>
      <c r="G15710" t="n">
        <v>0.871586162682603</v>
      </c>
      <c r="H15710" t="n">
        <v>521799008256</v>
      </c>
      <c r="I15710" t="s">
        <v>1090</v>
      </c>
      <c r="J15710" t="s">
        <v>1069</v>
      </c>
    </row>
    <row r="15711">
      <c r="A15711" t="n">
        <v>2013</v>
      </c>
      <c r="B15711" t="s">
        <v>1115</v>
      </c>
      <c r="C15711" t="s">
        <v>1116</v>
      </c>
      <c r="D15711" t="s">
        <v>1070</v>
      </c>
      <c r="E15711" t="s">
        <v>1071</v>
      </c>
      <c r="F15711" t="s">
        <v>1067</v>
      </c>
      <c r="G15711" t="n">
        <v>8.79613154089937</v>
      </c>
      <c r="H15711" t="n">
        <v>521799008256</v>
      </c>
      <c r="I15711" t="s">
        <v>1090</v>
      </c>
      <c r="J15711" t="s">
        <v>1069</v>
      </c>
    </row>
    <row r="15712">
      <c r="A15712" t="n">
        <v>2013</v>
      </c>
      <c r="B15712" t="s">
        <v>1115</v>
      </c>
      <c r="C15712" t="s">
        <v>1116</v>
      </c>
      <c r="D15712" t="s">
        <v>1072</v>
      </c>
      <c r="E15712" t="s">
        <v>1073</v>
      </c>
      <c r="F15712" t="s">
        <v>1067</v>
      </c>
      <c r="G15712" t="n">
        <v>42.9681697951853</v>
      </c>
      <c r="H15712" t="n">
        <v>521799008256</v>
      </c>
      <c r="I15712" t="s">
        <v>1090</v>
      </c>
      <c r="J15712" t="s">
        <v>1069</v>
      </c>
    </row>
    <row r="15713">
      <c r="A15713" t="n">
        <v>2013</v>
      </c>
      <c r="B15713" t="s">
        <v>1115</v>
      </c>
      <c r="C15713" t="s">
        <v>1116</v>
      </c>
      <c r="D15713" t="s">
        <v>1074</v>
      </c>
      <c r="E15713" t="s">
        <v>1075</v>
      </c>
      <c r="F15713" t="s">
        <v>1067</v>
      </c>
      <c r="G15713" t="n">
        <v>10.2321560096332</v>
      </c>
      <c r="H15713" t="n">
        <v>521799008256</v>
      </c>
      <c r="I15713" t="s">
        <v>1090</v>
      </c>
      <c r="J15713" t="s">
        <v>1069</v>
      </c>
    </row>
    <row r="15714">
      <c r="A15714" t="n">
        <v>2013</v>
      </c>
      <c r="B15714" t="s">
        <v>1115</v>
      </c>
      <c r="C15714" t="s">
        <v>1116</v>
      </c>
      <c r="D15714" t="s">
        <v>1076</v>
      </c>
      <c r="E15714" t="s">
        <v>1077</v>
      </c>
      <c r="F15714" t="s">
        <v>1067</v>
      </c>
      <c r="G15714" t="n">
        <v>62.8680435084005</v>
      </c>
      <c r="H15714" t="n">
        <v>521799008256</v>
      </c>
      <c r="I15714" t="s">
        <v>1090</v>
      </c>
      <c r="J15714" t="s">
        <v>1069</v>
      </c>
    </row>
    <row r="15715">
      <c r="A15715" t="n">
        <v>2013</v>
      </c>
      <c r="B15715" t="s">
        <v>1115</v>
      </c>
      <c r="C15715" t="s">
        <v>1116</v>
      </c>
      <c r="D15715" t="s">
        <v>1078</v>
      </c>
      <c r="E15715" t="s">
        <v>1079</v>
      </c>
      <c r="F15715" t="s">
        <v>1067</v>
      </c>
      <c r="G15715" t="n">
        <v>54.5964994688892</v>
      </c>
      <c r="H15715" t="n">
        <v>521799008256</v>
      </c>
      <c r="I15715" t="s">
        <v>1090</v>
      </c>
      <c r="J15715" t="s">
        <v>1069</v>
      </c>
    </row>
    <row r="15716">
      <c r="A15716" t="n">
        <v>2013</v>
      </c>
      <c r="B15716" t="s">
        <v>1117</v>
      </c>
      <c r="C15716" t="s">
        <v>1118</v>
      </c>
      <c r="D15716" t="s">
        <v>1065</v>
      </c>
      <c r="E15716" t="s">
        <v>1066</v>
      </c>
      <c r="F15716" t="s">
        <v>1067</v>
      </c>
      <c r="G15716" t="n">
        <v>0.00279405116421736</v>
      </c>
      <c r="H15716" t="n">
        <v>12517844992</v>
      </c>
      <c r="I15716" t="s">
        <v>1086</v>
      </c>
      <c r="J15716" t="s">
        <v>1087</v>
      </c>
    </row>
    <row r="15717">
      <c r="A15717" t="n">
        <v>2013</v>
      </c>
      <c r="B15717" t="s">
        <v>1117</v>
      </c>
      <c r="C15717" t="s">
        <v>1118</v>
      </c>
      <c r="D15717" t="s">
        <v>1070</v>
      </c>
      <c r="E15717" t="s">
        <v>1071</v>
      </c>
      <c r="F15717" t="s">
        <v>1067</v>
      </c>
      <c r="G15717" t="n">
        <v>0.0605902027324854</v>
      </c>
      <c r="H15717" t="n">
        <v>12517844992</v>
      </c>
      <c r="I15717" t="s">
        <v>1086</v>
      </c>
      <c r="J15717" t="s">
        <v>1087</v>
      </c>
    </row>
    <row r="15718">
      <c r="A15718" t="n">
        <v>2013</v>
      </c>
      <c r="B15718" t="s">
        <v>1117</v>
      </c>
      <c r="C15718" t="s">
        <v>1118</v>
      </c>
      <c r="D15718" t="s">
        <v>1072</v>
      </c>
      <c r="E15718" t="s">
        <v>1073</v>
      </c>
      <c r="F15718" t="s">
        <v>1067</v>
      </c>
      <c r="G15718" t="n">
        <v>0.0713195748045981</v>
      </c>
      <c r="H15718" t="n">
        <v>12517844992</v>
      </c>
      <c r="I15718" t="s">
        <v>1086</v>
      </c>
      <c r="J15718" t="s">
        <v>1087</v>
      </c>
    </row>
    <row r="15719">
      <c r="A15719" t="n">
        <v>2013</v>
      </c>
      <c r="B15719" t="s">
        <v>1117</v>
      </c>
      <c r="C15719" t="s">
        <v>1118</v>
      </c>
      <c r="D15719" t="s">
        <v>1074</v>
      </c>
      <c r="E15719" t="s">
        <v>1075</v>
      </c>
      <c r="F15719" t="s">
        <v>1067</v>
      </c>
      <c r="G15719" t="n">
        <v>0.551089381926803</v>
      </c>
      <c r="H15719" t="n">
        <v>12517844992</v>
      </c>
      <c r="I15719" t="s">
        <v>1086</v>
      </c>
      <c r="J15719" t="s">
        <v>1087</v>
      </c>
    </row>
    <row r="15720">
      <c r="A15720" t="n">
        <v>2013</v>
      </c>
      <c r="B15720" t="s">
        <v>1117</v>
      </c>
      <c r="C15720" t="s">
        <v>1118</v>
      </c>
      <c r="D15720" t="s">
        <v>1076</v>
      </c>
      <c r="E15720" t="s">
        <v>1077</v>
      </c>
      <c r="F15720" t="s">
        <v>1067</v>
      </c>
      <c r="G15720" t="n">
        <v>0.685793210628104</v>
      </c>
      <c r="H15720" t="n">
        <v>12517844992</v>
      </c>
      <c r="I15720" t="s">
        <v>1086</v>
      </c>
      <c r="J15720" t="s">
        <v>1087</v>
      </c>
    </row>
    <row r="15721">
      <c r="A15721" t="n">
        <v>2013</v>
      </c>
      <c r="B15721" t="s">
        <v>1117</v>
      </c>
      <c r="C15721" t="s">
        <v>1118</v>
      </c>
      <c r="D15721" t="s">
        <v>1078</v>
      </c>
      <c r="E15721" t="s">
        <v>1079</v>
      </c>
      <c r="F15721" t="s">
        <v>1067</v>
      </c>
      <c r="G15721"/>
      <c r="H15721" t="n">
        <v>12517844992</v>
      </c>
      <c r="I15721" t="s">
        <v>1086</v>
      </c>
      <c r="J15721" t="s">
        <v>1087</v>
      </c>
    </row>
    <row r="15722">
      <c r="A15722" t="n">
        <v>2013</v>
      </c>
      <c r="B15722" t="s">
        <v>1119</v>
      </c>
      <c r="C15722" t="s">
        <v>1120</v>
      </c>
      <c r="D15722" t="s">
        <v>1065</v>
      </c>
      <c r="E15722" t="s">
        <v>1066</v>
      </c>
      <c r="F15722" t="s">
        <v>1067</v>
      </c>
      <c r="G15722" t="n">
        <v>0</v>
      </c>
      <c r="H15722"/>
      <c r="I15722" t="s">
        <v>1068</v>
      </c>
      <c r="J15722" t="s">
        <v>1121</v>
      </c>
    </row>
    <row r="15723">
      <c r="A15723" t="n">
        <v>2013</v>
      </c>
      <c r="B15723" t="s">
        <v>1119</v>
      </c>
      <c r="C15723" t="s">
        <v>1120</v>
      </c>
      <c r="D15723" t="s">
        <v>1070</v>
      </c>
      <c r="E15723" t="s">
        <v>1071</v>
      </c>
      <c r="F15723" t="s">
        <v>1067</v>
      </c>
      <c r="G15723" t="n">
        <v>0</v>
      </c>
      <c r="H15723"/>
      <c r="I15723" t="s">
        <v>1068</v>
      </c>
      <c r="J15723" t="s">
        <v>1121</v>
      </c>
    </row>
    <row r="15724">
      <c r="A15724" t="n">
        <v>2013</v>
      </c>
      <c r="B15724" t="s">
        <v>1119</v>
      </c>
      <c r="C15724" t="s">
        <v>1120</v>
      </c>
      <c r="D15724" t="s">
        <v>1072</v>
      </c>
      <c r="E15724" t="s">
        <v>1073</v>
      </c>
      <c r="F15724" t="s">
        <v>1067</v>
      </c>
      <c r="G15724" t="n">
        <v>0</v>
      </c>
      <c r="H15724"/>
      <c r="I15724" t="s">
        <v>1068</v>
      </c>
      <c r="J15724" t="s">
        <v>1121</v>
      </c>
    </row>
    <row r="15725">
      <c r="A15725" t="n">
        <v>2013</v>
      </c>
      <c r="B15725" t="s">
        <v>1119</v>
      </c>
      <c r="C15725" t="s">
        <v>1120</v>
      </c>
      <c r="D15725" t="s">
        <v>1074</v>
      </c>
      <c r="E15725" t="s">
        <v>1075</v>
      </c>
      <c r="F15725" t="s">
        <v>1067</v>
      </c>
      <c r="G15725" t="n">
        <v>0</v>
      </c>
      <c r="H15725"/>
      <c r="I15725" t="s">
        <v>1068</v>
      </c>
      <c r="J15725" t="s">
        <v>1121</v>
      </c>
    </row>
    <row r="15726">
      <c r="A15726" t="n">
        <v>2013</v>
      </c>
      <c r="B15726" t="s">
        <v>1119</v>
      </c>
      <c r="C15726" t="s">
        <v>1120</v>
      </c>
      <c r="D15726" t="s">
        <v>1076</v>
      </c>
      <c r="E15726" t="s">
        <v>1077</v>
      </c>
      <c r="F15726" t="s">
        <v>1067</v>
      </c>
      <c r="G15726" t="n">
        <v>0</v>
      </c>
      <c r="H15726"/>
      <c r="I15726" t="s">
        <v>1068</v>
      </c>
      <c r="J15726" t="s">
        <v>1121</v>
      </c>
    </row>
    <row r="15727">
      <c r="A15727" t="n">
        <v>2013</v>
      </c>
      <c r="B15727" t="s">
        <v>1119</v>
      </c>
      <c r="C15727" t="s">
        <v>1120</v>
      </c>
      <c r="D15727" t="s">
        <v>1078</v>
      </c>
      <c r="E15727" t="s">
        <v>1079</v>
      </c>
      <c r="F15727" t="s">
        <v>1067</v>
      </c>
      <c r="G15727"/>
      <c r="H15727"/>
      <c r="I15727" t="s">
        <v>1068</v>
      </c>
      <c r="J15727" t="s">
        <v>1121</v>
      </c>
    </row>
    <row r="15728">
      <c r="A15728" t="n">
        <v>2013</v>
      </c>
      <c r="B15728" t="s">
        <v>1122</v>
      </c>
      <c r="C15728" t="s">
        <v>1123</v>
      </c>
      <c r="D15728" t="s">
        <v>1065</v>
      </c>
      <c r="E15728" t="s">
        <v>1066</v>
      </c>
      <c r="F15728" t="s">
        <v>1067</v>
      </c>
      <c r="G15728" t="n">
        <v>0.000401493064002418</v>
      </c>
      <c r="H15728" t="n">
        <v>13444300800</v>
      </c>
      <c r="I15728" t="s">
        <v>1086</v>
      </c>
      <c r="J15728" t="s">
        <v>1083</v>
      </c>
    </row>
    <row r="15729">
      <c r="A15729" t="n">
        <v>2013</v>
      </c>
      <c r="B15729" t="s">
        <v>1122</v>
      </c>
      <c r="C15729" t="s">
        <v>1123</v>
      </c>
      <c r="D15729" t="s">
        <v>1070</v>
      </c>
      <c r="E15729" t="s">
        <v>1071</v>
      </c>
      <c r="F15729" t="s">
        <v>1067</v>
      </c>
      <c r="G15729" t="n">
        <v>0.0141421301268073</v>
      </c>
      <c r="H15729" t="n">
        <v>13444300800</v>
      </c>
      <c r="I15729" t="s">
        <v>1086</v>
      </c>
      <c r="J15729" t="s">
        <v>1083</v>
      </c>
    </row>
    <row r="15730">
      <c r="A15730" t="n">
        <v>2013</v>
      </c>
      <c r="B15730" t="s">
        <v>1122</v>
      </c>
      <c r="C15730" t="s">
        <v>1123</v>
      </c>
      <c r="D15730" t="s">
        <v>1072</v>
      </c>
      <c r="E15730" t="s">
        <v>1073</v>
      </c>
      <c r="F15730" t="s">
        <v>1067</v>
      </c>
      <c r="G15730" t="n">
        <v>0.228484802580788</v>
      </c>
      <c r="H15730" t="n">
        <v>13444300800</v>
      </c>
      <c r="I15730" t="s">
        <v>1086</v>
      </c>
      <c r="J15730" t="s">
        <v>1083</v>
      </c>
    </row>
    <row r="15731">
      <c r="A15731" t="n">
        <v>2013</v>
      </c>
      <c r="B15731" t="s">
        <v>1122</v>
      </c>
      <c r="C15731" t="s">
        <v>1123</v>
      </c>
      <c r="D15731" t="s">
        <v>1074</v>
      </c>
      <c r="E15731" t="s">
        <v>1075</v>
      </c>
      <c r="F15731" t="s">
        <v>1067</v>
      </c>
      <c r="G15731" t="n">
        <v>0.0176180063350217</v>
      </c>
      <c r="H15731" t="n">
        <v>13444300800</v>
      </c>
      <c r="I15731" t="s">
        <v>1086</v>
      </c>
      <c r="J15731" t="s">
        <v>1083</v>
      </c>
    </row>
    <row r="15732">
      <c r="A15732" t="n">
        <v>2013</v>
      </c>
      <c r="B15732" t="s">
        <v>1122</v>
      </c>
      <c r="C15732" t="s">
        <v>1123</v>
      </c>
      <c r="D15732" t="s">
        <v>1076</v>
      </c>
      <c r="E15732" t="s">
        <v>1077</v>
      </c>
      <c r="F15732" t="s">
        <v>1067</v>
      </c>
      <c r="G15732" t="n">
        <v>0.26064643210662</v>
      </c>
      <c r="H15732" t="n">
        <v>13444300800</v>
      </c>
      <c r="I15732" t="s">
        <v>1086</v>
      </c>
      <c r="J15732" t="s">
        <v>1083</v>
      </c>
    </row>
    <row r="15733">
      <c r="A15733" t="n">
        <v>2013</v>
      </c>
      <c r="B15733" t="s">
        <v>1122</v>
      </c>
      <c r="C15733" t="s">
        <v>1123</v>
      </c>
      <c r="D15733" t="s">
        <v>1078</v>
      </c>
      <c r="E15733" t="s">
        <v>1079</v>
      </c>
      <c r="F15733" t="s">
        <v>1067</v>
      </c>
      <c r="G15733"/>
      <c r="H15733" t="n">
        <v>13444300800</v>
      </c>
      <c r="I15733" t="s">
        <v>1086</v>
      </c>
      <c r="J15733" t="s">
        <v>1083</v>
      </c>
    </row>
    <row r="15734">
      <c r="A15734" t="n">
        <v>2013</v>
      </c>
      <c r="B15734" t="s">
        <v>1124</v>
      </c>
      <c r="C15734" t="s">
        <v>1125</v>
      </c>
      <c r="D15734" t="s">
        <v>1065</v>
      </c>
      <c r="E15734" t="s">
        <v>1066</v>
      </c>
      <c r="F15734" t="s">
        <v>1067</v>
      </c>
      <c r="G15734" t="n">
        <v>0.0770598044652936</v>
      </c>
      <c r="H15734" t="n">
        <v>179676004352</v>
      </c>
      <c r="I15734" t="s">
        <v>1082</v>
      </c>
      <c r="J15734" t="s">
        <v>1087</v>
      </c>
    </row>
    <row r="15735">
      <c r="A15735" t="n">
        <v>2013</v>
      </c>
      <c r="B15735" t="s">
        <v>1124</v>
      </c>
      <c r="C15735" t="s">
        <v>1125</v>
      </c>
      <c r="D15735" t="s">
        <v>1070</v>
      </c>
      <c r="E15735" t="s">
        <v>1071</v>
      </c>
      <c r="F15735" t="s">
        <v>1067</v>
      </c>
      <c r="G15735" t="n">
        <v>1.05067989813273</v>
      </c>
      <c r="H15735" t="n">
        <v>179676004352</v>
      </c>
      <c r="I15735" t="s">
        <v>1082</v>
      </c>
      <c r="J15735" t="s">
        <v>1087</v>
      </c>
    </row>
    <row r="15736">
      <c r="A15736" t="n">
        <v>2013</v>
      </c>
      <c r="B15736" t="s">
        <v>1124</v>
      </c>
      <c r="C15736" t="s">
        <v>1125</v>
      </c>
      <c r="D15736" t="s">
        <v>1072</v>
      </c>
      <c r="E15736" t="s">
        <v>1073</v>
      </c>
      <c r="F15736" t="s">
        <v>1067</v>
      </c>
      <c r="G15736" t="n">
        <v>0.305679255396739</v>
      </c>
      <c r="H15736" t="n">
        <v>179676004352</v>
      </c>
      <c r="I15736" t="s">
        <v>1082</v>
      </c>
      <c r="J15736" t="s">
        <v>1087</v>
      </c>
    </row>
    <row r="15737">
      <c r="A15737" t="n">
        <v>2013</v>
      </c>
      <c r="B15737" t="s">
        <v>1124</v>
      </c>
      <c r="C15737" t="s">
        <v>1125</v>
      </c>
      <c r="D15737" t="s">
        <v>1074</v>
      </c>
      <c r="E15737" t="s">
        <v>1075</v>
      </c>
      <c r="F15737" t="s">
        <v>1067</v>
      </c>
      <c r="G15737" t="n">
        <v>0.224117163211072</v>
      </c>
      <c r="H15737" t="n">
        <v>179676004352</v>
      </c>
      <c r="I15737" t="s">
        <v>1082</v>
      </c>
      <c r="J15737" t="s">
        <v>1087</v>
      </c>
    </row>
    <row r="15738">
      <c r="A15738" t="n">
        <v>2013</v>
      </c>
      <c r="B15738" t="s">
        <v>1124</v>
      </c>
      <c r="C15738" t="s">
        <v>1125</v>
      </c>
      <c r="D15738" t="s">
        <v>1076</v>
      </c>
      <c r="E15738" t="s">
        <v>1077</v>
      </c>
      <c r="F15738" t="s">
        <v>1067</v>
      </c>
      <c r="G15738" t="n">
        <v>1.65753612120583</v>
      </c>
      <c r="H15738" t="n">
        <v>179676004352</v>
      </c>
      <c r="I15738" t="s">
        <v>1082</v>
      </c>
      <c r="J15738" t="s">
        <v>1087</v>
      </c>
    </row>
    <row r="15739">
      <c r="A15739" t="n">
        <v>2013</v>
      </c>
      <c r="B15739" t="s">
        <v>1124</v>
      </c>
      <c r="C15739" t="s">
        <v>1125</v>
      </c>
      <c r="D15739" t="s">
        <v>1078</v>
      </c>
      <c r="E15739" t="s">
        <v>1079</v>
      </c>
      <c r="F15739" t="s">
        <v>1067</v>
      </c>
      <c r="G15739"/>
      <c r="H15739" t="n">
        <v>179676004352</v>
      </c>
      <c r="I15739" t="s">
        <v>1082</v>
      </c>
      <c r="J15739" t="s">
        <v>1087</v>
      </c>
    </row>
    <row r="15740">
      <c r="A15740" t="n">
        <v>2013</v>
      </c>
      <c r="B15740" t="s">
        <v>1126</v>
      </c>
      <c r="C15740" t="s">
        <v>1127</v>
      </c>
      <c r="D15740" t="s">
        <v>1065</v>
      </c>
      <c r="E15740" t="s">
        <v>1066</v>
      </c>
      <c r="F15740" t="s">
        <v>1067</v>
      </c>
      <c r="G15740" t="n">
        <v>0.0549496284442917</v>
      </c>
      <c r="H15740" t="n">
        <v>55812001792</v>
      </c>
      <c r="I15740" t="s">
        <v>1090</v>
      </c>
      <c r="J15740" t="s">
        <v>1091</v>
      </c>
    </row>
    <row r="15741">
      <c r="A15741" t="n">
        <v>2013</v>
      </c>
      <c r="B15741" t="s">
        <v>1126</v>
      </c>
      <c r="C15741" t="s">
        <v>1127</v>
      </c>
      <c r="D15741" t="s">
        <v>1070</v>
      </c>
      <c r="E15741" t="s">
        <v>1071</v>
      </c>
      <c r="F15741" t="s">
        <v>1067</v>
      </c>
      <c r="G15741" t="n">
        <v>0.772008732973965</v>
      </c>
      <c r="H15741" t="n">
        <v>55812001792</v>
      </c>
      <c r="I15741" t="s">
        <v>1090</v>
      </c>
      <c r="J15741" t="s">
        <v>1091</v>
      </c>
    </row>
    <row r="15742">
      <c r="A15742" t="n">
        <v>2013</v>
      </c>
      <c r="B15742" t="s">
        <v>1126</v>
      </c>
      <c r="C15742" t="s">
        <v>1127</v>
      </c>
      <c r="D15742" t="s">
        <v>1072</v>
      </c>
      <c r="E15742" t="s">
        <v>1073</v>
      </c>
      <c r="F15742" t="s">
        <v>1067</v>
      </c>
      <c r="G15742" t="n">
        <v>1.47054390240681</v>
      </c>
      <c r="H15742" t="n">
        <v>55812001792</v>
      </c>
      <c r="I15742" t="s">
        <v>1090</v>
      </c>
      <c r="J15742" t="s">
        <v>1091</v>
      </c>
    </row>
    <row r="15743">
      <c r="A15743" t="n">
        <v>2013</v>
      </c>
      <c r="B15743" t="s">
        <v>1126</v>
      </c>
      <c r="C15743" t="s">
        <v>1127</v>
      </c>
      <c r="D15743" t="s">
        <v>1074</v>
      </c>
      <c r="E15743" t="s">
        <v>1075</v>
      </c>
      <c r="F15743" t="s">
        <v>1067</v>
      </c>
      <c r="G15743" t="n">
        <v>2.52285703933629</v>
      </c>
      <c r="H15743" t="n">
        <v>55812001792</v>
      </c>
      <c r="I15743" t="s">
        <v>1090</v>
      </c>
      <c r="J15743" t="s">
        <v>1091</v>
      </c>
    </row>
    <row r="15744">
      <c r="A15744" t="n">
        <v>2013</v>
      </c>
      <c r="B15744" t="s">
        <v>1126</v>
      </c>
      <c r="C15744" t="s">
        <v>1127</v>
      </c>
      <c r="D15744" t="s">
        <v>1076</v>
      </c>
      <c r="E15744" t="s">
        <v>1077</v>
      </c>
      <c r="F15744" t="s">
        <v>1067</v>
      </c>
      <c r="G15744" t="n">
        <v>4.82035930316136</v>
      </c>
      <c r="H15744" t="n">
        <v>55812001792</v>
      </c>
      <c r="I15744" t="s">
        <v>1090</v>
      </c>
      <c r="J15744" t="s">
        <v>1091</v>
      </c>
    </row>
    <row r="15745">
      <c r="A15745" t="n">
        <v>2013</v>
      </c>
      <c r="B15745" t="s">
        <v>1126</v>
      </c>
      <c r="C15745" t="s">
        <v>1127</v>
      </c>
      <c r="D15745" t="s">
        <v>1078</v>
      </c>
      <c r="E15745" t="s">
        <v>1079</v>
      </c>
      <c r="F15745" t="s">
        <v>1067</v>
      </c>
      <c r="G15745"/>
      <c r="H15745" t="n">
        <v>55812001792</v>
      </c>
      <c r="I15745" t="s">
        <v>1090</v>
      </c>
      <c r="J15745" t="s">
        <v>1091</v>
      </c>
    </row>
    <row r="15746">
      <c r="A15746" t="n">
        <v>2013</v>
      </c>
      <c r="B15746" t="s">
        <v>1128</v>
      </c>
      <c r="C15746" t="s">
        <v>1129</v>
      </c>
      <c r="D15746" t="s">
        <v>1065</v>
      </c>
      <c r="E15746" t="s">
        <v>1066</v>
      </c>
      <c r="F15746" t="s">
        <v>1067</v>
      </c>
      <c r="G15746" t="n">
        <v>0</v>
      </c>
      <c r="H15746" t="n">
        <v>32539467776</v>
      </c>
      <c r="I15746" t="s">
        <v>1099</v>
      </c>
      <c r="J15746" t="s">
        <v>1069</v>
      </c>
    </row>
    <row r="15747">
      <c r="A15747" t="n">
        <v>2013</v>
      </c>
      <c r="B15747" t="s">
        <v>1128</v>
      </c>
      <c r="C15747" t="s">
        <v>1129</v>
      </c>
      <c r="D15747" t="s">
        <v>1070</v>
      </c>
      <c r="E15747" t="s">
        <v>1071</v>
      </c>
      <c r="F15747" t="s">
        <v>1067</v>
      </c>
      <c r="G15747" t="n">
        <v>0</v>
      </c>
      <c r="H15747" t="n">
        <v>32539467776</v>
      </c>
      <c r="I15747" t="s">
        <v>1099</v>
      </c>
      <c r="J15747" t="s">
        <v>1069</v>
      </c>
    </row>
    <row r="15748">
      <c r="A15748" t="n">
        <v>2013</v>
      </c>
      <c r="B15748" t="s">
        <v>1128</v>
      </c>
      <c r="C15748" t="s">
        <v>1129</v>
      </c>
      <c r="D15748" t="s">
        <v>1072</v>
      </c>
      <c r="E15748" t="s">
        <v>1073</v>
      </c>
      <c r="F15748" t="s">
        <v>1067</v>
      </c>
      <c r="G15748" t="n">
        <v>0</v>
      </c>
      <c r="H15748" t="n">
        <v>32539467776</v>
      </c>
      <c r="I15748" t="s">
        <v>1099</v>
      </c>
      <c r="J15748" t="s">
        <v>1069</v>
      </c>
    </row>
    <row r="15749">
      <c r="A15749" t="n">
        <v>2013</v>
      </c>
      <c r="B15749" t="s">
        <v>1128</v>
      </c>
      <c r="C15749" t="s">
        <v>1129</v>
      </c>
      <c r="D15749" t="s">
        <v>1074</v>
      </c>
      <c r="E15749" t="s">
        <v>1075</v>
      </c>
      <c r="F15749" t="s">
        <v>1067</v>
      </c>
      <c r="G15749" t="n">
        <v>0</v>
      </c>
      <c r="H15749" t="n">
        <v>32539467776</v>
      </c>
      <c r="I15749" t="s">
        <v>1099</v>
      </c>
      <c r="J15749" t="s">
        <v>1069</v>
      </c>
    </row>
    <row r="15750">
      <c r="A15750" t="n">
        <v>2013</v>
      </c>
      <c r="B15750" t="s">
        <v>1128</v>
      </c>
      <c r="C15750" t="s">
        <v>1129</v>
      </c>
      <c r="D15750" t="s">
        <v>1076</v>
      </c>
      <c r="E15750" t="s">
        <v>1077</v>
      </c>
      <c r="F15750" t="s">
        <v>1067</v>
      </c>
      <c r="G15750" t="n">
        <v>0</v>
      </c>
      <c r="H15750" t="n">
        <v>32539467776</v>
      </c>
      <c r="I15750" t="s">
        <v>1099</v>
      </c>
      <c r="J15750" t="s">
        <v>1069</v>
      </c>
    </row>
    <row r="15751">
      <c r="A15751" t="n">
        <v>2013</v>
      </c>
      <c r="B15751" t="s">
        <v>1128</v>
      </c>
      <c r="C15751" t="s">
        <v>1129</v>
      </c>
      <c r="D15751" t="s">
        <v>1078</v>
      </c>
      <c r="E15751" t="s">
        <v>1079</v>
      </c>
      <c r="F15751" t="s">
        <v>1067</v>
      </c>
      <c r="G15751" t="n">
        <v>187.880072336648</v>
      </c>
      <c r="H15751" t="n">
        <v>32539467776</v>
      </c>
      <c r="I15751" t="s">
        <v>1099</v>
      </c>
      <c r="J15751" t="s">
        <v>1069</v>
      </c>
    </row>
    <row r="15752">
      <c r="A15752" t="n">
        <v>2013</v>
      </c>
      <c r="B15752" t="s">
        <v>1130</v>
      </c>
      <c r="C15752" t="s">
        <v>1131</v>
      </c>
      <c r="D15752" t="s">
        <v>1065</v>
      </c>
      <c r="E15752" t="s">
        <v>1066</v>
      </c>
      <c r="F15752" t="s">
        <v>1067</v>
      </c>
      <c r="G15752" t="n">
        <v>0</v>
      </c>
      <c r="H15752" t="n">
        <v>10562799616</v>
      </c>
      <c r="I15752" t="s">
        <v>1068</v>
      </c>
      <c r="J15752" t="s">
        <v>1069</v>
      </c>
    </row>
    <row r="15753">
      <c r="A15753" t="n">
        <v>2013</v>
      </c>
      <c r="B15753" t="s">
        <v>1130</v>
      </c>
      <c r="C15753" t="s">
        <v>1131</v>
      </c>
      <c r="D15753" t="s">
        <v>1070</v>
      </c>
      <c r="E15753" t="s">
        <v>1071</v>
      </c>
      <c r="F15753" t="s">
        <v>1067</v>
      </c>
      <c r="G15753" t="n">
        <v>0</v>
      </c>
      <c r="H15753" t="n">
        <v>10562799616</v>
      </c>
      <c r="I15753" t="s">
        <v>1068</v>
      </c>
      <c r="J15753" t="s">
        <v>1069</v>
      </c>
    </row>
    <row r="15754">
      <c r="A15754" t="n">
        <v>2013</v>
      </c>
      <c r="B15754" t="s">
        <v>1130</v>
      </c>
      <c r="C15754" t="s">
        <v>1131</v>
      </c>
      <c r="D15754" t="s">
        <v>1072</v>
      </c>
      <c r="E15754" t="s">
        <v>1073</v>
      </c>
      <c r="F15754" t="s">
        <v>1067</v>
      </c>
      <c r="G15754" t="n">
        <v>0</v>
      </c>
      <c r="H15754" t="n">
        <v>10562799616</v>
      </c>
      <c r="I15754" t="s">
        <v>1068</v>
      </c>
      <c r="J15754" t="s">
        <v>1069</v>
      </c>
    </row>
    <row r="15755">
      <c r="A15755" t="n">
        <v>2013</v>
      </c>
      <c r="B15755" t="s">
        <v>1130</v>
      </c>
      <c r="C15755" t="s">
        <v>1131</v>
      </c>
      <c r="D15755" t="s">
        <v>1074</v>
      </c>
      <c r="E15755" t="s">
        <v>1075</v>
      </c>
      <c r="F15755" t="s">
        <v>1067</v>
      </c>
      <c r="G15755" t="n">
        <v>0</v>
      </c>
      <c r="H15755" t="n">
        <v>10562799616</v>
      </c>
      <c r="I15755" t="s">
        <v>1068</v>
      </c>
      <c r="J15755" t="s">
        <v>1069</v>
      </c>
    </row>
    <row r="15756">
      <c r="A15756" t="n">
        <v>2013</v>
      </c>
      <c r="B15756" t="s">
        <v>1130</v>
      </c>
      <c r="C15756" t="s">
        <v>1131</v>
      </c>
      <c r="D15756" t="s">
        <v>1076</v>
      </c>
      <c r="E15756" t="s">
        <v>1077</v>
      </c>
      <c r="F15756" t="s">
        <v>1067</v>
      </c>
      <c r="G15756" t="n">
        <v>0</v>
      </c>
      <c r="H15756" t="n">
        <v>10562799616</v>
      </c>
      <c r="I15756" t="s">
        <v>1068</v>
      </c>
      <c r="J15756" t="s">
        <v>1069</v>
      </c>
    </row>
    <row r="15757">
      <c r="A15757" t="n">
        <v>2013</v>
      </c>
      <c r="B15757" t="s">
        <v>1130</v>
      </c>
      <c r="C15757" t="s">
        <v>1131</v>
      </c>
      <c r="D15757" t="s">
        <v>1078</v>
      </c>
      <c r="E15757" t="s">
        <v>1079</v>
      </c>
      <c r="F15757" t="s">
        <v>1067</v>
      </c>
      <c r="G15757" t="n">
        <v>385.493982639565</v>
      </c>
      <c r="H15757" t="n">
        <v>10562799616</v>
      </c>
      <c r="I15757" t="s">
        <v>1068</v>
      </c>
      <c r="J15757" t="s">
        <v>1069</v>
      </c>
    </row>
    <row r="15758">
      <c r="A15758" t="n">
        <v>2013</v>
      </c>
      <c r="B15758" t="s">
        <v>1132</v>
      </c>
      <c r="C15758" t="s">
        <v>1133</v>
      </c>
      <c r="D15758" t="s">
        <v>1065</v>
      </c>
      <c r="E15758" t="s">
        <v>1066</v>
      </c>
      <c r="F15758" t="s">
        <v>1067</v>
      </c>
      <c r="G15758" t="n">
        <v>0.0188416143419043</v>
      </c>
      <c r="H15758" t="n">
        <v>18179104768</v>
      </c>
      <c r="I15758" t="s">
        <v>1090</v>
      </c>
      <c r="J15758" t="s">
        <v>1091</v>
      </c>
    </row>
    <row r="15759">
      <c r="A15759" t="n">
        <v>2013</v>
      </c>
      <c r="B15759" t="s">
        <v>1132</v>
      </c>
      <c r="C15759" t="s">
        <v>1133</v>
      </c>
      <c r="D15759" t="s">
        <v>1070</v>
      </c>
      <c r="E15759" t="s">
        <v>1071</v>
      </c>
      <c r="F15759" t="s">
        <v>1067</v>
      </c>
      <c r="G15759" t="n">
        <v>0.395372311026161</v>
      </c>
      <c r="H15759" t="n">
        <v>18179104768</v>
      </c>
      <c r="I15759" t="s">
        <v>1090</v>
      </c>
      <c r="J15759" t="s">
        <v>1091</v>
      </c>
    </row>
    <row r="15760">
      <c r="A15760" t="n">
        <v>2013</v>
      </c>
      <c r="B15760" t="s">
        <v>1132</v>
      </c>
      <c r="C15760" t="s">
        <v>1133</v>
      </c>
      <c r="D15760" t="s">
        <v>1072</v>
      </c>
      <c r="E15760" t="s">
        <v>1073</v>
      </c>
      <c r="F15760" t="s">
        <v>1067</v>
      </c>
      <c r="G15760" t="n">
        <v>0.1813511104785</v>
      </c>
      <c r="H15760" t="n">
        <v>18179104768</v>
      </c>
      <c r="I15760" t="s">
        <v>1090</v>
      </c>
      <c r="J15760" t="s">
        <v>1091</v>
      </c>
    </row>
    <row r="15761">
      <c r="A15761" t="n">
        <v>2013</v>
      </c>
      <c r="B15761" t="s">
        <v>1132</v>
      </c>
      <c r="C15761" t="s">
        <v>1133</v>
      </c>
      <c r="D15761" t="s">
        <v>1074</v>
      </c>
      <c r="E15761" t="s">
        <v>1075</v>
      </c>
      <c r="F15761" t="s">
        <v>1067</v>
      </c>
      <c r="G15761" t="n">
        <v>0.734978749180414</v>
      </c>
      <c r="H15761" t="n">
        <v>18179104768</v>
      </c>
      <c r="I15761" t="s">
        <v>1090</v>
      </c>
      <c r="J15761" t="s">
        <v>1091</v>
      </c>
    </row>
    <row r="15762">
      <c r="A15762" t="n">
        <v>2013</v>
      </c>
      <c r="B15762" t="s">
        <v>1132</v>
      </c>
      <c r="C15762" t="s">
        <v>1133</v>
      </c>
      <c r="D15762" t="s">
        <v>1076</v>
      </c>
      <c r="E15762" t="s">
        <v>1077</v>
      </c>
      <c r="F15762" t="s">
        <v>1067</v>
      </c>
      <c r="G15762" t="n">
        <v>1.33054378502698</v>
      </c>
      <c r="H15762" t="n">
        <v>18179104768</v>
      </c>
      <c r="I15762" t="s">
        <v>1090</v>
      </c>
      <c r="J15762" t="s">
        <v>1091</v>
      </c>
    </row>
    <row r="15763">
      <c r="A15763" t="n">
        <v>2013</v>
      </c>
      <c r="B15763" t="s">
        <v>1132</v>
      </c>
      <c r="C15763" t="s">
        <v>1133</v>
      </c>
      <c r="D15763" t="s">
        <v>1078</v>
      </c>
      <c r="E15763" t="s">
        <v>1079</v>
      </c>
      <c r="F15763" t="s">
        <v>1067</v>
      </c>
      <c r="G15763"/>
      <c r="H15763" t="n">
        <v>18179104768</v>
      </c>
      <c r="I15763" t="s">
        <v>1090</v>
      </c>
      <c r="J15763" t="s">
        <v>1091</v>
      </c>
    </row>
    <row r="15764">
      <c r="A15764" t="n">
        <v>2013</v>
      </c>
      <c r="B15764" t="s">
        <v>1134</v>
      </c>
      <c r="C15764" t="s">
        <v>1135</v>
      </c>
      <c r="D15764" t="s">
        <v>1065</v>
      </c>
      <c r="E15764" t="s">
        <v>1066</v>
      </c>
      <c r="F15764" t="s">
        <v>1067</v>
      </c>
      <c r="G15764" t="n">
        <v>0.0530459324093401</v>
      </c>
      <c r="H15764" t="n">
        <v>75495997440</v>
      </c>
      <c r="I15764" t="s">
        <v>1090</v>
      </c>
      <c r="J15764" t="s">
        <v>1091</v>
      </c>
    </row>
    <row r="15765">
      <c r="A15765" t="n">
        <v>2013</v>
      </c>
      <c r="B15765" t="s">
        <v>1134</v>
      </c>
      <c r="C15765" t="s">
        <v>1135</v>
      </c>
      <c r="D15765" t="s">
        <v>1070</v>
      </c>
      <c r="E15765" t="s">
        <v>1071</v>
      </c>
      <c r="F15765" t="s">
        <v>1067</v>
      </c>
      <c r="G15765" t="n">
        <v>0.237139225392978</v>
      </c>
      <c r="H15765" t="n">
        <v>75495997440</v>
      </c>
      <c r="I15765" t="s">
        <v>1090</v>
      </c>
      <c r="J15765" t="s">
        <v>1091</v>
      </c>
    </row>
    <row r="15766">
      <c r="A15766" t="n">
        <v>2013</v>
      </c>
      <c r="B15766" t="s">
        <v>1134</v>
      </c>
      <c r="C15766" t="s">
        <v>1135</v>
      </c>
      <c r="D15766" t="s">
        <v>1072</v>
      </c>
      <c r="E15766" t="s">
        <v>1073</v>
      </c>
      <c r="F15766" t="s">
        <v>1067</v>
      </c>
      <c r="G15766" t="n">
        <v>0.14438357304358</v>
      </c>
      <c r="H15766" t="n">
        <v>75495997440</v>
      </c>
      <c r="I15766" t="s">
        <v>1090</v>
      </c>
      <c r="J15766" t="s">
        <v>1091</v>
      </c>
    </row>
    <row r="15767">
      <c r="A15767" t="n">
        <v>2013</v>
      </c>
      <c r="B15767" t="s">
        <v>1134</v>
      </c>
      <c r="C15767" t="s">
        <v>1135</v>
      </c>
      <c r="D15767" t="s">
        <v>1074</v>
      </c>
      <c r="E15767" t="s">
        <v>1075</v>
      </c>
      <c r="F15767" t="s">
        <v>1067</v>
      </c>
      <c r="G15767" t="n">
        <v>0.655444386994905</v>
      </c>
      <c r="H15767" t="n">
        <v>75495997440</v>
      </c>
      <c r="I15767" t="s">
        <v>1090</v>
      </c>
      <c r="J15767" t="s">
        <v>1091</v>
      </c>
    </row>
    <row r="15768">
      <c r="A15768" t="n">
        <v>2013</v>
      </c>
      <c r="B15768" t="s">
        <v>1134</v>
      </c>
      <c r="C15768" t="s">
        <v>1135</v>
      </c>
      <c r="D15768" t="s">
        <v>1076</v>
      </c>
      <c r="E15768" t="s">
        <v>1077</v>
      </c>
      <c r="F15768" t="s">
        <v>1067</v>
      </c>
      <c r="G15768" t="n">
        <v>1.0900131178408</v>
      </c>
      <c r="H15768" t="n">
        <v>75495997440</v>
      </c>
      <c r="I15768" t="s">
        <v>1090</v>
      </c>
      <c r="J15768" t="s">
        <v>1091</v>
      </c>
    </row>
    <row r="15769">
      <c r="A15769" t="n">
        <v>2013</v>
      </c>
      <c r="B15769" t="s">
        <v>1134</v>
      </c>
      <c r="C15769" t="s">
        <v>1135</v>
      </c>
      <c r="D15769" t="s">
        <v>1078</v>
      </c>
      <c r="E15769" t="s">
        <v>1079</v>
      </c>
      <c r="F15769" t="s">
        <v>1067</v>
      </c>
      <c r="G15769"/>
      <c r="H15769" t="n">
        <v>75495997440</v>
      </c>
      <c r="I15769" t="s">
        <v>1090</v>
      </c>
      <c r="J15769" t="s">
        <v>1091</v>
      </c>
    </row>
    <row r="15770">
      <c r="A15770" t="n">
        <v>2013</v>
      </c>
      <c r="B15770" t="s">
        <v>1136</v>
      </c>
      <c r="C15770" t="s">
        <v>1137</v>
      </c>
      <c r="D15770" t="s">
        <v>1065</v>
      </c>
      <c r="E15770" t="s">
        <v>1066</v>
      </c>
      <c r="F15770" t="s">
        <v>1067</v>
      </c>
      <c r="G15770" t="n">
        <v>0</v>
      </c>
      <c r="H15770" t="n">
        <v>2029500032</v>
      </c>
      <c r="I15770" t="s">
        <v>1068</v>
      </c>
      <c r="J15770" t="s">
        <v>1091</v>
      </c>
    </row>
    <row r="15771">
      <c r="A15771" t="n">
        <v>2013</v>
      </c>
      <c r="B15771" t="s">
        <v>1136</v>
      </c>
      <c r="C15771" t="s">
        <v>1137</v>
      </c>
      <c r="D15771" t="s">
        <v>1070</v>
      </c>
      <c r="E15771" t="s">
        <v>1071</v>
      </c>
      <c r="F15771" t="s">
        <v>1067</v>
      </c>
      <c r="G15771" t="n">
        <v>0</v>
      </c>
      <c r="H15771" t="n">
        <v>2029500032</v>
      </c>
      <c r="I15771" t="s">
        <v>1068</v>
      </c>
      <c r="J15771" t="s">
        <v>1091</v>
      </c>
    </row>
    <row r="15772">
      <c r="A15772" t="n">
        <v>2013</v>
      </c>
      <c r="B15772" t="s">
        <v>1136</v>
      </c>
      <c r="C15772" t="s">
        <v>1137</v>
      </c>
      <c r="D15772" t="s">
        <v>1072</v>
      </c>
      <c r="E15772" t="s">
        <v>1073</v>
      </c>
      <c r="F15772" t="s">
        <v>1067</v>
      </c>
      <c r="G15772" t="n">
        <v>0</v>
      </c>
      <c r="H15772" t="n">
        <v>2029500032</v>
      </c>
      <c r="I15772" t="s">
        <v>1068</v>
      </c>
      <c r="J15772" t="s">
        <v>1091</v>
      </c>
    </row>
    <row r="15773">
      <c r="A15773" t="n">
        <v>2013</v>
      </c>
      <c r="B15773" t="s">
        <v>1136</v>
      </c>
      <c r="C15773" t="s">
        <v>1137</v>
      </c>
      <c r="D15773" t="s">
        <v>1074</v>
      </c>
      <c r="E15773" t="s">
        <v>1075</v>
      </c>
      <c r="F15773" t="s">
        <v>1067</v>
      </c>
      <c r="G15773" t="n">
        <v>0</v>
      </c>
      <c r="H15773" t="n">
        <v>2029500032</v>
      </c>
      <c r="I15773" t="s">
        <v>1068</v>
      </c>
      <c r="J15773" t="s">
        <v>1091</v>
      </c>
    </row>
    <row r="15774">
      <c r="A15774" t="n">
        <v>2013</v>
      </c>
      <c r="B15774" t="s">
        <v>1136</v>
      </c>
      <c r="C15774" t="s">
        <v>1137</v>
      </c>
      <c r="D15774" t="s">
        <v>1076</v>
      </c>
      <c r="E15774" t="s">
        <v>1077</v>
      </c>
      <c r="F15774" t="s">
        <v>1067</v>
      </c>
      <c r="G15774" t="n">
        <v>0</v>
      </c>
      <c r="H15774" t="n">
        <v>2029500032</v>
      </c>
      <c r="I15774" t="s">
        <v>1068</v>
      </c>
      <c r="J15774" t="s">
        <v>1091</v>
      </c>
    </row>
    <row r="15775">
      <c r="A15775" t="n">
        <v>2013</v>
      </c>
      <c r="B15775" t="s">
        <v>1136</v>
      </c>
      <c r="C15775" t="s">
        <v>1137</v>
      </c>
      <c r="D15775" t="s">
        <v>1078</v>
      </c>
      <c r="E15775" t="s">
        <v>1079</v>
      </c>
      <c r="F15775" t="s">
        <v>1067</v>
      </c>
      <c r="G15775"/>
      <c r="H15775" t="n">
        <v>2029500032</v>
      </c>
      <c r="I15775" t="s">
        <v>1068</v>
      </c>
      <c r="J15775" t="s">
        <v>1091</v>
      </c>
    </row>
    <row r="15776">
      <c r="A15776" t="n">
        <v>2013</v>
      </c>
      <c r="B15776" t="s">
        <v>1138</v>
      </c>
      <c r="C15776" t="s">
        <v>1139</v>
      </c>
      <c r="D15776" t="s">
        <v>1065</v>
      </c>
      <c r="E15776" t="s">
        <v>1066</v>
      </c>
      <c r="F15776" t="s">
        <v>1067</v>
      </c>
      <c r="G15776" t="n">
        <v>0</v>
      </c>
      <c r="H15776" t="n">
        <v>6465756160</v>
      </c>
      <c r="I15776" t="s">
        <v>1140</v>
      </c>
      <c r="J15776" t="s">
        <v>1069</v>
      </c>
    </row>
    <row r="15777">
      <c r="A15777" t="n">
        <v>2013</v>
      </c>
      <c r="B15777" t="s">
        <v>1138</v>
      </c>
      <c r="C15777" t="s">
        <v>1139</v>
      </c>
      <c r="D15777" t="s">
        <v>1070</v>
      </c>
      <c r="E15777" t="s">
        <v>1071</v>
      </c>
      <c r="F15777" t="s">
        <v>1067</v>
      </c>
      <c r="G15777" t="n">
        <v>0</v>
      </c>
      <c r="H15777" t="n">
        <v>6465756160</v>
      </c>
      <c r="I15777" t="s">
        <v>1140</v>
      </c>
      <c r="J15777" t="s">
        <v>1069</v>
      </c>
    </row>
    <row r="15778">
      <c r="A15778" t="n">
        <v>2013</v>
      </c>
      <c r="B15778" t="s">
        <v>1138</v>
      </c>
      <c r="C15778" t="s">
        <v>1139</v>
      </c>
      <c r="D15778" t="s">
        <v>1072</v>
      </c>
      <c r="E15778" t="s">
        <v>1073</v>
      </c>
      <c r="F15778" t="s">
        <v>1067</v>
      </c>
      <c r="G15778" t="n">
        <v>0</v>
      </c>
      <c r="H15778" t="n">
        <v>6465756160</v>
      </c>
      <c r="I15778" t="s">
        <v>1140</v>
      </c>
      <c r="J15778" t="s">
        <v>1069</v>
      </c>
    </row>
    <row r="15779">
      <c r="A15779" t="n">
        <v>2013</v>
      </c>
      <c r="B15779" t="s">
        <v>1138</v>
      </c>
      <c r="C15779" t="s">
        <v>1139</v>
      </c>
      <c r="D15779" t="s">
        <v>1074</v>
      </c>
      <c r="E15779" t="s">
        <v>1075</v>
      </c>
      <c r="F15779" t="s">
        <v>1067</v>
      </c>
      <c r="G15779" t="n">
        <v>0</v>
      </c>
      <c r="H15779" t="n">
        <v>6465756160</v>
      </c>
      <c r="I15779" t="s">
        <v>1140</v>
      </c>
      <c r="J15779" t="s">
        <v>1069</v>
      </c>
    </row>
    <row r="15780">
      <c r="A15780" t="n">
        <v>2013</v>
      </c>
      <c r="B15780" t="s">
        <v>1138</v>
      </c>
      <c r="C15780" t="s">
        <v>1139</v>
      </c>
      <c r="D15780" t="s">
        <v>1076</v>
      </c>
      <c r="E15780" t="s">
        <v>1077</v>
      </c>
      <c r="F15780" t="s">
        <v>1067</v>
      </c>
      <c r="G15780" t="n">
        <v>0</v>
      </c>
      <c r="H15780" t="n">
        <v>6465756160</v>
      </c>
      <c r="I15780" t="s">
        <v>1140</v>
      </c>
      <c r="J15780" t="s">
        <v>1069</v>
      </c>
    </row>
    <row r="15781">
      <c r="A15781" t="n">
        <v>2013</v>
      </c>
      <c r="B15781" t="s">
        <v>1138</v>
      </c>
      <c r="C15781" t="s">
        <v>1139</v>
      </c>
      <c r="D15781" t="s">
        <v>1078</v>
      </c>
      <c r="E15781" t="s">
        <v>1079</v>
      </c>
      <c r="F15781" t="s">
        <v>1067</v>
      </c>
      <c r="G15781" t="n">
        <v>7.5553722894716</v>
      </c>
      <c r="H15781" t="n">
        <v>6465756160</v>
      </c>
      <c r="I15781" t="s">
        <v>1140</v>
      </c>
      <c r="J15781" t="s">
        <v>1069</v>
      </c>
    </row>
    <row r="15782">
      <c r="A15782" t="n">
        <v>2013</v>
      </c>
      <c r="B15782" t="s">
        <v>1141</v>
      </c>
      <c r="C15782" t="s">
        <v>1142</v>
      </c>
      <c r="D15782" t="s">
        <v>1065</v>
      </c>
      <c r="E15782" t="s">
        <v>1066</v>
      </c>
      <c r="F15782" t="s">
        <v>1067</v>
      </c>
      <c r="G15782" t="n">
        <v>0.972203297371576</v>
      </c>
      <c r="H15782" t="n">
        <v>30659338240</v>
      </c>
      <c r="I15782" t="s">
        <v>1068</v>
      </c>
      <c r="J15782" t="s">
        <v>1087</v>
      </c>
    </row>
    <row r="15783">
      <c r="A15783" t="n">
        <v>2013</v>
      </c>
      <c r="B15783" t="s">
        <v>1141</v>
      </c>
      <c r="C15783" t="s">
        <v>1142</v>
      </c>
      <c r="D15783" t="s">
        <v>1070</v>
      </c>
      <c r="E15783" t="s">
        <v>1071</v>
      </c>
      <c r="F15783" t="s">
        <v>1067</v>
      </c>
      <c r="G15783" t="n">
        <v>0.444191154432868</v>
      </c>
      <c r="H15783" t="n">
        <v>30659338240</v>
      </c>
      <c r="I15783" t="s">
        <v>1068</v>
      </c>
      <c r="J15783" t="s">
        <v>1087</v>
      </c>
    </row>
    <row r="15784">
      <c r="A15784" t="n">
        <v>2013</v>
      </c>
      <c r="B15784" t="s">
        <v>1141</v>
      </c>
      <c r="C15784" t="s">
        <v>1142</v>
      </c>
      <c r="D15784" t="s">
        <v>1072</v>
      </c>
      <c r="E15784" t="s">
        <v>1073</v>
      </c>
      <c r="F15784" t="s">
        <v>1067</v>
      </c>
      <c r="G15784" t="n">
        <v>0.214509686409332</v>
      </c>
      <c r="H15784" t="n">
        <v>30659338240</v>
      </c>
      <c r="I15784" t="s">
        <v>1068</v>
      </c>
      <c r="J15784" t="s">
        <v>1087</v>
      </c>
    </row>
    <row r="15785">
      <c r="A15785" t="n">
        <v>2013</v>
      </c>
      <c r="B15785" t="s">
        <v>1141</v>
      </c>
      <c r="C15785" t="s">
        <v>1142</v>
      </c>
      <c r="D15785" t="s">
        <v>1074</v>
      </c>
      <c r="E15785" t="s">
        <v>1075</v>
      </c>
      <c r="F15785" t="s">
        <v>1067</v>
      </c>
      <c r="G15785" t="n">
        <v>1.48255445826796</v>
      </c>
      <c r="H15785" t="n">
        <v>30659338240</v>
      </c>
      <c r="I15785" t="s">
        <v>1068</v>
      </c>
      <c r="J15785" t="s">
        <v>1087</v>
      </c>
    </row>
    <row r="15786">
      <c r="A15786" t="n">
        <v>2013</v>
      </c>
      <c r="B15786" t="s">
        <v>1141</v>
      </c>
      <c r="C15786" t="s">
        <v>1142</v>
      </c>
      <c r="D15786" t="s">
        <v>1076</v>
      </c>
      <c r="E15786" t="s">
        <v>1077</v>
      </c>
      <c r="F15786" t="s">
        <v>1067</v>
      </c>
      <c r="G15786" t="n">
        <v>3.11345859648173</v>
      </c>
      <c r="H15786" t="n">
        <v>30659338240</v>
      </c>
      <c r="I15786" t="s">
        <v>1068</v>
      </c>
      <c r="J15786" t="s">
        <v>1087</v>
      </c>
    </row>
    <row r="15787">
      <c r="A15787" t="n">
        <v>2013</v>
      </c>
      <c r="B15787" t="s">
        <v>1141</v>
      </c>
      <c r="C15787" t="s">
        <v>1142</v>
      </c>
      <c r="D15787" t="s">
        <v>1078</v>
      </c>
      <c r="E15787" t="s">
        <v>1079</v>
      </c>
      <c r="F15787" t="s">
        <v>1067</v>
      </c>
      <c r="G15787"/>
      <c r="H15787" t="n">
        <v>30659338240</v>
      </c>
      <c r="I15787" t="s">
        <v>1068</v>
      </c>
      <c r="J15787" t="s">
        <v>1087</v>
      </c>
    </row>
    <row r="15788">
      <c r="A15788" t="n">
        <v>2013</v>
      </c>
      <c r="B15788" t="s">
        <v>1143</v>
      </c>
      <c r="C15788" t="s">
        <v>1144</v>
      </c>
      <c r="D15788" t="s">
        <v>1065</v>
      </c>
      <c r="E15788" t="s">
        <v>1066</v>
      </c>
      <c r="F15788" t="s">
        <v>1067</v>
      </c>
      <c r="G15788" t="n">
        <v>10.2870179252482</v>
      </c>
      <c r="H15788" t="n">
        <v>2471718027264</v>
      </c>
      <c r="I15788" t="s">
        <v>1068</v>
      </c>
      <c r="J15788" t="s">
        <v>1091</v>
      </c>
    </row>
    <row r="15789">
      <c r="A15789" t="n">
        <v>2013</v>
      </c>
      <c r="B15789" t="s">
        <v>1143</v>
      </c>
      <c r="C15789" t="s">
        <v>1144</v>
      </c>
      <c r="D15789" t="s">
        <v>1070</v>
      </c>
      <c r="E15789" t="s">
        <v>1071</v>
      </c>
      <c r="F15789" t="s">
        <v>1067</v>
      </c>
      <c r="G15789" t="n">
        <v>25.491157562651</v>
      </c>
      <c r="H15789" t="n">
        <v>2471718027264</v>
      </c>
      <c r="I15789" t="s">
        <v>1068</v>
      </c>
      <c r="J15789" t="s">
        <v>1091</v>
      </c>
    </row>
    <row r="15790">
      <c r="A15790" t="n">
        <v>2013</v>
      </c>
      <c r="B15790" t="s">
        <v>1143</v>
      </c>
      <c r="C15790" t="s">
        <v>1144</v>
      </c>
      <c r="D15790" t="s">
        <v>1072</v>
      </c>
      <c r="E15790" t="s">
        <v>1073</v>
      </c>
      <c r="F15790" t="s">
        <v>1067</v>
      </c>
      <c r="G15790" t="n">
        <v>8.87268744053628</v>
      </c>
      <c r="H15790" t="n">
        <v>2471718027264</v>
      </c>
      <c r="I15790" t="s">
        <v>1068</v>
      </c>
      <c r="J15790" t="s">
        <v>1091</v>
      </c>
    </row>
    <row r="15791">
      <c r="A15791" t="n">
        <v>2013</v>
      </c>
      <c r="B15791" t="s">
        <v>1143</v>
      </c>
      <c r="C15791" t="s">
        <v>1144</v>
      </c>
      <c r="D15791" t="s">
        <v>1074</v>
      </c>
      <c r="E15791" t="s">
        <v>1075</v>
      </c>
      <c r="F15791" t="s">
        <v>1067</v>
      </c>
      <c r="G15791" t="n">
        <v>17.2908828532233</v>
      </c>
      <c r="H15791" t="n">
        <v>2471718027264</v>
      </c>
      <c r="I15791" t="s">
        <v>1068</v>
      </c>
      <c r="J15791" t="s">
        <v>1091</v>
      </c>
    </row>
    <row r="15792">
      <c r="A15792" t="n">
        <v>2013</v>
      </c>
      <c r="B15792" t="s">
        <v>1143</v>
      </c>
      <c r="C15792" t="s">
        <v>1144</v>
      </c>
      <c r="D15792" t="s">
        <v>1076</v>
      </c>
      <c r="E15792" t="s">
        <v>1077</v>
      </c>
      <c r="F15792" t="s">
        <v>1067</v>
      </c>
      <c r="G15792" t="n">
        <v>61.9417457816588</v>
      </c>
      <c r="H15792" t="n">
        <v>2471718027264</v>
      </c>
      <c r="I15792" t="s">
        <v>1068</v>
      </c>
      <c r="J15792" t="s">
        <v>1091</v>
      </c>
    </row>
    <row r="15793">
      <c r="A15793" t="n">
        <v>2013</v>
      </c>
      <c r="B15793" t="s">
        <v>1143</v>
      </c>
      <c r="C15793" t="s">
        <v>1144</v>
      </c>
      <c r="D15793" t="s">
        <v>1078</v>
      </c>
      <c r="E15793" t="s">
        <v>1079</v>
      </c>
      <c r="F15793" t="s">
        <v>1067</v>
      </c>
      <c r="G15793"/>
      <c r="H15793" t="n">
        <v>2471718027264</v>
      </c>
      <c r="I15793" t="s">
        <v>1068</v>
      </c>
      <c r="J15793" t="s">
        <v>1091</v>
      </c>
    </row>
    <row r="15794">
      <c r="A15794" t="n">
        <v>2013</v>
      </c>
      <c r="B15794" t="s">
        <v>1145</v>
      </c>
      <c r="C15794" t="s">
        <v>1146</v>
      </c>
      <c r="D15794" t="s">
        <v>1065</v>
      </c>
      <c r="E15794" t="s">
        <v>1066</v>
      </c>
      <c r="F15794" t="s">
        <v>1067</v>
      </c>
      <c r="G15794" t="n">
        <v>0</v>
      </c>
      <c r="H15794" t="n">
        <v>4677248512</v>
      </c>
      <c r="I15794" t="s">
        <v>1068</v>
      </c>
      <c r="J15794" t="s">
        <v>1069</v>
      </c>
    </row>
    <row r="15795">
      <c r="A15795" t="n">
        <v>2013</v>
      </c>
      <c r="B15795" t="s">
        <v>1145</v>
      </c>
      <c r="C15795" t="s">
        <v>1146</v>
      </c>
      <c r="D15795" t="s">
        <v>1070</v>
      </c>
      <c r="E15795" t="s">
        <v>1071</v>
      </c>
      <c r="F15795" t="s">
        <v>1067</v>
      </c>
      <c r="G15795" t="n">
        <v>0</v>
      </c>
      <c r="H15795" t="n">
        <v>4677248512</v>
      </c>
      <c r="I15795" t="s">
        <v>1068</v>
      </c>
      <c r="J15795" t="s">
        <v>1069</v>
      </c>
    </row>
    <row r="15796">
      <c r="A15796" t="n">
        <v>2013</v>
      </c>
      <c r="B15796" t="s">
        <v>1145</v>
      </c>
      <c r="C15796" t="s">
        <v>1146</v>
      </c>
      <c r="D15796" t="s">
        <v>1072</v>
      </c>
      <c r="E15796" t="s">
        <v>1073</v>
      </c>
      <c r="F15796" t="s">
        <v>1067</v>
      </c>
      <c r="G15796" t="n">
        <v>0</v>
      </c>
      <c r="H15796" t="n">
        <v>4677248512</v>
      </c>
      <c r="I15796" t="s">
        <v>1068</v>
      </c>
      <c r="J15796" t="s">
        <v>1069</v>
      </c>
    </row>
    <row r="15797">
      <c r="A15797" t="n">
        <v>2013</v>
      </c>
      <c r="B15797" t="s">
        <v>1145</v>
      </c>
      <c r="C15797" t="s">
        <v>1146</v>
      </c>
      <c r="D15797" t="s">
        <v>1074</v>
      </c>
      <c r="E15797" t="s">
        <v>1075</v>
      </c>
      <c r="F15797" t="s">
        <v>1067</v>
      </c>
      <c r="G15797" t="n">
        <v>0</v>
      </c>
      <c r="H15797" t="n">
        <v>4677248512</v>
      </c>
      <c r="I15797" t="s">
        <v>1068</v>
      </c>
      <c r="J15797" t="s">
        <v>1069</v>
      </c>
    </row>
    <row r="15798">
      <c r="A15798" t="n">
        <v>2013</v>
      </c>
      <c r="B15798" t="s">
        <v>1145</v>
      </c>
      <c r="C15798" t="s">
        <v>1146</v>
      </c>
      <c r="D15798" t="s">
        <v>1076</v>
      </c>
      <c r="E15798" t="s">
        <v>1077</v>
      </c>
      <c r="F15798" t="s">
        <v>1067</v>
      </c>
      <c r="G15798" t="n">
        <v>0</v>
      </c>
      <c r="H15798" t="n">
        <v>4677248512</v>
      </c>
      <c r="I15798" t="s">
        <v>1068</v>
      </c>
      <c r="J15798" t="s">
        <v>1069</v>
      </c>
    </row>
    <row r="15799">
      <c r="A15799" t="n">
        <v>2013</v>
      </c>
      <c r="B15799" t="s">
        <v>1145</v>
      </c>
      <c r="C15799" t="s">
        <v>1146</v>
      </c>
      <c r="D15799" t="s">
        <v>1078</v>
      </c>
      <c r="E15799" t="s">
        <v>1079</v>
      </c>
      <c r="F15799" t="s">
        <v>1067</v>
      </c>
      <c r="G15799"/>
      <c r="H15799" t="n">
        <v>4677248512</v>
      </c>
      <c r="I15799" t="s">
        <v>1068</v>
      </c>
      <c r="J15799" t="s">
        <v>1069</v>
      </c>
    </row>
    <row r="15800">
      <c r="A15800" t="n">
        <v>2013</v>
      </c>
      <c r="B15800" t="s">
        <v>1147</v>
      </c>
      <c r="C15800" t="s">
        <v>1148</v>
      </c>
      <c r="D15800" t="s">
        <v>1065</v>
      </c>
      <c r="E15800" t="s">
        <v>1066</v>
      </c>
      <c r="F15800" t="s">
        <v>1067</v>
      </c>
      <c r="G15800" t="n">
        <v>0</v>
      </c>
      <c r="H15800" t="n">
        <v>18094325760</v>
      </c>
      <c r="I15800" t="s">
        <v>1108</v>
      </c>
      <c r="J15800" t="s">
        <v>1069</v>
      </c>
    </row>
    <row r="15801">
      <c r="A15801" t="n">
        <v>2013</v>
      </c>
      <c r="B15801" t="s">
        <v>1147</v>
      </c>
      <c r="C15801" t="s">
        <v>1148</v>
      </c>
      <c r="D15801" t="s">
        <v>1070</v>
      </c>
      <c r="E15801" t="s">
        <v>1071</v>
      </c>
      <c r="F15801" t="s">
        <v>1067</v>
      </c>
      <c r="G15801" t="n">
        <v>0</v>
      </c>
      <c r="H15801" t="n">
        <v>18094325760</v>
      </c>
      <c r="I15801" t="s">
        <v>1108</v>
      </c>
      <c r="J15801" t="s">
        <v>1069</v>
      </c>
    </row>
    <row r="15802">
      <c r="A15802" t="n">
        <v>2013</v>
      </c>
      <c r="B15802" t="s">
        <v>1147</v>
      </c>
      <c r="C15802" t="s">
        <v>1148</v>
      </c>
      <c r="D15802" t="s">
        <v>1072</v>
      </c>
      <c r="E15802" t="s">
        <v>1073</v>
      </c>
      <c r="F15802" t="s">
        <v>1067</v>
      </c>
      <c r="G15802" t="n">
        <v>0</v>
      </c>
      <c r="H15802" t="n">
        <v>18094325760</v>
      </c>
      <c r="I15802" t="s">
        <v>1108</v>
      </c>
      <c r="J15802" t="s">
        <v>1069</v>
      </c>
    </row>
    <row r="15803">
      <c r="A15803" t="n">
        <v>2013</v>
      </c>
      <c r="B15803" t="s">
        <v>1147</v>
      </c>
      <c r="C15803" t="s">
        <v>1148</v>
      </c>
      <c r="D15803" t="s">
        <v>1074</v>
      </c>
      <c r="E15803" t="s">
        <v>1075</v>
      </c>
      <c r="F15803" t="s">
        <v>1067</v>
      </c>
      <c r="G15803" t="n">
        <v>0</v>
      </c>
      <c r="H15803" t="n">
        <v>18094325760</v>
      </c>
      <c r="I15803" t="s">
        <v>1108</v>
      </c>
      <c r="J15803" t="s">
        <v>1069</v>
      </c>
    </row>
    <row r="15804">
      <c r="A15804" t="n">
        <v>2013</v>
      </c>
      <c r="B15804" t="s">
        <v>1147</v>
      </c>
      <c r="C15804" t="s">
        <v>1148</v>
      </c>
      <c r="D15804" t="s">
        <v>1076</v>
      </c>
      <c r="E15804" t="s">
        <v>1077</v>
      </c>
      <c r="F15804" t="s">
        <v>1067</v>
      </c>
      <c r="G15804" t="n">
        <v>0</v>
      </c>
      <c r="H15804" t="n">
        <v>18094325760</v>
      </c>
      <c r="I15804" t="s">
        <v>1108</v>
      </c>
      <c r="J15804" t="s">
        <v>1069</v>
      </c>
    </row>
    <row r="15805">
      <c r="A15805" t="n">
        <v>2013</v>
      </c>
      <c r="B15805" t="s">
        <v>1147</v>
      </c>
      <c r="C15805" t="s">
        <v>1148</v>
      </c>
      <c r="D15805" t="s">
        <v>1078</v>
      </c>
      <c r="E15805" t="s">
        <v>1079</v>
      </c>
      <c r="F15805" t="s">
        <v>1067</v>
      </c>
      <c r="G15805"/>
      <c r="H15805" t="n">
        <v>18094325760</v>
      </c>
      <c r="I15805" t="s">
        <v>1108</v>
      </c>
      <c r="J15805" t="s">
        <v>1069</v>
      </c>
    </row>
    <row r="15806">
      <c r="A15806" t="n">
        <v>2013</v>
      </c>
      <c r="B15806" t="s">
        <v>1149</v>
      </c>
      <c r="C15806" t="s">
        <v>1150</v>
      </c>
      <c r="D15806" t="s">
        <v>1065</v>
      </c>
      <c r="E15806" t="s">
        <v>1066</v>
      </c>
      <c r="F15806" t="s">
        <v>1067</v>
      </c>
      <c r="G15806" t="n">
        <v>0.000117468019720851</v>
      </c>
      <c r="H15806" t="n">
        <v>1756214400</v>
      </c>
      <c r="I15806" t="s">
        <v>1082</v>
      </c>
      <c r="J15806" t="s">
        <v>1087</v>
      </c>
    </row>
    <row r="15807">
      <c r="A15807" t="n">
        <v>2013</v>
      </c>
      <c r="B15807" t="s">
        <v>1149</v>
      </c>
      <c r="C15807" t="s">
        <v>1150</v>
      </c>
      <c r="D15807" t="s">
        <v>1070</v>
      </c>
      <c r="E15807" t="s">
        <v>1071</v>
      </c>
      <c r="F15807" t="s">
        <v>1067</v>
      </c>
      <c r="G15807" t="n">
        <v>0.00254920472384488</v>
      </c>
      <c r="H15807" t="n">
        <v>1756214400</v>
      </c>
      <c r="I15807" t="s">
        <v>1082</v>
      </c>
      <c r="J15807" t="s">
        <v>1087</v>
      </c>
    </row>
    <row r="15808">
      <c r="A15808" t="n">
        <v>2013</v>
      </c>
      <c r="B15808" t="s">
        <v>1149</v>
      </c>
      <c r="C15808" t="s">
        <v>1150</v>
      </c>
      <c r="D15808" t="s">
        <v>1072</v>
      </c>
      <c r="E15808" t="s">
        <v>1073</v>
      </c>
      <c r="F15808" t="s">
        <v>1067</v>
      </c>
      <c r="G15808" t="n">
        <v>0.00279523695790934</v>
      </c>
      <c r="H15808" t="n">
        <v>1756214400</v>
      </c>
      <c r="I15808" t="s">
        <v>1082</v>
      </c>
      <c r="J15808" t="s">
        <v>1087</v>
      </c>
    </row>
    <row r="15809">
      <c r="A15809" t="n">
        <v>2013</v>
      </c>
      <c r="B15809" t="s">
        <v>1149</v>
      </c>
      <c r="C15809" t="s">
        <v>1150</v>
      </c>
      <c r="D15809" t="s">
        <v>1074</v>
      </c>
      <c r="E15809" t="s">
        <v>1075</v>
      </c>
      <c r="F15809" t="s">
        <v>1067</v>
      </c>
      <c r="G15809" t="n">
        <v>0.000589958863399898</v>
      </c>
      <c r="H15809" t="n">
        <v>1756214400</v>
      </c>
      <c r="I15809" t="s">
        <v>1082</v>
      </c>
      <c r="J15809" t="s">
        <v>1087</v>
      </c>
    </row>
    <row r="15810">
      <c r="A15810" t="n">
        <v>2013</v>
      </c>
      <c r="B15810" t="s">
        <v>1149</v>
      </c>
      <c r="C15810" t="s">
        <v>1150</v>
      </c>
      <c r="D15810" t="s">
        <v>1076</v>
      </c>
      <c r="E15810" t="s">
        <v>1077</v>
      </c>
      <c r="F15810" t="s">
        <v>1067</v>
      </c>
      <c r="G15810" t="n">
        <v>0.00605186856487498</v>
      </c>
      <c r="H15810" t="n">
        <v>1756214400</v>
      </c>
      <c r="I15810" t="s">
        <v>1082</v>
      </c>
      <c r="J15810" t="s">
        <v>1087</v>
      </c>
    </row>
    <row r="15811">
      <c r="A15811" t="n">
        <v>2013</v>
      </c>
      <c r="B15811" t="s">
        <v>1149</v>
      </c>
      <c r="C15811" t="s">
        <v>1150</v>
      </c>
      <c r="D15811" t="s">
        <v>1078</v>
      </c>
      <c r="E15811" t="s">
        <v>1079</v>
      </c>
      <c r="F15811" t="s">
        <v>1067</v>
      </c>
      <c r="G15811"/>
      <c r="H15811" t="n">
        <v>1756214400</v>
      </c>
      <c r="I15811" t="s">
        <v>1082</v>
      </c>
      <c r="J15811" t="s">
        <v>1087</v>
      </c>
    </row>
    <row r="15812">
      <c r="A15812" t="n">
        <v>2013</v>
      </c>
      <c r="B15812" t="s">
        <v>1151</v>
      </c>
      <c r="C15812" t="s">
        <v>1152</v>
      </c>
      <c r="D15812" t="s">
        <v>1065</v>
      </c>
      <c r="E15812" t="s">
        <v>1066</v>
      </c>
      <c r="F15812" t="s">
        <v>1067</v>
      </c>
      <c r="G15812" t="n">
        <v>0.0180824965381736</v>
      </c>
      <c r="H15812" t="n">
        <v>14271737856</v>
      </c>
      <c r="I15812" t="s">
        <v>1086</v>
      </c>
      <c r="J15812" t="s">
        <v>1091</v>
      </c>
    </row>
    <row r="15813">
      <c r="A15813" t="n">
        <v>2013</v>
      </c>
      <c r="B15813" t="s">
        <v>1151</v>
      </c>
      <c r="C15813" t="s">
        <v>1152</v>
      </c>
      <c r="D15813" t="s">
        <v>1070</v>
      </c>
      <c r="E15813" t="s">
        <v>1071</v>
      </c>
      <c r="F15813" t="s">
        <v>1067</v>
      </c>
      <c r="G15813" t="n">
        <v>0.188552351926042</v>
      </c>
      <c r="H15813" t="n">
        <v>14271737856</v>
      </c>
      <c r="I15813" t="s">
        <v>1086</v>
      </c>
      <c r="J15813" t="s">
        <v>1091</v>
      </c>
    </row>
    <row r="15814">
      <c r="A15814" t="n">
        <v>2013</v>
      </c>
      <c r="B15814" t="s">
        <v>1151</v>
      </c>
      <c r="C15814" t="s">
        <v>1152</v>
      </c>
      <c r="D15814" t="s">
        <v>1072</v>
      </c>
      <c r="E15814" t="s">
        <v>1073</v>
      </c>
      <c r="F15814" t="s">
        <v>1067</v>
      </c>
      <c r="G15814" t="n">
        <v>0.898805109533159</v>
      </c>
      <c r="H15814" t="n">
        <v>14271737856</v>
      </c>
      <c r="I15814" t="s">
        <v>1086</v>
      </c>
      <c r="J15814" t="s">
        <v>1091</v>
      </c>
    </row>
    <row r="15815">
      <c r="A15815" t="n">
        <v>2013</v>
      </c>
      <c r="B15815" t="s">
        <v>1151</v>
      </c>
      <c r="C15815" t="s">
        <v>1152</v>
      </c>
      <c r="D15815" t="s">
        <v>1074</v>
      </c>
      <c r="E15815" t="s">
        <v>1075</v>
      </c>
      <c r="F15815" t="s">
        <v>1067</v>
      </c>
      <c r="G15815" t="n">
        <v>0.170327883209285</v>
      </c>
      <c r="H15815" t="n">
        <v>14271737856</v>
      </c>
      <c r="I15815" t="s">
        <v>1086</v>
      </c>
      <c r="J15815" t="s">
        <v>1091</v>
      </c>
    </row>
    <row r="15816">
      <c r="A15816" t="n">
        <v>2013</v>
      </c>
      <c r="B15816" t="s">
        <v>1151</v>
      </c>
      <c r="C15816" t="s">
        <v>1152</v>
      </c>
      <c r="D15816" t="s">
        <v>1076</v>
      </c>
      <c r="E15816" t="s">
        <v>1077</v>
      </c>
      <c r="F15816" t="s">
        <v>1067</v>
      </c>
      <c r="G15816" t="n">
        <v>1.27576784120666</v>
      </c>
      <c r="H15816" t="n">
        <v>14271737856</v>
      </c>
      <c r="I15816" t="s">
        <v>1086</v>
      </c>
      <c r="J15816" t="s">
        <v>1091</v>
      </c>
    </row>
    <row r="15817">
      <c r="A15817" t="n">
        <v>2013</v>
      </c>
      <c r="B15817" t="s">
        <v>1151</v>
      </c>
      <c r="C15817" t="s">
        <v>1152</v>
      </c>
      <c r="D15817" t="s">
        <v>1078</v>
      </c>
      <c r="E15817" t="s">
        <v>1079</v>
      </c>
      <c r="F15817" t="s">
        <v>1067</v>
      </c>
      <c r="G15817"/>
      <c r="H15817" t="n">
        <v>14271737856</v>
      </c>
      <c r="I15817" t="s">
        <v>1086</v>
      </c>
      <c r="J15817" t="s">
        <v>1091</v>
      </c>
    </row>
    <row r="15818">
      <c r="A15818" t="n">
        <v>2013</v>
      </c>
      <c r="B15818" t="s">
        <v>1153</v>
      </c>
      <c r="C15818" t="s">
        <v>1154</v>
      </c>
      <c r="D15818" t="s">
        <v>1065</v>
      </c>
      <c r="E15818" t="s">
        <v>1066</v>
      </c>
      <c r="F15818" t="s">
        <v>1067</v>
      </c>
      <c r="G15818" t="n">
        <v>0.00117185997188759</v>
      </c>
      <c r="H15818" t="n">
        <v>1691544064</v>
      </c>
      <c r="I15818" t="s">
        <v>1086</v>
      </c>
      <c r="J15818" t="s">
        <v>1083</v>
      </c>
    </row>
    <row r="15819">
      <c r="A15819" t="n">
        <v>2013</v>
      </c>
      <c r="B15819" t="s">
        <v>1153</v>
      </c>
      <c r="C15819" t="s">
        <v>1154</v>
      </c>
      <c r="D15819" t="s">
        <v>1070</v>
      </c>
      <c r="E15819" t="s">
        <v>1071</v>
      </c>
      <c r="F15819" t="s">
        <v>1067</v>
      </c>
      <c r="G15819" t="n">
        <v>0.0260050464541766</v>
      </c>
      <c r="H15819" t="n">
        <v>1691544064</v>
      </c>
      <c r="I15819" t="s">
        <v>1086</v>
      </c>
      <c r="J15819" t="s">
        <v>1083</v>
      </c>
    </row>
    <row r="15820">
      <c r="A15820" t="n">
        <v>2013</v>
      </c>
      <c r="B15820" t="s">
        <v>1153</v>
      </c>
      <c r="C15820" t="s">
        <v>1154</v>
      </c>
      <c r="D15820" t="s">
        <v>1072</v>
      </c>
      <c r="E15820" t="s">
        <v>1073</v>
      </c>
      <c r="F15820" t="s">
        <v>1067</v>
      </c>
      <c r="G15820" t="n">
        <v>0.010787850946173</v>
      </c>
      <c r="H15820" t="n">
        <v>1691544064</v>
      </c>
      <c r="I15820" t="s">
        <v>1086</v>
      </c>
      <c r="J15820" t="s">
        <v>1083</v>
      </c>
    </row>
    <row r="15821">
      <c r="A15821" t="n">
        <v>2013</v>
      </c>
      <c r="B15821" t="s">
        <v>1153</v>
      </c>
      <c r="C15821" t="s">
        <v>1154</v>
      </c>
      <c r="D15821" t="s">
        <v>1074</v>
      </c>
      <c r="E15821" t="s">
        <v>1075</v>
      </c>
      <c r="F15821" t="s">
        <v>1067</v>
      </c>
      <c r="G15821" t="n">
        <v>0.0131555727921464</v>
      </c>
      <c r="H15821" t="n">
        <v>1691544064</v>
      </c>
      <c r="I15821" t="s">
        <v>1086</v>
      </c>
      <c r="J15821" t="s">
        <v>1083</v>
      </c>
    </row>
    <row r="15822">
      <c r="A15822" t="n">
        <v>2013</v>
      </c>
      <c r="B15822" t="s">
        <v>1153</v>
      </c>
      <c r="C15822" t="s">
        <v>1154</v>
      </c>
      <c r="D15822" t="s">
        <v>1076</v>
      </c>
      <c r="E15822" t="s">
        <v>1077</v>
      </c>
      <c r="F15822" t="s">
        <v>1067</v>
      </c>
      <c r="G15822" t="n">
        <v>0.0511203301643836</v>
      </c>
      <c r="H15822" t="n">
        <v>1691544064</v>
      </c>
      <c r="I15822" t="s">
        <v>1086</v>
      </c>
      <c r="J15822" t="s">
        <v>1083</v>
      </c>
    </row>
    <row r="15823">
      <c r="A15823" t="n">
        <v>2013</v>
      </c>
      <c r="B15823" t="s">
        <v>1153</v>
      </c>
      <c r="C15823" t="s">
        <v>1154</v>
      </c>
      <c r="D15823" t="s">
        <v>1078</v>
      </c>
      <c r="E15823" t="s">
        <v>1079</v>
      </c>
      <c r="F15823" t="s">
        <v>1067</v>
      </c>
      <c r="G15823"/>
      <c r="H15823" t="n">
        <v>1691544064</v>
      </c>
      <c r="I15823" t="s">
        <v>1086</v>
      </c>
      <c r="J15823" t="s">
        <v>1083</v>
      </c>
    </row>
    <row r="15824">
      <c r="A15824" t="n">
        <v>2013</v>
      </c>
      <c r="B15824" t="s">
        <v>1155</v>
      </c>
      <c r="C15824" t="s">
        <v>1156</v>
      </c>
      <c r="D15824" t="s">
        <v>1065</v>
      </c>
      <c r="E15824" t="s">
        <v>1066</v>
      </c>
      <c r="F15824" t="s">
        <v>1067</v>
      </c>
      <c r="G15824" t="n">
        <v>25.2039797572451</v>
      </c>
      <c r="H15824" t="n">
        <v>1846595026944</v>
      </c>
      <c r="I15824" t="s">
        <v>1140</v>
      </c>
      <c r="J15824" t="s">
        <v>1069</v>
      </c>
    </row>
    <row r="15825">
      <c r="A15825" t="n">
        <v>2013</v>
      </c>
      <c r="B15825" t="s">
        <v>1155</v>
      </c>
      <c r="C15825" t="s">
        <v>1156</v>
      </c>
      <c r="D15825" t="s">
        <v>1070</v>
      </c>
      <c r="E15825" t="s">
        <v>1071</v>
      </c>
      <c r="F15825" t="s">
        <v>1067</v>
      </c>
      <c r="G15825" t="n">
        <v>22.9857612476474</v>
      </c>
      <c r="H15825" t="n">
        <v>1846595026944</v>
      </c>
      <c r="I15825" t="s">
        <v>1140</v>
      </c>
      <c r="J15825" t="s">
        <v>1069</v>
      </c>
    </row>
    <row r="15826">
      <c r="A15826" t="n">
        <v>2013</v>
      </c>
      <c r="B15826" t="s">
        <v>1155</v>
      </c>
      <c r="C15826" t="s">
        <v>1156</v>
      </c>
      <c r="D15826" t="s">
        <v>1072</v>
      </c>
      <c r="E15826" t="s">
        <v>1073</v>
      </c>
      <c r="F15826" t="s">
        <v>1067</v>
      </c>
      <c r="G15826" t="n">
        <v>34.8179633269775</v>
      </c>
      <c r="H15826" t="n">
        <v>1846595026944</v>
      </c>
      <c r="I15826" t="s">
        <v>1140</v>
      </c>
      <c r="J15826" t="s">
        <v>1069</v>
      </c>
    </row>
    <row r="15827">
      <c r="A15827" t="n">
        <v>2013</v>
      </c>
      <c r="B15827" t="s">
        <v>1155</v>
      </c>
      <c r="C15827" t="s">
        <v>1156</v>
      </c>
      <c r="D15827" t="s">
        <v>1074</v>
      </c>
      <c r="E15827" t="s">
        <v>1075</v>
      </c>
      <c r="F15827" t="s">
        <v>1067</v>
      </c>
      <c r="G15827" t="n">
        <v>45.1128903467099</v>
      </c>
      <c r="H15827" t="n">
        <v>1846595026944</v>
      </c>
      <c r="I15827" t="s">
        <v>1140</v>
      </c>
      <c r="J15827" t="s">
        <v>1069</v>
      </c>
    </row>
    <row r="15828">
      <c r="A15828" t="n">
        <v>2013</v>
      </c>
      <c r="B15828" t="s">
        <v>1155</v>
      </c>
      <c r="C15828" t="s">
        <v>1156</v>
      </c>
      <c r="D15828" t="s">
        <v>1076</v>
      </c>
      <c r="E15828" t="s">
        <v>1077</v>
      </c>
      <c r="F15828" t="s">
        <v>1067</v>
      </c>
      <c r="G15828" t="n">
        <v>128.12059467858</v>
      </c>
      <c r="H15828" t="n">
        <v>1846595026944</v>
      </c>
      <c r="I15828" t="s">
        <v>1140</v>
      </c>
      <c r="J15828" t="s">
        <v>1069</v>
      </c>
    </row>
    <row r="15829">
      <c r="A15829" t="n">
        <v>2013</v>
      </c>
      <c r="B15829" t="s">
        <v>1155</v>
      </c>
      <c r="C15829" t="s">
        <v>1156</v>
      </c>
      <c r="D15829" t="s">
        <v>1078</v>
      </c>
      <c r="E15829" t="s">
        <v>1079</v>
      </c>
      <c r="F15829" t="s">
        <v>1067</v>
      </c>
      <c r="G15829"/>
      <c r="H15829" t="n">
        <v>1846595026944</v>
      </c>
      <c r="I15829" t="s">
        <v>1140</v>
      </c>
      <c r="J15829" t="s">
        <v>1069</v>
      </c>
    </row>
    <row r="15830">
      <c r="A15830" t="n">
        <v>2013</v>
      </c>
      <c r="B15830" t="s">
        <v>1157</v>
      </c>
      <c r="C15830" t="s">
        <v>1158</v>
      </c>
      <c r="D15830" t="s">
        <v>1065</v>
      </c>
      <c r="E15830" t="s">
        <v>1066</v>
      </c>
      <c r="F15830" t="s">
        <v>1067</v>
      </c>
      <c r="G15830" t="n">
        <v>0</v>
      </c>
      <c r="H15830" t="n">
        <v>706404024320</v>
      </c>
      <c r="I15830" t="s">
        <v>1090</v>
      </c>
      <c r="J15830" t="s">
        <v>1069</v>
      </c>
    </row>
    <row r="15831">
      <c r="A15831" t="n">
        <v>2013</v>
      </c>
      <c r="B15831" t="s">
        <v>1157</v>
      </c>
      <c r="C15831" t="s">
        <v>1158</v>
      </c>
      <c r="D15831" t="s">
        <v>1070</v>
      </c>
      <c r="E15831" t="s">
        <v>1071</v>
      </c>
      <c r="F15831" t="s">
        <v>1067</v>
      </c>
      <c r="G15831" t="n">
        <v>0</v>
      </c>
      <c r="H15831" t="n">
        <v>706404024320</v>
      </c>
      <c r="I15831" t="s">
        <v>1090</v>
      </c>
      <c r="J15831" t="s">
        <v>1069</v>
      </c>
    </row>
    <row r="15832">
      <c r="A15832" t="n">
        <v>2013</v>
      </c>
      <c r="B15832" t="s">
        <v>1157</v>
      </c>
      <c r="C15832" t="s">
        <v>1158</v>
      </c>
      <c r="D15832" t="s">
        <v>1072</v>
      </c>
      <c r="E15832" t="s">
        <v>1073</v>
      </c>
      <c r="F15832" t="s">
        <v>1067</v>
      </c>
      <c r="G15832" t="n">
        <v>0</v>
      </c>
      <c r="H15832" t="n">
        <v>706404024320</v>
      </c>
      <c r="I15832" t="s">
        <v>1090</v>
      </c>
      <c r="J15832" t="s">
        <v>1069</v>
      </c>
    </row>
    <row r="15833">
      <c r="A15833" t="n">
        <v>2013</v>
      </c>
      <c r="B15833" t="s">
        <v>1157</v>
      </c>
      <c r="C15833" t="s">
        <v>1158</v>
      </c>
      <c r="D15833" t="s">
        <v>1074</v>
      </c>
      <c r="E15833" t="s">
        <v>1075</v>
      </c>
      <c r="F15833" t="s">
        <v>1067</v>
      </c>
      <c r="G15833" t="n">
        <v>0</v>
      </c>
      <c r="H15833" t="n">
        <v>706404024320</v>
      </c>
      <c r="I15833" t="s">
        <v>1090</v>
      </c>
      <c r="J15833" t="s">
        <v>1069</v>
      </c>
    </row>
    <row r="15834">
      <c r="A15834" t="n">
        <v>2013</v>
      </c>
      <c r="B15834" t="s">
        <v>1157</v>
      </c>
      <c r="C15834" t="s">
        <v>1158</v>
      </c>
      <c r="D15834" t="s">
        <v>1076</v>
      </c>
      <c r="E15834" t="s">
        <v>1077</v>
      </c>
      <c r="F15834" t="s">
        <v>1067</v>
      </c>
      <c r="G15834" t="n">
        <v>0</v>
      </c>
      <c r="H15834" t="n">
        <v>706404024320</v>
      </c>
      <c r="I15834" t="s">
        <v>1090</v>
      </c>
      <c r="J15834" t="s">
        <v>1069</v>
      </c>
    </row>
    <row r="15835">
      <c r="A15835" t="n">
        <v>2013</v>
      </c>
      <c r="B15835" t="s">
        <v>1157</v>
      </c>
      <c r="C15835" t="s">
        <v>1158</v>
      </c>
      <c r="D15835" t="s">
        <v>1078</v>
      </c>
      <c r="E15835" t="s">
        <v>1079</v>
      </c>
      <c r="F15835" t="s">
        <v>1067</v>
      </c>
      <c r="G15835" t="n">
        <v>2423.48402391928</v>
      </c>
      <c r="H15835" t="n">
        <v>706404024320</v>
      </c>
      <c r="I15835" t="s">
        <v>1090</v>
      </c>
      <c r="J15835" t="s">
        <v>1069</v>
      </c>
    </row>
    <row r="15836">
      <c r="A15836" t="n">
        <v>2013</v>
      </c>
      <c r="B15836" t="s">
        <v>1159</v>
      </c>
      <c r="C15836" t="s">
        <v>1160</v>
      </c>
      <c r="D15836" t="s">
        <v>1065</v>
      </c>
      <c r="E15836" t="s">
        <v>1066</v>
      </c>
      <c r="F15836" t="s">
        <v>1067</v>
      </c>
      <c r="G15836" t="n">
        <v>4.28673509543002</v>
      </c>
      <c r="H15836" t="n">
        <v>277218000896</v>
      </c>
      <c r="I15836" t="s">
        <v>1068</v>
      </c>
      <c r="J15836" t="s">
        <v>1069</v>
      </c>
    </row>
    <row r="15837">
      <c r="A15837" t="n">
        <v>2013</v>
      </c>
      <c r="B15837" t="s">
        <v>1159</v>
      </c>
      <c r="C15837" t="s">
        <v>1160</v>
      </c>
      <c r="D15837" t="s">
        <v>1070</v>
      </c>
      <c r="E15837" t="s">
        <v>1071</v>
      </c>
      <c r="F15837" t="s">
        <v>1067</v>
      </c>
      <c r="G15837" t="n">
        <v>9.81407858824976</v>
      </c>
      <c r="H15837" t="n">
        <v>277218000896</v>
      </c>
      <c r="I15837" t="s">
        <v>1068</v>
      </c>
      <c r="J15837" t="s">
        <v>1069</v>
      </c>
    </row>
    <row r="15838">
      <c r="A15838" t="n">
        <v>2013</v>
      </c>
      <c r="B15838" t="s">
        <v>1159</v>
      </c>
      <c r="C15838" t="s">
        <v>1160</v>
      </c>
      <c r="D15838" t="s">
        <v>1072</v>
      </c>
      <c r="E15838" t="s">
        <v>1073</v>
      </c>
      <c r="F15838" t="s">
        <v>1067</v>
      </c>
      <c r="G15838" t="n">
        <v>6.68300979520673</v>
      </c>
      <c r="H15838" t="n">
        <v>277218000896</v>
      </c>
      <c r="I15838" t="s">
        <v>1068</v>
      </c>
      <c r="J15838" t="s">
        <v>1069</v>
      </c>
    </row>
    <row r="15839">
      <c r="A15839" t="n">
        <v>2013</v>
      </c>
      <c r="B15839" t="s">
        <v>1159</v>
      </c>
      <c r="C15839" t="s">
        <v>1160</v>
      </c>
      <c r="D15839" t="s">
        <v>1074</v>
      </c>
      <c r="E15839" t="s">
        <v>1075</v>
      </c>
      <c r="F15839" t="s">
        <v>1067</v>
      </c>
      <c r="G15839" t="n">
        <v>7.41900672856564</v>
      </c>
      <c r="H15839" t="n">
        <v>277218000896</v>
      </c>
      <c r="I15839" t="s">
        <v>1068</v>
      </c>
      <c r="J15839" t="s">
        <v>1069</v>
      </c>
    </row>
    <row r="15840">
      <c r="A15840" t="n">
        <v>2013</v>
      </c>
      <c r="B15840" t="s">
        <v>1159</v>
      </c>
      <c r="C15840" t="s">
        <v>1160</v>
      </c>
      <c r="D15840" t="s">
        <v>1076</v>
      </c>
      <c r="E15840" t="s">
        <v>1077</v>
      </c>
      <c r="F15840" t="s">
        <v>1067</v>
      </c>
      <c r="G15840" t="n">
        <v>28.2028302074521</v>
      </c>
      <c r="H15840" t="n">
        <v>277218000896</v>
      </c>
      <c r="I15840" t="s">
        <v>1068</v>
      </c>
      <c r="J15840" t="s">
        <v>1069</v>
      </c>
    </row>
    <row r="15841">
      <c r="A15841" t="n">
        <v>2013</v>
      </c>
      <c r="B15841" t="s">
        <v>1159</v>
      </c>
      <c r="C15841" t="s">
        <v>1160</v>
      </c>
      <c r="D15841" t="s">
        <v>1078</v>
      </c>
      <c r="E15841" t="s">
        <v>1079</v>
      </c>
      <c r="F15841" t="s">
        <v>1067</v>
      </c>
      <c r="G15841"/>
      <c r="H15841" t="n">
        <v>277218000896</v>
      </c>
      <c r="I15841" t="s">
        <v>1068</v>
      </c>
      <c r="J15841" t="s">
        <v>1069</v>
      </c>
    </row>
    <row r="15842">
      <c r="A15842" t="n">
        <v>2013</v>
      </c>
      <c r="B15842" t="s">
        <v>1161</v>
      </c>
      <c r="C15842" t="s">
        <v>1162</v>
      </c>
      <c r="D15842" t="s">
        <v>1065</v>
      </c>
      <c r="E15842" t="s">
        <v>1066</v>
      </c>
      <c r="F15842" t="s">
        <v>1067</v>
      </c>
      <c r="G15842" t="n">
        <v>10.7232758983384</v>
      </c>
      <c r="H15842" t="n">
        <v>9624928387072</v>
      </c>
      <c r="I15842" t="s">
        <v>1108</v>
      </c>
      <c r="J15842" t="s">
        <v>1091</v>
      </c>
    </row>
    <row r="15843">
      <c r="A15843" t="n">
        <v>2013</v>
      </c>
      <c r="B15843" t="s">
        <v>1161</v>
      </c>
      <c r="C15843" t="s">
        <v>1162</v>
      </c>
      <c r="D15843" t="s">
        <v>1070</v>
      </c>
      <c r="E15843" t="s">
        <v>1071</v>
      </c>
      <c r="F15843" t="s">
        <v>1067</v>
      </c>
      <c r="G15843" t="n">
        <v>195.079435665358</v>
      </c>
      <c r="H15843" t="n">
        <v>9624928387072</v>
      </c>
      <c r="I15843" t="s">
        <v>1108</v>
      </c>
      <c r="J15843" t="s">
        <v>1091</v>
      </c>
    </row>
    <row r="15844">
      <c r="A15844" t="n">
        <v>2013</v>
      </c>
      <c r="B15844" t="s">
        <v>1161</v>
      </c>
      <c r="C15844" t="s">
        <v>1162</v>
      </c>
      <c r="D15844" t="s">
        <v>1072</v>
      </c>
      <c r="E15844" t="s">
        <v>1073</v>
      </c>
      <c r="F15844" t="s">
        <v>1067</v>
      </c>
      <c r="G15844" t="n">
        <v>8.62473845903459</v>
      </c>
      <c r="H15844" t="n">
        <v>9624928387072</v>
      </c>
      <c r="I15844" t="s">
        <v>1108</v>
      </c>
      <c r="J15844" t="s">
        <v>1091</v>
      </c>
    </row>
    <row r="15845">
      <c r="A15845" t="n">
        <v>2013</v>
      </c>
      <c r="B15845" t="s">
        <v>1161</v>
      </c>
      <c r="C15845" t="s">
        <v>1162</v>
      </c>
      <c r="D15845" t="s">
        <v>1074</v>
      </c>
      <c r="E15845" t="s">
        <v>1075</v>
      </c>
      <c r="F15845" t="s">
        <v>1067</v>
      </c>
      <c r="G15845" t="n">
        <v>5.46706400136524</v>
      </c>
      <c r="H15845" t="n">
        <v>9624928387072</v>
      </c>
      <c r="I15845" t="s">
        <v>1108</v>
      </c>
      <c r="J15845" t="s">
        <v>1091</v>
      </c>
    </row>
    <row r="15846">
      <c r="A15846" t="n">
        <v>2013</v>
      </c>
      <c r="B15846" t="s">
        <v>1161</v>
      </c>
      <c r="C15846" t="s">
        <v>1162</v>
      </c>
      <c r="D15846" t="s">
        <v>1076</v>
      </c>
      <c r="E15846" t="s">
        <v>1077</v>
      </c>
      <c r="F15846" t="s">
        <v>1067</v>
      </c>
      <c r="G15846" t="n">
        <v>219.894514024096</v>
      </c>
      <c r="H15846" t="n">
        <v>9624928387072</v>
      </c>
      <c r="I15846" t="s">
        <v>1108</v>
      </c>
      <c r="J15846" t="s">
        <v>1091</v>
      </c>
    </row>
    <row r="15847">
      <c r="A15847" t="n">
        <v>2013</v>
      </c>
      <c r="B15847" t="s">
        <v>1161</v>
      </c>
      <c r="C15847" t="s">
        <v>1162</v>
      </c>
      <c r="D15847" t="s">
        <v>1078</v>
      </c>
      <c r="E15847" t="s">
        <v>1079</v>
      </c>
      <c r="F15847" t="s">
        <v>1067</v>
      </c>
      <c r="G15847"/>
      <c r="H15847" t="n">
        <v>9624928387072</v>
      </c>
      <c r="I15847" t="s">
        <v>1108</v>
      </c>
      <c r="J15847" t="s">
        <v>1091</v>
      </c>
    </row>
    <row r="15848">
      <c r="A15848" t="n">
        <v>2013</v>
      </c>
      <c r="B15848" t="s">
        <v>1163</v>
      </c>
      <c r="C15848" t="s">
        <v>1164</v>
      </c>
      <c r="D15848" t="s">
        <v>1065</v>
      </c>
      <c r="E15848" t="s">
        <v>1066</v>
      </c>
      <c r="F15848" t="s">
        <v>1067</v>
      </c>
      <c r="G15848" t="n">
        <v>0.0106361646069813</v>
      </c>
      <c r="H15848" t="n">
        <v>42760237056</v>
      </c>
      <c r="I15848" t="s">
        <v>1086</v>
      </c>
      <c r="J15848" t="s">
        <v>1087</v>
      </c>
    </row>
    <row r="15849">
      <c r="A15849" t="n">
        <v>2013</v>
      </c>
      <c r="B15849" t="s">
        <v>1163</v>
      </c>
      <c r="C15849" t="s">
        <v>1164</v>
      </c>
      <c r="D15849" t="s">
        <v>1070</v>
      </c>
      <c r="E15849" t="s">
        <v>1071</v>
      </c>
      <c r="F15849" t="s">
        <v>1067</v>
      </c>
      <c r="G15849" t="n">
        <v>0.0540074103687839</v>
      </c>
      <c r="H15849" t="n">
        <v>42760237056</v>
      </c>
      <c r="I15849" t="s">
        <v>1086</v>
      </c>
      <c r="J15849" t="s">
        <v>1087</v>
      </c>
    </row>
    <row r="15850">
      <c r="A15850" t="n">
        <v>2013</v>
      </c>
      <c r="B15850" t="s">
        <v>1163</v>
      </c>
      <c r="C15850" t="s">
        <v>1164</v>
      </c>
      <c r="D15850" t="s">
        <v>1072</v>
      </c>
      <c r="E15850" t="s">
        <v>1073</v>
      </c>
      <c r="F15850" t="s">
        <v>1067</v>
      </c>
      <c r="G15850" t="n">
        <v>0.382266936479432</v>
      </c>
      <c r="H15850" t="n">
        <v>42760237056</v>
      </c>
      <c r="I15850" t="s">
        <v>1086</v>
      </c>
      <c r="J15850" t="s">
        <v>1087</v>
      </c>
    </row>
    <row r="15851">
      <c r="A15851" t="n">
        <v>2013</v>
      </c>
      <c r="B15851" t="s">
        <v>1163</v>
      </c>
      <c r="C15851" t="s">
        <v>1164</v>
      </c>
      <c r="D15851" t="s">
        <v>1074</v>
      </c>
      <c r="E15851" t="s">
        <v>1075</v>
      </c>
      <c r="F15851" t="s">
        <v>1067</v>
      </c>
      <c r="G15851" t="n">
        <v>1.80913851818443</v>
      </c>
      <c r="H15851" t="n">
        <v>42760237056</v>
      </c>
      <c r="I15851" t="s">
        <v>1086</v>
      </c>
      <c r="J15851" t="s">
        <v>1087</v>
      </c>
    </row>
    <row r="15852">
      <c r="A15852" t="n">
        <v>2013</v>
      </c>
      <c r="B15852" t="s">
        <v>1163</v>
      </c>
      <c r="C15852" t="s">
        <v>1164</v>
      </c>
      <c r="D15852" t="s">
        <v>1076</v>
      </c>
      <c r="E15852" t="s">
        <v>1077</v>
      </c>
      <c r="F15852" t="s">
        <v>1067</v>
      </c>
      <c r="G15852" t="n">
        <v>2.25604902963962</v>
      </c>
      <c r="H15852" t="n">
        <v>42760237056</v>
      </c>
      <c r="I15852" t="s">
        <v>1086</v>
      </c>
      <c r="J15852" t="s">
        <v>1087</v>
      </c>
    </row>
    <row r="15853">
      <c r="A15853" t="n">
        <v>2013</v>
      </c>
      <c r="B15853" t="s">
        <v>1163</v>
      </c>
      <c r="C15853" t="s">
        <v>1164</v>
      </c>
      <c r="D15853" t="s">
        <v>1078</v>
      </c>
      <c r="E15853" t="s">
        <v>1079</v>
      </c>
      <c r="F15853" t="s">
        <v>1067</v>
      </c>
      <c r="G15853"/>
      <c r="H15853" t="n">
        <v>42760237056</v>
      </c>
      <c r="I15853" t="s">
        <v>1086</v>
      </c>
      <c r="J15853" t="s">
        <v>1087</v>
      </c>
    </row>
    <row r="15854">
      <c r="A15854" t="n">
        <v>2013</v>
      </c>
      <c r="B15854" t="s">
        <v>1165</v>
      </c>
      <c r="C15854" t="s">
        <v>1166</v>
      </c>
      <c r="D15854" t="s">
        <v>1065</v>
      </c>
      <c r="E15854" t="s">
        <v>1066</v>
      </c>
      <c r="F15854" t="s">
        <v>1067</v>
      </c>
      <c r="G15854" t="n">
        <v>0.0169406649645258</v>
      </c>
      <c r="H15854" t="n">
        <v>33728620544</v>
      </c>
      <c r="I15854" t="s">
        <v>1086</v>
      </c>
      <c r="J15854" t="s">
        <v>1087</v>
      </c>
    </row>
    <row r="15855">
      <c r="A15855" t="n">
        <v>2013</v>
      </c>
      <c r="B15855" t="s">
        <v>1165</v>
      </c>
      <c r="C15855" t="s">
        <v>1166</v>
      </c>
      <c r="D15855" t="s">
        <v>1070</v>
      </c>
      <c r="E15855" t="s">
        <v>1071</v>
      </c>
      <c r="F15855" t="s">
        <v>1067</v>
      </c>
      <c r="G15855" t="n">
        <v>0.199926068336525</v>
      </c>
      <c r="H15855" t="n">
        <v>33728620544</v>
      </c>
      <c r="I15855" t="s">
        <v>1086</v>
      </c>
      <c r="J15855" t="s">
        <v>1087</v>
      </c>
    </row>
    <row r="15856">
      <c r="A15856" t="n">
        <v>2013</v>
      </c>
      <c r="B15856" t="s">
        <v>1165</v>
      </c>
      <c r="C15856" t="s">
        <v>1166</v>
      </c>
      <c r="D15856" t="s">
        <v>1072</v>
      </c>
      <c r="E15856" t="s">
        <v>1073</v>
      </c>
      <c r="F15856" t="s">
        <v>1067</v>
      </c>
      <c r="G15856" t="n">
        <v>0.338567624247324</v>
      </c>
      <c r="H15856" t="n">
        <v>33728620544</v>
      </c>
      <c r="I15856" t="s">
        <v>1086</v>
      </c>
      <c r="J15856" t="s">
        <v>1087</v>
      </c>
    </row>
    <row r="15857">
      <c r="A15857" t="n">
        <v>2013</v>
      </c>
      <c r="B15857" t="s">
        <v>1165</v>
      </c>
      <c r="C15857" t="s">
        <v>1166</v>
      </c>
      <c r="D15857" t="s">
        <v>1074</v>
      </c>
      <c r="E15857" t="s">
        <v>1075</v>
      </c>
      <c r="F15857" t="s">
        <v>1067</v>
      </c>
      <c r="G15857" t="n">
        <v>0.578556862408518</v>
      </c>
      <c r="H15857" t="n">
        <v>33728620544</v>
      </c>
      <c r="I15857" t="s">
        <v>1086</v>
      </c>
      <c r="J15857" t="s">
        <v>1087</v>
      </c>
    </row>
    <row r="15858">
      <c r="A15858" t="n">
        <v>2013</v>
      </c>
      <c r="B15858" t="s">
        <v>1165</v>
      </c>
      <c r="C15858" t="s">
        <v>1166</v>
      </c>
      <c r="D15858" t="s">
        <v>1076</v>
      </c>
      <c r="E15858" t="s">
        <v>1077</v>
      </c>
      <c r="F15858" t="s">
        <v>1067</v>
      </c>
      <c r="G15858" t="n">
        <v>1.13399121995689</v>
      </c>
      <c r="H15858" t="n">
        <v>33728620544</v>
      </c>
      <c r="I15858" t="s">
        <v>1086</v>
      </c>
      <c r="J15858" t="s">
        <v>1087</v>
      </c>
    </row>
    <row r="15859">
      <c r="A15859" t="n">
        <v>2013</v>
      </c>
      <c r="B15859" t="s">
        <v>1165</v>
      </c>
      <c r="C15859" t="s">
        <v>1166</v>
      </c>
      <c r="D15859" t="s">
        <v>1078</v>
      </c>
      <c r="E15859" t="s">
        <v>1079</v>
      </c>
      <c r="F15859" t="s">
        <v>1067</v>
      </c>
      <c r="G15859"/>
      <c r="H15859" t="n">
        <v>33728620544</v>
      </c>
      <c r="I15859" t="s">
        <v>1086</v>
      </c>
      <c r="J15859" t="s">
        <v>1087</v>
      </c>
    </row>
    <row r="15860">
      <c r="A15860" t="n">
        <v>2013</v>
      </c>
      <c r="B15860" t="s">
        <v>1167</v>
      </c>
      <c r="C15860" t="s">
        <v>1168</v>
      </c>
      <c r="D15860" t="s">
        <v>1065</v>
      </c>
      <c r="E15860" t="s">
        <v>1066</v>
      </c>
      <c r="F15860" t="s">
        <v>1067</v>
      </c>
      <c r="G15860" t="n">
        <v>0.0105243406682313</v>
      </c>
      <c r="H15860" t="n">
        <v>32679745536</v>
      </c>
      <c r="I15860" t="s">
        <v>1086</v>
      </c>
      <c r="J15860" t="s">
        <v>1083</v>
      </c>
    </row>
    <row r="15861">
      <c r="A15861" t="n">
        <v>2013</v>
      </c>
      <c r="B15861" t="s">
        <v>1167</v>
      </c>
      <c r="C15861" t="s">
        <v>1168</v>
      </c>
      <c r="D15861" t="s">
        <v>1070</v>
      </c>
      <c r="E15861" t="s">
        <v>1071</v>
      </c>
      <c r="F15861" t="s">
        <v>1067</v>
      </c>
      <c r="G15861" t="n">
        <v>0.260663046465406</v>
      </c>
      <c r="H15861" t="n">
        <v>32679745536</v>
      </c>
      <c r="I15861" t="s">
        <v>1086</v>
      </c>
      <c r="J15861" t="s">
        <v>1083</v>
      </c>
    </row>
    <row r="15862">
      <c r="A15862" t="n">
        <v>2013</v>
      </c>
      <c r="B15862" t="s">
        <v>1167</v>
      </c>
      <c r="C15862" t="s">
        <v>1168</v>
      </c>
      <c r="D15862" t="s">
        <v>1072</v>
      </c>
      <c r="E15862" t="s">
        <v>1073</v>
      </c>
      <c r="F15862" t="s">
        <v>1067</v>
      </c>
      <c r="G15862" t="n">
        <v>1.17153808874383</v>
      </c>
      <c r="H15862" t="n">
        <v>32679745536</v>
      </c>
      <c r="I15862" t="s">
        <v>1086</v>
      </c>
      <c r="J15862" t="s">
        <v>1083</v>
      </c>
    </row>
    <row r="15863">
      <c r="A15863" t="n">
        <v>2013</v>
      </c>
      <c r="B15863" t="s">
        <v>1167</v>
      </c>
      <c r="C15863" t="s">
        <v>1168</v>
      </c>
      <c r="D15863" t="s">
        <v>1074</v>
      </c>
      <c r="E15863" t="s">
        <v>1075</v>
      </c>
      <c r="F15863" t="s">
        <v>1067</v>
      </c>
      <c r="G15863" t="n">
        <v>5.55207334584645</v>
      </c>
      <c r="H15863" t="n">
        <v>32679745536</v>
      </c>
      <c r="I15863" t="s">
        <v>1086</v>
      </c>
      <c r="J15863" t="s">
        <v>1083</v>
      </c>
    </row>
    <row r="15864">
      <c r="A15864" t="n">
        <v>2013</v>
      </c>
      <c r="B15864" t="s">
        <v>1167</v>
      </c>
      <c r="C15864" t="s">
        <v>1168</v>
      </c>
      <c r="D15864" t="s">
        <v>1076</v>
      </c>
      <c r="E15864" t="s">
        <v>1077</v>
      </c>
      <c r="F15864" t="s">
        <v>1067</v>
      </c>
      <c r="G15864" t="n">
        <v>6.99479882172392</v>
      </c>
      <c r="H15864" t="n">
        <v>32679745536</v>
      </c>
      <c r="I15864" t="s">
        <v>1086</v>
      </c>
      <c r="J15864" t="s">
        <v>1083</v>
      </c>
    </row>
    <row r="15865">
      <c r="A15865" t="n">
        <v>2013</v>
      </c>
      <c r="B15865" t="s">
        <v>1167</v>
      </c>
      <c r="C15865" t="s">
        <v>1168</v>
      </c>
      <c r="D15865" t="s">
        <v>1078</v>
      </c>
      <c r="E15865" t="s">
        <v>1079</v>
      </c>
      <c r="F15865" t="s">
        <v>1067</v>
      </c>
      <c r="G15865"/>
      <c r="H15865" t="n">
        <v>32679745536</v>
      </c>
      <c r="I15865" t="s">
        <v>1086</v>
      </c>
      <c r="J15865" t="s">
        <v>1083</v>
      </c>
    </row>
    <row r="15866">
      <c r="A15866" t="n">
        <v>2013</v>
      </c>
      <c r="B15866" t="s">
        <v>1169</v>
      </c>
      <c r="C15866" t="s">
        <v>1170</v>
      </c>
      <c r="D15866" t="s">
        <v>1065</v>
      </c>
      <c r="E15866" t="s">
        <v>1066</v>
      </c>
      <c r="F15866" t="s">
        <v>1067</v>
      </c>
      <c r="G15866" t="n">
        <v>0.00840400750337286</v>
      </c>
      <c r="H15866" t="n">
        <v>17958721536</v>
      </c>
      <c r="I15866" t="s">
        <v>1086</v>
      </c>
      <c r="J15866" t="s">
        <v>1087</v>
      </c>
    </row>
    <row r="15867">
      <c r="A15867" t="n">
        <v>2013</v>
      </c>
      <c r="B15867" t="s">
        <v>1169</v>
      </c>
      <c r="C15867" t="s">
        <v>1170</v>
      </c>
      <c r="D15867" t="s">
        <v>1070</v>
      </c>
      <c r="E15867" t="s">
        <v>1071</v>
      </c>
      <c r="F15867" t="s">
        <v>1067</v>
      </c>
      <c r="G15867" t="n">
        <v>0.156381003725561</v>
      </c>
      <c r="H15867" t="n">
        <v>17958721536</v>
      </c>
      <c r="I15867" t="s">
        <v>1086</v>
      </c>
      <c r="J15867" t="s">
        <v>1087</v>
      </c>
    </row>
    <row r="15868">
      <c r="A15868" t="n">
        <v>2013</v>
      </c>
      <c r="B15868" t="s">
        <v>1169</v>
      </c>
      <c r="C15868" t="s">
        <v>1170</v>
      </c>
      <c r="D15868" t="s">
        <v>1072</v>
      </c>
      <c r="E15868" t="s">
        <v>1073</v>
      </c>
      <c r="F15868" t="s">
        <v>1067</v>
      </c>
      <c r="G15868" t="n">
        <v>0.265362529669263</v>
      </c>
      <c r="H15868" t="n">
        <v>17958721536</v>
      </c>
      <c r="I15868" t="s">
        <v>1086</v>
      </c>
      <c r="J15868" t="s">
        <v>1087</v>
      </c>
    </row>
    <row r="15869">
      <c r="A15869" t="n">
        <v>2013</v>
      </c>
      <c r="B15869" t="s">
        <v>1169</v>
      </c>
      <c r="C15869" t="s">
        <v>1170</v>
      </c>
      <c r="D15869" t="s">
        <v>1074</v>
      </c>
      <c r="E15869" t="s">
        <v>1075</v>
      </c>
      <c r="F15869" t="s">
        <v>1067</v>
      </c>
      <c r="G15869" t="n">
        <v>0.686108520654804</v>
      </c>
      <c r="H15869" t="n">
        <v>17958721536</v>
      </c>
      <c r="I15869" t="s">
        <v>1086</v>
      </c>
      <c r="J15869" t="s">
        <v>1087</v>
      </c>
    </row>
    <row r="15870">
      <c r="A15870" t="n">
        <v>2013</v>
      </c>
      <c r="B15870" t="s">
        <v>1169</v>
      </c>
      <c r="C15870" t="s">
        <v>1170</v>
      </c>
      <c r="D15870" t="s">
        <v>1076</v>
      </c>
      <c r="E15870" t="s">
        <v>1077</v>
      </c>
      <c r="F15870" t="s">
        <v>1067</v>
      </c>
      <c r="G15870" t="n">
        <v>1.116256061553</v>
      </c>
      <c r="H15870" t="n">
        <v>17958721536</v>
      </c>
      <c r="I15870" t="s">
        <v>1086</v>
      </c>
      <c r="J15870" t="s">
        <v>1087</v>
      </c>
    </row>
    <row r="15871">
      <c r="A15871" t="n">
        <v>2013</v>
      </c>
      <c r="B15871" t="s">
        <v>1169</v>
      </c>
      <c r="C15871" t="s">
        <v>1170</v>
      </c>
      <c r="D15871" t="s">
        <v>1078</v>
      </c>
      <c r="E15871" t="s">
        <v>1079</v>
      </c>
      <c r="F15871" t="s">
        <v>1067</v>
      </c>
      <c r="G15871"/>
      <c r="H15871" t="n">
        <v>17958721536</v>
      </c>
      <c r="I15871" t="s">
        <v>1086</v>
      </c>
      <c r="J15871" t="s">
        <v>1087</v>
      </c>
    </row>
    <row r="15872">
      <c r="A15872" t="n">
        <v>2013</v>
      </c>
      <c r="B15872" t="s">
        <v>1171</v>
      </c>
      <c r="C15872" t="s">
        <v>1172</v>
      </c>
      <c r="D15872" t="s">
        <v>1065</v>
      </c>
      <c r="E15872" t="s">
        <v>1066</v>
      </c>
      <c r="F15872" t="s">
        <v>1067</v>
      </c>
      <c r="G15872" t="n">
        <v>4.85181198739253</v>
      </c>
      <c r="H15872" t="n">
        <v>382093983744</v>
      </c>
      <c r="I15872" t="s">
        <v>1068</v>
      </c>
      <c r="J15872" t="s">
        <v>1091</v>
      </c>
    </row>
    <row r="15873">
      <c r="A15873" t="n">
        <v>2013</v>
      </c>
      <c r="B15873" t="s">
        <v>1171</v>
      </c>
      <c r="C15873" t="s">
        <v>1172</v>
      </c>
      <c r="D15873" t="s">
        <v>1070</v>
      </c>
      <c r="E15873" t="s">
        <v>1071</v>
      </c>
      <c r="F15873" t="s">
        <v>1067</v>
      </c>
      <c r="G15873" t="n">
        <v>14.4649188482243</v>
      </c>
      <c r="H15873" t="n">
        <v>382093983744</v>
      </c>
      <c r="I15873" t="s">
        <v>1068</v>
      </c>
      <c r="J15873" t="s">
        <v>1091</v>
      </c>
    </row>
    <row r="15874">
      <c r="A15874" t="n">
        <v>2013</v>
      </c>
      <c r="B15874" t="s">
        <v>1171</v>
      </c>
      <c r="C15874" t="s">
        <v>1172</v>
      </c>
      <c r="D15874" t="s">
        <v>1072</v>
      </c>
      <c r="E15874" t="s">
        <v>1073</v>
      </c>
      <c r="F15874" t="s">
        <v>1067</v>
      </c>
      <c r="G15874" t="n">
        <v>0.730393521321264</v>
      </c>
      <c r="H15874" t="n">
        <v>382093983744</v>
      </c>
      <c r="I15874" t="s">
        <v>1068</v>
      </c>
      <c r="J15874" t="s">
        <v>1091</v>
      </c>
    </row>
    <row r="15875">
      <c r="A15875" t="n">
        <v>2013</v>
      </c>
      <c r="B15875" t="s">
        <v>1171</v>
      </c>
      <c r="C15875" t="s">
        <v>1172</v>
      </c>
      <c r="D15875" t="s">
        <v>1074</v>
      </c>
      <c r="E15875" t="s">
        <v>1075</v>
      </c>
      <c r="F15875" t="s">
        <v>1067</v>
      </c>
      <c r="G15875" t="n">
        <v>5.36495568403925</v>
      </c>
      <c r="H15875" t="n">
        <v>382093983744</v>
      </c>
      <c r="I15875" t="s">
        <v>1068</v>
      </c>
      <c r="J15875" t="s">
        <v>1091</v>
      </c>
    </row>
    <row r="15876">
      <c r="A15876" t="n">
        <v>2013</v>
      </c>
      <c r="B15876" t="s">
        <v>1171</v>
      </c>
      <c r="C15876" t="s">
        <v>1172</v>
      </c>
      <c r="D15876" t="s">
        <v>1076</v>
      </c>
      <c r="E15876" t="s">
        <v>1077</v>
      </c>
      <c r="F15876" t="s">
        <v>1067</v>
      </c>
      <c r="G15876" t="n">
        <v>25.4120800409774</v>
      </c>
      <c r="H15876" t="n">
        <v>382093983744</v>
      </c>
      <c r="I15876" t="s">
        <v>1068</v>
      </c>
      <c r="J15876" t="s">
        <v>1091</v>
      </c>
    </row>
    <row r="15877">
      <c r="A15877" t="n">
        <v>2013</v>
      </c>
      <c r="B15877" t="s">
        <v>1171</v>
      </c>
      <c r="C15877" t="s">
        <v>1172</v>
      </c>
      <c r="D15877" t="s">
        <v>1078</v>
      </c>
      <c r="E15877" t="s">
        <v>1079</v>
      </c>
      <c r="F15877" t="s">
        <v>1067</v>
      </c>
      <c r="G15877"/>
      <c r="H15877" t="n">
        <v>382093983744</v>
      </c>
      <c r="I15877" t="s">
        <v>1068</v>
      </c>
      <c r="J15877" t="s">
        <v>1091</v>
      </c>
    </row>
    <row r="15878">
      <c r="A15878" t="n">
        <v>2013</v>
      </c>
      <c r="B15878" t="s">
        <v>1173</v>
      </c>
      <c r="C15878" t="s">
        <v>1174</v>
      </c>
      <c r="D15878" t="s">
        <v>1065</v>
      </c>
      <c r="E15878" t="s">
        <v>1066</v>
      </c>
      <c r="F15878" t="s">
        <v>1067</v>
      </c>
      <c r="G15878" t="n">
        <v>0.00132370931688958</v>
      </c>
      <c r="H15878" t="n">
        <v>1116224128</v>
      </c>
      <c r="I15878" t="s">
        <v>1086</v>
      </c>
      <c r="J15878" t="s">
        <v>1087</v>
      </c>
    </row>
    <row r="15879">
      <c r="A15879" t="n">
        <v>2013</v>
      </c>
      <c r="B15879" t="s">
        <v>1173</v>
      </c>
      <c r="C15879" t="s">
        <v>1174</v>
      </c>
      <c r="D15879" t="s">
        <v>1070</v>
      </c>
      <c r="E15879" t="s">
        <v>1071</v>
      </c>
      <c r="F15879" t="s">
        <v>1067</v>
      </c>
      <c r="G15879" t="n">
        <v>0.0304246514003377</v>
      </c>
      <c r="H15879" t="n">
        <v>1116224128</v>
      </c>
      <c r="I15879" t="s">
        <v>1086</v>
      </c>
      <c r="J15879" t="s">
        <v>1087</v>
      </c>
    </row>
    <row r="15880">
      <c r="A15880" t="n">
        <v>2013</v>
      </c>
      <c r="B15880" t="s">
        <v>1173</v>
      </c>
      <c r="C15880" t="s">
        <v>1174</v>
      </c>
      <c r="D15880" t="s">
        <v>1072</v>
      </c>
      <c r="E15880" t="s">
        <v>1073</v>
      </c>
      <c r="F15880" t="s">
        <v>1067</v>
      </c>
      <c r="G15880" t="n">
        <v>0.0102463429263091</v>
      </c>
      <c r="H15880" t="n">
        <v>1116224128</v>
      </c>
      <c r="I15880" t="s">
        <v>1086</v>
      </c>
      <c r="J15880" t="s">
        <v>1087</v>
      </c>
    </row>
    <row r="15881">
      <c r="A15881" t="n">
        <v>2013</v>
      </c>
      <c r="B15881" t="s">
        <v>1173</v>
      </c>
      <c r="C15881" t="s">
        <v>1174</v>
      </c>
      <c r="D15881" t="s">
        <v>1074</v>
      </c>
      <c r="E15881" t="s">
        <v>1075</v>
      </c>
      <c r="F15881" t="s">
        <v>1067</v>
      </c>
      <c r="G15881" t="n">
        <v>0.27897919737089</v>
      </c>
      <c r="H15881" t="n">
        <v>1116224128</v>
      </c>
      <c r="I15881" t="s">
        <v>1086</v>
      </c>
      <c r="J15881" t="s">
        <v>1087</v>
      </c>
    </row>
    <row r="15882">
      <c r="A15882" t="n">
        <v>2013</v>
      </c>
      <c r="B15882" t="s">
        <v>1173</v>
      </c>
      <c r="C15882" t="s">
        <v>1174</v>
      </c>
      <c r="D15882" t="s">
        <v>1076</v>
      </c>
      <c r="E15882" t="s">
        <v>1077</v>
      </c>
      <c r="F15882" t="s">
        <v>1067</v>
      </c>
      <c r="G15882" t="n">
        <v>0.320973901014426</v>
      </c>
      <c r="H15882" t="n">
        <v>1116224128</v>
      </c>
      <c r="I15882" t="s">
        <v>1086</v>
      </c>
      <c r="J15882" t="s">
        <v>1087</v>
      </c>
    </row>
    <row r="15883">
      <c r="A15883" t="n">
        <v>2013</v>
      </c>
      <c r="B15883" t="s">
        <v>1173</v>
      </c>
      <c r="C15883" t="s">
        <v>1174</v>
      </c>
      <c r="D15883" t="s">
        <v>1078</v>
      </c>
      <c r="E15883" t="s">
        <v>1079</v>
      </c>
      <c r="F15883" t="s">
        <v>1067</v>
      </c>
      <c r="G15883"/>
      <c r="H15883" t="n">
        <v>1116224128</v>
      </c>
      <c r="I15883" t="s">
        <v>1086</v>
      </c>
      <c r="J15883" t="s">
        <v>1087</v>
      </c>
    </row>
    <row r="15884">
      <c r="A15884" t="n">
        <v>2013</v>
      </c>
      <c r="B15884" t="s">
        <v>1175</v>
      </c>
      <c r="C15884" t="s">
        <v>1176</v>
      </c>
      <c r="D15884" t="s">
        <v>1065</v>
      </c>
      <c r="E15884" t="s">
        <v>1066</v>
      </c>
      <c r="F15884" t="s">
        <v>1067</v>
      </c>
      <c r="G15884" t="n">
        <v>0.00292132096181793</v>
      </c>
      <c r="H15884" t="n">
        <v>2028910976</v>
      </c>
      <c r="I15884" t="s">
        <v>1086</v>
      </c>
      <c r="J15884" t="s">
        <v>1087</v>
      </c>
    </row>
    <row r="15885">
      <c r="A15885" t="n">
        <v>2013</v>
      </c>
      <c r="B15885" t="s">
        <v>1175</v>
      </c>
      <c r="C15885" t="s">
        <v>1176</v>
      </c>
      <c r="D15885" t="s">
        <v>1070</v>
      </c>
      <c r="E15885" t="s">
        <v>1071</v>
      </c>
      <c r="F15885" t="s">
        <v>1067</v>
      </c>
      <c r="G15885" t="n">
        <v>0.0660743594944772</v>
      </c>
      <c r="H15885" t="n">
        <v>2028910976</v>
      </c>
      <c r="I15885" t="s">
        <v>1086</v>
      </c>
      <c r="J15885" t="s">
        <v>1087</v>
      </c>
    </row>
    <row r="15886">
      <c r="A15886" t="n">
        <v>2013</v>
      </c>
      <c r="B15886" t="s">
        <v>1175</v>
      </c>
      <c r="C15886" t="s">
        <v>1176</v>
      </c>
      <c r="D15886" t="s">
        <v>1072</v>
      </c>
      <c r="E15886" t="s">
        <v>1073</v>
      </c>
      <c r="F15886" t="s">
        <v>1067</v>
      </c>
      <c r="G15886" t="n">
        <v>0.0596729475854916</v>
      </c>
      <c r="H15886" t="n">
        <v>2028910976</v>
      </c>
      <c r="I15886" t="s">
        <v>1086</v>
      </c>
      <c r="J15886" t="s">
        <v>1087</v>
      </c>
    </row>
    <row r="15887">
      <c r="A15887" t="n">
        <v>2013</v>
      </c>
      <c r="B15887" t="s">
        <v>1175</v>
      </c>
      <c r="C15887" t="s">
        <v>1176</v>
      </c>
      <c r="D15887" t="s">
        <v>1074</v>
      </c>
      <c r="E15887" t="s">
        <v>1075</v>
      </c>
      <c r="F15887" t="s">
        <v>1067</v>
      </c>
      <c r="G15887" t="n">
        <v>0.00320125219320273</v>
      </c>
      <c r="H15887" t="n">
        <v>2028910976</v>
      </c>
      <c r="I15887" t="s">
        <v>1086</v>
      </c>
      <c r="J15887" t="s">
        <v>1087</v>
      </c>
    </row>
    <row r="15888">
      <c r="A15888" t="n">
        <v>2013</v>
      </c>
      <c r="B15888" t="s">
        <v>1175</v>
      </c>
      <c r="C15888" t="s">
        <v>1176</v>
      </c>
      <c r="D15888" t="s">
        <v>1076</v>
      </c>
      <c r="E15888" t="s">
        <v>1077</v>
      </c>
      <c r="F15888" t="s">
        <v>1067</v>
      </c>
      <c r="G15888" t="n">
        <v>0.131869880234989</v>
      </c>
      <c r="H15888" t="n">
        <v>2028910976</v>
      </c>
      <c r="I15888" t="s">
        <v>1086</v>
      </c>
      <c r="J15888" t="s">
        <v>1087</v>
      </c>
    </row>
    <row r="15889">
      <c r="A15889" t="n">
        <v>2013</v>
      </c>
      <c r="B15889" t="s">
        <v>1175</v>
      </c>
      <c r="C15889" t="s">
        <v>1176</v>
      </c>
      <c r="D15889" t="s">
        <v>1078</v>
      </c>
      <c r="E15889" t="s">
        <v>1079</v>
      </c>
      <c r="F15889" t="s">
        <v>1067</v>
      </c>
      <c r="G15889"/>
      <c r="H15889" t="n">
        <v>2028910976</v>
      </c>
      <c r="I15889" t="s">
        <v>1086</v>
      </c>
      <c r="J15889" t="s">
        <v>1087</v>
      </c>
    </row>
    <row r="15890">
      <c r="A15890" t="n">
        <v>2013</v>
      </c>
      <c r="B15890" t="s">
        <v>1177</v>
      </c>
      <c r="C15890" t="s">
        <v>1178</v>
      </c>
      <c r="D15890" t="s">
        <v>1065</v>
      </c>
      <c r="E15890" t="s">
        <v>1066</v>
      </c>
      <c r="F15890" t="s">
        <v>1067</v>
      </c>
      <c r="G15890" t="n">
        <v>0</v>
      </c>
      <c r="H15890" t="n">
        <v>50949001216</v>
      </c>
      <c r="I15890" t="s">
        <v>1068</v>
      </c>
      <c r="J15890" t="s">
        <v>1091</v>
      </c>
    </row>
    <row r="15891">
      <c r="A15891" t="n">
        <v>2013</v>
      </c>
      <c r="B15891" t="s">
        <v>1177</v>
      </c>
      <c r="C15891" t="s">
        <v>1178</v>
      </c>
      <c r="D15891" t="s">
        <v>1070</v>
      </c>
      <c r="E15891" t="s">
        <v>1071</v>
      </c>
      <c r="F15891" t="s">
        <v>1067</v>
      </c>
      <c r="G15891" t="n">
        <v>0</v>
      </c>
      <c r="H15891" t="n">
        <v>50949001216</v>
      </c>
      <c r="I15891" t="s">
        <v>1068</v>
      </c>
      <c r="J15891" t="s">
        <v>1091</v>
      </c>
    </row>
    <row r="15892">
      <c r="A15892" t="n">
        <v>2013</v>
      </c>
      <c r="B15892" t="s">
        <v>1177</v>
      </c>
      <c r="C15892" t="s">
        <v>1178</v>
      </c>
      <c r="D15892" t="s">
        <v>1072</v>
      </c>
      <c r="E15892" t="s">
        <v>1073</v>
      </c>
      <c r="F15892" t="s">
        <v>1067</v>
      </c>
      <c r="G15892" t="n">
        <v>0</v>
      </c>
      <c r="H15892" t="n">
        <v>50949001216</v>
      </c>
      <c r="I15892" t="s">
        <v>1068</v>
      </c>
      <c r="J15892" t="s">
        <v>1091</v>
      </c>
    </row>
    <row r="15893">
      <c r="A15893" t="n">
        <v>2013</v>
      </c>
      <c r="B15893" t="s">
        <v>1177</v>
      </c>
      <c r="C15893" t="s">
        <v>1178</v>
      </c>
      <c r="D15893" t="s">
        <v>1074</v>
      </c>
      <c r="E15893" t="s">
        <v>1075</v>
      </c>
      <c r="F15893" t="s">
        <v>1067</v>
      </c>
      <c r="G15893" t="n">
        <v>0</v>
      </c>
      <c r="H15893" t="n">
        <v>50949001216</v>
      </c>
      <c r="I15893" t="s">
        <v>1068</v>
      </c>
      <c r="J15893" t="s">
        <v>1091</v>
      </c>
    </row>
    <row r="15894">
      <c r="A15894" t="n">
        <v>2013</v>
      </c>
      <c r="B15894" t="s">
        <v>1177</v>
      </c>
      <c r="C15894" t="s">
        <v>1178</v>
      </c>
      <c r="D15894" t="s">
        <v>1076</v>
      </c>
      <c r="E15894" t="s">
        <v>1077</v>
      </c>
      <c r="F15894" t="s">
        <v>1067</v>
      </c>
      <c r="G15894" t="n">
        <v>0</v>
      </c>
      <c r="H15894" t="n">
        <v>50949001216</v>
      </c>
      <c r="I15894" t="s">
        <v>1068</v>
      </c>
      <c r="J15894" t="s">
        <v>1091</v>
      </c>
    </row>
    <row r="15895">
      <c r="A15895" t="n">
        <v>2013</v>
      </c>
      <c r="B15895" t="s">
        <v>1177</v>
      </c>
      <c r="C15895" t="s">
        <v>1178</v>
      </c>
      <c r="D15895" t="s">
        <v>1078</v>
      </c>
      <c r="E15895" t="s">
        <v>1079</v>
      </c>
      <c r="F15895" t="s">
        <v>1067</v>
      </c>
      <c r="G15895"/>
      <c r="H15895" t="n">
        <v>50949001216</v>
      </c>
      <c r="I15895" t="s">
        <v>1068</v>
      </c>
      <c r="J15895" t="s">
        <v>1091</v>
      </c>
    </row>
    <row r="15896">
      <c r="A15896" t="n">
        <v>2013</v>
      </c>
      <c r="B15896" t="s">
        <v>1179</v>
      </c>
      <c r="C15896" t="s">
        <v>1180</v>
      </c>
      <c r="D15896" t="s">
        <v>1065</v>
      </c>
      <c r="E15896" t="s">
        <v>1066</v>
      </c>
      <c r="F15896" t="s">
        <v>1067</v>
      </c>
      <c r="G15896" t="n">
        <v>0.028418029002664</v>
      </c>
      <c r="H15896" t="n">
        <v>77147996160</v>
      </c>
      <c r="I15896" t="s">
        <v>1068</v>
      </c>
      <c r="J15896" t="s">
        <v>1091</v>
      </c>
    </row>
    <row r="15897">
      <c r="A15897" t="n">
        <v>2013</v>
      </c>
      <c r="B15897" t="s">
        <v>1179</v>
      </c>
      <c r="C15897" t="s">
        <v>1180</v>
      </c>
      <c r="D15897" t="s">
        <v>1070</v>
      </c>
      <c r="E15897" t="s">
        <v>1071</v>
      </c>
      <c r="F15897" t="s">
        <v>1067</v>
      </c>
      <c r="G15897" t="n">
        <v>0.390502676061548</v>
      </c>
      <c r="H15897" t="n">
        <v>77147996160</v>
      </c>
      <c r="I15897" t="s">
        <v>1068</v>
      </c>
      <c r="J15897" t="s">
        <v>1091</v>
      </c>
    </row>
    <row r="15898">
      <c r="A15898" t="n">
        <v>2013</v>
      </c>
      <c r="B15898" t="s">
        <v>1179</v>
      </c>
      <c r="C15898" t="s">
        <v>1180</v>
      </c>
      <c r="D15898" t="s">
        <v>1072</v>
      </c>
      <c r="E15898" t="s">
        <v>1073</v>
      </c>
      <c r="F15898" t="s">
        <v>1067</v>
      </c>
      <c r="G15898" t="n">
        <v>0.0571477974514802</v>
      </c>
      <c r="H15898" t="n">
        <v>77147996160</v>
      </c>
      <c r="I15898" t="s">
        <v>1068</v>
      </c>
      <c r="J15898" t="s">
        <v>1091</v>
      </c>
    </row>
    <row r="15899">
      <c r="A15899" t="n">
        <v>2013</v>
      </c>
      <c r="B15899" t="s">
        <v>1179</v>
      </c>
      <c r="C15899" t="s">
        <v>1180</v>
      </c>
      <c r="D15899" t="s">
        <v>1074</v>
      </c>
      <c r="E15899" t="s">
        <v>1075</v>
      </c>
      <c r="F15899" t="s">
        <v>1067</v>
      </c>
      <c r="G15899" t="n">
        <v>11.4675289651252</v>
      </c>
      <c r="H15899" t="n">
        <v>77147996160</v>
      </c>
      <c r="I15899" t="s">
        <v>1068</v>
      </c>
      <c r="J15899" t="s">
        <v>1091</v>
      </c>
    </row>
    <row r="15900">
      <c r="A15900" t="n">
        <v>2013</v>
      </c>
      <c r="B15900" t="s">
        <v>1179</v>
      </c>
      <c r="C15900" t="s">
        <v>1180</v>
      </c>
      <c r="D15900" t="s">
        <v>1076</v>
      </c>
      <c r="E15900" t="s">
        <v>1077</v>
      </c>
      <c r="F15900" t="s">
        <v>1067</v>
      </c>
      <c r="G15900" t="n">
        <v>11.9435974676409</v>
      </c>
      <c r="H15900" t="n">
        <v>77147996160</v>
      </c>
      <c r="I15900" t="s">
        <v>1068</v>
      </c>
      <c r="J15900" t="s">
        <v>1091</v>
      </c>
    </row>
    <row r="15901">
      <c r="A15901" t="n">
        <v>2013</v>
      </c>
      <c r="B15901" t="s">
        <v>1179</v>
      </c>
      <c r="C15901" t="s">
        <v>1180</v>
      </c>
      <c r="D15901" t="s">
        <v>1078</v>
      </c>
      <c r="E15901" t="s">
        <v>1079</v>
      </c>
      <c r="F15901" t="s">
        <v>1067</v>
      </c>
      <c r="G15901"/>
      <c r="H15901" t="n">
        <v>77147996160</v>
      </c>
      <c r="I15901" t="s">
        <v>1068</v>
      </c>
      <c r="J15901" t="s">
        <v>1091</v>
      </c>
    </row>
    <row r="15902">
      <c r="A15902" t="n">
        <v>2013</v>
      </c>
      <c r="B15902" t="s">
        <v>1181</v>
      </c>
      <c r="C15902" t="s">
        <v>1182</v>
      </c>
      <c r="D15902" t="s">
        <v>1065</v>
      </c>
      <c r="E15902" t="s">
        <v>1066</v>
      </c>
      <c r="F15902" t="s">
        <v>1067</v>
      </c>
      <c r="G15902" t="n">
        <v>0</v>
      </c>
      <c r="H15902" t="n">
        <v>3039944192</v>
      </c>
      <c r="I15902" t="s">
        <v>1068</v>
      </c>
      <c r="J15902" t="s">
        <v>1069</v>
      </c>
    </row>
    <row r="15903">
      <c r="A15903" t="n">
        <v>2013</v>
      </c>
      <c r="B15903" t="s">
        <v>1181</v>
      </c>
      <c r="C15903" t="s">
        <v>1182</v>
      </c>
      <c r="D15903" t="s">
        <v>1070</v>
      </c>
      <c r="E15903" t="s">
        <v>1071</v>
      </c>
      <c r="F15903" t="s">
        <v>1067</v>
      </c>
      <c r="G15903" t="n">
        <v>0</v>
      </c>
      <c r="H15903" t="n">
        <v>3039944192</v>
      </c>
      <c r="I15903" t="s">
        <v>1068</v>
      </c>
      <c r="J15903" t="s">
        <v>1069</v>
      </c>
    </row>
    <row r="15904">
      <c r="A15904" t="n">
        <v>2013</v>
      </c>
      <c r="B15904" t="s">
        <v>1181</v>
      </c>
      <c r="C15904" t="s">
        <v>1182</v>
      </c>
      <c r="D15904" t="s">
        <v>1072</v>
      </c>
      <c r="E15904" t="s">
        <v>1073</v>
      </c>
      <c r="F15904" t="s">
        <v>1067</v>
      </c>
      <c r="G15904" t="n">
        <v>0</v>
      </c>
      <c r="H15904" t="n">
        <v>3039944192</v>
      </c>
      <c r="I15904" t="s">
        <v>1068</v>
      </c>
      <c r="J15904" t="s">
        <v>1069</v>
      </c>
    </row>
    <row r="15905">
      <c r="A15905" t="n">
        <v>2013</v>
      </c>
      <c r="B15905" t="s">
        <v>1181</v>
      </c>
      <c r="C15905" t="s">
        <v>1182</v>
      </c>
      <c r="D15905" t="s">
        <v>1074</v>
      </c>
      <c r="E15905" t="s">
        <v>1075</v>
      </c>
      <c r="F15905" t="s">
        <v>1067</v>
      </c>
      <c r="G15905" t="n">
        <v>0</v>
      </c>
      <c r="H15905" t="n">
        <v>3039944192</v>
      </c>
      <c r="I15905" t="s">
        <v>1068</v>
      </c>
      <c r="J15905" t="s">
        <v>1069</v>
      </c>
    </row>
    <row r="15906">
      <c r="A15906" t="n">
        <v>2013</v>
      </c>
      <c r="B15906" t="s">
        <v>1181</v>
      </c>
      <c r="C15906" t="s">
        <v>1182</v>
      </c>
      <c r="D15906" t="s">
        <v>1076</v>
      </c>
      <c r="E15906" t="s">
        <v>1077</v>
      </c>
      <c r="F15906" t="s">
        <v>1067</v>
      </c>
      <c r="G15906" t="n">
        <v>0</v>
      </c>
      <c r="H15906" t="n">
        <v>3039944192</v>
      </c>
      <c r="I15906" t="s">
        <v>1068</v>
      </c>
      <c r="J15906" t="s">
        <v>1069</v>
      </c>
    </row>
    <row r="15907">
      <c r="A15907" t="n">
        <v>2013</v>
      </c>
      <c r="B15907" t="s">
        <v>1181</v>
      </c>
      <c r="C15907" t="s">
        <v>1182</v>
      </c>
      <c r="D15907" t="s">
        <v>1078</v>
      </c>
      <c r="E15907" t="s">
        <v>1079</v>
      </c>
      <c r="F15907" t="s">
        <v>1067</v>
      </c>
      <c r="G15907" t="n">
        <v>19.2945319842381</v>
      </c>
      <c r="H15907" t="n">
        <v>3039944192</v>
      </c>
      <c r="I15907" t="s">
        <v>1068</v>
      </c>
      <c r="J15907" t="s">
        <v>1069</v>
      </c>
    </row>
    <row r="15908">
      <c r="A15908" t="n">
        <v>2013</v>
      </c>
      <c r="B15908" t="s">
        <v>1183</v>
      </c>
      <c r="C15908" t="s">
        <v>1184</v>
      </c>
      <c r="D15908" t="s">
        <v>1065</v>
      </c>
      <c r="E15908" t="s">
        <v>1066</v>
      </c>
      <c r="F15908" t="s">
        <v>1067</v>
      </c>
      <c r="G15908" t="n">
        <v>0</v>
      </c>
      <c r="H15908" t="n">
        <v>4405794816</v>
      </c>
      <c r="I15908" t="s">
        <v>1068</v>
      </c>
      <c r="J15908" t="s">
        <v>1069</v>
      </c>
    </row>
    <row r="15909">
      <c r="A15909" t="n">
        <v>2013</v>
      </c>
      <c r="B15909" t="s">
        <v>1183</v>
      </c>
      <c r="C15909" t="s">
        <v>1184</v>
      </c>
      <c r="D15909" t="s">
        <v>1070</v>
      </c>
      <c r="E15909" t="s">
        <v>1071</v>
      </c>
      <c r="F15909" t="s">
        <v>1067</v>
      </c>
      <c r="G15909" t="n">
        <v>0</v>
      </c>
      <c r="H15909" t="n">
        <v>4405794816</v>
      </c>
      <c r="I15909" t="s">
        <v>1068</v>
      </c>
      <c r="J15909" t="s">
        <v>1069</v>
      </c>
    </row>
    <row r="15910">
      <c r="A15910" t="n">
        <v>2013</v>
      </c>
      <c r="B15910" t="s">
        <v>1183</v>
      </c>
      <c r="C15910" t="s">
        <v>1184</v>
      </c>
      <c r="D15910" t="s">
        <v>1072</v>
      </c>
      <c r="E15910" t="s">
        <v>1073</v>
      </c>
      <c r="F15910" t="s">
        <v>1067</v>
      </c>
      <c r="G15910" t="n">
        <v>0</v>
      </c>
      <c r="H15910" t="n">
        <v>4405794816</v>
      </c>
      <c r="I15910" t="s">
        <v>1068</v>
      </c>
      <c r="J15910" t="s">
        <v>1069</v>
      </c>
    </row>
    <row r="15911">
      <c r="A15911" t="n">
        <v>2013</v>
      </c>
      <c r="B15911" t="s">
        <v>1183</v>
      </c>
      <c r="C15911" t="s">
        <v>1184</v>
      </c>
      <c r="D15911" t="s">
        <v>1074</v>
      </c>
      <c r="E15911" t="s">
        <v>1075</v>
      </c>
      <c r="F15911" t="s">
        <v>1067</v>
      </c>
      <c r="G15911" t="n">
        <v>0</v>
      </c>
      <c r="H15911" t="n">
        <v>4405794816</v>
      </c>
      <c r="I15911" t="s">
        <v>1068</v>
      </c>
      <c r="J15911" t="s">
        <v>1069</v>
      </c>
    </row>
    <row r="15912">
      <c r="A15912" t="n">
        <v>2013</v>
      </c>
      <c r="B15912" t="s">
        <v>1183</v>
      </c>
      <c r="C15912" t="s">
        <v>1184</v>
      </c>
      <c r="D15912" t="s">
        <v>1076</v>
      </c>
      <c r="E15912" t="s">
        <v>1077</v>
      </c>
      <c r="F15912" t="s">
        <v>1067</v>
      </c>
      <c r="G15912" t="n">
        <v>0</v>
      </c>
      <c r="H15912" t="n">
        <v>4405794816</v>
      </c>
      <c r="I15912" t="s">
        <v>1068</v>
      </c>
      <c r="J15912" t="s">
        <v>1069</v>
      </c>
    </row>
    <row r="15913">
      <c r="A15913" t="n">
        <v>2013</v>
      </c>
      <c r="B15913" t="s">
        <v>1183</v>
      </c>
      <c r="C15913" t="s">
        <v>1184</v>
      </c>
      <c r="D15913" t="s">
        <v>1078</v>
      </c>
      <c r="E15913" t="s">
        <v>1079</v>
      </c>
      <c r="F15913" t="s">
        <v>1067</v>
      </c>
      <c r="G15913" t="n">
        <v>785.827525959826</v>
      </c>
      <c r="H15913" t="n">
        <v>4405794816</v>
      </c>
      <c r="I15913" t="s">
        <v>1068</v>
      </c>
      <c r="J15913" t="s">
        <v>1069</v>
      </c>
    </row>
    <row r="15914">
      <c r="A15914" t="n">
        <v>2013</v>
      </c>
      <c r="B15914" t="s">
        <v>1185</v>
      </c>
      <c r="C15914" t="s">
        <v>1186</v>
      </c>
      <c r="D15914" t="s">
        <v>1065</v>
      </c>
      <c r="E15914" t="s">
        <v>1066</v>
      </c>
      <c r="F15914" t="s">
        <v>1067</v>
      </c>
      <c r="G15914" t="n">
        <v>0</v>
      </c>
      <c r="H15914" t="n">
        <v>23960000512</v>
      </c>
      <c r="I15914" t="s">
        <v>1090</v>
      </c>
      <c r="J15914" t="s">
        <v>1069</v>
      </c>
    </row>
    <row r="15915">
      <c r="A15915" t="n">
        <v>2013</v>
      </c>
      <c r="B15915" t="s">
        <v>1185</v>
      </c>
      <c r="C15915" t="s">
        <v>1186</v>
      </c>
      <c r="D15915" t="s">
        <v>1070</v>
      </c>
      <c r="E15915" t="s">
        <v>1071</v>
      </c>
      <c r="F15915" t="s">
        <v>1067</v>
      </c>
      <c r="G15915" t="n">
        <v>0</v>
      </c>
      <c r="H15915" t="n">
        <v>23960000512</v>
      </c>
      <c r="I15915" t="s">
        <v>1090</v>
      </c>
      <c r="J15915" t="s">
        <v>1069</v>
      </c>
    </row>
    <row r="15916">
      <c r="A15916" t="n">
        <v>2013</v>
      </c>
      <c r="B15916" t="s">
        <v>1185</v>
      </c>
      <c r="C15916" t="s">
        <v>1186</v>
      </c>
      <c r="D15916" t="s">
        <v>1072</v>
      </c>
      <c r="E15916" t="s">
        <v>1073</v>
      </c>
      <c r="F15916" t="s">
        <v>1067</v>
      </c>
      <c r="G15916" t="n">
        <v>0</v>
      </c>
      <c r="H15916" t="n">
        <v>23960000512</v>
      </c>
      <c r="I15916" t="s">
        <v>1090</v>
      </c>
      <c r="J15916" t="s">
        <v>1069</v>
      </c>
    </row>
    <row r="15917">
      <c r="A15917" t="n">
        <v>2013</v>
      </c>
      <c r="B15917" t="s">
        <v>1185</v>
      </c>
      <c r="C15917" t="s">
        <v>1186</v>
      </c>
      <c r="D15917" t="s">
        <v>1074</v>
      </c>
      <c r="E15917" t="s">
        <v>1075</v>
      </c>
      <c r="F15917" t="s">
        <v>1067</v>
      </c>
      <c r="G15917" t="n">
        <v>0</v>
      </c>
      <c r="H15917" t="n">
        <v>23960000512</v>
      </c>
      <c r="I15917" t="s">
        <v>1090</v>
      </c>
      <c r="J15917" t="s">
        <v>1069</v>
      </c>
    </row>
    <row r="15918">
      <c r="A15918" t="n">
        <v>2013</v>
      </c>
      <c r="B15918" t="s">
        <v>1185</v>
      </c>
      <c r="C15918" t="s">
        <v>1186</v>
      </c>
      <c r="D15918" t="s">
        <v>1076</v>
      </c>
      <c r="E15918" t="s">
        <v>1077</v>
      </c>
      <c r="F15918" t="s">
        <v>1067</v>
      </c>
      <c r="G15918" t="n">
        <v>0</v>
      </c>
      <c r="H15918" t="n">
        <v>23960000512</v>
      </c>
      <c r="I15918" t="s">
        <v>1090</v>
      </c>
      <c r="J15918" t="s">
        <v>1069</v>
      </c>
    </row>
    <row r="15919">
      <c r="A15919" t="n">
        <v>2013</v>
      </c>
      <c r="B15919" t="s">
        <v>1185</v>
      </c>
      <c r="C15919" t="s">
        <v>1186</v>
      </c>
      <c r="D15919" t="s">
        <v>1078</v>
      </c>
      <c r="E15919" t="s">
        <v>1079</v>
      </c>
      <c r="F15919" t="s">
        <v>1067</v>
      </c>
      <c r="G15919" t="n">
        <v>88.459081285835</v>
      </c>
      <c r="H15919" t="n">
        <v>23960000512</v>
      </c>
      <c r="I15919" t="s">
        <v>1090</v>
      </c>
      <c r="J15919" t="s">
        <v>1069</v>
      </c>
    </row>
    <row r="15920">
      <c r="A15920" t="n">
        <v>2013</v>
      </c>
      <c r="B15920" t="s">
        <v>1187</v>
      </c>
      <c r="C15920" t="s">
        <v>1188</v>
      </c>
      <c r="D15920" t="s">
        <v>1065</v>
      </c>
      <c r="E15920" t="s">
        <v>1066</v>
      </c>
      <c r="F15920" t="s">
        <v>1067</v>
      </c>
      <c r="G15920" t="n">
        <v>0.177288258682368</v>
      </c>
      <c r="H15920" t="n">
        <v>211685621760</v>
      </c>
      <c r="I15920" t="s">
        <v>1090</v>
      </c>
      <c r="J15920" t="s">
        <v>1069</v>
      </c>
    </row>
    <row r="15921">
      <c r="A15921" t="n">
        <v>2013</v>
      </c>
      <c r="B15921" t="s">
        <v>1187</v>
      </c>
      <c r="C15921" t="s">
        <v>1188</v>
      </c>
      <c r="D15921" t="s">
        <v>1070</v>
      </c>
      <c r="E15921" t="s">
        <v>1071</v>
      </c>
      <c r="F15921" t="s">
        <v>1067</v>
      </c>
      <c r="G15921" t="n">
        <v>2.39185613326325</v>
      </c>
      <c r="H15921" t="n">
        <v>211685621760</v>
      </c>
      <c r="I15921" t="s">
        <v>1090</v>
      </c>
      <c r="J15921" t="s">
        <v>1069</v>
      </c>
    </row>
    <row r="15922">
      <c r="A15922" t="n">
        <v>2013</v>
      </c>
      <c r="B15922" t="s">
        <v>1187</v>
      </c>
      <c r="C15922" t="s">
        <v>1188</v>
      </c>
      <c r="D15922" t="s">
        <v>1072</v>
      </c>
      <c r="E15922" t="s">
        <v>1073</v>
      </c>
      <c r="F15922" t="s">
        <v>1067</v>
      </c>
      <c r="G15922" t="n">
        <v>2.09792471899781</v>
      </c>
      <c r="H15922" t="n">
        <v>211685621760</v>
      </c>
      <c r="I15922" t="s">
        <v>1090</v>
      </c>
      <c r="J15922" t="s">
        <v>1069</v>
      </c>
    </row>
    <row r="15923">
      <c r="A15923" t="n">
        <v>2013</v>
      </c>
      <c r="B15923" t="s">
        <v>1187</v>
      </c>
      <c r="C15923" t="s">
        <v>1188</v>
      </c>
      <c r="D15923" t="s">
        <v>1074</v>
      </c>
      <c r="E15923" t="s">
        <v>1075</v>
      </c>
      <c r="F15923" t="s">
        <v>1067</v>
      </c>
      <c r="G15923" t="n">
        <v>5.74543888407493</v>
      </c>
      <c r="H15923" t="n">
        <v>211685621760</v>
      </c>
      <c r="I15923" t="s">
        <v>1090</v>
      </c>
      <c r="J15923" t="s">
        <v>1069</v>
      </c>
    </row>
    <row r="15924">
      <c r="A15924" t="n">
        <v>2013</v>
      </c>
      <c r="B15924" t="s">
        <v>1187</v>
      </c>
      <c r="C15924" t="s">
        <v>1188</v>
      </c>
      <c r="D15924" t="s">
        <v>1076</v>
      </c>
      <c r="E15924" t="s">
        <v>1077</v>
      </c>
      <c r="F15924" t="s">
        <v>1067</v>
      </c>
      <c r="G15924" t="n">
        <v>10.4125079950184</v>
      </c>
      <c r="H15924" t="n">
        <v>211685621760</v>
      </c>
      <c r="I15924" t="s">
        <v>1090</v>
      </c>
      <c r="J15924" t="s">
        <v>1069</v>
      </c>
    </row>
    <row r="15925">
      <c r="A15925" t="n">
        <v>2013</v>
      </c>
      <c r="B15925" t="s">
        <v>1187</v>
      </c>
      <c r="C15925" t="s">
        <v>1188</v>
      </c>
      <c r="D15925" t="s">
        <v>1078</v>
      </c>
      <c r="E15925" t="s">
        <v>1079</v>
      </c>
      <c r="F15925" t="s">
        <v>1067</v>
      </c>
      <c r="G15925"/>
      <c r="H15925" t="n">
        <v>211685621760</v>
      </c>
      <c r="I15925" t="s">
        <v>1090</v>
      </c>
      <c r="J15925" t="s">
        <v>1069</v>
      </c>
    </row>
    <row r="15926">
      <c r="A15926" t="n">
        <v>2013</v>
      </c>
      <c r="B15926" t="s">
        <v>1189</v>
      </c>
      <c r="C15926" t="s">
        <v>1190</v>
      </c>
      <c r="D15926" t="s">
        <v>1065</v>
      </c>
      <c r="E15926" t="s">
        <v>1066</v>
      </c>
      <c r="F15926" t="s">
        <v>1067</v>
      </c>
      <c r="G15926" t="n">
        <v>6.7072274368232</v>
      </c>
      <c r="H15926" t="n">
        <v>3733859074048</v>
      </c>
      <c r="I15926" t="s">
        <v>1090</v>
      </c>
      <c r="J15926" t="s">
        <v>1069</v>
      </c>
    </row>
    <row r="15927">
      <c r="A15927" t="n">
        <v>2013</v>
      </c>
      <c r="B15927" t="s">
        <v>1189</v>
      </c>
      <c r="C15927" t="s">
        <v>1190</v>
      </c>
      <c r="D15927" t="s">
        <v>1070</v>
      </c>
      <c r="E15927" t="s">
        <v>1071</v>
      </c>
      <c r="F15927" t="s">
        <v>1067</v>
      </c>
      <c r="G15927" t="n">
        <v>52.1840598563562</v>
      </c>
      <c r="H15927" t="n">
        <v>3733859074048</v>
      </c>
      <c r="I15927" t="s">
        <v>1090</v>
      </c>
      <c r="J15927" t="s">
        <v>1069</v>
      </c>
    </row>
    <row r="15928">
      <c r="A15928" t="n">
        <v>2013</v>
      </c>
      <c r="B15928" t="s">
        <v>1189</v>
      </c>
      <c r="C15928" t="s">
        <v>1190</v>
      </c>
      <c r="D15928" t="s">
        <v>1072</v>
      </c>
      <c r="E15928" t="s">
        <v>1073</v>
      </c>
      <c r="F15928" t="s">
        <v>1067</v>
      </c>
      <c r="G15928" t="n">
        <v>416.525237795911</v>
      </c>
      <c r="H15928" t="n">
        <v>3733859074048</v>
      </c>
      <c r="I15928" t="s">
        <v>1090</v>
      </c>
      <c r="J15928" t="s">
        <v>1069</v>
      </c>
    </row>
    <row r="15929">
      <c r="A15929" t="n">
        <v>2013</v>
      </c>
      <c r="B15929" t="s">
        <v>1189</v>
      </c>
      <c r="C15929" t="s">
        <v>1190</v>
      </c>
      <c r="D15929" t="s">
        <v>1074</v>
      </c>
      <c r="E15929" t="s">
        <v>1075</v>
      </c>
      <c r="F15929" t="s">
        <v>1067</v>
      </c>
      <c r="G15929" t="n">
        <v>93.5252992721572</v>
      </c>
      <c r="H15929" t="n">
        <v>3733859074048</v>
      </c>
      <c r="I15929" t="s">
        <v>1090</v>
      </c>
      <c r="J15929" t="s">
        <v>1069</v>
      </c>
    </row>
    <row r="15930">
      <c r="A15930" t="n">
        <v>2013</v>
      </c>
      <c r="B15930" t="s">
        <v>1189</v>
      </c>
      <c r="C15930" t="s">
        <v>1190</v>
      </c>
      <c r="D15930" t="s">
        <v>1076</v>
      </c>
      <c r="E15930" t="s">
        <v>1077</v>
      </c>
      <c r="F15930" t="s">
        <v>1067</v>
      </c>
      <c r="G15930" t="n">
        <v>568.941824361247</v>
      </c>
      <c r="H15930" t="n">
        <v>3733859074048</v>
      </c>
      <c r="I15930" t="s">
        <v>1090</v>
      </c>
      <c r="J15930" t="s">
        <v>1069</v>
      </c>
    </row>
    <row r="15931">
      <c r="A15931" t="n">
        <v>2013</v>
      </c>
      <c r="B15931" t="s">
        <v>1189</v>
      </c>
      <c r="C15931" t="s">
        <v>1190</v>
      </c>
      <c r="D15931" t="s">
        <v>1078</v>
      </c>
      <c r="E15931" t="s">
        <v>1079</v>
      </c>
      <c r="F15931" t="s">
        <v>1067</v>
      </c>
      <c r="G15931"/>
      <c r="H15931" t="n">
        <v>3733859074048</v>
      </c>
      <c r="I15931" t="s">
        <v>1090</v>
      </c>
      <c r="J15931" t="s">
        <v>1069</v>
      </c>
    </row>
    <row r="15932">
      <c r="A15932" t="n">
        <v>2013</v>
      </c>
      <c r="B15932" t="s">
        <v>1191</v>
      </c>
      <c r="C15932" t="s">
        <v>1192</v>
      </c>
      <c r="D15932" t="s">
        <v>1065</v>
      </c>
      <c r="E15932" t="s">
        <v>1066</v>
      </c>
      <c r="F15932" t="s">
        <v>1067</v>
      </c>
      <c r="G15932" t="n">
        <v>0</v>
      </c>
      <c r="H15932" t="n">
        <v>2042817152</v>
      </c>
      <c r="I15932" t="s">
        <v>1099</v>
      </c>
      <c r="J15932" t="s">
        <v>1087</v>
      </c>
    </row>
    <row r="15933">
      <c r="A15933" t="n">
        <v>2013</v>
      </c>
      <c r="B15933" t="s">
        <v>1191</v>
      </c>
      <c r="C15933" t="s">
        <v>1192</v>
      </c>
      <c r="D15933" t="s">
        <v>1070</v>
      </c>
      <c r="E15933" t="s">
        <v>1071</v>
      </c>
      <c r="F15933" t="s">
        <v>1067</v>
      </c>
      <c r="G15933" t="n">
        <v>0</v>
      </c>
      <c r="H15933" t="n">
        <v>2042817152</v>
      </c>
      <c r="I15933" t="s">
        <v>1099</v>
      </c>
      <c r="J15933" t="s">
        <v>1087</v>
      </c>
    </row>
    <row r="15934">
      <c r="A15934" t="n">
        <v>2013</v>
      </c>
      <c r="B15934" t="s">
        <v>1191</v>
      </c>
      <c r="C15934" t="s">
        <v>1192</v>
      </c>
      <c r="D15934" t="s">
        <v>1072</v>
      </c>
      <c r="E15934" t="s">
        <v>1073</v>
      </c>
      <c r="F15934" t="s">
        <v>1067</v>
      </c>
      <c r="G15934" t="n">
        <v>0</v>
      </c>
      <c r="H15934" t="n">
        <v>2042817152</v>
      </c>
      <c r="I15934" t="s">
        <v>1099</v>
      </c>
      <c r="J15934" t="s">
        <v>1087</v>
      </c>
    </row>
    <row r="15935">
      <c r="A15935" t="n">
        <v>2013</v>
      </c>
      <c r="B15935" t="s">
        <v>1191</v>
      </c>
      <c r="C15935" t="s">
        <v>1192</v>
      </c>
      <c r="D15935" t="s">
        <v>1074</v>
      </c>
      <c r="E15935" t="s">
        <v>1075</v>
      </c>
      <c r="F15935" t="s">
        <v>1067</v>
      </c>
      <c r="G15935" t="n">
        <v>0</v>
      </c>
      <c r="H15935" t="n">
        <v>2042817152</v>
      </c>
      <c r="I15935" t="s">
        <v>1099</v>
      </c>
      <c r="J15935" t="s">
        <v>1087</v>
      </c>
    </row>
    <row r="15936">
      <c r="A15936" t="n">
        <v>2013</v>
      </c>
      <c r="B15936" t="s">
        <v>1191</v>
      </c>
      <c r="C15936" t="s">
        <v>1192</v>
      </c>
      <c r="D15936" t="s">
        <v>1076</v>
      </c>
      <c r="E15936" t="s">
        <v>1077</v>
      </c>
      <c r="F15936" t="s">
        <v>1067</v>
      </c>
      <c r="G15936" t="n">
        <v>0</v>
      </c>
      <c r="H15936" t="n">
        <v>2042817152</v>
      </c>
      <c r="I15936" t="s">
        <v>1099</v>
      </c>
      <c r="J15936" t="s">
        <v>1087</v>
      </c>
    </row>
    <row r="15937">
      <c r="A15937" t="n">
        <v>2013</v>
      </c>
      <c r="B15937" t="s">
        <v>1191</v>
      </c>
      <c r="C15937" t="s">
        <v>1192</v>
      </c>
      <c r="D15937" t="s">
        <v>1078</v>
      </c>
      <c r="E15937" t="s">
        <v>1079</v>
      </c>
      <c r="F15937" t="s">
        <v>1067</v>
      </c>
      <c r="G15937"/>
      <c r="H15937" t="n">
        <v>2042817152</v>
      </c>
      <c r="I15937" t="s">
        <v>1099</v>
      </c>
      <c r="J15937" t="s">
        <v>1087</v>
      </c>
    </row>
    <row r="15938">
      <c r="A15938" t="n">
        <v>2013</v>
      </c>
      <c r="B15938" t="s">
        <v>1193</v>
      </c>
      <c r="C15938" t="s">
        <v>1194</v>
      </c>
      <c r="D15938" t="s">
        <v>1065</v>
      </c>
      <c r="E15938" t="s">
        <v>1066</v>
      </c>
      <c r="F15938" t="s">
        <v>1067</v>
      </c>
      <c r="G15938" t="n">
        <v>0</v>
      </c>
      <c r="H15938" t="n">
        <v>498296288</v>
      </c>
      <c r="I15938" t="s">
        <v>1068</v>
      </c>
      <c r="J15938" t="s">
        <v>1091</v>
      </c>
    </row>
    <row r="15939">
      <c r="A15939" t="n">
        <v>2013</v>
      </c>
      <c r="B15939" t="s">
        <v>1193</v>
      </c>
      <c r="C15939" t="s">
        <v>1194</v>
      </c>
      <c r="D15939" t="s">
        <v>1070</v>
      </c>
      <c r="E15939" t="s">
        <v>1071</v>
      </c>
      <c r="F15939" t="s">
        <v>1067</v>
      </c>
      <c r="G15939" t="n">
        <v>0</v>
      </c>
      <c r="H15939" t="n">
        <v>498296288</v>
      </c>
      <c r="I15939" t="s">
        <v>1068</v>
      </c>
      <c r="J15939" t="s">
        <v>1091</v>
      </c>
    </row>
    <row r="15940">
      <c r="A15940" t="n">
        <v>2013</v>
      </c>
      <c r="B15940" t="s">
        <v>1193</v>
      </c>
      <c r="C15940" t="s">
        <v>1194</v>
      </c>
      <c r="D15940" t="s">
        <v>1072</v>
      </c>
      <c r="E15940" t="s">
        <v>1073</v>
      </c>
      <c r="F15940" t="s">
        <v>1067</v>
      </c>
      <c r="G15940" t="n">
        <v>0</v>
      </c>
      <c r="H15940" t="n">
        <v>498296288</v>
      </c>
      <c r="I15940" t="s">
        <v>1068</v>
      </c>
      <c r="J15940" t="s">
        <v>1091</v>
      </c>
    </row>
    <row r="15941">
      <c r="A15941" t="n">
        <v>2013</v>
      </c>
      <c r="B15941" t="s">
        <v>1193</v>
      </c>
      <c r="C15941" t="s">
        <v>1194</v>
      </c>
      <c r="D15941" t="s">
        <v>1074</v>
      </c>
      <c r="E15941" t="s">
        <v>1075</v>
      </c>
      <c r="F15941" t="s">
        <v>1067</v>
      </c>
      <c r="G15941" t="n">
        <v>0</v>
      </c>
      <c r="H15941" t="n">
        <v>498296288</v>
      </c>
      <c r="I15941" t="s">
        <v>1068</v>
      </c>
      <c r="J15941" t="s">
        <v>1091</v>
      </c>
    </row>
    <row r="15942">
      <c r="A15942" t="n">
        <v>2013</v>
      </c>
      <c r="B15942" t="s">
        <v>1193</v>
      </c>
      <c r="C15942" t="s">
        <v>1194</v>
      </c>
      <c r="D15942" t="s">
        <v>1076</v>
      </c>
      <c r="E15942" t="s">
        <v>1077</v>
      </c>
      <c r="F15942" t="s">
        <v>1067</v>
      </c>
      <c r="G15942" t="n">
        <v>0</v>
      </c>
      <c r="H15942" t="n">
        <v>498296288</v>
      </c>
      <c r="I15942" t="s">
        <v>1068</v>
      </c>
      <c r="J15942" t="s">
        <v>1091</v>
      </c>
    </row>
    <row r="15943">
      <c r="A15943" t="n">
        <v>2013</v>
      </c>
      <c r="B15943" t="s">
        <v>1193</v>
      </c>
      <c r="C15943" t="s">
        <v>1194</v>
      </c>
      <c r="D15943" t="s">
        <v>1078</v>
      </c>
      <c r="E15943" t="s">
        <v>1079</v>
      </c>
      <c r="F15943" t="s">
        <v>1067</v>
      </c>
      <c r="G15943"/>
      <c r="H15943" t="n">
        <v>498296288</v>
      </c>
      <c r="I15943" t="s">
        <v>1068</v>
      </c>
      <c r="J15943" t="s">
        <v>1091</v>
      </c>
    </row>
    <row r="15944">
      <c r="A15944" t="n">
        <v>2013</v>
      </c>
      <c r="B15944" t="s">
        <v>1195</v>
      </c>
      <c r="C15944" t="s">
        <v>1196</v>
      </c>
      <c r="D15944" t="s">
        <v>1065</v>
      </c>
      <c r="E15944" t="s">
        <v>1066</v>
      </c>
      <c r="F15944" t="s">
        <v>1067</v>
      </c>
      <c r="G15944" t="n">
        <v>2.48527706171372</v>
      </c>
      <c r="H15944" t="n">
        <v>343584014336</v>
      </c>
      <c r="I15944" t="s">
        <v>1090</v>
      </c>
      <c r="J15944" t="s">
        <v>1069</v>
      </c>
    </row>
    <row r="15945">
      <c r="A15945" t="n">
        <v>2013</v>
      </c>
      <c r="B15945" t="s">
        <v>1195</v>
      </c>
      <c r="C15945" t="s">
        <v>1196</v>
      </c>
      <c r="D15945" t="s">
        <v>1070</v>
      </c>
      <c r="E15945" t="s">
        <v>1071</v>
      </c>
      <c r="F15945" t="s">
        <v>1067</v>
      </c>
      <c r="G15945" t="n">
        <v>32.9590507367329</v>
      </c>
      <c r="H15945" t="n">
        <v>343584014336</v>
      </c>
      <c r="I15945" t="s">
        <v>1090</v>
      </c>
      <c r="J15945" t="s">
        <v>1069</v>
      </c>
    </row>
    <row r="15946">
      <c r="A15946" t="n">
        <v>2013</v>
      </c>
      <c r="B15946" t="s">
        <v>1195</v>
      </c>
      <c r="C15946" t="s">
        <v>1196</v>
      </c>
      <c r="D15946" t="s">
        <v>1072</v>
      </c>
      <c r="E15946" t="s">
        <v>1073</v>
      </c>
      <c r="F15946" t="s">
        <v>1067</v>
      </c>
      <c r="G15946" t="n">
        <v>6.7331406015243</v>
      </c>
      <c r="H15946" t="n">
        <v>343584014336</v>
      </c>
      <c r="I15946" t="s">
        <v>1090</v>
      </c>
      <c r="J15946" t="s">
        <v>1069</v>
      </c>
    </row>
    <row r="15947">
      <c r="A15947" t="n">
        <v>2013</v>
      </c>
      <c r="B15947" t="s">
        <v>1195</v>
      </c>
      <c r="C15947" t="s">
        <v>1196</v>
      </c>
      <c r="D15947" t="s">
        <v>1074</v>
      </c>
      <c r="E15947" t="s">
        <v>1075</v>
      </c>
      <c r="F15947" t="s">
        <v>1067</v>
      </c>
      <c r="G15947" t="n">
        <v>6.38919814742731</v>
      </c>
      <c r="H15947" t="n">
        <v>343584014336</v>
      </c>
      <c r="I15947" t="s">
        <v>1090</v>
      </c>
      <c r="J15947" t="s">
        <v>1069</v>
      </c>
    </row>
    <row r="15948">
      <c r="A15948" t="n">
        <v>2013</v>
      </c>
      <c r="B15948" t="s">
        <v>1195</v>
      </c>
      <c r="C15948" t="s">
        <v>1196</v>
      </c>
      <c r="D15948" t="s">
        <v>1076</v>
      </c>
      <c r="E15948" t="s">
        <v>1077</v>
      </c>
      <c r="F15948" t="s">
        <v>1067</v>
      </c>
      <c r="G15948" t="n">
        <v>48.5666665473982</v>
      </c>
      <c r="H15948" t="n">
        <v>343584014336</v>
      </c>
      <c r="I15948" t="s">
        <v>1090</v>
      </c>
      <c r="J15948" t="s">
        <v>1069</v>
      </c>
    </row>
    <row r="15949">
      <c r="A15949" t="n">
        <v>2013</v>
      </c>
      <c r="B15949" t="s">
        <v>1195</v>
      </c>
      <c r="C15949" t="s">
        <v>1196</v>
      </c>
      <c r="D15949" t="s">
        <v>1078</v>
      </c>
      <c r="E15949" t="s">
        <v>1079</v>
      </c>
      <c r="F15949" t="s">
        <v>1067</v>
      </c>
      <c r="G15949"/>
      <c r="H15949" t="n">
        <v>343584014336</v>
      </c>
      <c r="I15949" t="s">
        <v>1090</v>
      </c>
      <c r="J15949" t="s">
        <v>1069</v>
      </c>
    </row>
    <row r="15950">
      <c r="A15950" t="n">
        <v>2013</v>
      </c>
      <c r="B15950" t="s">
        <v>1197</v>
      </c>
      <c r="C15950" t="s">
        <v>1198</v>
      </c>
      <c r="D15950" t="s">
        <v>1065</v>
      </c>
      <c r="E15950" t="s">
        <v>1066</v>
      </c>
      <c r="F15950" t="s">
        <v>1067</v>
      </c>
      <c r="G15950" t="n">
        <v>1.60863034496306</v>
      </c>
      <c r="H15950" t="n">
        <v>62682157056</v>
      </c>
      <c r="I15950" t="s">
        <v>1068</v>
      </c>
      <c r="J15950" t="s">
        <v>1091</v>
      </c>
    </row>
    <row r="15951">
      <c r="A15951" t="n">
        <v>2013</v>
      </c>
      <c r="B15951" t="s">
        <v>1197</v>
      </c>
      <c r="C15951" t="s">
        <v>1198</v>
      </c>
      <c r="D15951" t="s">
        <v>1070</v>
      </c>
      <c r="E15951" t="s">
        <v>1071</v>
      </c>
      <c r="F15951" t="s">
        <v>1067</v>
      </c>
      <c r="G15951" t="n">
        <v>4.20858017221623</v>
      </c>
      <c r="H15951" t="n">
        <v>62682157056</v>
      </c>
      <c r="I15951" t="s">
        <v>1068</v>
      </c>
      <c r="J15951" t="s">
        <v>1091</v>
      </c>
    </row>
    <row r="15952">
      <c r="A15952" t="n">
        <v>2013</v>
      </c>
      <c r="B15952" t="s">
        <v>1197</v>
      </c>
      <c r="C15952" t="s">
        <v>1198</v>
      </c>
      <c r="D15952" t="s">
        <v>1072</v>
      </c>
      <c r="E15952" t="s">
        <v>1073</v>
      </c>
      <c r="F15952" t="s">
        <v>1067</v>
      </c>
      <c r="G15952" t="n">
        <v>0.249401639508124</v>
      </c>
      <c r="H15952" t="n">
        <v>62682157056</v>
      </c>
      <c r="I15952" t="s">
        <v>1068</v>
      </c>
      <c r="J15952" t="s">
        <v>1091</v>
      </c>
    </row>
    <row r="15953">
      <c r="A15953" t="n">
        <v>2013</v>
      </c>
      <c r="B15953" t="s">
        <v>1197</v>
      </c>
      <c r="C15953" t="s">
        <v>1198</v>
      </c>
      <c r="D15953" t="s">
        <v>1074</v>
      </c>
      <c r="E15953" t="s">
        <v>1075</v>
      </c>
      <c r="F15953" t="s">
        <v>1067</v>
      </c>
      <c r="G15953" t="n">
        <v>5.85235671488283</v>
      </c>
      <c r="H15953" t="n">
        <v>62682157056</v>
      </c>
      <c r="I15953" t="s">
        <v>1068</v>
      </c>
      <c r="J15953" t="s">
        <v>1091</v>
      </c>
    </row>
    <row r="15954">
      <c r="A15954" t="n">
        <v>2013</v>
      </c>
      <c r="B15954" t="s">
        <v>1197</v>
      </c>
      <c r="C15954" t="s">
        <v>1198</v>
      </c>
      <c r="D15954" t="s">
        <v>1076</v>
      </c>
      <c r="E15954" t="s">
        <v>1077</v>
      </c>
      <c r="F15954" t="s">
        <v>1067</v>
      </c>
      <c r="G15954" t="n">
        <v>11.9189688715702</v>
      </c>
      <c r="H15954" t="n">
        <v>62682157056</v>
      </c>
      <c r="I15954" t="s">
        <v>1068</v>
      </c>
      <c r="J15954" t="s">
        <v>1091</v>
      </c>
    </row>
    <row r="15955">
      <c r="A15955" t="n">
        <v>2013</v>
      </c>
      <c r="B15955" t="s">
        <v>1197</v>
      </c>
      <c r="C15955" t="s">
        <v>1198</v>
      </c>
      <c r="D15955" t="s">
        <v>1078</v>
      </c>
      <c r="E15955" t="s">
        <v>1079</v>
      </c>
      <c r="F15955" t="s">
        <v>1067</v>
      </c>
      <c r="G15955"/>
      <c r="H15955" t="n">
        <v>62682157056</v>
      </c>
      <c r="I15955" t="s">
        <v>1068</v>
      </c>
      <c r="J15955" t="s">
        <v>1091</v>
      </c>
    </row>
    <row r="15956">
      <c r="A15956" t="n">
        <v>2013</v>
      </c>
      <c r="B15956" t="s">
        <v>1199</v>
      </c>
      <c r="C15956" t="s">
        <v>1200</v>
      </c>
      <c r="D15956" t="s">
        <v>1065</v>
      </c>
      <c r="E15956" t="s">
        <v>1066</v>
      </c>
      <c r="F15956" t="s">
        <v>1067</v>
      </c>
      <c r="G15956" t="n">
        <v>0.0325043376485319</v>
      </c>
      <c r="H15956" t="n">
        <v>209754996736</v>
      </c>
      <c r="I15956" t="s">
        <v>1099</v>
      </c>
      <c r="J15956" t="s">
        <v>1087</v>
      </c>
    </row>
    <row r="15957">
      <c r="A15957" t="n">
        <v>2013</v>
      </c>
      <c r="B15957" t="s">
        <v>1199</v>
      </c>
      <c r="C15957" t="s">
        <v>1200</v>
      </c>
      <c r="D15957" t="s">
        <v>1070</v>
      </c>
      <c r="E15957" t="s">
        <v>1071</v>
      </c>
      <c r="F15957" t="s">
        <v>1067</v>
      </c>
      <c r="G15957" t="n">
        <v>0.625116281962522</v>
      </c>
      <c r="H15957" t="n">
        <v>209754996736</v>
      </c>
      <c r="I15957" t="s">
        <v>1099</v>
      </c>
      <c r="J15957" t="s">
        <v>1087</v>
      </c>
    </row>
    <row r="15958">
      <c r="A15958" t="n">
        <v>2013</v>
      </c>
      <c r="B15958" t="s">
        <v>1199</v>
      </c>
      <c r="C15958" t="s">
        <v>1200</v>
      </c>
      <c r="D15958" t="s">
        <v>1072</v>
      </c>
      <c r="E15958" t="s">
        <v>1073</v>
      </c>
      <c r="F15958" t="s">
        <v>1067</v>
      </c>
      <c r="G15958" t="n">
        <v>0.912609397600278</v>
      </c>
      <c r="H15958" t="n">
        <v>209754996736</v>
      </c>
      <c r="I15958" t="s">
        <v>1099</v>
      </c>
      <c r="J15958" t="s">
        <v>1087</v>
      </c>
    </row>
    <row r="15959">
      <c r="A15959" t="n">
        <v>2013</v>
      </c>
      <c r="B15959" t="s">
        <v>1199</v>
      </c>
      <c r="C15959" t="s">
        <v>1200</v>
      </c>
      <c r="D15959" t="s">
        <v>1074</v>
      </c>
      <c r="E15959" t="s">
        <v>1075</v>
      </c>
      <c r="F15959" t="s">
        <v>1067</v>
      </c>
      <c r="G15959" t="n">
        <v>3.65099473140534</v>
      </c>
      <c r="H15959" t="n">
        <v>209754996736</v>
      </c>
      <c r="I15959" t="s">
        <v>1099</v>
      </c>
      <c r="J15959" t="s">
        <v>1087</v>
      </c>
    </row>
    <row r="15960">
      <c r="A15960" t="n">
        <v>2013</v>
      </c>
      <c r="B15960" t="s">
        <v>1199</v>
      </c>
      <c r="C15960" t="s">
        <v>1200</v>
      </c>
      <c r="D15960" t="s">
        <v>1076</v>
      </c>
      <c r="E15960" t="s">
        <v>1077</v>
      </c>
      <c r="F15960" t="s">
        <v>1067</v>
      </c>
      <c r="G15960" t="n">
        <v>5.22122474861667</v>
      </c>
      <c r="H15960" t="n">
        <v>209754996736</v>
      </c>
      <c r="I15960" t="s">
        <v>1099</v>
      </c>
      <c r="J15960" t="s">
        <v>1087</v>
      </c>
    </row>
    <row r="15961">
      <c r="A15961" t="n">
        <v>2013</v>
      </c>
      <c r="B15961" t="s">
        <v>1199</v>
      </c>
      <c r="C15961" t="s">
        <v>1200</v>
      </c>
      <c r="D15961" t="s">
        <v>1078</v>
      </c>
      <c r="E15961" t="s">
        <v>1079</v>
      </c>
      <c r="F15961" t="s">
        <v>1067</v>
      </c>
      <c r="G15961"/>
      <c r="H15961" t="n">
        <v>209754996736</v>
      </c>
      <c r="I15961" t="s">
        <v>1099</v>
      </c>
      <c r="J15961" t="s">
        <v>1087</v>
      </c>
    </row>
    <row r="15962">
      <c r="A15962" t="n">
        <v>2013</v>
      </c>
      <c r="B15962" t="s">
        <v>1201</v>
      </c>
      <c r="C15962" t="s">
        <v>1202</v>
      </c>
      <c r="D15962" t="s">
        <v>1065</v>
      </c>
      <c r="E15962" t="s">
        <v>1066</v>
      </c>
      <c r="F15962" t="s">
        <v>1067</v>
      </c>
      <c r="G15962" t="n">
        <v>1.95925241521874</v>
      </c>
      <c r="H15962" t="n">
        <v>95129657344</v>
      </c>
      <c r="I15962" t="s">
        <v>1068</v>
      </c>
      <c r="J15962" t="s">
        <v>1091</v>
      </c>
    </row>
    <row r="15963">
      <c r="A15963" t="n">
        <v>2013</v>
      </c>
      <c r="B15963" t="s">
        <v>1201</v>
      </c>
      <c r="C15963" t="s">
        <v>1202</v>
      </c>
      <c r="D15963" t="s">
        <v>1070</v>
      </c>
      <c r="E15963" t="s">
        <v>1071</v>
      </c>
      <c r="F15963" t="s">
        <v>1067</v>
      </c>
      <c r="G15963" t="n">
        <v>3.94160868622928</v>
      </c>
      <c r="H15963" t="n">
        <v>95129657344</v>
      </c>
      <c r="I15963" t="s">
        <v>1068</v>
      </c>
      <c r="J15963" t="s">
        <v>1091</v>
      </c>
    </row>
    <row r="15964">
      <c r="A15964" t="n">
        <v>2013</v>
      </c>
      <c r="B15964" t="s">
        <v>1201</v>
      </c>
      <c r="C15964" t="s">
        <v>1202</v>
      </c>
      <c r="D15964" t="s">
        <v>1072</v>
      </c>
      <c r="E15964" t="s">
        <v>1073</v>
      </c>
      <c r="F15964" t="s">
        <v>1067</v>
      </c>
      <c r="G15964" t="n">
        <v>0.14902906013357</v>
      </c>
      <c r="H15964" t="n">
        <v>95129657344</v>
      </c>
      <c r="I15964" t="s">
        <v>1068</v>
      </c>
      <c r="J15964" t="s">
        <v>1091</v>
      </c>
    </row>
    <row r="15965">
      <c r="A15965" t="n">
        <v>2013</v>
      </c>
      <c r="B15965" t="s">
        <v>1201</v>
      </c>
      <c r="C15965" t="s">
        <v>1202</v>
      </c>
      <c r="D15965" t="s">
        <v>1074</v>
      </c>
      <c r="E15965" t="s">
        <v>1075</v>
      </c>
      <c r="F15965" t="s">
        <v>1067</v>
      </c>
      <c r="G15965" t="n">
        <v>4.63861056061676</v>
      </c>
      <c r="H15965" t="n">
        <v>95129657344</v>
      </c>
      <c r="I15965" t="s">
        <v>1068</v>
      </c>
      <c r="J15965" t="s">
        <v>1091</v>
      </c>
    </row>
    <row r="15966">
      <c r="A15966" t="n">
        <v>2013</v>
      </c>
      <c r="B15966" t="s">
        <v>1201</v>
      </c>
      <c r="C15966" t="s">
        <v>1202</v>
      </c>
      <c r="D15966" t="s">
        <v>1076</v>
      </c>
      <c r="E15966" t="s">
        <v>1077</v>
      </c>
      <c r="F15966" t="s">
        <v>1067</v>
      </c>
      <c r="G15966" t="n">
        <v>10.6885007221983</v>
      </c>
      <c r="H15966" t="n">
        <v>95129657344</v>
      </c>
      <c r="I15966" t="s">
        <v>1068</v>
      </c>
      <c r="J15966" t="s">
        <v>1091</v>
      </c>
    </row>
    <row r="15967">
      <c r="A15967" t="n">
        <v>2013</v>
      </c>
      <c r="B15967" t="s">
        <v>1201</v>
      </c>
      <c r="C15967" t="s">
        <v>1202</v>
      </c>
      <c r="D15967" t="s">
        <v>1078</v>
      </c>
      <c r="E15967" t="s">
        <v>1079</v>
      </c>
      <c r="F15967" t="s">
        <v>1067</v>
      </c>
      <c r="G15967"/>
      <c r="H15967" t="n">
        <v>95129657344</v>
      </c>
      <c r="I15967" t="s">
        <v>1068</v>
      </c>
      <c r="J15967" t="s">
        <v>1091</v>
      </c>
    </row>
    <row r="15968">
      <c r="A15968" t="n">
        <v>2013</v>
      </c>
      <c r="B15968" t="s">
        <v>1203</v>
      </c>
      <c r="C15968" t="s">
        <v>1204</v>
      </c>
      <c r="D15968" t="s">
        <v>1065</v>
      </c>
      <c r="E15968" t="s">
        <v>1066</v>
      </c>
      <c r="F15968" t="s">
        <v>1067</v>
      </c>
      <c r="G15968" t="n">
        <v>0.367677823749907</v>
      </c>
      <c r="H15968" t="n">
        <v>303194013696</v>
      </c>
      <c r="I15968" t="s">
        <v>1099</v>
      </c>
      <c r="J15968" t="s">
        <v>1087</v>
      </c>
    </row>
    <row r="15969">
      <c r="A15969" t="n">
        <v>2013</v>
      </c>
      <c r="B15969" t="s">
        <v>1203</v>
      </c>
      <c r="C15969" t="s">
        <v>1204</v>
      </c>
      <c r="D15969" t="s">
        <v>1070</v>
      </c>
      <c r="E15969" t="s">
        <v>1071</v>
      </c>
      <c r="F15969" t="s">
        <v>1067</v>
      </c>
      <c r="G15969" t="n">
        <v>4.18329169192897</v>
      </c>
      <c r="H15969" t="n">
        <v>303194013696</v>
      </c>
      <c r="I15969" t="s">
        <v>1099</v>
      </c>
      <c r="J15969" t="s">
        <v>1087</v>
      </c>
    </row>
    <row r="15970">
      <c r="A15970" t="n">
        <v>2013</v>
      </c>
      <c r="B15970" t="s">
        <v>1203</v>
      </c>
      <c r="C15970" t="s">
        <v>1204</v>
      </c>
      <c r="D15970" t="s">
        <v>1072</v>
      </c>
      <c r="E15970" t="s">
        <v>1073</v>
      </c>
      <c r="F15970" t="s">
        <v>1067</v>
      </c>
      <c r="G15970" t="n">
        <v>7.76292414252515</v>
      </c>
      <c r="H15970" t="n">
        <v>303194013696</v>
      </c>
      <c r="I15970" t="s">
        <v>1099</v>
      </c>
      <c r="J15970" t="s">
        <v>1087</v>
      </c>
    </row>
    <row r="15971">
      <c r="A15971" t="n">
        <v>2013</v>
      </c>
      <c r="B15971" t="s">
        <v>1203</v>
      </c>
      <c r="C15971" t="s">
        <v>1204</v>
      </c>
      <c r="D15971" t="s">
        <v>1074</v>
      </c>
      <c r="E15971" t="s">
        <v>1075</v>
      </c>
      <c r="F15971" t="s">
        <v>1067</v>
      </c>
      <c r="G15971" t="n">
        <v>50.337604444842</v>
      </c>
      <c r="H15971" t="n">
        <v>303194013696</v>
      </c>
      <c r="I15971" t="s">
        <v>1099</v>
      </c>
      <c r="J15971" t="s">
        <v>1087</v>
      </c>
    </row>
    <row r="15972">
      <c r="A15972" t="n">
        <v>2013</v>
      </c>
      <c r="B15972" t="s">
        <v>1203</v>
      </c>
      <c r="C15972" t="s">
        <v>1204</v>
      </c>
      <c r="D15972" t="s">
        <v>1076</v>
      </c>
      <c r="E15972" t="s">
        <v>1077</v>
      </c>
      <c r="F15972" t="s">
        <v>1067</v>
      </c>
      <c r="G15972" t="n">
        <v>62.651498103046</v>
      </c>
      <c r="H15972" t="n">
        <v>303194013696</v>
      </c>
      <c r="I15972" t="s">
        <v>1099</v>
      </c>
      <c r="J15972" t="s">
        <v>1087</v>
      </c>
    </row>
    <row r="15973">
      <c r="A15973" t="n">
        <v>2013</v>
      </c>
      <c r="B15973" t="s">
        <v>1203</v>
      </c>
      <c r="C15973" t="s">
        <v>1204</v>
      </c>
      <c r="D15973" t="s">
        <v>1078</v>
      </c>
      <c r="E15973" t="s">
        <v>1079</v>
      </c>
      <c r="F15973" t="s">
        <v>1067</v>
      </c>
      <c r="G15973"/>
      <c r="H15973" t="n">
        <v>303194013696</v>
      </c>
      <c r="I15973" t="s">
        <v>1099</v>
      </c>
      <c r="J15973" t="s">
        <v>1087</v>
      </c>
    </row>
    <row r="15974">
      <c r="A15974" t="n">
        <v>2013</v>
      </c>
      <c r="B15974" t="s">
        <v>1205</v>
      </c>
      <c r="C15974" t="s">
        <v>1206</v>
      </c>
      <c r="D15974" t="s">
        <v>1065</v>
      </c>
      <c r="E15974" t="s">
        <v>1066</v>
      </c>
      <c r="F15974" t="s">
        <v>1067</v>
      </c>
      <c r="G15974" t="n">
        <v>0.00107862315553736</v>
      </c>
      <c r="H15974" t="n">
        <v>1957950336</v>
      </c>
      <c r="I15974" t="s">
        <v>1086</v>
      </c>
      <c r="J15974" t="s">
        <v>1083</v>
      </c>
    </row>
    <row r="15975">
      <c r="A15975" t="n">
        <v>2013</v>
      </c>
      <c r="B15975" t="s">
        <v>1205</v>
      </c>
      <c r="C15975" t="s">
        <v>1206</v>
      </c>
      <c r="D15975" t="s">
        <v>1070</v>
      </c>
      <c r="E15975" t="s">
        <v>1071</v>
      </c>
      <c r="F15975" t="s">
        <v>1067</v>
      </c>
      <c r="G15975" t="n">
        <v>0.0226938926482522</v>
      </c>
      <c r="H15975" t="n">
        <v>1957950336</v>
      </c>
      <c r="I15975" t="s">
        <v>1086</v>
      </c>
      <c r="J15975" t="s">
        <v>1083</v>
      </c>
    </row>
    <row r="15976">
      <c r="A15976" t="n">
        <v>2013</v>
      </c>
      <c r="B15976" t="s">
        <v>1205</v>
      </c>
      <c r="C15976" t="s">
        <v>1206</v>
      </c>
      <c r="D15976" t="s">
        <v>1072</v>
      </c>
      <c r="E15976" t="s">
        <v>1073</v>
      </c>
      <c r="F15976" t="s">
        <v>1067</v>
      </c>
      <c r="G15976" t="n">
        <v>0.0662909323044869</v>
      </c>
      <c r="H15976" t="n">
        <v>1957950336</v>
      </c>
      <c r="I15976" t="s">
        <v>1086</v>
      </c>
      <c r="J15976" t="s">
        <v>1083</v>
      </c>
    </row>
    <row r="15977">
      <c r="A15977" t="n">
        <v>2013</v>
      </c>
      <c r="B15977" t="s">
        <v>1205</v>
      </c>
      <c r="C15977" t="s">
        <v>1206</v>
      </c>
      <c r="D15977" t="s">
        <v>1074</v>
      </c>
      <c r="E15977" t="s">
        <v>1075</v>
      </c>
      <c r="F15977" t="s">
        <v>1067</v>
      </c>
      <c r="G15977" t="n">
        <v>0.0249262840195072</v>
      </c>
      <c r="H15977" t="n">
        <v>1957950336</v>
      </c>
      <c r="I15977" t="s">
        <v>1086</v>
      </c>
      <c r="J15977" t="s">
        <v>1083</v>
      </c>
    </row>
    <row r="15978">
      <c r="A15978" t="n">
        <v>2013</v>
      </c>
      <c r="B15978" t="s">
        <v>1205</v>
      </c>
      <c r="C15978" t="s">
        <v>1206</v>
      </c>
      <c r="D15978" t="s">
        <v>1076</v>
      </c>
      <c r="E15978" t="s">
        <v>1077</v>
      </c>
      <c r="F15978" t="s">
        <v>1067</v>
      </c>
      <c r="G15978" t="n">
        <v>0.114989732127784</v>
      </c>
      <c r="H15978" t="n">
        <v>1957950336</v>
      </c>
      <c r="I15978" t="s">
        <v>1086</v>
      </c>
      <c r="J15978" t="s">
        <v>1083</v>
      </c>
    </row>
    <row r="15979">
      <c r="A15979" t="n">
        <v>2013</v>
      </c>
      <c r="B15979" t="s">
        <v>1205</v>
      </c>
      <c r="C15979" t="s">
        <v>1206</v>
      </c>
      <c r="D15979" t="s">
        <v>1078</v>
      </c>
      <c r="E15979" t="s">
        <v>1079</v>
      </c>
      <c r="F15979" t="s">
        <v>1067</v>
      </c>
      <c r="G15979"/>
      <c r="H15979" t="n">
        <v>1957950336</v>
      </c>
      <c r="I15979" t="s">
        <v>1086</v>
      </c>
      <c r="J15979" t="s">
        <v>1083</v>
      </c>
    </row>
    <row r="15980">
      <c r="A15980" t="n">
        <v>2013</v>
      </c>
      <c r="B15980" t="s">
        <v>1207</v>
      </c>
      <c r="C15980" t="s">
        <v>1208</v>
      </c>
      <c r="D15980" t="s">
        <v>1065</v>
      </c>
      <c r="E15980" t="s">
        <v>1066</v>
      </c>
      <c r="F15980" t="s">
        <v>1067</v>
      </c>
      <c r="G15980" t="n">
        <v>3.03554832522197</v>
      </c>
      <c r="H15980" t="n">
        <v>1355599052800</v>
      </c>
      <c r="I15980" t="s">
        <v>1090</v>
      </c>
      <c r="J15980" t="s">
        <v>1069</v>
      </c>
    </row>
    <row r="15981">
      <c r="A15981" t="n">
        <v>2013</v>
      </c>
      <c r="B15981" t="s">
        <v>1207</v>
      </c>
      <c r="C15981" t="s">
        <v>1208</v>
      </c>
      <c r="D15981" t="s">
        <v>1070</v>
      </c>
      <c r="E15981" t="s">
        <v>1071</v>
      </c>
      <c r="F15981" t="s">
        <v>1067</v>
      </c>
      <c r="G15981" t="n">
        <v>13.0697838232533</v>
      </c>
      <c r="H15981" t="n">
        <v>1355599052800</v>
      </c>
      <c r="I15981" t="s">
        <v>1090</v>
      </c>
      <c r="J15981" t="s">
        <v>1069</v>
      </c>
    </row>
    <row r="15982">
      <c r="A15982" t="n">
        <v>2013</v>
      </c>
      <c r="B15982" t="s">
        <v>1207</v>
      </c>
      <c r="C15982" t="s">
        <v>1208</v>
      </c>
      <c r="D15982" t="s">
        <v>1072</v>
      </c>
      <c r="E15982" t="s">
        <v>1073</v>
      </c>
      <c r="F15982" t="s">
        <v>1067</v>
      </c>
      <c r="G15982" t="n">
        <v>31.1936939550082</v>
      </c>
      <c r="H15982" t="n">
        <v>1355599052800</v>
      </c>
      <c r="I15982" t="s">
        <v>1090</v>
      </c>
      <c r="J15982" t="s">
        <v>1069</v>
      </c>
    </row>
    <row r="15983">
      <c r="A15983" t="n">
        <v>2013</v>
      </c>
      <c r="B15983" t="s">
        <v>1207</v>
      </c>
      <c r="C15983" t="s">
        <v>1208</v>
      </c>
      <c r="D15983" t="s">
        <v>1074</v>
      </c>
      <c r="E15983" t="s">
        <v>1075</v>
      </c>
      <c r="F15983" t="s">
        <v>1067</v>
      </c>
      <c r="G15983" t="n">
        <v>41.4059918234117</v>
      </c>
      <c r="H15983" t="n">
        <v>1355599052800</v>
      </c>
      <c r="I15983" t="s">
        <v>1090</v>
      </c>
      <c r="J15983" t="s">
        <v>1069</v>
      </c>
    </row>
    <row r="15984">
      <c r="A15984" t="n">
        <v>2013</v>
      </c>
      <c r="B15984" t="s">
        <v>1207</v>
      </c>
      <c r="C15984" t="s">
        <v>1208</v>
      </c>
      <c r="D15984" t="s">
        <v>1076</v>
      </c>
      <c r="E15984" t="s">
        <v>1077</v>
      </c>
      <c r="F15984" t="s">
        <v>1067</v>
      </c>
      <c r="G15984" t="n">
        <v>88.7050179268952</v>
      </c>
      <c r="H15984" t="n">
        <v>1355599052800</v>
      </c>
      <c r="I15984" t="s">
        <v>1090</v>
      </c>
      <c r="J15984" t="s">
        <v>1069</v>
      </c>
    </row>
    <row r="15985">
      <c r="A15985" t="n">
        <v>2013</v>
      </c>
      <c r="B15985" t="s">
        <v>1207</v>
      </c>
      <c r="C15985" t="s">
        <v>1208</v>
      </c>
      <c r="D15985" t="s">
        <v>1078</v>
      </c>
      <c r="E15985" t="s">
        <v>1079</v>
      </c>
      <c r="F15985" t="s">
        <v>1067</v>
      </c>
      <c r="G15985"/>
      <c r="H15985" t="n">
        <v>1355599052800</v>
      </c>
      <c r="I15985" t="s">
        <v>1090</v>
      </c>
      <c r="J15985" t="s">
        <v>1069</v>
      </c>
    </row>
    <row r="15986">
      <c r="A15986" t="n">
        <v>2013</v>
      </c>
      <c r="B15986" t="s">
        <v>1209</v>
      </c>
      <c r="C15986" t="s">
        <v>1210</v>
      </c>
      <c r="D15986" t="s">
        <v>1065</v>
      </c>
      <c r="E15986" t="s">
        <v>1066</v>
      </c>
      <c r="F15986" t="s">
        <v>1067</v>
      </c>
      <c r="G15986" t="n">
        <v>0.023303239505286</v>
      </c>
      <c r="H15986" t="n">
        <v>25116000256</v>
      </c>
      <c r="I15986" t="s">
        <v>1090</v>
      </c>
      <c r="J15986" t="s">
        <v>1069</v>
      </c>
    </row>
    <row r="15987">
      <c r="A15987" t="n">
        <v>2013</v>
      </c>
      <c r="B15987" t="s">
        <v>1209</v>
      </c>
      <c r="C15987" t="s">
        <v>1210</v>
      </c>
      <c r="D15987" t="s">
        <v>1070</v>
      </c>
      <c r="E15987" t="s">
        <v>1071</v>
      </c>
      <c r="F15987" t="s">
        <v>1067</v>
      </c>
      <c r="G15987" t="n">
        <v>0.30165397955014</v>
      </c>
      <c r="H15987" t="n">
        <v>25116000256</v>
      </c>
      <c r="I15987" t="s">
        <v>1090</v>
      </c>
      <c r="J15987" t="s">
        <v>1069</v>
      </c>
    </row>
    <row r="15988">
      <c r="A15988" t="n">
        <v>2013</v>
      </c>
      <c r="B15988" t="s">
        <v>1209</v>
      </c>
      <c r="C15988" t="s">
        <v>1210</v>
      </c>
      <c r="D15988" t="s">
        <v>1072</v>
      </c>
      <c r="E15988" t="s">
        <v>1073</v>
      </c>
      <c r="F15988" t="s">
        <v>1067</v>
      </c>
      <c r="G15988" t="n">
        <v>0.271027325571761</v>
      </c>
      <c r="H15988" t="n">
        <v>25116000256</v>
      </c>
      <c r="I15988" t="s">
        <v>1090</v>
      </c>
      <c r="J15988" t="s">
        <v>1069</v>
      </c>
    </row>
    <row r="15989">
      <c r="A15989" t="n">
        <v>2013</v>
      </c>
      <c r="B15989" t="s">
        <v>1209</v>
      </c>
      <c r="C15989" t="s">
        <v>1210</v>
      </c>
      <c r="D15989" t="s">
        <v>1074</v>
      </c>
      <c r="E15989" t="s">
        <v>1075</v>
      </c>
      <c r="F15989" t="s">
        <v>1067</v>
      </c>
      <c r="G15989" t="n">
        <v>0.418236777204773</v>
      </c>
      <c r="H15989" t="n">
        <v>25116000256</v>
      </c>
      <c r="I15989" t="s">
        <v>1090</v>
      </c>
      <c r="J15989" t="s">
        <v>1069</v>
      </c>
    </row>
    <row r="15990">
      <c r="A15990" t="n">
        <v>2013</v>
      </c>
      <c r="B15990" t="s">
        <v>1209</v>
      </c>
      <c r="C15990" t="s">
        <v>1210</v>
      </c>
      <c r="D15990" t="s">
        <v>1076</v>
      </c>
      <c r="E15990" t="s">
        <v>1077</v>
      </c>
      <c r="F15990" t="s">
        <v>1067</v>
      </c>
      <c r="G15990" t="n">
        <v>1.01422132183196</v>
      </c>
      <c r="H15990" t="n">
        <v>25116000256</v>
      </c>
      <c r="I15990" t="s">
        <v>1090</v>
      </c>
      <c r="J15990" t="s">
        <v>1069</v>
      </c>
    </row>
    <row r="15991">
      <c r="A15991" t="n">
        <v>2013</v>
      </c>
      <c r="B15991" t="s">
        <v>1209</v>
      </c>
      <c r="C15991" t="s">
        <v>1210</v>
      </c>
      <c r="D15991" t="s">
        <v>1078</v>
      </c>
      <c r="E15991" t="s">
        <v>1079</v>
      </c>
      <c r="F15991" t="s">
        <v>1067</v>
      </c>
      <c r="G15991"/>
      <c r="H15991" t="n">
        <v>25116000256</v>
      </c>
      <c r="I15991" t="s">
        <v>1090</v>
      </c>
      <c r="J15991" t="s">
        <v>1069</v>
      </c>
    </row>
    <row r="15992">
      <c r="A15992" t="n">
        <v>2013</v>
      </c>
      <c r="B15992" t="s">
        <v>1211</v>
      </c>
      <c r="C15992" t="s">
        <v>1212</v>
      </c>
      <c r="D15992" t="s">
        <v>1065</v>
      </c>
      <c r="E15992" t="s">
        <v>1066</v>
      </c>
      <c r="F15992" t="s">
        <v>1067</v>
      </c>
      <c r="G15992" t="n">
        <v>0.0370185017318477</v>
      </c>
      <c r="H15992" t="n">
        <v>47648276480</v>
      </c>
      <c r="I15992" t="s">
        <v>1086</v>
      </c>
      <c r="J15992" t="s">
        <v>1083</v>
      </c>
    </row>
    <row r="15993">
      <c r="A15993" t="n">
        <v>2013</v>
      </c>
      <c r="B15993" t="s">
        <v>1211</v>
      </c>
      <c r="C15993" t="s">
        <v>1212</v>
      </c>
      <c r="D15993" t="s">
        <v>1070</v>
      </c>
      <c r="E15993" t="s">
        <v>1071</v>
      </c>
      <c r="F15993" t="s">
        <v>1067</v>
      </c>
      <c r="G15993" t="n">
        <v>0.205390250034486</v>
      </c>
      <c r="H15993" t="n">
        <v>47648276480</v>
      </c>
      <c r="I15993" t="s">
        <v>1086</v>
      </c>
      <c r="J15993" t="s">
        <v>1083</v>
      </c>
    </row>
    <row r="15994">
      <c r="A15994" t="n">
        <v>2013</v>
      </c>
      <c r="B15994" t="s">
        <v>1211</v>
      </c>
      <c r="C15994" t="s">
        <v>1212</v>
      </c>
      <c r="D15994" t="s">
        <v>1072</v>
      </c>
      <c r="E15994" t="s">
        <v>1073</v>
      </c>
      <c r="F15994" t="s">
        <v>1067</v>
      </c>
      <c r="G15994" t="n">
        <v>0.262362043644086</v>
      </c>
      <c r="H15994" t="n">
        <v>47648276480</v>
      </c>
      <c r="I15994" t="s">
        <v>1086</v>
      </c>
      <c r="J15994" t="s">
        <v>1083</v>
      </c>
    </row>
    <row r="15995">
      <c r="A15995" t="n">
        <v>2013</v>
      </c>
      <c r="B15995" t="s">
        <v>1211</v>
      </c>
      <c r="C15995" t="s">
        <v>1212</v>
      </c>
      <c r="D15995" t="s">
        <v>1074</v>
      </c>
      <c r="E15995" t="s">
        <v>1075</v>
      </c>
      <c r="F15995" t="s">
        <v>1067</v>
      </c>
      <c r="G15995" t="n">
        <v>1.08957107281774</v>
      </c>
      <c r="H15995" t="n">
        <v>47648276480</v>
      </c>
      <c r="I15995" t="s">
        <v>1086</v>
      </c>
      <c r="J15995" t="s">
        <v>1083</v>
      </c>
    </row>
    <row r="15996">
      <c r="A15996" t="n">
        <v>2013</v>
      </c>
      <c r="B15996" t="s">
        <v>1211</v>
      </c>
      <c r="C15996" t="s">
        <v>1212</v>
      </c>
      <c r="D15996" t="s">
        <v>1076</v>
      </c>
      <c r="E15996" t="s">
        <v>1077</v>
      </c>
      <c r="F15996" t="s">
        <v>1067</v>
      </c>
      <c r="G15996" t="n">
        <v>1.59434186822816</v>
      </c>
      <c r="H15996" t="n">
        <v>47648276480</v>
      </c>
      <c r="I15996" t="s">
        <v>1086</v>
      </c>
      <c r="J15996" t="s">
        <v>1083</v>
      </c>
    </row>
    <row r="15997">
      <c r="A15997" t="n">
        <v>2013</v>
      </c>
      <c r="B15997" t="s">
        <v>1211</v>
      </c>
      <c r="C15997" t="s">
        <v>1212</v>
      </c>
      <c r="D15997" t="s">
        <v>1078</v>
      </c>
      <c r="E15997" t="s">
        <v>1079</v>
      </c>
      <c r="F15997" t="s">
        <v>1067</v>
      </c>
      <c r="G15997"/>
      <c r="H15997" t="n">
        <v>47648276480</v>
      </c>
      <c r="I15997" t="s">
        <v>1086</v>
      </c>
      <c r="J15997" t="s">
        <v>1083</v>
      </c>
    </row>
    <row r="15998">
      <c r="A15998" t="n">
        <v>2013</v>
      </c>
      <c r="B15998" t="s">
        <v>1213</v>
      </c>
      <c r="C15998" t="s">
        <v>1214</v>
      </c>
      <c r="D15998" t="s">
        <v>1065</v>
      </c>
      <c r="E15998" t="s">
        <v>1066</v>
      </c>
      <c r="F15998" t="s">
        <v>1067</v>
      </c>
      <c r="G15998" t="n">
        <v>0.413238432693189</v>
      </c>
      <c r="H15998" t="n">
        <v>271365996544</v>
      </c>
      <c r="I15998" t="s">
        <v>1090</v>
      </c>
      <c r="J15998" t="s">
        <v>1069</v>
      </c>
    </row>
    <row r="15999">
      <c r="A15999" t="n">
        <v>2013</v>
      </c>
      <c r="B15999" t="s">
        <v>1213</v>
      </c>
      <c r="C15999" t="s">
        <v>1214</v>
      </c>
      <c r="D15999" t="s">
        <v>1070</v>
      </c>
      <c r="E15999" t="s">
        <v>1071</v>
      </c>
      <c r="F15999" t="s">
        <v>1067</v>
      </c>
      <c r="G15999" t="n">
        <v>4.44503236265954</v>
      </c>
      <c r="H15999" t="n">
        <v>271365996544</v>
      </c>
      <c r="I15999" t="s">
        <v>1090</v>
      </c>
      <c r="J15999" t="s">
        <v>1069</v>
      </c>
    </row>
    <row r="16000">
      <c r="A16000" t="n">
        <v>2013</v>
      </c>
      <c r="B16000" t="s">
        <v>1213</v>
      </c>
      <c r="C16000" t="s">
        <v>1214</v>
      </c>
      <c r="D16000" t="s">
        <v>1072</v>
      </c>
      <c r="E16000" t="s">
        <v>1073</v>
      </c>
      <c r="F16000" t="s">
        <v>1067</v>
      </c>
      <c r="G16000" t="n">
        <v>4.8823765364056</v>
      </c>
      <c r="H16000" t="n">
        <v>271365996544</v>
      </c>
      <c r="I16000" t="s">
        <v>1090</v>
      </c>
      <c r="J16000" t="s">
        <v>1069</v>
      </c>
    </row>
    <row r="16001">
      <c r="A16001" t="n">
        <v>2013</v>
      </c>
      <c r="B16001" t="s">
        <v>1213</v>
      </c>
      <c r="C16001" t="s">
        <v>1214</v>
      </c>
      <c r="D16001" t="s">
        <v>1074</v>
      </c>
      <c r="E16001" t="s">
        <v>1075</v>
      </c>
      <c r="F16001" t="s">
        <v>1067</v>
      </c>
      <c r="G16001" t="n">
        <v>0.550334995292296</v>
      </c>
      <c r="H16001" t="n">
        <v>271365996544</v>
      </c>
      <c r="I16001" t="s">
        <v>1090</v>
      </c>
      <c r="J16001" t="s">
        <v>1069</v>
      </c>
    </row>
    <row r="16002">
      <c r="A16002" t="n">
        <v>2013</v>
      </c>
      <c r="B16002" t="s">
        <v>1213</v>
      </c>
      <c r="C16002" t="s">
        <v>1214</v>
      </c>
      <c r="D16002" t="s">
        <v>1076</v>
      </c>
      <c r="E16002" t="s">
        <v>1077</v>
      </c>
      <c r="F16002" t="s">
        <v>1067</v>
      </c>
      <c r="G16002" t="n">
        <v>10.2909823270506</v>
      </c>
      <c r="H16002" t="n">
        <v>271365996544</v>
      </c>
      <c r="I16002" t="s">
        <v>1090</v>
      </c>
      <c r="J16002" t="s">
        <v>1069</v>
      </c>
    </row>
    <row r="16003">
      <c r="A16003" t="n">
        <v>2013</v>
      </c>
      <c r="B16003" t="s">
        <v>1213</v>
      </c>
      <c r="C16003" t="s">
        <v>1214</v>
      </c>
      <c r="D16003" t="s">
        <v>1078</v>
      </c>
      <c r="E16003" t="s">
        <v>1079</v>
      </c>
      <c r="F16003" t="s">
        <v>1067</v>
      </c>
      <c r="G16003"/>
      <c r="H16003" t="n">
        <v>271365996544</v>
      </c>
      <c r="I16003" t="s">
        <v>1090</v>
      </c>
      <c r="J16003" t="s">
        <v>1069</v>
      </c>
    </row>
    <row r="16004">
      <c r="A16004" t="n">
        <v>2013</v>
      </c>
      <c r="B16004" t="s">
        <v>1215</v>
      </c>
      <c r="C16004" t="s">
        <v>1216</v>
      </c>
      <c r="D16004" t="s">
        <v>1065</v>
      </c>
      <c r="E16004" t="s">
        <v>1066</v>
      </c>
      <c r="F16004" t="s">
        <v>1067</v>
      </c>
      <c r="G16004" t="n">
        <v>0.00772271636309744</v>
      </c>
      <c r="H16004" t="n">
        <v>4189968896</v>
      </c>
      <c r="I16004" t="s">
        <v>1108</v>
      </c>
      <c r="J16004" t="s">
        <v>1091</v>
      </c>
    </row>
    <row r="16005">
      <c r="A16005" t="n">
        <v>2013</v>
      </c>
      <c r="B16005" t="s">
        <v>1215</v>
      </c>
      <c r="C16005" t="s">
        <v>1216</v>
      </c>
      <c r="D16005" t="s">
        <v>1070</v>
      </c>
      <c r="E16005" t="s">
        <v>1071</v>
      </c>
      <c r="F16005" t="s">
        <v>1067</v>
      </c>
      <c r="G16005" t="n">
        <v>0.171887300313977</v>
      </c>
      <c r="H16005" t="n">
        <v>4189968896</v>
      </c>
      <c r="I16005" t="s">
        <v>1108</v>
      </c>
      <c r="J16005" t="s">
        <v>1091</v>
      </c>
    </row>
    <row r="16006">
      <c r="A16006" t="n">
        <v>2013</v>
      </c>
      <c r="B16006" t="s">
        <v>1215</v>
      </c>
      <c r="C16006" t="s">
        <v>1216</v>
      </c>
      <c r="D16006" t="s">
        <v>1072</v>
      </c>
      <c r="E16006" t="s">
        <v>1073</v>
      </c>
      <c r="F16006" t="s">
        <v>1067</v>
      </c>
      <c r="G16006" t="n">
        <v>0.0490047333764322</v>
      </c>
      <c r="H16006" t="n">
        <v>4189968896</v>
      </c>
      <c r="I16006" t="s">
        <v>1108</v>
      </c>
      <c r="J16006" t="s">
        <v>1091</v>
      </c>
    </row>
    <row r="16007">
      <c r="A16007" t="n">
        <v>2013</v>
      </c>
      <c r="B16007" t="s">
        <v>1215</v>
      </c>
      <c r="C16007" t="s">
        <v>1216</v>
      </c>
      <c r="D16007" t="s">
        <v>1074</v>
      </c>
      <c r="E16007" t="s">
        <v>1075</v>
      </c>
      <c r="F16007" t="s">
        <v>1067</v>
      </c>
      <c r="G16007" t="n">
        <v>0</v>
      </c>
      <c r="H16007" t="n">
        <v>4189968896</v>
      </c>
      <c r="I16007" t="s">
        <v>1108</v>
      </c>
      <c r="J16007" t="s">
        <v>1091</v>
      </c>
    </row>
    <row r="16008">
      <c r="A16008" t="n">
        <v>2013</v>
      </c>
      <c r="B16008" t="s">
        <v>1215</v>
      </c>
      <c r="C16008" t="s">
        <v>1216</v>
      </c>
      <c r="D16008" t="s">
        <v>1076</v>
      </c>
      <c r="E16008" t="s">
        <v>1077</v>
      </c>
      <c r="F16008" t="s">
        <v>1067</v>
      </c>
      <c r="G16008" t="n">
        <v>0.228614750053506</v>
      </c>
      <c r="H16008" t="n">
        <v>4189968896</v>
      </c>
      <c r="I16008" t="s">
        <v>1108</v>
      </c>
      <c r="J16008" t="s">
        <v>1091</v>
      </c>
    </row>
    <row r="16009">
      <c r="A16009" t="n">
        <v>2013</v>
      </c>
      <c r="B16009" t="s">
        <v>1215</v>
      </c>
      <c r="C16009" t="s">
        <v>1216</v>
      </c>
      <c r="D16009" t="s">
        <v>1078</v>
      </c>
      <c r="E16009" t="s">
        <v>1079</v>
      </c>
      <c r="F16009" t="s">
        <v>1067</v>
      </c>
      <c r="G16009"/>
      <c r="H16009" t="n">
        <v>4189968896</v>
      </c>
      <c r="I16009" t="s">
        <v>1108</v>
      </c>
      <c r="J16009" t="s">
        <v>1091</v>
      </c>
    </row>
    <row r="16010">
      <c r="A16010" t="n">
        <v>2013</v>
      </c>
      <c r="B16010" t="s">
        <v>1217</v>
      </c>
      <c r="C16010" t="s">
        <v>1218</v>
      </c>
      <c r="D16010" t="s">
        <v>1065</v>
      </c>
      <c r="E16010" t="s">
        <v>1066</v>
      </c>
      <c r="F16010" t="s">
        <v>1067</v>
      </c>
      <c r="G16010" t="n">
        <v>0.000542789964589701</v>
      </c>
      <c r="H16010"/>
      <c r="I16010" t="s">
        <v>1068</v>
      </c>
      <c r="J16010" t="s">
        <v>1121</v>
      </c>
    </row>
    <row r="16011">
      <c r="A16011" t="n">
        <v>2013</v>
      </c>
      <c r="B16011" t="s">
        <v>1217</v>
      </c>
      <c r="C16011" t="s">
        <v>1218</v>
      </c>
      <c r="D16011" t="s">
        <v>1070</v>
      </c>
      <c r="E16011" t="s">
        <v>1071</v>
      </c>
      <c r="F16011" t="s">
        <v>1067</v>
      </c>
      <c r="G16011" t="n">
        <v>0.0130633126201884</v>
      </c>
      <c r="H16011"/>
      <c r="I16011" t="s">
        <v>1068</v>
      </c>
      <c r="J16011" t="s">
        <v>1121</v>
      </c>
    </row>
    <row r="16012">
      <c r="A16012" t="n">
        <v>2013</v>
      </c>
      <c r="B16012" t="s">
        <v>1217</v>
      </c>
      <c r="C16012" t="s">
        <v>1218</v>
      </c>
      <c r="D16012" t="s">
        <v>1072</v>
      </c>
      <c r="E16012" t="s">
        <v>1073</v>
      </c>
      <c r="F16012" t="s">
        <v>1067</v>
      </c>
      <c r="G16012" t="n">
        <v>0.189071525942316</v>
      </c>
      <c r="H16012"/>
      <c r="I16012" t="s">
        <v>1068</v>
      </c>
      <c r="J16012" t="s">
        <v>1121</v>
      </c>
    </row>
    <row r="16013">
      <c r="A16013" t="n">
        <v>2013</v>
      </c>
      <c r="B16013" t="s">
        <v>1217</v>
      </c>
      <c r="C16013" t="s">
        <v>1218</v>
      </c>
      <c r="D16013" t="s">
        <v>1074</v>
      </c>
      <c r="E16013" t="s">
        <v>1075</v>
      </c>
      <c r="F16013" t="s">
        <v>1067</v>
      </c>
      <c r="G16013" t="n">
        <v>0</v>
      </c>
      <c r="H16013"/>
      <c r="I16013" t="s">
        <v>1068</v>
      </c>
      <c r="J16013" t="s">
        <v>1121</v>
      </c>
    </row>
    <row r="16014">
      <c r="A16014" t="n">
        <v>2013</v>
      </c>
      <c r="B16014" t="s">
        <v>1217</v>
      </c>
      <c r="C16014" t="s">
        <v>1218</v>
      </c>
      <c r="D16014" t="s">
        <v>1076</v>
      </c>
      <c r="E16014" t="s">
        <v>1077</v>
      </c>
      <c r="F16014" t="s">
        <v>1067</v>
      </c>
      <c r="G16014" t="n">
        <v>0.202677628527094</v>
      </c>
      <c r="H16014"/>
      <c r="I16014" t="s">
        <v>1068</v>
      </c>
      <c r="J16014" t="s">
        <v>1121</v>
      </c>
    </row>
    <row r="16015">
      <c r="A16015" t="n">
        <v>2013</v>
      </c>
      <c r="B16015" t="s">
        <v>1217</v>
      </c>
      <c r="C16015" t="s">
        <v>1218</v>
      </c>
      <c r="D16015" t="s">
        <v>1078</v>
      </c>
      <c r="E16015" t="s">
        <v>1079</v>
      </c>
      <c r="F16015" t="s">
        <v>1067</v>
      </c>
      <c r="G16015"/>
      <c r="H16015"/>
      <c r="I16015" t="s">
        <v>1068</v>
      </c>
      <c r="J16015" t="s">
        <v>1121</v>
      </c>
    </row>
    <row r="16016">
      <c r="A16016" t="n">
        <v>2013</v>
      </c>
      <c r="B16016" t="s">
        <v>1219</v>
      </c>
      <c r="C16016" t="s">
        <v>1220</v>
      </c>
      <c r="D16016" t="s">
        <v>1065</v>
      </c>
      <c r="E16016" t="s">
        <v>1066</v>
      </c>
      <c r="F16016" t="s">
        <v>1067</v>
      </c>
      <c r="G16016" t="n">
        <v>13.0298609577662</v>
      </c>
      <c r="H16016" t="n">
        <v>2811876868096</v>
      </c>
      <c r="I16016" t="s">
        <v>1090</v>
      </c>
      <c r="J16016" t="s">
        <v>1069</v>
      </c>
    </row>
    <row r="16017">
      <c r="A16017" t="n">
        <v>2013</v>
      </c>
      <c r="B16017" t="s">
        <v>1219</v>
      </c>
      <c r="C16017" t="s">
        <v>1220</v>
      </c>
      <c r="D16017" t="s">
        <v>1070</v>
      </c>
      <c r="E16017" t="s">
        <v>1071</v>
      </c>
      <c r="F16017" t="s">
        <v>1067</v>
      </c>
      <c r="G16017" t="n">
        <v>96.2300996852138</v>
      </c>
      <c r="H16017" t="n">
        <v>2811876868096</v>
      </c>
      <c r="I16017" t="s">
        <v>1090</v>
      </c>
      <c r="J16017" t="s">
        <v>1069</v>
      </c>
    </row>
    <row r="16018">
      <c r="A16018" t="n">
        <v>2013</v>
      </c>
      <c r="B16018" t="s">
        <v>1219</v>
      </c>
      <c r="C16018" t="s">
        <v>1220</v>
      </c>
      <c r="D16018" t="s">
        <v>1072</v>
      </c>
      <c r="E16018" t="s">
        <v>1073</v>
      </c>
      <c r="F16018" t="s">
        <v>1067</v>
      </c>
      <c r="G16018" t="n">
        <v>202.901900143928</v>
      </c>
      <c r="H16018" t="n">
        <v>2811876868096</v>
      </c>
      <c r="I16018" t="s">
        <v>1090</v>
      </c>
      <c r="J16018" t="s">
        <v>1069</v>
      </c>
    </row>
    <row r="16019">
      <c r="A16019" t="n">
        <v>2013</v>
      </c>
      <c r="B16019" t="s">
        <v>1219</v>
      </c>
      <c r="C16019" t="s">
        <v>1220</v>
      </c>
      <c r="D16019" t="s">
        <v>1074</v>
      </c>
      <c r="E16019" t="s">
        <v>1075</v>
      </c>
      <c r="F16019" t="s">
        <v>1067</v>
      </c>
      <c r="G16019" t="n">
        <v>107.517878249247</v>
      </c>
      <c r="H16019" t="n">
        <v>2811876868096</v>
      </c>
      <c r="I16019" t="s">
        <v>1090</v>
      </c>
      <c r="J16019" t="s">
        <v>1069</v>
      </c>
    </row>
    <row r="16020">
      <c r="A16020" t="n">
        <v>2013</v>
      </c>
      <c r="B16020" t="s">
        <v>1219</v>
      </c>
      <c r="C16020" t="s">
        <v>1220</v>
      </c>
      <c r="D16020" t="s">
        <v>1076</v>
      </c>
      <c r="E16020" t="s">
        <v>1077</v>
      </c>
      <c r="F16020" t="s">
        <v>1067</v>
      </c>
      <c r="G16020" t="n">
        <v>419.679739036156</v>
      </c>
      <c r="H16020" t="n">
        <v>2811876868096</v>
      </c>
      <c r="I16020" t="s">
        <v>1090</v>
      </c>
      <c r="J16020" t="s">
        <v>1069</v>
      </c>
    </row>
    <row r="16021">
      <c r="A16021" t="n">
        <v>2013</v>
      </c>
      <c r="B16021" t="s">
        <v>1219</v>
      </c>
      <c r="C16021" t="s">
        <v>1220</v>
      </c>
      <c r="D16021" t="s">
        <v>1078</v>
      </c>
      <c r="E16021" t="s">
        <v>1079</v>
      </c>
      <c r="F16021" t="s">
        <v>1067</v>
      </c>
      <c r="G16021"/>
      <c r="H16021" t="n">
        <v>2811876868096</v>
      </c>
      <c r="I16021" t="s">
        <v>1090</v>
      </c>
      <c r="J16021" t="s">
        <v>1069</v>
      </c>
    </row>
    <row r="16022">
      <c r="A16022" t="n">
        <v>2013</v>
      </c>
      <c r="B16022" t="s">
        <v>1221</v>
      </c>
      <c r="C16022" t="s">
        <v>1222</v>
      </c>
      <c r="D16022" t="s">
        <v>1065</v>
      </c>
      <c r="E16022" t="s">
        <v>1066</v>
      </c>
      <c r="F16022" t="s">
        <v>1067</v>
      </c>
      <c r="G16022" t="n">
        <v>0</v>
      </c>
      <c r="H16022" t="n">
        <v>2690110720</v>
      </c>
      <c r="I16022" t="s">
        <v>1090</v>
      </c>
      <c r="J16022" t="s">
        <v>1069</v>
      </c>
    </row>
    <row r="16023">
      <c r="A16023" t="n">
        <v>2013</v>
      </c>
      <c r="B16023" t="s">
        <v>1221</v>
      </c>
      <c r="C16023" t="s">
        <v>1222</v>
      </c>
      <c r="D16023" t="s">
        <v>1070</v>
      </c>
      <c r="E16023" t="s">
        <v>1071</v>
      </c>
      <c r="F16023" t="s">
        <v>1067</v>
      </c>
      <c r="G16023" t="n">
        <v>0</v>
      </c>
      <c r="H16023" t="n">
        <v>2690110720</v>
      </c>
      <c r="I16023" t="s">
        <v>1090</v>
      </c>
      <c r="J16023" t="s">
        <v>1069</v>
      </c>
    </row>
    <row r="16024">
      <c r="A16024" t="n">
        <v>2013</v>
      </c>
      <c r="B16024" t="s">
        <v>1221</v>
      </c>
      <c r="C16024" t="s">
        <v>1222</v>
      </c>
      <c r="D16024" t="s">
        <v>1072</v>
      </c>
      <c r="E16024" t="s">
        <v>1073</v>
      </c>
      <c r="F16024" t="s">
        <v>1067</v>
      </c>
      <c r="G16024" t="n">
        <v>0</v>
      </c>
      <c r="H16024" t="n">
        <v>2690110720</v>
      </c>
      <c r="I16024" t="s">
        <v>1090</v>
      </c>
      <c r="J16024" t="s">
        <v>1069</v>
      </c>
    </row>
    <row r="16025">
      <c r="A16025" t="n">
        <v>2013</v>
      </c>
      <c r="B16025" t="s">
        <v>1221</v>
      </c>
      <c r="C16025" t="s">
        <v>1222</v>
      </c>
      <c r="D16025" t="s">
        <v>1074</v>
      </c>
      <c r="E16025" t="s">
        <v>1075</v>
      </c>
      <c r="F16025" t="s">
        <v>1067</v>
      </c>
      <c r="G16025" t="n">
        <v>0</v>
      </c>
      <c r="H16025" t="n">
        <v>2690110720</v>
      </c>
      <c r="I16025" t="s">
        <v>1090</v>
      </c>
      <c r="J16025" t="s">
        <v>1069</v>
      </c>
    </row>
    <row r="16026">
      <c r="A16026" t="n">
        <v>2013</v>
      </c>
      <c r="B16026" t="s">
        <v>1221</v>
      </c>
      <c r="C16026" t="s">
        <v>1222</v>
      </c>
      <c r="D16026" t="s">
        <v>1076</v>
      </c>
      <c r="E16026" t="s">
        <v>1077</v>
      </c>
      <c r="F16026" t="s">
        <v>1067</v>
      </c>
      <c r="G16026" t="n">
        <v>0</v>
      </c>
      <c r="H16026" t="n">
        <v>2690110720</v>
      </c>
      <c r="I16026" t="s">
        <v>1090</v>
      </c>
      <c r="J16026" t="s">
        <v>1069</v>
      </c>
    </row>
    <row r="16027">
      <c r="A16027" t="n">
        <v>2013</v>
      </c>
      <c r="B16027" t="s">
        <v>1221</v>
      </c>
      <c r="C16027" t="s">
        <v>1222</v>
      </c>
      <c r="D16027" t="s">
        <v>1078</v>
      </c>
      <c r="E16027" t="s">
        <v>1079</v>
      </c>
      <c r="F16027" t="s">
        <v>1067</v>
      </c>
      <c r="G16027"/>
      <c r="H16027" t="n">
        <v>2690110720</v>
      </c>
      <c r="I16027" t="s">
        <v>1090</v>
      </c>
      <c r="J16027" t="s">
        <v>1069</v>
      </c>
    </row>
    <row r="16028">
      <c r="A16028" t="n">
        <v>2013</v>
      </c>
      <c r="B16028" t="s">
        <v>1223</v>
      </c>
      <c r="C16028" t="s">
        <v>1224</v>
      </c>
      <c r="D16028" t="s">
        <v>1065</v>
      </c>
      <c r="E16028" t="s">
        <v>1066</v>
      </c>
      <c r="F16028" t="s">
        <v>1067</v>
      </c>
      <c r="G16028" t="n">
        <v>0.000470241878196678</v>
      </c>
      <c r="H16028" t="n">
        <v>317214400</v>
      </c>
      <c r="I16028" t="s">
        <v>1108</v>
      </c>
      <c r="J16028" t="s">
        <v>1087</v>
      </c>
    </row>
    <row r="16029">
      <c r="A16029" t="n">
        <v>2013</v>
      </c>
      <c r="B16029" t="s">
        <v>1223</v>
      </c>
      <c r="C16029" t="s">
        <v>1224</v>
      </c>
      <c r="D16029" t="s">
        <v>1070</v>
      </c>
      <c r="E16029" t="s">
        <v>1071</v>
      </c>
      <c r="F16029" t="s">
        <v>1067</v>
      </c>
      <c r="G16029" t="n">
        <v>0.00980290613790227</v>
      </c>
      <c r="H16029" t="n">
        <v>317214400</v>
      </c>
      <c r="I16029" t="s">
        <v>1108</v>
      </c>
      <c r="J16029" t="s">
        <v>1087</v>
      </c>
    </row>
    <row r="16030">
      <c r="A16030" t="n">
        <v>2013</v>
      </c>
      <c r="B16030" t="s">
        <v>1223</v>
      </c>
      <c r="C16030" t="s">
        <v>1224</v>
      </c>
      <c r="D16030" t="s">
        <v>1072</v>
      </c>
      <c r="E16030" t="s">
        <v>1073</v>
      </c>
      <c r="F16030" t="s">
        <v>1067</v>
      </c>
      <c r="G16030" t="n">
        <v>0.0242786993333316</v>
      </c>
      <c r="H16030" t="n">
        <v>317214400</v>
      </c>
      <c r="I16030" t="s">
        <v>1108</v>
      </c>
      <c r="J16030" t="s">
        <v>1087</v>
      </c>
    </row>
    <row r="16031">
      <c r="A16031" t="n">
        <v>2013</v>
      </c>
      <c r="B16031" t="s">
        <v>1223</v>
      </c>
      <c r="C16031" t="s">
        <v>1224</v>
      </c>
      <c r="D16031" t="s">
        <v>1074</v>
      </c>
      <c r="E16031" t="s">
        <v>1075</v>
      </c>
      <c r="F16031" t="s">
        <v>1067</v>
      </c>
      <c r="G16031" t="n">
        <v>0.186261507842404</v>
      </c>
      <c r="H16031" t="n">
        <v>317214400</v>
      </c>
      <c r="I16031" t="s">
        <v>1108</v>
      </c>
      <c r="J16031" t="s">
        <v>1087</v>
      </c>
    </row>
    <row r="16032">
      <c r="A16032" t="n">
        <v>2013</v>
      </c>
      <c r="B16032" t="s">
        <v>1223</v>
      </c>
      <c r="C16032" t="s">
        <v>1224</v>
      </c>
      <c r="D16032" t="s">
        <v>1076</v>
      </c>
      <c r="E16032" t="s">
        <v>1077</v>
      </c>
      <c r="F16032" t="s">
        <v>1067</v>
      </c>
      <c r="G16032" t="n">
        <v>0.220813355191834</v>
      </c>
      <c r="H16032" t="n">
        <v>317214400</v>
      </c>
      <c r="I16032" t="s">
        <v>1108</v>
      </c>
      <c r="J16032" t="s">
        <v>1087</v>
      </c>
    </row>
    <row r="16033">
      <c r="A16033" t="n">
        <v>2013</v>
      </c>
      <c r="B16033" t="s">
        <v>1223</v>
      </c>
      <c r="C16033" t="s">
        <v>1224</v>
      </c>
      <c r="D16033" t="s">
        <v>1078</v>
      </c>
      <c r="E16033" t="s">
        <v>1079</v>
      </c>
      <c r="F16033" t="s">
        <v>1067</v>
      </c>
      <c r="G16033"/>
      <c r="H16033" t="n">
        <v>317214400</v>
      </c>
      <c r="I16033" t="s">
        <v>1108</v>
      </c>
      <c r="J16033" t="s">
        <v>1087</v>
      </c>
    </row>
    <row r="16034">
      <c r="A16034" t="n">
        <v>2013</v>
      </c>
      <c r="B16034" t="s">
        <v>1225</v>
      </c>
      <c r="C16034" t="s">
        <v>1226</v>
      </c>
      <c r="D16034" t="s">
        <v>1065</v>
      </c>
      <c r="E16034" t="s">
        <v>1066</v>
      </c>
      <c r="F16034" t="s">
        <v>1067</v>
      </c>
      <c r="G16034" t="n">
        <v>0.0065451606860216</v>
      </c>
      <c r="H16034" t="n">
        <v>17595744256</v>
      </c>
      <c r="I16034" t="s">
        <v>1086</v>
      </c>
      <c r="J16034" t="s">
        <v>1091</v>
      </c>
    </row>
    <row r="16035">
      <c r="A16035" t="n">
        <v>2013</v>
      </c>
      <c r="B16035" t="s">
        <v>1225</v>
      </c>
      <c r="C16035" t="s">
        <v>1226</v>
      </c>
      <c r="D16035" t="s">
        <v>1070</v>
      </c>
      <c r="E16035" t="s">
        <v>1071</v>
      </c>
      <c r="F16035" t="s">
        <v>1067</v>
      </c>
      <c r="G16035" t="n">
        <v>0.155719064716039</v>
      </c>
      <c r="H16035" t="n">
        <v>17595744256</v>
      </c>
      <c r="I16035" t="s">
        <v>1086</v>
      </c>
      <c r="J16035" t="s">
        <v>1091</v>
      </c>
    </row>
    <row r="16036">
      <c r="A16036" t="n">
        <v>2013</v>
      </c>
      <c r="B16036" t="s">
        <v>1225</v>
      </c>
      <c r="C16036" t="s">
        <v>1226</v>
      </c>
      <c r="D16036" t="s">
        <v>1072</v>
      </c>
      <c r="E16036" t="s">
        <v>1073</v>
      </c>
      <c r="F16036" t="s">
        <v>1067</v>
      </c>
      <c r="G16036" t="n">
        <v>0.577862655451231</v>
      </c>
      <c r="H16036" t="n">
        <v>17595744256</v>
      </c>
      <c r="I16036" t="s">
        <v>1086</v>
      </c>
      <c r="J16036" t="s">
        <v>1091</v>
      </c>
    </row>
    <row r="16037">
      <c r="A16037" t="n">
        <v>2013</v>
      </c>
      <c r="B16037" t="s">
        <v>1225</v>
      </c>
      <c r="C16037" t="s">
        <v>1226</v>
      </c>
      <c r="D16037" t="s">
        <v>1074</v>
      </c>
      <c r="E16037" t="s">
        <v>1075</v>
      </c>
      <c r="F16037" t="s">
        <v>1067</v>
      </c>
      <c r="G16037" t="n">
        <v>0.275027779318209</v>
      </c>
      <c r="H16037" t="n">
        <v>17595744256</v>
      </c>
      <c r="I16037" t="s">
        <v>1086</v>
      </c>
      <c r="J16037" t="s">
        <v>1091</v>
      </c>
    </row>
    <row r="16038">
      <c r="A16038" t="n">
        <v>2013</v>
      </c>
      <c r="B16038" t="s">
        <v>1225</v>
      </c>
      <c r="C16038" t="s">
        <v>1226</v>
      </c>
      <c r="D16038" t="s">
        <v>1076</v>
      </c>
      <c r="E16038" t="s">
        <v>1077</v>
      </c>
      <c r="F16038" t="s">
        <v>1067</v>
      </c>
      <c r="G16038" t="n">
        <v>1.0151546601715</v>
      </c>
      <c r="H16038" t="n">
        <v>17595744256</v>
      </c>
      <c r="I16038" t="s">
        <v>1086</v>
      </c>
      <c r="J16038" t="s">
        <v>1091</v>
      </c>
    </row>
    <row r="16039">
      <c r="A16039" t="n">
        <v>2013</v>
      </c>
      <c r="B16039" t="s">
        <v>1225</v>
      </c>
      <c r="C16039" t="s">
        <v>1226</v>
      </c>
      <c r="D16039" t="s">
        <v>1078</v>
      </c>
      <c r="E16039" t="s">
        <v>1079</v>
      </c>
      <c r="F16039" t="s">
        <v>1067</v>
      </c>
      <c r="G16039"/>
      <c r="H16039" t="n">
        <v>17595744256</v>
      </c>
      <c r="I16039" t="s">
        <v>1086</v>
      </c>
      <c r="J16039" t="s">
        <v>1091</v>
      </c>
    </row>
    <row r="16040">
      <c r="A16040" t="n">
        <v>2013</v>
      </c>
      <c r="B16040" t="s">
        <v>1227</v>
      </c>
      <c r="C16040" t="s">
        <v>1228</v>
      </c>
      <c r="D16040" t="s">
        <v>1065</v>
      </c>
      <c r="E16040" t="s">
        <v>1066</v>
      </c>
      <c r="F16040" t="s">
        <v>1067</v>
      </c>
      <c r="G16040" t="n">
        <v>87.5888400715048</v>
      </c>
      <c r="H16040" t="n">
        <v>2788127932416</v>
      </c>
      <c r="I16040" t="s">
        <v>1090</v>
      </c>
      <c r="J16040" t="s">
        <v>1069</v>
      </c>
    </row>
    <row r="16041">
      <c r="A16041" t="n">
        <v>2013</v>
      </c>
      <c r="B16041" t="s">
        <v>1227</v>
      </c>
      <c r="C16041" t="s">
        <v>1228</v>
      </c>
      <c r="D16041" t="s">
        <v>1070</v>
      </c>
      <c r="E16041" t="s">
        <v>1071</v>
      </c>
      <c r="F16041" t="s">
        <v>1067</v>
      </c>
      <c r="G16041" t="n">
        <v>124.72212732419</v>
      </c>
      <c r="H16041" t="n">
        <v>2788127932416</v>
      </c>
      <c r="I16041" t="s">
        <v>1090</v>
      </c>
      <c r="J16041" t="s">
        <v>1069</v>
      </c>
    </row>
    <row r="16042">
      <c r="A16042" t="n">
        <v>2013</v>
      </c>
      <c r="B16042" t="s">
        <v>1227</v>
      </c>
      <c r="C16042" t="s">
        <v>1228</v>
      </c>
      <c r="D16042" t="s">
        <v>1072</v>
      </c>
      <c r="E16042" t="s">
        <v>1073</v>
      </c>
      <c r="F16042" t="s">
        <v>1067</v>
      </c>
      <c r="G16042" t="n">
        <v>147.786475722481</v>
      </c>
      <c r="H16042" t="n">
        <v>2788127932416</v>
      </c>
      <c r="I16042" t="s">
        <v>1090</v>
      </c>
      <c r="J16042" t="s">
        <v>1069</v>
      </c>
    </row>
    <row r="16043">
      <c r="A16043" t="n">
        <v>2013</v>
      </c>
      <c r="B16043" t="s">
        <v>1227</v>
      </c>
      <c r="C16043" t="s">
        <v>1228</v>
      </c>
      <c r="D16043" t="s">
        <v>1074</v>
      </c>
      <c r="E16043" t="s">
        <v>1075</v>
      </c>
      <c r="F16043" t="s">
        <v>1067</v>
      </c>
      <c r="G16043" t="n">
        <v>94.4695683771496</v>
      </c>
      <c r="H16043" t="n">
        <v>2788127932416</v>
      </c>
      <c r="I16043" t="s">
        <v>1090</v>
      </c>
      <c r="J16043" t="s">
        <v>1069</v>
      </c>
    </row>
    <row r="16044">
      <c r="A16044" t="n">
        <v>2013</v>
      </c>
      <c r="B16044" t="s">
        <v>1227</v>
      </c>
      <c r="C16044" t="s">
        <v>1228</v>
      </c>
      <c r="D16044" t="s">
        <v>1076</v>
      </c>
      <c r="E16044" t="s">
        <v>1077</v>
      </c>
      <c r="F16044" t="s">
        <v>1067</v>
      </c>
      <c r="G16044" t="n">
        <v>454.567011495325</v>
      </c>
      <c r="H16044" t="n">
        <v>2788127932416</v>
      </c>
      <c r="I16044" t="s">
        <v>1090</v>
      </c>
      <c r="J16044" t="s">
        <v>1069</v>
      </c>
    </row>
    <row r="16045">
      <c r="A16045" t="n">
        <v>2013</v>
      </c>
      <c r="B16045" t="s">
        <v>1227</v>
      </c>
      <c r="C16045" t="s">
        <v>1228</v>
      </c>
      <c r="D16045" t="s">
        <v>1078</v>
      </c>
      <c r="E16045" t="s">
        <v>1079</v>
      </c>
      <c r="F16045" t="s">
        <v>1067</v>
      </c>
      <c r="G16045" t="n">
        <v>742.91436052925</v>
      </c>
      <c r="H16045" t="n">
        <v>2788127932416</v>
      </c>
      <c r="I16045" t="s">
        <v>1090</v>
      </c>
      <c r="J16045" t="s">
        <v>1069</v>
      </c>
    </row>
    <row r="16046">
      <c r="A16046" t="n">
        <v>2013</v>
      </c>
      <c r="B16046" t="s">
        <v>1229</v>
      </c>
      <c r="C16046" t="s">
        <v>1230</v>
      </c>
      <c r="D16046" t="s">
        <v>1065</v>
      </c>
      <c r="E16046" t="s">
        <v>1066</v>
      </c>
      <c r="F16046" t="s">
        <v>1067</v>
      </c>
      <c r="G16046" t="n">
        <v>0.024262786309879</v>
      </c>
      <c r="H16046" t="n">
        <v>17190068224</v>
      </c>
      <c r="I16046" t="s">
        <v>1090</v>
      </c>
      <c r="J16046" t="s">
        <v>1091</v>
      </c>
    </row>
    <row r="16047">
      <c r="A16047" t="n">
        <v>2013</v>
      </c>
      <c r="B16047" t="s">
        <v>1229</v>
      </c>
      <c r="C16047" t="s">
        <v>1230</v>
      </c>
      <c r="D16047" t="s">
        <v>1070</v>
      </c>
      <c r="E16047" t="s">
        <v>1071</v>
      </c>
      <c r="F16047" t="s">
        <v>1067</v>
      </c>
      <c r="G16047" t="n">
        <v>0.248795004726941</v>
      </c>
      <c r="H16047" t="n">
        <v>17190068224</v>
      </c>
      <c r="I16047" t="s">
        <v>1090</v>
      </c>
      <c r="J16047" t="s">
        <v>1091</v>
      </c>
    </row>
    <row r="16048">
      <c r="A16048" t="n">
        <v>2013</v>
      </c>
      <c r="B16048" t="s">
        <v>1229</v>
      </c>
      <c r="C16048" t="s">
        <v>1230</v>
      </c>
      <c r="D16048" t="s">
        <v>1072</v>
      </c>
      <c r="E16048" t="s">
        <v>1073</v>
      </c>
      <c r="F16048" t="s">
        <v>1067</v>
      </c>
      <c r="G16048" t="n">
        <v>0.169022578456889</v>
      </c>
      <c r="H16048" t="n">
        <v>17190068224</v>
      </c>
      <c r="I16048" t="s">
        <v>1090</v>
      </c>
      <c r="J16048" t="s">
        <v>1091</v>
      </c>
    </row>
    <row r="16049">
      <c r="A16049" t="n">
        <v>2013</v>
      </c>
      <c r="B16049" t="s">
        <v>1229</v>
      </c>
      <c r="C16049" t="s">
        <v>1230</v>
      </c>
      <c r="D16049" t="s">
        <v>1074</v>
      </c>
      <c r="E16049" t="s">
        <v>1075</v>
      </c>
      <c r="F16049" t="s">
        <v>1067</v>
      </c>
      <c r="G16049" t="n">
        <v>3.49261676994846</v>
      </c>
      <c r="H16049" t="n">
        <v>17190068224</v>
      </c>
      <c r="I16049" t="s">
        <v>1090</v>
      </c>
      <c r="J16049" t="s">
        <v>1091</v>
      </c>
    </row>
    <row r="16050">
      <c r="A16050" t="n">
        <v>2013</v>
      </c>
      <c r="B16050" t="s">
        <v>1229</v>
      </c>
      <c r="C16050" t="s">
        <v>1230</v>
      </c>
      <c r="D16050" t="s">
        <v>1076</v>
      </c>
      <c r="E16050" t="s">
        <v>1077</v>
      </c>
      <c r="F16050" t="s">
        <v>1067</v>
      </c>
      <c r="G16050" t="n">
        <v>3.93469713944217</v>
      </c>
      <c r="H16050" t="n">
        <v>17190068224</v>
      </c>
      <c r="I16050" t="s">
        <v>1090</v>
      </c>
      <c r="J16050" t="s">
        <v>1091</v>
      </c>
    </row>
    <row r="16051">
      <c r="A16051" t="n">
        <v>2013</v>
      </c>
      <c r="B16051" t="s">
        <v>1229</v>
      </c>
      <c r="C16051" t="s">
        <v>1230</v>
      </c>
      <c r="D16051" t="s">
        <v>1078</v>
      </c>
      <c r="E16051" t="s">
        <v>1079</v>
      </c>
      <c r="F16051" t="s">
        <v>1067</v>
      </c>
      <c r="G16051"/>
      <c r="H16051" t="n">
        <v>17190068224</v>
      </c>
      <c r="I16051" t="s">
        <v>1090</v>
      </c>
      <c r="J16051" t="s">
        <v>1091</v>
      </c>
    </row>
    <row r="16052">
      <c r="A16052" t="n">
        <v>2013</v>
      </c>
      <c r="B16052" t="s">
        <v>1231</v>
      </c>
      <c r="C16052" t="s">
        <v>1232</v>
      </c>
      <c r="D16052" t="s">
        <v>1065</v>
      </c>
      <c r="E16052" t="s">
        <v>1066</v>
      </c>
      <c r="F16052" t="s">
        <v>1067</v>
      </c>
      <c r="G16052" t="n">
        <v>0</v>
      </c>
      <c r="H16052" t="n">
        <v>4244906240</v>
      </c>
      <c r="I16052" t="s">
        <v>1090</v>
      </c>
      <c r="J16052" t="s">
        <v>1069</v>
      </c>
    </row>
    <row r="16053">
      <c r="A16053" t="n">
        <v>2013</v>
      </c>
      <c r="B16053" t="s">
        <v>1231</v>
      </c>
      <c r="C16053" t="s">
        <v>1232</v>
      </c>
      <c r="D16053" t="s">
        <v>1070</v>
      </c>
      <c r="E16053" t="s">
        <v>1071</v>
      </c>
      <c r="F16053" t="s">
        <v>1067</v>
      </c>
      <c r="G16053" t="n">
        <v>0</v>
      </c>
      <c r="H16053" t="n">
        <v>4244906240</v>
      </c>
      <c r="I16053" t="s">
        <v>1090</v>
      </c>
      <c r="J16053" t="s">
        <v>1069</v>
      </c>
    </row>
    <row r="16054">
      <c r="A16054" t="n">
        <v>2013</v>
      </c>
      <c r="B16054" t="s">
        <v>1231</v>
      </c>
      <c r="C16054" t="s">
        <v>1232</v>
      </c>
      <c r="D16054" t="s">
        <v>1072</v>
      </c>
      <c r="E16054" t="s">
        <v>1073</v>
      </c>
      <c r="F16054" t="s">
        <v>1067</v>
      </c>
      <c r="G16054" t="n">
        <v>0</v>
      </c>
      <c r="H16054" t="n">
        <v>4244906240</v>
      </c>
      <c r="I16054" t="s">
        <v>1090</v>
      </c>
      <c r="J16054" t="s">
        <v>1069</v>
      </c>
    </row>
    <row r="16055">
      <c r="A16055" t="n">
        <v>2013</v>
      </c>
      <c r="B16055" t="s">
        <v>1231</v>
      </c>
      <c r="C16055" t="s">
        <v>1232</v>
      </c>
      <c r="D16055" t="s">
        <v>1074</v>
      </c>
      <c r="E16055" t="s">
        <v>1075</v>
      </c>
      <c r="F16055" t="s">
        <v>1067</v>
      </c>
      <c r="G16055" t="n">
        <v>0</v>
      </c>
      <c r="H16055" t="n">
        <v>4244906240</v>
      </c>
      <c r="I16055" t="s">
        <v>1090</v>
      </c>
      <c r="J16055" t="s">
        <v>1069</v>
      </c>
    </row>
    <row r="16056">
      <c r="A16056" t="n">
        <v>2013</v>
      </c>
      <c r="B16056" t="s">
        <v>1231</v>
      </c>
      <c r="C16056" t="s">
        <v>1232</v>
      </c>
      <c r="D16056" t="s">
        <v>1076</v>
      </c>
      <c r="E16056" t="s">
        <v>1077</v>
      </c>
      <c r="F16056" t="s">
        <v>1067</v>
      </c>
      <c r="G16056" t="n">
        <v>0</v>
      </c>
      <c r="H16056" t="n">
        <v>4244906240</v>
      </c>
      <c r="I16056" t="s">
        <v>1090</v>
      </c>
      <c r="J16056" t="s">
        <v>1069</v>
      </c>
    </row>
    <row r="16057">
      <c r="A16057" t="n">
        <v>2013</v>
      </c>
      <c r="B16057" t="s">
        <v>1231</v>
      </c>
      <c r="C16057" t="s">
        <v>1232</v>
      </c>
      <c r="D16057" t="s">
        <v>1078</v>
      </c>
      <c r="E16057" t="s">
        <v>1079</v>
      </c>
      <c r="F16057" t="s">
        <v>1067</v>
      </c>
      <c r="G16057" t="n">
        <v>175.375706335302</v>
      </c>
      <c r="H16057" t="n">
        <v>4244906240</v>
      </c>
      <c r="I16057" t="s">
        <v>1090</v>
      </c>
      <c r="J16057" t="s">
        <v>1069</v>
      </c>
    </row>
    <row r="16058">
      <c r="A16058" t="n">
        <v>2013</v>
      </c>
      <c r="B16058" t="s">
        <v>1233</v>
      </c>
      <c r="C16058" t="s">
        <v>1234</v>
      </c>
      <c r="D16058" t="s">
        <v>1065</v>
      </c>
      <c r="E16058" t="s">
        <v>1066</v>
      </c>
      <c r="F16058" t="s">
        <v>1067</v>
      </c>
      <c r="G16058" t="n">
        <v>0.0978994495357677</v>
      </c>
      <c r="H16058" t="n">
        <v>62824628224</v>
      </c>
      <c r="I16058" t="s">
        <v>1086</v>
      </c>
      <c r="J16058" t="s">
        <v>1087</v>
      </c>
    </row>
    <row r="16059">
      <c r="A16059" t="n">
        <v>2013</v>
      </c>
      <c r="B16059" t="s">
        <v>1233</v>
      </c>
      <c r="C16059" t="s">
        <v>1234</v>
      </c>
      <c r="D16059" t="s">
        <v>1070</v>
      </c>
      <c r="E16059" t="s">
        <v>1071</v>
      </c>
      <c r="F16059" t="s">
        <v>1067</v>
      </c>
      <c r="G16059" t="n">
        <v>0.46992719980526</v>
      </c>
      <c r="H16059" t="n">
        <v>62824628224</v>
      </c>
      <c r="I16059" t="s">
        <v>1086</v>
      </c>
      <c r="J16059" t="s">
        <v>1087</v>
      </c>
    </row>
    <row r="16060">
      <c r="A16060" t="n">
        <v>2013</v>
      </c>
      <c r="B16060" t="s">
        <v>1233</v>
      </c>
      <c r="C16060" t="s">
        <v>1234</v>
      </c>
      <c r="D16060" t="s">
        <v>1072</v>
      </c>
      <c r="E16060" t="s">
        <v>1073</v>
      </c>
      <c r="F16060" t="s">
        <v>1067</v>
      </c>
      <c r="G16060" t="n">
        <v>1.65441014634531</v>
      </c>
      <c r="H16060" t="n">
        <v>62824628224</v>
      </c>
      <c r="I16060" t="s">
        <v>1086</v>
      </c>
      <c r="J16060" t="s">
        <v>1087</v>
      </c>
    </row>
    <row r="16061">
      <c r="A16061" t="n">
        <v>2013</v>
      </c>
      <c r="B16061" t="s">
        <v>1233</v>
      </c>
      <c r="C16061" t="s">
        <v>1234</v>
      </c>
      <c r="D16061" t="s">
        <v>1074</v>
      </c>
      <c r="E16061" t="s">
        <v>1075</v>
      </c>
      <c r="F16061" t="s">
        <v>1067</v>
      </c>
      <c r="G16061" t="n">
        <v>0.133866679282083</v>
      </c>
      <c r="H16061" t="n">
        <v>62824628224</v>
      </c>
      <c r="I16061" t="s">
        <v>1086</v>
      </c>
      <c r="J16061" t="s">
        <v>1087</v>
      </c>
    </row>
    <row r="16062">
      <c r="A16062" t="n">
        <v>2013</v>
      </c>
      <c r="B16062" t="s">
        <v>1233</v>
      </c>
      <c r="C16062" t="s">
        <v>1234</v>
      </c>
      <c r="D16062" t="s">
        <v>1076</v>
      </c>
      <c r="E16062" t="s">
        <v>1077</v>
      </c>
      <c r="F16062" t="s">
        <v>1067</v>
      </c>
      <c r="G16062" t="n">
        <v>2.35610347496842</v>
      </c>
      <c r="H16062" t="n">
        <v>62824628224</v>
      </c>
      <c r="I16062" t="s">
        <v>1086</v>
      </c>
      <c r="J16062" t="s">
        <v>1087</v>
      </c>
    </row>
    <row r="16063">
      <c r="A16063" t="n">
        <v>2013</v>
      </c>
      <c r="B16063" t="s">
        <v>1233</v>
      </c>
      <c r="C16063" t="s">
        <v>1234</v>
      </c>
      <c r="D16063" t="s">
        <v>1078</v>
      </c>
      <c r="E16063" t="s">
        <v>1079</v>
      </c>
      <c r="F16063" t="s">
        <v>1067</v>
      </c>
      <c r="G16063"/>
      <c r="H16063" t="n">
        <v>62824628224</v>
      </c>
      <c r="I16063" t="s">
        <v>1086</v>
      </c>
      <c r="J16063" t="s">
        <v>1087</v>
      </c>
    </row>
    <row r="16064">
      <c r="A16064" t="n">
        <v>2013</v>
      </c>
      <c r="B16064" t="s">
        <v>1235</v>
      </c>
      <c r="C16064" t="s">
        <v>1236</v>
      </c>
      <c r="D16064" t="s">
        <v>1065</v>
      </c>
      <c r="E16064" t="s">
        <v>1066</v>
      </c>
      <c r="F16064" t="s">
        <v>1067</v>
      </c>
      <c r="G16064" t="n">
        <v>0</v>
      </c>
      <c r="H16064" t="n">
        <v>2066181760</v>
      </c>
      <c r="I16064" t="s">
        <v>1090</v>
      </c>
      <c r="J16064" t="s">
        <v>1069</v>
      </c>
    </row>
    <row r="16065">
      <c r="A16065" t="n">
        <v>2013</v>
      </c>
      <c r="B16065" t="s">
        <v>1235</v>
      </c>
      <c r="C16065" t="s">
        <v>1236</v>
      </c>
      <c r="D16065" t="s">
        <v>1070</v>
      </c>
      <c r="E16065" t="s">
        <v>1071</v>
      </c>
      <c r="F16065" t="s">
        <v>1067</v>
      </c>
      <c r="G16065" t="n">
        <v>0</v>
      </c>
      <c r="H16065" t="n">
        <v>2066181760</v>
      </c>
      <c r="I16065" t="s">
        <v>1090</v>
      </c>
      <c r="J16065" t="s">
        <v>1069</v>
      </c>
    </row>
    <row r="16066">
      <c r="A16066" t="n">
        <v>2013</v>
      </c>
      <c r="B16066" t="s">
        <v>1235</v>
      </c>
      <c r="C16066" t="s">
        <v>1236</v>
      </c>
      <c r="D16066" t="s">
        <v>1072</v>
      </c>
      <c r="E16066" t="s">
        <v>1073</v>
      </c>
      <c r="F16066" t="s">
        <v>1067</v>
      </c>
      <c r="G16066" t="n">
        <v>0</v>
      </c>
      <c r="H16066" t="n">
        <v>2066181760</v>
      </c>
      <c r="I16066" t="s">
        <v>1090</v>
      </c>
      <c r="J16066" t="s">
        <v>1069</v>
      </c>
    </row>
    <row r="16067">
      <c r="A16067" t="n">
        <v>2013</v>
      </c>
      <c r="B16067" t="s">
        <v>1235</v>
      </c>
      <c r="C16067" t="s">
        <v>1236</v>
      </c>
      <c r="D16067" t="s">
        <v>1074</v>
      </c>
      <c r="E16067" t="s">
        <v>1075</v>
      </c>
      <c r="F16067" t="s">
        <v>1067</v>
      </c>
      <c r="G16067" t="n">
        <v>0</v>
      </c>
      <c r="H16067" t="n">
        <v>2066181760</v>
      </c>
      <c r="I16067" t="s">
        <v>1090</v>
      </c>
      <c r="J16067" t="s">
        <v>1069</v>
      </c>
    </row>
    <row r="16068">
      <c r="A16068" t="n">
        <v>2013</v>
      </c>
      <c r="B16068" t="s">
        <v>1235</v>
      </c>
      <c r="C16068" t="s">
        <v>1236</v>
      </c>
      <c r="D16068" t="s">
        <v>1076</v>
      </c>
      <c r="E16068" t="s">
        <v>1077</v>
      </c>
      <c r="F16068" t="s">
        <v>1067</v>
      </c>
      <c r="G16068" t="n">
        <v>0</v>
      </c>
      <c r="H16068" t="n">
        <v>2066181760</v>
      </c>
      <c r="I16068" t="s">
        <v>1090</v>
      </c>
      <c r="J16068" t="s">
        <v>1069</v>
      </c>
    </row>
    <row r="16069">
      <c r="A16069" t="n">
        <v>2013</v>
      </c>
      <c r="B16069" t="s">
        <v>1235</v>
      </c>
      <c r="C16069" t="s">
        <v>1236</v>
      </c>
      <c r="D16069" t="s">
        <v>1078</v>
      </c>
      <c r="E16069" t="s">
        <v>1079</v>
      </c>
      <c r="F16069" t="s">
        <v>1067</v>
      </c>
      <c r="G16069"/>
      <c r="H16069" t="n">
        <v>2066181760</v>
      </c>
      <c r="I16069" t="s">
        <v>1090</v>
      </c>
      <c r="J16069" t="s">
        <v>1069</v>
      </c>
    </row>
    <row r="16070">
      <c r="A16070" t="n">
        <v>2013</v>
      </c>
      <c r="B16070" t="s">
        <v>1237</v>
      </c>
      <c r="C16070" t="s">
        <v>1238</v>
      </c>
      <c r="D16070" t="s">
        <v>1065</v>
      </c>
      <c r="E16070" t="s">
        <v>1066</v>
      </c>
      <c r="F16070" t="s">
        <v>1067</v>
      </c>
      <c r="G16070" t="n">
        <v>0.00176142551560449</v>
      </c>
      <c r="H16070" t="n">
        <v>8376613888</v>
      </c>
      <c r="I16070" t="s">
        <v>1086</v>
      </c>
      <c r="J16070" t="s">
        <v>1087</v>
      </c>
    </row>
    <row r="16071">
      <c r="A16071" t="n">
        <v>2013</v>
      </c>
      <c r="B16071" t="s">
        <v>1237</v>
      </c>
      <c r="C16071" t="s">
        <v>1238</v>
      </c>
      <c r="D16071" t="s">
        <v>1070</v>
      </c>
      <c r="E16071" t="s">
        <v>1071</v>
      </c>
      <c r="F16071" t="s">
        <v>1067</v>
      </c>
      <c r="G16071" t="n">
        <v>0.0394049683906888</v>
      </c>
      <c r="H16071" t="n">
        <v>8376613888</v>
      </c>
      <c r="I16071" t="s">
        <v>1086</v>
      </c>
      <c r="J16071" t="s">
        <v>1087</v>
      </c>
    </row>
    <row r="16072">
      <c r="A16072" t="n">
        <v>2013</v>
      </c>
      <c r="B16072" t="s">
        <v>1237</v>
      </c>
      <c r="C16072" t="s">
        <v>1238</v>
      </c>
      <c r="D16072" t="s">
        <v>1072</v>
      </c>
      <c r="E16072" t="s">
        <v>1073</v>
      </c>
      <c r="F16072" t="s">
        <v>1067</v>
      </c>
      <c r="G16072" t="n">
        <v>0.090874367541436</v>
      </c>
      <c r="H16072" t="n">
        <v>8376613888</v>
      </c>
      <c r="I16072" t="s">
        <v>1086</v>
      </c>
      <c r="J16072" t="s">
        <v>1087</v>
      </c>
    </row>
    <row r="16073">
      <c r="A16073" t="n">
        <v>2013</v>
      </c>
      <c r="B16073" t="s">
        <v>1237</v>
      </c>
      <c r="C16073" t="s">
        <v>1238</v>
      </c>
      <c r="D16073" t="s">
        <v>1074</v>
      </c>
      <c r="E16073" t="s">
        <v>1075</v>
      </c>
      <c r="F16073" t="s">
        <v>1067</v>
      </c>
      <c r="G16073" t="n">
        <v>0.305820278422834</v>
      </c>
      <c r="H16073" t="n">
        <v>8376613888</v>
      </c>
      <c r="I16073" t="s">
        <v>1086</v>
      </c>
      <c r="J16073" t="s">
        <v>1087</v>
      </c>
    </row>
    <row r="16074">
      <c r="A16074" t="n">
        <v>2013</v>
      </c>
      <c r="B16074" t="s">
        <v>1237</v>
      </c>
      <c r="C16074" t="s">
        <v>1238</v>
      </c>
      <c r="D16074" t="s">
        <v>1076</v>
      </c>
      <c r="E16074" t="s">
        <v>1077</v>
      </c>
      <c r="F16074" t="s">
        <v>1067</v>
      </c>
      <c r="G16074" t="n">
        <v>0.437861039870564</v>
      </c>
      <c r="H16074" t="n">
        <v>8376613888</v>
      </c>
      <c r="I16074" t="s">
        <v>1086</v>
      </c>
      <c r="J16074" t="s">
        <v>1087</v>
      </c>
    </row>
    <row r="16075">
      <c r="A16075" t="n">
        <v>2013</v>
      </c>
      <c r="B16075" t="s">
        <v>1237</v>
      </c>
      <c r="C16075" t="s">
        <v>1238</v>
      </c>
      <c r="D16075" t="s">
        <v>1078</v>
      </c>
      <c r="E16075" t="s">
        <v>1079</v>
      </c>
      <c r="F16075" t="s">
        <v>1067</v>
      </c>
      <c r="G16075"/>
      <c r="H16075" t="n">
        <v>8376613888</v>
      </c>
      <c r="I16075" t="s">
        <v>1086</v>
      </c>
      <c r="J16075" t="s">
        <v>1087</v>
      </c>
    </row>
    <row r="16076">
      <c r="A16076" t="n">
        <v>2013</v>
      </c>
      <c r="B16076" t="s">
        <v>1239</v>
      </c>
      <c r="C16076" t="s">
        <v>1240</v>
      </c>
      <c r="D16076" t="s">
        <v>1065</v>
      </c>
      <c r="E16076" t="s">
        <v>1066</v>
      </c>
      <c r="F16076" t="s">
        <v>1067</v>
      </c>
      <c r="G16076" t="n">
        <v>0</v>
      </c>
      <c r="H16076" t="n">
        <v>1375609472</v>
      </c>
      <c r="I16076" t="s">
        <v>1086</v>
      </c>
      <c r="J16076" t="s">
        <v>1083</v>
      </c>
    </row>
    <row r="16077">
      <c r="A16077" t="n">
        <v>2013</v>
      </c>
      <c r="B16077" t="s">
        <v>1239</v>
      </c>
      <c r="C16077" t="s">
        <v>1240</v>
      </c>
      <c r="D16077" t="s">
        <v>1070</v>
      </c>
      <c r="E16077" t="s">
        <v>1071</v>
      </c>
      <c r="F16077" t="s">
        <v>1067</v>
      </c>
      <c r="G16077" t="n">
        <v>0</v>
      </c>
      <c r="H16077" t="n">
        <v>1375609472</v>
      </c>
      <c r="I16077" t="s">
        <v>1086</v>
      </c>
      <c r="J16077" t="s">
        <v>1083</v>
      </c>
    </row>
    <row r="16078">
      <c r="A16078" t="n">
        <v>2013</v>
      </c>
      <c r="B16078" t="s">
        <v>1239</v>
      </c>
      <c r="C16078" t="s">
        <v>1240</v>
      </c>
      <c r="D16078" t="s">
        <v>1072</v>
      </c>
      <c r="E16078" t="s">
        <v>1073</v>
      </c>
      <c r="F16078" t="s">
        <v>1067</v>
      </c>
      <c r="G16078" t="n">
        <v>0</v>
      </c>
      <c r="H16078" t="n">
        <v>1375609472</v>
      </c>
      <c r="I16078" t="s">
        <v>1086</v>
      </c>
      <c r="J16078" t="s">
        <v>1083</v>
      </c>
    </row>
    <row r="16079">
      <c r="A16079" t="n">
        <v>2013</v>
      </c>
      <c r="B16079" t="s">
        <v>1239</v>
      </c>
      <c r="C16079" t="s">
        <v>1240</v>
      </c>
      <c r="D16079" t="s">
        <v>1074</v>
      </c>
      <c r="E16079" t="s">
        <v>1075</v>
      </c>
      <c r="F16079" t="s">
        <v>1067</v>
      </c>
      <c r="G16079" t="n">
        <v>0</v>
      </c>
      <c r="H16079" t="n">
        <v>1375609472</v>
      </c>
      <c r="I16079" t="s">
        <v>1086</v>
      </c>
      <c r="J16079" t="s">
        <v>1083</v>
      </c>
    </row>
    <row r="16080">
      <c r="A16080" t="n">
        <v>2013</v>
      </c>
      <c r="B16080" t="s">
        <v>1239</v>
      </c>
      <c r="C16080" t="s">
        <v>1240</v>
      </c>
      <c r="D16080" t="s">
        <v>1076</v>
      </c>
      <c r="E16080" t="s">
        <v>1077</v>
      </c>
      <c r="F16080" t="s">
        <v>1067</v>
      </c>
      <c r="G16080" t="n">
        <v>0</v>
      </c>
      <c r="H16080" t="n">
        <v>1375609472</v>
      </c>
      <c r="I16080" t="s">
        <v>1086</v>
      </c>
      <c r="J16080" t="s">
        <v>1083</v>
      </c>
    </row>
    <row r="16081">
      <c r="A16081" t="n">
        <v>2013</v>
      </c>
      <c r="B16081" t="s">
        <v>1239</v>
      </c>
      <c r="C16081" t="s">
        <v>1240</v>
      </c>
      <c r="D16081" t="s">
        <v>1078</v>
      </c>
      <c r="E16081" t="s">
        <v>1079</v>
      </c>
      <c r="F16081" t="s">
        <v>1067</v>
      </c>
      <c r="G16081"/>
      <c r="H16081" t="n">
        <v>1375609472</v>
      </c>
      <c r="I16081" t="s">
        <v>1086</v>
      </c>
      <c r="J16081" t="s">
        <v>1083</v>
      </c>
    </row>
    <row r="16082">
      <c r="A16082" t="n">
        <v>2013</v>
      </c>
      <c r="B16082" t="s">
        <v>1241</v>
      </c>
      <c r="C16082" t="s">
        <v>1242</v>
      </c>
      <c r="D16082" t="s">
        <v>1065</v>
      </c>
      <c r="E16082" t="s">
        <v>1066</v>
      </c>
      <c r="F16082" t="s">
        <v>1067</v>
      </c>
      <c r="G16082" t="n">
        <v>0.00141151479550913</v>
      </c>
      <c r="H16082" t="n">
        <v>1046087360</v>
      </c>
      <c r="I16082" t="s">
        <v>1086</v>
      </c>
      <c r="J16082" t="s">
        <v>1083</v>
      </c>
    </row>
    <row r="16083">
      <c r="A16083" t="n">
        <v>2013</v>
      </c>
      <c r="B16083" t="s">
        <v>1241</v>
      </c>
      <c r="C16083" t="s">
        <v>1242</v>
      </c>
      <c r="D16083" t="s">
        <v>1070</v>
      </c>
      <c r="E16083" t="s">
        <v>1071</v>
      </c>
      <c r="F16083" t="s">
        <v>1067</v>
      </c>
      <c r="G16083" t="n">
        <v>0.0304704370115459</v>
      </c>
      <c r="H16083" t="n">
        <v>1046087360</v>
      </c>
      <c r="I16083" t="s">
        <v>1086</v>
      </c>
      <c r="J16083" t="s">
        <v>1083</v>
      </c>
    </row>
    <row r="16084">
      <c r="A16084" t="n">
        <v>2013</v>
      </c>
      <c r="B16084" t="s">
        <v>1241</v>
      </c>
      <c r="C16084" t="s">
        <v>1242</v>
      </c>
      <c r="D16084" t="s">
        <v>1072</v>
      </c>
      <c r="E16084" t="s">
        <v>1073</v>
      </c>
      <c r="F16084" t="s">
        <v>1067</v>
      </c>
      <c r="G16084" t="n">
        <v>0.0115892061996161</v>
      </c>
      <c r="H16084" t="n">
        <v>1046087360</v>
      </c>
      <c r="I16084" t="s">
        <v>1086</v>
      </c>
      <c r="J16084" t="s">
        <v>1083</v>
      </c>
    </row>
    <row r="16085">
      <c r="A16085" t="n">
        <v>2013</v>
      </c>
      <c r="B16085" t="s">
        <v>1241</v>
      </c>
      <c r="C16085" t="s">
        <v>1242</v>
      </c>
      <c r="D16085" t="s">
        <v>1074</v>
      </c>
      <c r="E16085" t="s">
        <v>1075</v>
      </c>
      <c r="F16085" t="s">
        <v>1067</v>
      </c>
      <c r="G16085" t="n">
        <v>2.40117830640856</v>
      </c>
      <c r="H16085" t="n">
        <v>1046087360</v>
      </c>
      <c r="I16085" t="s">
        <v>1086</v>
      </c>
      <c r="J16085" t="s">
        <v>1083</v>
      </c>
    </row>
    <row r="16086">
      <c r="A16086" t="n">
        <v>2013</v>
      </c>
      <c r="B16086" t="s">
        <v>1241</v>
      </c>
      <c r="C16086" t="s">
        <v>1242</v>
      </c>
      <c r="D16086" t="s">
        <v>1076</v>
      </c>
      <c r="E16086" t="s">
        <v>1077</v>
      </c>
      <c r="F16086" t="s">
        <v>1067</v>
      </c>
      <c r="G16086" t="n">
        <v>2.44464946441523</v>
      </c>
      <c r="H16086" t="n">
        <v>1046087360</v>
      </c>
      <c r="I16086" t="s">
        <v>1086</v>
      </c>
      <c r="J16086" t="s">
        <v>1083</v>
      </c>
    </row>
    <row r="16087">
      <c r="A16087" t="n">
        <v>2013</v>
      </c>
      <c r="B16087" t="s">
        <v>1241</v>
      </c>
      <c r="C16087" t="s">
        <v>1242</v>
      </c>
      <c r="D16087" t="s">
        <v>1078</v>
      </c>
      <c r="E16087" t="s">
        <v>1079</v>
      </c>
      <c r="F16087" t="s">
        <v>1067</v>
      </c>
      <c r="G16087"/>
      <c r="H16087" t="n">
        <v>1046087360</v>
      </c>
      <c r="I16087" t="s">
        <v>1086</v>
      </c>
      <c r="J16087" t="s">
        <v>1083</v>
      </c>
    </row>
    <row r="16088">
      <c r="A16088" t="n">
        <v>2013</v>
      </c>
      <c r="B16088" t="s">
        <v>1243</v>
      </c>
      <c r="C16088" t="s">
        <v>1244</v>
      </c>
      <c r="D16088" t="s">
        <v>1065</v>
      </c>
      <c r="E16088" t="s">
        <v>1066</v>
      </c>
      <c r="F16088" t="s">
        <v>1067</v>
      </c>
      <c r="G16088" t="n">
        <v>0.101365202959731</v>
      </c>
      <c r="H16088" t="n">
        <v>21948833792</v>
      </c>
      <c r="I16088" t="s">
        <v>1086</v>
      </c>
      <c r="J16088" t="s">
        <v>1091</v>
      </c>
    </row>
    <row r="16089">
      <c r="A16089" t="n">
        <v>2013</v>
      </c>
      <c r="B16089" t="s">
        <v>1243</v>
      </c>
      <c r="C16089" t="s">
        <v>1244</v>
      </c>
      <c r="D16089" t="s">
        <v>1070</v>
      </c>
      <c r="E16089" t="s">
        <v>1071</v>
      </c>
      <c r="F16089" t="s">
        <v>1067</v>
      </c>
      <c r="G16089" t="n">
        <v>2.44457220977302</v>
      </c>
      <c r="H16089" t="n">
        <v>21948833792</v>
      </c>
      <c r="I16089" t="s">
        <v>1086</v>
      </c>
      <c r="J16089" t="s">
        <v>1091</v>
      </c>
    </row>
    <row r="16090">
      <c r="A16090" t="n">
        <v>2013</v>
      </c>
      <c r="B16090" t="s">
        <v>1243</v>
      </c>
      <c r="C16090" t="s">
        <v>1244</v>
      </c>
      <c r="D16090" t="s">
        <v>1072</v>
      </c>
      <c r="E16090" t="s">
        <v>1073</v>
      </c>
      <c r="F16090" t="s">
        <v>1067</v>
      </c>
      <c r="G16090" t="n">
        <v>0.0327055684323924</v>
      </c>
      <c r="H16090" t="n">
        <v>21948833792</v>
      </c>
      <c r="I16090" t="s">
        <v>1086</v>
      </c>
      <c r="J16090" t="s">
        <v>1091</v>
      </c>
    </row>
    <row r="16091">
      <c r="A16091" t="n">
        <v>2013</v>
      </c>
      <c r="B16091" t="s">
        <v>1243</v>
      </c>
      <c r="C16091" t="s">
        <v>1244</v>
      </c>
      <c r="D16091" t="s">
        <v>1074</v>
      </c>
      <c r="E16091" t="s">
        <v>1075</v>
      </c>
      <c r="F16091" t="s">
        <v>1067</v>
      </c>
      <c r="G16091" t="n">
        <v>0.190782517479338</v>
      </c>
      <c r="H16091" t="n">
        <v>21948833792</v>
      </c>
      <c r="I16091" t="s">
        <v>1086</v>
      </c>
      <c r="J16091" t="s">
        <v>1091</v>
      </c>
    </row>
    <row r="16092">
      <c r="A16092" t="n">
        <v>2013</v>
      </c>
      <c r="B16092" t="s">
        <v>1243</v>
      </c>
      <c r="C16092" t="s">
        <v>1244</v>
      </c>
      <c r="D16092" t="s">
        <v>1076</v>
      </c>
      <c r="E16092" t="s">
        <v>1077</v>
      </c>
      <c r="F16092" t="s">
        <v>1067</v>
      </c>
      <c r="G16092" t="n">
        <v>2.76942549864448</v>
      </c>
      <c r="H16092" t="n">
        <v>21948833792</v>
      </c>
      <c r="I16092" t="s">
        <v>1086</v>
      </c>
      <c r="J16092" t="s">
        <v>1091</v>
      </c>
    </row>
    <row r="16093">
      <c r="A16093" t="n">
        <v>2013</v>
      </c>
      <c r="B16093" t="s">
        <v>1243</v>
      </c>
      <c r="C16093" t="s">
        <v>1244</v>
      </c>
      <c r="D16093" t="s">
        <v>1078</v>
      </c>
      <c r="E16093" t="s">
        <v>1079</v>
      </c>
      <c r="F16093" t="s">
        <v>1067</v>
      </c>
      <c r="G16093"/>
      <c r="H16093" t="n">
        <v>21948833792</v>
      </c>
      <c r="I16093" t="s">
        <v>1086</v>
      </c>
      <c r="J16093" t="s">
        <v>1091</v>
      </c>
    </row>
    <row r="16094">
      <c r="A16094" t="n">
        <v>2013</v>
      </c>
      <c r="B16094" t="s">
        <v>1245</v>
      </c>
      <c r="C16094" t="s">
        <v>1246</v>
      </c>
      <c r="D16094" t="s">
        <v>1065</v>
      </c>
      <c r="E16094" t="s">
        <v>1066</v>
      </c>
      <c r="F16094" t="s">
        <v>1067</v>
      </c>
      <c r="G16094" t="n">
        <v>1.35681532647285</v>
      </c>
      <c r="H16094" t="n">
        <v>238910996480</v>
      </c>
      <c r="I16094" t="s">
        <v>1090</v>
      </c>
      <c r="J16094" t="s">
        <v>1069</v>
      </c>
    </row>
    <row r="16095">
      <c r="A16095" t="n">
        <v>2013</v>
      </c>
      <c r="B16095" t="s">
        <v>1245</v>
      </c>
      <c r="C16095" t="s">
        <v>1246</v>
      </c>
      <c r="D16095" t="s">
        <v>1070</v>
      </c>
      <c r="E16095" t="s">
        <v>1071</v>
      </c>
      <c r="F16095" t="s">
        <v>1067</v>
      </c>
      <c r="G16095" t="n">
        <v>18.012562237893</v>
      </c>
      <c r="H16095" t="n">
        <v>238910996480</v>
      </c>
      <c r="I16095" t="s">
        <v>1090</v>
      </c>
      <c r="J16095" t="s">
        <v>1069</v>
      </c>
    </row>
    <row r="16096">
      <c r="A16096" t="n">
        <v>2013</v>
      </c>
      <c r="B16096" t="s">
        <v>1245</v>
      </c>
      <c r="C16096" t="s">
        <v>1246</v>
      </c>
      <c r="D16096" t="s">
        <v>1072</v>
      </c>
      <c r="E16096" t="s">
        <v>1073</v>
      </c>
      <c r="F16096" t="s">
        <v>1067</v>
      </c>
      <c r="G16096" t="n">
        <v>40.5900648371772</v>
      </c>
      <c r="H16096" t="n">
        <v>238910996480</v>
      </c>
      <c r="I16096" t="s">
        <v>1090</v>
      </c>
      <c r="J16096" t="s">
        <v>1069</v>
      </c>
    </row>
    <row r="16097">
      <c r="A16097" t="n">
        <v>2013</v>
      </c>
      <c r="B16097" t="s">
        <v>1245</v>
      </c>
      <c r="C16097" t="s">
        <v>1246</v>
      </c>
      <c r="D16097" t="s">
        <v>1074</v>
      </c>
      <c r="E16097" t="s">
        <v>1075</v>
      </c>
      <c r="F16097" t="s">
        <v>1067</v>
      </c>
      <c r="G16097" t="n">
        <v>48.6337202237473</v>
      </c>
      <c r="H16097" t="n">
        <v>238910996480</v>
      </c>
      <c r="I16097" t="s">
        <v>1090</v>
      </c>
      <c r="J16097" t="s">
        <v>1069</v>
      </c>
    </row>
    <row r="16098">
      <c r="A16098" t="n">
        <v>2013</v>
      </c>
      <c r="B16098" t="s">
        <v>1245</v>
      </c>
      <c r="C16098" t="s">
        <v>1246</v>
      </c>
      <c r="D16098" t="s">
        <v>1076</v>
      </c>
      <c r="E16098" t="s">
        <v>1077</v>
      </c>
      <c r="F16098" t="s">
        <v>1067</v>
      </c>
      <c r="G16098" t="n">
        <v>108.59316262529</v>
      </c>
      <c r="H16098" t="n">
        <v>238910996480</v>
      </c>
      <c r="I16098" t="s">
        <v>1090</v>
      </c>
      <c r="J16098" t="s">
        <v>1069</v>
      </c>
    </row>
    <row r="16099">
      <c r="A16099" t="n">
        <v>2013</v>
      </c>
      <c r="B16099" t="s">
        <v>1245</v>
      </c>
      <c r="C16099" t="s">
        <v>1246</v>
      </c>
      <c r="D16099" t="s">
        <v>1078</v>
      </c>
      <c r="E16099" t="s">
        <v>1079</v>
      </c>
      <c r="F16099" t="s">
        <v>1067</v>
      </c>
      <c r="G16099"/>
      <c r="H16099" t="n">
        <v>238910996480</v>
      </c>
      <c r="I16099" t="s">
        <v>1090</v>
      </c>
      <c r="J16099" t="s">
        <v>1069</v>
      </c>
    </row>
    <row r="16100">
      <c r="A16100" t="n">
        <v>2013</v>
      </c>
      <c r="B16100" t="s">
        <v>1247</v>
      </c>
      <c r="C16100" t="s">
        <v>1248</v>
      </c>
      <c r="D16100" t="s">
        <v>1065</v>
      </c>
      <c r="E16100" t="s">
        <v>1066</v>
      </c>
      <c r="F16100" t="s">
        <v>1067</v>
      </c>
      <c r="G16100" t="n">
        <v>0</v>
      </c>
      <c r="H16100" t="n">
        <v>842618496</v>
      </c>
      <c r="I16100" t="s">
        <v>1068</v>
      </c>
      <c r="J16100" t="s">
        <v>1091</v>
      </c>
    </row>
    <row r="16101">
      <c r="A16101" t="n">
        <v>2013</v>
      </c>
      <c r="B16101" t="s">
        <v>1247</v>
      </c>
      <c r="C16101" t="s">
        <v>1248</v>
      </c>
      <c r="D16101" t="s">
        <v>1070</v>
      </c>
      <c r="E16101" t="s">
        <v>1071</v>
      </c>
      <c r="F16101" t="s">
        <v>1067</v>
      </c>
      <c r="G16101" t="n">
        <v>0</v>
      </c>
      <c r="H16101" t="n">
        <v>842618496</v>
      </c>
      <c r="I16101" t="s">
        <v>1068</v>
      </c>
      <c r="J16101" t="s">
        <v>1091</v>
      </c>
    </row>
    <row r="16102">
      <c r="A16102" t="n">
        <v>2013</v>
      </c>
      <c r="B16102" t="s">
        <v>1247</v>
      </c>
      <c r="C16102" t="s">
        <v>1248</v>
      </c>
      <c r="D16102" t="s">
        <v>1072</v>
      </c>
      <c r="E16102" t="s">
        <v>1073</v>
      </c>
      <c r="F16102" t="s">
        <v>1067</v>
      </c>
      <c r="G16102" t="n">
        <v>0</v>
      </c>
      <c r="H16102" t="n">
        <v>842618496</v>
      </c>
      <c r="I16102" t="s">
        <v>1068</v>
      </c>
      <c r="J16102" t="s">
        <v>1091</v>
      </c>
    </row>
    <row r="16103">
      <c r="A16103" t="n">
        <v>2013</v>
      </c>
      <c r="B16103" t="s">
        <v>1247</v>
      </c>
      <c r="C16103" t="s">
        <v>1248</v>
      </c>
      <c r="D16103" t="s">
        <v>1074</v>
      </c>
      <c r="E16103" t="s">
        <v>1075</v>
      </c>
      <c r="F16103" t="s">
        <v>1067</v>
      </c>
      <c r="G16103" t="n">
        <v>0</v>
      </c>
      <c r="H16103" t="n">
        <v>842618496</v>
      </c>
      <c r="I16103" t="s">
        <v>1068</v>
      </c>
      <c r="J16103" t="s">
        <v>1091</v>
      </c>
    </row>
    <row r="16104">
      <c r="A16104" t="n">
        <v>2013</v>
      </c>
      <c r="B16104" t="s">
        <v>1247</v>
      </c>
      <c r="C16104" t="s">
        <v>1248</v>
      </c>
      <c r="D16104" t="s">
        <v>1076</v>
      </c>
      <c r="E16104" t="s">
        <v>1077</v>
      </c>
      <c r="F16104" t="s">
        <v>1067</v>
      </c>
      <c r="G16104" t="n">
        <v>0</v>
      </c>
      <c r="H16104" t="n">
        <v>842618496</v>
      </c>
      <c r="I16104" t="s">
        <v>1068</v>
      </c>
      <c r="J16104" t="s">
        <v>1091</v>
      </c>
    </row>
    <row r="16105">
      <c r="A16105" t="n">
        <v>2013</v>
      </c>
      <c r="B16105" t="s">
        <v>1247</v>
      </c>
      <c r="C16105" t="s">
        <v>1248</v>
      </c>
      <c r="D16105" t="s">
        <v>1078</v>
      </c>
      <c r="E16105" t="s">
        <v>1079</v>
      </c>
      <c r="F16105" t="s">
        <v>1067</v>
      </c>
      <c r="G16105"/>
      <c r="H16105" t="n">
        <v>842618496</v>
      </c>
      <c r="I16105" t="s">
        <v>1068</v>
      </c>
      <c r="J16105" t="s">
        <v>1091</v>
      </c>
    </row>
    <row r="16106">
      <c r="A16106" t="n">
        <v>2013</v>
      </c>
      <c r="B16106" t="s">
        <v>1249</v>
      </c>
      <c r="C16106" t="s">
        <v>1250</v>
      </c>
      <c r="D16106" t="s">
        <v>1065</v>
      </c>
      <c r="E16106" t="s">
        <v>1066</v>
      </c>
      <c r="F16106" t="s">
        <v>1067</v>
      </c>
      <c r="G16106" t="n">
        <v>1.17720331372054</v>
      </c>
      <c r="H16106" t="n">
        <v>52996448256</v>
      </c>
      <c r="I16106" t="s">
        <v>1068</v>
      </c>
      <c r="J16106" t="s">
        <v>1091</v>
      </c>
    </row>
    <row r="16107">
      <c r="A16107" t="n">
        <v>2013</v>
      </c>
      <c r="B16107" t="s">
        <v>1249</v>
      </c>
      <c r="C16107" t="s">
        <v>1250</v>
      </c>
      <c r="D16107" t="s">
        <v>1070</v>
      </c>
      <c r="E16107" t="s">
        <v>1071</v>
      </c>
      <c r="F16107" t="s">
        <v>1067</v>
      </c>
      <c r="G16107" t="n">
        <v>4.90282312739875</v>
      </c>
      <c r="H16107" t="n">
        <v>52996448256</v>
      </c>
      <c r="I16107" t="s">
        <v>1068</v>
      </c>
      <c r="J16107" t="s">
        <v>1091</v>
      </c>
    </row>
    <row r="16108">
      <c r="A16108" t="n">
        <v>2013</v>
      </c>
      <c r="B16108" t="s">
        <v>1249</v>
      </c>
      <c r="C16108" t="s">
        <v>1250</v>
      </c>
      <c r="D16108" t="s">
        <v>1072</v>
      </c>
      <c r="E16108" t="s">
        <v>1073</v>
      </c>
      <c r="F16108" t="s">
        <v>1067</v>
      </c>
      <c r="G16108" t="n">
        <v>0.0723903554793663</v>
      </c>
      <c r="H16108" t="n">
        <v>52996448256</v>
      </c>
      <c r="I16108" t="s">
        <v>1068</v>
      </c>
      <c r="J16108" t="s">
        <v>1091</v>
      </c>
    </row>
    <row r="16109">
      <c r="A16109" t="n">
        <v>2013</v>
      </c>
      <c r="B16109" t="s">
        <v>1249</v>
      </c>
      <c r="C16109" t="s">
        <v>1250</v>
      </c>
      <c r="D16109" t="s">
        <v>1074</v>
      </c>
      <c r="E16109" t="s">
        <v>1075</v>
      </c>
      <c r="F16109" t="s">
        <v>1067</v>
      </c>
      <c r="G16109" t="n">
        <v>1.022296436622</v>
      </c>
      <c r="H16109" t="n">
        <v>52996448256</v>
      </c>
      <c r="I16109" t="s">
        <v>1068</v>
      </c>
      <c r="J16109" t="s">
        <v>1091</v>
      </c>
    </row>
    <row r="16110">
      <c r="A16110" t="n">
        <v>2013</v>
      </c>
      <c r="B16110" t="s">
        <v>1249</v>
      </c>
      <c r="C16110" t="s">
        <v>1250</v>
      </c>
      <c r="D16110" t="s">
        <v>1076</v>
      </c>
      <c r="E16110" t="s">
        <v>1077</v>
      </c>
      <c r="F16110" t="s">
        <v>1067</v>
      </c>
      <c r="G16110" t="n">
        <v>7.17471323322065</v>
      </c>
      <c r="H16110" t="n">
        <v>52996448256</v>
      </c>
      <c r="I16110" t="s">
        <v>1068</v>
      </c>
      <c r="J16110" t="s">
        <v>1091</v>
      </c>
    </row>
    <row r="16111">
      <c r="A16111" t="n">
        <v>2013</v>
      </c>
      <c r="B16111" t="s">
        <v>1249</v>
      </c>
      <c r="C16111" t="s">
        <v>1250</v>
      </c>
      <c r="D16111" t="s">
        <v>1078</v>
      </c>
      <c r="E16111" t="s">
        <v>1079</v>
      </c>
      <c r="F16111" t="s">
        <v>1067</v>
      </c>
      <c r="G16111"/>
      <c r="H16111" t="n">
        <v>52996448256</v>
      </c>
      <c r="I16111" t="s">
        <v>1068</v>
      </c>
      <c r="J16111" t="s">
        <v>1091</v>
      </c>
    </row>
    <row r="16112">
      <c r="A16112" t="n">
        <v>2013</v>
      </c>
      <c r="B16112" t="s">
        <v>1251</v>
      </c>
      <c r="C16112" t="s">
        <v>1252</v>
      </c>
      <c r="D16112" t="s">
        <v>1065</v>
      </c>
      <c r="E16112" t="s">
        <v>1066</v>
      </c>
      <c r="F16112" t="s">
        <v>1067</v>
      </c>
      <c r="G16112" t="n">
        <v>0</v>
      </c>
      <c r="H16112" t="n">
        <v>4167800832</v>
      </c>
      <c r="I16112" t="s">
        <v>1068</v>
      </c>
      <c r="J16112" t="s">
        <v>1069</v>
      </c>
    </row>
    <row r="16113">
      <c r="A16113" t="n">
        <v>2013</v>
      </c>
      <c r="B16113" t="s">
        <v>1251</v>
      </c>
      <c r="C16113" t="s">
        <v>1252</v>
      </c>
      <c r="D16113" t="s">
        <v>1070</v>
      </c>
      <c r="E16113" t="s">
        <v>1071</v>
      </c>
      <c r="F16113" t="s">
        <v>1067</v>
      </c>
      <c r="G16113" t="n">
        <v>0</v>
      </c>
      <c r="H16113" t="n">
        <v>4167800832</v>
      </c>
      <c r="I16113" t="s">
        <v>1068</v>
      </c>
      <c r="J16113" t="s">
        <v>1069</v>
      </c>
    </row>
    <row r="16114">
      <c r="A16114" t="n">
        <v>2013</v>
      </c>
      <c r="B16114" t="s">
        <v>1251</v>
      </c>
      <c r="C16114" t="s">
        <v>1252</v>
      </c>
      <c r="D16114" t="s">
        <v>1072</v>
      </c>
      <c r="E16114" t="s">
        <v>1073</v>
      </c>
      <c r="F16114" t="s">
        <v>1067</v>
      </c>
      <c r="G16114" t="n">
        <v>0</v>
      </c>
      <c r="H16114" t="n">
        <v>4167800832</v>
      </c>
      <c r="I16114" t="s">
        <v>1068</v>
      </c>
      <c r="J16114" t="s">
        <v>1069</v>
      </c>
    </row>
    <row r="16115">
      <c r="A16115" t="n">
        <v>2013</v>
      </c>
      <c r="B16115" t="s">
        <v>1251</v>
      </c>
      <c r="C16115" t="s">
        <v>1252</v>
      </c>
      <c r="D16115" t="s">
        <v>1074</v>
      </c>
      <c r="E16115" t="s">
        <v>1075</v>
      </c>
      <c r="F16115" t="s">
        <v>1067</v>
      </c>
      <c r="G16115" t="n">
        <v>0</v>
      </c>
      <c r="H16115" t="n">
        <v>4167800832</v>
      </c>
      <c r="I16115" t="s">
        <v>1068</v>
      </c>
      <c r="J16115" t="s">
        <v>1069</v>
      </c>
    </row>
    <row r="16116">
      <c r="A16116" t="n">
        <v>2013</v>
      </c>
      <c r="B16116" t="s">
        <v>1251</v>
      </c>
      <c r="C16116" t="s">
        <v>1252</v>
      </c>
      <c r="D16116" t="s">
        <v>1076</v>
      </c>
      <c r="E16116" t="s">
        <v>1077</v>
      </c>
      <c r="F16116" t="s">
        <v>1067</v>
      </c>
      <c r="G16116" t="n">
        <v>0</v>
      </c>
      <c r="H16116" t="n">
        <v>4167800832</v>
      </c>
      <c r="I16116" t="s">
        <v>1068</v>
      </c>
      <c r="J16116" t="s">
        <v>1069</v>
      </c>
    </row>
    <row r="16117">
      <c r="A16117" t="n">
        <v>2013</v>
      </c>
      <c r="B16117" t="s">
        <v>1251</v>
      </c>
      <c r="C16117" t="s">
        <v>1252</v>
      </c>
      <c r="D16117" t="s">
        <v>1078</v>
      </c>
      <c r="E16117" t="s">
        <v>1079</v>
      </c>
      <c r="F16117" t="s">
        <v>1067</v>
      </c>
      <c r="G16117"/>
      <c r="H16117" t="n">
        <v>4167800832</v>
      </c>
      <c r="I16117" t="s">
        <v>1068</v>
      </c>
      <c r="J16117" t="s">
        <v>1069</v>
      </c>
    </row>
    <row r="16118">
      <c r="A16118" t="n">
        <v>2013</v>
      </c>
      <c r="B16118" t="s">
        <v>1253</v>
      </c>
      <c r="C16118" t="s">
        <v>1254</v>
      </c>
      <c r="D16118" t="s">
        <v>1065</v>
      </c>
      <c r="E16118" t="s">
        <v>1066</v>
      </c>
      <c r="F16118" t="s">
        <v>1067</v>
      </c>
      <c r="G16118" t="n">
        <v>0</v>
      </c>
      <c r="H16118" t="n">
        <v>275696877568</v>
      </c>
      <c r="I16118" t="s">
        <v>1108</v>
      </c>
      <c r="J16118" t="s">
        <v>1069</v>
      </c>
    </row>
    <row r="16119">
      <c r="A16119" t="n">
        <v>2013</v>
      </c>
      <c r="B16119" t="s">
        <v>1253</v>
      </c>
      <c r="C16119" t="s">
        <v>1254</v>
      </c>
      <c r="D16119" t="s">
        <v>1070</v>
      </c>
      <c r="E16119" t="s">
        <v>1071</v>
      </c>
      <c r="F16119" t="s">
        <v>1067</v>
      </c>
      <c r="G16119" t="n">
        <v>0</v>
      </c>
      <c r="H16119" t="n">
        <v>275696877568</v>
      </c>
      <c r="I16119" t="s">
        <v>1108</v>
      </c>
      <c r="J16119" t="s">
        <v>1069</v>
      </c>
    </row>
    <row r="16120">
      <c r="A16120" t="n">
        <v>2013</v>
      </c>
      <c r="B16120" t="s">
        <v>1253</v>
      </c>
      <c r="C16120" t="s">
        <v>1254</v>
      </c>
      <c r="D16120" t="s">
        <v>1072</v>
      </c>
      <c r="E16120" t="s">
        <v>1073</v>
      </c>
      <c r="F16120" t="s">
        <v>1067</v>
      </c>
      <c r="G16120" t="n">
        <v>0</v>
      </c>
      <c r="H16120" t="n">
        <v>275696877568</v>
      </c>
      <c r="I16120" t="s">
        <v>1108</v>
      </c>
      <c r="J16120" t="s">
        <v>1069</v>
      </c>
    </row>
    <row r="16121">
      <c r="A16121" t="n">
        <v>2013</v>
      </c>
      <c r="B16121" t="s">
        <v>1253</v>
      </c>
      <c r="C16121" t="s">
        <v>1254</v>
      </c>
      <c r="D16121" t="s">
        <v>1074</v>
      </c>
      <c r="E16121" t="s">
        <v>1075</v>
      </c>
      <c r="F16121" t="s">
        <v>1067</v>
      </c>
      <c r="G16121" t="n">
        <v>0</v>
      </c>
      <c r="H16121" t="n">
        <v>275696877568</v>
      </c>
      <c r="I16121" t="s">
        <v>1108</v>
      </c>
      <c r="J16121" t="s">
        <v>1069</v>
      </c>
    </row>
    <row r="16122">
      <c r="A16122" t="n">
        <v>2013</v>
      </c>
      <c r="B16122" t="s">
        <v>1253</v>
      </c>
      <c r="C16122" t="s">
        <v>1254</v>
      </c>
      <c r="D16122" t="s">
        <v>1076</v>
      </c>
      <c r="E16122" t="s">
        <v>1077</v>
      </c>
      <c r="F16122" t="s">
        <v>1067</v>
      </c>
      <c r="G16122" t="n">
        <v>0</v>
      </c>
      <c r="H16122" t="n">
        <v>275696877568</v>
      </c>
      <c r="I16122" t="s">
        <v>1108</v>
      </c>
      <c r="J16122" t="s">
        <v>1069</v>
      </c>
    </row>
    <row r="16123">
      <c r="A16123" t="n">
        <v>2013</v>
      </c>
      <c r="B16123" t="s">
        <v>1253</v>
      </c>
      <c r="C16123" t="s">
        <v>1254</v>
      </c>
      <c r="D16123" t="s">
        <v>1078</v>
      </c>
      <c r="E16123" t="s">
        <v>1079</v>
      </c>
      <c r="F16123" t="s">
        <v>1067</v>
      </c>
      <c r="G16123" t="n">
        <v>978.682001444917</v>
      </c>
      <c r="H16123" t="n">
        <v>275696877568</v>
      </c>
      <c r="I16123" t="s">
        <v>1108</v>
      </c>
      <c r="J16123" t="s">
        <v>1069</v>
      </c>
    </row>
    <row r="16124">
      <c r="A16124" t="n">
        <v>2013</v>
      </c>
      <c r="B16124" t="s">
        <v>1255</v>
      </c>
      <c r="C16124" t="s">
        <v>1256</v>
      </c>
      <c r="D16124" t="s">
        <v>1065</v>
      </c>
      <c r="E16124" t="s">
        <v>1066</v>
      </c>
      <c r="F16124" t="s">
        <v>1067</v>
      </c>
      <c r="G16124" t="n">
        <v>0.578879783666795</v>
      </c>
      <c r="H16124" t="n">
        <v>18499729408</v>
      </c>
      <c r="I16124" t="s">
        <v>1068</v>
      </c>
      <c r="J16124" t="s">
        <v>1087</v>
      </c>
    </row>
    <row r="16125">
      <c r="A16125" t="n">
        <v>2013</v>
      </c>
      <c r="B16125" t="s">
        <v>1255</v>
      </c>
      <c r="C16125" t="s">
        <v>1256</v>
      </c>
      <c r="D16125" t="s">
        <v>1070</v>
      </c>
      <c r="E16125" t="s">
        <v>1071</v>
      </c>
      <c r="F16125" t="s">
        <v>1067</v>
      </c>
      <c r="G16125" t="n">
        <v>1.27469574561148</v>
      </c>
      <c r="H16125" t="n">
        <v>18499729408</v>
      </c>
      <c r="I16125" t="s">
        <v>1068</v>
      </c>
      <c r="J16125" t="s">
        <v>1087</v>
      </c>
    </row>
    <row r="16126">
      <c r="A16126" t="n">
        <v>2013</v>
      </c>
      <c r="B16126" t="s">
        <v>1255</v>
      </c>
      <c r="C16126" t="s">
        <v>1256</v>
      </c>
      <c r="D16126" t="s">
        <v>1072</v>
      </c>
      <c r="E16126" t="s">
        <v>1073</v>
      </c>
      <c r="F16126" t="s">
        <v>1067</v>
      </c>
      <c r="G16126" t="n">
        <v>0.062457635156371</v>
      </c>
      <c r="H16126" t="n">
        <v>18499729408</v>
      </c>
      <c r="I16126" t="s">
        <v>1068</v>
      </c>
      <c r="J16126" t="s">
        <v>1087</v>
      </c>
    </row>
    <row r="16127">
      <c r="A16127" t="n">
        <v>2013</v>
      </c>
      <c r="B16127" t="s">
        <v>1255</v>
      </c>
      <c r="C16127" t="s">
        <v>1256</v>
      </c>
      <c r="D16127" t="s">
        <v>1074</v>
      </c>
      <c r="E16127" t="s">
        <v>1075</v>
      </c>
      <c r="F16127" t="s">
        <v>1067</v>
      </c>
      <c r="G16127" t="n">
        <v>0.179513888739494</v>
      </c>
      <c r="H16127" t="n">
        <v>18499729408</v>
      </c>
      <c r="I16127" t="s">
        <v>1068</v>
      </c>
      <c r="J16127" t="s">
        <v>1087</v>
      </c>
    </row>
    <row r="16128">
      <c r="A16128" t="n">
        <v>2013</v>
      </c>
      <c r="B16128" t="s">
        <v>1255</v>
      </c>
      <c r="C16128" t="s">
        <v>1256</v>
      </c>
      <c r="D16128" t="s">
        <v>1076</v>
      </c>
      <c r="E16128" t="s">
        <v>1077</v>
      </c>
      <c r="F16128" t="s">
        <v>1067</v>
      </c>
      <c r="G16128" t="n">
        <v>2.09554705317414</v>
      </c>
      <c r="H16128" t="n">
        <v>18499729408</v>
      </c>
      <c r="I16128" t="s">
        <v>1068</v>
      </c>
      <c r="J16128" t="s">
        <v>1087</v>
      </c>
    </row>
    <row r="16129">
      <c r="A16129" t="n">
        <v>2013</v>
      </c>
      <c r="B16129" t="s">
        <v>1255</v>
      </c>
      <c r="C16129" t="s">
        <v>1256</v>
      </c>
      <c r="D16129" t="s">
        <v>1078</v>
      </c>
      <c r="E16129" t="s">
        <v>1079</v>
      </c>
      <c r="F16129" t="s">
        <v>1067</v>
      </c>
      <c r="G16129"/>
      <c r="H16129" t="n">
        <v>18499729408</v>
      </c>
      <c r="I16129" t="s">
        <v>1068</v>
      </c>
      <c r="J16129" t="s">
        <v>1087</v>
      </c>
    </row>
    <row r="16130">
      <c r="A16130" t="n">
        <v>2013</v>
      </c>
      <c r="B16130" t="s">
        <v>1257</v>
      </c>
      <c r="C16130" t="s">
        <v>1258</v>
      </c>
      <c r="D16130" t="s">
        <v>1065</v>
      </c>
      <c r="E16130" t="s">
        <v>1066</v>
      </c>
      <c r="F16130" t="s">
        <v>1067</v>
      </c>
      <c r="G16130" t="n">
        <v>0.0813797701263244</v>
      </c>
      <c r="H16130" t="n">
        <v>59363123200</v>
      </c>
      <c r="I16130" t="s">
        <v>1090</v>
      </c>
      <c r="J16130" t="s">
        <v>1069</v>
      </c>
    </row>
    <row r="16131">
      <c r="A16131" t="n">
        <v>2013</v>
      </c>
      <c r="B16131" t="s">
        <v>1257</v>
      </c>
      <c r="C16131" t="s">
        <v>1258</v>
      </c>
      <c r="D16131" t="s">
        <v>1070</v>
      </c>
      <c r="E16131" t="s">
        <v>1071</v>
      </c>
      <c r="F16131" t="s">
        <v>1067</v>
      </c>
      <c r="G16131" t="n">
        <v>1.30879942416787</v>
      </c>
      <c r="H16131" t="n">
        <v>59363123200</v>
      </c>
      <c r="I16131" t="s">
        <v>1090</v>
      </c>
      <c r="J16131" t="s">
        <v>1069</v>
      </c>
    </row>
    <row r="16132">
      <c r="A16132" t="n">
        <v>2013</v>
      </c>
      <c r="B16132" t="s">
        <v>1257</v>
      </c>
      <c r="C16132" t="s">
        <v>1258</v>
      </c>
      <c r="D16132" t="s">
        <v>1072</v>
      </c>
      <c r="E16132" t="s">
        <v>1073</v>
      </c>
      <c r="F16132" t="s">
        <v>1067</v>
      </c>
      <c r="G16132" t="n">
        <v>0.698300638786187</v>
      </c>
      <c r="H16132" t="n">
        <v>59363123200</v>
      </c>
      <c r="I16132" t="s">
        <v>1090</v>
      </c>
      <c r="J16132" t="s">
        <v>1069</v>
      </c>
    </row>
    <row r="16133">
      <c r="A16133" t="n">
        <v>2013</v>
      </c>
      <c r="B16133" t="s">
        <v>1257</v>
      </c>
      <c r="C16133" t="s">
        <v>1258</v>
      </c>
      <c r="D16133" t="s">
        <v>1074</v>
      </c>
      <c r="E16133" t="s">
        <v>1075</v>
      </c>
      <c r="F16133" t="s">
        <v>1067</v>
      </c>
      <c r="G16133" t="n">
        <v>2.59400573885876</v>
      </c>
      <c r="H16133" t="n">
        <v>59363123200</v>
      </c>
      <c r="I16133" t="s">
        <v>1090</v>
      </c>
      <c r="J16133" t="s">
        <v>1069</v>
      </c>
    </row>
    <row r="16134">
      <c r="A16134" t="n">
        <v>2013</v>
      </c>
      <c r="B16134" t="s">
        <v>1257</v>
      </c>
      <c r="C16134" t="s">
        <v>1258</v>
      </c>
      <c r="D16134" t="s">
        <v>1076</v>
      </c>
      <c r="E16134" t="s">
        <v>1077</v>
      </c>
      <c r="F16134" t="s">
        <v>1067</v>
      </c>
      <c r="G16134" t="n">
        <v>4.68248557193914</v>
      </c>
      <c r="H16134" t="n">
        <v>59363123200</v>
      </c>
      <c r="I16134" t="s">
        <v>1090</v>
      </c>
      <c r="J16134" t="s">
        <v>1069</v>
      </c>
    </row>
    <row r="16135">
      <c r="A16135" t="n">
        <v>2013</v>
      </c>
      <c r="B16135" t="s">
        <v>1257</v>
      </c>
      <c r="C16135" t="s">
        <v>1258</v>
      </c>
      <c r="D16135" t="s">
        <v>1078</v>
      </c>
      <c r="E16135" t="s">
        <v>1079</v>
      </c>
      <c r="F16135" t="s">
        <v>1067</v>
      </c>
      <c r="G16135"/>
      <c r="H16135" t="n">
        <v>59363123200</v>
      </c>
      <c r="I16135" t="s">
        <v>1090</v>
      </c>
      <c r="J16135" t="s">
        <v>1069</v>
      </c>
    </row>
    <row r="16136">
      <c r="A16136" t="n">
        <v>2013</v>
      </c>
      <c r="B16136" t="s">
        <v>1259</v>
      </c>
      <c r="C16136" t="s">
        <v>1260</v>
      </c>
      <c r="D16136" t="s">
        <v>1065</v>
      </c>
      <c r="E16136" t="s">
        <v>1066</v>
      </c>
      <c r="F16136" t="s">
        <v>1067</v>
      </c>
      <c r="G16136" t="n">
        <v>0.218935201895753</v>
      </c>
      <c r="H16136" t="n">
        <v>14902488064</v>
      </c>
      <c r="I16136" t="s">
        <v>1068</v>
      </c>
      <c r="J16136" t="s">
        <v>1087</v>
      </c>
    </row>
    <row r="16137">
      <c r="A16137" t="n">
        <v>2013</v>
      </c>
      <c r="B16137" t="s">
        <v>1259</v>
      </c>
      <c r="C16137" t="s">
        <v>1260</v>
      </c>
      <c r="D16137" t="s">
        <v>1070</v>
      </c>
      <c r="E16137" t="s">
        <v>1071</v>
      </c>
      <c r="F16137" t="s">
        <v>1067</v>
      </c>
      <c r="G16137" t="n">
        <v>0.0708885667620195</v>
      </c>
      <c r="H16137" t="n">
        <v>14902488064</v>
      </c>
      <c r="I16137" t="s">
        <v>1068</v>
      </c>
      <c r="J16137" t="s">
        <v>1087</v>
      </c>
    </row>
    <row r="16138">
      <c r="A16138" t="n">
        <v>2013</v>
      </c>
      <c r="B16138" t="s">
        <v>1259</v>
      </c>
      <c r="C16138" t="s">
        <v>1260</v>
      </c>
      <c r="D16138" t="s">
        <v>1072</v>
      </c>
      <c r="E16138" t="s">
        <v>1073</v>
      </c>
      <c r="F16138" t="s">
        <v>1067</v>
      </c>
      <c r="G16138" t="n">
        <v>0.0219659360259448</v>
      </c>
      <c r="H16138" t="n">
        <v>14902488064</v>
      </c>
      <c r="I16138" t="s">
        <v>1068</v>
      </c>
      <c r="J16138" t="s">
        <v>1087</v>
      </c>
    </row>
    <row r="16139">
      <c r="A16139" t="n">
        <v>2013</v>
      </c>
      <c r="B16139" t="s">
        <v>1259</v>
      </c>
      <c r="C16139" t="s">
        <v>1260</v>
      </c>
      <c r="D16139" t="s">
        <v>1074</v>
      </c>
      <c r="E16139" t="s">
        <v>1075</v>
      </c>
      <c r="F16139" t="s">
        <v>1067</v>
      </c>
      <c r="G16139" t="n">
        <v>0.0286372785180912</v>
      </c>
      <c r="H16139" t="n">
        <v>14902488064</v>
      </c>
      <c r="I16139" t="s">
        <v>1068</v>
      </c>
      <c r="J16139" t="s">
        <v>1087</v>
      </c>
    </row>
    <row r="16140">
      <c r="A16140" t="n">
        <v>2013</v>
      </c>
      <c r="B16140" t="s">
        <v>1259</v>
      </c>
      <c r="C16140" t="s">
        <v>1260</v>
      </c>
      <c r="D16140" t="s">
        <v>1076</v>
      </c>
      <c r="E16140" t="s">
        <v>1077</v>
      </c>
      <c r="F16140" t="s">
        <v>1067</v>
      </c>
      <c r="G16140" t="n">
        <v>0.340426983201808</v>
      </c>
      <c r="H16140" t="n">
        <v>14902488064</v>
      </c>
      <c r="I16140" t="s">
        <v>1068</v>
      </c>
      <c r="J16140" t="s">
        <v>1087</v>
      </c>
    </row>
    <row r="16141">
      <c r="A16141" t="n">
        <v>2013</v>
      </c>
      <c r="B16141" t="s">
        <v>1259</v>
      </c>
      <c r="C16141" t="s">
        <v>1260</v>
      </c>
      <c r="D16141" t="s">
        <v>1078</v>
      </c>
      <c r="E16141" t="s">
        <v>1079</v>
      </c>
      <c r="F16141" t="s">
        <v>1067</v>
      </c>
      <c r="G16141"/>
      <c r="H16141" t="n">
        <v>14902488064</v>
      </c>
      <c r="I16141" t="s">
        <v>1068</v>
      </c>
      <c r="J16141" t="s">
        <v>1087</v>
      </c>
    </row>
    <row r="16142">
      <c r="A16142" t="n">
        <v>2013</v>
      </c>
      <c r="B16142" t="s">
        <v>1261</v>
      </c>
      <c r="C16142" t="s">
        <v>1262</v>
      </c>
      <c r="D16142" t="s">
        <v>1065</v>
      </c>
      <c r="E16142" t="s">
        <v>1066</v>
      </c>
      <c r="F16142" t="s">
        <v>1067</v>
      </c>
      <c r="G16142" t="n">
        <v>0.243618583430384</v>
      </c>
      <c r="H16142" t="n">
        <v>135684317184</v>
      </c>
      <c r="I16142" t="s">
        <v>1090</v>
      </c>
      <c r="J16142" t="s">
        <v>1069</v>
      </c>
    </row>
    <row r="16143">
      <c r="A16143" t="n">
        <v>2013</v>
      </c>
      <c r="B16143" t="s">
        <v>1261</v>
      </c>
      <c r="C16143" t="s">
        <v>1262</v>
      </c>
      <c r="D16143" t="s">
        <v>1070</v>
      </c>
      <c r="E16143" t="s">
        <v>1071</v>
      </c>
      <c r="F16143" t="s">
        <v>1067</v>
      </c>
      <c r="G16143" t="n">
        <v>3.13591165002314</v>
      </c>
      <c r="H16143" t="n">
        <v>135684317184</v>
      </c>
      <c r="I16143" t="s">
        <v>1090</v>
      </c>
      <c r="J16143" t="s">
        <v>1069</v>
      </c>
    </row>
    <row r="16144">
      <c r="A16144" t="n">
        <v>2013</v>
      </c>
      <c r="B16144" t="s">
        <v>1261</v>
      </c>
      <c r="C16144" t="s">
        <v>1262</v>
      </c>
      <c r="D16144" t="s">
        <v>1072</v>
      </c>
      <c r="E16144" t="s">
        <v>1073</v>
      </c>
      <c r="F16144" t="s">
        <v>1067</v>
      </c>
      <c r="G16144" t="n">
        <v>2.00170110383417</v>
      </c>
      <c r="H16144" t="n">
        <v>135684317184</v>
      </c>
      <c r="I16144" t="s">
        <v>1090</v>
      </c>
      <c r="J16144" t="s">
        <v>1069</v>
      </c>
    </row>
    <row r="16145">
      <c r="A16145" t="n">
        <v>2013</v>
      </c>
      <c r="B16145" t="s">
        <v>1261</v>
      </c>
      <c r="C16145" t="s">
        <v>1262</v>
      </c>
      <c r="D16145" t="s">
        <v>1074</v>
      </c>
      <c r="E16145" t="s">
        <v>1075</v>
      </c>
      <c r="F16145" t="s">
        <v>1067</v>
      </c>
      <c r="G16145" t="n">
        <v>2.21541154094203</v>
      </c>
      <c r="H16145" t="n">
        <v>135684317184</v>
      </c>
      <c r="I16145" t="s">
        <v>1090</v>
      </c>
      <c r="J16145" t="s">
        <v>1069</v>
      </c>
    </row>
    <row r="16146">
      <c r="A16146" t="n">
        <v>2013</v>
      </c>
      <c r="B16146" t="s">
        <v>1261</v>
      </c>
      <c r="C16146" t="s">
        <v>1262</v>
      </c>
      <c r="D16146" t="s">
        <v>1076</v>
      </c>
      <c r="E16146" t="s">
        <v>1077</v>
      </c>
      <c r="F16146" t="s">
        <v>1067</v>
      </c>
      <c r="G16146" t="n">
        <v>7.59664287822973</v>
      </c>
      <c r="H16146" t="n">
        <v>135684317184</v>
      </c>
      <c r="I16146" t="s">
        <v>1090</v>
      </c>
      <c r="J16146" t="s">
        <v>1069</v>
      </c>
    </row>
    <row r="16147">
      <c r="A16147" t="n">
        <v>2013</v>
      </c>
      <c r="B16147" t="s">
        <v>1261</v>
      </c>
      <c r="C16147" t="s">
        <v>1262</v>
      </c>
      <c r="D16147" t="s">
        <v>1078</v>
      </c>
      <c r="E16147" t="s">
        <v>1079</v>
      </c>
      <c r="F16147" t="s">
        <v>1067</v>
      </c>
      <c r="G16147"/>
      <c r="H16147" t="n">
        <v>135684317184</v>
      </c>
      <c r="I16147" t="s">
        <v>1090</v>
      </c>
      <c r="J16147" t="s">
        <v>1069</v>
      </c>
    </row>
    <row r="16148">
      <c r="A16148" t="n">
        <v>2013</v>
      </c>
      <c r="B16148" t="s">
        <v>1263</v>
      </c>
      <c r="C16148" t="s">
        <v>1264</v>
      </c>
      <c r="D16148" t="s">
        <v>1065</v>
      </c>
      <c r="E16148" t="s">
        <v>1066</v>
      </c>
      <c r="F16148" t="s">
        <v>1067</v>
      </c>
      <c r="G16148" t="n">
        <v>0.690621384683671</v>
      </c>
      <c r="H16148" t="n">
        <v>916646002688</v>
      </c>
      <c r="I16148" t="s">
        <v>1108</v>
      </c>
      <c r="J16148" t="s">
        <v>1091</v>
      </c>
    </row>
    <row r="16149">
      <c r="A16149" t="n">
        <v>2013</v>
      </c>
      <c r="B16149" t="s">
        <v>1263</v>
      </c>
      <c r="C16149" t="s">
        <v>1264</v>
      </c>
      <c r="D16149" t="s">
        <v>1070</v>
      </c>
      <c r="E16149" t="s">
        <v>1071</v>
      </c>
      <c r="F16149" t="s">
        <v>1067</v>
      </c>
      <c r="G16149" t="n">
        <v>6.45818792127859</v>
      </c>
      <c r="H16149" t="n">
        <v>916646002688</v>
      </c>
      <c r="I16149" t="s">
        <v>1108</v>
      </c>
      <c r="J16149" t="s">
        <v>1091</v>
      </c>
    </row>
    <row r="16150">
      <c r="A16150" t="n">
        <v>2013</v>
      </c>
      <c r="B16150" t="s">
        <v>1263</v>
      </c>
      <c r="C16150" t="s">
        <v>1264</v>
      </c>
      <c r="D16150" t="s">
        <v>1072</v>
      </c>
      <c r="E16150" t="s">
        <v>1073</v>
      </c>
      <c r="F16150" t="s">
        <v>1067</v>
      </c>
      <c r="G16150" t="n">
        <v>1.72769138385195</v>
      </c>
      <c r="H16150" t="n">
        <v>916646002688</v>
      </c>
      <c r="I16150" t="s">
        <v>1108</v>
      </c>
      <c r="J16150" t="s">
        <v>1091</v>
      </c>
    </row>
    <row r="16151">
      <c r="A16151" t="n">
        <v>2013</v>
      </c>
      <c r="B16151" t="s">
        <v>1263</v>
      </c>
      <c r="C16151" t="s">
        <v>1264</v>
      </c>
      <c r="D16151" t="s">
        <v>1074</v>
      </c>
      <c r="E16151" t="s">
        <v>1075</v>
      </c>
      <c r="F16151" t="s">
        <v>1067</v>
      </c>
      <c r="G16151" t="n">
        <v>7.31952420704357</v>
      </c>
      <c r="H16151" t="n">
        <v>916646002688</v>
      </c>
      <c r="I16151" t="s">
        <v>1108</v>
      </c>
      <c r="J16151" t="s">
        <v>1091</v>
      </c>
    </row>
    <row r="16152">
      <c r="A16152" t="n">
        <v>2013</v>
      </c>
      <c r="B16152" t="s">
        <v>1263</v>
      </c>
      <c r="C16152" t="s">
        <v>1264</v>
      </c>
      <c r="D16152" t="s">
        <v>1076</v>
      </c>
      <c r="E16152" t="s">
        <v>1077</v>
      </c>
      <c r="F16152" t="s">
        <v>1067</v>
      </c>
      <c r="G16152" t="n">
        <v>16.1960248968578</v>
      </c>
      <c r="H16152" t="n">
        <v>916646002688</v>
      </c>
      <c r="I16152" t="s">
        <v>1108</v>
      </c>
      <c r="J16152" t="s">
        <v>1091</v>
      </c>
    </row>
    <row r="16153">
      <c r="A16153" t="n">
        <v>2013</v>
      </c>
      <c r="B16153" t="s">
        <v>1263</v>
      </c>
      <c r="C16153" t="s">
        <v>1264</v>
      </c>
      <c r="D16153" t="s">
        <v>1078</v>
      </c>
      <c r="E16153" t="s">
        <v>1079</v>
      </c>
      <c r="F16153" t="s">
        <v>1067</v>
      </c>
      <c r="G16153"/>
      <c r="H16153" t="n">
        <v>916646002688</v>
      </c>
      <c r="I16153" t="s">
        <v>1108</v>
      </c>
      <c r="J16153" t="s">
        <v>1091</v>
      </c>
    </row>
    <row r="16154">
      <c r="A16154" t="n">
        <v>2013</v>
      </c>
      <c r="B16154" t="s">
        <v>1265</v>
      </c>
      <c r="C16154" t="s">
        <v>1266</v>
      </c>
      <c r="D16154" t="s">
        <v>1065</v>
      </c>
      <c r="E16154" t="s">
        <v>1066</v>
      </c>
      <c r="F16154" t="s">
        <v>1067</v>
      </c>
      <c r="G16154" t="n">
        <v>0</v>
      </c>
      <c r="H16154" t="n">
        <v>7001180160</v>
      </c>
      <c r="I16154" t="s">
        <v>1090</v>
      </c>
      <c r="J16154" t="s">
        <v>1069</v>
      </c>
    </row>
    <row r="16155">
      <c r="A16155" t="n">
        <v>2013</v>
      </c>
      <c r="B16155" t="s">
        <v>1265</v>
      </c>
      <c r="C16155" t="s">
        <v>1266</v>
      </c>
      <c r="D16155" t="s">
        <v>1070</v>
      </c>
      <c r="E16155" t="s">
        <v>1071</v>
      </c>
      <c r="F16155" t="s">
        <v>1067</v>
      </c>
      <c r="G16155" t="n">
        <v>0</v>
      </c>
      <c r="H16155" t="n">
        <v>7001180160</v>
      </c>
      <c r="I16155" t="s">
        <v>1090</v>
      </c>
      <c r="J16155" t="s">
        <v>1069</v>
      </c>
    </row>
    <row r="16156">
      <c r="A16156" t="n">
        <v>2013</v>
      </c>
      <c r="B16156" t="s">
        <v>1265</v>
      </c>
      <c r="C16156" t="s">
        <v>1266</v>
      </c>
      <c r="D16156" t="s">
        <v>1072</v>
      </c>
      <c r="E16156" t="s">
        <v>1073</v>
      </c>
      <c r="F16156" t="s">
        <v>1067</v>
      </c>
      <c r="G16156" t="n">
        <v>0</v>
      </c>
      <c r="H16156" t="n">
        <v>7001180160</v>
      </c>
      <c r="I16156" t="s">
        <v>1090</v>
      </c>
      <c r="J16156" t="s">
        <v>1069</v>
      </c>
    </row>
    <row r="16157">
      <c r="A16157" t="n">
        <v>2013</v>
      </c>
      <c r="B16157" t="s">
        <v>1265</v>
      </c>
      <c r="C16157" t="s">
        <v>1266</v>
      </c>
      <c r="D16157" t="s">
        <v>1074</v>
      </c>
      <c r="E16157" t="s">
        <v>1075</v>
      </c>
      <c r="F16157" t="s">
        <v>1067</v>
      </c>
      <c r="G16157" t="n">
        <v>0</v>
      </c>
      <c r="H16157" t="n">
        <v>7001180160</v>
      </c>
      <c r="I16157" t="s">
        <v>1090</v>
      </c>
      <c r="J16157" t="s">
        <v>1069</v>
      </c>
    </row>
    <row r="16158">
      <c r="A16158" t="n">
        <v>2013</v>
      </c>
      <c r="B16158" t="s">
        <v>1265</v>
      </c>
      <c r="C16158" t="s">
        <v>1266</v>
      </c>
      <c r="D16158" t="s">
        <v>1076</v>
      </c>
      <c r="E16158" t="s">
        <v>1077</v>
      </c>
      <c r="F16158" t="s">
        <v>1067</v>
      </c>
      <c r="G16158" t="n">
        <v>0</v>
      </c>
      <c r="H16158" t="n">
        <v>7001180160</v>
      </c>
      <c r="I16158" t="s">
        <v>1090</v>
      </c>
      <c r="J16158" t="s">
        <v>1069</v>
      </c>
    </row>
    <row r="16159">
      <c r="A16159" t="n">
        <v>2013</v>
      </c>
      <c r="B16159" t="s">
        <v>1265</v>
      </c>
      <c r="C16159" t="s">
        <v>1266</v>
      </c>
      <c r="D16159" t="s">
        <v>1078</v>
      </c>
      <c r="E16159" t="s">
        <v>1079</v>
      </c>
      <c r="F16159" t="s">
        <v>1067</v>
      </c>
      <c r="G16159" t="n">
        <v>111.755437628818</v>
      </c>
      <c r="H16159" t="n">
        <v>7001180160</v>
      </c>
      <c r="I16159" t="s">
        <v>1090</v>
      </c>
      <c r="J16159" t="s">
        <v>1069</v>
      </c>
    </row>
    <row r="16160">
      <c r="A16160" t="n">
        <v>2013</v>
      </c>
      <c r="B16160" t="s">
        <v>1267</v>
      </c>
      <c r="C16160" t="s">
        <v>1268</v>
      </c>
      <c r="D16160" t="s">
        <v>1065</v>
      </c>
      <c r="E16160" t="s">
        <v>1066</v>
      </c>
      <c r="F16160" t="s">
        <v>1067</v>
      </c>
      <c r="G16160" t="n">
        <v>1.42109225270823</v>
      </c>
      <c r="H16160" t="n">
        <v>1856720994304</v>
      </c>
      <c r="I16160" t="s">
        <v>1082</v>
      </c>
      <c r="J16160" t="s">
        <v>1087</v>
      </c>
    </row>
    <row r="16161">
      <c r="A16161" t="n">
        <v>2013</v>
      </c>
      <c r="B16161" t="s">
        <v>1267</v>
      </c>
      <c r="C16161" t="s">
        <v>1268</v>
      </c>
      <c r="D16161" t="s">
        <v>1070</v>
      </c>
      <c r="E16161" t="s">
        <v>1071</v>
      </c>
      <c r="F16161" t="s">
        <v>1067</v>
      </c>
      <c r="G16161" t="n">
        <v>5.77672567360325</v>
      </c>
      <c r="H16161" t="n">
        <v>1856720994304</v>
      </c>
      <c r="I16161" t="s">
        <v>1082</v>
      </c>
      <c r="J16161" t="s">
        <v>1087</v>
      </c>
    </row>
    <row r="16162">
      <c r="A16162" t="n">
        <v>2013</v>
      </c>
      <c r="B16162" t="s">
        <v>1267</v>
      </c>
      <c r="C16162" t="s">
        <v>1268</v>
      </c>
      <c r="D16162" t="s">
        <v>1072</v>
      </c>
      <c r="E16162" t="s">
        <v>1073</v>
      </c>
      <c r="F16162" t="s">
        <v>1067</v>
      </c>
      <c r="G16162" t="n">
        <v>5.46868116827764</v>
      </c>
      <c r="H16162" t="n">
        <v>1856720994304</v>
      </c>
      <c r="I16162" t="s">
        <v>1082</v>
      </c>
      <c r="J16162" t="s">
        <v>1087</v>
      </c>
    </row>
    <row r="16163">
      <c r="A16163" t="n">
        <v>2013</v>
      </c>
      <c r="B16163" t="s">
        <v>1267</v>
      </c>
      <c r="C16163" t="s">
        <v>1268</v>
      </c>
      <c r="D16163" t="s">
        <v>1074</v>
      </c>
      <c r="E16163" t="s">
        <v>1075</v>
      </c>
      <c r="F16163" t="s">
        <v>1067</v>
      </c>
      <c r="G16163" t="n">
        <v>4.51882575877799</v>
      </c>
      <c r="H16163" t="n">
        <v>1856720994304</v>
      </c>
      <c r="I16163" t="s">
        <v>1082</v>
      </c>
      <c r="J16163" t="s">
        <v>1087</v>
      </c>
    </row>
    <row r="16164">
      <c r="A16164" t="n">
        <v>2013</v>
      </c>
      <c r="B16164" t="s">
        <v>1267</v>
      </c>
      <c r="C16164" t="s">
        <v>1268</v>
      </c>
      <c r="D16164" t="s">
        <v>1076</v>
      </c>
      <c r="E16164" t="s">
        <v>1077</v>
      </c>
      <c r="F16164" t="s">
        <v>1067</v>
      </c>
      <c r="G16164" t="n">
        <v>17.1853248533671</v>
      </c>
      <c r="H16164" t="n">
        <v>1856720994304</v>
      </c>
      <c r="I16164" t="s">
        <v>1082</v>
      </c>
      <c r="J16164" t="s">
        <v>1087</v>
      </c>
    </row>
    <row r="16165">
      <c r="A16165" t="n">
        <v>2013</v>
      </c>
      <c r="B16165" t="s">
        <v>1267</v>
      </c>
      <c r="C16165" t="s">
        <v>1268</v>
      </c>
      <c r="D16165" t="s">
        <v>1078</v>
      </c>
      <c r="E16165" t="s">
        <v>1079</v>
      </c>
      <c r="F16165" t="s">
        <v>1067</v>
      </c>
      <c r="G16165"/>
      <c r="H16165" t="n">
        <v>1856720994304</v>
      </c>
      <c r="I16165" t="s">
        <v>1082</v>
      </c>
      <c r="J16165" t="s">
        <v>1087</v>
      </c>
    </row>
    <row r="16166">
      <c r="A16166" t="n">
        <v>2013</v>
      </c>
      <c r="B16166" t="s">
        <v>1269</v>
      </c>
      <c r="C16166" t="s">
        <v>1270</v>
      </c>
      <c r="D16166" t="s">
        <v>1065</v>
      </c>
      <c r="E16166" t="s">
        <v>1066</v>
      </c>
      <c r="F16166" t="s">
        <v>1067</v>
      </c>
      <c r="G16166" t="n">
        <v>9.10318106425826</v>
      </c>
      <c r="H16166" t="n">
        <v>238343995392</v>
      </c>
      <c r="I16166" t="s">
        <v>1090</v>
      </c>
      <c r="J16166" t="s">
        <v>1069</v>
      </c>
    </row>
    <row r="16167">
      <c r="A16167" t="n">
        <v>2013</v>
      </c>
      <c r="B16167" t="s">
        <v>1269</v>
      </c>
      <c r="C16167" t="s">
        <v>1270</v>
      </c>
      <c r="D16167" t="s">
        <v>1070</v>
      </c>
      <c r="E16167" t="s">
        <v>1071</v>
      </c>
      <c r="F16167" t="s">
        <v>1067</v>
      </c>
      <c r="G16167" t="n">
        <v>14.6514884660606</v>
      </c>
      <c r="H16167" t="n">
        <v>238343995392</v>
      </c>
      <c r="I16167" t="s">
        <v>1090</v>
      </c>
      <c r="J16167" t="s">
        <v>1069</v>
      </c>
    </row>
    <row r="16168">
      <c r="A16168" t="n">
        <v>2013</v>
      </c>
      <c r="B16168" t="s">
        <v>1269</v>
      </c>
      <c r="C16168" t="s">
        <v>1270</v>
      </c>
      <c r="D16168" t="s">
        <v>1072</v>
      </c>
      <c r="E16168" t="s">
        <v>1073</v>
      </c>
      <c r="F16168" t="s">
        <v>1067</v>
      </c>
      <c r="G16168" t="n">
        <v>30.7948899447018</v>
      </c>
      <c r="H16168" t="n">
        <v>238343995392</v>
      </c>
      <c r="I16168" t="s">
        <v>1090</v>
      </c>
      <c r="J16168" t="s">
        <v>1069</v>
      </c>
    </row>
    <row r="16169">
      <c r="A16169" t="n">
        <v>2013</v>
      </c>
      <c r="B16169" t="s">
        <v>1269</v>
      </c>
      <c r="C16169" t="s">
        <v>1270</v>
      </c>
      <c r="D16169" t="s">
        <v>1074</v>
      </c>
      <c r="E16169" t="s">
        <v>1075</v>
      </c>
      <c r="F16169" t="s">
        <v>1067</v>
      </c>
      <c r="G16169" t="n">
        <v>3.71584077837054</v>
      </c>
      <c r="H16169" t="n">
        <v>238343995392</v>
      </c>
      <c r="I16169" t="s">
        <v>1090</v>
      </c>
      <c r="J16169" t="s">
        <v>1069</v>
      </c>
    </row>
    <row r="16170">
      <c r="A16170" t="n">
        <v>2013</v>
      </c>
      <c r="B16170" t="s">
        <v>1269</v>
      </c>
      <c r="C16170" t="s">
        <v>1270</v>
      </c>
      <c r="D16170" t="s">
        <v>1076</v>
      </c>
      <c r="E16170" t="s">
        <v>1077</v>
      </c>
      <c r="F16170" t="s">
        <v>1067</v>
      </c>
      <c r="G16170" t="n">
        <v>58.2654002533913</v>
      </c>
      <c r="H16170" t="n">
        <v>238343995392</v>
      </c>
      <c r="I16170" t="s">
        <v>1090</v>
      </c>
      <c r="J16170" t="s">
        <v>1069</v>
      </c>
    </row>
    <row r="16171">
      <c r="A16171" t="n">
        <v>2013</v>
      </c>
      <c r="B16171" t="s">
        <v>1269</v>
      </c>
      <c r="C16171" t="s">
        <v>1270</v>
      </c>
      <c r="D16171" t="s">
        <v>1078</v>
      </c>
      <c r="E16171" t="s">
        <v>1079</v>
      </c>
      <c r="F16171" t="s">
        <v>1067</v>
      </c>
      <c r="G16171"/>
      <c r="H16171" t="n">
        <v>238343995392</v>
      </c>
      <c r="I16171" t="s">
        <v>1090</v>
      </c>
      <c r="J16171" t="s">
        <v>1069</v>
      </c>
    </row>
    <row r="16172">
      <c r="A16172" t="n">
        <v>2013</v>
      </c>
      <c r="B16172" t="s">
        <v>1271</v>
      </c>
      <c r="C16172" t="s">
        <v>1272</v>
      </c>
      <c r="D16172" t="s">
        <v>1065</v>
      </c>
      <c r="E16172" t="s">
        <v>1066</v>
      </c>
      <c r="F16172" t="s">
        <v>1067</v>
      </c>
      <c r="G16172" t="n">
        <v>0.148030571932206</v>
      </c>
      <c r="H16172" t="n">
        <v>428321013760</v>
      </c>
      <c r="I16172" t="s">
        <v>1099</v>
      </c>
      <c r="J16172" t="s">
        <v>1087</v>
      </c>
    </row>
    <row r="16173">
      <c r="A16173" t="n">
        <v>2013</v>
      </c>
      <c r="B16173" t="s">
        <v>1271</v>
      </c>
      <c r="C16173" t="s">
        <v>1272</v>
      </c>
      <c r="D16173" t="s">
        <v>1070</v>
      </c>
      <c r="E16173" t="s">
        <v>1071</v>
      </c>
      <c r="F16173" t="s">
        <v>1067</v>
      </c>
      <c r="G16173" t="n">
        <v>3.04165932697631</v>
      </c>
      <c r="H16173" t="n">
        <v>428321013760</v>
      </c>
      <c r="I16173" t="s">
        <v>1099</v>
      </c>
      <c r="J16173" t="s">
        <v>1087</v>
      </c>
    </row>
    <row r="16174">
      <c r="A16174" t="n">
        <v>2013</v>
      </c>
      <c r="B16174" t="s">
        <v>1271</v>
      </c>
      <c r="C16174" t="s">
        <v>1272</v>
      </c>
      <c r="D16174" t="s">
        <v>1072</v>
      </c>
      <c r="E16174" t="s">
        <v>1073</v>
      </c>
      <c r="F16174" t="s">
        <v>1067</v>
      </c>
      <c r="G16174" t="n">
        <v>0.811314335260558</v>
      </c>
      <c r="H16174" t="n">
        <v>428321013760</v>
      </c>
      <c r="I16174" t="s">
        <v>1099</v>
      </c>
      <c r="J16174" t="s">
        <v>1087</v>
      </c>
    </row>
    <row r="16175">
      <c r="A16175" t="n">
        <v>2013</v>
      </c>
      <c r="B16175" t="s">
        <v>1271</v>
      </c>
      <c r="C16175" t="s">
        <v>1272</v>
      </c>
      <c r="D16175" t="s">
        <v>1074</v>
      </c>
      <c r="E16175" t="s">
        <v>1075</v>
      </c>
      <c r="F16175" t="s">
        <v>1067</v>
      </c>
      <c r="G16175" t="n">
        <v>2.61162872019668</v>
      </c>
      <c r="H16175" t="n">
        <v>428321013760</v>
      </c>
      <c r="I16175" t="s">
        <v>1099</v>
      </c>
      <c r="J16175" t="s">
        <v>1087</v>
      </c>
    </row>
    <row r="16176">
      <c r="A16176" t="n">
        <v>2013</v>
      </c>
      <c r="B16176" t="s">
        <v>1271</v>
      </c>
      <c r="C16176" t="s">
        <v>1272</v>
      </c>
      <c r="D16176" t="s">
        <v>1076</v>
      </c>
      <c r="E16176" t="s">
        <v>1077</v>
      </c>
      <c r="F16176" t="s">
        <v>1067</v>
      </c>
      <c r="G16176" t="n">
        <v>6.61263295436575</v>
      </c>
      <c r="H16176" t="n">
        <v>428321013760</v>
      </c>
      <c r="I16176" t="s">
        <v>1099</v>
      </c>
      <c r="J16176" t="s">
        <v>1087</v>
      </c>
    </row>
    <row r="16177">
      <c r="A16177" t="n">
        <v>2013</v>
      </c>
      <c r="B16177" t="s">
        <v>1271</v>
      </c>
      <c r="C16177" t="s">
        <v>1272</v>
      </c>
      <c r="D16177" t="s">
        <v>1078</v>
      </c>
      <c r="E16177" t="s">
        <v>1079</v>
      </c>
      <c r="F16177" t="s">
        <v>1067</v>
      </c>
      <c r="G16177"/>
      <c r="H16177" t="n">
        <v>428321013760</v>
      </c>
      <c r="I16177" t="s">
        <v>1099</v>
      </c>
      <c r="J16177" t="s">
        <v>1087</v>
      </c>
    </row>
    <row r="16178">
      <c r="A16178" t="n">
        <v>2013</v>
      </c>
      <c r="B16178" t="s">
        <v>1273</v>
      </c>
      <c r="C16178" t="s">
        <v>1274</v>
      </c>
      <c r="D16178" t="s">
        <v>1065</v>
      </c>
      <c r="E16178" t="s">
        <v>1066</v>
      </c>
      <c r="F16178" t="s">
        <v>1067</v>
      </c>
      <c r="G16178" t="n">
        <v>0.0563361392870861</v>
      </c>
      <c r="H16178" t="n">
        <v>234637672448</v>
      </c>
      <c r="I16178" t="s">
        <v>1099</v>
      </c>
      <c r="J16178" t="s">
        <v>1091</v>
      </c>
    </row>
    <row r="16179">
      <c r="A16179" t="n">
        <v>2013</v>
      </c>
      <c r="B16179" t="s">
        <v>1273</v>
      </c>
      <c r="C16179" t="s">
        <v>1274</v>
      </c>
      <c r="D16179" t="s">
        <v>1070</v>
      </c>
      <c r="E16179" t="s">
        <v>1071</v>
      </c>
      <c r="F16179" t="s">
        <v>1067</v>
      </c>
      <c r="G16179" t="n">
        <v>0.628982445356132</v>
      </c>
      <c r="H16179" t="n">
        <v>234637672448</v>
      </c>
      <c r="I16179" t="s">
        <v>1099</v>
      </c>
      <c r="J16179" t="s">
        <v>1091</v>
      </c>
    </row>
    <row r="16180">
      <c r="A16180" t="n">
        <v>2013</v>
      </c>
      <c r="B16180" t="s">
        <v>1273</v>
      </c>
      <c r="C16180" t="s">
        <v>1274</v>
      </c>
      <c r="D16180" t="s">
        <v>1072</v>
      </c>
      <c r="E16180" t="s">
        <v>1073</v>
      </c>
      <c r="F16180" t="s">
        <v>1067</v>
      </c>
      <c r="G16180" t="n">
        <v>0.460657140022339</v>
      </c>
      <c r="H16180" t="n">
        <v>234637672448</v>
      </c>
      <c r="I16180" t="s">
        <v>1099</v>
      </c>
      <c r="J16180" t="s">
        <v>1091</v>
      </c>
    </row>
    <row r="16181">
      <c r="A16181" t="n">
        <v>2013</v>
      </c>
      <c r="B16181" t="s">
        <v>1273</v>
      </c>
      <c r="C16181" t="s">
        <v>1274</v>
      </c>
      <c r="D16181" t="s">
        <v>1074</v>
      </c>
      <c r="E16181" t="s">
        <v>1075</v>
      </c>
      <c r="F16181" t="s">
        <v>1067</v>
      </c>
      <c r="G16181" t="n">
        <v>1.68319390900934</v>
      </c>
      <c r="H16181" t="n">
        <v>234637672448</v>
      </c>
      <c r="I16181" t="s">
        <v>1099</v>
      </c>
      <c r="J16181" t="s">
        <v>1091</v>
      </c>
    </row>
    <row r="16182">
      <c r="A16182" t="n">
        <v>2013</v>
      </c>
      <c r="B16182" t="s">
        <v>1273</v>
      </c>
      <c r="C16182" t="s">
        <v>1274</v>
      </c>
      <c r="D16182" t="s">
        <v>1076</v>
      </c>
      <c r="E16182" t="s">
        <v>1077</v>
      </c>
      <c r="F16182" t="s">
        <v>1067</v>
      </c>
      <c r="G16182" t="n">
        <v>2.82916963367489</v>
      </c>
      <c r="H16182" t="n">
        <v>234637672448</v>
      </c>
      <c r="I16182" t="s">
        <v>1099</v>
      </c>
      <c r="J16182" t="s">
        <v>1091</v>
      </c>
    </row>
    <row r="16183">
      <c r="A16183" t="n">
        <v>2013</v>
      </c>
      <c r="B16183" t="s">
        <v>1273</v>
      </c>
      <c r="C16183" t="s">
        <v>1274</v>
      </c>
      <c r="D16183" t="s">
        <v>1078</v>
      </c>
      <c r="E16183" t="s">
        <v>1079</v>
      </c>
      <c r="F16183" t="s">
        <v>1067</v>
      </c>
      <c r="G16183"/>
      <c r="H16183" t="n">
        <v>234637672448</v>
      </c>
      <c r="I16183" t="s">
        <v>1099</v>
      </c>
      <c r="J16183" t="s">
        <v>1091</v>
      </c>
    </row>
    <row r="16184">
      <c r="A16184" t="n">
        <v>2013</v>
      </c>
      <c r="B16184" t="s">
        <v>1275</v>
      </c>
      <c r="C16184" t="s">
        <v>1276</v>
      </c>
      <c r="D16184" t="s">
        <v>1065</v>
      </c>
      <c r="E16184" t="s">
        <v>1066</v>
      </c>
      <c r="F16184" t="s">
        <v>1067</v>
      </c>
      <c r="G16184" t="n">
        <v>0.279235507491991</v>
      </c>
      <c r="H16184" t="n">
        <v>16125060096</v>
      </c>
      <c r="I16184" t="s">
        <v>1090</v>
      </c>
      <c r="J16184" t="s">
        <v>1069</v>
      </c>
    </row>
    <row r="16185">
      <c r="A16185" t="n">
        <v>2013</v>
      </c>
      <c r="B16185" t="s">
        <v>1275</v>
      </c>
      <c r="C16185" t="s">
        <v>1276</v>
      </c>
      <c r="D16185" t="s">
        <v>1070</v>
      </c>
      <c r="E16185" t="s">
        <v>1071</v>
      </c>
      <c r="F16185" t="s">
        <v>1067</v>
      </c>
      <c r="G16185" t="n">
        <v>3.74694878655408</v>
      </c>
      <c r="H16185" t="n">
        <v>16125060096</v>
      </c>
      <c r="I16185" t="s">
        <v>1090</v>
      </c>
      <c r="J16185" t="s">
        <v>1069</v>
      </c>
    </row>
    <row r="16186">
      <c r="A16186" t="n">
        <v>2013</v>
      </c>
      <c r="B16186" t="s">
        <v>1275</v>
      </c>
      <c r="C16186" t="s">
        <v>1276</v>
      </c>
      <c r="D16186" t="s">
        <v>1072</v>
      </c>
      <c r="E16186" t="s">
        <v>1073</v>
      </c>
      <c r="F16186" t="s">
        <v>1067</v>
      </c>
      <c r="G16186" t="n">
        <v>1.40413351405341</v>
      </c>
      <c r="H16186" t="n">
        <v>16125060096</v>
      </c>
      <c r="I16186" t="s">
        <v>1090</v>
      </c>
      <c r="J16186" t="s">
        <v>1069</v>
      </c>
    </row>
    <row r="16187">
      <c r="A16187" t="n">
        <v>2013</v>
      </c>
      <c r="B16187" t="s">
        <v>1275</v>
      </c>
      <c r="C16187" t="s">
        <v>1276</v>
      </c>
      <c r="D16187" t="s">
        <v>1074</v>
      </c>
      <c r="E16187" t="s">
        <v>1075</v>
      </c>
      <c r="F16187" t="s">
        <v>1067</v>
      </c>
      <c r="G16187" t="n">
        <v>0.258332622651938</v>
      </c>
      <c r="H16187" t="n">
        <v>16125060096</v>
      </c>
      <c r="I16187" t="s">
        <v>1090</v>
      </c>
      <c r="J16187" t="s">
        <v>1069</v>
      </c>
    </row>
    <row r="16188">
      <c r="A16188" t="n">
        <v>2013</v>
      </c>
      <c r="B16188" t="s">
        <v>1275</v>
      </c>
      <c r="C16188" t="s">
        <v>1276</v>
      </c>
      <c r="D16188" t="s">
        <v>1076</v>
      </c>
      <c r="E16188" t="s">
        <v>1077</v>
      </c>
      <c r="F16188" t="s">
        <v>1067</v>
      </c>
      <c r="G16188" t="n">
        <v>5.68865043075141</v>
      </c>
      <c r="H16188" t="n">
        <v>16125060096</v>
      </c>
      <c r="I16188" t="s">
        <v>1090</v>
      </c>
      <c r="J16188" t="s">
        <v>1069</v>
      </c>
    </row>
    <row r="16189">
      <c r="A16189" t="n">
        <v>2013</v>
      </c>
      <c r="B16189" t="s">
        <v>1275</v>
      </c>
      <c r="C16189" t="s">
        <v>1276</v>
      </c>
      <c r="D16189" t="s">
        <v>1078</v>
      </c>
      <c r="E16189" t="s">
        <v>1079</v>
      </c>
      <c r="F16189" t="s">
        <v>1067</v>
      </c>
      <c r="G16189"/>
      <c r="H16189" t="n">
        <v>16125060096</v>
      </c>
      <c r="I16189" t="s">
        <v>1090</v>
      </c>
      <c r="J16189" t="s">
        <v>1069</v>
      </c>
    </row>
    <row r="16190">
      <c r="A16190" t="n">
        <v>2013</v>
      </c>
      <c r="B16190" t="s">
        <v>1277</v>
      </c>
      <c r="C16190" t="s">
        <v>1278</v>
      </c>
      <c r="D16190" t="s">
        <v>1065</v>
      </c>
      <c r="E16190" t="s">
        <v>1066</v>
      </c>
      <c r="F16190" t="s">
        <v>1067</v>
      </c>
      <c r="G16190" t="n">
        <v>2.10191202790329</v>
      </c>
      <c r="H16190" t="n">
        <v>297732767744</v>
      </c>
      <c r="I16190" t="s">
        <v>1099</v>
      </c>
      <c r="J16190" t="s">
        <v>1069</v>
      </c>
    </row>
    <row r="16191">
      <c r="A16191" t="n">
        <v>2013</v>
      </c>
      <c r="B16191" t="s">
        <v>1277</v>
      </c>
      <c r="C16191" t="s">
        <v>1278</v>
      </c>
      <c r="D16191" t="s">
        <v>1070</v>
      </c>
      <c r="E16191" t="s">
        <v>1071</v>
      </c>
      <c r="F16191" t="s">
        <v>1067</v>
      </c>
      <c r="G16191" t="n">
        <v>4.23587574218781</v>
      </c>
      <c r="H16191" t="n">
        <v>297732767744</v>
      </c>
      <c r="I16191" t="s">
        <v>1099</v>
      </c>
      <c r="J16191" t="s">
        <v>1069</v>
      </c>
    </row>
    <row r="16192">
      <c r="A16192" t="n">
        <v>2013</v>
      </c>
      <c r="B16192" t="s">
        <v>1277</v>
      </c>
      <c r="C16192" t="s">
        <v>1278</v>
      </c>
      <c r="D16192" t="s">
        <v>1072</v>
      </c>
      <c r="E16192" t="s">
        <v>1073</v>
      </c>
      <c r="F16192" t="s">
        <v>1067</v>
      </c>
      <c r="G16192" t="n">
        <v>12.4652112232712</v>
      </c>
      <c r="H16192" t="n">
        <v>297732767744</v>
      </c>
      <c r="I16192" t="s">
        <v>1099</v>
      </c>
      <c r="J16192" t="s">
        <v>1069</v>
      </c>
    </row>
    <row r="16193">
      <c r="A16193" t="n">
        <v>2013</v>
      </c>
      <c r="B16193" t="s">
        <v>1277</v>
      </c>
      <c r="C16193" t="s">
        <v>1278</v>
      </c>
      <c r="D16193" t="s">
        <v>1074</v>
      </c>
      <c r="E16193" t="s">
        <v>1075</v>
      </c>
      <c r="F16193" t="s">
        <v>1067</v>
      </c>
      <c r="G16193" t="n">
        <v>74.880624718706</v>
      </c>
      <c r="H16193" t="n">
        <v>297732767744</v>
      </c>
      <c r="I16193" t="s">
        <v>1099</v>
      </c>
      <c r="J16193" t="s">
        <v>1069</v>
      </c>
    </row>
    <row r="16194">
      <c r="A16194" t="n">
        <v>2013</v>
      </c>
      <c r="B16194" t="s">
        <v>1277</v>
      </c>
      <c r="C16194" t="s">
        <v>1278</v>
      </c>
      <c r="D16194" t="s">
        <v>1076</v>
      </c>
      <c r="E16194" t="s">
        <v>1077</v>
      </c>
      <c r="F16194" t="s">
        <v>1067</v>
      </c>
      <c r="G16194" t="n">
        <v>93.6836237120683</v>
      </c>
      <c r="H16194" t="n">
        <v>297732767744</v>
      </c>
      <c r="I16194" t="s">
        <v>1099</v>
      </c>
      <c r="J16194" t="s">
        <v>1069</v>
      </c>
    </row>
    <row r="16195">
      <c r="A16195" t="n">
        <v>2013</v>
      </c>
      <c r="B16195" t="s">
        <v>1277</v>
      </c>
      <c r="C16195" t="s">
        <v>1278</v>
      </c>
      <c r="D16195" t="s">
        <v>1078</v>
      </c>
      <c r="E16195" t="s">
        <v>1079</v>
      </c>
      <c r="F16195" t="s">
        <v>1067</v>
      </c>
      <c r="G16195"/>
      <c r="H16195" t="n">
        <v>297732767744</v>
      </c>
      <c r="I16195" t="s">
        <v>1099</v>
      </c>
      <c r="J16195" t="s">
        <v>1069</v>
      </c>
    </row>
    <row r="16196">
      <c r="A16196" t="n">
        <v>2013</v>
      </c>
      <c r="B16196" t="s">
        <v>1279</v>
      </c>
      <c r="C16196" t="s">
        <v>1280</v>
      </c>
      <c r="D16196" t="s">
        <v>1065</v>
      </c>
      <c r="E16196" t="s">
        <v>1066</v>
      </c>
      <c r="F16196" t="s">
        <v>1067</v>
      </c>
      <c r="G16196" t="n">
        <v>1.53335063230508</v>
      </c>
      <c r="H16196" t="n">
        <v>2141953982464</v>
      </c>
      <c r="I16196" t="s">
        <v>1090</v>
      </c>
      <c r="J16196" t="s">
        <v>1069</v>
      </c>
    </row>
    <row r="16197">
      <c r="A16197" t="n">
        <v>2013</v>
      </c>
      <c r="B16197" t="s">
        <v>1279</v>
      </c>
      <c r="C16197" t="s">
        <v>1280</v>
      </c>
      <c r="D16197" t="s">
        <v>1070</v>
      </c>
      <c r="E16197" t="s">
        <v>1071</v>
      </c>
      <c r="F16197" t="s">
        <v>1067</v>
      </c>
      <c r="G16197" t="n">
        <v>12.4915980469143</v>
      </c>
      <c r="H16197" t="n">
        <v>2141953982464</v>
      </c>
      <c r="I16197" t="s">
        <v>1090</v>
      </c>
      <c r="J16197" t="s">
        <v>1069</v>
      </c>
    </row>
    <row r="16198">
      <c r="A16198" t="n">
        <v>2013</v>
      </c>
      <c r="B16198" t="s">
        <v>1279</v>
      </c>
      <c r="C16198" t="s">
        <v>1280</v>
      </c>
      <c r="D16198" t="s">
        <v>1072</v>
      </c>
      <c r="E16198" t="s">
        <v>1073</v>
      </c>
      <c r="F16198" t="s">
        <v>1067</v>
      </c>
      <c r="G16198" t="n">
        <v>56.6373767298366</v>
      </c>
      <c r="H16198" t="n">
        <v>2141953982464</v>
      </c>
      <c r="I16198" t="s">
        <v>1090</v>
      </c>
      <c r="J16198" t="s">
        <v>1069</v>
      </c>
    </row>
    <row r="16199">
      <c r="A16199" t="n">
        <v>2013</v>
      </c>
      <c r="B16199" t="s">
        <v>1279</v>
      </c>
      <c r="C16199" t="s">
        <v>1280</v>
      </c>
      <c r="D16199" t="s">
        <v>1074</v>
      </c>
      <c r="E16199" t="s">
        <v>1075</v>
      </c>
      <c r="F16199" t="s">
        <v>1067</v>
      </c>
      <c r="G16199" t="n">
        <v>33.7045532739091</v>
      </c>
      <c r="H16199" t="n">
        <v>2141953982464</v>
      </c>
      <c r="I16199" t="s">
        <v>1090</v>
      </c>
      <c r="J16199" t="s">
        <v>1069</v>
      </c>
    </row>
    <row r="16200">
      <c r="A16200" t="n">
        <v>2013</v>
      </c>
      <c r="B16200" t="s">
        <v>1279</v>
      </c>
      <c r="C16200" t="s">
        <v>1280</v>
      </c>
      <c r="D16200" t="s">
        <v>1076</v>
      </c>
      <c r="E16200" t="s">
        <v>1077</v>
      </c>
      <c r="F16200" t="s">
        <v>1067</v>
      </c>
      <c r="G16200" t="n">
        <v>104.366878682965</v>
      </c>
      <c r="H16200" t="n">
        <v>2141953982464</v>
      </c>
      <c r="I16200" t="s">
        <v>1090</v>
      </c>
      <c r="J16200" t="s">
        <v>1069</v>
      </c>
    </row>
    <row r="16201">
      <c r="A16201" t="n">
        <v>2013</v>
      </c>
      <c r="B16201" t="s">
        <v>1279</v>
      </c>
      <c r="C16201" t="s">
        <v>1280</v>
      </c>
      <c r="D16201" t="s">
        <v>1078</v>
      </c>
      <c r="E16201" t="s">
        <v>1079</v>
      </c>
      <c r="F16201" t="s">
        <v>1067</v>
      </c>
      <c r="G16201"/>
      <c r="H16201" t="n">
        <v>2141953982464</v>
      </c>
      <c r="I16201" t="s">
        <v>1090</v>
      </c>
      <c r="J16201" t="s">
        <v>1069</v>
      </c>
    </row>
    <row r="16202">
      <c r="A16202" t="n">
        <v>2013</v>
      </c>
      <c r="B16202" t="s">
        <v>1281</v>
      </c>
      <c r="C16202" t="s">
        <v>1282</v>
      </c>
      <c r="D16202" t="s">
        <v>1065</v>
      </c>
      <c r="E16202" t="s">
        <v>1066</v>
      </c>
      <c r="F16202" t="s">
        <v>1067</v>
      </c>
      <c r="G16202" t="n">
        <v>0.306930036888187</v>
      </c>
      <c r="H16202" t="n">
        <v>14264205312</v>
      </c>
      <c r="I16202" t="s">
        <v>1068</v>
      </c>
      <c r="J16202" t="s">
        <v>1091</v>
      </c>
    </row>
    <row r="16203">
      <c r="A16203" t="n">
        <v>2013</v>
      </c>
      <c r="B16203" t="s">
        <v>1281</v>
      </c>
      <c r="C16203" t="s">
        <v>1282</v>
      </c>
      <c r="D16203" t="s">
        <v>1070</v>
      </c>
      <c r="E16203" t="s">
        <v>1071</v>
      </c>
      <c r="F16203" t="s">
        <v>1067</v>
      </c>
      <c r="G16203" t="n">
        <v>0.704406715009019</v>
      </c>
      <c r="H16203" t="n">
        <v>14264205312</v>
      </c>
      <c r="I16203" t="s">
        <v>1068</v>
      </c>
      <c r="J16203" t="s">
        <v>1091</v>
      </c>
    </row>
    <row r="16204">
      <c r="A16204" t="n">
        <v>2013</v>
      </c>
      <c r="B16204" t="s">
        <v>1281</v>
      </c>
      <c r="C16204" t="s">
        <v>1282</v>
      </c>
      <c r="D16204" t="s">
        <v>1072</v>
      </c>
      <c r="E16204" t="s">
        <v>1073</v>
      </c>
      <c r="F16204" t="s">
        <v>1067</v>
      </c>
      <c r="G16204" t="n">
        <v>0.64846654735771</v>
      </c>
      <c r="H16204" t="n">
        <v>14264205312</v>
      </c>
      <c r="I16204" t="s">
        <v>1068</v>
      </c>
      <c r="J16204" t="s">
        <v>1091</v>
      </c>
    </row>
    <row r="16205">
      <c r="A16205" t="n">
        <v>2013</v>
      </c>
      <c r="B16205" t="s">
        <v>1281</v>
      </c>
      <c r="C16205" t="s">
        <v>1282</v>
      </c>
      <c r="D16205" t="s">
        <v>1074</v>
      </c>
      <c r="E16205" t="s">
        <v>1075</v>
      </c>
      <c r="F16205" t="s">
        <v>1067</v>
      </c>
      <c r="G16205" t="n">
        <v>1.12961934148495</v>
      </c>
      <c r="H16205" t="n">
        <v>14264205312</v>
      </c>
      <c r="I16205" t="s">
        <v>1068</v>
      </c>
      <c r="J16205" t="s">
        <v>1091</v>
      </c>
    </row>
    <row r="16206">
      <c r="A16206" t="n">
        <v>2013</v>
      </c>
      <c r="B16206" t="s">
        <v>1281</v>
      </c>
      <c r="C16206" t="s">
        <v>1282</v>
      </c>
      <c r="D16206" t="s">
        <v>1076</v>
      </c>
      <c r="E16206" t="s">
        <v>1077</v>
      </c>
      <c r="F16206" t="s">
        <v>1067</v>
      </c>
      <c r="G16206" t="n">
        <v>2.78942264073987</v>
      </c>
      <c r="H16206" t="n">
        <v>14264205312</v>
      </c>
      <c r="I16206" t="s">
        <v>1068</v>
      </c>
      <c r="J16206" t="s">
        <v>1091</v>
      </c>
    </row>
    <row r="16207">
      <c r="A16207" t="n">
        <v>2013</v>
      </c>
      <c r="B16207" t="s">
        <v>1281</v>
      </c>
      <c r="C16207" t="s">
        <v>1282</v>
      </c>
      <c r="D16207" t="s">
        <v>1078</v>
      </c>
      <c r="E16207" t="s">
        <v>1079</v>
      </c>
      <c r="F16207" t="s">
        <v>1067</v>
      </c>
      <c r="G16207"/>
      <c r="H16207" t="n">
        <v>14264205312</v>
      </c>
      <c r="I16207" t="s">
        <v>1068</v>
      </c>
      <c r="J16207" t="s">
        <v>1091</v>
      </c>
    </row>
    <row r="16208">
      <c r="A16208" t="n">
        <v>2013</v>
      </c>
      <c r="B16208" t="s">
        <v>1283</v>
      </c>
      <c r="C16208" t="s">
        <v>1284</v>
      </c>
      <c r="D16208" t="s">
        <v>1065</v>
      </c>
      <c r="E16208" t="s">
        <v>1066</v>
      </c>
      <c r="F16208" t="s">
        <v>1067</v>
      </c>
      <c r="G16208" t="n">
        <v>0</v>
      </c>
      <c r="H16208" t="n">
        <v>5728037888</v>
      </c>
      <c r="I16208" t="s">
        <v>1090</v>
      </c>
      <c r="J16208" t="s">
        <v>1069</v>
      </c>
    </row>
    <row r="16209">
      <c r="A16209" t="n">
        <v>2013</v>
      </c>
      <c r="B16209" t="s">
        <v>1283</v>
      </c>
      <c r="C16209" t="s">
        <v>1284</v>
      </c>
      <c r="D16209" t="s">
        <v>1070</v>
      </c>
      <c r="E16209" t="s">
        <v>1071</v>
      </c>
      <c r="F16209" t="s">
        <v>1067</v>
      </c>
      <c r="G16209" t="n">
        <v>0</v>
      </c>
      <c r="H16209" t="n">
        <v>5728037888</v>
      </c>
      <c r="I16209" t="s">
        <v>1090</v>
      </c>
      <c r="J16209" t="s">
        <v>1069</v>
      </c>
    </row>
    <row r="16210">
      <c r="A16210" t="n">
        <v>2013</v>
      </c>
      <c r="B16210" t="s">
        <v>1283</v>
      </c>
      <c r="C16210" t="s">
        <v>1284</v>
      </c>
      <c r="D16210" t="s">
        <v>1072</v>
      </c>
      <c r="E16210" t="s">
        <v>1073</v>
      </c>
      <c r="F16210" t="s">
        <v>1067</v>
      </c>
      <c r="G16210" t="n">
        <v>0</v>
      </c>
      <c r="H16210" t="n">
        <v>5728037888</v>
      </c>
      <c r="I16210" t="s">
        <v>1090</v>
      </c>
      <c r="J16210" t="s">
        <v>1069</v>
      </c>
    </row>
    <row r="16211">
      <c r="A16211" t="n">
        <v>2013</v>
      </c>
      <c r="B16211" t="s">
        <v>1283</v>
      </c>
      <c r="C16211" t="s">
        <v>1284</v>
      </c>
      <c r="D16211" t="s">
        <v>1074</v>
      </c>
      <c r="E16211" t="s">
        <v>1075</v>
      </c>
      <c r="F16211" t="s">
        <v>1067</v>
      </c>
      <c r="G16211" t="n">
        <v>0</v>
      </c>
      <c r="H16211" t="n">
        <v>5728037888</v>
      </c>
      <c r="I16211" t="s">
        <v>1090</v>
      </c>
      <c r="J16211" t="s">
        <v>1069</v>
      </c>
    </row>
    <row r="16212">
      <c r="A16212" t="n">
        <v>2013</v>
      </c>
      <c r="B16212" t="s">
        <v>1283</v>
      </c>
      <c r="C16212" t="s">
        <v>1284</v>
      </c>
      <c r="D16212" t="s">
        <v>1076</v>
      </c>
      <c r="E16212" t="s">
        <v>1077</v>
      </c>
      <c r="F16212" t="s">
        <v>1067</v>
      </c>
      <c r="G16212" t="n">
        <v>0</v>
      </c>
      <c r="H16212" t="n">
        <v>5728037888</v>
      </c>
      <c r="I16212" t="s">
        <v>1090</v>
      </c>
      <c r="J16212" t="s">
        <v>1069</v>
      </c>
    </row>
    <row r="16213">
      <c r="A16213" t="n">
        <v>2013</v>
      </c>
      <c r="B16213" t="s">
        <v>1283</v>
      </c>
      <c r="C16213" t="s">
        <v>1284</v>
      </c>
      <c r="D16213" t="s">
        <v>1078</v>
      </c>
      <c r="E16213" t="s">
        <v>1079</v>
      </c>
      <c r="F16213" t="s">
        <v>1067</v>
      </c>
      <c r="G16213" t="n">
        <v>276.705391299724</v>
      </c>
      <c r="H16213" t="n">
        <v>5728037888</v>
      </c>
      <c r="I16213" t="s">
        <v>1090</v>
      </c>
      <c r="J16213" t="s">
        <v>1069</v>
      </c>
    </row>
    <row r="16214">
      <c r="A16214" t="n">
        <v>2013</v>
      </c>
      <c r="B16214" t="s">
        <v>1285</v>
      </c>
      <c r="C16214" t="s">
        <v>1286</v>
      </c>
      <c r="D16214" t="s">
        <v>1065</v>
      </c>
      <c r="E16214" t="s">
        <v>1066</v>
      </c>
      <c r="F16214" t="s">
        <v>1067</v>
      </c>
      <c r="G16214" t="n">
        <v>0.149552530724958</v>
      </c>
      <c r="H16214" t="n">
        <v>34454441984</v>
      </c>
      <c r="I16214" t="s">
        <v>1099</v>
      </c>
      <c r="J16214" t="s">
        <v>1087</v>
      </c>
    </row>
    <row r="16215">
      <c r="A16215" t="n">
        <v>2013</v>
      </c>
      <c r="B16215" t="s">
        <v>1285</v>
      </c>
      <c r="C16215" t="s">
        <v>1286</v>
      </c>
      <c r="D16215" t="s">
        <v>1070</v>
      </c>
      <c r="E16215" t="s">
        <v>1071</v>
      </c>
      <c r="F16215" t="s">
        <v>1067</v>
      </c>
      <c r="G16215" t="n">
        <v>2.25350025669057</v>
      </c>
      <c r="H16215" t="n">
        <v>34454441984</v>
      </c>
      <c r="I16215" t="s">
        <v>1099</v>
      </c>
      <c r="J16215" t="s">
        <v>1087</v>
      </c>
    </row>
    <row r="16216">
      <c r="A16216" t="n">
        <v>2013</v>
      </c>
      <c r="B16216" t="s">
        <v>1285</v>
      </c>
      <c r="C16216" t="s">
        <v>1286</v>
      </c>
      <c r="D16216" t="s">
        <v>1072</v>
      </c>
      <c r="E16216" t="s">
        <v>1073</v>
      </c>
      <c r="F16216" t="s">
        <v>1067</v>
      </c>
      <c r="G16216" t="n">
        <v>1.32835393178954</v>
      </c>
      <c r="H16216" t="n">
        <v>34454441984</v>
      </c>
      <c r="I16216" t="s">
        <v>1099</v>
      </c>
      <c r="J16216" t="s">
        <v>1087</v>
      </c>
    </row>
    <row r="16217">
      <c r="A16217" t="n">
        <v>2013</v>
      </c>
      <c r="B16217" t="s">
        <v>1285</v>
      </c>
      <c r="C16217" t="s">
        <v>1286</v>
      </c>
      <c r="D16217" t="s">
        <v>1074</v>
      </c>
      <c r="E16217" t="s">
        <v>1075</v>
      </c>
      <c r="F16217" t="s">
        <v>1067</v>
      </c>
      <c r="G16217" t="n">
        <v>37.2196232645401</v>
      </c>
      <c r="H16217" t="n">
        <v>34454441984</v>
      </c>
      <c r="I16217" t="s">
        <v>1099</v>
      </c>
      <c r="J16217" t="s">
        <v>1087</v>
      </c>
    </row>
    <row r="16218">
      <c r="A16218" t="n">
        <v>2013</v>
      </c>
      <c r="B16218" t="s">
        <v>1285</v>
      </c>
      <c r="C16218" t="s">
        <v>1286</v>
      </c>
      <c r="D16218" t="s">
        <v>1076</v>
      </c>
      <c r="E16218" t="s">
        <v>1077</v>
      </c>
      <c r="F16218" t="s">
        <v>1067</v>
      </c>
      <c r="G16218" t="n">
        <v>40.9510299837452</v>
      </c>
      <c r="H16218" t="n">
        <v>34454441984</v>
      </c>
      <c r="I16218" t="s">
        <v>1099</v>
      </c>
      <c r="J16218" t="s">
        <v>1087</v>
      </c>
    </row>
    <row r="16219">
      <c r="A16219" t="n">
        <v>2013</v>
      </c>
      <c r="B16219" t="s">
        <v>1285</v>
      </c>
      <c r="C16219" t="s">
        <v>1286</v>
      </c>
      <c r="D16219" t="s">
        <v>1078</v>
      </c>
      <c r="E16219" t="s">
        <v>1079</v>
      </c>
      <c r="F16219" t="s">
        <v>1067</v>
      </c>
      <c r="G16219"/>
      <c r="H16219" t="n">
        <v>34454441984</v>
      </c>
      <c r="I16219" t="s">
        <v>1099</v>
      </c>
      <c r="J16219" t="s">
        <v>1087</v>
      </c>
    </row>
    <row r="16220">
      <c r="A16220" t="n">
        <v>2013</v>
      </c>
      <c r="B16220" t="s">
        <v>1287</v>
      </c>
      <c r="C16220" t="s">
        <v>1288</v>
      </c>
      <c r="D16220" t="s">
        <v>1065</v>
      </c>
      <c r="E16220" t="s">
        <v>1066</v>
      </c>
      <c r="F16220" t="s">
        <v>1067</v>
      </c>
      <c r="G16220" t="n">
        <v>16.5797879522179</v>
      </c>
      <c r="H16220" t="n">
        <v>5212328165376</v>
      </c>
      <c r="I16220" t="s">
        <v>1108</v>
      </c>
      <c r="J16220" t="s">
        <v>1069</v>
      </c>
    </row>
    <row r="16221">
      <c r="A16221" t="n">
        <v>2013</v>
      </c>
      <c r="B16221" t="s">
        <v>1287</v>
      </c>
      <c r="C16221" t="s">
        <v>1288</v>
      </c>
      <c r="D16221" t="s">
        <v>1070</v>
      </c>
      <c r="E16221" t="s">
        <v>1071</v>
      </c>
      <c r="F16221" t="s">
        <v>1067</v>
      </c>
      <c r="G16221" t="n">
        <v>50.7949111944387</v>
      </c>
      <c r="H16221" t="n">
        <v>5212328165376</v>
      </c>
      <c r="I16221" t="s">
        <v>1108</v>
      </c>
      <c r="J16221" t="s">
        <v>1069</v>
      </c>
    </row>
    <row r="16222">
      <c r="A16222" t="n">
        <v>2013</v>
      </c>
      <c r="B16222" t="s">
        <v>1287</v>
      </c>
      <c r="C16222" t="s">
        <v>1288</v>
      </c>
      <c r="D16222" t="s">
        <v>1072</v>
      </c>
      <c r="E16222" t="s">
        <v>1073</v>
      </c>
      <c r="F16222" t="s">
        <v>1067</v>
      </c>
      <c r="G16222" t="n">
        <v>38.787341353111</v>
      </c>
      <c r="H16222" t="n">
        <v>5212328165376</v>
      </c>
      <c r="I16222" t="s">
        <v>1108</v>
      </c>
      <c r="J16222" t="s">
        <v>1069</v>
      </c>
    </row>
    <row r="16223">
      <c r="A16223" t="n">
        <v>2013</v>
      </c>
      <c r="B16223" t="s">
        <v>1287</v>
      </c>
      <c r="C16223" t="s">
        <v>1288</v>
      </c>
      <c r="D16223" t="s">
        <v>1074</v>
      </c>
      <c r="E16223" t="s">
        <v>1075</v>
      </c>
      <c r="F16223" t="s">
        <v>1067</v>
      </c>
      <c r="G16223" t="n">
        <v>15.1502021420837</v>
      </c>
      <c r="H16223" t="n">
        <v>5212328165376</v>
      </c>
      <c r="I16223" t="s">
        <v>1108</v>
      </c>
      <c r="J16223" t="s">
        <v>1069</v>
      </c>
    </row>
    <row r="16224">
      <c r="A16224" t="n">
        <v>2013</v>
      </c>
      <c r="B16224" t="s">
        <v>1287</v>
      </c>
      <c r="C16224" t="s">
        <v>1288</v>
      </c>
      <c r="D16224" t="s">
        <v>1076</v>
      </c>
      <c r="E16224" t="s">
        <v>1077</v>
      </c>
      <c r="F16224" t="s">
        <v>1067</v>
      </c>
      <c r="G16224" t="n">
        <v>121.312242641851</v>
      </c>
      <c r="H16224" t="n">
        <v>5212328165376</v>
      </c>
      <c r="I16224" t="s">
        <v>1108</v>
      </c>
      <c r="J16224" t="s">
        <v>1069</v>
      </c>
    </row>
    <row r="16225">
      <c r="A16225" t="n">
        <v>2013</v>
      </c>
      <c r="B16225" t="s">
        <v>1287</v>
      </c>
      <c r="C16225" t="s">
        <v>1288</v>
      </c>
      <c r="D16225" t="s">
        <v>1078</v>
      </c>
      <c r="E16225" t="s">
        <v>1079</v>
      </c>
      <c r="F16225" t="s">
        <v>1067</v>
      </c>
      <c r="G16225"/>
      <c r="H16225" t="n">
        <v>5212328165376</v>
      </c>
      <c r="I16225" t="s">
        <v>1108</v>
      </c>
      <c r="J16225" t="s">
        <v>1069</v>
      </c>
    </row>
    <row r="16226">
      <c r="A16226" t="n">
        <v>2013</v>
      </c>
      <c r="B16226" t="s">
        <v>1289</v>
      </c>
      <c r="C16226" t="s">
        <v>1290</v>
      </c>
      <c r="D16226" t="s">
        <v>1065</v>
      </c>
      <c r="E16226" t="s">
        <v>1066</v>
      </c>
      <c r="F16226" t="s">
        <v>1067</v>
      </c>
      <c r="G16226" t="n">
        <v>0.20084960297533</v>
      </c>
      <c r="H16226" t="n">
        <v>236634603520</v>
      </c>
      <c r="I16226" t="s">
        <v>1090</v>
      </c>
      <c r="J16226" t="s">
        <v>1091</v>
      </c>
    </row>
    <row r="16227">
      <c r="A16227" t="n">
        <v>2013</v>
      </c>
      <c r="B16227" t="s">
        <v>1289</v>
      </c>
      <c r="C16227" t="s">
        <v>1290</v>
      </c>
      <c r="D16227" t="s">
        <v>1070</v>
      </c>
      <c r="E16227" t="s">
        <v>1071</v>
      </c>
      <c r="F16227" t="s">
        <v>1067</v>
      </c>
      <c r="G16227" t="n">
        <v>1.90876910881538</v>
      </c>
      <c r="H16227" t="n">
        <v>236634603520</v>
      </c>
      <c r="I16227" t="s">
        <v>1090</v>
      </c>
      <c r="J16227" t="s">
        <v>1091</v>
      </c>
    </row>
    <row r="16228">
      <c r="A16228" t="n">
        <v>2013</v>
      </c>
      <c r="B16228" t="s">
        <v>1289</v>
      </c>
      <c r="C16228" t="s">
        <v>1290</v>
      </c>
      <c r="D16228" t="s">
        <v>1072</v>
      </c>
      <c r="E16228" t="s">
        <v>1073</v>
      </c>
      <c r="F16228" t="s">
        <v>1067</v>
      </c>
      <c r="G16228" t="n">
        <v>3.45705755632869</v>
      </c>
      <c r="H16228" t="n">
        <v>236634603520</v>
      </c>
      <c r="I16228" t="s">
        <v>1090</v>
      </c>
      <c r="J16228" t="s">
        <v>1091</v>
      </c>
    </row>
    <row r="16229">
      <c r="A16229" t="n">
        <v>2013</v>
      </c>
      <c r="B16229" t="s">
        <v>1289</v>
      </c>
      <c r="C16229" t="s">
        <v>1290</v>
      </c>
      <c r="D16229" t="s">
        <v>1074</v>
      </c>
      <c r="E16229" t="s">
        <v>1075</v>
      </c>
      <c r="F16229" t="s">
        <v>1067</v>
      </c>
      <c r="G16229" t="n">
        <v>22.9360378490378</v>
      </c>
      <c r="H16229" t="n">
        <v>236634603520</v>
      </c>
      <c r="I16229" t="s">
        <v>1090</v>
      </c>
      <c r="J16229" t="s">
        <v>1091</v>
      </c>
    </row>
    <row r="16230">
      <c r="A16230" t="n">
        <v>2013</v>
      </c>
      <c r="B16230" t="s">
        <v>1289</v>
      </c>
      <c r="C16230" t="s">
        <v>1290</v>
      </c>
      <c r="D16230" t="s">
        <v>1076</v>
      </c>
      <c r="E16230" t="s">
        <v>1077</v>
      </c>
      <c r="F16230" t="s">
        <v>1067</v>
      </c>
      <c r="G16230" t="n">
        <v>28.5027141171572</v>
      </c>
      <c r="H16230" t="n">
        <v>236634603520</v>
      </c>
      <c r="I16230" t="s">
        <v>1090</v>
      </c>
      <c r="J16230" t="s">
        <v>1091</v>
      </c>
    </row>
    <row r="16231">
      <c r="A16231" t="n">
        <v>2013</v>
      </c>
      <c r="B16231" t="s">
        <v>1289</v>
      </c>
      <c r="C16231" t="s">
        <v>1290</v>
      </c>
      <c r="D16231" t="s">
        <v>1078</v>
      </c>
      <c r="E16231" t="s">
        <v>1079</v>
      </c>
      <c r="F16231" t="s">
        <v>1067</v>
      </c>
      <c r="G16231"/>
      <c r="H16231" t="n">
        <v>236634603520</v>
      </c>
      <c r="I16231" t="s">
        <v>1090</v>
      </c>
      <c r="J16231" t="s">
        <v>1091</v>
      </c>
    </row>
    <row r="16232">
      <c r="A16232" t="n">
        <v>2013</v>
      </c>
      <c r="B16232" t="s">
        <v>1291</v>
      </c>
      <c r="C16232" t="s">
        <v>1292</v>
      </c>
      <c r="D16232" t="s">
        <v>1065</v>
      </c>
      <c r="E16232" t="s">
        <v>1066</v>
      </c>
      <c r="F16232" t="s">
        <v>1067</v>
      </c>
      <c r="G16232" t="n">
        <v>0.170807123076947</v>
      </c>
      <c r="H16232" t="n">
        <v>61671440384</v>
      </c>
      <c r="I16232" t="s">
        <v>1086</v>
      </c>
      <c r="J16232" t="s">
        <v>1087</v>
      </c>
    </row>
    <row r="16233">
      <c r="A16233" t="n">
        <v>2013</v>
      </c>
      <c r="B16233" t="s">
        <v>1291</v>
      </c>
      <c r="C16233" t="s">
        <v>1292</v>
      </c>
      <c r="D16233" t="s">
        <v>1070</v>
      </c>
      <c r="E16233" t="s">
        <v>1071</v>
      </c>
      <c r="F16233" t="s">
        <v>1067</v>
      </c>
      <c r="G16233" t="n">
        <v>2.00233139826988</v>
      </c>
      <c r="H16233" t="n">
        <v>61671440384</v>
      </c>
      <c r="I16233" t="s">
        <v>1086</v>
      </c>
      <c r="J16233" t="s">
        <v>1087</v>
      </c>
    </row>
    <row r="16234">
      <c r="A16234" t="n">
        <v>2013</v>
      </c>
      <c r="B16234" t="s">
        <v>1291</v>
      </c>
      <c r="C16234" t="s">
        <v>1292</v>
      </c>
      <c r="D16234" t="s">
        <v>1072</v>
      </c>
      <c r="E16234" t="s">
        <v>1073</v>
      </c>
      <c r="F16234" t="s">
        <v>1067</v>
      </c>
      <c r="G16234" t="n">
        <v>8.7264725210535</v>
      </c>
      <c r="H16234" t="n">
        <v>61671440384</v>
      </c>
      <c r="I16234" t="s">
        <v>1086</v>
      </c>
      <c r="J16234" t="s">
        <v>1087</v>
      </c>
    </row>
    <row r="16235">
      <c r="A16235" t="n">
        <v>2013</v>
      </c>
      <c r="B16235" t="s">
        <v>1291</v>
      </c>
      <c r="C16235" t="s">
        <v>1292</v>
      </c>
      <c r="D16235" t="s">
        <v>1074</v>
      </c>
      <c r="E16235" t="s">
        <v>1075</v>
      </c>
      <c r="F16235" t="s">
        <v>1067</v>
      </c>
      <c r="G16235" t="n">
        <v>10.7433137883092</v>
      </c>
      <c r="H16235" t="n">
        <v>61671440384</v>
      </c>
      <c r="I16235" t="s">
        <v>1086</v>
      </c>
      <c r="J16235" t="s">
        <v>1087</v>
      </c>
    </row>
    <row r="16236">
      <c r="A16236" t="n">
        <v>2013</v>
      </c>
      <c r="B16236" t="s">
        <v>1291</v>
      </c>
      <c r="C16236" t="s">
        <v>1292</v>
      </c>
      <c r="D16236" t="s">
        <v>1076</v>
      </c>
      <c r="E16236" t="s">
        <v>1077</v>
      </c>
      <c r="F16236" t="s">
        <v>1067</v>
      </c>
      <c r="G16236" t="n">
        <v>21.6429248307096</v>
      </c>
      <c r="H16236" t="n">
        <v>61671440384</v>
      </c>
      <c r="I16236" t="s">
        <v>1086</v>
      </c>
      <c r="J16236" t="s">
        <v>1087</v>
      </c>
    </row>
    <row r="16237">
      <c r="A16237" t="n">
        <v>2013</v>
      </c>
      <c r="B16237" t="s">
        <v>1291</v>
      </c>
      <c r="C16237" t="s">
        <v>1292</v>
      </c>
      <c r="D16237" t="s">
        <v>1078</v>
      </c>
      <c r="E16237" t="s">
        <v>1079</v>
      </c>
      <c r="F16237" t="s">
        <v>1067</v>
      </c>
      <c r="G16237"/>
      <c r="H16237" t="n">
        <v>61671440384</v>
      </c>
      <c r="I16237" t="s">
        <v>1086</v>
      </c>
      <c r="J16237" t="s">
        <v>1087</v>
      </c>
    </row>
    <row r="16238">
      <c r="A16238" t="n">
        <v>2013</v>
      </c>
      <c r="B16238" t="s">
        <v>1293</v>
      </c>
      <c r="C16238" t="s">
        <v>1294</v>
      </c>
      <c r="D16238" t="s">
        <v>1065</v>
      </c>
      <c r="E16238" t="s">
        <v>1066</v>
      </c>
      <c r="F16238" t="s">
        <v>1067</v>
      </c>
      <c r="G16238" t="n">
        <v>0.0104939500373338</v>
      </c>
      <c r="H16238" t="n">
        <v>7335033856</v>
      </c>
      <c r="I16238" t="s">
        <v>1090</v>
      </c>
      <c r="J16238" t="s">
        <v>1087</v>
      </c>
    </row>
    <row r="16239">
      <c r="A16239" t="n">
        <v>2013</v>
      </c>
      <c r="B16239" t="s">
        <v>1293</v>
      </c>
      <c r="C16239" t="s">
        <v>1294</v>
      </c>
      <c r="D16239" t="s">
        <v>1070</v>
      </c>
      <c r="E16239" t="s">
        <v>1071</v>
      </c>
      <c r="F16239" t="s">
        <v>1067</v>
      </c>
      <c r="G16239" t="n">
        <v>0.0787929042488027</v>
      </c>
      <c r="H16239" t="n">
        <v>7335033856</v>
      </c>
      <c r="I16239" t="s">
        <v>1090</v>
      </c>
      <c r="J16239" t="s">
        <v>1087</v>
      </c>
    </row>
    <row r="16240">
      <c r="A16240" t="n">
        <v>2013</v>
      </c>
      <c r="B16240" t="s">
        <v>1293</v>
      </c>
      <c r="C16240" t="s">
        <v>1294</v>
      </c>
      <c r="D16240" t="s">
        <v>1072</v>
      </c>
      <c r="E16240" t="s">
        <v>1073</v>
      </c>
      <c r="F16240" t="s">
        <v>1067</v>
      </c>
      <c r="G16240" t="n">
        <v>0.047691486482198</v>
      </c>
      <c r="H16240" t="n">
        <v>7335033856</v>
      </c>
      <c r="I16240" t="s">
        <v>1090</v>
      </c>
      <c r="J16240" t="s">
        <v>1087</v>
      </c>
    </row>
    <row r="16241">
      <c r="A16241" t="n">
        <v>2013</v>
      </c>
      <c r="B16241" t="s">
        <v>1293</v>
      </c>
      <c r="C16241" t="s">
        <v>1294</v>
      </c>
      <c r="D16241" t="s">
        <v>1074</v>
      </c>
      <c r="E16241" t="s">
        <v>1075</v>
      </c>
      <c r="F16241" t="s">
        <v>1067</v>
      </c>
      <c r="G16241" t="n">
        <v>0.716639810141263</v>
      </c>
      <c r="H16241" t="n">
        <v>7335033856</v>
      </c>
      <c r="I16241" t="s">
        <v>1090</v>
      </c>
      <c r="J16241" t="s">
        <v>1087</v>
      </c>
    </row>
    <row r="16242">
      <c r="A16242" t="n">
        <v>2013</v>
      </c>
      <c r="B16242" t="s">
        <v>1293</v>
      </c>
      <c r="C16242" t="s">
        <v>1294</v>
      </c>
      <c r="D16242" t="s">
        <v>1076</v>
      </c>
      <c r="E16242" t="s">
        <v>1077</v>
      </c>
      <c r="F16242" t="s">
        <v>1067</v>
      </c>
      <c r="G16242" t="n">
        <v>0.853618150909598</v>
      </c>
      <c r="H16242" t="n">
        <v>7335033856</v>
      </c>
      <c r="I16242" t="s">
        <v>1090</v>
      </c>
      <c r="J16242" t="s">
        <v>1087</v>
      </c>
    </row>
    <row r="16243">
      <c r="A16243" t="n">
        <v>2013</v>
      </c>
      <c r="B16243" t="s">
        <v>1293</v>
      </c>
      <c r="C16243" t="s">
        <v>1294</v>
      </c>
      <c r="D16243" t="s">
        <v>1078</v>
      </c>
      <c r="E16243" t="s">
        <v>1079</v>
      </c>
      <c r="F16243" t="s">
        <v>1067</v>
      </c>
      <c r="G16243"/>
      <c r="H16243" t="n">
        <v>7335033856</v>
      </c>
      <c r="I16243" t="s">
        <v>1090</v>
      </c>
      <c r="J16243" t="s">
        <v>1087</v>
      </c>
    </row>
    <row r="16244">
      <c r="A16244" t="n">
        <v>2013</v>
      </c>
      <c r="B16244" t="s">
        <v>1295</v>
      </c>
      <c r="C16244" t="s">
        <v>1296</v>
      </c>
      <c r="D16244" t="s">
        <v>1065</v>
      </c>
      <c r="E16244" t="s">
        <v>1066</v>
      </c>
      <c r="F16244" t="s">
        <v>1067</v>
      </c>
      <c r="G16244" t="n">
        <v>0.0131324082394963</v>
      </c>
      <c r="H16244" t="n">
        <v>15227991040</v>
      </c>
      <c r="I16244" t="s">
        <v>1108</v>
      </c>
      <c r="J16244" t="s">
        <v>1087</v>
      </c>
    </row>
    <row r="16245">
      <c r="A16245" t="n">
        <v>2013</v>
      </c>
      <c r="B16245" t="s">
        <v>1295</v>
      </c>
      <c r="C16245" t="s">
        <v>1296</v>
      </c>
      <c r="D16245" t="s">
        <v>1070</v>
      </c>
      <c r="E16245" t="s">
        <v>1071</v>
      </c>
      <c r="F16245" t="s">
        <v>1067</v>
      </c>
      <c r="G16245" t="n">
        <v>0.361009211765561</v>
      </c>
      <c r="H16245" t="n">
        <v>15227991040</v>
      </c>
      <c r="I16245" t="s">
        <v>1108</v>
      </c>
      <c r="J16245" t="s">
        <v>1087</v>
      </c>
    </row>
    <row r="16246">
      <c r="A16246" t="n">
        <v>2013</v>
      </c>
      <c r="B16246" t="s">
        <v>1295</v>
      </c>
      <c r="C16246" t="s">
        <v>1296</v>
      </c>
      <c r="D16246" t="s">
        <v>1072</v>
      </c>
      <c r="E16246" t="s">
        <v>1073</v>
      </c>
      <c r="F16246" t="s">
        <v>1067</v>
      </c>
      <c r="G16246" t="n">
        <v>0.114687172163066</v>
      </c>
      <c r="H16246" t="n">
        <v>15227991040</v>
      </c>
      <c r="I16246" t="s">
        <v>1108</v>
      </c>
      <c r="J16246" t="s">
        <v>1087</v>
      </c>
    </row>
    <row r="16247">
      <c r="A16247" t="n">
        <v>2013</v>
      </c>
      <c r="B16247" t="s">
        <v>1295</v>
      </c>
      <c r="C16247" t="s">
        <v>1296</v>
      </c>
      <c r="D16247" t="s">
        <v>1074</v>
      </c>
      <c r="E16247" t="s">
        <v>1075</v>
      </c>
      <c r="F16247" t="s">
        <v>1067</v>
      </c>
      <c r="G16247" t="n">
        <v>0.219263647092477</v>
      </c>
      <c r="H16247" t="n">
        <v>15227991040</v>
      </c>
      <c r="I16247" t="s">
        <v>1108</v>
      </c>
      <c r="J16247" t="s">
        <v>1087</v>
      </c>
    </row>
    <row r="16248">
      <c r="A16248" t="n">
        <v>2013</v>
      </c>
      <c r="B16248" t="s">
        <v>1295</v>
      </c>
      <c r="C16248" t="s">
        <v>1296</v>
      </c>
      <c r="D16248" t="s">
        <v>1076</v>
      </c>
      <c r="E16248" t="s">
        <v>1077</v>
      </c>
      <c r="F16248" t="s">
        <v>1067</v>
      </c>
      <c r="G16248" t="n">
        <v>0.7080924392606</v>
      </c>
      <c r="H16248" t="n">
        <v>15227991040</v>
      </c>
      <c r="I16248" t="s">
        <v>1108</v>
      </c>
      <c r="J16248" t="s">
        <v>1087</v>
      </c>
    </row>
    <row r="16249">
      <c r="A16249" t="n">
        <v>2013</v>
      </c>
      <c r="B16249" t="s">
        <v>1295</v>
      </c>
      <c r="C16249" t="s">
        <v>1296</v>
      </c>
      <c r="D16249" t="s">
        <v>1078</v>
      </c>
      <c r="E16249" t="s">
        <v>1079</v>
      </c>
      <c r="F16249" t="s">
        <v>1067</v>
      </c>
      <c r="G16249"/>
      <c r="H16249" t="n">
        <v>15227991040</v>
      </c>
      <c r="I16249" t="s">
        <v>1108</v>
      </c>
      <c r="J16249" t="s">
        <v>1087</v>
      </c>
    </row>
    <row r="16250">
      <c r="A16250" t="n">
        <v>2013</v>
      </c>
      <c r="B16250" t="s">
        <v>1297</v>
      </c>
      <c r="C16250" t="s">
        <v>1298</v>
      </c>
      <c r="D16250" t="s">
        <v>1065</v>
      </c>
      <c r="E16250" t="s">
        <v>1066</v>
      </c>
      <c r="F16250" t="s">
        <v>1067</v>
      </c>
      <c r="G16250" t="n">
        <v>0.0000174900770241309</v>
      </c>
      <c r="H16250" t="n">
        <v>184543104</v>
      </c>
      <c r="I16250" t="s">
        <v>1108</v>
      </c>
      <c r="J16250" t="s">
        <v>1087</v>
      </c>
    </row>
    <row r="16251">
      <c r="A16251" t="n">
        <v>2013</v>
      </c>
      <c r="B16251" t="s">
        <v>1297</v>
      </c>
      <c r="C16251" t="s">
        <v>1298</v>
      </c>
      <c r="D16251" t="s">
        <v>1070</v>
      </c>
      <c r="E16251" t="s">
        <v>1071</v>
      </c>
      <c r="F16251" t="s">
        <v>1067</v>
      </c>
      <c r="G16251" t="n">
        <v>0.00146793264721664</v>
      </c>
      <c r="H16251" t="n">
        <v>184543104</v>
      </c>
      <c r="I16251" t="s">
        <v>1108</v>
      </c>
      <c r="J16251" t="s">
        <v>1087</v>
      </c>
    </row>
    <row r="16252">
      <c r="A16252" t="n">
        <v>2013</v>
      </c>
      <c r="B16252" t="s">
        <v>1297</v>
      </c>
      <c r="C16252" t="s">
        <v>1298</v>
      </c>
      <c r="D16252" t="s">
        <v>1072</v>
      </c>
      <c r="E16252" t="s">
        <v>1073</v>
      </c>
      <c r="F16252" t="s">
        <v>1067</v>
      </c>
      <c r="G16252" t="n">
        <v>0.0979326422284371</v>
      </c>
      <c r="H16252" t="n">
        <v>184543104</v>
      </c>
      <c r="I16252" t="s">
        <v>1108</v>
      </c>
      <c r="J16252" t="s">
        <v>1087</v>
      </c>
    </row>
    <row r="16253">
      <c r="A16253" t="n">
        <v>2013</v>
      </c>
      <c r="B16253" t="s">
        <v>1297</v>
      </c>
      <c r="C16253" t="s">
        <v>1298</v>
      </c>
      <c r="D16253" t="s">
        <v>1074</v>
      </c>
      <c r="E16253" t="s">
        <v>1075</v>
      </c>
      <c r="F16253" t="s">
        <v>1067</v>
      </c>
      <c r="G16253" t="n">
        <v>0</v>
      </c>
      <c r="H16253" t="n">
        <v>184543104</v>
      </c>
      <c r="I16253" t="s">
        <v>1108</v>
      </c>
      <c r="J16253" t="s">
        <v>1087</v>
      </c>
    </row>
    <row r="16254">
      <c r="A16254" t="n">
        <v>2013</v>
      </c>
      <c r="B16254" t="s">
        <v>1297</v>
      </c>
      <c r="C16254" t="s">
        <v>1298</v>
      </c>
      <c r="D16254" t="s">
        <v>1076</v>
      </c>
      <c r="E16254" t="s">
        <v>1077</v>
      </c>
      <c r="F16254" t="s">
        <v>1067</v>
      </c>
      <c r="G16254" t="n">
        <v>0.0994180649526779</v>
      </c>
      <c r="H16254" t="n">
        <v>184543104</v>
      </c>
      <c r="I16254" t="s">
        <v>1108</v>
      </c>
      <c r="J16254" t="s">
        <v>1087</v>
      </c>
    </row>
    <row r="16255">
      <c r="A16255" t="n">
        <v>2013</v>
      </c>
      <c r="B16255" t="s">
        <v>1297</v>
      </c>
      <c r="C16255" t="s">
        <v>1298</v>
      </c>
      <c r="D16255" t="s">
        <v>1078</v>
      </c>
      <c r="E16255" t="s">
        <v>1079</v>
      </c>
      <c r="F16255" t="s">
        <v>1067</v>
      </c>
      <c r="G16255"/>
      <c r="H16255" t="n">
        <v>184543104</v>
      </c>
      <c r="I16255" t="s">
        <v>1108</v>
      </c>
      <c r="J16255" t="s">
        <v>1087</v>
      </c>
    </row>
    <row r="16256">
      <c r="A16256" t="n">
        <v>2013</v>
      </c>
      <c r="B16256" t="s">
        <v>1299</v>
      </c>
      <c r="C16256" t="s">
        <v>1300</v>
      </c>
      <c r="D16256" t="s">
        <v>1065</v>
      </c>
      <c r="E16256" t="s">
        <v>1066</v>
      </c>
      <c r="F16256" t="s">
        <v>1067</v>
      </c>
      <c r="G16256" t="n">
        <v>0</v>
      </c>
      <c r="H16256" t="n">
        <v>874896320</v>
      </c>
      <c r="I16256" t="s">
        <v>1068</v>
      </c>
      <c r="J16256" t="s">
        <v>1069</v>
      </c>
    </row>
    <row r="16257">
      <c r="A16257" t="n">
        <v>2013</v>
      </c>
      <c r="B16257" t="s">
        <v>1299</v>
      </c>
      <c r="C16257" t="s">
        <v>1300</v>
      </c>
      <c r="D16257" t="s">
        <v>1070</v>
      </c>
      <c r="E16257" t="s">
        <v>1071</v>
      </c>
      <c r="F16257" t="s">
        <v>1067</v>
      </c>
      <c r="G16257" t="n">
        <v>0</v>
      </c>
      <c r="H16257" t="n">
        <v>874896320</v>
      </c>
      <c r="I16257" t="s">
        <v>1068</v>
      </c>
      <c r="J16257" t="s">
        <v>1069</v>
      </c>
    </row>
    <row r="16258">
      <c r="A16258" t="n">
        <v>2013</v>
      </c>
      <c r="B16258" t="s">
        <v>1299</v>
      </c>
      <c r="C16258" t="s">
        <v>1300</v>
      </c>
      <c r="D16258" t="s">
        <v>1072</v>
      </c>
      <c r="E16258" t="s">
        <v>1073</v>
      </c>
      <c r="F16258" t="s">
        <v>1067</v>
      </c>
      <c r="G16258" t="n">
        <v>0</v>
      </c>
      <c r="H16258" t="n">
        <v>874896320</v>
      </c>
      <c r="I16258" t="s">
        <v>1068</v>
      </c>
      <c r="J16258" t="s">
        <v>1069</v>
      </c>
    </row>
    <row r="16259">
      <c r="A16259" t="n">
        <v>2013</v>
      </c>
      <c r="B16259" t="s">
        <v>1299</v>
      </c>
      <c r="C16259" t="s">
        <v>1300</v>
      </c>
      <c r="D16259" t="s">
        <v>1074</v>
      </c>
      <c r="E16259" t="s">
        <v>1075</v>
      </c>
      <c r="F16259" t="s">
        <v>1067</v>
      </c>
      <c r="G16259" t="n">
        <v>0</v>
      </c>
      <c r="H16259" t="n">
        <v>874896320</v>
      </c>
      <c r="I16259" t="s">
        <v>1068</v>
      </c>
      <c r="J16259" t="s">
        <v>1069</v>
      </c>
    </row>
    <row r="16260">
      <c r="A16260" t="n">
        <v>2013</v>
      </c>
      <c r="B16260" t="s">
        <v>1299</v>
      </c>
      <c r="C16260" t="s">
        <v>1300</v>
      </c>
      <c r="D16260" t="s">
        <v>1076</v>
      </c>
      <c r="E16260" t="s">
        <v>1077</v>
      </c>
      <c r="F16260" t="s">
        <v>1067</v>
      </c>
      <c r="G16260" t="n">
        <v>0</v>
      </c>
      <c r="H16260" t="n">
        <v>874896320</v>
      </c>
      <c r="I16260" t="s">
        <v>1068</v>
      </c>
      <c r="J16260" t="s">
        <v>1069</v>
      </c>
    </row>
    <row r="16261">
      <c r="A16261" t="n">
        <v>2013</v>
      </c>
      <c r="B16261" t="s">
        <v>1299</v>
      </c>
      <c r="C16261" t="s">
        <v>1300</v>
      </c>
      <c r="D16261" t="s">
        <v>1078</v>
      </c>
      <c r="E16261" t="s">
        <v>1079</v>
      </c>
      <c r="F16261" t="s">
        <v>1067</v>
      </c>
      <c r="G16261"/>
      <c r="H16261" t="n">
        <v>874896320</v>
      </c>
      <c r="I16261" t="s">
        <v>1068</v>
      </c>
      <c r="J16261" t="s">
        <v>1069</v>
      </c>
    </row>
    <row r="16262">
      <c r="A16262" t="n">
        <v>2013</v>
      </c>
      <c r="B16262" t="s">
        <v>1301</v>
      </c>
      <c r="C16262" t="s">
        <v>1302</v>
      </c>
      <c r="D16262" t="s">
        <v>1065</v>
      </c>
      <c r="E16262" t="s">
        <v>1066</v>
      </c>
      <c r="F16262" t="s">
        <v>1067</v>
      </c>
      <c r="G16262" t="n">
        <v>1.55123107528475</v>
      </c>
      <c r="H16262" t="n">
        <v>1370795147264</v>
      </c>
      <c r="I16262" t="s">
        <v>1108</v>
      </c>
      <c r="J16262" t="s">
        <v>1069</v>
      </c>
    </row>
    <row r="16263">
      <c r="A16263" t="n">
        <v>2013</v>
      </c>
      <c r="B16263" t="s">
        <v>1301</v>
      </c>
      <c r="C16263" t="s">
        <v>1302</v>
      </c>
      <c r="D16263" t="s">
        <v>1070</v>
      </c>
      <c r="E16263" t="s">
        <v>1071</v>
      </c>
      <c r="F16263" t="s">
        <v>1067</v>
      </c>
      <c r="G16263" t="n">
        <v>16.3116484486674</v>
      </c>
      <c r="H16263" t="n">
        <v>1370795147264</v>
      </c>
      <c r="I16263" t="s">
        <v>1108</v>
      </c>
      <c r="J16263" t="s">
        <v>1069</v>
      </c>
    </row>
    <row r="16264">
      <c r="A16264" t="n">
        <v>2013</v>
      </c>
      <c r="B16264" t="s">
        <v>1301</v>
      </c>
      <c r="C16264" t="s">
        <v>1302</v>
      </c>
      <c r="D16264" t="s">
        <v>1072</v>
      </c>
      <c r="E16264" t="s">
        <v>1073</v>
      </c>
      <c r="F16264" t="s">
        <v>1067</v>
      </c>
      <c r="G16264" t="n">
        <v>1.53212356639144</v>
      </c>
      <c r="H16264" t="n">
        <v>1370795147264</v>
      </c>
      <c r="I16264" t="s">
        <v>1108</v>
      </c>
      <c r="J16264" t="s">
        <v>1069</v>
      </c>
    </row>
    <row r="16265">
      <c r="A16265" t="n">
        <v>2013</v>
      </c>
      <c r="B16265" t="s">
        <v>1301</v>
      </c>
      <c r="C16265" t="s">
        <v>1302</v>
      </c>
      <c r="D16265" t="s">
        <v>1074</v>
      </c>
      <c r="E16265" t="s">
        <v>1075</v>
      </c>
      <c r="F16265" t="s">
        <v>1067</v>
      </c>
      <c r="G16265" t="n">
        <v>2.47598413471692</v>
      </c>
      <c r="H16265" t="n">
        <v>1370795147264</v>
      </c>
      <c r="I16265" t="s">
        <v>1108</v>
      </c>
      <c r="J16265" t="s">
        <v>1069</v>
      </c>
    </row>
    <row r="16266">
      <c r="A16266" t="n">
        <v>2013</v>
      </c>
      <c r="B16266" t="s">
        <v>1301</v>
      </c>
      <c r="C16266" t="s">
        <v>1302</v>
      </c>
      <c r="D16266" t="s">
        <v>1076</v>
      </c>
      <c r="E16266" t="s">
        <v>1077</v>
      </c>
      <c r="F16266" t="s">
        <v>1067</v>
      </c>
      <c r="G16266" t="n">
        <v>21.8709872250605</v>
      </c>
      <c r="H16266" t="n">
        <v>1370795147264</v>
      </c>
      <c r="I16266" t="s">
        <v>1108</v>
      </c>
      <c r="J16266" t="s">
        <v>1069</v>
      </c>
    </row>
    <row r="16267">
      <c r="A16267" t="n">
        <v>2013</v>
      </c>
      <c r="B16267" t="s">
        <v>1301</v>
      </c>
      <c r="C16267" t="s">
        <v>1302</v>
      </c>
      <c r="D16267" t="s">
        <v>1078</v>
      </c>
      <c r="E16267" t="s">
        <v>1079</v>
      </c>
      <c r="F16267" t="s">
        <v>1067</v>
      </c>
      <c r="G16267"/>
      <c r="H16267" t="n">
        <v>1370795147264</v>
      </c>
      <c r="I16267" t="s">
        <v>1108</v>
      </c>
      <c r="J16267" t="s">
        <v>1069</v>
      </c>
    </row>
    <row r="16268">
      <c r="A16268" t="n">
        <v>2013</v>
      </c>
      <c r="B16268" t="s">
        <v>1303</v>
      </c>
      <c r="C16268" t="s">
        <v>1304</v>
      </c>
      <c r="D16268" t="s">
        <v>1065</v>
      </c>
      <c r="E16268" t="s">
        <v>1066</v>
      </c>
      <c r="F16268" t="s">
        <v>1067</v>
      </c>
      <c r="G16268" t="n">
        <v>3.08617940432005</v>
      </c>
      <c r="H16268" t="n">
        <v>174167621632</v>
      </c>
      <c r="I16268" t="s">
        <v>1099</v>
      </c>
      <c r="J16268" t="s">
        <v>1069</v>
      </c>
    </row>
    <row r="16269">
      <c r="A16269" t="n">
        <v>2013</v>
      </c>
      <c r="B16269" t="s">
        <v>1303</v>
      </c>
      <c r="C16269" t="s">
        <v>1304</v>
      </c>
      <c r="D16269" t="s">
        <v>1070</v>
      </c>
      <c r="E16269" t="s">
        <v>1071</v>
      </c>
      <c r="F16269" t="s">
        <v>1067</v>
      </c>
      <c r="G16269" t="n">
        <v>50.2511784775024</v>
      </c>
      <c r="H16269" t="n">
        <v>174167621632</v>
      </c>
      <c r="I16269" t="s">
        <v>1099</v>
      </c>
      <c r="J16269" t="s">
        <v>1069</v>
      </c>
    </row>
    <row r="16270">
      <c r="A16270" t="n">
        <v>2013</v>
      </c>
      <c r="B16270" t="s">
        <v>1303</v>
      </c>
      <c r="C16270" t="s">
        <v>1304</v>
      </c>
      <c r="D16270" t="s">
        <v>1072</v>
      </c>
      <c r="E16270" t="s">
        <v>1073</v>
      </c>
      <c r="F16270" t="s">
        <v>1067</v>
      </c>
      <c r="G16270" t="n">
        <v>8.80584893363932</v>
      </c>
      <c r="H16270" t="n">
        <v>174167621632</v>
      </c>
      <c r="I16270" t="s">
        <v>1099</v>
      </c>
      <c r="J16270" t="s">
        <v>1069</v>
      </c>
    </row>
    <row r="16271">
      <c r="A16271" t="n">
        <v>2013</v>
      </c>
      <c r="B16271" t="s">
        <v>1303</v>
      </c>
      <c r="C16271" t="s">
        <v>1304</v>
      </c>
      <c r="D16271" t="s">
        <v>1074</v>
      </c>
      <c r="E16271" t="s">
        <v>1075</v>
      </c>
      <c r="F16271" t="s">
        <v>1067</v>
      </c>
      <c r="G16271" t="n">
        <v>29.350082221423</v>
      </c>
      <c r="H16271" t="n">
        <v>174167621632</v>
      </c>
      <c r="I16271" t="s">
        <v>1099</v>
      </c>
      <c r="J16271" t="s">
        <v>1069</v>
      </c>
    </row>
    <row r="16272">
      <c r="A16272" t="n">
        <v>2013</v>
      </c>
      <c r="B16272" t="s">
        <v>1303</v>
      </c>
      <c r="C16272" t="s">
        <v>1304</v>
      </c>
      <c r="D16272" t="s">
        <v>1076</v>
      </c>
      <c r="E16272" t="s">
        <v>1077</v>
      </c>
      <c r="F16272" t="s">
        <v>1067</v>
      </c>
      <c r="G16272" t="n">
        <v>91.4932890368847</v>
      </c>
      <c r="H16272" t="n">
        <v>174167621632</v>
      </c>
      <c r="I16272" t="s">
        <v>1099</v>
      </c>
      <c r="J16272" t="s">
        <v>1069</v>
      </c>
    </row>
    <row r="16273">
      <c r="A16273" t="n">
        <v>2013</v>
      </c>
      <c r="B16273" t="s">
        <v>1303</v>
      </c>
      <c r="C16273" t="s">
        <v>1304</v>
      </c>
      <c r="D16273" t="s">
        <v>1078</v>
      </c>
      <c r="E16273" t="s">
        <v>1079</v>
      </c>
      <c r="F16273" t="s">
        <v>1067</v>
      </c>
      <c r="G16273"/>
      <c r="H16273" t="n">
        <v>174167621632</v>
      </c>
      <c r="I16273" t="s">
        <v>1099</v>
      </c>
      <c r="J16273" t="s">
        <v>1069</v>
      </c>
    </row>
    <row r="16274">
      <c r="A16274" t="n">
        <v>2013</v>
      </c>
      <c r="B16274" t="s">
        <v>1305</v>
      </c>
      <c r="C16274" t="s">
        <v>1306</v>
      </c>
      <c r="D16274" t="s">
        <v>1065</v>
      </c>
      <c r="E16274" t="s">
        <v>1066</v>
      </c>
      <c r="F16274" t="s">
        <v>1067</v>
      </c>
      <c r="G16274" t="n">
        <v>0.0112052552411269</v>
      </c>
      <c r="H16274" t="n">
        <v>11983252480</v>
      </c>
      <c r="I16274" t="s">
        <v>1108</v>
      </c>
      <c r="J16274" t="s">
        <v>1087</v>
      </c>
    </row>
    <row r="16275">
      <c r="A16275" t="n">
        <v>2013</v>
      </c>
      <c r="B16275" t="s">
        <v>1305</v>
      </c>
      <c r="C16275" t="s">
        <v>1306</v>
      </c>
      <c r="D16275" t="s">
        <v>1070</v>
      </c>
      <c r="E16275" t="s">
        <v>1071</v>
      </c>
      <c r="F16275" t="s">
        <v>1067</v>
      </c>
      <c r="G16275" t="n">
        <v>0.238243911937565</v>
      </c>
      <c r="H16275" t="n">
        <v>11983252480</v>
      </c>
      <c r="I16275" t="s">
        <v>1108</v>
      </c>
      <c r="J16275" t="s">
        <v>1087</v>
      </c>
    </row>
    <row r="16276">
      <c r="A16276" t="n">
        <v>2013</v>
      </c>
      <c r="B16276" t="s">
        <v>1305</v>
      </c>
      <c r="C16276" t="s">
        <v>1306</v>
      </c>
      <c r="D16276" t="s">
        <v>1072</v>
      </c>
      <c r="E16276" t="s">
        <v>1073</v>
      </c>
      <c r="F16276" t="s">
        <v>1067</v>
      </c>
      <c r="G16276" t="n">
        <v>0.0530225029656768</v>
      </c>
      <c r="H16276" t="n">
        <v>11983252480</v>
      </c>
      <c r="I16276" t="s">
        <v>1108</v>
      </c>
      <c r="J16276" t="s">
        <v>1087</v>
      </c>
    </row>
    <row r="16277">
      <c r="A16277" t="n">
        <v>2013</v>
      </c>
      <c r="B16277" t="s">
        <v>1305</v>
      </c>
      <c r="C16277" t="s">
        <v>1306</v>
      </c>
      <c r="D16277" t="s">
        <v>1074</v>
      </c>
      <c r="E16277" t="s">
        <v>1075</v>
      </c>
      <c r="F16277" t="s">
        <v>1067</v>
      </c>
      <c r="G16277" t="n">
        <v>0.101325012420157</v>
      </c>
      <c r="H16277" t="n">
        <v>11983252480</v>
      </c>
      <c r="I16277" t="s">
        <v>1108</v>
      </c>
      <c r="J16277" t="s">
        <v>1087</v>
      </c>
    </row>
    <row r="16278">
      <c r="A16278" t="n">
        <v>2013</v>
      </c>
      <c r="B16278" t="s">
        <v>1305</v>
      </c>
      <c r="C16278" t="s">
        <v>1306</v>
      </c>
      <c r="D16278" t="s">
        <v>1076</v>
      </c>
      <c r="E16278" t="s">
        <v>1077</v>
      </c>
      <c r="F16278" t="s">
        <v>1067</v>
      </c>
      <c r="G16278" t="n">
        <v>0.403796682564525</v>
      </c>
      <c r="H16278" t="n">
        <v>11983252480</v>
      </c>
      <c r="I16278" t="s">
        <v>1108</v>
      </c>
      <c r="J16278" t="s">
        <v>1087</v>
      </c>
    </row>
    <row r="16279">
      <c r="A16279" t="n">
        <v>2013</v>
      </c>
      <c r="B16279" t="s">
        <v>1305</v>
      </c>
      <c r="C16279" t="s">
        <v>1306</v>
      </c>
      <c r="D16279" t="s">
        <v>1078</v>
      </c>
      <c r="E16279" t="s">
        <v>1079</v>
      </c>
      <c r="F16279" t="s">
        <v>1067</v>
      </c>
      <c r="G16279"/>
      <c r="H16279" t="n">
        <v>11983252480</v>
      </c>
      <c r="I16279" t="s">
        <v>1108</v>
      </c>
      <c r="J16279" t="s">
        <v>1087</v>
      </c>
    </row>
    <row r="16280">
      <c r="A16280" t="n">
        <v>2013</v>
      </c>
      <c r="B16280" t="s">
        <v>1307</v>
      </c>
      <c r="C16280" t="s">
        <v>1308</v>
      </c>
      <c r="D16280" t="s">
        <v>1065</v>
      </c>
      <c r="E16280" t="s">
        <v>1066</v>
      </c>
      <c r="F16280" t="s">
        <v>1067</v>
      </c>
      <c r="G16280" t="n">
        <v>0</v>
      </c>
      <c r="H16280" t="n">
        <v>46880169984</v>
      </c>
      <c r="I16280" t="s">
        <v>1099</v>
      </c>
      <c r="J16280" t="s">
        <v>1087</v>
      </c>
    </row>
    <row r="16281">
      <c r="A16281" t="n">
        <v>2013</v>
      </c>
      <c r="B16281" t="s">
        <v>1307</v>
      </c>
      <c r="C16281" t="s">
        <v>1308</v>
      </c>
      <c r="D16281" t="s">
        <v>1070</v>
      </c>
      <c r="E16281" t="s">
        <v>1071</v>
      </c>
      <c r="F16281" t="s">
        <v>1067</v>
      </c>
      <c r="G16281" t="n">
        <v>0</v>
      </c>
      <c r="H16281" t="n">
        <v>46880169984</v>
      </c>
      <c r="I16281" t="s">
        <v>1099</v>
      </c>
      <c r="J16281" t="s">
        <v>1087</v>
      </c>
    </row>
    <row r="16282">
      <c r="A16282" t="n">
        <v>2013</v>
      </c>
      <c r="B16282" t="s">
        <v>1307</v>
      </c>
      <c r="C16282" t="s">
        <v>1308</v>
      </c>
      <c r="D16282" t="s">
        <v>1072</v>
      </c>
      <c r="E16282" t="s">
        <v>1073</v>
      </c>
      <c r="F16282" t="s">
        <v>1067</v>
      </c>
      <c r="G16282" t="n">
        <v>0</v>
      </c>
      <c r="H16282" t="n">
        <v>46880169984</v>
      </c>
      <c r="I16282" t="s">
        <v>1099</v>
      </c>
      <c r="J16282" t="s">
        <v>1087</v>
      </c>
    </row>
    <row r="16283">
      <c r="A16283" t="n">
        <v>2013</v>
      </c>
      <c r="B16283" t="s">
        <v>1307</v>
      </c>
      <c r="C16283" t="s">
        <v>1308</v>
      </c>
      <c r="D16283" t="s">
        <v>1074</v>
      </c>
      <c r="E16283" t="s">
        <v>1075</v>
      </c>
      <c r="F16283" t="s">
        <v>1067</v>
      </c>
      <c r="G16283" t="n">
        <v>0</v>
      </c>
      <c r="H16283" t="n">
        <v>46880169984</v>
      </c>
      <c r="I16283" t="s">
        <v>1099</v>
      </c>
      <c r="J16283" t="s">
        <v>1087</v>
      </c>
    </row>
    <row r="16284">
      <c r="A16284" t="n">
        <v>2013</v>
      </c>
      <c r="B16284" t="s">
        <v>1307</v>
      </c>
      <c r="C16284" t="s">
        <v>1308</v>
      </c>
      <c r="D16284" t="s">
        <v>1076</v>
      </c>
      <c r="E16284" t="s">
        <v>1077</v>
      </c>
      <c r="F16284" t="s">
        <v>1067</v>
      </c>
      <c r="G16284" t="n">
        <v>0</v>
      </c>
      <c r="H16284" t="n">
        <v>46880169984</v>
      </c>
      <c r="I16284" t="s">
        <v>1099</v>
      </c>
      <c r="J16284" t="s">
        <v>1087</v>
      </c>
    </row>
    <row r="16285">
      <c r="A16285" t="n">
        <v>2013</v>
      </c>
      <c r="B16285" t="s">
        <v>1307</v>
      </c>
      <c r="C16285" t="s">
        <v>1308</v>
      </c>
      <c r="D16285" t="s">
        <v>1078</v>
      </c>
      <c r="E16285" t="s">
        <v>1079</v>
      </c>
      <c r="F16285" t="s">
        <v>1067</v>
      </c>
      <c r="G16285"/>
      <c r="H16285" t="n">
        <v>46880169984</v>
      </c>
      <c r="I16285" t="s">
        <v>1099</v>
      </c>
      <c r="J16285" t="s">
        <v>1087</v>
      </c>
    </row>
    <row r="16286">
      <c r="A16286" t="n">
        <v>2013</v>
      </c>
      <c r="B16286" t="s">
        <v>1309</v>
      </c>
      <c r="C16286" t="s">
        <v>1310</v>
      </c>
      <c r="D16286" t="s">
        <v>1065</v>
      </c>
      <c r="E16286" t="s">
        <v>1066</v>
      </c>
      <c r="F16286" t="s">
        <v>1067</v>
      </c>
      <c r="G16286" t="n">
        <v>0</v>
      </c>
      <c r="H16286" t="n">
        <v>3177198080</v>
      </c>
      <c r="I16286" t="s">
        <v>1086</v>
      </c>
      <c r="J16286" t="s">
        <v>1083</v>
      </c>
    </row>
    <row r="16287">
      <c r="A16287" t="n">
        <v>2013</v>
      </c>
      <c r="B16287" t="s">
        <v>1309</v>
      </c>
      <c r="C16287" t="s">
        <v>1310</v>
      </c>
      <c r="D16287" t="s">
        <v>1070</v>
      </c>
      <c r="E16287" t="s">
        <v>1071</v>
      </c>
      <c r="F16287" t="s">
        <v>1067</v>
      </c>
      <c r="G16287" t="n">
        <v>0</v>
      </c>
      <c r="H16287" t="n">
        <v>3177198080</v>
      </c>
      <c r="I16287" t="s">
        <v>1086</v>
      </c>
      <c r="J16287" t="s">
        <v>1083</v>
      </c>
    </row>
    <row r="16288">
      <c r="A16288" t="n">
        <v>2013</v>
      </c>
      <c r="B16288" t="s">
        <v>1309</v>
      </c>
      <c r="C16288" t="s">
        <v>1310</v>
      </c>
      <c r="D16288" t="s">
        <v>1072</v>
      </c>
      <c r="E16288" t="s">
        <v>1073</v>
      </c>
      <c r="F16288" t="s">
        <v>1067</v>
      </c>
      <c r="G16288" t="n">
        <v>0</v>
      </c>
      <c r="H16288" t="n">
        <v>3177198080</v>
      </c>
      <c r="I16288" t="s">
        <v>1086</v>
      </c>
      <c r="J16288" t="s">
        <v>1083</v>
      </c>
    </row>
    <row r="16289">
      <c r="A16289" t="n">
        <v>2013</v>
      </c>
      <c r="B16289" t="s">
        <v>1309</v>
      </c>
      <c r="C16289" t="s">
        <v>1310</v>
      </c>
      <c r="D16289" t="s">
        <v>1074</v>
      </c>
      <c r="E16289" t="s">
        <v>1075</v>
      </c>
      <c r="F16289" t="s">
        <v>1067</v>
      </c>
      <c r="G16289" t="n">
        <v>0</v>
      </c>
      <c r="H16289" t="n">
        <v>3177198080</v>
      </c>
      <c r="I16289" t="s">
        <v>1086</v>
      </c>
      <c r="J16289" t="s">
        <v>1083</v>
      </c>
    </row>
    <row r="16290">
      <c r="A16290" t="n">
        <v>2013</v>
      </c>
      <c r="B16290" t="s">
        <v>1309</v>
      </c>
      <c r="C16290" t="s">
        <v>1310</v>
      </c>
      <c r="D16290" t="s">
        <v>1076</v>
      </c>
      <c r="E16290" t="s">
        <v>1077</v>
      </c>
      <c r="F16290" t="s">
        <v>1067</v>
      </c>
      <c r="G16290" t="n">
        <v>0</v>
      </c>
      <c r="H16290" t="n">
        <v>3177198080</v>
      </c>
      <c r="I16290" t="s">
        <v>1086</v>
      </c>
      <c r="J16290" t="s">
        <v>1083</v>
      </c>
    </row>
    <row r="16291">
      <c r="A16291" t="n">
        <v>2013</v>
      </c>
      <c r="B16291" t="s">
        <v>1309</v>
      </c>
      <c r="C16291" t="s">
        <v>1310</v>
      </c>
      <c r="D16291" t="s">
        <v>1078</v>
      </c>
      <c r="E16291" t="s">
        <v>1079</v>
      </c>
      <c r="F16291" t="s">
        <v>1067</v>
      </c>
      <c r="G16291"/>
      <c r="H16291" t="n">
        <v>3177198080</v>
      </c>
      <c r="I16291" t="s">
        <v>1086</v>
      </c>
      <c r="J16291" t="s">
        <v>1083</v>
      </c>
    </row>
    <row r="16292">
      <c r="A16292" t="n">
        <v>2013</v>
      </c>
      <c r="B16292" t="s">
        <v>1311</v>
      </c>
      <c r="C16292" t="s">
        <v>1312</v>
      </c>
      <c r="D16292" t="s">
        <v>1065</v>
      </c>
      <c r="E16292" t="s">
        <v>1066</v>
      </c>
      <c r="F16292" t="s">
        <v>1067</v>
      </c>
      <c r="G16292" t="n">
        <v>0.587098807027019</v>
      </c>
      <c r="H16292" t="n">
        <v>75351113728</v>
      </c>
      <c r="I16292" t="s">
        <v>1099</v>
      </c>
      <c r="J16292" t="s">
        <v>1091</v>
      </c>
    </row>
    <row r="16293">
      <c r="A16293" t="n">
        <v>2013</v>
      </c>
      <c r="B16293" t="s">
        <v>1311</v>
      </c>
      <c r="C16293" t="s">
        <v>1312</v>
      </c>
      <c r="D16293" t="s">
        <v>1070</v>
      </c>
      <c r="E16293" t="s">
        <v>1071</v>
      </c>
      <c r="F16293" t="s">
        <v>1067</v>
      </c>
      <c r="G16293" t="n">
        <v>11.910690654851</v>
      </c>
      <c r="H16293" t="n">
        <v>75351113728</v>
      </c>
      <c r="I16293" t="s">
        <v>1099</v>
      </c>
      <c r="J16293" t="s">
        <v>1091</v>
      </c>
    </row>
    <row r="16294">
      <c r="A16294" t="n">
        <v>2013</v>
      </c>
      <c r="B16294" t="s">
        <v>1311</v>
      </c>
      <c r="C16294" t="s">
        <v>1312</v>
      </c>
      <c r="D16294" t="s">
        <v>1072</v>
      </c>
      <c r="E16294" t="s">
        <v>1073</v>
      </c>
      <c r="F16294" t="s">
        <v>1067</v>
      </c>
      <c r="G16294" t="n">
        <v>1.64267903780944</v>
      </c>
      <c r="H16294" t="n">
        <v>75351113728</v>
      </c>
      <c r="I16294" t="s">
        <v>1099</v>
      </c>
      <c r="J16294" t="s">
        <v>1091</v>
      </c>
    </row>
    <row r="16295">
      <c r="A16295" t="n">
        <v>2013</v>
      </c>
      <c r="B16295" t="s">
        <v>1311</v>
      </c>
      <c r="C16295" t="s">
        <v>1312</v>
      </c>
      <c r="D16295" t="s">
        <v>1074</v>
      </c>
      <c r="E16295" t="s">
        <v>1075</v>
      </c>
      <c r="F16295" t="s">
        <v>1067</v>
      </c>
      <c r="G16295" t="n">
        <v>3.7196091774457</v>
      </c>
      <c r="H16295" t="n">
        <v>75351113728</v>
      </c>
      <c r="I16295" t="s">
        <v>1099</v>
      </c>
      <c r="J16295" t="s">
        <v>1091</v>
      </c>
    </row>
    <row r="16296">
      <c r="A16296" t="n">
        <v>2013</v>
      </c>
      <c r="B16296" t="s">
        <v>1311</v>
      </c>
      <c r="C16296" t="s">
        <v>1312</v>
      </c>
      <c r="D16296" t="s">
        <v>1076</v>
      </c>
      <c r="E16296" t="s">
        <v>1077</v>
      </c>
      <c r="F16296" t="s">
        <v>1067</v>
      </c>
      <c r="G16296" t="n">
        <v>17.8600776771331</v>
      </c>
      <c r="H16296" t="n">
        <v>75351113728</v>
      </c>
      <c r="I16296" t="s">
        <v>1099</v>
      </c>
      <c r="J16296" t="s">
        <v>1091</v>
      </c>
    </row>
    <row r="16297">
      <c r="A16297" t="n">
        <v>2013</v>
      </c>
      <c r="B16297" t="s">
        <v>1311</v>
      </c>
      <c r="C16297" t="s">
        <v>1312</v>
      </c>
      <c r="D16297" t="s">
        <v>1078</v>
      </c>
      <c r="E16297" t="s">
        <v>1079</v>
      </c>
      <c r="F16297" t="s">
        <v>1067</v>
      </c>
      <c r="G16297"/>
      <c r="H16297" t="n">
        <v>75351113728</v>
      </c>
      <c r="I16297" t="s">
        <v>1099</v>
      </c>
      <c r="J16297" t="s">
        <v>1091</v>
      </c>
    </row>
    <row r="16298">
      <c r="A16298" t="n">
        <v>2013</v>
      </c>
      <c r="B16298" t="s">
        <v>1313</v>
      </c>
      <c r="C16298" t="s">
        <v>1314</v>
      </c>
      <c r="D16298" t="s">
        <v>1065</v>
      </c>
      <c r="E16298" t="s">
        <v>1066</v>
      </c>
      <c r="F16298" t="s">
        <v>1067</v>
      </c>
      <c r="G16298" t="n">
        <v>0</v>
      </c>
      <c r="H16298" t="n">
        <v>1660222208</v>
      </c>
      <c r="I16298" t="s">
        <v>1068</v>
      </c>
      <c r="J16298" t="s">
        <v>1091</v>
      </c>
    </row>
    <row r="16299">
      <c r="A16299" t="n">
        <v>2013</v>
      </c>
      <c r="B16299" t="s">
        <v>1313</v>
      </c>
      <c r="C16299" t="s">
        <v>1314</v>
      </c>
      <c r="D16299" t="s">
        <v>1070</v>
      </c>
      <c r="E16299" t="s">
        <v>1071</v>
      </c>
      <c r="F16299" t="s">
        <v>1067</v>
      </c>
      <c r="G16299" t="n">
        <v>0</v>
      </c>
      <c r="H16299" t="n">
        <v>1660222208</v>
      </c>
      <c r="I16299" t="s">
        <v>1068</v>
      </c>
      <c r="J16299" t="s">
        <v>1091</v>
      </c>
    </row>
    <row r="16300">
      <c r="A16300" t="n">
        <v>2013</v>
      </c>
      <c r="B16300" t="s">
        <v>1313</v>
      </c>
      <c r="C16300" t="s">
        <v>1314</v>
      </c>
      <c r="D16300" t="s">
        <v>1072</v>
      </c>
      <c r="E16300" t="s">
        <v>1073</v>
      </c>
      <c r="F16300" t="s">
        <v>1067</v>
      </c>
      <c r="G16300" t="n">
        <v>0</v>
      </c>
      <c r="H16300" t="n">
        <v>1660222208</v>
      </c>
      <c r="I16300" t="s">
        <v>1068</v>
      </c>
      <c r="J16300" t="s">
        <v>1091</v>
      </c>
    </row>
    <row r="16301">
      <c r="A16301" t="n">
        <v>2013</v>
      </c>
      <c r="B16301" t="s">
        <v>1313</v>
      </c>
      <c r="C16301" t="s">
        <v>1314</v>
      </c>
      <c r="D16301" t="s">
        <v>1074</v>
      </c>
      <c r="E16301" t="s">
        <v>1075</v>
      </c>
      <c r="F16301" t="s">
        <v>1067</v>
      </c>
      <c r="G16301" t="n">
        <v>0</v>
      </c>
      <c r="H16301" t="n">
        <v>1660222208</v>
      </c>
      <c r="I16301" t="s">
        <v>1068</v>
      </c>
      <c r="J16301" t="s">
        <v>1091</v>
      </c>
    </row>
    <row r="16302">
      <c r="A16302" t="n">
        <v>2013</v>
      </c>
      <c r="B16302" t="s">
        <v>1313</v>
      </c>
      <c r="C16302" t="s">
        <v>1314</v>
      </c>
      <c r="D16302" t="s">
        <v>1076</v>
      </c>
      <c r="E16302" t="s">
        <v>1077</v>
      </c>
      <c r="F16302" t="s">
        <v>1067</v>
      </c>
      <c r="G16302" t="n">
        <v>0</v>
      </c>
      <c r="H16302" t="n">
        <v>1660222208</v>
      </c>
      <c r="I16302" t="s">
        <v>1068</v>
      </c>
      <c r="J16302" t="s">
        <v>1091</v>
      </c>
    </row>
    <row r="16303">
      <c r="A16303" t="n">
        <v>2013</v>
      </c>
      <c r="B16303" t="s">
        <v>1313</v>
      </c>
      <c r="C16303" t="s">
        <v>1314</v>
      </c>
      <c r="D16303" t="s">
        <v>1078</v>
      </c>
      <c r="E16303" t="s">
        <v>1079</v>
      </c>
      <c r="F16303" t="s">
        <v>1067</v>
      </c>
      <c r="G16303"/>
      <c r="H16303" t="n">
        <v>1660222208</v>
      </c>
      <c r="I16303" t="s">
        <v>1068</v>
      </c>
      <c r="J16303" t="s">
        <v>1091</v>
      </c>
    </row>
    <row r="16304">
      <c r="A16304" t="n">
        <v>2013</v>
      </c>
      <c r="B16304" t="s">
        <v>1315</v>
      </c>
      <c r="C16304" t="s">
        <v>1316</v>
      </c>
      <c r="D16304" t="s">
        <v>1065</v>
      </c>
      <c r="E16304" t="s">
        <v>1066</v>
      </c>
      <c r="F16304" t="s">
        <v>1067</v>
      </c>
      <c r="G16304" t="n">
        <v>0</v>
      </c>
      <c r="H16304" t="n">
        <v>6391717888</v>
      </c>
      <c r="I16304" t="s">
        <v>1090</v>
      </c>
      <c r="J16304" t="s">
        <v>1069</v>
      </c>
    </row>
    <row r="16305">
      <c r="A16305" t="n">
        <v>2013</v>
      </c>
      <c r="B16305" t="s">
        <v>1315</v>
      </c>
      <c r="C16305" t="s">
        <v>1316</v>
      </c>
      <c r="D16305" t="s">
        <v>1070</v>
      </c>
      <c r="E16305" t="s">
        <v>1071</v>
      </c>
      <c r="F16305" t="s">
        <v>1067</v>
      </c>
      <c r="G16305" t="n">
        <v>0</v>
      </c>
      <c r="H16305" t="n">
        <v>6391717888</v>
      </c>
      <c r="I16305" t="s">
        <v>1090</v>
      </c>
      <c r="J16305" t="s">
        <v>1069</v>
      </c>
    </row>
    <row r="16306">
      <c r="A16306" t="n">
        <v>2013</v>
      </c>
      <c r="B16306" t="s">
        <v>1315</v>
      </c>
      <c r="C16306" t="s">
        <v>1316</v>
      </c>
      <c r="D16306" t="s">
        <v>1072</v>
      </c>
      <c r="E16306" t="s">
        <v>1073</v>
      </c>
      <c r="F16306" t="s">
        <v>1067</v>
      </c>
      <c r="G16306" t="n">
        <v>0</v>
      </c>
      <c r="H16306" t="n">
        <v>6391717888</v>
      </c>
      <c r="I16306" t="s">
        <v>1090</v>
      </c>
      <c r="J16306" t="s">
        <v>1069</v>
      </c>
    </row>
    <row r="16307">
      <c r="A16307" t="n">
        <v>2013</v>
      </c>
      <c r="B16307" t="s">
        <v>1315</v>
      </c>
      <c r="C16307" t="s">
        <v>1316</v>
      </c>
      <c r="D16307" t="s">
        <v>1074</v>
      </c>
      <c r="E16307" t="s">
        <v>1075</v>
      </c>
      <c r="F16307" t="s">
        <v>1067</v>
      </c>
      <c r="G16307" t="n">
        <v>0</v>
      </c>
      <c r="H16307" t="n">
        <v>6391717888</v>
      </c>
      <c r="I16307" t="s">
        <v>1090</v>
      </c>
      <c r="J16307" t="s">
        <v>1069</v>
      </c>
    </row>
    <row r="16308">
      <c r="A16308" t="n">
        <v>2013</v>
      </c>
      <c r="B16308" t="s">
        <v>1315</v>
      </c>
      <c r="C16308" t="s">
        <v>1316</v>
      </c>
      <c r="D16308" t="s">
        <v>1076</v>
      </c>
      <c r="E16308" t="s">
        <v>1077</v>
      </c>
      <c r="F16308" t="s">
        <v>1067</v>
      </c>
      <c r="G16308" t="n">
        <v>0</v>
      </c>
      <c r="H16308" t="n">
        <v>6391717888</v>
      </c>
      <c r="I16308" t="s">
        <v>1090</v>
      </c>
      <c r="J16308" t="s">
        <v>1069</v>
      </c>
    </row>
    <row r="16309">
      <c r="A16309" t="n">
        <v>2013</v>
      </c>
      <c r="B16309" t="s">
        <v>1315</v>
      </c>
      <c r="C16309" t="s">
        <v>1316</v>
      </c>
      <c r="D16309" t="s">
        <v>1078</v>
      </c>
      <c r="E16309" t="s">
        <v>1079</v>
      </c>
      <c r="F16309" t="s">
        <v>1067</v>
      </c>
      <c r="G16309"/>
      <c r="H16309" t="n">
        <v>6391717888</v>
      </c>
      <c r="I16309" t="s">
        <v>1090</v>
      </c>
      <c r="J16309" t="s">
        <v>1069</v>
      </c>
    </row>
    <row r="16310">
      <c r="A16310" t="n">
        <v>2013</v>
      </c>
      <c r="B16310" t="s">
        <v>1317</v>
      </c>
      <c r="C16310" t="s">
        <v>1318</v>
      </c>
      <c r="D16310" t="s">
        <v>1065</v>
      </c>
      <c r="E16310" t="s">
        <v>1066</v>
      </c>
      <c r="F16310" t="s">
        <v>1067</v>
      </c>
      <c r="G16310" t="n">
        <v>0.0665785629142792</v>
      </c>
      <c r="H16310" t="n">
        <v>77000581120</v>
      </c>
      <c r="I16310" t="s">
        <v>1082</v>
      </c>
      <c r="J16310" t="s">
        <v>1087</v>
      </c>
    </row>
    <row r="16311">
      <c r="A16311" t="n">
        <v>2013</v>
      </c>
      <c r="B16311" t="s">
        <v>1317</v>
      </c>
      <c r="C16311" t="s">
        <v>1318</v>
      </c>
      <c r="D16311" t="s">
        <v>1070</v>
      </c>
      <c r="E16311" t="s">
        <v>1071</v>
      </c>
      <c r="F16311" t="s">
        <v>1067</v>
      </c>
      <c r="G16311" t="n">
        <v>0.981917872167771</v>
      </c>
      <c r="H16311" t="n">
        <v>77000581120</v>
      </c>
      <c r="I16311" t="s">
        <v>1082</v>
      </c>
      <c r="J16311" t="s">
        <v>1087</v>
      </c>
    </row>
    <row r="16312">
      <c r="A16312" t="n">
        <v>2013</v>
      </c>
      <c r="B16312" t="s">
        <v>1317</v>
      </c>
      <c r="C16312" t="s">
        <v>1318</v>
      </c>
      <c r="D16312" t="s">
        <v>1072</v>
      </c>
      <c r="E16312" t="s">
        <v>1073</v>
      </c>
      <c r="F16312" t="s">
        <v>1067</v>
      </c>
      <c r="G16312" t="n">
        <v>0.558001875284959</v>
      </c>
      <c r="H16312" t="n">
        <v>77000581120</v>
      </c>
      <c r="I16312" t="s">
        <v>1082</v>
      </c>
      <c r="J16312" t="s">
        <v>1087</v>
      </c>
    </row>
    <row r="16313">
      <c r="A16313" t="n">
        <v>2013</v>
      </c>
      <c r="B16313" t="s">
        <v>1317</v>
      </c>
      <c r="C16313" t="s">
        <v>1318</v>
      </c>
      <c r="D16313" t="s">
        <v>1074</v>
      </c>
      <c r="E16313" t="s">
        <v>1075</v>
      </c>
      <c r="F16313" t="s">
        <v>1067</v>
      </c>
      <c r="G16313" t="n">
        <v>0.578881943606075</v>
      </c>
      <c r="H16313" t="n">
        <v>77000581120</v>
      </c>
      <c r="I16313" t="s">
        <v>1082</v>
      </c>
      <c r="J16313" t="s">
        <v>1087</v>
      </c>
    </row>
    <row r="16314">
      <c r="A16314" t="n">
        <v>2013</v>
      </c>
      <c r="B16314" t="s">
        <v>1317</v>
      </c>
      <c r="C16314" t="s">
        <v>1318</v>
      </c>
      <c r="D16314" t="s">
        <v>1076</v>
      </c>
      <c r="E16314" t="s">
        <v>1077</v>
      </c>
      <c r="F16314" t="s">
        <v>1067</v>
      </c>
      <c r="G16314" t="n">
        <v>2.18538025397308</v>
      </c>
      <c r="H16314" t="n">
        <v>77000581120</v>
      </c>
      <c r="I16314" t="s">
        <v>1082</v>
      </c>
      <c r="J16314" t="s">
        <v>1087</v>
      </c>
    </row>
    <row r="16315">
      <c r="A16315" t="n">
        <v>2013</v>
      </c>
      <c r="B16315" t="s">
        <v>1317</v>
      </c>
      <c r="C16315" t="s">
        <v>1318</v>
      </c>
      <c r="D16315" t="s">
        <v>1078</v>
      </c>
      <c r="E16315" t="s">
        <v>1079</v>
      </c>
      <c r="F16315" t="s">
        <v>1067</v>
      </c>
      <c r="G16315"/>
      <c r="H16315" t="n">
        <v>77000581120</v>
      </c>
      <c r="I16315" t="s">
        <v>1082</v>
      </c>
      <c r="J16315" t="s">
        <v>1087</v>
      </c>
    </row>
    <row r="16316">
      <c r="A16316" t="n">
        <v>2013</v>
      </c>
      <c r="B16316" t="s">
        <v>1319</v>
      </c>
      <c r="C16316" t="s">
        <v>1320</v>
      </c>
      <c r="D16316" t="s">
        <v>1065</v>
      </c>
      <c r="E16316" t="s">
        <v>1066</v>
      </c>
      <c r="F16316" t="s">
        <v>1067</v>
      </c>
      <c r="G16316" t="n">
        <v>0.000564988760664982</v>
      </c>
      <c r="H16316" t="n">
        <v>2367113216</v>
      </c>
      <c r="I16316" t="s">
        <v>1086</v>
      </c>
      <c r="J16316" t="s">
        <v>1087</v>
      </c>
    </row>
    <row r="16317">
      <c r="A16317" t="n">
        <v>2013</v>
      </c>
      <c r="B16317" t="s">
        <v>1319</v>
      </c>
      <c r="C16317" t="s">
        <v>1320</v>
      </c>
      <c r="D16317" t="s">
        <v>1070</v>
      </c>
      <c r="E16317" t="s">
        <v>1071</v>
      </c>
      <c r="F16317" t="s">
        <v>1067</v>
      </c>
      <c r="G16317" t="n">
        <v>0.0126246770698119</v>
      </c>
      <c r="H16317" t="n">
        <v>2367113216</v>
      </c>
      <c r="I16317" t="s">
        <v>1086</v>
      </c>
      <c r="J16317" t="s">
        <v>1087</v>
      </c>
    </row>
    <row r="16318">
      <c r="A16318" t="n">
        <v>2013</v>
      </c>
      <c r="B16318" t="s">
        <v>1319</v>
      </c>
      <c r="C16318" t="s">
        <v>1320</v>
      </c>
      <c r="D16318" t="s">
        <v>1072</v>
      </c>
      <c r="E16318" t="s">
        <v>1073</v>
      </c>
      <c r="F16318" t="s">
        <v>1067</v>
      </c>
      <c r="G16318" t="n">
        <v>0.0415917379889</v>
      </c>
      <c r="H16318" t="n">
        <v>2367113216</v>
      </c>
      <c r="I16318" t="s">
        <v>1086</v>
      </c>
      <c r="J16318" t="s">
        <v>1087</v>
      </c>
    </row>
    <row r="16319">
      <c r="A16319" t="n">
        <v>2013</v>
      </c>
      <c r="B16319" t="s">
        <v>1319</v>
      </c>
      <c r="C16319" t="s">
        <v>1320</v>
      </c>
      <c r="D16319" t="s">
        <v>1074</v>
      </c>
      <c r="E16319" t="s">
        <v>1075</v>
      </c>
      <c r="F16319" t="s">
        <v>1067</v>
      </c>
      <c r="G16319" t="n">
        <v>0</v>
      </c>
      <c r="H16319" t="n">
        <v>2367113216</v>
      </c>
      <c r="I16319" t="s">
        <v>1086</v>
      </c>
      <c r="J16319" t="s">
        <v>1087</v>
      </c>
    </row>
    <row r="16320">
      <c r="A16320" t="n">
        <v>2013</v>
      </c>
      <c r="B16320" t="s">
        <v>1319</v>
      </c>
      <c r="C16320" t="s">
        <v>1320</v>
      </c>
      <c r="D16320" t="s">
        <v>1076</v>
      </c>
      <c r="E16320" t="s">
        <v>1077</v>
      </c>
      <c r="F16320" t="s">
        <v>1067</v>
      </c>
      <c r="G16320" t="n">
        <v>0.0547814038193769</v>
      </c>
      <c r="H16320" t="n">
        <v>2367113216</v>
      </c>
      <c r="I16320" t="s">
        <v>1086</v>
      </c>
      <c r="J16320" t="s">
        <v>1087</v>
      </c>
    </row>
    <row r="16321">
      <c r="A16321" t="n">
        <v>2013</v>
      </c>
      <c r="B16321" t="s">
        <v>1319</v>
      </c>
      <c r="C16321" t="s">
        <v>1320</v>
      </c>
      <c r="D16321" t="s">
        <v>1078</v>
      </c>
      <c r="E16321" t="s">
        <v>1079</v>
      </c>
      <c r="F16321" t="s">
        <v>1067</v>
      </c>
      <c r="G16321"/>
      <c r="H16321" t="n">
        <v>2367113216</v>
      </c>
      <c r="I16321" t="s">
        <v>1086</v>
      </c>
      <c r="J16321" t="s">
        <v>1087</v>
      </c>
    </row>
    <row r="16322">
      <c r="A16322" t="n">
        <v>2013</v>
      </c>
      <c r="B16322" t="s">
        <v>1321</v>
      </c>
      <c r="C16322" t="s">
        <v>1322</v>
      </c>
      <c r="D16322" t="s">
        <v>1065</v>
      </c>
      <c r="E16322" t="s">
        <v>1066</v>
      </c>
      <c r="F16322" t="s">
        <v>1067</v>
      </c>
      <c r="G16322" t="n">
        <v>0.0415395524704416</v>
      </c>
      <c r="H16322" t="n">
        <v>46536998912</v>
      </c>
      <c r="I16322" t="s">
        <v>1090</v>
      </c>
      <c r="J16322" t="s">
        <v>1069</v>
      </c>
    </row>
    <row r="16323">
      <c r="A16323" t="n">
        <v>2013</v>
      </c>
      <c r="B16323" t="s">
        <v>1321</v>
      </c>
      <c r="C16323" t="s">
        <v>1322</v>
      </c>
      <c r="D16323" t="s">
        <v>1070</v>
      </c>
      <c r="E16323" t="s">
        <v>1071</v>
      </c>
      <c r="F16323" t="s">
        <v>1067</v>
      </c>
      <c r="G16323" t="n">
        <v>0.59033700744567</v>
      </c>
      <c r="H16323" t="n">
        <v>46536998912</v>
      </c>
      <c r="I16323" t="s">
        <v>1090</v>
      </c>
      <c r="J16323" t="s">
        <v>1069</v>
      </c>
    </row>
    <row r="16324">
      <c r="A16324" t="n">
        <v>2013</v>
      </c>
      <c r="B16324" t="s">
        <v>1321</v>
      </c>
      <c r="C16324" t="s">
        <v>1322</v>
      </c>
      <c r="D16324" t="s">
        <v>1072</v>
      </c>
      <c r="E16324" t="s">
        <v>1073</v>
      </c>
      <c r="F16324" t="s">
        <v>1067</v>
      </c>
      <c r="G16324" t="n">
        <v>0.365763729949781</v>
      </c>
      <c r="H16324" t="n">
        <v>46536998912</v>
      </c>
      <c r="I16324" t="s">
        <v>1090</v>
      </c>
      <c r="J16324" t="s">
        <v>1069</v>
      </c>
    </row>
    <row r="16325">
      <c r="A16325" t="n">
        <v>2013</v>
      </c>
      <c r="B16325" t="s">
        <v>1321</v>
      </c>
      <c r="C16325" t="s">
        <v>1322</v>
      </c>
      <c r="D16325" t="s">
        <v>1074</v>
      </c>
      <c r="E16325" t="s">
        <v>1075</v>
      </c>
      <c r="F16325" t="s">
        <v>1067</v>
      </c>
      <c r="G16325" t="n">
        <v>0.172869437330367</v>
      </c>
      <c r="H16325" t="n">
        <v>46536998912</v>
      </c>
      <c r="I16325" t="s">
        <v>1090</v>
      </c>
      <c r="J16325" t="s">
        <v>1069</v>
      </c>
    </row>
    <row r="16326">
      <c r="A16326" t="n">
        <v>2013</v>
      </c>
      <c r="B16326" t="s">
        <v>1321</v>
      </c>
      <c r="C16326" t="s">
        <v>1322</v>
      </c>
      <c r="D16326" t="s">
        <v>1076</v>
      </c>
      <c r="E16326" t="s">
        <v>1077</v>
      </c>
      <c r="F16326" t="s">
        <v>1067</v>
      </c>
      <c r="G16326" t="n">
        <v>1.17050972719626</v>
      </c>
      <c r="H16326" t="n">
        <v>46536998912</v>
      </c>
      <c r="I16326" t="s">
        <v>1090</v>
      </c>
      <c r="J16326" t="s">
        <v>1069</v>
      </c>
    </row>
    <row r="16327">
      <c r="A16327" t="n">
        <v>2013</v>
      </c>
      <c r="B16327" t="s">
        <v>1321</v>
      </c>
      <c r="C16327" t="s">
        <v>1322</v>
      </c>
      <c r="D16327" t="s">
        <v>1078</v>
      </c>
      <c r="E16327" t="s">
        <v>1079</v>
      </c>
      <c r="F16327" t="s">
        <v>1067</v>
      </c>
      <c r="G16327"/>
      <c r="H16327" t="n">
        <v>46536998912</v>
      </c>
      <c r="I16327" t="s">
        <v>1090</v>
      </c>
      <c r="J16327" t="s">
        <v>1069</v>
      </c>
    </row>
    <row r="16328">
      <c r="A16328" t="n">
        <v>2013</v>
      </c>
      <c r="B16328" t="s">
        <v>1323</v>
      </c>
      <c r="C16328" t="s">
        <v>1324</v>
      </c>
      <c r="D16328" t="s">
        <v>1065</v>
      </c>
      <c r="E16328" t="s">
        <v>1066</v>
      </c>
      <c r="F16328" t="s">
        <v>1067</v>
      </c>
      <c r="G16328" t="n">
        <v>0</v>
      </c>
      <c r="H16328" t="n">
        <v>65203998720</v>
      </c>
      <c r="I16328" t="s">
        <v>1090</v>
      </c>
      <c r="J16328" t="s">
        <v>1069</v>
      </c>
    </row>
    <row r="16329">
      <c r="A16329" t="n">
        <v>2013</v>
      </c>
      <c r="B16329" t="s">
        <v>1323</v>
      </c>
      <c r="C16329" t="s">
        <v>1324</v>
      </c>
      <c r="D16329" t="s">
        <v>1070</v>
      </c>
      <c r="E16329" t="s">
        <v>1071</v>
      </c>
      <c r="F16329" t="s">
        <v>1067</v>
      </c>
      <c r="G16329" t="n">
        <v>0</v>
      </c>
      <c r="H16329" t="n">
        <v>65203998720</v>
      </c>
      <c r="I16329" t="s">
        <v>1090</v>
      </c>
      <c r="J16329" t="s">
        <v>1069</v>
      </c>
    </row>
    <row r="16330">
      <c r="A16330" t="n">
        <v>2013</v>
      </c>
      <c r="B16330" t="s">
        <v>1323</v>
      </c>
      <c r="C16330" t="s">
        <v>1324</v>
      </c>
      <c r="D16330" t="s">
        <v>1072</v>
      </c>
      <c r="E16330" t="s">
        <v>1073</v>
      </c>
      <c r="F16330" t="s">
        <v>1067</v>
      </c>
      <c r="G16330" t="n">
        <v>0</v>
      </c>
      <c r="H16330" t="n">
        <v>65203998720</v>
      </c>
      <c r="I16330" t="s">
        <v>1090</v>
      </c>
      <c r="J16330" t="s">
        <v>1069</v>
      </c>
    </row>
    <row r="16331">
      <c r="A16331" t="n">
        <v>2013</v>
      </c>
      <c r="B16331" t="s">
        <v>1323</v>
      </c>
      <c r="C16331" t="s">
        <v>1324</v>
      </c>
      <c r="D16331" t="s">
        <v>1074</v>
      </c>
      <c r="E16331" t="s">
        <v>1075</v>
      </c>
      <c r="F16331" t="s">
        <v>1067</v>
      </c>
      <c r="G16331" t="n">
        <v>0</v>
      </c>
      <c r="H16331" t="n">
        <v>65203998720</v>
      </c>
      <c r="I16331" t="s">
        <v>1090</v>
      </c>
      <c r="J16331" t="s">
        <v>1069</v>
      </c>
    </row>
    <row r="16332">
      <c r="A16332" t="n">
        <v>2013</v>
      </c>
      <c r="B16332" t="s">
        <v>1323</v>
      </c>
      <c r="C16332" t="s">
        <v>1324</v>
      </c>
      <c r="D16332" t="s">
        <v>1076</v>
      </c>
      <c r="E16332" t="s">
        <v>1077</v>
      </c>
      <c r="F16332" t="s">
        <v>1067</v>
      </c>
      <c r="G16332" t="n">
        <v>0</v>
      </c>
      <c r="H16332" t="n">
        <v>65203998720</v>
      </c>
      <c r="I16332" t="s">
        <v>1090</v>
      </c>
      <c r="J16332" t="s">
        <v>1069</v>
      </c>
    </row>
    <row r="16333">
      <c r="A16333" t="n">
        <v>2013</v>
      </c>
      <c r="B16333" t="s">
        <v>1323</v>
      </c>
      <c r="C16333" t="s">
        <v>1324</v>
      </c>
      <c r="D16333" t="s">
        <v>1078</v>
      </c>
      <c r="E16333" t="s">
        <v>1079</v>
      </c>
      <c r="F16333" t="s">
        <v>1067</v>
      </c>
      <c r="G16333" t="n">
        <v>730.148628116388</v>
      </c>
      <c r="H16333" t="n">
        <v>65203998720</v>
      </c>
      <c r="I16333" t="s">
        <v>1090</v>
      </c>
      <c r="J16333" t="s">
        <v>1069</v>
      </c>
    </row>
    <row r="16334">
      <c r="A16334" t="n">
        <v>2013</v>
      </c>
      <c r="B16334" t="s">
        <v>1325</v>
      </c>
      <c r="C16334" t="s">
        <v>1326</v>
      </c>
      <c r="D16334" t="s">
        <v>1065</v>
      </c>
      <c r="E16334" t="s">
        <v>1066</v>
      </c>
      <c r="F16334" t="s">
        <v>1067</v>
      </c>
      <c r="G16334" t="n">
        <v>0.0563965688637028</v>
      </c>
      <c r="H16334" t="n">
        <v>30210000896</v>
      </c>
      <c r="I16334" t="s">
        <v>1090</v>
      </c>
      <c r="J16334" t="s">
        <v>1069</v>
      </c>
    </row>
    <row r="16335">
      <c r="A16335" t="n">
        <v>2013</v>
      </c>
      <c r="B16335" t="s">
        <v>1325</v>
      </c>
      <c r="C16335" t="s">
        <v>1326</v>
      </c>
      <c r="D16335" t="s">
        <v>1070</v>
      </c>
      <c r="E16335" t="s">
        <v>1071</v>
      </c>
      <c r="F16335" t="s">
        <v>1067</v>
      </c>
      <c r="G16335" t="n">
        <v>0.37123568991572</v>
      </c>
      <c r="H16335" t="n">
        <v>30210000896</v>
      </c>
      <c r="I16335" t="s">
        <v>1090</v>
      </c>
      <c r="J16335" t="s">
        <v>1069</v>
      </c>
    </row>
    <row r="16336">
      <c r="A16336" t="n">
        <v>2013</v>
      </c>
      <c r="B16336" t="s">
        <v>1325</v>
      </c>
      <c r="C16336" t="s">
        <v>1326</v>
      </c>
      <c r="D16336" t="s">
        <v>1072</v>
      </c>
      <c r="E16336" t="s">
        <v>1073</v>
      </c>
      <c r="F16336" t="s">
        <v>1067</v>
      </c>
      <c r="G16336" t="n">
        <v>0.578907554192502</v>
      </c>
      <c r="H16336" t="n">
        <v>30210000896</v>
      </c>
      <c r="I16336" t="s">
        <v>1090</v>
      </c>
      <c r="J16336" t="s">
        <v>1069</v>
      </c>
    </row>
    <row r="16337">
      <c r="A16337" t="n">
        <v>2013</v>
      </c>
      <c r="B16337" t="s">
        <v>1325</v>
      </c>
      <c r="C16337" t="s">
        <v>1326</v>
      </c>
      <c r="D16337" t="s">
        <v>1074</v>
      </c>
      <c r="E16337" t="s">
        <v>1075</v>
      </c>
      <c r="F16337" t="s">
        <v>1067</v>
      </c>
      <c r="G16337" t="n">
        <v>0.659257755853246</v>
      </c>
      <c r="H16337" t="n">
        <v>30210000896</v>
      </c>
      <c r="I16337" t="s">
        <v>1090</v>
      </c>
      <c r="J16337" t="s">
        <v>1069</v>
      </c>
    </row>
    <row r="16338">
      <c r="A16338" t="n">
        <v>2013</v>
      </c>
      <c r="B16338" t="s">
        <v>1325</v>
      </c>
      <c r="C16338" t="s">
        <v>1326</v>
      </c>
      <c r="D16338" t="s">
        <v>1076</v>
      </c>
      <c r="E16338" t="s">
        <v>1077</v>
      </c>
      <c r="F16338" t="s">
        <v>1067</v>
      </c>
      <c r="G16338" t="n">
        <v>1.66579756882517</v>
      </c>
      <c r="H16338" t="n">
        <v>30210000896</v>
      </c>
      <c r="I16338" t="s">
        <v>1090</v>
      </c>
      <c r="J16338" t="s">
        <v>1069</v>
      </c>
    </row>
    <row r="16339">
      <c r="A16339" t="n">
        <v>2013</v>
      </c>
      <c r="B16339" t="s">
        <v>1325</v>
      </c>
      <c r="C16339" t="s">
        <v>1326</v>
      </c>
      <c r="D16339" t="s">
        <v>1078</v>
      </c>
      <c r="E16339" t="s">
        <v>1079</v>
      </c>
      <c r="F16339" t="s">
        <v>1067</v>
      </c>
      <c r="G16339"/>
      <c r="H16339" t="n">
        <v>30210000896</v>
      </c>
      <c r="I16339" t="s">
        <v>1090</v>
      </c>
      <c r="J16339" t="s">
        <v>1069</v>
      </c>
    </row>
    <row r="16340">
      <c r="A16340" t="n">
        <v>2013</v>
      </c>
      <c r="B16340" t="s">
        <v>1327</v>
      </c>
      <c r="C16340" t="s">
        <v>1328</v>
      </c>
      <c r="D16340" t="s">
        <v>1065</v>
      </c>
      <c r="E16340" t="s">
        <v>1066</v>
      </c>
      <c r="F16340" t="s">
        <v>1067</v>
      </c>
      <c r="G16340" t="n">
        <v>0</v>
      </c>
      <c r="H16340" t="n">
        <v>51536592896</v>
      </c>
      <c r="I16340" t="s">
        <v>1108</v>
      </c>
      <c r="J16340" t="s">
        <v>1069</v>
      </c>
    </row>
    <row r="16341">
      <c r="A16341" t="n">
        <v>2013</v>
      </c>
      <c r="B16341" t="s">
        <v>1327</v>
      </c>
      <c r="C16341" t="s">
        <v>1328</v>
      </c>
      <c r="D16341" t="s">
        <v>1070</v>
      </c>
      <c r="E16341" t="s">
        <v>1071</v>
      </c>
      <c r="F16341" t="s">
        <v>1067</v>
      </c>
      <c r="G16341" t="n">
        <v>0</v>
      </c>
      <c r="H16341" t="n">
        <v>51536592896</v>
      </c>
      <c r="I16341" t="s">
        <v>1108</v>
      </c>
      <c r="J16341" t="s">
        <v>1069</v>
      </c>
    </row>
    <row r="16342">
      <c r="A16342" t="n">
        <v>2013</v>
      </c>
      <c r="B16342" t="s">
        <v>1327</v>
      </c>
      <c r="C16342" t="s">
        <v>1328</v>
      </c>
      <c r="D16342" t="s">
        <v>1072</v>
      </c>
      <c r="E16342" t="s">
        <v>1073</v>
      </c>
      <c r="F16342" t="s">
        <v>1067</v>
      </c>
      <c r="G16342" t="n">
        <v>0</v>
      </c>
      <c r="H16342" t="n">
        <v>51536592896</v>
      </c>
      <c r="I16342" t="s">
        <v>1108</v>
      </c>
      <c r="J16342" t="s">
        <v>1069</v>
      </c>
    </row>
    <row r="16343">
      <c r="A16343" t="n">
        <v>2013</v>
      </c>
      <c r="B16343" t="s">
        <v>1327</v>
      </c>
      <c r="C16343" t="s">
        <v>1328</v>
      </c>
      <c r="D16343" t="s">
        <v>1074</v>
      </c>
      <c r="E16343" t="s">
        <v>1075</v>
      </c>
      <c r="F16343" t="s">
        <v>1067</v>
      </c>
      <c r="G16343" t="n">
        <v>0</v>
      </c>
      <c r="H16343" t="n">
        <v>51536592896</v>
      </c>
      <c r="I16343" t="s">
        <v>1108</v>
      </c>
      <c r="J16343" t="s">
        <v>1069</v>
      </c>
    </row>
    <row r="16344">
      <c r="A16344" t="n">
        <v>2013</v>
      </c>
      <c r="B16344" t="s">
        <v>1327</v>
      </c>
      <c r="C16344" t="s">
        <v>1328</v>
      </c>
      <c r="D16344" t="s">
        <v>1076</v>
      </c>
      <c r="E16344" t="s">
        <v>1077</v>
      </c>
      <c r="F16344" t="s">
        <v>1067</v>
      </c>
      <c r="G16344" t="n">
        <v>0</v>
      </c>
      <c r="H16344" t="n">
        <v>51536592896</v>
      </c>
      <c r="I16344" t="s">
        <v>1108</v>
      </c>
      <c r="J16344" t="s">
        <v>1069</v>
      </c>
    </row>
    <row r="16345">
      <c r="A16345" t="n">
        <v>2013</v>
      </c>
      <c r="B16345" t="s">
        <v>1327</v>
      </c>
      <c r="C16345" t="s">
        <v>1328</v>
      </c>
      <c r="D16345" t="s">
        <v>1078</v>
      </c>
      <c r="E16345" t="s">
        <v>1079</v>
      </c>
      <c r="F16345" t="s">
        <v>1067</v>
      </c>
      <c r="G16345" t="n">
        <v>67.3287179592286</v>
      </c>
      <c r="H16345" t="n">
        <v>51536592896</v>
      </c>
      <c r="I16345" t="s">
        <v>1108</v>
      </c>
      <c r="J16345" t="s">
        <v>1069</v>
      </c>
    </row>
    <row r="16346">
      <c r="A16346" t="n">
        <v>2013</v>
      </c>
      <c r="B16346" t="s">
        <v>1329</v>
      </c>
      <c r="C16346" t="s">
        <v>1330</v>
      </c>
      <c r="D16346" t="s">
        <v>1065</v>
      </c>
      <c r="E16346" t="s">
        <v>1066</v>
      </c>
      <c r="F16346" t="s">
        <v>1067</v>
      </c>
      <c r="G16346" t="n">
        <v>0.0759532632623811</v>
      </c>
      <c r="H16346" t="n">
        <v>115739287552</v>
      </c>
      <c r="I16346" t="s">
        <v>1099</v>
      </c>
      <c r="J16346" t="s">
        <v>1087</v>
      </c>
    </row>
    <row r="16347">
      <c r="A16347" t="n">
        <v>2013</v>
      </c>
      <c r="B16347" t="s">
        <v>1329</v>
      </c>
      <c r="C16347" t="s">
        <v>1330</v>
      </c>
      <c r="D16347" t="s">
        <v>1070</v>
      </c>
      <c r="E16347" t="s">
        <v>1071</v>
      </c>
      <c r="F16347" t="s">
        <v>1067</v>
      </c>
      <c r="G16347" t="n">
        <v>0.930034202370228</v>
      </c>
      <c r="H16347" t="n">
        <v>115739287552</v>
      </c>
      <c r="I16347" t="s">
        <v>1099</v>
      </c>
      <c r="J16347" t="s">
        <v>1087</v>
      </c>
    </row>
    <row r="16348">
      <c r="A16348" t="n">
        <v>2013</v>
      </c>
      <c r="B16348" t="s">
        <v>1329</v>
      </c>
      <c r="C16348" t="s">
        <v>1330</v>
      </c>
      <c r="D16348" t="s">
        <v>1072</v>
      </c>
      <c r="E16348" t="s">
        <v>1073</v>
      </c>
      <c r="F16348" t="s">
        <v>1067</v>
      </c>
      <c r="G16348" t="n">
        <v>3.25574717580714</v>
      </c>
      <c r="H16348" t="n">
        <v>115739287552</v>
      </c>
      <c r="I16348" t="s">
        <v>1099</v>
      </c>
      <c r="J16348" t="s">
        <v>1087</v>
      </c>
    </row>
    <row r="16349">
      <c r="A16349" t="n">
        <v>2013</v>
      </c>
      <c r="B16349" t="s">
        <v>1329</v>
      </c>
      <c r="C16349" t="s">
        <v>1330</v>
      </c>
      <c r="D16349" t="s">
        <v>1074</v>
      </c>
      <c r="E16349" t="s">
        <v>1075</v>
      </c>
      <c r="F16349" t="s">
        <v>1067</v>
      </c>
      <c r="G16349" t="n">
        <v>11.2799453940203</v>
      </c>
      <c r="H16349" t="n">
        <v>115739287552</v>
      </c>
      <c r="I16349" t="s">
        <v>1099</v>
      </c>
      <c r="J16349" t="s">
        <v>1087</v>
      </c>
    </row>
    <row r="16350">
      <c r="A16350" t="n">
        <v>2013</v>
      </c>
      <c r="B16350" t="s">
        <v>1329</v>
      </c>
      <c r="C16350" t="s">
        <v>1330</v>
      </c>
      <c r="D16350" t="s">
        <v>1076</v>
      </c>
      <c r="E16350" t="s">
        <v>1077</v>
      </c>
      <c r="F16350" t="s">
        <v>1067</v>
      </c>
      <c r="G16350" t="n">
        <v>15.5416800354601</v>
      </c>
      <c r="H16350" t="n">
        <v>115739287552</v>
      </c>
      <c r="I16350" t="s">
        <v>1099</v>
      </c>
      <c r="J16350" t="s">
        <v>1087</v>
      </c>
    </row>
    <row r="16351">
      <c r="A16351" t="n">
        <v>2013</v>
      </c>
      <c r="B16351" t="s">
        <v>1329</v>
      </c>
      <c r="C16351" t="s">
        <v>1330</v>
      </c>
      <c r="D16351" t="s">
        <v>1078</v>
      </c>
      <c r="E16351" t="s">
        <v>1079</v>
      </c>
      <c r="F16351" t="s">
        <v>1067</v>
      </c>
      <c r="G16351"/>
      <c r="H16351" t="n">
        <v>115739287552</v>
      </c>
      <c r="I16351" t="s">
        <v>1099</v>
      </c>
      <c r="J16351" t="s">
        <v>1087</v>
      </c>
    </row>
    <row r="16352">
      <c r="A16352" t="n">
        <v>2013</v>
      </c>
      <c r="B16352" t="s">
        <v>1331</v>
      </c>
      <c r="C16352" t="s">
        <v>1332</v>
      </c>
      <c r="D16352" t="s">
        <v>1065</v>
      </c>
      <c r="E16352" t="s">
        <v>1066</v>
      </c>
      <c r="F16352" t="s">
        <v>1067</v>
      </c>
      <c r="G16352" t="n">
        <v>0.00471949790558125</v>
      </c>
      <c r="H16352" t="n">
        <v>9496000512</v>
      </c>
      <c r="I16352" t="s">
        <v>1090</v>
      </c>
      <c r="J16352" t="s">
        <v>1091</v>
      </c>
    </row>
    <row r="16353">
      <c r="A16353" t="n">
        <v>2013</v>
      </c>
      <c r="B16353" t="s">
        <v>1331</v>
      </c>
      <c r="C16353" t="s">
        <v>1332</v>
      </c>
      <c r="D16353" t="s">
        <v>1070</v>
      </c>
      <c r="E16353" t="s">
        <v>1071</v>
      </c>
      <c r="F16353" t="s">
        <v>1067</v>
      </c>
      <c r="G16353" t="n">
        <v>0.0990554078147477</v>
      </c>
      <c r="H16353" t="n">
        <v>9496000512</v>
      </c>
      <c r="I16353" t="s">
        <v>1090</v>
      </c>
      <c r="J16353" t="s">
        <v>1091</v>
      </c>
    </row>
    <row r="16354">
      <c r="A16354" t="n">
        <v>2013</v>
      </c>
      <c r="B16354" t="s">
        <v>1331</v>
      </c>
      <c r="C16354" t="s">
        <v>1332</v>
      </c>
      <c r="D16354" t="s">
        <v>1072</v>
      </c>
      <c r="E16354" t="s">
        <v>1073</v>
      </c>
      <c r="F16354" t="s">
        <v>1067</v>
      </c>
      <c r="G16354" t="n">
        <v>0.055307657773605</v>
      </c>
      <c r="H16354" t="n">
        <v>9496000512</v>
      </c>
      <c r="I16354" t="s">
        <v>1090</v>
      </c>
      <c r="J16354" t="s">
        <v>1091</v>
      </c>
    </row>
    <row r="16355">
      <c r="A16355" t="n">
        <v>2013</v>
      </c>
      <c r="B16355" t="s">
        <v>1331</v>
      </c>
      <c r="C16355" t="s">
        <v>1332</v>
      </c>
      <c r="D16355" t="s">
        <v>1074</v>
      </c>
      <c r="E16355" t="s">
        <v>1075</v>
      </c>
      <c r="F16355" t="s">
        <v>1067</v>
      </c>
      <c r="G16355" t="n">
        <v>0.163170947935899</v>
      </c>
      <c r="H16355" t="n">
        <v>9496000512</v>
      </c>
      <c r="I16355" t="s">
        <v>1090</v>
      </c>
      <c r="J16355" t="s">
        <v>1091</v>
      </c>
    </row>
    <row r="16356">
      <c r="A16356" t="n">
        <v>2013</v>
      </c>
      <c r="B16356" t="s">
        <v>1331</v>
      </c>
      <c r="C16356" t="s">
        <v>1332</v>
      </c>
      <c r="D16356" t="s">
        <v>1076</v>
      </c>
      <c r="E16356" t="s">
        <v>1077</v>
      </c>
      <c r="F16356" t="s">
        <v>1067</v>
      </c>
      <c r="G16356" t="n">
        <v>0.322253511429833</v>
      </c>
      <c r="H16356" t="n">
        <v>9496000512</v>
      </c>
      <c r="I16356" t="s">
        <v>1090</v>
      </c>
      <c r="J16356" t="s">
        <v>1091</v>
      </c>
    </row>
    <row r="16357">
      <c r="A16357" t="n">
        <v>2013</v>
      </c>
      <c r="B16357" t="s">
        <v>1331</v>
      </c>
      <c r="C16357" t="s">
        <v>1332</v>
      </c>
      <c r="D16357" t="s">
        <v>1078</v>
      </c>
      <c r="E16357" t="s">
        <v>1079</v>
      </c>
      <c r="F16357" t="s">
        <v>1067</v>
      </c>
      <c r="G16357"/>
      <c r="H16357" t="n">
        <v>9496000512</v>
      </c>
      <c r="I16357" t="s">
        <v>1090</v>
      </c>
      <c r="J16357" t="s">
        <v>1091</v>
      </c>
    </row>
    <row r="16358">
      <c r="A16358" t="n">
        <v>2013</v>
      </c>
      <c r="B16358" t="s">
        <v>1333</v>
      </c>
      <c r="C16358" t="s">
        <v>1334</v>
      </c>
      <c r="D16358" t="s">
        <v>1065</v>
      </c>
      <c r="E16358" t="s">
        <v>1066</v>
      </c>
      <c r="F16358" t="s">
        <v>1067</v>
      </c>
      <c r="G16358" t="n">
        <v>0.0099438541532589</v>
      </c>
      <c r="H16358" t="n">
        <v>12423999488</v>
      </c>
      <c r="I16358" t="s">
        <v>1086</v>
      </c>
      <c r="J16358" t="s">
        <v>1083</v>
      </c>
    </row>
    <row r="16359">
      <c r="A16359" t="n">
        <v>2013</v>
      </c>
      <c r="B16359" t="s">
        <v>1333</v>
      </c>
      <c r="C16359" t="s">
        <v>1334</v>
      </c>
      <c r="D16359" t="s">
        <v>1070</v>
      </c>
      <c r="E16359" t="s">
        <v>1071</v>
      </c>
      <c r="F16359" t="s">
        <v>1067</v>
      </c>
      <c r="G16359" t="n">
        <v>0.217007503076041</v>
      </c>
      <c r="H16359" t="n">
        <v>12423999488</v>
      </c>
      <c r="I16359" t="s">
        <v>1086</v>
      </c>
      <c r="J16359" t="s">
        <v>1083</v>
      </c>
    </row>
    <row r="16360">
      <c r="A16360" t="n">
        <v>2013</v>
      </c>
      <c r="B16360" t="s">
        <v>1333</v>
      </c>
      <c r="C16360" t="s">
        <v>1334</v>
      </c>
      <c r="D16360" t="s">
        <v>1072</v>
      </c>
      <c r="E16360" t="s">
        <v>1073</v>
      </c>
      <c r="F16360" t="s">
        <v>1067</v>
      </c>
      <c r="G16360" t="n">
        <v>0.3745485619466</v>
      </c>
      <c r="H16360" t="n">
        <v>12423999488</v>
      </c>
      <c r="I16360" t="s">
        <v>1086</v>
      </c>
      <c r="J16360" t="s">
        <v>1083</v>
      </c>
    </row>
    <row r="16361">
      <c r="A16361" t="n">
        <v>2013</v>
      </c>
      <c r="B16361" t="s">
        <v>1333</v>
      </c>
      <c r="C16361" t="s">
        <v>1334</v>
      </c>
      <c r="D16361" t="s">
        <v>1074</v>
      </c>
      <c r="E16361" t="s">
        <v>1075</v>
      </c>
      <c r="F16361" t="s">
        <v>1067</v>
      </c>
      <c r="G16361" t="n">
        <v>0.675770451652317</v>
      </c>
      <c r="H16361" t="n">
        <v>12423999488</v>
      </c>
      <c r="I16361" t="s">
        <v>1086</v>
      </c>
      <c r="J16361" t="s">
        <v>1083</v>
      </c>
    </row>
    <row r="16362">
      <c r="A16362" t="n">
        <v>2013</v>
      </c>
      <c r="B16362" t="s">
        <v>1333</v>
      </c>
      <c r="C16362" t="s">
        <v>1334</v>
      </c>
      <c r="D16362" t="s">
        <v>1076</v>
      </c>
      <c r="E16362" t="s">
        <v>1077</v>
      </c>
      <c r="F16362" t="s">
        <v>1067</v>
      </c>
      <c r="G16362" t="n">
        <v>1.27727037082822</v>
      </c>
      <c r="H16362" t="n">
        <v>12423999488</v>
      </c>
      <c r="I16362" t="s">
        <v>1086</v>
      </c>
      <c r="J16362" t="s">
        <v>1083</v>
      </c>
    </row>
    <row r="16363">
      <c r="A16363" t="n">
        <v>2013</v>
      </c>
      <c r="B16363" t="s">
        <v>1333</v>
      </c>
      <c r="C16363" t="s">
        <v>1334</v>
      </c>
      <c r="D16363" t="s">
        <v>1078</v>
      </c>
      <c r="E16363" t="s">
        <v>1079</v>
      </c>
      <c r="F16363" t="s">
        <v>1067</v>
      </c>
      <c r="G16363"/>
      <c r="H16363" t="n">
        <v>12423999488</v>
      </c>
      <c r="I16363" t="s">
        <v>1086</v>
      </c>
      <c r="J16363" t="s">
        <v>1083</v>
      </c>
    </row>
    <row r="16364">
      <c r="A16364" t="n">
        <v>2013</v>
      </c>
      <c r="B16364" t="s">
        <v>1335</v>
      </c>
      <c r="C16364" t="s">
        <v>1336</v>
      </c>
      <c r="D16364" t="s">
        <v>1065</v>
      </c>
      <c r="E16364" t="s">
        <v>1066</v>
      </c>
      <c r="F16364" t="s">
        <v>1067</v>
      </c>
      <c r="G16364" t="n">
        <v>0</v>
      </c>
      <c r="H16364" t="n">
        <v>3295009280</v>
      </c>
      <c r="I16364" t="s">
        <v>1082</v>
      </c>
      <c r="J16364" t="s">
        <v>1091</v>
      </c>
    </row>
    <row r="16365">
      <c r="A16365" t="n">
        <v>2013</v>
      </c>
      <c r="B16365" t="s">
        <v>1335</v>
      </c>
      <c r="C16365" t="s">
        <v>1336</v>
      </c>
      <c r="D16365" t="s">
        <v>1070</v>
      </c>
      <c r="E16365" t="s">
        <v>1071</v>
      </c>
      <c r="F16365" t="s">
        <v>1067</v>
      </c>
      <c r="G16365" t="n">
        <v>0</v>
      </c>
      <c r="H16365" t="n">
        <v>3295009280</v>
      </c>
      <c r="I16365" t="s">
        <v>1082</v>
      </c>
      <c r="J16365" t="s">
        <v>1091</v>
      </c>
    </row>
    <row r="16366">
      <c r="A16366" t="n">
        <v>2013</v>
      </c>
      <c r="B16366" t="s">
        <v>1335</v>
      </c>
      <c r="C16366" t="s">
        <v>1336</v>
      </c>
      <c r="D16366" t="s">
        <v>1072</v>
      </c>
      <c r="E16366" t="s">
        <v>1073</v>
      </c>
      <c r="F16366" t="s">
        <v>1067</v>
      </c>
      <c r="G16366" t="n">
        <v>0</v>
      </c>
      <c r="H16366" t="n">
        <v>3295009280</v>
      </c>
      <c r="I16366" t="s">
        <v>1082</v>
      </c>
      <c r="J16366" t="s">
        <v>1091</v>
      </c>
    </row>
    <row r="16367">
      <c r="A16367" t="n">
        <v>2013</v>
      </c>
      <c r="B16367" t="s">
        <v>1335</v>
      </c>
      <c r="C16367" t="s">
        <v>1336</v>
      </c>
      <c r="D16367" t="s">
        <v>1074</v>
      </c>
      <c r="E16367" t="s">
        <v>1075</v>
      </c>
      <c r="F16367" t="s">
        <v>1067</v>
      </c>
      <c r="G16367" t="n">
        <v>0</v>
      </c>
      <c r="H16367" t="n">
        <v>3295009280</v>
      </c>
      <c r="I16367" t="s">
        <v>1082</v>
      </c>
      <c r="J16367" t="s">
        <v>1091</v>
      </c>
    </row>
    <row r="16368">
      <c r="A16368" t="n">
        <v>2013</v>
      </c>
      <c r="B16368" t="s">
        <v>1335</v>
      </c>
      <c r="C16368" t="s">
        <v>1336</v>
      </c>
      <c r="D16368" t="s">
        <v>1076</v>
      </c>
      <c r="E16368" t="s">
        <v>1077</v>
      </c>
      <c r="F16368" t="s">
        <v>1067</v>
      </c>
      <c r="G16368" t="n">
        <v>0</v>
      </c>
      <c r="H16368" t="n">
        <v>3295009280</v>
      </c>
      <c r="I16368" t="s">
        <v>1082</v>
      </c>
      <c r="J16368" t="s">
        <v>1091</v>
      </c>
    </row>
    <row r="16369">
      <c r="A16369" t="n">
        <v>2013</v>
      </c>
      <c r="B16369" t="s">
        <v>1335</v>
      </c>
      <c r="C16369" t="s">
        <v>1336</v>
      </c>
      <c r="D16369" t="s">
        <v>1078</v>
      </c>
      <c r="E16369" t="s">
        <v>1079</v>
      </c>
      <c r="F16369" t="s">
        <v>1067</v>
      </c>
      <c r="G16369"/>
      <c r="H16369" t="n">
        <v>3295009280</v>
      </c>
      <c r="I16369" t="s">
        <v>1082</v>
      </c>
      <c r="J16369" t="s">
        <v>1091</v>
      </c>
    </row>
    <row r="16370">
      <c r="A16370" t="n">
        <v>2013</v>
      </c>
      <c r="B16370" t="s">
        <v>1337</v>
      </c>
      <c r="C16370" t="s">
        <v>1338</v>
      </c>
      <c r="D16370" t="s">
        <v>1065</v>
      </c>
      <c r="E16370" t="s">
        <v>1066</v>
      </c>
      <c r="F16370" t="s">
        <v>1067</v>
      </c>
      <c r="G16370" t="n">
        <v>21.2906986052355</v>
      </c>
      <c r="H16370" t="n">
        <v>1274443988992</v>
      </c>
      <c r="I16370" t="s">
        <v>1068</v>
      </c>
      <c r="J16370" t="s">
        <v>1091</v>
      </c>
    </row>
    <row r="16371">
      <c r="A16371" t="n">
        <v>2013</v>
      </c>
      <c r="B16371" t="s">
        <v>1337</v>
      </c>
      <c r="C16371" t="s">
        <v>1338</v>
      </c>
      <c r="D16371" t="s">
        <v>1070</v>
      </c>
      <c r="E16371" t="s">
        <v>1071</v>
      </c>
      <c r="F16371" t="s">
        <v>1067</v>
      </c>
      <c r="G16371" t="n">
        <v>15.6266379409658</v>
      </c>
      <c r="H16371" t="n">
        <v>1274443988992</v>
      </c>
      <c r="I16371" t="s">
        <v>1068</v>
      </c>
      <c r="J16371" t="s">
        <v>1091</v>
      </c>
    </row>
    <row r="16372">
      <c r="A16372" t="n">
        <v>2013</v>
      </c>
      <c r="B16372" t="s">
        <v>1337</v>
      </c>
      <c r="C16372" t="s">
        <v>1338</v>
      </c>
      <c r="D16372" t="s">
        <v>1072</v>
      </c>
      <c r="E16372" t="s">
        <v>1073</v>
      </c>
      <c r="F16372" t="s">
        <v>1067</v>
      </c>
      <c r="G16372" t="n">
        <v>5.74928882044937</v>
      </c>
      <c r="H16372" t="n">
        <v>1274443988992</v>
      </c>
      <c r="I16372" t="s">
        <v>1068</v>
      </c>
      <c r="J16372" t="s">
        <v>1091</v>
      </c>
    </row>
    <row r="16373">
      <c r="A16373" t="n">
        <v>2013</v>
      </c>
      <c r="B16373" t="s">
        <v>1337</v>
      </c>
      <c r="C16373" t="s">
        <v>1338</v>
      </c>
      <c r="D16373" t="s">
        <v>1074</v>
      </c>
      <c r="E16373" t="s">
        <v>1075</v>
      </c>
      <c r="F16373" t="s">
        <v>1067</v>
      </c>
      <c r="G16373" t="n">
        <v>46.9927017704167</v>
      </c>
      <c r="H16373" t="n">
        <v>1274443988992</v>
      </c>
      <c r="I16373" t="s">
        <v>1068</v>
      </c>
      <c r="J16373" t="s">
        <v>1091</v>
      </c>
    </row>
    <row r="16374">
      <c r="A16374" t="n">
        <v>2013</v>
      </c>
      <c r="B16374" t="s">
        <v>1337</v>
      </c>
      <c r="C16374" t="s">
        <v>1338</v>
      </c>
      <c r="D16374" t="s">
        <v>1076</v>
      </c>
      <c r="E16374" t="s">
        <v>1077</v>
      </c>
      <c r="F16374" t="s">
        <v>1067</v>
      </c>
      <c r="G16374" t="n">
        <v>89.6593271370674</v>
      </c>
      <c r="H16374" t="n">
        <v>1274443988992</v>
      </c>
      <c r="I16374" t="s">
        <v>1068</v>
      </c>
      <c r="J16374" t="s">
        <v>1091</v>
      </c>
    </row>
    <row r="16375">
      <c r="A16375" t="n">
        <v>2013</v>
      </c>
      <c r="B16375" t="s">
        <v>1337</v>
      </c>
      <c r="C16375" t="s">
        <v>1338</v>
      </c>
      <c r="D16375" t="s">
        <v>1078</v>
      </c>
      <c r="E16375" t="s">
        <v>1079</v>
      </c>
      <c r="F16375" t="s">
        <v>1067</v>
      </c>
      <c r="G16375"/>
      <c r="H16375" t="n">
        <v>1274443988992</v>
      </c>
      <c r="I16375" t="s">
        <v>1068</v>
      </c>
      <c r="J16375" t="s">
        <v>1091</v>
      </c>
    </row>
    <row r="16376">
      <c r="A16376" t="n">
        <v>2013</v>
      </c>
      <c r="B16376" t="s">
        <v>1339</v>
      </c>
      <c r="C16376" t="s">
        <v>1340</v>
      </c>
      <c r="D16376" t="s">
        <v>1065</v>
      </c>
      <c r="E16376" t="s">
        <v>1066</v>
      </c>
      <c r="F16376" t="s">
        <v>1067</v>
      </c>
      <c r="G16376" t="n">
        <v>0</v>
      </c>
      <c r="H16376" t="n">
        <v>185468000</v>
      </c>
      <c r="I16376" t="s">
        <v>1108</v>
      </c>
      <c r="J16376" t="s">
        <v>1091</v>
      </c>
    </row>
    <row r="16377">
      <c r="A16377" t="n">
        <v>2013</v>
      </c>
      <c r="B16377" t="s">
        <v>1339</v>
      </c>
      <c r="C16377" t="s">
        <v>1340</v>
      </c>
      <c r="D16377" t="s">
        <v>1070</v>
      </c>
      <c r="E16377" t="s">
        <v>1071</v>
      </c>
      <c r="F16377" t="s">
        <v>1067</v>
      </c>
      <c r="G16377" t="n">
        <v>0</v>
      </c>
      <c r="H16377" t="n">
        <v>185468000</v>
      </c>
      <c r="I16377" t="s">
        <v>1108</v>
      </c>
      <c r="J16377" t="s">
        <v>1091</v>
      </c>
    </row>
    <row r="16378">
      <c r="A16378" t="n">
        <v>2013</v>
      </c>
      <c r="B16378" t="s">
        <v>1339</v>
      </c>
      <c r="C16378" t="s">
        <v>1340</v>
      </c>
      <c r="D16378" t="s">
        <v>1072</v>
      </c>
      <c r="E16378" t="s">
        <v>1073</v>
      </c>
      <c r="F16378" t="s">
        <v>1067</v>
      </c>
      <c r="G16378" t="n">
        <v>0</v>
      </c>
      <c r="H16378" t="n">
        <v>185468000</v>
      </c>
      <c r="I16378" t="s">
        <v>1108</v>
      </c>
      <c r="J16378" t="s">
        <v>1091</v>
      </c>
    </row>
    <row r="16379">
      <c r="A16379" t="n">
        <v>2013</v>
      </c>
      <c r="B16379" t="s">
        <v>1339</v>
      </c>
      <c r="C16379" t="s">
        <v>1340</v>
      </c>
      <c r="D16379" t="s">
        <v>1074</v>
      </c>
      <c r="E16379" t="s">
        <v>1075</v>
      </c>
      <c r="F16379" t="s">
        <v>1067</v>
      </c>
      <c r="G16379" t="n">
        <v>0</v>
      </c>
      <c r="H16379" t="n">
        <v>185468000</v>
      </c>
      <c r="I16379" t="s">
        <v>1108</v>
      </c>
      <c r="J16379" t="s">
        <v>1091</v>
      </c>
    </row>
    <row r="16380">
      <c r="A16380" t="n">
        <v>2013</v>
      </c>
      <c r="B16380" t="s">
        <v>1339</v>
      </c>
      <c r="C16380" t="s">
        <v>1340</v>
      </c>
      <c r="D16380" t="s">
        <v>1076</v>
      </c>
      <c r="E16380" t="s">
        <v>1077</v>
      </c>
      <c r="F16380" t="s">
        <v>1067</v>
      </c>
      <c r="G16380" t="n">
        <v>0</v>
      </c>
      <c r="H16380" t="n">
        <v>185468000</v>
      </c>
      <c r="I16380" t="s">
        <v>1108</v>
      </c>
      <c r="J16380" t="s">
        <v>1091</v>
      </c>
    </row>
    <row r="16381">
      <c r="A16381" t="n">
        <v>2013</v>
      </c>
      <c r="B16381" t="s">
        <v>1339</v>
      </c>
      <c r="C16381" t="s">
        <v>1340</v>
      </c>
      <c r="D16381" t="s">
        <v>1078</v>
      </c>
      <c r="E16381" t="s">
        <v>1079</v>
      </c>
      <c r="F16381" t="s">
        <v>1067</v>
      </c>
      <c r="G16381"/>
      <c r="H16381" t="n">
        <v>185468000</v>
      </c>
      <c r="I16381" t="s">
        <v>1108</v>
      </c>
      <c r="J16381" t="s">
        <v>1091</v>
      </c>
    </row>
    <row r="16382">
      <c r="A16382" t="n">
        <v>2013</v>
      </c>
      <c r="B16382" t="s">
        <v>1341</v>
      </c>
      <c r="C16382" t="s">
        <v>1342</v>
      </c>
      <c r="D16382" t="s">
        <v>1065</v>
      </c>
      <c r="E16382" t="s">
        <v>1066</v>
      </c>
      <c r="F16382" t="s">
        <v>1067</v>
      </c>
      <c r="G16382" t="n">
        <v>0.012229964966281</v>
      </c>
      <c r="H16382" t="n">
        <v>10817702912</v>
      </c>
      <c r="I16382" t="s">
        <v>1090</v>
      </c>
      <c r="J16382" t="s">
        <v>1091</v>
      </c>
    </row>
    <row r="16383">
      <c r="A16383" t="n">
        <v>2013</v>
      </c>
      <c r="B16383" t="s">
        <v>1341</v>
      </c>
      <c r="C16383" t="s">
        <v>1342</v>
      </c>
      <c r="D16383" t="s">
        <v>1070</v>
      </c>
      <c r="E16383" t="s">
        <v>1071</v>
      </c>
      <c r="F16383" t="s">
        <v>1067</v>
      </c>
      <c r="G16383" t="n">
        <v>0.130582621733497</v>
      </c>
      <c r="H16383" t="n">
        <v>10817702912</v>
      </c>
      <c r="I16383" t="s">
        <v>1090</v>
      </c>
      <c r="J16383" t="s">
        <v>1091</v>
      </c>
    </row>
    <row r="16384">
      <c r="A16384" t="n">
        <v>2013</v>
      </c>
      <c r="B16384" t="s">
        <v>1341</v>
      </c>
      <c r="C16384" t="s">
        <v>1342</v>
      </c>
      <c r="D16384" t="s">
        <v>1072</v>
      </c>
      <c r="E16384" t="s">
        <v>1073</v>
      </c>
      <c r="F16384" t="s">
        <v>1067</v>
      </c>
      <c r="G16384" t="n">
        <v>0.233991562161895</v>
      </c>
      <c r="H16384" t="n">
        <v>10817702912</v>
      </c>
      <c r="I16384" t="s">
        <v>1090</v>
      </c>
      <c r="J16384" t="s">
        <v>1091</v>
      </c>
    </row>
    <row r="16385">
      <c r="A16385" t="n">
        <v>2013</v>
      </c>
      <c r="B16385" t="s">
        <v>1341</v>
      </c>
      <c r="C16385" t="s">
        <v>1342</v>
      </c>
      <c r="D16385" t="s">
        <v>1074</v>
      </c>
      <c r="E16385" t="s">
        <v>1075</v>
      </c>
      <c r="F16385" t="s">
        <v>1067</v>
      </c>
      <c r="G16385" t="n">
        <v>0.216873040297996</v>
      </c>
      <c r="H16385" t="n">
        <v>10817702912</v>
      </c>
      <c r="I16385" t="s">
        <v>1090</v>
      </c>
      <c r="J16385" t="s">
        <v>1091</v>
      </c>
    </row>
    <row r="16386">
      <c r="A16386" t="n">
        <v>2013</v>
      </c>
      <c r="B16386" t="s">
        <v>1341</v>
      </c>
      <c r="C16386" t="s">
        <v>1342</v>
      </c>
      <c r="D16386" t="s">
        <v>1076</v>
      </c>
      <c r="E16386" t="s">
        <v>1077</v>
      </c>
      <c r="F16386" t="s">
        <v>1067</v>
      </c>
      <c r="G16386" t="n">
        <v>0.593677189159669</v>
      </c>
      <c r="H16386" t="n">
        <v>10817702912</v>
      </c>
      <c r="I16386" t="s">
        <v>1090</v>
      </c>
      <c r="J16386" t="s">
        <v>1091</v>
      </c>
    </row>
    <row r="16387">
      <c r="A16387" t="n">
        <v>2013</v>
      </c>
      <c r="B16387" t="s">
        <v>1341</v>
      </c>
      <c r="C16387" t="s">
        <v>1342</v>
      </c>
      <c r="D16387" t="s">
        <v>1078</v>
      </c>
      <c r="E16387" t="s">
        <v>1079</v>
      </c>
      <c r="F16387" t="s">
        <v>1067</v>
      </c>
      <c r="G16387"/>
      <c r="H16387" t="n">
        <v>10817702912</v>
      </c>
      <c r="I16387" t="s">
        <v>1090</v>
      </c>
      <c r="J16387" t="s">
        <v>1091</v>
      </c>
    </row>
    <row r="16388">
      <c r="A16388" t="n">
        <v>2013</v>
      </c>
      <c r="B16388" t="s">
        <v>1343</v>
      </c>
      <c r="C16388" t="s">
        <v>1344</v>
      </c>
      <c r="D16388" t="s">
        <v>1065</v>
      </c>
      <c r="E16388" t="s">
        <v>1066</v>
      </c>
      <c r="F16388" t="s">
        <v>1067</v>
      </c>
      <c r="G16388" t="n">
        <v>0.00121187103880854</v>
      </c>
      <c r="H16388" t="n">
        <v>13242690560</v>
      </c>
      <c r="I16388" t="s">
        <v>1086</v>
      </c>
      <c r="J16388" t="s">
        <v>1083</v>
      </c>
    </row>
    <row r="16389">
      <c r="A16389" t="n">
        <v>2013</v>
      </c>
      <c r="B16389" t="s">
        <v>1343</v>
      </c>
      <c r="C16389" t="s">
        <v>1344</v>
      </c>
      <c r="D16389" t="s">
        <v>1070</v>
      </c>
      <c r="E16389" t="s">
        <v>1071</v>
      </c>
      <c r="F16389" t="s">
        <v>1067</v>
      </c>
      <c r="G16389" t="n">
        <v>0.025931891811582</v>
      </c>
      <c r="H16389" t="n">
        <v>13242690560</v>
      </c>
      <c r="I16389" t="s">
        <v>1086</v>
      </c>
      <c r="J16389" t="s">
        <v>1083</v>
      </c>
    </row>
    <row r="16390">
      <c r="A16390" t="n">
        <v>2013</v>
      </c>
      <c r="B16390" t="s">
        <v>1343</v>
      </c>
      <c r="C16390" t="s">
        <v>1344</v>
      </c>
      <c r="D16390" t="s">
        <v>1072</v>
      </c>
      <c r="E16390" t="s">
        <v>1073</v>
      </c>
      <c r="F16390" t="s">
        <v>1067</v>
      </c>
      <c r="G16390" t="n">
        <v>0.0928550811341328</v>
      </c>
      <c r="H16390" t="n">
        <v>13242690560</v>
      </c>
      <c r="I16390" t="s">
        <v>1086</v>
      </c>
      <c r="J16390" t="s">
        <v>1083</v>
      </c>
    </row>
    <row r="16391">
      <c r="A16391" t="n">
        <v>2013</v>
      </c>
      <c r="B16391" t="s">
        <v>1343</v>
      </c>
      <c r="C16391" t="s">
        <v>1344</v>
      </c>
      <c r="D16391" t="s">
        <v>1074</v>
      </c>
      <c r="E16391" t="s">
        <v>1075</v>
      </c>
      <c r="F16391" t="s">
        <v>1067</v>
      </c>
      <c r="G16391" t="n">
        <v>0.190919783288216</v>
      </c>
      <c r="H16391" t="n">
        <v>13242690560</v>
      </c>
      <c r="I16391" t="s">
        <v>1086</v>
      </c>
      <c r="J16391" t="s">
        <v>1083</v>
      </c>
    </row>
    <row r="16392">
      <c r="A16392" t="n">
        <v>2013</v>
      </c>
      <c r="B16392" t="s">
        <v>1343</v>
      </c>
      <c r="C16392" t="s">
        <v>1344</v>
      </c>
      <c r="D16392" t="s">
        <v>1076</v>
      </c>
      <c r="E16392" t="s">
        <v>1077</v>
      </c>
      <c r="F16392" t="s">
        <v>1067</v>
      </c>
      <c r="G16392" t="n">
        <v>0.31091862727274</v>
      </c>
      <c r="H16392" t="n">
        <v>13242690560</v>
      </c>
      <c r="I16392" t="s">
        <v>1086</v>
      </c>
      <c r="J16392" t="s">
        <v>1083</v>
      </c>
    </row>
    <row r="16393">
      <c r="A16393" t="n">
        <v>2013</v>
      </c>
      <c r="B16393" t="s">
        <v>1343</v>
      </c>
      <c r="C16393" t="s">
        <v>1344</v>
      </c>
      <c r="D16393" t="s">
        <v>1078</v>
      </c>
      <c r="E16393" t="s">
        <v>1079</v>
      </c>
      <c r="F16393" t="s">
        <v>1067</v>
      </c>
      <c r="G16393"/>
      <c r="H16393" t="n">
        <v>13242690560</v>
      </c>
      <c r="I16393" t="s">
        <v>1086</v>
      </c>
      <c r="J16393" t="s">
        <v>1083</v>
      </c>
    </row>
    <row r="16394">
      <c r="A16394" t="n">
        <v>2013</v>
      </c>
      <c r="B16394" t="s">
        <v>1345</v>
      </c>
      <c r="C16394" t="s">
        <v>1346</v>
      </c>
      <c r="D16394" t="s">
        <v>1065</v>
      </c>
      <c r="E16394" t="s">
        <v>1066</v>
      </c>
      <c r="F16394" t="s">
        <v>1067</v>
      </c>
      <c r="G16394" t="n">
        <v>0</v>
      </c>
      <c r="H16394" t="n">
        <v>10551000064</v>
      </c>
      <c r="I16394" t="s">
        <v>1099</v>
      </c>
      <c r="J16394" t="s">
        <v>1069</v>
      </c>
    </row>
    <row r="16395">
      <c r="A16395" t="n">
        <v>2013</v>
      </c>
      <c r="B16395" t="s">
        <v>1345</v>
      </c>
      <c r="C16395" t="s">
        <v>1346</v>
      </c>
      <c r="D16395" t="s">
        <v>1070</v>
      </c>
      <c r="E16395" t="s">
        <v>1071</v>
      </c>
      <c r="F16395" t="s">
        <v>1067</v>
      </c>
      <c r="G16395" t="n">
        <v>0</v>
      </c>
      <c r="H16395" t="n">
        <v>10551000064</v>
      </c>
      <c r="I16395" t="s">
        <v>1099</v>
      </c>
      <c r="J16395" t="s">
        <v>1069</v>
      </c>
    </row>
    <row r="16396">
      <c r="A16396" t="n">
        <v>2013</v>
      </c>
      <c r="B16396" t="s">
        <v>1345</v>
      </c>
      <c r="C16396" t="s">
        <v>1346</v>
      </c>
      <c r="D16396" t="s">
        <v>1072</v>
      </c>
      <c r="E16396" t="s">
        <v>1073</v>
      </c>
      <c r="F16396" t="s">
        <v>1067</v>
      </c>
      <c r="G16396" t="n">
        <v>0</v>
      </c>
      <c r="H16396" t="n">
        <v>10551000064</v>
      </c>
      <c r="I16396" t="s">
        <v>1099</v>
      </c>
      <c r="J16396" t="s">
        <v>1069</v>
      </c>
    </row>
    <row r="16397">
      <c r="A16397" t="n">
        <v>2013</v>
      </c>
      <c r="B16397" t="s">
        <v>1345</v>
      </c>
      <c r="C16397" t="s">
        <v>1346</v>
      </c>
      <c r="D16397" t="s">
        <v>1074</v>
      </c>
      <c r="E16397" t="s">
        <v>1075</v>
      </c>
      <c r="F16397" t="s">
        <v>1067</v>
      </c>
      <c r="G16397" t="n">
        <v>0</v>
      </c>
      <c r="H16397" t="n">
        <v>10551000064</v>
      </c>
      <c r="I16397" t="s">
        <v>1099</v>
      </c>
      <c r="J16397" t="s">
        <v>1069</v>
      </c>
    </row>
    <row r="16398">
      <c r="A16398" t="n">
        <v>2013</v>
      </c>
      <c r="B16398" t="s">
        <v>1345</v>
      </c>
      <c r="C16398" t="s">
        <v>1346</v>
      </c>
      <c r="D16398" t="s">
        <v>1076</v>
      </c>
      <c r="E16398" t="s">
        <v>1077</v>
      </c>
      <c r="F16398" t="s">
        <v>1067</v>
      </c>
      <c r="G16398" t="n">
        <v>0</v>
      </c>
      <c r="H16398" t="n">
        <v>10551000064</v>
      </c>
      <c r="I16398" t="s">
        <v>1099</v>
      </c>
      <c r="J16398" t="s">
        <v>1069</v>
      </c>
    </row>
    <row r="16399">
      <c r="A16399" t="n">
        <v>2013</v>
      </c>
      <c r="B16399" t="s">
        <v>1345</v>
      </c>
      <c r="C16399" t="s">
        <v>1346</v>
      </c>
      <c r="D16399" t="s">
        <v>1078</v>
      </c>
      <c r="E16399" t="s">
        <v>1079</v>
      </c>
      <c r="F16399" t="s">
        <v>1067</v>
      </c>
      <c r="G16399"/>
      <c r="H16399" t="n">
        <v>10551000064</v>
      </c>
      <c r="I16399" t="s">
        <v>1099</v>
      </c>
      <c r="J16399" t="s">
        <v>1069</v>
      </c>
    </row>
    <row r="16400">
      <c r="A16400" t="n">
        <v>2013</v>
      </c>
      <c r="B16400" t="s">
        <v>1347</v>
      </c>
      <c r="C16400" t="s">
        <v>1348</v>
      </c>
      <c r="D16400" t="s">
        <v>1065</v>
      </c>
      <c r="E16400" t="s">
        <v>1066</v>
      </c>
      <c r="F16400" t="s">
        <v>1067</v>
      </c>
      <c r="G16400" t="n">
        <v>0.0275939072282866</v>
      </c>
      <c r="H16400" t="n">
        <v>60572258304</v>
      </c>
      <c r="I16400" t="s">
        <v>1108</v>
      </c>
      <c r="J16400" t="s">
        <v>1087</v>
      </c>
    </row>
    <row r="16401">
      <c r="A16401" t="n">
        <v>2013</v>
      </c>
      <c r="B16401" t="s">
        <v>1347</v>
      </c>
      <c r="C16401" t="s">
        <v>1348</v>
      </c>
      <c r="D16401" t="s">
        <v>1070</v>
      </c>
      <c r="E16401" t="s">
        <v>1071</v>
      </c>
      <c r="F16401" t="s">
        <v>1067</v>
      </c>
      <c r="G16401" t="n">
        <v>0.574197077237396</v>
      </c>
      <c r="H16401" t="n">
        <v>60572258304</v>
      </c>
      <c r="I16401" t="s">
        <v>1108</v>
      </c>
      <c r="J16401" t="s">
        <v>1087</v>
      </c>
    </row>
    <row r="16402">
      <c r="A16402" t="n">
        <v>2013</v>
      </c>
      <c r="B16402" t="s">
        <v>1347</v>
      </c>
      <c r="C16402" t="s">
        <v>1348</v>
      </c>
      <c r="D16402" t="s">
        <v>1072</v>
      </c>
      <c r="E16402" t="s">
        <v>1073</v>
      </c>
      <c r="F16402" t="s">
        <v>1067</v>
      </c>
      <c r="G16402" t="n">
        <v>0.0229098566067862</v>
      </c>
      <c r="H16402" t="n">
        <v>60572258304</v>
      </c>
      <c r="I16402" t="s">
        <v>1108</v>
      </c>
      <c r="J16402" t="s">
        <v>1087</v>
      </c>
    </row>
    <row r="16403">
      <c r="A16403" t="n">
        <v>2013</v>
      </c>
      <c r="B16403" t="s">
        <v>1347</v>
      </c>
      <c r="C16403" t="s">
        <v>1348</v>
      </c>
      <c r="D16403" t="s">
        <v>1074</v>
      </c>
      <c r="E16403" t="s">
        <v>1075</v>
      </c>
      <c r="F16403" t="s">
        <v>1067</v>
      </c>
      <c r="G16403" t="n">
        <v>0.00677812986232695</v>
      </c>
      <c r="H16403" t="n">
        <v>60572258304</v>
      </c>
      <c r="I16403" t="s">
        <v>1108</v>
      </c>
      <c r="J16403" t="s">
        <v>1087</v>
      </c>
    </row>
    <row r="16404">
      <c r="A16404" t="n">
        <v>2013</v>
      </c>
      <c r="B16404" t="s">
        <v>1347</v>
      </c>
      <c r="C16404" t="s">
        <v>1348</v>
      </c>
      <c r="D16404" t="s">
        <v>1076</v>
      </c>
      <c r="E16404" t="s">
        <v>1077</v>
      </c>
      <c r="F16404" t="s">
        <v>1067</v>
      </c>
      <c r="G16404" t="n">
        <v>0.631478970934796</v>
      </c>
      <c r="H16404" t="n">
        <v>60572258304</v>
      </c>
      <c r="I16404" t="s">
        <v>1108</v>
      </c>
      <c r="J16404" t="s">
        <v>1087</v>
      </c>
    </row>
    <row r="16405">
      <c r="A16405" t="n">
        <v>2013</v>
      </c>
      <c r="B16405" t="s">
        <v>1347</v>
      </c>
      <c r="C16405" t="s">
        <v>1348</v>
      </c>
      <c r="D16405" t="s">
        <v>1078</v>
      </c>
      <c r="E16405" t="s">
        <v>1079</v>
      </c>
      <c r="F16405" t="s">
        <v>1067</v>
      </c>
      <c r="G16405"/>
      <c r="H16405" t="n">
        <v>60572258304</v>
      </c>
      <c r="I16405" t="s">
        <v>1108</v>
      </c>
      <c r="J16405" t="s">
        <v>1087</v>
      </c>
    </row>
    <row r="16406">
      <c r="A16406" t="n">
        <v>2013</v>
      </c>
      <c r="B16406" t="s">
        <v>1349</v>
      </c>
      <c r="C16406" t="s">
        <v>1350</v>
      </c>
      <c r="D16406" t="s">
        <v>1065</v>
      </c>
      <c r="E16406" t="s">
        <v>1066</v>
      </c>
      <c r="F16406" t="s">
        <v>1067</v>
      </c>
      <c r="G16406" t="n">
        <v>0.00713637447396323</v>
      </c>
      <c r="H16406" t="n">
        <v>4465771520</v>
      </c>
      <c r="I16406" t="s">
        <v>1090</v>
      </c>
      <c r="J16406" t="s">
        <v>1091</v>
      </c>
    </row>
    <row r="16407">
      <c r="A16407" t="n">
        <v>2013</v>
      </c>
      <c r="B16407" t="s">
        <v>1349</v>
      </c>
      <c r="C16407" t="s">
        <v>1350</v>
      </c>
      <c r="D16407" t="s">
        <v>1070</v>
      </c>
      <c r="E16407" t="s">
        <v>1071</v>
      </c>
      <c r="F16407" t="s">
        <v>1067</v>
      </c>
      <c r="G16407" t="n">
        <v>0.134777845008465</v>
      </c>
      <c r="H16407" t="n">
        <v>4465771520</v>
      </c>
      <c r="I16407" t="s">
        <v>1090</v>
      </c>
      <c r="J16407" t="s">
        <v>1091</v>
      </c>
    </row>
    <row r="16408">
      <c r="A16408" t="n">
        <v>2013</v>
      </c>
      <c r="B16408" t="s">
        <v>1349</v>
      </c>
      <c r="C16408" t="s">
        <v>1350</v>
      </c>
      <c r="D16408" t="s">
        <v>1072</v>
      </c>
      <c r="E16408" t="s">
        <v>1073</v>
      </c>
      <c r="F16408" t="s">
        <v>1067</v>
      </c>
      <c r="G16408" t="n">
        <v>0.0790069826358971</v>
      </c>
      <c r="H16408" t="n">
        <v>4465771520</v>
      </c>
      <c r="I16408" t="s">
        <v>1090</v>
      </c>
      <c r="J16408" t="s">
        <v>1091</v>
      </c>
    </row>
    <row r="16409">
      <c r="A16409" t="n">
        <v>2013</v>
      </c>
      <c r="B16409" t="s">
        <v>1349</v>
      </c>
      <c r="C16409" t="s">
        <v>1350</v>
      </c>
      <c r="D16409" t="s">
        <v>1074</v>
      </c>
      <c r="E16409" t="s">
        <v>1075</v>
      </c>
      <c r="F16409" t="s">
        <v>1067</v>
      </c>
      <c r="G16409" t="n">
        <v>0.0758607852498349</v>
      </c>
      <c r="H16409" t="n">
        <v>4465771520</v>
      </c>
      <c r="I16409" t="s">
        <v>1090</v>
      </c>
      <c r="J16409" t="s">
        <v>1091</v>
      </c>
    </row>
    <row r="16410">
      <c r="A16410" t="n">
        <v>2013</v>
      </c>
      <c r="B16410" t="s">
        <v>1349</v>
      </c>
      <c r="C16410" t="s">
        <v>1350</v>
      </c>
      <c r="D16410" t="s">
        <v>1076</v>
      </c>
      <c r="E16410" t="s">
        <v>1077</v>
      </c>
      <c r="F16410" t="s">
        <v>1067</v>
      </c>
      <c r="G16410" t="n">
        <v>0.29678198736816</v>
      </c>
      <c r="H16410" t="n">
        <v>4465771520</v>
      </c>
      <c r="I16410" t="s">
        <v>1090</v>
      </c>
      <c r="J16410" t="s">
        <v>1091</v>
      </c>
    </row>
    <row r="16411">
      <c r="A16411" t="n">
        <v>2013</v>
      </c>
      <c r="B16411" t="s">
        <v>1349</v>
      </c>
      <c r="C16411" t="s">
        <v>1350</v>
      </c>
      <c r="D16411" t="s">
        <v>1078</v>
      </c>
      <c r="E16411" t="s">
        <v>1079</v>
      </c>
      <c r="F16411" t="s">
        <v>1067</v>
      </c>
      <c r="G16411"/>
      <c r="H16411" t="n">
        <v>4465771520</v>
      </c>
      <c r="I16411" t="s">
        <v>1090</v>
      </c>
      <c r="J16411" t="s">
        <v>1091</v>
      </c>
    </row>
    <row r="16412">
      <c r="A16412" t="n">
        <v>2013</v>
      </c>
      <c r="B16412" t="s">
        <v>1351</v>
      </c>
      <c r="C16412" t="s">
        <v>1352</v>
      </c>
      <c r="D16412" t="s">
        <v>1065</v>
      </c>
      <c r="E16412" t="s">
        <v>1066</v>
      </c>
      <c r="F16412" t="s">
        <v>1067</v>
      </c>
      <c r="G16412" t="n">
        <v>0.000839581236193825</v>
      </c>
      <c r="H16412" t="n">
        <v>12582122496</v>
      </c>
      <c r="I16412" t="s">
        <v>1108</v>
      </c>
      <c r="J16412" t="s">
        <v>1087</v>
      </c>
    </row>
    <row r="16413">
      <c r="A16413" t="n">
        <v>2013</v>
      </c>
      <c r="B16413" t="s">
        <v>1351</v>
      </c>
      <c r="C16413" t="s">
        <v>1352</v>
      </c>
      <c r="D16413" t="s">
        <v>1070</v>
      </c>
      <c r="E16413" t="s">
        <v>1071</v>
      </c>
      <c r="F16413" t="s">
        <v>1067</v>
      </c>
      <c r="G16413" t="n">
        <v>0.181412985329448</v>
      </c>
      <c r="H16413" t="n">
        <v>12582122496</v>
      </c>
      <c r="I16413" t="s">
        <v>1108</v>
      </c>
      <c r="J16413" t="s">
        <v>1087</v>
      </c>
    </row>
    <row r="16414">
      <c r="A16414" t="n">
        <v>2013</v>
      </c>
      <c r="B16414" t="s">
        <v>1351</v>
      </c>
      <c r="C16414" t="s">
        <v>1352</v>
      </c>
      <c r="D16414" t="s">
        <v>1072</v>
      </c>
      <c r="E16414" t="s">
        <v>1073</v>
      </c>
      <c r="F16414" t="s">
        <v>1067</v>
      </c>
      <c r="G16414" t="n">
        <v>0.0337412043578532</v>
      </c>
      <c r="H16414" t="n">
        <v>12582122496</v>
      </c>
      <c r="I16414" t="s">
        <v>1108</v>
      </c>
      <c r="J16414" t="s">
        <v>1087</v>
      </c>
    </row>
    <row r="16415">
      <c r="A16415" t="n">
        <v>2013</v>
      </c>
      <c r="B16415" t="s">
        <v>1351</v>
      </c>
      <c r="C16415" t="s">
        <v>1352</v>
      </c>
      <c r="D16415" t="s">
        <v>1074</v>
      </c>
      <c r="E16415" t="s">
        <v>1075</v>
      </c>
      <c r="F16415" t="s">
        <v>1067</v>
      </c>
      <c r="G16415" t="n">
        <v>0.0814894036347839</v>
      </c>
      <c r="H16415" t="n">
        <v>12582122496</v>
      </c>
      <c r="I16415" t="s">
        <v>1108</v>
      </c>
      <c r="J16415" t="s">
        <v>1087</v>
      </c>
    </row>
    <row r="16416">
      <c r="A16416" t="n">
        <v>2013</v>
      </c>
      <c r="B16416" t="s">
        <v>1351</v>
      </c>
      <c r="C16416" t="s">
        <v>1352</v>
      </c>
      <c r="D16416" t="s">
        <v>1076</v>
      </c>
      <c r="E16416" t="s">
        <v>1077</v>
      </c>
      <c r="F16416" t="s">
        <v>1067</v>
      </c>
      <c r="G16416" t="n">
        <v>0.297483174558279</v>
      </c>
      <c r="H16416" t="n">
        <v>12582122496</v>
      </c>
      <c r="I16416" t="s">
        <v>1108</v>
      </c>
      <c r="J16416" t="s">
        <v>1087</v>
      </c>
    </row>
    <row r="16417">
      <c r="A16417" t="n">
        <v>2013</v>
      </c>
      <c r="B16417" t="s">
        <v>1351</v>
      </c>
      <c r="C16417" t="s">
        <v>1352</v>
      </c>
      <c r="D16417" t="s">
        <v>1078</v>
      </c>
      <c r="E16417" t="s">
        <v>1079</v>
      </c>
      <c r="F16417" t="s">
        <v>1067</v>
      </c>
      <c r="G16417"/>
      <c r="H16417" t="n">
        <v>12582122496</v>
      </c>
      <c r="I16417" t="s">
        <v>1108</v>
      </c>
      <c r="J16417" t="s">
        <v>1087</v>
      </c>
    </row>
    <row r="16418">
      <c r="A16418" t="n">
        <v>2013</v>
      </c>
      <c r="B16418" t="s">
        <v>1353</v>
      </c>
      <c r="C16418" t="s">
        <v>1354</v>
      </c>
      <c r="D16418" t="s">
        <v>1065</v>
      </c>
      <c r="E16418" t="s">
        <v>1066</v>
      </c>
      <c r="F16418" t="s">
        <v>1067</v>
      </c>
      <c r="G16418" t="n">
        <v>0.0585454475568262</v>
      </c>
      <c r="H16418" t="n">
        <v>16974314496</v>
      </c>
      <c r="I16418" t="s">
        <v>1086</v>
      </c>
      <c r="J16418" t="s">
        <v>1083</v>
      </c>
    </row>
    <row r="16419">
      <c r="A16419" t="n">
        <v>2013</v>
      </c>
      <c r="B16419" t="s">
        <v>1353</v>
      </c>
      <c r="C16419" t="s">
        <v>1354</v>
      </c>
      <c r="D16419" t="s">
        <v>1070</v>
      </c>
      <c r="E16419" t="s">
        <v>1071</v>
      </c>
      <c r="F16419" t="s">
        <v>1067</v>
      </c>
      <c r="G16419" t="n">
        <v>0.805250282071899</v>
      </c>
      <c r="H16419" t="n">
        <v>16974314496</v>
      </c>
      <c r="I16419" t="s">
        <v>1086</v>
      </c>
      <c r="J16419" t="s">
        <v>1083</v>
      </c>
    </row>
    <row r="16420">
      <c r="A16420" t="n">
        <v>2013</v>
      </c>
      <c r="B16420" t="s">
        <v>1353</v>
      </c>
      <c r="C16420" t="s">
        <v>1354</v>
      </c>
      <c r="D16420" t="s">
        <v>1072</v>
      </c>
      <c r="E16420" t="s">
        <v>1073</v>
      </c>
      <c r="F16420" t="s">
        <v>1067</v>
      </c>
      <c r="G16420" t="n">
        <v>0.632277973048989</v>
      </c>
      <c r="H16420" t="n">
        <v>16974314496</v>
      </c>
      <c r="I16420" t="s">
        <v>1086</v>
      </c>
      <c r="J16420" t="s">
        <v>1083</v>
      </c>
    </row>
    <row r="16421">
      <c r="A16421" t="n">
        <v>2013</v>
      </c>
      <c r="B16421" t="s">
        <v>1353</v>
      </c>
      <c r="C16421" t="s">
        <v>1354</v>
      </c>
      <c r="D16421" t="s">
        <v>1074</v>
      </c>
      <c r="E16421" t="s">
        <v>1075</v>
      </c>
      <c r="F16421" t="s">
        <v>1067</v>
      </c>
      <c r="G16421" t="n">
        <v>0.7873114886885</v>
      </c>
      <c r="H16421" t="n">
        <v>16974314496</v>
      </c>
      <c r="I16421" t="s">
        <v>1086</v>
      </c>
      <c r="J16421" t="s">
        <v>1083</v>
      </c>
    </row>
    <row r="16422">
      <c r="A16422" t="n">
        <v>2013</v>
      </c>
      <c r="B16422" t="s">
        <v>1353</v>
      </c>
      <c r="C16422" t="s">
        <v>1354</v>
      </c>
      <c r="D16422" t="s">
        <v>1076</v>
      </c>
      <c r="E16422" t="s">
        <v>1077</v>
      </c>
      <c r="F16422" t="s">
        <v>1067</v>
      </c>
      <c r="G16422" t="n">
        <v>2.28338519136621</v>
      </c>
      <c r="H16422" t="n">
        <v>16974314496</v>
      </c>
      <c r="I16422" t="s">
        <v>1086</v>
      </c>
      <c r="J16422" t="s">
        <v>1083</v>
      </c>
    </row>
    <row r="16423">
      <c r="A16423" t="n">
        <v>2013</v>
      </c>
      <c r="B16423" t="s">
        <v>1353</v>
      </c>
      <c r="C16423" t="s">
        <v>1354</v>
      </c>
      <c r="D16423" t="s">
        <v>1078</v>
      </c>
      <c r="E16423" t="s">
        <v>1079</v>
      </c>
      <c r="F16423" t="s">
        <v>1067</v>
      </c>
      <c r="G16423"/>
      <c r="H16423" t="n">
        <v>16974314496</v>
      </c>
      <c r="I16423" t="s">
        <v>1086</v>
      </c>
      <c r="J16423" t="s">
        <v>1083</v>
      </c>
    </row>
    <row r="16424">
      <c r="A16424" t="n">
        <v>2013</v>
      </c>
      <c r="B16424" t="s">
        <v>1355</v>
      </c>
      <c r="C16424" t="s">
        <v>1356</v>
      </c>
      <c r="D16424" t="s">
        <v>1065</v>
      </c>
      <c r="E16424" t="s">
        <v>1066</v>
      </c>
      <c r="F16424" t="s">
        <v>1067</v>
      </c>
      <c r="G16424" t="n">
        <v>0.0036297868442841</v>
      </c>
      <c r="H16424" t="n">
        <v>7223071232</v>
      </c>
      <c r="I16424" t="s">
        <v>1086</v>
      </c>
      <c r="J16424" t="s">
        <v>1087</v>
      </c>
    </row>
    <row r="16425">
      <c r="A16425" t="n">
        <v>2013</v>
      </c>
      <c r="B16425" t="s">
        <v>1355</v>
      </c>
      <c r="C16425" t="s">
        <v>1356</v>
      </c>
      <c r="D16425" t="s">
        <v>1070</v>
      </c>
      <c r="E16425" t="s">
        <v>1071</v>
      </c>
      <c r="F16425" t="s">
        <v>1067</v>
      </c>
      <c r="G16425" t="n">
        <v>0.0838606392774064</v>
      </c>
      <c r="H16425" t="n">
        <v>7223071232</v>
      </c>
      <c r="I16425" t="s">
        <v>1086</v>
      </c>
      <c r="J16425" t="s">
        <v>1087</v>
      </c>
    </row>
    <row r="16426">
      <c r="A16426" t="n">
        <v>2013</v>
      </c>
      <c r="B16426" t="s">
        <v>1355</v>
      </c>
      <c r="C16426" t="s">
        <v>1356</v>
      </c>
      <c r="D16426" t="s">
        <v>1072</v>
      </c>
      <c r="E16426" t="s">
        <v>1073</v>
      </c>
      <c r="F16426" t="s">
        <v>1067</v>
      </c>
      <c r="G16426" t="n">
        <v>0.081649796517569</v>
      </c>
      <c r="H16426" t="n">
        <v>7223071232</v>
      </c>
      <c r="I16426" t="s">
        <v>1086</v>
      </c>
      <c r="J16426" t="s">
        <v>1087</v>
      </c>
    </row>
    <row r="16427">
      <c r="A16427" t="n">
        <v>2013</v>
      </c>
      <c r="B16427" t="s">
        <v>1355</v>
      </c>
      <c r="C16427" t="s">
        <v>1356</v>
      </c>
      <c r="D16427" t="s">
        <v>1074</v>
      </c>
      <c r="E16427" t="s">
        <v>1075</v>
      </c>
      <c r="F16427" t="s">
        <v>1067</v>
      </c>
      <c r="G16427" t="n">
        <v>0.0329479054032672</v>
      </c>
      <c r="H16427" t="n">
        <v>7223071232</v>
      </c>
      <c r="I16427" t="s">
        <v>1086</v>
      </c>
      <c r="J16427" t="s">
        <v>1087</v>
      </c>
    </row>
    <row r="16428">
      <c r="A16428" t="n">
        <v>2013</v>
      </c>
      <c r="B16428" t="s">
        <v>1355</v>
      </c>
      <c r="C16428" t="s">
        <v>1356</v>
      </c>
      <c r="D16428" t="s">
        <v>1076</v>
      </c>
      <c r="E16428" t="s">
        <v>1077</v>
      </c>
      <c r="F16428" t="s">
        <v>1067</v>
      </c>
      <c r="G16428" t="n">
        <v>0.202088128042527</v>
      </c>
      <c r="H16428" t="n">
        <v>7223071232</v>
      </c>
      <c r="I16428" t="s">
        <v>1086</v>
      </c>
      <c r="J16428" t="s">
        <v>1087</v>
      </c>
    </row>
    <row r="16429">
      <c r="A16429" t="n">
        <v>2013</v>
      </c>
      <c r="B16429" t="s">
        <v>1355</v>
      </c>
      <c r="C16429" t="s">
        <v>1356</v>
      </c>
      <c r="D16429" t="s">
        <v>1078</v>
      </c>
      <c r="E16429" t="s">
        <v>1079</v>
      </c>
      <c r="F16429" t="s">
        <v>1067</v>
      </c>
      <c r="G16429"/>
      <c r="H16429" t="n">
        <v>7223071232</v>
      </c>
      <c r="I16429" t="s">
        <v>1086</v>
      </c>
      <c r="J16429" t="s">
        <v>1087</v>
      </c>
    </row>
    <row r="16430">
      <c r="A16430" t="n">
        <v>2013</v>
      </c>
      <c r="B16430" t="s">
        <v>1357</v>
      </c>
      <c r="C16430" t="s">
        <v>1358</v>
      </c>
      <c r="D16430" t="s">
        <v>1065</v>
      </c>
      <c r="E16430" t="s">
        <v>1066</v>
      </c>
      <c r="F16430" t="s">
        <v>1067</v>
      </c>
      <c r="G16430" t="n">
        <v>0</v>
      </c>
      <c r="H16430" t="n">
        <v>12293000192</v>
      </c>
      <c r="I16430" t="s">
        <v>1086</v>
      </c>
      <c r="J16430" t="s">
        <v>1091</v>
      </c>
    </row>
    <row r="16431">
      <c r="A16431" t="n">
        <v>2013</v>
      </c>
      <c r="B16431" t="s">
        <v>1357</v>
      </c>
      <c r="C16431" t="s">
        <v>1358</v>
      </c>
      <c r="D16431" t="s">
        <v>1070</v>
      </c>
      <c r="E16431" t="s">
        <v>1071</v>
      </c>
      <c r="F16431" t="s">
        <v>1067</v>
      </c>
      <c r="G16431" t="n">
        <v>0</v>
      </c>
      <c r="H16431" t="n">
        <v>12293000192</v>
      </c>
      <c r="I16431" t="s">
        <v>1086</v>
      </c>
      <c r="J16431" t="s">
        <v>1091</v>
      </c>
    </row>
    <row r="16432">
      <c r="A16432" t="n">
        <v>2013</v>
      </c>
      <c r="B16432" t="s">
        <v>1357</v>
      </c>
      <c r="C16432" t="s">
        <v>1358</v>
      </c>
      <c r="D16432" t="s">
        <v>1072</v>
      </c>
      <c r="E16432" t="s">
        <v>1073</v>
      </c>
      <c r="F16432" t="s">
        <v>1067</v>
      </c>
      <c r="G16432" t="n">
        <v>0</v>
      </c>
      <c r="H16432" t="n">
        <v>12293000192</v>
      </c>
      <c r="I16432" t="s">
        <v>1086</v>
      </c>
      <c r="J16432" t="s">
        <v>1091</v>
      </c>
    </row>
    <row r="16433">
      <c r="A16433" t="n">
        <v>2013</v>
      </c>
      <c r="B16433" t="s">
        <v>1357</v>
      </c>
      <c r="C16433" t="s">
        <v>1358</v>
      </c>
      <c r="D16433" t="s">
        <v>1074</v>
      </c>
      <c r="E16433" t="s">
        <v>1075</v>
      </c>
      <c r="F16433" t="s">
        <v>1067</v>
      </c>
      <c r="G16433" t="n">
        <v>0</v>
      </c>
      <c r="H16433" t="n">
        <v>12293000192</v>
      </c>
      <c r="I16433" t="s">
        <v>1086</v>
      </c>
      <c r="J16433" t="s">
        <v>1091</v>
      </c>
    </row>
    <row r="16434">
      <c r="A16434" t="n">
        <v>2013</v>
      </c>
      <c r="B16434" t="s">
        <v>1357</v>
      </c>
      <c r="C16434" t="s">
        <v>1358</v>
      </c>
      <c r="D16434" t="s">
        <v>1076</v>
      </c>
      <c r="E16434" t="s">
        <v>1077</v>
      </c>
      <c r="F16434" t="s">
        <v>1067</v>
      </c>
      <c r="G16434" t="n">
        <v>0</v>
      </c>
      <c r="H16434" t="n">
        <v>12293000192</v>
      </c>
      <c r="I16434" t="s">
        <v>1086</v>
      </c>
      <c r="J16434" t="s">
        <v>1091</v>
      </c>
    </row>
    <row r="16435">
      <c r="A16435" t="n">
        <v>2013</v>
      </c>
      <c r="B16435" t="s">
        <v>1357</v>
      </c>
      <c r="C16435" t="s">
        <v>1358</v>
      </c>
      <c r="D16435" t="s">
        <v>1078</v>
      </c>
      <c r="E16435" t="s">
        <v>1079</v>
      </c>
      <c r="F16435" t="s">
        <v>1067</v>
      </c>
      <c r="G16435"/>
      <c r="H16435" t="n">
        <v>12293000192</v>
      </c>
      <c r="I16435" t="s">
        <v>1086</v>
      </c>
      <c r="J16435" t="s">
        <v>1091</v>
      </c>
    </row>
    <row r="16436">
      <c r="A16436" t="n">
        <v>2013</v>
      </c>
      <c r="B16436" t="s">
        <v>1359</v>
      </c>
      <c r="C16436" t="s">
        <v>1360</v>
      </c>
      <c r="D16436" t="s">
        <v>1065</v>
      </c>
      <c r="E16436" t="s">
        <v>1066</v>
      </c>
      <c r="F16436" t="s">
        <v>1067</v>
      </c>
      <c r="G16436" t="n">
        <v>0.00367718772674709</v>
      </c>
      <c r="H16436" t="n">
        <v>8031571968</v>
      </c>
      <c r="I16436" t="s">
        <v>1086</v>
      </c>
      <c r="J16436" t="s">
        <v>1083</v>
      </c>
    </row>
    <row r="16437">
      <c r="A16437" t="n">
        <v>2013</v>
      </c>
      <c r="B16437" t="s">
        <v>1359</v>
      </c>
      <c r="C16437" t="s">
        <v>1360</v>
      </c>
      <c r="D16437" t="s">
        <v>1070</v>
      </c>
      <c r="E16437" t="s">
        <v>1071</v>
      </c>
      <c r="F16437" t="s">
        <v>1067</v>
      </c>
      <c r="G16437" t="n">
        <v>0.0776656504235878</v>
      </c>
      <c r="H16437" t="n">
        <v>8031571968</v>
      </c>
      <c r="I16437" t="s">
        <v>1086</v>
      </c>
      <c r="J16437" t="s">
        <v>1083</v>
      </c>
    </row>
    <row r="16438">
      <c r="A16438" t="n">
        <v>2013</v>
      </c>
      <c r="B16438" t="s">
        <v>1359</v>
      </c>
      <c r="C16438" t="s">
        <v>1360</v>
      </c>
      <c r="D16438" t="s">
        <v>1072</v>
      </c>
      <c r="E16438" t="s">
        <v>1073</v>
      </c>
      <c r="F16438" t="s">
        <v>1067</v>
      </c>
      <c r="G16438" t="n">
        <v>0.531045532176114</v>
      </c>
      <c r="H16438" t="n">
        <v>8031571968</v>
      </c>
      <c r="I16438" t="s">
        <v>1086</v>
      </c>
      <c r="J16438" t="s">
        <v>1083</v>
      </c>
    </row>
    <row r="16439">
      <c r="A16439" t="n">
        <v>2013</v>
      </c>
      <c r="B16439" t="s">
        <v>1359</v>
      </c>
      <c r="C16439" t="s">
        <v>1360</v>
      </c>
      <c r="D16439" t="s">
        <v>1074</v>
      </c>
      <c r="E16439" t="s">
        <v>1075</v>
      </c>
      <c r="F16439" t="s">
        <v>1067</v>
      </c>
      <c r="G16439" t="n">
        <v>0.0441029037963048</v>
      </c>
      <c r="H16439" t="n">
        <v>8031571968</v>
      </c>
      <c r="I16439" t="s">
        <v>1086</v>
      </c>
      <c r="J16439" t="s">
        <v>1083</v>
      </c>
    </row>
    <row r="16440">
      <c r="A16440" t="n">
        <v>2013</v>
      </c>
      <c r="B16440" t="s">
        <v>1359</v>
      </c>
      <c r="C16440" t="s">
        <v>1360</v>
      </c>
      <c r="D16440" t="s">
        <v>1076</v>
      </c>
      <c r="E16440" t="s">
        <v>1077</v>
      </c>
      <c r="F16440" t="s">
        <v>1067</v>
      </c>
      <c r="G16440" t="n">
        <v>0.656491274122754</v>
      </c>
      <c r="H16440" t="n">
        <v>8031571968</v>
      </c>
      <c r="I16440" t="s">
        <v>1086</v>
      </c>
      <c r="J16440" t="s">
        <v>1083</v>
      </c>
    </row>
    <row r="16441">
      <c r="A16441" t="n">
        <v>2013</v>
      </c>
      <c r="B16441" t="s">
        <v>1359</v>
      </c>
      <c r="C16441" t="s">
        <v>1360</v>
      </c>
      <c r="D16441" t="s">
        <v>1078</v>
      </c>
      <c r="E16441" t="s">
        <v>1079</v>
      </c>
      <c r="F16441" t="s">
        <v>1067</v>
      </c>
      <c r="G16441"/>
      <c r="H16441" t="n">
        <v>8031571968</v>
      </c>
      <c r="I16441" t="s">
        <v>1086</v>
      </c>
      <c r="J16441" t="s">
        <v>1083</v>
      </c>
    </row>
    <row r="16442">
      <c r="A16442" t="n">
        <v>2013</v>
      </c>
      <c r="B16442" t="s">
        <v>1361</v>
      </c>
      <c r="C16442" t="s">
        <v>1362</v>
      </c>
      <c r="D16442" t="s">
        <v>1065</v>
      </c>
      <c r="E16442" t="s">
        <v>1066</v>
      </c>
      <c r="F16442" t="s">
        <v>1067</v>
      </c>
      <c r="G16442" t="n">
        <v>0</v>
      </c>
      <c r="H16442" t="n">
        <v>323276275712</v>
      </c>
      <c r="I16442" t="s">
        <v>1108</v>
      </c>
      <c r="J16442" t="s">
        <v>1091</v>
      </c>
    </row>
    <row r="16443">
      <c r="A16443" t="n">
        <v>2013</v>
      </c>
      <c r="B16443" t="s">
        <v>1361</v>
      </c>
      <c r="C16443" t="s">
        <v>1362</v>
      </c>
      <c r="D16443" t="s">
        <v>1070</v>
      </c>
      <c r="E16443" t="s">
        <v>1071</v>
      </c>
      <c r="F16443" t="s">
        <v>1067</v>
      </c>
      <c r="G16443" t="n">
        <v>0</v>
      </c>
      <c r="H16443" t="n">
        <v>323276275712</v>
      </c>
      <c r="I16443" t="s">
        <v>1108</v>
      </c>
      <c r="J16443" t="s">
        <v>1091</v>
      </c>
    </row>
    <row r="16444">
      <c r="A16444" t="n">
        <v>2013</v>
      </c>
      <c r="B16444" t="s">
        <v>1361</v>
      </c>
      <c r="C16444" t="s">
        <v>1362</v>
      </c>
      <c r="D16444" t="s">
        <v>1072</v>
      </c>
      <c r="E16444" t="s">
        <v>1073</v>
      </c>
      <c r="F16444" t="s">
        <v>1067</v>
      </c>
      <c r="G16444" t="n">
        <v>0</v>
      </c>
      <c r="H16444" t="n">
        <v>323276275712</v>
      </c>
      <c r="I16444" t="s">
        <v>1108</v>
      </c>
      <c r="J16444" t="s">
        <v>1091</v>
      </c>
    </row>
    <row r="16445">
      <c r="A16445" t="n">
        <v>2013</v>
      </c>
      <c r="B16445" t="s">
        <v>1361</v>
      </c>
      <c r="C16445" t="s">
        <v>1362</v>
      </c>
      <c r="D16445" t="s">
        <v>1074</v>
      </c>
      <c r="E16445" t="s">
        <v>1075</v>
      </c>
      <c r="F16445" t="s">
        <v>1067</v>
      </c>
      <c r="G16445" t="n">
        <v>0</v>
      </c>
      <c r="H16445" t="n">
        <v>323276275712</v>
      </c>
      <c r="I16445" t="s">
        <v>1108</v>
      </c>
      <c r="J16445" t="s">
        <v>1091</v>
      </c>
    </row>
    <row r="16446">
      <c r="A16446" t="n">
        <v>2013</v>
      </c>
      <c r="B16446" t="s">
        <v>1361</v>
      </c>
      <c r="C16446" t="s">
        <v>1362</v>
      </c>
      <c r="D16446" t="s">
        <v>1076</v>
      </c>
      <c r="E16446" t="s">
        <v>1077</v>
      </c>
      <c r="F16446" t="s">
        <v>1067</v>
      </c>
      <c r="G16446" t="n">
        <v>0</v>
      </c>
      <c r="H16446" t="n">
        <v>323276275712</v>
      </c>
      <c r="I16446" t="s">
        <v>1108</v>
      </c>
      <c r="J16446" t="s">
        <v>1091</v>
      </c>
    </row>
    <row r="16447">
      <c r="A16447" t="n">
        <v>2013</v>
      </c>
      <c r="B16447" t="s">
        <v>1361</v>
      </c>
      <c r="C16447" t="s">
        <v>1362</v>
      </c>
      <c r="D16447" t="s">
        <v>1078</v>
      </c>
      <c r="E16447" t="s">
        <v>1079</v>
      </c>
      <c r="F16447" t="s">
        <v>1067</v>
      </c>
      <c r="G16447" t="n">
        <v>64.3875122652345</v>
      </c>
      <c r="H16447" t="n">
        <v>323276275712</v>
      </c>
      <c r="I16447" t="s">
        <v>1108</v>
      </c>
      <c r="J16447" t="s">
        <v>1091</v>
      </c>
    </row>
    <row r="16448">
      <c r="A16448" t="n">
        <v>2013</v>
      </c>
      <c r="B16448" t="s">
        <v>1363</v>
      </c>
      <c r="C16448" t="s">
        <v>1364</v>
      </c>
      <c r="D16448" t="s">
        <v>1065</v>
      </c>
      <c r="E16448" t="s">
        <v>1066</v>
      </c>
      <c r="F16448" t="s">
        <v>1067</v>
      </c>
      <c r="G16448" t="n">
        <v>0.0196260526182806</v>
      </c>
      <c r="H16448" t="n">
        <v>12167999488</v>
      </c>
      <c r="I16448" t="s">
        <v>1086</v>
      </c>
      <c r="J16448" t="s">
        <v>1091</v>
      </c>
    </row>
    <row r="16449">
      <c r="A16449" t="n">
        <v>2013</v>
      </c>
      <c r="B16449" t="s">
        <v>1363</v>
      </c>
      <c r="C16449" t="s">
        <v>1364</v>
      </c>
      <c r="D16449" t="s">
        <v>1070</v>
      </c>
      <c r="E16449" t="s">
        <v>1071</v>
      </c>
      <c r="F16449" t="s">
        <v>1067</v>
      </c>
      <c r="G16449" t="n">
        <v>0.431097252920922</v>
      </c>
      <c r="H16449" t="n">
        <v>12167999488</v>
      </c>
      <c r="I16449" t="s">
        <v>1086</v>
      </c>
      <c r="J16449" t="s">
        <v>1091</v>
      </c>
    </row>
    <row r="16450">
      <c r="A16450" t="n">
        <v>2013</v>
      </c>
      <c r="B16450" t="s">
        <v>1363</v>
      </c>
      <c r="C16450" t="s">
        <v>1364</v>
      </c>
      <c r="D16450" t="s">
        <v>1072</v>
      </c>
      <c r="E16450" t="s">
        <v>1073</v>
      </c>
      <c r="F16450" t="s">
        <v>1067</v>
      </c>
      <c r="G16450" t="n">
        <v>0.352637475231851</v>
      </c>
      <c r="H16450" t="n">
        <v>12167999488</v>
      </c>
      <c r="I16450" t="s">
        <v>1086</v>
      </c>
      <c r="J16450" t="s">
        <v>1091</v>
      </c>
    </row>
    <row r="16451">
      <c r="A16451" t="n">
        <v>2013</v>
      </c>
      <c r="B16451" t="s">
        <v>1363</v>
      </c>
      <c r="C16451" t="s">
        <v>1364</v>
      </c>
      <c r="D16451" t="s">
        <v>1074</v>
      </c>
      <c r="E16451" t="s">
        <v>1075</v>
      </c>
      <c r="F16451" t="s">
        <v>1067</v>
      </c>
      <c r="G16451" t="n">
        <v>0.746829779446942</v>
      </c>
      <c r="H16451" t="n">
        <v>12167999488</v>
      </c>
      <c r="I16451" t="s">
        <v>1086</v>
      </c>
      <c r="J16451" t="s">
        <v>1091</v>
      </c>
    </row>
    <row r="16452">
      <c r="A16452" t="n">
        <v>2013</v>
      </c>
      <c r="B16452" t="s">
        <v>1363</v>
      </c>
      <c r="C16452" t="s">
        <v>1364</v>
      </c>
      <c r="D16452" t="s">
        <v>1076</v>
      </c>
      <c r="E16452" t="s">
        <v>1077</v>
      </c>
      <c r="F16452" t="s">
        <v>1067</v>
      </c>
      <c r="G16452" t="n">
        <v>1.550190560218</v>
      </c>
      <c r="H16452" t="n">
        <v>12167999488</v>
      </c>
      <c r="I16452" t="s">
        <v>1086</v>
      </c>
      <c r="J16452" t="s">
        <v>1091</v>
      </c>
    </row>
    <row r="16453">
      <c r="A16453" t="n">
        <v>2013</v>
      </c>
      <c r="B16453" t="s">
        <v>1363</v>
      </c>
      <c r="C16453" t="s">
        <v>1364</v>
      </c>
      <c r="D16453" t="s">
        <v>1078</v>
      </c>
      <c r="E16453" t="s">
        <v>1079</v>
      </c>
      <c r="F16453" t="s">
        <v>1067</v>
      </c>
      <c r="G16453"/>
      <c r="H16453" t="n">
        <v>12167999488</v>
      </c>
      <c r="I16453" t="s">
        <v>1086</v>
      </c>
      <c r="J16453" t="s">
        <v>1091</v>
      </c>
    </row>
    <row r="16454">
      <c r="A16454" t="n">
        <v>2013</v>
      </c>
      <c r="B16454" t="s">
        <v>1365</v>
      </c>
      <c r="C16454" t="s">
        <v>1366</v>
      </c>
      <c r="D16454" t="s">
        <v>1065</v>
      </c>
      <c r="E16454" t="s">
        <v>1066</v>
      </c>
      <c r="F16454" t="s">
        <v>1067</v>
      </c>
      <c r="G16454" t="n">
        <v>0.000551263617990656</v>
      </c>
      <c r="H16454" t="n">
        <v>10151390208</v>
      </c>
      <c r="I16454" t="s">
        <v>1108</v>
      </c>
      <c r="J16454" t="s">
        <v>1069</v>
      </c>
    </row>
    <row r="16455">
      <c r="A16455" t="n">
        <v>2013</v>
      </c>
      <c r="B16455" t="s">
        <v>1365</v>
      </c>
      <c r="C16455" t="s">
        <v>1366</v>
      </c>
      <c r="D16455" t="s">
        <v>1070</v>
      </c>
      <c r="E16455" t="s">
        <v>1071</v>
      </c>
      <c r="F16455" t="s">
        <v>1067</v>
      </c>
      <c r="G16455" t="n">
        <v>0.0147751749179345</v>
      </c>
      <c r="H16455" t="n">
        <v>10151390208</v>
      </c>
      <c r="I16455" t="s">
        <v>1108</v>
      </c>
      <c r="J16455" t="s">
        <v>1069</v>
      </c>
    </row>
    <row r="16456">
      <c r="A16456" t="n">
        <v>2013</v>
      </c>
      <c r="B16456" t="s">
        <v>1365</v>
      </c>
      <c r="C16456" t="s">
        <v>1366</v>
      </c>
      <c r="D16456" t="s">
        <v>1072</v>
      </c>
      <c r="E16456" t="s">
        <v>1073</v>
      </c>
      <c r="F16456" t="s">
        <v>1067</v>
      </c>
      <c r="G16456" t="n">
        <v>0.319233620893003</v>
      </c>
      <c r="H16456" t="n">
        <v>10151390208</v>
      </c>
      <c r="I16456" t="s">
        <v>1108</v>
      </c>
      <c r="J16456" t="s">
        <v>1069</v>
      </c>
    </row>
    <row r="16457">
      <c r="A16457" t="n">
        <v>2013</v>
      </c>
      <c r="B16457" t="s">
        <v>1365</v>
      </c>
      <c r="C16457" t="s">
        <v>1366</v>
      </c>
      <c r="D16457" t="s">
        <v>1074</v>
      </c>
      <c r="E16457" t="s">
        <v>1075</v>
      </c>
      <c r="F16457" t="s">
        <v>1067</v>
      </c>
      <c r="G16457" t="n">
        <v>0.312609091328818</v>
      </c>
      <c r="H16457" t="n">
        <v>10151390208</v>
      </c>
      <c r="I16457" t="s">
        <v>1108</v>
      </c>
      <c r="J16457" t="s">
        <v>1069</v>
      </c>
    </row>
    <row r="16458">
      <c r="A16458" t="n">
        <v>2013</v>
      </c>
      <c r="B16458" t="s">
        <v>1365</v>
      </c>
      <c r="C16458" t="s">
        <v>1366</v>
      </c>
      <c r="D16458" t="s">
        <v>1076</v>
      </c>
      <c r="E16458" t="s">
        <v>1077</v>
      </c>
      <c r="F16458" t="s">
        <v>1067</v>
      </c>
      <c r="G16458" t="n">
        <v>0.647169150757746</v>
      </c>
      <c r="H16458" t="n">
        <v>10151390208</v>
      </c>
      <c r="I16458" t="s">
        <v>1108</v>
      </c>
      <c r="J16458" t="s">
        <v>1069</v>
      </c>
    </row>
    <row r="16459">
      <c r="A16459" t="n">
        <v>2013</v>
      </c>
      <c r="B16459" t="s">
        <v>1365</v>
      </c>
      <c r="C16459" t="s">
        <v>1366</v>
      </c>
      <c r="D16459" t="s">
        <v>1078</v>
      </c>
      <c r="E16459" t="s">
        <v>1079</v>
      </c>
      <c r="F16459" t="s">
        <v>1067</v>
      </c>
      <c r="G16459"/>
      <c r="H16459" t="n">
        <v>10151390208</v>
      </c>
      <c r="I16459" t="s">
        <v>1108</v>
      </c>
      <c r="J16459" t="s">
        <v>1069</v>
      </c>
    </row>
    <row r="16460">
      <c r="A16460" t="n">
        <v>2013</v>
      </c>
      <c r="B16460" t="s">
        <v>1367</v>
      </c>
      <c r="C16460" t="s">
        <v>1368</v>
      </c>
      <c r="D16460" t="s">
        <v>1065</v>
      </c>
      <c r="E16460" t="s">
        <v>1066</v>
      </c>
      <c r="F16460" t="s">
        <v>1067</v>
      </c>
      <c r="G16460" t="n">
        <v>0.000977069818712049</v>
      </c>
      <c r="H16460" t="n">
        <v>10224897024</v>
      </c>
      <c r="I16460" t="s">
        <v>1086</v>
      </c>
      <c r="J16460" t="s">
        <v>1083</v>
      </c>
    </row>
    <row r="16461">
      <c r="A16461" t="n">
        <v>2013</v>
      </c>
      <c r="B16461" t="s">
        <v>1367</v>
      </c>
      <c r="C16461" t="s">
        <v>1368</v>
      </c>
      <c r="D16461" t="s">
        <v>1070</v>
      </c>
      <c r="E16461" t="s">
        <v>1071</v>
      </c>
      <c r="F16461" t="s">
        <v>1067</v>
      </c>
      <c r="G16461" t="n">
        <v>0.0168388522960637</v>
      </c>
      <c r="H16461" t="n">
        <v>10224897024</v>
      </c>
      <c r="I16461" t="s">
        <v>1086</v>
      </c>
      <c r="J16461" t="s">
        <v>1083</v>
      </c>
    </row>
    <row r="16462">
      <c r="A16462" t="n">
        <v>2013</v>
      </c>
      <c r="B16462" t="s">
        <v>1367</v>
      </c>
      <c r="C16462" t="s">
        <v>1368</v>
      </c>
      <c r="D16462" t="s">
        <v>1072</v>
      </c>
      <c r="E16462" t="s">
        <v>1073</v>
      </c>
      <c r="F16462" t="s">
        <v>1067</v>
      </c>
      <c r="G16462" t="n">
        <v>0.0487681481843548</v>
      </c>
      <c r="H16462" t="n">
        <v>10224897024</v>
      </c>
      <c r="I16462" t="s">
        <v>1086</v>
      </c>
      <c r="J16462" t="s">
        <v>1083</v>
      </c>
    </row>
    <row r="16463">
      <c r="A16463" t="n">
        <v>2013</v>
      </c>
      <c r="B16463" t="s">
        <v>1367</v>
      </c>
      <c r="C16463" t="s">
        <v>1368</v>
      </c>
      <c r="D16463" t="s">
        <v>1074</v>
      </c>
      <c r="E16463" t="s">
        <v>1075</v>
      </c>
      <c r="F16463" t="s">
        <v>1067</v>
      </c>
      <c r="G16463" t="n">
        <v>0</v>
      </c>
      <c r="H16463" t="n">
        <v>10224897024</v>
      </c>
      <c r="I16463" t="s">
        <v>1086</v>
      </c>
      <c r="J16463" t="s">
        <v>1083</v>
      </c>
    </row>
    <row r="16464">
      <c r="A16464" t="n">
        <v>2013</v>
      </c>
      <c r="B16464" t="s">
        <v>1367</v>
      </c>
      <c r="C16464" t="s">
        <v>1368</v>
      </c>
      <c r="D16464" t="s">
        <v>1076</v>
      </c>
      <c r="E16464" t="s">
        <v>1077</v>
      </c>
      <c r="F16464" t="s">
        <v>1067</v>
      </c>
      <c r="G16464" t="n">
        <v>0.0665840702991305</v>
      </c>
      <c r="H16464" t="n">
        <v>10224897024</v>
      </c>
      <c r="I16464" t="s">
        <v>1086</v>
      </c>
      <c r="J16464" t="s">
        <v>1083</v>
      </c>
    </row>
    <row r="16465">
      <c r="A16465" t="n">
        <v>2013</v>
      </c>
      <c r="B16465" t="s">
        <v>1367</v>
      </c>
      <c r="C16465" t="s">
        <v>1368</v>
      </c>
      <c r="D16465" t="s">
        <v>1078</v>
      </c>
      <c r="E16465" t="s">
        <v>1079</v>
      </c>
      <c r="F16465" t="s">
        <v>1067</v>
      </c>
      <c r="G16465"/>
      <c r="H16465" t="n">
        <v>10224897024</v>
      </c>
      <c r="I16465" t="s">
        <v>1086</v>
      </c>
      <c r="J16465" t="s">
        <v>1083</v>
      </c>
    </row>
    <row r="16466">
      <c r="A16466" t="n">
        <v>2013</v>
      </c>
      <c r="B16466" t="s">
        <v>1369</v>
      </c>
      <c r="C16466" t="s">
        <v>1370</v>
      </c>
      <c r="D16466" t="s">
        <v>1065</v>
      </c>
      <c r="E16466" t="s">
        <v>1066</v>
      </c>
      <c r="F16466" t="s">
        <v>1067</v>
      </c>
      <c r="G16466" t="n">
        <v>0.526796357793851</v>
      </c>
      <c r="H16466" t="n">
        <v>514965995520</v>
      </c>
      <c r="I16466" t="s">
        <v>1086</v>
      </c>
      <c r="J16466" t="s">
        <v>1087</v>
      </c>
    </row>
    <row r="16467">
      <c r="A16467" t="n">
        <v>2013</v>
      </c>
      <c r="B16467" t="s">
        <v>1369</v>
      </c>
      <c r="C16467" t="s">
        <v>1370</v>
      </c>
      <c r="D16467" t="s">
        <v>1070</v>
      </c>
      <c r="E16467" t="s">
        <v>1071</v>
      </c>
      <c r="F16467" t="s">
        <v>1067</v>
      </c>
      <c r="G16467" t="n">
        <v>1.74145343534766</v>
      </c>
      <c r="H16467" t="n">
        <v>514965995520</v>
      </c>
      <c r="I16467" t="s">
        <v>1086</v>
      </c>
      <c r="J16467" t="s">
        <v>1087</v>
      </c>
    </row>
    <row r="16468">
      <c r="A16468" t="n">
        <v>2013</v>
      </c>
      <c r="B16468" t="s">
        <v>1369</v>
      </c>
      <c r="C16468" t="s">
        <v>1370</v>
      </c>
      <c r="D16468" t="s">
        <v>1072</v>
      </c>
      <c r="E16468" t="s">
        <v>1073</v>
      </c>
      <c r="F16468" t="s">
        <v>1067</v>
      </c>
      <c r="G16468" t="n">
        <v>7.1542590814129</v>
      </c>
      <c r="H16468" t="n">
        <v>514965995520</v>
      </c>
      <c r="I16468" t="s">
        <v>1086</v>
      </c>
      <c r="J16468" t="s">
        <v>1087</v>
      </c>
    </row>
    <row r="16469">
      <c r="A16469" t="n">
        <v>2013</v>
      </c>
      <c r="B16469" t="s">
        <v>1369</v>
      </c>
      <c r="C16469" t="s">
        <v>1370</v>
      </c>
      <c r="D16469" t="s">
        <v>1074</v>
      </c>
      <c r="E16469" t="s">
        <v>1075</v>
      </c>
      <c r="F16469" t="s">
        <v>1067</v>
      </c>
      <c r="G16469" t="n">
        <v>10.746917156204</v>
      </c>
      <c r="H16469" t="n">
        <v>514965995520</v>
      </c>
      <c r="I16469" t="s">
        <v>1086</v>
      </c>
      <c r="J16469" t="s">
        <v>1087</v>
      </c>
    </row>
    <row r="16470">
      <c r="A16470" t="n">
        <v>2013</v>
      </c>
      <c r="B16470" t="s">
        <v>1369</v>
      </c>
      <c r="C16470" t="s">
        <v>1370</v>
      </c>
      <c r="D16470" t="s">
        <v>1076</v>
      </c>
      <c r="E16470" t="s">
        <v>1077</v>
      </c>
      <c r="F16470" t="s">
        <v>1067</v>
      </c>
      <c r="G16470" t="n">
        <v>20.1694260307584</v>
      </c>
      <c r="H16470" t="n">
        <v>514965995520</v>
      </c>
      <c r="I16470" t="s">
        <v>1086</v>
      </c>
      <c r="J16470" t="s">
        <v>1087</v>
      </c>
    </row>
    <row r="16471">
      <c r="A16471" t="n">
        <v>2013</v>
      </c>
      <c r="B16471" t="s">
        <v>1369</v>
      </c>
      <c r="C16471" t="s">
        <v>1370</v>
      </c>
      <c r="D16471" t="s">
        <v>1078</v>
      </c>
      <c r="E16471" t="s">
        <v>1079</v>
      </c>
      <c r="F16471" t="s">
        <v>1067</v>
      </c>
      <c r="G16471"/>
      <c r="H16471" t="n">
        <v>514965995520</v>
      </c>
      <c r="I16471" t="s">
        <v>1086</v>
      </c>
      <c r="J16471" t="s">
        <v>1087</v>
      </c>
    </row>
    <row r="16472">
      <c r="A16472" t="n">
        <v>2013</v>
      </c>
      <c r="B16472" t="s">
        <v>1371</v>
      </c>
      <c r="C16472" t="s">
        <v>1372</v>
      </c>
      <c r="D16472" t="s">
        <v>1065</v>
      </c>
      <c r="E16472" t="s">
        <v>1066</v>
      </c>
      <c r="F16472" t="s">
        <v>1067</v>
      </c>
      <c r="G16472" t="n">
        <v>0.230321527396179</v>
      </c>
      <c r="H16472" t="n">
        <v>10982955008</v>
      </c>
      <c r="I16472" t="s">
        <v>1068</v>
      </c>
      <c r="J16472" t="s">
        <v>1087</v>
      </c>
    </row>
    <row r="16473">
      <c r="A16473" t="n">
        <v>2013</v>
      </c>
      <c r="B16473" t="s">
        <v>1371</v>
      </c>
      <c r="C16473" t="s">
        <v>1372</v>
      </c>
      <c r="D16473" t="s">
        <v>1070</v>
      </c>
      <c r="E16473" t="s">
        <v>1071</v>
      </c>
      <c r="F16473" t="s">
        <v>1067</v>
      </c>
      <c r="G16473" t="n">
        <v>1.30893004283147</v>
      </c>
      <c r="H16473" t="n">
        <v>10982955008</v>
      </c>
      <c r="I16473" t="s">
        <v>1068</v>
      </c>
      <c r="J16473" t="s">
        <v>1087</v>
      </c>
    </row>
    <row r="16474">
      <c r="A16474" t="n">
        <v>2013</v>
      </c>
      <c r="B16474" t="s">
        <v>1371</v>
      </c>
      <c r="C16474" t="s">
        <v>1372</v>
      </c>
      <c r="D16474" t="s">
        <v>1072</v>
      </c>
      <c r="E16474" t="s">
        <v>1073</v>
      </c>
      <c r="F16474" t="s">
        <v>1067</v>
      </c>
      <c r="G16474" t="n">
        <v>0.0272616533114677</v>
      </c>
      <c r="H16474" t="n">
        <v>10982955008</v>
      </c>
      <c r="I16474" t="s">
        <v>1068</v>
      </c>
      <c r="J16474" t="s">
        <v>1087</v>
      </c>
    </row>
    <row r="16475">
      <c r="A16475" t="n">
        <v>2013</v>
      </c>
      <c r="B16475" t="s">
        <v>1371</v>
      </c>
      <c r="C16475" t="s">
        <v>1372</v>
      </c>
      <c r="D16475" t="s">
        <v>1074</v>
      </c>
      <c r="E16475" t="s">
        <v>1075</v>
      </c>
      <c r="F16475" t="s">
        <v>1067</v>
      </c>
      <c r="G16475" t="n">
        <v>0.0816845746484057</v>
      </c>
      <c r="H16475" t="n">
        <v>10982955008</v>
      </c>
      <c r="I16475" t="s">
        <v>1068</v>
      </c>
      <c r="J16475" t="s">
        <v>1087</v>
      </c>
    </row>
    <row r="16476">
      <c r="A16476" t="n">
        <v>2013</v>
      </c>
      <c r="B16476" t="s">
        <v>1371</v>
      </c>
      <c r="C16476" t="s">
        <v>1372</v>
      </c>
      <c r="D16476" t="s">
        <v>1076</v>
      </c>
      <c r="E16476" t="s">
        <v>1077</v>
      </c>
      <c r="F16476" t="s">
        <v>1067</v>
      </c>
      <c r="G16476" t="n">
        <v>1.64819779818753</v>
      </c>
      <c r="H16476" t="n">
        <v>10982955008</v>
      </c>
      <c r="I16476" t="s">
        <v>1068</v>
      </c>
      <c r="J16476" t="s">
        <v>1087</v>
      </c>
    </row>
    <row r="16477">
      <c r="A16477" t="n">
        <v>2013</v>
      </c>
      <c r="B16477" t="s">
        <v>1371</v>
      </c>
      <c r="C16477" t="s">
        <v>1372</v>
      </c>
      <c r="D16477" t="s">
        <v>1078</v>
      </c>
      <c r="E16477" t="s">
        <v>1079</v>
      </c>
      <c r="F16477" t="s">
        <v>1067</v>
      </c>
      <c r="G16477"/>
      <c r="H16477" t="n">
        <v>10982955008</v>
      </c>
      <c r="I16477" t="s">
        <v>1068</v>
      </c>
      <c r="J16477" t="s">
        <v>1087</v>
      </c>
    </row>
    <row r="16478">
      <c r="A16478" t="n">
        <v>2013</v>
      </c>
      <c r="B16478" t="s">
        <v>1373</v>
      </c>
      <c r="C16478" t="s">
        <v>1374</v>
      </c>
      <c r="D16478" t="s">
        <v>1065</v>
      </c>
      <c r="E16478" t="s">
        <v>1066</v>
      </c>
      <c r="F16478" t="s">
        <v>1067</v>
      </c>
      <c r="G16478" t="n">
        <v>2.89525769680589</v>
      </c>
      <c r="H16478" t="n">
        <v>877185990656</v>
      </c>
      <c r="I16478" t="s">
        <v>1090</v>
      </c>
      <c r="J16478" t="s">
        <v>1069</v>
      </c>
    </row>
    <row r="16479">
      <c r="A16479" t="n">
        <v>2013</v>
      </c>
      <c r="B16479" t="s">
        <v>1373</v>
      </c>
      <c r="C16479" t="s">
        <v>1374</v>
      </c>
      <c r="D16479" t="s">
        <v>1070</v>
      </c>
      <c r="E16479" t="s">
        <v>1071</v>
      </c>
      <c r="F16479" t="s">
        <v>1067</v>
      </c>
      <c r="G16479" t="n">
        <v>21.535712811752</v>
      </c>
      <c r="H16479" t="n">
        <v>877185990656</v>
      </c>
      <c r="I16479" t="s">
        <v>1090</v>
      </c>
      <c r="J16479" t="s">
        <v>1069</v>
      </c>
    </row>
    <row r="16480">
      <c r="A16480" t="n">
        <v>2013</v>
      </c>
      <c r="B16480" t="s">
        <v>1373</v>
      </c>
      <c r="C16480" t="s">
        <v>1374</v>
      </c>
      <c r="D16480" t="s">
        <v>1072</v>
      </c>
      <c r="E16480" t="s">
        <v>1073</v>
      </c>
      <c r="F16480" t="s">
        <v>1067</v>
      </c>
      <c r="G16480" t="n">
        <v>37.3552414183249</v>
      </c>
      <c r="H16480" t="n">
        <v>877185990656</v>
      </c>
      <c r="I16480" t="s">
        <v>1090</v>
      </c>
      <c r="J16480" t="s">
        <v>1069</v>
      </c>
    </row>
    <row r="16481">
      <c r="A16481" t="n">
        <v>2013</v>
      </c>
      <c r="B16481" t="s">
        <v>1373</v>
      </c>
      <c r="C16481" t="s">
        <v>1374</v>
      </c>
      <c r="D16481" t="s">
        <v>1074</v>
      </c>
      <c r="E16481" t="s">
        <v>1075</v>
      </c>
      <c r="F16481" t="s">
        <v>1067</v>
      </c>
      <c r="G16481" t="n">
        <v>29.5348234649706</v>
      </c>
      <c r="H16481" t="n">
        <v>877185990656</v>
      </c>
      <c r="I16481" t="s">
        <v>1090</v>
      </c>
      <c r="J16481" t="s">
        <v>1069</v>
      </c>
    </row>
    <row r="16482">
      <c r="A16482" t="n">
        <v>2013</v>
      </c>
      <c r="B16482" t="s">
        <v>1373</v>
      </c>
      <c r="C16482" t="s">
        <v>1374</v>
      </c>
      <c r="D16482" t="s">
        <v>1076</v>
      </c>
      <c r="E16482" t="s">
        <v>1077</v>
      </c>
      <c r="F16482" t="s">
        <v>1067</v>
      </c>
      <c r="G16482" t="n">
        <v>91.3210353918533</v>
      </c>
      <c r="H16482" t="n">
        <v>877185990656</v>
      </c>
      <c r="I16482" t="s">
        <v>1090</v>
      </c>
      <c r="J16482" t="s">
        <v>1069</v>
      </c>
    </row>
    <row r="16483">
      <c r="A16483" t="n">
        <v>2013</v>
      </c>
      <c r="B16483" t="s">
        <v>1373</v>
      </c>
      <c r="C16483" t="s">
        <v>1374</v>
      </c>
      <c r="D16483" t="s">
        <v>1078</v>
      </c>
      <c r="E16483" t="s">
        <v>1079</v>
      </c>
      <c r="F16483" t="s">
        <v>1067</v>
      </c>
      <c r="G16483"/>
      <c r="H16483" t="n">
        <v>877185990656</v>
      </c>
      <c r="I16483" t="s">
        <v>1090</v>
      </c>
      <c r="J16483" t="s">
        <v>1069</v>
      </c>
    </row>
    <row r="16484">
      <c r="A16484" t="n">
        <v>2013</v>
      </c>
      <c r="B16484" t="s">
        <v>1375</v>
      </c>
      <c r="C16484" t="s">
        <v>1376</v>
      </c>
      <c r="D16484" t="s">
        <v>1065</v>
      </c>
      <c r="E16484" t="s">
        <v>1066</v>
      </c>
      <c r="F16484" t="s">
        <v>1067</v>
      </c>
      <c r="G16484" t="n">
        <v>0.424847229547068</v>
      </c>
      <c r="H16484" t="n">
        <v>526013988864</v>
      </c>
      <c r="I16484" t="s">
        <v>1090</v>
      </c>
      <c r="J16484" t="s">
        <v>1069</v>
      </c>
    </row>
    <row r="16485">
      <c r="A16485" t="n">
        <v>2013</v>
      </c>
      <c r="B16485" t="s">
        <v>1375</v>
      </c>
      <c r="C16485" t="s">
        <v>1376</v>
      </c>
      <c r="D16485" t="s">
        <v>1070</v>
      </c>
      <c r="E16485" t="s">
        <v>1071</v>
      </c>
      <c r="F16485" t="s">
        <v>1067</v>
      </c>
      <c r="G16485" t="n">
        <v>5.97165559695096</v>
      </c>
      <c r="H16485" t="n">
        <v>526013988864</v>
      </c>
      <c r="I16485" t="s">
        <v>1090</v>
      </c>
      <c r="J16485" t="s">
        <v>1069</v>
      </c>
    </row>
    <row r="16486">
      <c r="A16486" t="n">
        <v>2013</v>
      </c>
      <c r="B16486" t="s">
        <v>1375</v>
      </c>
      <c r="C16486" t="s">
        <v>1376</v>
      </c>
      <c r="D16486" t="s">
        <v>1072</v>
      </c>
      <c r="E16486" t="s">
        <v>1073</v>
      </c>
      <c r="F16486" t="s">
        <v>1067</v>
      </c>
      <c r="G16486" t="n">
        <v>7.82533103611236</v>
      </c>
      <c r="H16486" t="n">
        <v>526013988864</v>
      </c>
      <c r="I16486" t="s">
        <v>1090</v>
      </c>
      <c r="J16486" t="s">
        <v>1069</v>
      </c>
    </row>
    <row r="16487">
      <c r="A16487" t="n">
        <v>2013</v>
      </c>
      <c r="B16487" t="s">
        <v>1375</v>
      </c>
      <c r="C16487" t="s">
        <v>1376</v>
      </c>
      <c r="D16487" t="s">
        <v>1074</v>
      </c>
      <c r="E16487" t="s">
        <v>1075</v>
      </c>
      <c r="F16487" t="s">
        <v>1067</v>
      </c>
      <c r="G16487" t="n">
        <v>3.24533317129169</v>
      </c>
      <c r="H16487" t="n">
        <v>526013988864</v>
      </c>
      <c r="I16487" t="s">
        <v>1090</v>
      </c>
      <c r="J16487" t="s">
        <v>1069</v>
      </c>
    </row>
    <row r="16488">
      <c r="A16488" t="n">
        <v>2013</v>
      </c>
      <c r="B16488" t="s">
        <v>1375</v>
      </c>
      <c r="C16488" t="s">
        <v>1376</v>
      </c>
      <c r="D16488" t="s">
        <v>1076</v>
      </c>
      <c r="E16488" t="s">
        <v>1077</v>
      </c>
      <c r="F16488" t="s">
        <v>1067</v>
      </c>
      <c r="G16488" t="n">
        <v>17.4671670339021</v>
      </c>
      <c r="H16488" t="n">
        <v>526013988864</v>
      </c>
      <c r="I16488" t="s">
        <v>1090</v>
      </c>
      <c r="J16488" t="s">
        <v>1069</v>
      </c>
    </row>
    <row r="16489">
      <c r="A16489" t="n">
        <v>2013</v>
      </c>
      <c r="B16489" t="s">
        <v>1375</v>
      </c>
      <c r="C16489" t="s">
        <v>1376</v>
      </c>
      <c r="D16489" t="s">
        <v>1078</v>
      </c>
      <c r="E16489" t="s">
        <v>1079</v>
      </c>
      <c r="F16489" t="s">
        <v>1067</v>
      </c>
      <c r="G16489"/>
      <c r="H16489" t="n">
        <v>526013988864</v>
      </c>
      <c r="I16489" t="s">
        <v>1090</v>
      </c>
      <c r="J16489" t="s">
        <v>1069</v>
      </c>
    </row>
    <row r="16490">
      <c r="A16490" t="n">
        <v>2013</v>
      </c>
      <c r="B16490" t="s">
        <v>1377</v>
      </c>
      <c r="C16490" t="s">
        <v>1378</v>
      </c>
      <c r="D16490" t="s">
        <v>1065</v>
      </c>
      <c r="E16490" t="s">
        <v>1066</v>
      </c>
      <c r="F16490" t="s">
        <v>1067</v>
      </c>
      <c r="G16490" t="n">
        <v>0.0428163067047028</v>
      </c>
      <c r="H16490" t="n">
        <v>22162204672</v>
      </c>
      <c r="I16490" t="s">
        <v>1082</v>
      </c>
      <c r="J16490" t="s">
        <v>1087</v>
      </c>
    </row>
    <row r="16491">
      <c r="A16491" t="n">
        <v>2013</v>
      </c>
      <c r="B16491" t="s">
        <v>1377</v>
      </c>
      <c r="C16491" t="s">
        <v>1378</v>
      </c>
      <c r="D16491" t="s">
        <v>1070</v>
      </c>
      <c r="E16491" t="s">
        <v>1071</v>
      </c>
      <c r="F16491" t="s">
        <v>1067</v>
      </c>
      <c r="G16491" t="n">
        <v>0.381316005570136</v>
      </c>
      <c r="H16491" t="n">
        <v>22162204672</v>
      </c>
      <c r="I16491" t="s">
        <v>1082</v>
      </c>
      <c r="J16491" t="s">
        <v>1087</v>
      </c>
    </row>
    <row r="16492">
      <c r="A16492" t="n">
        <v>2013</v>
      </c>
      <c r="B16492" t="s">
        <v>1377</v>
      </c>
      <c r="C16492" t="s">
        <v>1378</v>
      </c>
      <c r="D16492" t="s">
        <v>1072</v>
      </c>
      <c r="E16492" t="s">
        <v>1073</v>
      </c>
      <c r="F16492" t="s">
        <v>1067</v>
      </c>
      <c r="G16492" t="n">
        <v>0.0952876462216848</v>
      </c>
      <c r="H16492" t="n">
        <v>22162204672</v>
      </c>
      <c r="I16492" t="s">
        <v>1082</v>
      </c>
      <c r="J16492" t="s">
        <v>1087</v>
      </c>
    </row>
    <row r="16493">
      <c r="A16493" t="n">
        <v>2013</v>
      </c>
      <c r="B16493" t="s">
        <v>1377</v>
      </c>
      <c r="C16493" t="s">
        <v>1378</v>
      </c>
      <c r="D16493" t="s">
        <v>1074</v>
      </c>
      <c r="E16493" t="s">
        <v>1075</v>
      </c>
      <c r="F16493" t="s">
        <v>1067</v>
      </c>
      <c r="G16493" t="n">
        <v>0.0232017081488824</v>
      </c>
      <c r="H16493" t="n">
        <v>22162204672</v>
      </c>
      <c r="I16493" t="s">
        <v>1082</v>
      </c>
      <c r="J16493" t="s">
        <v>1087</v>
      </c>
    </row>
    <row r="16494">
      <c r="A16494" t="n">
        <v>2013</v>
      </c>
      <c r="B16494" t="s">
        <v>1377</v>
      </c>
      <c r="C16494" t="s">
        <v>1378</v>
      </c>
      <c r="D16494" t="s">
        <v>1076</v>
      </c>
      <c r="E16494" t="s">
        <v>1077</v>
      </c>
      <c r="F16494" t="s">
        <v>1067</v>
      </c>
      <c r="G16494" t="n">
        <v>0.542621666645406</v>
      </c>
      <c r="H16494" t="n">
        <v>22162204672</v>
      </c>
      <c r="I16494" t="s">
        <v>1082</v>
      </c>
      <c r="J16494" t="s">
        <v>1087</v>
      </c>
    </row>
    <row r="16495">
      <c r="A16495" t="n">
        <v>2013</v>
      </c>
      <c r="B16495" t="s">
        <v>1377</v>
      </c>
      <c r="C16495" t="s">
        <v>1378</v>
      </c>
      <c r="D16495" t="s">
        <v>1078</v>
      </c>
      <c r="E16495" t="s">
        <v>1079</v>
      </c>
      <c r="F16495" t="s">
        <v>1067</v>
      </c>
      <c r="G16495"/>
      <c r="H16495" t="n">
        <v>22162204672</v>
      </c>
      <c r="I16495" t="s">
        <v>1082</v>
      </c>
      <c r="J16495" t="s">
        <v>1087</v>
      </c>
    </row>
    <row r="16496">
      <c r="A16496" t="n">
        <v>2013</v>
      </c>
      <c r="B16496" t="s">
        <v>1379</v>
      </c>
      <c r="C16496" t="s">
        <v>1380</v>
      </c>
      <c r="D16496" t="s">
        <v>1065</v>
      </c>
      <c r="E16496" t="s">
        <v>1066</v>
      </c>
      <c r="F16496" t="s">
        <v>1067</v>
      </c>
      <c r="G16496" t="n">
        <v>0</v>
      </c>
      <c r="H16496" t="n">
        <v>101366712</v>
      </c>
      <c r="I16496" t="s">
        <v>1108</v>
      </c>
      <c r="J16496" t="s">
        <v>1069</v>
      </c>
    </row>
    <row r="16497">
      <c r="A16497" t="n">
        <v>2013</v>
      </c>
      <c r="B16497" t="s">
        <v>1379</v>
      </c>
      <c r="C16497" t="s">
        <v>1380</v>
      </c>
      <c r="D16497" t="s">
        <v>1070</v>
      </c>
      <c r="E16497" t="s">
        <v>1071</v>
      </c>
      <c r="F16497" t="s">
        <v>1067</v>
      </c>
      <c r="G16497" t="n">
        <v>0</v>
      </c>
      <c r="H16497" t="n">
        <v>101366712</v>
      </c>
      <c r="I16497" t="s">
        <v>1108</v>
      </c>
      <c r="J16497" t="s">
        <v>1069</v>
      </c>
    </row>
    <row r="16498">
      <c r="A16498" t="n">
        <v>2013</v>
      </c>
      <c r="B16498" t="s">
        <v>1379</v>
      </c>
      <c r="C16498" t="s">
        <v>1380</v>
      </c>
      <c r="D16498" t="s">
        <v>1072</v>
      </c>
      <c r="E16498" t="s">
        <v>1073</v>
      </c>
      <c r="F16498" t="s">
        <v>1067</v>
      </c>
      <c r="G16498" t="n">
        <v>0</v>
      </c>
      <c r="H16498" t="n">
        <v>101366712</v>
      </c>
      <c r="I16498" t="s">
        <v>1108</v>
      </c>
      <c r="J16498" t="s">
        <v>1069</v>
      </c>
    </row>
    <row r="16499">
      <c r="A16499" t="n">
        <v>2013</v>
      </c>
      <c r="B16499" t="s">
        <v>1379</v>
      </c>
      <c r="C16499" t="s">
        <v>1380</v>
      </c>
      <c r="D16499" t="s">
        <v>1074</v>
      </c>
      <c r="E16499" t="s">
        <v>1075</v>
      </c>
      <c r="F16499" t="s">
        <v>1067</v>
      </c>
      <c r="G16499" t="n">
        <v>0</v>
      </c>
      <c r="H16499" t="n">
        <v>101366712</v>
      </c>
      <c r="I16499" t="s">
        <v>1108</v>
      </c>
      <c r="J16499" t="s">
        <v>1069</v>
      </c>
    </row>
    <row r="16500">
      <c r="A16500" t="n">
        <v>2013</v>
      </c>
      <c r="B16500" t="s">
        <v>1379</v>
      </c>
      <c r="C16500" t="s">
        <v>1380</v>
      </c>
      <c r="D16500" t="s">
        <v>1076</v>
      </c>
      <c r="E16500" t="s">
        <v>1077</v>
      </c>
      <c r="F16500" t="s">
        <v>1067</v>
      </c>
      <c r="G16500" t="n">
        <v>0</v>
      </c>
      <c r="H16500" t="n">
        <v>101366712</v>
      </c>
      <c r="I16500" t="s">
        <v>1108</v>
      </c>
      <c r="J16500" t="s">
        <v>1069</v>
      </c>
    </row>
    <row r="16501">
      <c r="A16501" t="n">
        <v>2013</v>
      </c>
      <c r="B16501" t="s">
        <v>1379</v>
      </c>
      <c r="C16501" t="s">
        <v>1380</v>
      </c>
      <c r="D16501" t="s">
        <v>1078</v>
      </c>
      <c r="E16501" t="s">
        <v>1079</v>
      </c>
      <c r="F16501" t="s">
        <v>1067</v>
      </c>
      <c r="G16501"/>
      <c r="H16501" t="n">
        <v>101366712</v>
      </c>
      <c r="I16501" t="s">
        <v>1108</v>
      </c>
      <c r="J16501" t="s">
        <v>1069</v>
      </c>
    </row>
    <row r="16502">
      <c r="A16502" t="n">
        <v>2013</v>
      </c>
      <c r="B16502" t="s">
        <v>1381</v>
      </c>
      <c r="C16502" t="s">
        <v>1382</v>
      </c>
      <c r="D16502" t="s">
        <v>1065</v>
      </c>
      <c r="E16502" t="s">
        <v>1066</v>
      </c>
      <c r="F16502" t="s">
        <v>1067</v>
      </c>
      <c r="G16502" t="n">
        <v>0.646128182265071</v>
      </c>
      <c r="H16502" t="n">
        <v>190906580992</v>
      </c>
      <c r="I16502" t="s">
        <v>1108</v>
      </c>
      <c r="J16502" t="s">
        <v>1069</v>
      </c>
    </row>
    <row r="16503">
      <c r="A16503" t="n">
        <v>2013</v>
      </c>
      <c r="B16503" t="s">
        <v>1381</v>
      </c>
      <c r="C16503" t="s">
        <v>1382</v>
      </c>
      <c r="D16503" t="s">
        <v>1070</v>
      </c>
      <c r="E16503" t="s">
        <v>1071</v>
      </c>
      <c r="F16503" t="s">
        <v>1067</v>
      </c>
      <c r="G16503" t="n">
        <v>5.02677729399924</v>
      </c>
      <c r="H16503" t="n">
        <v>190906580992</v>
      </c>
      <c r="I16503" t="s">
        <v>1108</v>
      </c>
      <c r="J16503" t="s">
        <v>1069</v>
      </c>
    </row>
    <row r="16504">
      <c r="A16504" t="n">
        <v>2013</v>
      </c>
      <c r="B16504" t="s">
        <v>1381</v>
      </c>
      <c r="C16504" t="s">
        <v>1382</v>
      </c>
      <c r="D16504" t="s">
        <v>1072</v>
      </c>
      <c r="E16504" t="s">
        <v>1073</v>
      </c>
      <c r="F16504" t="s">
        <v>1067</v>
      </c>
      <c r="G16504" t="n">
        <v>5.56247588837332</v>
      </c>
      <c r="H16504" t="n">
        <v>190906580992</v>
      </c>
      <c r="I16504" t="s">
        <v>1108</v>
      </c>
      <c r="J16504" t="s">
        <v>1069</v>
      </c>
    </row>
    <row r="16505">
      <c r="A16505" t="n">
        <v>2013</v>
      </c>
      <c r="B16505" t="s">
        <v>1381</v>
      </c>
      <c r="C16505" t="s">
        <v>1382</v>
      </c>
      <c r="D16505" t="s">
        <v>1074</v>
      </c>
      <c r="E16505" t="s">
        <v>1075</v>
      </c>
      <c r="F16505" t="s">
        <v>1067</v>
      </c>
      <c r="G16505" t="n">
        <v>18.4406887736715</v>
      </c>
      <c r="H16505" t="n">
        <v>190906580992</v>
      </c>
      <c r="I16505" t="s">
        <v>1108</v>
      </c>
      <c r="J16505" t="s">
        <v>1069</v>
      </c>
    </row>
    <row r="16506">
      <c r="A16506" t="n">
        <v>2013</v>
      </c>
      <c r="B16506" t="s">
        <v>1381</v>
      </c>
      <c r="C16506" t="s">
        <v>1382</v>
      </c>
      <c r="D16506" t="s">
        <v>1076</v>
      </c>
      <c r="E16506" t="s">
        <v>1077</v>
      </c>
      <c r="F16506" t="s">
        <v>1067</v>
      </c>
      <c r="G16506" t="n">
        <v>29.6760701383091</v>
      </c>
      <c r="H16506" t="n">
        <v>190906580992</v>
      </c>
      <c r="I16506" t="s">
        <v>1108</v>
      </c>
      <c r="J16506" t="s">
        <v>1069</v>
      </c>
    </row>
    <row r="16507">
      <c r="A16507" t="n">
        <v>2013</v>
      </c>
      <c r="B16507" t="s">
        <v>1381</v>
      </c>
      <c r="C16507" t="s">
        <v>1382</v>
      </c>
      <c r="D16507" t="s">
        <v>1078</v>
      </c>
      <c r="E16507" t="s">
        <v>1079</v>
      </c>
      <c r="F16507" t="s">
        <v>1067</v>
      </c>
      <c r="G16507"/>
      <c r="H16507" t="n">
        <v>190906580992</v>
      </c>
      <c r="I16507" t="s">
        <v>1108</v>
      </c>
      <c r="J16507" t="s">
        <v>1069</v>
      </c>
    </row>
    <row r="16508">
      <c r="A16508" t="n">
        <v>2013</v>
      </c>
      <c r="B16508" t="s">
        <v>1383</v>
      </c>
      <c r="C16508" t="s">
        <v>1384</v>
      </c>
      <c r="D16508" t="s">
        <v>1065</v>
      </c>
      <c r="E16508" t="s">
        <v>1066</v>
      </c>
      <c r="F16508" t="s">
        <v>1067</v>
      </c>
      <c r="G16508" t="n">
        <v>0.414157124743189</v>
      </c>
      <c r="H16508" t="n">
        <v>89936019456</v>
      </c>
      <c r="I16508" t="s">
        <v>1099</v>
      </c>
      <c r="J16508" t="s">
        <v>1069</v>
      </c>
    </row>
    <row r="16509">
      <c r="A16509" t="n">
        <v>2013</v>
      </c>
      <c r="B16509" t="s">
        <v>1383</v>
      </c>
      <c r="C16509" t="s">
        <v>1384</v>
      </c>
      <c r="D16509" t="s">
        <v>1070</v>
      </c>
      <c r="E16509" t="s">
        <v>1071</v>
      </c>
      <c r="F16509" t="s">
        <v>1067</v>
      </c>
      <c r="G16509" t="n">
        <v>7.79952082769366</v>
      </c>
      <c r="H16509" t="n">
        <v>89936019456</v>
      </c>
      <c r="I16509" t="s">
        <v>1099</v>
      </c>
      <c r="J16509" t="s">
        <v>1069</v>
      </c>
    </row>
    <row r="16510">
      <c r="A16510" t="n">
        <v>2013</v>
      </c>
      <c r="B16510" t="s">
        <v>1383</v>
      </c>
      <c r="C16510" t="s">
        <v>1384</v>
      </c>
      <c r="D16510" t="s">
        <v>1072</v>
      </c>
      <c r="E16510" t="s">
        <v>1073</v>
      </c>
      <c r="F16510" t="s">
        <v>1067</v>
      </c>
      <c r="G16510" t="n">
        <v>4.76936873077873</v>
      </c>
      <c r="H16510" t="n">
        <v>89936019456</v>
      </c>
      <c r="I16510" t="s">
        <v>1099</v>
      </c>
      <c r="J16510" t="s">
        <v>1069</v>
      </c>
    </row>
    <row r="16511">
      <c r="A16511" t="n">
        <v>2013</v>
      </c>
      <c r="B16511" t="s">
        <v>1383</v>
      </c>
      <c r="C16511" t="s">
        <v>1384</v>
      </c>
      <c r="D16511" t="s">
        <v>1074</v>
      </c>
      <c r="E16511" t="s">
        <v>1075</v>
      </c>
      <c r="F16511" t="s">
        <v>1067</v>
      </c>
      <c r="G16511" t="n">
        <v>25.114655976896</v>
      </c>
      <c r="H16511" t="n">
        <v>89936019456</v>
      </c>
      <c r="I16511" t="s">
        <v>1099</v>
      </c>
      <c r="J16511" t="s">
        <v>1069</v>
      </c>
    </row>
    <row r="16512">
      <c r="A16512" t="n">
        <v>2013</v>
      </c>
      <c r="B16512" t="s">
        <v>1383</v>
      </c>
      <c r="C16512" t="s">
        <v>1384</v>
      </c>
      <c r="D16512" t="s">
        <v>1076</v>
      </c>
      <c r="E16512" t="s">
        <v>1077</v>
      </c>
      <c r="F16512" t="s">
        <v>1067</v>
      </c>
      <c r="G16512" t="n">
        <v>38.0977026601116</v>
      </c>
      <c r="H16512" t="n">
        <v>89936019456</v>
      </c>
      <c r="I16512" t="s">
        <v>1099</v>
      </c>
      <c r="J16512" t="s">
        <v>1069</v>
      </c>
    </row>
    <row r="16513">
      <c r="A16513" t="n">
        <v>2013</v>
      </c>
      <c r="B16513" t="s">
        <v>1383</v>
      </c>
      <c r="C16513" t="s">
        <v>1384</v>
      </c>
      <c r="D16513" t="s">
        <v>1078</v>
      </c>
      <c r="E16513" t="s">
        <v>1079</v>
      </c>
      <c r="F16513" t="s">
        <v>1067</v>
      </c>
      <c r="G16513"/>
      <c r="H16513" t="n">
        <v>89936019456</v>
      </c>
      <c r="I16513" t="s">
        <v>1099</v>
      </c>
      <c r="J16513" t="s">
        <v>1069</v>
      </c>
    </row>
    <row r="16514">
      <c r="A16514" t="n">
        <v>2013</v>
      </c>
      <c r="B16514" t="s">
        <v>1385</v>
      </c>
      <c r="C16514" t="s">
        <v>1386</v>
      </c>
      <c r="D16514" t="s">
        <v>1065</v>
      </c>
      <c r="E16514" t="s">
        <v>1066</v>
      </c>
      <c r="F16514" t="s">
        <v>1067</v>
      </c>
      <c r="G16514" t="n">
        <v>0.227578203593349</v>
      </c>
      <c r="H16514" t="n">
        <v>231218462720</v>
      </c>
      <c r="I16514" t="s">
        <v>1082</v>
      </c>
      <c r="J16514" t="s">
        <v>1087</v>
      </c>
    </row>
    <row r="16515">
      <c r="A16515" t="n">
        <v>2013</v>
      </c>
      <c r="B16515" t="s">
        <v>1385</v>
      </c>
      <c r="C16515" t="s">
        <v>1386</v>
      </c>
      <c r="D16515" t="s">
        <v>1070</v>
      </c>
      <c r="E16515" t="s">
        <v>1071</v>
      </c>
      <c r="F16515" t="s">
        <v>1067</v>
      </c>
      <c r="G16515" t="n">
        <v>1.93346464816742</v>
      </c>
      <c r="H16515" t="n">
        <v>231218462720</v>
      </c>
      <c r="I16515" t="s">
        <v>1082</v>
      </c>
      <c r="J16515" t="s">
        <v>1087</v>
      </c>
    </row>
    <row r="16516">
      <c r="A16516" t="n">
        <v>2013</v>
      </c>
      <c r="B16516" t="s">
        <v>1385</v>
      </c>
      <c r="C16516" t="s">
        <v>1386</v>
      </c>
      <c r="D16516" t="s">
        <v>1072</v>
      </c>
      <c r="E16516" t="s">
        <v>1073</v>
      </c>
      <c r="F16516" t="s">
        <v>1067</v>
      </c>
      <c r="G16516" t="n">
        <v>2.19643144215363</v>
      </c>
      <c r="H16516" t="n">
        <v>231218462720</v>
      </c>
      <c r="I16516" t="s">
        <v>1082</v>
      </c>
      <c r="J16516" t="s">
        <v>1087</v>
      </c>
    </row>
    <row r="16517">
      <c r="A16517" t="n">
        <v>2013</v>
      </c>
      <c r="B16517" t="s">
        <v>1385</v>
      </c>
      <c r="C16517" t="s">
        <v>1386</v>
      </c>
      <c r="D16517" t="s">
        <v>1074</v>
      </c>
      <c r="E16517" t="s">
        <v>1075</v>
      </c>
      <c r="F16517" t="s">
        <v>1067</v>
      </c>
      <c r="G16517" t="n">
        <v>12.3029005770163</v>
      </c>
      <c r="H16517" t="n">
        <v>231218462720</v>
      </c>
      <c r="I16517" t="s">
        <v>1082</v>
      </c>
      <c r="J16517" t="s">
        <v>1087</v>
      </c>
    </row>
    <row r="16518">
      <c r="A16518" t="n">
        <v>2013</v>
      </c>
      <c r="B16518" t="s">
        <v>1385</v>
      </c>
      <c r="C16518" t="s">
        <v>1386</v>
      </c>
      <c r="D16518" t="s">
        <v>1076</v>
      </c>
      <c r="E16518" t="s">
        <v>1077</v>
      </c>
      <c r="F16518" t="s">
        <v>1067</v>
      </c>
      <c r="G16518" t="n">
        <v>16.6603748709307</v>
      </c>
      <c r="H16518" t="n">
        <v>231218462720</v>
      </c>
      <c r="I16518" t="s">
        <v>1082</v>
      </c>
      <c r="J16518" t="s">
        <v>1087</v>
      </c>
    </row>
    <row r="16519">
      <c r="A16519" t="n">
        <v>2013</v>
      </c>
      <c r="B16519" t="s">
        <v>1385</v>
      </c>
      <c r="C16519" t="s">
        <v>1386</v>
      </c>
      <c r="D16519" t="s">
        <v>1078</v>
      </c>
      <c r="E16519" t="s">
        <v>1079</v>
      </c>
      <c r="F16519" t="s">
        <v>1067</v>
      </c>
      <c r="G16519"/>
      <c r="H16519" t="n">
        <v>231218462720</v>
      </c>
      <c r="I16519" t="s">
        <v>1082</v>
      </c>
      <c r="J16519" t="s">
        <v>1087</v>
      </c>
    </row>
    <row r="16520">
      <c r="A16520" t="n">
        <v>2013</v>
      </c>
      <c r="B16520" t="s">
        <v>1387</v>
      </c>
      <c r="C16520" t="s">
        <v>1388</v>
      </c>
      <c r="D16520" t="s">
        <v>1065</v>
      </c>
      <c r="E16520" t="s">
        <v>1066</v>
      </c>
      <c r="F16520" t="s">
        <v>1067</v>
      </c>
      <c r="G16520" t="n">
        <v>0</v>
      </c>
      <c r="H16520" t="n">
        <v>45599899648</v>
      </c>
      <c r="I16520" t="s">
        <v>1068</v>
      </c>
      <c r="J16520" t="s">
        <v>1069</v>
      </c>
    </row>
    <row r="16521">
      <c r="A16521" t="n">
        <v>2013</v>
      </c>
      <c r="B16521" t="s">
        <v>1387</v>
      </c>
      <c r="C16521" t="s">
        <v>1388</v>
      </c>
      <c r="D16521" t="s">
        <v>1070</v>
      </c>
      <c r="E16521" t="s">
        <v>1071</v>
      </c>
      <c r="F16521" t="s">
        <v>1067</v>
      </c>
      <c r="G16521" t="n">
        <v>0</v>
      </c>
      <c r="H16521" t="n">
        <v>45599899648</v>
      </c>
      <c r="I16521" t="s">
        <v>1068</v>
      </c>
      <c r="J16521" t="s">
        <v>1069</v>
      </c>
    </row>
    <row r="16522">
      <c r="A16522" t="n">
        <v>2013</v>
      </c>
      <c r="B16522" t="s">
        <v>1387</v>
      </c>
      <c r="C16522" t="s">
        <v>1388</v>
      </c>
      <c r="D16522" t="s">
        <v>1072</v>
      </c>
      <c r="E16522" t="s">
        <v>1073</v>
      </c>
      <c r="F16522" t="s">
        <v>1067</v>
      </c>
      <c r="G16522" t="n">
        <v>0</v>
      </c>
      <c r="H16522" t="n">
        <v>45599899648</v>
      </c>
      <c r="I16522" t="s">
        <v>1068</v>
      </c>
      <c r="J16522" t="s">
        <v>1069</v>
      </c>
    </row>
    <row r="16523">
      <c r="A16523" t="n">
        <v>2013</v>
      </c>
      <c r="B16523" t="s">
        <v>1387</v>
      </c>
      <c r="C16523" t="s">
        <v>1388</v>
      </c>
      <c r="D16523" t="s">
        <v>1074</v>
      </c>
      <c r="E16523" t="s">
        <v>1075</v>
      </c>
      <c r="F16523" t="s">
        <v>1067</v>
      </c>
      <c r="G16523" t="n">
        <v>0</v>
      </c>
      <c r="H16523" t="n">
        <v>45599899648</v>
      </c>
      <c r="I16523" t="s">
        <v>1068</v>
      </c>
      <c r="J16523" t="s">
        <v>1069</v>
      </c>
    </row>
    <row r="16524">
      <c r="A16524" t="n">
        <v>2013</v>
      </c>
      <c r="B16524" t="s">
        <v>1387</v>
      </c>
      <c r="C16524" t="s">
        <v>1388</v>
      </c>
      <c r="D16524" t="s">
        <v>1076</v>
      </c>
      <c r="E16524" t="s">
        <v>1077</v>
      </c>
      <c r="F16524" t="s">
        <v>1067</v>
      </c>
      <c r="G16524" t="n">
        <v>0</v>
      </c>
      <c r="H16524" t="n">
        <v>45599899648</v>
      </c>
      <c r="I16524" t="s">
        <v>1068</v>
      </c>
      <c r="J16524" t="s">
        <v>1069</v>
      </c>
    </row>
    <row r="16525">
      <c r="A16525" t="n">
        <v>2013</v>
      </c>
      <c r="B16525" t="s">
        <v>1387</v>
      </c>
      <c r="C16525" t="s">
        <v>1388</v>
      </c>
      <c r="D16525" t="s">
        <v>1078</v>
      </c>
      <c r="E16525" t="s">
        <v>1079</v>
      </c>
      <c r="F16525" t="s">
        <v>1067</v>
      </c>
      <c r="G16525" t="n">
        <v>93.7810585430663</v>
      </c>
      <c r="H16525" t="n">
        <v>45599899648</v>
      </c>
      <c r="I16525" t="s">
        <v>1068</v>
      </c>
      <c r="J16525" t="s">
        <v>1069</v>
      </c>
    </row>
    <row r="16526">
      <c r="A16526" t="n">
        <v>2013</v>
      </c>
      <c r="B16526" t="s">
        <v>1389</v>
      </c>
      <c r="C16526" t="s">
        <v>1390</v>
      </c>
      <c r="D16526" t="s">
        <v>1065</v>
      </c>
      <c r="E16526" t="s">
        <v>1066</v>
      </c>
      <c r="F16526" t="s">
        <v>1067</v>
      </c>
      <c r="G16526" t="n">
        <v>2.10024955944572</v>
      </c>
      <c r="H16526" t="n">
        <v>201175547904</v>
      </c>
      <c r="I16526" t="s">
        <v>1068</v>
      </c>
      <c r="J16526" t="s">
        <v>1091</v>
      </c>
    </row>
    <row r="16527">
      <c r="A16527" t="n">
        <v>2013</v>
      </c>
      <c r="B16527" t="s">
        <v>1389</v>
      </c>
      <c r="C16527" t="s">
        <v>1390</v>
      </c>
      <c r="D16527" t="s">
        <v>1070</v>
      </c>
      <c r="E16527" t="s">
        <v>1071</v>
      </c>
      <c r="F16527" t="s">
        <v>1067</v>
      </c>
      <c r="G16527" t="n">
        <v>5.82124077429528</v>
      </c>
      <c r="H16527" t="n">
        <v>201175547904</v>
      </c>
      <c r="I16527" t="s">
        <v>1068</v>
      </c>
      <c r="J16527" t="s">
        <v>1091</v>
      </c>
    </row>
    <row r="16528">
      <c r="A16528" t="n">
        <v>2013</v>
      </c>
      <c r="B16528" t="s">
        <v>1389</v>
      </c>
      <c r="C16528" t="s">
        <v>1390</v>
      </c>
      <c r="D16528" t="s">
        <v>1072</v>
      </c>
      <c r="E16528" t="s">
        <v>1073</v>
      </c>
      <c r="F16528" t="s">
        <v>1067</v>
      </c>
      <c r="G16528" t="n">
        <v>0.556894908551821</v>
      </c>
      <c r="H16528" t="n">
        <v>201175547904</v>
      </c>
      <c r="I16528" t="s">
        <v>1068</v>
      </c>
      <c r="J16528" t="s">
        <v>1091</v>
      </c>
    </row>
    <row r="16529">
      <c r="A16529" t="n">
        <v>2013</v>
      </c>
      <c r="B16529" t="s">
        <v>1389</v>
      </c>
      <c r="C16529" t="s">
        <v>1390</v>
      </c>
      <c r="D16529" t="s">
        <v>1074</v>
      </c>
      <c r="E16529" t="s">
        <v>1075</v>
      </c>
      <c r="F16529" t="s">
        <v>1067</v>
      </c>
      <c r="G16529" t="n">
        <v>6.48998106439856</v>
      </c>
      <c r="H16529" t="n">
        <v>201175547904</v>
      </c>
      <c r="I16529" t="s">
        <v>1068</v>
      </c>
      <c r="J16529" t="s">
        <v>1091</v>
      </c>
    </row>
    <row r="16530">
      <c r="A16530" t="n">
        <v>2013</v>
      </c>
      <c r="B16530" t="s">
        <v>1389</v>
      </c>
      <c r="C16530" t="s">
        <v>1390</v>
      </c>
      <c r="D16530" t="s">
        <v>1076</v>
      </c>
      <c r="E16530" t="s">
        <v>1077</v>
      </c>
      <c r="F16530" t="s">
        <v>1067</v>
      </c>
      <c r="G16530" t="n">
        <v>14.9683663066914</v>
      </c>
      <c r="H16530" t="n">
        <v>201175547904</v>
      </c>
      <c r="I16530" t="s">
        <v>1068</v>
      </c>
      <c r="J16530" t="s">
        <v>1091</v>
      </c>
    </row>
    <row r="16531">
      <c r="A16531" t="n">
        <v>2013</v>
      </c>
      <c r="B16531" t="s">
        <v>1389</v>
      </c>
      <c r="C16531" t="s">
        <v>1390</v>
      </c>
      <c r="D16531" t="s">
        <v>1078</v>
      </c>
      <c r="E16531" t="s">
        <v>1079</v>
      </c>
      <c r="F16531" t="s">
        <v>1067</v>
      </c>
      <c r="G16531"/>
      <c r="H16531" t="n">
        <v>201175547904</v>
      </c>
      <c r="I16531" t="s">
        <v>1068</v>
      </c>
      <c r="J16531" t="s">
        <v>1091</v>
      </c>
    </row>
    <row r="16532">
      <c r="A16532" t="n">
        <v>2013</v>
      </c>
      <c r="B16532" t="s">
        <v>1391</v>
      </c>
      <c r="C16532" t="s">
        <v>1392</v>
      </c>
      <c r="D16532" t="s">
        <v>1065</v>
      </c>
      <c r="E16532" t="s">
        <v>1066</v>
      </c>
      <c r="F16532" t="s">
        <v>1067</v>
      </c>
      <c r="G16532" t="n">
        <v>0.805400225415474</v>
      </c>
      <c r="H16532" t="n">
        <v>283903000576</v>
      </c>
      <c r="I16532" t="s">
        <v>1108</v>
      </c>
      <c r="J16532" t="s">
        <v>1087</v>
      </c>
    </row>
    <row r="16533">
      <c r="A16533" t="n">
        <v>2013</v>
      </c>
      <c r="B16533" t="s">
        <v>1391</v>
      </c>
      <c r="C16533" t="s">
        <v>1392</v>
      </c>
      <c r="D16533" t="s">
        <v>1070</v>
      </c>
      <c r="E16533" t="s">
        <v>1071</v>
      </c>
      <c r="F16533" t="s">
        <v>1067</v>
      </c>
      <c r="G16533" t="n">
        <v>7.7537327807398</v>
      </c>
      <c r="H16533" t="n">
        <v>283903000576</v>
      </c>
      <c r="I16533" t="s">
        <v>1108</v>
      </c>
      <c r="J16533" t="s">
        <v>1087</v>
      </c>
    </row>
    <row r="16534">
      <c r="A16534" t="n">
        <v>2013</v>
      </c>
      <c r="B16534" t="s">
        <v>1391</v>
      </c>
      <c r="C16534" t="s">
        <v>1392</v>
      </c>
      <c r="D16534" t="s">
        <v>1072</v>
      </c>
      <c r="E16534" t="s">
        <v>1073</v>
      </c>
      <c r="F16534" t="s">
        <v>1067</v>
      </c>
      <c r="G16534" t="n">
        <v>1.19720997819763</v>
      </c>
      <c r="H16534" t="n">
        <v>283903000576</v>
      </c>
      <c r="I16534" t="s">
        <v>1108</v>
      </c>
      <c r="J16534" t="s">
        <v>1087</v>
      </c>
    </row>
    <row r="16535">
      <c r="A16535" t="n">
        <v>2013</v>
      </c>
      <c r="B16535" t="s">
        <v>1391</v>
      </c>
      <c r="C16535" t="s">
        <v>1392</v>
      </c>
      <c r="D16535" t="s">
        <v>1074</v>
      </c>
      <c r="E16535" t="s">
        <v>1075</v>
      </c>
      <c r="F16535" t="s">
        <v>1067</v>
      </c>
      <c r="G16535" t="n">
        <v>3.53501796748405</v>
      </c>
      <c r="H16535" t="n">
        <v>283903000576</v>
      </c>
      <c r="I16535" t="s">
        <v>1108</v>
      </c>
      <c r="J16535" t="s">
        <v>1087</v>
      </c>
    </row>
    <row r="16536">
      <c r="A16536" t="n">
        <v>2013</v>
      </c>
      <c r="B16536" t="s">
        <v>1391</v>
      </c>
      <c r="C16536" t="s">
        <v>1392</v>
      </c>
      <c r="D16536" t="s">
        <v>1076</v>
      </c>
      <c r="E16536" t="s">
        <v>1077</v>
      </c>
      <c r="F16536" t="s">
        <v>1067</v>
      </c>
      <c r="G16536" t="n">
        <v>13.2913609518369</v>
      </c>
      <c r="H16536" t="n">
        <v>283903000576</v>
      </c>
      <c r="I16536" t="s">
        <v>1108</v>
      </c>
      <c r="J16536" t="s">
        <v>1087</v>
      </c>
    </row>
    <row r="16537">
      <c r="A16537" t="n">
        <v>2013</v>
      </c>
      <c r="B16537" t="s">
        <v>1391</v>
      </c>
      <c r="C16537" t="s">
        <v>1392</v>
      </c>
      <c r="D16537" t="s">
        <v>1078</v>
      </c>
      <c r="E16537" t="s">
        <v>1079</v>
      </c>
      <c r="F16537" t="s">
        <v>1067</v>
      </c>
      <c r="G16537"/>
      <c r="H16537" t="n">
        <v>283903000576</v>
      </c>
      <c r="I16537" t="s">
        <v>1108</v>
      </c>
      <c r="J16537" t="s">
        <v>1087</v>
      </c>
    </row>
    <row r="16538">
      <c r="A16538" t="n">
        <v>2013</v>
      </c>
      <c r="B16538" t="s">
        <v>1393</v>
      </c>
      <c r="C16538" t="s">
        <v>1394</v>
      </c>
      <c r="D16538" t="s">
        <v>1065</v>
      </c>
      <c r="E16538" t="s">
        <v>1066</v>
      </c>
      <c r="F16538" t="s">
        <v>1067</v>
      </c>
      <c r="G16538" t="n">
        <v>0</v>
      </c>
      <c r="H16538" t="n">
        <v>226255408</v>
      </c>
      <c r="I16538" t="s">
        <v>1108</v>
      </c>
      <c r="J16538" t="s">
        <v>1091</v>
      </c>
    </row>
    <row r="16539">
      <c r="A16539" t="n">
        <v>2013</v>
      </c>
      <c r="B16539" t="s">
        <v>1393</v>
      </c>
      <c r="C16539" t="s">
        <v>1394</v>
      </c>
      <c r="D16539" t="s">
        <v>1070</v>
      </c>
      <c r="E16539" t="s">
        <v>1071</v>
      </c>
      <c r="F16539" t="s">
        <v>1067</v>
      </c>
      <c r="G16539" t="n">
        <v>0</v>
      </c>
      <c r="H16539" t="n">
        <v>226255408</v>
      </c>
      <c r="I16539" t="s">
        <v>1108</v>
      </c>
      <c r="J16539" t="s">
        <v>1091</v>
      </c>
    </row>
    <row r="16540">
      <c r="A16540" t="n">
        <v>2013</v>
      </c>
      <c r="B16540" t="s">
        <v>1393</v>
      </c>
      <c r="C16540" t="s">
        <v>1394</v>
      </c>
      <c r="D16540" t="s">
        <v>1072</v>
      </c>
      <c r="E16540" t="s">
        <v>1073</v>
      </c>
      <c r="F16540" t="s">
        <v>1067</v>
      </c>
      <c r="G16540" t="n">
        <v>0</v>
      </c>
      <c r="H16540" t="n">
        <v>226255408</v>
      </c>
      <c r="I16540" t="s">
        <v>1108</v>
      </c>
      <c r="J16540" t="s">
        <v>1091</v>
      </c>
    </row>
    <row r="16541">
      <c r="A16541" t="n">
        <v>2013</v>
      </c>
      <c r="B16541" t="s">
        <v>1393</v>
      </c>
      <c r="C16541" t="s">
        <v>1394</v>
      </c>
      <c r="D16541" t="s">
        <v>1074</v>
      </c>
      <c r="E16541" t="s">
        <v>1075</v>
      </c>
      <c r="F16541" t="s">
        <v>1067</v>
      </c>
      <c r="G16541" t="n">
        <v>0</v>
      </c>
      <c r="H16541" t="n">
        <v>226255408</v>
      </c>
      <c r="I16541" t="s">
        <v>1108</v>
      </c>
      <c r="J16541" t="s">
        <v>1091</v>
      </c>
    </row>
    <row r="16542">
      <c r="A16542" t="n">
        <v>2013</v>
      </c>
      <c r="B16542" t="s">
        <v>1393</v>
      </c>
      <c r="C16542" t="s">
        <v>1394</v>
      </c>
      <c r="D16542" t="s">
        <v>1076</v>
      </c>
      <c r="E16542" t="s">
        <v>1077</v>
      </c>
      <c r="F16542" t="s">
        <v>1067</v>
      </c>
      <c r="G16542" t="n">
        <v>0</v>
      </c>
      <c r="H16542" t="n">
        <v>226255408</v>
      </c>
      <c r="I16542" t="s">
        <v>1108</v>
      </c>
      <c r="J16542" t="s">
        <v>1091</v>
      </c>
    </row>
    <row r="16543">
      <c r="A16543" t="n">
        <v>2013</v>
      </c>
      <c r="B16543" t="s">
        <v>1393</v>
      </c>
      <c r="C16543" t="s">
        <v>1394</v>
      </c>
      <c r="D16543" t="s">
        <v>1078</v>
      </c>
      <c r="E16543" t="s">
        <v>1079</v>
      </c>
      <c r="F16543" t="s">
        <v>1067</v>
      </c>
      <c r="G16543"/>
      <c r="H16543" t="n">
        <v>226255408</v>
      </c>
      <c r="I16543" t="s">
        <v>1108</v>
      </c>
      <c r="J16543" t="s">
        <v>1091</v>
      </c>
    </row>
    <row r="16544">
      <c r="A16544" t="n">
        <v>2013</v>
      </c>
      <c r="B16544" t="s">
        <v>1395</v>
      </c>
      <c r="C16544" t="s">
        <v>1396</v>
      </c>
      <c r="D16544" t="s">
        <v>1065</v>
      </c>
      <c r="E16544" t="s">
        <v>1066</v>
      </c>
      <c r="F16544" t="s">
        <v>1067</v>
      </c>
      <c r="G16544" t="n">
        <v>0</v>
      </c>
      <c r="H16544" t="n">
        <v>21261338624</v>
      </c>
      <c r="I16544" t="s">
        <v>1108</v>
      </c>
      <c r="J16544" t="s">
        <v>1087</v>
      </c>
    </row>
    <row r="16545">
      <c r="A16545" t="n">
        <v>2013</v>
      </c>
      <c r="B16545" t="s">
        <v>1395</v>
      </c>
      <c r="C16545" t="s">
        <v>1396</v>
      </c>
      <c r="D16545" t="s">
        <v>1070</v>
      </c>
      <c r="E16545" t="s">
        <v>1071</v>
      </c>
      <c r="F16545" t="s">
        <v>1067</v>
      </c>
      <c r="G16545" t="n">
        <v>0</v>
      </c>
      <c r="H16545" t="n">
        <v>21261338624</v>
      </c>
      <c r="I16545" t="s">
        <v>1108</v>
      </c>
      <c r="J16545" t="s">
        <v>1087</v>
      </c>
    </row>
    <row r="16546">
      <c r="A16546" t="n">
        <v>2013</v>
      </c>
      <c r="B16546" t="s">
        <v>1395</v>
      </c>
      <c r="C16546" t="s">
        <v>1396</v>
      </c>
      <c r="D16546" t="s">
        <v>1072</v>
      </c>
      <c r="E16546" t="s">
        <v>1073</v>
      </c>
      <c r="F16546" t="s">
        <v>1067</v>
      </c>
      <c r="G16546" t="n">
        <v>0</v>
      </c>
      <c r="H16546" t="n">
        <v>21261338624</v>
      </c>
      <c r="I16546" t="s">
        <v>1108</v>
      </c>
      <c r="J16546" t="s">
        <v>1087</v>
      </c>
    </row>
    <row r="16547">
      <c r="A16547" t="n">
        <v>2013</v>
      </c>
      <c r="B16547" t="s">
        <v>1395</v>
      </c>
      <c r="C16547" t="s">
        <v>1396</v>
      </c>
      <c r="D16547" t="s">
        <v>1074</v>
      </c>
      <c r="E16547" t="s">
        <v>1075</v>
      </c>
      <c r="F16547" t="s">
        <v>1067</v>
      </c>
      <c r="G16547" t="n">
        <v>0</v>
      </c>
      <c r="H16547" t="n">
        <v>21261338624</v>
      </c>
      <c r="I16547" t="s">
        <v>1108</v>
      </c>
      <c r="J16547" t="s">
        <v>1087</v>
      </c>
    </row>
    <row r="16548">
      <c r="A16548" t="n">
        <v>2013</v>
      </c>
      <c r="B16548" t="s">
        <v>1395</v>
      </c>
      <c r="C16548" t="s">
        <v>1396</v>
      </c>
      <c r="D16548" t="s">
        <v>1076</v>
      </c>
      <c r="E16548" t="s">
        <v>1077</v>
      </c>
      <c r="F16548" t="s">
        <v>1067</v>
      </c>
      <c r="G16548" t="n">
        <v>0</v>
      </c>
      <c r="H16548" t="n">
        <v>21261338624</v>
      </c>
      <c r="I16548" t="s">
        <v>1108</v>
      </c>
      <c r="J16548" t="s">
        <v>1087</v>
      </c>
    </row>
    <row r="16549">
      <c r="A16549" t="n">
        <v>2013</v>
      </c>
      <c r="B16549" t="s">
        <v>1395</v>
      </c>
      <c r="C16549" t="s">
        <v>1396</v>
      </c>
      <c r="D16549" t="s">
        <v>1078</v>
      </c>
      <c r="E16549" t="s">
        <v>1079</v>
      </c>
      <c r="F16549" t="s">
        <v>1067</v>
      </c>
      <c r="G16549"/>
      <c r="H16549" t="n">
        <v>21261338624</v>
      </c>
      <c r="I16549" t="s">
        <v>1108</v>
      </c>
      <c r="J16549" t="s">
        <v>1087</v>
      </c>
    </row>
    <row r="16550">
      <c r="A16550" t="n">
        <v>2013</v>
      </c>
      <c r="B16550" t="s">
        <v>1397</v>
      </c>
      <c r="C16550" t="s">
        <v>1398</v>
      </c>
      <c r="D16550" t="s">
        <v>1065</v>
      </c>
      <c r="E16550" t="s">
        <v>1066</v>
      </c>
      <c r="F16550" t="s">
        <v>1067</v>
      </c>
      <c r="G16550" t="n">
        <v>0.22305773138319</v>
      </c>
      <c r="H16550" t="n">
        <v>515761995776</v>
      </c>
      <c r="I16550" t="s">
        <v>1090</v>
      </c>
      <c r="J16550" t="s">
        <v>1069</v>
      </c>
    </row>
    <row r="16551">
      <c r="A16551" t="n">
        <v>2013</v>
      </c>
      <c r="B16551" t="s">
        <v>1397</v>
      </c>
      <c r="C16551" t="s">
        <v>1398</v>
      </c>
      <c r="D16551" t="s">
        <v>1070</v>
      </c>
      <c r="E16551" t="s">
        <v>1071</v>
      </c>
      <c r="F16551" t="s">
        <v>1067</v>
      </c>
      <c r="G16551" t="n">
        <v>2.27118809445762</v>
      </c>
      <c r="H16551" t="n">
        <v>515761995776</v>
      </c>
      <c r="I16551" t="s">
        <v>1090</v>
      </c>
      <c r="J16551" t="s">
        <v>1069</v>
      </c>
    </row>
    <row r="16552">
      <c r="A16552" t="n">
        <v>2013</v>
      </c>
      <c r="B16552" t="s">
        <v>1397</v>
      </c>
      <c r="C16552" t="s">
        <v>1398</v>
      </c>
      <c r="D16552" t="s">
        <v>1072</v>
      </c>
      <c r="E16552" t="s">
        <v>1073</v>
      </c>
      <c r="F16552" t="s">
        <v>1067</v>
      </c>
      <c r="G16552" t="n">
        <v>2.5023738661615</v>
      </c>
      <c r="H16552" t="n">
        <v>515761995776</v>
      </c>
      <c r="I16552" t="s">
        <v>1090</v>
      </c>
      <c r="J16552" t="s">
        <v>1069</v>
      </c>
    </row>
    <row r="16553">
      <c r="A16553" t="n">
        <v>2013</v>
      </c>
      <c r="B16553" t="s">
        <v>1397</v>
      </c>
      <c r="C16553" t="s">
        <v>1398</v>
      </c>
      <c r="D16553" t="s">
        <v>1074</v>
      </c>
      <c r="E16553" t="s">
        <v>1075</v>
      </c>
      <c r="F16553" t="s">
        <v>1067</v>
      </c>
      <c r="G16553" t="n">
        <v>12.1946820849621</v>
      </c>
      <c r="H16553" t="n">
        <v>515761995776</v>
      </c>
      <c r="I16553" t="s">
        <v>1090</v>
      </c>
      <c r="J16553" t="s">
        <v>1069</v>
      </c>
    </row>
    <row r="16554">
      <c r="A16554" t="n">
        <v>2013</v>
      </c>
      <c r="B16554" t="s">
        <v>1397</v>
      </c>
      <c r="C16554" t="s">
        <v>1398</v>
      </c>
      <c r="D16554" t="s">
        <v>1076</v>
      </c>
      <c r="E16554" t="s">
        <v>1077</v>
      </c>
      <c r="F16554" t="s">
        <v>1067</v>
      </c>
      <c r="G16554" t="n">
        <v>17.1913017769644</v>
      </c>
      <c r="H16554" t="n">
        <v>515761995776</v>
      </c>
      <c r="I16554" t="s">
        <v>1090</v>
      </c>
      <c r="J16554" t="s">
        <v>1069</v>
      </c>
    </row>
    <row r="16555">
      <c r="A16555" t="n">
        <v>2013</v>
      </c>
      <c r="B16555" t="s">
        <v>1397</v>
      </c>
      <c r="C16555" t="s">
        <v>1398</v>
      </c>
      <c r="D16555" t="s">
        <v>1078</v>
      </c>
      <c r="E16555" t="s">
        <v>1079</v>
      </c>
      <c r="F16555" t="s">
        <v>1067</v>
      </c>
      <c r="G16555"/>
      <c r="H16555" t="n">
        <v>515761995776</v>
      </c>
      <c r="I16555" t="s">
        <v>1090</v>
      </c>
      <c r="J16555" t="s">
        <v>1069</v>
      </c>
    </row>
    <row r="16556">
      <c r="A16556" t="n">
        <v>2013</v>
      </c>
      <c r="B16556" t="s">
        <v>1399</v>
      </c>
      <c r="C16556" t="s">
        <v>1400</v>
      </c>
      <c r="D16556" t="s">
        <v>1065</v>
      </c>
      <c r="E16556" t="s">
        <v>1066</v>
      </c>
      <c r="F16556" t="s">
        <v>1067</v>
      </c>
      <c r="G16556" t="n">
        <v>0.00127336970415947</v>
      </c>
      <c r="H16556" t="n">
        <v>1820665472</v>
      </c>
      <c r="I16556" t="s">
        <v>1108</v>
      </c>
      <c r="J16556" t="s">
        <v>1083</v>
      </c>
    </row>
    <row r="16557">
      <c r="A16557" t="n">
        <v>2013</v>
      </c>
      <c r="B16557" t="s">
        <v>1399</v>
      </c>
      <c r="C16557" t="s">
        <v>1400</v>
      </c>
      <c r="D16557" t="s">
        <v>1070</v>
      </c>
      <c r="E16557" t="s">
        <v>1071</v>
      </c>
      <c r="F16557" t="s">
        <v>1067</v>
      </c>
      <c r="G16557" t="n">
        <v>0.0258266108441142</v>
      </c>
      <c r="H16557" t="n">
        <v>1820665472</v>
      </c>
      <c r="I16557" t="s">
        <v>1108</v>
      </c>
      <c r="J16557" t="s">
        <v>1083</v>
      </c>
    </row>
    <row r="16558">
      <c r="A16558" t="n">
        <v>2013</v>
      </c>
      <c r="B16558" t="s">
        <v>1399</v>
      </c>
      <c r="C16558" t="s">
        <v>1400</v>
      </c>
      <c r="D16558" t="s">
        <v>1072</v>
      </c>
      <c r="E16558" t="s">
        <v>1073</v>
      </c>
      <c r="F16558" t="s">
        <v>1067</v>
      </c>
      <c r="G16558" t="n">
        <v>0.012499240863105</v>
      </c>
      <c r="H16558" t="n">
        <v>1820665472</v>
      </c>
      <c r="I16558" t="s">
        <v>1108</v>
      </c>
      <c r="J16558" t="s">
        <v>1083</v>
      </c>
    </row>
    <row r="16559">
      <c r="A16559" t="n">
        <v>2013</v>
      </c>
      <c r="B16559" t="s">
        <v>1399</v>
      </c>
      <c r="C16559" t="s">
        <v>1400</v>
      </c>
      <c r="D16559" t="s">
        <v>1074</v>
      </c>
      <c r="E16559" t="s">
        <v>1075</v>
      </c>
      <c r="F16559" t="s">
        <v>1067</v>
      </c>
      <c r="G16559" t="n">
        <v>0</v>
      </c>
      <c r="H16559" t="n">
        <v>1820665472</v>
      </c>
      <c r="I16559" t="s">
        <v>1108</v>
      </c>
      <c r="J16559" t="s">
        <v>1083</v>
      </c>
    </row>
    <row r="16560">
      <c r="A16560" t="n">
        <v>2013</v>
      </c>
      <c r="B16560" t="s">
        <v>1399</v>
      </c>
      <c r="C16560" t="s">
        <v>1400</v>
      </c>
      <c r="D16560" t="s">
        <v>1076</v>
      </c>
      <c r="E16560" t="s">
        <v>1077</v>
      </c>
      <c r="F16560" t="s">
        <v>1067</v>
      </c>
      <c r="G16560" t="n">
        <v>0.0395992214113787</v>
      </c>
      <c r="H16560" t="n">
        <v>1820665472</v>
      </c>
      <c r="I16560" t="s">
        <v>1108</v>
      </c>
      <c r="J16560" t="s">
        <v>1083</v>
      </c>
    </row>
    <row r="16561">
      <c r="A16561" t="n">
        <v>2013</v>
      </c>
      <c r="B16561" t="s">
        <v>1399</v>
      </c>
      <c r="C16561" t="s">
        <v>1400</v>
      </c>
      <c r="D16561" t="s">
        <v>1078</v>
      </c>
      <c r="E16561" t="s">
        <v>1079</v>
      </c>
      <c r="F16561" t="s">
        <v>1067</v>
      </c>
      <c r="G16561"/>
      <c r="H16561" t="n">
        <v>1820665472</v>
      </c>
      <c r="I16561" t="s">
        <v>1108</v>
      </c>
      <c r="J16561" t="s">
        <v>1083</v>
      </c>
    </row>
    <row r="16562">
      <c r="A16562" t="n">
        <v>2013</v>
      </c>
      <c r="B16562" t="s">
        <v>1401</v>
      </c>
      <c r="C16562" t="s">
        <v>1402</v>
      </c>
      <c r="D16562" t="s">
        <v>1065</v>
      </c>
      <c r="E16562" t="s">
        <v>1066</v>
      </c>
      <c r="F16562" t="s">
        <v>1067</v>
      </c>
      <c r="G16562" t="n">
        <v>1.23579896178447</v>
      </c>
      <c r="H16562" t="n">
        <v>226437005312</v>
      </c>
      <c r="I16562" t="s">
        <v>1090</v>
      </c>
      <c r="J16562" t="s">
        <v>1069</v>
      </c>
    </row>
    <row r="16563">
      <c r="A16563" t="n">
        <v>2013</v>
      </c>
      <c r="B16563" t="s">
        <v>1401</v>
      </c>
      <c r="C16563" t="s">
        <v>1402</v>
      </c>
      <c r="D16563" t="s">
        <v>1070</v>
      </c>
      <c r="E16563" t="s">
        <v>1071</v>
      </c>
      <c r="F16563" t="s">
        <v>1067</v>
      </c>
      <c r="G16563" t="n">
        <v>19.4481902862076</v>
      </c>
      <c r="H16563" t="n">
        <v>226437005312</v>
      </c>
      <c r="I16563" t="s">
        <v>1090</v>
      </c>
      <c r="J16563" t="s">
        <v>1069</v>
      </c>
    </row>
    <row r="16564">
      <c r="A16564" t="n">
        <v>2013</v>
      </c>
      <c r="B16564" t="s">
        <v>1401</v>
      </c>
      <c r="C16564" t="s">
        <v>1402</v>
      </c>
      <c r="D16564" t="s">
        <v>1072</v>
      </c>
      <c r="E16564" t="s">
        <v>1073</v>
      </c>
      <c r="F16564" t="s">
        <v>1067</v>
      </c>
      <c r="G16564" t="n">
        <v>10.0080237794419</v>
      </c>
      <c r="H16564" t="n">
        <v>226437005312</v>
      </c>
      <c r="I16564" t="s">
        <v>1090</v>
      </c>
      <c r="J16564" t="s">
        <v>1069</v>
      </c>
    </row>
    <row r="16565">
      <c r="A16565" t="n">
        <v>2013</v>
      </c>
      <c r="B16565" t="s">
        <v>1401</v>
      </c>
      <c r="C16565" t="s">
        <v>1402</v>
      </c>
      <c r="D16565" t="s">
        <v>1074</v>
      </c>
      <c r="E16565" t="s">
        <v>1075</v>
      </c>
      <c r="F16565" t="s">
        <v>1067</v>
      </c>
      <c r="G16565" t="n">
        <v>43.2698391332165</v>
      </c>
      <c r="H16565" t="n">
        <v>226437005312</v>
      </c>
      <c r="I16565" t="s">
        <v>1090</v>
      </c>
      <c r="J16565" t="s">
        <v>1069</v>
      </c>
    </row>
    <row r="16566">
      <c r="A16566" t="n">
        <v>2013</v>
      </c>
      <c r="B16566" t="s">
        <v>1401</v>
      </c>
      <c r="C16566" t="s">
        <v>1402</v>
      </c>
      <c r="D16566" t="s">
        <v>1076</v>
      </c>
      <c r="E16566" t="s">
        <v>1077</v>
      </c>
      <c r="F16566" t="s">
        <v>1067</v>
      </c>
      <c r="G16566" t="n">
        <v>73.9618521606505</v>
      </c>
      <c r="H16566" t="n">
        <v>226437005312</v>
      </c>
      <c r="I16566" t="s">
        <v>1090</v>
      </c>
      <c r="J16566" t="s">
        <v>1069</v>
      </c>
    </row>
    <row r="16567">
      <c r="A16567" t="n">
        <v>2013</v>
      </c>
      <c r="B16567" t="s">
        <v>1401</v>
      </c>
      <c r="C16567" t="s">
        <v>1402</v>
      </c>
      <c r="D16567" t="s">
        <v>1078</v>
      </c>
      <c r="E16567" t="s">
        <v>1079</v>
      </c>
      <c r="F16567" t="s">
        <v>1067</v>
      </c>
      <c r="G16567"/>
      <c r="H16567" t="n">
        <v>226437005312</v>
      </c>
      <c r="I16567" t="s">
        <v>1090</v>
      </c>
      <c r="J16567" t="s">
        <v>1069</v>
      </c>
    </row>
    <row r="16568">
      <c r="A16568" t="n">
        <v>2013</v>
      </c>
      <c r="B16568" t="s">
        <v>1403</v>
      </c>
      <c r="C16568" t="s">
        <v>1404</v>
      </c>
      <c r="D16568" t="s">
        <v>1065</v>
      </c>
      <c r="E16568" t="s">
        <v>1066</v>
      </c>
      <c r="F16568" t="s">
        <v>1067</v>
      </c>
      <c r="G16568" t="n">
        <v>0.407564210440628</v>
      </c>
      <c r="H16568" t="n">
        <v>38651334656</v>
      </c>
      <c r="I16568" t="s">
        <v>1068</v>
      </c>
      <c r="J16568" t="s">
        <v>1091</v>
      </c>
    </row>
    <row r="16569">
      <c r="A16569" t="n">
        <v>2013</v>
      </c>
      <c r="B16569" t="s">
        <v>1403</v>
      </c>
      <c r="C16569" t="s">
        <v>1404</v>
      </c>
      <c r="D16569" t="s">
        <v>1070</v>
      </c>
      <c r="E16569" t="s">
        <v>1071</v>
      </c>
      <c r="F16569" t="s">
        <v>1067</v>
      </c>
      <c r="G16569" t="n">
        <v>0.330886781362754</v>
      </c>
      <c r="H16569" t="n">
        <v>38651334656</v>
      </c>
      <c r="I16569" t="s">
        <v>1068</v>
      </c>
      <c r="J16569" t="s">
        <v>1091</v>
      </c>
    </row>
    <row r="16570">
      <c r="A16570" t="n">
        <v>2013</v>
      </c>
      <c r="B16570" t="s">
        <v>1403</v>
      </c>
      <c r="C16570" t="s">
        <v>1404</v>
      </c>
      <c r="D16570" t="s">
        <v>1072</v>
      </c>
      <c r="E16570" t="s">
        <v>1073</v>
      </c>
      <c r="F16570" t="s">
        <v>1067</v>
      </c>
      <c r="G16570" t="n">
        <v>0.577002631555765</v>
      </c>
      <c r="H16570" t="n">
        <v>38651334656</v>
      </c>
      <c r="I16570" t="s">
        <v>1068</v>
      </c>
      <c r="J16570" t="s">
        <v>1091</v>
      </c>
    </row>
    <row r="16571">
      <c r="A16571" t="n">
        <v>2013</v>
      </c>
      <c r="B16571" t="s">
        <v>1403</v>
      </c>
      <c r="C16571" t="s">
        <v>1404</v>
      </c>
      <c r="D16571" t="s">
        <v>1074</v>
      </c>
      <c r="E16571" t="s">
        <v>1075</v>
      </c>
      <c r="F16571" t="s">
        <v>1067</v>
      </c>
      <c r="G16571" t="n">
        <v>2.71140471387409</v>
      </c>
      <c r="H16571" t="n">
        <v>38651334656</v>
      </c>
      <c r="I16571" t="s">
        <v>1068</v>
      </c>
      <c r="J16571" t="s">
        <v>1091</v>
      </c>
    </row>
    <row r="16572">
      <c r="A16572" t="n">
        <v>2013</v>
      </c>
      <c r="B16572" t="s">
        <v>1403</v>
      </c>
      <c r="C16572" t="s">
        <v>1404</v>
      </c>
      <c r="D16572" t="s">
        <v>1076</v>
      </c>
      <c r="E16572" t="s">
        <v>1077</v>
      </c>
      <c r="F16572" t="s">
        <v>1067</v>
      </c>
      <c r="G16572" t="n">
        <v>4.02685833723323</v>
      </c>
      <c r="H16572" t="n">
        <v>38651334656</v>
      </c>
      <c r="I16572" t="s">
        <v>1068</v>
      </c>
      <c r="J16572" t="s">
        <v>1091</v>
      </c>
    </row>
    <row r="16573">
      <c r="A16573" t="n">
        <v>2013</v>
      </c>
      <c r="B16573" t="s">
        <v>1403</v>
      </c>
      <c r="C16573" t="s">
        <v>1404</v>
      </c>
      <c r="D16573" t="s">
        <v>1078</v>
      </c>
      <c r="E16573" t="s">
        <v>1079</v>
      </c>
      <c r="F16573" t="s">
        <v>1067</v>
      </c>
      <c r="G16573"/>
      <c r="H16573" t="n">
        <v>38651334656</v>
      </c>
      <c r="I16573" t="s">
        <v>1068</v>
      </c>
      <c r="J16573" t="s">
        <v>1091</v>
      </c>
    </row>
    <row r="16574">
      <c r="A16574" t="n">
        <v>2013</v>
      </c>
      <c r="B16574" t="s">
        <v>1405</v>
      </c>
      <c r="C16574" t="s">
        <v>1406</v>
      </c>
      <c r="D16574" t="s">
        <v>1065</v>
      </c>
      <c r="E16574" t="s">
        <v>1066</v>
      </c>
      <c r="F16574" t="s">
        <v>1067</v>
      </c>
      <c r="G16574" t="n">
        <v>0.00164653601258108</v>
      </c>
      <c r="H16574" t="n">
        <v>13515499520</v>
      </c>
      <c r="I16574" t="s">
        <v>1099</v>
      </c>
      <c r="J16574" t="s">
        <v>1091</v>
      </c>
    </row>
    <row r="16575">
      <c r="A16575" t="n">
        <v>2013</v>
      </c>
      <c r="B16575" t="s">
        <v>1405</v>
      </c>
      <c r="C16575" t="s">
        <v>1406</v>
      </c>
      <c r="D16575" t="s">
        <v>1070</v>
      </c>
      <c r="E16575" t="s">
        <v>1071</v>
      </c>
      <c r="F16575" t="s">
        <v>1067</v>
      </c>
      <c r="G16575" t="n">
        <v>0.0359580246033139</v>
      </c>
      <c r="H16575" t="n">
        <v>13515499520</v>
      </c>
      <c r="I16575" t="s">
        <v>1099</v>
      </c>
      <c r="J16575" t="s">
        <v>1091</v>
      </c>
    </row>
    <row r="16576">
      <c r="A16576" t="n">
        <v>2013</v>
      </c>
      <c r="B16576" t="s">
        <v>1405</v>
      </c>
      <c r="C16576" t="s">
        <v>1406</v>
      </c>
      <c r="D16576" t="s">
        <v>1072</v>
      </c>
      <c r="E16576" t="s">
        <v>1073</v>
      </c>
      <c r="F16576" t="s">
        <v>1067</v>
      </c>
      <c r="G16576" t="n">
        <v>0.112285800483417</v>
      </c>
      <c r="H16576" t="n">
        <v>13515499520</v>
      </c>
      <c r="I16576" t="s">
        <v>1099</v>
      </c>
      <c r="J16576" t="s">
        <v>1091</v>
      </c>
    </row>
    <row r="16577">
      <c r="A16577" t="n">
        <v>2013</v>
      </c>
      <c r="B16577" t="s">
        <v>1405</v>
      </c>
      <c r="C16577" t="s">
        <v>1406</v>
      </c>
      <c r="D16577" t="s">
        <v>1074</v>
      </c>
      <c r="E16577" t="s">
        <v>1075</v>
      </c>
      <c r="F16577" t="s">
        <v>1067</v>
      </c>
      <c r="G16577" t="n">
        <v>8.75054043243951</v>
      </c>
      <c r="H16577" t="n">
        <v>13515499520</v>
      </c>
      <c r="I16577" t="s">
        <v>1099</v>
      </c>
      <c r="J16577" t="s">
        <v>1091</v>
      </c>
    </row>
    <row r="16578">
      <c r="A16578" t="n">
        <v>2013</v>
      </c>
      <c r="B16578" t="s">
        <v>1405</v>
      </c>
      <c r="C16578" t="s">
        <v>1406</v>
      </c>
      <c r="D16578" t="s">
        <v>1076</v>
      </c>
      <c r="E16578" t="s">
        <v>1077</v>
      </c>
      <c r="F16578" t="s">
        <v>1067</v>
      </c>
      <c r="G16578" t="n">
        <v>8.90043079353882</v>
      </c>
      <c r="H16578" t="n">
        <v>13515499520</v>
      </c>
      <c r="I16578" t="s">
        <v>1099</v>
      </c>
      <c r="J16578" t="s">
        <v>1091</v>
      </c>
    </row>
    <row r="16579">
      <c r="A16579" t="n">
        <v>2013</v>
      </c>
      <c r="B16579" t="s">
        <v>1405</v>
      </c>
      <c r="C16579" t="s">
        <v>1406</v>
      </c>
      <c r="D16579" t="s">
        <v>1078</v>
      </c>
      <c r="E16579" t="s">
        <v>1079</v>
      </c>
      <c r="F16579" t="s">
        <v>1067</v>
      </c>
      <c r="G16579"/>
      <c r="H16579" t="n">
        <v>13515499520</v>
      </c>
      <c r="I16579" t="s">
        <v>1099</v>
      </c>
      <c r="J16579" t="s">
        <v>1091</v>
      </c>
    </row>
    <row r="16580">
      <c r="A16580" t="n">
        <v>2013</v>
      </c>
      <c r="B16580" t="s">
        <v>1407</v>
      </c>
      <c r="C16580" t="s">
        <v>1408</v>
      </c>
      <c r="D16580" t="s">
        <v>1065</v>
      </c>
      <c r="E16580" t="s">
        <v>1066</v>
      </c>
      <c r="F16580" t="s">
        <v>1067</v>
      </c>
      <c r="G16580" t="n">
        <v>0.050221023762335</v>
      </c>
      <c r="H16580" t="n">
        <v>6031835136</v>
      </c>
      <c r="I16580" t="s">
        <v>1108</v>
      </c>
      <c r="J16580" t="s">
        <v>1069</v>
      </c>
    </row>
    <row r="16581">
      <c r="A16581" t="n">
        <v>2013</v>
      </c>
      <c r="B16581" t="s">
        <v>1407</v>
      </c>
      <c r="C16581" t="s">
        <v>1408</v>
      </c>
      <c r="D16581" t="s">
        <v>1070</v>
      </c>
      <c r="E16581" t="s">
        <v>1071</v>
      </c>
      <c r="F16581" t="s">
        <v>1067</v>
      </c>
      <c r="G16581" t="n">
        <v>0.0281478021785655</v>
      </c>
      <c r="H16581" t="n">
        <v>6031835136</v>
      </c>
      <c r="I16581" t="s">
        <v>1108</v>
      </c>
      <c r="J16581" t="s">
        <v>1069</v>
      </c>
    </row>
    <row r="16582">
      <c r="A16582" t="n">
        <v>2013</v>
      </c>
      <c r="B16582" t="s">
        <v>1407</v>
      </c>
      <c r="C16582" t="s">
        <v>1408</v>
      </c>
      <c r="D16582" t="s">
        <v>1072</v>
      </c>
      <c r="E16582" t="s">
        <v>1073</v>
      </c>
      <c r="F16582" t="s">
        <v>1067</v>
      </c>
      <c r="G16582" t="n">
        <v>0.345333341958884</v>
      </c>
      <c r="H16582" t="n">
        <v>6031835136</v>
      </c>
      <c r="I16582" t="s">
        <v>1108</v>
      </c>
      <c r="J16582" t="s">
        <v>1069</v>
      </c>
    </row>
    <row r="16583">
      <c r="A16583" t="n">
        <v>2013</v>
      </c>
      <c r="B16583" t="s">
        <v>1407</v>
      </c>
      <c r="C16583" t="s">
        <v>1408</v>
      </c>
      <c r="D16583" t="s">
        <v>1074</v>
      </c>
      <c r="E16583" t="s">
        <v>1075</v>
      </c>
      <c r="F16583" t="s">
        <v>1067</v>
      </c>
      <c r="G16583" t="n">
        <v>1.24469181723474</v>
      </c>
      <c r="H16583" t="n">
        <v>6031835136</v>
      </c>
      <c r="I16583" t="s">
        <v>1108</v>
      </c>
      <c r="J16583" t="s">
        <v>1069</v>
      </c>
    </row>
    <row r="16584">
      <c r="A16584" t="n">
        <v>2013</v>
      </c>
      <c r="B16584" t="s">
        <v>1407</v>
      </c>
      <c r="C16584" t="s">
        <v>1408</v>
      </c>
      <c r="D16584" t="s">
        <v>1076</v>
      </c>
      <c r="E16584" t="s">
        <v>1077</v>
      </c>
      <c r="F16584" t="s">
        <v>1067</v>
      </c>
      <c r="G16584" t="n">
        <v>1.66839398513453</v>
      </c>
      <c r="H16584" t="n">
        <v>6031835136</v>
      </c>
      <c r="I16584" t="s">
        <v>1108</v>
      </c>
      <c r="J16584" t="s">
        <v>1069</v>
      </c>
    </row>
    <row r="16585">
      <c r="A16585" t="n">
        <v>2013</v>
      </c>
      <c r="B16585" t="s">
        <v>1407</v>
      </c>
      <c r="C16585" t="s">
        <v>1408</v>
      </c>
      <c r="D16585" t="s">
        <v>1078</v>
      </c>
      <c r="E16585" t="s">
        <v>1079</v>
      </c>
      <c r="F16585" t="s">
        <v>1067</v>
      </c>
      <c r="G16585"/>
      <c r="H16585" t="n">
        <v>6031835136</v>
      </c>
      <c r="I16585" t="s">
        <v>1108</v>
      </c>
      <c r="J16585" t="s">
        <v>1069</v>
      </c>
    </row>
    <row r="16586">
      <c r="A16586" t="n">
        <v>2013</v>
      </c>
      <c r="B16586" t="s">
        <v>1409</v>
      </c>
      <c r="C16586" t="s">
        <v>1410</v>
      </c>
      <c r="D16586" t="s">
        <v>1065</v>
      </c>
      <c r="E16586" t="s">
        <v>1066</v>
      </c>
      <c r="F16586" t="s">
        <v>1067</v>
      </c>
      <c r="G16586" t="n">
        <v>0.35212139428329</v>
      </c>
      <c r="H16586" t="n">
        <v>198727647232</v>
      </c>
      <c r="I16586" t="s">
        <v>1099</v>
      </c>
      <c r="J16586" t="s">
        <v>1069</v>
      </c>
    </row>
    <row r="16587">
      <c r="A16587" t="n">
        <v>2013</v>
      </c>
      <c r="B16587" t="s">
        <v>1409</v>
      </c>
      <c r="C16587" t="s">
        <v>1410</v>
      </c>
      <c r="D16587" t="s">
        <v>1070</v>
      </c>
      <c r="E16587" t="s">
        <v>1071</v>
      </c>
      <c r="F16587" t="s">
        <v>1067</v>
      </c>
      <c r="G16587" t="n">
        <v>4.42304485638955</v>
      </c>
      <c r="H16587" t="n">
        <v>198727647232</v>
      </c>
      <c r="I16587" t="s">
        <v>1099</v>
      </c>
      <c r="J16587" t="s">
        <v>1069</v>
      </c>
    </row>
    <row r="16588">
      <c r="A16588" t="n">
        <v>2013</v>
      </c>
      <c r="B16588" t="s">
        <v>1409</v>
      </c>
      <c r="C16588" t="s">
        <v>1410</v>
      </c>
      <c r="D16588" t="s">
        <v>1072</v>
      </c>
      <c r="E16588" t="s">
        <v>1073</v>
      </c>
      <c r="F16588" t="s">
        <v>1067</v>
      </c>
      <c r="G16588" t="n">
        <v>25.4774933069352</v>
      </c>
      <c r="H16588" t="n">
        <v>198727647232</v>
      </c>
      <c r="I16588" t="s">
        <v>1099</v>
      </c>
      <c r="J16588" t="s">
        <v>1069</v>
      </c>
    </row>
    <row r="16589">
      <c r="A16589" t="n">
        <v>2013</v>
      </c>
      <c r="B16589" t="s">
        <v>1409</v>
      </c>
      <c r="C16589" t="s">
        <v>1410</v>
      </c>
      <c r="D16589" t="s">
        <v>1074</v>
      </c>
      <c r="E16589" t="s">
        <v>1075</v>
      </c>
      <c r="F16589" t="s">
        <v>1067</v>
      </c>
      <c r="G16589" t="n">
        <v>12.8315636834395</v>
      </c>
      <c r="H16589" t="n">
        <v>198727647232</v>
      </c>
      <c r="I16589" t="s">
        <v>1099</v>
      </c>
      <c r="J16589" t="s">
        <v>1069</v>
      </c>
    </row>
    <row r="16590">
      <c r="A16590" t="n">
        <v>2013</v>
      </c>
      <c r="B16590" t="s">
        <v>1409</v>
      </c>
      <c r="C16590" t="s">
        <v>1410</v>
      </c>
      <c r="D16590" t="s">
        <v>1076</v>
      </c>
      <c r="E16590" t="s">
        <v>1077</v>
      </c>
      <c r="F16590" t="s">
        <v>1067</v>
      </c>
      <c r="G16590" t="n">
        <v>43.0842232410476</v>
      </c>
      <c r="H16590" t="n">
        <v>198727647232</v>
      </c>
      <c r="I16590" t="s">
        <v>1099</v>
      </c>
      <c r="J16590" t="s">
        <v>1069</v>
      </c>
    </row>
    <row r="16591">
      <c r="A16591" t="n">
        <v>2013</v>
      </c>
      <c r="B16591" t="s">
        <v>1409</v>
      </c>
      <c r="C16591" t="s">
        <v>1410</v>
      </c>
      <c r="D16591" t="s">
        <v>1078</v>
      </c>
      <c r="E16591" t="s">
        <v>1079</v>
      </c>
      <c r="F16591" t="s">
        <v>1067</v>
      </c>
      <c r="G16591"/>
      <c r="H16591" t="n">
        <v>198727647232</v>
      </c>
      <c r="I16591" t="s">
        <v>1099</v>
      </c>
      <c r="J16591" t="s">
        <v>1069</v>
      </c>
    </row>
    <row r="16592">
      <c r="A16592" t="n">
        <v>2013</v>
      </c>
      <c r="B16592" t="s">
        <v>1411</v>
      </c>
      <c r="C16592" t="s">
        <v>1412</v>
      </c>
      <c r="D16592" t="s">
        <v>1065</v>
      </c>
      <c r="E16592" t="s">
        <v>1066</v>
      </c>
      <c r="F16592" t="s">
        <v>1067</v>
      </c>
      <c r="G16592" t="n">
        <v>0.0755620376126631</v>
      </c>
      <c r="H16592" t="n">
        <v>189830004736</v>
      </c>
      <c r="I16592" t="s">
        <v>1090</v>
      </c>
      <c r="J16592" t="s">
        <v>1069</v>
      </c>
    </row>
    <row r="16593">
      <c r="A16593" t="n">
        <v>2013</v>
      </c>
      <c r="B16593" t="s">
        <v>1411</v>
      </c>
      <c r="C16593" t="s">
        <v>1412</v>
      </c>
      <c r="D16593" t="s">
        <v>1070</v>
      </c>
      <c r="E16593" t="s">
        <v>1071</v>
      </c>
      <c r="F16593" t="s">
        <v>1067</v>
      </c>
      <c r="G16593" t="n">
        <v>0.808294246294368</v>
      </c>
      <c r="H16593" t="n">
        <v>189830004736</v>
      </c>
      <c r="I16593" t="s">
        <v>1090</v>
      </c>
      <c r="J16593" t="s">
        <v>1069</v>
      </c>
    </row>
    <row r="16594">
      <c r="A16594" t="n">
        <v>2013</v>
      </c>
      <c r="B16594" t="s">
        <v>1411</v>
      </c>
      <c r="C16594" t="s">
        <v>1412</v>
      </c>
      <c r="D16594" t="s">
        <v>1072</v>
      </c>
      <c r="E16594" t="s">
        <v>1073</v>
      </c>
      <c r="F16594" t="s">
        <v>1067</v>
      </c>
      <c r="G16594" t="n">
        <v>0.846265238792578</v>
      </c>
      <c r="H16594" t="n">
        <v>189830004736</v>
      </c>
      <c r="I16594" t="s">
        <v>1090</v>
      </c>
      <c r="J16594" t="s">
        <v>1069</v>
      </c>
    </row>
    <row r="16595">
      <c r="A16595" t="n">
        <v>2013</v>
      </c>
      <c r="B16595" t="s">
        <v>1411</v>
      </c>
      <c r="C16595" t="s">
        <v>1412</v>
      </c>
      <c r="D16595" t="s">
        <v>1074</v>
      </c>
      <c r="E16595" t="s">
        <v>1075</v>
      </c>
      <c r="F16595" t="s">
        <v>1067</v>
      </c>
      <c r="G16595" t="n">
        <v>7.9814448027257</v>
      </c>
      <c r="H16595" t="n">
        <v>189830004736</v>
      </c>
      <c r="I16595" t="s">
        <v>1090</v>
      </c>
      <c r="J16595" t="s">
        <v>1069</v>
      </c>
    </row>
    <row r="16596">
      <c r="A16596" t="n">
        <v>2013</v>
      </c>
      <c r="B16596" t="s">
        <v>1411</v>
      </c>
      <c r="C16596" t="s">
        <v>1412</v>
      </c>
      <c r="D16596" t="s">
        <v>1076</v>
      </c>
      <c r="E16596" t="s">
        <v>1077</v>
      </c>
      <c r="F16596" t="s">
        <v>1067</v>
      </c>
      <c r="G16596" t="n">
        <v>9.71156632542531</v>
      </c>
      <c r="H16596" t="n">
        <v>189830004736</v>
      </c>
      <c r="I16596" t="s">
        <v>1090</v>
      </c>
      <c r="J16596" t="s">
        <v>1069</v>
      </c>
    </row>
    <row r="16597">
      <c r="A16597" t="n">
        <v>2013</v>
      </c>
      <c r="B16597" t="s">
        <v>1411</v>
      </c>
      <c r="C16597" t="s">
        <v>1412</v>
      </c>
      <c r="D16597" t="s">
        <v>1078</v>
      </c>
      <c r="E16597" t="s">
        <v>1079</v>
      </c>
      <c r="F16597" t="s">
        <v>1067</v>
      </c>
      <c r="G16597"/>
      <c r="H16597" t="n">
        <v>189830004736</v>
      </c>
      <c r="I16597" t="s">
        <v>1090</v>
      </c>
      <c r="J16597" t="s">
        <v>1069</v>
      </c>
    </row>
    <row r="16598">
      <c r="A16598" t="n">
        <v>2013</v>
      </c>
      <c r="B16598" t="s">
        <v>1413</v>
      </c>
      <c r="C16598" t="s">
        <v>1414</v>
      </c>
      <c r="D16598" t="s">
        <v>1065</v>
      </c>
      <c r="E16598" t="s">
        <v>1066</v>
      </c>
      <c r="F16598" t="s">
        <v>1067</v>
      </c>
      <c r="G16598" t="n">
        <v>1.9605371919946</v>
      </c>
      <c r="H16598" t="n">
        <v>2292469989376</v>
      </c>
      <c r="I16598" t="s">
        <v>1090</v>
      </c>
      <c r="J16598" t="s">
        <v>1091</v>
      </c>
    </row>
    <row r="16599">
      <c r="A16599" t="n">
        <v>2013</v>
      </c>
      <c r="B16599" t="s">
        <v>1413</v>
      </c>
      <c r="C16599" t="s">
        <v>1414</v>
      </c>
      <c r="D16599" t="s">
        <v>1070</v>
      </c>
      <c r="E16599" t="s">
        <v>1071</v>
      </c>
      <c r="F16599" t="s">
        <v>1067</v>
      </c>
      <c r="G16599" t="n">
        <v>18.5746017036891</v>
      </c>
      <c r="H16599" t="n">
        <v>2292469989376</v>
      </c>
      <c r="I16599" t="s">
        <v>1090</v>
      </c>
      <c r="J16599" t="s">
        <v>1091</v>
      </c>
    </row>
    <row r="16600">
      <c r="A16600" t="n">
        <v>2013</v>
      </c>
      <c r="B16600" t="s">
        <v>1413</v>
      </c>
      <c r="C16600" t="s">
        <v>1414</v>
      </c>
      <c r="D16600" t="s">
        <v>1072</v>
      </c>
      <c r="E16600" t="s">
        <v>1073</v>
      </c>
      <c r="F16600" t="s">
        <v>1067</v>
      </c>
      <c r="G16600" t="n">
        <v>197.188508644943</v>
      </c>
      <c r="H16600" t="n">
        <v>2292469989376</v>
      </c>
      <c r="I16600" t="s">
        <v>1090</v>
      </c>
      <c r="J16600" t="s">
        <v>1091</v>
      </c>
    </row>
    <row r="16601">
      <c r="A16601" t="n">
        <v>2013</v>
      </c>
      <c r="B16601" t="s">
        <v>1413</v>
      </c>
      <c r="C16601" t="s">
        <v>1414</v>
      </c>
      <c r="D16601" t="s">
        <v>1074</v>
      </c>
      <c r="E16601" t="s">
        <v>1075</v>
      </c>
      <c r="F16601" t="s">
        <v>1067</v>
      </c>
      <c r="G16601" t="n">
        <v>159.78722226508</v>
      </c>
      <c r="H16601" t="n">
        <v>2292469989376</v>
      </c>
      <c r="I16601" t="s">
        <v>1090</v>
      </c>
      <c r="J16601" t="s">
        <v>1091</v>
      </c>
    </row>
    <row r="16602">
      <c r="A16602" t="n">
        <v>2013</v>
      </c>
      <c r="B16602" t="s">
        <v>1413</v>
      </c>
      <c r="C16602" t="s">
        <v>1414</v>
      </c>
      <c r="D16602" t="s">
        <v>1076</v>
      </c>
      <c r="E16602" t="s">
        <v>1077</v>
      </c>
      <c r="F16602" t="s">
        <v>1067</v>
      </c>
      <c r="G16602" t="n">
        <v>377.510869805706</v>
      </c>
      <c r="H16602" t="n">
        <v>2292469989376</v>
      </c>
      <c r="I16602" t="s">
        <v>1090</v>
      </c>
      <c r="J16602" t="s">
        <v>1091</v>
      </c>
    </row>
    <row r="16603">
      <c r="A16603" t="n">
        <v>2013</v>
      </c>
      <c r="B16603" t="s">
        <v>1413</v>
      </c>
      <c r="C16603" t="s">
        <v>1414</v>
      </c>
      <c r="D16603" t="s">
        <v>1078</v>
      </c>
      <c r="E16603" t="s">
        <v>1079</v>
      </c>
      <c r="F16603" t="s">
        <v>1067</v>
      </c>
      <c r="G16603"/>
      <c r="H16603" t="n">
        <v>2292469989376</v>
      </c>
      <c r="I16603" t="s">
        <v>1090</v>
      </c>
      <c r="J16603" t="s">
        <v>1091</v>
      </c>
    </row>
    <row r="16604">
      <c r="A16604" t="n">
        <v>2013</v>
      </c>
      <c r="B16604" t="s">
        <v>1415</v>
      </c>
      <c r="C16604" t="s">
        <v>1416</v>
      </c>
      <c r="D16604" t="s">
        <v>1065</v>
      </c>
      <c r="E16604" t="s">
        <v>1066</v>
      </c>
      <c r="F16604" t="s">
        <v>1067</v>
      </c>
      <c r="G16604" t="n">
        <v>0.00103035848932093</v>
      </c>
      <c r="H16604" t="n">
        <v>7820051968</v>
      </c>
      <c r="I16604" t="s">
        <v>1086</v>
      </c>
      <c r="J16604" t="s">
        <v>1083</v>
      </c>
    </row>
    <row r="16605">
      <c r="A16605" t="n">
        <v>2013</v>
      </c>
      <c r="B16605" t="s">
        <v>1415</v>
      </c>
      <c r="C16605" t="s">
        <v>1416</v>
      </c>
      <c r="D16605" t="s">
        <v>1070</v>
      </c>
      <c r="E16605" t="s">
        <v>1071</v>
      </c>
      <c r="F16605" t="s">
        <v>1067</v>
      </c>
      <c r="G16605" t="n">
        <v>0.0220039476429826</v>
      </c>
      <c r="H16605" t="n">
        <v>7820051968</v>
      </c>
      <c r="I16605" t="s">
        <v>1086</v>
      </c>
      <c r="J16605" t="s">
        <v>1083</v>
      </c>
    </row>
    <row r="16606">
      <c r="A16606" t="n">
        <v>2013</v>
      </c>
      <c r="B16606" t="s">
        <v>1415</v>
      </c>
      <c r="C16606" t="s">
        <v>1416</v>
      </c>
      <c r="D16606" t="s">
        <v>1072</v>
      </c>
      <c r="E16606" t="s">
        <v>1073</v>
      </c>
      <c r="F16606" t="s">
        <v>1067</v>
      </c>
      <c r="G16606" t="n">
        <v>0.0990893369443385</v>
      </c>
      <c r="H16606" t="n">
        <v>7820051968</v>
      </c>
      <c r="I16606" t="s">
        <v>1086</v>
      </c>
      <c r="J16606" t="s">
        <v>1083</v>
      </c>
    </row>
    <row r="16607">
      <c r="A16607" t="n">
        <v>2013</v>
      </c>
      <c r="B16607" t="s">
        <v>1415</v>
      </c>
      <c r="C16607" t="s">
        <v>1416</v>
      </c>
      <c r="D16607" t="s">
        <v>1074</v>
      </c>
      <c r="E16607" t="s">
        <v>1075</v>
      </c>
      <c r="F16607" t="s">
        <v>1067</v>
      </c>
      <c r="G16607" t="n">
        <v>0.0369777299810166</v>
      </c>
      <c r="H16607" t="n">
        <v>7820051968</v>
      </c>
      <c r="I16607" t="s">
        <v>1086</v>
      </c>
      <c r="J16607" t="s">
        <v>1083</v>
      </c>
    </row>
    <row r="16608">
      <c r="A16608" t="n">
        <v>2013</v>
      </c>
      <c r="B16608" t="s">
        <v>1415</v>
      </c>
      <c r="C16608" t="s">
        <v>1416</v>
      </c>
      <c r="D16608" t="s">
        <v>1076</v>
      </c>
      <c r="E16608" t="s">
        <v>1077</v>
      </c>
      <c r="F16608" t="s">
        <v>1067</v>
      </c>
      <c r="G16608" t="n">
        <v>0.159101373057659</v>
      </c>
      <c r="H16608" t="n">
        <v>7820051968</v>
      </c>
      <c r="I16608" t="s">
        <v>1086</v>
      </c>
      <c r="J16608" t="s">
        <v>1083</v>
      </c>
    </row>
    <row r="16609">
      <c r="A16609" t="n">
        <v>2013</v>
      </c>
      <c r="B16609" t="s">
        <v>1415</v>
      </c>
      <c r="C16609" t="s">
        <v>1416</v>
      </c>
      <c r="D16609" t="s">
        <v>1078</v>
      </c>
      <c r="E16609" t="s">
        <v>1079</v>
      </c>
      <c r="F16609" t="s">
        <v>1067</v>
      </c>
      <c r="G16609"/>
      <c r="H16609" t="n">
        <v>7820051968</v>
      </c>
      <c r="I16609" t="s">
        <v>1086</v>
      </c>
      <c r="J16609" t="s">
        <v>1083</v>
      </c>
    </row>
    <row r="16610">
      <c r="A16610" t="n">
        <v>2013</v>
      </c>
      <c r="B16610" t="s">
        <v>1417</v>
      </c>
      <c r="C16610" t="s">
        <v>1418</v>
      </c>
      <c r="D16610" t="s">
        <v>1065</v>
      </c>
      <c r="E16610" t="s">
        <v>1066</v>
      </c>
      <c r="F16610" t="s">
        <v>1067</v>
      </c>
      <c r="G16610" t="n">
        <v>2.83392897857824</v>
      </c>
      <c r="H16610" t="n">
        <v>753864015872</v>
      </c>
      <c r="I16610" t="s">
        <v>1099</v>
      </c>
      <c r="J16610" t="s">
        <v>1069</v>
      </c>
    </row>
    <row r="16611">
      <c r="A16611" t="n">
        <v>2013</v>
      </c>
      <c r="B16611" t="s">
        <v>1417</v>
      </c>
      <c r="C16611" t="s">
        <v>1418</v>
      </c>
      <c r="D16611" t="s">
        <v>1070</v>
      </c>
      <c r="E16611" t="s">
        <v>1071</v>
      </c>
      <c r="F16611" t="s">
        <v>1067</v>
      </c>
      <c r="G16611" t="n">
        <v>45.9094638386183</v>
      </c>
      <c r="H16611" t="n">
        <v>753864015872</v>
      </c>
      <c r="I16611" t="s">
        <v>1099</v>
      </c>
      <c r="J16611" t="s">
        <v>1069</v>
      </c>
    </row>
    <row r="16612">
      <c r="A16612" t="n">
        <v>2013</v>
      </c>
      <c r="B16612" t="s">
        <v>1417</v>
      </c>
      <c r="C16612" t="s">
        <v>1418</v>
      </c>
      <c r="D16612" t="s">
        <v>1072</v>
      </c>
      <c r="E16612" t="s">
        <v>1073</v>
      </c>
      <c r="F16612" t="s">
        <v>1067</v>
      </c>
      <c r="G16612" t="n">
        <v>15.9362590418931</v>
      </c>
      <c r="H16612" t="n">
        <v>753864015872</v>
      </c>
      <c r="I16612" t="s">
        <v>1099</v>
      </c>
      <c r="J16612" t="s">
        <v>1069</v>
      </c>
    </row>
    <row r="16613">
      <c r="A16613" t="n">
        <v>2013</v>
      </c>
      <c r="B16613" t="s">
        <v>1417</v>
      </c>
      <c r="C16613" t="s">
        <v>1418</v>
      </c>
      <c r="D16613" t="s">
        <v>1074</v>
      </c>
      <c r="E16613" t="s">
        <v>1075</v>
      </c>
      <c r="F16613" t="s">
        <v>1067</v>
      </c>
      <c r="G16613" t="n">
        <v>378.68616622165</v>
      </c>
      <c r="H16613" t="n">
        <v>753864015872</v>
      </c>
      <c r="I16613" t="s">
        <v>1099</v>
      </c>
      <c r="J16613" t="s">
        <v>1069</v>
      </c>
    </row>
    <row r="16614">
      <c r="A16614" t="n">
        <v>2013</v>
      </c>
      <c r="B16614" t="s">
        <v>1417</v>
      </c>
      <c r="C16614" t="s">
        <v>1418</v>
      </c>
      <c r="D16614" t="s">
        <v>1076</v>
      </c>
      <c r="E16614" t="s">
        <v>1077</v>
      </c>
      <c r="F16614" t="s">
        <v>1067</v>
      </c>
      <c r="G16614" t="n">
        <v>443.36581808074</v>
      </c>
      <c r="H16614" t="n">
        <v>753864015872</v>
      </c>
      <c r="I16614" t="s">
        <v>1099</v>
      </c>
      <c r="J16614" t="s">
        <v>1069</v>
      </c>
    </row>
    <row r="16615">
      <c r="A16615" t="n">
        <v>2013</v>
      </c>
      <c r="B16615" t="s">
        <v>1417</v>
      </c>
      <c r="C16615" t="s">
        <v>1418</v>
      </c>
      <c r="D16615" t="s">
        <v>1078</v>
      </c>
      <c r="E16615" t="s">
        <v>1079</v>
      </c>
      <c r="F16615" t="s">
        <v>1067</v>
      </c>
      <c r="G16615"/>
      <c r="H16615" t="n">
        <v>753864015872</v>
      </c>
      <c r="I16615" t="s">
        <v>1099</v>
      </c>
      <c r="J16615" t="s">
        <v>1069</v>
      </c>
    </row>
    <row r="16616">
      <c r="A16616" t="n">
        <v>2013</v>
      </c>
      <c r="B16616" t="s">
        <v>1419</v>
      </c>
      <c r="C16616" t="s">
        <v>1420</v>
      </c>
      <c r="D16616" t="s">
        <v>1065</v>
      </c>
      <c r="E16616" t="s">
        <v>1066</v>
      </c>
      <c r="F16616" t="s">
        <v>1067</v>
      </c>
      <c r="G16616" t="n">
        <v>0.0187720959516216</v>
      </c>
      <c r="H16616" t="n">
        <v>66027147264</v>
      </c>
      <c r="I16616" t="s">
        <v>1086</v>
      </c>
      <c r="J16616" t="s">
        <v>1083</v>
      </c>
    </row>
    <row r="16617">
      <c r="A16617" t="n">
        <v>2013</v>
      </c>
      <c r="B16617" t="s">
        <v>1419</v>
      </c>
      <c r="C16617" t="s">
        <v>1420</v>
      </c>
      <c r="D16617" t="s">
        <v>1070</v>
      </c>
      <c r="E16617" t="s">
        <v>1071</v>
      </c>
      <c r="F16617" t="s">
        <v>1067</v>
      </c>
      <c r="G16617" t="n">
        <v>0.405999822698183</v>
      </c>
      <c r="H16617" t="n">
        <v>66027147264</v>
      </c>
      <c r="I16617" t="s">
        <v>1086</v>
      </c>
      <c r="J16617" t="s">
        <v>1083</v>
      </c>
    </row>
    <row r="16618">
      <c r="A16618" t="n">
        <v>2013</v>
      </c>
      <c r="B16618" t="s">
        <v>1419</v>
      </c>
      <c r="C16618" t="s">
        <v>1420</v>
      </c>
      <c r="D16618" t="s">
        <v>1072</v>
      </c>
      <c r="E16618" t="s">
        <v>1073</v>
      </c>
      <c r="F16618" t="s">
        <v>1067</v>
      </c>
      <c r="G16618" t="n">
        <v>0.143060923508326</v>
      </c>
      <c r="H16618" t="n">
        <v>66027147264</v>
      </c>
      <c r="I16618" t="s">
        <v>1086</v>
      </c>
      <c r="J16618" t="s">
        <v>1083</v>
      </c>
    </row>
    <row r="16619">
      <c r="A16619" t="n">
        <v>2013</v>
      </c>
      <c r="B16619" t="s">
        <v>1419</v>
      </c>
      <c r="C16619" t="s">
        <v>1420</v>
      </c>
      <c r="D16619" t="s">
        <v>1074</v>
      </c>
      <c r="E16619" t="s">
        <v>1075</v>
      </c>
      <c r="F16619" t="s">
        <v>1067</v>
      </c>
      <c r="G16619" t="n">
        <v>0.9523856554866</v>
      </c>
      <c r="H16619" t="n">
        <v>66027147264</v>
      </c>
      <c r="I16619" t="s">
        <v>1086</v>
      </c>
      <c r="J16619" t="s">
        <v>1083</v>
      </c>
    </row>
    <row r="16620">
      <c r="A16620" t="n">
        <v>2013</v>
      </c>
      <c r="B16620" t="s">
        <v>1419</v>
      </c>
      <c r="C16620" t="s">
        <v>1420</v>
      </c>
      <c r="D16620" t="s">
        <v>1076</v>
      </c>
      <c r="E16620" t="s">
        <v>1077</v>
      </c>
      <c r="F16620" t="s">
        <v>1067</v>
      </c>
      <c r="G16620" t="n">
        <v>1.52021849764473</v>
      </c>
      <c r="H16620" t="n">
        <v>66027147264</v>
      </c>
      <c r="I16620" t="s">
        <v>1086</v>
      </c>
      <c r="J16620" t="s">
        <v>1083</v>
      </c>
    </row>
    <row r="16621">
      <c r="A16621" t="n">
        <v>2013</v>
      </c>
      <c r="B16621" t="s">
        <v>1419</v>
      </c>
      <c r="C16621" t="s">
        <v>1420</v>
      </c>
      <c r="D16621" t="s">
        <v>1078</v>
      </c>
      <c r="E16621" t="s">
        <v>1079</v>
      </c>
      <c r="F16621" t="s">
        <v>1067</v>
      </c>
      <c r="G16621"/>
      <c r="H16621" t="n">
        <v>66027147264</v>
      </c>
      <c r="I16621" t="s">
        <v>1086</v>
      </c>
      <c r="J16621" t="s">
        <v>1083</v>
      </c>
    </row>
    <row r="16622">
      <c r="A16622" t="n">
        <v>2013</v>
      </c>
      <c r="B16622" t="s">
        <v>1421</v>
      </c>
      <c r="C16622" t="s">
        <v>1422</v>
      </c>
      <c r="D16622" t="s">
        <v>1065</v>
      </c>
      <c r="E16622" t="s">
        <v>1066</v>
      </c>
      <c r="F16622" t="s">
        <v>1067</v>
      </c>
      <c r="G16622" t="n">
        <v>0.0223703978316918</v>
      </c>
      <c r="H16622" t="n">
        <v>18918668288</v>
      </c>
      <c r="I16622" t="s">
        <v>1086</v>
      </c>
      <c r="J16622" t="s">
        <v>1087</v>
      </c>
    </row>
    <row r="16623">
      <c r="A16623" t="n">
        <v>2013</v>
      </c>
      <c r="B16623" t="s">
        <v>1421</v>
      </c>
      <c r="C16623" t="s">
        <v>1422</v>
      </c>
      <c r="D16623" t="s">
        <v>1070</v>
      </c>
      <c r="E16623" t="s">
        <v>1071</v>
      </c>
      <c r="F16623" t="s">
        <v>1067</v>
      </c>
      <c r="G16623" t="n">
        <v>0.0705832450420561</v>
      </c>
      <c r="H16623" t="n">
        <v>18918668288</v>
      </c>
      <c r="I16623" t="s">
        <v>1086</v>
      </c>
      <c r="J16623" t="s">
        <v>1087</v>
      </c>
    </row>
    <row r="16624">
      <c r="A16624" t="n">
        <v>2013</v>
      </c>
      <c r="B16624" t="s">
        <v>1421</v>
      </c>
      <c r="C16624" t="s">
        <v>1422</v>
      </c>
      <c r="D16624" t="s">
        <v>1072</v>
      </c>
      <c r="E16624" t="s">
        <v>1073</v>
      </c>
      <c r="F16624" t="s">
        <v>1067</v>
      </c>
      <c r="G16624" t="n">
        <v>0.224209310010381</v>
      </c>
      <c r="H16624" t="n">
        <v>18918668288</v>
      </c>
      <c r="I16624" t="s">
        <v>1086</v>
      </c>
      <c r="J16624" t="s">
        <v>1087</v>
      </c>
    </row>
    <row r="16625">
      <c r="A16625" t="n">
        <v>2013</v>
      </c>
      <c r="B16625" t="s">
        <v>1421</v>
      </c>
      <c r="C16625" t="s">
        <v>1422</v>
      </c>
      <c r="D16625" t="s">
        <v>1074</v>
      </c>
      <c r="E16625" t="s">
        <v>1075</v>
      </c>
      <c r="F16625" t="s">
        <v>1067</v>
      </c>
      <c r="G16625" t="n">
        <v>2.14773595022332</v>
      </c>
      <c r="H16625" t="n">
        <v>18918668288</v>
      </c>
      <c r="I16625" t="s">
        <v>1086</v>
      </c>
      <c r="J16625" t="s">
        <v>1087</v>
      </c>
    </row>
    <row r="16626">
      <c r="A16626" t="n">
        <v>2013</v>
      </c>
      <c r="B16626" t="s">
        <v>1421</v>
      </c>
      <c r="C16626" t="s">
        <v>1422</v>
      </c>
      <c r="D16626" t="s">
        <v>1076</v>
      </c>
      <c r="E16626" t="s">
        <v>1077</v>
      </c>
      <c r="F16626" t="s">
        <v>1067</v>
      </c>
      <c r="G16626" t="n">
        <v>2.46489890310745</v>
      </c>
      <c r="H16626" t="n">
        <v>18918668288</v>
      </c>
      <c r="I16626" t="s">
        <v>1086</v>
      </c>
      <c r="J16626" t="s">
        <v>1087</v>
      </c>
    </row>
    <row r="16627">
      <c r="A16627" t="n">
        <v>2013</v>
      </c>
      <c r="B16627" t="s">
        <v>1421</v>
      </c>
      <c r="C16627" t="s">
        <v>1422</v>
      </c>
      <c r="D16627" t="s">
        <v>1078</v>
      </c>
      <c r="E16627" t="s">
        <v>1079</v>
      </c>
      <c r="F16627" t="s">
        <v>1067</v>
      </c>
      <c r="G16627"/>
      <c r="H16627" t="n">
        <v>18918668288</v>
      </c>
      <c r="I16627" t="s">
        <v>1086</v>
      </c>
      <c r="J16627" t="s">
        <v>1087</v>
      </c>
    </row>
    <row r="16628">
      <c r="A16628" t="n">
        <v>2013</v>
      </c>
      <c r="B16628" t="s">
        <v>1423</v>
      </c>
      <c r="C16628" t="s">
        <v>1424</v>
      </c>
      <c r="D16628" t="s">
        <v>1065</v>
      </c>
      <c r="E16628" t="s">
        <v>1066</v>
      </c>
      <c r="F16628" t="s">
        <v>1067</v>
      </c>
      <c r="G16628" t="n">
        <v>0</v>
      </c>
      <c r="H16628" t="n">
        <v>307576012800</v>
      </c>
      <c r="I16628" t="s">
        <v>1108</v>
      </c>
      <c r="J16628" t="s">
        <v>1069</v>
      </c>
    </row>
    <row r="16629">
      <c r="A16629" t="n">
        <v>2013</v>
      </c>
      <c r="B16629" t="s">
        <v>1423</v>
      </c>
      <c r="C16629" t="s">
        <v>1424</v>
      </c>
      <c r="D16629" t="s">
        <v>1070</v>
      </c>
      <c r="E16629" t="s">
        <v>1071</v>
      </c>
      <c r="F16629" t="s">
        <v>1067</v>
      </c>
      <c r="G16629" t="n">
        <v>0</v>
      </c>
      <c r="H16629" t="n">
        <v>307576012800</v>
      </c>
      <c r="I16629" t="s">
        <v>1108</v>
      </c>
      <c r="J16629" t="s">
        <v>1069</v>
      </c>
    </row>
    <row r="16630">
      <c r="A16630" t="n">
        <v>2013</v>
      </c>
      <c r="B16630" t="s">
        <v>1423</v>
      </c>
      <c r="C16630" t="s">
        <v>1424</v>
      </c>
      <c r="D16630" t="s">
        <v>1072</v>
      </c>
      <c r="E16630" t="s">
        <v>1073</v>
      </c>
      <c r="F16630" t="s">
        <v>1067</v>
      </c>
      <c r="G16630" t="n">
        <v>0</v>
      </c>
      <c r="H16630" t="n">
        <v>307576012800</v>
      </c>
      <c r="I16630" t="s">
        <v>1108</v>
      </c>
      <c r="J16630" t="s">
        <v>1069</v>
      </c>
    </row>
    <row r="16631">
      <c r="A16631" t="n">
        <v>2013</v>
      </c>
      <c r="B16631" t="s">
        <v>1423</v>
      </c>
      <c r="C16631" t="s">
        <v>1424</v>
      </c>
      <c r="D16631" t="s">
        <v>1074</v>
      </c>
      <c r="E16631" t="s">
        <v>1075</v>
      </c>
      <c r="F16631" t="s">
        <v>1067</v>
      </c>
      <c r="G16631" t="n">
        <v>0</v>
      </c>
      <c r="H16631" t="n">
        <v>307576012800</v>
      </c>
      <c r="I16631" t="s">
        <v>1108</v>
      </c>
      <c r="J16631" t="s">
        <v>1069</v>
      </c>
    </row>
    <row r="16632">
      <c r="A16632" t="n">
        <v>2013</v>
      </c>
      <c r="B16632" t="s">
        <v>1423</v>
      </c>
      <c r="C16632" t="s">
        <v>1424</v>
      </c>
      <c r="D16632" t="s">
        <v>1076</v>
      </c>
      <c r="E16632" t="s">
        <v>1077</v>
      </c>
      <c r="F16632" t="s">
        <v>1067</v>
      </c>
      <c r="G16632" t="n">
        <v>0</v>
      </c>
      <c r="H16632" t="n">
        <v>307576012800</v>
      </c>
      <c r="I16632" t="s">
        <v>1108</v>
      </c>
      <c r="J16632" t="s">
        <v>1069</v>
      </c>
    </row>
    <row r="16633">
      <c r="A16633" t="n">
        <v>2013</v>
      </c>
      <c r="B16633" t="s">
        <v>1423</v>
      </c>
      <c r="C16633" t="s">
        <v>1424</v>
      </c>
      <c r="D16633" t="s">
        <v>1078</v>
      </c>
      <c r="E16633" t="s">
        <v>1079</v>
      </c>
      <c r="F16633" t="s">
        <v>1067</v>
      </c>
      <c r="G16633" t="n">
        <v>724.069103361511</v>
      </c>
      <c r="H16633" t="n">
        <v>307576012800</v>
      </c>
      <c r="I16633" t="s">
        <v>1108</v>
      </c>
      <c r="J16633" t="s">
        <v>1069</v>
      </c>
    </row>
    <row r="16634">
      <c r="A16634" t="n">
        <v>2013</v>
      </c>
      <c r="B16634" t="s">
        <v>1425</v>
      </c>
      <c r="C16634" t="s">
        <v>1426</v>
      </c>
      <c r="D16634" t="s">
        <v>1065</v>
      </c>
      <c r="E16634" t="s">
        <v>1066</v>
      </c>
      <c r="F16634" t="s">
        <v>1067</v>
      </c>
      <c r="G16634" t="n">
        <v>0.0000246595257133757</v>
      </c>
      <c r="H16634"/>
      <c r="I16634" t="s">
        <v>1086</v>
      </c>
      <c r="J16634" t="s">
        <v>1121</v>
      </c>
    </row>
    <row r="16635">
      <c r="A16635" t="n">
        <v>2013</v>
      </c>
      <c r="B16635" t="s">
        <v>1425</v>
      </c>
      <c r="C16635" t="s">
        <v>1426</v>
      </c>
      <c r="D16635" t="s">
        <v>1070</v>
      </c>
      <c r="E16635" t="s">
        <v>1071</v>
      </c>
      <c r="F16635" t="s">
        <v>1067</v>
      </c>
      <c r="G16635" t="n">
        <v>0.000546364748986862</v>
      </c>
      <c r="H16635"/>
      <c r="I16635" t="s">
        <v>1086</v>
      </c>
      <c r="J16635" t="s">
        <v>1121</v>
      </c>
    </row>
    <row r="16636">
      <c r="A16636" t="n">
        <v>2013</v>
      </c>
      <c r="B16636" t="s">
        <v>1425</v>
      </c>
      <c r="C16636" t="s">
        <v>1426</v>
      </c>
      <c r="D16636" t="s">
        <v>1072</v>
      </c>
      <c r="E16636" t="s">
        <v>1073</v>
      </c>
      <c r="F16636" t="s">
        <v>1067</v>
      </c>
      <c r="G16636" t="n">
        <v>0.019621114383114</v>
      </c>
      <c r="H16636"/>
      <c r="I16636" t="s">
        <v>1086</v>
      </c>
      <c r="J16636" t="s">
        <v>1121</v>
      </c>
    </row>
    <row r="16637">
      <c r="A16637" t="n">
        <v>2013</v>
      </c>
      <c r="B16637" t="s">
        <v>1425</v>
      </c>
      <c r="C16637" t="s">
        <v>1426</v>
      </c>
      <c r="D16637" t="s">
        <v>1074</v>
      </c>
      <c r="E16637" t="s">
        <v>1075</v>
      </c>
      <c r="F16637" t="s">
        <v>1067</v>
      </c>
      <c r="G16637" t="n">
        <v>0</v>
      </c>
      <c r="H16637"/>
      <c r="I16637" t="s">
        <v>1086</v>
      </c>
      <c r="J16637" t="s">
        <v>1121</v>
      </c>
    </row>
    <row r="16638">
      <c r="A16638" t="n">
        <v>2013</v>
      </c>
      <c r="B16638" t="s">
        <v>1425</v>
      </c>
      <c r="C16638" t="s">
        <v>1426</v>
      </c>
      <c r="D16638" t="s">
        <v>1076</v>
      </c>
      <c r="E16638" t="s">
        <v>1077</v>
      </c>
      <c r="F16638" t="s">
        <v>1067</v>
      </c>
      <c r="G16638" t="n">
        <v>0.0201921386578143</v>
      </c>
      <c r="H16638"/>
      <c r="I16638" t="s">
        <v>1086</v>
      </c>
      <c r="J16638" t="s">
        <v>1121</v>
      </c>
    </row>
    <row r="16639">
      <c r="A16639" t="n">
        <v>2013</v>
      </c>
      <c r="B16639" t="s">
        <v>1425</v>
      </c>
      <c r="C16639" t="s">
        <v>1426</v>
      </c>
      <c r="D16639" t="s">
        <v>1078</v>
      </c>
      <c r="E16639" t="s">
        <v>1079</v>
      </c>
      <c r="F16639" t="s">
        <v>1067</v>
      </c>
      <c r="G16639"/>
      <c r="H16639"/>
      <c r="I16639" t="s">
        <v>1086</v>
      </c>
      <c r="J16639" t="s">
        <v>1121</v>
      </c>
    </row>
    <row r="16640">
      <c r="A16640" t="n">
        <v>2013</v>
      </c>
      <c r="B16640" t="s">
        <v>1427</v>
      </c>
      <c r="C16640" t="s">
        <v>1428</v>
      </c>
      <c r="D16640" t="s">
        <v>1065</v>
      </c>
      <c r="E16640" t="s">
        <v>1066</v>
      </c>
      <c r="F16640" t="s">
        <v>1067</v>
      </c>
      <c r="G16640" t="n">
        <v>0</v>
      </c>
      <c r="H16640" t="n">
        <v>1285911552</v>
      </c>
      <c r="I16640" t="s">
        <v>1108</v>
      </c>
      <c r="J16640" t="s">
        <v>1087</v>
      </c>
    </row>
    <row r="16641">
      <c r="A16641" t="n">
        <v>2013</v>
      </c>
      <c r="B16641" t="s">
        <v>1427</v>
      </c>
      <c r="C16641" t="s">
        <v>1428</v>
      </c>
      <c r="D16641" t="s">
        <v>1070</v>
      </c>
      <c r="E16641" t="s">
        <v>1071</v>
      </c>
      <c r="F16641" t="s">
        <v>1067</v>
      </c>
      <c r="G16641" t="n">
        <v>0</v>
      </c>
      <c r="H16641" t="n">
        <v>1285911552</v>
      </c>
      <c r="I16641" t="s">
        <v>1108</v>
      </c>
      <c r="J16641" t="s">
        <v>1087</v>
      </c>
    </row>
    <row r="16642">
      <c r="A16642" t="n">
        <v>2013</v>
      </c>
      <c r="B16642" t="s">
        <v>1427</v>
      </c>
      <c r="C16642" t="s">
        <v>1428</v>
      </c>
      <c r="D16642" t="s">
        <v>1072</v>
      </c>
      <c r="E16642" t="s">
        <v>1073</v>
      </c>
      <c r="F16642" t="s">
        <v>1067</v>
      </c>
      <c r="G16642" t="n">
        <v>0</v>
      </c>
      <c r="H16642" t="n">
        <v>1285911552</v>
      </c>
      <c r="I16642" t="s">
        <v>1108</v>
      </c>
      <c r="J16642" t="s">
        <v>1087</v>
      </c>
    </row>
    <row r="16643">
      <c r="A16643" t="n">
        <v>2013</v>
      </c>
      <c r="B16643" t="s">
        <v>1427</v>
      </c>
      <c r="C16643" t="s">
        <v>1428</v>
      </c>
      <c r="D16643" t="s">
        <v>1074</v>
      </c>
      <c r="E16643" t="s">
        <v>1075</v>
      </c>
      <c r="F16643" t="s">
        <v>1067</v>
      </c>
      <c r="G16643" t="n">
        <v>0</v>
      </c>
      <c r="H16643" t="n">
        <v>1285911552</v>
      </c>
      <c r="I16643" t="s">
        <v>1108</v>
      </c>
      <c r="J16643" t="s">
        <v>1087</v>
      </c>
    </row>
    <row r="16644">
      <c r="A16644" t="n">
        <v>2013</v>
      </c>
      <c r="B16644" t="s">
        <v>1427</v>
      </c>
      <c r="C16644" t="s">
        <v>1428</v>
      </c>
      <c r="D16644" t="s">
        <v>1076</v>
      </c>
      <c r="E16644" t="s">
        <v>1077</v>
      </c>
      <c r="F16644" t="s">
        <v>1067</v>
      </c>
      <c r="G16644" t="n">
        <v>0</v>
      </c>
      <c r="H16644" t="n">
        <v>1285911552</v>
      </c>
      <c r="I16644" t="s">
        <v>1108</v>
      </c>
      <c r="J16644" t="s">
        <v>1087</v>
      </c>
    </row>
    <row r="16645">
      <c r="A16645" t="n">
        <v>2013</v>
      </c>
      <c r="B16645" t="s">
        <v>1427</v>
      </c>
      <c r="C16645" t="s">
        <v>1428</v>
      </c>
      <c r="D16645" t="s">
        <v>1078</v>
      </c>
      <c r="E16645" t="s">
        <v>1079</v>
      </c>
      <c r="F16645" t="s">
        <v>1067</v>
      </c>
      <c r="G16645"/>
      <c r="H16645" t="n">
        <v>1285911552</v>
      </c>
      <c r="I16645" t="s">
        <v>1108</v>
      </c>
      <c r="J16645" t="s">
        <v>1087</v>
      </c>
    </row>
    <row r="16646">
      <c r="A16646" t="n">
        <v>2013</v>
      </c>
      <c r="B16646" t="s">
        <v>1429</v>
      </c>
      <c r="C16646" t="s">
        <v>1430</v>
      </c>
      <c r="D16646" t="s">
        <v>1065</v>
      </c>
      <c r="E16646" t="s">
        <v>1066</v>
      </c>
      <c r="F16646" t="s">
        <v>1067</v>
      </c>
      <c r="G16646" t="n">
        <v>0.0010575516118415</v>
      </c>
      <c r="H16646" t="n">
        <v>4920343040</v>
      </c>
      <c r="I16646" t="s">
        <v>1086</v>
      </c>
      <c r="J16646" t="s">
        <v>1083</v>
      </c>
    </row>
    <row r="16647">
      <c r="A16647" t="n">
        <v>2013</v>
      </c>
      <c r="B16647" t="s">
        <v>1429</v>
      </c>
      <c r="C16647" t="s">
        <v>1430</v>
      </c>
      <c r="D16647" t="s">
        <v>1070</v>
      </c>
      <c r="E16647" t="s">
        <v>1071</v>
      </c>
      <c r="F16647" t="s">
        <v>1067</v>
      </c>
      <c r="G16647" t="n">
        <v>0.0218445754130628</v>
      </c>
      <c r="H16647" t="n">
        <v>4920343040</v>
      </c>
      <c r="I16647" t="s">
        <v>1086</v>
      </c>
      <c r="J16647" t="s">
        <v>1083</v>
      </c>
    </row>
    <row r="16648">
      <c r="A16648" t="n">
        <v>2013</v>
      </c>
      <c r="B16648" t="s">
        <v>1429</v>
      </c>
      <c r="C16648" t="s">
        <v>1430</v>
      </c>
      <c r="D16648" t="s">
        <v>1072</v>
      </c>
      <c r="E16648" t="s">
        <v>1073</v>
      </c>
      <c r="F16648" t="s">
        <v>1067</v>
      </c>
      <c r="G16648" t="n">
        <v>0.281910766275258</v>
      </c>
      <c r="H16648" t="n">
        <v>4920343040</v>
      </c>
      <c r="I16648" t="s">
        <v>1086</v>
      </c>
      <c r="J16648" t="s">
        <v>1083</v>
      </c>
    </row>
    <row r="16649">
      <c r="A16649" t="n">
        <v>2013</v>
      </c>
      <c r="B16649" t="s">
        <v>1429</v>
      </c>
      <c r="C16649" t="s">
        <v>1430</v>
      </c>
      <c r="D16649" t="s">
        <v>1074</v>
      </c>
      <c r="E16649" t="s">
        <v>1075</v>
      </c>
      <c r="F16649" t="s">
        <v>1067</v>
      </c>
      <c r="G16649" t="n">
        <v>0.0788645198086476</v>
      </c>
      <c r="H16649" t="n">
        <v>4920343040</v>
      </c>
      <c r="I16649" t="s">
        <v>1086</v>
      </c>
      <c r="J16649" t="s">
        <v>1083</v>
      </c>
    </row>
    <row r="16650">
      <c r="A16650" t="n">
        <v>2013</v>
      </c>
      <c r="B16650" t="s">
        <v>1429</v>
      </c>
      <c r="C16650" t="s">
        <v>1430</v>
      </c>
      <c r="D16650" t="s">
        <v>1076</v>
      </c>
      <c r="E16650" t="s">
        <v>1077</v>
      </c>
      <c r="F16650" t="s">
        <v>1067</v>
      </c>
      <c r="G16650" t="n">
        <v>0.38367741310881</v>
      </c>
      <c r="H16650" t="n">
        <v>4920343040</v>
      </c>
      <c r="I16650" t="s">
        <v>1086</v>
      </c>
      <c r="J16650" t="s">
        <v>1083</v>
      </c>
    </row>
    <row r="16651">
      <c r="A16651" t="n">
        <v>2013</v>
      </c>
      <c r="B16651" t="s">
        <v>1429</v>
      </c>
      <c r="C16651" t="s">
        <v>1430</v>
      </c>
      <c r="D16651" t="s">
        <v>1078</v>
      </c>
      <c r="E16651" t="s">
        <v>1079</v>
      </c>
      <c r="F16651" t="s">
        <v>1067</v>
      </c>
      <c r="G16651"/>
      <c r="H16651" t="n">
        <v>4920343040</v>
      </c>
      <c r="I16651" t="s">
        <v>1086</v>
      </c>
      <c r="J16651" t="s">
        <v>1083</v>
      </c>
    </row>
    <row r="16652">
      <c r="A16652" t="n">
        <v>2013</v>
      </c>
      <c r="B16652" t="s">
        <v>1431</v>
      </c>
      <c r="C16652" t="s">
        <v>1432</v>
      </c>
      <c r="D16652" t="s">
        <v>1065</v>
      </c>
      <c r="E16652" t="s">
        <v>1066</v>
      </c>
      <c r="F16652" t="s">
        <v>1067</v>
      </c>
      <c r="G16652" t="n">
        <v>0.463014362316533</v>
      </c>
      <c r="H16652" t="n">
        <v>21990959104</v>
      </c>
      <c r="I16652" t="s">
        <v>1068</v>
      </c>
      <c r="J16652" t="s">
        <v>1091</v>
      </c>
    </row>
    <row r="16653">
      <c r="A16653" t="n">
        <v>2013</v>
      </c>
      <c r="B16653" t="s">
        <v>1431</v>
      </c>
      <c r="C16653" t="s">
        <v>1432</v>
      </c>
      <c r="D16653" t="s">
        <v>1070</v>
      </c>
      <c r="E16653" t="s">
        <v>1071</v>
      </c>
      <c r="F16653" t="s">
        <v>1067</v>
      </c>
      <c r="G16653" t="n">
        <v>1.53153953257945</v>
      </c>
      <c r="H16653" t="n">
        <v>21990959104</v>
      </c>
      <c r="I16653" t="s">
        <v>1068</v>
      </c>
      <c r="J16653" t="s">
        <v>1091</v>
      </c>
    </row>
    <row r="16654">
      <c r="A16654" t="n">
        <v>2013</v>
      </c>
      <c r="B16654" t="s">
        <v>1431</v>
      </c>
      <c r="C16654" t="s">
        <v>1432</v>
      </c>
      <c r="D16654" t="s">
        <v>1072</v>
      </c>
      <c r="E16654" t="s">
        <v>1073</v>
      </c>
      <c r="F16654" t="s">
        <v>1067</v>
      </c>
      <c r="G16654" t="n">
        <v>0.488558167308664</v>
      </c>
      <c r="H16654" t="n">
        <v>21990959104</v>
      </c>
      <c r="I16654" t="s">
        <v>1068</v>
      </c>
      <c r="J16654" t="s">
        <v>1091</v>
      </c>
    </row>
    <row r="16655">
      <c r="A16655" t="n">
        <v>2013</v>
      </c>
      <c r="B16655" t="s">
        <v>1431</v>
      </c>
      <c r="C16655" t="s">
        <v>1432</v>
      </c>
      <c r="D16655" t="s">
        <v>1074</v>
      </c>
      <c r="E16655" t="s">
        <v>1075</v>
      </c>
      <c r="F16655" t="s">
        <v>1067</v>
      </c>
      <c r="G16655" t="n">
        <v>0.313416838806856</v>
      </c>
      <c r="H16655" t="n">
        <v>21990959104</v>
      </c>
      <c r="I16655" t="s">
        <v>1068</v>
      </c>
      <c r="J16655" t="s">
        <v>1091</v>
      </c>
    </row>
    <row r="16656">
      <c r="A16656" t="n">
        <v>2013</v>
      </c>
      <c r="B16656" t="s">
        <v>1431</v>
      </c>
      <c r="C16656" t="s">
        <v>1432</v>
      </c>
      <c r="D16656" t="s">
        <v>1076</v>
      </c>
      <c r="E16656" t="s">
        <v>1077</v>
      </c>
      <c r="F16656" t="s">
        <v>1067</v>
      </c>
      <c r="G16656" t="n">
        <v>2.7965289010115</v>
      </c>
      <c r="H16656" t="n">
        <v>21990959104</v>
      </c>
      <c r="I16656" t="s">
        <v>1068</v>
      </c>
      <c r="J16656" t="s">
        <v>1091</v>
      </c>
    </row>
    <row r="16657">
      <c r="A16657" t="n">
        <v>2013</v>
      </c>
      <c r="B16657" t="s">
        <v>1431</v>
      </c>
      <c r="C16657" t="s">
        <v>1432</v>
      </c>
      <c r="D16657" t="s">
        <v>1078</v>
      </c>
      <c r="E16657" t="s">
        <v>1079</v>
      </c>
      <c r="F16657" t="s">
        <v>1067</v>
      </c>
      <c r="G16657"/>
      <c r="H16657" t="n">
        <v>21990959104</v>
      </c>
      <c r="I16657" t="s">
        <v>1068</v>
      </c>
      <c r="J16657" t="s">
        <v>1091</v>
      </c>
    </row>
    <row r="16658">
      <c r="A16658" t="n">
        <v>2013</v>
      </c>
      <c r="B16658" t="s">
        <v>1433</v>
      </c>
      <c r="C16658" t="s">
        <v>1434</v>
      </c>
      <c r="D16658" t="s">
        <v>1065</v>
      </c>
      <c r="E16658" t="s">
        <v>1066</v>
      </c>
      <c r="F16658" t="s">
        <v>1067</v>
      </c>
      <c r="G16658" t="n">
        <v>0</v>
      </c>
      <c r="H16658" t="n">
        <v>1678742912</v>
      </c>
      <c r="I16658" t="s">
        <v>1090</v>
      </c>
      <c r="J16658" t="s">
        <v>1069</v>
      </c>
    </row>
    <row r="16659">
      <c r="A16659" t="n">
        <v>2013</v>
      </c>
      <c r="B16659" t="s">
        <v>1433</v>
      </c>
      <c r="C16659" t="s">
        <v>1434</v>
      </c>
      <c r="D16659" t="s">
        <v>1070</v>
      </c>
      <c r="E16659" t="s">
        <v>1071</v>
      </c>
      <c r="F16659" t="s">
        <v>1067</v>
      </c>
      <c r="G16659" t="n">
        <v>0</v>
      </c>
      <c r="H16659" t="n">
        <v>1678742912</v>
      </c>
      <c r="I16659" t="s">
        <v>1090</v>
      </c>
      <c r="J16659" t="s">
        <v>1069</v>
      </c>
    </row>
    <row r="16660">
      <c r="A16660" t="n">
        <v>2013</v>
      </c>
      <c r="B16660" t="s">
        <v>1433</v>
      </c>
      <c r="C16660" t="s">
        <v>1434</v>
      </c>
      <c r="D16660" t="s">
        <v>1072</v>
      </c>
      <c r="E16660" t="s">
        <v>1073</v>
      </c>
      <c r="F16660" t="s">
        <v>1067</v>
      </c>
      <c r="G16660" t="n">
        <v>0</v>
      </c>
      <c r="H16660" t="n">
        <v>1678742912</v>
      </c>
      <c r="I16660" t="s">
        <v>1090</v>
      </c>
      <c r="J16660" t="s">
        <v>1069</v>
      </c>
    </row>
    <row r="16661">
      <c r="A16661" t="n">
        <v>2013</v>
      </c>
      <c r="B16661" t="s">
        <v>1433</v>
      </c>
      <c r="C16661" t="s">
        <v>1434</v>
      </c>
      <c r="D16661" t="s">
        <v>1074</v>
      </c>
      <c r="E16661" t="s">
        <v>1075</v>
      </c>
      <c r="F16661" t="s">
        <v>1067</v>
      </c>
      <c r="G16661" t="n">
        <v>0</v>
      </c>
      <c r="H16661" t="n">
        <v>1678742912</v>
      </c>
      <c r="I16661" t="s">
        <v>1090</v>
      </c>
      <c r="J16661" t="s">
        <v>1069</v>
      </c>
    </row>
    <row r="16662">
      <c r="A16662" t="n">
        <v>2013</v>
      </c>
      <c r="B16662" t="s">
        <v>1433</v>
      </c>
      <c r="C16662" t="s">
        <v>1434</v>
      </c>
      <c r="D16662" t="s">
        <v>1076</v>
      </c>
      <c r="E16662" t="s">
        <v>1077</v>
      </c>
      <c r="F16662" t="s">
        <v>1067</v>
      </c>
      <c r="G16662" t="n">
        <v>0</v>
      </c>
      <c r="H16662" t="n">
        <v>1678742912</v>
      </c>
      <c r="I16662" t="s">
        <v>1090</v>
      </c>
      <c r="J16662" t="s">
        <v>1069</v>
      </c>
    </row>
    <row r="16663">
      <c r="A16663" t="n">
        <v>2013</v>
      </c>
      <c r="B16663" t="s">
        <v>1433</v>
      </c>
      <c r="C16663" t="s">
        <v>1434</v>
      </c>
      <c r="D16663" t="s">
        <v>1078</v>
      </c>
      <c r="E16663" t="s">
        <v>1079</v>
      </c>
      <c r="F16663" t="s">
        <v>1067</v>
      </c>
      <c r="G16663"/>
      <c r="H16663" t="n">
        <v>1678742912</v>
      </c>
      <c r="I16663" t="s">
        <v>1090</v>
      </c>
      <c r="J16663" t="s">
        <v>1069</v>
      </c>
    </row>
    <row r="16664">
      <c r="A16664" t="n">
        <v>2013</v>
      </c>
      <c r="B16664" t="s">
        <v>1435</v>
      </c>
      <c r="C16664" t="s">
        <v>1436</v>
      </c>
      <c r="D16664" t="s">
        <v>1065</v>
      </c>
      <c r="E16664" t="s">
        <v>1066</v>
      </c>
      <c r="F16664" t="s">
        <v>1067</v>
      </c>
      <c r="G16664" t="n">
        <v>0.000940786970274574</v>
      </c>
      <c r="H16664" t="n">
        <v>4577008128</v>
      </c>
      <c r="I16664" t="s">
        <v>1086</v>
      </c>
      <c r="J16664" t="s">
        <v>1083</v>
      </c>
    </row>
    <row r="16665">
      <c r="A16665" t="n">
        <v>2013</v>
      </c>
      <c r="B16665" t="s">
        <v>1435</v>
      </c>
      <c r="C16665" t="s">
        <v>1436</v>
      </c>
      <c r="D16665" t="s">
        <v>1070</v>
      </c>
      <c r="E16665" t="s">
        <v>1071</v>
      </c>
      <c r="F16665" t="s">
        <v>1067</v>
      </c>
      <c r="G16665" t="n">
        <v>0.0202781217468863</v>
      </c>
      <c r="H16665" t="n">
        <v>4577008128</v>
      </c>
      <c r="I16665" t="s">
        <v>1086</v>
      </c>
      <c r="J16665" t="s">
        <v>1083</v>
      </c>
    </row>
    <row r="16666">
      <c r="A16666" t="n">
        <v>2013</v>
      </c>
      <c r="B16666" t="s">
        <v>1435</v>
      </c>
      <c r="C16666" t="s">
        <v>1436</v>
      </c>
      <c r="D16666" t="s">
        <v>1072</v>
      </c>
      <c r="E16666" t="s">
        <v>1073</v>
      </c>
      <c r="F16666" t="s">
        <v>1067</v>
      </c>
      <c r="G16666" t="n">
        <v>0.00812529722645385</v>
      </c>
      <c r="H16666" t="n">
        <v>4577008128</v>
      </c>
      <c r="I16666" t="s">
        <v>1086</v>
      </c>
      <c r="J16666" t="s">
        <v>1083</v>
      </c>
    </row>
    <row r="16667">
      <c r="A16667" t="n">
        <v>2013</v>
      </c>
      <c r="B16667" t="s">
        <v>1435</v>
      </c>
      <c r="C16667" t="s">
        <v>1436</v>
      </c>
      <c r="D16667" t="s">
        <v>1074</v>
      </c>
      <c r="E16667" t="s">
        <v>1075</v>
      </c>
      <c r="F16667" t="s">
        <v>1067</v>
      </c>
      <c r="G16667" t="n">
        <v>0</v>
      </c>
      <c r="H16667" t="n">
        <v>4577008128</v>
      </c>
      <c r="I16667" t="s">
        <v>1086</v>
      </c>
      <c r="J16667" t="s">
        <v>1083</v>
      </c>
    </row>
    <row r="16668">
      <c r="A16668" t="n">
        <v>2013</v>
      </c>
      <c r="B16668" t="s">
        <v>1435</v>
      </c>
      <c r="C16668" t="s">
        <v>1436</v>
      </c>
      <c r="D16668" t="s">
        <v>1076</v>
      </c>
      <c r="E16668" t="s">
        <v>1077</v>
      </c>
      <c r="F16668" t="s">
        <v>1067</v>
      </c>
      <c r="G16668" t="n">
        <v>0.0293442059436147</v>
      </c>
      <c r="H16668" t="n">
        <v>4577008128</v>
      </c>
      <c r="I16668" t="s">
        <v>1086</v>
      </c>
      <c r="J16668" t="s">
        <v>1083</v>
      </c>
    </row>
    <row r="16669">
      <c r="A16669" t="n">
        <v>2013</v>
      </c>
      <c r="B16669" t="s">
        <v>1435</v>
      </c>
      <c r="C16669" t="s">
        <v>1436</v>
      </c>
      <c r="D16669" t="s">
        <v>1078</v>
      </c>
      <c r="E16669" t="s">
        <v>1079</v>
      </c>
      <c r="F16669" t="s">
        <v>1067</v>
      </c>
      <c r="G16669"/>
      <c r="H16669" t="n">
        <v>4577008128</v>
      </c>
      <c r="I16669" t="s">
        <v>1086</v>
      </c>
      <c r="J16669" t="s">
        <v>1083</v>
      </c>
    </row>
    <row r="16670">
      <c r="A16670" t="n">
        <v>2013</v>
      </c>
      <c r="B16670" t="s">
        <v>1437</v>
      </c>
      <c r="C16670" t="s">
        <v>1438</v>
      </c>
      <c r="D16670" t="s">
        <v>1065</v>
      </c>
      <c r="E16670" t="s">
        <v>1066</v>
      </c>
      <c r="F16670" t="s">
        <v>1067</v>
      </c>
      <c r="G16670" t="n">
        <v>0.0449214906298934</v>
      </c>
      <c r="H16670" t="n">
        <v>48394240000</v>
      </c>
      <c r="I16670" t="s">
        <v>1090</v>
      </c>
      <c r="J16670" t="s">
        <v>1091</v>
      </c>
    </row>
    <row r="16671">
      <c r="A16671" t="n">
        <v>2013</v>
      </c>
      <c r="B16671" t="s">
        <v>1437</v>
      </c>
      <c r="C16671" t="s">
        <v>1438</v>
      </c>
      <c r="D16671" t="s">
        <v>1070</v>
      </c>
      <c r="E16671" t="s">
        <v>1071</v>
      </c>
      <c r="F16671" t="s">
        <v>1067</v>
      </c>
      <c r="G16671" t="n">
        <v>0.618204319364291</v>
      </c>
      <c r="H16671" t="n">
        <v>48394240000</v>
      </c>
      <c r="I16671" t="s">
        <v>1090</v>
      </c>
      <c r="J16671" t="s">
        <v>1091</v>
      </c>
    </row>
    <row r="16672">
      <c r="A16672" t="n">
        <v>2013</v>
      </c>
      <c r="B16672" t="s">
        <v>1437</v>
      </c>
      <c r="C16672" t="s">
        <v>1438</v>
      </c>
      <c r="D16672" t="s">
        <v>1072</v>
      </c>
      <c r="E16672" t="s">
        <v>1073</v>
      </c>
      <c r="F16672" t="s">
        <v>1067</v>
      </c>
      <c r="G16672" t="n">
        <v>0.353415627948887</v>
      </c>
      <c r="H16672" t="n">
        <v>48394240000</v>
      </c>
      <c r="I16672" t="s">
        <v>1090</v>
      </c>
      <c r="J16672" t="s">
        <v>1091</v>
      </c>
    </row>
    <row r="16673">
      <c r="A16673" t="n">
        <v>2013</v>
      </c>
      <c r="B16673" t="s">
        <v>1437</v>
      </c>
      <c r="C16673" t="s">
        <v>1438</v>
      </c>
      <c r="D16673" t="s">
        <v>1074</v>
      </c>
      <c r="E16673" t="s">
        <v>1075</v>
      </c>
      <c r="F16673" t="s">
        <v>1067</v>
      </c>
      <c r="G16673" t="n">
        <v>0.812356653902632</v>
      </c>
      <c r="H16673" t="n">
        <v>48394240000</v>
      </c>
      <c r="I16673" t="s">
        <v>1090</v>
      </c>
      <c r="J16673" t="s">
        <v>1091</v>
      </c>
    </row>
    <row r="16674">
      <c r="A16674" t="n">
        <v>2013</v>
      </c>
      <c r="B16674" t="s">
        <v>1437</v>
      </c>
      <c r="C16674" t="s">
        <v>1438</v>
      </c>
      <c r="D16674" t="s">
        <v>1076</v>
      </c>
      <c r="E16674" t="s">
        <v>1077</v>
      </c>
      <c r="F16674" t="s">
        <v>1067</v>
      </c>
      <c r="G16674" t="n">
        <v>1.8288980918457</v>
      </c>
      <c r="H16674" t="n">
        <v>48394240000</v>
      </c>
      <c r="I16674" t="s">
        <v>1090</v>
      </c>
      <c r="J16674" t="s">
        <v>1091</v>
      </c>
    </row>
    <row r="16675">
      <c r="A16675" t="n">
        <v>2013</v>
      </c>
      <c r="B16675" t="s">
        <v>1437</v>
      </c>
      <c r="C16675" t="s">
        <v>1438</v>
      </c>
      <c r="D16675" t="s">
        <v>1078</v>
      </c>
      <c r="E16675" t="s">
        <v>1079</v>
      </c>
      <c r="F16675" t="s">
        <v>1067</v>
      </c>
      <c r="G16675"/>
      <c r="H16675" t="n">
        <v>48394240000</v>
      </c>
      <c r="I16675" t="s">
        <v>1090</v>
      </c>
      <c r="J16675" t="s">
        <v>1091</v>
      </c>
    </row>
    <row r="16676">
      <c r="A16676" t="n">
        <v>2013</v>
      </c>
      <c r="B16676" t="s">
        <v>1439</v>
      </c>
      <c r="C16676" t="s">
        <v>1440</v>
      </c>
      <c r="D16676" t="s">
        <v>1065</v>
      </c>
      <c r="E16676" t="s">
        <v>1066</v>
      </c>
      <c r="F16676" t="s">
        <v>1067</v>
      </c>
      <c r="G16676" t="n">
        <v>0.0000349322096770587</v>
      </c>
      <c r="H16676" t="n">
        <v>16911391744</v>
      </c>
      <c r="I16676" t="s">
        <v>1086</v>
      </c>
      <c r="J16676" t="s">
        <v>1083</v>
      </c>
    </row>
    <row r="16677">
      <c r="A16677" t="n">
        <v>2013</v>
      </c>
      <c r="B16677" t="s">
        <v>1439</v>
      </c>
      <c r="C16677" t="s">
        <v>1440</v>
      </c>
      <c r="D16677" t="s">
        <v>1070</v>
      </c>
      <c r="E16677" t="s">
        <v>1071</v>
      </c>
      <c r="F16677" t="s">
        <v>1067</v>
      </c>
      <c r="G16677" t="n">
        <v>0.000674486844740733</v>
      </c>
      <c r="H16677" t="n">
        <v>16911391744</v>
      </c>
      <c r="I16677" t="s">
        <v>1086</v>
      </c>
      <c r="J16677" t="s">
        <v>1083</v>
      </c>
    </row>
    <row r="16678">
      <c r="A16678" t="n">
        <v>2013</v>
      </c>
      <c r="B16678" t="s">
        <v>1439</v>
      </c>
      <c r="C16678" t="s">
        <v>1440</v>
      </c>
      <c r="D16678" t="s">
        <v>1072</v>
      </c>
      <c r="E16678" t="s">
        <v>1073</v>
      </c>
      <c r="F16678" t="s">
        <v>1067</v>
      </c>
      <c r="G16678" t="n">
        <v>0.000499458993898225</v>
      </c>
      <c r="H16678" t="n">
        <v>16911391744</v>
      </c>
      <c r="I16678" t="s">
        <v>1086</v>
      </c>
      <c r="J16678" t="s">
        <v>1083</v>
      </c>
    </row>
    <row r="16679">
      <c r="A16679" t="n">
        <v>2013</v>
      </c>
      <c r="B16679" t="s">
        <v>1439</v>
      </c>
      <c r="C16679" t="s">
        <v>1440</v>
      </c>
      <c r="D16679" t="s">
        <v>1074</v>
      </c>
      <c r="E16679" t="s">
        <v>1075</v>
      </c>
      <c r="F16679" t="s">
        <v>1067</v>
      </c>
      <c r="G16679" t="n">
        <v>0</v>
      </c>
      <c r="H16679" t="n">
        <v>16911391744</v>
      </c>
      <c r="I16679" t="s">
        <v>1086</v>
      </c>
      <c r="J16679" t="s">
        <v>1083</v>
      </c>
    </row>
    <row r="16680">
      <c r="A16680" t="n">
        <v>2013</v>
      </c>
      <c r="B16680" t="s">
        <v>1439</v>
      </c>
      <c r="C16680" t="s">
        <v>1440</v>
      </c>
      <c r="D16680" t="s">
        <v>1076</v>
      </c>
      <c r="E16680" t="s">
        <v>1077</v>
      </c>
      <c r="F16680" t="s">
        <v>1067</v>
      </c>
      <c r="G16680" t="n">
        <v>0.00120887804831602</v>
      </c>
      <c r="H16680" t="n">
        <v>16911391744</v>
      </c>
      <c r="I16680" t="s">
        <v>1086</v>
      </c>
      <c r="J16680" t="s">
        <v>1083</v>
      </c>
    </row>
    <row r="16681">
      <c r="A16681" t="n">
        <v>2013</v>
      </c>
      <c r="B16681" t="s">
        <v>1439</v>
      </c>
      <c r="C16681" t="s">
        <v>1440</v>
      </c>
      <c r="D16681" t="s">
        <v>1078</v>
      </c>
      <c r="E16681" t="s">
        <v>1079</v>
      </c>
      <c r="F16681" t="s">
        <v>1067</v>
      </c>
      <c r="G16681"/>
      <c r="H16681" t="n">
        <v>16911391744</v>
      </c>
      <c r="I16681" t="s">
        <v>1086</v>
      </c>
      <c r="J16681" t="s">
        <v>1083</v>
      </c>
    </row>
    <row r="16682">
      <c r="A16682" t="n">
        <v>2013</v>
      </c>
      <c r="B16682" t="s">
        <v>1441</v>
      </c>
      <c r="C16682" t="s">
        <v>1442</v>
      </c>
      <c r="D16682" t="s">
        <v>1065</v>
      </c>
      <c r="E16682" t="s">
        <v>1066</v>
      </c>
      <c r="F16682" t="s">
        <v>1067</v>
      </c>
      <c r="G16682" t="n">
        <v>0.000393540145639721</v>
      </c>
      <c r="H16682" t="n">
        <v>302925536</v>
      </c>
      <c r="I16682" t="s">
        <v>1086</v>
      </c>
      <c r="J16682" t="s">
        <v>1087</v>
      </c>
    </row>
    <row r="16683">
      <c r="A16683" t="n">
        <v>2013</v>
      </c>
      <c r="B16683" t="s">
        <v>1441</v>
      </c>
      <c r="C16683" t="s">
        <v>1442</v>
      </c>
      <c r="D16683" t="s">
        <v>1070</v>
      </c>
      <c r="E16683" t="s">
        <v>1071</v>
      </c>
      <c r="F16683" t="s">
        <v>1067</v>
      </c>
      <c r="G16683" t="n">
        <v>0.00764714711659162</v>
      </c>
      <c r="H16683" t="n">
        <v>302925536</v>
      </c>
      <c r="I16683" t="s">
        <v>1086</v>
      </c>
      <c r="J16683" t="s">
        <v>1087</v>
      </c>
    </row>
    <row r="16684">
      <c r="A16684" t="n">
        <v>2013</v>
      </c>
      <c r="B16684" t="s">
        <v>1441</v>
      </c>
      <c r="C16684" t="s">
        <v>1442</v>
      </c>
      <c r="D16684" t="s">
        <v>1072</v>
      </c>
      <c r="E16684" t="s">
        <v>1073</v>
      </c>
      <c r="F16684" t="s">
        <v>1067</v>
      </c>
      <c r="G16684" t="n">
        <v>0.00846400469905863</v>
      </c>
      <c r="H16684" t="n">
        <v>302925536</v>
      </c>
      <c r="I16684" t="s">
        <v>1086</v>
      </c>
      <c r="J16684" t="s">
        <v>1087</v>
      </c>
    </row>
    <row r="16685">
      <c r="A16685" t="n">
        <v>2013</v>
      </c>
      <c r="B16685" t="s">
        <v>1441</v>
      </c>
      <c r="C16685" t="s">
        <v>1442</v>
      </c>
      <c r="D16685" t="s">
        <v>1074</v>
      </c>
      <c r="E16685" t="s">
        <v>1075</v>
      </c>
      <c r="F16685" t="s">
        <v>1067</v>
      </c>
      <c r="G16685" t="n">
        <v>0.0341809939043077</v>
      </c>
      <c r="H16685" t="n">
        <v>302925536</v>
      </c>
      <c r="I16685" t="s">
        <v>1086</v>
      </c>
      <c r="J16685" t="s">
        <v>1087</v>
      </c>
    </row>
    <row r="16686">
      <c r="A16686" t="n">
        <v>2013</v>
      </c>
      <c r="B16686" t="s">
        <v>1441</v>
      </c>
      <c r="C16686" t="s">
        <v>1442</v>
      </c>
      <c r="D16686" t="s">
        <v>1076</v>
      </c>
      <c r="E16686" t="s">
        <v>1077</v>
      </c>
      <c r="F16686" t="s">
        <v>1067</v>
      </c>
      <c r="G16686" t="n">
        <v>0.0506856858655976</v>
      </c>
      <c r="H16686" t="n">
        <v>302925536</v>
      </c>
      <c r="I16686" t="s">
        <v>1086</v>
      </c>
      <c r="J16686" t="s">
        <v>1087</v>
      </c>
    </row>
    <row r="16687">
      <c r="A16687" t="n">
        <v>2013</v>
      </c>
      <c r="B16687" t="s">
        <v>1441</v>
      </c>
      <c r="C16687" t="s">
        <v>1442</v>
      </c>
      <c r="D16687" t="s">
        <v>1078</v>
      </c>
      <c r="E16687" t="s">
        <v>1079</v>
      </c>
      <c r="F16687" t="s">
        <v>1067</v>
      </c>
      <c r="G16687"/>
      <c r="H16687" t="n">
        <v>302925536</v>
      </c>
      <c r="I16687" t="s">
        <v>1086</v>
      </c>
      <c r="J16687" t="s">
        <v>1087</v>
      </c>
    </row>
    <row r="16688">
      <c r="A16688" t="n">
        <v>2013</v>
      </c>
      <c r="B16688" t="s">
        <v>1443</v>
      </c>
      <c r="C16688" t="s">
        <v>1444</v>
      </c>
      <c r="D16688" t="s">
        <v>1065</v>
      </c>
      <c r="E16688" t="s">
        <v>1066</v>
      </c>
      <c r="F16688" t="s">
        <v>1067</v>
      </c>
      <c r="G16688" t="n">
        <v>0.0943090294872312</v>
      </c>
      <c r="H16688" t="n">
        <v>5145757696</v>
      </c>
      <c r="I16688" t="s">
        <v>1068</v>
      </c>
      <c r="J16688" t="s">
        <v>1091</v>
      </c>
    </row>
    <row r="16689">
      <c r="A16689" t="n">
        <v>2013</v>
      </c>
      <c r="B16689" t="s">
        <v>1443</v>
      </c>
      <c r="C16689" t="s">
        <v>1444</v>
      </c>
      <c r="D16689" t="s">
        <v>1070</v>
      </c>
      <c r="E16689" t="s">
        <v>1071</v>
      </c>
      <c r="F16689" t="s">
        <v>1067</v>
      </c>
      <c r="G16689" t="n">
        <v>0.578048512662174</v>
      </c>
      <c r="H16689" t="n">
        <v>5145757696</v>
      </c>
      <c r="I16689" t="s">
        <v>1068</v>
      </c>
      <c r="J16689" t="s">
        <v>1091</v>
      </c>
    </row>
    <row r="16690">
      <c r="A16690" t="n">
        <v>2013</v>
      </c>
      <c r="B16690" t="s">
        <v>1443</v>
      </c>
      <c r="C16690" t="s">
        <v>1444</v>
      </c>
      <c r="D16690" t="s">
        <v>1072</v>
      </c>
      <c r="E16690" t="s">
        <v>1073</v>
      </c>
      <c r="F16690" t="s">
        <v>1067</v>
      </c>
      <c r="G16690" t="n">
        <v>0.169584611091182</v>
      </c>
      <c r="H16690" t="n">
        <v>5145757696</v>
      </c>
      <c r="I16690" t="s">
        <v>1068</v>
      </c>
      <c r="J16690" t="s">
        <v>1091</v>
      </c>
    </row>
    <row r="16691">
      <c r="A16691" t="n">
        <v>2013</v>
      </c>
      <c r="B16691" t="s">
        <v>1443</v>
      </c>
      <c r="C16691" t="s">
        <v>1444</v>
      </c>
      <c r="D16691" t="s">
        <v>1074</v>
      </c>
      <c r="E16691" t="s">
        <v>1075</v>
      </c>
      <c r="F16691" t="s">
        <v>1067</v>
      </c>
      <c r="G16691" t="n">
        <v>0.0496473776438417</v>
      </c>
      <c r="H16691" t="n">
        <v>5145757696</v>
      </c>
      <c r="I16691" t="s">
        <v>1068</v>
      </c>
      <c r="J16691" t="s">
        <v>1091</v>
      </c>
    </row>
    <row r="16692">
      <c r="A16692" t="n">
        <v>2013</v>
      </c>
      <c r="B16692" t="s">
        <v>1443</v>
      </c>
      <c r="C16692" t="s">
        <v>1444</v>
      </c>
      <c r="D16692" t="s">
        <v>1076</v>
      </c>
      <c r="E16692" t="s">
        <v>1077</v>
      </c>
      <c r="F16692" t="s">
        <v>1067</v>
      </c>
      <c r="G16692" t="n">
        <v>0.891589530884429</v>
      </c>
      <c r="H16692" t="n">
        <v>5145757696</v>
      </c>
      <c r="I16692" t="s">
        <v>1068</v>
      </c>
      <c r="J16692" t="s">
        <v>1091</v>
      </c>
    </row>
    <row r="16693">
      <c r="A16693" t="n">
        <v>2013</v>
      </c>
      <c r="B16693" t="s">
        <v>1443</v>
      </c>
      <c r="C16693" t="s">
        <v>1444</v>
      </c>
      <c r="D16693" t="s">
        <v>1078</v>
      </c>
      <c r="E16693" t="s">
        <v>1079</v>
      </c>
      <c r="F16693" t="s">
        <v>1067</v>
      </c>
      <c r="G16693"/>
      <c r="H16693" t="n">
        <v>5145757696</v>
      </c>
      <c r="I16693" t="s">
        <v>1068</v>
      </c>
      <c r="J16693" t="s">
        <v>1091</v>
      </c>
    </row>
    <row r="16694">
      <c r="A16694" t="n">
        <v>2013</v>
      </c>
      <c r="B16694" t="s">
        <v>1445</v>
      </c>
      <c r="C16694" t="s">
        <v>1446</v>
      </c>
      <c r="D16694" t="s">
        <v>1065</v>
      </c>
      <c r="E16694" t="s">
        <v>1066</v>
      </c>
      <c r="F16694" t="s">
        <v>1067</v>
      </c>
      <c r="G16694" t="n">
        <v>0.0568024863813376</v>
      </c>
      <c r="H16694" t="n">
        <v>98937004032</v>
      </c>
      <c r="I16694" t="s">
        <v>1090</v>
      </c>
      <c r="J16694" t="s">
        <v>1069</v>
      </c>
    </row>
    <row r="16695">
      <c r="A16695" t="n">
        <v>2013</v>
      </c>
      <c r="B16695" t="s">
        <v>1445</v>
      </c>
      <c r="C16695" t="s">
        <v>1446</v>
      </c>
      <c r="D16695" t="s">
        <v>1070</v>
      </c>
      <c r="E16695" t="s">
        <v>1071</v>
      </c>
      <c r="F16695" t="s">
        <v>1067</v>
      </c>
      <c r="G16695" t="n">
        <v>0.930044543840855</v>
      </c>
      <c r="H16695" t="n">
        <v>98937004032</v>
      </c>
      <c r="I16695" t="s">
        <v>1090</v>
      </c>
      <c r="J16695" t="s">
        <v>1069</v>
      </c>
    </row>
    <row r="16696">
      <c r="A16696" t="n">
        <v>2013</v>
      </c>
      <c r="B16696" t="s">
        <v>1445</v>
      </c>
      <c r="C16696" t="s">
        <v>1446</v>
      </c>
      <c r="D16696" t="s">
        <v>1072</v>
      </c>
      <c r="E16696" t="s">
        <v>1073</v>
      </c>
      <c r="F16696" t="s">
        <v>1067</v>
      </c>
      <c r="G16696" t="n">
        <v>1.24437801619239</v>
      </c>
      <c r="H16696" t="n">
        <v>98937004032</v>
      </c>
      <c r="I16696" t="s">
        <v>1090</v>
      </c>
      <c r="J16696" t="s">
        <v>1069</v>
      </c>
    </row>
    <row r="16697">
      <c r="A16697" t="n">
        <v>2013</v>
      </c>
      <c r="B16697" t="s">
        <v>1445</v>
      </c>
      <c r="C16697" t="s">
        <v>1446</v>
      </c>
      <c r="D16697" t="s">
        <v>1074</v>
      </c>
      <c r="E16697" t="s">
        <v>1075</v>
      </c>
      <c r="F16697" t="s">
        <v>1067</v>
      </c>
      <c r="G16697" t="n">
        <v>2.56992750218639</v>
      </c>
      <c r="H16697" t="n">
        <v>98937004032</v>
      </c>
      <c r="I16697" t="s">
        <v>1090</v>
      </c>
      <c r="J16697" t="s">
        <v>1069</v>
      </c>
    </row>
    <row r="16698">
      <c r="A16698" t="n">
        <v>2013</v>
      </c>
      <c r="B16698" t="s">
        <v>1445</v>
      </c>
      <c r="C16698" t="s">
        <v>1446</v>
      </c>
      <c r="D16698" t="s">
        <v>1076</v>
      </c>
      <c r="E16698" t="s">
        <v>1077</v>
      </c>
      <c r="F16698" t="s">
        <v>1067</v>
      </c>
      <c r="G16698" t="n">
        <v>4.80115254860097</v>
      </c>
      <c r="H16698" t="n">
        <v>98937004032</v>
      </c>
      <c r="I16698" t="s">
        <v>1090</v>
      </c>
      <c r="J16698" t="s">
        <v>1069</v>
      </c>
    </row>
    <row r="16699">
      <c r="A16699" t="n">
        <v>2013</v>
      </c>
      <c r="B16699" t="s">
        <v>1445</v>
      </c>
      <c r="C16699" t="s">
        <v>1446</v>
      </c>
      <c r="D16699" t="s">
        <v>1078</v>
      </c>
      <c r="E16699" t="s">
        <v>1079</v>
      </c>
      <c r="F16699" t="s">
        <v>1067</v>
      </c>
      <c r="G16699"/>
      <c r="H16699" t="n">
        <v>98937004032</v>
      </c>
      <c r="I16699" t="s">
        <v>1090</v>
      </c>
      <c r="J16699" t="s">
        <v>1069</v>
      </c>
    </row>
    <row r="16700">
      <c r="A16700" t="n">
        <v>2013</v>
      </c>
      <c r="B16700" t="s">
        <v>1447</v>
      </c>
      <c r="C16700" t="s">
        <v>1448</v>
      </c>
      <c r="D16700" t="s">
        <v>1065</v>
      </c>
      <c r="E16700" t="s">
        <v>1066</v>
      </c>
      <c r="F16700" t="s">
        <v>1067</v>
      </c>
      <c r="G16700" t="n">
        <v>0.0413511693094788</v>
      </c>
      <c r="H16700" t="n">
        <v>48415997952</v>
      </c>
      <c r="I16700" t="s">
        <v>1090</v>
      </c>
      <c r="J16700" t="s">
        <v>1069</v>
      </c>
    </row>
    <row r="16701">
      <c r="A16701" t="n">
        <v>2013</v>
      </c>
      <c r="B16701" t="s">
        <v>1447</v>
      </c>
      <c r="C16701" t="s">
        <v>1448</v>
      </c>
      <c r="D16701" t="s">
        <v>1070</v>
      </c>
      <c r="E16701" t="s">
        <v>1071</v>
      </c>
      <c r="F16701" t="s">
        <v>1067</v>
      </c>
      <c r="G16701" t="n">
        <v>0.599825281730395</v>
      </c>
      <c r="H16701" t="n">
        <v>48415997952</v>
      </c>
      <c r="I16701" t="s">
        <v>1090</v>
      </c>
      <c r="J16701" t="s">
        <v>1069</v>
      </c>
    </row>
    <row r="16702">
      <c r="A16702" t="n">
        <v>2013</v>
      </c>
      <c r="B16702" t="s">
        <v>1447</v>
      </c>
      <c r="C16702" t="s">
        <v>1448</v>
      </c>
      <c r="D16702" t="s">
        <v>1072</v>
      </c>
      <c r="E16702" t="s">
        <v>1073</v>
      </c>
      <c r="F16702" t="s">
        <v>1067</v>
      </c>
      <c r="G16702" t="n">
        <v>0.787581793144209</v>
      </c>
      <c r="H16702" t="n">
        <v>48415997952</v>
      </c>
      <c r="I16702" t="s">
        <v>1090</v>
      </c>
      <c r="J16702" t="s">
        <v>1069</v>
      </c>
    </row>
    <row r="16703">
      <c r="A16703" t="n">
        <v>2013</v>
      </c>
      <c r="B16703" t="s">
        <v>1447</v>
      </c>
      <c r="C16703" t="s">
        <v>1448</v>
      </c>
      <c r="D16703" t="s">
        <v>1074</v>
      </c>
      <c r="E16703" t="s">
        <v>1075</v>
      </c>
      <c r="F16703" t="s">
        <v>1067</v>
      </c>
      <c r="G16703" t="n">
        <v>0.282448153247259</v>
      </c>
      <c r="H16703" t="n">
        <v>48415997952</v>
      </c>
      <c r="I16703" t="s">
        <v>1090</v>
      </c>
      <c r="J16703" t="s">
        <v>1069</v>
      </c>
    </row>
    <row r="16704">
      <c r="A16704" t="n">
        <v>2013</v>
      </c>
      <c r="B16704" t="s">
        <v>1447</v>
      </c>
      <c r="C16704" t="s">
        <v>1448</v>
      </c>
      <c r="D16704" t="s">
        <v>1076</v>
      </c>
      <c r="E16704" t="s">
        <v>1077</v>
      </c>
      <c r="F16704" t="s">
        <v>1067</v>
      </c>
      <c r="G16704" t="n">
        <v>1.71120639743134</v>
      </c>
      <c r="H16704" t="n">
        <v>48415997952</v>
      </c>
      <c r="I16704" t="s">
        <v>1090</v>
      </c>
      <c r="J16704" t="s">
        <v>1069</v>
      </c>
    </row>
    <row r="16705">
      <c r="A16705" t="n">
        <v>2013</v>
      </c>
      <c r="B16705" t="s">
        <v>1447</v>
      </c>
      <c r="C16705" t="s">
        <v>1448</v>
      </c>
      <c r="D16705" t="s">
        <v>1078</v>
      </c>
      <c r="E16705" t="s">
        <v>1079</v>
      </c>
      <c r="F16705" t="s">
        <v>1067</v>
      </c>
      <c r="G16705"/>
      <c r="H16705" t="n">
        <v>48415997952</v>
      </c>
      <c r="I16705" t="s">
        <v>1090</v>
      </c>
      <c r="J16705" t="s">
        <v>1069</v>
      </c>
    </row>
    <row r="16706">
      <c r="A16706" t="n">
        <v>2013</v>
      </c>
      <c r="B16706" t="s">
        <v>1449</v>
      </c>
      <c r="C16706" t="s">
        <v>1450</v>
      </c>
      <c r="D16706" t="s">
        <v>1065</v>
      </c>
      <c r="E16706" t="s">
        <v>1066</v>
      </c>
      <c r="F16706" t="s">
        <v>1067</v>
      </c>
      <c r="G16706" t="n">
        <v>2.16505507061808</v>
      </c>
      <c r="H16706" t="n">
        <v>586841980928</v>
      </c>
      <c r="I16706" t="s">
        <v>1090</v>
      </c>
      <c r="J16706" t="s">
        <v>1069</v>
      </c>
    </row>
    <row r="16707">
      <c r="A16707" t="n">
        <v>2013</v>
      </c>
      <c r="B16707" t="s">
        <v>1449</v>
      </c>
      <c r="C16707" t="s">
        <v>1450</v>
      </c>
      <c r="D16707" t="s">
        <v>1070</v>
      </c>
      <c r="E16707" t="s">
        <v>1071</v>
      </c>
      <c r="F16707" t="s">
        <v>1067</v>
      </c>
      <c r="G16707" t="n">
        <v>19.686699191187</v>
      </c>
      <c r="H16707" t="n">
        <v>586841980928</v>
      </c>
      <c r="I16707" t="s">
        <v>1090</v>
      </c>
      <c r="J16707" t="s">
        <v>1069</v>
      </c>
    </row>
    <row r="16708">
      <c r="A16708" t="n">
        <v>2013</v>
      </c>
      <c r="B16708" t="s">
        <v>1449</v>
      </c>
      <c r="C16708" t="s">
        <v>1450</v>
      </c>
      <c r="D16708" t="s">
        <v>1072</v>
      </c>
      <c r="E16708" t="s">
        <v>1073</v>
      </c>
      <c r="F16708" t="s">
        <v>1067</v>
      </c>
      <c r="G16708" t="n">
        <v>15.3087803950002</v>
      </c>
      <c r="H16708" t="n">
        <v>586841980928</v>
      </c>
      <c r="I16708" t="s">
        <v>1090</v>
      </c>
      <c r="J16708" t="s">
        <v>1069</v>
      </c>
    </row>
    <row r="16709">
      <c r="A16709" t="n">
        <v>2013</v>
      </c>
      <c r="B16709" t="s">
        <v>1449</v>
      </c>
      <c r="C16709" t="s">
        <v>1450</v>
      </c>
      <c r="D16709" t="s">
        <v>1074</v>
      </c>
      <c r="E16709" t="s">
        <v>1075</v>
      </c>
      <c r="F16709" t="s">
        <v>1067</v>
      </c>
      <c r="G16709" t="n">
        <v>25.6281426359748</v>
      </c>
      <c r="H16709" t="n">
        <v>586841980928</v>
      </c>
      <c r="I16709" t="s">
        <v>1090</v>
      </c>
      <c r="J16709" t="s">
        <v>1069</v>
      </c>
    </row>
    <row r="16710">
      <c r="A16710" t="n">
        <v>2013</v>
      </c>
      <c r="B16710" t="s">
        <v>1449</v>
      </c>
      <c r="C16710" t="s">
        <v>1450</v>
      </c>
      <c r="D16710" t="s">
        <v>1076</v>
      </c>
      <c r="E16710" t="s">
        <v>1077</v>
      </c>
      <c r="F16710" t="s">
        <v>1067</v>
      </c>
      <c r="G16710" t="n">
        <v>62.78867729278</v>
      </c>
      <c r="H16710" t="n">
        <v>586841980928</v>
      </c>
      <c r="I16710" t="s">
        <v>1090</v>
      </c>
      <c r="J16710" t="s">
        <v>1069</v>
      </c>
    </row>
    <row r="16711">
      <c r="A16711" t="n">
        <v>2013</v>
      </c>
      <c r="B16711" t="s">
        <v>1449</v>
      </c>
      <c r="C16711" t="s">
        <v>1450</v>
      </c>
      <c r="D16711" t="s">
        <v>1078</v>
      </c>
      <c r="E16711" t="s">
        <v>1079</v>
      </c>
      <c r="F16711" t="s">
        <v>1067</v>
      </c>
      <c r="G16711"/>
      <c r="H16711" t="n">
        <v>586841980928</v>
      </c>
      <c r="I16711" t="s">
        <v>1090</v>
      </c>
      <c r="J16711" t="s">
        <v>1069</v>
      </c>
    </row>
    <row r="16712">
      <c r="A16712" t="n">
        <v>2013</v>
      </c>
      <c r="B16712" t="s">
        <v>1451</v>
      </c>
      <c r="C16712" t="s">
        <v>1452</v>
      </c>
      <c r="D16712" t="s">
        <v>1065</v>
      </c>
      <c r="E16712" t="s">
        <v>1066</v>
      </c>
      <c r="F16712" t="s">
        <v>1067</v>
      </c>
      <c r="G16712" t="n">
        <v>0.0380527716719403</v>
      </c>
      <c r="H16712" t="n">
        <v>4597553152</v>
      </c>
      <c r="I16712" t="s">
        <v>1086</v>
      </c>
      <c r="J16712" t="s">
        <v>1087</v>
      </c>
    </row>
    <row r="16713">
      <c r="A16713" t="n">
        <v>2013</v>
      </c>
      <c r="B16713" t="s">
        <v>1451</v>
      </c>
      <c r="C16713" t="s">
        <v>1452</v>
      </c>
      <c r="D16713" t="s">
        <v>1070</v>
      </c>
      <c r="E16713" t="s">
        <v>1071</v>
      </c>
      <c r="F16713" t="s">
        <v>1067</v>
      </c>
      <c r="G16713" t="n">
        <v>0.137114963251329</v>
      </c>
      <c r="H16713" t="n">
        <v>4597553152</v>
      </c>
      <c r="I16713" t="s">
        <v>1086</v>
      </c>
      <c r="J16713" t="s">
        <v>1087</v>
      </c>
    </row>
    <row r="16714">
      <c r="A16714" t="n">
        <v>2013</v>
      </c>
      <c r="B16714" t="s">
        <v>1451</v>
      </c>
      <c r="C16714" t="s">
        <v>1452</v>
      </c>
      <c r="D16714" t="s">
        <v>1072</v>
      </c>
      <c r="E16714" t="s">
        <v>1073</v>
      </c>
      <c r="F16714" t="s">
        <v>1067</v>
      </c>
      <c r="G16714" t="n">
        <v>0.198741391326579</v>
      </c>
      <c r="H16714" t="n">
        <v>4597553152</v>
      </c>
      <c r="I16714" t="s">
        <v>1086</v>
      </c>
      <c r="J16714" t="s">
        <v>1087</v>
      </c>
    </row>
    <row r="16715">
      <c r="A16715" t="n">
        <v>2013</v>
      </c>
      <c r="B16715" t="s">
        <v>1451</v>
      </c>
      <c r="C16715" t="s">
        <v>1452</v>
      </c>
      <c r="D16715" t="s">
        <v>1074</v>
      </c>
      <c r="E16715" t="s">
        <v>1075</v>
      </c>
      <c r="F16715" t="s">
        <v>1067</v>
      </c>
      <c r="G16715" t="n">
        <v>0.0131590493865182</v>
      </c>
      <c r="H16715" t="n">
        <v>4597553152</v>
      </c>
      <c r="I16715" t="s">
        <v>1086</v>
      </c>
      <c r="J16715" t="s">
        <v>1087</v>
      </c>
    </row>
    <row r="16716">
      <c r="A16716" t="n">
        <v>2013</v>
      </c>
      <c r="B16716" t="s">
        <v>1451</v>
      </c>
      <c r="C16716" t="s">
        <v>1452</v>
      </c>
      <c r="D16716" t="s">
        <v>1076</v>
      </c>
      <c r="E16716" t="s">
        <v>1077</v>
      </c>
      <c r="F16716" t="s">
        <v>1067</v>
      </c>
      <c r="G16716" t="n">
        <v>0.387068175636367</v>
      </c>
      <c r="H16716" t="n">
        <v>4597553152</v>
      </c>
      <c r="I16716" t="s">
        <v>1086</v>
      </c>
      <c r="J16716" t="s">
        <v>1087</v>
      </c>
    </row>
    <row r="16717">
      <c r="A16717" t="n">
        <v>2013</v>
      </c>
      <c r="B16717" t="s">
        <v>1451</v>
      </c>
      <c r="C16717" t="s">
        <v>1452</v>
      </c>
      <c r="D16717" t="s">
        <v>1078</v>
      </c>
      <c r="E16717" t="s">
        <v>1079</v>
      </c>
      <c r="F16717" t="s">
        <v>1067</v>
      </c>
      <c r="G16717"/>
      <c r="H16717" t="n">
        <v>4597553152</v>
      </c>
      <c r="I16717" t="s">
        <v>1086</v>
      </c>
      <c r="J16717" t="s">
        <v>1087</v>
      </c>
    </row>
    <row r="16718">
      <c r="A16718" t="n">
        <v>2013</v>
      </c>
      <c r="B16718" t="s">
        <v>1453</v>
      </c>
      <c r="C16718" t="s">
        <v>1454</v>
      </c>
      <c r="D16718" t="s">
        <v>1065</v>
      </c>
      <c r="E16718" t="s">
        <v>1066</v>
      </c>
      <c r="F16718" t="s">
        <v>1067</v>
      </c>
      <c r="G16718" t="n">
        <v>0</v>
      </c>
      <c r="H16718" t="n">
        <v>1196493184</v>
      </c>
      <c r="I16718" t="s">
        <v>1068</v>
      </c>
      <c r="J16718" t="s">
        <v>1069</v>
      </c>
    </row>
    <row r="16719">
      <c r="A16719" t="n">
        <v>2013</v>
      </c>
      <c r="B16719" t="s">
        <v>1453</v>
      </c>
      <c r="C16719" t="s">
        <v>1454</v>
      </c>
      <c r="D16719" t="s">
        <v>1070</v>
      </c>
      <c r="E16719" t="s">
        <v>1071</v>
      </c>
      <c r="F16719" t="s">
        <v>1067</v>
      </c>
      <c r="G16719" t="n">
        <v>0</v>
      </c>
      <c r="H16719" t="n">
        <v>1196493184</v>
      </c>
      <c r="I16719" t="s">
        <v>1068</v>
      </c>
      <c r="J16719" t="s">
        <v>1069</v>
      </c>
    </row>
    <row r="16720">
      <c r="A16720" t="n">
        <v>2013</v>
      </c>
      <c r="B16720" t="s">
        <v>1453</v>
      </c>
      <c r="C16720" t="s">
        <v>1454</v>
      </c>
      <c r="D16720" t="s">
        <v>1072</v>
      </c>
      <c r="E16720" t="s">
        <v>1073</v>
      </c>
      <c r="F16720" t="s">
        <v>1067</v>
      </c>
      <c r="G16720" t="n">
        <v>0</v>
      </c>
      <c r="H16720" t="n">
        <v>1196493184</v>
      </c>
      <c r="I16720" t="s">
        <v>1068</v>
      </c>
      <c r="J16720" t="s">
        <v>1069</v>
      </c>
    </row>
    <row r="16721">
      <c r="A16721" t="n">
        <v>2013</v>
      </c>
      <c r="B16721" t="s">
        <v>1453</v>
      </c>
      <c r="C16721" t="s">
        <v>1454</v>
      </c>
      <c r="D16721" t="s">
        <v>1074</v>
      </c>
      <c r="E16721" t="s">
        <v>1075</v>
      </c>
      <c r="F16721" t="s">
        <v>1067</v>
      </c>
      <c r="G16721" t="n">
        <v>0</v>
      </c>
      <c r="H16721" t="n">
        <v>1196493184</v>
      </c>
      <c r="I16721" t="s">
        <v>1068</v>
      </c>
      <c r="J16721" t="s">
        <v>1069</v>
      </c>
    </row>
    <row r="16722">
      <c r="A16722" t="n">
        <v>2013</v>
      </c>
      <c r="B16722" t="s">
        <v>1453</v>
      </c>
      <c r="C16722" t="s">
        <v>1454</v>
      </c>
      <c r="D16722" t="s">
        <v>1076</v>
      </c>
      <c r="E16722" t="s">
        <v>1077</v>
      </c>
      <c r="F16722" t="s">
        <v>1067</v>
      </c>
      <c r="G16722" t="n">
        <v>0</v>
      </c>
      <c r="H16722" t="n">
        <v>1196493184</v>
      </c>
      <c r="I16722" t="s">
        <v>1068</v>
      </c>
      <c r="J16722" t="s">
        <v>1069</v>
      </c>
    </row>
    <row r="16723">
      <c r="A16723" t="n">
        <v>2013</v>
      </c>
      <c r="B16723" t="s">
        <v>1453</v>
      </c>
      <c r="C16723" t="s">
        <v>1454</v>
      </c>
      <c r="D16723" t="s">
        <v>1078</v>
      </c>
      <c r="E16723" t="s">
        <v>1079</v>
      </c>
      <c r="F16723" t="s">
        <v>1067</v>
      </c>
      <c r="G16723"/>
      <c r="H16723" t="n">
        <v>1196493184</v>
      </c>
      <c r="I16723" t="s">
        <v>1068</v>
      </c>
      <c r="J16723" t="s">
        <v>1069</v>
      </c>
    </row>
    <row r="16724">
      <c r="A16724" t="n">
        <v>2013</v>
      </c>
      <c r="B16724" t="s">
        <v>1455</v>
      </c>
      <c r="C16724" t="s">
        <v>1456</v>
      </c>
      <c r="D16724" t="s">
        <v>1065</v>
      </c>
      <c r="E16724" t="s">
        <v>1066</v>
      </c>
      <c r="F16724" t="s">
        <v>1067</v>
      </c>
      <c r="G16724" t="n">
        <v>0</v>
      </c>
      <c r="H16724" t="n">
        <v>1324915200</v>
      </c>
      <c r="I16724" t="s">
        <v>1086</v>
      </c>
      <c r="J16724" t="s">
        <v>1069</v>
      </c>
    </row>
    <row r="16725">
      <c r="A16725" t="n">
        <v>2013</v>
      </c>
      <c r="B16725" t="s">
        <v>1455</v>
      </c>
      <c r="C16725" t="s">
        <v>1456</v>
      </c>
      <c r="D16725" t="s">
        <v>1070</v>
      </c>
      <c r="E16725" t="s">
        <v>1071</v>
      </c>
      <c r="F16725" t="s">
        <v>1067</v>
      </c>
      <c r="G16725" t="n">
        <v>0</v>
      </c>
      <c r="H16725" t="n">
        <v>1324915200</v>
      </c>
      <c r="I16725" t="s">
        <v>1086</v>
      </c>
      <c r="J16725" t="s">
        <v>1069</v>
      </c>
    </row>
    <row r="16726">
      <c r="A16726" t="n">
        <v>2013</v>
      </c>
      <c r="B16726" t="s">
        <v>1455</v>
      </c>
      <c r="C16726" t="s">
        <v>1456</v>
      </c>
      <c r="D16726" t="s">
        <v>1072</v>
      </c>
      <c r="E16726" t="s">
        <v>1073</v>
      </c>
      <c r="F16726" t="s">
        <v>1067</v>
      </c>
      <c r="G16726" t="n">
        <v>0</v>
      </c>
      <c r="H16726" t="n">
        <v>1324915200</v>
      </c>
      <c r="I16726" t="s">
        <v>1086</v>
      </c>
      <c r="J16726" t="s">
        <v>1069</v>
      </c>
    </row>
    <row r="16727">
      <c r="A16727" t="n">
        <v>2013</v>
      </c>
      <c r="B16727" t="s">
        <v>1455</v>
      </c>
      <c r="C16727" t="s">
        <v>1456</v>
      </c>
      <c r="D16727" t="s">
        <v>1074</v>
      </c>
      <c r="E16727" t="s">
        <v>1075</v>
      </c>
      <c r="F16727" t="s">
        <v>1067</v>
      </c>
      <c r="G16727" t="n">
        <v>0</v>
      </c>
      <c r="H16727" t="n">
        <v>1324915200</v>
      </c>
      <c r="I16727" t="s">
        <v>1086</v>
      </c>
      <c r="J16727" t="s">
        <v>1069</v>
      </c>
    </row>
    <row r="16728">
      <c r="A16728" t="n">
        <v>2013</v>
      </c>
      <c r="B16728" t="s">
        <v>1455</v>
      </c>
      <c r="C16728" t="s">
        <v>1456</v>
      </c>
      <c r="D16728" t="s">
        <v>1076</v>
      </c>
      <c r="E16728" t="s">
        <v>1077</v>
      </c>
      <c r="F16728" t="s">
        <v>1067</v>
      </c>
      <c r="G16728" t="n">
        <v>0</v>
      </c>
      <c r="H16728" t="n">
        <v>1324915200</v>
      </c>
      <c r="I16728" t="s">
        <v>1086</v>
      </c>
      <c r="J16728" t="s">
        <v>1069</v>
      </c>
    </row>
    <row r="16729">
      <c r="A16729" t="n">
        <v>2013</v>
      </c>
      <c r="B16729" t="s">
        <v>1455</v>
      </c>
      <c r="C16729" t="s">
        <v>1456</v>
      </c>
      <c r="D16729" t="s">
        <v>1078</v>
      </c>
      <c r="E16729" t="s">
        <v>1079</v>
      </c>
      <c r="F16729" t="s">
        <v>1067</v>
      </c>
      <c r="G16729"/>
      <c r="H16729" t="n">
        <v>1324915200</v>
      </c>
      <c r="I16729" t="s">
        <v>1086</v>
      </c>
      <c r="J16729" t="s">
        <v>1069</v>
      </c>
    </row>
    <row r="16730">
      <c r="A16730" t="n">
        <v>2013</v>
      </c>
      <c r="B16730" t="s">
        <v>1457</v>
      </c>
      <c r="C16730" t="s">
        <v>1458</v>
      </c>
      <c r="D16730" t="s">
        <v>1065</v>
      </c>
      <c r="E16730" t="s">
        <v>1066</v>
      </c>
      <c r="F16730" t="s">
        <v>1067</v>
      </c>
      <c r="G16730" t="n">
        <v>0.0435356918720073</v>
      </c>
      <c r="H16730" t="n">
        <v>55994789888</v>
      </c>
      <c r="I16730" t="s">
        <v>1099</v>
      </c>
      <c r="J16730" t="s">
        <v>1083</v>
      </c>
    </row>
    <row r="16731">
      <c r="A16731" t="n">
        <v>2013</v>
      </c>
      <c r="B16731" t="s">
        <v>1457</v>
      </c>
      <c r="C16731" t="s">
        <v>1458</v>
      </c>
      <c r="D16731" t="s">
        <v>1070</v>
      </c>
      <c r="E16731" t="s">
        <v>1071</v>
      </c>
      <c r="F16731" t="s">
        <v>1067</v>
      </c>
      <c r="G16731" t="n">
        <v>0.936578352343246</v>
      </c>
      <c r="H16731" t="n">
        <v>55994789888</v>
      </c>
      <c r="I16731" t="s">
        <v>1099</v>
      </c>
      <c r="J16731" t="s">
        <v>1083</v>
      </c>
    </row>
    <row r="16732">
      <c r="A16732" t="n">
        <v>2013</v>
      </c>
      <c r="B16732" t="s">
        <v>1457</v>
      </c>
      <c r="C16732" t="s">
        <v>1458</v>
      </c>
      <c r="D16732" t="s">
        <v>1072</v>
      </c>
      <c r="E16732" t="s">
        <v>1073</v>
      </c>
      <c r="F16732" t="s">
        <v>1067</v>
      </c>
      <c r="G16732" t="n">
        <v>0.515719184001029</v>
      </c>
      <c r="H16732" t="n">
        <v>55994789888</v>
      </c>
      <c r="I16732" t="s">
        <v>1099</v>
      </c>
      <c r="J16732" t="s">
        <v>1083</v>
      </c>
    </row>
    <row r="16733">
      <c r="A16733" t="n">
        <v>2013</v>
      </c>
      <c r="B16733" t="s">
        <v>1457</v>
      </c>
      <c r="C16733" t="s">
        <v>1458</v>
      </c>
      <c r="D16733" t="s">
        <v>1074</v>
      </c>
      <c r="E16733" t="s">
        <v>1075</v>
      </c>
      <c r="F16733" t="s">
        <v>1067</v>
      </c>
      <c r="G16733" t="n">
        <v>6.44434098607229</v>
      </c>
      <c r="H16733" t="n">
        <v>55994789888</v>
      </c>
      <c r="I16733" t="s">
        <v>1099</v>
      </c>
      <c r="J16733" t="s">
        <v>1083</v>
      </c>
    </row>
    <row r="16734">
      <c r="A16734" t="n">
        <v>2013</v>
      </c>
      <c r="B16734" t="s">
        <v>1457</v>
      </c>
      <c r="C16734" t="s">
        <v>1458</v>
      </c>
      <c r="D16734" t="s">
        <v>1076</v>
      </c>
      <c r="E16734" t="s">
        <v>1077</v>
      </c>
      <c r="F16734" t="s">
        <v>1067</v>
      </c>
      <c r="G16734" t="n">
        <v>7.94017421428857</v>
      </c>
      <c r="H16734" t="n">
        <v>55994789888</v>
      </c>
      <c r="I16734" t="s">
        <v>1099</v>
      </c>
      <c r="J16734" t="s">
        <v>1083</v>
      </c>
    </row>
    <row r="16735">
      <c r="A16735" t="n">
        <v>2013</v>
      </c>
      <c r="B16735" t="s">
        <v>1457</v>
      </c>
      <c r="C16735" t="s">
        <v>1458</v>
      </c>
      <c r="D16735" t="s">
        <v>1078</v>
      </c>
      <c r="E16735" t="s">
        <v>1079</v>
      </c>
      <c r="F16735" t="s">
        <v>1067</v>
      </c>
      <c r="G16735"/>
      <c r="H16735" t="n">
        <v>55994789888</v>
      </c>
      <c r="I16735" t="s">
        <v>1099</v>
      </c>
      <c r="J16735" t="s">
        <v>1083</v>
      </c>
    </row>
    <row r="16736">
      <c r="A16736" t="n">
        <v>2013</v>
      </c>
      <c r="B16736" t="s">
        <v>1459</v>
      </c>
      <c r="C16736" t="s">
        <v>1460</v>
      </c>
      <c r="D16736" t="s">
        <v>1065</v>
      </c>
      <c r="E16736" t="s">
        <v>1066</v>
      </c>
      <c r="F16736" t="s">
        <v>1067</v>
      </c>
      <c r="G16736" t="n">
        <v>0</v>
      </c>
      <c r="H16736" t="n">
        <v>754238592</v>
      </c>
      <c r="I16736" t="s">
        <v>1068</v>
      </c>
      <c r="J16736" t="s">
        <v>1069</v>
      </c>
    </row>
    <row r="16737">
      <c r="A16737" t="n">
        <v>2013</v>
      </c>
      <c r="B16737" t="s">
        <v>1459</v>
      </c>
      <c r="C16737" t="s">
        <v>1460</v>
      </c>
      <c r="D16737" t="s">
        <v>1070</v>
      </c>
      <c r="E16737" t="s">
        <v>1071</v>
      </c>
      <c r="F16737" t="s">
        <v>1067</v>
      </c>
      <c r="G16737" t="n">
        <v>0</v>
      </c>
      <c r="H16737" t="n">
        <v>754238592</v>
      </c>
      <c r="I16737" t="s">
        <v>1068</v>
      </c>
      <c r="J16737" t="s">
        <v>1069</v>
      </c>
    </row>
    <row r="16738">
      <c r="A16738" t="n">
        <v>2013</v>
      </c>
      <c r="B16738" t="s">
        <v>1459</v>
      </c>
      <c r="C16738" t="s">
        <v>1460</v>
      </c>
      <c r="D16738" t="s">
        <v>1072</v>
      </c>
      <c r="E16738" t="s">
        <v>1073</v>
      </c>
      <c r="F16738" t="s">
        <v>1067</v>
      </c>
      <c r="G16738" t="n">
        <v>0</v>
      </c>
      <c r="H16738" t="n">
        <v>754238592</v>
      </c>
      <c r="I16738" t="s">
        <v>1068</v>
      </c>
      <c r="J16738" t="s">
        <v>1069</v>
      </c>
    </row>
    <row r="16739">
      <c r="A16739" t="n">
        <v>2013</v>
      </c>
      <c r="B16739" t="s">
        <v>1459</v>
      </c>
      <c r="C16739" t="s">
        <v>1460</v>
      </c>
      <c r="D16739" t="s">
        <v>1074</v>
      </c>
      <c r="E16739" t="s">
        <v>1075</v>
      </c>
      <c r="F16739" t="s">
        <v>1067</v>
      </c>
      <c r="G16739" t="n">
        <v>0</v>
      </c>
      <c r="H16739" t="n">
        <v>754238592</v>
      </c>
      <c r="I16739" t="s">
        <v>1068</v>
      </c>
      <c r="J16739" t="s">
        <v>1069</v>
      </c>
    </row>
    <row r="16740">
      <c r="A16740" t="n">
        <v>2013</v>
      </c>
      <c r="B16740" t="s">
        <v>1459</v>
      </c>
      <c r="C16740" t="s">
        <v>1460</v>
      </c>
      <c r="D16740" t="s">
        <v>1076</v>
      </c>
      <c r="E16740" t="s">
        <v>1077</v>
      </c>
      <c r="F16740" t="s">
        <v>1067</v>
      </c>
      <c r="G16740" t="n">
        <v>0</v>
      </c>
      <c r="H16740" t="n">
        <v>754238592</v>
      </c>
      <c r="I16740" t="s">
        <v>1068</v>
      </c>
      <c r="J16740" t="s">
        <v>1069</v>
      </c>
    </row>
    <row r="16741">
      <c r="A16741" t="n">
        <v>2013</v>
      </c>
      <c r="B16741" t="s">
        <v>1459</v>
      </c>
      <c r="C16741" t="s">
        <v>1460</v>
      </c>
      <c r="D16741" t="s">
        <v>1078</v>
      </c>
      <c r="E16741" t="s">
        <v>1079</v>
      </c>
      <c r="F16741" t="s">
        <v>1067</v>
      </c>
      <c r="G16741"/>
      <c r="H16741" t="n">
        <v>754238592</v>
      </c>
      <c r="I16741" t="s">
        <v>1068</v>
      </c>
      <c r="J16741" t="s">
        <v>1069</v>
      </c>
    </row>
    <row r="16742">
      <c r="A16742" t="n">
        <v>2013</v>
      </c>
      <c r="B16742" t="s">
        <v>1461</v>
      </c>
      <c r="C16742" t="s">
        <v>1462</v>
      </c>
      <c r="D16742" t="s">
        <v>1065</v>
      </c>
      <c r="E16742" t="s">
        <v>1066</v>
      </c>
      <c r="F16742" t="s">
        <v>1067</v>
      </c>
      <c r="G16742" t="n">
        <v>0.000166553699315642</v>
      </c>
      <c r="H16742" t="n">
        <v>12953534464</v>
      </c>
      <c r="I16742" t="s">
        <v>1086</v>
      </c>
      <c r="J16742" t="s">
        <v>1083</v>
      </c>
    </row>
    <row r="16743">
      <c r="A16743" t="n">
        <v>2013</v>
      </c>
      <c r="B16743" t="s">
        <v>1461</v>
      </c>
      <c r="C16743" t="s">
        <v>1462</v>
      </c>
      <c r="D16743" t="s">
        <v>1070</v>
      </c>
      <c r="E16743" t="s">
        <v>1071</v>
      </c>
      <c r="F16743" t="s">
        <v>1067</v>
      </c>
      <c r="G16743" t="n">
        <v>0.00412433203038413</v>
      </c>
      <c r="H16743" t="n">
        <v>12953534464</v>
      </c>
      <c r="I16743" t="s">
        <v>1086</v>
      </c>
      <c r="J16743" t="s">
        <v>1083</v>
      </c>
    </row>
    <row r="16744">
      <c r="A16744" t="n">
        <v>2013</v>
      </c>
      <c r="B16744" t="s">
        <v>1461</v>
      </c>
      <c r="C16744" t="s">
        <v>1462</v>
      </c>
      <c r="D16744" t="s">
        <v>1072</v>
      </c>
      <c r="E16744" t="s">
        <v>1073</v>
      </c>
      <c r="F16744" t="s">
        <v>1067</v>
      </c>
      <c r="G16744" t="n">
        <v>0.129997246852511</v>
      </c>
      <c r="H16744" t="n">
        <v>12953534464</v>
      </c>
      <c r="I16744" t="s">
        <v>1086</v>
      </c>
      <c r="J16744" t="s">
        <v>1083</v>
      </c>
    </row>
    <row r="16745">
      <c r="A16745" t="n">
        <v>2013</v>
      </c>
      <c r="B16745" t="s">
        <v>1461</v>
      </c>
      <c r="C16745" t="s">
        <v>1462</v>
      </c>
      <c r="D16745" t="s">
        <v>1074</v>
      </c>
      <c r="E16745" t="s">
        <v>1075</v>
      </c>
      <c r="F16745" t="s">
        <v>1067</v>
      </c>
      <c r="G16745" t="n">
        <v>0</v>
      </c>
      <c r="H16745" t="n">
        <v>12953534464</v>
      </c>
      <c r="I16745" t="s">
        <v>1086</v>
      </c>
      <c r="J16745" t="s">
        <v>1083</v>
      </c>
    </row>
    <row r="16746">
      <c r="A16746" t="n">
        <v>2013</v>
      </c>
      <c r="B16746" t="s">
        <v>1461</v>
      </c>
      <c r="C16746" t="s">
        <v>1462</v>
      </c>
      <c r="D16746" t="s">
        <v>1076</v>
      </c>
      <c r="E16746" t="s">
        <v>1077</v>
      </c>
      <c r="F16746" t="s">
        <v>1067</v>
      </c>
      <c r="G16746" t="n">
        <v>0.134288132582211</v>
      </c>
      <c r="H16746" t="n">
        <v>12953534464</v>
      </c>
      <c r="I16746" t="s">
        <v>1086</v>
      </c>
      <c r="J16746" t="s">
        <v>1083</v>
      </c>
    </row>
    <row r="16747">
      <c r="A16747" t="n">
        <v>2013</v>
      </c>
      <c r="B16747" t="s">
        <v>1461</v>
      </c>
      <c r="C16747" t="s">
        <v>1462</v>
      </c>
      <c r="D16747" t="s">
        <v>1078</v>
      </c>
      <c r="E16747" t="s">
        <v>1079</v>
      </c>
      <c r="F16747" t="s">
        <v>1067</v>
      </c>
      <c r="G16747"/>
      <c r="H16747" t="n">
        <v>12953534464</v>
      </c>
      <c r="I16747" t="s">
        <v>1086</v>
      </c>
      <c r="J16747" t="s">
        <v>1083</v>
      </c>
    </row>
    <row r="16748">
      <c r="A16748" t="n">
        <v>2013</v>
      </c>
      <c r="B16748" t="s">
        <v>1463</v>
      </c>
      <c r="C16748" t="s">
        <v>1464</v>
      </c>
      <c r="D16748" t="s">
        <v>1065</v>
      </c>
      <c r="E16748" t="s">
        <v>1066</v>
      </c>
      <c r="F16748" t="s">
        <v>1067</v>
      </c>
      <c r="G16748" t="n">
        <v>0.00154635694020189</v>
      </c>
      <c r="H16748" t="n">
        <v>5872791040</v>
      </c>
      <c r="I16748" t="s">
        <v>1086</v>
      </c>
      <c r="J16748" t="s">
        <v>1083</v>
      </c>
    </row>
    <row r="16749">
      <c r="A16749" t="n">
        <v>2013</v>
      </c>
      <c r="B16749" t="s">
        <v>1463</v>
      </c>
      <c r="C16749" t="s">
        <v>1464</v>
      </c>
      <c r="D16749" t="s">
        <v>1070</v>
      </c>
      <c r="E16749" t="s">
        <v>1071</v>
      </c>
      <c r="F16749" t="s">
        <v>1067</v>
      </c>
      <c r="G16749" t="n">
        <v>0.0329207485818425</v>
      </c>
      <c r="H16749" t="n">
        <v>5872791040</v>
      </c>
      <c r="I16749" t="s">
        <v>1086</v>
      </c>
      <c r="J16749" t="s">
        <v>1083</v>
      </c>
    </row>
    <row r="16750">
      <c r="A16750" t="n">
        <v>2013</v>
      </c>
      <c r="B16750" t="s">
        <v>1463</v>
      </c>
      <c r="C16750" t="s">
        <v>1464</v>
      </c>
      <c r="D16750" t="s">
        <v>1072</v>
      </c>
      <c r="E16750" t="s">
        <v>1073</v>
      </c>
      <c r="F16750" t="s">
        <v>1067</v>
      </c>
      <c r="G16750" t="n">
        <v>0.0849194388165698</v>
      </c>
      <c r="H16750" t="n">
        <v>5872791040</v>
      </c>
      <c r="I16750" t="s">
        <v>1086</v>
      </c>
      <c r="J16750" t="s">
        <v>1083</v>
      </c>
    </row>
    <row r="16751">
      <c r="A16751" t="n">
        <v>2013</v>
      </c>
      <c r="B16751" t="s">
        <v>1463</v>
      </c>
      <c r="C16751" t="s">
        <v>1464</v>
      </c>
      <c r="D16751" t="s">
        <v>1074</v>
      </c>
      <c r="E16751" t="s">
        <v>1075</v>
      </c>
      <c r="F16751" t="s">
        <v>1067</v>
      </c>
      <c r="G16751" t="n">
        <v>0.286696234486127</v>
      </c>
      <c r="H16751" t="n">
        <v>5872791040</v>
      </c>
      <c r="I16751" t="s">
        <v>1086</v>
      </c>
      <c r="J16751" t="s">
        <v>1083</v>
      </c>
    </row>
    <row r="16752">
      <c r="A16752" t="n">
        <v>2013</v>
      </c>
      <c r="B16752" t="s">
        <v>1463</v>
      </c>
      <c r="C16752" t="s">
        <v>1464</v>
      </c>
      <c r="D16752" t="s">
        <v>1076</v>
      </c>
      <c r="E16752" t="s">
        <v>1077</v>
      </c>
      <c r="F16752" t="s">
        <v>1067</v>
      </c>
      <c r="G16752" t="n">
        <v>0.406082778824741</v>
      </c>
      <c r="H16752" t="n">
        <v>5872791040</v>
      </c>
      <c r="I16752" t="s">
        <v>1086</v>
      </c>
      <c r="J16752" t="s">
        <v>1083</v>
      </c>
    </row>
    <row r="16753">
      <c r="A16753" t="n">
        <v>2013</v>
      </c>
      <c r="B16753" t="s">
        <v>1463</v>
      </c>
      <c r="C16753" t="s">
        <v>1464</v>
      </c>
      <c r="D16753" t="s">
        <v>1078</v>
      </c>
      <c r="E16753" t="s">
        <v>1079</v>
      </c>
      <c r="F16753" t="s">
        <v>1067</v>
      </c>
      <c r="G16753"/>
      <c r="H16753" t="n">
        <v>5872791040</v>
      </c>
      <c r="I16753" t="s">
        <v>1086</v>
      </c>
      <c r="J16753" t="s">
        <v>1083</v>
      </c>
    </row>
    <row r="16754">
      <c r="A16754" t="n">
        <v>2013</v>
      </c>
      <c r="B16754" t="s">
        <v>1465</v>
      </c>
      <c r="C16754" t="s">
        <v>1466</v>
      </c>
      <c r="D16754" t="s">
        <v>1065</v>
      </c>
      <c r="E16754" t="s">
        <v>1066</v>
      </c>
      <c r="F16754" t="s">
        <v>1067</v>
      </c>
      <c r="G16754" t="n">
        <v>0.787828909913672</v>
      </c>
      <c r="H16754" t="n">
        <v>420333649920</v>
      </c>
      <c r="I16754" t="s">
        <v>1108</v>
      </c>
      <c r="J16754" t="s">
        <v>1091</v>
      </c>
    </row>
    <row r="16755">
      <c r="A16755" t="n">
        <v>2013</v>
      </c>
      <c r="B16755" t="s">
        <v>1465</v>
      </c>
      <c r="C16755" t="s">
        <v>1466</v>
      </c>
      <c r="D16755" t="s">
        <v>1070</v>
      </c>
      <c r="E16755" t="s">
        <v>1071</v>
      </c>
      <c r="F16755" t="s">
        <v>1067</v>
      </c>
      <c r="G16755" t="n">
        <v>26.6078372408219</v>
      </c>
      <c r="H16755" t="n">
        <v>420333649920</v>
      </c>
      <c r="I16755" t="s">
        <v>1108</v>
      </c>
      <c r="J16755" t="s">
        <v>1091</v>
      </c>
    </row>
    <row r="16756">
      <c r="A16756" t="n">
        <v>2013</v>
      </c>
      <c r="B16756" t="s">
        <v>1465</v>
      </c>
      <c r="C16756" t="s">
        <v>1466</v>
      </c>
      <c r="D16756" t="s">
        <v>1072</v>
      </c>
      <c r="E16756" t="s">
        <v>1073</v>
      </c>
      <c r="F16756" t="s">
        <v>1067</v>
      </c>
      <c r="G16756" t="n">
        <v>7.11959709280396</v>
      </c>
      <c r="H16756" t="n">
        <v>420333649920</v>
      </c>
      <c r="I16756" t="s">
        <v>1108</v>
      </c>
      <c r="J16756" t="s">
        <v>1091</v>
      </c>
    </row>
    <row r="16757">
      <c r="A16757" t="n">
        <v>2013</v>
      </c>
      <c r="B16757" t="s">
        <v>1465</v>
      </c>
      <c r="C16757" t="s">
        <v>1466</v>
      </c>
      <c r="D16757" t="s">
        <v>1074</v>
      </c>
      <c r="E16757" t="s">
        <v>1075</v>
      </c>
      <c r="F16757" t="s">
        <v>1067</v>
      </c>
      <c r="G16757" t="n">
        <v>16.5777941874745</v>
      </c>
      <c r="H16757" t="n">
        <v>420333649920</v>
      </c>
      <c r="I16757" t="s">
        <v>1108</v>
      </c>
      <c r="J16757" t="s">
        <v>1091</v>
      </c>
    </row>
    <row r="16758">
      <c r="A16758" t="n">
        <v>2013</v>
      </c>
      <c r="B16758" t="s">
        <v>1465</v>
      </c>
      <c r="C16758" t="s">
        <v>1466</v>
      </c>
      <c r="D16758" t="s">
        <v>1076</v>
      </c>
      <c r="E16758" t="s">
        <v>1077</v>
      </c>
      <c r="F16758" t="s">
        <v>1067</v>
      </c>
      <c r="G16758" t="n">
        <v>51.093057431014</v>
      </c>
      <c r="H16758" t="n">
        <v>420333649920</v>
      </c>
      <c r="I16758" t="s">
        <v>1108</v>
      </c>
      <c r="J16758" t="s">
        <v>1091</v>
      </c>
    </row>
    <row r="16759">
      <c r="A16759" t="n">
        <v>2013</v>
      </c>
      <c r="B16759" t="s">
        <v>1465</v>
      </c>
      <c r="C16759" t="s">
        <v>1466</v>
      </c>
      <c r="D16759" t="s">
        <v>1078</v>
      </c>
      <c r="E16759" t="s">
        <v>1079</v>
      </c>
      <c r="F16759" t="s">
        <v>1067</v>
      </c>
      <c r="G16759"/>
      <c r="H16759" t="n">
        <v>420333649920</v>
      </c>
      <c r="I16759" t="s">
        <v>1108</v>
      </c>
      <c r="J16759" t="s">
        <v>1091</v>
      </c>
    </row>
    <row r="16760">
      <c r="A16760" t="n">
        <v>2013</v>
      </c>
      <c r="B16760" t="s">
        <v>1467</v>
      </c>
      <c r="C16760" t="s">
        <v>1468</v>
      </c>
      <c r="D16760" t="s">
        <v>1065</v>
      </c>
      <c r="E16760" t="s">
        <v>1066</v>
      </c>
      <c r="F16760" t="s">
        <v>1067</v>
      </c>
      <c r="G16760" t="n">
        <v>0.00083892466381842</v>
      </c>
      <c r="H16760" t="n">
        <v>8505999872</v>
      </c>
      <c r="I16760" t="s">
        <v>1090</v>
      </c>
      <c r="J16760" t="s">
        <v>1087</v>
      </c>
    </row>
    <row r="16761">
      <c r="A16761" t="n">
        <v>2013</v>
      </c>
      <c r="B16761" t="s">
        <v>1467</v>
      </c>
      <c r="C16761" t="s">
        <v>1468</v>
      </c>
      <c r="D16761" t="s">
        <v>1070</v>
      </c>
      <c r="E16761" t="s">
        <v>1071</v>
      </c>
      <c r="F16761" t="s">
        <v>1067</v>
      </c>
      <c r="G16761" t="n">
        <v>0.0131892346186583</v>
      </c>
      <c r="H16761" t="n">
        <v>8505999872</v>
      </c>
      <c r="I16761" t="s">
        <v>1090</v>
      </c>
      <c r="J16761" t="s">
        <v>1087</v>
      </c>
    </row>
    <row r="16762">
      <c r="A16762" t="n">
        <v>2013</v>
      </c>
      <c r="B16762" t="s">
        <v>1467</v>
      </c>
      <c r="C16762" t="s">
        <v>1468</v>
      </c>
      <c r="D16762" t="s">
        <v>1072</v>
      </c>
      <c r="E16762" t="s">
        <v>1073</v>
      </c>
      <c r="F16762" t="s">
        <v>1067</v>
      </c>
      <c r="G16762" t="n">
        <v>0.00810393308358751</v>
      </c>
      <c r="H16762" t="n">
        <v>8505999872</v>
      </c>
      <c r="I16762" t="s">
        <v>1090</v>
      </c>
      <c r="J16762" t="s">
        <v>1087</v>
      </c>
    </row>
    <row r="16763">
      <c r="A16763" t="n">
        <v>2013</v>
      </c>
      <c r="B16763" t="s">
        <v>1467</v>
      </c>
      <c r="C16763" t="s">
        <v>1468</v>
      </c>
      <c r="D16763" t="s">
        <v>1074</v>
      </c>
      <c r="E16763" t="s">
        <v>1075</v>
      </c>
      <c r="F16763" t="s">
        <v>1067</v>
      </c>
      <c r="G16763" t="n">
        <v>0.0501260488778709</v>
      </c>
      <c r="H16763" t="n">
        <v>8505999872</v>
      </c>
      <c r="I16763" t="s">
        <v>1090</v>
      </c>
      <c r="J16763" t="s">
        <v>1087</v>
      </c>
    </row>
    <row r="16764">
      <c r="A16764" t="n">
        <v>2013</v>
      </c>
      <c r="B16764" t="s">
        <v>1467</v>
      </c>
      <c r="C16764" t="s">
        <v>1468</v>
      </c>
      <c r="D16764" t="s">
        <v>1076</v>
      </c>
      <c r="E16764" t="s">
        <v>1077</v>
      </c>
      <c r="F16764" t="s">
        <v>1067</v>
      </c>
      <c r="G16764" t="n">
        <v>0.0722581412439351</v>
      </c>
      <c r="H16764" t="n">
        <v>8505999872</v>
      </c>
      <c r="I16764" t="s">
        <v>1090</v>
      </c>
      <c r="J16764" t="s">
        <v>1087</v>
      </c>
    </row>
    <row r="16765">
      <c r="A16765" t="n">
        <v>2013</v>
      </c>
      <c r="B16765" t="s">
        <v>1467</v>
      </c>
      <c r="C16765" t="s">
        <v>1468</v>
      </c>
      <c r="D16765" t="s">
        <v>1078</v>
      </c>
      <c r="E16765" t="s">
        <v>1079</v>
      </c>
      <c r="F16765" t="s">
        <v>1067</v>
      </c>
      <c r="G16765"/>
      <c r="H16765" t="n">
        <v>8505999872</v>
      </c>
      <c r="I16765" t="s">
        <v>1090</v>
      </c>
      <c r="J16765" t="s">
        <v>1087</v>
      </c>
    </row>
    <row r="16766">
      <c r="A16766" t="n">
        <v>2013</v>
      </c>
      <c r="B16766" t="s">
        <v>1469</v>
      </c>
      <c r="C16766" t="s">
        <v>1470</v>
      </c>
      <c r="D16766" t="s">
        <v>1065</v>
      </c>
      <c r="E16766" t="s">
        <v>1066</v>
      </c>
      <c r="F16766" t="s">
        <v>1067</v>
      </c>
      <c r="G16766" t="n">
        <v>0.00260609026878538</v>
      </c>
      <c r="H16766" t="n">
        <v>51300999168</v>
      </c>
      <c r="I16766" t="s">
        <v>1090</v>
      </c>
      <c r="J16766" t="s">
        <v>1091</v>
      </c>
    </row>
    <row r="16767">
      <c r="A16767" t="n">
        <v>2013</v>
      </c>
      <c r="B16767" t="s">
        <v>1469</v>
      </c>
      <c r="C16767" t="s">
        <v>1470</v>
      </c>
      <c r="D16767" t="s">
        <v>1070</v>
      </c>
      <c r="E16767" t="s">
        <v>1071</v>
      </c>
      <c r="F16767" t="s">
        <v>1067</v>
      </c>
      <c r="G16767" t="n">
        <v>0.0550199663014793</v>
      </c>
      <c r="H16767" t="n">
        <v>51300999168</v>
      </c>
      <c r="I16767" t="s">
        <v>1090</v>
      </c>
      <c r="J16767" t="s">
        <v>1091</v>
      </c>
    </row>
    <row r="16768">
      <c r="A16768" t="n">
        <v>2013</v>
      </c>
      <c r="B16768" t="s">
        <v>1469</v>
      </c>
      <c r="C16768" t="s">
        <v>1470</v>
      </c>
      <c r="D16768" t="s">
        <v>1072</v>
      </c>
      <c r="E16768" t="s">
        <v>1073</v>
      </c>
      <c r="F16768" t="s">
        <v>1067</v>
      </c>
      <c r="G16768" t="n">
        <v>0.022389867199064</v>
      </c>
      <c r="H16768" t="n">
        <v>51300999168</v>
      </c>
      <c r="I16768" t="s">
        <v>1090</v>
      </c>
      <c r="J16768" t="s">
        <v>1091</v>
      </c>
    </row>
    <row r="16769">
      <c r="A16769" t="n">
        <v>2013</v>
      </c>
      <c r="B16769" t="s">
        <v>1469</v>
      </c>
      <c r="C16769" t="s">
        <v>1470</v>
      </c>
      <c r="D16769" t="s">
        <v>1074</v>
      </c>
      <c r="E16769" t="s">
        <v>1075</v>
      </c>
      <c r="F16769" t="s">
        <v>1067</v>
      </c>
      <c r="G16769" t="n">
        <v>0.0204014830346034</v>
      </c>
      <c r="H16769" t="n">
        <v>51300999168</v>
      </c>
      <c r="I16769" t="s">
        <v>1090</v>
      </c>
      <c r="J16769" t="s">
        <v>1091</v>
      </c>
    </row>
    <row r="16770">
      <c r="A16770" t="n">
        <v>2013</v>
      </c>
      <c r="B16770" t="s">
        <v>1469</v>
      </c>
      <c r="C16770" t="s">
        <v>1470</v>
      </c>
      <c r="D16770" t="s">
        <v>1076</v>
      </c>
      <c r="E16770" t="s">
        <v>1077</v>
      </c>
      <c r="F16770" t="s">
        <v>1067</v>
      </c>
      <c r="G16770" t="n">
        <v>0.100417406803932</v>
      </c>
      <c r="H16770" t="n">
        <v>51300999168</v>
      </c>
      <c r="I16770" t="s">
        <v>1090</v>
      </c>
      <c r="J16770" t="s">
        <v>1091</v>
      </c>
    </row>
    <row r="16771">
      <c r="A16771" t="n">
        <v>2013</v>
      </c>
      <c r="B16771" t="s">
        <v>1469</v>
      </c>
      <c r="C16771" t="s">
        <v>1470</v>
      </c>
      <c r="D16771" t="s">
        <v>1078</v>
      </c>
      <c r="E16771" t="s">
        <v>1079</v>
      </c>
      <c r="F16771" t="s">
        <v>1067</v>
      </c>
      <c r="G16771"/>
      <c r="H16771" t="n">
        <v>51300999168</v>
      </c>
      <c r="I16771" t="s">
        <v>1090</v>
      </c>
      <c r="J16771" t="s">
        <v>1091</v>
      </c>
    </row>
    <row r="16772">
      <c r="A16772" t="n">
        <v>2013</v>
      </c>
      <c r="B16772" t="s">
        <v>1471</v>
      </c>
      <c r="C16772" t="s">
        <v>1472</v>
      </c>
      <c r="D16772" t="s">
        <v>1065</v>
      </c>
      <c r="E16772" t="s">
        <v>1066</v>
      </c>
      <c r="F16772" t="s">
        <v>1067</v>
      </c>
      <c r="G16772" t="n">
        <v>0.00313556763949918</v>
      </c>
      <c r="H16772" t="n">
        <v>1395519616</v>
      </c>
      <c r="I16772" t="s">
        <v>1108</v>
      </c>
      <c r="J16772" t="s">
        <v>1087</v>
      </c>
    </row>
    <row r="16773">
      <c r="A16773" t="n">
        <v>2013</v>
      </c>
      <c r="B16773" t="s">
        <v>1471</v>
      </c>
      <c r="C16773" t="s">
        <v>1472</v>
      </c>
      <c r="D16773" t="s">
        <v>1070</v>
      </c>
      <c r="E16773" t="s">
        <v>1071</v>
      </c>
      <c r="F16773" t="s">
        <v>1067</v>
      </c>
      <c r="G16773" t="n">
        <v>0.0746744215635793</v>
      </c>
      <c r="H16773" t="n">
        <v>1395519616</v>
      </c>
      <c r="I16773" t="s">
        <v>1108</v>
      </c>
      <c r="J16773" t="s">
        <v>1087</v>
      </c>
    </row>
    <row r="16774">
      <c r="A16774" t="n">
        <v>2013</v>
      </c>
      <c r="B16774" t="s">
        <v>1471</v>
      </c>
      <c r="C16774" t="s">
        <v>1472</v>
      </c>
      <c r="D16774" t="s">
        <v>1072</v>
      </c>
      <c r="E16774" t="s">
        <v>1073</v>
      </c>
      <c r="F16774" t="s">
        <v>1067</v>
      </c>
      <c r="G16774" t="n">
        <v>0.0129937488589519</v>
      </c>
      <c r="H16774" t="n">
        <v>1395519616</v>
      </c>
      <c r="I16774" t="s">
        <v>1108</v>
      </c>
      <c r="J16774" t="s">
        <v>1087</v>
      </c>
    </row>
    <row r="16775">
      <c r="A16775" t="n">
        <v>2013</v>
      </c>
      <c r="B16775" t="s">
        <v>1471</v>
      </c>
      <c r="C16775" t="s">
        <v>1472</v>
      </c>
      <c r="D16775" t="s">
        <v>1074</v>
      </c>
      <c r="E16775" t="s">
        <v>1075</v>
      </c>
      <c r="F16775" t="s">
        <v>1067</v>
      </c>
      <c r="G16775" t="n">
        <v>0</v>
      </c>
      <c r="H16775" t="n">
        <v>1395519616</v>
      </c>
      <c r="I16775" t="s">
        <v>1108</v>
      </c>
      <c r="J16775" t="s">
        <v>1087</v>
      </c>
    </row>
    <row r="16776">
      <c r="A16776" t="n">
        <v>2013</v>
      </c>
      <c r="B16776" t="s">
        <v>1471</v>
      </c>
      <c r="C16776" t="s">
        <v>1472</v>
      </c>
      <c r="D16776" t="s">
        <v>1076</v>
      </c>
      <c r="E16776" t="s">
        <v>1077</v>
      </c>
      <c r="F16776" t="s">
        <v>1067</v>
      </c>
      <c r="G16776" t="n">
        <v>0.0908037380620303</v>
      </c>
      <c r="H16776" t="n">
        <v>1395519616</v>
      </c>
      <c r="I16776" t="s">
        <v>1108</v>
      </c>
      <c r="J16776" t="s">
        <v>1087</v>
      </c>
    </row>
    <row r="16777">
      <c r="A16777" t="n">
        <v>2013</v>
      </c>
      <c r="B16777" t="s">
        <v>1471</v>
      </c>
      <c r="C16777" t="s">
        <v>1472</v>
      </c>
      <c r="D16777" t="s">
        <v>1078</v>
      </c>
      <c r="E16777" t="s">
        <v>1079</v>
      </c>
      <c r="F16777" t="s">
        <v>1067</v>
      </c>
      <c r="G16777"/>
      <c r="H16777" t="n">
        <v>1395519616</v>
      </c>
      <c r="I16777" t="s">
        <v>1108</v>
      </c>
      <c r="J16777" t="s">
        <v>1087</v>
      </c>
    </row>
    <row r="16778">
      <c r="A16778" t="n">
        <v>2013</v>
      </c>
      <c r="B16778" t="s">
        <v>1473</v>
      </c>
      <c r="C16778" t="s">
        <v>1474</v>
      </c>
      <c r="D16778" t="s">
        <v>1065</v>
      </c>
      <c r="E16778" t="s">
        <v>1066</v>
      </c>
      <c r="F16778" t="s">
        <v>1067</v>
      </c>
      <c r="G16778" t="n">
        <v>0.000106488896919242</v>
      </c>
      <c r="H16778" t="n">
        <v>444975392</v>
      </c>
      <c r="I16778" t="s">
        <v>1108</v>
      </c>
      <c r="J16778" t="s">
        <v>1091</v>
      </c>
    </row>
    <row r="16779">
      <c r="A16779" t="n">
        <v>2013</v>
      </c>
      <c r="B16779" t="s">
        <v>1473</v>
      </c>
      <c r="C16779" t="s">
        <v>1474</v>
      </c>
      <c r="D16779" t="s">
        <v>1070</v>
      </c>
      <c r="E16779" t="s">
        <v>1071</v>
      </c>
      <c r="F16779" t="s">
        <v>1067</v>
      </c>
      <c r="G16779" t="n">
        <v>0.00236867416802515</v>
      </c>
      <c r="H16779" t="n">
        <v>444975392</v>
      </c>
      <c r="I16779" t="s">
        <v>1108</v>
      </c>
      <c r="J16779" t="s">
        <v>1091</v>
      </c>
    </row>
    <row r="16780">
      <c r="A16780" t="n">
        <v>2013</v>
      </c>
      <c r="B16780" t="s">
        <v>1473</v>
      </c>
      <c r="C16780" t="s">
        <v>1474</v>
      </c>
      <c r="D16780" t="s">
        <v>1072</v>
      </c>
      <c r="E16780" t="s">
        <v>1073</v>
      </c>
      <c r="F16780" t="s">
        <v>1067</v>
      </c>
      <c r="G16780" t="n">
        <v>0.00220501914044059</v>
      </c>
      <c r="H16780" t="n">
        <v>444975392</v>
      </c>
      <c r="I16780" t="s">
        <v>1108</v>
      </c>
      <c r="J16780" t="s">
        <v>1091</v>
      </c>
    </row>
    <row r="16781">
      <c r="A16781" t="n">
        <v>2013</v>
      </c>
      <c r="B16781" t="s">
        <v>1473</v>
      </c>
      <c r="C16781" t="s">
        <v>1474</v>
      </c>
      <c r="D16781" t="s">
        <v>1074</v>
      </c>
      <c r="E16781" t="s">
        <v>1075</v>
      </c>
      <c r="F16781" t="s">
        <v>1067</v>
      </c>
      <c r="G16781" t="n">
        <v>0</v>
      </c>
      <c r="H16781" t="n">
        <v>444975392</v>
      </c>
      <c r="I16781" t="s">
        <v>1108</v>
      </c>
      <c r="J16781" t="s">
        <v>1091</v>
      </c>
    </row>
    <row r="16782">
      <c r="A16782" t="n">
        <v>2013</v>
      </c>
      <c r="B16782" t="s">
        <v>1473</v>
      </c>
      <c r="C16782" t="s">
        <v>1474</v>
      </c>
      <c r="D16782" t="s">
        <v>1076</v>
      </c>
      <c r="E16782" t="s">
        <v>1077</v>
      </c>
      <c r="F16782" t="s">
        <v>1067</v>
      </c>
      <c r="G16782" t="n">
        <v>0.00468018220538498</v>
      </c>
      <c r="H16782" t="n">
        <v>444975392</v>
      </c>
      <c r="I16782" t="s">
        <v>1108</v>
      </c>
      <c r="J16782" t="s">
        <v>1091</v>
      </c>
    </row>
    <row r="16783">
      <c r="A16783" t="n">
        <v>2013</v>
      </c>
      <c r="B16783" t="s">
        <v>1473</v>
      </c>
      <c r="C16783" t="s">
        <v>1474</v>
      </c>
      <c r="D16783" t="s">
        <v>1078</v>
      </c>
      <c r="E16783" t="s">
        <v>1079</v>
      </c>
      <c r="F16783" t="s">
        <v>1067</v>
      </c>
      <c r="G16783"/>
      <c r="H16783" t="n">
        <v>444975392</v>
      </c>
      <c r="I16783" t="s">
        <v>1108</v>
      </c>
      <c r="J16783" t="s">
        <v>1091</v>
      </c>
    </row>
    <row r="16784">
      <c r="A16784" t="n">
        <v>2013</v>
      </c>
      <c r="B16784" t="s">
        <v>1475</v>
      </c>
      <c r="C16784" t="s">
        <v>1476</v>
      </c>
      <c r="D16784" t="s">
        <v>1065</v>
      </c>
      <c r="E16784" t="s">
        <v>1066</v>
      </c>
      <c r="F16784" t="s">
        <v>1067</v>
      </c>
      <c r="G16784" t="n">
        <v>0.639211070280407</v>
      </c>
      <c r="H16784" t="n">
        <v>28557451264</v>
      </c>
      <c r="I16784" t="s">
        <v>1068</v>
      </c>
      <c r="J16784" t="s">
        <v>1069</v>
      </c>
    </row>
    <row r="16785">
      <c r="A16785" t="n">
        <v>2013</v>
      </c>
      <c r="B16785" t="s">
        <v>1475</v>
      </c>
      <c r="C16785" t="s">
        <v>1476</v>
      </c>
      <c r="D16785" t="s">
        <v>1070</v>
      </c>
      <c r="E16785" t="s">
        <v>1071</v>
      </c>
      <c r="F16785" t="s">
        <v>1067</v>
      </c>
      <c r="G16785" t="n">
        <v>1.94806524374704</v>
      </c>
      <c r="H16785" t="n">
        <v>28557451264</v>
      </c>
      <c r="I16785" t="s">
        <v>1068</v>
      </c>
      <c r="J16785" t="s">
        <v>1069</v>
      </c>
    </row>
    <row r="16786">
      <c r="A16786" t="n">
        <v>2013</v>
      </c>
      <c r="B16786" t="s">
        <v>1475</v>
      </c>
      <c r="C16786" t="s">
        <v>1476</v>
      </c>
      <c r="D16786" t="s">
        <v>1072</v>
      </c>
      <c r="E16786" t="s">
        <v>1073</v>
      </c>
      <c r="F16786" t="s">
        <v>1067</v>
      </c>
      <c r="G16786" t="n">
        <v>0.97814341126085</v>
      </c>
      <c r="H16786" t="n">
        <v>28557451264</v>
      </c>
      <c r="I16786" t="s">
        <v>1068</v>
      </c>
      <c r="J16786" t="s">
        <v>1069</v>
      </c>
    </row>
    <row r="16787">
      <c r="A16787" t="n">
        <v>2013</v>
      </c>
      <c r="B16787" t="s">
        <v>1475</v>
      </c>
      <c r="C16787" t="s">
        <v>1476</v>
      </c>
      <c r="D16787" t="s">
        <v>1074</v>
      </c>
      <c r="E16787" t="s">
        <v>1075</v>
      </c>
      <c r="F16787" t="s">
        <v>1067</v>
      </c>
      <c r="G16787" t="n">
        <v>0.58681497991393</v>
      </c>
      <c r="H16787" t="n">
        <v>28557451264</v>
      </c>
      <c r="I16787" t="s">
        <v>1068</v>
      </c>
      <c r="J16787" t="s">
        <v>1069</v>
      </c>
    </row>
    <row r="16788">
      <c r="A16788" t="n">
        <v>2013</v>
      </c>
      <c r="B16788" t="s">
        <v>1475</v>
      </c>
      <c r="C16788" t="s">
        <v>1476</v>
      </c>
      <c r="D16788" t="s">
        <v>1076</v>
      </c>
      <c r="E16788" t="s">
        <v>1077</v>
      </c>
      <c r="F16788" t="s">
        <v>1067</v>
      </c>
      <c r="G16788" t="n">
        <v>4.15223470520223</v>
      </c>
      <c r="H16788" t="n">
        <v>28557451264</v>
      </c>
      <c r="I16788" t="s">
        <v>1068</v>
      </c>
      <c r="J16788" t="s">
        <v>1069</v>
      </c>
    </row>
    <row r="16789">
      <c r="A16789" t="n">
        <v>2013</v>
      </c>
      <c r="B16789" t="s">
        <v>1475</v>
      </c>
      <c r="C16789" t="s">
        <v>1476</v>
      </c>
      <c r="D16789" t="s">
        <v>1078</v>
      </c>
      <c r="E16789" t="s">
        <v>1079</v>
      </c>
      <c r="F16789" t="s">
        <v>1067</v>
      </c>
      <c r="G16789"/>
      <c r="H16789" t="n">
        <v>28557451264</v>
      </c>
      <c r="I16789" t="s">
        <v>1068</v>
      </c>
      <c r="J16789" t="s">
        <v>1069</v>
      </c>
    </row>
    <row r="16790">
      <c r="A16790" t="n">
        <v>2013</v>
      </c>
      <c r="B16790" t="s">
        <v>1477</v>
      </c>
      <c r="C16790" t="s">
        <v>1478</v>
      </c>
      <c r="D16790" t="s">
        <v>1065</v>
      </c>
      <c r="E16790" t="s">
        <v>1066</v>
      </c>
      <c r="F16790" t="s">
        <v>1067</v>
      </c>
      <c r="G16790" t="n">
        <v>0.0547868721365789</v>
      </c>
      <c r="H16790" t="n">
        <v>48685436928</v>
      </c>
      <c r="I16790" t="s">
        <v>1099</v>
      </c>
      <c r="J16790" t="s">
        <v>1087</v>
      </c>
    </row>
    <row r="16791">
      <c r="A16791" t="n">
        <v>2013</v>
      </c>
      <c r="B16791" t="s">
        <v>1477</v>
      </c>
      <c r="C16791" t="s">
        <v>1478</v>
      </c>
      <c r="D16791" t="s">
        <v>1070</v>
      </c>
      <c r="E16791" t="s">
        <v>1071</v>
      </c>
      <c r="F16791" t="s">
        <v>1067</v>
      </c>
      <c r="G16791" t="n">
        <v>0.60742559670897</v>
      </c>
      <c r="H16791" t="n">
        <v>48685436928</v>
      </c>
      <c r="I16791" t="s">
        <v>1099</v>
      </c>
      <c r="J16791" t="s">
        <v>1087</v>
      </c>
    </row>
    <row r="16792">
      <c r="A16792" t="n">
        <v>2013</v>
      </c>
      <c r="B16792" t="s">
        <v>1477</v>
      </c>
      <c r="C16792" t="s">
        <v>1478</v>
      </c>
      <c r="D16792" t="s">
        <v>1072</v>
      </c>
      <c r="E16792" t="s">
        <v>1073</v>
      </c>
      <c r="F16792" t="s">
        <v>1067</v>
      </c>
      <c r="G16792" t="n">
        <v>0.61595784066472</v>
      </c>
      <c r="H16792" t="n">
        <v>48685436928</v>
      </c>
      <c r="I16792" t="s">
        <v>1099</v>
      </c>
      <c r="J16792" t="s">
        <v>1087</v>
      </c>
    </row>
    <row r="16793">
      <c r="A16793" t="n">
        <v>2013</v>
      </c>
      <c r="B16793" t="s">
        <v>1477</v>
      </c>
      <c r="C16793" t="s">
        <v>1478</v>
      </c>
      <c r="D16793" t="s">
        <v>1074</v>
      </c>
      <c r="E16793" t="s">
        <v>1075</v>
      </c>
      <c r="F16793" t="s">
        <v>1067</v>
      </c>
      <c r="G16793" t="n">
        <v>7.77856645120952</v>
      </c>
      <c r="H16793" t="n">
        <v>48685436928</v>
      </c>
      <c r="I16793" t="s">
        <v>1099</v>
      </c>
      <c r="J16793" t="s">
        <v>1087</v>
      </c>
    </row>
    <row r="16794">
      <c r="A16794" t="n">
        <v>2013</v>
      </c>
      <c r="B16794" t="s">
        <v>1477</v>
      </c>
      <c r="C16794" t="s">
        <v>1478</v>
      </c>
      <c r="D16794" t="s">
        <v>1076</v>
      </c>
      <c r="E16794" t="s">
        <v>1077</v>
      </c>
      <c r="F16794" t="s">
        <v>1067</v>
      </c>
      <c r="G16794" t="n">
        <v>9.05673676071979</v>
      </c>
      <c r="H16794" t="n">
        <v>48685436928</v>
      </c>
      <c r="I16794" t="s">
        <v>1099</v>
      </c>
      <c r="J16794" t="s">
        <v>1087</v>
      </c>
    </row>
    <row r="16795">
      <c r="A16795" t="n">
        <v>2013</v>
      </c>
      <c r="B16795" t="s">
        <v>1477</v>
      </c>
      <c r="C16795" t="s">
        <v>1478</v>
      </c>
      <c r="D16795" t="s">
        <v>1078</v>
      </c>
      <c r="E16795" t="s">
        <v>1079</v>
      </c>
      <c r="F16795" t="s">
        <v>1067</v>
      </c>
      <c r="G16795"/>
      <c r="H16795" t="n">
        <v>48685436928</v>
      </c>
      <c r="I16795" t="s">
        <v>1099</v>
      </c>
      <c r="J16795" t="s">
        <v>1087</v>
      </c>
    </row>
    <row r="16796">
      <c r="A16796" t="n">
        <v>2013</v>
      </c>
      <c r="B16796" t="s">
        <v>1479</v>
      </c>
      <c r="C16796" t="s">
        <v>1480</v>
      </c>
      <c r="D16796" t="s">
        <v>1065</v>
      </c>
      <c r="E16796" t="s">
        <v>1066</v>
      </c>
      <c r="F16796" t="s">
        <v>1067</v>
      </c>
      <c r="G16796" t="n">
        <v>0.902123086194615</v>
      </c>
      <c r="H16796" t="n">
        <v>957504028672</v>
      </c>
      <c r="I16796" t="s">
        <v>1090</v>
      </c>
      <c r="J16796" t="s">
        <v>1091</v>
      </c>
    </row>
    <row r="16797">
      <c r="A16797" t="n">
        <v>2013</v>
      </c>
      <c r="B16797" t="s">
        <v>1479</v>
      </c>
      <c r="C16797" t="s">
        <v>1480</v>
      </c>
      <c r="D16797" t="s">
        <v>1070</v>
      </c>
      <c r="E16797" t="s">
        <v>1071</v>
      </c>
      <c r="F16797" t="s">
        <v>1067</v>
      </c>
      <c r="G16797" t="n">
        <v>14.3081582919722</v>
      </c>
      <c r="H16797" t="n">
        <v>957504028672</v>
      </c>
      <c r="I16797" t="s">
        <v>1090</v>
      </c>
      <c r="J16797" t="s">
        <v>1091</v>
      </c>
    </row>
    <row r="16798">
      <c r="A16798" t="n">
        <v>2013</v>
      </c>
      <c r="B16798" t="s">
        <v>1479</v>
      </c>
      <c r="C16798" t="s">
        <v>1480</v>
      </c>
      <c r="D16798" t="s">
        <v>1072</v>
      </c>
      <c r="E16798" t="s">
        <v>1073</v>
      </c>
      <c r="F16798" t="s">
        <v>1067</v>
      </c>
      <c r="G16798" t="n">
        <v>11.9699595025542</v>
      </c>
      <c r="H16798" t="n">
        <v>957504028672</v>
      </c>
      <c r="I16798" t="s">
        <v>1090</v>
      </c>
      <c r="J16798" t="s">
        <v>1091</v>
      </c>
    </row>
    <row r="16799">
      <c r="A16799" t="n">
        <v>2013</v>
      </c>
      <c r="B16799" t="s">
        <v>1479</v>
      </c>
      <c r="C16799" t="s">
        <v>1480</v>
      </c>
      <c r="D16799" t="s">
        <v>1074</v>
      </c>
      <c r="E16799" t="s">
        <v>1075</v>
      </c>
      <c r="F16799" t="s">
        <v>1067</v>
      </c>
      <c r="G16799" t="n">
        <v>182.406525846302</v>
      </c>
      <c r="H16799" t="n">
        <v>957504028672</v>
      </c>
      <c r="I16799" t="s">
        <v>1090</v>
      </c>
      <c r="J16799" t="s">
        <v>1091</v>
      </c>
    </row>
    <row r="16800">
      <c r="A16800" t="n">
        <v>2013</v>
      </c>
      <c r="B16800" t="s">
        <v>1479</v>
      </c>
      <c r="C16800" t="s">
        <v>1480</v>
      </c>
      <c r="D16800" t="s">
        <v>1076</v>
      </c>
      <c r="E16800" t="s">
        <v>1077</v>
      </c>
      <c r="F16800" t="s">
        <v>1067</v>
      </c>
      <c r="G16800" t="n">
        <v>209.586766727023</v>
      </c>
      <c r="H16800" t="n">
        <v>957504028672</v>
      </c>
      <c r="I16800" t="s">
        <v>1090</v>
      </c>
      <c r="J16800" t="s">
        <v>1091</v>
      </c>
    </row>
    <row r="16801">
      <c r="A16801" t="n">
        <v>2013</v>
      </c>
      <c r="B16801" t="s">
        <v>1479</v>
      </c>
      <c r="C16801" t="s">
        <v>1480</v>
      </c>
      <c r="D16801" t="s">
        <v>1078</v>
      </c>
      <c r="E16801" t="s">
        <v>1079</v>
      </c>
      <c r="F16801" t="s">
        <v>1067</v>
      </c>
      <c r="G16801"/>
      <c r="H16801" t="n">
        <v>957504028672</v>
      </c>
      <c r="I16801" t="s">
        <v>1090</v>
      </c>
      <c r="J16801" t="s">
        <v>1091</v>
      </c>
    </row>
    <row r="16802">
      <c r="A16802" t="n">
        <v>2013</v>
      </c>
      <c r="B16802" t="s">
        <v>1481</v>
      </c>
      <c r="C16802" t="s">
        <v>1482</v>
      </c>
      <c r="D16802" t="s">
        <v>1065</v>
      </c>
      <c r="E16802" t="s">
        <v>1066</v>
      </c>
      <c r="F16802" t="s">
        <v>1067</v>
      </c>
      <c r="G16802" t="n">
        <v>0.00000177259574241856</v>
      </c>
      <c r="H16802" t="n">
        <v>38615888</v>
      </c>
      <c r="I16802" t="s">
        <v>1108</v>
      </c>
      <c r="J16802" t="s">
        <v>1091</v>
      </c>
    </row>
    <row r="16803">
      <c r="A16803" t="n">
        <v>2013</v>
      </c>
      <c r="B16803" t="s">
        <v>1481</v>
      </c>
      <c r="C16803" t="s">
        <v>1482</v>
      </c>
      <c r="D16803" t="s">
        <v>1070</v>
      </c>
      <c r="E16803" t="s">
        <v>1071</v>
      </c>
      <c r="F16803" t="s">
        <v>1067</v>
      </c>
      <c r="G16803" t="n">
        <v>0.0000166783055052911</v>
      </c>
      <c r="H16803" t="n">
        <v>38615888</v>
      </c>
      <c r="I16803" t="s">
        <v>1108</v>
      </c>
      <c r="J16803" t="s">
        <v>1091</v>
      </c>
    </row>
    <row r="16804">
      <c r="A16804" t="n">
        <v>2013</v>
      </c>
      <c r="B16804" t="s">
        <v>1481</v>
      </c>
      <c r="C16804" t="s">
        <v>1482</v>
      </c>
      <c r="D16804" t="s">
        <v>1072</v>
      </c>
      <c r="E16804" t="s">
        <v>1073</v>
      </c>
      <c r="F16804" t="s">
        <v>1067</v>
      </c>
      <c r="G16804" t="n">
        <v>0.00542503647950623</v>
      </c>
      <c r="H16804" t="n">
        <v>38615888</v>
      </c>
      <c r="I16804" t="s">
        <v>1108</v>
      </c>
      <c r="J16804" t="s">
        <v>1091</v>
      </c>
    </row>
    <row r="16805">
      <c r="A16805" t="n">
        <v>2013</v>
      </c>
      <c r="B16805" t="s">
        <v>1481</v>
      </c>
      <c r="C16805" t="s">
        <v>1482</v>
      </c>
      <c r="D16805" t="s">
        <v>1074</v>
      </c>
      <c r="E16805" t="s">
        <v>1075</v>
      </c>
      <c r="F16805" t="s">
        <v>1067</v>
      </c>
      <c r="G16805" t="n">
        <v>0</v>
      </c>
      <c r="H16805" t="n">
        <v>38615888</v>
      </c>
      <c r="I16805" t="s">
        <v>1108</v>
      </c>
      <c r="J16805" t="s">
        <v>1091</v>
      </c>
    </row>
    <row r="16806">
      <c r="A16806" t="n">
        <v>2013</v>
      </c>
      <c r="B16806" t="s">
        <v>1481</v>
      </c>
      <c r="C16806" t="s">
        <v>1482</v>
      </c>
      <c r="D16806" t="s">
        <v>1076</v>
      </c>
      <c r="E16806" t="s">
        <v>1077</v>
      </c>
      <c r="F16806" t="s">
        <v>1067</v>
      </c>
      <c r="G16806" t="n">
        <v>0.00544348738075394</v>
      </c>
      <c r="H16806" t="n">
        <v>38615888</v>
      </c>
      <c r="I16806" t="s">
        <v>1108</v>
      </c>
      <c r="J16806" t="s">
        <v>1091</v>
      </c>
    </row>
    <row r="16807">
      <c r="A16807" t="n">
        <v>2013</v>
      </c>
      <c r="B16807" t="s">
        <v>1481</v>
      </c>
      <c r="C16807" t="s">
        <v>1482</v>
      </c>
      <c r="D16807" t="s">
        <v>1078</v>
      </c>
      <c r="E16807" t="s">
        <v>1079</v>
      </c>
      <c r="F16807" t="s">
        <v>1067</v>
      </c>
      <c r="G16807"/>
      <c r="H16807" t="n">
        <v>38615888</v>
      </c>
      <c r="I16807" t="s">
        <v>1108</v>
      </c>
      <c r="J16807" t="s">
        <v>1091</v>
      </c>
    </row>
    <row r="16808">
      <c r="A16808" t="n">
        <v>2013</v>
      </c>
      <c r="B16808" t="s">
        <v>1483</v>
      </c>
      <c r="C16808" t="s">
        <v>1484</v>
      </c>
      <c r="D16808" t="s">
        <v>1065</v>
      </c>
      <c r="E16808" t="s">
        <v>1066</v>
      </c>
      <c r="F16808" t="s">
        <v>1067</v>
      </c>
      <c r="G16808" t="n">
        <v>8.47943949508809</v>
      </c>
      <c r="H16808" t="n">
        <v>512942997504</v>
      </c>
      <c r="I16808" t="s">
        <v>1108</v>
      </c>
      <c r="J16808" t="s">
        <v>1069</v>
      </c>
    </row>
    <row r="16809">
      <c r="A16809" t="n">
        <v>2013</v>
      </c>
      <c r="B16809" t="s">
        <v>1483</v>
      </c>
      <c r="C16809" t="s">
        <v>1484</v>
      </c>
      <c r="D16809" t="s">
        <v>1070</v>
      </c>
      <c r="E16809" t="s">
        <v>1071</v>
      </c>
      <c r="F16809" t="s">
        <v>1067</v>
      </c>
      <c r="G16809" t="n">
        <v>96.1839601463063</v>
      </c>
      <c r="H16809" t="n">
        <v>512942997504</v>
      </c>
      <c r="I16809" t="s">
        <v>1108</v>
      </c>
      <c r="J16809" t="s">
        <v>1069</v>
      </c>
    </row>
    <row r="16810">
      <c r="A16810" t="n">
        <v>2013</v>
      </c>
      <c r="B16810" t="s">
        <v>1483</v>
      </c>
      <c r="C16810" t="s">
        <v>1484</v>
      </c>
      <c r="D16810" t="s">
        <v>1072</v>
      </c>
      <c r="E16810" t="s">
        <v>1073</v>
      </c>
      <c r="F16810" t="s">
        <v>1067</v>
      </c>
      <c r="G16810" t="n">
        <v>3.79090744305236</v>
      </c>
      <c r="H16810" t="n">
        <v>512942997504</v>
      </c>
      <c r="I16810" t="s">
        <v>1108</v>
      </c>
      <c r="J16810" t="s">
        <v>1069</v>
      </c>
    </row>
    <row r="16811">
      <c r="A16811" t="n">
        <v>2013</v>
      </c>
      <c r="B16811" t="s">
        <v>1483</v>
      </c>
      <c r="C16811" t="s">
        <v>1484</v>
      </c>
      <c r="D16811" t="s">
        <v>1074</v>
      </c>
      <c r="E16811" t="s">
        <v>1075</v>
      </c>
      <c r="F16811" t="s">
        <v>1067</v>
      </c>
      <c r="G16811" t="n">
        <v>25.250429185766</v>
      </c>
      <c r="H16811" t="n">
        <v>512942997504</v>
      </c>
      <c r="I16811" t="s">
        <v>1108</v>
      </c>
      <c r="J16811" t="s">
        <v>1069</v>
      </c>
    </row>
    <row r="16812">
      <c r="A16812" t="n">
        <v>2013</v>
      </c>
      <c r="B16812" t="s">
        <v>1483</v>
      </c>
      <c r="C16812" t="s">
        <v>1484</v>
      </c>
      <c r="D16812" t="s">
        <v>1076</v>
      </c>
      <c r="E16812" t="s">
        <v>1077</v>
      </c>
      <c r="F16812" t="s">
        <v>1067</v>
      </c>
      <c r="G16812" t="n">
        <v>133.704736270213</v>
      </c>
      <c r="H16812" t="n">
        <v>512942997504</v>
      </c>
      <c r="I16812" t="s">
        <v>1108</v>
      </c>
      <c r="J16812" t="s">
        <v>1069</v>
      </c>
    </row>
    <row r="16813">
      <c r="A16813" t="n">
        <v>2013</v>
      </c>
      <c r="B16813" t="s">
        <v>1483</v>
      </c>
      <c r="C16813" t="s">
        <v>1484</v>
      </c>
      <c r="D16813" t="s">
        <v>1078</v>
      </c>
      <c r="E16813" t="s">
        <v>1079</v>
      </c>
      <c r="F16813" t="s">
        <v>1067</v>
      </c>
      <c r="G16813"/>
      <c r="H16813" t="n">
        <v>512942997504</v>
      </c>
      <c r="I16813" t="s">
        <v>1108</v>
      </c>
      <c r="J16813" t="s">
        <v>1069</v>
      </c>
    </row>
    <row r="16814">
      <c r="A16814" t="n">
        <v>2013</v>
      </c>
      <c r="B16814" t="s">
        <v>1485</v>
      </c>
      <c r="C16814" t="s">
        <v>1486</v>
      </c>
      <c r="D16814" t="s">
        <v>1065</v>
      </c>
      <c r="E16814" t="s">
        <v>1066</v>
      </c>
      <c r="F16814" t="s">
        <v>1067</v>
      </c>
      <c r="G16814" t="n">
        <v>0.042199619346342</v>
      </c>
      <c r="H16814" t="n">
        <v>45680533504</v>
      </c>
      <c r="I16814" t="s">
        <v>1086</v>
      </c>
      <c r="J16814" t="s">
        <v>1087</v>
      </c>
    </row>
    <row r="16815">
      <c r="A16815" t="n">
        <v>2013</v>
      </c>
      <c r="B16815" t="s">
        <v>1485</v>
      </c>
      <c r="C16815" t="s">
        <v>1486</v>
      </c>
      <c r="D16815" t="s">
        <v>1070</v>
      </c>
      <c r="E16815" t="s">
        <v>1071</v>
      </c>
      <c r="F16815" t="s">
        <v>1067</v>
      </c>
      <c r="G16815" t="n">
        <v>0.529824983522616</v>
      </c>
      <c r="H16815" t="n">
        <v>45680533504</v>
      </c>
      <c r="I16815" t="s">
        <v>1086</v>
      </c>
      <c r="J16815" t="s">
        <v>1087</v>
      </c>
    </row>
    <row r="16816">
      <c r="A16816" t="n">
        <v>2013</v>
      </c>
      <c r="B16816" t="s">
        <v>1485</v>
      </c>
      <c r="C16816" t="s">
        <v>1486</v>
      </c>
      <c r="D16816" t="s">
        <v>1072</v>
      </c>
      <c r="E16816" t="s">
        <v>1073</v>
      </c>
      <c r="F16816" t="s">
        <v>1067</v>
      </c>
      <c r="G16816" t="n">
        <v>1.44866862514267</v>
      </c>
      <c r="H16816" t="n">
        <v>45680533504</v>
      </c>
      <c r="I16816" t="s">
        <v>1086</v>
      </c>
      <c r="J16816" t="s">
        <v>1087</v>
      </c>
    </row>
    <row r="16817">
      <c r="A16817" t="n">
        <v>2013</v>
      </c>
      <c r="B16817" t="s">
        <v>1485</v>
      </c>
      <c r="C16817" t="s">
        <v>1486</v>
      </c>
      <c r="D16817" t="s">
        <v>1074</v>
      </c>
      <c r="E16817" t="s">
        <v>1075</v>
      </c>
      <c r="F16817" t="s">
        <v>1067</v>
      </c>
      <c r="G16817" t="n">
        <v>1.15636906038643</v>
      </c>
      <c r="H16817" t="n">
        <v>45680533504</v>
      </c>
      <c r="I16817" t="s">
        <v>1086</v>
      </c>
      <c r="J16817" t="s">
        <v>1087</v>
      </c>
    </row>
    <row r="16818">
      <c r="A16818" t="n">
        <v>2013</v>
      </c>
      <c r="B16818" t="s">
        <v>1485</v>
      </c>
      <c r="C16818" t="s">
        <v>1486</v>
      </c>
      <c r="D16818" t="s">
        <v>1076</v>
      </c>
      <c r="E16818" t="s">
        <v>1077</v>
      </c>
      <c r="F16818" t="s">
        <v>1067</v>
      </c>
      <c r="G16818" t="n">
        <v>3.17706228839806</v>
      </c>
      <c r="H16818" t="n">
        <v>45680533504</v>
      </c>
      <c r="I16818" t="s">
        <v>1086</v>
      </c>
      <c r="J16818" t="s">
        <v>1087</v>
      </c>
    </row>
    <row r="16819">
      <c r="A16819" t="n">
        <v>2013</v>
      </c>
      <c r="B16819" t="s">
        <v>1485</v>
      </c>
      <c r="C16819" t="s">
        <v>1486</v>
      </c>
      <c r="D16819" t="s">
        <v>1078</v>
      </c>
      <c r="E16819" t="s">
        <v>1079</v>
      </c>
      <c r="F16819" t="s">
        <v>1067</v>
      </c>
      <c r="G16819"/>
      <c r="H16819" t="n">
        <v>45680533504</v>
      </c>
      <c r="I16819" t="s">
        <v>1086</v>
      </c>
      <c r="J16819" t="s">
        <v>1087</v>
      </c>
    </row>
    <row r="16820">
      <c r="A16820" t="n">
        <v>2013</v>
      </c>
      <c r="B16820" t="s">
        <v>1487</v>
      </c>
      <c r="C16820" t="s">
        <v>1488</v>
      </c>
      <c r="D16820" t="s">
        <v>1065</v>
      </c>
      <c r="E16820" t="s">
        <v>1066</v>
      </c>
      <c r="F16820" t="s">
        <v>1067</v>
      </c>
      <c r="G16820" t="n">
        <v>0.0249667859737106</v>
      </c>
      <c r="H16820" t="n">
        <v>28915785728</v>
      </c>
      <c r="I16820" t="s">
        <v>1086</v>
      </c>
      <c r="J16820" t="s">
        <v>1083</v>
      </c>
    </row>
    <row r="16821">
      <c r="A16821" t="n">
        <v>2013</v>
      </c>
      <c r="B16821" t="s">
        <v>1487</v>
      </c>
      <c r="C16821" t="s">
        <v>1488</v>
      </c>
      <c r="D16821" t="s">
        <v>1070</v>
      </c>
      <c r="E16821" t="s">
        <v>1071</v>
      </c>
      <c r="F16821" t="s">
        <v>1067</v>
      </c>
      <c r="G16821" t="n">
        <v>0.253372805492842</v>
      </c>
      <c r="H16821" t="n">
        <v>28915785728</v>
      </c>
      <c r="I16821" t="s">
        <v>1086</v>
      </c>
      <c r="J16821" t="s">
        <v>1083</v>
      </c>
    </row>
    <row r="16822">
      <c r="A16822" t="n">
        <v>2013</v>
      </c>
      <c r="B16822" t="s">
        <v>1487</v>
      </c>
      <c r="C16822" t="s">
        <v>1488</v>
      </c>
      <c r="D16822" t="s">
        <v>1072</v>
      </c>
      <c r="E16822" t="s">
        <v>1073</v>
      </c>
      <c r="F16822" t="s">
        <v>1067</v>
      </c>
      <c r="G16822" t="n">
        <v>0.505851168525304</v>
      </c>
      <c r="H16822" t="n">
        <v>28915785728</v>
      </c>
      <c r="I16822" t="s">
        <v>1086</v>
      </c>
      <c r="J16822" t="s">
        <v>1083</v>
      </c>
    </row>
    <row r="16823">
      <c r="A16823" t="n">
        <v>2013</v>
      </c>
      <c r="B16823" t="s">
        <v>1487</v>
      </c>
      <c r="C16823" t="s">
        <v>1488</v>
      </c>
      <c r="D16823" t="s">
        <v>1074</v>
      </c>
      <c r="E16823" t="s">
        <v>1075</v>
      </c>
      <c r="F16823" t="s">
        <v>1067</v>
      </c>
      <c r="G16823" t="n">
        <v>0.477440415330579</v>
      </c>
      <c r="H16823" t="n">
        <v>28915785728</v>
      </c>
      <c r="I16823" t="s">
        <v>1086</v>
      </c>
      <c r="J16823" t="s">
        <v>1083</v>
      </c>
    </row>
    <row r="16824">
      <c r="A16824" t="n">
        <v>2013</v>
      </c>
      <c r="B16824" t="s">
        <v>1487</v>
      </c>
      <c r="C16824" t="s">
        <v>1488</v>
      </c>
      <c r="D16824" t="s">
        <v>1076</v>
      </c>
      <c r="E16824" t="s">
        <v>1077</v>
      </c>
      <c r="F16824" t="s">
        <v>1067</v>
      </c>
      <c r="G16824" t="n">
        <v>1.26163117532244</v>
      </c>
      <c r="H16824" t="n">
        <v>28915785728</v>
      </c>
      <c r="I16824" t="s">
        <v>1086</v>
      </c>
      <c r="J16824" t="s">
        <v>1083</v>
      </c>
    </row>
    <row r="16825">
      <c r="A16825" t="n">
        <v>2013</v>
      </c>
      <c r="B16825" t="s">
        <v>1487</v>
      </c>
      <c r="C16825" t="s">
        <v>1488</v>
      </c>
      <c r="D16825" t="s">
        <v>1078</v>
      </c>
      <c r="E16825" t="s">
        <v>1079</v>
      </c>
      <c r="F16825" t="s">
        <v>1067</v>
      </c>
      <c r="G16825"/>
      <c r="H16825" t="n">
        <v>28915785728</v>
      </c>
      <c r="I16825" t="s">
        <v>1086</v>
      </c>
      <c r="J16825" t="s">
        <v>1083</v>
      </c>
    </row>
    <row r="16826">
      <c r="A16826" t="n">
        <v>2013</v>
      </c>
      <c r="B16826" t="s">
        <v>1489</v>
      </c>
      <c r="C16826" t="s">
        <v>1490</v>
      </c>
      <c r="D16826" t="s">
        <v>1065</v>
      </c>
      <c r="E16826" t="s">
        <v>1066</v>
      </c>
      <c r="F16826" t="s">
        <v>1067</v>
      </c>
      <c r="G16826" t="n">
        <v>0.170468847489567</v>
      </c>
      <c r="H16826" t="n">
        <v>190498816000</v>
      </c>
      <c r="I16826" t="s">
        <v>1090</v>
      </c>
      <c r="J16826" t="s">
        <v>1087</v>
      </c>
    </row>
    <row r="16827">
      <c r="A16827" t="n">
        <v>2013</v>
      </c>
      <c r="B16827" t="s">
        <v>1489</v>
      </c>
      <c r="C16827" t="s">
        <v>1490</v>
      </c>
      <c r="D16827" t="s">
        <v>1070</v>
      </c>
      <c r="E16827" t="s">
        <v>1071</v>
      </c>
      <c r="F16827" t="s">
        <v>1067</v>
      </c>
      <c r="G16827" t="n">
        <v>1.46855155486177</v>
      </c>
      <c r="H16827" t="n">
        <v>190498816000</v>
      </c>
      <c r="I16827" t="s">
        <v>1090</v>
      </c>
      <c r="J16827" t="s">
        <v>1087</v>
      </c>
    </row>
    <row r="16828">
      <c r="A16828" t="n">
        <v>2013</v>
      </c>
      <c r="B16828" t="s">
        <v>1489</v>
      </c>
      <c r="C16828" t="s">
        <v>1490</v>
      </c>
      <c r="D16828" t="s">
        <v>1072</v>
      </c>
      <c r="E16828" t="s">
        <v>1073</v>
      </c>
      <c r="F16828" t="s">
        <v>1067</v>
      </c>
      <c r="G16828" t="n">
        <v>1.71670540155309</v>
      </c>
      <c r="H16828" t="n">
        <v>190498816000</v>
      </c>
      <c r="I16828" t="s">
        <v>1090</v>
      </c>
      <c r="J16828" t="s">
        <v>1087</v>
      </c>
    </row>
    <row r="16829">
      <c r="A16829" t="n">
        <v>2013</v>
      </c>
      <c r="B16829" t="s">
        <v>1489</v>
      </c>
      <c r="C16829" t="s">
        <v>1490</v>
      </c>
      <c r="D16829" t="s">
        <v>1074</v>
      </c>
      <c r="E16829" t="s">
        <v>1075</v>
      </c>
      <c r="F16829" t="s">
        <v>1067</v>
      </c>
      <c r="G16829" t="n">
        <v>8.06047252679525</v>
      </c>
      <c r="H16829" t="n">
        <v>190498816000</v>
      </c>
      <c r="I16829" t="s">
        <v>1090</v>
      </c>
      <c r="J16829" t="s">
        <v>1087</v>
      </c>
    </row>
    <row r="16830">
      <c r="A16830" t="n">
        <v>2013</v>
      </c>
      <c r="B16830" t="s">
        <v>1489</v>
      </c>
      <c r="C16830" t="s">
        <v>1490</v>
      </c>
      <c r="D16830" t="s">
        <v>1076</v>
      </c>
      <c r="E16830" t="s">
        <v>1077</v>
      </c>
      <c r="F16830" t="s">
        <v>1067</v>
      </c>
      <c r="G16830" t="n">
        <v>11.4161983306997</v>
      </c>
      <c r="H16830" t="n">
        <v>190498816000</v>
      </c>
      <c r="I16830" t="s">
        <v>1090</v>
      </c>
      <c r="J16830" t="s">
        <v>1087</v>
      </c>
    </row>
    <row r="16831">
      <c r="A16831" t="n">
        <v>2013</v>
      </c>
      <c r="B16831" t="s">
        <v>1489</v>
      </c>
      <c r="C16831" t="s">
        <v>1490</v>
      </c>
      <c r="D16831" t="s">
        <v>1078</v>
      </c>
      <c r="E16831" t="s">
        <v>1079</v>
      </c>
      <c r="F16831" t="s">
        <v>1067</v>
      </c>
      <c r="G16831"/>
      <c r="H16831" t="n">
        <v>190498816000</v>
      </c>
      <c r="I16831" t="s">
        <v>1090</v>
      </c>
      <c r="J16831" t="s">
        <v>1087</v>
      </c>
    </row>
    <row r="16832">
      <c r="A16832" t="n">
        <v>2013</v>
      </c>
      <c r="B16832" t="s">
        <v>1491</v>
      </c>
      <c r="C16832" t="s">
        <v>1492</v>
      </c>
      <c r="D16832" t="s">
        <v>1065</v>
      </c>
      <c r="E16832" t="s">
        <v>1066</v>
      </c>
      <c r="F16832" t="s">
        <v>1067</v>
      </c>
      <c r="G16832" t="n">
        <v>0.00209248476669261</v>
      </c>
      <c r="H16832"/>
      <c r="I16832" t="s">
        <v>1108</v>
      </c>
      <c r="J16832" t="s">
        <v>1121</v>
      </c>
    </row>
    <row r="16833">
      <c r="A16833" t="n">
        <v>2013</v>
      </c>
      <c r="B16833" t="s">
        <v>1491</v>
      </c>
      <c r="C16833" t="s">
        <v>1492</v>
      </c>
      <c r="D16833" t="s">
        <v>1070</v>
      </c>
      <c r="E16833" t="s">
        <v>1071</v>
      </c>
      <c r="F16833" t="s">
        <v>1067</v>
      </c>
      <c r="G16833" t="n">
        <v>0.0502999935319594</v>
      </c>
      <c r="H16833"/>
      <c r="I16833" t="s">
        <v>1108</v>
      </c>
      <c r="J16833" t="s">
        <v>1121</v>
      </c>
    </row>
    <row r="16834">
      <c r="A16834" t="n">
        <v>2013</v>
      </c>
      <c r="B16834" t="s">
        <v>1491</v>
      </c>
      <c r="C16834" t="s">
        <v>1492</v>
      </c>
      <c r="D16834" t="s">
        <v>1072</v>
      </c>
      <c r="E16834" t="s">
        <v>1073</v>
      </c>
      <c r="F16834" t="s">
        <v>1067</v>
      </c>
      <c r="G16834" t="n">
        <v>0.0819614624629345</v>
      </c>
      <c r="H16834"/>
      <c r="I16834" t="s">
        <v>1108</v>
      </c>
      <c r="J16834" t="s">
        <v>1121</v>
      </c>
    </row>
    <row r="16835">
      <c r="A16835" t="n">
        <v>2013</v>
      </c>
      <c r="B16835" t="s">
        <v>1491</v>
      </c>
      <c r="C16835" t="s">
        <v>1492</v>
      </c>
      <c r="D16835" t="s">
        <v>1074</v>
      </c>
      <c r="E16835" t="s">
        <v>1075</v>
      </c>
      <c r="F16835" t="s">
        <v>1067</v>
      </c>
      <c r="G16835" t="n">
        <v>0</v>
      </c>
      <c r="H16835"/>
      <c r="I16835" t="s">
        <v>1108</v>
      </c>
      <c r="J16835" t="s">
        <v>1121</v>
      </c>
    </row>
    <row r="16836">
      <c r="A16836" t="n">
        <v>2013</v>
      </c>
      <c r="B16836" t="s">
        <v>1491</v>
      </c>
      <c r="C16836" t="s">
        <v>1492</v>
      </c>
      <c r="D16836" t="s">
        <v>1076</v>
      </c>
      <c r="E16836" t="s">
        <v>1077</v>
      </c>
      <c r="F16836" t="s">
        <v>1067</v>
      </c>
      <c r="G16836" t="n">
        <v>0.134353940761586</v>
      </c>
      <c r="H16836"/>
      <c r="I16836" t="s">
        <v>1108</v>
      </c>
      <c r="J16836" t="s">
        <v>1121</v>
      </c>
    </row>
    <row r="16837">
      <c r="A16837" t="n">
        <v>2013</v>
      </c>
      <c r="B16837" t="s">
        <v>1491</v>
      </c>
      <c r="C16837" t="s">
        <v>1492</v>
      </c>
      <c r="D16837" t="s">
        <v>1078</v>
      </c>
      <c r="E16837" t="s">
        <v>1079</v>
      </c>
      <c r="F16837" t="s">
        <v>1067</v>
      </c>
      <c r="G16837"/>
      <c r="H16837"/>
      <c r="I16837" t="s">
        <v>1108</v>
      </c>
      <c r="J16837" t="s">
        <v>1121</v>
      </c>
    </row>
    <row r="16838">
      <c r="A16838" t="n">
        <v>2013</v>
      </c>
      <c r="B16838" t="s">
        <v>1493</v>
      </c>
      <c r="C16838" t="s">
        <v>1494</v>
      </c>
      <c r="D16838" t="s">
        <v>1065</v>
      </c>
      <c r="E16838" t="s">
        <v>1066</v>
      </c>
      <c r="F16838" t="s">
        <v>1067</v>
      </c>
      <c r="G16838" t="n">
        <v>0</v>
      </c>
      <c r="H16838" t="n">
        <v>61337620480</v>
      </c>
      <c r="I16838" t="s">
        <v>1068</v>
      </c>
      <c r="J16838" t="s">
        <v>1069</v>
      </c>
    </row>
    <row r="16839">
      <c r="A16839" t="n">
        <v>2013</v>
      </c>
      <c r="B16839" t="s">
        <v>1493</v>
      </c>
      <c r="C16839" t="s">
        <v>1494</v>
      </c>
      <c r="D16839" t="s">
        <v>1070</v>
      </c>
      <c r="E16839" t="s">
        <v>1071</v>
      </c>
      <c r="F16839" t="s">
        <v>1067</v>
      </c>
      <c r="G16839" t="n">
        <v>0</v>
      </c>
      <c r="H16839" t="n">
        <v>61337620480</v>
      </c>
      <c r="I16839" t="s">
        <v>1068</v>
      </c>
      <c r="J16839" t="s">
        <v>1069</v>
      </c>
    </row>
    <row r="16840">
      <c r="A16840" t="n">
        <v>2013</v>
      </c>
      <c r="B16840" t="s">
        <v>1493</v>
      </c>
      <c r="C16840" t="s">
        <v>1494</v>
      </c>
      <c r="D16840" t="s">
        <v>1072</v>
      </c>
      <c r="E16840" t="s">
        <v>1073</v>
      </c>
      <c r="F16840" t="s">
        <v>1067</v>
      </c>
      <c r="G16840" t="n">
        <v>0</v>
      </c>
      <c r="H16840" t="n">
        <v>61337620480</v>
      </c>
      <c r="I16840" t="s">
        <v>1068</v>
      </c>
      <c r="J16840" t="s">
        <v>1069</v>
      </c>
    </row>
    <row r="16841">
      <c r="A16841" t="n">
        <v>2013</v>
      </c>
      <c r="B16841" t="s">
        <v>1493</v>
      </c>
      <c r="C16841" t="s">
        <v>1494</v>
      </c>
      <c r="D16841" t="s">
        <v>1074</v>
      </c>
      <c r="E16841" t="s">
        <v>1075</v>
      </c>
      <c r="F16841" t="s">
        <v>1067</v>
      </c>
      <c r="G16841" t="n">
        <v>0</v>
      </c>
      <c r="H16841" t="n">
        <v>61337620480</v>
      </c>
      <c r="I16841" t="s">
        <v>1068</v>
      </c>
      <c r="J16841" t="s">
        <v>1069</v>
      </c>
    </row>
    <row r="16842">
      <c r="A16842" t="n">
        <v>2013</v>
      </c>
      <c r="B16842" t="s">
        <v>1493</v>
      </c>
      <c r="C16842" t="s">
        <v>1494</v>
      </c>
      <c r="D16842" t="s">
        <v>1076</v>
      </c>
      <c r="E16842" t="s">
        <v>1077</v>
      </c>
      <c r="F16842" t="s">
        <v>1067</v>
      </c>
      <c r="G16842" t="n">
        <v>0</v>
      </c>
      <c r="H16842" t="n">
        <v>61337620480</v>
      </c>
      <c r="I16842" t="s">
        <v>1068</v>
      </c>
      <c r="J16842" t="s">
        <v>1069</v>
      </c>
    </row>
    <row r="16843">
      <c r="A16843" t="n">
        <v>2013</v>
      </c>
      <c r="B16843" t="s">
        <v>1493</v>
      </c>
      <c r="C16843" t="s">
        <v>1494</v>
      </c>
      <c r="D16843" t="s">
        <v>1078</v>
      </c>
      <c r="E16843" t="s">
        <v>1079</v>
      </c>
      <c r="F16843" t="s">
        <v>1067</v>
      </c>
      <c r="G16843"/>
      <c r="H16843" t="n">
        <v>61337620480</v>
      </c>
      <c r="I16843" t="s">
        <v>1068</v>
      </c>
      <c r="J16843" t="s">
        <v>1069</v>
      </c>
    </row>
    <row r="16844">
      <c r="A16844" t="n">
        <v>2013</v>
      </c>
      <c r="B16844" t="s">
        <v>1495</v>
      </c>
      <c r="C16844" t="s">
        <v>1496</v>
      </c>
      <c r="D16844" t="s">
        <v>1065</v>
      </c>
      <c r="E16844" t="s">
        <v>1066</v>
      </c>
      <c r="F16844" t="s">
        <v>1067</v>
      </c>
      <c r="G16844" t="n">
        <v>1119.10111471266</v>
      </c>
      <c r="H16844" t="n">
        <v>16843224907776</v>
      </c>
      <c r="I16844" t="s">
        <v>1140</v>
      </c>
      <c r="J16844" t="s">
        <v>1069</v>
      </c>
    </row>
    <row r="16845">
      <c r="A16845" t="n">
        <v>2013</v>
      </c>
      <c r="B16845" t="s">
        <v>1495</v>
      </c>
      <c r="C16845" t="s">
        <v>1496</v>
      </c>
      <c r="D16845" t="s">
        <v>1070</v>
      </c>
      <c r="E16845" t="s">
        <v>1071</v>
      </c>
      <c r="F16845" t="s">
        <v>1067</v>
      </c>
      <c r="G16845" t="n">
        <v>1100.96632640543</v>
      </c>
      <c r="H16845" t="n">
        <v>16843224907776</v>
      </c>
      <c r="I16845" t="s">
        <v>1140</v>
      </c>
      <c r="J16845" t="s">
        <v>1069</v>
      </c>
    </row>
    <row r="16846">
      <c r="A16846" t="n">
        <v>2013</v>
      </c>
      <c r="B16846" t="s">
        <v>1495</v>
      </c>
      <c r="C16846" t="s">
        <v>1496</v>
      </c>
      <c r="D16846" t="s">
        <v>1072</v>
      </c>
      <c r="E16846" t="s">
        <v>1073</v>
      </c>
      <c r="F16846" t="s">
        <v>1067</v>
      </c>
      <c r="G16846" t="n">
        <v>545.231220828903</v>
      </c>
      <c r="H16846" t="n">
        <v>16843224907776</v>
      </c>
      <c r="I16846" t="s">
        <v>1140</v>
      </c>
      <c r="J16846" t="s">
        <v>1069</v>
      </c>
    </row>
    <row r="16847">
      <c r="A16847" t="n">
        <v>2013</v>
      </c>
      <c r="B16847" t="s">
        <v>1495</v>
      </c>
      <c r="C16847" t="s">
        <v>1496</v>
      </c>
      <c r="D16847" t="s">
        <v>1074</v>
      </c>
      <c r="E16847" t="s">
        <v>1075</v>
      </c>
      <c r="F16847" t="s">
        <v>1067</v>
      </c>
      <c r="G16847" t="n">
        <v>63.3985474155785</v>
      </c>
      <c r="H16847" t="n">
        <v>16843224907776</v>
      </c>
      <c r="I16847" t="s">
        <v>1140</v>
      </c>
      <c r="J16847" t="s">
        <v>1069</v>
      </c>
    </row>
    <row r="16848">
      <c r="A16848" t="n">
        <v>2013</v>
      </c>
      <c r="B16848" t="s">
        <v>1495</v>
      </c>
      <c r="C16848" t="s">
        <v>1496</v>
      </c>
      <c r="D16848" t="s">
        <v>1076</v>
      </c>
      <c r="E16848" t="s">
        <v>1077</v>
      </c>
      <c r="F16848" t="s">
        <v>1067</v>
      </c>
      <c r="G16848" t="n">
        <v>2828.69720936257</v>
      </c>
      <c r="H16848" t="n">
        <v>16843224907776</v>
      </c>
      <c r="I16848" t="s">
        <v>1140</v>
      </c>
      <c r="J16848" t="s">
        <v>1069</v>
      </c>
    </row>
    <row r="16849">
      <c r="A16849" t="n">
        <v>2013</v>
      </c>
      <c r="B16849" t="s">
        <v>1495</v>
      </c>
      <c r="C16849" t="s">
        <v>1496</v>
      </c>
      <c r="D16849" t="s">
        <v>1078</v>
      </c>
      <c r="E16849" t="s">
        <v>1079</v>
      </c>
      <c r="F16849" t="s">
        <v>1067</v>
      </c>
      <c r="G16849" t="n">
        <v>542.182060258762</v>
      </c>
      <c r="H16849" t="n">
        <v>16843224907776</v>
      </c>
      <c r="I16849" t="s">
        <v>1140</v>
      </c>
      <c r="J16849" t="s">
        <v>1069</v>
      </c>
    </row>
    <row r="16850">
      <c r="A16850" t="n">
        <v>2013</v>
      </c>
      <c r="B16850" t="s">
        <v>1497</v>
      </c>
      <c r="C16850" t="s">
        <v>1498</v>
      </c>
      <c r="D16850" t="s">
        <v>1065</v>
      </c>
      <c r="E16850" t="s">
        <v>1066</v>
      </c>
      <c r="F16850" t="s">
        <v>1067</v>
      </c>
      <c r="G16850" t="n">
        <v>0.0986746052793276</v>
      </c>
      <c r="H16850" t="n">
        <v>73180037120</v>
      </c>
      <c r="I16850" t="s">
        <v>1090</v>
      </c>
      <c r="J16850" t="s">
        <v>1087</v>
      </c>
    </row>
    <row r="16851">
      <c r="A16851" t="n">
        <v>2013</v>
      </c>
      <c r="B16851" t="s">
        <v>1497</v>
      </c>
      <c r="C16851" t="s">
        <v>1498</v>
      </c>
      <c r="D16851" t="s">
        <v>1070</v>
      </c>
      <c r="E16851" t="s">
        <v>1071</v>
      </c>
      <c r="F16851" t="s">
        <v>1067</v>
      </c>
      <c r="G16851" t="n">
        <v>0.300926050305609</v>
      </c>
      <c r="H16851" t="n">
        <v>73180037120</v>
      </c>
      <c r="I16851" t="s">
        <v>1090</v>
      </c>
      <c r="J16851" t="s">
        <v>1087</v>
      </c>
    </row>
    <row r="16852">
      <c r="A16852" t="n">
        <v>2013</v>
      </c>
      <c r="B16852" t="s">
        <v>1497</v>
      </c>
      <c r="C16852" t="s">
        <v>1498</v>
      </c>
      <c r="D16852" t="s">
        <v>1072</v>
      </c>
      <c r="E16852" t="s">
        <v>1073</v>
      </c>
      <c r="F16852" t="s">
        <v>1067</v>
      </c>
      <c r="G16852" t="n">
        <v>0.300801255376277</v>
      </c>
      <c r="H16852" t="n">
        <v>73180037120</v>
      </c>
      <c r="I16852" t="s">
        <v>1090</v>
      </c>
      <c r="J16852" t="s">
        <v>1087</v>
      </c>
    </row>
    <row r="16853">
      <c r="A16853" t="n">
        <v>2013</v>
      </c>
      <c r="B16853" t="s">
        <v>1497</v>
      </c>
      <c r="C16853" t="s">
        <v>1498</v>
      </c>
      <c r="D16853" t="s">
        <v>1074</v>
      </c>
      <c r="E16853" t="s">
        <v>1075</v>
      </c>
      <c r="F16853" t="s">
        <v>1067</v>
      </c>
      <c r="G16853" t="n">
        <v>3.79216262253754</v>
      </c>
      <c r="H16853" t="n">
        <v>73180037120</v>
      </c>
      <c r="I16853" t="s">
        <v>1090</v>
      </c>
      <c r="J16853" t="s">
        <v>1087</v>
      </c>
    </row>
    <row r="16854">
      <c r="A16854" t="n">
        <v>2013</v>
      </c>
      <c r="B16854" t="s">
        <v>1497</v>
      </c>
      <c r="C16854" t="s">
        <v>1498</v>
      </c>
      <c r="D16854" t="s">
        <v>1076</v>
      </c>
      <c r="E16854" t="s">
        <v>1077</v>
      </c>
      <c r="F16854" t="s">
        <v>1067</v>
      </c>
      <c r="G16854" t="n">
        <v>4.49256453349876</v>
      </c>
      <c r="H16854" t="n">
        <v>73180037120</v>
      </c>
      <c r="I16854" t="s">
        <v>1090</v>
      </c>
      <c r="J16854" t="s">
        <v>1087</v>
      </c>
    </row>
    <row r="16855">
      <c r="A16855" t="n">
        <v>2013</v>
      </c>
      <c r="B16855" t="s">
        <v>1497</v>
      </c>
      <c r="C16855" t="s">
        <v>1498</v>
      </c>
      <c r="D16855" t="s">
        <v>1078</v>
      </c>
      <c r="E16855" t="s">
        <v>1079</v>
      </c>
      <c r="F16855" t="s">
        <v>1067</v>
      </c>
      <c r="G16855"/>
      <c r="H16855" t="n">
        <v>73180037120</v>
      </c>
      <c r="I16855" t="s">
        <v>1090</v>
      </c>
      <c r="J16855" t="s">
        <v>1087</v>
      </c>
    </row>
    <row r="16856">
      <c r="A16856" t="n">
        <v>2013</v>
      </c>
      <c r="B16856" t="s">
        <v>1499</v>
      </c>
      <c r="C16856" t="s">
        <v>1500</v>
      </c>
      <c r="D16856" t="s">
        <v>1065</v>
      </c>
      <c r="E16856" t="s">
        <v>1066</v>
      </c>
      <c r="F16856" t="s">
        <v>1067</v>
      </c>
      <c r="G16856" t="n">
        <v>0.0279060570399893</v>
      </c>
      <c r="H16856"/>
      <c r="I16856" t="s">
        <v>1090</v>
      </c>
      <c r="J16856" t="s">
        <v>1069</v>
      </c>
    </row>
    <row r="16857">
      <c r="A16857" t="n">
        <v>2013</v>
      </c>
      <c r="B16857" t="s">
        <v>1499</v>
      </c>
      <c r="C16857" t="s">
        <v>1500</v>
      </c>
      <c r="D16857" t="s">
        <v>1070</v>
      </c>
      <c r="E16857" t="s">
        <v>1071</v>
      </c>
      <c r="F16857" t="s">
        <v>1067</v>
      </c>
      <c r="G16857" t="n">
        <v>0.644514971411467</v>
      </c>
      <c r="H16857"/>
      <c r="I16857" t="s">
        <v>1090</v>
      </c>
      <c r="J16857" t="s">
        <v>1069</v>
      </c>
    </row>
    <row r="16858">
      <c r="A16858" t="n">
        <v>2013</v>
      </c>
      <c r="B16858" t="s">
        <v>1499</v>
      </c>
      <c r="C16858" t="s">
        <v>1500</v>
      </c>
      <c r="D16858" t="s">
        <v>1072</v>
      </c>
      <c r="E16858" t="s">
        <v>1073</v>
      </c>
      <c r="F16858" t="s">
        <v>1067</v>
      </c>
      <c r="G16858" t="n">
        <v>0.0361523518173498</v>
      </c>
      <c r="H16858"/>
      <c r="I16858" t="s">
        <v>1090</v>
      </c>
      <c r="J16858" t="s">
        <v>1069</v>
      </c>
    </row>
    <row r="16859">
      <c r="A16859" t="n">
        <v>2013</v>
      </c>
      <c r="B16859" t="s">
        <v>1499</v>
      </c>
      <c r="C16859" t="s">
        <v>1500</v>
      </c>
      <c r="D16859" t="s">
        <v>1074</v>
      </c>
      <c r="E16859" t="s">
        <v>1075</v>
      </c>
      <c r="F16859" t="s">
        <v>1067</v>
      </c>
      <c r="G16859" t="n">
        <v>0.340322221198497</v>
      </c>
      <c r="H16859"/>
      <c r="I16859" t="s">
        <v>1090</v>
      </c>
      <c r="J16859" t="s">
        <v>1069</v>
      </c>
    </row>
    <row r="16860">
      <c r="A16860" t="n">
        <v>2013</v>
      </c>
      <c r="B16860" t="s">
        <v>1499</v>
      </c>
      <c r="C16860" t="s">
        <v>1500</v>
      </c>
      <c r="D16860" t="s">
        <v>1076</v>
      </c>
      <c r="E16860" t="s">
        <v>1077</v>
      </c>
      <c r="F16860" t="s">
        <v>1067</v>
      </c>
      <c r="G16860" t="n">
        <v>1.0488956014673</v>
      </c>
      <c r="H16860"/>
      <c r="I16860" t="s">
        <v>1090</v>
      </c>
      <c r="J16860" t="s">
        <v>1069</v>
      </c>
    </row>
    <row r="16861">
      <c r="A16861" t="n">
        <v>2013</v>
      </c>
      <c r="B16861" t="s">
        <v>1499</v>
      </c>
      <c r="C16861" t="s">
        <v>1500</v>
      </c>
      <c r="D16861" t="s">
        <v>1078</v>
      </c>
      <c r="E16861" t="s">
        <v>1079</v>
      </c>
      <c r="F16861" t="s">
        <v>1067</v>
      </c>
      <c r="G16861"/>
      <c r="H16861"/>
      <c r="I16861" t="s">
        <v>1090</v>
      </c>
      <c r="J16861" t="s">
        <v>1069</v>
      </c>
    </row>
    <row r="16862">
      <c r="A16862" t="n">
        <v>2013</v>
      </c>
      <c r="B16862" t="s">
        <v>1501</v>
      </c>
      <c r="C16862" t="s">
        <v>1502</v>
      </c>
      <c r="D16862" t="s">
        <v>1065</v>
      </c>
      <c r="E16862" t="s">
        <v>1066</v>
      </c>
      <c r="F16862" t="s">
        <v>1067</v>
      </c>
      <c r="G16862" t="n">
        <v>0</v>
      </c>
      <c r="H16862" t="n">
        <v>764781248</v>
      </c>
      <c r="I16862" t="s">
        <v>1068</v>
      </c>
      <c r="J16862" t="s">
        <v>1091</v>
      </c>
    </row>
    <row r="16863">
      <c r="A16863" t="n">
        <v>2013</v>
      </c>
      <c r="B16863" t="s">
        <v>1501</v>
      </c>
      <c r="C16863" t="s">
        <v>1502</v>
      </c>
      <c r="D16863" t="s">
        <v>1070</v>
      </c>
      <c r="E16863" t="s">
        <v>1071</v>
      </c>
      <c r="F16863" t="s">
        <v>1067</v>
      </c>
      <c r="G16863" t="n">
        <v>0</v>
      </c>
      <c r="H16863" t="n">
        <v>764781248</v>
      </c>
      <c r="I16863" t="s">
        <v>1068</v>
      </c>
      <c r="J16863" t="s">
        <v>1091</v>
      </c>
    </row>
    <row r="16864">
      <c r="A16864" t="n">
        <v>2013</v>
      </c>
      <c r="B16864" t="s">
        <v>1501</v>
      </c>
      <c r="C16864" t="s">
        <v>1502</v>
      </c>
      <c r="D16864" t="s">
        <v>1072</v>
      </c>
      <c r="E16864" t="s">
        <v>1073</v>
      </c>
      <c r="F16864" t="s">
        <v>1067</v>
      </c>
      <c r="G16864" t="n">
        <v>0</v>
      </c>
      <c r="H16864" t="n">
        <v>764781248</v>
      </c>
      <c r="I16864" t="s">
        <v>1068</v>
      </c>
      <c r="J16864" t="s">
        <v>1091</v>
      </c>
    </row>
    <row r="16865">
      <c r="A16865" t="n">
        <v>2013</v>
      </c>
      <c r="B16865" t="s">
        <v>1501</v>
      </c>
      <c r="C16865" t="s">
        <v>1502</v>
      </c>
      <c r="D16865" t="s">
        <v>1074</v>
      </c>
      <c r="E16865" t="s">
        <v>1075</v>
      </c>
      <c r="F16865" t="s">
        <v>1067</v>
      </c>
      <c r="G16865" t="n">
        <v>0</v>
      </c>
      <c r="H16865" t="n">
        <v>764781248</v>
      </c>
      <c r="I16865" t="s">
        <v>1068</v>
      </c>
      <c r="J16865" t="s">
        <v>1091</v>
      </c>
    </row>
    <row r="16866">
      <c r="A16866" t="n">
        <v>2013</v>
      </c>
      <c r="B16866" t="s">
        <v>1501</v>
      </c>
      <c r="C16866" t="s">
        <v>1502</v>
      </c>
      <c r="D16866" t="s">
        <v>1076</v>
      </c>
      <c r="E16866" t="s">
        <v>1077</v>
      </c>
      <c r="F16866" t="s">
        <v>1067</v>
      </c>
      <c r="G16866" t="n">
        <v>0</v>
      </c>
      <c r="H16866" t="n">
        <v>764781248</v>
      </c>
      <c r="I16866" t="s">
        <v>1068</v>
      </c>
      <c r="J16866" t="s">
        <v>1091</v>
      </c>
    </row>
    <row r="16867">
      <c r="A16867" t="n">
        <v>2013</v>
      </c>
      <c r="B16867" t="s">
        <v>1501</v>
      </c>
      <c r="C16867" t="s">
        <v>1502</v>
      </c>
      <c r="D16867" t="s">
        <v>1078</v>
      </c>
      <c r="E16867" t="s">
        <v>1079</v>
      </c>
      <c r="F16867" t="s">
        <v>1067</v>
      </c>
      <c r="G16867"/>
      <c r="H16867" t="n">
        <v>764781248</v>
      </c>
      <c r="I16867" t="s">
        <v>1068</v>
      </c>
      <c r="J16867" t="s">
        <v>1091</v>
      </c>
    </row>
    <row r="16868">
      <c r="A16868" t="n">
        <v>2013</v>
      </c>
      <c r="B16868" t="s">
        <v>1503</v>
      </c>
      <c r="C16868" t="s">
        <v>1504</v>
      </c>
      <c r="D16868" t="s">
        <v>1065</v>
      </c>
      <c r="E16868" t="s">
        <v>1066</v>
      </c>
      <c r="F16868" t="s">
        <v>1067</v>
      </c>
      <c r="G16868" t="n">
        <v>14.9253946399961</v>
      </c>
      <c r="H16868" t="n">
        <v>258992865280</v>
      </c>
      <c r="I16868" t="s">
        <v>1068</v>
      </c>
      <c r="J16868" t="s">
        <v>1087</v>
      </c>
    </row>
    <row r="16869">
      <c r="A16869" t="n">
        <v>2013</v>
      </c>
      <c r="B16869" t="s">
        <v>1503</v>
      </c>
      <c r="C16869" t="s">
        <v>1504</v>
      </c>
      <c r="D16869" t="s">
        <v>1070</v>
      </c>
      <c r="E16869" t="s">
        <v>1071</v>
      </c>
      <c r="F16869" t="s">
        <v>1067</v>
      </c>
      <c r="G16869" t="n">
        <v>26.6360505278759</v>
      </c>
      <c r="H16869" t="n">
        <v>258992865280</v>
      </c>
      <c r="I16869" t="s">
        <v>1068</v>
      </c>
      <c r="J16869" t="s">
        <v>1087</v>
      </c>
    </row>
    <row r="16870">
      <c r="A16870" t="n">
        <v>2013</v>
      </c>
      <c r="B16870" t="s">
        <v>1503</v>
      </c>
      <c r="C16870" t="s">
        <v>1504</v>
      </c>
      <c r="D16870" t="s">
        <v>1072</v>
      </c>
      <c r="E16870" t="s">
        <v>1073</v>
      </c>
      <c r="F16870" t="s">
        <v>1067</v>
      </c>
      <c r="G16870" t="n">
        <v>1.84001815846889</v>
      </c>
      <c r="H16870" t="n">
        <v>258992865280</v>
      </c>
      <c r="I16870" t="s">
        <v>1068</v>
      </c>
      <c r="J16870" t="s">
        <v>1087</v>
      </c>
    </row>
    <row r="16871">
      <c r="A16871" t="n">
        <v>2013</v>
      </c>
      <c r="B16871" t="s">
        <v>1503</v>
      </c>
      <c r="C16871" t="s">
        <v>1504</v>
      </c>
      <c r="D16871" t="s">
        <v>1074</v>
      </c>
      <c r="E16871" t="s">
        <v>1075</v>
      </c>
      <c r="F16871" t="s">
        <v>1067</v>
      </c>
      <c r="G16871" t="n">
        <v>63.7402840965379</v>
      </c>
      <c r="H16871" t="n">
        <v>258992865280</v>
      </c>
      <c r="I16871" t="s">
        <v>1068</v>
      </c>
      <c r="J16871" t="s">
        <v>1087</v>
      </c>
    </row>
    <row r="16872">
      <c r="A16872" t="n">
        <v>2013</v>
      </c>
      <c r="B16872" t="s">
        <v>1503</v>
      </c>
      <c r="C16872" t="s">
        <v>1504</v>
      </c>
      <c r="D16872" t="s">
        <v>1076</v>
      </c>
      <c r="E16872" t="s">
        <v>1077</v>
      </c>
      <c r="F16872" t="s">
        <v>1067</v>
      </c>
      <c r="G16872" t="n">
        <v>107.141747422879</v>
      </c>
      <c r="H16872" t="n">
        <v>258992865280</v>
      </c>
      <c r="I16872" t="s">
        <v>1068</v>
      </c>
      <c r="J16872" t="s">
        <v>1087</v>
      </c>
    </row>
    <row r="16873">
      <c r="A16873" t="n">
        <v>2013</v>
      </c>
      <c r="B16873" t="s">
        <v>1503</v>
      </c>
      <c r="C16873" t="s">
        <v>1504</v>
      </c>
      <c r="D16873" t="s">
        <v>1078</v>
      </c>
      <c r="E16873" t="s">
        <v>1079</v>
      </c>
      <c r="F16873" t="s">
        <v>1067</v>
      </c>
      <c r="G16873"/>
      <c r="H16873" t="n">
        <v>258992865280</v>
      </c>
      <c r="I16873" t="s">
        <v>1068</v>
      </c>
      <c r="J16873" t="s">
        <v>1087</v>
      </c>
    </row>
    <row r="16874">
      <c r="A16874" t="n">
        <v>2013</v>
      </c>
      <c r="B16874" t="s">
        <v>1505</v>
      </c>
      <c r="C16874" t="s">
        <v>1506</v>
      </c>
      <c r="D16874" t="s">
        <v>1065</v>
      </c>
      <c r="E16874" t="s">
        <v>1066</v>
      </c>
      <c r="F16874" t="s">
        <v>1067</v>
      </c>
      <c r="G16874" t="n">
        <v>0</v>
      </c>
      <c r="H16874" t="n">
        <v>1129110528</v>
      </c>
      <c r="I16874" t="s">
        <v>1068</v>
      </c>
      <c r="J16874" t="s">
        <v>1069</v>
      </c>
    </row>
    <row r="16875">
      <c r="A16875" t="n">
        <v>2013</v>
      </c>
      <c r="B16875" t="s">
        <v>1505</v>
      </c>
      <c r="C16875" t="s">
        <v>1506</v>
      </c>
      <c r="D16875" t="s">
        <v>1070</v>
      </c>
      <c r="E16875" t="s">
        <v>1071</v>
      </c>
      <c r="F16875" t="s">
        <v>1067</v>
      </c>
      <c r="G16875" t="n">
        <v>0</v>
      </c>
      <c r="H16875" t="n">
        <v>1129110528</v>
      </c>
      <c r="I16875" t="s">
        <v>1068</v>
      </c>
      <c r="J16875" t="s">
        <v>1069</v>
      </c>
    </row>
    <row r="16876">
      <c r="A16876" t="n">
        <v>2013</v>
      </c>
      <c r="B16876" t="s">
        <v>1505</v>
      </c>
      <c r="C16876" t="s">
        <v>1506</v>
      </c>
      <c r="D16876" t="s">
        <v>1072</v>
      </c>
      <c r="E16876" t="s">
        <v>1073</v>
      </c>
      <c r="F16876" t="s">
        <v>1067</v>
      </c>
      <c r="G16876" t="n">
        <v>0</v>
      </c>
      <c r="H16876" t="n">
        <v>1129110528</v>
      </c>
      <c r="I16876" t="s">
        <v>1068</v>
      </c>
      <c r="J16876" t="s">
        <v>1069</v>
      </c>
    </row>
    <row r="16877">
      <c r="A16877" t="n">
        <v>2013</v>
      </c>
      <c r="B16877" t="s">
        <v>1505</v>
      </c>
      <c r="C16877" t="s">
        <v>1506</v>
      </c>
      <c r="D16877" t="s">
        <v>1074</v>
      </c>
      <c r="E16877" t="s">
        <v>1075</v>
      </c>
      <c r="F16877" t="s">
        <v>1067</v>
      </c>
      <c r="G16877" t="n">
        <v>0</v>
      </c>
      <c r="H16877" t="n">
        <v>1129110528</v>
      </c>
      <c r="I16877" t="s">
        <v>1068</v>
      </c>
      <c r="J16877" t="s">
        <v>1069</v>
      </c>
    </row>
    <row r="16878">
      <c r="A16878" t="n">
        <v>2013</v>
      </c>
      <c r="B16878" t="s">
        <v>1505</v>
      </c>
      <c r="C16878" t="s">
        <v>1506</v>
      </c>
      <c r="D16878" t="s">
        <v>1076</v>
      </c>
      <c r="E16878" t="s">
        <v>1077</v>
      </c>
      <c r="F16878" t="s">
        <v>1067</v>
      </c>
      <c r="G16878" t="n">
        <v>0</v>
      </c>
      <c r="H16878" t="n">
        <v>1129110528</v>
      </c>
      <c r="I16878" t="s">
        <v>1068</v>
      </c>
      <c r="J16878" t="s">
        <v>1069</v>
      </c>
    </row>
    <row r="16879">
      <c r="A16879" t="n">
        <v>2013</v>
      </c>
      <c r="B16879" t="s">
        <v>1505</v>
      </c>
      <c r="C16879" t="s">
        <v>1506</v>
      </c>
      <c r="D16879" t="s">
        <v>1078</v>
      </c>
      <c r="E16879" t="s">
        <v>1079</v>
      </c>
      <c r="F16879" t="s">
        <v>1067</v>
      </c>
      <c r="G16879"/>
      <c r="H16879" t="n">
        <v>1129110528</v>
      </c>
      <c r="I16879" t="s">
        <v>1068</v>
      </c>
      <c r="J16879" t="s">
        <v>1069</v>
      </c>
    </row>
    <row r="16880">
      <c r="A16880" t="n">
        <v>2013</v>
      </c>
      <c r="B16880" t="s">
        <v>1507</v>
      </c>
      <c r="C16880" t="s">
        <v>1508</v>
      </c>
      <c r="D16880" t="s">
        <v>1065</v>
      </c>
      <c r="E16880" t="s">
        <v>1066</v>
      </c>
      <c r="F16880" t="s">
        <v>1067</v>
      </c>
      <c r="G16880" t="n">
        <v>0.107907130469459</v>
      </c>
      <c r="H16880" t="n">
        <v>212728004608</v>
      </c>
      <c r="I16880" t="s">
        <v>1108</v>
      </c>
      <c r="J16880" t="s">
        <v>1087</v>
      </c>
    </row>
    <row r="16881">
      <c r="A16881" t="n">
        <v>2013</v>
      </c>
      <c r="B16881" t="s">
        <v>1507</v>
      </c>
      <c r="C16881" t="s">
        <v>1508</v>
      </c>
      <c r="D16881" t="s">
        <v>1070</v>
      </c>
      <c r="E16881" t="s">
        <v>1071</v>
      </c>
      <c r="F16881" t="s">
        <v>1067</v>
      </c>
      <c r="G16881" t="n">
        <v>1.51066188376232</v>
      </c>
      <c r="H16881" t="n">
        <v>212728004608</v>
      </c>
      <c r="I16881" t="s">
        <v>1108</v>
      </c>
      <c r="J16881" t="s">
        <v>1087</v>
      </c>
    </row>
    <row r="16882">
      <c r="A16882" t="n">
        <v>2013</v>
      </c>
      <c r="B16882" t="s">
        <v>1507</v>
      </c>
      <c r="C16882" t="s">
        <v>1508</v>
      </c>
      <c r="D16882" t="s">
        <v>1072</v>
      </c>
      <c r="E16882" t="s">
        <v>1073</v>
      </c>
      <c r="F16882" t="s">
        <v>1067</v>
      </c>
      <c r="G16882" t="n">
        <v>0.56291948186319</v>
      </c>
      <c r="H16882" t="n">
        <v>212728004608</v>
      </c>
      <c r="I16882" t="s">
        <v>1108</v>
      </c>
      <c r="J16882" t="s">
        <v>1087</v>
      </c>
    </row>
    <row r="16883">
      <c r="A16883" t="n">
        <v>2013</v>
      </c>
      <c r="B16883" t="s">
        <v>1507</v>
      </c>
      <c r="C16883" t="s">
        <v>1508</v>
      </c>
      <c r="D16883" t="s">
        <v>1074</v>
      </c>
      <c r="E16883" t="s">
        <v>1075</v>
      </c>
      <c r="F16883" t="s">
        <v>1067</v>
      </c>
      <c r="G16883" t="n">
        <v>0.260131622234971</v>
      </c>
      <c r="H16883" t="n">
        <v>212728004608</v>
      </c>
      <c r="I16883" t="s">
        <v>1108</v>
      </c>
      <c r="J16883" t="s">
        <v>1087</v>
      </c>
    </row>
    <row r="16884">
      <c r="A16884" t="n">
        <v>2013</v>
      </c>
      <c r="B16884" t="s">
        <v>1507</v>
      </c>
      <c r="C16884" t="s">
        <v>1508</v>
      </c>
      <c r="D16884" t="s">
        <v>1076</v>
      </c>
      <c r="E16884" t="s">
        <v>1077</v>
      </c>
      <c r="F16884" t="s">
        <v>1067</v>
      </c>
      <c r="G16884" t="n">
        <v>2.44162011832994</v>
      </c>
      <c r="H16884" t="n">
        <v>212728004608</v>
      </c>
      <c r="I16884" t="s">
        <v>1108</v>
      </c>
      <c r="J16884" t="s">
        <v>1087</v>
      </c>
    </row>
    <row r="16885">
      <c r="A16885" t="n">
        <v>2013</v>
      </c>
      <c r="B16885" t="s">
        <v>1507</v>
      </c>
      <c r="C16885" t="s">
        <v>1508</v>
      </c>
      <c r="D16885" t="s">
        <v>1078</v>
      </c>
      <c r="E16885" t="s">
        <v>1079</v>
      </c>
      <c r="F16885" t="s">
        <v>1067</v>
      </c>
      <c r="G16885"/>
      <c r="H16885" t="n">
        <v>212728004608</v>
      </c>
      <c r="I16885" t="s">
        <v>1108</v>
      </c>
      <c r="J16885" t="s">
        <v>1087</v>
      </c>
    </row>
    <row r="16886">
      <c r="A16886" t="n">
        <v>2013</v>
      </c>
      <c r="B16886" t="s">
        <v>1509</v>
      </c>
      <c r="C16886" t="s">
        <v>1510</v>
      </c>
      <c r="D16886" t="s">
        <v>1065</v>
      </c>
      <c r="E16886" t="s">
        <v>1066</v>
      </c>
      <c r="F16886" t="s">
        <v>1067</v>
      </c>
      <c r="G16886" t="n">
        <v>0</v>
      </c>
      <c r="H16886" t="n">
        <v>758304448</v>
      </c>
      <c r="I16886" t="s">
        <v>1108</v>
      </c>
      <c r="J16886" t="s">
        <v>1087</v>
      </c>
    </row>
    <row r="16887">
      <c r="A16887" t="n">
        <v>2013</v>
      </c>
      <c r="B16887" t="s">
        <v>1509</v>
      </c>
      <c r="C16887" t="s">
        <v>1510</v>
      </c>
      <c r="D16887" t="s">
        <v>1070</v>
      </c>
      <c r="E16887" t="s">
        <v>1071</v>
      </c>
      <c r="F16887" t="s">
        <v>1067</v>
      </c>
      <c r="G16887" t="n">
        <v>0</v>
      </c>
      <c r="H16887" t="n">
        <v>758304448</v>
      </c>
      <c r="I16887" t="s">
        <v>1108</v>
      </c>
      <c r="J16887" t="s">
        <v>1087</v>
      </c>
    </row>
    <row r="16888">
      <c r="A16888" t="n">
        <v>2013</v>
      </c>
      <c r="B16888" t="s">
        <v>1509</v>
      </c>
      <c r="C16888" t="s">
        <v>1510</v>
      </c>
      <c r="D16888" t="s">
        <v>1072</v>
      </c>
      <c r="E16888" t="s">
        <v>1073</v>
      </c>
      <c r="F16888" t="s">
        <v>1067</v>
      </c>
      <c r="G16888" t="n">
        <v>0</v>
      </c>
      <c r="H16888" t="n">
        <v>758304448</v>
      </c>
      <c r="I16888" t="s">
        <v>1108</v>
      </c>
      <c r="J16888" t="s">
        <v>1087</v>
      </c>
    </row>
    <row r="16889">
      <c r="A16889" t="n">
        <v>2013</v>
      </c>
      <c r="B16889" t="s">
        <v>1509</v>
      </c>
      <c r="C16889" t="s">
        <v>1510</v>
      </c>
      <c r="D16889" t="s">
        <v>1074</v>
      </c>
      <c r="E16889" t="s">
        <v>1075</v>
      </c>
      <c r="F16889" t="s">
        <v>1067</v>
      </c>
      <c r="G16889" t="n">
        <v>0</v>
      </c>
      <c r="H16889" t="n">
        <v>758304448</v>
      </c>
      <c r="I16889" t="s">
        <v>1108</v>
      </c>
      <c r="J16889" t="s">
        <v>1087</v>
      </c>
    </row>
    <row r="16890">
      <c r="A16890" t="n">
        <v>2013</v>
      </c>
      <c r="B16890" t="s">
        <v>1509</v>
      </c>
      <c r="C16890" t="s">
        <v>1510</v>
      </c>
      <c r="D16890" t="s">
        <v>1076</v>
      </c>
      <c r="E16890" t="s">
        <v>1077</v>
      </c>
      <c r="F16890" t="s">
        <v>1067</v>
      </c>
      <c r="G16890" t="n">
        <v>0</v>
      </c>
      <c r="H16890" t="n">
        <v>758304448</v>
      </c>
      <c r="I16890" t="s">
        <v>1108</v>
      </c>
      <c r="J16890" t="s">
        <v>1087</v>
      </c>
    </row>
    <row r="16891">
      <c r="A16891" t="n">
        <v>2013</v>
      </c>
      <c r="B16891" t="s">
        <v>1509</v>
      </c>
      <c r="C16891" t="s">
        <v>1510</v>
      </c>
      <c r="D16891" t="s">
        <v>1078</v>
      </c>
      <c r="E16891" t="s">
        <v>1079</v>
      </c>
      <c r="F16891" t="s">
        <v>1067</v>
      </c>
      <c r="G16891"/>
      <c r="H16891" t="n">
        <v>758304448</v>
      </c>
      <c r="I16891" t="s">
        <v>1108</v>
      </c>
      <c r="J16891" t="s">
        <v>1087</v>
      </c>
    </row>
    <row r="16892">
      <c r="A16892" t="n">
        <v>2013</v>
      </c>
      <c r="B16892" t="s">
        <v>1511</v>
      </c>
      <c r="C16892" t="s">
        <v>1512</v>
      </c>
      <c r="D16892" t="s">
        <v>1065</v>
      </c>
      <c r="E16892" t="s">
        <v>1066</v>
      </c>
      <c r="F16892" t="s">
        <v>1067</v>
      </c>
      <c r="G16892" t="n">
        <v>0.0000206409530621629</v>
      </c>
      <c r="H16892"/>
      <c r="I16892" t="s">
        <v>1108</v>
      </c>
      <c r="J16892" t="s">
        <v>1121</v>
      </c>
    </row>
    <row r="16893">
      <c r="A16893" t="n">
        <v>2013</v>
      </c>
      <c r="B16893" t="s">
        <v>1511</v>
      </c>
      <c r="C16893" t="s">
        <v>1512</v>
      </c>
      <c r="D16893" t="s">
        <v>1070</v>
      </c>
      <c r="E16893" t="s">
        <v>1071</v>
      </c>
      <c r="F16893" t="s">
        <v>1067</v>
      </c>
      <c r="G16893" t="n">
        <v>0.000424911660967771</v>
      </c>
      <c r="H16893"/>
      <c r="I16893" t="s">
        <v>1108</v>
      </c>
      <c r="J16893" t="s">
        <v>1121</v>
      </c>
    </row>
    <row r="16894">
      <c r="A16894" t="n">
        <v>2013</v>
      </c>
      <c r="B16894" t="s">
        <v>1511</v>
      </c>
      <c r="C16894" t="s">
        <v>1512</v>
      </c>
      <c r="D16894" t="s">
        <v>1072</v>
      </c>
      <c r="E16894" t="s">
        <v>1073</v>
      </c>
      <c r="F16894" t="s">
        <v>1067</v>
      </c>
      <c r="G16894" t="n">
        <v>0.00181457287519754</v>
      </c>
      <c r="H16894"/>
      <c r="I16894" t="s">
        <v>1108</v>
      </c>
      <c r="J16894" t="s">
        <v>1121</v>
      </c>
    </row>
    <row r="16895">
      <c r="A16895" t="n">
        <v>2013</v>
      </c>
      <c r="B16895" t="s">
        <v>1511</v>
      </c>
      <c r="C16895" t="s">
        <v>1512</v>
      </c>
      <c r="D16895" t="s">
        <v>1074</v>
      </c>
      <c r="E16895" t="s">
        <v>1075</v>
      </c>
      <c r="F16895" t="s">
        <v>1067</v>
      </c>
      <c r="G16895" t="n">
        <v>0</v>
      </c>
      <c r="H16895"/>
      <c r="I16895" t="s">
        <v>1108</v>
      </c>
      <c r="J16895" t="s">
        <v>1121</v>
      </c>
    </row>
    <row r="16896">
      <c r="A16896" t="n">
        <v>2013</v>
      </c>
      <c r="B16896" t="s">
        <v>1511</v>
      </c>
      <c r="C16896" t="s">
        <v>1512</v>
      </c>
      <c r="D16896" t="s">
        <v>1076</v>
      </c>
      <c r="E16896" t="s">
        <v>1077</v>
      </c>
      <c r="F16896" t="s">
        <v>1067</v>
      </c>
      <c r="G16896" t="n">
        <v>0.00226012548922747</v>
      </c>
      <c r="H16896"/>
      <c r="I16896" t="s">
        <v>1108</v>
      </c>
      <c r="J16896" t="s">
        <v>1121</v>
      </c>
    </row>
    <row r="16897">
      <c r="A16897" t="n">
        <v>2013</v>
      </c>
      <c r="B16897" t="s">
        <v>1511</v>
      </c>
      <c r="C16897" t="s">
        <v>1512</v>
      </c>
      <c r="D16897" t="s">
        <v>1078</v>
      </c>
      <c r="E16897" t="s">
        <v>1079</v>
      </c>
      <c r="F16897" t="s">
        <v>1067</v>
      </c>
      <c r="G16897"/>
      <c r="H16897"/>
      <c r="I16897" t="s">
        <v>1108</v>
      </c>
      <c r="J16897" t="s">
        <v>1121</v>
      </c>
    </row>
    <row r="16898">
      <c r="A16898" t="n">
        <v>2013</v>
      </c>
      <c r="B16898" t="s">
        <v>1513</v>
      </c>
      <c r="C16898" t="s">
        <v>1514</v>
      </c>
      <c r="D16898" t="s">
        <v>1065</v>
      </c>
      <c r="E16898" t="s">
        <v>1066</v>
      </c>
      <c r="F16898" t="s">
        <v>1067</v>
      </c>
      <c r="G16898" t="n">
        <v>0</v>
      </c>
      <c r="H16898" t="n">
        <v>798000000</v>
      </c>
      <c r="I16898" t="s">
        <v>1108</v>
      </c>
      <c r="J16898" t="s">
        <v>1087</v>
      </c>
    </row>
    <row r="16899">
      <c r="A16899" t="n">
        <v>2013</v>
      </c>
      <c r="B16899" t="s">
        <v>1513</v>
      </c>
      <c r="C16899" t="s">
        <v>1514</v>
      </c>
      <c r="D16899" t="s">
        <v>1070</v>
      </c>
      <c r="E16899" t="s">
        <v>1071</v>
      </c>
      <c r="F16899" t="s">
        <v>1067</v>
      </c>
      <c r="G16899" t="n">
        <v>0</v>
      </c>
      <c r="H16899" t="n">
        <v>798000000</v>
      </c>
      <c r="I16899" t="s">
        <v>1108</v>
      </c>
      <c r="J16899" t="s">
        <v>1087</v>
      </c>
    </row>
    <row r="16900">
      <c r="A16900" t="n">
        <v>2013</v>
      </c>
      <c r="B16900" t="s">
        <v>1513</v>
      </c>
      <c r="C16900" t="s">
        <v>1514</v>
      </c>
      <c r="D16900" t="s">
        <v>1072</v>
      </c>
      <c r="E16900" t="s">
        <v>1073</v>
      </c>
      <c r="F16900" t="s">
        <v>1067</v>
      </c>
      <c r="G16900" t="n">
        <v>0</v>
      </c>
      <c r="H16900" t="n">
        <v>798000000</v>
      </c>
      <c r="I16900" t="s">
        <v>1108</v>
      </c>
      <c r="J16900" t="s">
        <v>1087</v>
      </c>
    </row>
    <row r="16901">
      <c r="A16901" t="n">
        <v>2013</v>
      </c>
      <c r="B16901" t="s">
        <v>1513</v>
      </c>
      <c r="C16901" t="s">
        <v>1514</v>
      </c>
      <c r="D16901" t="s">
        <v>1074</v>
      </c>
      <c r="E16901" t="s">
        <v>1075</v>
      </c>
      <c r="F16901" t="s">
        <v>1067</v>
      </c>
      <c r="G16901" t="n">
        <v>0</v>
      </c>
      <c r="H16901" t="n">
        <v>798000000</v>
      </c>
      <c r="I16901" t="s">
        <v>1108</v>
      </c>
      <c r="J16901" t="s">
        <v>1087</v>
      </c>
    </row>
    <row r="16902">
      <c r="A16902" t="n">
        <v>2013</v>
      </c>
      <c r="B16902" t="s">
        <v>1513</v>
      </c>
      <c r="C16902" t="s">
        <v>1514</v>
      </c>
      <c r="D16902" t="s">
        <v>1076</v>
      </c>
      <c r="E16902" t="s">
        <v>1077</v>
      </c>
      <c r="F16902" t="s">
        <v>1067</v>
      </c>
      <c r="G16902" t="n">
        <v>0</v>
      </c>
      <c r="H16902" t="n">
        <v>798000000</v>
      </c>
      <c r="I16902" t="s">
        <v>1108</v>
      </c>
      <c r="J16902" t="s">
        <v>1087</v>
      </c>
    </row>
    <row r="16903">
      <c r="A16903" t="n">
        <v>2013</v>
      </c>
      <c r="B16903" t="s">
        <v>1513</v>
      </c>
      <c r="C16903" t="s">
        <v>1514</v>
      </c>
      <c r="D16903" t="s">
        <v>1078</v>
      </c>
      <c r="E16903" t="s">
        <v>1079</v>
      </c>
      <c r="F16903" t="s">
        <v>1067</v>
      </c>
      <c r="G16903"/>
      <c r="H16903" t="n">
        <v>798000000</v>
      </c>
      <c r="I16903" t="s">
        <v>1108</v>
      </c>
      <c r="J16903" t="s">
        <v>1087</v>
      </c>
    </row>
    <row r="16904">
      <c r="A16904" t="n">
        <v>2013</v>
      </c>
      <c r="B16904" t="s">
        <v>1515</v>
      </c>
      <c r="C16904" t="s">
        <v>1516</v>
      </c>
      <c r="D16904" t="s">
        <v>1065</v>
      </c>
      <c r="E16904" t="s">
        <v>1066</v>
      </c>
      <c r="F16904" t="s">
        <v>1067</v>
      </c>
      <c r="G16904" t="n">
        <v>0.0328999858338506</v>
      </c>
      <c r="H16904" t="n">
        <v>20005498880</v>
      </c>
      <c r="I16904" t="s">
        <v>1099</v>
      </c>
      <c r="J16904" t="s">
        <v>1083</v>
      </c>
    </row>
    <row r="16905">
      <c r="A16905" t="n">
        <v>2013</v>
      </c>
      <c r="B16905" t="s">
        <v>1515</v>
      </c>
      <c r="C16905" t="s">
        <v>1516</v>
      </c>
      <c r="D16905" t="s">
        <v>1070</v>
      </c>
      <c r="E16905" t="s">
        <v>1071</v>
      </c>
      <c r="F16905" t="s">
        <v>1067</v>
      </c>
      <c r="G16905" t="n">
        <v>0.729739177960163</v>
      </c>
      <c r="H16905" t="n">
        <v>20005498880</v>
      </c>
      <c r="I16905" t="s">
        <v>1099</v>
      </c>
      <c r="J16905" t="s">
        <v>1083</v>
      </c>
    </row>
    <row r="16906">
      <c r="A16906" t="n">
        <v>2013</v>
      </c>
      <c r="B16906" t="s">
        <v>1515</v>
      </c>
      <c r="C16906" t="s">
        <v>1516</v>
      </c>
      <c r="D16906" t="s">
        <v>1072</v>
      </c>
      <c r="E16906" t="s">
        <v>1073</v>
      </c>
      <c r="F16906" t="s">
        <v>1067</v>
      </c>
      <c r="G16906" t="n">
        <v>1.11429873549312</v>
      </c>
      <c r="H16906" t="n">
        <v>20005498880</v>
      </c>
      <c r="I16906" t="s">
        <v>1099</v>
      </c>
      <c r="J16906" t="s">
        <v>1083</v>
      </c>
    </row>
    <row r="16907">
      <c r="A16907" t="n">
        <v>2013</v>
      </c>
      <c r="B16907" t="s">
        <v>1515</v>
      </c>
      <c r="C16907" t="s">
        <v>1516</v>
      </c>
      <c r="D16907" t="s">
        <v>1074</v>
      </c>
      <c r="E16907" t="s">
        <v>1075</v>
      </c>
      <c r="F16907" t="s">
        <v>1067</v>
      </c>
      <c r="G16907" t="n">
        <v>17.207170523394</v>
      </c>
      <c r="H16907" t="n">
        <v>20005498880</v>
      </c>
      <c r="I16907" t="s">
        <v>1099</v>
      </c>
      <c r="J16907" t="s">
        <v>1083</v>
      </c>
    </row>
    <row r="16908">
      <c r="A16908" t="n">
        <v>2013</v>
      </c>
      <c r="B16908" t="s">
        <v>1515</v>
      </c>
      <c r="C16908" t="s">
        <v>1516</v>
      </c>
      <c r="D16908" t="s">
        <v>1076</v>
      </c>
      <c r="E16908" t="s">
        <v>1077</v>
      </c>
      <c r="F16908" t="s">
        <v>1067</v>
      </c>
      <c r="G16908" t="n">
        <v>19.0841084226812</v>
      </c>
      <c r="H16908" t="n">
        <v>20005498880</v>
      </c>
      <c r="I16908" t="s">
        <v>1099</v>
      </c>
      <c r="J16908" t="s">
        <v>1083</v>
      </c>
    </row>
    <row r="16909">
      <c r="A16909" t="n">
        <v>2013</v>
      </c>
      <c r="B16909" t="s">
        <v>1515</v>
      </c>
      <c r="C16909" t="s">
        <v>1516</v>
      </c>
      <c r="D16909" t="s">
        <v>1078</v>
      </c>
      <c r="E16909" t="s">
        <v>1079</v>
      </c>
      <c r="F16909" t="s">
        <v>1067</v>
      </c>
      <c r="G16909"/>
      <c r="H16909" t="n">
        <v>20005498880</v>
      </c>
      <c r="I16909" t="s">
        <v>1099</v>
      </c>
      <c r="J16909" t="s">
        <v>1083</v>
      </c>
    </row>
    <row r="16910">
      <c r="A16910" t="n">
        <v>2013</v>
      </c>
      <c r="B16910" t="s">
        <v>1517</v>
      </c>
      <c r="C16910" t="s">
        <v>1518</v>
      </c>
      <c r="D16910" t="s">
        <v>1065</v>
      </c>
      <c r="E16910" t="s">
        <v>1066</v>
      </c>
      <c r="F16910" t="s">
        <v>1067</v>
      </c>
      <c r="G16910" t="n">
        <v>0.58381280035065</v>
      </c>
      <c r="H16910" t="n">
        <v>400876994560</v>
      </c>
      <c r="I16910" t="s">
        <v>1086</v>
      </c>
      <c r="J16910" t="s">
        <v>1091</v>
      </c>
    </row>
    <row r="16911">
      <c r="A16911" t="n">
        <v>2013</v>
      </c>
      <c r="B16911" t="s">
        <v>1517</v>
      </c>
      <c r="C16911" t="s">
        <v>1518</v>
      </c>
      <c r="D16911" t="s">
        <v>1070</v>
      </c>
      <c r="E16911" t="s">
        <v>1071</v>
      </c>
      <c r="F16911" t="s">
        <v>1067</v>
      </c>
      <c r="G16911" t="n">
        <v>6.47726139800653</v>
      </c>
      <c r="H16911" t="n">
        <v>400876994560</v>
      </c>
      <c r="I16911" t="s">
        <v>1086</v>
      </c>
      <c r="J16911" t="s">
        <v>1091</v>
      </c>
    </row>
    <row r="16912">
      <c r="A16912" t="n">
        <v>2013</v>
      </c>
      <c r="B16912" t="s">
        <v>1517</v>
      </c>
      <c r="C16912" t="s">
        <v>1518</v>
      </c>
      <c r="D16912" t="s">
        <v>1072</v>
      </c>
      <c r="E16912" t="s">
        <v>1073</v>
      </c>
      <c r="F16912" t="s">
        <v>1067</v>
      </c>
      <c r="G16912" t="n">
        <v>31.7925149431613</v>
      </c>
      <c r="H16912" t="n">
        <v>400876994560</v>
      </c>
      <c r="I16912" t="s">
        <v>1086</v>
      </c>
      <c r="J16912" t="s">
        <v>1091</v>
      </c>
    </row>
    <row r="16913">
      <c r="A16913" t="n">
        <v>2013</v>
      </c>
      <c r="B16913" t="s">
        <v>1517</v>
      </c>
      <c r="C16913" t="s">
        <v>1518</v>
      </c>
      <c r="D16913" t="s">
        <v>1074</v>
      </c>
      <c r="E16913" t="s">
        <v>1075</v>
      </c>
      <c r="F16913" t="s">
        <v>1067</v>
      </c>
      <c r="G16913" t="n">
        <v>9.45176109488612</v>
      </c>
      <c r="H16913" t="n">
        <v>400876994560</v>
      </c>
      <c r="I16913" t="s">
        <v>1086</v>
      </c>
      <c r="J16913" t="s">
        <v>1091</v>
      </c>
    </row>
    <row r="16914">
      <c r="A16914" t="n">
        <v>2013</v>
      </c>
      <c r="B16914" t="s">
        <v>1517</v>
      </c>
      <c r="C16914" t="s">
        <v>1518</v>
      </c>
      <c r="D16914" t="s">
        <v>1076</v>
      </c>
      <c r="E16914" t="s">
        <v>1077</v>
      </c>
      <c r="F16914" t="s">
        <v>1067</v>
      </c>
      <c r="G16914" t="n">
        <v>48.3053502364046</v>
      </c>
      <c r="H16914" t="n">
        <v>400876994560</v>
      </c>
      <c r="I16914" t="s">
        <v>1086</v>
      </c>
      <c r="J16914" t="s">
        <v>1091</v>
      </c>
    </row>
    <row r="16915">
      <c r="A16915" t="n">
        <v>2013</v>
      </c>
      <c r="B16915" t="s">
        <v>1517</v>
      </c>
      <c r="C16915" t="s">
        <v>1518</v>
      </c>
      <c r="D16915" t="s">
        <v>1078</v>
      </c>
      <c r="E16915" t="s">
        <v>1079</v>
      </c>
      <c r="F16915" t="s">
        <v>1067</v>
      </c>
      <c r="G16915"/>
      <c r="H16915" t="n">
        <v>400876994560</v>
      </c>
      <c r="I16915" t="s">
        <v>1086</v>
      </c>
      <c r="J16915" t="s">
        <v>1091</v>
      </c>
    </row>
    <row r="16916">
      <c r="A16916" t="n">
        <v>2013</v>
      </c>
      <c r="B16916" t="s">
        <v>1519</v>
      </c>
      <c r="C16916" t="s">
        <v>1520</v>
      </c>
      <c r="D16916" t="s">
        <v>1065</v>
      </c>
      <c r="E16916" t="s">
        <v>1066</v>
      </c>
      <c r="F16916" t="s">
        <v>1067</v>
      </c>
      <c r="G16916" t="n">
        <v>0.0190666086725374</v>
      </c>
      <c r="H16916" t="n">
        <v>28037238784</v>
      </c>
      <c r="I16916" t="s">
        <v>1086</v>
      </c>
      <c r="J16916" t="s">
        <v>1087</v>
      </c>
    </row>
    <row r="16917">
      <c r="A16917" t="n">
        <v>2013</v>
      </c>
      <c r="B16917" t="s">
        <v>1519</v>
      </c>
      <c r="C16917" t="s">
        <v>1520</v>
      </c>
      <c r="D16917" t="s">
        <v>1070</v>
      </c>
      <c r="E16917" t="s">
        <v>1071</v>
      </c>
      <c r="F16917" t="s">
        <v>1067</v>
      </c>
      <c r="G16917" t="n">
        <v>0.318382159017451</v>
      </c>
      <c r="H16917" t="n">
        <v>28037238784</v>
      </c>
      <c r="I16917" t="s">
        <v>1086</v>
      </c>
      <c r="J16917" t="s">
        <v>1087</v>
      </c>
    </row>
    <row r="16918">
      <c r="A16918" t="n">
        <v>2013</v>
      </c>
      <c r="B16918" t="s">
        <v>1519</v>
      </c>
      <c r="C16918" t="s">
        <v>1520</v>
      </c>
      <c r="D16918" t="s">
        <v>1072</v>
      </c>
      <c r="E16918" t="s">
        <v>1073</v>
      </c>
      <c r="F16918" t="s">
        <v>1067</v>
      </c>
      <c r="G16918" t="n">
        <v>1.74356168516471</v>
      </c>
      <c r="H16918" t="n">
        <v>28037238784</v>
      </c>
      <c r="I16918" t="s">
        <v>1086</v>
      </c>
      <c r="J16918" t="s">
        <v>1087</v>
      </c>
    </row>
    <row r="16919">
      <c r="A16919" t="n">
        <v>2013</v>
      </c>
      <c r="B16919" t="s">
        <v>1519</v>
      </c>
      <c r="C16919" t="s">
        <v>1520</v>
      </c>
      <c r="D16919" t="s">
        <v>1074</v>
      </c>
      <c r="E16919" t="s">
        <v>1075</v>
      </c>
      <c r="F16919" t="s">
        <v>1067</v>
      </c>
      <c r="G16919" t="n">
        <v>2.09024836010355</v>
      </c>
      <c r="H16919" t="n">
        <v>28037238784</v>
      </c>
      <c r="I16919" t="s">
        <v>1086</v>
      </c>
      <c r="J16919" t="s">
        <v>1087</v>
      </c>
    </row>
    <row r="16920">
      <c r="A16920" t="n">
        <v>2013</v>
      </c>
      <c r="B16920" t="s">
        <v>1519</v>
      </c>
      <c r="C16920" t="s">
        <v>1520</v>
      </c>
      <c r="D16920" t="s">
        <v>1076</v>
      </c>
      <c r="E16920" t="s">
        <v>1077</v>
      </c>
      <c r="F16920" t="s">
        <v>1067</v>
      </c>
      <c r="G16920" t="n">
        <v>4.17125881295824</v>
      </c>
      <c r="H16920" t="n">
        <v>28037238784</v>
      </c>
      <c r="I16920" t="s">
        <v>1086</v>
      </c>
      <c r="J16920" t="s">
        <v>1087</v>
      </c>
    </row>
    <row r="16921">
      <c r="A16921" t="n">
        <v>2013</v>
      </c>
      <c r="B16921" t="s">
        <v>1519</v>
      </c>
      <c r="C16921" t="s">
        <v>1520</v>
      </c>
      <c r="D16921" t="s">
        <v>1078</v>
      </c>
      <c r="E16921" t="s">
        <v>1079</v>
      </c>
      <c r="F16921" t="s">
        <v>1067</v>
      </c>
      <c r="G16921"/>
      <c r="H16921" t="n">
        <v>28037238784</v>
      </c>
      <c r="I16921" t="s">
        <v>1086</v>
      </c>
      <c r="J16921" t="s">
        <v>1087</v>
      </c>
    </row>
    <row r="16922">
      <c r="A16922" t="n">
        <v>2013</v>
      </c>
      <c r="B16922" t="s">
        <v>1521</v>
      </c>
      <c r="C16922" t="s">
        <v>1522</v>
      </c>
      <c r="D16922" t="s">
        <v>1065</v>
      </c>
      <c r="E16922" t="s">
        <v>1066</v>
      </c>
      <c r="F16922" t="s">
        <v>1067</v>
      </c>
      <c r="G16922" t="n">
        <v>0.0247439440874894</v>
      </c>
      <c r="H16922" t="n">
        <v>19091019776</v>
      </c>
      <c r="I16922" t="s">
        <v>1086</v>
      </c>
      <c r="J16922" t="s">
        <v>1087</v>
      </c>
    </row>
    <row r="16923">
      <c r="A16923" t="n">
        <v>2013</v>
      </c>
      <c r="B16923" t="s">
        <v>1521</v>
      </c>
      <c r="C16923" t="s">
        <v>1522</v>
      </c>
      <c r="D16923" t="s">
        <v>1070</v>
      </c>
      <c r="E16923" t="s">
        <v>1071</v>
      </c>
      <c r="F16923" t="s">
        <v>1067</v>
      </c>
      <c r="G16923" t="n">
        <v>0.251806276253024</v>
      </c>
      <c r="H16923" t="n">
        <v>19091019776</v>
      </c>
      <c r="I16923" t="s">
        <v>1086</v>
      </c>
      <c r="J16923" t="s">
        <v>1087</v>
      </c>
    </row>
    <row r="16924">
      <c r="A16924" t="n">
        <v>2013</v>
      </c>
      <c r="B16924" t="s">
        <v>1521</v>
      </c>
      <c r="C16924" t="s">
        <v>1522</v>
      </c>
      <c r="D16924" t="s">
        <v>1072</v>
      </c>
      <c r="E16924" t="s">
        <v>1073</v>
      </c>
      <c r="F16924" t="s">
        <v>1067</v>
      </c>
      <c r="G16924" t="n">
        <v>2.10620433821985</v>
      </c>
      <c r="H16924" t="n">
        <v>19091019776</v>
      </c>
      <c r="I16924" t="s">
        <v>1086</v>
      </c>
      <c r="J16924" t="s">
        <v>1087</v>
      </c>
    </row>
    <row r="16925">
      <c r="A16925" t="n">
        <v>2013</v>
      </c>
      <c r="B16925" t="s">
        <v>1521</v>
      </c>
      <c r="C16925" t="s">
        <v>1522</v>
      </c>
      <c r="D16925" t="s">
        <v>1074</v>
      </c>
      <c r="E16925" t="s">
        <v>1075</v>
      </c>
      <c r="F16925" t="s">
        <v>1067</v>
      </c>
      <c r="G16925" t="n">
        <v>0.772904399921222</v>
      </c>
      <c r="H16925" t="n">
        <v>19091019776</v>
      </c>
      <c r="I16925" t="s">
        <v>1086</v>
      </c>
      <c r="J16925" t="s">
        <v>1087</v>
      </c>
    </row>
    <row r="16926">
      <c r="A16926" t="n">
        <v>2013</v>
      </c>
      <c r="B16926" t="s">
        <v>1521</v>
      </c>
      <c r="C16926" t="s">
        <v>1522</v>
      </c>
      <c r="D16926" t="s">
        <v>1076</v>
      </c>
      <c r="E16926" t="s">
        <v>1077</v>
      </c>
      <c r="F16926" t="s">
        <v>1067</v>
      </c>
      <c r="G16926" t="n">
        <v>3.15565895848159</v>
      </c>
      <c r="H16926" t="n">
        <v>19091019776</v>
      </c>
      <c r="I16926" t="s">
        <v>1086</v>
      </c>
      <c r="J16926" t="s">
        <v>1087</v>
      </c>
    </row>
    <row r="16927">
      <c r="A16927" t="n">
        <v>2013</v>
      </c>
      <c r="B16927" t="s">
        <v>1521</v>
      </c>
      <c r="C16927" t="s">
        <v>1522</v>
      </c>
      <c r="D16927" t="s">
        <v>1078</v>
      </c>
      <c r="E16927" t="s">
        <v>1079</v>
      </c>
      <c r="F16927" t="s">
        <v>1067</v>
      </c>
      <c r="G16927"/>
      <c r="H16927" t="n">
        <v>19091019776</v>
      </c>
      <c r="I16927" t="s">
        <v>1086</v>
      </c>
      <c r="J16927" t="s">
        <v>1087</v>
      </c>
    </row>
    <row r="16928">
      <c r="A16928" t="n">
        <v>2014</v>
      </c>
      <c r="B16928" t="s">
        <v>1063</v>
      </c>
      <c r="C16928" t="s">
        <v>1064</v>
      </c>
      <c r="D16928" t="s">
        <v>1065</v>
      </c>
      <c r="E16928" t="s">
        <v>1066</v>
      </c>
      <c r="F16928" t="s">
        <v>1067</v>
      </c>
      <c r="G16928" t="n">
        <v>0</v>
      </c>
      <c r="H16928" t="n">
        <v>2791061760</v>
      </c>
      <c r="I16928" t="s">
        <v>1068</v>
      </c>
      <c r="J16928" t="s">
        <v>1069</v>
      </c>
    </row>
    <row r="16929">
      <c r="A16929" t="n">
        <v>2014</v>
      </c>
      <c r="B16929" t="s">
        <v>1063</v>
      </c>
      <c r="C16929" t="s">
        <v>1064</v>
      </c>
      <c r="D16929" t="s">
        <v>1070</v>
      </c>
      <c r="E16929" t="s">
        <v>1071</v>
      </c>
      <c r="F16929" t="s">
        <v>1067</v>
      </c>
      <c r="G16929" t="n">
        <v>0</v>
      </c>
      <c r="H16929" t="n">
        <v>2791061760</v>
      </c>
      <c r="I16929" t="s">
        <v>1068</v>
      </c>
      <c r="J16929" t="s">
        <v>1069</v>
      </c>
    </row>
    <row r="16930">
      <c r="A16930" t="n">
        <v>2014</v>
      </c>
      <c r="B16930" t="s">
        <v>1063</v>
      </c>
      <c r="C16930" t="s">
        <v>1064</v>
      </c>
      <c r="D16930" t="s">
        <v>1072</v>
      </c>
      <c r="E16930" t="s">
        <v>1073</v>
      </c>
      <c r="F16930" t="s">
        <v>1067</v>
      </c>
      <c r="G16930" t="n">
        <v>0</v>
      </c>
      <c r="H16930" t="n">
        <v>2791061760</v>
      </c>
      <c r="I16930" t="s">
        <v>1068</v>
      </c>
      <c r="J16930" t="s">
        <v>1069</v>
      </c>
    </row>
    <row r="16931">
      <c r="A16931" t="n">
        <v>2014</v>
      </c>
      <c r="B16931" t="s">
        <v>1063</v>
      </c>
      <c r="C16931" t="s">
        <v>1064</v>
      </c>
      <c r="D16931" t="s">
        <v>1074</v>
      </c>
      <c r="E16931" t="s">
        <v>1075</v>
      </c>
      <c r="F16931" t="s">
        <v>1067</v>
      </c>
      <c r="G16931" t="n">
        <v>0</v>
      </c>
      <c r="H16931" t="n">
        <v>2791061760</v>
      </c>
      <c r="I16931" t="s">
        <v>1068</v>
      </c>
      <c r="J16931" t="s">
        <v>1069</v>
      </c>
    </row>
    <row r="16932">
      <c r="A16932" t="n">
        <v>2014</v>
      </c>
      <c r="B16932" t="s">
        <v>1063</v>
      </c>
      <c r="C16932" t="s">
        <v>1064</v>
      </c>
      <c r="D16932" t="s">
        <v>1076</v>
      </c>
      <c r="E16932" t="s">
        <v>1077</v>
      </c>
      <c r="F16932" t="s">
        <v>1067</v>
      </c>
      <c r="G16932" t="n">
        <v>0</v>
      </c>
      <c r="H16932" t="n">
        <v>2791061760</v>
      </c>
      <c r="I16932" t="s">
        <v>1068</v>
      </c>
      <c r="J16932" t="s">
        <v>1069</v>
      </c>
    </row>
    <row r="16933">
      <c r="A16933" t="n">
        <v>2014</v>
      </c>
      <c r="B16933" t="s">
        <v>1063</v>
      </c>
      <c r="C16933" t="s">
        <v>1064</v>
      </c>
      <c r="D16933" t="s">
        <v>1078</v>
      </c>
      <c r="E16933" t="s">
        <v>1079</v>
      </c>
      <c r="F16933" t="s">
        <v>1067</v>
      </c>
      <c r="G16933"/>
      <c r="H16933" t="n">
        <v>2791061760</v>
      </c>
      <c r="I16933" t="s">
        <v>1068</v>
      </c>
      <c r="J16933" t="s">
        <v>1069</v>
      </c>
    </row>
    <row r="16934">
      <c r="A16934" t="n">
        <v>2014</v>
      </c>
      <c r="B16934" t="s">
        <v>1080</v>
      </c>
      <c r="C16934" t="s">
        <v>1081</v>
      </c>
      <c r="D16934" t="s">
        <v>1065</v>
      </c>
      <c r="E16934" t="s">
        <v>1066</v>
      </c>
      <c r="F16934" t="s">
        <v>1067</v>
      </c>
      <c r="G16934" t="n">
        <v>0.0636477518979447</v>
      </c>
      <c r="H16934" t="n">
        <v>20405868544</v>
      </c>
      <c r="I16934" t="s">
        <v>1082</v>
      </c>
      <c r="J16934" t="s">
        <v>1083</v>
      </c>
    </row>
    <row r="16935">
      <c r="A16935" t="n">
        <v>2014</v>
      </c>
      <c r="B16935" t="s">
        <v>1080</v>
      </c>
      <c r="C16935" t="s">
        <v>1081</v>
      </c>
      <c r="D16935" t="s">
        <v>1070</v>
      </c>
      <c r="E16935" t="s">
        <v>1071</v>
      </c>
      <c r="F16935" t="s">
        <v>1067</v>
      </c>
      <c r="G16935" t="n">
        <v>0.149405227579558</v>
      </c>
      <c r="H16935" t="n">
        <v>20405868544</v>
      </c>
      <c r="I16935" t="s">
        <v>1082</v>
      </c>
      <c r="J16935" t="s">
        <v>1083</v>
      </c>
    </row>
    <row r="16936">
      <c r="A16936" t="n">
        <v>2014</v>
      </c>
      <c r="B16936" t="s">
        <v>1080</v>
      </c>
      <c r="C16936" t="s">
        <v>1081</v>
      </c>
      <c r="D16936" t="s">
        <v>1072</v>
      </c>
      <c r="E16936" t="s">
        <v>1073</v>
      </c>
      <c r="F16936" t="s">
        <v>1067</v>
      </c>
      <c r="G16936" t="n">
        <v>0.0768912648555222</v>
      </c>
      <c r="H16936" t="n">
        <v>20405868544</v>
      </c>
      <c r="I16936" t="s">
        <v>1082</v>
      </c>
      <c r="J16936" t="s">
        <v>1083</v>
      </c>
    </row>
    <row r="16937">
      <c r="A16937" t="n">
        <v>2014</v>
      </c>
      <c r="B16937" t="s">
        <v>1080</v>
      </c>
      <c r="C16937" t="s">
        <v>1081</v>
      </c>
      <c r="D16937" t="s">
        <v>1074</v>
      </c>
      <c r="E16937" t="s">
        <v>1075</v>
      </c>
      <c r="F16937" t="s">
        <v>1067</v>
      </c>
      <c r="G16937" t="n">
        <v>1.16305599858348</v>
      </c>
      <c r="H16937" t="n">
        <v>20405868544</v>
      </c>
      <c r="I16937" t="s">
        <v>1082</v>
      </c>
      <c r="J16937" t="s">
        <v>1083</v>
      </c>
    </row>
    <row r="16938">
      <c r="A16938" t="n">
        <v>2014</v>
      </c>
      <c r="B16938" t="s">
        <v>1080</v>
      </c>
      <c r="C16938" t="s">
        <v>1081</v>
      </c>
      <c r="D16938" t="s">
        <v>1076</v>
      </c>
      <c r="E16938" t="s">
        <v>1077</v>
      </c>
      <c r="F16938" t="s">
        <v>1067</v>
      </c>
      <c r="G16938" t="n">
        <v>1.45300024291651</v>
      </c>
      <c r="H16938" t="n">
        <v>20405868544</v>
      </c>
      <c r="I16938" t="s">
        <v>1082</v>
      </c>
      <c r="J16938" t="s">
        <v>1083</v>
      </c>
    </row>
    <row r="16939">
      <c r="A16939" t="n">
        <v>2014</v>
      </c>
      <c r="B16939" t="s">
        <v>1080</v>
      </c>
      <c r="C16939" t="s">
        <v>1081</v>
      </c>
      <c r="D16939" t="s">
        <v>1078</v>
      </c>
      <c r="E16939" t="s">
        <v>1079</v>
      </c>
      <c r="F16939" t="s">
        <v>1067</v>
      </c>
      <c r="G16939"/>
      <c r="H16939" t="n">
        <v>20405868544</v>
      </c>
      <c r="I16939" t="s">
        <v>1082</v>
      </c>
      <c r="J16939" t="s">
        <v>1083</v>
      </c>
    </row>
    <row r="16940">
      <c r="A16940" t="n">
        <v>2014</v>
      </c>
      <c r="B16940" t="s">
        <v>1084</v>
      </c>
      <c r="C16940" t="s">
        <v>1085</v>
      </c>
      <c r="D16940" t="s">
        <v>1065</v>
      </c>
      <c r="E16940" t="s">
        <v>1066</v>
      </c>
      <c r="F16940" t="s">
        <v>1067</v>
      </c>
      <c r="G16940" t="n">
        <v>0.17604644690664</v>
      </c>
      <c r="H16940" t="n">
        <v>137244442624</v>
      </c>
      <c r="I16940" t="s">
        <v>1086</v>
      </c>
      <c r="J16940" t="s">
        <v>1087</v>
      </c>
    </row>
    <row r="16941">
      <c r="A16941" t="n">
        <v>2014</v>
      </c>
      <c r="B16941" t="s">
        <v>1084</v>
      </c>
      <c r="C16941" t="s">
        <v>1085</v>
      </c>
      <c r="D16941" t="s">
        <v>1070</v>
      </c>
      <c r="E16941" t="s">
        <v>1071</v>
      </c>
      <c r="F16941" t="s">
        <v>1067</v>
      </c>
      <c r="G16941" t="n">
        <v>12.0815325808793</v>
      </c>
      <c r="H16941" t="n">
        <v>137244442624</v>
      </c>
      <c r="I16941" t="s">
        <v>1086</v>
      </c>
      <c r="J16941" t="s">
        <v>1087</v>
      </c>
    </row>
    <row r="16942">
      <c r="A16942" t="n">
        <v>2014</v>
      </c>
      <c r="B16942" t="s">
        <v>1084</v>
      </c>
      <c r="C16942" t="s">
        <v>1085</v>
      </c>
      <c r="D16942" t="s">
        <v>1072</v>
      </c>
      <c r="E16942" t="s">
        <v>1073</v>
      </c>
      <c r="F16942" t="s">
        <v>1067</v>
      </c>
      <c r="G16942" t="n">
        <v>5.5332392735623</v>
      </c>
      <c r="H16942" t="n">
        <v>137244442624</v>
      </c>
      <c r="I16942" t="s">
        <v>1086</v>
      </c>
      <c r="J16942" t="s">
        <v>1087</v>
      </c>
    </row>
    <row r="16943">
      <c r="A16943" t="n">
        <v>2014</v>
      </c>
      <c r="B16943" t="s">
        <v>1084</v>
      </c>
      <c r="C16943" t="s">
        <v>1085</v>
      </c>
      <c r="D16943" t="s">
        <v>1074</v>
      </c>
      <c r="E16943" t="s">
        <v>1075</v>
      </c>
      <c r="F16943" t="s">
        <v>1067</v>
      </c>
      <c r="G16943" t="n">
        <v>5.900326805621</v>
      </c>
      <c r="H16943" t="n">
        <v>137244442624</v>
      </c>
      <c r="I16943" t="s">
        <v>1086</v>
      </c>
      <c r="J16943" t="s">
        <v>1087</v>
      </c>
    </row>
    <row r="16944">
      <c r="A16944" t="n">
        <v>2014</v>
      </c>
      <c r="B16944" t="s">
        <v>1084</v>
      </c>
      <c r="C16944" t="s">
        <v>1085</v>
      </c>
      <c r="D16944" t="s">
        <v>1076</v>
      </c>
      <c r="E16944" t="s">
        <v>1077</v>
      </c>
      <c r="F16944" t="s">
        <v>1067</v>
      </c>
      <c r="G16944" t="n">
        <v>23.6911451069693</v>
      </c>
      <c r="H16944" t="n">
        <v>137244442624</v>
      </c>
      <c r="I16944" t="s">
        <v>1086</v>
      </c>
      <c r="J16944" t="s">
        <v>1087</v>
      </c>
    </row>
    <row r="16945">
      <c r="A16945" t="n">
        <v>2014</v>
      </c>
      <c r="B16945" t="s">
        <v>1084</v>
      </c>
      <c r="C16945" t="s">
        <v>1085</v>
      </c>
      <c r="D16945" t="s">
        <v>1078</v>
      </c>
      <c r="E16945" t="s">
        <v>1079</v>
      </c>
      <c r="F16945" t="s">
        <v>1067</v>
      </c>
      <c r="G16945"/>
      <c r="H16945" t="n">
        <v>137244442624</v>
      </c>
      <c r="I16945" t="s">
        <v>1086</v>
      </c>
      <c r="J16945" t="s">
        <v>1087</v>
      </c>
    </row>
    <row r="16946">
      <c r="A16946" t="n">
        <v>2014</v>
      </c>
      <c r="B16946" t="s">
        <v>1088</v>
      </c>
      <c r="C16946" t="s">
        <v>1089</v>
      </c>
      <c r="D16946" t="s">
        <v>1065</v>
      </c>
      <c r="E16946" t="s">
        <v>1066</v>
      </c>
      <c r="F16946" t="s">
        <v>1067</v>
      </c>
      <c r="G16946" t="n">
        <v>0.0050257054755426</v>
      </c>
      <c r="H16946" t="n">
        <v>13228147712</v>
      </c>
      <c r="I16946" t="s">
        <v>1090</v>
      </c>
      <c r="J16946" t="s">
        <v>1091</v>
      </c>
    </row>
    <row r="16947">
      <c r="A16947" t="n">
        <v>2014</v>
      </c>
      <c r="B16947" t="s">
        <v>1088</v>
      </c>
      <c r="C16947" t="s">
        <v>1089</v>
      </c>
      <c r="D16947" t="s">
        <v>1070</v>
      </c>
      <c r="E16947" t="s">
        <v>1071</v>
      </c>
      <c r="F16947" t="s">
        <v>1067</v>
      </c>
      <c r="G16947" t="n">
        <v>0.102601384683321</v>
      </c>
      <c r="H16947" t="n">
        <v>13228147712</v>
      </c>
      <c r="I16947" t="s">
        <v>1090</v>
      </c>
      <c r="J16947" t="s">
        <v>1091</v>
      </c>
    </row>
    <row r="16948">
      <c r="A16948" t="n">
        <v>2014</v>
      </c>
      <c r="B16948" t="s">
        <v>1088</v>
      </c>
      <c r="C16948" t="s">
        <v>1089</v>
      </c>
      <c r="D16948" t="s">
        <v>1072</v>
      </c>
      <c r="E16948" t="s">
        <v>1073</v>
      </c>
      <c r="F16948" t="s">
        <v>1067</v>
      </c>
      <c r="G16948" t="n">
        <v>0.165357808824681</v>
      </c>
      <c r="H16948" t="n">
        <v>13228147712</v>
      </c>
      <c r="I16948" t="s">
        <v>1090</v>
      </c>
      <c r="J16948" t="s">
        <v>1091</v>
      </c>
    </row>
    <row r="16949">
      <c r="A16949" t="n">
        <v>2014</v>
      </c>
      <c r="B16949" t="s">
        <v>1088</v>
      </c>
      <c r="C16949" t="s">
        <v>1089</v>
      </c>
      <c r="D16949" t="s">
        <v>1074</v>
      </c>
      <c r="E16949" t="s">
        <v>1075</v>
      </c>
      <c r="F16949" t="s">
        <v>1067</v>
      </c>
      <c r="G16949" t="n">
        <v>0.0339383915874901</v>
      </c>
      <c r="H16949" t="n">
        <v>13228147712</v>
      </c>
      <c r="I16949" t="s">
        <v>1090</v>
      </c>
      <c r="J16949" t="s">
        <v>1091</v>
      </c>
    </row>
    <row r="16950">
      <c r="A16950" t="n">
        <v>2014</v>
      </c>
      <c r="B16950" t="s">
        <v>1088</v>
      </c>
      <c r="C16950" t="s">
        <v>1089</v>
      </c>
      <c r="D16950" t="s">
        <v>1076</v>
      </c>
      <c r="E16950" t="s">
        <v>1077</v>
      </c>
      <c r="F16950" t="s">
        <v>1067</v>
      </c>
      <c r="G16950" t="n">
        <v>0.306923290571035</v>
      </c>
      <c r="H16950" t="n">
        <v>13228147712</v>
      </c>
      <c r="I16950" t="s">
        <v>1090</v>
      </c>
      <c r="J16950" t="s">
        <v>1091</v>
      </c>
    </row>
    <row r="16951">
      <c r="A16951" t="n">
        <v>2014</v>
      </c>
      <c r="B16951" t="s">
        <v>1088</v>
      </c>
      <c r="C16951" t="s">
        <v>1089</v>
      </c>
      <c r="D16951" t="s">
        <v>1078</v>
      </c>
      <c r="E16951" t="s">
        <v>1079</v>
      </c>
      <c r="F16951" t="s">
        <v>1067</v>
      </c>
      <c r="G16951"/>
      <c r="H16951" t="n">
        <v>13228147712</v>
      </c>
      <c r="I16951" t="s">
        <v>1090</v>
      </c>
      <c r="J16951" t="s">
        <v>1091</v>
      </c>
    </row>
    <row r="16952">
      <c r="A16952" t="n">
        <v>2014</v>
      </c>
      <c r="B16952" t="s">
        <v>1092</v>
      </c>
      <c r="C16952" t="s">
        <v>1093</v>
      </c>
      <c r="D16952" t="s">
        <v>1065</v>
      </c>
      <c r="E16952" t="s">
        <v>1066</v>
      </c>
      <c r="F16952" t="s">
        <v>1067</v>
      </c>
      <c r="G16952" t="n">
        <v>0</v>
      </c>
      <c r="H16952" t="n">
        <v>3271685632</v>
      </c>
      <c r="I16952" t="s">
        <v>1090</v>
      </c>
      <c r="J16952" t="s">
        <v>1069</v>
      </c>
    </row>
    <row r="16953">
      <c r="A16953" t="n">
        <v>2014</v>
      </c>
      <c r="B16953" t="s">
        <v>1092</v>
      </c>
      <c r="C16953" t="s">
        <v>1093</v>
      </c>
      <c r="D16953" t="s">
        <v>1070</v>
      </c>
      <c r="E16953" t="s">
        <v>1071</v>
      </c>
      <c r="F16953" t="s">
        <v>1067</v>
      </c>
      <c r="G16953" t="n">
        <v>0</v>
      </c>
      <c r="H16953" t="n">
        <v>3271685632</v>
      </c>
      <c r="I16953" t="s">
        <v>1090</v>
      </c>
      <c r="J16953" t="s">
        <v>1069</v>
      </c>
    </row>
    <row r="16954">
      <c r="A16954" t="n">
        <v>2014</v>
      </c>
      <c r="B16954" t="s">
        <v>1092</v>
      </c>
      <c r="C16954" t="s">
        <v>1093</v>
      </c>
      <c r="D16954" t="s">
        <v>1072</v>
      </c>
      <c r="E16954" t="s">
        <v>1073</v>
      </c>
      <c r="F16954" t="s">
        <v>1067</v>
      </c>
      <c r="G16954" t="n">
        <v>0</v>
      </c>
      <c r="H16954" t="n">
        <v>3271685632</v>
      </c>
      <c r="I16954" t="s">
        <v>1090</v>
      </c>
      <c r="J16954" t="s">
        <v>1069</v>
      </c>
    </row>
    <row r="16955">
      <c r="A16955" t="n">
        <v>2014</v>
      </c>
      <c r="B16955" t="s">
        <v>1092</v>
      </c>
      <c r="C16955" t="s">
        <v>1093</v>
      </c>
      <c r="D16955" t="s">
        <v>1074</v>
      </c>
      <c r="E16955" t="s">
        <v>1075</v>
      </c>
      <c r="F16955" t="s">
        <v>1067</v>
      </c>
      <c r="G16955" t="n">
        <v>0</v>
      </c>
      <c r="H16955" t="n">
        <v>3271685632</v>
      </c>
      <c r="I16955" t="s">
        <v>1090</v>
      </c>
      <c r="J16955" t="s">
        <v>1069</v>
      </c>
    </row>
    <row r="16956">
      <c r="A16956" t="n">
        <v>2014</v>
      </c>
      <c r="B16956" t="s">
        <v>1092</v>
      </c>
      <c r="C16956" t="s">
        <v>1093</v>
      </c>
      <c r="D16956" t="s">
        <v>1076</v>
      </c>
      <c r="E16956" t="s">
        <v>1077</v>
      </c>
      <c r="F16956" t="s">
        <v>1067</v>
      </c>
      <c r="G16956" t="n">
        <v>0</v>
      </c>
      <c r="H16956" t="n">
        <v>3271685632</v>
      </c>
      <c r="I16956" t="s">
        <v>1090</v>
      </c>
      <c r="J16956" t="s">
        <v>1069</v>
      </c>
    </row>
    <row r="16957">
      <c r="A16957" t="n">
        <v>2014</v>
      </c>
      <c r="B16957" t="s">
        <v>1092</v>
      </c>
      <c r="C16957" t="s">
        <v>1093</v>
      </c>
      <c r="D16957" t="s">
        <v>1078</v>
      </c>
      <c r="E16957" t="s">
        <v>1079</v>
      </c>
      <c r="F16957" t="s">
        <v>1067</v>
      </c>
      <c r="G16957"/>
      <c r="H16957" t="n">
        <v>3271685632</v>
      </c>
      <c r="I16957" t="s">
        <v>1090</v>
      </c>
      <c r="J16957" t="s">
        <v>1069</v>
      </c>
    </row>
    <row r="16958">
      <c r="A16958" t="n">
        <v>2014</v>
      </c>
      <c r="B16958" t="s">
        <v>1094</v>
      </c>
      <c r="C16958" t="s">
        <v>1095</v>
      </c>
      <c r="D16958" t="s">
        <v>1065</v>
      </c>
      <c r="E16958" t="s">
        <v>1066</v>
      </c>
      <c r="F16958" t="s">
        <v>1067</v>
      </c>
      <c r="G16958" t="n">
        <v>0</v>
      </c>
      <c r="H16958"/>
      <c r="I16958" t="s">
        <v>1096</v>
      </c>
      <c r="J16958" t="s">
        <v>1069</v>
      </c>
    </row>
    <row r="16959">
      <c r="A16959" t="n">
        <v>2014</v>
      </c>
      <c r="B16959" t="s">
        <v>1094</v>
      </c>
      <c r="C16959" t="s">
        <v>1095</v>
      </c>
      <c r="D16959" t="s">
        <v>1070</v>
      </c>
      <c r="E16959" t="s">
        <v>1071</v>
      </c>
      <c r="F16959" t="s">
        <v>1067</v>
      </c>
      <c r="G16959" t="n">
        <v>0</v>
      </c>
      <c r="H16959"/>
      <c r="I16959" t="s">
        <v>1096</v>
      </c>
      <c r="J16959" t="s">
        <v>1069</v>
      </c>
    </row>
    <row r="16960">
      <c r="A16960" t="n">
        <v>2014</v>
      </c>
      <c r="B16960" t="s">
        <v>1094</v>
      </c>
      <c r="C16960" t="s">
        <v>1095</v>
      </c>
      <c r="D16960" t="s">
        <v>1072</v>
      </c>
      <c r="E16960" t="s">
        <v>1073</v>
      </c>
      <c r="F16960" t="s">
        <v>1067</v>
      </c>
      <c r="G16960" t="n">
        <v>0</v>
      </c>
      <c r="H16960"/>
      <c r="I16960" t="s">
        <v>1096</v>
      </c>
      <c r="J16960" t="s">
        <v>1069</v>
      </c>
    </row>
    <row r="16961">
      <c r="A16961" t="n">
        <v>2014</v>
      </c>
      <c r="B16961" t="s">
        <v>1094</v>
      </c>
      <c r="C16961" t="s">
        <v>1095</v>
      </c>
      <c r="D16961" t="s">
        <v>1074</v>
      </c>
      <c r="E16961" t="s">
        <v>1075</v>
      </c>
      <c r="F16961" t="s">
        <v>1067</v>
      </c>
      <c r="G16961" t="n">
        <v>0</v>
      </c>
      <c r="H16961"/>
      <c r="I16961" t="s">
        <v>1096</v>
      </c>
      <c r="J16961" t="s">
        <v>1069</v>
      </c>
    </row>
    <row r="16962">
      <c r="A16962" t="n">
        <v>2014</v>
      </c>
      <c r="B16962" t="s">
        <v>1094</v>
      </c>
      <c r="C16962" t="s">
        <v>1095</v>
      </c>
      <c r="D16962" t="s">
        <v>1076</v>
      </c>
      <c r="E16962" t="s">
        <v>1077</v>
      </c>
      <c r="F16962" t="s">
        <v>1067</v>
      </c>
      <c r="G16962" t="n">
        <v>0</v>
      </c>
      <c r="H16962"/>
      <c r="I16962" t="s">
        <v>1096</v>
      </c>
      <c r="J16962" t="s">
        <v>1069</v>
      </c>
    </row>
    <row r="16963">
      <c r="A16963" t="n">
        <v>2014</v>
      </c>
      <c r="B16963" t="s">
        <v>1094</v>
      </c>
      <c r="C16963" t="s">
        <v>1095</v>
      </c>
      <c r="D16963" t="s">
        <v>1078</v>
      </c>
      <c r="E16963" t="s">
        <v>1079</v>
      </c>
      <c r="F16963" t="s">
        <v>1067</v>
      </c>
      <c r="G16963"/>
      <c r="H16963"/>
      <c r="I16963" t="s">
        <v>1096</v>
      </c>
      <c r="J16963" t="s">
        <v>1069</v>
      </c>
    </row>
    <row r="16964">
      <c r="A16964" t="n">
        <v>2014</v>
      </c>
      <c r="B16964" t="s">
        <v>1097</v>
      </c>
      <c r="C16964" t="s">
        <v>1098</v>
      </c>
      <c r="D16964" t="s">
        <v>1065</v>
      </c>
      <c r="E16964" t="s">
        <v>1066</v>
      </c>
      <c r="F16964" t="s">
        <v>1067</v>
      </c>
      <c r="G16964" t="n">
        <v>5.65293180723023</v>
      </c>
      <c r="H16964" t="n">
        <v>414105370624</v>
      </c>
      <c r="I16964" t="s">
        <v>1099</v>
      </c>
      <c r="J16964" t="s">
        <v>1069</v>
      </c>
    </row>
    <row r="16965">
      <c r="A16965" t="n">
        <v>2014</v>
      </c>
      <c r="B16965" t="s">
        <v>1097</v>
      </c>
      <c r="C16965" t="s">
        <v>1098</v>
      </c>
      <c r="D16965" t="s">
        <v>1070</v>
      </c>
      <c r="E16965" t="s">
        <v>1071</v>
      </c>
      <c r="F16965" t="s">
        <v>1067</v>
      </c>
      <c r="G16965" t="n">
        <v>76.8217121244582</v>
      </c>
      <c r="H16965" t="n">
        <v>414105370624</v>
      </c>
      <c r="I16965" t="s">
        <v>1099</v>
      </c>
      <c r="J16965" t="s">
        <v>1069</v>
      </c>
    </row>
    <row r="16966">
      <c r="A16966" t="n">
        <v>2014</v>
      </c>
      <c r="B16966" t="s">
        <v>1097</v>
      </c>
      <c r="C16966" t="s">
        <v>1098</v>
      </c>
      <c r="D16966" t="s">
        <v>1072</v>
      </c>
      <c r="E16966" t="s">
        <v>1073</v>
      </c>
      <c r="F16966" t="s">
        <v>1067</v>
      </c>
      <c r="G16966" t="n">
        <v>40.8439515841956</v>
      </c>
      <c r="H16966" t="n">
        <v>414105370624</v>
      </c>
      <c r="I16966" t="s">
        <v>1099</v>
      </c>
      <c r="J16966" t="s">
        <v>1069</v>
      </c>
    </row>
    <row r="16967">
      <c r="A16967" t="n">
        <v>2014</v>
      </c>
      <c r="B16967" t="s">
        <v>1097</v>
      </c>
      <c r="C16967" t="s">
        <v>1098</v>
      </c>
      <c r="D16967" t="s">
        <v>1074</v>
      </c>
      <c r="E16967" t="s">
        <v>1075</v>
      </c>
      <c r="F16967" t="s">
        <v>1067</v>
      </c>
      <c r="G16967" t="n">
        <v>253.79159740792</v>
      </c>
      <c r="H16967" t="n">
        <v>414105370624</v>
      </c>
      <c r="I16967" t="s">
        <v>1099</v>
      </c>
      <c r="J16967" t="s">
        <v>1069</v>
      </c>
    </row>
    <row r="16968">
      <c r="A16968" t="n">
        <v>2014</v>
      </c>
      <c r="B16968" t="s">
        <v>1097</v>
      </c>
      <c r="C16968" t="s">
        <v>1098</v>
      </c>
      <c r="D16968" t="s">
        <v>1076</v>
      </c>
      <c r="E16968" t="s">
        <v>1077</v>
      </c>
      <c r="F16968" t="s">
        <v>1067</v>
      </c>
      <c r="G16968" t="n">
        <v>377.110192923804</v>
      </c>
      <c r="H16968" t="n">
        <v>414105370624</v>
      </c>
      <c r="I16968" t="s">
        <v>1099</v>
      </c>
      <c r="J16968" t="s">
        <v>1069</v>
      </c>
    </row>
    <row r="16969">
      <c r="A16969" t="n">
        <v>2014</v>
      </c>
      <c r="B16969" t="s">
        <v>1097</v>
      </c>
      <c r="C16969" t="s">
        <v>1098</v>
      </c>
      <c r="D16969" t="s">
        <v>1078</v>
      </c>
      <c r="E16969" t="s">
        <v>1079</v>
      </c>
      <c r="F16969" t="s">
        <v>1067</v>
      </c>
      <c r="G16969"/>
      <c r="H16969" t="n">
        <v>414105370624</v>
      </c>
      <c r="I16969" t="s">
        <v>1099</v>
      </c>
      <c r="J16969" t="s">
        <v>1069</v>
      </c>
    </row>
    <row r="16970">
      <c r="A16970" t="n">
        <v>2014</v>
      </c>
      <c r="B16970" t="s">
        <v>1100</v>
      </c>
      <c r="C16970" t="s">
        <v>1101</v>
      </c>
      <c r="D16970" t="s">
        <v>1065</v>
      </c>
      <c r="E16970" t="s">
        <v>1066</v>
      </c>
      <c r="F16970" t="s">
        <v>1067</v>
      </c>
      <c r="G16970" t="n">
        <v>11.5558093033746</v>
      </c>
      <c r="H16970" t="n">
        <v>526319681536</v>
      </c>
      <c r="I16970" t="s">
        <v>1068</v>
      </c>
      <c r="J16970" t="s">
        <v>1091</v>
      </c>
    </row>
    <row r="16971">
      <c r="A16971" t="n">
        <v>2014</v>
      </c>
      <c r="B16971" t="s">
        <v>1100</v>
      </c>
      <c r="C16971" t="s">
        <v>1101</v>
      </c>
      <c r="D16971" t="s">
        <v>1070</v>
      </c>
      <c r="E16971" t="s">
        <v>1071</v>
      </c>
      <c r="F16971" t="s">
        <v>1067</v>
      </c>
      <c r="G16971" t="n">
        <v>7.75751983192882</v>
      </c>
      <c r="H16971" t="n">
        <v>526319681536</v>
      </c>
      <c r="I16971" t="s">
        <v>1068</v>
      </c>
      <c r="J16971" t="s">
        <v>1091</v>
      </c>
    </row>
    <row r="16972">
      <c r="A16972" t="n">
        <v>2014</v>
      </c>
      <c r="B16972" t="s">
        <v>1100</v>
      </c>
      <c r="C16972" t="s">
        <v>1101</v>
      </c>
      <c r="D16972" t="s">
        <v>1072</v>
      </c>
      <c r="E16972" t="s">
        <v>1073</v>
      </c>
      <c r="F16972" t="s">
        <v>1067</v>
      </c>
      <c r="G16972" t="n">
        <v>4.09931986034613</v>
      </c>
      <c r="H16972" t="n">
        <v>526319681536</v>
      </c>
      <c r="I16972" t="s">
        <v>1068</v>
      </c>
      <c r="J16972" t="s">
        <v>1091</v>
      </c>
    </row>
    <row r="16973">
      <c r="A16973" t="n">
        <v>2014</v>
      </c>
      <c r="B16973" t="s">
        <v>1100</v>
      </c>
      <c r="C16973" t="s">
        <v>1101</v>
      </c>
      <c r="D16973" t="s">
        <v>1074</v>
      </c>
      <c r="E16973" t="s">
        <v>1075</v>
      </c>
      <c r="F16973" t="s">
        <v>1067</v>
      </c>
      <c r="G16973" t="n">
        <v>34.7043684541487</v>
      </c>
      <c r="H16973" t="n">
        <v>526319681536</v>
      </c>
      <c r="I16973" t="s">
        <v>1068</v>
      </c>
      <c r="J16973" t="s">
        <v>1091</v>
      </c>
    </row>
    <row r="16974">
      <c r="A16974" t="n">
        <v>2014</v>
      </c>
      <c r="B16974" t="s">
        <v>1100</v>
      </c>
      <c r="C16974" t="s">
        <v>1101</v>
      </c>
      <c r="D16974" t="s">
        <v>1076</v>
      </c>
      <c r="E16974" t="s">
        <v>1077</v>
      </c>
      <c r="F16974" t="s">
        <v>1067</v>
      </c>
      <c r="G16974" t="n">
        <v>58.1170174497982</v>
      </c>
      <c r="H16974" t="n">
        <v>526319681536</v>
      </c>
      <c r="I16974" t="s">
        <v>1068</v>
      </c>
      <c r="J16974" t="s">
        <v>1091</v>
      </c>
    </row>
    <row r="16975">
      <c r="A16975" t="n">
        <v>2014</v>
      </c>
      <c r="B16975" t="s">
        <v>1100</v>
      </c>
      <c r="C16975" t="s">
        <v>1101</v>
      </c>
      <c r="D16975" t="s">
        <v>1078</v>
      </c>
      <c r="E16975" t="s">
        <v>1079</v>
      </c>
      <c r="F16975" t="s">
        <v>1067</v>
      </c>
      <c r="G16975"/>
      <c r="H16975" t="n">
        <v>526319681536</v>
      </c>
      <c r="I16975" t="s">
        <v>1068</v>
      </c>
      <c r="J16975" t="s">
        <v>1091</v>
      </c>
    </row>
    <row r="16976">
      <c r="A16976" t="n">
        <v>2014</v>
      </c>
      <c r="B16976" t="s">
        <v>1102</v>
      </c>
      <c r="C16976" t="s">
        <v>1103</v>
      </c>
      <c r="D16976" t="s">
        <v>1065</v>
      </c>
      <c r="E16976" t="s">
        <v>1066</v>
      </c>
      <c r="F16976" t="s">
        <v>1067</v>
      </c>
      <c r="G16976" t="n">
        <v>0.0283232646362482</v>
      </c>
      <c r="H16976" t="n">
        <v>11609512960</v>
      </c>
      <c r="I16976" t="s">
        <v>1090</v>
      </c>
      <c r="J16976" t="s">
        <v>1091</v>
      </c>
    </row>
    <row r="16977">
      <c r="A16977" t="n">
        <v>2014</v>
      </c>
      <c r="B16977" t="s">
        <v>1102</v>
      </c>
      <c r="C16977" t="s">
        <v>1103</v>
      </c>
      <c r="D16977" t="s">
        <v>1070</v>
      </c>
      <c r="E16977" t="s">
        <v>1071</v>
      </c>
      <c r="F16977" t="s">
        <v>1067</v>
      </c>
      <c r="G16977" t="n">
        <v>0.106457994486747</v>
      </c>
      <c r="H16977" t="n">
        <v>11609512960</v>
      </c>
      <c r="I16977" t="s">
        <v>1090</v>
      </c>
      <c r="J16977" t="s">
        <v>1091</v>
      </c>
    </row>
    <row r="16978">
      <c r="A16978" t="n">
        <v>2014</v>
      </c>
      <c r="B16978" t="s">
        <v>1102</v>
      </c>
      <c r="C16978" t="s">
        <v>1103</v>
      </c>
      <c r="D16978" t="s">
        <v>1072</v>
      </c>
      <c r="E16978" t="s">
        <v>1073</v>
      </c>
      <c r="F16978" t="s">
        <v>1067</v>
      </c>
      <c r="G16978" t="n">
        <v>0.169916172060628</v>
      </c>
      <c r="H16978" t="n">
        <v>11609512960</v>
      </c>
      <c r="I16978" t="s">
        <v>1090</v>
      </c>
      <c r="J16978" t="s">
        <v>1091</v>
      </c>
    </row>
    <row r="16979">
      <c r="A16979" t="n">
        <v>2014</v>
      </c>
      <c r="B16979" t="s">
        <v>1102</v>
      </c>
      <c r="C16979" t="s">
        <v>1103</v>
      </c>
      <c r="D16979" t="s">
        <v>1074</v>
      </c>
      <c r="E16979" t="s">
        <v>1075</v>
      </c>
      <c r="F16979" t="s">
        <v>1067</v>
      </c>
      <c r="G16979" t="n">
        <v>0.14612422146374</v>
      </c>
      <c r="H16979" t="n">
        <v>11609512960</v>
      </c>
      <c r="I16979" t="s">
        <v>1090</v>
      </c>
      <c r="J16979" t="s">
        <v>1091</v>
      </c>
    </row>
    <row r="16980">
      <c r="A16980" t="n">
        <v>2014</v>
      </c>
      <c r="B16980" t="s">
        <v>1102</v>
      </c>
      <c r="C16980" t="s">
        <v>1103</v>
      </c>
      <c r="D16980" t="s">
        <v>1076</v>
      </c>
      <c r="E16980" t="s">
        <v>1077</v>
      </c>
      <c r="F16980" t="s">
        <v>1067</v>
      </c>
      <c r="G16980" t="n">
        <v>0.450821652647363</v>
      </c>
      <c r="H16980" t="n">
        <v>11609512960</v>
      </c>
      <c r="I16980" t="s">
        <v>1090</v>
      </c>
      <c r="J16980" t="s">
        <v>1091</v>
      </c>
    </row>
    <row r="16981">
      <c r="A16981" t="n">
        <v>2014</v>
      </c>
      <c r="B16981" t="s">
        <v>1102</v>
      </c>
      <c r="C16981" t="s">
        <v>1103</v>
      </c>
      <c r="D16981" t="s">
        <v>1078</v>
      </c>
      <c r="E16981" t="s">
        <v>1079</v>
      </c>
      <c r="F16981" t="s">
        <v>1067</v>
      </c>
      <c r="G16981"/>
      <c r="H16981" t="n">
        <v>11609512960</v>
      </c>
      <c r="I16981" t="s">
        <v>1090</v>
      </c>
      <c r="J16981" t="s">
        <v>1091</v>
      </c>
    </row>
    <row r="16982">
      <c r="A16982" t="n">
        <v>2014</v>
      </c>
      <c r="B16982" t="s">
        <v>1104</v>
      </c>
      <c r="C16982" t="s">
        <v>1105</v>
      </c>
      <c r="D16982" t="s">
        <v>1065</v>
      </c>
      <c r="E16982" t="s">
        <v>1066</v>
      </c>
      <c r="F16982" t="s">
        <v>1067</v>
      </c>
      <c r="G16982" t="n">
        <v>0</v>
      </c>
      <c r="H16982" t="n">
        <v>1249733376</v>
      </c>
      <c r="I16982" t="s">
        <v>1068</v>
      </c>
      <c r="J16982" t="s">
        <v>1069</v>
      </c>
    </row>
    <row r="16983">
      <c r="A16983" t="n">
        <v>2014</v>
      </c>
      <c r="B16983" t="s">
        <v>1104</v>
      </c>
      <c r="C16983" t="s">
        <v>1105</v>
      </c>
      <c r="D16983" t="s">
        <v>1070</v>
      </c>
      <c r="E16983" t="s">
        <v>1071</v>
      </c>
      <c r="F16983" t="s">
        <v>1067</v>
      </c>
      <c r="G16983" t="n">
        <v>0</v>
      </c>
      <c r="H16983" t="n">
        <v>1249733376</v>
      </c>
      <c r="I16983" t="s">
        <v>1068</v>
      </c>
      <c r="J16983" t="s">
        <v>1069</v>
      </c>
    </row>
    <row r="16984">
      <c r="A16984" t="n">
        <v>2014</v>
      </c>
      <c r="B16984" t="s">
        <v>1104</v>
      </c>
      <c r="C16984" t="s">
        <v>1105</v>
      </c>
      <c r="D16984" t="s">
        <v>1072</v>
      </c>
      <c r="E16984" t="s">
        <v>1073</v>
      </c>
      <c r="F16984" t="s">
        <v>1067</v>
      </c>
      <c r="G16984" t="n">
        <v>0</v>
      </c>
      <c r="H16984" t="n">
        <v>1249733376</v>
      </c>
      <c r="I16984" t="s">
        <v>1068</v>
      </c>
      <c r="J16984" t="s">
        <v>1069</v>
      </c>
    </row>
    <row r="16985">
      <c r="A16985" t="n">
        <v>2014</v>
      </c>
      <c r="B16985" t="s">
        <v>1104</v>
      </c>
      <c r="C16985" t="s">
        <v>1105</v>
      </c>
      <c r="D16985" t="s">
        <v>1074</v>
      </c>
      <c r="E16985" t="s">
        <v>1075</v>
      </c>
      <c r="F16985" t="s">
        <v>1067</v>
      </c>
      <c r="G16985" t="n">
        <v>0</v>
      </c>
      <c r="H16985" t="n">
        <v>1249733376</v>
      </c>
      <c r="I16985" t="s">
        <v>1068</v>
      </c>
      <c r="J16985" t="s">
        <v>1069</v>
      </c>
    </row>
    <row r="16986">
      <c r="A16986" t="n">
        <v>2014</v>
      </c>
      <c r="B16986" t="s">
        <v>1104</v>
      </c>
      <c r="C16986" t="s">
        <v>1105</v>
      </c>
      <c r="D16986" t="s">
        <v>1076</v>
      </c>
      <c r="E16986" t="s">
        <v>1077</v>
      </c>
      <c r="F16986" t="s">
        <v>1067</v>
      </c>
      <c r="G16986" t="n">
        <v>0</v>
      </c>
      <c r="H16986" t="n">
        <v>1249733376</v>
      </c>
      <c r="I16986" t="s">
        <v>1068</v>
      </c>
      <c r="J16986" t="s">
        <v>1069</v>
      </c>
    </row>
    <row r="16987">
      <c r="A16987" t="n">
        <v>2014</v>
      </c>
      <c r="B16987" t="s">
        <v>1104</v>
      </c>
      <c r="C16987" t="s">
        <v>1105</v>
      </c>
      <c r="D16987" t="s">
        <v>1078</v>
      </c>
      <c r="E16987" t="s">
        <v>1079</v>
      </c>
      <c r="F16987" t="s">
        <v>1067</v>
      </c>
      <c r="G16987"/>
      <c r="H16987" t="n">
        <v>1249733376</v>
      </c>
      <c r="I16987" t="s">
        <v>1068</v>
      </c>
      <c r="J16987" t="s">
        <v>1069</v>
      </c>
    </row>
    <row r="16988">
      <c r="A16988" t="n">
        <v>2014</v>
      </c>
      <c r="B16988" t="s">
        <v>1106</v>
      </c>
      <c r="C16988" t="s">
        <v>1107</v>
      </c>
      <c r="D16988" t="s">
        <v>1065</v>
      </c>
      <c r="E16988" t="s">
        <v>1066</v>
      </c>
      <c r="F16988" t="s">
        <v>1067</v>
      </c>
      <c r="G16988" t="n">
        <v>7.05457803945116</v>
      </c>
      <c r="H16988" t="n">
        <v>1456599990272</v>
      </c>
      <c r="I16988" t="s">
        <v>1108</v>
      </c>
      <c r="J16988" t="s">
        <v>1069</v>
      </c>
    </row>
    <row r="16989">
      <c r="A16989" t="n">
        <v>2014</v>
      </c>
      <c r="B16989" t="s">
        <v>1106</v>
      </c>
      <c r="C16989" t="s">
        <v>1107</v>
      </c>
      <c r="D16989" t="s">
        <v>1070</v>
      </c>
      <c r="E16989" t="s">
        <v>1071</v>
      </c>
      <c r="F16989" t="s">
        <v>1067</v>
      </c>
      <c r="G16989" t="n">
        <v>46.4962028236904</v>
      </c>
      <c r="H16989" t="n">
        <v>1456599990272</v>
      </c>
      <c r="I16989" t="s">
        <v>1108</v>
      </c>
      <c r="J16989" t="s">
        <v>1069</v>
      </c>
    </row>
    <row r="16990">
      <c r="A16990" t="n">
        <v>2014</v>
      </c>
      <c r="B16990" t="s">
        <v>1106</v>
      </c>
      <c r="C16990" t="s">
        <v>1107</v>
      </c>
      <c r="D16990" t="s">
        <v>1072</v>
      </c>
      <c r="E16990" t="s">
        <v>1073</v>
      </c>
      <c r="F16990" t="s">
        <v>1067</v>
      </c>
      <c r="G16990" t="n">
        <v>34.9298948907822</v>
      </c>
      <c r="H16990" t="n">
        <v>1456599990272</v>
      </c>
      <c r="I16990" t="s">
        <v>1108</v>
      </c>
      <c r="J16990" t="s">
        <v>1069</v>
      </c>
    </row>
    <row r="16991">
      <c r="A16991" t="n">
        <v>2014</v>
      </c>
      <c r="B16991" t="s">
        <v>1106</v>
      </c>
      <c r="C16991" t="s">
        <v>1107</v>
      </c>
      <c r="D16991" t="s">
        <v>1074</v>
      </c>
      <c r="E16991" t="s">
        <v>1075</v>
      </c>
      <c r="F16991" t="s">
        <v>1067</v>
      </c>
      <c r="G16991" t="n">
        <v>20.0051094595843</v>
      </c>
      <c r="H16991" t="n">
        <v>1456599990272</v>
      </c>
      <c r="I16991" t="s">
        <v>1108</v>
      </c>
      <c r="J16991" t="s">
        <v>1069</v>
      </c>
    </row>
    <row r="16992">
      <c r="A16992" t="n">
        <v>2014</v>
      </c>
      <c r="B16992" t="s">
        <v>1106</v>
      </c>
      <c r="C16992" t="s">
        <v>1107</v>
      </c>
      <c r="D16992" t="s">
        <v>1076</v>
      </c>
      <c r="E16992" t="s">
        <v>1077</v>
      </c>
      <c r="F16992" t="s">
        <v>1067</v>
      </c>
      <c r="G16992" t="n">
        <v>108.485785213508</v>
      </c>
      <c r="H16992" t="n">
        <v>1456599990272</v>
      </c>
      <c r="I16992" t="s">
        <v>1108</v>
      </c>
      <c r="J16992" t="s">
        <v>1069</v>
      </c>
    </row>
    <row r="16993">
      <c r="A16993" t="n">
        <v>2014</v>
      </c>
      <c r="B16993" t="s">
        <v>1106</v>
      </c>
      <c r="C16993" t="s">
        <v>1107</v>
      </c>
      <c r="D16993" t="s">
        <v>1078</v>
      </c>
      <c r="E16993" t="s">
        <v>1079</v>
      </c>
      <c r="F16993" t="s">
        <v>1067</v>
      </c>
      <c r="G16993"/>
      <c r="H16993" t="n">
        <v>1456599990272</v>
      </c>
      <c r="I16993" t="s">
        <v>1108</v>
      </c>
      <c r="J16993" t="s">
        <v>1069</v>
      </c>
    </row>
    <row r="16994">
      <c r="A16994" t="n">
        <v>2014</v>
      </c>
      <c r="B16994" t="s">
        <v>1109</v>
      </c>
      <c r="C16994" t="s">
        <v>1110</v>
      </c>
      <c r="D16994" t="s">
        <v>1065</v>
      </c>
      <c r="E16994" t="s">
        <v>1066</v>
      </c>
      <c r="F16994" t="s">
        <v>1067</v>
      </c>
      <c r="G16994" t="n">
        <v>1.89340306078069</v>
      </c>
      <c r="H16994" t="n">
        <v>442698989568</v>
      </c>
      <c r="I16994" t="s">
        <v>1090</v>
      </c>
      <c r="J16994" t="s">
        <v>1069</v>
      </c>
    </row>
    <row r="16995">
      <c r="A16995" t="n">
        <v>2014</v>
      </c>
      <c r="B16995" t="s">
        <v>1109</v>
      </c>
      <c r="C16995" t="s">
        <v>1110</v>
      </c>
      <c r="D16995" t="s">
        <v>1070</v>
      </c>
      <c r="E16995" t="s">
        <v>1071</v>
      </c>
      <c r="F16995" t="s">
        <v>1067</v>
      </c>
      <c r="G16995" t="n">
        <v>25.108033155987</v>
      </c>
      <c r="H16995" t="n">
        <v>442698989568</v>
      </c>
      <c r="I16995" t="s">
        <v>1090</v>
      </c>
      <c r="J16995" t="s">
        <v>1069</v>
      </c>
    </row>
    <row r="16996">
      <c r="A16996" t="n">
        <v>2014</v>
      </c>
      <c r="B16996" t="s">
        <v>1109</v>
      </c>
      <c r="C16996" t="s">
        <v>1110</v>
      </c>
      <c r="D16996" t="s">
        <v>1072</v>
      </c>
      <c r="E16996" t="s">
        <v>1073</v>
      </c>
      <c r="F16996" t="s">
        <v>1067</v>
      </c>
      <c r="G16996" t="n">
        <v>6.9679899956949</v>
      </c>
      <c r="H16996" t="n">
        <v>442698989568</v>
      </c>
      <c r="I16996" t="s">
        <v>1090</v>
      </c>
      <c r="J16996" t="s">
        <v>1069</v>
      </c>
    </row>
    <row r="16997">
      <c r="A16997" t="n">
        <v>2014</v>
      </c>
      <c r="B16997" t="s">
        <v>1109</v>
      </c>
      <c r="C16997" t="s">
        <v>1110</v>
      </c>
      <c r="D16997" t="s">
        <v>1074</v>
      </c>
      <c r="E16997" t="s">
        <v>1075</v>
      </c>
      <c r="F16997" t="s">
        <v>1067</v>
      </c>
      <c r="G16997" t="n">
        <v>8.46713301349063</v>
      </c>
      <c r="H16997" t="n">
        <v>442698989568</v>
      </c>
      <c r="I16997" t="s">
        <v>1090</v>
      </c>
      <c r="J16997" t="s">
        <v>1069</v>
      </c>
    </row>
    <row r="16998">
      <c r="A16998" t="n">
        <v>2014</v>
      </c>
      <c r="B16998" t="s">
        <v>1109</v>
      </c>
      <c r="C16998" t="s">
        <v>1110</v>
      </c>
      <c r="D16998" t="s">
        <v>1076</v>
      </c>
      <c r="E16998" t="s">
        <v>1077</v>
      </c>
      <c r="F16998" t="s">
        <v>1067</v>
      </c>
      <c r="G16998" t="n">
        <v>42.4365592259532</v>
      </c>
      <c r="H16998" t="n">
        <v>442698989568</v>
      </c>
      <c r="I16998" t="s">
        <v>1090</v>
      </c>
      <c r="J16998" t="s">
        <v>1069</v>
      </c>
    </row>
    <row r="16999">
      <c r="A16999" t="n">
        <v>2014</v>
      </c>
      <c r="B16999" t="s">
        <v>1109</v>
      </c>
      <c r="C16999" t="s">
        <v>1110</v>
      </c>
      <c r="D16999" t="s">
        <v>1078</v>
      </c>
      <c r="E16999" t="s">
        <v>1079</v>
      </c>
      <c r="F16999" t="s">
        <v>1067</v>
      </c>
      <c r="G16999" t="n">
        <v>17.0302408524895</v>
      </c>
      <c r="H16999" t="n">
        <v>442698989568</v>
      </c>
      <c r="I16999" t="s">
        <v>1090</v>
      </c>
      <c r="J16999" t="s">
        <v>1069</v>
      </c>
    </row>
    <row r="17000">
      <c r="A17000" t="n">
        <v>2014</v>
      </c>
      <c r="B17000" t="s">
        <v>1111</v>
      </c>
      <c r="C17000" t="s">
        <v>1112</v>
      </c>
      <c r="D17000" t="s">
        <v>1065</v>
      </c>
      <c r="E17000" t="s">
        <v>1066</v>
      </c>
      <c r="F17000" t="s">
        <v>1067</v>
      </c>
      <c r="G17000" t="n">
        <v>0.202972327220921</v>
      </c>
      <c r="H17000" t="n">
        <v>75239735296</v>
      </c>
      <c r="I17000" t="s">
        <v>1090</v>
      </c>
      <c r="J17000" t="s">
        <v>1091</v>
      </c>
    </row>
    <row r="17001">
      <c r="A17001" t="n">
        <v>2014</v>
      </c>
      <c r="B17001" t="s">
        <v>1111</v>
      </c>
      <c r="C17001" t="s">
        <v>1112</v>
      </c>
      <c r="D17001" t="s">
        <v>1070</v>
      </c>
      <c r="E17001" t="s">
        <v>1071</v>
      </c>
      <c r="F17001" t="s">
        <v>1067</v>
      </c>
      <c r="G17001" t="n">
        <v>1.42532626316986</v>
      </c>
      <c r="H17001" t="n">
        <v>75239735296</v>
      </c>
      <c r="I17001" t="s">
        <v>1090</v>
      </c>
      <c r="J17001" t="s">
        <v>1091</v>
      </c>
    </row>
    <row r="17002">
      <c r="A17002" t="n">
        <v>2014</v>
      </c>
      <c r="B17002" t="s">
        <v>1111</v>
      </c>
      <c r="C17002" t="s">
        <v>1112</v>
      </c>
      <c r="D17002" t="s">
        <v>1072</v>
      </c>
      <c r="E17002" t="s">
        <v>1073</v>
      </c>
      <c r="F17002" t="s">
        <v>1067</v>
      </c>
      <c r="G17002" t="n">
        <v>0.905062028349326</v>
      </c>
      <c r="H17002" t="n">
        <v>75239735296</v>
      </c>
      <c r="I17002" t="s">
        <v>1090</v>
      </c>
      <c r="J17002" t="s">
        <v>1091</v>
      </c>
    </row>
    <row r="17003">
      <c r="A17003" t="n">
        <v>2014</v>
      </c>
      <c r="B17003" t="s">
        <v>1111</v>
      </c>
      <c r="C17003" t="s">
        <v>1112</v>
      </c>
      <c r="D17003" t="s">
        <v>1074</v>
      </c>
      <c r="E17003" t="s">
        <v>1075</v>
      </c>
      <c r="F17003" t="s">
        <v>1067</v>
      </c>
      <c r="G17003" t="n">
        <v>9.46450693296599</v>
      </c>
      <c r="H17003" t="n">
        <v>75239735296</v>
      </c>
      <c r="I17003" t="s">
        <v>1090</v>
      </c>
      <c r="J17003" t="s">
        <v>1091</v>
      </c>
    </row>
    <row r="17004">
      <c r="A17004" t="n">
        <v>2014</v>
      </c>
      <c r="B17004" t="s">
        <v>1111</v>
      </c>
      <c r="C17004" t="s">
        <v>1112</v>
      </c>
      <c r="D17004" t="s">
        <v>1076</v>
      </c>
      <c r="E17004" t="s">
        <v>1077</v>
      </c>
      <c r="F17004" t="s">
        <v>1067</v>
      </c>
      <c r="G17004" t="n">
        <v>11.9978675517061</v>
      </c>
      <c r="H17004" t="n">
        <v>75239735296</v>
      </c>
      <c r="I17004" t="s">
        <v>1090</v>
      </c>
      <c r="J17004" t="s">
        <v>1091</v>
      </c>
    </row>
    <row r="17005">
      <c r="A17005" t="n">
        <v>2014</v>
      </c>
      <c r="B17005" t="s">
        <v>1111</v>
      </c>
      <c r="C17005" t="s">
        <v>1112</v>
      </c>
      <c r="D17005" t="s">
        <v>1078</v>
      </c>
      <c r="E17005" t="s">
        <v>1079</v>
      </c>
      <c r="F17005" t="s">
        <v>1067</v>
      </c>
      <c r="G17005"/>
      <c r="H17005" t="n">
        <v>75239735296</v>
      </c>
      <c r="I17005" t="s">
        <v>1090</v>
      </c>
      <c r="J17005" t="s">
        <v>1091</v>
      </c>
    </row>
    <row r="17006">
      <c r="A17006" t="n">
        <v>2014</v>
      </c>
      <c r="B17006" t="s">
        <v>1113</v>
      </c>
      <c r="C17006" t="s">
        <v>1114</v>
      </c>
      <c r="D17006" t="s">
        <v>1065</v>
      </c>
      <c r="E17006" t="s">
        <v>1066</v>
      </c>
      <c r="F17006" t="s">
        <v>1067</v>
      </c>
      <c r="G17006" t="n">
        <v>0.000972911349820587</v>
      </c>
      <c r="H17006" t="n">
        <v>2705783296</v>
      </c>
      <c r="I17006" t="s">
        <v>1086</v>
      </c>
      <c r="J17006" t="s">
        <v>1083</v>
      </c>
    </row>
    <row r="17007">
      <c r="A17007" t="n">
        <v>2014</v>
      </c>
      <c r="B17007" t="s">
        <v>1113</v>
      </c>
      <c r="C17007" t="s">
        <v>1114</v>
      </c>
      <c r="D17007" t="s">
        <v>1070</v>
      </c>
      <c r="E17007" t="s">
        <v>1071</v>
      </c>
      <c r="F17007" t="s">
        <v>1067</v>
      </c>
      <c r="G17007" t="n">
        <v>0.0182301933434643</v>
      </c>
      <c r="H17007" t="n">
        <v>2705783296</v>
      </c>
      <c r="I17007" t="s">
        <v>1086</v>
      </c>
      <c r="J17007" t="s">
        <v>1083</v>
      </c>
    </row>
    <row r="17008">
      <c r="A17008" t="n">
        <v>2014</v>
      </c>
      <c r="B17008" t="s">
        <v>1113</v>
      </c>
      <c r="C17008" t="s">
        <v>1114</v>
      </c>
      <c r="D17008" t="s">
        <v>1072</v>
      </c>
      <c r="E17008" t="s">
        <v>1073</v>
      </c>
      <c r="F17008" t="s">
        <v>1067</v>
      </c>
      <c r="G17008" t="n">
        <v>0.0894812659358046</v>
      </c>
      <c r="H17008" t="n">
        <v>2705783296</v>
      </c>
      <c r="I17008" t="s">
        <v>1086</v>
      </c>
      <c r="J17008" t="s">
        <v>1083</v>
      </c>
    </row>
    <row r="17009">
      <c r="A17009" t="n">
        <v>2014</v>
      </c>
      <c r="B17009" t="s">
        <v>1113</v>
      </c>
      <c r="C17009" t="s">
        <v>1114</v>
      </c>
      <c r="D17009" t="s">
        <v>1074</v>
      </c>
      <c r="E17009" t="s">
        <v>1075</v>
      </c>
      <c r="F17009" t="s">
        <v>1067</v>
      </c>
      <c r="G17009" t="n">
        <v>0.0384879166863673</v>
      </c>
      <c r="H17009" t="n">
        <v>2705783296</v>
      </c>
      <c r="I17009" t="s">
        <v>1086</v>
      </c>
      <c r="J17009" t="s">
        <v>1083</v>
      </c>
    </row>
    <row r="17010">
      <c r="A17010" t="n">
        <v>2014</v>
      </c>
      <c r="B17010" t="s">
        <v>1113</v>
      </c>
      <c r="C17010" t="s">
        <v>1114</v>
      </c>
      <c r="D17010" t="s">
        <v>1076</v>
      </c>
      <c r="E17010" t="s">
        <v>1077</v>
      </c>
      <c r="F17010" t="s">
        <v>1067</v>
      </c>
      <c r="G17010" t="n">
        <v>0.147172287315457</v>
      </c>
      <c r="H17010" t="n">
        <v>2705783296</v>
      </c>
      <c r="I17010" t="s">
        <v>1086</v>
      </c>
      <c r="J17010" t="s">
        <v>1083</v>
      </c>
    </row>
    <row r="17011">
      <c r="A17011" t="n">
        <v>2014</v>
      </c>
      <c r="B17011" t="s">
        <v>1113</v>
      </c>
      <c r="C17011" t="s">
        <v>1114</v>
      </c>
      <c r="D17011" t="s">
        <v>1078</v>
      </c>
      <c r="E17011" t="s">
        <v>1079</v>
      </c>
      <c r="F17011" t="s">
        <v>1067</v>
      </c>
      <c r="G17011"/>
      <c r="H17011" t="n">
        <v>2705783296</v>
      </c>
      <c r="I17011" t="s">
        <v>1086</v>
      </c>
      <c r="J17011" t="s">
        <v>1083</v>
      </c>
    </row>
    <row r="17012">
      <c r="A17012" t="n">
        <v>2014</v>
      </c>
      <c r="B17012" t="s">
        <v>1115</v>
      </c>
      <c r="C17012" t="s">
        <v>1116</v>
      </c>
      <c r="D17012" t="s">
        <v>1065</v>
      </c>
      <c r="E17012" t="s">
        <v>1066</v>
      </c>
      <c r="F17012" t="s">
        <v>1067</v>
      </c>
      <c r="G17012" t="n">
        <v>1.24655128057856</v>
      </c>
      <c r="H17012" t="n">
        <v>535528996864</v>
      </c>
      <c r="I17012" t="s">
        <v>1090</v>
      </c>
      <c r="J17012" t="s">
        <v>1069</v>
      </c>
    </row>
    <row r="17013">
      <c r="A17013" t="n">
        <v>2014</v>
      </c>
      <c r="B17013" t="s">
        <v>1115</v>
      </c>
      <c r="C17013" t="s">
        <v>1116</v>
      </c>
      <c r="D17013" t="s">
        <v>1070</v>
      </c>
      <c r="E17013" t="s">
        <v>1071</v>
      </c>
      <c r="F17013" t="s">
        <v>1067</v>
      </c>
      <c r="G17013" t="n">
        <v>10.0985244943689</v>
      </c>
      <c r="H17013" t="n">
        <v>535528996864</v>
      </c>
      <c r="I17013" t="s">
        <v>1090</v>
      </c>
      <c r="J17013" t="s">
        <v>1069</v>
      </c>
    </row>
    <row r="17014">
      <c r="A17014" t="n">
        <v>2014</v>
      </c>
      <c r="B17014" t="s">
        <v>1115</v>
      </c>
      <c r="C17014" t="s">
        <v>1116</v>
      </c>
      <c r="D17014" t="s">
        <v>1072</v>
      </c>
      <c r="E17014" t="s">
        <v>1073</v>
      </c>
      <c r="F17014" t="s">
        <v>1067</v>
      </c>
      <c r="G17014" t="n">
        <v>43.7098829119417</v>
      </c>
      <c r="H17014" t="n">
        <v>535528996864</v>
      </c>
      <c r="I17014" t="s">
        <v>1090</v>
      </c>
      <c r="J17014" t="s">
        <v>1069</v>
      </c>
    </row>
    <row r="17015">
      <c r="A17015" t="n">
        <v>2014</v>
      </c>
      <c r="B17015" t="s">
        <v>1115</v>
      </c>
      <c r="C17015" t="s">
        <v>1116</v>
      </c>
      <c r="D17015" t="s">
        <v>1074</v>
      </c>
      <c r="E17015" t="s">
        <v>1075</v>
      </c>
      <c r="F17015" t="s">
        <v>1067</v>
      </c>
      <c r="G17015" t="n">
        <v>7.77323601011646</v>
      </c>
      <c r="H17015" t="n">
        <v>535528996864</v>
      </c>
      <c r="I17015" t="s">
        <v>1090</v>
      </c>
      <c r="J17015" t="s">
        <v>1069</v>
      </c>
    </row>
    <row r="17016">
      <c r="A17016" t="n">
        <v>2014</v>
      </c>
      <c r="B17016" t="s">
        <v>1115</v>
      </c>
      <c r="C17016" t="s">
        <v>1116</v>
      </c>
      <c r="D17016" t="s">
        <v>1076</v>
      </c>
      <c r="E17016" t="s">
        <v>1077</v>
      </c>
      <c r="F17016" t="s">
        <v>1067</v>
      </c>
      <c r="G17016" t="n">
        <v>62.8281946970056</v>
      </c>
      <c r="H17016" t="n">
        <v>535528996864</v>
      </c>
      <c r="I17016" t="s">
        <v>1090</v>
      </c>
      <c r="J17016" t="s">
        <v>1069</v>
      </c>
    </row>
    <row r="17017">
      <c r="A17017" t="n">
        <v>2014</v>
      </c>
      <c r="B17017" t="s">
        <v>1115</v>
      </c>
      <c r="C17017" t="s">
        <v>1116</v>
      </c>
      <c r="D17017" t="s">
        <v>1078</v>
      </c>
      <c r="E17017" t="s">
        <v>1079</v>
      </c>
      <c r="F17017" t="s">
        <v>1067</v>
      </c>
      <c r="G17017" t="n">
        <v>69.8992781120114</v>
      </c>
      <c r="H17017" t="n">
        <v>535528996864</v>
      </c>
      <c r="I17017" t="s">
        <v>1090</v>
      </c>
      <c r="J17017" t="s">
        <v>1069</v>
      </c>
    </row>
    <row r="17018">
      <c r="A17018" t="n">
        <v>2014</v>
      </c>
      <c r="B17018" t="s">
        <v>1117</v>
      </c>
      <c r="C17018" t="s">
        <v>1118</v>
      </c>
      <c r="D17018" t="s">
        <v>1065</v>
      </c>
      <c r="E17018" t="s">
        <v>1066</v>
      </c>
      <c r="F17018" t="s">
        <v>1067</v>
      </c>
      <c r="G17018" t="n">
        <v>0.00477812277894289</v>
      </c>
      <c r="H17018" t="n">
        <v>13284528128</v>
      </c>
      <c r="I17018" t="s">
        <v>1086</v>
      </c>
      <c r="J17018" t="s">
        <v>1087</v>
      </c>
    </row>
    <row r="17019">
      <c r="A17019" t="n">
        <v>2014</v>
      </c>
      <c r="B17019" t="s">
        <v>1117</v>
      </c>
      <c r="C17019" t="s">
        <v>1118</v>
      </c>
      <c r="D17019" t="s">
        <v>1070</v>
      </c>
      <c r="E17019" t="s">
        <v>1071</v>
      </c>
      <c r="F17019" t="s">
        <v>1067</v>
      </c>
      <c r="G17019" t="n">
        <v>0.0901533107615645</v>
      </c>
      <c r="H17019" t="n">
        <v>13284528128</v>
      </c>
      <c r="I17019" t="s">
        <v>1086</v>
      </c>
      <c r="J17019" t="s">
        <v>1087</v>
      </c>
    </row>
    <row r="17020">
      <c r="A17020" t="n">
        <v>2014</v>
      </c>
      <c r="B17020" t="s">
        <v>1117</v>
      </c>
      <c r="C17020" t="s">
        <v>1118</v>
      </c>
      <c r="D17020" t="s">
        <v>1072</v>
      </c>
      <c r="E17020" t="s">
        <v>1073</v>
      </c>
      <c r="F17020" t="s">
        <v>1067</v>
      </c>
      <c r="G17020" t="n">
        <v>0.0748899030977941</v>
      </c>
      <c r="H17020" t="n">
        <v>13284528128</v>
      </c>
      <c r="I17020" t="s">
        <v>1086</v>
      </c>
      <c r="J17020" t="s">
        <v>1087</v>
      </c>
    </row>
    <row r="17021">
      <c r="A17021" t="n">
        <v>2014</v>
      </c>
      <c r="B17021" t="s">
        <v>1117</v>
      </c>
      <c r="C17021" t="s">
        <v>1118</v>
      </c>
      <c r="D17021" t="s">
        <v>1074</v>
      </c>
      <c r="E17021" t="s">
        <v>1075</v>
      </c>
      <c r="F17021" t="s">
        <v>1067</v>
      </c>
      <c r="G17021" t="n">
        <v>0.250971468894432</v>
      </c>
      <c r="H17021" t="n">
        <v>13284528128</v>
      </c>
      <c r="I17021" t="s">
        <v>1086</v>
      </c>
      <c r="J17021" t="s">
        <v>1087</v>
      </c>
    </row>
    <row r="17022">
      <c r="A17022" t="n">
        <v>2014</v>
      </c>
      <c r="B17022" t="s">
        <v>1117</v>
      </c>
      <c r="C17022" t="s">
        <v>1118</v>
      </c>
      <c r="D17022" t="s">
        <v>1076</v>
      </c>
      <c r="E17022" t="s">
        <v>1077</v>
      </c>
      <c r="F17022" t="s">
        <v>1067</v>
      </c>
      <c r="G17022" t="n">
        <v>0.420792805532733</v>
      </c>
      <c r="H17022" t="n">
        <v>13284528128</v>
      </c>
      <c r="I17022" t="s">
        <v>1086</v>
      </c>
      <c r="J17022" t="s">
        <v>1087</v>
      </c>
    </row>
    <row r="17023">
      <c r="A17023" t="n">
        <v>2014</v>
      </c>
      <c r="B17023" t="s">
        <v>1117</v>
      </c>
      <c r="C17023" t="s">
        <v>1118</v>
      </c>
      <c r="D17023" t="s">
        <v>1078</v>
      </c>
      <c r="E17023" t="s">
        <v>1079</v>
      </c>
      <c r="F17023" t="s">
        <v>1067</v>
      </c>
      <c r="G17023"/>
      <c r="H17023" t="n">
        <v>13284528128</v>
      </c>
      <c r="I17023" t="s">
        <v>1086</v>
      </c>
      <c r="J17023" t="s">
        <v>1087</v>
      </c>
    </row>
    <row r="17024">
      <c r="A17024" t="n">
        <v>2014</v>
      </c>
      <c r="B17024" t="s">
        <v>1119</v>
      </c>
      <c r="C17024" t="s">
        <v>1120</v>
      </c>
      <c r="D17024" t="s">
        <v>1065</v>
      </c>
      <c r="E17024" t="s">
        <v>1066</v>
      </c>
      <c r="F17024" t="s">
        <v>1067</v>
      </c>
      <c r="G17024" t="n">
        <v>0</v>
      </c>
      <c r="H17024"/>
      <c r="I17024" t="s">
        <v>1068</v>
      </c>
      <c r="J17024" t="s">
        <v>1121</v>
      </c>
    </row>
    <row r="17025">
      <c r="A17025" t="n">
        <v>2014</v>
      </c>
      <c r="B17025" t="s">
        <v>1119</v>
      </c>
      <c r="C17025" t="s">
        <v>1120</v>
      </c>
      <c r="D17025" t="s">
        <v>1070</v>
      </c>
      <c r="E17025" t="s">
        <v>1071</v>
      </c>
      <c r="F17025" t="s">
        <v>1067</v>
      </c>
      <c r="G17025" t="n">
        <v>0</v>
      </c>
      <c r="H17025"/>
      <c r="I17025" t="s">
        <v>1068</v>
      </c>
      <c r="J17025" t="s">
        <v>1121</v>
      </c>
    </row>
    <row r="17026">
      <c r="A17026" t="n">
        <v>2014</v>
      </c>
      <c r="B17026" t="s">
        <v>1119</v>
      </c>
      <c r="C17026" t="s">
        <v>1120</v>
      </c>
      <c r="D17026" t="s">
        <v>1072</v>
      </c>
      <c r="E17026" t="s">
        <v>1073</v>
      </c>
      <c r="F17026" t="s">
        <v>1067</v>
      </c>
      <c r="G17026" t="n">
        <v>0</v>
      </c>
      <c r="H17026"/>
      <c r="I17026" t="s">
        <v>1068</v>
      </c>
      <c r="J17026" t="s">
        <v>1121</v>
      </c>
    </row>
    <row r="17027">
      <c r="A17027" t="n">
        <v>2014</v>
      </c>
      <c r="B17027" t="s">
        <v>1119</v>
      </c>
      <c r="C17027" t="s">
        <v>1120</v>
      </c>
      <c r="D17027" t="s">
        <v>1074</v>
      </c>
      <c r="E17027" t="s">
        <v>1075</v>
      </c>
      <c r="F17027" t="s">
        <v>1067</v>
      </c>
      <c r="G17027" t="n">
        <v>0</v>
      </c>
      <c r="H17027"/>
      <c r="I17027" t="s">
        <v>1068</v>
      </c>
      <c r="J17027" t="s">
        <v>1121</v>
      </c>
    </row>
    <row r="17028">
      <c r="A17028" t="n">
        <v>2014</v>
      </c>
      <c r="B17028" t="s">
        <v>1119</v>
      </c>
      <c r="C17028" t="s">
        <v>1120</v>
      </c>
      <c r="D17028" t="s">
        <v>1076</v>
      </c>
      <c r="E17028" t="s">
        <v>1077</v>
      </c>
      <c r="F17028" t="s">
        <v>1067</v>
      </c>
      <c r="G17028" t="n">
        <v>0</v>
      </c>
      <c r="H17028"/>
      <c r="I17028" t="s">
        <v>1068</v>
      </c>
      <c r="J17028" t="s">
        <v>1121</v>
      </c>
    </row>
    <row r="17029">
      <c r="A17029" t="n">
        <v>2014</v>
      </c>
      <c r="B17029" t="s">
        <v>1119</v>
      </c>
      <c r="C17029" t="s">
        <v>1120</v>
      </c>
      <c r="D17029" t="s">
        <v>1078</v>
      </c>
      <c r="E17029" t="s">
        <v>1079</v>
      </c>
      <c r="F17029" t="s">
        <v>1067</v>
      </c>
      <c r="G17029"/>
      <c r="H17029"/>
      <c r="I17029" t="s">
        <v>1068</v>
      </c>
      <c r="J17029" t="s">
        <v>1121</v>
      </c>
    </row>
    <row r="17030">
      <c r="A17030" t="n">
        <v>2014</v>
      </c>
      <c r="B17030" t="s">
        <v>1122</v>
      </c>
      <c r="C17030" t="s">
        <v>1123</v>
      </c>
      <c r="D17030" t="s">
        <v>1065</v>
      </c>
      <c r="E17030" t="s">
        <v>1066</v>
      </c>
      <c r="F17030" t="s">
        <v>1067</v>
      </c>
      <c r="G17030" t="n">
        <v>0.000564510501620364</v>
      </c>
      <c r="H17030" t="n">
        <v>13943016448</v>
      </c>
      <c r="I17030" t="s">
        <v>1086</v>
      </c>
      <c r="J17030" t="s">
        <v>1083</v>
      </c>
    </row>
    <row r="17031">
      <c r="A17031" t="n">
        <v>2014</v>
      </c>
      <c r="B17031" t="s">
        <v>1122</v>
      </c>
      <c r="C17031" t="s">
        <v>1123</v>
      </c>
      <c r="D17031" t="s">
        <v>1070</v>
      </c>
      <c r="E17031" t="s">
        <v>1071</v>
      </c>
      <c r="F17031" t="s">
        <v>1067</v>
      </c>
      <c r="G17031" t="n">
        <v>0.0295022776314288</v>
      </c>
      <c r="H17031" t="n">
        <v>13943016448</v>
      </c>
      <c r="I17031" t="s">
        <v>1086</v>
      </c>
      <c r="J17031" t="s">
        <v>1083</v>
      </c>
    </row>
    <row r="17032">
      <c r="A17032" t="n">
        <v>2014</v>
      </c>
      <c r="B17032" t="s">
        <v>1122</v>
      </c>
      <c r="C17032" t="s">
        <v>1123</v>
      </c>
      <c r="D17032" t="s">
        <v>1072</v>
      </c>
      <c r="E17032" t="s">
        <v>1073</v>
      </c>
      <c r="F17032" t="s">
        <v>1067</v>
      </c>
      <c r="G17032" t="n">
        <v>0.179026180267247</v>
      </c>
      <c r="H17032" t="n">
        <v>13943016448</v>
      </c>
      <c r="I17032" t="s">
        <v>1086</v>
      </c>
      <c r="J17032" t="s">
        <v>1083</v>
      </c>
    </row>
    <row r="17033">
      <c r="A17033" t="n">
        <v>2014</v>
      </c>
      <c r="B17033" t="s">
        <v>1122</v>
      </c>
      <c r="C17033" t="s">
        <v>1123</v>
      </c>
      <c r="D17033" t="s">
        <v>1074</v>
      </c>
      <c r="E17033" t="s">
        <v>1075</v>
      </c>
      <c r="F17033" t="s">
        <v>1067</v>
      </c>
      <c r="G17033" t="n">
        <v>0.070973836149517</v>
      </c>
      <c r="H17033" t="n">
        <v>13943016448</v>
      </c>
      <c r="I17033" t="s">
        <v>1086</v>
      </c>
      <c r="J17033" t="s">
        <v>1083</v>
      </c>
    </row>
    <row r="17034">
      <c r="A17034" t="n">
        <v>2014</v>
      </c>
      <c r="B17034" t="s">
        <v>1122</v>
      </c>
      <c r="C17034" t="s">
        <v>1123</v>
      </c>
      <c r="D17034" t="s">
        <v>1076</v>
      </c>
      <c r="E17034" t="s">
        <v>1077</v>
      </c>
      <c r="F17034" t="s">
        <v>1067</v>
      </c>
      <c r="G17034" t="n">
        <v>0.280066804549813</v>
      </c>
      <c r="H17034" t="n">
        <v>13943016448</v>
      </c>
      <c r="I17034" t="s">
        <v>1086</v>
      </c>
      <c r="J17034" t="s">
        <v>1083</v>
      </c>
    </row>
    <row r="17035">
      <c r="A17035" t="n">
        <v>2014</v>
      </c>
      <c r="B17035" t="s">
        <v>1122</v>
      </c>
      <c r="C17035" t="s">
        <v>1123</v>
      </c>
      <c r="D17035" t="s">
        <v>1078</v>
      </c>
      <c r="E17035" t="s">
        <v>1079</v>
      </c>
      <c r="F17035" t="s">
        <v>1067</v>
      </c>
      <c r="G17035"/>
      <c r="H17035" t="n">
        <v>13943016448</v>
      </c>
      <c r="I17035" t="s">
        <v>1086</v>
      </c>
      <c r="J17035" t="s">
        <v>1083</v>
      </c>
    </row>
    <row r="17036">
      <c r="A17036" t="n">
        <v>2014</v>
      </c>
      <c r="B17036" t="s">
        <v>1124</v>
      </c>
      <c r="C17036" t="s">
        <v>1125</v>
      </c>
      <c r="D17036" t="s">
        <v>1065</v>
      </c>
      <c r="E17036" t="s">
        <v>1066</v>
      </c>
      <c r="F17036" t="s">
        <v>1067</v>
      </c>
      <c r="G17036" t="n">
        <v>0.102125767671404</v>
      </c>
      <c r="H17036" t="n">
        <v>207102001152</v>
      </c>
      <c r="I17036" t="s">
        <v>1082</v>
      </c>
      <c r="J17036" t="s">
        <v>1087</v>
      </c>
    </row>
    <row r="17037">
      <c r="A17037" t="n">
        <v>2014</v>
      </c>
      <c r="B17037" t="s">
        <v>1124</v>
      </c>
      <c r="C17037" t="s">
        <v>1125</v>
      </c>
      <c r="D17037" t="s">
        <v>1070</v>
      </c>
      <c r="E17037" t="s">
        <v>1071</v>
      </c>
      <c r="F17037" t="s">
        <v>1067</v>
      </c>
      <c r="G17037" t="n">
        <v>1.67770493730056</v>
      </c>
      <c r="H17037" t="n">
        <v>207102001152</v>
      </c>
      <c r="I17037" t="s">
        <v>1082</v>
      </c>
      <c r="J17037" t="s">
        <v>1087</v>
      </c>
    </row>
    <row r="17038">
      <c r="A17038" t="n">
        <v>2014</v>
      </c>
      <c r="B17038" t="s">
        <v>1124</v>
      </c>
      <c r="C17038" t="s">
        <v>1125</v>
      </c>
      <c r="D17038" t="s">
        <v>1072</v>
      </c>
      <c r="E17038" t="s">
        <v>1073</v>
      </c>
      <c r="F17038" t="s">
        <v>1067</v>
      </c>
      <c r="G17038" t="n">
        <v>0.336830097039596</v>
      </c>
      <c r="H17038" t="n">
        <v>207102001152</v>
      </c>
      <c r="I17038" t="s">
        <v>1082</v>
      </c>
      <c r="J17038" t="s">
        <v>1087</v>
      </c>
    </row>
    <row r="17039">
      <c r="A17039" t="n">
        <v>2014</v>
      </c>
      <c r="B17039" t="s">
        <v>1124</v>
      </c>
      <c r="C17039" t="s">
        <v>1125</v>
      </c>
      <c r="D17039" t="s">
        <v>1074</v>
      </c>
      <c r="E17039" t="s">
        <v>1075</v>
      </c>
      <c r="F17039" t="s">
        <v>1067</v>
      </c>
      <c r="G17039" t="n">
        <v>0.252630466081286</v>
      </c>
      <c r="H17039" t="n">
        <v>207102001152</v>
      </c>
      <c r="I17039" t="s">
        <v>1082</v>
      </c>
      <c r="J17039" t="s">
        <v>1087</v>
      </c>
    </row>
    <row r="17040">
      <c r="A17040" t="n">
        <v>2014</v>
      </c>
      <c r="B17040" t="s">
        <v>1124</v>
      </c>
      <c r="C17040" t="s">
        <v>1125</v>
      </c>
      <c r="D17040" t="s">
        <v>1076</v>
      </c>
      <c r="E17040" t="s">
        <v>1077</v>
      </c>
      <c r="F17040" t="s">
        <v>1067</v>
      </c>
      <c r="G17040" t="n">
        <v>2.36929126809285</v>
      </c>
      <c r="H17040" t="n">
        <v>207102001152</v>
      </c>
      <c r="I17040" t="s">
        <v>1082</v>
      </c>
      <c r="J17040" t="s">
        <v>1087</v>
      </c>
    </row>
    <row r="17041">
      <c r="A17041" t="n">
        <v>2014</v>
      </c>
      <c r="B17041" t="s">
        <v>1124</v>
      </c>
      <c r="C17041" t="s">
        <v>1125</v>
      </c>
      <c r="D17041" t="s">
        <v>1078</v>
      </c>
      <c r="E17041" t="s">
        <v>1079</v>
      </c>
      <c r="F17041" t="s">
        <v>1067</v>
      </c>
      <c r="G17041"/>
      <c r="H17041" t="n">
        <v>207102001152</v>
      </c>
      <c r="I17041" t="s">
        <v>1082</v>
      </c>
      <c r="J17041" t="s">
        <v>1087</v>
      </c>
    </row>
    <row r="17042">
      <c r="A17042" t="n">
        <v>2014</v>
      </c>
      <c r="B17042" t="s">
        <v>1126</v>
      </c>
      <c r="C17042" t="s">
        <v>1127</v>
      </c>
      <c r="D17042" t="s">
        <v>1065</v>
      </c>
      <c r="E17042" t="s">
        <v>1066</v>
      </c>
      <c r="F17042" t="s">
        <v>1067</v>
      </c>
      <c r="G17042" t="n">
        <v>0.0675519097785822</v>
      </c>
      <c r="H17042" t="n">
        <v>57081999360</v>
      </c>
      <c r="I17042" t="s">
        <v>1090</v>
      </c>
      <c r="J17042" t="s">
        <v>1091</v>
      </c>
    </row>
    <row r="17043">
      <c r="A17043" t="n">
        <v>2014</v>
      </c>
      <c r="B17043" t="s">
        <v>1126</v>
      </c>
      <c r="C17043" t="s">
        <v>1127</v>
      </c>
      <c r="D17043" t="s">
        <v>1070</v>
      </c>
      <c r="E17043" t="s">
        <v>1071</v>
      </c>
      <c r="F17043" t="s">
        <v>1067</v>
      </c>
      <c r="G17043" t="n">
        <v>0.876645754095221</v>
      </c>
      <c r="H17043" t="n">
        <v>57081999360</v>
      </c>
      <c r="I17043" t="s">
        <v>1090</v>
      </c>
      <c r="J17043" t="s">
        <v>1091</v>
      </c>
    </row>
    <row r="17044">
      <c r="A17044" t="n">
        <v>2014</v>
      </c>
      <c r="B17044" t="s">
        <v>1126</v>
      </c>
      <c r="C17044" t="s">
        <v>1127</v>
      </c>
      <c r="D17044" t="s">
        <v>1072</v>
      </c>
      <c r="E17044" t="s">
        <v>1073</v>
      </c>
      <c r="F17044" t="s">
        <v>1067</v>
      </c>
      <c r="G17044" t="n">
        <v>1.69435005985514</v>
      </c>
      <c r="H17044" t="n">
        <v>57081999360</v>
      </c>
      <c r="I17044" t="s">
        <v>1090</v>
      </c>
      <c r="J17044" t="s">
        <v>1091</v>
      </c>
    </row>
    <row r="17045">
      <c r="A17045" t="n">
        <v>2014</v>
      </c>
      <c r="B17045" t="s">
        <v>1126</v>
      </c>
      <c r="C17045" t="s">
        <v>1127</v>
      </c>
      <c r="D17045" t="s">
        <v>1074</v>
      </c>
      <c r="E17045" t="s">
        <v>1075</v>
      </c>
      <c r="F17045" t="s">
        <v>1067</v>
      </c>
      <c r="G17045" t="n">
        <v>2.16695541748867</v>
      </c>
      <c r="H17045" t="n">
        <v>57081999360</v>
      </c>
      <c r="I17045" t="s">
        <v>1090</v>
      </c>
      <c r="J17045" t="s">
        <v>1091</v>
      </c>
    </row>
    <row r="17046">
      <c r="A17046" t="n">
        <v>2014</v>
      </c>
      <c r="B17046" t="s">
        <v>1126</v>
      </c>
      <c r="C17046" t="s">
        <v>1127</v>
      </c>
      <c r="D17046" t="s">
        <v>1076</v>
      </c>
      <c r="E17046" t="s">
        <v>1077</v>
      </c>
      <c r="F17046" t="s">
        <v>1067</v>
      </c>
      <c r="G17046" t="n">
        <v>4.80550314121761</v>
      </c>
      <c r="H17046" t="n">
        <v>57081999360</v>
      </c>
      <c r="I17046" t="s">
        <v>1090</v>
      </c>
      <c r="J17046" t="s">
        <v>1091</v>
      </c>
    </row>
    <row r="17047">
      <c r="A17047" t="n">
        <v>2014</v>
      </c>
      <c r="B17047" t="s">
        <v>1126</v>
      </c>
      <c r="C17047" t="s">
        <v>1127</v>
      </c>
      <c r="D17047" t="s">
        <v>1078</v>
      </c>
      <c r="E17047" t="s">
        <v>1079</v>
      </c>
      <c r="F17047" t="s">
        <v>1067</v>
      </c>
      <c r="G17047"/>
      <c r="H17047" t="n">
        <v>57081999360</v>
      </c>
      <c r="I17047" t="s">
        <v>1090</v>
      </c>
      <c r="J17047" t="s">
        <v>1091</v>
      </c>
    </row>
    <row r="17048">
      <c r="A17048" t="n">
        <v>2014</v>
      </c>
      <c r="B17048" t="s">
        <v>1128</v>
      </c>
      <c r="C17048" t="s">
        <v>1129</v>
      </c>
      <c r="D17048" t="s">
        <v>1065</v>
      </c>
      <c r="E17048" t="s">
        <v>1066</v>
      </c>
      <c r="F17048" t="s">
        <v>1067</v>
      </c>
      <c r="G17048" t="n">
        <v>0</v>
      </c>
      <c r="H17048" t="n">
        <v>33387712512</v>
      </c>
      <c r="I17048" t="s">
        <v>1099</v>
      </c>
      <c r="J17048" t="s">
        <v>1069</v>
      </c>
    </row>
    <row r="17049">
      <c r="A17049" t="n">
        <v>2014</v>
      </c>
      <c r="B17049" t="s">
        <v>1128</v>
      </c>
      <c r="C17049" t="s">
        <v>1129</v>
      </c>
      <c r="D17049" t="s">
        <v>1070</v>
      </c>
      <c r="E17049" t="s">
        <v>1071</v>
      </c>
      <c r="F17049" t="s">
        <v>1067</v>
      </c>
      <c r="G17049" t="n">
        <v>0</v>
      </c>
      <c r="H17049" t="n">
        <v>33387712512</v>
      </c>
      <c r="I17049" t="s">
        <v>1099</v>
      </c>
      <c r="J17049" t="s">
        <v>1069</v>
      </c>
    </row>
    <row r="17050">
      <c r="A17050" t="n">
        <v>2014</v>
      </c>
      <c r="B17050" t="s">
        <v>1128</v>
      </c>
      <c r="C17050" t="s">
        <v>1129</v>
      </c>
      <c r="D17050" t="s">
        <v>1072</v>
      </c>
      <c r="E17050" t="s">
        <v>1073</v>
      </c>
      <c r="F17050" t="s">
        <v>1067</v>
      </c>
      <c r="G17050" t="n">
        <v>0</v>
      </c>
      <c r="H17050" t="n">
        <v>33387712512</v>
      </c>
      <c r="I17050" t="s">
        <v>1099</v>
      </c>
      <c r="J17050" t="s">
        <v>1069</v>
      </c>
    </row>
    <row r="17051">
      <c r="A17051" t="n">
        <v>2014</v>
      </c>
      <c r="B17051" t="s">
        <v>1128</v>
      </c>
      <c r="C17051" t="s">
        <v>1129</v>
      </c>
      <c r="D17051" t="s">
        <v>1074</v>
      </c>
      <c r="E17051" t="s">
        <v>1075</v>
      </c>
      <c r="F17051" t="s">
        <v>1067</v>
      </c>
      <c r="G17051" t="n">
        <v>0</v>
      </c>
      <c r="H17051" t="n">
        <v>33387712512</v>
      </c>
      <c r="I17051" t="s">
        <v>1099</v>
      </c>
      <c r="J17051" t="s">
        <v>1069</v>
      </c>
    </row>
    <row r="17052">
      <c r="A17052" t="n">
        <v>2014</v>
      </c>
      <c r="B17052" t="s">
        <v>1128</v>
      </c>
      <c r="C17052" t="s">
        <v>1129</v>
      </c>
      <c r="D17052" t="s">
        <v>1076</v>
      </c>
      <c r="E17052" t="s">
        <v>1077</v>
      </c>
      <c r="F17052" t="s">
        <v>1067</v>
      </c>
      <c r="G17052" t="n">
        <v>0</v>
      </c>
      <c r="H17052" t="n">
        <v>33387712512</v>
      </c>
      <c r="I17052" t="s">
        <v>1099</v>
      </c>
      <c r="J17052" t="s">
        <v>1069</v>
      </c>
    </row>
    <row r="17053">
      <c r="A17053" t="n">
        <v>2014</v>
      </c>
      <c r="B17053" t="s">
        <v>1128</v>
      </c>
      <c r="C17053" t="s">
        <v>1129</v>
      </c>
      <c r="D17053" t="s">
        <v>1078</v>
      </c>
      <c r="E17053" t="s">
        <v>1079</v>
      </c>
      <c r="F17053" t="s">
        <v>1067</v>
      </c>
      <c r="G17053" t="n">
        <v>222.357881602731</v>
      </c>
      <c r="H17053" t="n">
        <v>33387712512</v>
      </c>
      <c r="I17053" t="s">
        <v>1099</v>
      </c>
      <c r="J17053" t="s">
        <v>1069</v>
      </c>
    </row>
    <row r="17054">
      <c r="A17054" t="n">
        <v>2014</v>
      </c>
      <c r="B17054" t="s">
        <v>1130</v>
      </c>
      <c r="C17054" t="s">
        <v>1131</v>
      </c>
      <c r="D17054" t="s">
        <v>1065</v>
      </c>
      <c r="E17054" t="s">
        <v>1066</v>
      </c>
      <c r="F17054" t="s">
        <v>1067</v>
      </c>
      <c r="G17054" t="n">
        <v>0</v>
      </c>
      <c r="H17054" t="n">
        <v>11176099840</v>
      </c>
      <c r="I17054" t="s">
        <v>1068</v>
      </c>
      <c r="J17054" t="s">
        <v>1069</v>
      </c>
    </row>
    <row r="17055">
      <c r="A17055" t="n">
        <v>2014</v>
      </c>
      <c r="B17055" t="s">
        <v>1130</v>
      </c>
      <c r="C17055" t="s">
        <v>1131</v>
      </c>
      <c r="D17055" t="s">
        <v>1070</v>
      </c>
      <c r="E17055" t="s">
        <v>1071</v>
      </c>
      <c r="F17055" t="s">
        <v>1067</v>
      </c>
      <c r="G17055" t="n">
        <v>0</v>
      </c>
      <c r="H17055" t="n">
        <v>11176099840</v>
      </c>
      <c r="I17055" t="s">
        <v>1068</v>
      </c>
      <c r="J17055" t="s">
        <v>1069</v>
      </c>
    </row>
    <row r="17056">
      <c r="A17056" t="n">
        <v>2014</v>
      </c>
      <c r="B17056" t="s">
        <v>1130</v>
      </c>
      <c r="C17056" t="s">
        <v>1131</v>
      </c>
      <c r="D17056" t="s">
        <v>1072</v>
      </c>
      <c r="E17056" t="s">
        <v>1073</v>
      </c>
      <c r="F17056" t="s">
        <v>1067</v>
      </c>
      <c r="G17056" t="n">
        <v>0</v>
      </c>
      <c r="H17056" t="n">
        <v>11176099840</v>
      </c>
      <c r="I17056" t="s">
        <v>1068</v>
      </c>
      <c r="J17056" t="s">
        <v>1069</v>
      </c>
    </row>
    <row r="17057">
      <c r="A17057" t="n">
        <v>2014</v>
      </c>
      <c r="B17057" t="s">
        <v>1130</v>
      </c>
      <c r="C17057" t="s">
        <v>1131</v>
      </c>
      <c r="D17057" t="s">
        <v>1074</v>
      </c>
      <c r="E17057" t="s">
        <v>1075</v>
      </c>
      <c r="F17057" t="s">
        <v>1067</v>
      </c>
      <c r="G17057" t="n">
        <v>0</v>
      </c>
      <c r="H17057" t="n">
        <v>11176099840</v>
      </c>
      <c r="I17057" t="s">
        <v>1068</v>
      </c>
      <c r="J17057" t="s">
        <v>1069</v>
      </c>
    </row>
    <row r="17058">
      <c r="A17058" t="n">
        <v>2014</v>
      </c>
      <c r="B17058" t="s">
        <v>1130</v>
      </c>
      <c r="C17058" t="s">
        <v>1131</v>
      </c>
      <c r="D17058" t="s">
        <v>1076</v>
      </c>
      <c r="E17058" t="s">
        <v>1077</v>
      </c>
      <c r="F17058" t="s">
        <v>1067</v>
      </c>
      <c r="G17058" t="n">
        <v>0</v>
      </c>
      <c r="H17058" t="n">
        <v>11176099840</v>
      </c>
      <c r="I17058" t="s">
        <v>1068</v>
      </c>
      <c r="J17058" t="s">
        <v>1069</v>
      </c>
    </row>
    <row r="17059">
      <c r="A17059" t="n">
        <v>2014</v>
      </c>
      <c r="B17059" t="s">
        <v>1130</v>
      </c>
      <c r="C17059" t="s">
        <v>1131</v>
      </c>
      <c r="D17059" t="s">
        <v>1078</v>
      </c>
      <c r="E17059" t="s">
        <v>1079</v>
      </c>
      <c r="F17059" t="s">
        <v>1067</v>
      </c>
      <c r="G17059" t="n">
        <v>317.424905954175</v>
      </c>
      <c r="H17059" t="n">
        <v>11176099840</v>
      </c>
      <c r="I17059" t="s">
        <v>1068</v>
      </c>
      <c r="J17059" t="s">
        <v>1069</v>
      </c>
    </row>
    <row r="17060">
      <c r="A17060" t="n">
        <v>2014</v>
      </c>
      <c r="B17060" t="s">
        <v>1132</v>
      </c>
      <c r="C17060" t="s">
        <v>1133</v>
      </c>
      <c r="D17060" t="s">
        <v>1065</v>
      </c>
      <c r="E17060" t="s">
        <v>1066</v>
      </c>
      <c r="F17060" t="s">
        <v>1067</v>
      </c>
      <c r="G17060" t="n">
        <v>0.0268462483970764</v>
      </c>
      <c r="H17060" t="n">
        <v>18558730240</v>
      </c>
      <c r="I17060" t="s">
        <v>1090</v>
      </c>
      <c r="J17060" t="s">
        <v>1091</v>
      </c>
    </row>
    <row r="17061">
      <c r="A17061" t="n">
        <v>2014</v>
      </c>
      <c r="B17061" t="s">
        <v>1132</v>
      </c>
      <c r="C17061" t="s">
        <v>1133</v>
      </c>
      <c r="D17061" t="s">
        <v>1070</v>
      </c>
      <c r="E17061" t="s">
        <v>1071</v>
      </c>
      <c r="F17061" t="s">
        <v>1067</v>
      </c>
      <c r="G17061" t="n">
        <v>0.473929579777176</v>
      </c>
      <c r="H17061" t="n">
        <v>18558730240</v>
      </c>
      <c r="I17061" t="s">
        <v>1090</v>
      </c>
      <c r="J17061" t="s">
        <v>1091</v>
      </c>
    </row>
    <row r="17062">
      <c r="A17062" t="n">
        <v>2014</v>
      </c>
      <c r="B17062" t="s">
        <v>1132</v>
      </c>
      <c r="C17062" t="s">
        <v>1133</v>
      </c>
      <c r="D17062" t="s">
        <v>1072</v>
      </c>
      <c r="E17062" t="s">
        <v>1073</v>
      </c>
      <c r="F17062" t="s">
        <v>1067</v>
      </c>
      <c r="G17062" t="n">
        <v>0.21055068508667</v>
      </c>
      <c r="H17062" t="n">
        <v>18558730240</v>
      </c>
      <c r="I17062" t="s">
        <v>1090</v>
      </c>
      <c r="J17062" t="s">
        <v>1091</v>
      </c>
    </row>
    <row r="17063">
      <c r="A17063" t="n">
        <v>2014</v>
      </c>
      <c r="B17063" t="s">
        <v>1132</v>
      </c>
      <c r="C17063" t="s">
        <v>1133</v>
      </c>
      <c r="D17063" t="s">
        <v>1074</v>
      </c>
      <c r="E17063" t="s">
        <v>1075</v>
      </c>
      <c r="F17063" t="s">
        <v>1067</v>
      </c>
      <c r="G17063" t="n">
        <v>0.581077873779974</v>
      </c>
      <c r="H17063" t="n">
        <v>18558730240</v>
      </c>
      <c r="I17063" t="s">
        <v>1090</v>
      </c>
      <c r="J17063" t="s">
        <v>1091</v>
      </c>
    </row>
    <row r="17064">
      <c r="A17064" t="n">
        <v>2014</v>
      </c>
      <c r="B17064" t="s">
        <v>1132</v>
      </c>
      <c r="C17064" t="s">
        <v>1133</v>
      </c>
      <c r="D17064" t="s">
        <v>1076</v>
      </c>
      <c r="E17064" t="s">
        <v>1077</v>
      </c>
      <c r="F17064" t="s">
        <v>1067</v>
      </c>
      <c r="G17064" t="n">
        <v>1.2924043870409</v>
      </c>
      <c r="H17064" t="n">
        <v>18558730240</v>
      </c>
      <c r="I17064" t="s">
        <v>1090</v>
      </c>
      <c r="J17064" t="s">
        <v>1091</v>
      </c>
    </row>
    <row r="17065">
      <c r="A17065" t="n">
        <v>2014</v>
      </c>
      <c r="B17065" t="s">
        <v>1132</v>
      </c>
      <c r="C17065" t="s">
        <v>1133</v>
      </c>
      <c r="D17065" t="s">
        <v>1078</v>
      </c>
      <c r="E17065" t="s">
        <v>1079</v>
      </c>
      <c r="F17065" t="s">
        <v>1067</v>
      </c>
      <c r="G17065"/>
      <c r="H17065" t="n">
        <v>18558730240</v>
      </c>
      <c r="I17065" t="s">
        <v>1090</v>
      </c>
      <c r="J17065" t="s">
        <v>1091</v>
      </c>
    </row>
    <row r="17066">
      <c r="A17066" t="n">
        <v>2014</v>
      </c>
      <c r="B17066" t="s">
        <v>1134</v>
      </c>
      <c r="C17066" t="s">
        <v>1135</v>
      </c>
      <c r="D17066" t="s">
        <v>1065</v>
      </c>
      <c r="E17066" t="s">
        <v>1066</v>
      </c>
      <c r="F17066" t="s">
        <v>1067</v>
      </c>
      <c r="G17066" t="n">
        <v>0.0673025698788099</v>
      </c>
      <c r="H17066" t="n">
        <v>78735998976</v>
      </c>
      <c r="I17066" t="s">
        <v>1090</v>
      </c>
      <c r="J17066" t="s">
        <v>1091</v>
      </c>
    </row>
    <row r="17067">
      <c r="A17067" t="n">
        <v>2014</v>
      </c>
      <c r="B17067" t="s">
        <v>1134</v>
      </c>
      <c r="C17067" t="s">
        <v>1135</v>
      </c>
      <c r="D17067" t="s">
        <v>1070</v>
      </c>
      <c r="E17067" t="s">
        <v>1071</v>
      </c>
      <c r="F17067" t="s">
        <v>1067</v>
      </c>
      <c r="G17067" t="n">
        <v>0.297561398548268</v>
      </c>
      <c r="H17067" t="n">
        <v>78735998976</v>
      </c>
      <c r="I17067" t="s">
        <v>1090</v>
      </c>
      <c r="J17067" t="s">
        <v>1091</v>
      </c>
    </row>
    <row r="17068">
      <c r="A17068" t="n">
        <v>2014</v>
      </c>
      <c r="B17068" t="s">
        <v>1134</v>
      </c>
      <c r="C17068" t="s">
        <v>1135</v>
      </c>
      <c r="D17068" t="s">
        <v>1072</v>
      </c>
      <c r="E17068" t="s">
        <v>1073</v>
      </c>
      <c r="F17068" t="s">
        <v>1067</v>
      </c>
      <c r="G17068" t="n">
        <v>0.171929150609949</v>
      </c>
      <c r="H17068" t="n">
        <v>78735998976</v>
      </c>
      <c r="I17068" t="s">
        <v>1090</v>
      </c>
      <c r="J17068" t="s">
        <v>1091</v>
      </c>
    </row>
    <row r="17069">
      <c r="A17069" t="n">
        <v>2014</v>
      </c>
      <c r="B17069" t="s">
        <v>1134</v>
      </c>
      <c r="C17069" t="s">
        <v>1135</v>
      </c>
      <c r="D17069" t="s">
        <v>1074</v>
      </c>
      <c r="E17069" t="s">
        <v>1075</v>
      </c>
      <c r="F17069" t="s">
        <v>1067</v>
      </c>
      <c r="G17069" t="n">
        <v>0.537874055562312</v>
      </c>
      <c r="H17069" t="n">
        <v>78735998976</v>
      </c>
      <c r="I17069" t="s">
        <v>1090</v>
      </c>
      <c r="J17069" t="s">
        <v>1091</v>
      </c>
    </row>
    <row r="17070">
      <c r="A17070" t="n">
        <v>2014</v>
      </c>
      <c r="B17070" t="s">
        <v>1134</v>
      </c>
      <c r="C17070" t="s">
        <v>1135</v>
      </c>
      <c r="D17070" t="s">
        <v>1076</v>
      </c>
      <c r="E17070" t="s">
        <v>1077</v>
      </c>
      <c r="F17070" t="s">
        <v>1067</v>
      </c>
      <c r="G17070" t="n">
        <v>1.07466717459934</v>
      </c>
      <c r="H17070" t="n">
        <v>78735998976</v>
      </c>
      <c r="I17070" t="s">
        <v>1090</v>
      </c>
      <c r="J17070" t="s">
        <v>1091</v>
      </c>
    </row>
    <row r="17071">
      <c r="A17071" t="n">
        <v>2014</v>
      </c>
      <c r="B17071" t="s">
        <v>1134</v>
      </c>
      <c r="C17071" t="s">
        <v>1135</v>
      </c>
      <c r="D17071" t="s">
        <v>1078</v>
      </c>
      <c r="E17071" t="s">
        <v>1079</v>
      </c>
      <c r="F17071" t="s">
        <v>1067</v>
      </c>
      <c r="G17071"/>
      <c r="H17071" t="n">
        <v>78735998976</v>
      </c>
      <c r="I17071" t="s">
        <v>1090</v>
      </c>
      <c r="J17071" t="s">
        <v>1091</v>
      </c>
    </row>
    <row r="17072">
      <c r="A17072" t="n">
        <v>2014</v>
      </c>
      <c r="B17072" t="s">
        <v>1136</v>
      </c>
      <c r="C17072" t="s">
        <v>1137</v>
      </c>
      <c r="D17072" t="s">
        <v>1065</v>
      </c>
      <c r="E17072" t="s">
        <v>1066</v>
      </c>
      <c r="F17072" t="s">
        <v>1067</v>
      </c>
      <c r="G17072" t="n">
        <v>0</v>
      </c>
      <c r="H17072" t="n">
        <v>2138000000</v>
      </c>
      <c r="I17072" t="s">
        <v>1068</v>
      </c>
      <c r="J17072" t="s">
        <v>1091</v>
      </c>
    </row>
    <row r="17073">
      <c r="A17073" t="n">
        <v>2014</v>
      </c>
      <c r="B17073" t="s">
        <v>1136</v>
      </c>
      <c r="C17073" t="s">
        <v>1137</v>
      </c>
      <c r="D17073" t="s">
        <v>1070</v>
      </c>
      <c r="E17073" t="s">
        <v>1071</v>
      </c>
      <c r="F17073" t="s">
        <v>1067</v>
      </c>
      <c r="G17073" t="n">
        <v>0</v>
      </c>
      <c r="H17073" t="n">
        <v>2138000000</v>
      </c>
      <c r="I17073" t="s">
        <v>1068</v>
      </c>
      <c r="J17073" t="s">
        <v>1091</v>
      </c>
    </row>
    <row r="17074">
      <c r="A17074" t="n">
        <v>2014</v>
      </c>
      <c r="B17074" t="s">
        <v>1136</v>
      </c>
      <c r="C17074" t="s">
        <v>1137</v>
      </c>
      <c r="D17074" t="s">
        <v>1072</v>
      </c>
      <c r="E17074" t="s">
        <v>1073</v>
      </c>
      <c r="F17074" t="s">
        <v>1067</v>
      </c>
      <c r="G17074" t="n">
        <v>0</v>
      </c>
      <c r="H17074" t="n">
        <v>2138000000</v>
      </c>
      <c r="I17074" t="s">
        <v>1068</v>
      </c>
      <c r="J17074" t="s">
        <v>1091</v>
      </c>
    </row>
    <row r="17075">
      <c r="A17075" t="n">
        <v>2014</v>
      </c>
      <c r="B17075" t="s">
        <v>1136</v>
      </c>
      <c r="C17075" t="s">
        <v>1137</v>
      </c>
      <c r="D17075" t="s">
        <v>1074</v>
      </c>
      <c r="E17075" t="s">
        <v>1075</v>
      </c>
      <c r="F17075" t="s">
        <v>1067</v>
      </c>
      <c r="G17075" t="n">
        <v>0</v>
      </c>
      <c r="H17075" t="n">
        <v>2138000000</v>
      </c>
      <c r="I17075" t="s">
        <v>1068</v>
      </c>
      <c r="J17075" t="s">
        <v>1091</v>
      </c>
    </row>
    <row r="17076">
      <c r="A17076" t="n">
        <v>2014</v>
      </c>
      <c r="B17076" t="s">
        <v>1136</v>
      </c>
      <c r="C17076" t="s">
        <v>1137</v>
      </c>
      <c r="D17076" t="s">
        <v>1076</v>
      </c>
      <c r="E17076" t="s">
        <v>1077</v>
      </c>
      <c r="F17076" t="s">
        <v>1067</v>
      </c>
      <c r="G17076" t="n">
        <v>0</v>
      </c>
      <c r="H17076" t="n">
        <v>2138000000</v>
      </c>
      <c r="I17076" t="s">
        <v>1068</v>
      </c>
      <c r="J17076" t="s">
        <v>1091</v>
      </c>
    </row>
    <row r="17077">
      <c r="A17077" t="n">
        <v>2014</v>
      </c>
      <c r="B17077" t="s">
        <v>1136</v>
      </c>
      <c r="C17077" t="s">
        <v>1137</v>
      </c>
      <c r="D17077" t="s">
        <v>1078</v>
      </c>
      <c r="E17077" t="s">
        <v>1079</v>
      </c>
      <c r="F17077" t="s">
        <v>1067</v>
      </c>
      <c r="G17077"/>
      <c r="H17077" t="n">
        <v>2138000000</v>
      </c>
      <c r="I17077" t="s">
        <v>1068</v>
      </c>
      <c r="J17077" t="s">
        <v>1091</v>
      </c>
    </row>
    <row r="17078">
      <c r="A17078" t="n">
        <v>2014</v>
      </c>
      <c r="B17078" t="s">
        <v>1138</v>
      </c>
      <c r="C17078" t="s">
        <v>1139</v>
      </c>
      <c r="D17078" t="s">
        <v>1065</v>
      </c>
      <c r="E17078" t="s">
        <v>1066</v>
      </c>
      <c r="F17078" t="s">
        <v>1067</v>
      </c>
      <c r="G17078" t="n">
        <v>0</v>
      </c>
      <c r="H17078" t="n">
        <v>6413987840</v>
      </c>
      <c r="I17078" t="s">
        <v>1140</v>
      </c>
      <c r="J17078" t="s">
        <v>1069</v>
      </c>
    </row>
    <row r="17079">
      <c r="A17079" t="n">
        <v>2014</v>
      </c>
      <c r="B17079" t="s">
        <v>1138</v>
      </c>
      <c r="C17079" t="s">
        <v>1139</v>
      </c>
      <c r="D17079" t="s">
        <v>1070</v>
      </c>
      <c r="E17079" t="s">
        <v>1071</v>
      </c>
      <c r="F17079" t="s">
        <v>1067</v>
      </c>
      <c r="G17079" t="n">
        <v>0</v>
      </c>
      <c r="H17079" t="n">
        <v>6413987840</v>
      </c>
      <c r="I17079" t="s">
        <v>1140</v>
      </c>
      <c r="J17079" t="s">
        <v>1069</v>
      </c>
    </row>
    <row r="17080">
      <c r="A17080" t="n">
        <v>2014</v>
      </c>
      <c r="B17080" t="s">
        <v>1138</v>
      </c>
      <c r="C17080" t="s">
        <v>1139</v>
      </c>
      <c r="D17080" t="s">
        <v>1072</v>
      </c>
      <c r="E17080" t="s">
        <v>1073</v>
      </c>
      <c r="F17080" t="s">
        <v>1067</v>
      </c>
      <c r="G17080" t="n">
        <v>0</v>
      </c>
      <c r="H17080" t="n">
        <v>6413987840</v>
      </c>
      <c r="I17080" t="s">
        <v>1140</v>
      </c>
      <c r="J17080" t="s">
        <v>1069</v>
      </c>
    </row>
    <row r="17081">
      <c r="A17081" t="n">
        <v>2014</v>
      </c>
      <c r="B17081" t="s">
        <v>1138</v>
      </c>
      <c r="C17081" t="s">
        <v>1139</v>
      </c>
      <c r="D17081" t="s">
        <v>1074</v>
      </c>
      <c r="E17081" t="s">
        <v>1075</v>
      </c>
      <c r="F17081" t="s">
        <v>1067</v>
      </c>
      <c r="G17081" t="n">
        <v>0</v>
      </c>
      <c r="H17081" t="n">
        <v>6413987840</v>
      </c>
      <c r="I17081" t="s">
        <v>1140</v>
      </c>
      <c r="J17081" t="s">
        <v>1069</v>
      </c>
    </row>
    <row r="17082">
      <c r="A17082" t="n">
        <v>2014</v>
      </c>
      <c r="B17082" t="s">
        <v>1138</v>
      </c>
      <c r="C17082" t="s">
        <v>1139</v>
      </c>
      <c r="D17082" t="s">
        <v>1076</v>
      </c>
      <c r="E17082" t="s">
        <v>1077</v>
      </c>
      <c r="F17082" t="s">
        <v>1067</v>
      </c>
      <c r="G17082" t="n">
        <v>0</v>
      </c>
      <c r="H17082" t="n">
        <v>6413987840</v>
      </c>
      <c r="I17082" t="s">
        <v>1140</v>
      </c>
      <c r="J17082" t="s">
        <v>1069</v>
      </c>
    </row>
    <row r="17083">
      <c r="A17083" t="n">
        <v>2014</v>
      </c>
      <c r="B17083" t="s">
        <v>1138</v>
      </c>
      <c r="C17083" t="s">
        <v>1139</v>
      </c>
      <c r="D17083" t="s">
        <v>1078</v>
      </c>
      <c r="E17083" t="s">
        <v>1079</v>
      </c>
      <c r="F17083" t="s">
        <v>1067</v>
      </c>
      <c r="G17083" t="n">
        <v>8.78926057886376</v>
      </c>
      <c r="H17083" t="n">
        <v>6413987840</v>
      </c>
      <c r="I17083" t="s">
        <v>1140</v>
      </c>
      <c r="J17083" t="s">
        <v>1069</v>
      </c>
    </row>
    <row r="17084">
      <c r="A17084" t="n">
        <v>2014</v>
      </c>
      <c r="B17084" t="s">
        <v>1141</v>
      </c>
      <c r="C17084" t="s">
        <v>1142</v>
      </c>
      <c r="D17084" t="s">
        <v>1065</v>
      </c>
      <c r="E17084" t="s">
        <v>1066</v>
      </c>
      <c r="F17084" t="s">
        <v>1067</v>
      </c>
      <c r="G17084" t="n">
        <v>1.30084368582254</v>
      </c>
      <c r="H17084" t="n">
        <v>32996188160</v>
      </c>
      <c r="I17084" t="s">
        <v>1068</v>
      </c>
      <c r="J17084" t="s">
        <v>1087</v>
      </c>
    </row>
    <row r="17085">
      <c r="A17085" t="n">
        <v>2014</v>
      </c>
      <c r="B17085" t="s">
        <v>1141</v>
      </c>
      <c r="C17085" t="s">
        <v>1142</v>
      </c>
      <c r="D17085" t="s">
        <v>1070</v>
      </c>
      <c r="E17085" t="s">
        <v>1071</v>
      </c>
      <c r="F17085" t="s">
        <v>1067</v>
      </c>
      <c r="G17085" t="n">
        <v>0.315455455540962</v>
      </c>
      <c r="H17085" t="n">
        <v>32996188160</v>
      </c>
      <c r="I17085" t="s">
        <v>1068</v>
      </c>
      <c r="J17085" t="s">
        <v>1087</v>
      </c>
    </row>
    <row r="17086">
      <c r="A17086" t="n">
        <v>2014</v>
      </c>
      <c r="B17086" t="s">
        <v>1141</v>
      </c>
      <c r="C17086" t="s">
        <v>1142</v>
      </c>
      <c r="D17086" t="s">
        <v>1072</v>
      </c>
      <c r="E17086" t="s">
        <v>1073</v>
      </c>
      <c r="F17086" t="s">
        <v>1067</v>
      </c>
      <c r="G17086" t="n">
        <v>0.242671870114504</v>
      </c>
      <c r="H17086" t="n">
        <v>32996188160</v>
      </c>
      <c r="I17086" t="s">
        <v>1068</v>
      </c>
      <c r="J17086" t="s">
        <v>1087</v>
      </c>
    </row>
    <row r="17087">
      <c r="A17087" t="n">
        <v>2014</v>
      </c>
      <c r="B17087" t="s">
        <v>1141</v>
      </c>
      <c r="C17087" t="s">
        <v>1142</v>
      </c>
      <c r="D17087" t="s">
        <v>1074</v>
      </c>
      <c r="E17087" t="s">
        <v>1075</v>
      </c>
      <c r="F17087" t="s">
        <v>1067</v>
      </c>
      <c r="G17087" t="n">
        <v>1.97762525925037</v>
      </c>
      <c r="H17087" t="n">
        <v>32996188160</v>
      </c>
      <c r="I17087" t="s">
        <v>1068</v>
      </c>
      <c r="J17087" t="s">
        <v>1087</v>
      </c>
    </row>
    <row r="17088">
      <c r="A17088" t="n">
        <v>2014</v>
      </c>
      <c r="B17088" t="s">
        <v>1141</v>
      </c>
      <c r="C17088" t="s">
        <v>1142</v>
      </c>
      <c r="D17088" t="s">
        <v>1076</v>
      </c>
      <c r="E17088" t="s">
        <v>1077</v>
      </c>
      <c r="F17088" t="s">
        <v>1067</v>
      </c>
      <c r="G17088" t="n">
        <v>3.83659627072838</v>
      </c>
      <c r="H17088" t="n">
        <v>32996188160</v>
      </c>
      <c r="I17088" t="s">
        <v>1068</v>
      </c>
      <c r="J17088" t="s">
        <v>1087</v>
      </c>
    </row>
    <row r="17089">
      <c r="A17089" t="n">
        <v>2014</v>
      </c>
      <c r="B17089" t="s">
        <v>1141</v>
      </c>
      <c r="C17089" t="s">
        <v>1142</v>
      </c>
      <c r="D17089" t="s">
        <v>1078</v>
      </c>
      <c r="E17089" t="s">
        <v>1079</v>
      </c>
      <c r="F17089" t="s">
        <v>1067</v>
      </c>
      <c r="G17089"/>
      <c r="H17089" t="n">
        <v>32996188160</v>
      </c>
      <c r="I17089" t="s">
        <v>1068</v>
      </c>
      <c r="J17089" t="s">
        <v>1087</v>
      </c>
    </row>
    <row r="17090">
      <c r="A17090" t="n">
        <v>2014</v>
      </c>
      <c r="B17090" t="s">
        <v>1143</v>
      </c>
      <c r="C17090" t="s">
        <v>1144</v>
      </c>
      <c r="D17090" t="s">
        <v>1065</v>
      </c>
      <c r="E17090" t="s">
        <v>1066</v>
      </c>
      <c r="F17090" t="s">
        <v>1067</v>
      </c>
      <c r="G17090" t="n">
        <v>14.4442059958718</v>
      </c>
      <c r="H17090" t="n">
        <v>2456054923264</v>
      </c>
      <c r="I17090" t="s">
        <v>1068</v>
      </c>
      <c r="J17090" t="s">
        <v>1091</v>
      </c>
    </row>
    <row r="17091">
      <c r="A17091" t="n">
        <v>2014</v>
      </c>
      <c r="B17091" t="s">
        <v>1143</v>
      </c>
      <c r="C17091" t="s">
        <v>1144</v>
      </c>
      <c r="D17091" t="s">
        <v>1070</v>
      </c>
      <c r="E17091" t="s">
        <v>1071</v>
      </c>
      <c r="F17091" t="s">
        <v>1067</v>
      </c>
      <c r="G17091" t="n">
        <v>29.8353265409723</v>
      </c>
      <c r="H17091" t="n">
        <v>2456054923264</v>
      </c>
      <c r="I17091" t="s">
        <v>1068</v>
      </c>
      <c r="J17091" t="s">
        <v>1091</v>
      </c>
    </row>
    <row r="17092">
      <c r="A17092" t="n">
        <v>2014</v>
      </c>
      <c r="B17092" t="s">
        <v>1143</v>
      </c>
      <c r="C17092" t="s">
        <v>1144</v>
      </c>
      <c r="D17092" t="s">
        <v>1072</v>
      </c>
      <c r="E17092" t="s">
        <v>1073</v>
      </c>
      <c r="F17092" t="s">
        <v>1067</v>
      </c>
      <c r="G17092" t="n">
        <v>11.1837485066319</v>
      </c>
      <c r="H17092" t="n">
        <v>2456054923264</v>
      </c>
      <c r="I17092" t="s">
        <v>1068</v>
      </c>
      <c r="J17092" t="s">
        <v>1091</v>
      </c>
    </row>
    <row r="17093">
      <c r="A17093" t="n">
        <v>2014</v>
      </c>
      <c r="B17093" t="s">
        <v>1143</v>
      </c>
      <c r="C17093" t="s">
        <v>1144</v>
      </c>
      <c r="D17093" t="s">
        <v>1074</v>
      </c>
      <c r="E17093" t="s">
        <v>1075</v>
      </c>
      <c r="F17093" t="s">
        <v>1067</v>
      </c>
      <c r="G17093" t="n">
        <v>12.1319383339544</v>
      </c>
      <c r="H17093" t="n">
        <v>2456054923264</v>
      </c>
      <c r="I17093" t="s">
        <v>1068</v>
      </c>
      <c r="J17093" t="s">
        <v>1091</v>
      </c>
    </row>
    <row r="17094">
      <c r="A17094" t="n">
        <v>2014</v>
      </c>
      <c r="B17094" t="s">
        <v>1143</v>
      </c>
      <c r="C17094" t="s">
        <v>1144</v>
      </c>
      <c r="D17094" t="s">
        <v>1076</v>
      </c>
      <c r="E17094" t="s">
        <v>1077</v>
      </c>
      <c r="F17094" t="s">
        <v>1067</v>
      </c>
      <c r="G17094" t="n">
        <v>67.5952193774304</v>
      </c>
      <c r="H17094" t="n">
        <v>2456054923264</v>
      </c>
      <c r="I17094" t="s">
        <v>1068</v>
      </c>
      <c r="J17094" t="s">
        <v>1091</v>
      </c>
    </row>
    <row r="17095">
      <c r="A17095" t="n">
        <v>2014</v>
      </c>
      <c r="B17095" t="s">
        <v>1143</v>
      </c>
      <c r="C17095" t="s">
        <v>1144</v>
      </c>
      <c r="D17095" t="s">
        <v>1078</v>
      </c>
      <c r="E17095" t="s">
        <v>1079</v>
      </c>
      <c r="F17095" t="s">
        <v>1067</v>
      </c>
      <c r="G17095"/>
      <c r="H17095" t="n">
        <v>2456054923264</v>
      </c>
      <c r="I17095" t="s">
        <v>1068</v>
      </c>
      <c r="J17095" t="s">
        <v>1091</v>
      </c>
    </row>
    <row r="17096">
      <c r="A17096" t="n">
        <v>2014</v>
      </c>
      <c r="B17096" t="s">
        <v>1145</v>
      </c>
      <c r="C17096" t="s">
        <v>1146</v>
      </c>
      <c r="D17096" t="s">
        <v>1065</v>
      </c>
      <c r="E17096" t="s">
        <v>1066</v>
      </c>
      <c r="F17096" t="s">
        <v>1067</v>
      </c>
      <c r="G17096" t="n">
        <v>0</v>
      </c>
      <c r="H17096" t="n">
        <v>4696344576</v>
      </c>
      <c r="I17096" t="s">
        <v>1068</v>
      </c>
      <c r="J17096" t="s">
        <v>1069</v>
      </c>
    </row>
    <row r="17097">
      <c r="A17097" t="n">
        <v>2014</v>
      </c>
      <c r="B17097" t="s">
        <v>1145</v>
      </c>
      <c r="C17097" t="s">
        <v>1146</v>
      </c>
      <c r="D17097" t="s">
        <v>1070</v>
      </c>
      <c r="E17097" t="s">
        <v>1071</v>
      </c>
      <c r="F17097" t="s">
        <v>1067</v>
      </c>
      <c r="G17097" t="n">
        <v>0</v>
      </c>
      <c r="H17097" t="n">
        <v>4696344576</v>
      </c>
      <c r="I17097" t="s">
        <v>1068</v>
      </c>
      <c r="J17097" t="s">
        <v>1069</v>
      </c>
    </row>
    <row r="17098">
      <c r="A17098" t="n">
        <v>2014</v>
      </c>
      <c r="B17098" t="s">
        <v>1145</v>
      </c>
      <c r="C17098" t="s">
        <v>1146</v>
      </c>
      <c r="D17098" t="s">
        <v>1072</v>
      </c>
      <c r="E17098" t="s">
        <v>1073</v>
      </c>
      <c r="F17098" t="s">
        <v>1067</v>
      </c>
      <c r="G17098" t="n">
        <v>0</v>
      </c>
      <c r="H17098" t="n">
        <v>4696344576</v>
      </c>
      <c r="I17098" t="s">
        <v>1068</v>
      </c>
      <c r="J17098" t="s">
        <v>1069</v>
      </c>
    </row>
    <row r="17099">
      <c r="A17099" t="n">
        <v>2014</v>
      </c>
      <c r="B17099" t="s">
        <v>1145</v>
      </c>
      <c r="C17099" t="s">
        <v>1146</v>
      </c>
      <c r="D17099" t="s">
        <v>1074</v>
      </c>
      <c r="E17099" t="s">
        <v>1075</v>
      </c>
      <c r="F17099" t="s">
        <v>1067</v>
      </c>
      <c r="G17099" t="n">
        <v>0</v>
      </c>
      <c r="H17099" t="n">
        <v>4696344576</v>
      </c>
      <c r="I17099" t="s">
        <v>1068</v>
      </c>
      <c r="J17099" t="s">
        <v>1069</v>
      </c>
    </row>
    <row r="17100">
      <c r="A17100" t="n">
        <v>2014</v>
      </c>
      <c r="B17100" t="s">
        <v>1145</v>
      </c>
      <c r="C17100" t="s">
        <v>1146</v>
      </c>
      <c r="D17100" t="s">
        <v>1076</v>
      </c>
      <c r="E17100" t="s">
        <v>1077</v>
      </c>
      <c r="F17100" t="s">
        <v>1067</v>
      </c>
      <c r="G17100" t="n">
        <v>0</v>
      </c>
      <c r="H17100" t="n">
        <v>4696344576</v>
      </c>
      <c r="I17100" t="s">
        <v>1068</v>
      </c>
      <c r="J17100" t="s">
        <v>1069</v>
      </c>
    </row>
    <row r="17101">
      <c r="A17101" t="n">
        <v>2014</v>
      </c>
      <c r="B17101" t="s">
        <v>1145</v>
      </c>
      <c r="C17101" t="s">
        <v>1146</v>
      </c>
      <c r="D17101" t="s">
        <v>1078</v>
      </c>
      <c r="E17101" t="s">
        <v>1079</v>
      </c>
      <c r="F17101" t="s">
        <v>1067</v>
      </c>
      <c r="G17101"/>
      <c r="H17101" t="n">
        <v>4696344576</v>
      </c>
      <c r="I17101" t="s">
        <v>1068</v>
      </c>
      <c r="J17101" t="s">
        <v>1069</v>
      </c>
    </row>
    <row r="17102">
      <c r="A17102" t="n">
        <v>2014</v>
      </c>
      <c r="B17102" t="s">
        <v>1147</v>
      </c>
      <c r="C17102" t="s">
        <v>1148</v>
      </c>
      <c r="D17102" t="s">
        <v>1065</v>
      </c>
      <c r="E17102" t="s">
        <v>1066</v>
      </c>
      <c r="F17102" t="s">
        <v>1067</v>
      </c>
      <c r="G17102" t="n">
        <v>0</v>
      </c>
      <c r="H17102" t="n">
        <v>17097800704</v>
      </c>
      <c r="I17102" t="s">
        <v>1108</v>
      </c>
      <c r="J17102" t="s">
        <v>1069</v>
      </c>
    </row>
    <row r="17103">
      <c r="A17103" t="n">
        <v>2014</v>
      </c>
      <c r="B17103" t="s">
        <v>1147</v>
      </c>
      <c r="C17103" t="s">
        <v>1148</v>
      </c>
      <c r="D17103" t="s">
        <v>1070</v>
      </c>
      <c r="E17103" t="s">
        <v>1071</v>
      </c>
      <c r="F17103" t="s">
        <v>1067</v>
      </c>
      <c r="G17103" t="n">
        <v>0</v>
      </c>
      <c r="H17103" t="n">
        <v>17097800704</v>
      </c>
      <c r="I17103" t="s">
        <v>1108</v>
      </c>
      <c r="J17103" t="s">
        <v>1069</v>
      </c>
    </row>
    <row r="17104">
      <c r="A17104" t="n">
        <v>2014</v>
      </c>
      <c r="B17104" t="s">
        <v>1147</v>
      </c>
      <c r="C17104" t="s">
        <v>1148</v>
      </c>
      <c r="D17104" t="s">
        <v>1072</v>
      </c>
      <c r="E17104" t="s">
        <v>1073</v>
      </c>
      <c r="F17104" t="s">
        <v>1067</v>
      </c>
      <c r="G17104" t="n">
        <v>0</v>
      </c>
      <c r="H17104" t="n">
        <v>17097800704</v>
      </c>
      <c r="I17104" t="s">
        <v>1108</v>
      </c>
      <c r="J17104" t="s">
        <v>1069</v>
      </c>
    </row>
    <row r="17105">
      <c r="A17105" t="n">
        <v>2014</v>
      </c>
      <c r="B17105" t="s">
        <v>1147</v>
      </c>
      <c r="C17105" t="s">
        <v>1148</v>
      </c>
      <c r="D17105" t="s">
        <v>1074</v>
      </c>
      <c r="E17105" t="s">
        <v>1075</v>
      </c>
      <c r="F17105" t="s">
        <v>1067</v>
      </c>
      <c r="G17105" t="n">
        <v>0</v>
      </c>
      <c r="H17105" t="n">
        <v>17097800704</v>
      </c>
      <c r="I17105" t="s">
        <v>1108</v>
      </c>
      <c r="J17105" t="s">
        <v>1069</v>
      </c>
    </row>
    <row r="17106">
      <c r="A17106" t="n">
        <v>2014</v>
      </c>
      <c r="B17106" t="s">
        <v>1147</v>
      </c>
      <c r="C17106" t="s">
        <v>1148</v>
      </c>
      <c r="D17106" t="s">
        <v>1076</v>
      </c>
      <c r="E17106" t="s">
        <v>1077</v>
      </c>
      <c r="F17106" t="s">
        <v>1067</v>
      </c>
      <c r="G17106" t="n">
        <v>0</v>
      </c>
      <c r="H17106" t="n">
        <v>17097800704</v>
      </c>
      <c r="I17106" t="s">
        <v>1108</v>
      </c>
      <c r="J17106" t="s">
        <v>1069</v>
      </c>
    </row>
    <row r="17107">
      <c r="A17107" t="n">
        <v>2014</v>
      </c>
      <c r="B17107" t="s">
        <v>1147</v>
      </c>
      <c r="C17107" t="s">
        <v>1148</v>
      </c>
      <c r="D17107" t="s">
        <v>1078</v>
      </c>
      <c r="E17107" t="s">
        <v>1079</v>
      </c>
      <c r="F17107" t="s">
        <v>1067</v>
      </c>
      <c r="G17107"/>
      <c r="H17107" t="n">
        <v>17097800704</v>
      </c>
      <c r="I17107" t="s">
        <v>1108</v>
      </c>
      <c r="J17107" t="s">
        <v>1069</v>
      </c>
    </row>
    <row r="17108">
      <c r="A17108" t="n">
        <v>2014</v>
      </c>
      <c r="B17108" t="s">
        <v>1149</v>
      </c>
      <c r="C17108" t="s">
        <v>1150</v>
      </c>
      <c r="D17108" t="s">
        <v>1065</v>
      </c>
      <c r="E17108" t="s">
        <v>1066</v>
      </c>
      <c r="F17108" t="s">
        <v>1067</v>
      </c>
      <c r="G17108" t="n">
        <v>0.00404715492061832</v>
      </c>
      <c r="H17108" t="n">
        <v>1907089536</v>
      </c>
      <c r="I17108" t="s">
        <v>1082</v>
      </c>
      <c r="J17108" t="s">
        <v>1087</v>
      </c>
    </row>
    <row r="17109">
      <c r="A17109" t="n">
        <v>2014</v>
      </c>
      <c r="B17109" t="s">
        <v>1149</v>
      </c>
      <c r="C17109" t="s">
        <v>1150</v>
      </c>
      <c r="D17109" t="s">
        <v>1070</v>
      </c>
      <c r="E17109" t="s">
        <v>1071</v>
      </c>
      <c r="F17109" t="s">
        <v>1067</v>
      </c>
      <c r="G17109" t="n">
        <v>0.0413343666581541</v>
      </c>
      <c r="H17109" t="n">
        <v>1907089536</v>
      </c>
      <c r="I17109" t="s">
        <v>1082</v>
      </c>
      <c r="J17109" t="s">
        <v>1087</v>
      </c>
    </row>
    <row r="17110">
      <c r="A17110" t="n">
        <v>2014</v>
      </c>
      <c r="B17110" t="s">
        <v>1149</v>
      </c>
      <c r="C17110" t="s">
        <v>1150</v>
      </c>
      <c r="D17110" t="s">
        <v>1072</v>
      </c>
      <c r="E17110" t="s">
        <v>1073</v>
      </c>
      <c r="F17110" t="s">
        <v>1067</v>
      </c>
      <c r="G17110" t="n">
        <v>0.0020383607316684</v>
      </c>
      <c r="H17110" t="n">
        <v>1907089536</v>
      </c>
      <c r="I17110" t="s">
        <v>1082</v>
      </c>
      <c r="J17110" t="s">
        <v>1087</v>
      </c>
    </row>
    <row r="17111">
      <c r="A17111" t="n">
        <v>2014</v>
      </c>
      <c r="B17111" t="s">
        <v>1149</v>
      </c>
      <c r="C17111" t="s">
        <v>1150</v>
      </c>
      <c r="D17111" t="s">
        <v>1074</v>
      </c>
      <c r="E17111" t="s">
        <v>1075</v>
      </c>
      <c r="F17111" t="s">
        <v>1067</v>
      </c>
      <c r="G17111" t="n">
        <v>0</v>
      </c>
      <c r="H17111" t="n">
        <v>1907089536</v>
      </c>
      <c r="I17111" t="s">
        <v>1082</v>
      </c>
      <c r="J17111" t="s">
        <v>1087</v>
      </c>
    </row>
    <row r="17112">
      <c r="A17112" t="n">
        <v>2014</v>
      </c>
      <c r="B17112" t="s">
        <v>1149</v>
      </c>
      <c r="C17112" t="s">
        <v>1150</v>
      </c>
      <c r="D17112" t="s">
        <v>1076</v>
      </c>
      <c r="E17112" t="s">
        <v>1077</v>
      </c>
      <c r="F17112" t="s">
        <v>1067</v>
      </c>
      <c r="G17112" t="n">
        <v>0.0474198823104409</v>
      </c>
      <c r="H17112" t="n">
        <v>1907089536</v>
      </c>
      <c r="I17112" t="s">
        <v>1082</v>
      </c>
      <c r="J17112" t="s">
        <v>1087</v>
      </c>
    </row>
    <row r="17113">
      <c r="A17113" t="n">
        <v>2014</v>
      </c>
      <c r="B17113" t="s">
        <v>1149</v>
      </c>
      <c r="C17113" t="s">
        <v>1150</v>
      </c>
      <c r="D17113" t="s">
        <v>1078</v>
      </c>
      <c r="E17113" t="s">
        <v>1079</v>
      </c>
      <c r="F17113" t="s">
        <v>1067</v>
      </c>
      <c r="G17113"/>
      <c r="H17113" t="n">
        <v>1907089536</v>
      </c>
      <c r="I17113" t="s">
        <v>1082</v>
      </c>
      <c r="J17113" t="s">
        <v>1087</v>
      </c>
    </row>
    <row r="17114">
      <c r="A17114" t="n">
        <v>2014</v>
      </c>
      <c r="B17114" t="s">
        <v>1151</v>
      </c>
      <c r="C17114" t="s">
        <v>1152</v>
      </c>
      <c r="D17114" t="s">
        <v>1065</v>
      </c>
      <c r="E17114" t="s">
        <v>1066</v>
      </c>
      <c r="F17114" t="s">
        <v>1067</v>
      </c>
      <c r="G17114" t="n">
        <v>0.028566872458592</v>
      </c>
      <c r="H17114" t="n">
        <v>15470088192</v>
      </c>
      <c r="I17114" t="s">
        <v>1086</v>
      </c>
      <c r="J17114" t="s">
        <v>1091</v>
      </c>
    </row>
    <row r="17115">
      <c r="A17115" t="n">
        <v>2014</v>
      </c>
      <c r="B17115" t="s">
        <v>1151</v>
      </c>
      <c r="C17115" t="s">
        <v>1152</v>
      </c>
      <c r="D17115" t="s">
        <v>1070</v>
      </c>
      <c r="E17115" t="s">
        <v>1071</v>
      </c>
      <c r="F17115" t="s">
        <v>1067</v>
      </c>
      <c r="G17115" t="n">
        <v>0.277270292252704</v>
      </c>
      <c r="H17115" t="n">
        <v>15470088192</v>
      </c>
      <c r="I17115" t="s">
        <v>1086</v>
      </c>
      <c r="J17115" t="s">
        <v>1091</v>
      </c>
    </row>
    <row r="17116">
      <c r="A17116" t="n">
        <v>2014</v>
      </c>
      <c r="B17116" t="s">
        <v>1151</v>
      </c>
      <c r="C17116" t="s">
        <v>1152</v>
      </c>
      <c r="D17116" t="s">
        <v>1072</v>
      </c>
      <c r="E17116" t="s">
        <v>1073</v>
      </c>
      <c r="F17116" t="s">
        <v>1067</v>
      </c>
      <c r="G17116" t="n">
        <v>1.11383509834882</v>
      </c>
      <c r="H17116" t="n">
        <v>15470088192</v>
      </c>
      <c r="I17116" t="s">
        <v>1086</v>
      </c>
      <c r="J17116" t="s">
        <v>1091</v>
      </c>
    </row>
    <row r="17117">
      <c r="A17117" t="n">
        <v>2014</v>
      </c>
      <c r="B17117" t="s">
        <v>1151</v>
      </c>
      <c r="C17117" t="s">
        <v>1152</v>
      </c>
      <c r="D17117" t="s">
        <v>1074</v>
      </c>
      <c r="E17117" t="s">
        <v>1075</v>
      </c>
      <c r="F17117" t="s">
        <v>1067</v>
      </c>
      <c r="G17117" t="n">
        <v>0.0766472382506866</v>
      </c>
      <c r="H17117" t="n">
        <v>15470088192</v>
      </c>
      <c r="I17117" t="s">
        <v>1086</v>
      </c>
      <c r="J17117" t="s">
        <v>1091</v>
      </c>
    </row>
    <row r="17118">
      <c r="A17118" t="n">
        <v>2014</v>
      </c>
      <c r="B17118" t="s">
        <v>1151</v>
      </c>
      <c r="C17118" t="s">
        <v>1152</v>
      </c>
      <c r="D17118" t="s">
        <v>1076</v>
      </c>
      <c r="E17118" t="s">
        <v>1077</v>
      </c>
      <c r="F17118" t="s">
        <v>1067</v>
      </c>
      <c r="G17118" t="n">
        <v>1.49631950131081</v>
      </c>
      <c r="H17118" t="n">
        <v>15470088192</v>
      </c>
      <c r="I17118" t="s">
        <v>1086</v>
      </c>
      <c r="J17118" t="s">
        <v>1091</v>
      </c>
    </row>
    <row r="17119">
      <c r="A17119" t="n">
        <v>2014</v>
      </c>
      <c r="B17119" t="s">
        <v>1151</v>
      </c>
      <c r="C17119" t="s">
        <v>1152</v>
      </c>
      <c r="D17119" t="s">
        <v>1078</v>
      </c>
      <c r="E17119" t="s">
        <v>1079</v>
      </c>
      <c r="F17119" t="s">
        <v>1067</v>
      </c>
      <c r="G17119"/>
      <c r="H17119" t="n">
        <v>15470088192</v>
      </c>
      <c r="I17119" t="s">
        <v>1086</v>
      </c>
      <c r="J17119" t="s">
        <v>1091</v>
      </c>
    </row>
    <row r="17120">
      <c r="A17120" t="n">
        <v>2014</v>
      </c>
      <c r="B17120" t="s">
        <v>1153</v>
      </c>
      <c r="C17120" t="s">
        <v>1154</v>
      </c>
      <c r="D17120" t="s">
        <v>1065</v>
      </c>
      <c r="E17120" t="s">
        <v>1066</v>
      </c>
      <c r="F17120" t="s">
        <v>1067</v>
      </c>
      <c r="G17120" t="n">
        <v>0.00207709062609804</v>
      </c>
      <c r="H17120" t="n">
        <v>1894813440</v>
      </c>
      <c r="I17120" t="s">
        <v>1086</v>
      </c>
      <c r="J17120" t="s">
        <v>1083</v>
      </c>
    </row>
    <row r="17121">
      <c r="A17121" t="n">
        <v>2014</v>
      </c>
      <c r="B17121" t="s">
        <v>1153</v>
      </c>
      <c r="C17121" t="s">
        <v>1154</v>
      </c>
      <c r="D17121" t="s">
        <v>1070</v>
      </c>
      <c r="E17121" t="s">
        <v>1071</v>
      </c>
      <c r="F17121" t="s">
        <v>1067</v>
      </c>
      <c r="G17121" t="n">
        <v>0.0388041732119237</v>
      </c>
      <c r="H17121" t="n">
        <v>1894813440</v>
      </c>
      <c r="I17121" t="s">
        <v>1086</v>
      </c>
      <c r="J17121" t="s">
        <v>1083</v>
      </c>
    </row>
    <row r="17122">
      <c r="A17122" t="n">
        <v>2014</v>
      </c>
      <c r="B17122" t="s">
        <v>1153</v>
      </c>
      <c r="C17122" t="s">
        <v>1154</v>
      </c>
      <c r="D17122" t="s">
        <v>1072</v>
      </c>
      <c r="E17122" t="s">
        <v>1073</v>
      </c>
      <c r="F17122" t="s">
        <v>1067</v>
      </c>
      <c r="G17122" t="n">
        <v>0.0107611741663611</v>
      </c>
      <c r="H17122" t="n">
        <v>1894813440</v>
      </c>
      <c r="I17122" t="s">
        <v>1086</v>
      </c>
      <c r="J17122" t="s">
        <v>1083</v>
      </c>
    </row>
    <row r="17123">
      <c r="A17123" t="n">
        <v>2014</v>
      </c>
      <c r="B17123" t="s">
        <v>1153</v>
      </c>
      <c r="C17123" t="s">
        <v>1154</v>
      </c>
      <c r="D17123" t="s">
        <v>1074</v>
      </c>
      <c r="E17123" t="s">
        <v>1075</v>
      </c>
      <c r="F17123" t="s">
        <v>1067</v>
      </c>
      <c r="G17123" t="n">
        <v>0.00459931723301249</v>
      </c>
      <c r="H17123" t="n">
        <v>1894813440</v>
      </c>
      <c r="I17123" t="s">
        <v>1086</v>
      </c>
      <c r="J17123" t="s">
        <v>1083</v>
      </c>
    </row>
    <row r="17124">
      <c r="A17124" t="n">
        <v>2014</v>
      </c>
      <c r="B17124" t="s">
        <v>1153</v>
      </c>
      <c r="C17124" t="s">
        <v>1154</v>
      </c>
      <c r="D17124" t="s">
        <v>1076</v>
      </c>
      <c r="E17124" t="s">
        <v>1077</v>
      </c>
      <c r="F17124" t="s">
        <v>1067</v>
      </c>
      <c r="G17124" t="n">
        <v>0.0562417552373954</v>
      </c>
      <c r="H17124" t="n">
        <v>1894813440</v>
      </c>
      <c r="I17124" t="s">
        <v>1086</v>
      </c>
      <c r="J17124" t="s">
        <v>1083</v>
      </c>
    </row>
    <row r="17125">
      <c r="A17125" t="n">
        <v>2014</v>
      </c>
      <c r="B17125" t="s">
        <v>1153</v>
      </c>
      <c r="C17125" t="s">
        <v>1154</v>
      </c>
      <c r="D17125" t="s">
        <v>1078</v>
      </c>
      <c r="E17125" t="s">
        <v>1079</v>
      </c>
      <c r="F17125" t="s">
        <v>1067</v>
      </c>
      <c r="G17125"/>
      <c r="H17125" t="n">
        <v>1894813440</v>
      </c>
      <c r="I17125" t="s">
        <v>1086</v>
      </c>
      <c r="J17125" t="s">
        <v>1083</v>
      </c>
    </row>
    <row r="17126">
      <c r="A17126" t="n">
        <v>2014</v>
      </c>
      <c r="B17126" t="s">
        <v>1155</v>
      </c>
      <c r="C17126" t="s">
        <v>1156</v>
      </c>
      <c r="D17126" t="s">
        <v>1065</v>
      </c>
      <c r="E17126" t="s">
        <v>1066</v>
      </c>
      <c r="F17126" t="s">
        <v>1067</v>
      </c>
      <c r="G17126" t="n">
        <v>38.5006586459241</v>
      </c>
      <c r="H17126" t="n">
        <v>1805751025664</v>
      </c>
      <c r="I17126" t="s">
        <v>1140</v>
      </c>
      <c r="J17126" t="s">
        <v>1069</v>
      </c>
    </row>
    <row r="17127">
      <c r="A17127" t="n">
        <v>2014</v>
      </c>
      <c r="B17127" t="s">
        <v>1155</v>
      </c>
      <c r="C17127" t="s">
        <v>1156</v>
      </c>
      <c r="D17127" t="s">
        <v>1070</v>
      </c>
      <c r="E17127" t="s">
        <v>1071</v>
      </c>
      <c r="F17127" t="s">
        <v>1067</v>
      </c>
      <c r="G17127" t="n">
        <v>33.0830519474997</v>
      </c>
      <c r="H17127" t="n">
        <v>1805751025664</v>
      </c>
      <c r="I17127" t="s">
        <v>1140</v>
      </c>
      <c r="J17127" t="s">
        <v>1069</v>
      </c>
    </row>
    <row r="17128">
      <c r="A17128" t="n">
        <v>2014</v>
      </c>
      <c r="B17128" t="s">
        <v>1155</v>
      </c>
      <c r="C17128" t="s">
        <v>1156</v>
      </c>
      <c r="D17128" t="s">
        <v>1072</v>
      </c>
      <c r="E17128" t="s">
        <v>1073</v>
      </c>
      <c r="F17128" t="s">
        <v>1067</v>
      </c>
      <c r="G17128" t="n">
        <v>38.8280393465752</v>
      </c>
      <c r="H17128" t="n">
        <v>1805751025664</v>
      </c>
      <c r="I17128" t="s">
        <v>1140</v>
      </c>
      <c r="J17128" t="s">
        <v>1069</v>
      </c>
    </row>
    <row r="17129">
      <c r="A17129" t="n">
        <v>2014</v>
      </c>
      <c r="B17129" t="s">
        <v>1155</v>
      </c>
      <c r="C17129" t="s">
        <v>1156</v>
      </c>
      <c r="D17129" t="s">
        <v>1074</v>
      </c>
      <c r="E17129" t="s">
        <v>1075</v>
      </c>
      <c r="F17129" t="s">
        <v>1067</v>
      </c>
      <c r="G17129" t="n">
        <v>37.3872897283787</v>
      </c>
      <c r="H17129" t="n">
        <v>1805751025664</v>
      </c>
      <c r="I17129" t="s">
        <v>1140</v>
      </c>
      <c r="J17129" t="s">
        <v>1069</v>
      </c>
    </row>
    <row r="17130">
      <c r="A17130" t="n">
        <v>2014</v>
      </c>
      <c r="B17130" t="s">
        <v>1155</v>
      </c>
      <c r="C17130" t="s">
        <v>1156</v>
      </c>
      <c r="D17130" t="s">
        <v>1076</v>
      </c>
      <c r="E17130" t="s">
        <v>1077</v>
      </c>
      <c r="F17130" t="s">
        <v>1067</v>
      </c>
      <c r="G17130" t="n">
        <v>147.799039668378</v>
      </c>
      <c r="H17130" t="n">
        <v>1805751025664</v>
      </c>
      <c r="I17130" t="s">
        <v>1140</v>
      </c>
      <c r="J17130" t="s">
        <v>1069</v>
      </c>
    </row>
    <row r="17131">
      <c r="A17131" t="n">
        <v>2014</v>
      </c>
      <c r="B17131" t="s">
        <v>1155</v>
      </c>
      <c r="C17131" t="s">
        <v>1156</v>
      </c>
      <c r="D17131" t="s">
        <v>1078</v>
      </c>
      <c r="E17131" t="s">
        <v>1079</v>
      </c>
      <c r="F17131" t="s">
        <v>1067</v>
      </c>
      <c r="G17131"/>
      <c r="H17131" t="n">
        <v>1805751025664</v>
      </c>
      <c r="I17131" t="s">
        <v>1140</v>
      </c>
      <c r="J17131" t="s">
        <v>1069</v>
      </c>
    </row>
    <row r="17132">
      <c r="A17132" t="n">
        <v>2014</v>
      </c>
      <c r="B17132" t="s">
        <v>1157</v>
      </c>
      <c r="C17132" t="s">
        <v>1158</v>
      </c>
      <c r="D17132" t="s">
        <v>1065</v>
      </c>
      <c r="E17132" t="s">
        <v>1066</v>
      </c>
      <c r="F17132" t="s">
        <v>1067</v>
      </c>
      <c r="G17132" t="n">
        <v>0</v>
      </c>
      <c r="H17132" t="n">
        <v>726684008448</v>
      </c>
      <c r="I17132" t="s">
        <v>1090</v>
      </c>
      <c r="J17132" t="s">
        <v>1069</v>
      </c>
    </row>
    <row r="17133">
      <c r="A17133" t="n">
        <v>2014</v>
      </c>
      <c r="B17133" t="s">
        <v>1157</v>
      </c>
      <c r="C17133" t="s">
        <v>1158</v>
      </c>
      <c r="D17133" t="s">
        <v>1070</v>
      </c>
      <c r="E17133" t="s">
        <v>1071</v>
      </c>
      <c r="F17133" t="s">
        <v>1067</v>
      </c>
      <c r="G17133" t="n">
        <v>0</v>
      </c>
      <c r="H17133" t="n">
        <v>726684008448</v>
      </c>
      <c r="I17133" t="s">
        <v>1090</v>
      </c>
      <c r="J17133" t="s">
        <v>1069</v>
      </c>
    </row>
    <row r="17134">
      <c r="A17134" t="n">
        <v>2014</v>
      </c>
      <c r="B17134" t="s">
        <v>1157</v>
      </c>
      <c r="C17134" t="s">
        <v>1158</v>
      </c>
      <c r="D17134" t="s">
        <v>1072</v>
      </c>
      <c r="E17134" t="s">
        <v>1073</v>
      </c>
      <c r="F17134" t="s">
        <v>1067</v>
      </c>
      <c r="G17134" t="n">
        <v>0</v>
      </c>
      <c r="H17134" t="n">
        <v>726684008448</v>
      </c>
      <c r="I17134" t="s">
        <v>1090</v>
      </c>
      <c r="J17134" t="s">
        <v>1069</v>
      </c>
    </row>
    <row r="17135">
      <c r="A17135" t="n">
        <v>2014</v>
      </c>
      <c r="B17135" t="s">
        <v>1157</v>
      </c>
      <c r="C17135" t="s">
        <v>1158</v>
      </c>
      <c r="D17135" t="s">
        <v>1074</v>
      </c>
      <c r="E17135" t="s">
        <v>1075</v>
      </c>
      <c r="F17135" t="s">
        <v>1067</v>
      </c>
      <c r="G17135" t="n">
        <v>0</v>
      </c>
      <c r="H17135" t="n">
        <v>726684008448</v>
      </c>
      <c r="I17135" t="s">
        <v>1090</v>
      </c>
      <c r="J17135" t="s">
        <v>1069</v>
      </c>
    </row>
    <row r="17136">
      <c r="A17136" t="n">
        <v>2014</v>
      </c>
      <c r="B17136" t="s">
        <v>1157</v>
      </c>
      <c r="C17136" t="s">
        <v>1158</v>
      </c>
      <c r="D17136" t="s">
        <v>1076</v>
      </c>
      <c r="E17136" t="s">
        <v>1077</v>
      </c>
      <c r="F17136" t="s">
        <v>1067</v>
      </c>
      <c r="G17136" t="n">
        <v>0</v>
      </c>
      <c r="H17136" t="n">
        <v>726684008448</v>
      </c>
      <c r="I17136" t="s">
        <v>1090</v>
      </c>
      <c r="J17136" t="s">
        <v>1069</v>
      </c>
    </row>
    <row r="17137">
      <c r="A17137" t="n">
        <v>2014</v>
      </c>
      <c r="B17137" t="s">
        <v>1157</v>
      </c>
      <c r="C17137" t="s">
        <v>1158</v>
      </c>
      <c r="D17137" t="s">
        <v>1078</v>
      </c>
      <c r="E17137" t="s">
        <v>1079</v>
      </c>
      <c r="F17137" t="s">
        <v>1067</v>
      </c>
      <c r="G17137" t="n">
        <v>2341.89491210532</v>
      </c>
      <c r="H17137" t="n">
        <v>726684008448</v>
      </c>
      <c r="I17137" t="s">
        <v>1090</v>
      </c>
      <c r="J17137" t="s">
        <v>1069</v>
      </c>
    </row>
    <row r="17138">
      <c r="A17138" t="n">
        <v>2014</v>
      </c>
      <c r="B17138" t="s">
        <v>1159</v>
      </c>
      <c r="C17138" t="s">
        <v>1160</v>
      </c>
      <c r="D17138" t="s">
        <v>1065</v>
      </c>
      <c r="E17138" t="s">
        <v>1066</v>
      </c>
      <c r="F17138" t="s">
        <v>1067</v>
      </c>
      <c r="G17138" t="n">
        <v>5.84410042495867</v>
      </c>
      <c r="H17138" t="n">
        <v>259393994752</v>
      </c>
      <c r="I17138" t="s">
        <v>1068</v>
      </c>
      <c r="J17138" t="s">
        <v>1069</v>
      </c>
    </row>
    <row r="17139">
      <c r="A17139" t="n">
        <v>2014</v>
      </c>
      <c r="B17139" t="s">
        <v>1159</v>
      </c>
      <c r="C17139" t="s">
        <v>1160</v>
      </c>
      <c r="D17139" t="s">
        <v>1070</v>
      </c>
      <c r="E17139" t="s">
        <v>1071</v>
      </c>
      <c r="F17139" t="s">
        <v>1067</v>
      </c>
      <c r="G17139" t="n">
        <v>9.32832221030045</v>
      </c>
      <c r="H17139" t="n">
        <v>259393994752</v>
      </c>
      <c r="I17139" t="s">
        <v>1068</v>
      </c>
      <c r="J17139" t="s">
        <v>1069</v>
      </c>
    </row>
    <row r="17140">
      <c r="A17140" t="n">
        <v>2014</v>
      </c>
      <c r="B17140" t="s">
        <v>1159</v>
      </c>
      <c r="C17140" t="s">
        <v>1160</v>
      </c>
      <c r="D17140" t="s">
        <v>1072</v>
      </c>
      <c r="E17140" t="s">
        <v>1073</v>
      </c>
      <c r="F17140" t="s">
        <v>1067</v>
      </c>
      <c r="G17140" t="n">
        <v>5.11707875537023</v>
      </c>
      <c r="H17140" t="n">
        <v>259393994752</v>
      </c>
      <c r="I17140" t="s">
        <v>1068</v>
      </c>
      <c r="J17140" t="s">
        <v>1069</v>
      </c>
    </row>
    <row r="17141">
      <c r="A17141" t="n">
        <v>2014</v>
      </c>
      <c r="B17141" t="s">
        <v>1159</v>
      </c>
      <c r="C17141" t="s">
        <v>1160</v>
      </c>
      <c r="D17141" t="s">
        <v>1074</v>
      </c>
      <c r="E17141" t="s">
        <v>1075</v>
      </c>
      <c r="F17141" t="s">
        <v>1067</v>
      </c>
      <c r="G17141" t="n">
        <v>6.15166957635134</v>
      </c>
      <c r="H17141" t="n">
        <v>259393994752</v>
      </c>
      <c r="I17141" t="s">
        <v>1068</v>
      </c>
      <c r="J17141" t="s">
        <v>1069</v>
      </c>
    </row>
    <row r="17142">
      <c r="A17142" t="n">
        <v>2014</v>
      </c>
      <c r="B17142" t="s">
        <v>1159</v>
      </c>
      <c r="C17142" t="s">
        <v>1160</v>
      </c>
      <c r="D17142" t="s">
        <v>1076</v>
      </c>
      <c r="E17142" t="s">
        <v>1077</v>
      </c>
      <c r="F17142" t="s">
        <v>1067</v>
      </c>
      <c r="G17142" t="n">
        <v>26.4411709669807</v>
      </c>
      <c r="H17142" t="n">
        <v>259393994752</v>
      </c>
      <c r="I17142" t="s">
        <v>1068</v>
      </c>
      <c r="J17142" t="s">
        <v>1069</v>
      </c>
    </row>
    <row r="17143">
      <c r="A17143" t="n">
        <v>2014</v>
      </c>
      <c r="B17143" t="s">
        <v>1159</v>
      </c>
      <c r="C17143" t="s">
        <v>1160</v>
      </c>
      <c r="D17143" t="s">
        <v>1078</v>
      </c>
      <c r="E17143" t="s">
        <v>1079</v>
      </c>
      <c r="F17143" t="s">
        <v>1067</v>
      </c>
      <c r="G17143"/>
      <c r="H17143" t="n">
        <v>259393994752</v>
      </c>
      <c r="I17143" t="s">
        <v>1068</v>
      </c>
      <c r="J17143" t="s">
        <v>1069</v>
      </c>
    </row>
    <row r="17144">
      <c r="A17144" t="n">
        <v>2014</v>
      </c>
      <c r="B17144" t="s">
        <v>1161</v>
      </c>
      <c r="C17144" t="s">
        <v>1162</v>
      </c>
      <c r="D17144" t="s">
        <v>1065</v>
      </c>
      <c r="E17144" t="s">
        <v>1066</v>
      </c>
      <c r="F17144" t="s">
        <v>1067</v>
      </c>
      <c r="G17144" t="n">
        <v>12.1986010763409</v>
      </c>
      <c r="H17144" t="n">
        <v>10524240642048</v>
      </c>
      <c r="I17144" t="s">
        <v>1108</v>
      </c>
      <c r="J17144" t="s">
        <v>1091</v>
      </c>
    </row>
    <row r="17145">
      <c r="A17145" t="n">
        <v>2014</v>
      </c>
      <c r="B17145" t="s">
        <v>1161</v>
      </c>
      <c r="C17145" t="s">
        <v>1162</v>
      </c>
      <c r="D17145" t="s">
        <v>1070</v>
      </c>
      <c r="E17145" t="s">
        <v>1071</v>
      </c>
      <c r="F17145" t="s">
        <v>1067</v>
      </c>
      <c r="G17145" t="n">
        <v>355.012395979578</v>
      </c>
      <c r="H17145" t="n">
        <v>10524240642048</v>
      </c>
      <c r="I17145" t="s">
        <v>1108</v>
      </c>
      <c r="J17145" t="s">
        <v>1091</v>
      </c>
    </row>
    <row r="17146">
      <c r="A17146" t="n">
        <v>2014</v>
      </c>
      <c r="B17146" t="s">
        <v>1161</v>
      </c>
      <c r="C17146" t="s">
        <v>1162</v>
      </c>
      <c r="D17146" t="s">
        <v>1072</v>
      </c>
      <c r="E17146" t="s">
        <v>1073</v>
      </c>
      <c r="F17146" t="s">
        <v>1067</v>
      </c>
      <c r="G17146" t="n">
        <v>10.5168551773405</v>
      </c>
      <c r="H17146" t="n">
        <v>10524240642048</v>
      </c>
      <c r="I17146" t="s">
        <v>1108</v>
      </c>
      <c r="J17146" t="s">
        <v>1091</v>
      </c>
    </row>
    <row r="17147">
      <c r="A17147" t="n">
        <v>2014</v>
      </c>
      <c r="B17147" t="s">
        <v>1161</v>
      </c>
      <c r="C17147" t="s">
        <v>1162</v>
      </c>
      <c r="D17147" t="s">
        <v>1074</v>
      </c>
      <c r="E17147" t="s">
        <v>1075</v>
      </c>
      <c r="F17147" t="s">
        <v>1067</v>
      </c>
      <c r="G17147" t="n">
        <v>4.87711896986394</v>
      </c>
      <c r="H17147" t="n">
        <v>10524240642048</v>
      </c>
      <c r="I17147" t="s">
        <v>1108</v>
      </c>
      <c r="J17147" t="s">
        <v>1091</v>
      </c>
    </row>
    <row r="17148">
      <c r="A17148" t="n">
        <v>2014</v>
      </c>
      <c r="B17148" t="s">
        <v>1161</v>
      </c>
      <c r="C17148" t="s">
        <v>1162</v>
      </c>
      <c r="D17148" t="s">
        <v>1076</v>
      </c>
      <c r="E17148" t="s">
        <v>1077</v>
      </c>
      <c r="F17148" t="s">
        <v>1067</v>
      </c>
      <c r="G17148" t="n">
        <v>382.604971203123</v>
      </c>
      <c r="H17148" t="n">
        <v>10524240642048</v>
      </c>
      <c r="I17148" t="s">
        <v>1108</v>
      </c>
      <c r="J17148" t="s">
        <v>1091</v>
      </c>
    </row>
    <row r="17149">
      <c r="A17149" t="n">
        <v>2014</v>
      </c>
      <c r="B17149" t="s">
        <v>1161</v>
      </c>
      <c r="C17149" t="s">
        <v>1162</v>
      </c>
      <c r="D17149" t="s">
        <v>1078</v>
      </c>
      <c r="E17149" t="s">
        <v>1079</v>
      </c>
      <c r="F17149" t="s">
        <v>1067</v>
      </c>
      <c r="G17149"/>
      <c r="H17149" t="n">
        <v>10524240642048</v>
      </c>
      <c r="I17149" t="s">
        <v>1108</v>
      </c>
      <c r="J17149" t="s">
        <v>1091</v>
      </c>
    </row>
    <row r="17150">
      <c r="A17150" t="n">
        <v>2014</v>
      </c>
      <c r="B17150" t="s">
        <v>1163</v>
      </c>
      <c r="C17150" t="s">
        <v>1164</v>
      </c>
      <c r="D17150" t="s">
        <v>1065</v>
      </c>
      <c r="E17150" t="s">
        <v>1066</v>
      </c>
      <c r="F17150" t="s">
        <v>1067</v>
      </c>
      <c r="G17150" t="n">
        <v>0.0123074220461817</v>
      </c>
      <c r="H17150" t="n">
        <v>48843005952</v>
      </c>
      <c r="I17150" t="s">
        <v>1086</v>
      </c>
      <c r="J17150" t="s">
        <v>1087</v>
      </c>
    </row>
    <row r="17151">
      <c r="A17151" t="n">
        <v>2014</v>
      </c>
      <c r="B17151" t="s">
        <v>1163</v>
      </c>
      <c r="C17151" t="s">
        <v>1164</v>
      </c>
      <c r="D17151" t="s">
        <v>1070</v>
      </c>
      <c r="E17151" t="s">
        <v>1071</v>
      </c>
      <c r="F17151" t="s">
        <v>1067</v>
      </c>
      <c r="G17151" t="n">
        <v>0.0541664258167889</v>
      </c>
      <c r="H17151" t="n">
        <v>48843005952</v>
      </c>
      <c r="I17151" t="s">
        <v>1086</v>
      </c>
      <c r="J17151" t="s">
        <v>1087</v>
      </c>
    </row>
    <row r="17152">
      <c r="A17152" t="n">
        <v>2014</v>
      </c>
      <c r="B17152" t="s">
        <v>1163</v>
      </c>
      <c r="C17152" t="s">
        <v>1164</v>
      </c>
      <c r="D17152" t="s">
        <v>1072</v>
      </c>
      <c r="E17152" t="s">
        <v>1073</v>
      </c>
      <c r="F17152" t="s">
        <v>1067</v>
      </c>
      <c r="G17152" t="n">
        <v>0.415973270479812</v>
      </c>
      <c r="H17152" t="n">
        <v>48843005952</v>
      </c>
      <c r="I17152" t="s">
        <v>1086</v>
      </c>
      <c r="J17152" t="s">
        <v>1087</v>
      </c>
    </row>
    <row r="17153">
      <c r="A17153" t="n">
        <v>2014</v>
      </c>
      <c r="B17153" t="s">
        <v>1163</v>
      </c>
      <c r="C17153" t="s">
        <v>1164</v>
      </c>
      <c r="D17153" t="s">
        <v>1074</v>
      </c>
      <c r="E17153" t="s">
        <v>1075</v>
      </c>
      <c r="F17153" t="s">
        <v>1067</v>
      </c>
      <c r="G17153" t="n">
        <v>1.41805888055966</v>
      </c>
      <c r="H17153" t="n">
        <v>48843005952</v>
      </c>
      <c r="I17153" t="s">
        <v>1086</v>
      </c>
      <c r="J17153" t="s">
        <v>1087</v>
      </c>
    </row>
    <row r="17154">
      <c r="A17154" t="n">
        <v>2014</v>
      </c>
      <c r="B17154" t="s">
        <v>1163</v>
      </c>
      <c r="C17154" t="s">
        <v>1164</v>
      </c>
      <c r="D17154" t="s">
        <v>1076</v>
      </c>
      <c r="E17154" t="s">
        <v>1077</v>
      </c>
      <c r="F17154" t="s">
        <v>1067</v>
      </c>
      <c r="G17154" t="n">
        <v>1.90050599890245</v>
      </c>
      <c r="H17154" t="n">
        <v>48843005952</v>
      </c>
      <c r="I17154" t="s">
        <v>1086</v>
      </c>
      <c r="J17154" t="s">
        <v>1087</v>
      </c>
    </row>
    <row r="17155">
      <c r="A17155" t="n">
        <v>2014</v>
      </c>
      <c r="B17155" t="s">
        <v>1163</v>
      </c>
      <c r="C17155" t="s">
        <v>1164</v>
      </c>
      <c r="D17155" t="s">
        <v>1078</v>
      </c>
      <c r="E17155" t="s">
        <v>1079</v>
      </c>
      <c r="F17155" t="s">
        <v>1067</v>
      </c>
      <c r="G17155"/>
      <c r="H17155" t="n">
        <v>48843005952</v>
      </c>
      <c r="I17155" t="s">
        <v>1086</v>
      </c>
      <c r="J17155" t="s">
        <v>1087</v>
      </c>
    </row>
    <row r="17156">
      <c r="A17156" t="n">
        <v>2014</v>
      </c>
      <c r="B17156" t="s">
        <v>1165</v>
      </c>
      <c r="C17156" t="s">
        <v>1166</v>
      </c>
      <c r="D17156" t="s">
        <v>1065</v>
      </c>
      <c r="E17156" t="s">
        <v>1066</v>
      </c>
      <c r="F17156" t="s">
        <v>1067</v>
      </c>
      <c r="G17156" t="n">
        <v>0.0182053742725702</v>
      </c>
      <c r="H17156" t="n">
        <v>36386545664</v>
      </c>
      <c r="I17156" t="s">
        <v>1086</v>
      </c>
      <c r="J17156" t="s">
        <v>1087</v>
      </c>
    </row>
    <row r="17157">
      <c r="A17157" t="n">
        <v>2014</v>
      </c>
      <c r="B17157" t="s">
        <v>1165</v>
      </c>
      <c r="C17157" t="s">
        <v>1166</v>
      </c>
      <c r="D17157" t="s">
        <v>1070</v>
      </c>
      <c r="E17157" t="s">
        <v>1071</v>
      </c>
      <c r="F17157" t="s">
        <v>1067</v>
      </c>
      <c r="G17157" t="n">
        <v>0.178303947911238</v>
      </c>
      <c r="H17157" t="n">
        <v>36386545664</v>
      </c>
      <c r="I17157" t="s">
        <v>1086</v>
      </c>
      <c r="J17157" t="s">
        <v>1087</v>
      </c>
    </row>
    <row r="17158">
      <c r="A17158" t="n">
        <v>2014</v>
      </c>
      <c r="B17158" t="s">
        <v>1165</v>
      </c>
      <c r="C17158" t="s">
        <v>1166</v>
      </c>
      <c r="D17158" t="s">
        <v>1072</v>
      </c>
      <c r="E17158" t="s">
        <v>1073</v>
      </c>
      <c r="F17158" t="s">
        <v>1067</v>
      </c>
      <c r="G17158" t="n">
        <v>0.37686667045116</v>
      </c>
      <c r="H17158" t="n">
        <v>36386545664</v>
      </c>
      <c r="I17158" t="s">
        <v>1086</v>
      </c>
      <c r="J17158" t="s">
        <v>1087</v>
      </c>
    </row>
    <row r="17159">
      <c r="A17159" t="n">
        <v>2014</v>
      </c>
      <c r="B17159" t="s">
        <v>1165</v>
      </c>
      <c r="C17159" t="s">
        <v>1166</v>
      </c>
      <c r="D17159" t="s">
        <v>1074</v>
      </c>
      <c r="E17159" t="s">
        <v>1075</v>
      </c>
      <c r="F17159" t="s">
        <v>1067</v>
      </c>
      <c r="G17159" t="n">
        <v>0.507639336608298</v>
      </c>
      <c r="H17159" t="n">
        <v>36386545664</v>
      </c>
      <c r="I17159" t="s">
        <v>1086</v>
      </c>
      <c r="J17159" t="s">
        <v>1087</v>
      </c>
    </row>
    <row r="17160">
      <c r="A17160" t="n">
        <v>2014</v>
      </c>
      <c r="B17160" t="s">
        <v>1165</v>
      </c>
      <c r="C17160" t="s">
        <v>1166</v>
      </c>
      <c r="D17160" t="s">
        <v>1076</v>
      </c>
      <c r="E17160" t="s">
        <v>1077</v>
      </c>
      <c r="F17160" t="s">
        <v>1067</v>
      </c>
      <c r="G17160" t="n">
        <v>1.08101532924327</v>
      </c>
      <c r="H17160" t="n">
        <v>36386545664</v>
      </c>
      <c r="I17160" t="s">
        <v>1086</v>
      </c>
      <c r="J17160" t="s">
        <v>1087</v>
      </c>
    </row>
    <row r="17161">
      <c r="A17161" t="n">
        <v>2014</v>
      </c>
      <c r="B17161" t="s">
        <v>1165</v>
      </c>
      <c r="C17161" t="s">
        <v>1166</v>
      </c>
      <c r="D17161" t="s">
        <v>1078</v>
      </c>
      <c r="E17161" t="s">
        <v>1079</v>
      </c>
      <c r="F17161" t="s">
        <v>1067</v>
      </c>
      <c r="G17161"/>
      <c r="H17161" t="n">
        <v>36386545664</v>
      </c>
      <c r="I17161" t="s">
        <v>1086</v>
      </c>
      <c r="J17161" t="s">
        <v>1087</v>
      </c>
    </row>
    <row r="17162">
      <c r="A17162" t="n">
        <v>2014</v>
      </c>
      <c r="B17162" t="s">
        <v>1167</v>
      </c>
      <c r="C17162" t="s">
        <v>1168</v>
      </c>
      <c r="D17162" t="s">
        <v>1065</v>
      </c>
      <c r="E17162" t="s">
        <v>1066</v>
      </c>
      <c r="F17162" t="s">
        <v>1067</v>
      </c>
      <c r="G17162" t="n">
        <v>0.00827351430970893</v>
      </c>
      <c r="H17162" t="n">
        <v>35909042176</v>
      </c>
      <c r="I17162" t="s">
        <v>1086</v>
      </c>
      <c r="J17162" t="s">
        <v>1083</v>
      </c>
    </row>
    <row r="17163">
      <c r="A17163" t="n">
        <v>2014</v>
      </c>
      <c r="B17163" t="s">
        <v>1167</v>
      </c>
      <c r="C17163" t="s">
        <v>1168</v>
      </c>
      <c r="D17163" t="s">
        <v>1070</v>
      </c>
      <c r="E17163" t="s">
        <v>1071</v>
      </c>
      <c r="F17163" t="s">
        <v>1067</v>
      </c>
      <c r="G17163" t="n">
        <v>0.199572232041591</v>
      </c>
      <c r="H17163" t="n">
        <v>35909042176</v>
      </c>
      <c r="I17163" t="s">
        <v>1086</v>
      </c>
      <c r="J17163" t="s">
        <v>1083</v>
      </c>
    </row>
    <row r="17164">
      <c r="A17164" t="n">
        <v>2014</v>
      </c>
      <c r="B17164" t="s">
        <v>1167</v>
      </c>
      <c r="C17164" t="s">
        <v>1168</v>
      </c>
      <c r="D17164" t="s">
        <v>1072</v>
      </c>
      <c r="E17164" t="s">
        <v>1073</v>
      </c>
      <c r="F17164" t="s">
        <v>1067</v>
      </c>
      <c r="G17164" t="n">
        <v>1.42301589653199</v>
      </c>
      <c r="H17164" t="n">
        <v>35909042176</v>
      </c>
      <c r="I17164" t="s">
        <v>1086</v>
      </c>
      <c r="J17164" t="s">
        <v>1083</v>
      </c>
    </row>
    <row r="17165">
      <c r="A17165" t="n">
        <v>2014</v>
      </c>
      <c r="B17165" t="s">
        <v>1167</v>
      </c>
      <c r="C17165" t="s">
        <v>1168</v>
      </c>
      <c r="D17165" t="s">
        <v>1074</v>
      </c>
      <c r="E17165" t="s">
        <v>1075</v>
      </c>
      <c r="F17165" t="s">
        <v>1067</v>
      </c>
      <c r="G17165" t="n">
        <v>3.05842758830251</v>
      </c>
      <c r="H17165" t="n">
        <v>35909042176</v>
      </c>
      <c r="I17165" t="s">
        <v>1086</v>
      </c>
      <c r="J17165" t="s">
        <v>1083</v>
      </c>
    </row>
    <row r="17166">
      <c r="A17166" t="n">
        <v>2014</v>
      </c>
      <c r="B17166" t="s">
        <v>1167</v>
      </c>
      <c r="C17166" t="s">
        <v>1168</v>
      </c>
      <c r="D17166" t="s">
        <v>1076</v>
      </c>
      <c r="E17166" t="s">
        <v>1077</v>
      </c>
      <c r="F17166" t="s">
        <v>1067</v>
      </c>
      <c r="G17166" t="n">
        <v>4.6892892311858</v>
      </c>
      <c r="H17166" t="n">
        <v>35909042176</v>
      </c>
      <c r="I17166" t="s">
        <v>1086</v>
      </c>
      <c r="J17166" t="s">
        <v>1083</v>
      </c>
    </row>
    <row r="17167">
      <c r="A17167" t="n">
        <v>2014</v>
      </c>
      <c r="B17167" t="s">
        <v>1167</v>
      </c>
      <c r="C17167" t="s">
        <v>1168</v>
      </c>
      <c r="D17167" t="s">
        <v>1078</v>
      </c>
      <c r="E17167" t="s">
        <v>1079</v>
      </c>
      <c r="F17167" t="s">
        <v>1067</v>
      </c>
      <c r="G17167"/>
      <c r="H17167" t="n">
        <v>35909042176</v>
      </c>
      <c r="I17167" t="s">
        <v>1086</v>
      </c>
      <c r="J17167" t="s">
        <v>1083</v>
      </c>
    </row>
    <row r="17168">
      <c r="A17168" t="n">
        <v>2014</v>
      </c>
      <c r="B17168" t="s">
        <v>1169</v>
      </c>
      <c r="C17168" t="s">
        <v>1170</v>
      </c>
      <c r="D17168" t="s">
        <v>1065</v>
      </c>
      <c r="E17168" t="s">
        <v>1066</v>
      </c>
      <c r="F17168" t="s">
        <v>1067</v>
      </c>
      <c r="G17168" t="n">
        <v>0.0232107523687994</v>
      </c>
      <c r="H17168" t="n">
        <v>17912907776</v>
      </c>
      <c r="I17168" t="s">
        <v>1086</v>
      </c>
      <c r="J17168" t="s">
        <v>1087</v>
      </c>
    </row>
    <row r="17169">
      <c r="A17169" t="n">
        <v>2014</v>
      </c>
      <c r="B17169" t="s">
        <v>1169</v>
      </c>
      <c r="C17169" t="s">
        <v>1170</v>
      </c>
      <c r="D17169" t="s">
        <v>1070</v>
      </c>
      <c r="E17169" t="s">
        <v>1071</v>
      </c>
      <c r="F17169" t="s">
        <v>1067</v>
      </c>
      <c r="G17169" t="n">
        <v>0.307621868356008</v>
      </c>
      <c r="H17169" t="n">
        <v>17912907776</v>
      </c>
      <c r="I17169" t="s">
        <v>1086</v>
      </c>
      <c r="J17169" t="s">
        <v>1087</v>
      </c>
    </row>
    <row r="17170">
      <c r="A17170" t="n">
        <v>2014</v>
      </c>
      <c r="B17170" t="s">
        <v>1169</v>
      </c>
      <c r="C17170" t="s">
        <v>1170</v>
      </c>
      <c r="D17170" t="s">
        <v>1072</v>
      </c>
      <c r="E17170" t="s">
        <v>1073</v>
      </c>
      <c r="F17170" t="s">
        <v>1067</v>
      </c>
      <c r="G17170" t="n">
        <v>0.302378886346375</v>
      </c>
      <c r="H17170" t="n">
        <v>17912907776</v>
      </c>
      <c r="I17170" t="s">
        <v>1086</v>
      </c>
      <c r="J17170" t="s">
        <v>1087</v>
      </c>
    </row>
    <row r="17171">
      <c r="A17171" t="n">
        <v>2014</v>
      </c>
      <c r="B17171" t="s">
        <v>1169</v>
      </c>
      <c r="C17171" t="s">
        <v>1170</v>
      </c>
      <c r="D17171" t="s">
        <v>1074</v>
      </c>
      <c r="E17171" t="s">
        <v>1075</v>
      </c>
      <c r="F17171" t="s">
        <v>1067</v>
      </c>
      <c r="G17171" t="n">
        <v>0.533180207169132</v>
      </c>
      <c r="H17171" t="n">
        <v>17912907776</v>
      </c>
      <c r="I17171" t="s">
        <v>1086</v>
      </c>
      <c r="J17171" t="s">
        <v>1087</v>
      </c>
    </row>
    <row r="17172">
      <c r="A17172" t="n">
        <v>2014</v>
      </c>
      <c r="B17172" t="s">
        <v>1169</v>
      </c>
      <c r="C17172" t="s">
        <v>1170</v>
      </c>
      <c r="D17172" t="s">
        <v>1076</v>
      </c>
      <c r="E17172" t="s">
        <v>1077</v>
      </c>
      <c r="F17172" t="s">
        <v>1067</v>
      </c>
      <c r="G17172" t="n">
        <v>1.16639171424031</v>
      </c>
      <c r="H17172" t="n">
        <v>17912907776</v>
      </c>
      <c r="I17172" t="s">
        <v>1086</v>
      </c>
      <c r="J17172" t="s">
        <v>1087</v>
      </c>
    </row>
    <row r="17173">
      <c r="A17173" t="n">
        <v>2014</v>
      </c>
      <c r="B17173" t="s">
        <v>1169</v>
      </c>
      <c r="C17173" t="s">
        <v>1170</v>
      </c>
      <c r="D17173" t="s">
        <v>1078</v>
      </c>
      <c r="E17173" t="s">
        <v>1079</v>
      </c>
      <c r="F17173" t="s">
        <v>1067</v>
      </c>
      <c r="G17173"/>
      <c r="H17173" t="n">
        <v>17912907776</v>
      </c>
      <c r="I17173" t="s">
        <v>1086</v>
      </c>
      <c r="J17173" t="s">
        <v>1087</v>
      </c>
    </row>
    <row r="17174">
      <c r="A17174" t="n">
        <v>2014</v>
      </c>
      <c r="B17174" t="s">
        <v>1171</v>
      </c>
      <c r="C17174" t="s">
        <v>1172</v>
      </c>
      <c r="D17174" t="s">
        <v>1065</v>
      </c>
      <c r="E17174" t="s">
        <v>1066</v>
      </c>
      <c r="F17174" t="s">
        <v>1067</v>
      </c>
      <c r="G17174" t="n">
        <v>6.6988387574393</v>
      </c>
      <c r="H17174" t="n">
        <v>381240999936</v>
      </c>
      <c r="I17174" t="s">
        <v>1068</v>
      </c>
      <c r="J17174" t="s">
        <v>1091</v>
      </c>
    </row>
    <row r="17175">
      <c r="A17175" t="n">
        <v>2014</v>
      </c>
      <c r="B17175" t="s">
        <v>1171</v>
      </c>
      <c r="C17175" t="s">
        <v>1172</v>
      </c>
      <c r="D17175" t="s">
        <v>1070</v>
      </c>
      <c r="E17175" t="s">
        <v>1071</v>
      </c>
      <c r="F17175" t="s">
        <v>1067</v>
      </c>
      <c r="G17175" t="n">
        <v>19.4291929341735</v>
      </c>
      <c r="H17175" t="n">
        <v>381240999936</v>
      </c>
      <c r="I17175" t="s">
        <v>1068</v>
      </c>
      <c r="J17175" t="s">
        <v>1091</v>
      </c>
    </row>
    <row r="17176">
      <c r="A17176" t="n">
        <v>2014</v>
      </c>
      <c r="B17176" t="s">
        <v>1171</v>
      </c>
      <c r="C17176" t="s">
        <v>1172</v>
      </c>
      <c r="D17176" t="s">
        <v>1072</v>
      </c>
      <c r="E17176" t="s">
        <v>1073</v>
      </c>
      <c r="F17176" t="s">
        <v>1067</v>
      </c>
      <c r="G17176" t="n">
        <v>0.859631720716215</v>
      </c>
      <c r="H17176" t="n">
        <v>381240999936</v>
      </c>
      <c r="I17176" t="s">
        <v>1068</v>
      </c>
      <c r="J17176" t="s">
        <v>1091</v>
      </c>
    </row>
    <row r="17177">
      <c r="A17177" t="n">
        <v>2014</v>
      </c>
      <c r="B17177" t="s">
        <v>1171</v>
      </c>
      <c r="C17177" t="s">
        <v>1172</v>
      </c>
      <c r="D17177" t="s">
        <v>1074</v>
      </c>
      <c r="E17177" t="s">
        <v>1075</v>
      </c>
      <c r="F17177" t="s">
        <v>1067</v>
      </c>
      <c r="G17177" t="n">
        <v>3.78711423468592</v>
      </c>
      <c r="H17177" t="n">
        <v>381240999936</v>
      </c>
      <c r="I17177" t="s">
        <v>1068</v>
      </c>
      <c r="J17177" t="s">
        <v>1091</v>
      </c>
    </row>
    <row r="17178">
      <c r="A17178" t="n">
        <v>2014</v>
      </c>
      <c r="B17178" t="s">
        <v>1171</v>
      </c>
      <c r="C17178" t="s">
        <v>1172</v>
      </c>
      <c r="D17178" t="s">
        <v>1076</v>
      </c>
      <c r="E17178" t="s">
        <v>1077</v>
      </c>
      <c r="F17178" t="s">
        <v>1067</v>
      </c>
      <c r="G17178" t="n">
        <v>30.7747776470149</v>
      </c>
      <c r="H17178" t="n">
        <v>381240999936</v>
      </c>
      <c r="I17178" t="s">
        <v>1068</v>
      </c>
      <c r="J17178" t="s">
        <v>1091</v>
      </c>
    </row>
    <row r="17179">
      <c r="A17179" t="n">
        <v>2014</v>
      </c>
      <c r="B17179" t="s">
        <v>1171</v>
      </c>
      <c r="C17179" t="s">
        <v>1172</v>
      </c>
      <c r="D17179" t="s">
        <v>1078</v>
      </c>
      <c r="E17179" t="s">
        <v>1079</v>
      </c>
      <c r="F17179" t="s">
        <v>1067</v>
      </c>
      <c r="G17179"/>
      <c r="H17179" t="n">
        <v>381240999936</v>
      </c>
      <c r="I17179" t="s">
        <v>1068</v>
      </c>
      <c r="J17179" t="s">
        <v>1091</v>
      </c>
    </row>
    <row r="17180">
      <c r="A17180" t="n">
        <v>2014</v>
      </c>
      <c r="B17180" t="s">
        <v>1173</v>
      </c>
      <c r="C17180" t="s">
        <v>1174</v>
      </c>
      <c r="D17180" t="s">
        <v>1065</v>
      </c>
      <c r="E17180" t="s">
        <v>1066</v>
      </c>
      <c r="F17180" t="s">
        <v>1067</v>
      </c>
      <c r="G17180" t="n">
        <v>0.00165012220442304</v>
      </c>
      <c r="H17180" t="n">
        <v>1149587712</v>
      </c>
      <c r="I17180" t="s">
        <v>1086</v>
      </c>
      <c r="J17180" t="s">
        <v>1087</v>
      </c>
    </row>
    <row r="17181">
      <c r="A17181" t="n">
        <v>2014</v>
      </c>
      <c r="B17181" t="s">
        <v>1173</v>
      </c>
      <c r="C17181" t="s">
        <v>1174</v>
      </c>
      <c r="D17181" t="s">
        <v>1070</v>
      </c>
      <c r="E17181" t="s">
        <v>1071</v>
      </c>
      <c r="F17181" t="s">
        <v>1067</v>
      </c>
      <c r="G17181" t="n">
        <v>0.0352252570578568</v>
      </c>
      <c r="H17181" t="n">
        <v>1149587712</v>
      </c>
      <c r="I17181" t="s">
        <v>1086</v>
      </c>
      <c r="J17181" t="s">
        <v>1087</v>
      </c>
    </row>
    <row r="17182">
      <c r="A17182" t="n">
        <v>2014</v>
      </c>
      <c r="B17182" t="s">
        <v>1173</v>
      </c>
      <c r="C17182" t="s">
        <v>1174</v>
      </c>
      <c r="D17182" t="s">
        <v>1072</v>
      </c>
      <c r="E17182" t="s">
        <v>1073</v>
      </c>
      <c r="F17182" t="s">
        <v>1067</v>
      </c>
      <c r="G17182" t="n">
        <v>0.0134954908420425</v>
      </c>
      <c r="H17182" t="n">
        <v>1149587712</v>
      </c>
      <c r="I17182" t="s">
        <v>1086</v>
      </c>
      <c r="J17182" t="s">
        <v>1087</v>
      </c>
    </row>
    <row r="17183">
      <c r="A17183" t="n">
        <v>2014</v>
      </c>
      <c r="B17183" t="s">
        <v>1173</v>
      </c>
      <c r="C17183" t="s">
        <v>1174</v>
      </c>
      <c r="D17183" t="s">
        <v>1074</v>
      </c>
      <c r="E17183" t="s">
        <v>1075</v>
      </c>
      <c r="F17183" t="s">
        <v>1067</v>
      </c>
      <c r="G17183" t="n">
        <v>0.248367647599656</v>
      </c>
      <c r="H17183" t="n">
        <v>1149587712</v>
      </c>
      <c r="I17183" t="s">
        <v>1086</v>
      </c>
      <c r="J17183" t="s">
        <v>1087</v>
      </c>
    </row>
    <row r="17184">
      <c r="A17184" t="n">
        <v>2014</v>
      </c>
      <c r="B17184" t="s">
        <v>1173</v>
      </c>
      <c r="C17184" t="s">
        <v>1174</v>
      </c>
      <c r="D17184" t="s">
        <v>1076</v>
      </c>
      <c r="E17184" t="s">
        <v>1077</v>
      </c>
      <c r="F17184" t="s">
        <v>1067</v>
      </c>
      <c r="G17184" t="n">
        <v>0.298738517703979</v>
      </c>
      <c r="H17184" t="n">
        <v>1149587712</v>
      </c>
      <c r="I17184" t="s">
        <v>1086</v>
      </c>
      <c r="J17184" t="s">
        <v>1087</v>
      </c>
    </row>
    <row r="17185">
      <c r="A17185" t="n">
        <v>2014</v>
      </c>
      <c r="B17185" t="s">
        <v>1173</v>
      </c>
      <c r="C17185" t="s">
        <v>1174</v>
      </c>
      <c r="D17185" t="s">
        <v>1078</v>
      </c>
      <c r="E17185" t="s">
        <v>1079</v>
      </c>
      <c r="F17185" t="s">
        <v>1067</v>
      </c>
      <c r="G17185"/>
      <c r="H17185" t="n">
        <v>1149587712</v>
      </c>
      <c r="I17185" t="s">
        <v>1086</v>
      </c>
      <c r="J17185" t="s">
        <v>1087</v>
      </c>
    </row>
    <row r="17186">
      <c r="A17186" t="n">
        <v>2014</v>
      </c>
      <c r="B17186" t="s">
        <v>1175</v>
      </c>
      <c r="C17186" t="s">
        <v>1176</v>
      </c>
      <c r="D17186" t="s">
        <v>1065</v>
      </c>
      <c r="E17186" t="s">
        <v>1066</v>
      </c>
      <c r="F17186" t="s">
        <v>1067</v>
      </c>
      <c r="G17186" t="n">
        <v>0.00399302616056491</v>
      </c>
      <c r="H17186" t="n">
        <v>2041930112</v>
      </c>
      <c r="I17186" t="s">
        <v>1086</v>
      </c>
      <c r="J17186" t="s">
        <v>1087</v>
      </c>
    </row>
    <row r="17187">
      <c r="A17187" t="n">
        <v>2014</v>
      </c>
      <c r="B17187" t="s">
        <v>1175</v>
      </c>
      <c r="C17187" t="s">
        <v>1176</v>
      </c>
      <c r="D17187" t="s">
        <v>1070</v>
      </c>
      <c r="E17187" t="s">
        <v>1071</v>
      </c>
      <c r="F17187" t="s">
        <v>1067</v>
      </c>
      <c r="G17187" t="n">
        <v>0.0801394125216614</v>
      </c>
      <c r="H17187" t="n">
        <v>2041930112</v>
      </c>
      <c r="I17187" t="s">
        <v>1086</v>
      </c>
      <c r="J17187" t="s">
        <v>1087</v>
      </c>
    </row>
    <row r="17188">
      <c r="A17188" t="n">
        <v>2014</v>
      </c>
      <c r="B17188" t="s">
        <v>1175</v>
      </c>
      <c r="C17188" t="s">
        <v>1176</v>
      </c>
      <c r="D17188" t="s">
        <v>1072</v>
      </c>
      <c r="E17188" t="s">
        <v>1073</v>
      </c>
      <c r="F17188" t="s">
        <v>1067</v>
      </c>
      <c r="G17188" t="n">
        <v>0.0721914658290525</v>
      </c>
      <c r="H17188" t="n">
        <v>2041930112</v>
      </c>
      <c r="I17188" t="s">
        <v>1086</v>
      </c>
      <c r="J17188" t="s">
        <v>1087</v>
      </c>
    </row>
    <row r="17189">
      <c r="A17189" t="n">
        <v>2014</v>
      </c>
      <c r="B17189" t="s">
        <v>1175</v>
      </c>
      <c r="C17189" t="s">
        <v>1176</v>
      </c>
      <c r="D17189" t="s">
        <v>1074</v>
      </c>
      <c r="E17189" t="s">
        <v>1075</v>
      </c>
      <c r="F17189" t="s">
        <v>1067</v>
      </c>
      <c r="G17189" t="n">
        <v>0</v>
      </c>
      <c r="H17189" t="n">
        <v>2041930112</v>
      </c>
      <c r="I17189" t="s">
        <v>1086</v>
      </c>
      <c r="J17189" t="s">
        <v>1087</v>
      </c>
    </row>
    <row r="17190">
      <c r="A17190" t="n">
        <v>2014</v>
      </c>
      <c r="B17190" t="s">
        <v>1175</v>
      </c>
      <c r="C17190" t="s">
        <v>1176</v>
      </c>
      <c r="D17190" t="s">
        <v>1076</v>
      </c>
      <c r="E17190" t="s">
        <v>1077</v>
      </c>
      <c r="F17190" t="s">
        <v>1067</v>
      </c>
      <c r="G17190" t="n">
        <v>0.156323904511279</v>
      </c>
      <c r="H17190" t="n">
        <v>2041930112</v>
      </c>
      <c r="I17190" t="s">
        <v>1086</v>
      </c>
      <c r="J17190" t="s">
        <v>1087</v>
      </c>
    </row>
    <row r="17191">
      <c r="A17191" t="n">
        <v>2014</v>
      </c>
      <c r="B17191" t="s">
        <v>1175</v>
      </c>
      <c r="C17191" t="s">
        <v>1176</v>
      </c>
      <c r="D17191" t="s">
        <v>1078</v>
      </c>
      <c r="E17191" t="s">
        <v>1079</v>
      </c>
      <c r="F17191" t="s">
        <v>1067</v>
      </c>
      <c r="G17191"/>
      <c r="H17191" t="n">
        <v>2041930112</v>
      </c>
      <c r="I17191" t="s">
        <v>1086</v>
      </c>
      <c r="J17191" t="s">
        <v>1087</v>
      </c>
    </row>
    <row r="17192">
      <c r="A17192" t="n">
        <v>2014</v>
      </c>
      <c r="B17192" t="s">
        <v>1177</v>
      </c>
      <c r="C17192" t="s">
        <v>1178</v>
      </c>
      <c r="D17192" t="s">
        <v>1065</v>
      </c>
      <c r="E17192" t="s">
        <v>1066</v>
      </c>
      <c r="F17192" t="s">
        <v>1067</v>
      </c>
      <c r="G17192" t="n">
        <v>0</v>
      </c>
      <c r="H17192" t="n">
        <v>52017000448</v>
      </c>
      <c r="I17192" t="s">
        <v>1068</v>
      </c>
      <c r="J17192" t="s">
        <v>1091</v>
      </c>
    </row>
    <row r="17193">
      <c r="A17193" t="n">
        <v>2014</v>
      </c>
      <c r="B17193" t="s">
        <v>1177</v>
      </c>
      <c r="C17193" t="s">
        <v>1178</v>
      </c>
      <c r="D17193" t="s">
        <v>1070</v>
      </c>
      <c r="E17193" t="s">
        <v>1071</v>
      </c>
      <c r="F17193" t="s">
        <v>1067</v>
      </c>
      <c r="G17193" t="n">
        <v>0</v>
      </c>
      <c r="H17193" t="n">
        <v>52017000448</v>
      </c>
      <c r="I17193" t="s">
        <v>1068</v>
      </c>
      <c r="J17193" t="s">
        <v>1091</v>
      </c>
    </row>
    <row r="17194">
      <c r="A17194" t="n">
        <v>2014</v>
      </c>
      <c r="B17194" t="s">
        <v>1177</v>
      </c>
      <c r="C17194" t="s">
        <v>1178</v>
      </c>
      <c r="D17194" t="s">
        <v>1072</v>
      </c>
      <c r="E17194" t="s">
        <v>1073</v>
      </c>
      <c r="F17194" t="s">
        <v>1067</v>
      </c>
      <c r="G17194" t="n">
        <v>0</v>
      </c>
      <c r="H17194" t="n">
        <v>52017000448</v>
      </c>
      <c r="I17194" t="s">
        <v>1068</v>
      </c>
      <c r="J17194" t="s">
        <v>1091</v>
      </c>
    </row>
    <row r="17195">
      <c r="A17195" t="n">
        <v>2014</v>
      </c>
      <c r="B17195" t="s">
        <v>1177</v>
      </c>
      <c r="C17195" t="s">
        <v>1178</v>
      </c>
      <c r="D17195" t="s">
        <v>1074</v>
      </c>
      <c r="E17195" t="s">
        <v>1075</v>
      </c>
      <c r="F17195" t="s">
        <v>1067</v>
      </c>
      <c r="G17195" t="n">
        <v>0</v>
      </c>
      <c r="H17195" t="n">
        <v>52017000448</v>
      </c>
      <c r="I17195" t="s">
        <v>1068</v>
      </c>
      <c r="J17195" t="s">
        <v>1091</v>
      </c>
    </row>
    <row r="17196">
      <c r="A17196" t="n">
        <v>2014</v>
      </c>
      <c r="B17196" t="s">
        <v>1177</v>
      </c>
      <c r="C17196" t="s">
        <v>1178</v>
      </c>
      <c r="D17196" t="s">
        <v>1076</v>
      </c>
      <c r="E17196" t="s">
        <v>1077</v>
      </c>
      <c r="F17196" t="s">
        <v>1067</v>
      </c>
      <c r="G17196" t="n">
        <v>0</v>
      </c>
      <c r="H17196" t="n">
        <v>52017000448</v>
      </c>
      <c r="I17196" t="s">
        <v>1068</v>
      </c>
      <c r="J17196" t="s">
        <v>1091</v>
      </c>
    </row>
    <row r="17197">
      <c r="A17197" t="n">
        <v>2014</v>
      </c>
      <c r="B17197" t="s">
        <v>1177</v>
      </c>
      <c r="C17197" t="s">
        <v>1178</v>
      </c>
      <c r="D17197" t="s">
        <v>1078</v>
      </c>
      <c r="E17197" t="s">
        <v>1079</v>
      </c>
      <c r="F17197" t="s">
        <v>1067</v>
      </c>
      <c r="G17197"/>
      <c r="H17197" t="n">
        <v>52017000448</v>
      </c>
      <c r="I17197" t="s">
        <v>1068</v>
      </c>
      <c r="J17197" t="s">
        <v>1091</v>
      </c>
    </row>
    <row r="17198">
      <c r="A17198" t="n">
        <v>2014</v>
      </c>
      <c r="B17198" t="s">
        <v>1179</v>
      </c>
      <c r="C17198" t="s">
        <v>1180</v>
      </c>
      <c r="D17198" t="s">
        <v>1065</v>
      </c>
      <c r="E17198" t="s">
        <v>1066</v>
      </c>
      <c r="F17198" t="s">
        <v>1067</v>
      </c>
      <c r="G17198" t="n">
        <v>0.0358009178061214</v>
      </c>
      <c r="H17198" t="n">
        <v>80655998976</v>
      </c>
      <c r="I17198" t="s">
        <v>1068</v>
      </c>
      <c r="J17198" t="s">
        <v>1091</v>
      </c>
    </row>
    <row r="17199">
      <c r="A17199" t="n">
        <v>2014</v>
      </c>
      <c r="B17199" t="s">
        <v>1179</v>
      </c>
      <c r="C17199" t="s">
        <v>1180</v>
      </c>
      <c r="D17199" t="s">
        <v>1070</v>
      </c>
      <c r="E17199" t="s">
        <v>1071</v>
      </c>
      <c r="F17199" t="s">
        <v>1067</v>
      </c>
      <c r="G17199" t="n">
        <v>0.402573718210641</v>
      </c>
      <c r="H17199" t="n">
        <v>80655998976</v>
      </c>
      <c r="I17199" t="s">
        <v>1068</v>
      </c>
      <c r="J17199" t="s">
        <v>1091</v>
      </c>
    </row>
    <row r="17200">
      <c r="A17200" t="n">
        <v>2014</v>
      </c>
      <c r="B17200" t="s">
        <v>1179</v>
      </c>
      <c r="C17200" t="s">
        <v>1180</v>
      </c>
      <c r="D17200" t="s">
        <v>1072</v>
      </c>
      <c r="E17200" t="s">
        <v>1073</v>
      </c>
      <c r="F17200" t="s">
        <v>1067</v>
      </c>
      <c r="G17200" t="n">
        <v>0.0620049471634851</v>
      </c>
      <c r="H17200" t="n">
        <v>80655998976</v>
      </c>
      <c r="I17200" t="s">
        <v>1068</v>
      </c>
      <c r="J17200" t="s">
        <v>1091</v>
      </c>
    </row>
    <row r="17201">
      <c r="A17201" t="n">
        <v>2014</v>
      </c>
      <c r="B17201" t="s">
        <v>1179</v>
      </c>
      <c r="C17201" t="s">
        <v>1180</v>
      </c>
      <c r="D17201" t="s">
        <v>1074</v>
      </c>
      <c r="E17201" t="s">
        <v>1075</v>
      </c>
      <c r="F17201" t="s">
        <v>1067</v>
      </c>
      <c r="G17201" t="n">
        <v>5.53873680676949</v>
      </c>
      <c r="H17201" t="n">
        <v>80655998976</v>
      </c>
      <c r="I17201" t="s">
        <v>1068</v>
      </c>
      <c r="J17201" t="s">
        <v>1091</v>
      </c>
    </row>
    <row r="17202">
      <c r="A17202" t="n">
        <v>2014</v>
      </c>
      <c r="B17202" t="s">
        <v>1179</v>
      </c>
      <c r="C17202" t="s">
        <v>1180</v>
      </c>
      <c r="D17202" t="s">
        <v>1076</v>
      </c>
      <c r="E17202" t="s">
        <v>1077</v>
      </c>
      <c r="F17202" t="s">
        <v>1067</v>
      </c>
      <c r="G17202" t="n">
        <v>6.03911638994974</v>
      </c>
      <c r="H17202" t="n">
        <v>80655998976</v>
      </c>
      <c r="I17202" t="s">
        <v>1068</v>
      </c>
      <c r="J17202" t="s">
        <v>1091</v>
      </c>
    </row>
    <row r="17203">
      <c r="A17203" t="n">
        <v>2014</v>
      </c>
      <c r="B17203" t="s">
        <v>1179</v>
      </c>
      <c r="C17203" t="s">
        <v>1180</v>
      </c>
      <c r="D17203" t="s">
        <v>1078</v>
      </c>
      <c r="E17203" t="s">
        <v>1079</v>
      </c>
      <c r="F17203" t="s">
        <v>1067</v>
      </c>
      <c r="G17203"/>
      <c r="H17203" t="n">
        <v>80655998976</v>
      </c>
      <c r="I17203" t="s">
        <v>1068</v>
      </c>
      <c r="J17203" t="s">
        <v>1091</v>
      </c>
    </row>
    <row r="17204">
      <c r="A17204" t="n">
        <v>2014</v>
      </c>
      <c r="B17204" t="s">
        <v>1181</v>
      </c>
      <c r="C17204" t="s">
        <v>1182</v>
      </c>
      <c r="D17204" t="s">
        <v>1065</v>
      </c>
      <c r="E17204" t="s">
        <v>1066</v>
      </c>
      <c r="F17204" t="s">
        <v>1067</v>
      </c>
      <c r="G17204" t="n">
        <v>0</v>
      </c>
      <c r="H17204" t="n">
        <v>3048435712</v>
      </c>
      <c r="I17204" t="s">
        <v>1068</v>
      </c>
      <c r="J17204" t="s">
        <v>1069</v>
      </c>
    </row>
    <row r="17205">
      <c r="A17205" t="n">
        <v>2014</v>
      </c>
      <c r="B17205" t="s">
        <v>1181</v>
      </c>
      <c r="C17205" t="s">
        <v>1182</v>
      </c>
      <c r="D17205" t="s">
        <v>1070</v>
      </c>
      <c r="E17205" t="s">
        <v>1071</v>
      </c>
      <c r="F17205" t="s">
        <v>1067</v>
      </c>
      <c r="G17205" t="n">
        <v>0</v>
      </c>
      <c r="H17205" t="n">
        <v>3048435712</v>
      </c>
      <c r="I17205" t="s">
        <v>1068</v>
      </c>
      <c r="J17205" t="s">
        <v>1069</v>
      </c>
    </row>
    <row r="17206">
      <c r="A17206" t="n">
        <v>2014</v>
      </c>
      <c r="B17206" t="s">
        <v>1181</v>
      </c>
      <c r="C17206" t="s">
        <v>1182</v>
      </c>
      <c r="D17206" t="s">
        <v>1072</v>
      </c>
      <c r="E17206" t="s">
        <v>1073</v>
      </c>
      <c r="F17206" t="s">
        <v>1067</v>
      </c>
      <c r="G17206" t="n">
        <v>0</v>
      </c>
      <c r="H17206" t="n">
        <v>3048435712</v>
      </c>
      <c r="I17206" t="s">
        <v>1068</v>
      </c>
      <c r="J17206" t="s">
        <v>1069</v>
      </c>
    </row>
    <row r="17207">
      <c r="A17207" t="n">
        <v>2014</v>
      </c>
      <c r="B17207" t="s">
        <v>1181</v>
      </c>
      <c r="C17207" t="s">
        <v>1182</v>
      </c>
      <c r="D17207" t="s">
        <v>1074</v>
      </c>
      <c r="E17207" t="s">
        <v>1075</v>
      </c>
      <c r="F17207" t="s">
        <v>1067</v>
      </c>
      <c r="G17207" t="n">
        <v>0</v>
      </c>
      <c r="H17207" t="n">
        <v>3048435712</v>
      </c>
      <c r="I17207" t="s">
        <v>1068</v>
      </c>
      <c r="J17207" t="s">
        <v>1069</v>
      </c>
    </row>
    <row r="17208">
      <c r="A17208" t="n">
        <v>2014</v>
      </c>
      <c r="B17208" t="s">
        <v>1181</v>
      </c>
      <c r="C17208" t="s">
        <v>1182</v>
      </c>
      <c r="D17208" t="s">
        <v>1076</v>
      </c>
      <c r="E17208" t="s">
        <v>1077</v>
      </c>
      <c r="F17208" t="s">
        <v>1067</v>
      </c>
      <c r="G17208" t="n">
        <v>0</v>
      </c>
      <c r="H17208" t="n">
        <v>3048435712</v>
      </c>
      <c r="I17208" t="s">
        <v>1068</v>
      </c>
      <c r="J17208" t="s">
        <v>1069</v>
      </c>
    </row>
    <row r="17209">
      <c r="A17209" t="n">
        <v>2014</v>
      </c>
      <c r="B17209" t="s">
        <v>1181</v>
      </c>
      <c r="C17209" t="s">
        <v>1182</v>
      </c>
      <c r="D17209" t="s">
        <v>1078</v>
      </c>
      <c r="E17209" t="s">
        <v>1079</v>
      </c>
      <c r="F17209" t="s">
        <v>1067</v>
      </c>
      <c r="G17209" t="n">
        <v>33.0874853599327</v>
      </c>
      <c r="H17209" t="n">
        <v>3048435712</v>
      </c>
      <c r="I17209" t="s">
        <v>1068</v>
      </c>
      <c r="J17209" t="s">
        <v>1069</v>
      </c>
    </row>
    <row r="17210">
      <c r="A17210" t="n">
        <v>2014</v>
      </c>
      <c r="B17210" t="s">
        <v>1183</v>
      </c>
      <c r="C17210" t="s">
        <v>1184</v>
      </c>
      <c r="D17210" t="s">
        <v>1065</v>
      </c>
      <c r="E17210" t="s">
        <v>1066</v>
      </c>
      <c r="F17210" t="s">
        <v>1067</v>
      </c>
      <c r="G17210" t="n">
        <v>0</v>
      </c>
      <c r="H17210" t="n">
        <v>4562849280</v>
      </c>
      <c r="I17210" t="s">
        <v>1068</v>
      </c>
      <c r="J17210" t="s">
        <v>1069</v>
      </c>
    </row>
    <row r="17211">
      <c r="A17211" t="n">
        <v>2014</v>
      </c>
      <c r="B17211" t="s">
        <v>1183</v>
      </c>
      <c r="C17211" t="s">
        <v>1184</v>
      </c>
      <c r="D17211" t="s">
        <v>1070</v>
      </c>
      <c r="E17211" t="s">
        <v>1071</v>
      </c>
      <c r="F17211" t="s">
        <v>1067</v>
      </c>
      <c r="G17211" t="n">
        <v>0</v>
      </c>
      <c r="H17211" t="n">
        <v>4562849280</v>
      </c>
      <c r="I17211" t="s">
        <v>1068</v>
      </c>
      <c r="J17211" t="s">
        <v>1069</v>
      </c>
    </row>
    <row r="17212">
      <c r="A17212" t="n">
        <v>2014</v>
      </c>
      <c r="B17212" t="s">
        <v>1183</v>
      </c>
      <c r="C17212" t="s">
        <v>1184</v>
      </c>
      <c r="D17212" t="s">
        <v>1072</v>
      </c>
      <c r="E17212" t="s">
        <v>1073</v>
      </c>
      <c r="F17212" t="s">
        <v>1067</v>
      </c>
      <c r="G17212" t="n">
        <v>0</v>
      </c>
      <c r="H17212" t="n">
        <v>4562849280</v>
      </c>
      <c r="I17212" t="s">
        <v>1068</v>
      </c>
      <c r="J17212" t="s">
        <v>1069</v>
      </c>
    </row>
    <row r="17213">
      <c r="A17213" t="n">
        <v>2014</v>
      </c>
      <c r="B17213" t="s">
        <v>1183</v>
      </c>
      <c r="C17213" t="s">
        <v>1184</v>
      </c>
      <c r="D17213" t="s">
        <v>1074</v>
      </c>
      <c r="E17213" t="s">
        <v>1075</v>
      </c>
      <c r="F17213" t="s">
        <v>1067</v>
      </c>
      <c r="G17213" t="n">
        <v>0</v>
      </c>
      <c r="H17213" t="n">
        <v>4562849280</v>
      </c>
      <c r="I17213" t="s">
        <v>1068</v>
      </c>
      <c r="J17213" t="s">
        <v>1069</v>
      </c>
    </row>
    <row r="17214">
      <c r="A17214" t="n">
        <v>2014</v>
      </c>
      <c r="B17214" t="s">
        <v>1183</v>
      </c>
      <c r="C17214" t="s">
        <v>1184</v>
      </c>
      <c r="D17214" t="s">
        <v>1076</v>
      </c>
      <c r="E17214" t="s">
        <v>1077</v>
      </c>
      <c r="F17214" t="s">
        <v>1067</v>
      </c>
      <c r="G17214" t="n">
        <v>0</v>
      </c>
      <c r="H17214" t="n">
        <v>4562849280</v>
      </c>
      <c r="I17214" t="s">
        <v>1068</v>
      </c>
      <c r="J17214" t="s">
        <v>1069</v>
      </c>
    </row>
    <row r="17215">
      <c r="A17215" t="n">
        <v>2014</v>
      </c>
      <c r="B17215" t="s">
        <v>1183</v>
      </c>
      <c r="C17215" t="s">
        <v>1184</v>
      </c>
      <c r="D17215" t="s">
        <v>1078</v>
      </c>
      <c r="E17215" t="s">
        <v>1079</v>
      </c>
      <c r="F17215" t="s">
        <v>1067</v>
      </c>
      <c r="G17215" t="n">
        <v>873.935682049201</v>
      </c>
      <c r="H17215" t="n">
        <v>4562849280</v>
      </c>
      <c r="I17215" t="s">
        <v>1068</v>
      </c>
      <c r="J17215" t="s">
        <v>1069</v>
      </c>
    </row>
    <row r="17216">
      <c r="A17216" t="n">
        <v>2014</v>
      </c>
      <c r="B17216" t="s">
        <v>1185</v>
      </c>
      <c r="C17216" t="s">
        <v>1186</v>
      </c>
      <c r="D17216" t="s">
        <v>1065</v>
      </c>
      <c r="E17216" t="s">
        <v>1066</v>
      </c>
      <c r="F17216" t="s">
        <v>1067</v>
      </c>
      <c r="G17216" t="n">
        <v>0</v>
      </c>
      <c r="H17216" t="n">
        <v>23232000000</v>
      </c>
      <c r="I17216" t="s">
        <v>1090</v>
      </c>
      <c r="J17216" t="s">
        <v>1069</v>
      </c>
    </row>
    <row r="17217">
      <c r="A17217" t="n">
        <v>2014</v>
      </c>
      <c r="B17217" t="s">
        <v>1185</v>
      </c>
      <c r="C17217" t="s">
        <v>1186</v>
      </c>
      <c r="D17217" t="s">
        <v>1070</v>
      </c>
      <c r="E17217" t="s">
        <v>1071</v>
      </c>
      <c r="F17217" t="s">
        <v>1067</v>
      </c>
      <c r="G17217" t="n">
        <v>0</v>
      </c>
      <c r="H17217" t="n">
        <v>23232000000</v>
      </c>
      <c r="I17217" t="s">
        <v>1090</v>
      </c>
      <c r="J17217" t="s">
        <v>1069</v>
      </c>
    </row>
    <row r="17218">
      <c r="A17218" t="n">
        <v>2014</v>
      </c>
      <c r="B17218" t="s">
        <v>1185</v>
      </c>
      <c r="C17218" t="s">
        <v>1186</v>
      </c>
      <c r="D17218" t="s">
        <v>1072</v>
      </c>
      <c r="E17218" t="s">
        <v>1073</v>
      </c>
      <c r="F17218" t="s">
        <v>1067</v>
      </c>
      <c r="G17218" t="n">
        <v>0</v>
      </c>
      <c r="H17218" t="n">
        <v>23232000000</v>
      </c>
      <c r="I17218" t="s">
        <v>1090</v>
      </c>
      <c r="J17218" t="s">
        <v>1069</v>
      </c>
    </row>
    <row r="17219">
      <c r="A17219" t="n">
        <v>2014</v>
      </c>
      <c r="B17219" t="s">
        <v>1185</v>
      </c>
      <c r="C17219" t="s">
        <v>1186</v>
      </c>
      <c r="D17219" t="s">
        <v>1074</v>
      </c>
      <c r="E17219" t="s">
        <v>1075</v>
      </c>
      <c r="F17219" t="s">
        <v>1067</v>
      </c>
      <c r="G17219" t="n">
        <v>0</v>
      </c>
      <c r="H17219" t="n">
        <v>23232000000</v>
      </c>
      <c r="I17219" t="s">
        <v>1090</v>
      </c>
      <c r="J17219" t="s">
        <v>1069</v>
      </c>
    </row>
    <row r="17220">
      <c r="A17220" t="n">
        <v>2014</v>
      </c>
      <c r="B17220" t="s">
        <v>1185</v>
      </c>
      <c r="C17220" t="s">
        <v>1186</v>
      </c>
      <c r="D17220" t="s">
        <v>1076</v>
      </c>
      <c r="E17220" t="s">
        <v>1077</v>
      </c>
      <c r="F17220" t="s">
        <v>1067</v>
      </c>
      <c r="G17220" t="n">
        <v>0</v>
      </c>
      <c r="H17220" t="n">
        <v>23232000000</v>
      </c>
      <c r="I17220" t="s">
        <v>1090</v>
      </c>
      <c r="J17220" t="s">
        <v>1069</v>
      </c>
    </row>
    <row r="17221">
      <c r="A17221" t="n">
        <v>2014</v>
      </c>
      <c r="B17221" t="s">
        <v>1185</v>
      </c>
      <c r="C17221" t="s">
        <v>1186</v>
      </c>
      <c r="D17221" t="s">
        <v>1078</v>
      </c>
      <c r="E17221" t="s">
        <v>1079</v>
      </c>
      <c r="F17221" t="s">
        <v>1067</v>
      </c>
      <c r="G17221" t="n">
        <v>93.7530004383237</v>
      </c>
      <c r="H17221" t="n">
        <v>23232000000</v>
      </c>
      <c r="I17221" t="s">
        <v>1090</v>
      </c>
      <c r="J17221" t="s">
        <v>1069</v>
      </c>
    </row>
    <row r="17222">
      <c r="A17222" t="n">
        <v>2014</v>
      </c>
      <c r="B17222" t="s">
        <v>1187</v>
      </c>
      <c r="C17222" t="s">
        <v>1188</v>
      </c>
      <c r="D17222" t="s">
        <v>1065</v>
      </c>
      <c r="E17222" t="s">
        <v>1066</v>
      </c>
      <c r="F17222" t="s">
        <v>1067</v>
      </c>
      <c r="G17222" t="n">
        <v>0.254769817068024</v>
      </c>
      <c r="H17222" t="n">
        <v>209358831616</v>
      </c>
      <c r="I17222" t="s">
        <v>1090</v>
      </c>
      <c r="J17222" t="s">
        <v>1069</v>
      </c>
    </row>
    <row r="17223">
      <c r="A17223" t="n">
        <v>2014</v>
      </c>
      <c r="B17223" t="s">
        <v>1187</v>
      </c>
      <c r="C17223" t="s">
        <v>1188</v>
      </c>
      <c r="D17223" t="s">
        <v>1070</v>
      </c>
      <c r="E17223" t="s">
        <v>1071</v>
      </c>
      <c r="F17223" t="s">
        <v>1067</v>
      </c>
      <c r="G17223" t="n">
        <v>3.2326160177714</v>
      </c>
      <c r="H17223" t="n">
        <v>209358831616</v>
      </c>
      <c r="I17223" t="s">
        <v>1090</v>
      </c>
      <c r="J17223" t="s">
        <v>1069</v>
      </c>
    </row>
    <row r="17224">
      <c r="A17224" t="n">
        <v>2014</v>
      </c>
      <c r="B17224" t="s">
        <v>1187</v>
      </c>
      <c r="C17224" t="s">
        <v>1188</v>
      </c>
      <c r="D17224" t="s">
        <v>1072</v>
      </c>
      <c r="E17224" t="s">
        <v>1073</v>
      </c>
      <c r="F17224" t="s">
        <v>1067</v>
      </c>
      <c r="G17224" t="n">
        <v>2.61538008705725</v>
      </c>
      <c r="H17224" t="n">
        <v>209358831616</v>
      </c>
      <c r="I17224" t="s">
        <v>1090</v>
      </c>
      <c r="J17224" t="s">
        <v>1069</v>
      </c>
    </row>
    <row r="17225">
      <c r="A17225" t="n">
        <v>2014</v>
      </c>
      <c r="B17225" t="s">
        <v>1187</v>
      </c>
      <c r="C17225" t="s">
        <v>1188</v>
      </c>
      <c r="D17225" t="s">
        <v>1074</v>
      </c>
      <c r="E17225" t="s">
        <v>1075</v>
      </c>
      <c r="F17225" t="s">
        <v>1067</v>
      </c>
      <c r="G17225" t="n">
        <v>5.37833642344226</v>
      </c>
      <c r="H17225" t="n">
        <v>209358831616</v>
      </c>
      <c r="I17225" t="s">
        <v>1090</v>
      </c>
      <c r="J17225" t="s">
        <v>1069</v>
      </c>
    </row>
    <row r="17226">
      <c r="A17226" t="n">
        <v>2014</v>
      </c>
      <c r="B17226" t="s">
        <v>1187</v>
      </c>
      <c r="C17226" t="s">
        <v>1188</v>
      </c>
      <c r="D17226" t="s">
        <v>1076</v>
      </c>
      <c r="E17226" t="s">
        <v>1077</v>
      </c>
      <c r="F17226" t="s">
        <v>1067</v>
      </c>
      <c r="G17226" t="n">
        <v>11.4811023453389</v>
      </c>
      <c r="H17226" t="n">
        <v>209358831616</v>
      </c>
      <c r="I17226" t="s">
        <v>1090</v>
      </c>
      <c r="J17226" t="s">
        <v>1069</v>
      </c>
    </row>
    <row r="17227">
      <c r="A17227" t="n">
        <v>2014</v>
      </c>
      <c r="B17227" t="s">
        <v>1187</v>
      </c>
      <c r="C17227" t="s">
        <v>1188</v>
      </c>
      <c r="D17227" t="s">
        <v>1078</v>
      </c>
      <c r="E17227" t="s">
        <v>1079</v>
      </c>
      <c r="F17227" t="s">
        <v>1067</v>
      </c>
      <c r="G17227"/>
      <c r="H17227" t="n">
        <v>209358831616</v>
      </c>
      <c r="I17227" t="s">
        <v>1090</v>
      </c>
      <c r="J17227" t="s">
        <v>1069</v>
      </c>
    </row>
    <row r="17228">
      <c r="A17228" t="n">
        <v>2014</v>
      </c>
      <c r="B17228" t="s">
        <v>1189</v>
      </c>
      <c r="C17228" t="s">
        <v>1190</v>
      </c>
      <c r="D17228" t="s">
        <v>1065</v>
      </c>
      <c r="E17228" t="s">
        <v>1066</v>
      </c>
      <c r="F17228" t="s">
        <v>1067</v>
      </c>
      <c r="G17228" t="n">
        <v>8.26709883563385</v>
      </c>
      <c r="H17228" t="n">
        <v>3890095063040</v>
      </c>
      <c r="I17228" t="s">
        <v>1090</v>
      </c>
      <c r="J17228" t="s">
        <v>1069</v>
      </c>
    </row>
    <row r="17229">
      <c r="A17229" t="n">
        <v>2014</v>
      </c>
      <c r="B17229" t="s">
        <v>1189</v>
      </c>
      <c r="C17229" t="s">
        <v>1190</v>
      </c>
      <c r="D17229" t="s">
        <v>1070</v>
      </c>
      <c r="E17229" t="s">
        <v>1071</v>
      </c>
      <c r="F17229" t="s">
        <v>1067</v>
      </c>
      <c r="G17229" t="n">
        <v>43.3358274797425</v>
      </c>
      <c r="H17229" t="n">
        <v>3890095063040</v>
      </c>
      <c r="I17229" t="s">
        <v>1090</v>
      </c>
      <c r="J17229" t="s">
        <v>1069</v>
      </c>
    </row>
    <row r="17230">
      <c r="A17230" t="n">
        <v>2014</v>
      </c>
      <c r="B17230" t="s">
        <v>1189</v>
      </c>
      <c r="C17230" t="s">
        <v>1190</v>
      </c>
      <c r="D17230" t="s">
        <v>1072</v>
      </c>
      <c r="E17230" t="s">
        <v>1073</v>
      </c>
      <c r="F17230" t="s">
        <v>1067</v>
      </c>
      <c r="G17230" t="n">
        <v>430.239369352902</v>
      </c>
      <c r="H17230" t="n">
        <v>3890095063040</v>
      </c>
      <c r="I17230" t="s">
        <v>1090</v>
      </c>
      <c r="J17230" t="s">
        <v>1069</v>
      </c>
    </row>
    <row r="17231">
      <c r="A17231" t="n">
        <v>2014</v>
      </c>
      <c r="B17231" t="s">
        <v>1189</v>
      </c>
      <c r="C17231" t="s">
        <v>1190</v>
      </c>
      <c r="D17231" t="s">
        <v>1074</v>
      </c>
      <c r="E17231" t="s">
        <v>1075</v>
      </c>
      <c r="F17231" t="s">
        <v>1067</v>
      </c>
      <c r="G17231" t="n">
        <v>69.8343958511345</v>
      </c>
      <c r="H17231" t="n">
        <v>3890095063040</v>
      </c>
      <c r="I17231" t="s">
        <v>1090</v>
      </c>
      <c r="J17231" t="s">
        <v>1069</v>
      </c>
    </row>
    <row r="17232">
      <c r="A17232" t="n">
        <v>2014</v>
      </c>
      <c r="B17232" t="s">
        <v>1189</v>
      </c>
      <c r="C17232" t="s">
        <v>1190</v>
      </c>
      <c r="D17232" t="s">
        <v>1076</v>
      </c>
      <c r="E17232" t="s">
        <v>1077</v>
      </c>
      <c r="F17232" t="s">
        <v>1067</v>
      </c>
      <c r="G17232" t="n">
        <v>551.676691519413</v>
      </c>
      <c r="H17232" t="n">
        <v>3890095063040</v>
      </c>
      <c r="I17232" t="s">
        <v>1090</v>
      </c>
      <c r="J17232" t="s">
        <v>1069</v>
      </c>
    </row>
    <row r="17233">
      <c r="A17233" t="n">
        <v>2014</v>
      </c>
      <c r="B17233" t="s">
        <v>1189</v>
      </c>
      <c r="C17233" t="s">
        <v>1190</v>
      </c>
      <c r="D17233" t="s">
        <v>1078</v>
      </c>
      <c r="E17233" t="s">
        <v>1079</v>
      </c>
      <c r="F17233" t="s">
        <v>1067</v>
      </c>
      <c r="G17233"/>
      <c r="H17233" t="n">
        <v>3890095063040</v>
      </c>
      <c r="I17233" t="s">
        <v>1090</v>
      </c>
      <c r="J17233" t="s">
        <v>1069</v>
      </c>
    </row>
    <row r="17234">
      <c r="A17234" t="n">
        <v>2014</v>
      </c>
      <c r="B17234" t="s">
        <v>1191</v>
      </c>
      <c r="C17234" t="s">
        <v>1192</v>
      </c>
      <c r="D17234" t="s">
        <v>1065</v>
      </c>
      <c r="E17234" t="s">
        <v>1066</v>
      </c>
      <c r="F17234" t="s">
        <v>1067</v>
      </c>
      <c r="G17234" t="n">
        <v>0</v>
      </c>
      <c r="H17234" t="n">
        <v>2214679040</v>
      </c>
      <c r="I17234" t="s">
        <v>1099</v>
      </c>
      <c r="J17234" t="s">
        <v>1087</v>
      </c>
    </row>
    <row r="17235">
      <c r="A17235" t="n">
        <v>2014</v>
      </c>
      <c r="B17235" t="s">
        <v>1191</v>
      </c>
      <c r="C17235" t="s">
        <v>1192</v>
      </c>
      <c r="D17235" t="s">
        <v>1070</v>
      </c>
      <c r="E17235" t="s">
        <v>1071</v>
      </c>
      <c r="F17235" t="s">
        <v>1067</v>
      </c>
      <c r="G17235" t="n">
        <v>0</v>
      </c>
      <c r="H17235" t="n">
        <v>2214679040</v>
      </c>
      <c r="I17235" t="s">
        <v>1099</v>
      </c>
      <c r="J17235" t="s">
        <v>1087</v>
      </c>
    </row>
    <row r="17236">
      <c r="A17236" t="n">
        <v>2014</v>
      </c>
      <c r="B17236" t="s">
        <v>1191</v>
      </c>
      <c r="C17236" t="s">
        <v>1192</v>
      </c>
      <c r="D17236" t="s">
        <v>1072</v>
      </c>
      <c r="E17236" t="s">
        <v>1073</v>
      </c>
      <c r="F17236" t="s">
        <v>1067</v>
      </c>
      <c r="G17236" t="n">
        <v>0</v>
      </c>
      <c r="H17236" t="n">
        <v>2214679040</v>
      </c>
      <c r="I17236" t="s">
        <v>1099</v>
      </c>
      <c r="J17236" t="s">
        <v>1087</v>
      </c>
    </row>
    <row r="17237">
      <c r="A17237" t="n">
        <v>2014</v>
      </c>
      <c r="B17237" t="s">
        <v>1191</v>
      </c>
      <c r="C17237" t="s">
        <v>1192</v>
      </c>
      <c r="D17237" t="s">
        <v>1074</v>
      </c>
      <c r="E17237" t="s">
        <v>1075</v>
      </c>
      <c r="F17237" t="s">
        <v>1067</v>
      </c>
      <c r="G17237" t="n">
        <v>0</v>
      </c>
      <c r="H17237" t="n">
        <v>2214679040</v>
      </c>
      <c r="I17237" t="s">
        <v>1099</v>
      </c>
      <c r="J17237" t="s">
        <v>1087</v>
      </c>
    </row>
    <row r="17238">
      <c r="A17238" t="n">
        <v>2014</v>
      </c>
      <c r="B17238" t="s">
        <v>1191</v>
      </c>
      <c r="C17238" t="s">
        <v>1192</v>
      </c>
      <c r="D17238" t="s">
        <v>1076</v>
      </c>
      <c r="E17238" t="s">
        <v>1077</v>
      </c>
      <c r="F17238" t="s">
        <v>1067</v>
      </c>
      <c r="G17238" t="n">
        <v>0</v>
      </c>
      <c r="H17238" t="n">
        <v>2214679040</v>
      </c>
      <c r="I17238" t="s">
        <v>1099</v>
      </c>
      <c r="J17238" t="s">
        <v>1087</v>
      </c>
    </row>
    <row r="17239">
      <c r="A17239" t="n">
        <v>2014</v>
      </c>
      <c r="B17239" t="s">
        <v>1191</v>
      </c>
      <c r="C17239" t="s">
        <v>1192</v>
      </c>
      <c r="D17239" t="s">
        <v>1078</v>
      </c>
      <c r="E17239" t="s">
        <v>1079</v>
      </c>
      <c r="F17239" t="s">
        <v>1067</v>
      </c>
      <c r="G17239"/>
      <c r="H17239" t="n">
        <v>2214679040</v>
      </c>
      <c r="I17239" t="s">
        <v>1099</v>
      </c>
      <c r="J17239" t="s">
        <v>1087</v>
      </c>
    </row>
    <row r="17240">
      <c r="A17240" t="n">
        <v>2014</v>
      </c>
      <c r="B17240" t="s">
        <v>1193</v>
      </c>
      <c r="C17240" t="s">
        <v>1194</v>
      </c>
      <c r="D17240" t="s">
        <v>1065</v>
      </c>
      <c r="E17240" t="s">
        <v>1066</v>
      </c>
      <c r="F17240" t="s">
        <v>1067</v>
      </c>
      <c r="G17240" t="n">
        <v>0</v>
      </c>
      <c r="H17240" t="n">
        <v>520207392</v>
      </c>
      <c r="I17240" t="s">
        <v>1068</v>
      </c>
      <c r="J17240" t="s">
        <v>1091</v>
      </c>
    </row>
    <row r="17241">
      <c r="A17241" t="n">
        <v>2014</v>
      </c>
      <c r="B17241" t="s">
        <v>1193</v>
      </c>
      <c r="C17241" t="s">
        <v>1194</v>
      </c>
      <c r="D17241" t="s">
        <v>1070</v>
      </c>
      <c r="E17241" t="s">
        <v>1071</v>
      </c>
      <c r="F17241" t="s">
        <v>1067</v>
      </c>
      <c r="G17241" t="n">
        <v>0</v>
      </c>
      <c r="H17241" t="n">
        <v>520207392</v>
      </c>
      <c r="I17241" t="s">
        <v>1068</v>
      </c>
      <c r="J17241" t="s">
        <v>1091</v>
      </c>
    </row>
    <row r="17242">
      <c r="A17242" t="n">
        <v>2014</v>
      </c>
      <c r="B17242" t="s">
        <v>1193</v>
      </c>
      <c r="C17242" t="s">
        <v>1194</v>
      </c>
      <c r="D17242" t="s">
        <v>1072</v>
      </c>
      <c r="E17242" t="s">
        <v>1073</v>
      </c>
      <c r="F17242" t="s">
        <v>1067</v>
      </c>
      <c r="G17242" t="n">
        <v>0</v>
      </c>
      <c r="H17242" t="n">
        <v>520207392</v>
      </c>
      <c r="I17242" t="s">
        <v>1068</v>
      </c>
      <c r="J17242" t="s">
        <v>1091</v>
      </c>
    </row>
    <row r="17243">
      <c r="A17243" t="n">
        <v>2014</v>
      </c>
      <c r="B17243" t="s">
        <v>1193</v>
      </c>
      <c r="C17243" t="s">
        <v>1194</v>
      </c>
      <c r="D17243" t="s">
        <v>1074</v>
      </c>
      <c r="E17243" t="s">
        <v>1075</v>
      </c>
      <c r="F17243" t="s">
        <v>1067</v>
      </c>
      <c r="G17243" t="n">
        <v>0</v>
      </c>
      <c r="H17243" t="n">
        <v>520207392</v>
      </c>
      <c r="I17243" t="s">
        <v>1068</v>
      </c>
      <c r="J17243" t="s">
        <v>1091</v>
      </c>
    </row>
    <row r="17244">
      <c r="A17244" t="n">
        <v>2014</v>
      </c>
      <c r="B17244" t="s">
        <v>1193</v>
      </c>
      <c r="C17244" t="s">
        <v>1194</v>
      </c>
      <c r="D17244" t="s">
        <v>1076</v>
      </c>
      <c r="E17244" t="s">
        <v>1077</v>
      </c>
      <c r="F17244" t="s">
        <v>1067</v>
      </c>
      <c r="G17244" t="n">
        <v>0</v>
      </c>
      <c r="H17244" t="n">
        <v>520207392</v>
      </c>
      <c r="I17244" t="s">
        <v>1068</v>
      </c>
      <c r="J17244" t="s">
        <v>1091</v>
      </c>
    </row>
    <row r="17245">
      <c r="A17245" t="n">
        <v>2014</v>
      </c>
      <c r="B17245" t="s">
        <v>1193</v>
      </c>
      <c r="C17245" t="s">
        <v>1194</v>
      </c>
      <c r="D17245" t="s">
        <v>1078</v>
      </c>
      <c r="E17245" t="s">
        <v>1079</v>
      </c>
      <c r="F17245" t="s">
        <v>1067</v>
      </c>
      <c r="G17245"/>
      <c r="H17245" t="n">
        <v>520207392</v>
      </c>
      <c r="I17245" t="s">
        <v>1068</v>
      </c>
      <c r="J17245" t="s">
        <v>1091</v>
      </c>
    </row>
    <row r="17246">
      <c r="A17246" t="n">
        <v>2014</v>
      </c>
      <c r="B17246" t="s">
        <v>1195</v>
      </c>
      <c r="C17246" t="s">
        <v>1196</v>
      </c>
      <c r="D17246" t="s">
        <v>1065</v>
      </c>
      <c r="E17246" t="s">
        <v>1066</v>
      </c>
      <c r="F17246" t="s">
        <v>1067</v>
      </c>
      <c r="G17246" t="n">
        <v>4.18571274103972</v>
      </c>
      <c r="H17246" t="n">
        <v>352994000896</v>
      </c>
      <c r="I17246" t="s">
        <v>1090</v>
      </c>
      <c r="J17246" t="s">
        <v>1069</v>
      </c>
    </row>
    <row r="17247">
      <c r="A17247" t="n">
        <v>2014</v>
      </c>
      <c r="B17247" t="s">
        <v>1195</v>
      </c>
      <c r="C17247" t="s">
        <v>1196</v>
      </c>
      <c r="D17247" t="s">
        <v>1070</v>
      </c>
      <c r="E17247" t="s">
        <v>1071</v>
      </c>
      <c r="F17247" t="s">
        <v>1067</v>
      </c>
      <c r="G17247" t="n">
        <v>43.8846013797564</v>
      </c>
      <c r="H17247" t="n">
        <v>352994000896</v>
      </c>
      <c r="I17247" t="s">
        <v>1090</v>
      </c>
      <c r="J17247" t="s">
        <v>1069</v>
      </c>
    </row>
    <row r="17248">
      <c r="A17248" t="n">
        <v>2014</v>
      </c>
      <c r="B17248" t="s">
        <v>1195</v>
      </c>
      <c r="C17248" t="s">
        <v>1196</v>
      </c>
      <c r="D17248" t="s">
        <v>1072</v>
      </c>
      <c r="E17248" t="s">
        <v>1073</v>
      </c>
      <c r="F17248" t="s">
        <v>1067</v>
      </c>
      <c r="G17248" t="n">
        <v>8.46601468220016</v>
      </c>
      <c r="H17248" t="n">
        <v>352994000896</v>
      </c>
      <c r="I17248" t="s">
        <v>1090</v>
      </c>
      <c r="J17248" t="s">
        <v>1069</v>
      </c>
    </row>
    <row r="17249">
      <c r="A17249" t="n">
        <v>2014</v>
      </c>
      <c r="B17249" t="s">
        <v>1195</v>
      </c>
      <c r="C17249" t="s">
        <v>1196</v>
      </c>
      <c r="D17249" t="s">
        <v>1074</v>
      </c>
      <c r="E17249" t="s">
        <v>1075</v>
      </c>
      <c r="F17249" t="s">
        <v>1067</v>
      </c>
      <c r="G17249" t="n">
        <v>7.94933331249042</v>
      </c>
      <c r="H17249" t="n">
        <v>352994000896</v>
      </c>
      <c r="I17249" t="s">
        <v>1090</v>
      </c>
      <c r="J17249" t="s">
        <v>1069</v>
      </c>
    </row>
    <row r="17250">
      <c r="A17250" t="n">
        <v>2014</v>
      </c>
      <c r="B17250" t="s">
        <v>1195</v>
      </c>
      <c r="C17250" t="s">
        <v>1196</v>
      </c>
      <c r="D17250" t="s">
        <v>1076</v>
      </c>
      <c r="E17250" t="s">
        <v>1077</v>
      </c>
      <c r="F17250" t="s">
        <v>1067</v>
      </c>
      <c r="G17250" t="n">
        <v>64.4856621154867</v>
      </c>
      <c r="H17250" t="n">
        <v>352994000896</v>
      </c>
      <c r="I17250" t="s">
        <v>1090</v>
      </c>
      <c r="J17250" t="s">
        <v>1069</v>
      </c>
    </row>
    <row r="17251">
      <c r="A17251" t="n">
        <v>2014</v>
      </c>
      <c r="B17251" t="s">
        <v>1195</v>
      </c>
      <c r="C17251" t="s">
        <v>1196</v>
      </c>
      <c r="D17251" t="s">
        <v>1078</v>
      </c>
      <c r="E17251" t="s">
        <v>1079</v>
      </c>
      <c r="F17251" t="s">
        <v>1067</v>
      </c>
      <c r="G17251"/>
      <c r="H17251" t="n">
        <v>352994000896</v>
      </c>
      <c r="I17251" t="s">
        <v>1090</v>
      </c>
      <c r="J17251" t="s">
        <v>1069</v>
      </c>
    </row>
    <row r="17252">
      <c r="A17252" t="n">
        <v>2014</v>
      </c>
      <c r="B17252" t="s">
        <v>1197</v>
      </c>
      <c r="C17252" t="s">
        <v>1198</v>
      </c>
      <c r="D17252" t="s">
        <v>1065</v>
      </c>
      <c r="E17252" t="s">
        <v>1066</v>
      </c>
      <c r="F17252" t="s">
        <v>1067</v>
      </c>
      <c r="G17252" t="n">
        <v>2.03831440331794</v>
      </c>
      <c r="H17252" t="n">
        <v>67179958272</v>
      </c>
      <c r="I17252" t="s">
        <v>1068</v>
      </c>
      <c r="J17252" t="s">
        <v>1091</v>
      </c>
    </row>
    <row r="17253">
      <c r="A17253" t="n">
        <v>2014</v>
      </c>
      <c r="B17253" t="s">
        <v>1197</v>
      </c>
      <c r="C17253" t="s">
        <v>1198</v>
      </c>
      <c r="D17253" t="s">
        <v>1070</v>
      </c>
      <c r="E17253" t="s">
        <v>1071</v>
      </c>
      <c r="F17253" t="s">
        <v>1067</v>
      </c>
      <c r="G17253" t="n">
        <v>5.34147250050394</v>
      </c>
      <c r="H17253" t="n">
        <v>67179958272</v>
      </c>
      <c r="I17253" t="s">
        <v>1068</v>
      </c>
      <c r="J17253" t="s">
        <v>1091</v>
      </c>
    </row>
    <row r="17254">
      <c r="A17254" t="n">
        <v>2014</v>
      </c>
      <c r="B17254" t="s">
        <v>1197</v>
      </c>
      <c r="C17254" t="s">
        <v>1198</v>
      </c>
      <c r="D17254" t="s">
        <v>1072</v>
      </c>
      <c r="E17254" t="s">
        <v>1073</v>
      </c>
      <c r="F17254" t="s">
        <v>1067</v>
      </c>
      <c r="G17254" t="n">
        <v>0.282111222095933</v>
      </c>
      <c r="H17254" t="n">
        <v>67179958272</v>
      </c>
      <c r="I17254" t="s">
        <v>1068</v>
      </c>
      <c r="J17254" t="s">
        <v>1091</v>
      </c>
    </row>
    <row r="17255">
      <c r="A17255" t="n">
        <v>2014</v>
      </c>
      <c r="B17255" t="s">
        <v>1197</v>
      </c>
      <c r="C17255" t="s">
        <v>1198</v>
      </c>
      <c r="D17255" t="s">
        <v>1074</v>
      </c>
      <c r="E17255" t="s">
        <v>1075</v>
      </c>
      <c r="F17255" t="s">
        <v>1067</v>
      </c>
      <c r="G17255" t="n">
        <v>4.82761132366447</v>
      </c>
      <c r="H17255" t="n">
        <v>67179958272</v>
      </c>
      <c r="I17255" t="s">
        <v>1068</v>
      </c>
      <c r="J17255" t="s">
        <v>1091</v>
      </c>
    </row>
    <row r="17256">
      <c r="A17256" t="n">
        <v>2014</v>
      </c>
      <c r="B17256" t="s">
        <v>1197</v>
      </c>
      <c r="C17256" t="s">
        <v>1198</v>
      </c>
      <c r="D17256" t="s">
        <v>1076</v>
      </c>
      <c r="E17256" t="s">
        <v>1077</v>
      </c>
      <c r="F17256" t="s">
        <v>1067</v>
      </c>
      <c r="G17256" t="n">
        <v>12.4895094495823</v>
      </c>
      <c r="H17256" t="n">
        <v>67179958272</v>
      </c>
      <c r="I17256" t="s">
        <v>1068</v>
      </c>
      <c r="J17256" t="s">
        <v>1091</v>
      </c>
    </row>
    <row r="17257">
      <c r="A17257" t="n">
        <v>2014</v>
      </c>
      <c r="B17257" t="s">
        <v>1197</v>
      </c>
      <c r="C17257" t="s">
        <v>1198</v>
      </c>
      <c r="D17257" t="s">
        <v>1078</v>
      </c>
      <c r="E17257" t="s">
        <v>1079</v>
      </c>
      <c r="F17257" t="s">
        <v>1067</v>
      </c>
      <c r="G17257"/>
      <c r="H17257" t="n">
        <v>67179958272</v>
      </c>
      <c r="I17257" t="s">
        <v>1068</v>
      </c>
      <c r="J17257" t="s">
        <v>1091</v>
      </c>
    </row>
    <row r="17258">
      <c r="A17258" t="n">
        <v>2014</v>
      </c>
      <c r="B17258" t="s">
        <v>1199</v>
      </c>
      <c r="C17258" t="s">
        <v>1200</v>
      </c>
      <c r="D17258" t="s">
        <v>1065</v>
      </c>
      <c r="E17258" t="s">
        <v>1066</v>
      </c>
      <c r="F17258" t="s">
        <v>1067</v>
      </c>
      <c r="G17258" t="n">
        <v>0.0364598528895469</v>
      </c>
      <c r="H17258" t="n">
        <v>213809987584</v>
      </c>
      <c r="I17258" t="s">
        <v>1099</v>
      </c>
      <c r="J17258" t="s">
        <v>1087</v>
      </c>
    </row>
    <row r="17259">
      <c r="A17259" t="n">
        <v>2014</v>
      </c>
      <c r="B17259" t="s">
        <v>1199</v>
      </c>
      <c r="C17259" t="s">
        <v>1200</v>
      </c>
      <c r="D17259" t="s">
        <v>1070</v>
      </c>
      <c r="E17259" t="s">
        <v>1071</v>
      </c>
      <c r="F17259" t="s">
        <v>1067</v>
      </c>
      <c r="G17259" t="n">
        <v>0.635756677052303</v>
      </c>
      <c r="H17259" t="n">
        <v>213809987584</v>
      </c>
      <c r="I17259" t="s">
        <v>1099</v>
      </c>
      <c r="J17259" t="s">
        <v>1087</v>
      </c>
    </row>
    <row r="17260">
      <c r="A17260" t="n">
        <v>2014</v>
      </c>
      <c r="B17260" t="s">
        <v>1199</v>
      </c>
      <c r="C17260" t="s">
        <v>1200</v>
      </c>
      <c r="D17260" t="s">
        <v>1072</v>
      </c>
      <c r="E17260" t="s">
        <v>1073</v>
      </c>
      <c r="F17260" t="s">
        <v>1067</v>
      </c>
      <c r="G17260" t="n">
        <v>1.03573056856694</v>
      </c>
      <c r="H17260" t="n">
        <v>213809987584</v>
      </c>
      <c r="I17260" t="s">
        <v>1099</v>
      </c>
      <c r="J17260" t="s">
        <v>1087</v>
      </c>
    </row>
    <row r="17261">
      <c r="A17261" t="n">
        <v>2014</v>
      </c>
      <c r="B17261" t="s">
        <v>1199</v>
      </c>
      <c r="C17261" t="s">
        <v>1200</v>
      </c>
      <c r="D17261" t="s">
        <v>1074</v>
      </c>
      <c r="E17261" t="s">
        <v>1075</v>
      </c>
      <c r="F17261" t="s">
        <v>1067</v>
      </c>
      <c r="G17261" t="n">
        <v>2.6149668155846</v>
      </c>
      <c r="H17261" t="n">
        <v>213809987584</v>
      </c>
      <c r="I17261" t="s">
        <v>1099</v>
      </c>
      <c r="J17261" t="s">
        <v>1087</v>
      </c>
    </row>
    <row r="17262">
      <c r="A17262" t="n">
        <v>2014</v>
      </c>
      <c r="B17262" t="s">
        <v>1199</v>
      </c>
      <c r="C17262" t="s">
        <v>1200</v>
      </c>
      <c r="D17262" t="s">
        <v>1076</v>
      </c>
      <c r="E17262" t="s">
        <v>1077</v>
      </c>
      <c r="F17262" t="s">
        <v>1067</v>
      </c>
      <c r="G17262" t="n">
        <v>4.32291391409339</v>
      </c>
      <c r="H17262" t="n">
        <v>213809987584</v>
      </c>
      <c r="I17262" t="s">
        <v>1099</v>
      </c>
      <c r="J17262" t="s">
        <v>1087</v>
      </c>
    </row>
    <row r="17263">
      <c r="A17263" t="n">
        <v>2014</v>
      </c>
      <c r="B17263" t="s">
        <v>1199</v>
      </c>
      <c r="C17263" t="s">
        <v>1200</v>
      </c>
      <c r="D17263" t="s">
        <v>1078</v>
      </c>
      <c r="E17263" t="s">
        <v>1079</v>
      </c>
      <c r="F17263" t="s">
        <v>1067</v>
      </c>
      <c r="G17263"/>
      <c r="H17263" t="n">
        <v>213809987584</v>
      </c>
      <c r="I17263" t="s">
        <v>1099</v>
      </c>
      <c r="J17263" t="s">
        <v>1087</v>
      </c>
    </row>
    <row r="17264">
      <c r="A17264" t="n">
        <v>2014</v>
      </c>
      <c r="B17264" t="s">
        <v>1201</v>
      </c>
      <c r="C17264" t="s">
        <v>1202</v>
      </c>
      <c r="D17264" t="s">
        <v>1065</v>
      </c>
      <c r="E17264" t="s">
        <v>1066</v>
      </c>
      <c r="F17264" t="s">
        <v>1067</v>
      </c>
      <c r="G17264" t="n">
        <v>2.50212827790734</v>
      </c>
      <c r="H17264" t="n">
        <v>101726330880</v>
      </c>
      <c r="I17264" t="s">
        <v>1068</v>
      </c>
      <c r="J17264" t="s">
        <v>1091</v>
      </c>
    </row>
    <row r="17265">
      <c r="A17265" t="n">
        <v>2014</v>
      </c>
      <c r="B17265" t="s">
        <v>1201</v>
      </c>
      <c r="C17265" t="s">
        <v>1202</v>
      </c>
      <c r="D17265" t="s">
        <v>1070</v>
      </c>
      <c r="E17265" t="s">
        <v>1071</v>
      </c>
      <c r="F17265" t="s">
        <v>1067</v>
      </c>
      <c r="G17265" t="n">
        <v>5.17720566445486</v>
      </c>
      <c r="H17265" t="n">
        <v>101726330880</v>
      </c>
      <c r="I17265" t="s">
        <v>1068</v>
      </c>
      <c r="J17265" t="s">
        <v>1091</v>
      </c>
    </row>
    <row r="17266">
      <c r="A17266" t="n">
        <v>2014</v>
      </c>
      <c r="B17266" t="s">
        <v>1201</v>
      </c>
      <c r="C17266" t="s">
        <v>1202</v>
      </c>
      <c r="D17266" t="s">
        <v>1072</v>
      </c>
      <c r="E17266" t="s">
        <v>1073</v>
      </c>
      <c r="F17266" t="s">
        <v>1067</v>
      </c>
      <c r="G17266" t="n">
        <v>0.194304931087168</v>
      </c>
      <c r="H17266" t="n">
        <v>101726330880</v>
      </c>
      <c r="I17266" t="s">
        <v>1068</v>
      </c>
      <c r="J17266" t="s">
        <v>1091</v>
      </c>
    </row>
    <row r="17267">
      <c r="A17267" t="n">
        <v>2014</v>
      </c>
      <c r="B17267" t="s">
        <v>1201</v>
      </c>
      <c r="C17267" t="s">
        <v>1202</v>
      </c>
      <c r="D17267" t="s">
        <v>1074</v>
      </c>
      <c r="E17267" t="s">
        <v>1075</v>
      </c>
      <c r="F17267" t="s">
        <v>1067</v>
      </c>
      <c r="G17267" t="n">
        <v>3.46894936994239</v>
      </c>
      <c r="H17267" t="n">
        <v>101726330880</v>
      </c>
      <c r="I17267" t="s">
        <v>1068</v>
      </c>
      <c r="J17267" t="s">
        <v>1091</v>
      </c>
    </row>
    <row r="17268">
      <c r="A17268" t="n">
        <v>2014</v>
      </c>
      <c r="B17268" t="s">
        <v>1201</v>
      </c>
      <c r="C17268" t="s">
        <v>1202</v>
      </c>
      <c r="D17268" t="s">
        <v>1076</v>
      </c>
      <c r="E17268" t="s">
        <v>1077</v>
      </c>
      <c r="F17268" t="s">
        <v>1067</v>
      </c>
      <c r="G17268" t="n">
        <v>11.3425882433918</v>
      </c>
      <c r="H17268" t="n">
        <v>101726330880</v>
      </c>
      <c r="I17268" t="s">
        <v>1068</v>
      </c>
      <c r="J17268" t="s">
        <v>1091</v>
      </c>
    </row>
    <row r="17269">
      <c r="A17269" t="n">
        <v>2014</v>
      </c>
      <c r="B17269" t="s">
        <v>1201</v>
      </c>
      <c r="C17269" t="s">
        <v>1202</v>
      </c>
      <c r="D17269" t="s">
        <v>1078</v>
      </c>
      <c r="E17269" t="s">
        <v>1079</v>
      </c>
      <c r="F17269" t="s">
        <v>1067</v>
      </c>
      <c r="G17269"/>
      <c r="H17269" t="n">
        <v>101726330880</v>
      </c>
      <c r="I17269" t="s">
        <v>1068</v>
      </c>
      <c r="J17269" t="s">
        <v>1091</v>
      </c>
    </row>
    <row r="17270">
      <c r="A17270" t="n">
        <v>2014</v>
      </c>
      <c r="B17270" t="s">
        <v>1203</v>
      </c>
      <c r="C17270" t="s">
        <v>1204</v>
      </c>
      <c r="D17270" t="s">
        <v>1065</v>
      </c>
      <c r="E17270" t="s">
        <v>1066</v>
      </c>
      <c r="F17270" t="s">
        <v>1067</v>
      </c>
      <c r="G17270" t="n">
        <v>0.474545385237439</v>
      </c>
      <c r="H17270" t="n">
        <v>321634009088</v>
      </c>
      <c r="I17270" t="s">
        <v>1099</v>
      </c>
      <c r="J17270" t="s">
        <v>1087</v>
      </c>
    </row>
    <row r="17271">
      <c r="A17271" t="n">
        <v>2014</v>
      </c>
      <c r="B17271" t="s">
        <v>1203</v>
      </c>
      <c r="C17271" t="s">
        <v>1204</v>
      </c>
      <c r="D17271" t="s">
        <v>1070</v>
      </c>
      <c r="E17271" t="s">
        <v>1071</v>
      </c>
      <c r="F17271" t="s">
        <v>1067</v>
      </c>
      <c r="G17271" t="n">
        <v>4.84545619956228</v>
      </c>
      <c r="H17271" t="n">
        <v>321634009088</v>
      </c>
      <c r="I17271" t="s">
        <v>1099</v>
      </c>
      <c r="J17271" t="s">
        <v>1087</v>
      </c>
    </row>
    <row r="17272">
      <c r="A17272" t="n">
        <v>2014</v>
      </c>
      <c r="B17272" t="s">
        <v>1203</v>
      </c>
      <c r="C17272" t="s">
        <v>1204</v>
      </c>
      <c r="D17272" t="s">
        <v>1072</v>
      </c>
      <c r="E17272" t="s">
        <v>1073</v>
      </c>
      <c r="F17272" t="s">
        <v>1067</v>
      </c>
      <c r="G17272" t="n">
        <v>8.94886920775896</v>
      </c>
      <c r="H17272" t="n">
        <v>321634009088</v>
      </c>
      <c r="I17272" t="s">
        <v>1099</v>
      </c>
      <c r="J17272" t="s">
        <v>1087</v>
      </c>
    </row>
    <row r="17273">
      <c r="A17273" t="n">
        <v>2014</v>
      </c>
      <c r="B17273" t="s">
        <v>1203</v>
      </c>
      <c r="C17273" t="s">
        <v>1204</v>
      </c>
      <c r="D17273" t="s">
        <v>1074</v>
      </c>
      <c r="E17273" t="s">
        <v>1075</v>
      </c>
      <c r="F17273" t="s">
        <v>1067</v>
      </c>
      <c r="G17273" t="n">
        <v>51.4848004026782</v>
      </c>
      <c r="H17273" t="n">
        <v>321634009088</v>
      </c>
      <c r="I17273" t="s">
        <v>1099</v>
      </c>
      <c r="J17273" t="s">
        <v>1087</v>
      </c>
    </row>
    <row r="17274">
      <c r="A17274" t="n">
        <v>2014</v>
      </c>
      <c r="B17274" t="s">
        <v>1203</v>
      </c>
      <c r="C17274" t="s">
        <v>1204</v>
      </c>
      <c r="D17274" t="s">
        <v>1076</v>
      </c>
      <c r="E17274" t="s">
        <v>1077</v>
      </c>
      <c r="F17274" t="s">
        <v>1067</v>
      </c>
      <c r="G17274" t="n">
        <v>65.7536711952368</v>
      </c>
      <c r="H17274" t="n">
        <v>321634009088</v>
      </c>
      <c r="I17274" t="s">
        <v>1099</v>
      </c>
      <c r="J17274" t="s">
        <v>1087</v>
      </c>
    </row>
    <row r="17275">
      <c r="A17275" t="n">
        <v>2014</v>
      </c>
      <c r="B17275" t="s">
        <v>1203</v>
      </c>
      <c r="C17275" t="s">
        <v>1204</v>
      </c>
      <c r="D17275" t="s">
        <v>1078</v>
      </c>
      <c r="E17275" t="s">
        <v>1079</v>
      </c>
      <c r="F17275" t="s">
        <v>1067</v>
      </c>
      <c r="G17275"/>
      <c r="H17275" t="n">
        <v>321634009088</v>
      </c>
      <c r="I17275" t="s">
        <v>1099</v>
      </c>
      <c r="J17275" t="s">
        <v>1087</v>
      </c>
    </row>
    <row r="17276">
      <c r="A17276" t="n">
        <v>2014</v>
      </c>
      <c r="B17276" t="s">
        <v>1205</v>
      </c>
      <c r="C17276" t="s">
        <v>1206</v>
      </c>
      <c r="D17276" t="s">
        <v>1065</v>
      </c>
      <c r="E17276" t="s">
        <v>1066</v>
      </c>
      <c r="F17276" t="s">
        <v>1067</v>
      </c>
      <c r="G17276" t="n">
        <v>0.00184966369366466</v>
      </c>
      <c r="H17276" t="n">
        <v>2604233216</v>
      </c>
      <c r="I17276" t="s">
        <v>1086</v>
      </c>
      <c r="J17276" t="s">
        <v>1083</v>
      </c>
    </row>
    <row r="17277">
      <c r="A17277" t="n">
        <v>2014</v>
      </c>
      <c r="B17277" t="s">
        <v>1205</v>
      </c>
      <c r="C17277" t="s">
        <v>1206</v>
      </c>
      <c r="D17277" t="s">
        <v>1070</v>
      </c>
      <c r="E17277" t="s">
        <v>1071</v>
      </c>
      <c r="F17277" t="s">
        <v>1067</v>
      </c>
      <c r="G17277" t="n">
        <v>0.0294671692537211</v>
      </c>
      <c r="H17277" t="n">
        <v>2604233216</v>
      </c>
      <c r="I17277" t="s">
        <v>1086</v>
      </c>
      <c r="J17277" t="s">
        <v>1083</v>
      </c>
    </row>
    <row r="17278">
      <c r="A17278" t="n">
        <v>2014</v>
      </c>
      <c r="B17278" t="s">
        <v>1205</v>
      </c>
      <c r="C17278" t="s">
        <v>1206</v>
      </c>
      <c r="D17278" t="s">
        <v>1072</v>
      </c>
      <c r="E17278" t="s">
        <v>1073</v>
      </c>
      <c r="F17278" t="s">
        <v>1067</v>
      </c>
      <c r="G17278" t="n">
        <v>0.115444319681481</v>
      </c>
      <c r="H17278" t="n">
        <v>2604233216</v>
      </c>
      <c r="I17278" t="s">
        <v>1086</v>
      </c>
      <c r="J17278" t="s">
        <v>1083</v>
      </c>
    </row>
    <row r="17279">
      <c r="A17279" t="n">
        <v>2014</v>
      </c>
      <c r="B17279" t="s">
        <v>1205</v>
      </c>
      <c r="C17279" t="s">
        <v>1206</v>
      </c>
      <c r="D17279" t="s">
        <v>1074</v>
      </c>
      <c r="E17279" t="s">
        <v>1075</v>
      </c>
      <c r="F17279" t="s">
        <v>1067</v>
      </c>
      <c r="G17279" t="n">
        <v>0.0388971283594965</v>
      </c>
      <c r="H17279" t="n">
        <v>2604233216</v>
      </c>
      <c r="I17279" t="s">
        <v>1086</v>
      </c>
      <c r="J17279" t="s">
        <v>1083</v>
      </c>
    </row>
    <row r="17280">
      <c r="A17280" t="n">
        <v>2014</v>
      </c>
      <c r="B17280" t="s">
        <v>1205</v>
      </c>
      <c r="C17280" t="s">
        <v>1206</v>
      </c>
      <c r="D17280" t="s">
        <v>1076</v>
      </c>
      <c r="E17280" t="s">
        <v>1077</v>
      </c>
      <c r="F17280" t="s">
        <v>1067</v>
      </c>
      <c r="G17280" t="n">
        <v>0.185658280988364</v>
      </c>
      <c r="H17280" t="n">
        <v>2604233216</v>
      </c>
      <c r="I17280" t="s">
        <v>1086</v>
      </c>
      <c r="J17280" t="s">
        <v>1083</v>
      </c>
    </row>
    <row r="17281">
      <c r="A17281" t="n">
        <v>2014</v>
      </c>
      <c r="B17281" t="s">
        <v>1205</v>
      </c>
      <c r="C17281" t="s">
        <v>1206</v>
      </c>
      <c r="D17281" t="s">
        <v>1078</v>
      </c>
      <c r="E17281" t="s">
        <v>1079</v>
      </c>
      <c r="F17281" t="s">
        <v>1067</v>
      </c>
      <c r="G17281"/>
      <c r="H17281" t="n">
        <v>2604233216</v>
      </c>
      <c r="I17281" t="s">
        <v>1086</v>
      </c>
      <c r="J17281" t="s">
        <v>1083</v>
      </c>
    </row>
    <row r="17282">
      <c r="A17282" t="n">
        <v>2014</v>
      </c>
      <c r="B17282" t="s">
        <v>1207</v>
      </c>
      <c r="C17282" t="s">
        <v>1208</v>
      </c>
      <c r="D17282" t="s">
        <v>1065</v>
      </c>
      <c r="E17282" t="s">
        <v>1066</v>
      </c>
      <c r="F17282" t="s">
        <v>1067</v>
      </c>
      <c r="G17282" t="n">
        <v>3.77414785814329</v>
      </c>
      <c r="H17282" t="n">
        <v>1372174024704</v>
      </c>
      <c r="I17282" t="s">
        <v>1090</v>
      </c>
      <c r="J17282" t="s">
        <v>1069</v>
      </c>
    </row>
    <row r="17283">
      <c r="A17283" t="n">
        <v>2014</v>
      </c>
      <c r="B17283" t="s">
        <v>1207</v>
      </c>
      <c r="C17283" t="s">
        <v>1208</v>
      </c>
      <c r="D17283" t="s">
        <v>1070</v>
      </c>
      <c r="E17283" t="s">
        <v>1071</v>
      </c>
      <c r="F17283" t="s">
        <v>1067</v>
      </c>
      <c r="G17283" t="n">
        <v>15.0335559881035</v>
      </c>
      <c r="H17283" t="n">
        <v>1372174024704</v>
      </c>
      <c r="I17283" t="s">
        <v>1090</v>
      </c>
      <c r="J17283" t="s">
        <v>1069</v>
      </c>
    </row>
    <row r="17284">
      <c r="A17284" t="n">
        <v>2014</v>
      </c>
      <c r="B17284" t="s">
        <v>1207</v>
      </c>
      <c r="C17284" t="s">
        <v>1208</v>
      </c>
      <c r="D17284" t="s">
        <v>1072</v>
      </c>
      <c r="E17284" t="s">
        <v>1073</v>
      </c>
      <c r="F17284" t="s">
        <v>1067</v>
      </c>
      <c r="G17284" t="n">
        <v>35.2471719396154</v>
      </c>
      <c r="H17284" t="n">
        <v>1372174024704</v>
      </c>
      <c r="I17284" t="s">
        <v>1090</v>
      </c>
      <c r="J17284" t="s">
        <v>1069</v>
      </c>
    </row>
    <row r="17285">
      <c r="A17285" t="n">
        <v>2014</v>
      </c>
      <c r="B17285" t="s">
        <v>1207</v>
      </c>
      <c r="C17285" t="s">
        <v>1208</v>
      </c>
      <c r="D17285" t="s">
        <v>1074</v>
      </c>
      <c r="E17285" t="s">
        <v>1075</v>
      </c>
      <c r="F17285" t="s">
        <v>1067</v>
      </c>
      <c r="G17285" t="n">
        <v>30.7437620662663</v>
      </c>
      <c r="H17285" t="n">
        <v>1372174024704</v>
      </c>
      <c r="I17285" t="s">
        <v>1090</v>
      </c>
      <c r="J17285" t="s">
        <v>1069</v>
      </c>
    </row>
    <row r="17286">
      <c r="A17286" t="n">
        <v>2014</v>
      </c>
      <c r="B17286" t="s">
        <v>1207</v>
      </c>
      <c r="C17286" t="s">
        <v>1208</v>
      </c>
      <c r="D17286" t="s">
        <v>1076</v>
      </c>
      <c r="E17286" t="s">
        <v>1077</v>
      </c>
      <c r="F17286" t="s">
        <v>1067</v>
      </c>
      <c r="G17286" t="n">
        <v>84.7986378521285</v>
      </c>
      <c r="H17286" t="n">
        <v>1372174024704</v>
      </c>
      <c r="I17286" t="s">
        <v>1090</v>
      </c>
      <c r="J17286" t="s">
        <v>1069</v>
      </c>
    </row>
    <row r="17287">
      <c r="A17287" t="n">
        <v>2014</v>
      </c>
      <c r="B17287" t="s">
        <v>1207</v>
      </c>
      <c r="C17287" t="s">
        <v>1208</v>
      </c>
      <c r="D17287" t="s">
        <v>1078</v>
      </c>
      <c r="E17287" t="s">
        <v>1079</v>
      </c>
      <c r="F17287" t="s">
        <v>1067</v>
      </c>
      <c r="G17287"/>
      <c r="H17287" t="n">
        <v>1372174024704</v>
      </c>
      <c r="I17287" t="s">
        <v>1090</v>
      </c>
      <c r="J17287" t="s">
        <v>1069</v>
      </c>
    </row>
    <row r="17288">
      <c r="A17288" t="n">
        <v>2014</v>
      </c>
      <c r="B17288" t="s">
        <v>1209</v>
      </c>
      <c r="C17288" t="s">
        <v>1210</v>
      </c>
      <c r="D17288" t="s">
        <v>1065</v>
      </c>
      <c r="E17288" t="s">
        <v>1066</v>
      </c>
      <c r="F17288" t="s">
        <v>1067</v>
      </c>
      <c r="G17288" t="n">
        <v>0.0346226534354391</v>
      </c>
      <c r="H17288" t="n">
        <v>26641000448</v>
      </c>
      <c r="I17288" t="s">
        <v>1090</v>
      </c>
      <c r="J17288" t="s">
        <v>1069</v>
      </c>
    </row>
    <row r="17289">
      <c r="A17289" t="n">
        <v>2014</v>
      </c>
      <c r="B17289" t="s">
        <v>1209</v>
      </c>
      <c r="C17289" t="s">
        <v>1210</v>
      </c>
      <c r="D17289" t="s">
        <v>1070</v>
      </c>
      <c r="E17289" t="s">
        <v>1071</v>
      </c>
      <c r="F17289" t="s">
        <v>1067</v>
      </c>
      <c r="G17289" t="n">
        <v>0.476035980743875</v>
      </c>
      <c r="H17289" t="n">
        <v>26641000448</v>
      </c>
      <c r="I17289" t="s">
        <v>1090</v>
      </c>
      <c r="J17289" t="s">
        <v>1069</v>
      </c>
    </row>
    <row r="17290">
      <c r="A17290" t="n">
        <v>2014</v>
      </c>
      <c r="B17290" t="s">
        <v>1209</v>
      </c>
      <c r="C17290" t="s">
        <v>1210</v>
      </c>
      <c r="D17290" t="s">
        <v>1072</v>
      </c>
      <c r="E17290" t="s">
        <v>1073</v>
      </c>
      <c r="F17290" t="s">
        <v>1067</v>
      </c>
      <c r="G17290" t="n">
        <v>0.380267022327217</v>
      </c>
      <c r="H17290" t="n">
        <v>26641000448</v>
      </c>
      <c r="I17290" t="s">
        <v>1090</v>
      </c>
      <c r="J17290" t="s">
        <v>1069</v>
      </c>
    </row>
    <row r="17291">
      <c r="A17291" t="n">
        <v>2014</v>
      </c>
      <c r="B17291" t="s">
        <v>1209</v>
      </c>
      <c r="C17291" t="s">
        <v>1210</v>
      </c>
      <c r="D17291" t="s">
        <v>1074</v>
      </c>
      <c r="E17291" t="s">
        <v>1075</v>
      </c>
      <c r="F17291" t="s">
        <v>1067</v>
      </c>
      <c r="G17291" t="n">
        <v>0.302619919295784</v>
      </c>
      <c r="H17291" t="n">
        <v>26641000448</v>
      </c>
      <c r="I17291" t="s">
        <v>1090</v>
      </c>
      <c r="J17291" t="s">
        <v>1069</v>
      </c>
    </row>
    <row r="17292">
      <c r="A17292" t="n">
        <v>2014</v>
      </c>
      <c r="B17292" t="s">
        <v>1209</v>
      </c>
      <c r="C17292" t="s">
        <v>1210</v>
      </c>
      <c r="D17292" t="s">
        <v>1076</v>
      </c>
      <c r="E17292" t="s">
        <v>1077</v>
      </c>
      <c r="F17292" t="s">
        <v>1067</v>
      </c>
      <c r="G17292" t="n">
        <v>1.19354557580232</v>
      </c>
      <c r="H17292" t="n">
        <v>26641000448</v>
      </c>
      <c r="I17292" t="s">
        <v>1090</v>
      </c>
      <c r="J17292" t="s">
        <v>1069</v>
      </c>
    </row>
    <row r="17293">
      <c r="A17293" t="n">
        <v>2014</v>
      </c>
      <c r="B17293" t="s">
        <v>1209</v>
      </c>
      <c r="C17293" t="s">
        <v>1210</v>
      </c>
      <c r="D17293" t="s">
        <v>1078</v>
      </c>
      <c r="E17293" t="s">
        <v>1079</v>
      </c>
      <c r="F17293" t="s">
        <v>1067</v>
      </c>
      <c r="G17293"/>
      <c r="H17293" t="n">
        <v>26641000448</v>
      </c>
      <c r="I17293" t="s">
        <v>1090</v>
      </c>
      <c r="J17293" t="s">
        <v>1069</v>
      </c>
    </row>
    <row r="17294">
      <c r="A17294" t="n">
        <v>2014</v>
      </c>
      <c r="B17294" t="s">
        <v>1211</v>
      </c>
      <c r="C17294" t="s">
        <v>1212</v>
      </c>
      <c r="D17294" t="s">
        <v>1065</v>
      </c>
      <c r="E17294" t="s">
        <v>1066</v>
      </c>
      <c r="F17294" t="s">
        <v>1067</v>
      </c>
      <c r="G17294" t="n">
        <v>0.053067788653439</v>
      </c>
      <c r="H17294" t="n">
        <v>55612227584</v>
      </c>
      <c r="I17294" t="s">
        <v>1086</v>
      </c>
      <c r="J17294" t="s">
        <v>1083</v>
      </c>
    </row>
    <row r="17295">
      <c r="A17295" t="n">
        <v>2014</v>
      </c>
      <c r="B17295" t="s">
        <v>1211</v>
      </c>
      <c r="C17295" t="s">
        <v>1212</v>
      </c>
      <c r="D17295" t="s">
        <v>1070</v>
      </c>
      <c r="E17295" t="s">
        <v>1071</v>
      </c>
      <c r="F17295" t="s">
        <v>1067</v>
      </c>
      <c r="G17295" t="n">
        <v>0.265494026266828</v>
      </c>
      <c r="H17295" t="n">
        <v>55612227584</v>
      </c>
      <c r="I17295" t="s">
        <v>1086</v>
      </c>
      <c r="J17295" t="s">
        <v>1083</v>
      </c>
    </row>
    <row r="17296">
      <c r="A17296" t="n">
        <v>2014</v>
      </c>
      <c r="B17296" t="s">
        <v>1211</v>
      </c>
      <c r="C17296" t="s">
        <v>1212</v>
      </c>
      <c r="D17296" t="s">
        <v>1072</v>
      </c>
      <c r="E17296" t="s">
        <v>1073</v>
      </c>
      <c r="F17296" t="s">
        <v>1067</v>
      </c>
      <c r="G17296" t="n">
        <v>0.308018677399903</v>
      </c>
      <c r="H17296" t="n">
        <v>55612227584</v>
      </c>
      <c r="I17296" t="s">
        <v>1086</v>
      </c>
      <c r="J17296" t="s">
        <v>1083</v>
      </c>
    </row>
    <row r="17297">
      <c r="A17297" t="n">
        <v>2014</v>
      </c>
      <c r="B17297" t="s">
        <v>1211</v>
      </c>
      <c r="C17297" t="s">
        <v>1212</v>
      </c>
      <c r="D17297" t="s">
        <v>1074</v>
      </c>
      <c r="E17297" t="s">
        <v>1075</v>
      </c>
      <c r="F17297" t="s">
        <v>1067</v>
      </c>
      <c r="G17297" t="n">
        <v>0.55924626967731</v>
      </c>
      <c r="H17297" t="n">
        <v>55612227584</v>
      </c>
      <c r="I17297" t="s">
        <v>1086</v>
      </c>
      <c r="J17297" t="s">
        <v>1083</v>
      </c>
    </row>
    <row r="17298">
      <c r="A17298" t="n">
        <v>2014</v>
      </c>
      <c r="B17298" t="s">
        <v>1211</v>
      </c>
      <c r="C17298" t="s">
        <v>1212</v>
      </c>
      <c r="D17298" t="s">
        <v>1076</v>
      </c>
      <c r="E17298" t="s">
        <v>1077</v>
      </c>
      <c r="F17298" t="s">
        <v>1067</v>
      </c>
      <c r="G17298" t="n">
        <v>1.18582676199748</v>
      </c>
      <c r="H17298" t="n">
        <v>55612227584</v>
      </c>
      <c r="I17298" t="s">
        <v>1086</v>
      </c>
      <c r="J17298" t="s">
        <v>1083</v>
      </c>
    </row>
    <row r="17299">
      <c r="A17299" t="n">
        <v>2014</v>
      </c>
      <c r="B17299" t="s">
        <v>1211</v>
      </c>
      <c r="C17299" t="s">
        <v>1212</v>
      </c>
      <c r="D17299" t="s">
        <v>1078</v>
      </c>
      <c r="E17299" t="s">
        <v>1079</v>
      </c>
      <c r="F17299" t="s">
        <v>1067</v>
      </c>
      <c r="G17299"/>
      <c r="H17299" t="n">
        <v>55612227584</v>
      </c>
      <c r="I17299" t="s">
        <v>1086</v>
      </c>
      <c r="J17299" t="s">
        <v>1083</v>
      </c>
    </row>
    <row r="17300">
      <c r="A17300" t="n">
        <v>2014</v>
      </c>
      <c r="B17300" t="s">
        <v>1213</v>
      </c>
      <c r="C17300" t="s">
        <v>1214</v>
      </c>
      <c r="D17300" t="s">
        <v>1065</v>
      </c>
      <c r="E17300" t="s">
        <v>1066</v>
      </c>
      <c r="F17300" t="s">
        <v>1067</v>
      </c>
      <c r="G17300" t="n">
        <v>0.589553866165411</v>
      </c>
      <c r="H17300" t="n">
        <v>274934005760</v>
      </c>
      <c r="I17300" t="s">
        <v>1090</v>
      </c>
      <c r="J17300" t="s">
        <v>1069</v>
      </c>
    </row>
    <row r="17301">
      <c r="A17301" t="n">
        <v>2014</v>
      </c>
      <c r="B17301" t="s">
        <v>1213</v>
      </c>
      <c r="C17301" t="s">
        <v>1214</v>
      </c>
      <c r="D17301" t="s">
        <v>1070</v>
      </c>
      <c r="E17301" t="s">
        <v>1071</v>
      </c>
      <c r="F17301" t="s">
        <v>1067</v>
      </c>
      <c r="G17301" t="n">
        <v>4.9131025585587</v>
      </c>
      <c r="H17301" t="n">
        <v>274934005760</v>
      </c>
      <c r="I17301" t="s">
        <v>1090</v>
      </c>
      <c r="J17301" t="s">
        <v>1069</v>
      </c>
    </row>
    <row r="17302">
      <c r="A17302" t="n">
        <v>2014</v>
      </c>
      <c r="B17302" t="s">
        <v>1213</v>
      </c>
      <c r="C17302" t="s">
        <v>1214</v>
      </c>
      <c r="D17302" t="s">
        <v>1072</v>
      </c>
      <c r="E17302" t="s">
        <v>1073</v>
      </c>
      <c r="F17302" t="s">
        <v>1067</v>
      </c>
      <c r="G17302" t="n">
        <v>6.40069968371898</v>
      </c>
      <c r="H17302" t="n">
        <v>274934005760</v>
      </c>
      <c r="I17302" t="s">
        <v>1090</v>
      </c>
      <c r="J17302" t="s">
        <v>1069</v>
      </c>
    </row>
    <row r="17303">
      <c r="A17303" t="n">
        <v>2014</v>
      </c>
      <c r="B17303" t="s">
        <v>1213</v>
      </c>
      <c r="C17303" t="s">
        <v>1214</v>
      </c>
      <c r="D17303" t="s">
        <v>1074</v>
      </c>
      <c r="E17303" t="s">
        <v>1075</v>
      </c>
      <c r="F17303" t="s">
        <v>1067</v>
      </c>
      <c r="G17303" t="n">
        <v>0.530256263593688</v>
      </c>
      <c r="H17303" t="n">
        <v>274934005760</v>
      </c>
      <c r="I17303" t="s">
        <v>1090</v>
      </c>
      <c r="J17303" t="s">
        <v>1069</v>
      </c>
    </row>
    <row r="17304">
      <c r="A17304" t="n">
        <v>2014</v>
      </c>
      <c r="B17304" t="s">
        <v>1213</v>
      </c>
      <c r="C17304" t="s">
        <v>1214</v>
      </c>
      <c r="D17304" t="s">
        <v>1076</v>
      </c>
      <c r="E17304" t="s">
        <v>1077</v>
      </c>
      <c r="F17304" t="s">
        <v>1067</v>
      </c>
      <c r="G17304" t="n">
        <v>12.4336123720368</v>
      </c>
      <c r="H17304" t="n">
        <v>274934005760</v>
      </c>
      <c r="I17304" t="s">
        <v>1090</v>
      </c>
      <c r="J17304" t="s">
        <v>1069</v>
      </c>
    </row>
    <row r="17305">
      <c r="A17305" t="n">
        <v>2014</v>
      </c>
      <c r="B17305" t="s">
        <v>1213</v>
      </c>
      <c r="C17305" t="s">
        <v>1214</v>
      </c>
      <c r="D17305" t="s">
        <v>1078</v>
      </c>
      <c r="E17305" t="s">
        <v>1079</v>
      </c>
      <c r="F17305" t="s">
        <v>1067</v>
      </c>
      <c r="G17305"/>
      <c r="H17305" t="n">
        <v>274934005760</v>
      </c>
      <c r="I17305" t="s">
        <v>1090</v>
      </c>
      <c r="J17305" t="s">
        <v>1069</v>
      </c>
    </row>
    <row r="17306">
      <c r="A17306" t="n">
        <v>2014</v>
      </c>
      <c r="B17306" t="s">
        <v>1215</v>
      </c>
      <c r="C17306" t="s">
        <v>1216</v>
      </c>
      <c r="D17306" t="s">
        <v>1065</v>
      </c>
      <c r="E17306" t="s">
        <v>1066</v>
      </c>
      <c r="F17306" t="s">
        <v>1067</v>
      </c>
      <c r="G17306" t="n">
        <v>0.0111626955189267</v>
      </c>
      <c r="H17306" t="n">
        <v>4857103872</v>
      </c>
      <c r="I17306" t="s">
        <v>1108</v>
      </c>
      <c r="J17306" t="s">
        <v>1091</v>
      </c>
    </row>
    <row r="17307">
      <c r="A17307" t="n">
        <v>2014</v>
      </c>
      <c r="B17307" t="s">
        <v>1215</v>
      </c>
      <c r="C17307" t="s">
        <v>1216</v>
      </c>
      <c r="D17307" t="s">
        <v>1070</v>
      </c>
      <c r="E17307" t="s">
        <v>1071</v>
      </c>
      <c r="F17307" t="s">
        <v>1067</v>
      </c>
      <c r="G17307" t="n">
        <v>0.23905987419353</v>
      </c>
      <c r="H17307" t="n">
        <v>4857103872</v>
      </c>
      <c r="I17307" t="s">
        <v>1108</v>
      </c>
      <c r="J17307" t="s">
        <v>1091</v>
      </c>
    </row>
    <row r="17308">
      <c r="A17308" t="n">
        <v>2014</v>
      </c>
      <c r="B17308" t="s">
        <v>1215</v>
      </c>
      <c r="C17308" t="s">
        <v>1216</v>
      </c>
      <c r="D17308" t="s">
        <v>1072</v>
      </c>
      <c r="E17308" t="s">
        <v>1073</v>
      </c>
      <c r="F17308" t="s">
        <v>1067</v>
      </c>
      <c r="G17308" t="n">
        <v>0.0575322642562027</v>
      </c>
      <c r="H17308" t="n">
        <v>4857103872</v>
      </c>
      <c r="I17308" t="s">
        <v>1108</v>
      </c>
      <c r="J17308" t="s">
        <v>1091</v>
      </c>
    </row>
    <row r="17309">
      <c r="A17309" t="n">
        <v>2014</v>
      </c>
      <c r="B17309" t="s">
        <v>1215</v>
      </c>
      <c r="C17309" t="s">
        <v>1216</v>
      </c>
      <c r="D17309" t="s">
        <v>1074</v>
      </c>
      <c r="E17309" t="s">
        <v>1075</v>
      </c>
      <c r="F17309" t="s">
        <v>1067</v>
      </c>
      <c r="G17309" t="n">
        <v>0</v>
      </c>
      <c r="H17309" t="n">
        <v>4857103872</v>
      </c>
      <c r="I17309" t="s">
        <v>1108</v>
      </c>
      <c r="J17309" t="s">
        <v>1091</v>
      </c>
    </row>
    <row r="17310">
      <c r="A17310" t="n">
        <v>2014</v>
      </c>
      <c r="B17310" t="s">
        <v>1215</v>
      </c>
      <c r="C17310" t="s">
        <v>1216</v>
      </c>
      <c r="D17310" t="s">
        <v>1076</v>
      </c>
      <c r="E17310" t="s">
        <v>1077</v>
      </c>
      <c r="F17310" t="s">
        <v>1067</v>
      </c>
      <c r="G17310" t="n">
        <v>0.30775483396866</v>
      </c>
      <c r="H17310" t="n">
        <v>4857103872</v>
      </c>
      <c r="I17310" t="s">
        <v>1108</v>
      </c>
      <c r="J17310" t="s">
        <v>1091</v>
      </c>
    </row>
    <row r="17311">
      <c r="A17311" t="n">
        <v>2014</v>
      </c>
      <c r="B17311" t="s">
        <v>1215</v>
      </c>
      <c r="C17311" t="s">
        <v>1216</v>
      </c>
      <c r="D17311" t="s">
        <v>1078</v>
      </c>
      <c r="E17311" t="s">
        <v>1079</v>
      </c>
      <c r="F17311" t="s">
        <v>1067</v>
      </c>
      <c r="G17311"/>
      <c r="H17311" t="n">
        <v>4857103872</v>
      </c>
      <c r="I17311" t="s">
        <v>1108</v>
      </c>
      <c r="J17311" t="s">
        <v>1091</v>
      </c>
    </row>
    <row r="17312">
      <c r="A17312" t="n">
        <v>2014</v>
      </c>
      <c r="B17312" t="s">
        <v>1217</v>
      </c>
      <c r="C17312" t="s">
        <v>1218</v>
      </c>
      <c r="D17312" t="s">
        <v>1065</v>
      </c>
      <c r="E17312" t="s">
        <v>1066</v>
      </c>
      <c r="F17312" t="s">
        <v>1067</v>
      </c>
      <c r="G17312" t="n">
        <v>0.000326868554627869</v>
      </c>
      <c r="H17312"/>
      <c r="I17312" t="s">
        <v>1068</v>
      </c>
      <c r="J17312" t="s">
        <v>1121</v>
      </c>
    </row>
    <row r="17313">
      <c r="A17313" t="n">
        <v>2014</v>
      </c>
      <c r="B17313" t="s">
        <v>1217</v>
      </c>
      <c r="C17313" t="s">
        <v>1218</v>
      </c>
      <c r="D17313" t="s">
        <v>1070</v>
      </c>
      <c r="E17313" t="s">
        <v>1071</v>
      </c>
      <c r="F17313" t="s">
        <v>1067</v>
      </c>
      <c r="G17313" t="n">
        <v>0.00778959470214377</v>
      </c>
      <c r="H17313"/>
      <c r="I17313" t="s">
        <v>1068</v>
      </c>
      <c r="J17313" t="s">
        <v>1121</v>
      </c>
    </row>
    <row r="17314">
      <c r="A17314" t="n">
        <v>2014</v>
      </c>
      <c r="B17314" t="s">
        <v>1217</v>
      </c>
      <c r="C17314" t="s">
        <v>1218</v>
      </c>
      <c r="D17314" t="s">
        <v>1072</v>
      </c>
      <c r="E17314" t="s">
        <v>1073</v>
      </c>
      <c r="F17314" t="s">
        <v>1067</v>
      </c>
      <c r="G17314" t="n">
        <v>0.249765688922727</v>
      </c>
      <c r="H17314"/>
      <c r="I17314" t="s">
        <v>1068</v>
      </c>
      <c r="J17314" t="s">
        <v>1121</v>
      </c>
    </row>
    <row r="17315">
      <c r="A17315" t="n">
        <v>2014</v>
      </c>
      <c r="B17315" t="s">
        <v>1217</v>
      </c>
      <c r="C17315" t="s">
        <v>1218</v>
      </c>
      <c r="D17315" t="s">
        <v>1074</v>
      </c>
      <c r="E17315" t="s">
        <v>1075</v>
      </c>
      <c r="F17315" t="s">
        <v>1067</v>
      </c>
      <c r="G17315" t="n">
        <v>0</v>
      </c>
      <c r="H17315"/>
      <c r="I17315" t="s">
        <v>1068</v>
      </c>
      <c r="J17315" t="s">
        <v>1121</v>
      </c>
    </row>
    <row r="17316">
      <c r="A17316" t="n">
        <v>2014</v>
      </c>
      <c r="B17316" t="s">
        <v>1217</v>
      </c>
      <c r="C17316" t="s">
        <v>1218</v>
      </c>
      <c r="D17316" t="s">
        <v>1076</v>
      </c>
      <c r="E17316" t="s">
        <v>1077</v>
      </c>
      <c r="F17316" t="s">
        <v>1067</v>
      </c>
      <c r="G17316" t="n">
        <v>0.257882152179499</v>
      </c>
      <c r="H17316"/>
      <c r="I17316" t="s">
        <v>1068</v>
      </c>
      <c r="J17316" t="s">
        <v>1121</v>
      </c>
    </row>
    <row r="17317">
      <c r="A17317" t="n">
        <v>2014</v>
      </c>
      <c r="B17317" t="s">
        <v>1217</v>
      </c>
      <c r="C17317" t="s">
        <v>1218</v>
      </c>
      <c r="D17317" t="s">
        <v>1078</v>
      </c>
      <c r="E17317" t="s">
        <v>1079</v>
      </c>
      <c r="F17317" t="s">
        <v>1067</v>
      </c>
      <c r="G17317"/>
      <c r="H17317"/>
      <c r="I17317" t="s">
        <v>1068</v>
      </c>
      <c r="J17317" t="s">
        <v>1121</v>
      </c>
    </row>
    <row r="17318">
      <c r="A17318" t="n">
        <v>2014</v>
      </c>
      <c r="B17318" t="s">
        <v>1219</v>
      </c>
      <c r="C17318" t="s">
        <v>1220</v>
      </c>
      <c r="D17318" t="s">
        <v>1065</v>
      </c>
      <c r="E17318" t="s">
        <v>1066</v>
      </c>
      <c r="F17318" t="s">
        <v>1067</v>
      </c>
      <c r="G17318" t="n">
        <v>14.7333688979684</v>
      </c>
      <c r="H17318" t="n">
        <v>2855964508160</v>
      </c>
      <c r="I17318" t="s">
        <v>1090</v>
      </c>
      <c r="J17318" t="s">
        <v>1069</v>
      </c>
    </row>
    <row r="17319">
      <c r="A17319" t="n">
        <v>2014</v>
      </c>
      <c r="B17319" t="s">
        <v>1219</v>
      </c>
      <c r="C17319" t="s">
        <v>1220</v>
      </c>
      <c r="D17319" t="s">
        <v>1070</v>
      </c>
      <c r="E17319" t="s">
        <v>1071</v>
      </c>
      <c r="F17319" t="s">
        <v>1067</v>
      </c>
      <c r="G17319" t="n">
        <v>108.447026675515</v>
      </c>
      <c r="H17319" t="n">
        <v>2855964508160</v>
      </c>
      <c r="I17319" t="s">
        <v>1090</v>
      </c>
      <c r="J17319" t="s">
        <v>1069</v>
      </c>
    </row>
    <row r="17320">
      <c r="A17320" t="n">
        <v>2014</v>
      </c>
      <c r="B17320" t="s">
        <v>1219</v>
      </c>
      <c r="C17320" t="s">
        <v>1220</v>
      </c>
      <c r="D17320" t="s">
        <v>1072</v>
      </c>
      <c r="E17320" t="s">
        <v>1073</v>
      </c>
      <c r="F17320" t="s">
        <v>1067</v>
      </c>
      <c r="G17320" t="n">
        <v>227.696211215684</v>
      </c>
      <c r="H17320" t="n">
        <v>2855964508160</v>
      </c>
      <c r="I17320" t="s">
        <v>1090</v>
      </c>
      <c r="J17320" t="s">
        <v>1069</v>
      </c>
    </row>
    <row r="17321">
      <c r="A17321" t="n">
        <v>2014</v>
      </c>
      <c r="B17321" t="s">
        <v>1219</v>
      </c>
      <c r="C17321" t="s">
        <v>1220</v>
      </c>
      <c r="D17321" t="s">
        <v>1074</v>
      </c>
      <c r="E17321" t="s">
        <v>1075</v>
      </c>
      <c r="F17321" t="s">
        <v>1067</v>
      </c>
      <c r="G17321" t="n">
        <v>101.561452169481</v>
      </c>
      <c r="H17321" t="n">
        <v>2855964508160</v>
      </c>
      <c r="I17321" t="s">
        <v>1090</v>
      </c>
      <c r="J17321" t="s">
        <v>1069</v>
      </c>
    </row>
    <row r="17322">
      <c r="A17322" t="n">
        <v>2014</v>
      </c>
      <c r="B17322" t="s">
        <v>1219</v>
      </c>
      <c r="C17322" t="s">
        <v>1220</v>
      </c>
      <c r="D17322" t="s">
        <v>1076</v>
      </c>
      <c r="E17322" t="s">
        <v>1077</v>
      </c>
      <c r="F17322" t="s">
        <v>1067</v>
      </c>
      <c r="G17322" t="n">
        <v>452.438058958649</v>
      </c>
      <c r="H17322" t="n">
        <v>2855964508160</v>
      </c>
      <c r="I17322" t="s">
        <v>1090</v>
      </c>
      <c r="J17322" t="s">
        <v>1069</v>
      </c>
    </row>
    <row r="17323">
      <c r="A17323" t="n">
        <v>2014</v>
      </c>
      <c r="B17323" t="s">
        <v>1219</v>
      </c>
      <c r="C17323" t="s">
        <v>1220</v>
      </c>
      <c r="D17323" t="s">
        <v>1078</v>
      </c>
      <c r="E17323" t="s">
        <v>1079</v>
      </c>
      <c r="F17323" t="s">
        <v>1067</v>
      </c>
      <c r="G17323"/>
      <c r="H17323" t="n">
        <v>2855964508160</v>
      </c>
      <c r="I17323" t="s">
        <v>1090</v>
      </c>
      <c r="J17323" t="s">
        <v>1069</v>
      </c>
    </row>
    <row r="17324">
      <c r="A17324" t="n">
        <v>2014</v>
      </c>
      <c r="B17324" t="s">
        <v>1221</v>
      </c>
      <c r="C17324" t="s">
        <v>1222</v>
      </c>
      <c r="D17324" t="s">
        <v>1065</v>
      </c>
      <c r="E17324" t="s">
        <v>1066</v>
      </c>
      <c r="F17324" t="s">
        <v>1067</v>
      </c>
      <c r="G17324" t="n">
        <v>0</v>
      </c>
      <c r="H17324" t="n">
        <v>2914012928</v>
      </c>
      <c r="I17324" t="s">
        <v>1090</v>
      </c>
      <c r="J17324" t="s">
        <v>1069</v>
      </c>
    </row>
    <row r="17325">
      <c r="A17325" t="n">
        <v>2014</v>
      </c>
      <c r="B17325" t="s">
        <v>1221</v>
      </c>
      <c r="C17325" t="s">
        <v>1222</v>
      </c>
      <c r="D17325" t="s">
        <v>1070</v>
      </c>
      <c r="E17325" t="s">
        <v>1071</v>
      </c>
      <c r="F17325" t="s">
        <v>1067</v>
      </c>
      <c r="G17325" t="n">
        <v>0</v>
      </c>
      <c r="H17325" t="n">
        <v>2914012928</v>
      </c>
      <c r="I17325" t="s">
        <v>1090</v>
      </c>
      <c r="J17325" t="s">
        <v>1069</v>
      </c>
    </row>
    <row r="17326">
      <c r="A17326" t="n">
        <v>2014</v>
      </c>
      <c r="B17326" t="s">
        <v>1221</v>
      </c>
      <c r="C17326" t="s">
        <v>1222</v>
      </c>
      <c r="D17326" t="s">
        <v>1072</v>
      </c>
      <c r="E17326" t="s">
        <v>1073</v>
      </c>
      <c r="F17326" t="s">
        <v>1067</v>
      </c>
      <c r="G17326" t="n">
        <v>0</v>
      </c>
      <c r="H17326" t="n">
        <v>2914012928</v>
      </c>
      <c r="I17326" t="s">
        <v>1090</v>
      </c>
      <c r="J17326" t="s">
        <v>1069</v>
      </c>
    </row>
    <row r="17327">
      <c r="A17327" t="n">
        <v>2014</v>
      </c>
      <c r="B17327" t="s">
        <v>1221</v>
      </c>
      <c r="C17327" t="s">
        <v>1222</v>
      </c>
      <c r="D17327" t="s">
        <v>1074</v>
      </c>
      <c r="E17327" t="s">
        <v>1075</v>
      </c>
      <c r="F17327" t="s">
        <v>1067</v>
      </c>
      <c r="G17327" t="n">
        <v>0</v>
      </c>
      <c r="H17327" t="n">
        <v>2914012928</v>
      </c>
      <c r="I17327" t="s">
        <v>1090</v>
      </c>
      <c r="J17327" t="s">
        <v>1069</v>
      </c>
    </row>
    <row r="17328">
      <c r="A17328" t="n">
        <v>2014</v>
      </c>
      <c r="B17328" t="s">
        <v>1221</v>
      </c>
      <c r="C17328" t="s">
        <v>1222</v>
      </c>
      <c r="D17328" t="s">
        <v>1076</v>
      </c>
      <c r="E17328" t="s">
        <v>1077</v>
      </c>
      <c r="F17328" t="s">
        <v>1067</v>
      </c>
      <c r="G17328" t="n">
        <v>0</v>
      </c>
      <c r="H17328" t="n">
        <v>2914012928</v>
      </c>
      <c r="I17328" t="s">
        <v>1090</v>
      </c>
      <c r="J17328" t="s">
        <v>1069</v>
      </c>
    </row>
    <row r="17329">
      <c r="A17329" t="n">
        <v>2014</v>
      </c>
      <c r="B17329" t="s">
        <v>1221</v>
      </c>
      <c r="C17329" t="s">
        <v>1222</v>
      </c>
      <c r="D17329" t="s">
        <v>1078</v>
      </c>
      <c r="E17329" t="s">
        <v>1079</v>
      </c>
      <c r="F17329" t="s">
        <v>1067</v>
      </c>
      <c r="G17329"/>
      <c r="H17329" t="n">
        <v>2914012928</v>
      </c>
      <c r="I17329" t="s">
        <v>1090</v>
      </c>
      <c r="J17329" t="s">
        <v>1069</v>
      </c>
    </row>
    <row r="17330">
      <c r="A17330" t="n">
        <v>2014</v>
      </c>
      <c r="B17330" t="s">
        <v>1223</v>
      </c>
      <c r="C17330" t="s">
        <v>1224</v>
      </c>
      <c r="D17330" t="s">
        <v>1065</v>
      </c>
      <c r="E17330" t="s">
        <v>1066</v>
      </c>
      <c r="F17330" t="s">
        <v>1067</v>
      </c>
      <c r="G17330" t="n">
        <v>0.000745109906459193</v>
      </c>
      <c r="H17330" t="n">
        <v>319271200</v>
      </c>
      <c r="I17330" t="s">
        <v>1108</v>
      </c>
      <c r="J17330" t="s">
        <v>1087</v>
      </c>
    </row>
    <row r="17331">
      <c r="A17331" t="n">
        <v>2014</v>
      </c>
      <c r="B17331" t="s">
        <v>1223</v>
      </c>
      <c r="C17331" t="s">
        <v>1224</v>
      </c>
      <c r="D17331" t="s">
        <v>1070</v>
      </c>
      <c r="E17331" t="s">
        <v>1071</v>
      </c>
      <c r="F17331" t="s">
        <v>1067</v>
      </c>
      <c r="G17331" t="n">
        <v>0.0116785171697133</v>
      </c>
      <c r="H17331" t="n">
        <v>319271200</v>
      </c>
      <c r="I17331" t="s">
        <v>1108</v>
      </c>
      <c r="J17331" t="s">
        <v>1087</v>
      </c>
    </row>
    <row r="17332">
      <c r="A17332" t="n">
        <v>2014</v>
      </c>
      <c r="B17332" t="s">
        <v>1223</v>
      </c>
      <c r="C17332" t="s">
        <v>1224</v>
      </c>
      <c r="D17332" t="s">
        <v>1072</v>
      </c>
      <c r="E17332" t="s">
        <v>1073</v>
      </c>
      <c r="F17332" t="s">
        <v>1067</v>
      </c>
      <c r="G17332" t="n">
        <v>0.0492926788030275</v>
      </c>
      <c r="H17332" t="n">
        <v>319271200</v>
      </c>
      <c r="I17332" t="s">
        <v>1108</v>
      </c>
      <c r="J17332" t="s">
        <v>1087</v>
      </c>
    </row>
    <row r="17333">
      <c r="A17333" t="n">
        <v>2014</v>
      </c>
      <c r="B17333" t="s">
        <v>1223</v>
      </c>
      <c r="C17333" t="s">
        <v>1224</v>
      </c>
      <c r="D17333" t="s">
        <v>1074</v>
      </c>
      <c r="E17333" t="s">
        <v>1075</v>
      </c>
      <c r="F17333" t="s">
        <v>1067</v>
      </c>
      <c r="G17333" t="n">
        <v>0.36756495497422</v>
      </c>
      <c r="H17333" t="n">
        <v>319271200</v>
      </c>
      <c r="I17333" t="s">
        <v>1108</v>
      </c>
      <c r="J17333" t="s">
        <v>1087</v>
      </c>
    </row>
    <row r="17334">
      <c r="A17334" t="n">
        <v>2014</v>
      </c>
      <c r="B17334" t="s">
        <v>1223</v>
      </c>
      <c r="C17334" t="s">
        <v>1224</v>
      </c>
      <c r="D17334" t="s">
        <v>1076</v>
      </c>
      <c r="E17334" t="s">
        <v>1077</v>
      </c>
      <c r="F17334" t="s">
        <v>1067</v>
      </c>
      <c r="G17334" t="n">
        <v>0.42928126085342</v>
      </c>
      <c r="H17334" t="n">
        <v>319271200</v>
      </c>
      <c r="I17334" t="s">
        <v>1108</v>
      </c>
      <c r="J17334" t="s">
        <v>1087</v>
      </c>
    </row>
    <row r="17335">
      <c r="A17335" t="n">
        <v>2014</v>
      </c>
      <c r="B17335" t="s">
        <v>1223</v>
      </c>
      <c r="C17335" t="s">
        <v>1224</v>
      </c>
      <c r="D17335" t="s">
        <v>1078</v>
      </c>
      <c r="E17335" t="s">
        <v>1079</v>
      </c>
      <c r="F17335" t="s">
        <v>1067</v>
      </c>
      <c r="G17335"/>
      <c r="H17335" t="n">
        <v>319271200</v>
      </c>
      <c r="I17335" t="s">
        <v>1108</v>
      </c>
      <c r="J17335" t="s">
        <v>1087</v>
      </c>
    </row>
    <row r="17336">
      <c r="A17336" t="n">
        <v>2014</v>
      </c>
      <c r="B17336" t="s">
        <v>1225</v>
      </c>
      <c r="C17336" t="s">
        <v>1226</v>
      </c>
      <c r="D17336" t="s">
        <v>1065</v>
      </c>
      <c r="E17336" t="s">
        <v>1066</v>
      </c>
      <c r="F17336" t="s">
        <v>1067</v>
      </c>
      <c r="G17336" t="n">
        <v>0.00755327271758494</v>
      </c>
      <c r="H17336" t="n">
        <v>18203967488</v>
      </c>
      <c r="I17336" t="s">
        <v>1086</v>
      </c>
      <c r="J17336" t="s">
        <v>1091</v>
      </c>
    </row>
    <row r="17337">
      <c r="A17337" t="n">
        <v>2014</v>
      </c>
      <c r="B17337" t="s">
        <v>1225</v>
      </c>
      <c r="C17337" t="s">
        <v>1226</v>
      </c>
      <c r="D17337" t="s">
        <v>1070</v>
      </c>
      <c r="E17337" t="s">
        <v>1071</v>
      </c>
      <c r="F17337" t="s">
        <v>1067</v>
      </c>
      <c r="G17337" t="n">
        <v>0.184002027604901</v>
      </c>
      <c r="H17337" t="n">
        <v>18203967488</v>
      </c>
      <c r="I17337" t="s">
        <v>1086</v>
      </c>
      <c r="J17337" t="s">
        <v>1091</v>
      </c>
    </row>
    <row r="17338">
      <c r="A17338" t="n">
        <v>2014</v>
      </c>
      <c r="B17338" t="s">
        <v>1225</v>
      </c>
      <c r="C17338" t="s">
        <v>1226</v>
      </c>
      <c r="D17338" t="s">
        <v>1072</v>
      </c>
      <c r="E17338" t="s">
        <v>1073</v>
      </c>
      <c r="F17338" t="s">
        <v>1067</v>
      </c>
      <c r="G17338" t="n">
        <v>0.744356111808237</v>
      </c>
      <c r="H17338" t="n">
        <v>18203967488</v>
      </c>
      <c r="I17338" t="s">
        <v>1086</v>
      </c>
      <c r="J17338" t="s">
        <v>1091</v>
      </c>
    </row>
    <row r="17339">
      <c r="A17339" t="n">
        <v>2014</v>
      </c>
      <c r="B17339" t="s">
        <v>1225</v>
      </c>
      <c r="C17339" t="s">
        <v>1226</v>
      </c>
      <c r="D17339" t="s">
        <v>1074</v>
      </c>
      <c r="E17339" t="s">
        <v>1075</v>
      </c>
      <c r="F17339" t="s">
        <v>1067</v>
      </c>
      <c r="G17339" t="n">
        <v>0.117890005402004</v>
      </c>
      <c r="H17339" t="n">
        <v>18203967488</v>
      </c>
      <c r="I17339" t="s">
        <v>1086</v>
      </c>
      <c r="J17339" t="s">
        <v>1091</v>
      </c>
    </row>
    <row r="17340">
      <c r="A17340" t="n">
        <v>2014</v>
      </c>
      <c r="B17340" t="s">
        <v>1225</v>
      </c>
      <c r="C17340" t="s">
        <v>1226</v>
      </c>
      <c r="D17340" t="s">
        <v>1076</v>
      </c>
      <c r="E17340" t="s">
        <v>1077</v>
      </c>
      <c r="F17340" t="s">
        <v>1067</v>
      </c>
      <c r="G17340" t="n">
        <v>1.05380141753273</v>
      </c>
      <c r="H17340" t="n">
        <v>18203967488</v>
      </c>
      <c r="I17340" t="s">
        <v>1086</v>
      </c>
      <c r="J17340" t="s">
        <v>1091</v>
      </c>
    </row>
    <row r="17341">
      <c r="A17341" t="n">
        <v>2014</v>
      </c>
      <c r="B17341" t="s">
        <v>1225</v>
      </c>
      <c r="C17341" t="s">
        <v>1226</v>
      </c>
      <c r="D17341" t="s">
        <v>1078</v>
      </c>
      <c r="E17341" t="s">
        <v>1079</v>
      </c>
      <c r="F17341" t="s">
        <v>1067</v>
      </c>
      <c r="G17341"/>
      <c r="H17341" t="n">
        <v>18203967488</v>
      </c>
      <c r="I17341" t="s">
        <v>1086</v>
      </c>
      <c r="J17341" t="s">
        <v>1091</v>
      </c>
    </row>
    <row r="17342">
      <c r="A17342" t="n">
        <v>2014</v>
      </c>
      <c r="B17342" t="s">
        <v>1227</v>
      </c>
      <c r="C17342" t="s">
        <v>1228</v>
      </c>
      <c r="D17342" t="s">
        <v>1065</v>
      </c>
      <c r="E17342" t="s">
        <v>1066</v>
      </c>
      <c r="F17342" t="s">
        <v>1067</v>
      </c>
      <c r="G17342" t="n">
        <v>119.094912056174</v>
      </c>
      <c r="H17342" t="n">
        <v>3066818985984</v>
      </c>
      <c r="I17342" t="s">
        <v>1090</v>
      </c>
      <c r="J17342" t="s">
        <v>1069</v>
      </c>
    </row>
    <row r="17343">
      <c r="A17343" t="n">
        <v>2014</v>
      </c>
      <c r="B17343" t="s">
        <v>1227</v>
      </c>
      <c r="C17343" t="s">
        <v>1228</v>
      </c>
      <c r="D17343" t="s">
        <v>1070</v>
      </c>
      <c r="E17343" t="s">
        <v>1071</v>
      </c>
      <c r="F17343" t="s">
        <v>1067</v>
      </c>
      <c r="G17343" t="n">
        <v>147.531125790864</v>
      </c>
      <c r="H17343" t="n">
        <v>3066818985984</v>
      </c>
      <c r="I17343" t="s">
        <v>1090</v>
      </c>
      <c r="J17343" t="s">
        <v>1069</v>
      </c>
    </row>
    <row r="17344">
      <c r="A17344" t="n">
        <v>2014</v>
      </c>
      <c r="B17344" t="s">
        <v>1227</v>
      </c>
      <c r="C17344" t="s">
        <v>1228</v>
      </c>
      <c r="D17344" t="s">
        <v>1072</v>
      </c>
      <c r="E17344" t="s">
        <v>1073</v>
      </c>
      <c r="F17344" t="s">
        <v>1067</v>
      </c>
      <c r="G17344" t="n">
        <v>164.709072445975</v>
      </c>
      <c r="H17344" t="n">
        <v>3066818985984</v>
      </c>
      <c r="I17344" t="s">
        <v>1090</v>
      </c>
      <c r="J17344" t="s">
        <v>1069</v>
      </c>
    </row>
    <row r="17345">
      <c r="A17345" t="n">
        <v>2014</v>
      </c>
      <c r="B17345" t="s">
        <v>1227</v>
      </c>
      <c r="C17345" t="s">
        <v>1228</v>
      </c>
      <c r="D17345" t="s">
        <v>1074</v>
      </c>
      <c r="E17345" t="s">
        <v>1075</v>
      </c>
      <c r="F17345" t="s">
        <v>1067</v>
      </c>
      <c r="G17345" t="n">
        <v>92.0958819100818</v>
      </c>
      <c r="H17345" t="n">
        <v>3066818985984</v>
      </c>
      <c r="I17345" t="s">
        <v>1090</v>
      </c>
      <c r="J17345" t="s">
        <v>1069</v>
      </c>
    </row>
    <row r="17346">
      <c r="A17346" t="n">
        <v>2014</v>
      </c>
      <c r="B17346" t="s">
        <v>1227</v>
      </c>
      <c r="C17346" t="s">
        <v>1228</v>
      </c>
      <c r="D17346" t="s">
        <v>1076</v>
      </c>
      <c r="E17346" t="s">
        <v>1077</v>
      </c>
      <c r="F17346" t="s">
        <v>1067</v>
      </c>
      <c r="G17346" t="n">
        <v>523.430992203095</v>
      </c>
      <c r="H17346" t="n">
        <v>3066818985984</v>
      </c>
      <c r="I17346" t="s">
        <v>1090</v>
      </c>
      <c r="J17346" t="s">
        <v>1069</v>
      </c>
    </row>
    <row r="17347">
      <c r="A17347" t="n">
        <v>2014</v>
      </c>
      <c r="B17347" t="s">
        <v>1227</v>
      </c>
      <c r="C17347" t="s">
        <v>1228</v>
      </c>
      <c r="D17347" t="s">
        <v>1078</v>
      </c>
      <c r="E17347" t="s">
        <v>1079</v>
      </c>
      <c r="F17347" t="s">
        <v>1067</v>
      </c>
      <c r="G17347" t="n">
        <v>868.302474606334</v>
      </c>
      <c r="H17347" t="n">
        <v>3066818985984</v>
      </c>
      <c r="I17347" t="s">
        <v>1090</v>
      </c>
      <c r="J17347" t="s">
        <v>1069</v>
      </c>
    </row>
    <row r="17348">
      <c r="A17348" t="n">
        <v>2014</v>
      </c>
      <c r="B17348" t="s">
        <v>1229</v>
      </c>
      <c r="C17348" t="s">
        <v>1230</v>
      </c>
      <c r="D17348" t="s">
        <v>1065</v>
      </c>
      <c r="E17348" t="s">
        <v>1066</v>
      </c>
      <c r="F17348" t="s">
        <v>1067</v>
      </c>
      <c r="G17348" t="n">
        <v>0.0366722101055978</v>
      </c>
      <c r="H17348" t="n">
        <v>17627336704</v>
      </c>
      <c r="I17348" t="s">
        <v>1090</v>
      </c>
      <c r="J17348" t="s">
        <v>1091</v>
      </c>
    </row>
    <row r="17349">
      <c r="A17349" t="n">
        <v>2014</v>
      </c>
      <c r="B17349" t="s">
        <v>1229</v>
      </c>
      <c r="C17349" t="s">
        <v>1230</v>
      </c>
      <c r="D17349" t="s">
        <v>1070</v>
      </c>
      <c r="E17349" t="s">
        <v>1071</v>
      </c>
      <c r="F17349" t="s">
        <v>1067</v>
      </c>
      <c r="G17349" t="n">
        <v>0.33545802611915</v>
      </c>
      <c r="H17349" t="n">
        <v>17627336704</v>
      </c>
      <c r="I17349" t="s">
        <v>1090</v>
      </c>
      <c r="J17349" t="s">
        <v>1091</v>
      </c>
    </row>
    <row r="17350">
      <c r="A17350" t="n">
        <v>2014</v>
      </c>
      <c r="B17350" t="s">
        <v>1229</v>
      </c>
      <c r="C17350" t="s">
        <v>1230</v>
      </c>
      <c r="D17350" t="s">
        <v>1072</v>
      </c>
      <c r="E17350" t="s">
        <v>1073</v>
      </c>
      <c r="F17350" t="s">
        <v>1067</v>
      </c>
      <c r="G17350" t="n">
        <v>0.180020547764256</v>
      </c>
      <c r="H17350" t="n">
        <v>17627336704</v>
      </c>
      <c r="I17350" t="s">
        <v>1090</v>
      </c>
      <c r="J17350" t="s">
        <v>1091</v>
      </c>
    </row>
    <row r="17351">
      <c r="A17351" t="n">
        <v>2014</v>
      </c>
      <c r="B17351" t="s">
        <v>1229</v>
      </c>
      <c r="C17351" t="s">
        <v>1230</v>
      </c>
      <c r="D17351" t="s">
        <v>1074</v>
      </c>
      <c r="E17351" t="s">
        <v>1075</v>
      </c>
      <c r="F17351" t="s">
        <v>1067</v>
      </c>
      <c r="G17351" t="n">
        <v>2.74831452078014</v>
      </c>
      <c r="H17351" t="n">
        <v>17627336704</v>
      </c>
      <c r="I17351" t="s">
        <v>1090</v>
      </c>
      <c r="J17351" t="s">
        <v>1091</v>
      </c>
    </row>
    <row r="17352">
      <c r="A17352" t="n">
        <v>2014</v>
      </c>
      <c r="B17352" t="s">
        <v>1229</v>
      </c>
      <c r="C17352" t="s">
        <v>1230</v>
      </c>
      <c r="D17352" t="s">
        <v>1076</v>
      </c>
      <c r="E17352" t="s">
        <v>1077</v>
      </c>
      <c r="F17352" t="s">
        <v>1067</v>
      </c>
      <c r="G17352" t="n">
        <v>3.30046530476915</v>
      </c>
      <c r="H17352" t="n">
        <v>17627336704</v>
      </c>
      <c r="I17352" t="s">
        <v>1090</v>
      </c>
      <c r="J17352" t="s">
        <v>1091</v>
      </c>
    </row>
    <row r="17353">
      <c r="A17353" t="n">
        <v>2014</v>
      </c>
      <c r="B17353" t="s">
        <v>1229</v>
      </c>
      <c r="C17353" t="s">
        <v>1230</v>
      </c>
      <c r="D17353" t="s">
        <v>1078</v>
      </c>
      <c r="E17353" t="s">
        <v>1079</v>
      </c>
      <c r="F17353" t="s">
        <v>1067</v>
      </c>
      <c r="G17353"/>
      <c r="H17353" t="n">
        <v>17627336704</v>
      </c>
      <c r="I17353" t="s">
        <v>1090</v>
      </c>
      <c r="J17353" t="s">
        <v>1091</v>
      </c>
    </row>
    <row r="17354">
      <c r="A17354" t="n">
        <v>2014</v>
      </c>
      <c r="B17354" t="s">
        <v>1231</v>
      </c>
      <c r="C17354" t="s">
        <v>1232</v>
      </c>
      <c r="D17354" t="s">
        <v>1065</v>
      </c>
      <c r="E17354" t="s">
        <v>1066</v>
      </c>
      <c r="F17354" t="s">
        <v>1067</v>
      </c>
      <c r="G17354" t="n">
        <v>0</v>
      </c>
      <c r="H17354" t="n">
        <v>4573353984</v>
      </c>
      <c r="I17354" t="s">
        <v>1090</v>
      </c>
      <c r="J17354" t="s">
        <v>1069</v>
      </c>
    </row>
    <row r="17355">
      <c r="A17355" t="n">
        <v>2014</v>
      </c>
      <c r="B17355" t="s">
        <v>1231</v>
      </c>
      <c r="C17355" t="s">
        <v>1232</v>
      </c>
      <c r="D17355" t="s">
        <v>1070</v>
      </c>
      <c r="E17355" t="s">
        <v>1071</v>
      </c>
      <c r="F17355" t="s">
        <v>1067</v>
      </c>
      <c r="G17355" t="n">
        <v>0</v>
      </c>
      <c r="H17355" t="n">
        <v>4573353984</v>
      </c>
      <c r="I17355" t="s">
        <v>1090</v>
      </c>
      <c r="J17355" t="s">
        <v>1069</v>
      </c>
    </row>
    <row r="17356">
      <c r="A17356" t="n">
        <v>2014</v>
      </c>
      <c r="B17356" t="s">
        <v>1231</v>
      </c>
      <c r="C17356" t="s">
        <v>1232</v>
      </c>
      <c r="D17356" t="s">
        <v>1072</v>
      </c>
      <c r="E17356" t="s">
        <v>1073</v>
      </c>
      <c r="F17356" t="s">
        <v>1067</v>
      </c>
      <c r="G17356" t="n">
        <v>0</v>
      </c>
      <c r="H17356" t="n">
        <v>4573353984</v>
      </c>
      <c r="I17356" t="s">
        <v>1090</v>
      </c>
      <c r="J17356" t="s">
        <v>1069</v>
      </c>
    </row>
    <row r="17357">
      <c r="A17357" t="n">
        <v>2014</v>
      </c>
      <c r="B17357" t="s">
        <v>1231</v>
      </c>
      <c r="C17357" t="s">
        <v>1232</v>
      </c>
      <c r="D17357" t="s">
        <v>1074</v>
      </c>
      <c r="E17357" t="s">
        <v>1075</v>
      </c>
      <c r="F17357" t="s">
        <v>1067</v>
      </c>
      <c r="G17357" t="n">
        <v>0</v>
      </c>
      <c r="H17357" t="n">
        <v>4573353984</v>
      </c>
      <c r="I17357" t="s">
        <v>1090</v>
      </c>
      <c r="J17357" t="s">
        <v>1069</v>
      </c>
    </row>
    <row r="17358">
      <c r="A17358" t="n">
        <v>2014</v>
      </c>
      <c r="B17358" t="s">
        <v>1231</v>
      </c>
      <c r="C17358" t="s">
        <v>1232</v>
      </c>
      <c r="D17358" t="s">
        <v>1076</v>
      </c>
      <c r="E17358" t="s">
        <v>1077</v>
      </c>
      <c r="F17358" t="s">
        <v>1067</v>
      </c>
      <c r="G17358" t="n">
        <v>0</v>
      </c>
      <c r="H17358" t="n">
        <v>4573353984</v>
      </c>
      <c r="I17358" t="s">
        <v>1090</v>
      </c>
      <c r="J17358" t="s">
        <v>1069</v>
      </c>
    </row>
    <row r="17359">
      <c r="A17359" t="n">
        <v>2014</v>
      </c>
      <c r="B17359" t="s">
        <v>1231</v>
      </c>
      <c r="C17359" t="s">
        <v>1232</v>
      </c>
      <c r="D17359" t="s">
        <v>1078</v>
      </c>
      <c r="E17359" t="s">
        <v>1079</v>
      </c>
      <c r="F17359" t="s">
        <v>1067</v>
      </c>
      <c r="G17359" t="n">
        <v>140.916832621626</v>
      </c>
      <c r="H17359" t="n">
        <v>4573353984</v>
      </c>
      <c r="I17359" t="s">
        <v>1090</v>
      </c>
      <c r="J17359" t="s">
        <v>1069</v>
      </c>
    </row>
    <row r="17360">
      <c r="A17360" t="n">
        <v>2014</v>
      </c>
      <c r="B17360" t="s">
        <v>1233</v>
      </c>
      <c r="C17360" t="s">
        <v>1234</v>
      </c>
      <c r="D17360" t="s">
        <v>1065</v>
      </c>
      <c r="E17360" t="s">
        <v>1066</v>
      </c>
      <c r="F17360" t="s">
        <v>1067</v>
      </c>
      <c r="G17360" t="n">
        <v>0.134978576071201</v>
      </c>
      <c r="H17360" t="n">
        <v>54783320064</v>
      </c>
      <c r="I17360" t="s">
        <v>1086</v>
      </c>
      <c r="J17360" t="s">
        <v>1087</v>
      </c>
    </row>
    <row r="17361">
      <c r="A17361" t="n">
        <v>2014</v>
      </c>
      <c r="B17361" t="s">
        <v>1233</v>
      </c>
      <c r="C17361" t="s">
        <v>1234</v>
      </c>
      <c r="D17361" t="s">
        <v>1070</v>
      </c>
      <c r="E17361" t="s">
        <v>1071</v>
      </c>
      <c r="F17361" t="s">
        <v>1067</v>
      </c>
      <c r="G17361" t="n">
        <v>0.630464056344027</v>
      </c>
      <c r="H17361" t="n">
        <v>54783320064</v>
      </c>
      <c r="I17361" t="s">
        <v>1086</v>
      </c>
      <c r="J17361" t="s">
        <v>1087</v>
      </c>
    </row>
    <row r="17362">
      <c r="A17362" t="n">
        <v>2014</v>
      </c>
      <c r="B17362" t="s">
        <v>1233</v>
      </c>
      <c r="C17362" t="s">
        <v>1234</v>
      </c>
      <c r="D17362" t="s">
        <v>1072</v>
      </c>
      <c r="E17362" t="s">
        <v>1073</v>
      </c>
      <c r="F17362" t="s">
        <v>1067</v>
      </c>
      <c r="G17362" t="n">
        <v>2.04410536214371</v>
      </c>
      <c r="H17362" t="n">
        <v>54783320064</v>
      </c>
      <c r="I17362" t="s">
        <v>1086</v>
      </c>
      <c r="J17362" t="s">
        <v>1087</v>
      </c>
    </row>
    <row r="17363">
      <c r="A17363" t="n">
        <v>2014</v>
      </c>
      <c r="B17363" t="s">
        <v>1233</v>
      </c>
      <c r="C17363" t="s">
        <v>1234</v>
      </c>
      <c r="D17363" t="s">
        <v>1074</v>
      </c>
      <c r="E17363" t="s">
        <v>1075</v>
      </c>
      <c r="F17363" t="s">
        <v>1067</v>
      </c>
      <c r="G17363" t="n">
        <v>0.188435923328932</v>
      </c>
      <c r="H17363" t="n">
        <v>54783320064</v>
      </c>
      <c r="I17363" t="s">
        <v>1086</v>
      </c>
      <c r="J17363" t="s">
        <v>1087</v>
      </c>
    </row>
    <row r="17364">
      <c r="A17364" t="n">
        <v>2014</v>
      </c>
      <c r="B17364" t="s">
        <v>1233</v>
      </c>
      <c r="C17364" t="s">
        <v>1234</v>
      </c>
      <c r="D17364" t="s">
        <v>1076</v>
      </c>
      <c r="E17364" t="s">
        <v>1077</v>
      </c>
      <c r="F17364" t="s">
        <v>1067</v>
      </c>
      <c r="G17364" t="n">
        <v>2.99798391788787</v>
      </c>
      <c r="H17364" t="n">
        <v>54783320064</v>
      </c>
      <c r="I17364" t="s">
        <v>1086</v>
      </c>
      <c r="J17364" t="s">
        <v>1087</v>
      </c>
    </row>
    <row r="17365">
      <c r="A17365" t="n">
        <v>2014</v>
      </c>
      <c r="B17365" t="s">
        <v>1233</v>
      </c>
      <c r="C17365" t="s">
        <v>1234</v>
      </c>
      <c r="D17365" t="s">
        <v>1078</v>
      </c>
      <c r="E17365" t="s">
        <v>1079</v>
      </c>
      <c r="F17365" t="s">
        <v>1067</v>
      </c>
      <c r="G17365"/>
      <c r="H17365" t="n">
        <v>54783320064</v>
      </c>
      <c r="I17365" t="s">
        <v>1086</v>
      </c>
      <c r="J17365" t="s">
        <v>1087</v>
      </c>
    </row>
    <row r="17366">
      <c r="A17366" t="n">
        <v>2014</v>
      </c>
      <c r="B17366" t="s">
        <v>1235</v>
      </c>
      <c r="C17366" t="s">
        <v>1236</v>
      </c>
      <c r="D17366" t="s">
        <v>1065</v>
      </c>
      <c r="E17366" t="s">
        <v>1066</v>
      </c>
      <c r="F17366" t="s">
        <v>1067</v>
      </c>
      <c r="G17366" t="n">
        <v>0</v>
      </c>
      <c r="H17366" t="n">
        <v>2406454016</v>
      </c>
      <c r="I17366" t="s">
        <v>1090</v>
      </c>
      <c r="J17366" t="s">
        <v>1069</v>
      </c>
    </row>
    <row r="17367">
      <c r="A17367" t="n">
        <v>2014</v>
      </c>
      <c r="B17367" t="s">
        <v>1235</v>
      </c>
      <c r="C17367" t="s">
        <v>1236</v>
      </c>
      <c r="D17367" t="s">
        <v>1070</v>
      </c>
      <c r="E17367" t="s">
        <v>1071</v>
      </c>
      <c r="F17367" t="s">
        <v>1067</v>
      </c>
      <c r="G17367" t="n">
        <v>0</v>
      </c>
      <c r="H17367" t="n">
        <v>2406454016</v>
      </c>
      <c r="I17367" t="s">
        <v>1090</v>
      </c>
      <c r="J17367" t="s">
        <v>1069</v>
      </c>
    </row>
    <row r="17368">
      <c r="A17368" t="n">
        <v>2014</v>
      </c>
      <c r="B17368" t="s">
        <v>1235</v>
      </c>
      <c r="C17368" t="s">
        <v>1236</v>
      </c>
      <c r="D17368" t="s">
        <v>1072</v>
      </c>
      <c r="E17368" t="s">
        <v>1073</v>
      </c>
      <c r="F17368" t="s">
        <v>1067</v>
      </c>
      <c r="G17368" t="n">
        <v>0</v>
      </c>
      <c r="H17368" t="n">
        <v>2406454016</v>
      </c>
      <c r="I17368" t="s">
        <v>1090</v>
      </c>
      <c r="J17368" t="s">
        <v>1069</v>
      </c>
    </row>
    <row r="17369">
      <c r="A17369" t="n">
        <v>2014</v>
      </c>
      <c r="B17369" t="s">
        <v>1235</v>
      </c>
      <c r="C17369" t="s">
        <v>1236</v>
      </c>
      <c r="D17369" t="s">
        <v>1074</v>
      </c>
      <c r="E17369" t="s">
        <v>1075</v>
      </c>
      <c r="F17369" t="s">
        <v>1067</v>
      </c>
      <c r="G17369" t="n">
        <v>0</v>
      </c>
      <c r="H17369" t="n">
        <v>2406454016</v>
      </c>
      <c r="I17369" t="s">
        <v>1090</v>
      </c>
      <c r="J17369" t="s">
        <v>1069</v>
      </c>
    </row>
    <row r="17370">
      <c r="A17370" t="n">
        <v>2014</v>
      </c>
      <c r="B17370" t="s">
        <v>1235</v>
      </c>
      <c r="C17370" t="s">
        <v>1236</v>
      </c>
      <c r="D17370" t="s">
        <v>1076</v>
      </c>
      <c r="E17370" t="s">
        <v>1077</v>
      </c>
      <c r="F17370" t="s">
        <v>1067</v>
      </c>
      <c r="G17370" t="n">
        <v>0</v>
      </c>
      <c r="H17370" t="n">
        <v>2406454016</v>
      </c>
      <c r="I17370" t="s">
        <v>1090</v>
      </c>
      <c r="J17370" t="s">
        <v>1069</v>
      </c>
    </row>
    <row r="17371">
      <c r="A17371" t="n">
        <v>2014</v>
      </c>
      <c r="B17371" t="s">
        <v>1235</v>
      </c>
      <c r="C17371" t="s">
        <v>1236</v>
      </c>
      <c r="D17371" t="s">
        <v>1078</v>
      </c>
      <c r="E17371" t="s">
        <v>1079</v>
      </c>
      <c r="F17371" t="s">
        <v>1067</v>
      </c>
      <c r="G17371"/>
      <c r="H17371" t="n">
        <v>2406454016</v>
      </c>
      <c r="I17371" t="s">
        <v>1090</v>
      </c>
      <c r="J17371" t="s">
        <v>1069</v>
      </c>
    </row>
    <row r="17372">
      <c r="A17372" t="n">
        <v>2014</v>
      </c>
      <c r="B17372" t="s">
        <v>1237</v>
      </c>
      <c r="C17372" t="s">
        <v>1238</v>
      </c>
      <c r="D17372" t="s">
        <v>1065</v>
      </c>
      <c r="E17372" t="s">
        <v>1066</v>
      </c>
      <c r="F17372" t="s">
        <v>1067</v>
      </c>
      <c r="G17372" t="n">
        <v>0.00197801337971033</v>
      </c>
      <c r="H17372" t="n">
        <v>8778473472</v>
      </c>
      <c r="I17372" t="s">
        <v>1086</v>
      </c>
      <c r="J17372" t="s">
        <v>1087</v>
      </c>
    </row>
    <row r="17373">
      <c r="A17373" t="n">
        <v>2014</v>
      </c>
      <c r="B17373" t="s">
        <v>1237</v>
      </c>
      <c r="C17373" t="s">
        <v>1238</v>
      </c>
      <c r="D17373" t="s">
        <v>1070</v>
      </c>
      <c r="E17373" t="s">
        <v>1071</v>
      </c>
      <c r="F17373" t="s">
        <v>1067</v>
      </c>
      <c r="G17373" t="n">
        <v>0.0314608344951569</v>
      </c>
      <c r="H17373" t="n">
        <v>8778473472</v>
      </c>
      <c r="I17373" t="s">
        <v>1086</v>
      </c>
      <c r="J17373" t="s">
        <v>1087</v>
      </c>
    </row>
    <row r="17374">
      <c r="A17374" t="n">
        <v>2014</v>
      </c>
      <c r="B17374" t="s">
        <v>1237</v>
      </c>
      <c r="C17374" t="s">
        <v>1238</v>
      </c>
      <c r="D17374" t="s">
        <v>1072</v>
      </c>
      <c r="E17374" t="s">
        <v>1073</v>
      </c>
      <c r="F17374" t="s">
        <v>1067</v>
      </c>
      <c r="G17374" t="n">
        <v>0.10402238167605</v>
      </c>
      <c r="H17374" t="n">
        <v>8778473472</v>
      </c>
      <c r="I17374" t="s">
        <v>1086</v>
      </c>
      <c r="J17374" t="s">
        <v>1087</v>
      </c>
    </row>
    <row r="17375">
      <c r="A17375" t="n">
        <v>2014</v>
      </c>
      <c r="B17375" t="s">
        <v>1237</v>
      </c>
      <c r="C17375" t="s">
        <v>1238</v>
      </c>
      <c r="D17375" t="s">
        <v>1074</v>
      </c>
      <c r="E17375" t="s">
        <v>1075</v>
      </c>
      <c r="F17375" t="s">
        <v>1067</v>
      </c>
      <c r="G17375" t="n">
        <v>0.190175646331209</v>
      </c>
      <c r="H17375" t="n">
        <v>8778473472</v>
      </c>
      <c r="I17375" t="s">
        <v>1086</v>
      </c>
      <c r="J17375" t="s">
        <v>1087</v>
      </c>
    </row>
    <row r="17376">
      <c r="A17376" t="n">
        <v>2014</v>
      </c>
      <c r="B17376" t="s">
        <v>1237</v>
      </c>
      <c r="C17376" t="s">
        <v>1238</v>
      </c>
      <c r="D17376" t="s">
        <v>1076</v>
      </c>
      <c r="E17376" t="s">
        <v>1077</v>
      </c>
      <c r="F17376" t="s">
        <v>1067</v>
      </c>
      <c r="G17376" t="n">
        <v>0.327636875882126</v>
      </c>
      <c r="H17376" t="n">
        <v>8778473472</v>
      </c>
      <c r="I17376" t="s">
        <v>1086</v>
      </c>
      <c r="J17376" t="s">
        <v>1087</v>
      </c>
    </row>
    <row r="17377">
      <c r="A17377" t="n">
        <v>2014</v>
      </c>
      <c r="B17377" t="s">
        <v>1237</v>
      </c>
      <c r="C17377" t="s">
        <v>1238</v>
      </c>
      <c r="D17377" t="s">
        <v>1078</v>
      </c>
      <c r="E17377" t="s">
        <v>1079</v>
      </c>
      <c r="F17377" t="s">
        <v>1067</v>
      </c>
      <c r="G17377"/>
      <c r="H17377" t="n">
        <v>8778473472</v>
      </c>
      <c r="I17377" t="s">
        <v>1086</v>
      </c>
      <c r="J17377" t="s">
        <v>1087</v>
      </c>
    </row>
    <row r="17378">
      <c r="A17378" t="n">
        <v>2014</v>
      </c>
      <c r="B17378" t="s">
        <v>1239</v>
      </c>
      <c r="C17378" t="s">
        <v>1240</v>
      </c>
      <c r="D17378" t="s">
        <v>1065</v>
      </c>
      <c r="E17378" t="s">
        <v>1066</v>
      </c>
      <c r="F17378" t="s">
        <v>1067</v>
      </c>
      <c r="G17378" t="n">
        <v>0</v>
      </c>
      <c r="H17378" t="n">
        <v>1229461760</v>
      </c>
      <c r="I17378" t="s">
        <v>1086</v>
      </c>
      <c r="J17378" t="s">
        <v>1083</v>
      </c>
    </row>
    <row r="17379">
      <c r="A17379" t="n">
        <v>2014</v>
      </c>
      <c r="B17379" t="s">
        <v>1239</v>
      </c>
      <c r="C17379" t="s">
        <v>1240</v>
      </c>
      <c r="D17379" t="s">
        <v>1070</v>
      </c>
      <c r="E17379" t="s">
        <v>1071</v>
      </c>
      <c r="F17379" t="s">
        <v>1067</v>
      </c>
      <c r="G17379" t="n">
        <v>0</v>
      </c>
      <c r="H17379" t="n">
        <v>1229461760</v>
      </c>
      <c r="I17379" t="s">
        <v>1086</v>
      </c>
      <c r="J17379" t="s">
        <v>1083</v>
      </c>
    </row>
    <row r="17380">
      <c r="A17380" t="n">
        <v>2014</v>
      </c>
      <c r="B17380" t="s">
        <v>1239</v>
      </c>
      <c r="C17380" t="s">
        <v>1240</v>
      </c>
      <c r="D17380" t="s">
        <v>1072</v>
      </c>
      <c r="E17380" t="s">
        <v>1073</v>
      </c>
      <c r="F17380" t="s">
        <v>1067</v>
      </c>
      <c r="G17380" t="n">
        <v>0</v>
      </c>
      <c r="H17380" t="n">
        <v>1229461760</v>
      </c>
      <c r="I17380" t="s">
        <v>1086</v>
      </c>
      <c r="J17380" t="s">
        <v>1083</v>
      </c>
    </row>
    <row r="17381">
      <c r="A17381" t="n">
        <v>2014</v>
      </c>
      <c r="B17381" t="s">
        <v>1239</v>
      </c>
      <c r="C17381" t="s">
        <v>1240</v>
      </c>
      <c r="D17381" t="s">
        <v>1074</v>
      </c>
      <c r="E17381" t="s">
        <v>1075</v>
      </c>
      <c r="F17381" t="s">
        <v>1067</v>
      </c>
      <c r="G17381" t="n">
        <v>0</v>
      </c>
      <c r="H17381" t="n">
        <v>1229461760</v>
      </c>
      <c r="I17381" t="s">
        <v>1086</v>
      </c>
      <c r="J17381" t="s">
        <v>1083</v>
      </c>
    </row>
    <row r="17382">
      <c r="A17382" t="n">
        <v>2014</v>
      </c>
      <c r="B17382" t="s">
        <v>1239</v>
      </c>
      <c r="C17382" t="s">
        <v>1240</v>
      </c>
      <c r="D17382" t="s">
        <v>1076</v>
      </c>
      <c r="E17382" t="s">
        <v>1077</v>
      </c>
      <c r="F17382" t="s">
        <v>1067</v>
      </c>
      <c r="G17382" t="n">
        <v>0</v>
      </c>
      <c r="H17382" t="n">
        <v>1229461760</v>
      </c>
      <c r="I17382" t="s">
        <v>1086</v>
      </c>
      <c r="J17382" t="s">
        <v>1083</v>
      </c>
    </row>
    <row r="17383">
      <c r="A17383" t="n">
        <v>2014</v>
      </c>
      <c r="B17383" t="s">
        <v>1239</v>
      </c>
      <c r="C17383" t="s">
        <v>1240</v>
      </c>
      <c r="D17383" t="s">
        <v>1078</v>
      </c>
      <c r="E17383" t="s">
        <v>1079</v>
      </c>
      <c r="F17383" t="s">
        <v>1067</v>
      </c>
      <c r="G17383"/>
      <c r="H17383" t="n">
        <v>1229461760</v>
      </c>
      <c r="I17383" t="s">
        <v>1086</v>
      </c>
      <c r="J17383" t="s">
        <v>1083</v>
      </c>
    </row>
    <row r="17384">
      <c r="A17384" t="n">
        <v>2014</v>
      </c>
      <c r="B17384" t="s">
        <v>1241</v>
      </c>
      <c r="C17384" t="s">
        <v>1242</v>
      </c>
      <c r="D17384" t="s">
        <v>1065</v>
      </c>
      <c r="E17384" t="s">
        <v>1066</v>
      </c>
      <c r="F17384" t="s">
        <v>1067</v>
      </c>
      <c r="G17384" t="n">
        <v>0.00229483261056886</v>
      </c>
      <c r="H17384" t="n">
        <v>1054915584</v>
      </c>
      <c r="I17384" t="s">
        <v>1086</v>
      </c>
      <c r="J17384" t="s">
        <v>1083</v>
      </c>
    </row>
    <row r="17385">
      <c r="A17385" t="n">
        <v>2014</v>
      </c>
      <c r="B17385" t="s">
        <v>1241</v>
      </c>
      <c r="C17385" t="s">
        <v>1242</v>
      </c>
      <c r="D17385" t="s">
        <v>1070</v>
      </c>
      <c r="E17385" t="s">
        <v>1071</v>
      </c>
      <c r="F17385" t="s">
        <v>1067</v>
      </c>
      <c r="G17385" t="n">
        <v>0.0430541661638838</v>
      </c>
      <c r="H17385" t="n">
        <v>1054915584</v>
      </c>
      <c r="I17385" t="s">
        <v>1086</v>
      </c>
      <c r="J17385" t="s">
        <v>1083</v>
      </c>
    </row>
    <row r="17386">
      <c r="A17386" t="n">
        <v>2014</v>
      </c>
      <c r="B17386" t="s">
        <v>1241</v>
      </c>
      <c r="C17386" t="s">
        <v>1242</v>
      </c>
      <c r="D17386" t="s">
        <v>1072</v>
      </c>
      <c r="E17386" t="s">
        <v>1073</v>
      </c>
      <c r="F17386" t="s">
        <v>1067</v>
      </c>
      <c r="G17386" t="n">
        <v>0.0149512261617302</v>
      </c>
      <c r="H17386" t="n">
        <v>1054915584</v>
      </c>
      <c r="I17386" t="s">
        <v>1086</v>
      </c>
      <c r="J17386" t="s">
        <v>1083</v>
      </c>
    </row>
    <row r="17387">
      <c r="A17387" t="n">
        <v>2014</v>
      </c>
      <c r="B17387" t="s">
        <v>1241</v>
      </c>
      <c r="C17387" t="s">
        <v>1242</v>
      </c>
      <c r="D17387" t="s">
        <v>1074</v>
      </c>
      <c r="E17387" t="s">
        <v>1075</v>
      </c>
      <c r="F17387" t="s">
        <v>1067</v>
      </c>
      <c r="G17387" t="n">
        <v>2.21989762321477</v>
      </c>
      <c r="H17387" t="n">
        <v>1054915584</v>
      </c>
      <c r="I17387" t="s">
        <v>1086</v>
      </c>
      <c r="J17387" t="s">
        <v>1083</v>
      </c>
    </row>
    <row r="17388">
      <c r="A17388" t="n">
        <v>2014</v>
      </c>
      <c r="B17388" t="s">
        <v>1241</v>
      </c>
      <c r="C17388" t="s">
        <v>1242</v>
      </c>
      <c r="D17388" t="s">
        <v>1076</v>
      </c>
      <c r="E17388" t="s">
        <v>1077</v>
      </c>
      <c r="F17388" t="s">
        <v>1067</v>
      </c>
      <c r="G17388" t="n">
        <v>2.28019784815095</v>
      </c>
      <c r="H17388" t="n">
        <v>1054915584</v>
      </c>
      <c r="I17388" t="s">
        <v>1086</v>
      </c>
      <c r="J17388" t="s">
        <v>1083</v>
      </c>
    </row>
    <row r="17389">
      <c r="A17389" t="n">
        <v>2014</v>
      </c>
      <c r="B17389" t="s">
        <v>1241</v>
      </c>
      <c r="C17389" t="s">
        <v>1242</v>
      </c>
      <c r="D17389" t="s">
        <v>1078</v>
      </c>
      <c r="E17389" t="s">
        <v>1079</v>
      </c>
      <c r="F17389" t="s">
        <v>1067</v>
      </c>
      <c r="G17389"/>
      <c r="H17389" t="n">
        <v>1054915584</v>
      </c>
      <c r="I17389" t="s">
        <v>1086</v>
      </c>
      <c r="J17389" t="s">
        <v>1083</v>
      </c>
    </row>
    <row r="17390">
      <c r="A17390" t="n">
        <v>2014</v>
      </c>
      <c r="B17390" t="s">
        <v>1243</v>
      </c>
      <c r="C17390" t="s">
        <v>1244</v>
      </c>
      <c r="D17390" t="s">
        <v>1065</v>
      </c>
      <c r="E17390" t="s">
        <v>1066</v>
      </c>
      <c r="F17390" t="s">
        <v>1067</v>
      </c>
      <c r="G17390" t="n">
        <v>0.0812055312041715</v>
      </c>
      <c r="H17390" t="n">
        <v>21765453824</v>
      </c>
      <c r="I17390" t="s">
        <v>1086</v>
      </c>
      <c r="J17390" t="s">
        <v>1091</v>
      </c>
    </row>
    <row r="17391">
      <c r="A17391" t="n">
        <v>2014</v>
      </c>
      <c r="B17391" t="s">
        <v>1243</v>
      </c>
      <c r="C17391" t="s">
        <v>1244</v>
      </c>
      <c r="D17391" t="s">
        <v>1070</v>
      </c>
      <c r="E17391" t="s">
        <v>1071</v>
      </c>
      <c r="F17391" t="s">
        <v>1067</v>
      </c>
      <c r="G17391" t="n">
        <v>1.66848146617976</v>
      </c>
      <c r="H17391" t="n">
        <v>21765453824</v>
      </c>
      <c r="I17391" t="s">
        <v>1086</v>
      </c>
      <c r="J17391" t="s">
        <v>1091</v>
      </c>
    </row>
    <row r="17392">
      <c r="A17392" t="n">
        <v>2014</v>
      </c>
      <c r="B17392" t="s">
        <v>1243</v>
      </c>
      <c r="C17392" t="s">
        <v>1244</v>
      </c>
      <c r="D17392" t="s">
        <v>1072</v>
      </c>
      <c r="E17392" t="s">
        <v>1073</v>
      </c>
      <c r="F17392" t="s">
        <v>1067</v>
      </c>
      <c r="G17392" t="n">
        <v>0.0528261702576416</v>
      </c>
      <c r="H17392" t="n">
        <v>21765453824</v>
      </c>
      <c r="I17392" t="s">
        <v>1086</v>
      </c>
      <c r="J17392" t="s">
        <v>1091</v>
      </c>
    </row>
    <row r="17393">
      <c r="A17393" t="n">
        <v>2014</v>
      </c>
      <c r="B17393" t="s">
        <v>1243</v>
      </c>
      <c r="C17393" t="s">
        <v>1244</v>
      </c>
      <c r="D17393" t="s">
        <v>1074</v>
      </c>
      <c r="E17393" t="s">
        <v>1075</v>
      </c>
      <c r="F17393" t="s">
        <v>1067</v>
      </c>
      <c r="G17393" t="n">
        <v>0.284015098175118</v>
      </c>
      <c r="H17393" t="n">
        <v>21765453824</v>
      </c>
      <c r="I17393" t="s">
        <v>1086</v>
      </c>
      <c r="J17393" t="s">
        <v>1091</v>
      </c>
    </row>
    <row r="17394">
      <c r="A17394" t="n">
        <v>2014</v>
      </c>
      <c r="B17394" t="s">
        <v>1243</v>
      </c>
      <c r="C17394" t="s">
        <v>1244</v>
      </c>
      <c r="D17394" t="s">
        <v>1076</v>
      </c>
      <c r="E17394" t="s">
        <v>1077</v>
      </c>
      <c r="F17394" t="s">
        <v>1067</v>
      </c>
      <c r="G17394" t="n">
        <v>2.08652826581669</v>
      </c>
      <c r="H17394" t="n">
        <v>21765453824</v>
      </c>
      <c r="I17394" t="s">
        <v>1086</v>
      </c>
      <c r="J17394" t="s">
        <v>1091</v>
      </c>
    </row>
    <row r="17395">
      <c r="A17395" t="n">
        <v>2014</v>
      </c>
      <c r="B17395" t="s">
        <v>1243</v>
      </c>
      <c r="C17395" t="s">
        <v>1244</v>
      </c>
      <c r="D17395" t="s">
        <v>1078</v>
      </c>
      <c r="E17395" t="s">
        <v>1079</v>
      </c>
      <c r="F17395" t="s">
        <v>1067</v>
      </c>
      <c r="G17395"/>
      <c r="H17395" t="n">
        <v>21765453824</v>
      </c>
      <c r="I17395" t="s">
        <v>1086</v>
      </c>
      <c r="J17395" t="s">
        <v>1091</v>
      </c>
    </row>
    <row r="17396">
      <c r="A17396" t="n">
        <v>2014</v>
      </c>
      <c r="B17396" t="s">
        <v>1245</v>
      </c>
      <c r="C17396" t="s">
        <v>1246</v>
      </c>
      <c r="D17396" t="s">
        <v>1065</v>
      </c>
      <c r="E17396" t="s">
        <v>1066</v>
      </c>
      <c r="F17396" t="s">
        <v>1067</v>
      </c>
      <c r="G17396" t="n">
        <v>1.90944118051072</v>
      </c>
      <c r="H17396" t="n">
        <v>235519000576</v>
      </c>
      <c r="I17396" t="s">
        <v>1090</v>
      </c>
      <c r="J17396" t="s">
        <v>1069</v>
      </c>
    </row>
    <row r="17397">
      <c r="A17397" t="n">
        <v>2014</v>
      </c>
      <c r="B17397" t="s">
        <v>1245</v>
      </c>
      <c r="C17397" t="s">
        <v>1246</v>
      </c>
      <c r="D17397" t="s">
        <v>1070</v>
      </c>
      <c r="E17397" t="s">
        <v>1071</v>
      </c>
      <c r="F17397" t="s">
        <v>1067</v>
      </c>
      <c r="G17397" t="n">
        <v>20.3199047252503</v>
      </c>
      <c r="H17397" t="n">
        <v>235519000576</v>
      </c>
      <c r="I17397" t="s">
        <v>1090</v>
      </c>
      <c r="J17397" t="s">
        <v>1069</v>
      </c>
    </row>
    <row r="17398">
      <c r="A17398" t="n">
        <v>2014</v>
      </c>
      <c r="B17398" t="s">
        <v>1245</v>
      </c>
      <c r="C17398" t="s">
        <v>1246</v>
      </c>
      <c r="D17398" t="s">
        <v>1072</v>
      </c>
      <c r="E17398" t="s">
        <v>1073</v>
      </c>
      <c r="F17398" t="s">
        <v>1067</v>
      </c>
      <c r="G17398" t="n">
        <v>45.1424157474277</v>
      </c>
      <c r="H17398" t="n">
        <v>235519000576</v>
      </c>
      <c r="I17398" t="s">
        <v>1090</v>
      </c>
      <c r="J17398" t="s">
        <v>1069</v>
      </c>
    </row>
    <row r="17399">
      <c r="A17399" t="n">
        <v>2014</v>
      </c>
      <c r="B17399" t="s">
        <v>1245</v>
      </c>
      <c r="C17399" t="s">
        <v>1246</v>
      </c>
      <c r="D17399" t="s">
        <v>1074</v>
      </c>
      <c r="E17399" t="s">
        <v>1075</v>
      </c>
      <c r="F17399" t="s">
        <v>1067</v>
      </c>
      <c r="G17399" t="n">
        <v>43.2882666343554</v>
      </c>
      <c r="H17399" t="n">
        <v>235519000576</v>
      </c>
      <c r="I17399" t="s">
        <v>1090</v>
      </c>
      <c r="J17399" t="s">
        <v>1069</v>
      </c>
    </row>
    <row r="17400">
      <c r="A17400" t="n">
        <v>2014</v>
      </c>
      <c r="B17400" t="s">
        <v>1245</v>
      </c>
      <c r="C17400" t="s">
        <v>1246</v>
      </c>
      <c r="D17400" t="s">
        <v>1076</v>
      </c>
      <c r="E17400" t="s">
        <v>1077</v>
      </c>
      <c r="F17400" t="s">
        <v>1067</v>
      </c>
      <c r="G17400" t="n">
        <v>110.660028287544</v>
      </c>
      <c r="H17400" t="n">
        <v>235519000576</v>
      </c>
      <c r="I17400" t="s">
        <v>1090</v>
      </c>
      <c r="J17400" t="s">
        <v>1069</v>
      </c>
    </row>
    <row r="17401">
      <c r="A17401" t="n">
        <v>2014</v>
      </c>
      <c r="B17401" t="s">
        <v>1245</v>
      </c>
      <c r="C17401" t="s">
        <v>1246</v>
      </c>
      <c r="D17401" t="s">
        <v>1078</v>
      </c>
      <c r="E17401" t="s">
        <v>1079</v>
      </c>
      <c r="F17401" t="s">
        <v>1067</v>
      </c>
      <c r="G17401"/>
      <c r="H17401" t="n">
        <v>235519000576</v>
      </c>
      <c r="I17401" t="s">
        <v>1090</v>
      </c>
      <c r="J17401" t="s">
        <v>1069</v>
      </c>
    </row>
    <row r="17402">
      <c r="A17402" t="n">
        <v>2014</v>
      </c>
      <c r="B17402" t="s">
        <v>1247</v>
      </c>
      <c r="C17402" t="s">
        <v>1248</v>
      </c>
      <c r="D17402" t="s">
        <v>1065</v>
      </c>
      <c r="E17402" t="s">
        <v>1066</v>
      </c>
      <c r="F17402" t="s">
        <v>1067</v>
      </c>
      <c r="G17402" t="n">
        <v>0</v>
      </c>
      <c r="H17402" t="n">
        <v>911496320</v>
      </c>
      <c r="I17402" t="s">
        <v>1068</v>
      </c>
      <c r="J17402" t="s">
        <v>1091</v>
      </c>
    </row>
    <row r="17403">
      <c r="A17403" t="n">
        <v>2014</v>
      </c>
      <c r="B17403" t="s">
        <v>1247</v>
      </c>
      <c r="C17403" t="s">
        <v>1248</v>
      </c>
      <c r="D17403" t="s">
        <v>1070</v>
      </c>
      <c r="E17403" t="s">
        <v>1071</v>
      </c>
      <c r="F17403" t="s">
        <v>1067</v>
      </c>
      <c r="G17403" t="n">
        <v>0</v>
      </c>
      <c r="H17403" t="n">
        <v>911496320</v>
      </c>
      <c r="I17403" t="s">
        <v>1068</v>
      </c>
      <c r="J17403" t="s">
        <v>1091</v>
      </c>
    </row>
    <row r="17404">
      <c r="A17404" t="n">
        <v>2014</v>
      </c>
      <c r="B17404" t="s">
        <v>1247</v>
      </c>
      <c r="C17404" t="s">
        <v>1248</v>
      </c>
      <c r="D17404" t="s">
        <v>1072</v>
      </c>
      <c r="E17404" t="s">
        <v>1073</v>
      </c>
      <c r="F17404" t="s">
        <v>1067</v>
      </c>
      <c r="G17404" t="n">
        <v>0</v>
      </c>
      <c r="H17404" t="n">
        <v>911496320</v>
      </c>
      <c r="I17404" t="s">
        <v>1068</v>
      </c>
      <c r="J17404" t="s">
        <v>1091</v>
      </c>
    </row>
    <row r="17405">
      <c r="A17405" t="n">
        <v>2014</v>
      </c>
      <c r="B17405" t="s">
        <v>1247</v>
      </c>
      <c r="C17405" t="s">
        <v>1248</v>
      </c>
      <c r="D17405" t="s">
        <v>1074</v>
      </c>
      <c r="E17405" t="s">
        <v>1075</v>
      </c>
      <c r="F17405" t="s">
        <v>1067</v>
      </c>
      <c r="G17405" t="n">
        <v>0</v>
      </c>
      <c r="H17405" t="n">
        <v>911496320</v>
      </c>
      <c r="I17405" t="s">
        <v>1068</v>
      </c>
      <c r="J17405" t="s">
        <v>1091</v>
      </c>
    </row>
    <row r="17406">
      <c r="A17406" t="n">
        <v>2014</v>
      </c>
      <c r="B17406" t="s">
        <v>1247</v>
      </c>
      <c r="C17406" t="s">
        <v>1248</v>
      </c>
      <c r="D17406" t="s">
        <v>1076</v>
      </c>
      <c r="E17406" t="s">
        <v>1077</v>
      </c>
      <c r="F17406" t="s">
        <v>1067</v>
      </c>
      <c r="G17406" t="n">
        <v>0</v>
      </c>
      <c r="H17406" t="n">
        <v>911496320</v>
      </c>
      <c r="I17406" t="s">
        <v>1068</v>
      </c>
      <c r="J17406" t="s">
        <v>1091</v>
      </c>
    </row>
    <row r="17407">
      <c r="A17407" t="n">
        <v>2014</v>
      </c>
      <c r="B17407" t="s">
        <v>1247</v>
      </c>
      <c r="C17407" t="s">
        <v>1248</v>
      </c>
      <c r="D17407" t="s">
        <v>1078</v>
      </c>
      <c r="E17407" t="s">
        <v>1079</v>
      </c>
      <c r="F17407" t="s">
        <v>1067</v>
      </c>
      <c r="G17407"/>
      <c r="H17407" t="n">
        <v>911496320</v>
      </c>
      <c r="I17407" t="s">
        <v>1068</v>
      </c>
      <c r="J17407" t="s">
        <v>1091</v>
      </c>
    </row>
    <row r="17408">
      <c r="A17408" t="n">
        <v>2014</v>
      </c>
      <c r="B17408" t="s">
        <v>1249</v>
      </c>
      <c r="C17408" t="s">
        <v>1250</v>
      </c>
      <c r="D17408" t="s">
        <v>1065</v>
      </c>
      <c r="E17408" t="s">
        <v>1066</v>
      </c>
      <c r="F17408" t="s">
        <v>1067</v>
      </c>
      <c r="G17408" t="n">
        <v>1.64723690112192</v>
      </c>
      <c r="H17408" t="n">
        <v>57852149760</v>
      </c>
      <c r="I17408" t="s">
        <v>1068</v>
      </c>
      <c r="J17408" t="s">
        <v>1091</v>
      </c>
    </row>
    <row r="17409">
      <c r="A17409" t="n">
        <v>2014</v>
      </c>
      <c r="B17409" t="s">
        <v>1249</v>
      </c>
      <c r="C17409" t="s">
        <v>1250</v>
      </c>
      <c r="D17409" t="s">
        <v>1070</v>
      </c>
      <c r="E17409" t="s">
        <v>1071</v>
      </c>
      <c r="F17409" t="s">
        <v>1067</v>
      </c>
      <c r="G17409" t="n">
        <v>6.38721207897853</v>
      </c>
      <c r="H17409" t="n">
        <v>57852149760</v>
      </c>
      <c r="I17409" t="s">
        <v>1068</v>
      </c>
      <c r="J17409" t="s">
        <v>1091</v>
      </c>
    </row>
    <row r="17410">
      <c r="A17410" t="n">
        <v>2014</v>
      </c>
      <c r="B17410" t="s">
        <v>1249</v>
      </c>
      <c r="C17410" t="s">
        <v>1250</v>
      </c>
      <c r="D17410" t="s">
        <v>1072</v>
      </c>
      <c r="E17410" t="s">
        <v>1073</v>
      </c>
      <c r="F17410" t="s">
        <v>1067</v>
      </c>
      <c r="G17410" t="n">
        <v>0.0892795002861087</v>
      </c>
      <c r="H17410" t="n">
        <v>57852149760</v>
      </c>
      <c r="I17410" t="s">
        <v>1068</v>
      </c>
      <c r="J17410" t="s">
        <v>1091</v>
      </c>
    </row>
    <row r="17411">
      <c r="A17411" t="n">
        <v>2014</v>
      </c>
      <c r="B17411" t="s">
        <v>1249</v>
      </c>
      <c r="C17411" t="s">
        <v>1250</v>
      </c>
      <c r="D17411" t="s">
        <v>1074</v>
      </c>
      <c r="E17411" t="s">
        <v>1075</v>
      </c>
      <c r="F17411" t="s">
        <v>1067</v>
      </c>
      <c r="G17411" t="n">
        <v>0.578264462142875</v>
      </c>
      <c r="H17411" t="n">
        <v>57852149760</v>
      </c>
      <c r="I17411" t="s">
        <v>1068</v>
      </c>
      <c r="J17411" t="s">
        <v>1091</v>
      </c>
    </row>
    <row r="17412">
      <c r="A17412" t="n">
        <v>2014</v>
      </c>
      <c r="B17412" t="s">
        <v>1249</v>
      </c>
      <c r="C17412" t="s">
        <v>1250</v>
      </c>
      <c r="D17412" t="s">
        <v>1076</v>
      </c>
      <c r="E17412" t="s">
        <v>1077</v>
      </c>
      <c r="F17412" t="s">
        <v>1067</v>
      </c>
      <c r="G17412" t="n">
        <v>8.70199294252943</v>
      </c>
      <c r="H17412" t="n">
        <v>57852149760</v>
      </c>
      <c r="I17412" t="s">
        <v>1068</v>
      </c>
      <c r="J17412" t="s">
        <v>1091</v>
      </c>
    </row>
    <row r="17413">
      <c r="A17413" t="n">
        <v>2014</v>
      </c>
      <c r="B17413" t="s">
        <v>1249</v>
      </c>
      <c r="C17413" t="s">
        <v>1250</v>
      </c>
      <c r="D17413" t="s">
        <v>1078</v>
      </c>
      <c r="E17413" t="s">
        <v>1079</v>
      </c>
      <c r="F17413" t="s">
        <v>1067</v>
      </c>
      <c r="G17413"/>
      <c r="H17413" t="n">
        <v>57852149760</v>
      </c>
      <c r="I17413" t="s">
        <v>1068</v>
      </c>
      <c r="J17413" t="s">
        <v>1091</v>
      </c>
    </row>
    <row r="17414">
      <c r="A17414" t="n">
        <v>2014</v>
      </c>
      <c r="B17414" t="s">
        <v>1251</v>
      </c>
      <c r="C17414" t="s">
        <v>1252</v>
      </c>
      <c r="D17414" t="s">
        <v>1065</v>
      </c>
      <c r="E17414" t="s">
        <v>1066</v>
      </c>
      <c r="F17414" t="s">
        <v>1067</v>
      </c>
      <c r="G17414" t="n">
        <v>0</v>
      </c>
      <c r="H17414" t="n">
        <v>4127660032</v>
      </c>
      <c r="I17414" t="s">
        <v>1068</v>
      </c>
      <c r="J17414" t="s">
        <v>1069</v>
      </c>
    </row>
    <row r="17415">
      <c r="A17415" t="n">
        <v>2014</v>
      </c>
      <c r="B17415" t="s">
        <v>1251</v>
      </c>
      <c r="C17415" t="s">
        <v>1252</v>
      </c>
      <c r="D17415" t="s">
        <v>1070</v>
      </c>
      <c r="E17415" t="s">
        <v>1071</v>
      </c>
      <c r="F17415" t="s">
        <v>1067</v>
      </c>
      <c r="G17415" t="n">
        <v>0</v>
      </c>
      <c r="H17415" t="n">
        <v>4127660032</v>
      </c>
      <c r="I17415" t="s">
        <v>1068</v>
      </c>
      <c r="J17415" t="s">
        <v>1069</v>
      </c>
    </row>
    <row r="17416">
      <c r="A17416" t="n">
        <v>2014</v>
      </c>
      <c r="B17416" t="s">
        <v>1251</v>
      </c>
      <c r="C17416" t="s">
        <v>1252</v>
      </c>
      <c r="D17416" t="s">
        <v>1072</v>
      </c>
      <c r="E17416" t="s">
        <v>1073</v>
      </c>
      <c r="F17416" t="s">
        <v>1067</v>
      </c>
      <c r="G17416" t="n">
        <v>0</v>
      </c>
      <c r="H17416" t="n">
        <v>4127660032</v>
      </c>
      <c r="I17416" t="s">
        <v>1068</v>
      </c>
      <c r="J17416" t="s">
        <v>1069</v>
      </c>
    </row>
    <row r="17417">
      <c r="A17417" t="n">
        <v>2014</v>
      </c>
      <c r="B17417" t="s">
        <v>1251</v>
      </c>
      <c r="C17417" t="s">
        <v>1252</v>
      </c>
      <c r="D17417" t="s">
        <v>1074</v>
      </c>
      <c r="E17417" t="s">
        <v>1075</v>
      </c>
      <c r="F17417" t="s">
        <v>1067</v>
      </c>
      <c r="G17417" t="n">
        <v>0</v>
      </c>
      <c r="H17417" t="n">
        <v>4127660032</v>
      </c>
      <c r="I17417" t="s">
        <v>1068</v>
      </c>
      <c r="J17417" t="s">
        <v>1069</v>
      </c>
    </row>
    <row r="17418">
      <c r="A17418" t="n">
        <v>2014</v>
      </c>
      <c r="B17418" t="s">
        <v>1251</v>
      </c>
      <c r="C17418" t="s">
        <v>1252</v>
      </c>
      <c r="D17418" t="s">
        <v>1076</v>
      </c>
      <c r="E17418" t="s">
        <v>1077</v>
      </c>
      <c r="F17418" t="s">
        <v>1067</v>
      </c>
      <c r="G17418" t="n">
        <v>0</v>
      </c>
      <c r="H17418" t="n">
        <v>4127660032</v>
      </c>
      <c r="I17418" t="s">
        <v>1068</v>
      </c>
      <c r="J17418" t="s">
        <v>1069</v>
      </c>
    </row>
    <row r="17419">
      <c r="A17419" t="n">
        <v>2014</v>
      </c>
      <c r="B17419" t="s">
        <v>1251</v>
      </c>
      <c r="C17419" t="s">
        <v>1252</v>
      </c>
      <c r="D17419" t="s">
        <v>1078</v>
      </c>
      <c r="E17419" t="s">
        <v>1079</v>
      </c>
      <c r="F17419" t="s">
        <v>1067</v>
      </c>
      <c r="G17419"/>
      <c r="H17419" t="n">
        <v>4127660032</v>
      </c>
      <c r="I17419" t="s">
        <v>1068</v>
      </c>
      <c r="J17419" t="s">
        <v>1069</v>
      </c>
    </row>
    <row r="17420">
      <c r="A17420" t="n">
        <v>2014</v>
      </c>
      <c r="B17420" t="s">
        <v>1253</v>
      </c>
      <c r="C17420" t="s">
        <v>1254</v>
      </c>
      <c r="D17420" t="s">
        <v>1065</v>
      </c>
      <c r="E17420" t="s">
        <v>1066</v>
      </c>
      <c r="F17420" t="s">
        <v>1067</v>
      </c>
      <c r="G17420" t="n">
        <v>0</v>
      </c>
      <c r="H17420" t="n">
        <v>291459989504</v>
      </c>
      <c r="I17420" t="s">
        <v>1108</v>
      </c>
      <c r="J17420" t="s">
        <v>1069</v>
      </c>
    </row>
    <row r="17421">
      <c r="A17421" t="n">
        <v>2014</v>
      </c>
      <c r="B17421" t="s">
        <v>1253</v>
      </c>
      <c r="C17421" t="s">
        <v>1254</v>
      </c>
      <c r="D17421" t="s">
        <v>1070</v>
      </c>
      <c r="E17421" t="s">
        <v>1071</v>
      </c>
      <c r="F17421" t="s">
        <v>1067</v>
      </c>
      <c r="G17421" t="n">
        <v>0</v>
      </c>
      <c r="H17421" t="n">
        <v>291459989504</v>
      </c>
      <c r="I17421" t="s">
        <v>1108</v>
      </c>
      <c r="J17421" t="s">
        <v>1069</v>
      </c>
    </row>
    <row r="17422">
      <c r="A17422" t="n">
        <v>2014</v>
      </c>
      <c r="B17422" t="s">
        <v>1253</v>
      </c>
      <c r="C17422" t="s">
        <v>1254</v>
      </c>
      <c r="D17422" t="s">
        <v>1072</v>
      </c>
      <c r="E17422" t="s">
        <v>1073</v>
      </c>
      <c r="F17422" t="s">
        <v>1067</v>
      </c>
      <c r="G17422" t="n">
        <v>0</v>
      </c>
      <c r="H17422" t="n">
        <v>291459989504</v>
      </c>
      <c r="I17422" t="s">
        <v>1108</v>
      </c>
      <c r="J17422" t="s">
        <v>1069</v>
      </c>
    </row>
    <row r="17423">
      <c r="A17423" t="n">
        <v>2014</v>
      </c>
      <c r="B17423" t="s">
        <v>1253</v>
      </c>
      <c r="C17423" t="s">
        <v>1254</v>
      </c>
      <c r="D17423" t="s">
        <v>1074</v>
      </c>
      <c r="E17423" t="s">
        <v>1075</v>
      </c>
      <c r="F17423" t="s">
        <v>1067</v>
      </c>
      <c r="G17423" t="n">
        <v>0</v>
      </c>
      <c r="H17423" t="n">
        <v>291459989504</v>
      </c>
      <c r="I17423" t="s">
        <v>1108</v>
      </c>
      <c r="J17423" t="s">
        <v>1069</v>
      </c>
    </row>
    <row r="17424">
      <c r="A17424" t="n">
        <v>2014</v>
      </c>
      <c r="B17424" t="s">
        <v>1253</v>
      </c>
      <c r="C17424" t="s">
        <v>1254</v>
      </c>
      <c r="D17424" t="s">
        <v>1076</v>
      </c>
      <c r="E17424" t="s">
        <v>1077</v>
      </c>
      <c r="F17424" t="s">
        <v>1067</v>
      </c>
      <c r="G17424" t="n">
        <v>0</v>
      </c>
      <c r="H17424" t="n">
        <v>291459989504</v>
      </c>
      <c r="I17424" t="s">
        <v>1108</v>
      </c>
      <c r="J17424" t="s">
        <v>1069</v>
      </c>
    </row>
    <row r="17425">
      <c r="A17425" t="n">
        <v>2014</v>
      </c>
      <c r="B17425" t="s">
        <v>1253</v>
      </c>
      <c r="C17425" t="s">
        <v>1254</v>
      </c>
      <c r="D17425" t="s">
        <v>1078</v>
      </c>
      <c r="E17425" t="s">
        <v>1079</v>
      </c>
      <c r="F17425" t="s">
        <v>1067</v>
      </c>
      <c r="G17425" t="n">
        <v>1389.83117066555</v>
      </c>
      <c r="H17425" t="n">
        <v>291459989504</v>
      </c>
      <c r="I17425" t="s">
        <v>1108</v>
      </c>
      <c r="J17425" t="s">
        <v>1069</v>
      </c>
    </row>
    <row r="17426">
      <c r="A17426" t="n">
        <v>2014</v>
      </c>
      <c r="B17426" t="s">
        <v>1255</v>
      </c>
      <c r="C17426" t="s">
        <v>1256</v>
      </c>
      <c r="D17426" t="s">
        <v>1065</v>
      </c>
      <c r="E17426" t="s">
        <v>1066</v>
      </c>
      <c r="F17426" t="s">
        <v>1067</v>
      </c>
      <c r="G17426" t="n">
        <v>0.735412484539315</v>
      </c>
      <c r="H17426" t="n">
        <v>19756533760</v>
      </c>
      <c r="I17426" t="s">
        <v>1068</v>
      </c>
      <c r="J17426" t="s">
        <v>1087</v>
      </c>
    </row>
    <row r="17427">
      <c r="A17427" t="n">
        <v>2014</v>
      </c>
      <c r="B17427" t="s">
        <v>1255</v>
      </c>
      <c r="C17427" t="s">
        <v>1256</v>
      </c>
      <c r="D17427" t="s">
        <v>1070</v>
      </c>
      <c r="E17427" t="s">
        <v>1071</v>
      </c>
      <c r="F17427" t="s">
        <v>1067</v>
      </c>
      <c r="G17427" t="n">
        <v>1.72105779837662</v>
      </c>
      <c r="H17427" t="n">
        <v>19756533760</v>
      </c>
      <c r="I17427" t="s">
        <v>1068</v>
      </c>
      <c r="J17427" t="s">
        <v>1087</v>
      </c>
    </row>
    <row r="17428">
      <c r="A17428" t="n">
        <v>2014</v>
      </c>
      <c r="B17428" t="s">
        <v>1255</v>
      </c>
      <c r="C17428" t="s">
        <v>1256</v>
      </c>
      <c r="D17428" t="s">
        <v>1072</v>
      </c>
      <c r="E17428" t="s">
        <v>1073</v>
      </c>
      <c r="F17428" t="s">
        <v>1067</v>
      </c>
      <c r="G17428" t="n">
        <v>0.0791125130643272</v>
      </c>
      <c r="H17428" t="n">
        <v>19756533760</v>
      </c>
      <c r="I17428" t="s">
        <v>1068</v>
      </c>
      <c r="J17428" t="s">
        <v>1087</v>
      </c>
    </row>
    <row r="17429">
      <c r="A17429" t="n">
        <v>2014</v>
      </c>
      <c r="B17429" t="s">
        <v>1255</v>
      </c>
      <c r="C17429" t="s">
        <v>1256</v>
      </c>
      <c r="D17429" t="s">
        <v>1074</v>
      </c>
      <c r="E17429" t="s">
        <v>1075</v>
      </c>
      <c r="F17429" t="s">
        <v>1067</v>
      </c>
      <c r="G17429" t="n">
        <v>0.146145590872951</v>
      </c>
      <c r="H17429" t="n">
        <v>19756533760</v>
      </c>
      <c r="I17429" t="s">
        <v>1068</v>
      </c>
      <c r="J17429" t="s">
        <v>1087</v>
      </c>
    </row>
    <row r="17430">
      <c r="A17430" t="n">
        <v>2014</v>
      </c>
      <c r="B17430" t="s">
        <v>1255</v>
      </c>
      <c r="C17430" t="s">
        <v>1256</v>
      </c>
      <c r="D17430" t="s">
        <v>1076</v>
      </c>
      <c r="E17430" t="s">
        <v>1077</v>
      </c>
      <c r="F17430" t="s">
        <v>1067</v>
      </c>
      <c r="G17430" t="n">
        <v>2.68172838685321</v>
      </c>
      <c r="H17430" t="n">
        <v>19756533760</v>
      </c>
      <c r="I17430" t="s">
        <v>1068</v>
      </c>
      <c r="J17430" t="s">
        <v>1087</v>
      </c>
    </row>
    <row r="17431">
      <c r="A17431" t="n">
        <v>2014</v>
      </c>
      <c r="B17431" t="s">
        <v>1255</v>
      </c>
      <c r="C17431" t="s">
        <v>1256</v>
      </c>
      <c r="D17431" t="s">
        <v>1078</v>
      </c>
      <c r="E17431" t="s">
        <v>1079</v>
      </c>
      <c r="F17431" t="s">
        <v>1067</v>
      </c>
      <c r="G17431"/>
      <c r="H17431" t="n">
        <v>19756533760</v>
      </c>
      <c r="I17431" t="s">
        <v>1068</v>
      </c>
      <c r="J17431" t="s">
        <v>1087</v>
      </c>
    </row>
    <row r="17432">
      <c r="A17432" t="n">
        <v>2014</v>
      </c>
      <c r="B17432" t="s">
        <v>1257</v>
      </c>
      <c r="C17432" t="s">
        <v>1258</v>
      </c>
      <c r="D17432" t="s">
        <v>1065</v>
      </c>
      <c r="E17432" t="s">
        <v>1066</v>
      </c>
      <c r="F17432" t="s">
        <v>1067</v>
      </c>
      <c r="G17432" t="n">
        <v>0.118741568210882</v>
      </c>
      <c r="H17432" t="n">
        <v>59214462976</v>
      </c>
      <c r="I17432" t="s">
        <v>1090</v>
      </c>
      <c r="J17432" t="s">
        <v>1069</v>
      </c>
    </row>
    <row r="17433">
      <c r="A17433" t="n">
        <v>2014</v>
      </c>
      <c r="B17433" t="s">
        <v>1257</v>
      </c>
      <c r="C17433" t="s">
        <v>1258</v>
      </c>
      <c r="D17433" t="s">
        <v>1070</v>
      </c>
      <c r="E17433" t="s">
        <v>1071</v>
      </c>
      <c r="F17433" t="s">
        <v>1067</v>
      </c>
      <c r="G17433" t="n">
        <v>1.6927713646663</v>
      </c>
      <c r="H17433" t="n">
        <v>59214462976</v>
      </c>
      <c r="I17433" t="s">
        <v>1090</v>
      </c>
      <c r="J17433" t="s">
        <v>1069</v>
      </c>
    </row>
    <row r="17434">
      <c r="A17434" t="n">
        <v>2014</v>
      </c>
      <c r="B17434" t="s">
        <v>1257</v>
      </c>
      <c r="C17434" t="s">
        <v>1258</v>
      </c>
      <c r="D17434" t="s">
        <v>1072</v>
      </c>
      <c r="E17434" t="s">
        <v>1073</v>
      </c>
      <c r="F17434" t="s">
        <v>1067</v>
      </c>
      <c r="G17434" t="n">
        <v>0.842499488705403</v>
      </c>
      <c r="H17434" t="n">
        <v>59214462976</v>
      </c>
      <c r="I17434" t="s">
        <v>1090</v>
      </c>
      <c r="J17434" t="s">
        <v>1069</v>
      </c>
    </row>
    <row r="17435">
      <c r="A17435" t="n">
        <v>2014</v>
      </c>
      <c r="B17435" t="s">
        <v>1257</v>
      </c>
      <c r="C17435" t="s">
        <v>1258</v>
      </c>
      <c r="D17435" t="s">
        <v>1074</v>
      </c>
      <c r="E17435" t="s">
        <v>1075</v>
      </c>
      <c r="F17435" t="s">
        <v>1067</v>
      </c>
      <c r="G17435" t="n">
        <v>1.37176625476445</v>
      </c>
      <c r="H17435" t="n">
        <v>59214462976</v>
      </c>
      <c r="I17435" t="s">
        <v>1090</v>
      </c>
      <c r="J17435" t="s">
        <v>1069</v>
      </c>
    </row>
    <row r="17436">
      <c r="A17436" t="n">
        <v>2014</v>
      </c>
      <c r="B17436" t="s">
        <v>1257</v>
      </c>
      <c r="C17436" t="s">
        <v>1258</v>
      </c>
      <c r="D17436" t="s">
        <v>1076</v>
      </c>
      <c r="E17436" t="s">
        <v>1077</v>
      </c>
      <c r="F17436" t="s">
        <v>1067</v>
      </c>
      <c r="G17436" t="n">
        <v>4.02577867634703</v>
      </c>
      <c r="H17436" t="n">
        <v>59214462976</v>
      </c>
      <c r="I17436" t="s">
        <v>1090</v>
      </c>
      <c r="J17436" t="s">
        <v>1069</v>
      </c>
    </row>
    <row r="17437">
      <c r="A17437" t="n">
        <v>2014</v>
      </c>
      <c r="B17437" t="s">
        <v>1257</v>
      </c>
      <c r="C17437" t="s">
        <v>1258</v>
      </c>
      <c r="D17437" t="s">
        <v>1078</v>
      </c>
      <c r="E17437" t="s">
        <v>1079</v>
      </c>
      <c r="F17437" t="s">
        <v>1067</v>
      </c>
      <c r="G17437"/>
      <c r="H17437" t="n">
        <v>59214462976</v>
      </c>
      <c r="I17437" t="s">
        <v>1090</v>
      </c>
      <c r="J17437" t="s">
        <v>1069</v>
      </c>
    </row>
    <row r="17438">
      <c r="A17438" t="n">
        <v>2014</v>
      </c>
      <c r="B17438" t="s">
        <v>1259</v>
      </c>
      <c r="C17438" t="s">
        <v>1260</v>
      </c>
      <c r="D17438" t="s">
        <v>1065</v>
      </c>
      <c r="E17438" t="s">
        <v>1066</v>
      </c>
      <c r="F17438" t="s">
        <v>1067</v>
      </c>
      <c r="G17438" t="n">
        <v>0.255579636445808</v>
      </c>
      <c r="H17438" t="n">
        <v>15146884096</v>
      </c>
      <c r="I17438" t="s">
        <v>1068</v>
      </c>
      <c r="J17438" t="s">
        <v>1087</v>
      </c>
    </row>
    <row r="17439">
      <c r="A17439" t="n">
        <v>2014</v>
      </c>
      <c r="B17439" t="s">
        <v>1259</v>
      </c>
      <c r="C17439" t="s">
        <v>1260</v>
      </c>
      <c r="D17439" t="s">
        <v>1070</v>
      </c>
      <c r="E17439" t="s">
        <v>1071</v>
      </c>
      <c r="F17439" t="s">
        <v>1067</v>
      </c>
      <c r="G17439" t="n">
        <v>0.0738709501526312</v>
      </c>
      <c r="H17439" t="n">
        <v>15146884096</v>
      </c>
      <c r="I17439" t="s">
        <v>1068</v>
      </c>
      <c r="J17439" t="s">
        <v>1087</v>
      </c>
    </row>
    <row r="17440">
      <c r="A17440" t="n">
        <v>2014</v>
      </c>
      <c r="B17440" t="s">
        <v>1259</v>
      </c>
      <c r="C17440" t="s">
        <v>1260</v>
      </c>
      <c r="D17440" t="s">
        <v>1072</v>
      </c>
      <c r="E17440" t="s">
        <v>1073</v>
      </c>
      <c r="F17440" t="s">
        <v>1067</v>
      </c>
      <c r="G17440" t="n">
        <v>0.030731985162397</v>
      </c>
      <c r="H17440" t="n">
        <v>15146884096</v>
      </c>
      <c r="I17440" t="s">
        <v>1068</v>
      </c>
      <c r="J17440" t="s">
        <v>1087</v>
      </c>
    </row>
    <row r="17441">
      <c r="A17441" t="n">
        <v>2014</v>
      </c>
      <c r="B17441" t="s">
        <v>1259</v>
      </c>
      <c r="C17441" t="s">
        <v>1260</v>
      </c>
      <c r="D17441" t="s">
        <v>1074</v>
      </c>
      <c r="E17441" t="s">
        <v>1075</v>
      </c>
      <c r="F17441" t="s">
        <v>1067</v>
      </c>
      <c r="G17441" t="n">
        <v>0.0172434679732256</v>
      </c>
      <c r="H17441" t="n">
        <v>15146884096</v>
      </c>
      <c r="I17441" t="s">
        <v>1068</v>
      </c>
      <c r="J17441" t="s">
        <v>1087</v>
      </c>
    </row>
    <row r="17442">
      <c r="A17442" t="n">
        <v>2014</v>
      </c>
      <c r="B17442" t="s">
        <v>1259</v>
      </c>
      <c r="C17442" t="s">
        <v>1260</v>
      </c>
      <c r="D17442" t="s">
        <v>1076</v>
      </c>
      <c r="E17442" t="s">
        <v>1077</v>
      </c>
      <c r="F17442" t="s">
        <v>1067</v>
      </c>
      <c r="G17442" t="n">
        <v>0.377426039734062</v>
      </c>
      <c r="H17442" t="n">
        <v>15146884096</v>
      </c>
      <c r="I17442" t="s">
        <v>1068</v>
      </c>
      <c r="J17442" t="s">
        <v>1087</v>
      </c>
    </row>
    <row r="17443">
      <c r="A17443" t="n">
        <v>2014</v>
      </c>
      <c r="B17443" t="s">
        <v>1259</v>
      </c>
      <c r="C17443" t="s">
        <v>1260</v>
      </c>
      <c r="D17443" t="s">
        <v>1078</v>
      </c>
      <c r="E17443" t="s">
        <v>1079</v>
      </c>
      <c r="F17443" t="s">
        <v>1067</v>
      </c>
      <c r="G17443"/>
      <c r="H17443" t="n">
        <v>15146884096</v>
      </c>
      <c r="I17443" t="s">
        <v>1068</v>
      </c>
      <c r="J17443" t="s">
        <v>1087</v>
      </c>
    </row>
    <row r="17444">
      <c r="A17444" t="n">
        <v>2014</v>
      </c>
      <c r="B17444" t="s">
        <v>1261</v>
      </c>
      <c r="C17444" t="s">
        <v>1262</v>
      </c>
      <c r="D17444" t="s">
        <v>1065</v>
      </c>
      <c r="E17444" t="s">
        <v>1066</v>
      </c>
      <c r="F17444" t="s">
        <v>1067</v>
      </c>
      <c r="G17444" t="n">
        <v>0.313399129432762</v>
      </c>
      <c r="H17444" t="n">
        <v>141033848832</v>
      </c>
      <c r="I17444" t="s">
        <v>1090</v>
      </c>
      <c r="J17444" t="s">
        <v>1069</v>
      </c>
    </row>
    <row r="17445">
      <c r="A17445" t="n">
        <v>2014</v>
      </c>
      <c r="B17445" t="s">
        <v>1261</v>
      </c>
      <c r="C17445" t="s">
        <v>1262</v>
      </c>
      <c r="D17445" t="s">
        <v>1070</v>
      </c>
      <c r="E17445" t="s">
        <v>1071</v>
      </c>
      <c r="F17445" t="s">
        <v>1067</v>
      </c>
      <c r="G17445" t="n">
        <v>2.71218265545633</v>
      </c>
      <c r="H17445" t="n">
        <v>141033848832</v>
      </c>
      <c r="I17445" t="s">
        <v>1090</v>
      </c>
      <c r="J17445" t="s">
        <v>1069</v>
      </c>
    </row>
    <row r="17446">
      <c r="A17446" t="n">
        <v>2014</v>
      </c>
      <c r="B17446" t="s">
        <v>1261</v>
      </c>
      <c r="C17446" t="s">
        <v>1262</v>
      </c>
      <c r="D17446" t="s">
        <v>1072</v>
      </c>
      <c r="E17446" t="s">
        <v>1073</v>
      </c>
      <c r="F17446" t="s">
        <v>1067</v>
      </c>
      <c r="G17446" t="n">
        <v>2.39256681106519</v>
      </c>
      <c r="H17446" t="n">
        <v>141033848832</v>
      </c>
      <c r="I17446" t="s">
        <v>1090</v>
      </c>
      <c r="J17446" t="s">
        <v>1069</v>
      </c>
    </row>
    <row r="17447">
      <c r="A17447" t="n">
        <v>2014</v>
      </c>
      <c r="B17447" t="s">
        <v>1261</v>
      </c>
      <c r="C17447" t="s">
        <v>1262</v>
      </c>
      <c r="D17447" t="s">
        <v>1074</v>
      </c>
      <c r="E17447" t="s">
        <v>1075</v>
      </c>
      <c r="F17447" t="s">
        <v>1067</v>
      </c>
      <c r="G17447" t="n">
        <v>1.48406707539091</v>
      </c>
      <c r="H17447" t="n">
        <v>141033848832</v>
      </c>
      <c r="I17447" t="s">
        <v>1090</v>
      </c>
      <c r="J17447" t="s">
        <v>1069</v>
      </c>
    </row>
    <row r="17448">
      <c r="A17448" t="n">
        <v>2014</v>
      </c>
      <c r="B17448" t="s">
        <v>1261</v>
      </c>
      <c r="C17448" t="s">
        <v>1262</v>
      </c>
      <c r="D17448" t="s">
        <v>1076</v>
      </c>
      <c r="E17448" t="s">
        <v>1077</v>
      </c>
      <c r="F17448" t="s">
        <v>1067</v>
      </c>
      <c r="G17448" t="n">
        <v>6.90221567134519</v>
      </c>
      <c r="H17448" t="n">
        <v>141033848832</v>
      </c>
      <c r="I17448" t="s">
        <v>1090</v>
      </c>
      <c r="J17448" t="s">
        <v>1069</v>
      </c>
    </row>
    <row r="17449">
      <c r="A17449" t="n">
        <v>2014</v>
      </c>
      <c r="B17449" t="s">
        <v>1261</v>
      </c>
      <c r="C17449" t="s">
        <v>1262</v>
      </c>
      <c r="D17449" t="s">
        <v>1078</v>
      </c>
      <c r="E17449" t="s">
        <v>1079</v>
      </c>
      <c r="F17449" t="s">
        <v>1067</v>
      </c>
      <c r="G17449"/>
      <c r="H17449" t="n">
        <v>141033848832</v>
      </c>
      <c r="I17449" t="s">
        <v>1090</v>
      </c>
      <c r="J17449" t="s">
        <v>1069</v>
      </c>
    </row>
    <row r="17450">
      <c r="A17450" t="n">
        <v>2014</v>
      </c>
      <c r="B17450" t="s">
        <v>1263</v>
      </c>
      <c r="C17450" t="s">
        <v>1264</v>
      </c>
      <c r="D17450" t="s">
        <v>1065</v>
      </c>
      <c r="E17450" t="s">
        <v>1066</v>
      </c>
      <c r="F17450" t="s">
        <v>1067</v>
      </c>
      <c r="G17450" t="n">
        <v>1.01933008195577</v>
      </c>
      <c r="H17450" t="n">
        <v>891050983424</v>
      </c>
      <c r="I17450" t="s">
        <v>1108</v>
      </c>
      <c r="J17450" t="s">
        <v>1091</v>
      </c>
    </row>
    <row r="17451">
      <c r="A17451" t="n">
        <v>2014</v>
      </c>
      <c r="B17451" t="s">
        <v>1263</v>
      </c>
      <c r="C17451" t="s">
        <v>1264</v>
      </c>
      <c r="D17451" t="s">
        <v>1070</v>
      </c>
      <c r="E17451" t="s">
        <v>1071</v>
      </c>
      <c r="F17451" t="s">
        <v>1067</v>
      </c>
      <c r="G17451" t="n">
        <v>9.37758830084102</v>
      </c>
      <c r="H17451" t="n">
        <v>891050983424</v>
      </c>
      <c r="I17451" t="s">
        <v>1108</v>
      </c>
      <c r="J17451" t="s">
        <v>1091</v>
      </c>
    </row>
    <row r="17452">
      <c r="A17452" t="n">
        <v>2014</v>
      </c>
      <c r="B17452" t="s">
        <v>1263</v>
      </c>
      <c r="C17452" t="s">
        <v>1264</v>
      </c>
      <c r="D17452" t="s">
        <v>1072</v>
      </c>
      <c r="E17452" t="s">
        <v>1073</v>
      </c>
      <c r="F17452" t="s">
        <v>1067</v>
      </c>
      <c r="G17452" t="n">
        <v>1.79321487715273</v>
      </c>
      <c r="H17452" t="n">
        <v>891050983424</v>
      </c>
      <c r="I17452" t="s">
        <v>1108</v>
      </c>
      <c r="J17452" t="s">
        <v>1091</v>
      </c>
    </row>
    <row r="17453">
      <c r="A17453" t="n">
        <v>2014</v>
      </c>
      <c r="B17453" t="s">
        <v>1263</v>
      </c>
      <c r="C17453" t="s">
        <v>1264</v>
      </c>
      <c r="D17453" t="s">
        <v>1074</v>
      </c>
      <c r="E17453" t="s">
        <v>1075</v>
      </c>
      <c r="F17453" t="s">
        <v>1067</v>
      </c>
      <c r="G17453" t="n">
        <v>5.99885955009066</v>
      </c>
      <c r="H17453" t="n">
        <v>891050983424</v>
      </c>
      <c r="I17453" t="s">
        <v>1108</v>
      </c>
      <c r="J17453" t="s">
        <v>1091</v>
      </c>
    </row>
    <row r="17454">
      <c r="A17454" t="n">
        <v>2014</v>
      </c>
      <c r="B17454" t="s">
        <v>1263</v>
      </c>
      <c r="C17454" t="s">
        <v>1264</v>
      </c>
      <c r="D17454" t="s">
        <v>1076</v>
      </c>
      <c r="E17454" t="s">
        <v>1077</v>
      </c>
      <c r="F17454" t="s">
        <v>1067</v>
      </c>
      <c r="G17454" t="n">
        <v>18.1889928100402</v>
      </c>
      <c r="H17454" t="n">
        <v>891050983424</v>
      </c>
      <c r="I17454" t="s">
        <v>1108</v>
      </c>
      <c r="J17454" t="s">
        <v>1091</v>
      </c>
    </row>
    <row r="17455">
      <c r="A17455" t="n">
        <v>2014</v>
      </c>
      <c r="B17455" t="s">
        <v>1263</v>
      </c>
      <c r="C17455" t="s">
        <v>1264</v>
      </c>
      <c r="D17455" t="s">
        <v>1078</v>
      </c>
      <c r="E17455" t="s">
        <v>1079</v>
      </c>
      <c r="F17455" t="s">
        <v>1067</v>
      </c>
      <c r="G17455"/>
      <c r="H17455" t="n">
        <v>891050983424</v>
      </c>
      <c r="I17455" t="s">
        <v>1108</v>
      </c>
      <c r="J17455" t="s">
        <v>1091</v>
      </c>
    </row>
    <row r="17456">
      <c r="A17456" t="n">
        <v>2014</v>
      </c>
      <c r="B17456" t="s">
        <v>1265</v>
      </c>
      <c r="C17456" t="s">
        <v>1266</v>
      </c>
      <c r="D17456" t="s">
        <v>1065</v>
      </c>
      <c r="E17456" t="s">
        <v>1066</v>
      </c>
      <c r="F17456" t="s">
        <v>1067</v>
      </c>
      <c r="G17456" t="n">
        <v>0</v>
      </c>
      <c r="H17456" t="n">
        <v>7708459008</v>
      </c>
      <c r="I17456" t="s">
        <v>1090</v>
      </c>
      <c r="J17456" t="s">
        <v>1069</v>
      </c>
    </row>
    <row r="17457">
      <c r="A17457" t="n">
        <v>2014</v>
      </c>
      <c r="B17457" t="s">
        <v>1265</v>
      </c>
      <c r="C17457" t="s">
        <v>1266</v>
      </c>
      <c r="D17457" t="s">
        <v>1070</v>
      </c>
      <c r="E17457" t="s">
        <v>1071</v>
      </c>
      <c r="F17457" t="s">
        <v>1067</v>
      </c>
      <c r="G17457" t="n">
        <v>0</v>
      </c>
      <c r="H17457" t="n">
        <v>7708459008</v>
      </c>
      <c r="I17457" t="s">
        <v>1090</v>
      </c>
      <c r="J17457" t="s">
        <v>1069</v>
      </c>
    </row>
    <row r="17458">
      <c r="A17458" t="n">
        <v>2014</v>
      </c>
      <c r="B17458" t="s">
        <v>1265</v>
      </c>
      <c r="C17458" t="s">
        <v>1266</v>
      </c>
      <c r="D17458" t="s">
        <v>1072</v>
      </c>
      <c r="E17458" t="s">
        <v>1073</v>
      </c>
      <c r="F17458" t="s">
        <v>1067</v>
      </c>
      <c r="G17458" t="n">
        <v>0</v>
      </c>
      <c r="H17458" t="n">
        <v>7708459008</v>
      </c>
      <c r="I17458" t="s">
        <v>1090</v>
      </c>
      <c r="J17458" t="s">
        <v>1069</v>
      </c>
    </row>
    <row r="17459">
      <c r="A17459" t="n">
        <v>2014</v>
      </c>
      <c r="B17459" t="s">
        <v>1265</v>
      </c>
      <c r="C17459" t="s">
        <v>1266</v>
      </c>
      <c r="D17459" t="s">
        <v>1074</v>
      </c>
      <c r="E17459" t="s">
        <v>1075</v>
      </c>
      <c r="F17459" t="s">
        <v>1067</v>
      </c>
      <c r="G17459" t="n">
        <v>0</v>
      </c>
      <c r="H17459" t="n">
        <v>7708459008</v>
      </c>
      <c r="I17459" t="s">
        <v>1090</v>
      </c>
      <c r="J17459" t="s">
        <v>1069</v>
      </c>
    </row>
    <row r="17460">
      <c r="A17460" t="n">
        <v>2014</v>
      </c>
      <c r="B17460" t="s">
        <v>1265</v>
      </c>
      <c r="C17460" t="s">
        <v>1266</v>
      </c>
      <c r="D17460" t="s">
        <v>1076</v>
      </c>
      <c r="E17460" t="s">
        <v>1077</v>
      </c>
      <c r="F17460" t="s">
        <v>1067</v>
      </c>
      <c r="G17460" t="n">
        <v>0</v>
      </c>
      <c r="H17460" t="n">
        <v>7708459008</v>
      </c>
      <c r="I17460" t="s">
        <v>1090</v>
      </c>
      <c r="J17460" t="s">
        <v>1069</v>
      </c>
    </row>
    <row r="17461">
      <c r="A17461" t="n">
        <v>2014</v>
      </c>
      <c r="B17461" t="s">
        <v>1265</v>
      </c>
      <c r="C17461" t="s">
        <v>1266</v>
      </c>
      <c r="D17461" t="s">
        <v>1078</v>
      </c>
      <c r="E17461" t="s">
        <v>1079</v>
      </c>
      <c r="F17461" t="s">
        <v>1067</v>
      </c>
      <c r="G17461" t="n">
        <v>118.530722871832</v>
      </c>
      <c r="H17461" t="n">
        <v>7708459008</v>
      </c>
      <c r="I17461" t="s">
        <v>1090</v>
      </c>
      <c r="J17461" t="s">
        <v>1069</v>
      </c>
    </row>
    <row r="17462">
      <c r="A17462" t="n">
        <v>2014</v>
      </c>
      <c r="B17462" t="s">
        <v>1267</v>
      </c>
      <c r="C17462" t="s">
        <v>1268</v>
      </c>
      <c r="D17462" t="s">
        <v>1065</v>
      </c>
      <c r="E17462" t="s">
        <v>1066</v>
      </c>
      <c r="F17462" t="s">
        <v>1067</v>
      </c>
      <c r="G17462" t="n">
        <v>1.51442632716394</v>
      </c>
      <c r="H17462" t="n">
        <v>2039126949888</v>
      </c>
      <c r="I17462" t="s">
        <v>1082</v>
      </c>
      <c r="J17462" t="s">
        <v>1087</v>
      </c>
    </row>
    <row r="17463">
      <c r="A17463" t="n">
        <v>2014</v>
      </c>
      <c r="B17463" t="s">
        <v>1267</v>
      </c>
      <c r="C17463" t="s">
        <v>1268</v>
      </c>
      <c r="D17463" t="s">
        <v>1070</v>
      </c>
      <c r="E17463" t="s">
        <v>1071</v>
      </c>
      <c r="F17463" t="s">
        <v>1067</v>
      </c>
      <c r="G17463" t="n">
        <v>6.90538358872093</v>
      </c>
      <c r="H17463" t="n">
        <v>2039126949888</v>
      </c>
      <c r="I17463" t="s">
        <v>1082</v>
      </c>
      <c r="J17463" t="s">
        <v>1087</v>
      </c>
    </row>
    <row r="17464">
      <c r="A17464" t="n">
        <v>2014</v>
      </c>
      <c r="B17464" t="s">
        <v>1267</v>
      </c>
      <c r="C17464" t="s">
        <v>1268</v>
      </c>
      <c r="D17464" t="s">
        <v>1072</v>
      </c>
      <c r="E17464" t="s">
        <v>1073</v>
      </c>
      <c r="F17464" t="s">
        <v>1067</v>
      </c>
      <c r="G17464" t="n">
        <v>5.6409249166364</v>
      </c>
      <c r="H17464" t="n">
        <v>2039126949888</v>
      </c>
      <c r="I17464" t="s">
        <v>1082</v>
      </c>
      <c r="J17464" t="s">
        <v>1087</v>
      </c>
    </row>
    <row r="17465">
      <c r="A17465" t="n">
        <v>2014</v>
      </c>
      <c r="B17465" t="s">
        <v>1267</v>
      </c>
      <c r="C17465" t="s">
        <v>1268</v>
      </c>
      <c r="D17465" t="s">
        <v>1074</v>
      </c>
      <c r="E17465" t="s">
        <v>1075</v>
      </c>
      <c r="F17465" t="s">
        <v>1067</v>
      </c>
      <c r="G17465" t="n">
        <v>2.80605754951739</v>
      </c>
      <c r="H17465" t="n">
        <v>2039126949888</v>
      </c>
      <c r="I17465" t="s">
        <v>1082</v>
      </c>
      <c r="J17465" t="s">
        <v>1087</v>
      </c>
    </row>
    <row r="17466">
      <c r="A17466" t="n">
        <v>2014</v>
      </c>
      <c r="B17466" t="s">
        <v>1267</v>
      </c>
      <c r="C17466" t="s">
        <v>1268</v>
      </c>
      <c r="D17466" t="s">
        <v>1076</v>
      </c>
      <c r="E17466" t="s">
        <v>1077</v>
      </c>
      <c r="F17466" t="s">
        <v>1067</v>
      </c>
      <c r="G17466" t="n">
        <v>16.8667923820387</v>
      </c>
      <c r="H17466" t="n">
        <v>2039126949888</v>
      </c>
      <c r="I17466" t="s">
        <v>1082</v>
      </c>
      <c r="J17466" t="s">
        <v>1087</v>
      </c>
    </row>
    <row r="17467">
      <c r="A17467" t="n">
        <v>2014</v>
      </c>
      <c r="B17467" t="s">
        <v>1267</v>
      </c>
      <c r="C17467" t="s">
        <v>1268</v>
      </c>
      <c r="D17467" t="s">
        <v>1078</v>
      </c>
      <c r="E17467" t="s">
        <v>1079</v>
      </c>
      <c r="F17467" t="s">
        <v>1067</v>
      </c>
      <c r="G17467"/>
      <c r="H17467" t="n">
        <v>2039126949888</v>
      </c>
      <c r="I17467" t="s">
        <v>1082</v>
      </c>
      <c r="J17467" t="s">
        <v>1087</v>
      </c>
    </row>
    <row r="17468">
      <c r="A17468" t="n">
        <v>2014</v>
      </c>
      <c r="B17468" t="s">
        <v>1269</v>
      </c>
      <c r="C17468" t="s">
        <v>1270</v>
      </c>
      <c r="D17468" t="s">
        <v>1065</v>
      </c>
      <c r="E17468" t="s">
        <v>1066</v>
      </c>
      <c r="F17468" t="s">
        <v>1067</v>
      </c>
      <c r="G17468" t="n">
        <v>12.3062688220327</v>
      </c>
      <c r="H17468" t="n">
        <v>259237003264</v>
      </c>
      <c r="I17468" t="s">
        <v>1090</v>
      </c>
      <c r="J17468" t="s">
        <v>1069</v>
      </c>
    </row>
    <row r="17469">
      <c r="A17469" t="n">
        <v>2014</v>
      </c>
      <c r="B17469" t="s">
        <v>1269</v>
      </c>
      <c r="C17469" t="s">
        <v>1270</v>
      </c>
      <c r="D17469" t="s">
        <v>1070</v>
      </c>
      <c r="E17469" t="s">
        <v>1071</v>
      </c>
      <c r="F17469" t="s">
        <v>1067</v>
      </c>
      <c r="G17469" t="n">
        <v>14.9264159143346</v>
      </c>
      <c r="H17469" t="n">
        <v>259237003264</v>
      </c>
      <c r="I17469" t="s">
        <v>1090</v>
      </c>
      <c r="J17469" t="s">
        <v>1069</v>
      </c>
    </row>
    <row r="17470">
      <c r="A17470" t="n">
        <v>2014</v>
      </c>
      <c r="B17470" t="s">
        <v>1269</v>
      </c>
      <c r="C17470" t="s">
        <v>1270</v>
      </c>
      <c r="D17470" t="s">
        <v>1072</v>
      </c>
      <c r="E17470" t="s">
        <v>1073</v>
      </c>
      <c r="F17470" t="s">
        <v>1067</v>
      </c>
      <c r="G17470" t="n">
        <v>35.4207705851907</v>
      </c>
      <c r="H17470" t="n">
        <v>259237003264</v>
      </c>
      <c r="I17470" t="s">
        <v>1090</v>
      </c>
      <c r="J17470" t="s">
        <v>1069</v>
      </c>
    </row>
    <row r="17471">
      <c r="A17471" t="n">
        <v>2014</v>
      </c>
      <c r="B17471" t="s">
        <v>1269</v>
      </c>
      <c r="C17471" t="s">
        <v>1270</v>
      </c>
      <c r="D17471" t="s">
        <v>1074</v>
      </c>
      <c r="E17471" t="s">
        <v>1075</v>
      </c>
      <c r="F17471" t="s">
        <v>1067</v>
      </c>
      <c r="G17471" t="n">
        <v>3.32368253002344</v>
      </c>
      <c r="H17471" t="n">
        <v>259237003264</v>
      </c>
      <c r="I17471" t="s">
        <v>1090</v>
      </c>
      <c r="J17471" t="s">
        <v>1069</v>
      </c>
    </row>
    <row r="17472">
      <c r="A17472" t="n">
        <v>2014</v>
      </c>
      <c r="B17472" t="s">
        <v>1269</v>
      </c>
      <c r="C17472" t="s">
        <v>1270</v>
      </c>
      <c r="D17472" t="s">
        <v>1076</v>
      </c>
      <c r="E17472" t="s">
        <v>1077</v>
      </c>
      <c r="F17472" t="s">
        <v>1067</v>
      </c>
      <c r="G17472" t="n">
        <v>65.9771378515814</v>
      </c>
      <c r="H17472" t="n">
        <v>259237003264</v>
      </c>
      <c r="I17472" t="s">
        <v>1090</v>
      </c>
      <c r="J17472" t="s">
        <v>1069</v>
      </c>
    </row>
    <row r="17473">
      <c r="A17473" t="n">
        <v>2014</v>
      </c>
      <c r="B17473" t="s">
        <v>1269</v>
      </c>
      <c r="C17473" t="s">
        <v>1270</v>
      </c>
      <c r="D17473" t="s">
        <v>1078</v>
      </c>
      <c r="E17473" t="s">
        <v>1079</v>
      </c>
      <c r="F17473" t="s">
        <v>1067</v>
      </c>
      <c r="G17473"/>
      <c r="H17473" t="n">
        <v>259237003264</v>
      </c>
      <c r="I17473" t="s">
        <v>1090</v>
      </c>
      <c r="J17473" t="s">
        <v>1069</v>
      </c>
    </row>
    <row r="17474">
      <c r="A17474" t="n">
        <v>2014</v>
      </c>
      <c r="B17474" t="s">
        <v>1271</v>
      </c>
      <c r="C17474" t="s">
        <v>1272</v>
      </c>
      <c r="D17474" t="s">
        <v>1065</v>
      </c>
      <c r="E17474" t="s">
        <v>1066</v>
      </c>
      <c r="F17474" t="s">
        <v>1067</v>
      </c>
      <c r="G17474" t="n">
        <v>0.186769247983717</v>
      </c>
      <c r="H17474" t="n">
        <v>460809011200</v>
      </c>
      <c r="I17474" t="s">
        <v>1099</v>
      </c>
      <c r="J17474" t="s">
        <v>1087</v>
      </c>
    </row>
    <row r="17475">
      <c r="A17475" t="n">
        <v>2014</v>
      </c>
      <c r="B17475" t="s">
        <v>1271</v>
      </c>
      <c r="C17475" t="s">
        <v>1272</v>
      </c>
      <c r="D17475" t="s">
        <v>1070</v>
      </c>
      <c r="E17475" t="s">
        <v>1071</v>
      </c>
      <c r="F17475" t="s">
        <v>1067</v>
      </c>
      <c r="G17475" t="n">
        <v>3.26799953715595</v>
      </c>
      <c r="H17475" t="n">
        <v>460809011200</v>
      </c>
      <c r="I17475" t="s">
        <v>1099</v>
      </c>
      <c r="J17475" t="s">
        <v>1087</v>
      </c>
    </row>
    <row r="17476">
      <c r="A17476" t="n">
        <v>2014</v>
      </c>
      <c r="B17476" t="s">
        <v>1271</v>
      </c>
      <c r="C17476" t="s">
        <v>1272</v>
      </c>
      <c r="D17476" t="s">
        <v>1072</v>
      </c>
      <c r="E17476" t="s">
        <v>1073</v>
      </c>
      <c r="F17476" t="s">
        <v>1067</v>
      </c>
      <c r="G17476" t="n">
        <v>0.795082420225532</v>
      </c>
      <c r="H17476" t="n">
        <v>460809011200</v>
      </c>
      <c r="I17476" t="s">
        <v>1099</v>
      </c>
      <c r="J17476" t="s">
        <v>1087</v>
      </c>
    </row>
    <row r="17477">
      <c r="A17477" t="n">
        <v>2014</v>
      </c>
      <c r="B17477" t="s">
        <v>1271</v>
      </c>
      <c r="C17477" t="s">
        <v>1272</v>
      </c>
      <c r="D17477" t="s">
        <v>1074</v>
      </c>
      <c r="E17477" t="s">
        <v>1075</v>
      </c>
      <c r="F17477" t="s">
        <v>1067</v>
      </c>
      <c r="G17477" t="n">
        <v>1.25996931786221</v>
      </c>
      <c r="H17477" t="n">
        <v>460809011200</v>
      </c>
      <c r="I17477" t="s">
        <v>1099</v>
      </c>
      <c r="J17477" t="s">
        <v>1087</v>
      </c>
    </row>
    <row r="17478">
      <c r="A17478" t="n">
        <v>2014</v>
      </c>
      <c r="B17478" t="s">
        <v>1271</v>
      </c>
      <c r="C17478" t="s">
        <v>1272</v>
      </c>
      <c r="D17478" t="s">
        <v>1076</v>
      </c>
      <c r="E17478" t="s">
        <v>1077</v>
      </c>
      <c r="F17478" t="s">
        <v>1067</v>
      </c>
      <c r="G17478" t="n">
        <v>5.5098205232274</v>
      </c>
      <c r="H17478" t="n">
        <v>460809011200</v>
      </c>
      <c r="I17478" t="s">
        <v>1099</v>
      </c>
      <c r="J17478" t="s">
        <v>1087</v>
      </c>
    </row>
    <row r="17479">
      <c r="A17479" t="n">
        <v>2014</v>
      </c>
      <c r="B17479" t="s">
        <v>1271</v>
      </c>
      <c r="C17479" t="s">
        <v>1272</v>
      </c>
      <c r="D17479" t="s">
        <v>1078</v>
      </c>
      <c r="E17479" t="s">
        <v>1079</v>
      </c>
      <c r="F17479" t="s">
        <v>1067</v>
      </c>
      <c r="G17479"/>
      <c r="H17479" t="n">
        <v>460809011200</v>
      </c>
      <c r="I17479" t="s">
        <v>1099</v>
      </c>
      <c r="J17479" t="s">
        <v>1087</v>
      </c>
    </row>
    <row r="17480">
      <c r="A17480" t="n">
        <v>2014</v>
      </c>
      <c r="B17480" t="s">
        <v>1273</v>
      </c>
      <c r="C17480" t="s">
        <v>1274</v>
      </c>
      <c r="D17480" t="s">
        <v>1065</v>
      </c>
      <c r="E17480" t="s">
        <v>1066</v>
      </c>
      <c r="F17480" t="s">
        <v>1067</v>
      </c>
      <c r="G17480" t="n">
        <v>0.0957244187350013</v>
      </c>
      <c r="H17480" t="n">
        <v>228415651840</v>
      </c>
      <c r="I17480" t="s">
        <v>1099</v>
      </c>
      <c r="J17480" t="s">
        <v>1091</v>
      </c>
    </row>
    <row r="17481">
      <c r="A17481" t="n">
        <v>2014</v>
      </c>
      <c r="B17481" t="s">
        <v>1273</v>
      </c>
      <c r="C17481" t="s">
        <v>1274</v>
      </c>
      <c r="D17481" t="s">
        <v>1070</v>
      </c>
      <c r="E17481" t="s">
        <v>1071</v>
      </c>
      <c r="F17481" t="s">
        <v>1067</v>
      </c>
      <c r="G17481" t="n">
        <v>0.98028827148599</v>
      </c>
      <c r="H17481" t="n">
        <v>228415651840</v>
      </c>
      <c r="I17481" t="s">
        <v>1099</v>
      </c>
      <c r="J17481" t="s">
        <v>1091</v>
      </c>
    </row>
    <row r="17482">
      <c r="A17482" t="n">
        <v>2014</v>
      </c>
      <c r="B17482" t="s">
        <v>1273</v>
      </c>
      <c r="C17482" t="s">
        <v>1274</v>
      </c>
      <c r="D17482" t="s">
        <v>1072</v>
      </c>
      <c r="E17482" t="s">
        <v>1073</v>
      </c>
      <c r="F17482" t="s">
        <v>1067</v>
      </c>
      <c r="G17482" t="n">
        <v>0.385756217331463</v>
      </c>
      <c r="H17482" t="n">
        <v>228415651840</v>
      </c>
      <c r="I17482" t="s">
        <v>1099</v>
      </c>
      <c r="J17482" t="s">
        <v>1091</v>
      </c>
    </row>
    <row r="17483">
      <c r="A17483" t="n">
        <v>2014</v>
      </c>
      <c r="B17483" t="s">
        <v>1273</v>
      </c>
      <c r="C17483" t="s">
        <v>1274</v>
      </c>
      <c r="D17483" t="s">
        <v>1074</v>
      </c>
      <c r="E17483" t="s">
        <v>1075</v>
      </c>
      <c r="F17483" t="s">
        <v>1067</v>
      </c>
      <c r="G17483" t="n">
        <v>1.94498691916463</v>
      </c>
      <c r="H17483" t="n">
        <v>228415651840</v>
      </c>
      <c r="I17483" t="s">
        <v>1099</v>
      </c>
      <c r="J17483" t="s">
        <v>1091</v>
      </c>
    </row>
    <row r="17484">
      <c r="A17484" t="n">
        <v>2014</v>
      </c>
      <c r="B17484" t="s">
        <v>1273</v>
      </c>
      <c r="C17484" t="s">
        <v>1274</v>
      </c>
      <c r="D17484" t="s">
        <v>1076</v>
      </c>
      <c r="E17484" t="s">
        <v>1077</v>
      </c>
      <c r="F17484" t="s">
        <v>1067</v>
      </c>
      <c r="G17484" t="n">
        <v>3.40675582671709</v>
      </c>
      <c r="H17484" t="n">
        <v>228415651840</v>
      </c>
      <c r="I17484" t="s">
        <v>1099</v>
      </c>
      <c r="J17484" t="s">
        <v>1091</v>
      </c>
    </row>
    <row r="17485">
      <c r="A17485" t="n">
        <v>2014</v>
      </c>
      <c r="B17485" t="s">
        <v>1273</v>
      </c>
      <c r="C17485" t="s">
        <v>1274</v>
      </c>
      <c r="D17485" t="s">
        <v>1078</v>
      </c>
      <c r="E17485" t="s">
        <v>1079</v>
      </c>
      <c r="F17485" t="s">
        <v>1067</v>
      </c>
      <c r="G17485"/>
      <c r="H17485" t="n">
        <v>228415651840</v>
      </c>
      <c r="I17485" t="s">
        <v>1099</v>
      </c>
      <c r="J17485" t="s">
        <v>1091</v>
      </c>
    </row>
    <row r="17486">
      <c r="A17486" t="n">
        <v>2014</v>
      </c>
      <c r="B17486" t="s">
        <v>1275</v>
      </c>
      <c r="C17486" t="s">
        <v>1276</v>
      </c>
      <c r="D17486" t="s">
        <v>1065</v>
      </c>
      <c r="E17486" t="s">
        <v>1066</v>
      </c>
      <c r="F17486" t="s">
        <v>1067</v>
      </c>
      <c r="G17486" t="n">
        <v>0.433708068654312</v>
      </c>
      <c r="H17486" t="n">
        <v>17867661312</v>
      </c>
      <c r="I17486" t="s">
        <v>1090</v>
      </c>
      <c r="J17486" t="s">
        <v>1069</v>
      </c>
    </row>
    <row r="17487">
      <c r="A17487" t="n">
        <v>2014</v>
      </c>
      <c r="B17487" t="s">
        <v>1275</v>
      </c>
      <c r="C17487" t="s">
        <v>1276</v>
      </c>
      <c r="D17487" t="s">
        <v>1070</v>
      </c>
      <c r="E17487" t="s">
        <v>1071</v>
      </c>
      <c r="F17487" t="s">
        <v>1067</v>
      </c>
      <c r="G17487" t="n">
        <v>5.66198471777086</v>
      </c>
      <c r="H17487" t="n">
        <v>17867661312</v>
      </c>
      <c r="I17487" t="s">
        <v>1090</v>
      </c>
      <c r="J17487" t="s">
        <v>1069</v>
      </c>
    </row>
    <row r="17488">
      <c r="A17488" t="n">
        <v>2014</v>
      </c>
      <c r="B17488" t="s">
        <v>1275</v>
      </c>
      <c r="C17488" t="s">
        <v>1276</v>
      </c>
      <c r="D17488" t="s">
        <v>1072</v>
      </c>
      <c r="E17488" t="s">
        <v>1073</v>
      </c>
      <c r="F17488" t="s">
        <v>1067</v>
      </c>
      <c r="G17488" t="n">
        <v>1.48177681956737</v>
      </c>
      <c r="H17488" t="n">
        <v>17867661312</v>
      </c>
      <c r="I17488" t="s">
        <v>1090</v>
      </c>
      <c r="J17488" t="s">
        <v>1069</v>
      </c>
    </row>
    <row r="17489">
      <c r="A17489" t="n">
        <v>2014</v>
      </c>
      <c r="B17489" t="s">
        <v>1275</v>
      </c>
      <c r="C17489" t="s">
        <v>1276</v>
      </c>
      <c r="D17489" t="s">
        <v>1074</v>
      </c>
      <c r="E17489" t="s">
        <v>1075</v>
      </c>
      <c r="F17489" t="s">
        <v>1067</v>
      </c>
      <c r="G17489" t="n">
        <v>0.253218294557402</v>
      </c>
      <c r="H17489" t="n">
        <v>17867661312</v>
      </c>
      <c r="I17489" t="s">
        <v>1090</v>
      </c>
      <c r="J17489" t="s">
        <v>1069</v>
      </c>
    </row>
    <row r="17490">
      <c r="A17490" t="n">
        <v>2014</v>
      </c>
      <c r="B17490" t="s">
        <v>1275</v>
      </c>
      <c r="C17490" t="s">
        <v>1276</v>
      </c>
      <c r="D17490" t="s">
        <v>1076</v>
      </c>
      <c r="E17490" t="s">
        <v>1077</v>
      </c>
      <c r="F17490" t="s">
        <v>1067</v>
      </c>
      <c r="G17490" t="n">
        <v>7.83068790054994</v>
      </c>
      <c r="H17490" t="n">
        <v>17867661312</v>
      </c>
      <c r="I17490" t="s">
        <v>1090</v>
      </c>
      <c r="J17490" t="s">
        <v>1069</v>
      </c>
    </row>
    <row r="17491">
      <c r="A17491" t="n">
        <v>2014</v>
      </c>
      <c r="B17491" t="s">
        <v>1275</v>
      </c>
      <c r="C17491" t="s">
        <v>1276</v>
      </c>
      <c r="D17491" t="s">
        <v>1078</v>
      </c>
      <c r="E17491" t="s">
        <v>1079</v>
      </c>
      <c r="F17491" t="s">
        <v>1067</v>
      </c>
      <c r="G17491"/>
      <c r="H17491" t="n">
        <v>17867661312</v>
      </c>
      <c r="I17491" t="s">
        <v>1090</v>
      </c>
      <c r="J17491" t="s">
        <v>1069</v>
      </c>
    </row>
    <row r="17492">
      <c r="A17492" t="n">
        <v>2014</v>
      </c>
      <c r="B17492" t="s">
        <v>1277</v>
      </c>
      <c r="C17492" t="s">
        <v>1278</v>
      </c>
      <c r="D17492" t="s">
        <v>1065</v>
      </c>
      <c r="E17492" t="s">
        <v>1066</v>
      </c>
      <c r="F17492" t="s">
        <v>1067</v>
      </c>
      <c r="G17492" t="n">
        <v>3.0707163207941</v>
      </c>
      <c r="H17492" t="n">
        <v>314330054656</v>
      </c>
      <c r="I17492" t="s">
        <v>1099</v>
      </c>
      <c r="J17492" t="s">
        <v>1069</v>
      </c>
    </row>
    <row r="17493">
      <c r="A17493" t="n">
        <v>2014</v>
      </c>
      <c r="B17493" t="s">
        <v>1277</v>
      </c>
      <c r="C17493" t="s">
        <v>1278</v>
      </c>
      <c r="D17493" t="s">
        <v>1070</v>
      </c>
      <c r="E17493" t="s">
        <v>1071</v>
      </c>
      <c r="F17493" t="s">
        <v>1067</v>
      </c>
      <c r="G17493" t="n">
        <v>4.68479942815392</v>
      </c>
      <c r="H17493" t="n">
        <v>314330054656</v>
      </c>
      <c r="I17493" t="s">
        <v>1099</v>
      </c>
      <c r="J17493" t="s">
        <v>1069</v>
      </c>
    </row>
    <row r="17494">
      <c r="A17494" t="n">
        <v>2014</v>
      </c>
      <c r="B17494" t="s">
        <v>1277</v>
      </c>
      <c r="C17494" t="s">
        <v>1278</v>
      </c>
      <c r="D17494" t="s">
        <v>1072</v>
      </c>
      <c r="E17494" t="s">
        <v>1073</v>
      </c>
      <c r="F17494" t="s">
        <v>1067</v>
      </c>
      <c r="G17494" t="n">
        <v>15.9400045560104</v>
      </c>
      <c r="H17494" t="n">
        <v>314330054656</v>
      </c>
      <c r="I17494" t="s">
        <v>1099</v>
      </c>
      <c r="J17494" t="s">
        <v>1069</v>
      </c>
    </row>
    <row r="17495">
      <c r="A17495" t="n">
        <v>2014</v>
      </c>
      <c r="B17495" t="s">
        <v>1277</v>
      </c>
      <c r="C17495" t="s">
        <v>1278</v>
      </c>
      <c r="D17495" t="s">
        <v>1074</v>
      </c>
      <c r="E17495" t="s">
        <v>1075</v>
      </c>
      <c r="F17495" t="s">
        <v>1067</v>
      </c>
      <c r="G17495" t="n">
        <v>69.6519250957997</v>
      </c>
      <c r="H17495" t="n">
        <v>314330054656</v>
      </c>
      <c r="I17495" t="s">
        <v>1099</v>
      </c>
      <c r="J17495" t="s">
        <v>1069</v>
      </c>
    </row>
    <row r="17496">
      <c r="A17496" t="n">
        <v>2014</v>
      </c>
      <c r="B17496" t="s">
        <v>1277</v>
      </c>
      <c r="C17496" t="s">
        <v>1278</v>
      </c>
      <c r="D17496" t="s">
        <v>1076</v>
      </c>
      <c r="E17496" t="s">
        <v>1077</v>
      </c>
      <c r="F17496" t="s">
        <v>1067</v>
      </c>
      <c r="G17496" t="n">
        <v>93.3474454007581</v>
      </c>
      <c r="H17496" t="n">
        <v>314330054656</v>
      </c>
      <c r="I17496" t="s">
        <v>1099</v>
      </c>
      <c r="J17496" t="s">
        <v>1069</v>
      </c>
    </row>
    <row r="17497">
      <c r="A17497" t="n">
        <v>2014</v>
      </c>
      <c r="B17497" t="s">
        <v>1277</v>
      </c>
      <c r="C17497" t="s">
        <v>1278</v>
      </c>
      <c r="D17497" t="s">
        <v>1078</v>
      </c>
      <c r="E17497" t="s">
        <v>1079</v>
      </c>
      <c r="F17497" t="s">
        <v>1067</v>
      </c>
      <c r="G17497"/>
      <c r="H17497" t="n">
        <v>314330054656</v>
      </c>
      <c r="I17497" t="s">
        <v>1099</v>
      </c>
      <c r="J17497" t="s">
        <v>1069</v>
      </c>
    </row>
    <row r="17498">
      <c r="A17498" t="n">
        <v>2014</v>
      </c>
      <c r="B17498" t="s">
        <v>1279</v>
      </c>
      <c r="C17498" t="s">
        <v>1280</v>
      </c>
      <c r="D17498" t="s">
        <v>1065</v>
      </c>
      <c r="E17498" t="s">
        <v>1066</v>
      </c>
      <c r="F17498" t="s">
        <v>1067</v>
      </c>
      <c r="G17498" t="n">
        <v>2.14223876037004</v>
      </c>
      <c r="H17498" t="n">
        <v>2162567020544</v>
      </c>
      <c r="I17498" t="s">
        <v>1090</v>
      </c>
      <c r="J17498" t="s">
        <v>1069</v>
      </c>
    </row>
    <row r="17499">
      <c r="A17499" t="n">
        <v>2014</v>
      </c>
      <c r="B17499" t="s">
        <v>1279</v>
      </c>
      <c r="C17499" t="s">
        <v>1280</v>
      </c>
      <c r="D17499" t="s">
        <v>1070</v>
      </c>
      <c r="E17499" t="s">
        <v>1071</v>
      </c>
      <c r="F17499" t="s">
        <v>1067</v>
      </c>
      <c r="G17499" t="n">
        <v>14.5823776368829</v>
      </c>
      <c r="H17499" t="n">
        <v>2162567020544</v>
      </c>
      <c r="I17499" t="s">
        <v>1090</v>
      </c>
      <c r="J17499" t="s">
        <v>1069</v>
      </c>
    </row>
    <row r="17500">
      <c r="A17500" t="n">
        <v>2014</v>
      </c>
      <c r="B17500" t="s">
        <v>1279</v>
      </c>
      <c r="C17500" t="s">
        <v>1280</v>
      </c>
      <c r="D17500" t="s">
        <v>1072</v>
      </c>
      <c r="E17500" t="s">
        <v>1073</v>
      </c>
      <c r="F17500" t="s">
        <v>1067</v>
      </c>
      <c r="G17500" t="n">
        <v>61.2361191762896</v>
      </c>
      <c r="H17500" t="n">
        <v>2162567020544</v>
      </c>
      <c r="I17500" t="s">
        <v>1090</v>
      </c>
      <c r="J17500" t="s">
        <v>1069</v>
      </c>
    </row>
    <row r="17501">
      <c r="A17501" t="n">
        <v>2014</v>
      </c>
      <c r="B17501" t="s">
        <v>1279</v>
      </c>
      <c r="C17501" t="s">
        <v>1280</v>
      </c>
      <c r="D17501" t="s">
        <v>1074</v>
      </c>
      <c r="E17501" t="s">
        <v>1075</v>
      </c>
      <c r="F17501" t="s">
        <v>1067</v>
      </c>
      <c r="G17501" t="n">
        <v>27.3239437800535</v>
      </c>
      <c r="H17501" t="n">
        <v>2162567020544</v>
      </c>
      <c r="I17501" t="s">
        <v>1090</v>
      </c>
      <c r="J17501" t="s">
        <v>1069</v>
      </c>
    </row>
    <row r="17502">
      <c r="A17502" t="n">
        <v>2014</v>
      </c>
      <c r="B17502" t="s">
        <v>1279</v>
      </c>
      <c r="C17502" t="s">
        <v>1280</v>
      </c>
      <c r="D17502" t="s">
        <v>1076</v>
      </c>
      <c r="E17502" t="s">
        <v>1077</v>
      </c>
      <c r="F17502" t="s">
        <v>1067</v>
      </c>
      <c r="G17502" t="n">
        <v>105.284679353596</v>
      </c>
      <c r="H17502" t="n">
        <v>2162567020544</v>
      </c>
      <c r="I17502" t="s">
        <v>1090</v>
      </c>
      <c r="J17502" t="s">
        <v>1069</v>
      </c>
    </row>
    <row r="17503">
      <c r="A17503" t="n">
        <v>2014</v>
      </c>
      <c r="B17503" t="s">
        <v>1279</v>
      </c>
      <c r="C17503" t="s">
        <v>1280</v>
      </c>
      <c r="D17503" t="s">
        <v>1078</v>
      </c>
      <c r="E17503" t="s">
        <v>1079</v>
      </c>
      <c r="F17503" t="s">
        <v>1067</v>
      </c>
      <c r="G17503"/>
      <c r="H17503" t="n">
        <v>2162567020544</v>
      </c>
      <c r="I17503" t="s">
        <v>1090</v>
      </c>
      <c r="J17503" t="s">
        <v>1069</v>
      </c>
    </row>
    <row r="17504">
      <c r="A17504" t="n">
        <v>2014</v>
      </c>
      <c r="B17504" t="s">
        <v>1281</v>
      </c>
      <c r="C17504" t="s">
        <v>1282</v>
      </c>
      <c r="D17504" t="s">
        <v>1065</v>
      </c>
      <c r="E17504" t="s">
        <v>1066</v>
      </c>
      <c r="F17504" t="s">
        <v>1067</v>
      </c>
      <c r="G17504" t="n">
        <v>0.367649483275057</v>
      </c>
      <c r="H17504" t="n">
        <v>13899225088</v>
      </c>
      <c r="I17504" t="s">
        <v>1068</v>
      </c>
      <c r="J17504" t="s">
        <v>1091</v>
      </c>
    </row>
    <row r="17505">
      <c r="A17505" t="n">
        <v>2014</v>
      </c>
      <c r="B17505" t="s">
        <v>1281</v>
      </c>
      <c r="C17505" t="s">
        <v>1282</v>
      </c>
      <c r="D17505" t="s">
        <v>1070</v>
      </c>
      <c r="E17505" t="s">
        <v>1071</v>
      </c>
      <c r="F17505" t="s">
        <v>1067</v>
      </c>
      <c r="G17505" t="n">
        <v>0.797352734982155</v>
      </c>
      <c r="H17505" t="n">
        <v>13899225088</v>
      </c>
      <c r="I17505" t="s">
        <v>1068</v>
      </c>
      <c r="J17505" t="s">
        <v>1091</v>
      </c>
    </row>
    <row r="17506">
      <c r="A17506" t="n">
        <v>2014</v>
      </c>
      <c r="B17506" t="s">
        <v>1281</v>
      </c>
      <c r="C17506" t="s">
        <v>1282</v>
      </c>
      <c r="D17506" t="s">
        <v>1072</v>
      </c>
      <c r="E17506" t="s">
        <v>1073</v>
      </c>
      <c r="F17506" t="s">
        <v>1067</v>
      </c>
      <c r="G17506" t="n">
        <v>0.634399877587655</v>
      </c>
      <c r="H17506" t="n">
        <v>13899225088</v>
      </c>
      <c r="I17506" t="s">
        <v>1068</v>
      </c>
      <c r="J17506" t="s">
        <v>1091</v>
      </c>
    </row>
    <row r="17507">
      <c r="A17507" t="n">
        <v>2014</v>
      </c>
      <c r="B17507" t="s">
        <v>1281</v>
      </c>
      <c r="C17507" t="s">
        <v>1282</v>
      </c>
      <c r="D17507" t="s">
        <v>1074</v>
      </c>
      <c r="E17507" t="s">
        <v>1075</v>
      </c>
      <c r="F17507" t="s">
        <v>1067</v>
      </c>
      <c r="G17507" t="n">
        <v>0.547436632093575</v>
      </c>
      <c r="H17507" t="n">
        <v>13899225088</v>
      </c>
      <c r="I17507" t="s">
        <v>1068</v>
      </c>
      <c r="J17507" t="s">
        <v>1091</v>
      </c>
    </row>
    <row r="17508">
      <c r="A17508" t="n">
        <v>2014</v>
      </c>
      <c r="B17508" t="s">
        <v>1281</v>
      </c>
      <c r="C17508" t="s">
        <v>1282</v>
      </c>
      <c r="D17508" t="s">
        <v>1076</v>
      </c>
      <c r="E17508" t="s">
        <v>1077</v>
      </c>
      <c r="F17508" t="s">
        <v>1067</v>
      </c>
      <c r="G17508" t="n">
        <v>2.34683872793844</v>
      </c>
      <c r="H17508" t="n">
        <v>13899225088</v>
      </c>
      <c r="I17508" t="s">
        <v>1068</v>
      </c>
      <c r="J17508" t="s">
        <v>1091</v>
      </c>
    </row>
    <row r="17509">
      <c r="A17509" t="n">
        <v>2014</v>
      </c>
      <c r="B17509" t="s">
        <v>1281</v>
      </c>
      <c r="C17509" t="s">
        <v>1282</v>
      </c>
      <c r="D17509" t="s">
        <v>1078</v>
      </c>
      <c r="E17509" t="s">
        <v>1079</v>
      </c>
      <c r="F17509" t="s">
        <v>1067</v>
      </c>
      <c r="G17509"/>
      <c r="H17509" t="n">
        <v>13899225088</v>
      </c>
      <c r="I17509" t="s">
        <v>1068</v>
      </c>
      <c r="J17509" t="s">
        <v>1091</v>
      </c>
    </row>
    <row r="17510">
      <c r="A17510" t="n">
        <v>2014</v>
      </c>
      <c r="B17510" t="s">
        <v>1283</v>
      </c>
      <c r="C17510" t="s">
        <v>1284</v>
      </c>
      <c r="D17510" t="s">
        <v>1065</v>
      </c>
      <c r="E17510" t="s">
        <v>1066</v>
      </c>
      <c r="F17510" t="s">
        <v>1067</v>
      </c>
      <c r="G17510" t="n">
        <v>0</v>
      </c>
      <c r="H17510" t="n">
        <v>6537446400</v>
      </c>
      <c r="I17510" t="s">
        <v>1090</v>
      </c>
      <c r="J17510" t="s">
        <v>1069</v>
      </c>
    </row>
    <row r="17511">
      <c r="A17511" t="n">
        <v>2014</v>
      </c>
      <c r="B17511" t="s">
        <v>1283</v>
      </c>
      <c r="C17511" t="s">
        <v>1284</v>
      </c>
      <c r="D17511" t="s">
        <v>1070</v>
      </c>
      <c r="E17511" t="s">
        <v>1071</v>
      </c>
      <c r="F17511" t="s">
        <v>1067</v>
      </c>
      <c r="G17511" t="n">
        <v>0</v>
      </c>
      <c r="H17511" t="n">
        <v>6537446400</v>
      </c>
      <c r="I17511" t="s">
        <v>1090</v>
      </c>
      <c r="J17511" t="s">
        <v>1069</v>
      </c>
    </row>
    <row r="17512">
      <c r="A17512" t="n">
        <v>2014</v>
      </c>
      <c r="B17512" t="s">
        <v>1283</v>
      </c>
      <c r="C17512" t="s">
        <v>1284</v>
      </c>
      <c r="D17512" t="s">
        <v>1072</v>
      </c>
      <c r="E17512" t="s">
        <v>1073</v>
      </c>
      <c r="F17512" t="s">
        <v>1067</v>
      </c>
      <c r="G17512" t="n">
        <v>0</v>
      </c>
      <c r="H17512" t="n">
        <v>6537446400</v>
      </c>
      <c r="I17512" t="s">
        <v>1090</v>
      </c>
      <c r="J17512" t="s">
        <v>1069</v>
      </c>
    </row>
    <row r="17513">
      <c r="A17513" t="n">
        <v>2014</v>
      </c>
      <c r="B17513" t="s">
        <v>1283</v>
      </c>
      <c r="C17513" t="s">
        <v>1284</v>
      </c>
      <c r="D17513" t="s">
        <v>1074</v>
      </c>
      <c r="E17513" t="s">
        <v>1075</v>
      </c>
      <c r="F17513" t="s">
        <v>1067</v>
      </c>
      <c r="G17513" t="n">
        <v>0</v>
      </c>
      <c r="H17513" t="n">
        <v>6537446400</v>
      </c>
      <c r="I17513" t="s">
        <v>1090</v>
      </c>
      <c r="J17513" t="s">
        <v>1069</v>
      </c>
    </row>
    <row r="17514">
      <c r="A17514" t="n">
        <v>2014</v>
      </c>
      <c r="B17514" t="s">
        <v>1283</v>
      </c>
      <c r="C17514" t="s">
        <v>1284</v>
      </c>
      <c r="D17514" t="s">
        <v>1076</v>
      </c>
      <c r="E17514" t="s">
        <v>1077</v>
      </c>
      <c r="F17514" t="s">
        <v>1067</v>
      </c>
      <c r="G17514" t="n">
        <v>0</v>
      </c>
      <c r="H17514" t="n">
        <v>6537446400</v>
      </c>
      <c r="I17514" t="s">
        <v>1090</v>
      </c>
      <c r="J17514" t="s">
        <v>1069</v>
      </c>
    </row>
    <row r="17515">
      <c r="A17515" t="n">
        <v>2014</v>
      </c>
      <c r="B17515" t="s">
        <v>1283</v>
      </c>
      <c r="C17515" t="s">
        <v>1284</v>
      </c>
      <c r="D17515" t="s">
        <v>1078</v>
      </c>
      <c r="E17515" t="s">
        <v>1079</v>
      </c>
      <c r="F17515" t="s">
        <v>1067</v>
      </c>
      <c r="G17515" t="n">
        <v>246.58237349444</v>
      </c>
      <c r="H17515" t="n">
        <v>6537446400</v>
      </c>
      <c r="I17515" t="s">
        <v>1090</v>
      </c>
      <c r="J17515" t="s">
        <v>1069</v>
      </c>
    </row>
    <row r="17516">
      <c r="A17516" t="n">
        <v>2014</v>
      </c>
      <c r="B17516" t="s">
        <v>1285</v>
      </c>
      <c r="C17516" t="s">
        <v>1286</v>
      </c>
      <c r="D17516" t="s">
        <v>1065</v>
      </c>
      <c r="E17516" t="s">
        <v>1066</v>
      </c>
      <c r="F17516" t="s">
        <v>1067</v>
      </c>
      <c r="G17516" t="n">
        <v>0.215230763396628</v>
      </c>
      <c r="H17516" t="n">
        <v>36847644672</v>
      </c>
      <c r="I17516" t="s">
        <v>1099</v>
      </c>
      <c r="J17516" t="s">
        <v>1087</v>
      </c>
    </row>
    <row r="17517">
      <c r="A17517" t="n">
        <v>2014</v>
      </c>
      <c r="B17517" t="s">
        <v>1285</v>
      </c>
      <c r="C17517" t="s">
        <v>1286</v>
      </c>
      <c r="D17517" t="s">
        <v>1070</v>
      </c>
      <c r="E17517" t="s">
        <v>1071</v>
      </c>
      <c r="F17517" t="s">
        <v>1067</v>
      </c>
      <c r="G17517" t="n">
        <v>2.90879824578577</v>
      </c>
      <c r="H17517" t="n">
        <v>36847644672</v>
      </c>
      <c r="I17517" t="s">
        <v>1099</v>
      </c>
      <c r="J17517" t="s">
        <v>1087</v>
      </c>
    </row>
    <row r="17518">
      <c r="A17518" t="n">
        <v>2014</v>
      </c>
      <c r="B17518" t="s">
        <v>1285</v>
      </c>
      <c r="C17518" t="s">
        <v>1286</v>
      </c>
      <c r="D17518" t="s">
        <v>1072</v>
      </c>
      <c r="E17518" t="s">
        <v>1073</v>
      </c>
      <c r="F17518" t="s">
        <v>1067</v>
      </c>
      <c r="G17518" t="n">
        <v>1.56076501876451</v>
      </c>
      <c r="H17518" t="n">
        <v>36847644672</v>
      </c>
      <c r="I17518" t="s">
        <v>1099</v>
      </c>
      <c r="J17518" t="s">
        <v>1087</v>
      </c>
    </row>
    <row r="17519">
      <c r="A17519" t="n">
        <v>2014</v>
      </c>
      <c r="B17519" t="s">
        <v>1285</v>
      </c>
      <c r="C17519" t="s">
        <v>1286</v>
      </c>
      <c r="D17519" t="s">
        <v>1074</v>
      </c>
      <c r="E17519" t="s">
        <v>1075</v>
      </c>
      <c r="F17519" t="s">
        <v>1067</v>
      </c>
      <c r="G17519" t="n">
        <v>37.4559101989134</v>
      </c>
      <c r="H17519" t="n">
        <v>36847644672</v>
      </c>
      <c r="I17519" t="s">
        <v>1099</v>
      </c>
      <c r="J17519" t="s">
        <v>1087</v>
      </c>
    </row>
    <row r="17520">
      <c r="A17520" t="n">
        <v>2014</v>
      </c>
      <c r="B17520" t="s">
        <v>1285</v>
      </c>
      <c r="C17520" t="s">
        <v>1286</v>
      </c>
      <c r="D17520" t="s">
        <v>1076</v>
      </c>
      <c r="E17520" t="s">
        <v>1077</v>
      </c>
      <c r="F17520" t="s">
        <v>1067</v>
      </c>
      <c r="G17520" t="n">
        <v>42.1407042268603</v>
      </c>
      <c r="H17520" t="n">
        <v>36847644672</v>
      </c>
      <c r="I17520" t="s">
        <v>1099</v>
      </c>
      <c r="J17520" t="s">
        <v>1087</v>
      </c>
    </row>
    <row r="17521">
      <c r="A17521" t="n">
        <v>2014</v>
      </c>
      <c r="B17521" t="s">
        <v>1285</v>
      </c>
      <c r="C17521" t="s">
        <v>1286</v>
      </c>
      <c r="D17521" t="s">
        <v>1078</v>
      </c>
      <c r="E17521" t="s">
        <v>1079</v>
      </c>
      <c r="F17521" t="s">
        <v>1067</v>
      </c>
      <c r="G17521"/>
      <c r="H17521" t="n">
        <v>36847644672</v>
      </c>
      <c r="I17521" t="s">
        <v>1099</v>
      </c>
      <c r="J17521" t="s">
        <v>1087</v>
      </c>
    </row>
    <row r="17522">
      <c r="A17522" t="n">
        <v>2014</v>
      </c>
      <c r="B17522" t="s">
        <v>1287</v>
      </c>
      <c r="C17522" t="s">
        <v>1288</v>
      </c>
      <c r="D17522" t="s">
        <v>1065</v>
      </c>
      <c r="E17522" t="s">
        <v>1066</v>
      </c>
      <c r="F17522" t="s">
        <v>1067</v>
      </c>
      <c r="G17522" t="n">
        <v>23.5437503932236</v>
      </c>
      <c r="H17522" t="n">
        <v>4896995147776</v>
      </c>
      <c r="I17522" t="s">
        <v>1108</v>
      </c>
      <c r="J17522" t="s">
        <v>1069</v>
      </c>
    </row>
    <row r="17523">
      <c r="A17523" t="n">
        <v>2014</v>
      </c>
      <c r="B17523" t="s">
        <v>1287</v>
      </c>
      <c r="C17523" t="s">
        <v>1288</v>
      </c>
      <c r="D17523" t="s">
        <v>1070</v>
      </c>
      <c r="E17523" t="s">
        <v>1071</v>
      </c>
      <c r="F17523" t="s">
        <v>1067</v>
      </c>
      <c r="G17523" t="n">
        <v>63.9962834146803</v>
      </c>
      <c r="H17523" t="n">
        <v>4896995147776</v>
      </c>
      <c r="I17523" t="s">
        <v>1108</v>
      </c>
      <c r="J17523" t="s">
        <v>1069</v>
      </c>
    </row>
    <row r="17524">
      <c r="A17524" t="n">
        <v>2014</v>
      </c>
      <c r="B17524" t="s">
        <v>1287</v>
      </c>
      <c r="C17524" t="s">
        <v>1288</v>
      </c>
      <c r="D17524" t="s">
        <v>1072</v>
      </c>
      <c r="E17524" t="s">
        <v>1073</v>
      </c>
      <c r="F17524" t="s">
        <v>1067</v>
      </c>
      <c r="G17524" t="n">
        <v>44.8302865330867</v>
      </c>
      <c r="H17524" t="n">
        <v>4896995147776</v>
      </c>
      <c r="I17524" t="s">
        <v>1108</v>
      </c>
      <c r="J17524" t="s">
        <v>1069</v>
      </c>
    </row>
    <row r="17525">
      <c r="A17525" t="n">
        <v>2014</v>
      </c>
      <c r="B17525" t="s">
        <v>1287</v>
      </c>
      <c r="C17525" t="s">
        <v>1288</v>
      </c>
      <c r="D17525" t="s">
        <v>1074</v>
      </c>
      <c r="E17525" t="s">
        <v>1075</v>
      </c>
      <c r="F17525" t="s">
        <v>1067</v>
      </c>
      <c r="G17525" t="n">
        <v>10.3723296649074</v>
      </c>
      <c r="H17525" t="n">
        <v>4896995147776</v>
      </c>
      <c r="I17525" t="s">
        <v>1108</v>
      </c>
      <c r="J17525" t="s">
        <v>1069</v>
      </c>
    </row>
    <row r="17526">
      <c r="A17526" t="n">
        <v>2014</v>
      </c>
      <c r="B17526" t="s">
        <v>1287</v>
      </c>
      <c r="C17526" t="s">
        <v>1288</v>
      </c>
      <c r="D17526" t="s">
        <v>1076</v>
      </c>
      <c r="E17526" t="s">
        <v>1077</v>
      </c>
      <c r="F17526" t="s">
        <v>1067</v>
      </c>
      <c r="G17526" t="n">
        <v>142.742650005898</v>
      </c>
      <c r="H17526" t="n">
        <v>4896995147776</v>
      </c>
      <c r="I17526" t="s">
        <v>1108</v>
      </c>
      <c r="J17526" t="s">
        <v>1069</v>
      </c>
    </row>
    <row r="17527">
      <c r="A17527" t="n">
        <v>2014</v>
      </c>
      <c r="B17527" t="s">
        <v>1287</v>
      </c>
      <c r="C17527" t="s">
        <v>1288</v>
      </c>
      <c r="D17527" t="s">
        <v>1078</v>
      </c>
      <c r="E17527" t="s">
        <v>1079</v>
      </c>
      <c r="F17527" t="s">
        <v>1067</v>
      </c>
      <c r="G17527"/>
      <c r="H17527" t="n">
        <v>4896995147776</v>
      </c>
      <c r="I17527" t="s">
        <v>1108</v>
      </c>
      <c r="J17527" t="s">
        <v>1069</v>
      </c>
    </row>
    <row r="17528">
      <c r="A17528" t="n">
        <v>2014</v>
      </c>
      <c r="B17528" t="s">
        <v>1289</v>
      </c>
      <c r="C17528" t="s">
        <v>1290</v>
      </c>
      <c r="D17528" t="s">
        <v>1065</v>
      </c>
      <c r="E17528" t="s">
        <v>1066</v>
      </c>
      <c r="F17528" t="s">
        <v>1067</v>
      </c>
      <c r="G17528" t="n">
        <v>0.30449283570441</v>
      </c>
      <c r="H17528" t="n">
        <v>221415620608</v>
      </c>
      <c r="I17528" t="s">
        <v>1090</v>
      </c>
      <c r="J17528" t="s">
        <v>1091</v>
      </c>
    </row>
    <row r="17529">
      <c r="A17529" t="n">
        <v>2014</v>
      </c>
      <c r="B17529" t="s">
        <v>1289</v>
      </c>
      <c r="C17529" t="s">
        <v>1290</v>
      </c>
      <c r="D17529" t="s">
        <v>1070</v>
      </c>
      <c r="E17529" t="s">
        <v>1071</v>
      </c>
      <c r="F17529" t="s">
        <v>1067</v>
      </c>
      <c r="G17529" t="n">
        <v>3.22161343522795</v>
      </c>
      <c r="H17529" t="n">
        <v>221415620608</v>
      </c>
      <c r="I17529" t="s">
        <v>1090</v>
      </c>
      <c r="J17529" t="s">
        <v>1091</v>
      </c>
    </row>
    <row r="17530">
      <c r="A17530" t="n">
        <v>2014</v>
      </c>
      <c r="B17530" t="s">
        <v>1289</v>
      </c>
      <c r="C17530" t="s">
        <v>1290</v>
      </c>
      <c r="D17530" t="s">
        <v>1072</v>
      </c>
      <c r="E17530" t="s">
        <v>1073</v>
      </c>
      <c r="F17530" t="s">
        <v>1067</v>
      </c>
      <c r="G17530" t="n">
        <v>4.42305576327951</v>
      </c>
      <c r="H17530" t="n">
        <v>221415620608</v>
      </c>
      <c r="I17530" t="s">
        <v>1090</v>
      </c>
      <c r="J17530" t="s">
        <v>1091</v>
      </c>
    </row>
    <row r="17531">
      <c r="A17531" t="n">
        <v>2014</v>
      </c>
      <c r="B17531" t="s">
        <v>1289</v>
      </c>
      <c r="C17531" t="s">
        <v>1290</v>
      </c>
      <c r="D17531" t="s">
        <v>1074</v>
      </c>
      <c r="E17531" t="s">
        <v>1075</v>
      </c>
      <c r="F17531" t="s">
        <v>1067</v>
      </c>
      <c r="G17531" t="n">
        <v>21.2605965822915</v>
      </c>
      <c r="H17531" t="n">
        <v>221415620608</v>
      </c>
      <c r="I17531" t="s">
        <v>1090</v>
      </c>
      <c r="J17531" t="s">
        <v>1091</v>
      </c>
    </row>
    <row r="17532">
      <c r="A17532" t="n">
        <v>2014</v>
      </c>
      <c r="B17532" t="s">
        <v>1289</v>
      </c>
      <c r="C17532" t="s">
        <v>1290</v>
      </c>
      <c r="D17532" t="s">
        <v>1076</v>
      </c>
      <c r="E17532" t="s">
        <v>1077</v>
      </c>
      <c r="F17532" t="s">
        <v>1067</v>
      </c>
      <c r="G17532" t="n">
        <v>29.2097586165034</v>
      </c>
      <c r="H17532" t="n">
        <v>221415620608</v>
      </c>
      <c r="I17532" t="s">
        <v>1090</v>
      </c>
      <c r="J17532" t="s">
        <v>1091</v>
      </c>
    </row>
    <row r="17533">
      <c r="A17533" t="n">
        <v>2014</v>
      </c>
      <c r="B17533" t="s">
        <v>1289</v>
      </c>
      <c r="C17533" t="s">
        <v>1290</v>
      </c>
      <c r="D17533" t="s">
        <v>1078</v>
      </c>
      <c r="E17533" t="s">
        <v>1079</v>
      </c>
      <c r="F17533" t="s">
        <v>1067</v>
      </c>
      <c r="G17533"/>
      <c r="H17533" t="n">
        <v>221415620608</v>
      </c>
      <c r="I17533" t="s">
        <v>1090</v>
      </c>
      <c r="J17533" t="s">
        <v>1091</v>
      </c>
    </row>
    <row r="17534">
      <c r="A17534" t="n">
        <v>2014</v>
      </c>
      <c r="B17534" t="s">
        <v>1291</v>
      </c>
      <c r="C17534" t="s">
        <v>1292</v>
      </c>
      <c r="D17534" t="s">
        <v>1065</v>
      </c>
      <c r="E17534" t="s">
        <v>1066</v>
      </c>
      <c r="F17534" t="s">
        <v>1067</v>
      </c>
      <c r="G17534" t="n">
        <v>0.272704572661966</v>
      </c>
      <c r="H17534" t="n">
        <v>68285796352</v>
      </c>
      <c r="I17534" t="s">
        <v>1086</v>
      </c>
      <c r="J17534" t="s">
        <v>1087</v>
      </c>
    </row>
    <row r="17535">
      <c r="A17535" t="n">
        <v>2014</v>
      </c>
      <c r="B17535" t="s">
        <v>1291</v>
      </c>
      <c r="C17535" t="s">
        <v>1292</v>
      </c>
      <c r="D17535" t="s">
        <v>1070</v>
      </c>
      <c r="E17535" t="s">
        <v>1071</v>
      </c>
      <c r="F17535" t="s">
        <v>1067</v>
      </c>
      <c r="G17535" t="n">
        <v>3.22276506702897</v>
      </c>
      <c r="H17535" t="n">
        <v>68285796352</v>
      </c>
      <c r="I17535" t="s">
        <v>1086</v>
      </c>
      <c r="J17535" t="s">
        <v>1087</v>
      </c>
    </row>
    <row r="17536">
      <c r="A17536" t="n">
        <v>2014</v>
      </c>
      <c r="B17536" t="s">
        <v>1291</v>
      </c>
      <c r="C17536" t="s">
        <v>1292</v>
      </c>
      <c r="D17536" t="s">
        <v>1072</v>
      </c>
      <c r="E17536" t="s">
        <v>1073</v>
      </c>
      <c r="F17536" t="s">
        <v>1067</v>
      </c>
      <c r="G17536" t="n">
        <v>9.20458674819041</v>
      </c>
      <c r="H17536" t="n">
        <v>68285796352</v>
      </c>
      <c r="I17536" t="s">
        <v>1086</v>
      </c>
      <c r="J17536" t="s">
        <v>1087</v>
      </c>
    </row>
    <row r="17537">
      <c r="A17537" t="n">
        <v>2014</v>
      </c>
      <c r="B17537" t="s">
        <v>1291</v>
      </c>
      <c r="C17537" t="s">
        <v>1292</v>
      </c>
      <c r="D17537" t="s">
        <v>1074</v>
      </c>
      <c r="E17537" t="s">
        <v>1075</v>
      </c>
      <c r="F17537" t="s">
        <v>1067</v>
      </c>
      <c r="G17537" t="n">
        <v>9.87410786444542</v>
      </c>
      <c r="H17537" t="n">
        <v>68285796352</v>
      </c>
      <c r="I17537" t="s">
        <v>1086</v>
      </c>
      <c r="J17537" t="s">
        <v>1087</v>
      </c>
    </row>
    <row r="17538">
      <c r="A17538" t="n">
        <v>2014</v>
      </c>
      <c r="B17538" t="s">
        <v>1291</v>
      </c>
      <c r="C17538" t="s">
        <v>1292</v>
      </c>
      <c r="D17538" t="s">
        <v>1076</v>
      </c>
      <c r="E17538" t="s">
        <v>1077</v>
      </c>
      <c r="F17538" t="s">
        <v>1067</v>
      </c>
      <c r="G17538" t="n">
        <v>22.5741642523268</v>
      </c>
      <c r="H17538" t="n">
        <v>68285796352</v>
      </c>
      <c r="I17538" t="s">
        <v>1086</v>
      </c>
      <c r="J17538" t="s">
        <v>1087</v>
      </c>
    </row>
    <row r="17539">
      <c r="A17539" t="n">
        <v>2014</v>
      </c>
      <c r="B17539" t="s">
        <v>1291</v>
      </c>
      <c r="C17539" t="s">
        <v>1292</v>
      </c>
      <c r="D17539" t="s">
        <v>1078</v>
      </c>
      <c r="E17539" t="s">
        <v>1079</v>
      </c>
      <c r="F17539" t="s">
        <v>1067</v>
      </c>
      <c r="G17539"/>
      <c r="H17539" t="n">
        <v>68285796352</v>
      </c>
      <c r="I17539" t="s">
        <v>1086</v>
      </c>
      <c r="J17539" t="s">
        <v>1087</v>
      </c>
    </row>
    <row r="17540">
      <c r="A17540" t="n">
        <v>2014</v>
      </c>
      <c r="B17540" t="s">
        <v>1293</v>
      </c>
      <c r="C17540" t="s">
        <v>1294</v>
      </c>
      <c r="D17540" t="s">
        <v>1065</v>
      </c>
      <c r="E17540" t="s">
        <v>1066</v>
      </c>
      <c r="F17540" t="s">
        <v>1067</v>
      </c>
      <c r="G17540" t="n">
        <v>0.0236156554273617</v>
      </c>
      <c r="H17540" t="n">
        <v>7468102144</v>
      </c>
      <c r="I17540" t="s">
        <v>1090</v>
      </c>
      <c r="J17540" t="s">
        <v>1087</v>
      </c>
    </row>
    <row r="17541">
      <c r="A17541" t="n">
        <v>2014</v>
      </c>
      <c r="B17541" t="s">
        <v>1293</v>
      </c>
      <c r="C17541" t="s">
        <v>1294</v>
      </c>
      <c r="D17541" t="s">
        <v>1070</v>
      </c>
      <c r="E17541" t="s">
        <v>1071</v>
      </c>
      <c r="F17541" t="s">
        <v>1067</v>
      </c>
      <c r="G17541" t="n">
        <v>0.109598284283986</v>
      </c>
      <c r="H17541" t="n">
        <v>7468102144</v>
      </c>
      <c r="I17541" t="s">
        <v>1090</v>
      </c>
      <c r="J17541" t="s">
        <v>1087</v>
      </c>
    </row>
    <row r="17542">
      <c r="A17542" t="n">
        <v>2014</v>
      </c>
      <c r="B17542" t="s">
        <v>1293</v>
      </c>
      <c r="C17542" t="s">
        <v>1294</v>
      </c>
      <c r="D17542" t="s">
        <v>1072</v>
      </c>
      <c r="E17542" t="s">
        <v>1073</v>
      </c>
      <c r="F17542" t="s">
        <v>1067</v>
      </c>
      <c r="G17542" t="n">
        <v>0.0536905308933655</v>
      </c>
      <c r="H17542" t="n">
        <v>7468102144</v>
      </c>
      <c r="I17542" t="s">
        <v>1090</v>
      </c>
      <c r="J17542" t="s">
        <v>1087</v>
      </c>
    </row>
    <row r="17543">
      <c r="A17543" t="n">
        <v>2014</v>
      </c>
      <c r="B17543" t="s">
        <v>1293</v>
      </c>
      <c r="C17543" t="s">
        <v>1294</v>
      </c>
      <c r="D17543" t="s">
        <v>1074</v>
      </c>
      <c r="E17543" t="s">
        <v>1075</v>
      </c>
      <c r="F17543" t="s">
        <v>1067</v>
      </c>
      <c r="G17543" t="n">
        <v>0.459838214814697</v>
      </c>
      <c r="H17543" t="n">
        <v>7468102144</v>
      </c>
      <c r="I17543" t="s">
        <v>1090</v>
      </c>
      <c r="J17543" t="s">
        <v>1087</v>
      </c>
    </row>
    <row r="17544">
      <c r="A17544" t="n">
        <v>2014</v>
      </c>
      <c r="B17544" t="s">
        <v>1293</v>
      </c>
      <c r="C17544" t="s">
        <v>1294</v>
      </c>
      <c r="D17544" t="s">
        <v>1076</v>
      </c>
      <c r="E17544" t="s">
        <v>1077</v>
      </c>
      <c r="F17544" t="s">
        <v>1067</v>
      </c>
      <c r="G17544" t="n">
        <v>0.64674268541941</v>
      </c>
      <c r="H17544" t="n">
        <v>7468102144</v>
      </c>
      <c r="I17544" t="s">
        <v>1090</v>
      </c>
      <c r="J17544" t="s">
        <v>1087</v>
      </c>
    </row>
    <row r="17545">
      <c r="A17545" t="n">
        <v>2014</v>
      </c>
      <c r="B17545" t="s">
        <v>1293</v>
      </c>
      <c r="C17545" t="s">
        <v>1294</v>
      </c>
      <c r="D17545" t="s">
        <v>1078</v>
      </c>
      <c r="E17545" t="s">
        <v>1079</v>
      </c>
      <c r="F17545" t="s">
        <v>1067</v>
      </c>
      <c r="G17545"/>
      <c r="H17545" t="n">
        <v>7468102144</v>
      </c>
      <c r="I17545" t="s">
        <v>1090</v>
      </c>
      <c r="J17545" t="s">
        <v>1087</v>
      </c>
    </row>
    <row r="17546">
      <c r="A17546" t="n">
        <v>2014</v>
      </c>
      <c r="B17546" t="s">
        <v>1295</v>
      </c>
      <c r="C17546" t="s">
        <v>1296</v>
      </c>
      <c r="D17546" t="s">
        <v>1065</v>
      </c>
      <c r="E17546" t="s">
        <v>1066</v>
      </c>
      <c r="F17546" t="s">
        <v>1067</v>
      </c>
      <c r="G17546" t="n">
        <v>0.0154969603378485</v>
      </c>
      <c r="H17546" t="n">
        <v>16702610432</v>
      </c>
      <c r="I17546" t="s">
        <v>1108</v>
      </c>
      <c r="J17546" t="s">
        <v>1087</v>
      </c>
    </row>
    <row r="17547">
      <c r="A17547" t="n">
        <v>2014</v>
      </c>
      <c r="B17547" t="s">
        <v>1295</v>
      </c>
      <c r="C17547" t="s">
        <v>1296</v>
      </c>
      <c r="D17547" t="s">
        <v>1070</v>
      </c>
      <c r="E17547" t="s">
        <v>1071</v>
      </c>
      <c r="F17547" t="s">
        <v>1067</v>
      </c>
      <c r="G17547" t="n">
        <v>0.742630399774645</v>
      </c>
      <c r="H17547" t="n">
        <v>16702610432</v>
      </c>
      <c r="I17547" t="s">
        <v>1108</v>
      </c>
      <c r="J17547" t="s">
        <v>1087</v>
      </c>
    </row>
    <row r="17548">
      <c r="A17548" t="n">
        <v>2014</v>
      </c>
      <c r="B17548" t="s">
        <v>1295</v>
      </c>
      <c r="C17548" t="s">
        <v>1296</v>
      </c>
      <c r="D17548" t="s">
        <v>1072</v>
      </c>
      <c r="E17548" t="s">
        <v>1073</v>
      </c>
      <c r="F17548" t="s">
        <v>1067</v>
      </c>
      <c r="G17548" t="n">
        <v>0.132810916391582</v>
      </c>
      <c r="H17548" t="n">
        <v>16702610432</v>
      </c>
      <c r="I17548" t="s">
        <v>1108</v>
      </c>
      <c r="J17548" t="s">
        <v>1087</v>
      </c>
    </row>
    <row r="17549">
      <c r="A17549" t="n">
        <v>2014</v>
      </c>
      <c r="B17549" t="s">
        <v>1295</v>
      </c>
      <c r="C17549" t="s">
        <v>1296</v>
      </c>
      <c r="D17549" t="s">
        <v>1074</v>
      </c>
      <c r="E17549" t="s">
        <v>1075</v>
      </c>
      <c r="F17549" t="s">
        <v>1067</v>
      </c>
      <c r="G17549" t="n">
        <v>0.102289127124129</v>
      </c>
      <c r="H17549" t="n">
        <v>16702610432</v>
      </c>
      <c r="I17549" t="s">
        <v>1108</v>
      </c>
      <c r="J17549" t="s">
        <v>1087</v>
      </c>
    </row>
    <row r="17550">
      <c r="A17550" t="n">
        <v>2014</v>
      </c>
      <c r="B17550" t="s">
        <v>1295</v>
      </c>
      <c r="C17550" t="s">
        <v>1296</v>
      </c>
      <c r="D17550" t="s">
        <v>1076</v>
      </c>
      <c r="E17550" t="s">
        <v>1077</v>
      </c>
      <c r="F17550" t="s">
        <v>1067</v>
      </c>
      <c r="G17550" t="n">
        <v>0.993227403628205</v>
      </c>
      <c r="H17550" t="n">
        <v>16702610432</v>
      </c>
      <c r="I17550" t="s">
        <v>1108</v>
      </c>
      <c r="J17550" t="s">
        <v>1087</v>
      </c>
    </row>
    <row r="17551">
      <c r="A17551" t="n">
        <v>2014</v>
      </c>
      <c r="B17551" t="s">
        <v>1295</v>
      </c>
      <c r="C17551" t="s">
        <v>1296</v>
      </c>
      <c r="D17551" t="s">
        <v>1078</v>
      </c>
      <c r="E17551" t="s">
        <v>1079</v>
      </c>
      <c r="F17551" t="s">
        <v>1067</v>
      </c>
      <c r="G17551"/>
      <c r="H17551" t="n">
        <v>16702610432</v>
      </c>
      <c r="I17551" t="s">
        <v>1108</v>
      </c>
      <c r="J17551" t="s">
        <v>1087</v>
      </c>
    </row>
    <row r="17552">
      <c r="A17552" t="n">
        <v>2014</v>
      </c>
      <c r="B17552" t="s">
        <v>1297</v>
      </c>
      <c r="C17552" t="s">
        <v>1298</v>
      </c>
      <c r="D17552" t="s">
        <v>1065</v>
      </c>
      <c r="E17552" t="s">
        <v>1066</v>
      </c>
      <c r="F17552" t="s">
        <v>1067</v>
      </c>
      <c r="G17552" t="n">
        <v>0.00000809522101940653</v>
      </c>
      <c r="H17552" t="n">
        <v>177868160</v>
      </c>
      <c r="I17552" t="s">
        <v>1108</v>
      </c>
      <c r="J17552" t="s">
        <v>1087</v>
      </c>
    </row>
    <row r="17553">
      <c r="A17553" t="n">
        <v>2014</v>
      </c>
      <c r="B17553" t="s">
        <v>1297</v>
      </c>
      <c r="C17553" t="s">
        <v>1298</v>
      </c>
      <c r="D17553" t="s">
        <v>1070</v>
      </c>
      <c r="E17553" t="s">
        <v>1071</v>
      </c>
      <c r="F17553" t="s">
        <v>1067</v>
      </c>
      <c r="G17553" t="n">
        <v>0.00429967225355624</v>
      </c>
      <c r="H17553" t="n">
        <v>177868160</v>
      </c>
      <c r="I17553" t="s">
        <v>1108</v>
      </c>
      <c r="J17553" t="s">
        <v>1087</v>
      </c>
    </row>
    <row r="17554">
      <c r="A17554" t="n">
        <v>2014</v>
      </c>
      <c r="B17554" t="s">
        <v>1297</v>
      </c>
      <c r="C17554" t="s">
        <v>1298</v>
      </c>
      <c r="D17554" t="s">
        <v>1072</v>
      </c>
      <c r="E17554" t="s">
        <v>1073</v>
      </c>
      <c r="F17554" t="s">
        <v>1067</v>
      </c>
      <c r="G17554" t="n">
        <v>0.0602447423412317</v>
      </c>
      <c r="H17554" t="n">
        <v>177868160</v>
      </c>
      <c r="I17554" t="s">
        <v>1108</v>
      </c>
      <c r="J17554" t="s">
        <v>1087</v>
      </c>
    </row>
    <row r="17555">
      <c r="A17555" t="n">
        <v>2014</v>
      </c>
      <c r="B17555" t="s">
        <v>1297</v>
      </c>
      <c r="C17555" t="s">
        <v>1298</v>
      </c>
      <c r="D17555" t="s">
        <v>1074</v>
      </c>
      <c r="E17555" t="s">
        <v>1075</v>
      </c>
      <c r="F17555" t="s">
        <v>1067</v>
      </c>
      <c r="G17555" t="n">
        <v>0</v>
      </c>
      <c r="H17555" t="n">
        <v>177868160</v>
      </c>
      <c r="I17555" t="s">
        <v>1108</v>
      </c>
      <c r="J17555" t="s">
        <v>1087</v>
      </c>
    </row>
    <row r="17556">
      <c r="A17556" t="n">
        <v>2014</v>
      </c>
      <c r="B17556" t="s">
        <v>1297</v>
      </c>
      <c r="C17556" t="s">
        <v>1298</v>
      </c>
      <c r="D17556" t="s">
        <v>1076</v>
      </c>
      <c r="E17556" t="s">
        <v>1077</v>
      </c>
      <c r="F17556" t="s">
        <v>1067</v>
      </c>
      <c r="G17556" t="n">
        <v>0.0645525098158073</v>
      </c>
      <c r="H17556" t="n">
        <v>177868160</v>
      </c>
      <c r="I17556" t="s">
        <v>1108</v>
      </c>
      <c r="J17556" t="s">
        <v>1087</v>
      </c>
    </row>
    <row r="17557">
      <c r="A17557" t="n">
        <v>2014</v>
      </c>
      <c r="B17557" t="s">
        <v>1297</v>
      </c>
      <c r="C17557" t="s">
        <v>1298</v>
      </c>
      <c r="D17557" t="s">
        <v>1078</v>
      </c>
      <c r="E17557" t="s">
        <v>1079</v>
      </c>
      <c r="F17557" t="s">
        <v>1067</v>
      </c>
      <c r="G17557"/>
      <c r="H17557" t="n">
        <v>177868160</v>
      </c>
      <c r="I17557" t="s">
        <v>1108</v>
      </c>
      <c r="J17557" t="s">
        <v>1087</v>
      </c>
    </row>
    <row r="17558">
      <c r="A17558" t="n">
        <v>2014</v>
      </c>
      <c r="B17558" t="s">
        <v>1299</v>
      </c>
      <c r="C17558" t="s">
        <v>1300</v>
      </c>
      <c r="D17558" t="s">
        <v>1065</v>
      </c>
      <c r="E17558" t="s">
        <v>1066</v>
      </c>
      <c r="F17558" t="s">
        <v>1067</v>
      </c>
      <c r="G17558" t="n">
        <v>0</v>
      </c>
      <c r="H17558" t="n">
        <v>953170368</v>
      </c>
      <c r="I17558" t="s">
        <v>1068</v>
      </c>
      <c r="J17558" t="s">
        <v>1069</v>
      </c>
    </row>
    <row r="17559">
      <c r="A17559" t="n">
        <v>2014</v>
      </c>
      <c r="B17559" t="s">
        <v>1299</v>
      </c>
      <c r="C17559" t="s">
        <v>1300</v>
      </c>
      <c r="D17559" t="s">
        <v>1070</v>
      </c>
      <c r="E17559" t="s">
        <v>1071</v>
      </c>
      <c r="F17559" t="s">
        <v>1067</v>
      </c>
      <c r="G17559" t="n">
        <v>0</v>
      </c>
      <c r="H17559" t="n">
        <v>953170368</v>
      </c>
      <c r="I17559" t="s">
        <v>1068</v>
      </c>
      <c r="J17559" t="s">
        <v>1069</v>
      </c>
    </row>
    <row r="17560">
      <c r="A17560" t="n">
        <v>2014</v>
      </c>
      <c r="B17560" t="s">
        <v>1299</v>
      </c>
      <c r="C17560" t="s">
        <v>1300</v>
      </c>
      <c r="D17560" t="s">
        <v>1072</v>
      </c>
      <c r="E17560" t="s">
        <v>1073</v>
      </c>
      <c r="F17560" t="s">
        <v>1067</v>
      </c>
      <c r="G17560" t="n">
        <v>0</v>
      </c>
      <c r="H17560" t="n">
        <v>953170368</v>
      </c>
      <c r="I17560" t="s">
        <v>1068</v>
      </c>
      <c r="J17560" t="s">
        <v>1069</v>
      </c>
    </row>
    <row r="17561">
      <c r="A17561" t="n">
        <v>2014</v>
      </c>
      <c r="B17561" t="s">
        <v>1299</v>
      </c>
      <c r="C17561" t="s">
        <v>1300</v>
      </c>
      <c r="D17561" t="s">
        <v>1074</v>
      </c>
      <c r="E17561" t="s">
        <v>1075</v>
      </c>
      <c r="F17561" t="s">
        <v>1067</v>
      </c>
      <c r="G17561" t="n">
        <v>0</v>
      </c>
      <c r="H17561" t="n">
        <v>953170368</v>
      </c>
      <c r="I17561" t="s">
        <v>1068</v>
      </c>
      <c r="J17561" t="s">
        <v>1069</v>
      </c>
    </row>
    <row r="17562">
      <c r="A17562" t="n">
        <v>2014</v>
      </c>
      <c r="B17562" t="s">
        <v>1299</v>
      </c>
      <c r="C17562" t="s">
        <v>1300</v>
      </c>
      <c r="D17562" t="s">
        <v>1076</v>
      </c>
      <c r="E17562" t="s">
        <v>1077</v>
      </c>
      <c r="F17562" t="s">
        <v>1067</v>
      </c>
      <c r="G17562" t="n">
        <v>0</v>
      </c>
      <c r="H17562" t="n">
        <v>953170368</v>
      </c>
      <c r="I17562" t="s">
        <v>1068</v>
      </c>
      <c r="J17562" t="s">
        <v>1069</v>
      </c>
    </row>
    <row r="17563">
      <c r="A17563" t="n">
        <v>2014</v>
      </c>
      <c r="B17563" t="s">
        <v>1299</v>
      </c>
      <c r="C17563" t="s">
        <v>1300</v>
      </c>
      <c r="D17563" t="s">
        <v>1078</v>
      </c>
      <c r="E17563" t="s">
        <v>1079</v>
      </c>
      <c r="F17563" t="s">
        <v>1067</v>
      </c>
      <c r="G17563"/>
      <c r="H17563" t="n">
        <v>953170368</v>
      </c>
      <c r="I17563" t="s">
        <v>1068</v>
      </c>
      <c r="J17563" t="s">
        <v>1069</v>
      </c>
    </row>
    <row r="17564">
      <c r="A17564" t="n">
        <v>2014</v>
      </c>
      <c r="B17564" t="s">
        <v>1301</v>
      </c>
      <c r="C17564" t="s">
        <v>1302</v>
      </c>
      <c r="D17564" t="s">
        <v>1065</v>
      </c>
      <c r="E17564" t="s">
        <v>1066</v>
      </c>
      <c r="F17564" t="s">
        <v>1067</v>
      </c>
      <c r="G17564" t="n">
        <v>2.25958087904626</v>
      </c>
      <c r="H17564" t="n">
        <v>1484318179328</v>
      </c>
      <c r="I17564" t="s">
        <v>1108</v>
      </c>
      <c r="J17564" t="s">
        <v>1069</v>
      </c>
    </row>
    <row r="17565">
      <c r="A17565" t="n">
        <v>2014</v>
      </c>
      <c r="B17565" t="s">
        <v>1301</v>
      </c>
      <c r="C17565" t="s">
        <v>1302</v>
      </c>
      <c r="D17565" t="s">
        <v>1070</v>
      </c>
      <c r="E17565" t="s">
        <v>1071</v>
      </c>
      <c r="F17565" t="s">
        <v>1067</v>
      </c>
      <c r="G17565" t="n">
        <v>33.20533422313</v>
      </c>
      <c r="H17565" t="n">
        <v>1484318179328</v>
      </c>
      <c r="I17565" t="s">
        <v>1108</v>
      </c>
      <c r="J17565" t="s">
        <v>1069</v>
      </c>
    </row>
    <row r="17566">
      <c r="A17566" t="n">
        <v>2014</v>
      </c>
      <c r="B17566" t="s">
        <v>1301</v>
      </c>
      <c r="C17566" t="s">
        <v>1302</v>
      </c>
      <c r="D17566" t="s">
        <v>1072</v>
      </c>
      <c r="E17566" t="s">
        <v>1073</v>
      </c>
      <c r="F17566" t="s">
        <v>1067</v>
      </c>
      <c r="G17566" t="n">
        <v>2.25278255199702</v>
      </c>
      <c r="H17566" t="n">
        <v>1484318179328</v>
      </c>
      <c r="I17566" t="s">
        <v>1108</v>
      </c>
      <c r="J17566" t="s">
        <v>1069</v>
      </c>
    </row>
    <row r="17567">
      <c r="A17567" t="n">
        <v>2014</v>
      </c>
      <c r="B17567" t="s">
        <v>1301</v>
      </c>
      <c r="C17567" t="s">
        <v>1302</v>
      </c>
      <c r="D17567" t="s">
        <v>1074</v>
      </c>
      <c r="E17567" t="s">
        <v>1075</v>
      </c>
      <c r="F17567" t="s">
        <v>1067</v>
      </c>
      <c r="G17567" t="n">
        <v>2.26910638785409</v>
      </c>
      <c r="H17567" t="n">
        <v>1484318179328</v>
      </c>
      <c r="I17567" t="s">
        <v>1108</v>
      </c>
      <c r="J17567" t="s">
        <v>1069</v>
      </c>
    </row>
    <row r="17568">
      <c r="A17568" t="n">
        <v>2014</v>
      </c>
      <c r="B17568" t="s">
        <v>1301</v>
      </c>
      <c r="C17568" t="s">
        <v>1302</v>
      </c>
      <c r="D17568" t="s">
        <v>1076</v>
      </c>
      <c r="E17568" t="s">
        <v>1077</v>
      </c>
      <c r="F17568" t="s">
        <v>1067</v>
      </c>
      <c r="G17568" t="n">
        <v>39.9868040420274</v>
      </c>
      <c r="H17568" t="n">
        <v>1484318179328</v>
      </c>
      <c r="I17568" t="s">
        <v>1108</v>
      </c>
      <c r="J17568" t="s">
        <v>1069</v>
      </c>
    </row>
    <row r="17569">
      <c r="A17569" t="n">
        <v>2014</v>
      </c>
      <c r="B17569" t="s">
        <v>1301</v>
      </c>
      <c r="C17569" t="s">
        <v>1302</v>
      </c>
      <c r="D17569" t="s">
        <v>1078</v>
      </c>
      <c r="E17569" t="s">
        <v>1079</v>
      </c>
      <c r="F17569" t="s">
        <v>1067</v>
      </c>
      <c r="G17569"/>
      <c r="H17569" t="n">
        <v>1484318179328</v>
      </c>
      <c r="I17569" t="s">
        <v>1108</v>
      </c>
      <c r="J17569" t="s">
        <v>1069</v>
      </c>
    </row>
    <row r="17570">
      <c r="A17570" t="n">
        <v>2014</v>
      </c>
      <c r="B17570" t="s">
        <v>1303</v>
      </c>
      <c r="C17570" t="s">
        <v>1304</v>
      </c>
      <c r="D17570" t="s">
        <v>1065</v>
      </c>
      <c r="E17570" t="s">
        <v>1066</v>
      </c>
      <c r="F17570" t="s">
        <v>1067</v>
      </c>
      <c r="G17570" t="n">
        <v>5.17032527175743</v>
      </c>
      <c r="H17570" t="n">
        <v>162650193920</v>
      </c>
      <c r="I17570" t="s">
        <v>1099</v>
      </c>
      <c r="J17570" t="s">
        <v>1069</v>
      </c>
    </row>
    <row r="17571">
      <c r="A17571" t="n">
        <v>2014</v>
      </c>
      <c r="B17571" t="s">
        <v>1303</v>
      </c>
      <c r="C17571" t="s">
        <v>1304</v>
      </c>
      <c r="D17571" t="s">
        <v>1070</v>
      </c>
      <c r="E17571" t="s">
        <v>1071</v>
      </c>
      <c r="F17571" t="s">
        <v>1067</v>
      </c>
      <c r="G17571" t="n">
        <v>68.139547161164</v>
      </c>
      <c r="H17571" t="n">
        <v>162650193920</v>
      </c>
      <c r="I17571" t="s">
        <v>1099</v>
      </c>
      <c r="J17571" t="s">
        <v>1069</v>
      </c>
    </row>
    <row r="17572">
      <c r="A17572" t="n">
        <v>2014</v>
      </c>
      <c r="B17572" t="s">
        <v>1303</v>
      </c>
      <c r="C17572" t="s">
        <v>1304</v>
      </c>
      <c r="D17572" t="s">
        <v>1072</v>
      </c>
      <c r="E17572" t="s">
        <v>1073</v>
      </c>
      <c r="F17572" t="s">
        <v>1067</v>
      </c>
      <c r="G17572" t="n">
        <v>11.9593299492869</v>
      </c>
      <c r="H17572" t="n">
        <v>162650193920</v>
      </c>
      <c r="I17572" t="s">
        <v>1099</v>
      </c>
      <c r="J17572" t="s">
        <v>1069</v>
      </c>
    </row>
    <row r="17573">
      <c r="A17573" t="n">
        <v>2014</v>
      </c>
      <c r="B17573" t="s">
        <v>1303</v>
      </c>
      <c r="C17573" t="s">
        <v>1304</v>
      </c>
      <c r="D17573" t="s">
        <v>1074</v>
      </c>
      <c r="E17573" t="s">
        <v>1075</v>
      </c>
      <c r="F17573" t="s">
        <v>1067</v>
      </c>
      <c r="G17573" t="n">
        <v>29.7013649463161</v>
      </c>
      <c r="H17573" t="n">
        <v>162650193920</v>
      </c>
      <c r="I17573" t="s">
        <v>1099</v>
      </c>
      <c r="J17573" t="s">
        <v>1069</v>
      </c>
    </row>
    <row r="17574">
      <c r="A17574" t="n">
        <v>2014</v>
      </c>
      <c r="B17574" t="s">
        <v>1303</v>
      </c>
      <c r="C17574" t="s">
        <v>1304</v>
      </c>
      <c r="D17574" t="s">
        <v>1076</v>
      </c>
      <c r="E17574" t="s">
        <v>1077</v>
      </c>
      <c r="F17574" t="s">
        <v>1067</v>
      </c>
      <c r="G17574" t="n">
        <v>114.970567328524</v>
      </c>
      <c r="H17574" t="n">
        <v>162650193920</v>
      </c>
      <c r="I17574" t="s">
        <v>1099</v>
      </c>
      <c r="J17574" t="s">
        <v>1069</v>
      </c>
    </row>
    <row r="17575">
      <c r="A17575" t="n">
        <v>2014</v>
      </c>
      <c r="B17575" t="s">
        <v>1303</v>
      </c>
      <c r="C17575" t="s">
        <v>1304</v>
      </c>
      <c r="D17575" t="s">
        <v>1078</v>
      </c>
      <c r="E17575" t="s">
        <v>1079</v>
      </c>
      <c r="F17575" t="s">
        <v>1067</v>
      </c>
      <c r="G17575"/>
      <c r="H17575" t="n">
        <v>162650193920</v>
      </c>
      <c r="I17575" t="s">
        <v>1099</v>
      </c>
      <c r="J17575" t="s">
        <v>1069</v>
      </c>
    </row>
    <row r="17576">
      <c r="A17576" t="n">
        <v>2014</v>
      </c>
      <c r="B17576" t="s">
        <v>1305</v>
      </c>
      <c r="C17576" t="s">
        <v>1306</v>
      </c>
      <c r="D17576" t="s">
        <v>1065</v>
      </c>
      <c r="E17576" t="s">
        <v>1066</v>
      </c>
      <c r="F17576" t="s">
        <v>1067</v>
      </c>
      <c r="G17576" t="n">
        <v>0.0221039080230034</v>
      </c>
      <c r="H17576" t="n">
        <v>13279248384</v>
      </c>
      <c r="I17576" t="s">
        <v>1108</v>
      </c>
      <c r="J17576" t="s">
        <v>1087</v>
      </c>
    </row>
    <row r="17577">
      <c r="A17577" t="n">
        <v>2014</v>
      </c>
      <c r="B17577" t="s">
        <v>1305</v>
      </c>
      <c r="C17577" t="s">
        <v>1306</v>
      </c>
      <c r="D17577" t="s">
        <v>1070</v>
      </c>
      <c r="E17577" t="s">
        <v>1071</v>
      </c>
      <c r="F17577" t="s">
        <v>1067</v>
      </c>
      <c r="G17577" t="n">
        <v>0.479907154134403</v>
      </c>
      <c r="H17577" t="n">
        <v>13279248384</v>
      </c>
      <c r="I17577" t="s">
        <v>1108</v>
      </c>
      <c r="J17577" t="s">
        <v>1087</v>
      </c>
    </row>
    <row r="17578">
      <c r="A17578" t="n">
        <v>2014</v>
      </c>
      <c r="B17578" t="s">
        <v>1305</v>
      </c>
      <c r="C17578" t="s">
        <v>1306</v>
      </c>
      <c r="D17578" t="s">
        <v>1072</v>
      </c>
      <c r="E17578" t="s">
        <v>1073</v>
      </c>
      <c r="F17578" t="s">
        <v>1067</v>
      </c>
      <c r="G17578" t="n">
        <v>0.0658587343874446</v>
      </c>
      <c r="H17578" t="n">
        <v>13279248384</v>
      </c>
      <c r="I17578" t="s">
        <v>1108</v>
      </c>
      <c r="J17578" t="s">
        <v>1087</v>
      </c>
    </row>
    <row r="17579">
      <c r="A17579" t="n">
        <v>2014</v>
      </c>
      <c r="B17579" t="s">
        <v>1305</v>
      </c>
      <c r="C17579" t="s">
        <v>1306</v>
      </c>
      <c r="D17579" t="s">
        <v>1074</v>
      </c>
      <c r="E17579" t="s">
        <v>1075</v>
      </c>
      <c r="F17579" t="s">
        <v>1067</v>
      </c>
      <c r="G17579" t="n">
        <v>0.048956900213442</v>
      </c>
      <c r="H17579" t="n">
        <v>13279248384</v>
      </c>
      <c r="I17579" t="s">
        <v>1108</v>
      </c>
      <c r="J17579" t="s">
        <v>1087</v>
      </c>
    </row>
    <row r="17580">
      <c r="A17580" t="n">
        <v>2014</v>
      </c>
      <c r="B17580" t="s">
        <v>1305</v>
      </c>
      <c r="C17580" t="s">
        <v>1306</v>
      </c>
      <c r="D17580" t="s">
        <v>1076</v>
      </c>
      <c r="E17580" t="s">
        <v>1077</v>
      </c>
      <c r="F17580" t="s">
        <v>1067</v>
      </c>
      <c r="G17580" t="n">
        <v>0.616826696758293</v>
      </c>
      <c r="H17580" t="n">
        <v>13279248384</v>
      </c>
      <c r="I17580" t="s">
        <v>1108</v>
      </c>
      <c r="J17580" t="s">
        <v>1087</v>
      </c>
    </row>
    <row r="17581">
      <c r="A17581" t="n">
        <v>2014</v>
      </c>
      <c r="B17581" t="s">
        <v>1305</v>
      </c>
      <c r="C17581" t="s">
        <v>1306</v>
      </c>
      <c r="D17581" t="s">
        <v>1078</v>
      </c>
      <c r="E17581" t="s">
        <v>1079</v>
      </c>
      <c r="F17581" t="s">
        <v>1067</v>
      </c>
      <c r="G17581"/>
      <c r="H17581" t="n">
        <v>13279248384</v>
      </c>
      <c r="I17581" t="s">
        <v>1108</v>
      </c>
      <c r="J17581" t="s">
        <v>1087</v>
      </c>
    </row>
    <row r="17582">
      <c r="A17582" t="n">
        <v>2014</v>
      </c>
      <c r="B17582" t="s">
        <v>1307</v>
      </c>
      <c r="C17582" t="s">
        <v>1308</v>
      </c>
      <c r="D17582" t="s">
        <v>1065</v>
      </c>
      <c r="E17582" t="s">
        <v>1066</v>
      </c>
      <c r="F17582" t="s">
        <v>1067</v>
      </c>
      <c r="G17582" t="n">
        <v>0</v>
      </c>
      <c r="H17582" t="n">
        <v>48095268864</v>
      </c>
      <c r="I17582" t="s">
        <v>1099</v>
      </c>
      <c r="J17582" t="s">
        <v>1087</v>
      </c>
    </row>
    <row r="17583">
      <c r="A17583" t="n">
        <v>2014</v>
      </c>
      <c r="B17583" t="s">
        <v>1307</v>
      </c>
      <c r="C17583" t="s">
        <v>1308</v>
      </c>
      <c r="D17583" t="s">
        <v>1070</v>
      </c>
      <c r="E17583" t="s">
        <v>1071</v>
      </c>
      <c r="F17583" t="s">
        <v>1067</v>
      </c>
      <c r="G17583" t="n">
        <v>0</v>
      </c>
      <c r="H17583" t="n">
        <v>48095268864</v>
      </c>
      <c r="I17583" t="s">
        <v>1099</v>
      </c>
      <c r="J17583" t="s">
        <v>1087</v>
      </c>
    </row>
    <row r="17584">
      <c r="A17584" t="n">
        <v>2014</v>
      </c>
      <c r="B17584" t="s">
        <v>1307</v>
      </c>
      <c r="C17584" t="s">
        <v>1308</v>
      </c>
      <c r="D17584" t="s">
        <v>1072</v>
      </c>
      <c r="E17584" t="s">
        <v>1073</v>
      </c>
      <c r="F17584" t="s">
        <v>1067</v>
      </c>
      <c r="G17584" t="n">
        <v>0</v>
      </c>
      <c r="H17584" t="n">
        <v>48095268864</v>
      </c>
      <c r="I17584" t="s">
        <v>1099</v>
      </c>
      <c r="J17584" t="s">
        <v>1087</v>
      </c>
    </row>
    <row r="17585">
      <c r="A17585" t="n">
        <v>2014</v>
      </c>
      <c r="B17585" t="s">
        <v>1307</v>
      </c>
      <c r="C17585" t="s">
        <v>1308</v>
      </c>
      <c r="D17585" t="s">
        <v>1074</v>
      </c>
      <c r="E17585" t="s">
        <v>1075</v>
      </c>
      <c r="F17585" t="s">
        <v>1067</v>
      </c>
      <c r="G17585" t="n">
        <v>0</v>
      </c>
      <c r="H17585" t="n">
        <v>48095268864</v>
      </c>
      <c r="I17585" t="s">
        <v>1099</v>
      </c>
      <c r="J17585" t="s">
        <v>1087</v>
      </c>
    </row>
    <row r="17586">
      <c r="A17586" t="n">
        <v>2014</v>
      </c>
      <c r="B17586" t="s">
        <v>1307</v>
      </c>
      <c r="C17586" t="s">
        <v>1308</v>
      </c>
      <c r="D17586" t="s">
        <v>1076</v>
      </c>
      <c r="E17586" t="s">
        <v>1077</v>
      </c>
      <c r="F17586" t="s">
        <v>1067</v>
      </c>
      <c r="G17586" t="n">
        <v>0</v>
      </c>
      <c r="H17586" t="n">
        <v>48095268864</v>
      </c>
      <c r="I17586" t="s">
        <v>1099</v>
      </c>
      <c r="J17586" t="s">
        <v>1087</v>
      </c>
    </row>
    <row r="17587">
      <c r="A17587" t="n">
        <v>2014</v>
      </c>
      <c r="B17587" t="s">
        <v>1307</v>
      </c>
      <c r="C17587" t="s">
        <v>1308</v>
      </c>
      <c r="D17587" t="s">
        <v>1078</v>
      </c>
      <c r="E17587" t="s">
        <v>1079</v>
      </c>
      <c r="F17587" t="s">
        <v>1067</v>
      </c>
      <c r="G17587"/>
      <c r="H17587" t="n">
        <v>48095268864</v>
      </c>
      <c r="I17587" t="s">
        <v>1099</v>
      </c>
      <c r="J17587" t="s">
        <v>1087</v>
      </c>
    </row>
    <row r="17588">
      <c r="A17588" t="n">
        <v>2014</v>
      </c>
      <c r="B17588" t="s">
        <v>1309</v>
      </c>
      <c r="C17588" t="s">
        <v>1310</v>
      </c>
      <c r="D17588" t="s">
        <v>1065</v>
      </c>
      <c r="E17588" t="s">
        <v>1066</v>
      </c>
      <c r="F17588" t="s">
        <v>1067</v>
      </c>
      <c r="G17588" t="n">
        <v>0</v>
      </c>
      <c r="H17588" t="n">
        <v>3225651968</v>
      </c>
      <c r="I17588" t="s">
        <v>1086</v>
      </c>
      <c r="J17588" t="s">
        <v>1083</v>
      </c>
    </row>
    <row r="17589">
      <c r="A17589" t="n">
        <v>2014</v>
      </c>
      <c r="B17589" t="s">
        <v>1309</v>
      </c>
      <c r="C17589" t="s">
        <v>1310</v>
      </c>
      <c r="D17589" t="s">
        <v>1070</v>
      </c>
      <c r="E17589" t="s">
        <v>1071</v>
      </c>
      <c r="F17589" t="s">
        <v>1067</v>
      </c>
      <c r="G17589" t="n">
        <v>0</v>
      </c>
      <c r="H17589" t="n">
        <v>3225651968</v>
      </c>
      <c r="I17589" t="s">
        <v>1086</v>
      </c>
      <c r="J17589" t="s">
        <v>1083</v>
      </c>
    </row>
    <row r="17590">
      <c r="A17590" t="n">
        <v>2014</v>
      </c>
      <c r="B17590" t="s">
        <v>1309</v>
      </c>
      <c r="C17590" t="s">
        <v>1310</v>
      </c>
      <c r="D17590" t="s">
        <v>1072</v>
      </c>
      <c r="E17590" t="s">
        <v>1073</v>
      </c>
      <c r="F17590" t="s">
        <v>1067</v>
      </c>
      <c r="G17590" t="n">
        <v>0</v>
      </c>
      <c r="H17590" t="n">
        <v>3225651968</v>
      </c>
      <c r="I17590" t="s">
        <v>1086</v>
      </c>
      <c r="J17590" t="s">
        <v>1083</v>
      </c>
    </row>
    <row r="17591">
      <c r="A17591" t="n">
        <v>2014</v>
      </c>
      <c r="B17591" t="s">
        <v>1309</v>
      </c>
      <c r="C17591" t="s">
        <v>1310</v>
      </c>
      <c r="D17591" t="s">
        <v>1074</v>
      </c>
      <c r="E17591" t="s">
        <v>1075</v>
      </c>
      <c r="F17591" t="s">
        <v>1067</v>
      </c>
      <c r="G17591" t="n">
        <v>0</v>
      </c>
      <c r="H17591" t="n">
        <v>3225651968</v>
      </c>
      <c r="I17591" t="s">
        <v>1086</v>
      </c>
      <c r="J17591" t="s">
        <v>1083</v>
      </c>
    </row>
    <row r="17592">
      <c r="A17592" t="n">
        <v>2014</v>
      </c>
      <c r="B17592" t="s">
        <v>1309</v>
      </c>
      <c r="C17592" t="s">
        <v>1310</v>
      </c>
      <c r="D17592" t="s">
        <v>1076</v>
      </c>
      <c r="E17592" t="s">
        <v>1077</v>
      </c>
      <c r="F17592" t="s">
        <v>1067</v>
      </c>
      <c r="G17592" t="n">
        <v>0</v>
      </c>
      <c r="H17592" t="n">
        <v>3225651968</v>
      </c>
      <c r="I17592" t="s">
        <v>1086</v>
      </c>
      <c r="J17592" t="s">
        <v>1083</v>
      </c>
    </row>
    <row r="17593">
      <c r="A17593" t="n">
        <v>2014</v>
      </c>
      <c r="B17593" t="s">
        <v>1309</v>
      </c>
      <c r="C17593" t="s">
        <v>1310</v>
      </c>
      <c r="D17593" t="s">
        <v>1078</v>
      </c>
      <c r="E17593" t="s">
        <v>1079</v>
      </c>
      <c r="F17593" t="s">
        <v>1067</v>
      </c>
      <c r="G17593"/>
      <c r="H17593" t="n">
        <v>3225651968</v>
      </c>
      <c r="I17593" t="s">
        <v>1086</v>
      </c>
      <c r="J17593" t="s">
        <v>1083</v>
      </c>
    </row>
    <row r="17594">
      <c r="A17594" t="n">
        <v>2014</v>
      </c>
      <c r="B17594" t="s">
        <v>1311</v>
      </c>
      <c r="C17594" t="s">
        <v>1312</v>
      </c>
      <c r="D17594" t="s">
        <v>1065</v>
      </c>
      <c r="E17594" t="s">
        <v>1066</v>
      </c>
      <c r="F17594" t="s">
        <v>1067</v>
      </c>
      <c r="G17594" t="n">
        <v>0.918207547197522</v>
      </c>
      <c r="H17594" t="n">
        <v>57372352512</v>
      </c>
      <c r="I17594" t="s">
        <v>1099</v>
      </c>
      <c r="J17594" t="s">
        <v>1091</v>
      </c>
    </row>
    <row r="17595">
      <c r="A17595" t="n">
        <v>2014</v>
      </c>
      <c r="B17595" t="s">
        <v>1311</v>
      </c>
      <c r="C17595" t="s">
        <v>1312</v>
      </c>
      <c r="D17595" t="s">
        <v>1070</v>
      </c>
      <c r="E17595" t="s">
        <v>1071</v>
      </c>
      <c r="F17595" t="s">
        <v>1067</v>
      </c>
      <c r="G17595" t="n">
        <v>16.2722212258071</v>
      </c>
      <c r="H17595" t="n">
        <v>57372352512</v>
      </c>
      <c r="I17595" t="s">
        <v>1099</v>
      </c>
      <c r="J17595" t="s">
        <v>1091</v>
      </c>
    </row>
    <row r="17596">
      <c r="A17596" t="n">
        <v>2014</v>
      </c>
      <c r="B17596" t="s">
        <v>1311</v>
      </c>
      <c r="C17596" t="s">
        <v>1312</v>
      </c>
      <c r="D17596" t="s">
        <v>1072</v>
      </c>
      <c r="E17596" t="s">
        <v>1073</v>
      </c>
      <c r="F17596" t="s">
        <v>1067</v>
      </c>
      <c r="G17596" t="n">
        <v>1.940400444774</v>
      </c>
      <c r="H17596" t="n">
        <v>57372352512</v>
      </c>
      <c r="I17596" t="s">
        <v>1099</v>
      </c>
      <c r="J17596" t="s">
        <v>1091</v>
      </c>
    </row>
    <row r="17597">
      <c r="A17597" t="n">
        <v>2014</v>
      </c>
      <c r="B17597" t="s">
        <v>1311</v>
      </c>
      <c r="C17597" t="s">
        <v>1312</v>
      </c>
      <c r="D17597" t="s">
        <v>1074</v>
      </c>
      <c r="E17597" t="s">
        <v>1075</v>
      </c>
      <c r="F17597" t="s">
        <v>1067</v>
      </c>
      <c r="G17597" t="n">
        <v>3.41925801763618</v>
      </c>
      <c r="H17597" t="n">
        <v>57372352512</v>
      </c>
      <c r="I17597" t="s">
        <v>1099</v>
      </c>
      <c r="J17597" t="s">
        <v>1091</v>
      </c>
    </row>
    <row r="17598">
      <c r="A17598" t="n">
        <v>2014</v>
      </c>
      <c r="B17598" t="s">
        <v>1311</v>
      </c>
      <c r="C17598" t="s">
        <v>1312</v>
      </c>
      <c r="D17598" t="s">
        <v>1076</v>
      </c>
      <c r="E17598" t="s">
        <v>1077</v>
      </c>
      <c r="F17598" t="s">
        <v>1067</v>
      </c>
      <c r="G17598" t="n">
        <v>22.5500872354148</v>
      </c>
      <c r="H17598" t="n">
        <v>57372352512</v>
      </c>
      <c r="I17598" t="s">
        <v>1099</v>
      </c>
      <c r="J17598" t="s">
        <v>1091</v>
      </c>
    </row>
    <row r="17599">
      <c r="A17599" t="n">
        <v>2014</v>
      </c>
      <c r="B17599" t="s">
        <v>1311</v>
      </c>
      <c r="C17599" t="s">
        <v>1312</v>
      </c>
      <c r="D17599" t="s">
        <v>1078</v>
      </c>
      <c r="E17599" t="s">
        <v>1079</v>
      </c>
      <c r="F17599" t="s">
        <v>1067</v>
      </c>
      <c r="G17599"/>
      <c r="H17599" t="n">
        <v>57372352512</v>
      </c>
      <c r="I17599" t="s">
        <v>1099</v>
      </c>
      <c r="J17599" t="s">
        <v>1091</v>
      </c>
    </row>
    <row r="17600">
      <c r="A17600" t="n">
        <v>2014</v>
      </c>
      <c r="B17600" t="s">
        <v>1313</v>
      </c>
      <c r="C17600" t="s">
        <v>1314</v>
      </c>
      <c r="D17600" t="s">
        <v>1065</v>
      </c>
      <c r="E17600" t="s">
        <v>1066</v>
      </c>
      <c r="F17600" t="s">
        <v>1067</v>
      </c>
      <c r="G17600" t="n">
        <v>0</v>
      </c>
      <c r="H17600" t="n">
        <v>1749296256</v>
      </c>
      <c r="I17600" t="s">
        <v>1068</v>
      </c>
      <c r="J17600" t="s">
        <v>1091</v>
      </c>
    </row>
    <row r="17601">
      <c r="A17601" t="n">
        <v>2014</v>
      </c>
      <c r="B17601" t="s">
        <v>1313</v>
      </c>
      <c r="C17601" t="s">
        <v>1314</v>
      </c>
      <c r="D17601" t="s">
        <v>1070</v>
      </c>
      <c r="E17601" t="s">
        <v>1071</v>
      </c>
      <c r="F17601" t="s">
        <v>1067</v>
      </c>
      <c r="G17601" t="n">
        <v>0</v>
      </c>
      <c r="H17601" t="n">
        <v>1749296256</v>
      </c>
      <c r="I17601" t="s">
        <v>1068</v>
      </c>
      <c r="J17601" t="s">
        <v>1091</v>
      </c>
    </row>
    <row r="17602">
      <c r="A17602" t="n">
        <v>2014</v>
      </c>
      <c r="B17602" t="s">
        <v>1313</v>
      </c>
      <c r="C17602" t="s">
        <v>1314</v>
      </c>
      <c r="D17602" t="s">
        <v>1072</v>
      </c>
      <c r="E17602" t="s">
        <v>1073</v>
      </c>
      <c r="F17602" t="s">
        <v>1067</v>
      </c>
      <c r="G17602" t="n">
        <v>0</v>
      </c>
      <c r="H17602" t="n">
        <v>1749296256</v>
      </c>
      <c r="I17602" t="s">
        <v>1068</v>
      </c>
      <c r="J17602" t="s">
        <v>1091</v>
      </c>
    </row>
    <row r="17603">
      <c r="A17603" t="n">
        <v>2014</v>
      </c>
      <c r="B17603" t="s">
        <v>1313</v>
      </c>
      <c r="C17603" t="s">
        <v>1314</v>
      </c>
      <c r="D17603" t="s">
        <v>1074</v>
      </c>
      <c r="E17603" t="s">
        <v>1075</v>
      </c>
      <c r="F17603" t="s">
        <v>1067</v>
      </c>
      <c r="G17603" t="n">
        <v>0</v>
      </c>
      <c r="H17603" t="n">
        <v>1749296256</v>
      </c>
      <c r="I17603" t="s">
        <v>1068</v>
      </c>
      <c r="J17603" t="s">
        <v>1091</v>
      </c>
    </row>
    <row r="17604">
      <c r="A17604" t="n">
        <v>2014</v>
      </c>
      <c r="B17604" t="s">
        <v>1313</v>
      </c>
      <c r="C17604" t="s">
        <v>1314</v>
      </c>
      <c r="D17604" t="s">
        <v>1076</v>
      </c>
      <c r="E17604" t="s">
        <v>1077</v>
      </c>
      <c r="F17604" t="s">
        <v>1067</v>
      </c>
      <c r="G17604" t="n">
        <v>0</v>
      </c>
      <c r="H17604" t="n">
        <v>1749296256</v>
      </c>
      <c r="I17604" t="s">
        <v>1068</v>
      </c>
      <c r="J17604" t="s">
        <v>1091</v>
      </c>
    </row>
    <row r="17605">
      <c r="A17605" t="n">
        <v>2014</v>
      </c>
      <c r="B17605" t="s">
        <v>1313</v>
      </c>
      <c r="C17605" t="s">
        <v>1314</v>
      </c>
      <c r="D17605" t="s">
        <v>1078</v>
      </c>
      <c r="E17605" t="s">
        <v>1079</v>
      </c>
      <c r="F17605" t="s">
        <v>1067</v>
      </c>
      <c r="G17605"/>
      <c r="H17605" t="n">
        <v>1749296256</v>
      </c>
      <c r="I17605" t="s">
        <v>1068</v>
      </c>
      <c r="J17605" t="s">
        <v>1091</v>
      </c>
    </row>
    <row r="17606">
      <c r="A17606" t="n">
        <v>2014</v>
      </c>
      <c r="B17606" t="s">
        <v>1315</v>
      </c>
      <c r="C17606" t="s">
        <v>1316</v>
      </c>
      <c r="D17606" t="s">
        <v>1065</v>
      </c>
      <c r="E17606" t="s">
        <v>1066</v>
      </c>
      <c r="F17606" t="s">
        <v>1067</v>
      </c>
      <c r="G17606" t="n">
        <v>0</v>
      </c>
      <c r="H17606" t="n">
        <v>6657532928</v>
      </c>
      <c r="I17606" t="s">
        <v>1090</v>
      </c>
      <c r="J17606" t="s">
        <v>1069</v>
      </c>
    </row>
    <row r="17607">
      <c r="A17607" t="n">
        <v>2014</v>
      </c>
      <c r="B17607" t="s">
        <v>1315</v>
      </c>
      <c r="C17607" t="s">
        <v>1316</v>
      </c>
      <c r="D17607" t="s">
        <v>1070</v>
      </c>
      <c r="E17607" t="s">
        <v>1071</v>
      </c>
      <c r="F17607" t="s">
        <v>1067</v>
      </c>
      <c r="G17607" t="n">
        <v>0</v>
      </c>
      <c r="H17607" t="n">
        <v>6657532928</v>
      </c>
      <c r="I17607" t="s">
        <v>1090</v>
      </c>
      <c r="J17607" t="s">
        <v>1069</v>
      </c>
    </row>
    <row r="17608">
      <c r="A17608" t="n">
        <v>2014</v>
      </c>
      <c r="B17608" t="s">
        <v>1315</v>
      </c>
      <c r="C17608" t="s">
        <v>1316</v>
      </c>
      <c r="D17608" t="s">
        <v>1072</v>
      </c>
      <c r="E17608" t="s">
        <v>1073</v>
      </c>
      <c r="F17608" t="s">
        <v>1067</v>
      </c>
      <c r="G17608" t="n">
        <v>0</v>
      </c>
      <c r="H17608" t="n">
        <v>6657532928</v>
      </c>
      <c r="I17608" t="s">
        <v>1090</v>
      </c>
      <c r="J17608" t="s">
        <v>1069</v>
      </c>
    </row>
    <row r="17609">
      <c r="A17609" t="n">
        <v>2014</v>
      </c>
      <c r="B17609" t="s">
        <v>1315</v>
      </c>
      <c r="C17609" t="s">
        <v>1316</v>
      </c>
      <c r="D17609" t="s">
        <v>1074</v>
      </c>
      <c r="E17609" t="s">
        <v>1075</v>
      </c>
      <c r="F17609" t="s">
        <v>1067</v>
      </c>
      <c r="G17609" t="n">
        <v>0</v>
      </c>
      <c r="H17609" t="n">
        <v>6657532928</v>
      </c>
      <c r="I17609" t="s">
        <v>1090</v>
      </c>
      <c r="J17609" t="s">
        <v>1069</v>
      </c>
    </row>
    <row r="17610">
      <c r="A17610" t="n">
        <v>2014</v>
      </c>
      <c r="B17610" t="s">
        <v>1315</v>
      </c>
      <c r="C17610" t="s">
        <v>1316</v>
      </c>
      <c r="D17610" t="s">
        <v>1076</v>
      </c>
      <c r="E17610" t="s">
        <v>1077</v>
      </c>
      <c r="F17610" t="s">
        <v>1067</v>
      </c>
      <c r="G17610" t="n">
        <v>0</v>
      </c>
      <c r="H17610" t="n">
        <v>6657532928</v>
      </c>
      <c r="I17610" t="s">
        <v>1090</v>
      </c>
      <c r="J17610" t="s">
        <v>1069</v>
      </c>
    </row>
    <row r="17611">
      <c r="A17611" t="n">
        <v>2014</v>
      </c>
      <c r="B17611" t="s">
        <v>1315</v>
      </c>
      <c r="C17611" t="s">
        <v>1316</v>
      </c>
      <c r="D17611" t="s">
        <v>1078</v>
      </c>
      <c r="E17611" t="s">
        <v>1079</v>
      </c>
      <c r="F17611" t="s">
        <v>1067</v>
      </c>
      <c r="G17611"/>
      <c r="H17611" t="n">
        <v>6657532928</v>
      </c>
      <c r="I17611" t="s">
        <v>1090</v>
      </c>
      <c r="J17611" t="s">
        <v>1069</v>
      </c>
    </row>
    <row r="17612">
      <c r="A17612" t="n">
        <v>2014</v>
      </c>
      <c r="B17612" t="s">
        <v>1317</v>
      </c>
      <c r="C17612" t="s">
        <v>1318</v>
      </c>
      <c r="D17612" t="s">
        <v>1065</v>
      </c>
      <c r="E17612" t="s">
        <v>1066</v>
      </c>
      <c r="F17612" t="s">
        <v>1067</v>
      </c>
      <c r="G17612" t="n">
        <v>0.088375146052229</v>
      </c>
      <c r="H17612" t="n">
        <v>82528534528</v>
      </c>
      <c r="I17612" t="s">
        <v>1082</v>
      </c>
      <c r="J17612" t="s">
        <v>1087</v>
      </c>
    </row>
    <row r="17613">
      <c r="A17613" t="n">
        <v>2014</v>
      </c>
      <c r="B17613" t="s">
        <v>1317</v>
      </c>
      <c r="C17613" t="s">
        <v>1318</v>
      </c>
      <c r="D17613" t="s">
        <v>1070</v>
      </c>
      <c r="E17613" t="s">
        <v>1071</v>
      </c>
      <c r="F17613" t="s">
        <v>1067</v>
      </c>
      <c r="G17613" t="n">
        <v>1.13575505099516</v>
      </c>
      <c r="H17613" t="n">
        <v>82528534528</v>
      </c>
      <c r="I17613" t="s">
        <v>1082</v>
      </c>
      <c r="J17613" t="s">
        <v>1087</v>
      </c>
    </row>
    <row r="17614">
      <c r="A17614" t="n">
        <v>2014</v>
      </c>
      <c r="B17614" t="s">
        <v>1317</v>
      </c>
      <c r="C17614" t="s">
        <v>1318</v>
      </c>
      <c r="D17614" t="s">
        <v>1072</v>
      </c>
      <c r="E17614" t="s">
        <v>1073</v>
      </c>
      <c r="F17614" t="s">
        <v>1067</v>
      </c>
      <c r="G17614" t="n">
        <v>0.654759614101145</v>
      </c>
      <c r="H17614" t="n">
        <v>82528534528</v>
      </c>
      <c r="I17614" t="s">
        <v>1082</v>
      </c>
      <c r="J17614" t="s">
        <v>1087</v>
      </c>
    </row>
    <row r="17615">
      <c r="A17615" t="n">
        <v>2014</v>
      </c>
      <c r="B17615" t="s">
        <v>1317</v>
      </c>
      <c r="C17615" t="s">
        <v>1318</v>
      </c>
      <c r="D17615" t="s">
        <v>1074</v>
      </c>
      <c r="E17615" t="s">
        <v>1075</v>
      </c>
      <c r="F17615" t="s">
        <v>1067</v>
      </c>
      <c r="G17615" t="n">
        <v>0.433283042935674</v>
      </c>
      <c r="H17615" t="n">
        <v>82528534528</v>
      </c>
      <c r="I17615" t="s">
        <v>1082</v>
      </c>
      <c r="J17615" t="s">
        <v>1087</v>
      </c>
    </row>
    <row r="17616">
      <c r="A17616" t="n">
        <v>2014</v>
      </c>
      <c r="B17616" t="s">
        <v>1317</v>
      </c>
      <c r="C17616" t="s">
        <v>1318</v>
      </c>
      <c r="D17616" t="s">
        <v>1076</v>
      </c>
      <c r="E17616" t="s">
        <v>1077</v>
      </c>
      <c r="F17616" t="s">
        <v>1067</v>
      </c>
      <c r="G17616" t="n">
        <v>2.31217285408421</v>
      </c>
      <c r="H17616" t="n">
        <v>82528534528</v>
      </c>
      <c r="I17616" t="s">
        <v>1082</v>
      </c>
      <c r="J17616" t="s">
        <v>1087</v>
      </c>
    </row>
    <row r="17617">
      <c r="A17617" t="n">
        <v>2014</v>
      </c>
      <c r="B17617" t="s">
        <v>1317</v>
      </c>
      <c r="C17617" t="s">
        <v>1318</v>
      </c>
      <c r="D17617" t="s">
        <v>1078</v>
      </c>
      <c r="E17617" t="s">
        <v>1079</v>
      </c>
      <c r="F17617" t="s">
        <v>1067</v>
      </c>
      <c r="G17617"/>
      <c r="H17617" t="n">
        <v>82528534528</v>
      </c>
      <c r="I17617" t="s">
        <v>1082</v>
      </c>
      <c r="J17617" t="s">
        <v>1087</v>
      </c>
    </row>
    <row r="17618">
      <c r="A17618" t="n">
        <v>2014</v>
      </c>
      <c r="B17618" t="s">
        <v>1319</v>
      </c>
      <c r="C17618" t="s">
        <v>1320</v>
      </c>
      <c r="D17618" t="s">
        <v>1065</v>
      </c>
      <c r="E17618" t="s">
        <v>1066</v>
      </c>
      <c r="F17618" t="s">
        <v>1067</v>
      </c>
      <c r="G17618" t="n">
        <v>0.000702875716051845</v>
      </c>
      <c r="H17618" t="n">
        <v>2441063168</v>
      </c>
      <c r="I17618" t="s">
        <v>1086</v>
      </c>
      <c r="J17618" t="s">
        <v>1087</v>
      </c>
    </row>
    <row r="17619">
      <c r="A17619" t="n">
        <v>2014</v>
      </c>
      <c r="B17619" t="s">
        <v>1319</v>
      </c>
      <c r="C17619" t="s">
        <v>1320</v>
      </c>
      <c r="D17619" t="s">
        <v>1070</v>
      </c>
      <c r="E17619" t="s">
        <v>1071</v>
      </c>
      <c r="F17619" t="s">
        <v>1067</v>
      </c>
      <c r="G17619" t="n">
        <v>0.0134120208102746</v>
      </c>
      <c r="H17619" t="n">
        <v>2441063168</v>
      </c>
      <c r="I17619" t="s">
        <v>1086</v>
      </c>
      <c r="J17619" t="s">
        <v>1087</v>
      </c>
    </row>
    <row r="17620">
      <c r="A17620" t="n">
        <v>2014</v>
      </c>
      <c r="B17620" t="s">
        <v>1319</v>
      </c>
      <c r="C17620" t="s">
        <v>1320</v>
      </c>
      <c r="D17620" t="s">
        <v>1072</v>
      </c>
      <c r="E17620" t="s">
        <v>1073</v>
      </c>
      <c r="F17620" t="s">
        <v>1067</v>
      </c>
      <c r="G17620" t="n">
        <v>0.0488677673029608</v>
      </c>
      <c r="H17620" t="n">
        <v>2441063168</v>
      </c>
      <c r="I17620" t="s">
        <v>1086</v>
      </c>
      <c r="J17620" t="s">
        <v>1087</v>
      </c>
    </row>
    <row r="17621">
      <c r="A17621" t="n">
        <v>2014</v>
      </c>
      <c r="B17621" t="s">
        <v>1319</v>
      </c>
      <c r="C17621" t="s">
        <v>1320</v>
      </c>
      <c r="D17621" t="s">
        <v>1074</v>
      </c>
      <c r="E17621" t="s">
        <v>1075</v>
      </c>
      <c r="F17621" t="s">
        <v>1067</v>
      </c>
      <c r="G17621" t="n">
        <v>0</v>
      </c>
      <c r="H17621" t="n">
        <v>2441063168</v>
      </c>
      <c r="I17621" t="s">
        <v>1086</v>
      </c>
      <c r="J17621" t="s">
        <v>1087</v>
      </c>
    </row>
    <row r="17622">
      <c r="A17622" t="n">
        <v>2014</v>
      </c>
      <c r="B17622" t="s">
        <v>1319</v>
      </c>
      <c r="C17622" t="s">
        <v>1320</v>
      </c>
      <c r="D17622" t="s">
        <v>1076</v>
      </c>
      <c r="E17622" t="s">
        <v>1077</v>
      </c>
      <c r="F17622" t="s">
        <v>1067</v>
      </c>
      <c r="G17622" t="n">
        <v>0.0629826638292872</v>
      </c>
      <c r="H17622" t="n">
        <v>2441063168</v>
      </c>
      <c r="I17622" t="s">
        <v>1086</v>
      </c>
      <c r="J17622" t="s">
        <v>1087</v>
      </c>
    </row>
    <row r="17623">
      <c r="A17623" t="n">
        <v>2014</v>
      </c>
      <c r="B17623" t="s">
        <v>1319</v>
      </c>
      <c r="C17623" t="s">
        <v>1320</v>
      </c>
      <c r="D17623" t="s">
        <v>1078</v>
      </c>
      <c r="E17623" t="s">
        <v>1079</v>
      </c>
      <c r="F17623" t="s">
        <v>1067</v>
      </c>
      <c r="G17623"/>
      <c r="H17623" t="n">
        <v>2441063168</v>
      </c>
      <c r="I17623" t="s">
        <v>1086</v>
      </c>
      <c r="J17623" t="s">
        <v>1087</v>
      </c>
    </row>
    <row r="17624">
      <c r="A17624" t="n">
        <v>2014</v>
      </c>
      <c r="B17624" t="s">
        <v>1321</v>
      </c>
      <c r="C17624" t="s">
        <v>1322</v>
      </c>
      <c r="D17624" t="s">
        <v>1065</v>
      </c>
      <c r="E17624" t="s">
        <v>1066</v>
      </c>
      <c r="F17624" t="s">
        <v>1067</v>
      </c>
      <c r="G17624" t="n">
        <v>0.0650106812676882</v>
      </c>
      <c r="H17624" t="n">
        <v>48611000320</v>
      </c>
      <c r="I17624" t="s">
        <v>1090</v>
      </c>
      <c r="J17624" t="s">
        <v>1069</v>
      </c>
    </row>
    <row r="17625">
      <c r="A17625" t="n">
        <v>2014</v>
      </c>
      <c r="B17625" t="s">
        <v>1321</v>
      </c>
      <c r="C17625" t="s">
        <v>1322</v>
      </c>
      <c r="D17625" t="s">
        <v>1070</v>
      </c>
      <c r="E17625" t="s">
        <v>1071</v>
      </c>
      <c r="F17625" t="s">
        <v>1067</v>
      </c>
      <c r="G17625" t="n">
        <v>0.850208825866688</v>
      </c>
      <c r="H17625" t="n">
        <v>48611000320</v>
      </c>
      <c r="I17625" t="s">
        <v>1090</v>
      </c>
      <c r="J17625" t="s">
        <v>1069</v>
      </c>
    </row>
    <row r="17626">
      <c r="A17626" t="n">
        <v>2014</v>
      </c>
      <c r="B17626" t="s">
        <v>1321</v>
      </c>
      <c r="C17626" t="s">
        <v>1322</v>
      </c>
      <c r="D17626" t="s">
        <v>1072</v>
      </c>
      <c r="E17626" t="s">
        <v>1073</v>
      </c>
      <c r="F17626" t="s">
        <v>1067</v>
      </c>
      <c r="G17626" t="n">
        <v>0.504265201147101</v>
      </c>
      <c r="H17626" t="n">
        <v>48611000320</v>
      </c>
      <c r="I17626" t="s">
        <v>1090</v>
      </c>
      <c r="J17626" t="s">
        <v>1069</v>
      </c>
    </row>
    <row r="17627">
      <c r="A17627" t="n">
        <v>2014</v>
      </c>
      <c r="B17627" t="s">
        <v>1321</v>
      </c>
      <c r="C17627" t="s">
        <v>1322</v>
      </c>
      <c r="D17627" t="s">
        <v>1074</v>
      </c>
      <c r="E17627" t="s">
        <v>1075</v>
      </c>
      <c r="F17627" t="s">
        <v>1067</v>
      </c>
      <c r="G17627" t="n">
        <v>0.0913180861709473</v>
      </c>
      <c r="H17627" t="n">
        <v>48611000320</v>
      </c>
      <c r="I17627" t="s">
        <v>1090</v>
      </c>
      <c r="J17627" t="s">
        <v>1069</v>
      </c>
    </row>
    <row r="17628">
      <c r="A17628" t="n">
        <v>2014</v>
      </c>
      <c r="B17628" t="s">
        <v>1321</v>
      </c>
      <c r="C17628" t="s">
        <v>1322</v>
      </c>
      <c r="D17628" t="s">
        <v>1076</v>
      </c>
      <c r="E17628" t="s">
        <v>1077</v>
      </c>
      <c r="F17628" t="s">
        <v>1067</v>
      </c>
      <c r="G17628" t="n">
        <v>1.51080279445242</v>
      </c>
      <c r="H17628" t="n">
        <v>48611000320</v>
      </c>
      <c r="I17628" t="s">
        <v>1090</v>
      </c>
      <c r="J17628" t="s">
        <v>1069</v>
      </c>
    </row>
    <row r="17629">
      <c r="A17629" t="n">
        <v>2014</v>
      </c>
      <c r="B17629" t="s">
        <v>1321</v>
      </c>
      <c r="C17629" t="s">
        <v>1322</v>
      </c>
      <c r="D17629" t="s">
        <v>1078</v>
      </c>
      <c r="E17629" t="s">
        <v>1079</v>
      </c>
      <c r="F17629" t="s">
        <v>1067</v>
      </c>
      <c r="G17629"/>
      <c r="H17629" t="n">
        <v>48611000320</v>
      </c>
      <c r="I17629" t="s">
        <v>1090</v>
      </c>
      <c r="J17629" t="s">
        <v>1069</v>
      </c>
    </row>
    <row r="17630">
      <c r="A17630" t="n">
        <v>2014</v>
      </c>
      <c r="B17630" t="s">
        <v>1323</v>
      </c>
      <c r="C17630" t="s">
        <v>1324</v>
      </c>
      <c r="D17630" t="s">
        <v>1065</v>
      </c>
      <c r="E17630" t="s">
        <v>1066</v>
      </c>
      <c r="F17630" t="s">
        <v>1067</v>
      </c>
      <c r="G17630" t="n">
        <v>0</v>
      </c>
      <c r="H17630" t="n">
        <v>68822999040</v>
      </c>
      <c r="I17630" t="s">
        <v>1090</v>
      </c>
      <c r="J17630" t="s">
        <v>1069</v>
      </c>
    </row>
    <row r="17631">
      <c r="A17631" t="n">
        <v>2014</v>
      </c>
      <c r="B17631" t="s">
        <v>1323</v>
      </c>
      <c r="C17631" t="s">
        <v>1324</v>
      </c>
      <c r="D17631" t="s">
        <v>1070</v>
      </c>
      <c r="E17631" t="s">
        <v>1071</v>
      </c>
      <c r="F17631" t="s">
        <v>1067</v>
      </c>
      <c r="G17631" t="n">
        <v>0</v>
      </c>
      <c r="H17631" t="n">
        <v>68822999040</v>
      </c>
      <c r="I17631" t="s">
        <v>1090</v>
      </c>
      <c r="J17631" t="s">
        <v>1069</v>
      </c>
    </row>
    <row r="17632">
      <c r="A17632" t="n">
        <v>2014</v>
      </c>
      <c r="B17632" t="s">
        <v>1323</v>
      </c>
      <c r="C17632" t="s">
        <v>1324</v>
      </c>
      <c r="D17632" t="s">
        <v>1072</v>
      </c>
      <c r="E17632" t="s">
        <v>1073</v>
      </c>
      <c r="F17632" t="s">
        <v>1067</v>
      </c>
      <c r="G17632" t="n">
        <v>0</v>
      </c>
      <c r="H17632" t="n">
        <v>68822999040</v>
      </c>
      <c r="I17632" t="s">
        <v>1090</v>
      </c>
      <c r="J17632" t="s">
        <v>1069</v>
      </c>
    </row>
    <row r="17633">
      <c r="A17633" t="n">
        <v>2014</v>
      </c>
      <c r="B17633" t="s">
        <v>1323</v>
      </c>
      <c r="C17633" t="s">
        <v>1324</v>
      </c>
      <c r="D17633" t="s">
        <v>1074</v>
      </c>
      <c r="E17633" t="s">
        <v>1075</v>
      </c>
      <c r="F17633" t="s">
        <v>1067</v>
      </c>
      <c r="G17633" t="n">
        <v>0</v>
      </c>
      <c r="H17633" t="n">
        <v>68822999040</v>
      </c>
      <c r="I17633" t="s">
        <v>1090</v>
      </c>
      <c r="J17633" t="s">
        <v>1069</v>
      </c>
    </row>
    <row r="17634">
      <c r="A17634" t="n">
        <v>2014</v>
      </c>
      <c r="B17634" t="s">
        <v>1323</v>
      </c>
      <c r="C17634" t="s">
        <v>1324</v>
      </c>
      <c r="D17634" t="s">
        <v>1076</v>
      </c>
      <c r="E17634" t="s">
        <v>1077</v>
      </c>
      <c r="F17634" t="s">
        <v>1067</v>
      </c>
      <c r="G17634" t="n">
        <v>0</v>
      </c>
      <c r="H17634" t="n">
        <v>68822999040</v>
      </c>
      <c r="I17634" t="s">
        <v>1090</v>
      </c>
      <c r="J17634" t="s">
        <v>1069</v>
      </c>
    </row>
    <row r="17635">
      <c r="A17635" t="n">
        <v>2014</v>
      </c>
      <c r="B17635" t="s">
        <v>1323</v>
      </c>
      <c r="C17635" t="s">
        <v>1324</v>
      </c>
      <c r="D17635" t="s">
        <v>1078</v>
      </c>
      <c r="E17635" t="s">
        <v>1079</v>
      </c>
      <c r="F17635" t="s">
        <v>1067</v>
      </c>
      <c r="G17635" t="n">
        <v>803.761644011115</v>
      </c>
      <c r="H17635" t="n">
        <v>68822999040</v>
      </c>
      <c r="I17635" t="s">
        <v>1090</v>
      </c>
      <c r="J17635" t="s">
        <v>1069</v>
      </c>
    </row>
    <row r="17636">
      <c r="A17636" t="n">
        <v>2014</v>
      </c>
      <c r="B17636" t="s">
        <v>1325</v>
      </c>
      <c r="C17636" t="s">
        <v>1326</v>
      </c>
      <c r="D17636" t="s">
        <v>1065</v>
      </c>
      <c r="E17636" t="s">
        <v>1066</v>
      </c>
      <c r="F17636" t="s">
        <v>1067</v>
      </c>
      <c r="G17636" t="n">
        <v>0.113836981013925</v>
      </c>
      <c r="H17636" t="n">
        <v>31395000320</v>
      </c>
      <c r="I17636" t="s">
        <v>1090</v>
      </c>
      <c r="J17636" t="s">
        <v>1069</v>
      </c>
    </row>
    <row r="17637">
      <c r="A17637" t="n">
        <v>2014</v>
      </c>
      <c r="B17637" t="s">
        <v>1325</v>
      </c>
      <c r="C17637" t="s">
        <v>1326</v>
      </c>
      <c r="D17637" t="s">
        <v>1070</v>
      </c>
      <c r="E17637" t="s">
        <v>1071</v>
      </c>
      <c r="F17637" t="s">
        <v>1067</v>
      </c>
      <c r="G17637" t="n">
        <v>0.493054549633759</v>
      </c>
      <c r="H17637" t="n">
        <v>31395000320</v>
      </c>
      <c r="I17637" t="s">
        <v>1090</v>
      </c>
      <c r="J17637" t="s">
        <v>1069</v>
      </c>
    </row>
    <row r="17638">
      <c r="A17638" t="n">
        <v>2014</v>
      </c>
      <c r="B17638" t="s">
        <v>1325</v>
      </c>
      <c r="C17638" t="s">
        <v>1326</v>
      </c>
      <c r="D17638" t="s">
        <v>1072</v>
      </c>
      <c r="E17638" t="s">
        <v>1073</v>
      </c>
      <c r="F17638" t="s">
        <v>1067</v>
      </c>
      <c r="G17638" t="n">
        <v>0.79860698419669</v>
      </c>
      <c r="H17638" t="n">
        <v>31395000320</v>
      </c>
      <c r="I17638" t="s">
        <v>1090</v>
      </c>
      <c r="J17638" t="s">
        <v>1069</v>
      </c>
    </row>
    <row r="17639">
      <c r="A17639" t="n">
        <v>2014</v>
      </c>
      <c r="B17639" t="s">
        <v>1325</v>
      </c>
      <c r="C17639" t="s">
        <v>1326</v>
      </c>
      <c r="D17639" t="s">
        <v>1074</v>
      </c>
      <c r="E17639" t="s">
        <v>1075</v>
      </c>
      <c r="F17639" t="s">
        <v>1067</v>
      </c>
      <c r="G17639" t="n">
        <v>0.790672033218777</v>
      </c>
      <c r="H17639" t="n">
        <v>31395000320</v>
      </c>
      <c r="I17639" t="s">
        <v>1090</v>
      </c>
      <c r="J17639" t="s">
        <v>1069</v>
      </c>
    </row>
    <row r="17640">
      <c r="A17640" t="n">
        <v>2014</v>
      </c>
      <c r="B17640" t="s">
        <v>1325</v>
      </c>
      <c r="C17640" t="s">
        <v>1326</v>
      </c>
      <c r="D17640" t="s">
        <v>1076</v>
      </c>
      <c r="E17640" t="s">
        <v>1077</v>
      </c>
      <c r="F17640" t="s">
        <v>1067</v>
      </c>
      <c r="G17640" t="n">
        <v>2.19617054806315</v>
      </c>
      <c r="H17640" t="n">
        <v>31395000320</v>
      </c>
      <c r="I17640" t="s">
        <v>1090</v>
      </c>
      <c r="J17640" t="s">
        <v>1069</v>
      </c>
    </row>
    <row r="17641">
      <c r="A17641" t="n">
        <v>2014</v>
      </c>
      <c r="B17641" t="s">
        <v>1325</v>
      </c>
      <c r="C17641" t="s">
        <v>1326</v>
      </c>
      <c r="D17641" t="s">
        <v>1078</v>
      </c>
      <c r="E17641" t="s">
        <v>1079</v>
      </c>
      <c r="F17641" t="s">
        <v>1067</v>
      </c>
      <c r="G17641"/>
      <c r="H17641" t="n">
        <v>31395000320</v>
      </c>
      <c r="I17641" t="s">
        <v>1090</v>
      </c>
      <c r="J17641" t="s">
        <v>1069</v>
      </c>
    </row>
    <row r="17642">
      <c r="A17642" t="n">
        <v>2014</v>
      </c>
      <c r="B17642" t="s">
        <v>1327</v>
      </c>
      <c r="C17642" t="s">
        <v>1328</v>
      </c>
      <c r="D17642" t="s">
        <v>1065</v>
      </c>
      <c r="E17642" t="s">
        <v>1066</v>
      </c>
      <c r="F17642" t="s">
        <v>1067</v>
      </c>
      <c r="G17642" t="n">
        <v>0</v>
      </c>
      <c r="H17642" t="n">
        <v>54902833152</v>
      </c>
      <c r="I17642" t="s">
        <v>1108</v>
      </c>
      <c r="J17642" t="s">
        <v>1069</v>
      </c>
    </row>
    <row r="17643">
      <c r="A17643" t="n">
        <v>2014</v>
      </c>
      <c r="B17643" t="s">
        <v>1327</v>
      </c>
      <c r="C17643" t="s">
        <v>1328</v>
      </c>
      <c r="D17643" t="s">
        <v>1070</v>
      </c>
      <c r="E17643" t="s">
        <v>1071</v>
      </c>
      <c r="F17643" t="s">
        <v>1067</v>
      </c>
      <c r="G17643" t="n">
        <v>0</v>
      </c>
      <c r="H17643" t="n">
        <v>54902833152</v>
      </c>
      <c r="I17643" t="s">
        <v>1108</v>
      </c>
      <c r="J17643" t="s">
        <v>1069</v>
      </c>
    </row>
    <row r="17644">
      <c r="A17644" t="n">
        <v>2014</v>
      </c>
      <c r="B17644" t="s">
        <v>1327</v>
      </c>
      <c r="C17644" t="s">
        <v>1328</v>
      </c>
      <c r="D17644" t="s">
        <v>1072</v>
      </c>
      <c r="E17644" t="s">
        <v>1073</v>
      </c>
      <c r="F17644" t="s">
        <v>1067</v>
      </c>
      <c r="G17644" t="n">
        <v>0</v>
      </c>
      <c r="H17644" t="n">
        <v>54902833152</v>
      </c>
      <c r="I17644" t="s">
        <v>1108</v>
      </c>
      <c r="J17644" t="s">
        <v>1069</v>
      </c>
    </row>
    <row r="17645">
      <c r="A17645" t="n">
        <v>2014</v>
      </c>
      <c r="B17645" t="s">
        <v>1327</v>
      </c>
      <c r="C17645" t="s">
        <v>1328</v>
      </c>
      <c r="D17645" t="s">
        <v>1074</v>
      </c>
      <c r="E17645" t="s">
        <v>1075</v>
      </c>
      <c r="F17645" t="s">
        <v>1067</v>
      </c>
      <c r="G17645" t="n">
        <v>0</v>
      </c>
      <c r="H17645" t="n">
        <v>54902833152</v>
      </c>
      <c r="I17645" t="s">
        <v>1108</v>
      </c>
      <c r="J17645" t="s">
        <v>1069</v>
      </c>
    </row>
    <row r="17646">
      <c r="A17646" t="n">
        <v>2014</v>
      </c>
      <c r="B17646" t="s">
        <v>1327</v>
      </c>
      <c r="C17646" t="s">
        <v>1328</v>
      </c>
      <c r="D17646" t="s">
        <v>1076</v>
      </c>
      <c r="E17646" t="s">
        <v>1077</v>
      </c>
      <c r="F17646" t="s">
        <v>1067</v>
      </c>
      <c r="G17646" t="n">
        <v>0</v>
      </c>
      <c r="H17646" t="n">
        <v>54902833152</v>
      </c>
      <c r="I17646" t="s">
        <v>1108</v>
      </c>
      <c r="J17646" t="s">
        <v>1069</v>
      </c>
    </row>
    <row r="17647">
      <c r="A17647" t="n">
        <v>2014</v>
      </c>
      <c r="B17647" t="s">
        <v>1327</v>
      </c>
      <c r="C17647" t="s">
        <v>1328</v>
      </c>
      <c r="D17647" t="s">
        <v>1078</v>
      </c>
      <c r="E17647" t="s">
        <v>1079</v>
      </c>
      <c r="F17647" t="s">
        <v>1067</v>
      </c>
      <c r="G17647" t="n">
        <v>102.648200192222</v>
      </c>
      <c r="H17647" t="n">
        <v>54902833152</v>
      </c>
      <c r="I17647" t="s">
        <v>1108</v>
      </c>
      <c r="J17647" t="s">
        <v>1069</v>
      </c>
    </row>
    <row r="17648">
      <c r="A17648" t="n">
        <v>2014</v>
      </c>
      <c r="B17648" t="s">
        <v>1329</v>
      </c>
      <c r="C17648" t="s">
        <v>1330</v>
      </c>
      <c r="D17648" t="s">
        <v>1065</v>
      </c>
      <c r="E17648" t="s">
        <v>1066</v>
      </c>
      <c r="F17648" t="s">
        <v>1067</v>
      </c>
      <c r="G17648" t="n">
        <v>0.0819185296529824</v>
      </c>
      <c r="H17648" t="n">
        <v>119130849280</v>
      </c>
      <c r="I17648" t="s">
        <v>1099</v>
      </c>
      <c r="J17648" t="s">
        <v>1087</v>
      </c>
    </row>
    <row r="17649">
      <c r="A17649" t="n">
        <v>2014</v>
      </c>
      <c r="B17649" t="s">
        <v>1329</v>
      </c>
      <c r="C17649" t="s">
        <v>1330</v>
      </c>
      <c r="D17649" t="s">
        <v>1070</v>
      </c>
      <c r="E17649" t="s">
        <v>1071</v>
      </c>
      <c r="F17649" t="s">
        <v>1067</v>
      </c>
      <c r="G17649" t="n">
        <v>0.823837183609658</v>
      </c>
      <c r="H17649" t="n">
        <v>119130849280</v>
      </c>
      <c r="I17649" t="s">
        <v>1099</v>
      </c>
      <c r="J17649" t="s">
        <v>1087</v>
      </c>
    </row>
    <row r="17650">
      <c r="A17650" t="n">
        <v>2014</v>
      </c>
      <c r="B17650" t="s">
        <v>1329</v>
      </c>
      <c r="C17650" t="s">
        <v>1330</v>
      </c>
      <c r="D17650" t="s">
        <v>1072</v>
      </c>
      <c r="E17650" t="s">
        <v>1073</v>
      </c>
      <c r="F17650" t="s">
        <v>1067</v>
      </c>
      <c r="G17650" t="n">
        <v>3.51759811912488</v>
      </c>
      <c r="H17650" t="n">
        <v>119130849280</v>
      </c>
      <c r="I17650" t="s">
        <v>1099</v>
      </c>
      <c r="J17650" t="s">
        <v>1087</v>
      </c>
    </row>
    <row r="17651">
      <c r="A17651" t="n">
        <v>2014</v>
      </c>
      <c r="B17651" t="s">
        <v>1329</v>
      </c>
      <c r="C17651" t="s">
        <v>1330</v>
      </c>
      <c r="D17651" t="s">
        <v>1074</v>
      </c>
      <c r="E17651" t="s">
        <v>1075</v>
      </c>
      <c r="F17651" t="s">
        <v>1067</v>
      </c>
      <c r="G17651" t="n">
        <v>9.29333231632471</v>
      </c>
      <c r="H17651" t="n">
        <v>119130849280</v>
      </c>
      <c r="I17651" t="s">
        <v>1099</v>
      </c>
      <c r="J17651" t="s">
        <v>1087</v>
      </c>
    </row>
    <row r="17652">
      <c r="A17652" t="n">
        <v>2014</v>
      </c>
      <c r="B17652" t="s">
        <v>1329</v>
      </c>
      <c r="C17652" t="s">
        <v>1330</v>
      </c>
      <c r="D17652" t="s">
        <v>1076</v>
      </c>
      <c r="E17652" t="s">
        <v>1077</v>
      </c>
      <c r="F17652" t="s">
        <v>1067</v>
      </c>
      <c r="G17652" t="n">
        <v>13.7166861487122</v>
      </c>
      <c r="H17652" t="n">
        <v>119130849280</v>
      </c>
      <c r="I17652" t="s">
        <v>1099</v>
      </c>
      <c r="J17652" t="s">
        <v>1087</v>
      </c>
    </row>
    <row r="17653">
      <c r="A17653" t="n">
        <v>2014</v>
      </c>
      <c r="B17653" t="s">
        <v>1329</v>
      </c>
      <c r="C17653" t="s">
        <v>1330</v>
      </c>
      <c r="D17653" t="s">
        <v>1078</v>
      </c>
      <c r="E17653" t="s">
        <v>1079</v>
      </c>
      <c r="F17653" t="s">
        <v>1067</v>
      </c>
      <c r="G17653"/>
      <c r="H17653" t="n">
        <v>119130849280</v>
      </c>
      <c r="I17653" t="s">
        <v>1099</v>
      </c>
      <c r="J17653" t="s">
        <v>1087</v>
      </c>
    </row>
    <row r="17654">
      <c r="A17654" t="n">
        <v>2014</v>
      </c>
      <c r="B17654" t="s">
        <v>1331</v>
      </c>
      <c r="C17654" t="s">
        <v>1332</v>
      </c>
      <c r="D17654" t="s">
        <v>1065</v>
      </c>
      <c r="E17654" t="s">
        <v>1066</v>
      </c>
      <c r="F17654" t="s">
        <v>1067</v>
      </c>
      <c r="G17654" t="n">
        <v>0.00760584306120184</v>
      </c>
      <c r="H17654" t="n">
        <v>9509999616</v>
      </c>
      <c r="I17654" t="s">
        <v>1090</v>
      </c>
      <c r="J17654" t="s">
        <v>1091</v>
      </c>
    </row>
    <row r="17655">
      <c r="A17655" t="n">
        <v>2014</v>
      </c>
      <c r="B17655" t="s">
        <v>1331</v>
      </c>
      <c r="C17655" t="s">
        <v>1332</v>
      </c>
      <c r="D17655" t="s">
        <v>1070</v>
      </c>
      <c r="E17655" t="s">
        <v>1071</v>
      </c>
      <c r="F17655" t="s">
        <v>1067</v>
      </c>
      <c r="G17655" t="n">
        <v>0.126865699342601</v>
      </c>
      <c r="H17655" t="n">
        <v>9509999616</v>
      </c>
      <c r="I17655" t="s">
        <v>1090</v>
      </c>
      <c r="J17655" t="s">
        <v>1091</v>
      </c>
    </row>
    <row r="17656">
      <c r="A17656" t="n">
        <v>2014</v>
      </c>
      <c r="B17656" t="s">
        <v>1331</v>
      </c>
      <c r="C17656" t="s">
        <v>1332</v>
      </c>
      <c r="D17656" t="s">
        <v>1072</v>
      </c>
      <c r="E17656" t="s">
        <v>1073</v>
      </c>
      <c r="F17656" t="s">
        <v>1067</v>
      </c>
      <c r="G17656" t="n">
        <v>0.0620810160454147</v>
      </c>
      <c r="H17656" t="n">
        <v>9509999616</v>
      </c>
      <c r="I17656" t="s">
        <v>1090</v>
      </c>
      <c r="J17656" t="s">
        <v>1091</v>
      </c>
    </row>
    <row r="17657">
      <c r="A17657" t="n">
        <v>2014</v>
      </c>
      <c r="B17657" t="s">
        <v>1331</v>
      </c>
      <c r="C17657" t="s">
        <v>1332</v>
      </c>
      <c r="D17657" t="s">
        <v>1074</v>
      </c>
      <c r="E17657" t="s">
        <v>1075</v>
      </c>
      <c r="F17657" t="s">
        <v>1067</v>
      </c>
      <c r="G17657" t="n">
        <v>0.0713211709769096</v>
      </c>
      <c r="H17657" t="n">
        <v>9509999616</v>
      </c>
      <c r="I17657" t="s">
        <v>1090</v>
      </c>
      <c r="J17657" t="s">
        <v>1091</v>
      </c>
    </row>
    <row r="17658">
      <c r="A17658" t="n">
        <v>2014</v>
      </c>
      <c r="B17658" t="s">
        <v>1331</v>
      </c>
      <c r="C17658" t="s">
        <v>1332</v>
      </c>
      <c r="D17658" t="s">
        <v>1076</v>
      </c>
      <c r="E17658" t="s">
        <v>1077</v>
      </c>
      <c r="F17658" t="s">
        <v>1067</v>
      </c>
      <c r="G17658" t="n">
        <v>0.267873729426127</v>
      </c>
      <c r="H17658" t="n">
        <v>9509999616</v>
      </c>
      <c r="I17658" t="s">
        <v>1090</v>
      </c>
      <c r="J17658" t="s">
        <v>1091</v>
      </c>
    </row>
    <row r="17659">
      <c r="A17659" t="n">
        <v>2014</v>
      </c>
      <c r="B17659" t="s">
        <v>1331</v>
      </c>
      <c r="C17659" t="s">
        <v>1332</v>
      </c>
      <c r="D17659" t="s">
        <v>1078</v>
      </c>
      <c r="E17659" t="s">
        <v>1079</v>
      </c>
      <c r="F17659" t="s">
        <v>1067</v>
      </c>
      <c r="G17659"/>
      <c r="H17659" t="n">
        <v>9509999616</v>
      </c>
      <c r="I17659" t="s">
        <v>1090</v>
      </c>
      <c r="J17659" t="s">
        <v>1091</v>
      </c>
    </row>
    <row r="17660">
      <c r="A17660" t="n">
        <v>2014</v>
      </c>
      <c r="B17660" t="s">
        <v>1333</v>
      </c>
      <c r="C17660" t="s">
        <v>1334</v>
      </c>
      <c r="D17660" t="s">
        <v>1065</v>
      </c>
      <c r="E17660" t="s">
        <v>1066</v>
      </c>
      <c r="F17660" t="s">
        <v>1067</v>
      </c>
      <c r="G17660" t="n">
        <v>0.0153741955439723</v>
      </c>
      <c r="H17660" t="n">
        <v>12522999808</v>
      </c>
      <c r="I17660" t="s">
        <v>1086</v>
      </c>
      <c r="J17660" t="s">
        <v>1083</v>
      </c>
    </row>
    <row r="17661">
      <c r="A17661" t="n">
        <v>2014</v>
      </c>
      <c r="B17661" t="s">
        <v>1333</v>
      </c>
      <c r="C17661" t="s">
        <v>1334</v>
      </c>
      <c r="D17661" t="s">
        <v>1070</v>
      </c>
      <c r="E17661" t="s">
        <v>1071</v>
      </c>
      <c r="F17661" t="s">
        <v>1067</v>
      </c>
      <c r="G17661" t="n">
        <v>0.301277504714858</v>
      </c>
      <c r="H17661" t="n">
        <v>12522999808</v>
      </c>
      <c r="I17661" t="s">
        <v>1086</v>
      </c>
      <c r="J17661" t="s">
        <v>1083</v>
      </c>
    </row>
    <row r="17662">
      <c r="A17662" t="n">
        <v>2014</v>
      </c>
      <c r="B17662" t="s">
        <v>1333</v>
      </c>
      <c r="C17662" t="s">
        <v>1334</v>
      </c>
      <c r="D17662" t="s">
        <v>1072</v>
      </c>
      <c r="E17662" t="s">
        <v>1073</v>
      </c>
      <c r="F17662" t="s">
        <v>1067</v>
      </c>
      <c r="G17662" t="n">
        <v>0.508182890037014</v>
      </c>
      <c r="H17662" t="n">
        <v>12522999808</v>
      </c>
      <c r="I17662" t="s">
        <v>1086</v>
      </c>
      <c r="J17662" t="s">
        <v>1083</v>
      </c>
    </row>
    <row r="17663">
      <c r="A17663" t="n">
        <v>2014</v>
      </c>
      <c r="B17663" t="s">
        <v>1333</v>
      </c>
      <c r="C17663" t="s">
        <v>1334</v>
      </c>
      <c r="D17663" t="s">
        <v>1074</v>
      </c>
      <c r="E17663" t="s">
        <v>1075</v>
      </c>
      <c r="F17663" t="s">
        <v>1067</v>
      </c>
      <c r="G17663" t="n">
        <v>0.756752947730794</v>
      </c>
      <c r="H17663" t="n">
        <v>12522999808</v>
      </c>
      <c r="I17663" t="s">
        <v>1086</v>
      </c>
      <c r="J17663" t="s">
        <v>1083</v>
      </c>
    </row>
    <row r="17664">
      <c r="A17664" t="n">
        <v>2014</v>
      </c>
      <c r="B17664" t="s">
        <v>1333</v>
      </c>
      <c r="C17664" t="s">
        <v>1334</v>
      </c>
      <c r="D17664" t="s">
        <v>1076</v>
      </c>
      <c r="E17664" t="s">
        <v>1077</v>
      </c>
      <c r="F17664" t="s">
        <v>1067</v>
      </c>
      <c r="G17664" t="n">
        <v>1.58158753802664</v>
      </c>
      <c r="H17664" t="n">
        <v>12522999808</v>
      </c>
      <c r="I17664" t="s">
        <v>1086</v>
      </c>
      <c r="J17664" t="s">
        <v>1083</v>
      </c>
    </row>
    <row r="17665">
      <c r="A17665" t="n">
        <v>2014</v>
      </c>
      <c r="B17665" t="s">
        <v>1333</v>
      </c>
      <c r="C17665" t="s">
        <v>1334</v>
      </c>
      <c r="D17665" t="s">
        <v>1078</v>
      </c>
      <c r="E17665" t="s">
        <v>1079</v>
      </c>
      <c r="F17665" t="s">
        <v>1067</v>
      </c>
      <c r="G17665"/>
      <c r="H17665" t="n">
        <v>12522999808</v>
      </c>
      <c r="I17665" t="s">
        <v>1086</v>
      </c>
      <c r="J17665" t="s">
        <v>1083</v>
      </c>
    </row>
    <row r="17666">
      <c r="A17666" t="n">
        <v>2014</v>
      </c>
      <c r="B17666" t="s">
        <v>1335</v>
      </c>
      <c r="C17666" t="s">
        <v>1336</v>
      </c>
      <c r="D17666" t="s">
        <v>1065</v>
      </c>
      <c r="E17666" t="s">
        <v>1066</v>
      </c>
      <c r="F17666" t="s">
        <v>1067</v>
      </c>
      <c r="G17666" t="n">
        <v>0</v>
      </c>
      <c r="H17666" t="n">
        <v>3697353216</v>
      </c>
      <c r="I17666" t="s">
        <v>1082</v>
      </c>
      <c r="J17666" t="s">
        <v>1091</v>
      </c>
    </row>
    <row r="17667">
      <c r="A17667" t="n">
        <v>2014</v>
      </c>
      <c r="B17667" t="s">
        <v>1335</v>
      </c>
      <c r="C17667" t="s">
        <v>1336</v>
      </c>
      <c r="D17667" t="s">
        <v>1070</v>
      </c>
      <c r="E17667" t="s">
        <v>1071</v>
      </c>
      <c r="F17667" t="s">
        <v>1067</v>
      </c>
      <c r="G17667" t="n">
        <v>0</v>
      </c>
      <c r="H17667" t="n">
        <v>3697353216</v>
      </c>
      <c r="I17667" t="s">
        <v>1082</v>
      </c>
      <c r="J17667" t="s">
        <v>1091</v>
      </c>
    </row>
    <row r="17668">
      <c r="A17668" t="n">
        <v>2014</v>
      </c>
      <c r="B17668" t="s">
        <v>1335</v>
      </c>
      <c r="C17668" t="s">
        <v>1336</v>
      </c>
      <c r="D17668" t="s">
        <v>1072</v>
      </c>
      <c r="E17668" t="s">
        <v>1073</v>
      </c>
      <c r="F17668" t="s">
        <v>1067</v>
      </c>
      <c r="G17668" t="n">
        <v>0</v>
      </c>
      <c r="H17668" t="n">
        <v>3697353216</v>
      </c>
      <c r="I17668" t="s">
        <v>1082</v>
      </c>
      <c r="J17668" t="s">
        <v>1091</v>
      </c>
    </row>
    <row r="17669">
      <c r="A17669" t="n">
        <v>2014</v>
      </c>
      <c r="B17669" t="s">
        <v>1335</v>
      </c>
      <c r="C17669" t="s">
        <v>1336</v>
      </c>
      <c r="D17669" t="s">
        <v>1074</v>
      </c>
      <c r="E17669" t="s">
        <v>1075</v>
      </c>
      <c r="F17669" t="s">
        <v>1067</v>
      </c>
      <c r="G17669" t="n">
        <v>0</v>
      </c>
      <c r="H17669" t="n">
        <v>3697353216</v>
      </c>
      <c r="I17669" t="s">
        <v>1082</v>
      </c>
      <c r="J17669" t="s">
        <v>1091</v>
      </c>
    </row>
    <row r="17670">
      <c r="A17670" t="n">
        <v>2014</v>
      </c>
      <c r="B17670" t="s">
        <v>1335</v>
      </c>
      <c r="C17670" t="s">
        <v>1336</v>
      </c>
      <c r="D17670" t="s">
        <v>1076</v>
      </c>
      <c r="E17670" t="s">
        <v>1077</v>
      </c>
      <c r="F17670" t="s">
        <v>1067</v>
      </c>
      <c r="G17670" t="n">
        <v>0</v>
      </c>
      <c r="H17670" t="n">
        <v>3697353216</v>
      </c>
      <c r="I17670" t="s">
        <v>1082</v>
      </c>
      <c r="J17670" t="s">
        <v>1091</v>
      </c>
    </row>
    <row r="17671">
      <c r="A17671" t="n">
        <v>2014</v>
      </c>
      <c r="B17671" t="s">
        <v>1335</v>
      </c>
      <c r="C17671" t="s">
        <v>1336</v>
      </c>
      <c r="D17671" t="s">
        <v>1078</v>
      </c>
      <c r="E17671" t="s">
        <v>1079</v>
      </c>
      <c r="F17671" t="s">
        <v>1067</v>
      </c>
      <c r="G17671"/>
      <c r="H17671" t="n">
        <v>3697353216</v>
      </c>
      <c r="I17671" t="s">
        <v>1082</v>
      </c>
      <c r="J17671" t="s">
        <v>1091</v>
      </c>
    </row>
    <row r="17672">
      <c r="A17672" t="n">
        <v>2014</v>
      </c>
      <c r="B17672" t="s">
        <v>1337</v>
      </c>
      <c r="C17672" t="s">
        <v>1338</v>
      </c>
      <c r="D17672" t="s">
        <v>1065</v>
      </c>
      <c r="E17672" t="s">
        <v>1066</v>
      </c>
      <c r="F17672" t="s">
        <v>1067</v>
      </c>
      <c r="G17672" t="n">
        <v>31.0536808899873</v>
      </c>
      <c r="H17672" t="n">
        <v>1315356016640</v>
      </c>
      <c r="I17672" t="s">
        <v>1068</v>
      </c>
      <c r="J17672" t="s">
        <v>1091</v>
      </c>
    </row>
    <row r="17673">
      <c r="A17673" t="n">
        <v>2014</v>
      </c>
      <c r="B17673" t="s">
        <v>1337</v>
      </c>
      <c r="C17673" t="s">
        <v>1338</v>
      </c>
      <c r="D17673" t="s">
        <v>1070</v>
      </c>
      <c r="E17673" t="s">
        <v>1071</v>
      </c>
      <c r="F17673" t="s">
        <v>1067</v>
      </c>
      <c r="G17673" t="n">
        <v>18.5296411983782</v>
      </c>
      <c r="H17673" t="n">
        <v>1315356016640</v>
      </c>
      <c r="I17673" t="s">
        <v>1068</v>
      </c>
      <c r="J17673" t="s">
        <v>1091</v>
      </c>
    </row>
    <row r="17674">
      <c r="A17674" t="n">
        <v>2014</v>
      </c>
      <c r="B17674" t="s">
        <v>1337</v>
      </c>
      <c r="C17674" t="s">
        <v>1338</v>
      </c>
      <c r="D17674" t="s">
        <v>1072</v>
      </c>
      <c r="E17674" t="s">
        <v>1073</v>
      </c>
      <c r="F17674" t="s">
        <v>1067</v>
      </c>
      <c r="G17674" t="n">
        <v>5.77347707911571</v>
      </c>
      <c r="H17674" t="n">
        <v>1315356016640</v>
      </c>
      <c r="I17674" t="s">
        <v>1068</v>
      </c>
      <c r="J17674" t="s">
        <v>1091</v>
      </c>
    </row>
    <row r="17675">
      <c r="A17675" t="n">
        <v>2014</v>
      </c>
      <c r="B17675" t="s">
        <v>1337</v>
      </c>
      <c r="C17675" t="s">
        <v>1338</v>
      </c>
      <c r="D17675" t="s">
        <v>1074</v>
      </c>
      <c r="E17675" t="s">
        <v>1075</v>
      </c>
      <c r="F17675" t="s">
        <v>1067</v>
      </c>
      <c r="G17675" t="n">
        <v>41.9204287097794</v>
      </c>
      <c r="H17675" t="n">
        <v>1315356016640</v>
      </c>
      <c r="I17675" t="s">
        <v>1068</v>
      </c>
      <c r="J17675" t="s">
        <v>1091</v>
      </c>
    </row>
    <row r="17676">
      <c r="A17676" t="n">
        <v>2014</v>
      </c>
      <c r="B17676" t="s">
        <v>1337</v>
      </c>
      <c r="C17676" t="s">
        <v>1338</v>
      </c>
      <c r="D17676" t="s">
        <v>1076</v>
      </c>
      <c r="E17676" t="s">
        <v>1077</v>
      </c>
      <c r="F17676" t="s">
        <v>1067</v>
      </c>
      <c r="G17676" t="n">
        <v>97.2772278772606</v>
      </c>
      <c r="H17676" t="n">
        <v>1315356016640</v>
      </c>
      <c r="I17676" t="s">
        <v>1068</v>
      </c>
      <c r="J17676" t="s">
        <v>1091</v>
      </c>
    </row>
    <row r="17677">
      <c r="A17677" t="n">
        <v>2014</v>
      </c>
      <c r="B17677" t="s">
        <v>1337</v>
      </c>
      <c r="C17677" t="s">
        <v>1338</v>
      </c>
      <c r="D17677" t="s">
        <v>1078</v>
      </c>
      <c r="E17677" t="s">
        <v>1079</v>
      </c>
      <c r="F17677" t="s">
        <v>1067</v>
      </c>
      <c r="G17677"/>
      <c r="H17677" t="n">
        <v>1315356016640</v>
      </c>
      <c r="I17677" t="s">
        <v>1068</v>
      </c>
      <c r="J17677" t="s">
        <v>1091</v>
      </c>
    </row>
    <row r="17678">
      <c r="A17678" t="n">
        <v>2014</v>
      </c>
      <c r="B17678" t="s">
        <v>1339</v>
      </c>
      <c r="C17678" t="s">
        <v>1340</v>
      </c>
      <c r="D17678" t="s">
        <v>1065</v>
      </c>
      <c r="E17678" t="s">
        <v>1066</v>
      </c>
      <c r="F17678" t="s">
        <v>1067</v>
      </c>
      <c r="G17678" t="n">
        <v>0</v>
      </c>
      <c r="H17678" t="n">
        <v>185172896</v>
      </c>
      <c r="I17678" t="s">
        <v>1108</v>
      </c>
      <c r="J17678" t="s">
        <v>1091</v>
      </c>
    </row>
    <row r="17679">
      <c r="A17679" t="n">
        <v>2014</v>
      </c>
      <c r="B17679" t="s">
        <v>1339</v>
      </c>
      <c r="C17679" t="s">
        <v>1340</v>
      </c>
      <c r="D17679" t="s">
        <v>1070</v>
      </c>
      <c r="E17679" t="s">
        <v>1071</v>
      </c>
      <c r="F17679" t="s">
        <v>1067</v>
      </c>
      <c r="G17679" t="n">
        <v>0</v>
      </c>
      <c r="H17679" t="n">
        <v>185172896</v>
      </c>
      <c r="I17679" t="s">
        <v>1108</v>
      </c>
      <c r="J17679" t="s">
        <v>1091</v>
      </c>
    </row>
    <row r="17680">
      <c r="A17680" t="n">
        <v>2014</v>
      </c>
      <c r="B17680" t="s">
        <v>1339</v>
      </c>
      <c r="C17680" t="s">
        <v>1340</v>
      </c>
      <c r="D17680" t="s">
        <v>1072</v>
      </c>
      <c r="E17680" t="s">
        <v>1073</v>
      </c>
      <c r="F17680" t="s">
        <v>1067</v>
      </c>
      <c r="G17680" t="n">
        <v>0</v>
      </c>
      <c r="H17680" t="n">
        <v>185172896</v>
      </c>
      <c r="I17680" t="s">
        <v>1108</v>
      </c>
      <c r="J17680" t="s">
        <v>1091</v>
      </c>
    </row>
    <row r="17681">
      <c r="A17681" t="n">
        <v>2014</v>
      </c>
      <c r="B17681" t="s">
        <v>1339</v>
      </c>
      <c r="C17681" t="s">
        <v>1340</v>
      </c>
      <c r="D17681" t="s">
        <v>1074</v>
      </c>
      <c r="E17681" t="s">
        <v>1075</v>
      </c>
      <c r="F17681" t="s">
        <v>1067</v>
      </c>
      <c r="G17681" t="n">
        <v>0</v>
      </c>
      <c r="H17681" t="n">
        <v>185172896</v>
      </c>
      <c r="I17681" t="s">
        <v>1108</v>
      </c>
      <c r="J17681" t="s">
        <v>1091</v>
      </c>
    </row>
    <row r="17682">
      <c r="A17682" t="n">
        <v>2014</v>
      </c>
      <c r="B17682" t="s">
        <v>1339</v>
      </c>
      <c r="C17682" t="s">
        <v>1340</v>
      </c>
      <c r="D17682" t="s">
        <v>1076</v>
      </c>
      <c r="E17682" t="s">
        <v>1077</v>
      </c>
      <c r="F17682" t="s">
        <v>1067</v>
      </c>
      <c r="G17682" t="n">
        <v>0</v>
      </c>
      <c r="H17682" t="n">
        <v>185172896</v>
      </c>
      <c r="I17682" t="s">
        <v>1108</v>
      </c>
      <c r="J17682" t="s">
        <v>1091</v>
      </c>
    </row>
    <row r="17683">
      <c r="A17683" t="n">
        <v>2014</v>
      </c>
      <c r="B17683" t="s">
        <v>1339</v>
      </c>
      <c r="C17683" t="s">
        <v>1340</v>
      </c>
      <c r="D17683" t="s">
        <v>1078</v>
      </c>
      <c r="E17683" t="s">
        <v>1079</v>
      </c>
      <c r="F17683" t="s">
        <v>1067</v>
      </c>
      <c r="G17683"/>
      <c r="H17683" t="n">
        <v>185172896</v>
      </c>
      <c r="I17683" t="s">
        <v>1108</v>
      </c>
      <c r="J17683" t="s">
        <v>1091</v>
      </c>
    </row>
    <row r="17684">
      <c r="A17684" t="n">
        <v>2014</v>
      </c>
      <c r="B17684" t="s">
        <v>1341</v>
      </c>
      <c r="C17684" t="s">
        <v>1342</v>
      </c>
      <c r="D17684" t="s">
        <v>1065</v>
      </c>
      <c r="E17684" t="s">
        <v>1066</v>
      </c>
      <c r="F17684" t="s">
        <v>1067</v>
      </c>
      <c r="G17684" t="n">
        <v>0.0155452028358759</v>
      </c>
      <c r="H17684" t="n">
        <v>11362265088</v>
      </c>
      <c r="I17684" t="s">
        <v>1090</v>
      </c>
      <c r="J17684" t="s">
        <v>1091</v>
      </c>
    </row>
    <row r="17685">
      <c r="A17685" t="n">
        <v>2014</v>
      </c>
      <c r="B17685" t="s">
        <v>1341</v>
      </c>
      <c r="C17685" t="s">
        <v>1342</v>
      </c>
      <c r="D17685" t="s">
        <v>1070</v>
      </c>
      <c r="E17685" t="s">
        <v>1071</v>
      </c>
      <c r="F17685" t="s">
        <v>1067</v>
      </c>
      <c r="G17685" t="n">
        <v>0.157555846225143</v>
      </c>
      <c r="H17685" t="n">
        <v>11362265088</v>
      </c>
      <c r="I17685" t="s">
        <v>1090</v>
      </c>
      <c r="J17685" t="s">
        <v>1091</v>
      </c>
    </row>
    <row r="17686">
      <c r="A17686" t="n">
        <v>2014</v>
      </c>
      <c r="B17686" t="s">
        <v>1341</v>
      </c>
      <c r="C17686" t="s">
        <v>1342</v>
      </c>
      <c r="D17686" t="s">
        <v>1072</v>
      </c>
      <c r="E17686" t="s">
        <v>1073</v>
      </c>
      <c r="F17686" t="s">
        <v>1067</v>
      </c>
      <c r="G17686" t="n">
        <v>0.249425166762031</v>
      </c>
      <c r="H17686" t="n">
        <v>11362265088</v>
      </c>
      <c r="I17686" t="s">
        <v>1090</v>
      </c>
      <c r="J17686" t="s">
        <v>1091</v>
      </c>
    </row>
    <row r="17687">
      <c r="A17687" t="n">
        <v>2014</v>
      </c>
      <c r="B17687" t="s">
        <v>1341</v>
      </c>
      <c r="C17687" t="s">
        <v>1342</v>
      </c>
      <c r="D17687" t="s">
        <v>1074</v>
      </c>
      <c r="E17687" t="s">
        <v>1075</v>
      </c>
      <c r="F17687" t="s">
        <v>1067</v>
      </c>
      <c r="G17687" t="n">
        <v>0.111861612144745</v>
      </c>
      <c r="H17687" t="n">
        <v>11362265088</v>
      </c>
      <c r="I17687" t="s">
        <v>1090</v>
      </c>
      <c r="J17687" t="s">
        <v>1091</v>
      </c>
    </row>
    <row r="17688">
      <c r="A17688" t="n">
        <v>2014</v>
      </c>
      <c r="B17688" t="s">
        <v>1341</v>
      </c>
      <c r="C17688" t="s">
        <v>1342</v>
      </c>
      <c r="D17688" t="s">
        <v>1076</v>
      </c>
      <c r="E17688" t="s">
        <v>1077</v>
      </c>
      <c r="F17688" t="s">
        <v>1067</v>
      </c>
      <c r="G17688" t="n">
        <v>0.534387827967794</v>
      </c>
      <c r="H17688" t="n">
        <v>11362265088</v>
      </c>
      <c r="I17688" t="s">
        <v>1090</v>
      </c>
      <c r="J17688" t="s">
        <v>1091</v>
      </c>
    </row>
    <row r="17689">
      <c r="A17689" t="n">
        <v>2014</v>
      </c>
      <c r="B17689" t="s">
        <v>1341</v>
      </c>
      <c r="C17689" t="s">
        <v>1342</v>
      </c>
      <c r="D17689" t="s">
        <v>1078</v>
      </c>
      <c r="E17689" t="s">
        <v>1079</v>
      </c>
      <c r="F17689" t="s">
        <v>1067</v>
      </c>
      <c r="G17689"/>
      <c r="H17689" t="n">
        <v>11362265088</v>
      </c>
      <c r="I17689" t="s">
        <v>1090</v>
      </c>
      <c r="J17689" t="s">
        <v>1091</v>
      </c>
    </row>
    <row r="17690">
      <c r="A17690" t="n">
        <v>2014</v>
      </c>
      <c r="B17690" t="s">
        <v>1343</v>
      </c>
      <c r="C17690" t="s">
        <v>1344</v>
      </c>
      <c r="D17690" t="s">
        <v>1065</v>
      </c>
      <c r="E17690" t="s">
        <v>1066</v>
      </c>
      <c r="F17690" t="s">
        <v>1067</v>
      </c>
      <c r="G17690" t="n">
        <v>0.0019315683191385</v>
      </c>
      <c r="H17690" t="n">
        <v>14364937216</v>
      </c>
      <c r="I17690" t="s">
        <v>1086</v>
      </c>
      <c r="J17690" t="s">
        <v>1083</v>
      </c>
    </row>
    <row r="17691">
      <c r="A17691" t="n">
        <v>2014</v>
      </c>
      <c r="B17691" t="s">
        <v>1343</v>
      </c>
      <c r="C17691" t="s">
        <v>1344</v>
      </c>
      <c r="D17691" t="s">
        <v>1070</v>
      </c>
      <c r="E17691" t="s">
        <v>1071</v>
      </c>
      <c r="F17691" t="s">
        <v>1067</v>
      </c>
      <c r="G17691" t="n">
        <v>0.0344567827756349</v>
      </c>
      <c r="H17691" t="n">
        <v>14364937216</v>
      </c>
      <c r="I17691" t="s">
        <v>1086</v>
      </c>
      <c r="J17691" t="s">
        <v>1083</v>
      </c>
    </row>
    <row r="17692">
      <c r="A17692" t="n">
        <v>2014</v>
      </c>
      <c r="B17692" t="s">
        <v>1343</v>
      </c>
      <c r="C17692" t="s">
        <v>1344</v>
      </c>
      <c r="D17692" t="s">
        <v>1072</v>
      </c>
      <c r="E17692" t="s">
        <v>1073</v>
      </c>
      <c r="F17692" t="s">
        <v>1067</v>
      </c>
      <c r="G17692" t="n">
        <v>0.110082403833256</v>
      </c>
      <c r="H17692" t="n">
        <v>14364937216</v>
      </c>
      <c r="I17692" t="s">
        <v>1086</v>
      </c>
      <c r="J17692" t="s">
        <v>1083</v>
      </c>
    </row>
    <row r="17693">
      <c r="A17693" t="n">
        <v>2014</v>
      </c>
      <c r="B17693" t="s">
        <v>1343</v>
      </c>
      <c r="C17693" t="s">
        <v>1344</v>
      </c>
      <c r="D17693" t="s">
        <v>1074</v>
      </c>
      <c r="E17693" t="s">
        <v>1075</v>
      </c>
      <c r="F17693" t="s">
        <v>1067</v>
      </c>
      <c r="G17693" t="n">
        <v>0.176488322418496</v>
      </c>
      <c r="H17693" t="n">
        <v>14364937216</v>
      </c>
      <c r="I17693" t="s">
        <v>1086</v>
      </c>
      <c r="J17693" t="s">
        <v>1083</v>
      </c>
    </row>
    <row r="17694">
      <c r="A17694" t="n">
        <v>2014</v>
      </c>
      <c r="B17694" t="s">
        <v>1343</v>
      </c>
      <c r="C17694" t="s">
        <v>1344</v>
      </c>
      <c r="D17694" t="s">
        <v>1076</v>
      </c>
      <c r="E17694" t="s">
        <v>1077</v>
      </c>
      <c r="F17694" t="s">
        <v>1067</v>
      </c>
      <c r="G17694" t="n">
        <v>0.322959077346525</v>
      </c>
      <c r="H17694" t="n">
        <v>14364937216</v>
      </c>
      <c r="I17694" t="s">
        <v>1086</v>
      </c>
      <c r="J17694" t="s">
        <v>1083</v>
      </c>
    </row>
    <row r="17695">
      <c r="A17695" t="n">
        <v>2014</v>
      </c>
      <c r="B17695" t="s">
        <v>1343</v>
      </c>
      <c r="C17695" t="s">
        <v>1344</v>
      </c>
      <c r="D17695" t="s">
        <v>1078</v>
      </c>
      <c r="E17695" t="s">
        <v>1079</v>
      </c>
      <c r="F17695" t="s">
        <v>1067</v>
      </c>
      <c r="G17695"/>
      <c r="H17695" t="n">
        <v>14364937216</v>
      </c>
      <c r="I17695" t="s">
        <v>1086</v>
      </c>
      <c r="J17695" t="s">
        <v>1083</v>
      </c>
    </row>
    <row r="17696">
      <c r="A17696" t="n">
        <v>2014</v>
      </c>
      <c r="B17696" t="s">
        <v>1345</v>
      </c>
      <c r="C17696" t="s">
        <v>1346</v>
      </c>
      <c r="D17696" t="s">
        <v>1065</v>
      </c>
      <c r="E17696" t="s">
        <v>1066</v>
      </c>
      <c r="F17696" t="s">
        <v>1067</v>
      </c>
      <c r="G17696" t="n">
        <v>0</v>
      </c>
      <c r="H17696" t="n">
        <v>11628999680</v>
      </c>
      <c r="I17696" t="s">
        <v>1099</v>
      </c>
      <c r="J17696" t="s">
        <v>1069</v>
      </c>
    </row>
    <row r="17697">
      <c r="A17697" t="n">
        <v>2014</v>
      </c>
      <c r="B17697" t="s">
        <v>1345</v>
      </c>
      <c r="C17697" t="s">
        <v>1346</v>
      </c>
      <c r="D17697" t="s">
        <v>1070</v>
      </c>
      <c r="E17697" t="s">
        <v>1071</v>
      </c>
      <c r="F17697" t="s">
        <v>1067</v>
      </c>
      <c r="G17697" t="n">
        <v>0</v>
      </c>
      <c r="H17697" t="n">
        <v>11628999680</v>
      </c>
      <c r="I17697" t="s">
        <v>1099</v>
      </c>
      <c r="J17697" t="s">
        <v>1069</v>
      </c>
    </row>
    <row r="17698">
      <c r="A17698" t="n">
        <v>2014</v>
      </c>
      <c r="B17698" t="s">
        <v>1345</v>
      </c>
      <c r="C17698" t="s">
        <v>1346</v>
      </c>
      <c r="D17698" t="s">
        <v>1072</v>
      </c>
      <c r="E17698" t="s">
        <v>1073</v>
      </c>
      <c r="F17698" t="s">
        <v>1067</v>
      </c>
      <c r="G17698" t="n">
        <v>0</v>
      </c>
      <c r="H17698" t="n">
        <v>11628999680</v>
      </c>
      <c r="I17698" t="s">
        <v>1099</v>
      </c>
      <c r="J17698" t="s">
        <v>1069</v>
      </c>
    </row>
    <row r="17699">
      <c r="A17699" t="n">
        <v>2014</v>
      </c>
      <c r="B17699" t="s">
        <v>1345</v>
      </c>
      <c r="C17699" t="s">
        <v>1346</v>
      </c>
      <c r="D17699" t="s">
        <v>1074</v>
      </c>
      <c r="E17699" t="s">
        <v>1075</v>
      </c>
      <c r="F17699" t="s">
        <v>1067</v>
      </c>
      <c r="G17699" t="n">
        <v>0</v>
      </c>
      <c r="H17699" t="n">
        <v>11628999680</v>
      </c>
      <c r="I17699" t="s">
        <v>1099</v>
      </c>
      <c r="J17699" t="s">
        <v>1069</v>
      </c>
    </row>
    <row r="17700">
      <c r="A17700" t="n">
        <v>2014</v>
      </c>
      <c r="B17700" t="s">
        <v>1345</v>
      </c>
      <c r="C17700" t="s">
        <v>1346</v>
      </c>
      <c r="D17700" t="s">
        <v>1076</v>
      </c>
      <c r="E17700" t="s">
        <v>1077</v>
      </c>
      <c r="F17700" t="s">
        <v>1067</v>
      </c>
      <c r="G17700" t="n">
        <v>0</v>
      </c>
      <c r="H17700" t="n">
        <v>11628999680</v>
      </c>
      <c r="I17700" t="s">
        <v>1099</v>
      </c>
      <c r="J17700" t="s">
        <v>1069</v>
      </c>
    </row>
    <row r="17701">
      <c r="A17701" t="n">
        <v>2014</v>
      </c>
      <c r="B17701" t="s">
        <v>1345</v>
      </c>
      <c r="C17701" t="s">
        <v>1346</v>
      </c>
      <c r="D17701" t="s">
        <v>1078</v>
      </c>
      <c r="E17701" t="s">
        <v>1079</v>
      </c>
      <c r="F17701" t="s">
        <v>1067</v>
      </c>
      <c r="G17701"/>
      <c r="H17701" t="n">
        <v>11628999680</v>
      </c>
      <c r="I17701" t="s">
        <v>1099</v>
      </c>
      <c r="J17701" t="s">
        <v>1069</v>
      </c>
    </row>
    <row r="17702">
      <c r="A17702" t="n">
        <v>2014</v>
      </c>
      <c r="B17702" t="s">
        <v>1347</v>
      </c>
      <c r="C17702" t="s">
        <v>1348</v>
      </c>
      <c r="D17702" t="s">
        <v>1065</v>
      </c>
      <c r="E17702" t="s">
        <v>1066</v>
      </c>
      <c r="F17702" t="s">
        <v>1067</v>
      </c>
      <c r="G17702" t="n">
        <v>0.047465598628005</v>
      </c>
      <c r="H17702" t="n">
        <v>63264890880</v>
      </c>
      <c r="I17702" t="s">
        <v>1108</v>
      </c>
      <c r="J17702" t="s">
        <v>1087</v>
      </c>
    </row>
    <row r="17703">
      <c r="A17703" t="n">
        <v>2014</v>
      </c>
      <c r="B17703" t="s">
        <v>1347</v>
      </c>
      <c r="C17703" t="s">
        <v>1348</v>
      </c>
      <c r="D17703" t="s">
        <v>1070</v>
      </c>
      <c r="E17703" t="s">
        <v>1071</v>
      </c>
      <c r="F17703" t="s">
        <v>1067</v>
      </c>
      <c r="G17703" t="n">
        <v>0.813831280359975</v>
      </c>
      <c r="H17703" t="n">
        <v>63264890880</v>
      </c>
      <c r="I17703" t="s">
        <v>1108</v>
      </c>
      <c r="J17703" t="s">
        <v>1087</v>
      </c>
    </row>
    <row r="17704">
      <c r="A17704" t="n">
        <v>2014</v>
      </c>
      <c r="B17704" t="s">
        <v>1347</v>
      </c>
      <c r="C17704" t="s">
        <v>1348</v>
      </c>
      <c r="D17704" t="s">
        <v>1072</v>
      </c>
      <c r="E17704" t="s">
        <v>1073</v>
      </c>
      <c r="F17704" t="s">
        <v>1067</v>
      </c>
      <c r="G17704" t="n">
        <v>0.0365441297365049</v>
      </c>
      <c r="H17704" t="n">
        <v>63264890880</v>
      </c>
      <c r="I17704" t="s">
        <v>1108</v>
      </c>
      <c r="J17704" t="s">
        <v>1087</v>
      </c>
    </row>
    <row r="17705">
      <c r="A17705" t="n">
        <v>2014</v>
      </c>
      <c r="B17705" t="s">
        <v>1347</v>
      </c>
      <c r="C17705" t="s">
        <v>1348</v>
      </c>
      <c r="D17705" t="s">
        <v>1074</v>
      </c>
      <c r="E17705" t="s">
        <v>1075</v>
      </c>
      <c r="F17705" t="s">
        <v>1067</v>
      </c>
      <c r="G17705" t="n">
        <v>0.00000625500568869904</v>
      </c>
      <c r="H17705" t="n">
        <v>63264890880</v>
      </c>
      <c r="I17705" t="s">
        <v>1108</v>
      </c>
      <c r="J17705" t="s">
        <v>1087</v>
      </c>
    </row>
    <row r="17706">
      <c r="A17706" t="n">
        <v>2014</v>
      </c>
      <c r="B17706" t="s">
        <v>1347</v>
      </c>
      <c r="C17706" t="s">
        <v>1348</v>
      </c>
      <c r="D17706" t="s">
        <v>1076</v>
      </c>
      <c r="E17706" t="s">
        <v>1077</v>
      </c>
      <c r="F17706" t="s">
        <v>1067</v>
      </c>
      <c r="G17706" t="n">
        <v>0.897847263730174</v>
      </c>
      <c r="H17706" t="n">
        <v>63264890880</v>
      </c>
      <c r="I17706" t="s">
        <v>1108</v>
      </c>
      <c r="J17706" t="s">
        <v>1087</v>
      </c>
    </row>
    <row r="17707">
      <c r="A17707" t="n">
        <v>2014</v>
      </c>
      <c r="B17707" t="s">
        <v>1347</v>
      </c>
      <c r="C17707" t="s">
        <v>1348</v>
      </c>
      <c r="D17707" t="s">
        <v>1078</v>
      </c>
      <c r="E17707" t="s">
        <v>1079</v>
      </c>
      <c r="F17707" t="s">
        <v>1067</v>
      </c>
      <c r="G17707"/>
      <c r="H17707" t="n">
        <v>63264890880</v>
      </c>
      <c r="I17707" t="s">
        <v>1108</v>
      </c>
      <c r="J17707" t="s">
        <v>1087</v>
      </c>
    </row>
    <row r="17708">
      <c r="A17708" t="n">
        <v>2014</v>
      </c>
      <c r="B17708" t="s">
        <v>1349</v>
      </c>
      <c r="C17708" t="s">
        <v>1350</v>
      </c>
      <c r="D17708" t="s">
        <v>1065</v>
      </c>
      <c r="E17708" t="s">
        <v>1066</v>
      </c>
      <c r="F17708" t="s">
        <v>1067</v>
      </c>
      <c r="G17708" t="n">
        <v>0.0129086451384935</v>
      </c>
      <c r="H17708" t="n">
        <v>4593851904</v>
      </c>
      <c r="I17708" t="s">
        <v>1090</v>
      </c>
      <c r="J17708" t="s">
        <v>1091</v>
      </c>
    </row>
    <row r="17709">
      <c r="A17709" t="n">
        <v>2014</v>
      </c>
      <c r="B17709" t="s">
        <v>1349</v>
      </c>
      <c r="C17709" t="s">
        <v>1350</v>
      </c>
      <c r="D17709" t="s">
        <v>1070</v>
      </c>
      <c r="E17709" t="s">
        <v>1071</v>
      </c>
      <c r="F17709" t="s">
        <v>1067</v>
      </c>
      <c r="G17709" t="n">
        <v>0.225152973570985</v>
      </c>
      <c r="H17709" t="n">
        <v>4593851904</v>
      </c>
      <c r="I17709" t="s">
        <v>1090</v>
      </c>
      <c r="J17709" t="s">
        <v>1091</v>
      </c>
    </row>
    <row r="17710">
      <c r="A17710" t="n">
        <v>2014</v>
      </c>
      <c r="B17710" t="s">
        <v>1349</v>
      </c>
      <c r="C17710" t="s">
        <v>1350</v>
      </c>
      <c r="D17710" t="s">
        <v>1072</v>
      </c>
      <c r="E17710" t="s">
        <v>1073</v>
      </c>
      <c r="F17710" t="s">
        <v>1067</v>
      </c>
      <c r="G17710" t="n">
        <v>0.0841121386045156</v>
      </c>
      <c r="H17710" t="n">
        <v>4593851904</v>
      </c>
      <c r="I17710" t="s">
        <v>1090</v>
      </c>
      <c r="J17710" t="s">
        <v>1091</v>
      </c>
    </row>
    <row r="17711">
      <c r="A17711" t="n">
        <v>2014</v>
      </c>
      <c r="B17711" t="s">
        <v>1349</v>
      </c>
      <c r="C17711" t="s">
        <v>1350</v>
      </c>
      <c r="D17711" t="s">
        <v>1074</v>
      </c>
      <c r="E17711" t="s">
        <v>1075</v>
      </c>
      <c r="F17711" t="s">
        <v>1067</v>
      </c>
      <c r="G17711" t="n">
        <v>0.0580060776125631</v>
      </c>
      <c r="H17711" t="n">
        <v>4593851904</v>
      </c>
      <c r="I17711" t="s">
        <v>1090</v>
      </c>
      <c r="J17711" t="s">
        <v>1091</v>
      </c>
    </row>
    <row r="17712">
      <c r="A17712" t="n">
        <v>2014</v>
      </c>
      <c r="B17712" t="s">
        <v>1349</v>
      </c>
      <c r="C17712" t="s">
        <v>1350</v>
      </c>
      <c r="D17712" t="s">
        <v>1076</v>
      </c>
      <c r="E17712" t="s">
        <v>1077</v>
      </c>
      <c r="F17712" t="s">
        <v>1067</v>
      </c>
      <c r="G17712" t="n">
        <v>0.380179834926557</v>
      </c>
      <c r="H17712" t="n">
        <v>4593851904</v>
      </c>
      <c r="I17712" t="s">
        <v>1090</v>
      </c>
      <c r="J17712" t="s">
        <v>1091</v>
      </c>
    </row>
    <row r="17713">
      <c r="A17713" t="n">
        <v>2014</v>
      </c>
      <c r="B17713" t="s">
        <v>1349</v>
      </c>
      <c r="C17713" t="s">
        <v>1350</v>
      </c>
      <c r="D17713" t="s">
        <v>1078</v>
      </c>
      <c r="E17713" t="s">
        <v>1079</v>
      </c>
      <c r="F17713" t="s">
        <v>1067</v>
      </c>
      <c r="G17713"/>
      <c r="H17713" t="n">
        <v>4593851904</v>
      </c>
      <c r="I17713" t="s">
        <v>1090</v>
      </c>
      <c r="J17713" t="s">
        <v>1091</v>
      </c>
    </row>
    <row r="17714">
      <c r="A17714" t="n">
        <v>2014</v>
      </c>
      <c r="B17714" t="s">
        <v>1351</v>
      </c>
      <c r="C17714" t="s">
        <v>1352</v>
      </c>
      <c r="D17714" t="s">
        <v>1065</v>
      </c>
      <c r="E17714" t="s">
        <v>1066</v>
      </c>
      <c r="F17714" t="s">
        <v>1067</v>
      </c>
      <c r="G17714" t="n">
        <v>0.00353156064644992</v>
      </c>
      <c r="H17714" t="n">
        <v>12226514944</v>
      </c>
      <c r="I17714" t="s">
        <v>1108</v>
      </c>
      <c r="J17714" t="s">
        <v>1087</v>
      </c>
    </row>
    <row r="17715">
      <c r="A17715" t="n">
        <v>2014</v>
      </c>
      <c r="B17715" t="s">
        <v>1351</v>
      </c>
      <c r="C17715" t="s">
        <v>1352</v>
      </c>
      <c r="D17715" t="s">
        <v>1070</v>
      </c>
      <c r="E17715" t="s">
        <v>1071</v>
      </c>
      <c r="F17715" t="s">
        <v>1067</v>
      </c>
      <c r="G17715" t="n">
        <v>0.6396256080497</v>
      </c>
      <c r="H17715" t="n">
        <v>12226514944</v>
      </c>
      <c r="I17715" t="s">
        <v>1108</v>
      </c>
      <c r="J17715" t="s">
        <v>1087</v>
      </c>
    </row>
    <row r="17716">
      <c r="A17716" t="n">
        <v>2014</v>
      </c>
      <c r="B17716" t="s">
        <v>1351</v>
      </c>
      <c r="C17716" t="s">
        <v>1352</v>
      </c>
      <c r="D17716" t="s">
        <v>1072</v>
      </c>
      <c r="E17716" t="s">
        <v>1073</v>
      </c>
      <c r="F17716" t="s">
        <v>1067</v>
      </c>
      <c r="G17716" t="n">
        <v>0.0266019381012809</v>
      </c>
      <c r="H17716" t="n">
        <v>12226514944</v>
      </c>
      <c r="I17716" t="s">
        <v>1108</v>
      </c>
      <c r="J17716" t="s">
        <v>1087</v>
      </c>
    </row>
    <row r="17717">
      <c r="A17717" t="n">
        <v>2014</v>
      </c>
      <c r="B17717" t="s">
        <v>1351</v>
      </c>
      <c r="C17717" t="s">
        <v>1352</v>
      </c>
      <c r="D17717" t="s">
        <v>1074</v>
      </c>
      <c r="E17717" t="s">
        <v>1075</v>
      </c>
      <c r="F17717" t="s">
        <v>1067</v>
      </c>
      <c r="G17717" t="n">
        <v>0.0484836287819265</v>
      </c>
      <c r="H17717" t="n">
        <v>12226514944</v>
      </c>
      <c r="I17717" t="s">
        <v>1108</v>
      </c>
      <c r="J17717" t="s">
        <v>1087</v>
      </c>
    </row>
    <row r="17718">
      <c r="A17718" t="n">
        <v>2014</v>
      </c>
      <c r="B17718" t="s">
        <v>1351</v>
      </c>
      <c r="C17718" t="s">
        <v>1352</v>
      </c>
      <c r="D17718" t="s">
        <v>1076</v>
      </c>
      <c r="E17718" t="s">
        <v>1077</v>
      </c>
      <c r="F17718" t="s">
        <v>1067</v>
      </c>
      <c r="G17718" t="n">
        <v>0.718242735579357</v>
      </c>
      <c r="H17718" t="n">
        <v>12226514944</v>
      </c>
      <c r="I17718" t="s">
        <v>1108</v>
      </c>
      <c r="J17718" t="s">
        <v>1087</v>
      </c>
    </row>
    <row r="17719">
      <c r="A17719" t="n">
        <v>2014</v>
      </c>
      <c r="B17719" t="s">
        <v>1351</v>
      </c>
      <c r="C17719" t="s">
        <v>1352</v>
      </c>
      <c r="D17719" t="s">
        <v>1078</v>
      </c>
      <c r="E17719" t="s">
        <v>1079</v>
      </c>
      <c r="F17719" t="s">
        <v>1067</v>
      </c>
      <c r="G17719"/>
      <c r="H17719" t="n">
        <v>12226514944</v>
      </c>
      <c r="I17719" t="s">
        <v>1108</v>
      </c>
      <c r="J17719" t="s">
        <v>1087</v>
      </c>
    </row>
    <row r="17720">
      <c r="A17720" t="n">
        <v>2014</v>
      </c>
      <c r="B17720" t="s">
        <v>1353</v>
      </c>
      <c r="C17720" t="s">
        <v>1354</v>
      </c>
      <c r="D17720" t="s">
        <v>1065</v>
      </c>
      <c r="E17720" t="s">
        <v>1066</v>
      </c>
      <c r="F17720" t="s">
        <v>1067</v>
      </c>
      <c r="G17720" t="n">
        <v>0.123433219156661</v>
      </c>
      <c r="H17720" t="n">
        <v>17716090880</v>
      </c>
      <c r="I17720" t="s">
        <v>1086</v>
      </c>
      <c r="J17720" t="s">
        <v>1083</v>
      </c>
    </row>
    <row r="17721">
      <c r="A17721" t="n">
        <v>2014</v>
      </c>
      <c r="B17721" t="s">
        <v>1353</v>
      </c>
      <c r="C17721" t="s">
        <v>1354</v>
      </c>
      <c r="D17721" t="s">
        <v>1070</v>
      </c>
      <c r="E17721" t="s">
        <v>1071</v>
      </c>
      <c r="F17721" t="s">
        <v>1067</v>
      </c>
      <c r="G17721" t="n">
        <v>1.42965951414647</v>
      </c>
      <c r="H17721" t="n">
        <v>17716090880</v>
      </c>
      <c r="I17721" t="s">
        <v>1086</v>
      </c>
      <c r="J17721" t="s">
        <v>1083</v>
      </c>
    </row>
    <row r="17722">
      <c r="A17722" t="n">
        <v>2014</v>
      </c>
      <c r="B17722" t="s">
        <v>1353</v>
      </c>
      <c r="C17722" t="s">
        <v>1354</v>
      </c>
      <c r="D17722" t="s">
        <v>1072</v>
      </c>
      <c r="E17722" t="s">
        <v>1073</v>
      </c>
      <c r="F17722" t="s">
        <v>1067</v>
      </c>
      <c r="G17722" t="n">
        <v>0.898608228012218</v>
      </c>
      <c r="H17722" t="n">
        <v>17716090880</v>
      </c>
      <c r="I17722" t="s">
        <v>1086</v>
      </c>
      <c r="J17722" t="s">
        <v>1083</v>
      </c>
    </row>
    <row r="17723">
      <c r="A17723" t="n">
        <v>2014</v>
      </c>
      <c r="B17723" t="s">
        <v>1353</v>
      </c>
      <c r="C17723" t="s">
        <v>1354</v>
      </c>
      <c r="D17723" t="s">
        <v>1074</v>
      </c>
      <c r="E17723" t="s">
        <v>1075</v>
      </c>
      <c r="F17723" t="s">
        <v>1067</v>
      </c>
      <c r="G17723" t="n">
        <v>1.29972289257088</v>
      </c>
      <c r="H17723" t="n">
        <v>17716090880</v>
      </c>
      <c r="I17723" t="s">
        <v>1086</v>
      </c>
      <c r="J17723" t="s">
        <v>1083</v>
      </c>
    </row>
    <row r="17724">
      <c r="A17724" t="n">
        <v>2014</v>
      </c>
      <c r="B17724" t="s">
        <v>1353</v>
      </c>
      <c r="C17724" t="s">
        <v>1354</v>
      </c>
      <c r="D17724" t="s">
        <v>1076</v>
      </c>
      <c r="E17724" t="s">
        <v>1077</v>
      </c>
      <c r="F17724" t="s">
        <v>1067</v>
      </c>
      <c r="G17724" t="n">
        <v>3.75142385388623</v>
      </c>
      <c r="H17724" t="n">
        <v>17716090880</v>
      </c>
      <c r="I17724" t="s">
        <v>1086</v>
      </c>
      <c r="J17724" t="s">
        <v>1083</v>
      </c>
    </row>
    <row r="17725">
      <c r="A17725" t="n">
        <v>2014</v>
      </c>
      <c r="B17725" t="s">
        <v>1353</v>
      </c>
      <c r="C17725" t="s">
        <v>1354</v>
      </c>
      <c r="D17725" t="s">
        <v>1078</v>
      </c>
      <c r="E17725" t="s">
        <v>1079</v>
      </c>
      <c r="F17725" t="s">
        <v>1067</v>
      </c>
      <c r="G17725"/>
      <c r="H17725" t="n">
        <v>17716090880</v>
      </c>
      <c r="I17725" t="s">
        <v>1086</v>
      </c>
      <c r="J17725" t="s">
        <v>1083</v>
      </c>
    </row>
    <row r="17726">
      <c r="A17726" t="n">
        <v>2014</v>
      </c>
      <c r="B17726" t="s">
        <v>1355</v>
      </c>
      <c r="C17726" t="s">
        <v>1356</v>
      </c>
      <c r="D17726" t="s">
        <v>1065</v>
      </c>
      <c r="E17726" t="s">
        <v>1066</v>
      </c>
      <c r="F17726" t="s">
        <v>1067</v>
      </c>
      <c r="G17726" t="n">
        <v>0.00325554009851994</v>
      </c>
      <c r="H17726" t="n">
        <v>6592537600</v>
      </c>
      <c r="I17726" t="s">
        <v>1086</v>
      </c>
      <c r="J17726" t="s">
        <v>1087</v>
      </c>
    </row>
    <row r="17727">
      <c r="A17727" t="n">
        <v>2014</v>
      </c>
      <c r="B17727" t="s">
        <v>1355</v>
      </c>
      <c r="C17727" t="s">
        <v>1356</v>
      </c>
      <c r="D17727" t="s">
        <v>1070</v>
      </c>
      <c r="E17727" t="s">
        <v>1071</v>
      </c>
      <c r="F17727" t="s">
        <v>1067</v>
      </c>
      <c r="G17727" t="n">
        <v>0.0640194466367076</v>
      </c>
      <c r="H17727" t="n">
        <v>6592537600</v>
      </c>
      <c r="I17727" t="s">
        <v>1086</v>
      </c>
      <c r="J17727" t="s">
        <v>1087</v>
      </c>
    </row>
    <row r="17728">
      <c r="A17728" t="n">
        <v>2014</v>
      </c>
      <c r="B17728" t="s">
        <v>1355</v>
      </c>
      <c r="C17728" t="s">
        <v>1356</v>
      </c>
      <c r="D17728" t="s">
        <v>1072</v>
      </c>
      <c r="E17728" t="s">
        <v>1073</v>
      </c>
      <c r="F17728" t="s">
        <v>1067</v>
      </c>
      <c r="G17728" t="n">
        <v>0.115332670093525</v>
      </c>
      <c r="H17728" t="n">
        <v>6592537600</v>
      </c>
      <c r="I17728" t="s">
        <v>1086</v>
      </c>
      <c r="J17728" t="s">
        <v>1087</v>
      </c>
    </row>
    <row r="17729">
      <c r="A17729" t="n">
        <v>2014</v>
      </c>
      <c r="B17729" t="s">
        <v>1355</v>
      </c>
      <c r="C17729" t="s">
        <v>1356</v>
      </c>
      <c r="D17729" t="s">
        <v>1074</v>
      </c>
      <c r="E17729" t="s">
        <v>1075</v>
      </c>
      <c r="F17729" t="s">
        <v>1067</v>
      </c>
      <c r="G17729" t="n">
        <v>0.00863190785040467</v>
      </c>
      <c r="H17729" t="n">
        <v>6592537600</v>
      </c>
      <c r="I17729" t="s">
        <v>1086</v>
      </c>
      <c r="J17729" t="s">
        <v>1087</v>
      </c>
    </row>
    <row r="17730">
      <c r="A17730" t="n">
        <v>2014</v>
      </c>
      <c r="B17730" t="s">
        <v>1355</v>
      </c>
      <c r="C17730" t="s">
        <v>1356</v>
      </c>
      <c r="D17730" t="s">
        <v>1076</v>
      </c>
      <c r="E17730" t="s">
        <v>1077</v>
      </c>
      <c r="F17730" t="s">
        <v>1067</v>
      </c>
      <c r="G17730" t="n">
        <v>0.191239564679157</v>
      </c>
      <c r="H17730" t="n">
        <v>6592537600</v>
      </c>
      <c r="I17730" t="s">
        <v>1086</v>
      </c>
      <c r="J17730" t="s">
        <v>1087</v>
      </c>
    </row>
    <row r="17731">
      <c r="A17731" t="n">
        <v>2014</v>
      </c>
      <c r="B17731" t="s">
        <v>1355</v>
      </c>
      <c r="C17731" t="s">
        <v>1356</v>
      </c>
      <c r="D17731" t="s">
        <v>1078</v>
      </c>
      <c r="E17731" t="s">
        <v>1079</v>
      </c>
      <c r="F17731" t="s">
        <v>1067</v>
      </c>
      <c r="G17731"/>
      <c r="H17731" t="n">
        <v>6592537600</v>
      </c>
      <c r="I17731" t="s">
        <v>1086</v>
      </c>
      <c r="J17731" t="s">
        <v>1087</v>
      </c>
    </row>
    <row r="17732">
      <c r="A17732" t="n">
        <v>2014</v>
      </c>
      <c r="B17732" t="s">
        <v>1357</v>
      </c>
      <c r="C17732" t="s">
        <v>1358</v>
      </c>
      <c r="D17732" t="s">
        <v>1065</v>
      </c>
      <c r="E17732" t="s">
        <v>1066</v>
      </c>
      <c r="F17732" t="s">
        <v>1067</v>
      </c>
      <c r="G17732" t="n">
        <v>0</v>
      </c>
      <c r="H17732" t="n">
        <v>13073999872</v>
      </c>
      <c r="I17732" t="s">
        <v>1086</v>
      </c>
      <c r="J17732" t="s">
        <v>1091</v>
      </c>
    </row>
    <row r="17733">
      <c r="A17733" t="n">
        <v>2014</v>
      </c>
      <c r="B17733" t="s">
        <v>1357</v>
      </c>
      <c r="C17733" t="s">
        <v>1358</v>
      </c>
      <c r="D17733" t="s">
        <v>1070</v>
      </c>
      <c r="E17733" t="s">
        <v>1071</v>
      </c>
      <c r="F17733" t="s">
        <v>1067</v>
      </c>
      <c r="G17733" t="n">
        <v>0</v>
      </c>
      <c r="H17733" t="n">
        <v>13073999872</v>
      </c>
      <c r="I17733" t="s">
        <v>1086</v>
      </c>
      <c r="J17733" t="s">
        <v>1091</v>
      </c>
    </row>
    <row r="17734">
      <c r="A17734" t="n">
        <v>2014</v>
      </c>
      <c r="B17734" t="s">
        <v>1357</v>
      </c>
      <c r="C17734" t="s">
        <v>1358</v>
      </c>
      <c r="D17734" t="s">
        <v>1072</v>
      </c>
      <c r="E17734" t="s">
        <v>1073</v>
      </c>
      <c r="F17734" t="s">
        <v>1067</v>
      </c>
      <c r="G17734" t="n">
        <v>0</v>
      </c>
      <c r="H17734" t="n">
        <v>13073999872</v>
      </c>
      <c r="I17734" t="s">
        <v>1086</v>
      </c>
      <c r="J17734" t="s">
        <v>1091</v>
      </c>
    </row>
    <row r="17735">
      <c r="A17735" t="n">
        <v>2014</v>
      </c>
      <c r="B17735" t="s">
        <v>1357</v>
      </c>
      <c r="C17735" t="s">
        <v>1358</v>
      </c>
      <c r="D17735" t="s">
        <v>1074</v>
      </c>
      <c r="E17735" t="s">
        <v>1075</v>
      </c>
      <c r="F17735" t="s">
        <v>1067</v>
      </c>
      <c r="G17735" t="n">
        <v>0</v>
      </c>
      <c r="H17735" t="n">
        <v>13073999872</v>
      </c>
      <c r="I17735" t="s">
        <v>1086</v>
      </c>
      <c r="J17735" t="s">
        <v>1091</v>
      </c>
    </row>
    <row r="17736">
      <c r="A17736" t="n">
        <v>2014</v>
      </c>
      <c r="B17736" t="s">
        <v>1357</v>
      </c>
      <c r="C17736" t="s">
        <v>1358</v>
      </c>
      <c r="D17736" t="s">
        <v>1076</v>
      </c>
      <c r="E17736" t="s">
        <v>1077</v>
      </c>
      <c r="F17736" t="s">
        <v>1067</v>
      </c>
      <c r="G17736" t="n">
        <v>0</v>
      </c>
      <c r="H17736" t="n">
        <v>13073999872</v>
      </c>
      <c r="I17736" t="s">
        <v>1086</v>
      </c>
      <c r="J17736" t="s">
        <v>1091</v>
      </c>
    </row>
    <row r="17737">
      <c r="A17737" t="n">
        <v>2014</v>
      </c>
      <c r="B17737" t="s">
        <v>1357</v>
      </c>
      <c r="C17737" t="s">
        <v>1358</v>
      </c>
      <c r="D17737" t="s">
        <v>1078</v>
      </c>
      <c r="E17737" t="s">
        <v>1079</v>
      </c>
      <c r="F17737" t="s">
        <v>1067</v>
      </c>
      <c r="G17737"/>
      <c r="H17737" t="n">
        <v>13073999872</v>
      </c>
      <c r="I17737" t="s">
        <v>1086</v>
      </c>
      <c r="J17737" t="s">
        <v>1091</v>
      </c>
    </row>
    <row r="17738">
      <c r="A17738" t="n">
        <v>2014</v>
      </c>
      <c r="B17738" t="s">
        <v>1359</v>
      </c>
      <c r="C17738" t="s">
        <v>1360</v>
      </c>
      <c r="D17738" t="s">
        <v>1065</v>
      </c>
      <c r="E17738" t="s">
        <v>1066</v>
      </c>
      <c r="F17738" t="s">
        <v>1067</v>
      </c>
      <c r="G17738" t="n">
        <v>0.00625758391902287</v>
      </c>
      <c r="H17738" t="n">
        <v>8801326080</v>
      </c>
      <c r="I17738" t="s">
        <v>1086</v>
      </c>
      <c r="J17738" t="s">
        <v>1083</v>
      </c>
    </row>
    <row r="17739">
      <c r="A17739" t="n">
        <v>2014</v>
      </c>
      <c r="B17739" t="s">
        <v>1359</v>
      </c>
      <c r="C17739" t="s">
        <v>1360</v>
      </c>
      <c r="D17739" t="s">
        <v>1070</v>
      </c>
      <c r="E17739" t="s">
        <v>1071</v>
      </c>
      <c r="F17739" t="s">
        <v>1067</v>
      </c>
      <c r="G17739" t="n">
        <v>0.111028215984433</v>
      </c>
      <c r="H17739" t="n">
        <v>8801326080</v>
      </c>
      <c r="I17739" t="s">
        <v>1086</v>
      </c>
      <c r="J17739" t="s">
        <v>1083</v>
      </c>
    </row>
    <row r="17740">
      <c r="A17740" t="n">
        <v>2014</v>
      </c>
      <c r="B17740" t="s">
        <v>1359</v>
      </c>
      <c r="C17740" t="s">
        <v>1360</v>
      </c>
      <c r="D17740" t="s">
        <v>1072</v>
      </c>
      <c r="E17740" t="s">
        <v>1073</v>
      </c>
      <c r="F17740" t="s">
        <v>1067</v>
      </c>
      <c r="G17740" t="n">
        <v>0.561189284819851</v>
      </c>
      <c r="H17740" t="n">
        <v>8801326080</v>
      </c>
      <c r="I17740" t="s">
        <v>1086</v>
      </c>
      <c r="J17740" t="s">
        <v>1083</v>
      </c>
    </row>
    <row r="17741">
      <c r="A17741" t="n">
        <v>2014</v>
      </c>
      <c r="B17741" t="s">
        <v>1359</v>
      </c>
      <c r="C17741" t="s">
        <v>1360</v>
      </c>
      <c r="D17741" t="s">
        <v>1074</v>
      </c>
      <c r="E17741" t="s">
        <v>1075</v>
      </c>
      <c r="F17741" t="s">
        <v>1067</v>
      </c>
      <c r="G17741" t="n">
        <v>0.0619791385080804</v>
      </c>
      <c r="H17741" t="n">
        <v>8801326080</v>
      </c>
      <c r="I17741" t="s">
        <v>1086</v>
      </c>
      <c r="J17741" t="s">
        <v>1083</v>
      </c>
    </row>
    <row r="17742">
      <c r="A17742" t="n">
        <v>2014</v>
      </c>
      <c r="B17742" t="s">
        <v>1359</v>
      </c>
      <c r="C17742" t="s">
        <v>1360</v>
      </c>
      <c r="D17742" t="s">
        <v>1076</v>
      </c>
      <c r="E17742" t="s">
        <v>1077</v>
      </c>
      <c r="F17742" t="s">
        <v>1067</v>
      </c>
      <c r="G17742" t="n">
        <v>0.740454223231388</v>
      </c>
      <c r="H17742" t="n">
        <v>8801326080</v>
      </c>
      <c r="I17742" t="s">
        <v>1086</v>
      </c>
      <c r="J17742" t="s">
        <v>1083</v>
      </c>
    </row>
    <row r="17743">
      <c r="A17743" t="n">
        <v>2014</v>
      </c>
      <c r="B17743" t="s">
        <v>1359</v>
      </c>
      <c r="C17743" t="s">
        <v>1360</v>
      </c>
      <c r="D17743" t="s">
        <v>1078</v>
      </c>
      <c r="E17743" t="s">
        <v>1079</v>
      </c>
      <c r="F17743" t="s">
        <v>1067</v>
      </c>
      <c r="G17743"/>
      <c r="H17743" t="n">
        <v>8801326080</v>
      </c>
      <c r="I17743" t="s">
        <v>1086</v>
      </c>
      <c r="J17743" t="s">
        <v>1083</v>
      </c>
    </row>
    <row r="17744">
      <c r="A17744" t="n">
        <v>2014</v>
      </c>
      <c r="B17744" t="s">
        <v>1361</v>
      </c>
      <c r="C17744" t="s">
        <v>1362</v>
      </c>
      <c r="D17744" t="s">
        <v>1065</v>
      </c>
      <c r="E17744" t="s">
        <v>1066</v>
      </c>
      <c r="F17744" t="s">
        <v>1067</v>
      </c>
      <c r="G17744" t="n">
        <v>0</v>
      </c>
      <c r="H17744" t="n">
        <v>338066112512</v>
      </c>
      <c r="I17744" t="s">
        <v>1108</v>
      </c>
      <c r="J17744" t="s">
        <v>1091</v>
      </c>
    </row>
    <row r="17745">
      <c r="A17745" t="n">
        <v>2014</v>
      </c>
      <c r="B17745" t="s">
        <v>1361</v>
      </c>
      <c r="C17745" t="s">
        <v>1362</v>
      </c>
      <c r="D17745" t="s">
        <v>1070</v>
      </c>
      <c r="E17745" t="s">
        <v>1071</v>
      </c>
      <c r="F17745" t="s">
        <v>1067</v>
      </c>
      <c r="G17745" t="n">
        <v>0</v>
      </c>
      <c r="H17745" t="n">
        <v>338066112512</v>
      </c>
      <c r="I17745" t="s">
        <v>1108</v>
      </c>
      <c r="J17745" t="s">
        <v>1091</v>
      </c>
    </row>
    <row r="17746">
      <c r="A17746" t="n">
        <v>2014</v>
      </c>
      <c r="B17746" t="s">
        <v>1361</v>
      </c>
      <c r="C17746" t="s">
        <v>1362</v>
      </c>
      <c r="D17746" t="s">
        <v>1072</v>
      </c>
      <c r="E17746" t="s">
        <v>1073</v>
      </c>
      <c r="F17746" t="s">
        <v>1067</v>
      </c>
      <c r="G17746" t="n">
        <v>0</v>
      </c>
      <c r="H17746" t="n">
        <v>338066112512</v>
      </c>
      <c r="I17746" t="s">
        <v>1108</v>
      </c>
      <c r="J17746" t="s">
        <v>1091</v>
      </c>
    </row>
    <row r="17747">
      <c r="A17747" t="n">
        <v>2014</v>
      </c>
      <c r="B17747" t="s">
        <v>1361</v>
      </c>
      <c r="C17747" t="s">
        <v>1362</v>
      </c>
      <c r="D17747" t="s">
        <v>1074</v>
      </c>
      <c r="E17747" t="s">
        <v>1075</v>
      </c>
      <c r="F17747" t="s">
        <v>1067</v>
      </c>
      <c r="G17747" t="n">
        <v>0</v>
      </c>
      <c r="H17747" t="n">
        <v>338066112512</v>
      </c>
      <c r="I17747" t="s">
        <v>1108</v>
      </c>
      <c r="J17747" t="s">
        <v>1091</v>
      </c>
    </row>
    <row r="17748">
      <c r="A17748" t="n">
        <v>2014</v>
      </c>
      <c r="B17748" t="s">
        <v>1361</v>
      </c>
      <c r="C17748" t="s">
        <v>1362</v>
      </c>
      <c r="D17748" t="s">
        <v>1076</v>
      </c>
      <c r="E17748" t="s">
        <v>1077</v>
      </c>
      <c r="F17748" t="s">
        <v>1067</v>
      </c>
      <c r="G17748" t="n">
        <v>0</v>
      </c>
      <c r="H17748" t="n">
        <v>338066112512</v>
      </c>
      <c r="I17748" t="s">
        <v>1108</v>
      </c>
      <c r="J17748" t="s">
        <v>1091</v>
      </c>
    </row>
    <row r="17749">
      <c r="A17749" t="n">
        <v>2014</v>
      </c>
      <c r="B17749" t="s">
        <v>1361</v>
      </c>
      <c r="C17749" t="s">
        <v>1362</v>
      </c>
      <c r="D17749" t="s">
        <v>1078</v>
      </c>
      <c r="E17749" t="s">
        <v>1079</v>
      </c>
      <c r="F17749" t="s">
        <v>1067</v>
      </c>
      <c r="G17749" t="n">
        <v>91.8241437097409</v>
      </c>
      <c r="H17749" t="n">
        <v>338066112512</v>
      </c>
      <c r="I17749" t="s">
        <v>1108</v>
      </c>
      <c r="J17749" t="s">
        <v>1091</v>
      </c>
    </row>
    <row r="17750">
      <c r="A17750" t="n">
        <v>2014</v>
      </c>
      <c r="B17750" t="s">
        <v>1363</v>
      </c>
      <c r="C17750" t="s">
        <v>1364</v>
      </c>
      <c r="D17750" t="s">
        <v>1065</v>
      </c>
      <c r="E17750" t="s">
        <v>1066</v>
      </c>
      <c r="F17750" t="s">
        <v>1067</v>
      </c>
      <c r="G17750" t="n">
        <v>0.0277389296720863</v>
      </c>
      <c r="H17750" t="n">
        <v>12433999872</v>
      </c>
      <c r="I17750" t="s">
        <v>1086</v>
      </c>
      <c r="J17750" t="s">
        <v>1091</v>
      </c>
    </row>
    <row r="17751">
      <c r="A17751" t="n">
        <v>2014</v>
      </c>
      <c r="B17751" t="s">
        <v>1363</v>
      </c>
      <c r="C17751" t="s">
        <v>1364</v>
      </c>
      <c r="D17751" t="s">
        <v>1070</v>
      </c>
      <c r="E17751" t="s">
        <v>1071</v>
      </c>
      <c r="F17751" t="s">
        <v>1067</v>
      </c>
      <c r="G17751" t="n">
        <v>0.53980916662756</v>
      </c>
      <c r="H17751" t="n">
        <v>12433999872</v>
      </c>
      <c r="I17751" t="s">
        <v>1086</v>
      </c>
      <c r="J17751" t="s">
        <v>1091</v>
      </c>
    </row>
    <row r="17752">
      <c r="A17752" t="n">
        <v>2014</v>
      </c>
      <c r="B17752" t="s">
        <v>1363</v>
      </c>
      <c r="C17752" t="s">
        <v>1364</v>
      </c>
      <c r="D17752" t="s">
        <v>1072</v>
      </c>
      <c r="E17752" t="s">
        <v>1073</v>
      </c>
      <c r="F17752" t="s">
        <v>1067</v>
      </c>
      <c r="G17752" t="n">
        <v>0.393597703467779</v>
      </c>
      <c r="H17752" t="n">
        <v>12433999872</v>
      </c>
      <c r="I17752" t="s">
        <v>1086</v>
      </c>
      <c r="J17752" t="s">
        <v>1091</v>
      </c>
    </row>
    <row r="17753">
      <c r="A17753" t="n">
        <v>2014</v>
      </c>
      <c r="B17753" t="s">
        <v>1363</v>
      </c>
      <c r="C17753" t="s">
        <v>1364</v>
      </c>
      <c r="D17753" t="s">
        <v>1074</v>
      </c>
      <c r="E17753" t="s">
        <v>1075</v>
      </c>
      <c r="F17753" t="s">
        <v>1067</v>
      </c>
      <c r="G17753" t="n">
        <v>0.569038356299908</v>
      </c>
      <c r="H17753" t="n">
        <v>12433999872</v>
      </c>
      <c r="I17753" t="s">
        <v>1086</v>
      </c>
      <c r="J17753" t="s">
        <v>1091</v>
      </c>
    </row>
    <row r="17754">
      <c r="A17754" t="n">
        <v>2014</v>
      </c>
      <c r="B17754" t="s">
        <v>1363</v>
      </c>
      <c r="C17754" t="s">
        <v>1364</v>
      </c>
      <c r="D17754" t="s">
        <v>1076</v>
      </c>
      <c r="E17754" t="s">
        <v>1077</v>
      </c>
      <c r="F17754" t="s">
        <v>1067</v>
      </c>
      <c r="G17754" t="n">
        <v>1.53018415606733</v>
      </c>
      <c r="H17754" t="n">
        <v>12433999872</v>
      </c>
      <c r="I17754" t="s">
        <v>1086</v>
      </c>
      <c r="J17754" t="s">
        <v>1091</v>
      </c>
    </row>
    <row r="17755">
      <c r="A17755" t="n">
        <v>2014</v>
      </c>
      <c r="B17755" t="s">
        <v>1363</v>
      </c>
      <c r="C17755" t="s">
        <v>1364</v>
      </c>
      <c r="D17755" t="s">
        <v>1078</v>
      </c>
      <c r="E17755" t="s">
        <v>1079</v>
      </c>
      <c r="F17755" t="s">
        <v>1067</v>
      </c>
      <c r="G17755"/>
      <c r="H17755" t="n">
        <v>12433999872</v>
      </c>
      <c r="I17755" t="s">
        <v>1086</v>
      </c>
      <c r="J17755" t="s">
        <v>1091</v>
      </c>
    </row>
    <row r="17756">
      <c r="A17756" t="n">
        <v>2014</v>
      </c>
      <c r="B17756" t="s">
        <v>1365</v>
      </c>
      <c r="C17756" t="s">
        <v>1366</v>
      </c>
      <c r="D17756" t="s">
        <v>1065</v>
      </c>
      <c r="E17756" t="s">
        <v>1066</v>
      </c>
      <c r="F17756" t="s">
        <v>1067</v>
      </c>
      <c r="G17756" t="n">
        <v>0.000476480278185164</v>
      </c>
      <c r="H17756" t="n">
        <v>10635036672</v>
      </c>
      <c r="I17756" t="s">
        <v>1108</v>
      </c>
      <c r="J17756" t="s">
        <v>1069</v>
      </c>
    </row>
    <row r="17757">
      <c r="A17757" t="n">
        <v>2014</v>
      </c>
      <c r="B17757" t="s">
        <v>1365</v>
      </c>
      <c r="C17757" t="s">
        <v>1366</v>
      </c>
      <c r="D17757" t="s">
        <v>1070</v>
      </c>
      <c r="E17757" t="s">
        <v>1071</v>
      </c>
      <c r="F17757" t="s">
        <v>1067</v>
      </c>
      <c r="G17757" t="n">
        <v>0.0140627073732582</v>
      </c>
      <c r="H17757" t="n">
        <v>10635036672</v>
      </c>
      <c r="I17757" t="s">
        <v>1108</v>
      </c>
      <c r="J17757" t="s">
        <v>1069</v>
      </c>
    </row>
    <row r="17758">
      <c r="A17758" t="n">
        <v>2014</v>
      </c>
      <c r="B17758" t="s">
        <v>1365</v>
      </c>
      <c r="C17758" t="s">
        <v>1366</v>
      </c>
      <c r="D17758" t="s">
        <v>1072</v>
      </c>
      <c r="E17758" t="s">
        <v>1073</v>
      </c>
      <c r="F17758" t="s">
        <v>1067</v>
      </c>
      <c r="G17758" t="n">
        <v>0.340915392352392</v>
      </c>
      <c r="H17758" t="n">
        <v>10635036672</v>
      </c>
      <c r="I17758" t="s">
        <v>1108</v>
      </c>
      <c r="J17758" t="s">
        <v>1069</v>
      </c>
    </row>
    <row r="17759">
      <c r="A17759" t="n">
        <v>2014</v>
      </c>
      <c r="B17759" t="s">
        <v>1365</v>
      </c>
      <c r="C17759" t="s">
        <v>1366</v>
      </c>
      <c r="D17759" t="s">
        <v>1074</v>
      </c>
      <c r="E17759" t="s">
        <v>1075</v>
      </c>
      <c r="F17759" t="s">
        <v>1067</v>
      </c>
      <c r="G17759" t="n">
        <v>0.366518592953481</v>
      </c>
      <c r="H17759" t="n">
        <v>10635036672</v>
      </c>
      <c r="I17759" t="s">
        <v>1108</v>
      </c>
      <c r="J17759" t="s">
        <v>1069</v>
      </c>
    </row>
    <row r="17760">
      <c r="A17760" t="n">
        <v>2014</v>
      </c>
      <c r="B17760" t="s">
        <v>1365</v>
      </c>
      <c r="C17760" t="s">
        <v>1366</v>
      </c>
      <c r="D17760" t="s">
        <v>1076</v>
      </c>
      <c r="E17760" t="s">
        <v>1077</v>
      </c>
      <c r="F17760" t="s">
        <v>1067</v>
      </c>
      <c r="G17760" t="n">
        <v>0.721973172957316</v>
      </c>
      <c r="H17760" t="n">
        <v>10635036672</v>
      </c>
      <c r="I17760" t="s">
        <v>1108</v>
      </c>
      <c r="J17760" t="s">
        <v>1069</v>
      </c>
    </row>
    <row r="17761">
      <c r="A17761" t="n">
        <v>2014</v>
      </c>
      <c r="B17761" t="s">
        <v>1365</v>
      </c>
      <c r="C17761" t="s">
        <v>1366</v>
      </c>
      <c r="D17761" t="s">
        <v>1078</v>
      </c>
      <c r="E17761" t="s">
        <v>1079</v>
      </c>
      <c r="F17761" t="s">
        <v>1067</v>
      </c>
      <c r="G17761"/>
      <c r="H17761" t="n">
        <v>10635036672</v>
      </c>
      <c r="I17761" t="s">
        <v>1108</v>
      </c>
      <c r="J17761" t="s">
        <v>1069</v>
      </c>
    </row>
    <row r="17762">
      <c r="A17762" t="n">
        <v>2014</v>
      </c>
      <c r="B17762" t="s">
        <v>1367</v>
      </c>
      <c r="C17762" t="s">
        <v>1368</v>
      </c>
      <c r="D17762" t="s">
        <v>1065</v>
      </c>
      <c r="E17762" t="s">
        <v>1066</v>
      </c>
      <c r="F17762" t="s">
        <v>1067</v>
      </c>
      <c r="G17762" t="n">
        <v>0.00329478120482457</v>
      </c>
      <c r="H17762" t="n">
        <v>10862943232</v>
      </c>
      <c r="I17762" t="s">
        <v>1086</v>
      </c>
      <c r="J17762" t="s">
        <v>1083</v>
      </c>
    </row>
    <row r="17763">
      <c r="A17763" t="n">
        <v>2014</v>
      </c>
      <c r="B17763" t="s">
        <v>1367</v>
      </c>
      <c r="C17763" t="s">
        <v>1368</v>
      </c>
      <c r="D17763" t="s">
        <v>1070</v>
      </c>
      <c r="E17763" t="s">
        <v>1071</v>
      </c>
      <c r="F17763" t="s">
        <v>1067</v>
      </c>
      <c r="G17763" t="n">
        <v>0.040001771693708</v>
      </c>
      <c r="H17763" t="n">
        <v>10862943232</v>
      </c>
      <c r="I17763" t="s">
        <v>1086</v>
      </c>
      <c r="J17763" t="s">
        <v>1083</v>
      </c>
    </row>
    <row r="17764">
      <c r="A17764" t="n">
        <v>2014</v>
      </c>
      <c r="B17764" t="s">
        <v>1367</v>
      </c>
      <c r="C17764" t="s">
        <v>1368</v>
      </c>
      <c r="D17764" t="s">
        <v>1072</v>
      </c>
      <c r="E17764" t="s">
        <v>1073</v>
      </c>
      <c r="F17764" t="s">
        <v>1067</v>
      </c>
      <c r="G17764" t="n">
        <v>0.0320806090636205</v>
      </c>
      <c r="H17764" t="n">
        <v>10862943232</v>
      </c>
      <c r="I17764" t="s">
        <v>1086</v>
      </c>
      <c r="J17764" t="s">
        <v>1083</v>
      </c>
    </row>
    <row r="17765">
      <c r="A17765" t="n">
        <v>2014</v>
      </c>
      <c r="B17765" t="s">
        <v>1367</v>
      </c>
      <c r="C17765" t="s">
        <v>1368</v>
      </c>
      <c r="D17765" t="s">
        <v>1074</v>
      </c>
      <c r="E17765" t="s">
        <v>1075</v>
      </c>
      <c r="F17765" t="s">
        <v>1067</v>
      </c>
      <c r="G17765" t="n">
        <v>0</v>
      </c>
      <c r="H17765" t="n">
        <v>10862943232</v>
      </c>
      <c r="I17765" t="s">
        <v>1086</v>
      </c>
      <c r="J17765" t="s">
        <v>1083</v>
      </c>
    </row>
    <row r="17766">
      <c r="A17766" t="n">
        <v>2014</v>
      </c>
      <c r="B17766" t="s">
        <v>1367</v>
      </c>
      <c r="C17766" t="s">
        <v>1368</v>
      </c>
      <c r="D17766" t="s">
        <v>1076</v>
      </c>
      <c r="E17766" t="s">
        <v>1077</v>
      </c>
      <c r="F17766" t="s">
        <v>1067</v>
      </c>
      <c r="G17766" t="n">
        <v>0.0753771619621531</v>
      </c>
      <c r="H17766" t="n">
        <v>10862943232</v>
      </c>
      <c r="I17766" t="s">
        <v>1086</v>
      </c>
      <c r="J17766" t="s">
        <v>1083</v>
      </c>
    </row>
    <row r="17767">
      <c r="A17767" t="n">
        <v>2014</v>
      </c>
      <c r="B17767" t="s">
        <v>1367</v>
      </c>
      <c r="C17767" t="s">
        <v>1368</v>
      </c>
      <c r="D17767" t="s">
        <v>1078</v>
      </c>
      <c r="E17767" t="s">
        <v>1079</v>
      </c>
      <c r="F17767" t="s">
        <v>1067</v>
      </c>
      <c r="G17767"/>
      <c r="H17767" t="n">
        <v>10862943232</v>
      </c>
      <c r="I17767" t="s">
        <v>1086</v>
      </c>
      <c r="J17767" t="s">
        <v>1083</v>
      </c>
    </row>
    <row r="17768">
      <c r="A17768" t="n">
        <v>2014</v>
      </c>
      <c r="B17768" t="s">
        <v>1369</v>
      </c>
      <c r="C17768" t="s">
        <v>1370</v>
      </c>
      <c r="D17768" t="s">
        <v>1065</v>
      </c>
      <c r="E17768" t="s">
        <v>1066</v>
      </c>
      <c r="F17768" t="s">
        <v>1067</v>
      </c>
      <c r="G17768" t="n">
        <v>0.556423034556789</v>
      </c>
      <c r="H17768" t="n">
        <v>568498978816</v>
      </c>
      <c r="I17768" t="s">
        <v>1086</v>
      </c>
      <c r="J17768" t="s">
        <v>1087</v>
      </c>
    </row>
    <row r="17769">
      <c r="A17769" t="n">
        <v>2014</v>
      </c>
      <c r="B17769" t="s">
        <v>1369</v>
      </c>
      <c r="C17769" t="s">
        <v>1370</v>
      </c>
      <c r="D17769" t="s">
        <v>1070</v>
      </c>
      <c r="E17769" t="s">
        <v>1071</v>
      </c>
      <c r="F17769" t="s">
        <v>1067</v>
      </c>
      <c r="G17769" t="n">
        <v>2.81241054869415</v>
      </c>
      <c r="H17769" t="n">
        <v>568498978816</v>
      </c>
      <c r="I17769" t="s">
        <v>1086</v>
      </c>
      <c r="J17769" t="s">
        <v>1087</v>
      </c>
    </row>
    <row r="17770">
      <c r="A17770" t="n">
        <v>2014</v>
      </c>
      <c r="B17770" t="s">
        <v>1369</v>
      </c>
      <c r="C17770" t="s">
        <v>1370</v>
      </c>
      <c r="D17770" t="s">
        <v>1072</v>
      </c>
      <c r="E17770" t="s">
        <v>1073</v>
      </c>
      <c r="F17770" t="s">
        <v>1067</v>
      </c>
      <c r="G17770" t="n">
        <v>8.16540440426256</v>
      </c>
      <c r="H17770" t="n">
        <v>568498978816</v>
      </c>
      <c r="I17770" t="s">
        <v>1086</v>
      </c>
      <c r="J17770" t="s">
        <v>1087</v>
      </c>
    </row>
    <row r="17771">
      <c r="A17771" t="n">
        <v>2014</v>
      </c>
      <c r="B17771" t="s">
        <v>1369</v>
      </c>
      <c r="C17771" t="s">
        <v>1370</v>
      </c>
      <c r="D17771" t="s">
        <v>1074</v>
      </c>
      <c r="E17771" t="s">
        <v>1075</v>
      </c>
      <c r="F17771" t="s">
        <v>1067</v>
      </c>
      <c r="G17771" t="n">
        <v>13.2553304883983</v>
      </c>
      <c r="H17771" t="n">
        <v>568498978816</v>
      </c>
      <c r="I17771" t="s">
        <v>1086</v>
      </c>
      <c r="J17771" t="s">
        <v>1087</v>
      </c>
    </row>
    <row r="17772">
      <c r="A17772" t="n">
        <v>2014</v>
      </c>
      <c r="B17772" t="s">
        <v>1369</v>
      </c>
      <c r="C17772" t="s">
        <v>1370</v>
      </c>
      <c r="D17772" t="s">
        <v>1076</v>
      </c>
      <c r="E17772" t="s">
        <v>1077</v>
      </c>
      <c r="F17772" t="s">
        <v>1067</v>
      </c>
      <c r="G17772" t="n">
        <v>24.7895684759118</v>
      </c>
      <c r="H17772" t="n">
        <v>568498978816</v>
      </c>
      <c r="I17772" t="s">
        <v>1086</v>
      </c>
      <c r="J17772" t="s">
        <v>1087</v>
      </c>
    </row>
    <row r="17773">
      <c r="A17773" t="n">
        <v>2014</v>
      </c>
      <c r="B17773" t="s">
        <v>1369</v>
      </c>
      <c r="C17773" t="s">
        <v>1370</v>
      </c>
      <c r="D17773" t="s">
        <v>1078</v>
      </c>
      <c r="E17773" t="s">
        <v>1079</v>
      </c>
      <c r="F17773" t="s">
        <v>1067</v>
      </c>
      <c r="G17773"/>
      <c r="H17773" t="n">
        <v>568498978816</v>
      </c>
      <c r="I17773" t="s">
        <v>1086</v>
      </c>
      <c r="J17773" t="s">
        <v>1087</v>
      </c>
    </row>
    <row r="17774">
      <c r="A17774" t="n">
        <v>2014</v>
      </c>
      <c r="B17774" t="s">
        <v>1371</v>
      </c>
      <c r="C17774" t="s">
        <v>1372</v>
      </c>
      <c r="D17774" t="s">
        <v>1065</v>
      </c>
      <c r="E17774" t="s">
        <v>1066</v>
      </c>
      <c r="F17774" t="s">
        <v>1067</v>
      </c>
      <c r="G17774" t="n">
        <v>0.311868132000405</v>
      </c>
      <c r="H17774" t="n">
        <v>11880433664</v>
      </c>
      <c r="I17774" t="s">
        <v>1068</v>
      </c>
      <c r="J17774" t="s">
        <v>1087</v>
      </c>
    </row>
    <row r="17775">
      <c r="A17775" t="n">
        <v>2014</v>
      </c>
      <c r="B17775" t="s">
        <v>1371</v>
      </c>
      <c r="C17775" t="s">
        <v>1372</v>
      </c>
      <c r="D17775" t="s">
        <v>1070</v>
      </c>
      <c r="E17775" t="s">
        <v>1071</v>
      </c>
      <c r="F17775" t="s">
        <v>1067</v>
      </c>
      <c r="G17775" t="n">
        <v>1.6176034770984</v>
      </c>
      <c r="H17775" t="n">
        <v>11880433664</v>
      </c>
      <c r="I17775" t="s">
        <v>1068</v>
      </c>
      <c r="J17775" t="s">
        <v>1087</v>
      </c>
    </row>
    <row r="17776">
      <c r="A17776" t="n">
        <v>2014</v>
      </c>
      <c r="B17776" t="s">
        <v>1371</v>
      </c>
      <c r="C17776" t="s">
        <v>1372</v>
      </c>
      <c r="D17776" t="s">
        <v>1072</v>
      </c>
      <c r="E17776" t="s">
        <v>1073</v>
      </c>
      <c r="F17776" t="s">
        <v>1067</v>
      </c>
      <c r="G17776" t="n">
        <v>0.0269787801592866</v>
      </c>
      <c r="H17776" t="n">
        <v>11880433664</v>
      </c>
      <c r="I17776" t="s">
        <v>1068</v>
      </c>
      <c r="J17776" t="s">
        <v>1087</v>
      </c>
    </row>
    <row r="17777">
      <c r="A17777" t="n">
        <v>2014</v>
      </c>
      <c r="B17777" t="s">
        <v>1371</v>
      </c>
      <c r="C17777" t="s">
        <v>1372</v>
      </c>
      <c r="D17777" t="s">
        <v>1074</v>
      </c>
      <c r="E17777" t="s">
        <v>1075</v>
      </c>
      <c r="F17777" t="s">
        <v>1067</v>
      </c>
      <c r="G17777" t="n">
        <v>0.0318317239497894</v>
      </c>
      <c r="H17777" t="n">
        <v>11880433664</v>
      </c>
      <c r="I17777" t="s">
        <v>1068</v>
      </c>
      <c r="J17777" t="s">
        <v>1087</v>
      </c>
    </row>
    <row r="17778">
      <c r="A17778" t="n">
        <v>2014</v>
      </c>
      <c r="B17778" t="s">
        <v>1371</v>
      </c>
      <c r="C17778" t="s">
        <v>1372</v>
      </c>
      <c r="D17778" t="s">
        <v>1076</v>
      </c>
      <c r="E17778" t="s">
        <v>1077</v>
      </c>
      <c r="F17778" t="s">
        <v>1067</v>
      </c>
      <c r="G17778" t="n">
        <v>1.98828211320788</v>
      </c>
      <c r="H17778" t="n">
        <v>11880433664</v>
      </c>
      <c r="I17778" t="s">
        <v>1068</v>
      </c>
      <c r="J17778" t="s">
        <v>1087</v>
      </c>
    </row>
    <row r="17779">
      <c r="A17779" t="n">
        <v>2014</v>
      </c>
      <c r="B17779" t="s">
        <v>1371</v>
      </c>
      <c r="C17779" t="s">
        <v>1372</v>
      </c>
      <c r="D17779" t="s">
        <v>1078</v>
      </c>
      <c r="E17779" t="s">
        <v>1079</v>
      </c>
      <c r="F17779" t="s">
        <v>1067</v>
      </c>
      <c r="G17779"/>
      <c r="H17779" t="n">
        <v>11880433664</v>
      </c>
      <c r="I17779" t="s">
        <v>1068</v>
      </c>
      <c r="J17779" t="s">
        <v>1087</v>
      </c>
    </row>
    <row r="17780">
      <c r="A17780" t="n">
        <v>2014</v>
      </c>
      <c r="B17780" t="s">
        <v>1373</v>
      </c>
      <c r="C17780" t="s">
        <v>1374</v>
      </c>
      <c r="D17780" t="s">
        <v>1065</v>
      </c>
      <c r="E17780" t="s">
        <v>1066</v>
      </c>
      <c r="F17780" t="s">
        <v>1067</v>
      </c>
      <c r="G17780" t="n">
        <v>4.71450714956115</v>
      </c>
      <c r="H17780" t="n">
        <v>892398010368</v>
      </c>
      <c r="I17780" t="s">
        <v>1090</v>
      </c>
      <c r="J17780" t="s">
        <v>1069</v>
      </c>
    </row>
    <row r="17781">
      <c r="A17781" t="n">
        <v>2014</v>
      </c>
      <c r="B17781" t="s">
        <v>1373</v>
      </c>
      <c r="C17781" t="s">
        <v>1374</v>
      </c>
      <c r="D17781" t="s">
        <v>1070</v>
      </c>
      <c r="E17781" t="s">
        <v>1071</v>
      </c>
      <c r="F17781" t="s">
        <v>1067</v>
      </c>
      <c r="G17781" t="n">
        <v>27.4360603102508</v>
      </c>
      <c r="H17781" t="n">
        <v>892398010368</v>
      </c>
      <c r="I17781" t="s">
        <v>1090</v>
      </c>
      <c r="J17781" t="s">
        <v>1069</v>
      </c>
    </row>
    <row r="17782">
      <c r="A17782" t="n">
        <v>2014</v>
      </c>
      <c r="B17782" t="s">
        <v>1373</v>
      </c>
      <c r="C17782" t="s">
        <v>1374</v>
      </c>
      <c r="D17782" t="s">
        <v>1072</v>
      </c>
      <c r="E17782" t="s">
        <v>1073</v>
      </c>
      <c r="F17782" t="s">
        <v>1067</v>
      </c>
      <c r="G17782" t="n">
        <v>39.2737455201447</v>
      </c>
      <c r="H17782" t="n">
        <v>892398010368</v>
      </c>
      <c r="I17782" t="s">
        <v>1090</v>
      </c>
      <c r="J17782" t="s">
        <v>1069</v>
      </c>
    </row>
    <row r="17783">
      <c r="A17783" t="n">
        <v>2014</v>
      </c>
      <c r="B17783" t="s">
        <v>1373</v>
      </c>
      <c r="C17783" t="s">
        <v>1374</v>
      </c>
      <c r="D17783" t="s">
        <v>1074</v>
      </c>
      <c r="E17783" t="s">
        <v>1075</v>
      </c>
      <c r="F17783" t="s">
        <v>1067</v>
      </c>
      <c r="G17783" t="n">
        <v>20.4578299259765</v>
      </c>
      <c r="H17783" t="n">
        <v>892398010368</v>
      </c>
      <c r="I17783" t="s">
        <v>1090</v>
      </c>
      <c r="J17783" t="s">
        <v>1069</v>
      </c>
    </row>
    <row r="17784">
      <c r="A17784" t="n">
        <v>2014</v>
      </c>
      <c r="B17784" t="s">
        <v>1373</v>
      </c>
      <c r="C17784" t="s">
        <v>1374</v>
      </c>
      <c r="D17784" t="s">
        <v>1076</v>
      </c>
      <c r="E17784" t="s">
        <v>1077</v>
      </c>
      <c r="F17784" t="s">
        <v>1067</v>
      </c>
      <c r="G17784" t="n">
        <v>91.8821429059332</v>
      </c>
      <c r="H17784" t="n">
        <v>892398010368</v>
      </c>
      <c r="I17784" t="s">
        <v>1090</v>
      </c>
      <c r="J17784" t="s">
        <v>1069</v>
      </c>
    </row>
    <row r="17785">
      <c r="A17785" t="n">
        <v>2014</v>
      </c>
      <c r="B17785" t="s">
        <v>1373</v>
      </c>
      <c r="C17785" t="s">
        <v>1374</v>
      </c>
      <c r="D17785" t="s">
        <v>1078</v>
      </c>
      <c r="E17785" t="s">
        <v>1079</v>
      </c>
      <c r="F17785" t="s">
        <v>1067</v>
      </c>
      <c r="G17785"/>
      <c r="H17785" t="n">
        <v>892398010368</v>
      </c>
      <c r="I17785" t="s">
        <v>1090</v>
      </c>
      <c r="J17785" t="s">
        <v>1069</v>
      </c>
    </row>
    <row r="17786">
      <c r="A17786" t="n">
        <v>2014</v>
      </c>
      <c r="B17786" t="s">
        <v>1375</v>
      </c>
      <c r="C17786" t="s">
        <v>1376</v>
      </c>
      <c r="D17786" t="s">
        <v>1065</v>
      </c>
      <c r="E17786" t="s">
        <v>1066</v>
      </c>
      <c r="F17786" t="s">
        <v>1067</v>
      </c>
      <c r="G17786" t="n">
        <v>0.518993996318988</v>
      </c>
      <c r="H17786" t="n">
        <v>501736996864</v>
      </c>
      <c r="I17786" t="s">
        <v>1090</v>
      </c>
      <c r="J17786" t="s">
        <v>1069</v>
      </c>
    </row>
    <row r="17787">
      <c r="A17787" t="n">
        <v>2014</v>
      </c>
      <c r="B17787" t="s">
        <v>1375</v>
      </c>
      <c r="C17787" t="s">
        <v>1376</v>
      </c>
      <c r="D17787" t="s">
        <v>1070</v>
      </c>
      <c r="E17787" t="s">
        <v>1071</v>
      </c>
      <c r="F17787" t="s">
        <v>1067</v>
      </c>
      <c r="G17787" t="n">
        <v>5.53619556270454</v>
      </c>
      <c r="H17787" t="n">
        <v>501736996864</v>
      </c>
      <c r="I17787" t="s">
        <v>1090</v>
      </c>
      <c r="J17787" t="s">
        <v>1069</v>
      </c>
    </row>
    <row r="17788">
      <c r="A17788" t="n">
        <v>2014</v>
      </c>
      <c r="B17788" t="s">
        <v>1375</v>
      </c>
      <c r="C17788" t="s">
        <v>1376</v>
      </c>
      <c r="D17788" t="s">
        <v>1072</v>
      </c>
      <c r="E17788" t="s">
        <v>1073</v>
      </c>
      <c r="F17788" t="s">
        <v>1067</v>
      </c>
      <c r="G17788" t="n">
        <v>9.03956384151085</v>
      </c>
      <c r="H17788" t="n">
        <v>501736996864</v>
      </c>
      <c r="I17788" t="s">
        <v>1090</v>
      </c>
      <c r="J17788" t="s">
        <v>1069</v>
      </c>
    </row>
    <row r="17789">
      <c r="A17789" t="n">
        <v>2014</v>
      </c>
      <c r="B17789" t="s">
        <v>1375</v>
      </c>
      <c r="C17789" t="s">
        <v>1376</v>
      </c>
      <c r="D17789" t="s">
        <v>1074</v>
      </c>
      <c r="E17789" t="s">
        <v>1075</v>
      </c>
      <c r="F17789" t="s">
        <v>1067</v>
      </c>
      <c r="G17789" t="n">
        <v>2.77861530943863</v>
      </c>
      <c r="H17789" t="n">
        <v>501736996864</v>
      </c>
      <c r="I17789" t="s">
        <v>1090</v>
      </c>
      <c r="J17789" t="s">
        <v>1069</v>
      </c>
    </row>
    <row r="17790">
      <c r="A17790" t="n">
        <v>2014</v>
      </c>
      <c r="B17790" t="s">
        <v>1375</v>
      </c>
      <c r="C17790" t="s">
        <v>1376</v>
      </c>
      <c r="D17790" t="s">
        <v>1076</v>
      </c>
      <c r="E17790" t="s">
        <v>1077</v>
      </c>
      <c r="F17790" t="s">
        <v>1067</v>
      </c>
      <c r="G17790" t="n">
        <v>17.873368709973</v>
      </c>
      <c r="H17790" t="n">
        <v>501736996864</v>
      </c>
      <c r="I17790" t="s">
        <v>1090</v>
      </c>
      <c r="J17790" t="s">
        <v>1069</v>
      </c>
    </row>
    <row r="17791">
      <c r="A17791" t="n">
        <v>2014</v>
      </c>
      <c r="B17791" t="s">
        <v>1375</v>
      </c>
      <c r="C17791" t="s">
        <v>1376</v>
      </c>
      <c r="D17791" t="s">
        <v>1078</v>
      </c>
      <c r="E17791" t="s">
        <v>1079</v>
      </c>
      <c r="F17791" t="s">
        <v>1067</v>
      </c>
      <c r="G17791"/>
      <c r="H17791" t="n">
        <v>501736996864</v>
      </c>
      <c r="I17791" t="s">
        <v>1090</v>
      </c>
      <c r="J17791" t="s">
        <v>1069</v>
      </c>
    </row>
    <row r="17792">
      <c r="A17792" t="n">
        <v>2014</v>
      </c>
      <c r="B17792" t="s">
        <v>1377</v>
      </c>
      <c r="C17792" t="s">
        <v>1378</v>
      </c>
      <c r="D17792" t="s">
        <v>1065</v>
      </c>
      <c r="E17792" t="s">
        <v>1066</v>
      </c>
      <c r="F17792" t="s">
        <v>1067</v>
      </c>
      <c r="G17792" t="n">
        <v>0.0463601808635601</v>
      </c>
      <c r="H17792" t="n">
        <v>22731612160</v>
      </c>
      <c r="I17792" t="s">
        <v>1082</v>
      </c>
      <c r="J17792" t="s">
        <v>1087</v>
      </c>
    </row>
    <row r="17793">
      <c r="A17793" t="n">
        <v>2014</v>
      </c>
      <c r="B17793" t="s">
        <v>1377</v>
      </c>
      <c r="C17793" t="s">
        <v>1378</v>
      </c>
      <c r="D17793" t="s">
        <v>1070</v>
      </c>
      <c r="E17793" t="s">
        <v>1071</v>
      </c>
      <c r="F17793" t="s">
        <v>1067</v>
      </c>
      <c r="G17793" t="n">
        <v>0.665449207625866</v>
      </c>
      <c r="H17793" t="n">
        <v>22731612160</v>
      </c>
      <c r="I17793" t="s">
        <v>1082</v>
      </c>
      <c r="J17793" t="s">
        <v>1087</v>
      </c>
    </row>
    <row r="17794">
      <c r="A17794" t="n">
        <v>2014</v>
      </c>
      <c r="B17794" t="s">
        <v>1377</v>
      </c>
      <c r="C17794" t="s">
        <v>1378</v>
      </c>
      <c r="D17794" t="s">
        <v>1072</v>
      </c>
      <c r="E17794" t="s">
        <v>1073</v>
      </c>
      <c r="F17794" t="s">
        <v>1067</v>
      </c>
      <c r="G17794" t="n">
        <v>0.0992520850788881</v>
      </c>
      <c r="H17794" t="n">
        <v>22731612160</v>
      </c>
      <c r="I17794" t="s">
        <v>1082</v>
      </c>
      <c r="J17794" t="s">
        <v>1087</v>
      </c>
    </row>
    <row r="17795">
      <c r="A17795" t="n">
        <v>2014</v>
      </c>
      <c r="B17795" t="s">
        <v>1377</v>
      </c>
      <c r="C17795" t="s">
        <v>1378</v>
      </c>
      <c r="D17795" t="s">
        <v>1074</v>
      </c>
      <c r="E17795" t="s">
        <v>1075</v>
      </c>
      <c r="F17795" t="s">
        <v>1067</v>
      </c>
      <c r="G17795" t="n">
        <v>0.0176903529069337</v>
      </c>
      <c r="H17795" t="n">
        <v>22731612160</v>
      </c>
      <c r="I17795" t="s">
        <v>1082</v>
      </c>
      <c r="J17795" t="s">
        <v>1087</v>
      </c>
    </row>
    <row r="17796">
      <c r="A17796" t="n">
        <v>2014</v>
      </c>
      <c r="B17796" t="s">
        <v>1377</v>
      </c>
      <c r="C17796" t="s">
        <v>1378</v>
      </c>
      <c r="D17796" t="s">
        <v>1076</v>
      </c>
      <c r="E17796" t="s">
        <v>1077</v>
      </c>
      <c r="F17796" t="s">
        <v>1067</v>
      </c>
      <c r="G17796" t="n">
        <v>0.828751826475248</v>
      </c>
      <c r="H17796" t="n">
        <v>22731612160</v>
      </c>
      <c r="I17796" t="s">
        <v>1082</v>
      </c>
      <c r="J17796" t="s">
        <v>1087</v>
      </c>
    </row>
    <row r="17797">
      <c r="A17797" t="n">
        <v>2014</v>
      </c>
      <c r="B17797" t="s">
        <v>1377</v>
      </c>
      <c r="C17797" t="s">
        <v>1378</v>
      </c>
      <c r="D17797" t="s">
        <v>1078</v>
      </c>
      <c r="E17797" t="s">
        <v>1079</v>
      </c>
      <c r="F17797" t="s">
        <v>1067</v>
      </c>
      <c r="G17797"/>
      <c r="H17797" t="n">
        <v>22731612160</v>
      </c>
      <c r="I17797" t="s">
        <v>1082</v>
      </c>
      <c r="J17797" t="s">
        <v>1087</v>
      </c>
    </row>
    <row r="17798">
      <c r="A17798" t="n">
        <v>2014</v>
      </c>
      <c r="B17798" t="s">
        <v>1379</v>
      </c>
      <c r="C17798" t="s">
        <v>1380</v>
      </c>
      <c r="D17798" t="s">
        <v>1065</v>
      </c>
      <c r="E17798" t="s">
        <v>1066</v>
      </c>
      <c r="F17798" t="s">
        <v>1067</v>
      </c>
      <c r="G17798" t="n">
        <v>0</v>
      </c>
      <c r="H17798" t="n">
        <v>98254592</v>
      </c>
      <c r="I17798" t="s">
        <v>1108</v>
      </c>
      <c r="J17798" t="s">
        <v>1069</v>
      </c>
    </row>
    <row r="17799">
      <c r="A17799" t="n">
        <v>2014</v>
      </c>
      <c r="B17799" t="s">
        <v>1379</v>
      </c>
      <c r="C17799" t="s">
        <v>1380</v>
      </c>
      <c r="D17799" t="s">
        <v>1070</v>
      </c>
      <c r="E17799" t="s">
        <v>1071</v>
      </c>
      <c r="F17799" t="s">
        <v>1067</v>
      </c>
      <c r="G17799" t="n">
        <v>0</v>
      </c>
      <c r="H17799" t="n">
        <v>98254592</v>
      </c>
      <c r="I17799" t="s">
        <v>1108</v>
      </c>
      <c r="J17799" t="s">
        <v>1069</v>
      </c>
    </row>
    <row r="17800">
      <c r="A17800" t="n">
        <v>2014</v>
      </c>
      <c r="B17800" t="s">
        <v>1379</v>
      </c>
      <c r="C17800" t="s">
        <v>1380</v>
      </c>
      <c r="D17800" t="s">
        <v>1072</v>
      </c>
      <c r="E17800" t="s">
        <v>1073</v>
      </c>
      <c r="F17800" t="s">
        <v>1067</v>
      </c>
      <c r="G17800" t="n">
        <v>0</v>
      </c>
      <c r="H17800" t="n">
        <v>98254592</v>
      </c>
      <c r="I17800" t="s">
        <v>1108</v>
      </c>
      <c r="J17800" t="s">
        <v>1069</v>
      </c>
    </row>
    <row r="17801">
      <c r="A17801" t="n">
        <v>2014</v>
      </c>
      <c r="B17801" t="s">
        <v>1379</v>
      </c>
      <c r="C17801" t="s">
        <v>1380</v>
      </c>
      <c r="D17801" t="s">
        <v>1074</v>
      </c>
      <c r="E17801" t="s">
        <v>1075</v>
      </c>
      <c r="F17801" t="s">
        <v>1067</v>
      </c>
      <c r="G17801" t="n">
        <v>0</v>
      </c>
      <c r="H17801" t="n">
        <v>98254592</v>
      </c>
      <c r="I17801" t="s">
        <v>1108</v>
      </c>
      <c r="J17801" t="s">
        <v>1069</v>
      </c>
    </row>
    <row r="17802">
      <c r="A17802" t="n">
        <v>2014</v>
      </c>
      <c r="B17802" t="s">
        <v>1379</v>
      </c>
      <c r="C17802" t="s">
        <v>1380</v>
      </c>
      <c r="D17802" t="s">
        <v>1076</v>
      </c>
      <c r="E17802" t="s">
        <v>1077</v>
      </c>
      <c r="F17802" t="s">
        <v>1067</v>
      </c>
      <c r="G17802" t="n">
        <v>0</v>
      </c>
      <c r="H17802" t="n">
        <v>98254592</v>
      </c>
      <c r="I17802" t="s">
        <v>1108</v>
      </c>
      <c r="J17802" t="s">
        <v>1069</v>
      </c>
    </row>
    <row r="17803">
      <c r="A17803" t="n">
        <v>2014</v>
      </c>
      <c r="B17803" t="s">
        <v>1379</v>
      </c>
      <c r="C17803" t="s">
        <v>1380</v>
      </c>
      <c r="D17803" t="s">
        <v>1078</v>
      </c>
      <c r="E17803" t="s">
        <v>1079</v>
      </c>
      <c r="F17803" t="s">
        <v>1067</v>
      </c>
      <c r="G17803"/>
      <c r="H17803" t="n">
        <v>98254592</v>
      </c>
      <c r="I17803" t="s">
        <v>1108</v>
      </c>
      <c r="J17803" t="s">
        <v>1069</v>
      </c>
    </row>
    <row r="17804">
      <c r="A17804" t="n">
        <v>2014</v>
      </c>
      <c r="B17804" t="s">
        <v>1381</v>
      </c>
      <c r="C17804" t="s">
        <v>1382</v>
      </c>
      <c r="D17804" t="s">
        <v>1065</v>
      </c>
      <c r="E17804" t="s">
        <v>1066</v>
      </c>
      <c r="F17804" t="s">
        <v>1067</v>
      </c>
      <c r="G17804" t="n">
        <v>0.938728801141748</v>
      </c>
      <c r="H17804" t="n">
        <v>201313501184</v>
      </c>
      <c r="I17804" t="s">
        <v>1108</v>
      </c>
      <c r="J17804" t="s">
        <v>1069</v>
      </c>
    </row>
    <row r="17805">
      <c r="A17805" t="n">
        <v>2014</v>
      </c>
      <c r="B17805" t="s">
        <v>1381</v>
      </c>
      <c r="C17805" t="s">
        <v>1382</v>
      </c>
      <c r="D17805" t="s">
        <v>1070</v>
      </c>
      <c r="E17805" t="s">
        <v>1071</v>
      </c>
      <c r="F17805" t="s">
        <v>1067</v>
      </c>
      <c r="G17805" t="n">
        <v>6.63758451026409</v>
      </c>
      <c r="H17805" t="n">
        <v>201313501184</v>
      </c>
      <c r="I17805" t="s">
        <v>1108</v>
      </c>
      <c r="J17805" t="s">
        <v>1069</v>
      </c>
    </row>
    <row r="17806">
      <c r="A17806" t="n">
        <v>2014</v>
      </c>
      <c r="B17806" t="s">
        <v>1381</v>
      </c>
      <c r="C17806" t="s">
        <v>1382</v>
      </c>
      <c r="D17806" t="s">
        <v>1072</v>
      </c>
      <c r="E17806" t="s">
        <v>1073</v>
      </c>
      <c r="F17806" t="s">
        <v>1067</v>
      </c>
      <c r="G17806" t="n">
        <v>6.17010530506743</v>
      </c>
      <c r="H17806" t="n">
        <v>201313501184</v>
      </c>
      <c r="I17806" t="s">
        <v>1108</v>
      </c>
      <c r="J17806" t="s">
        <v>1069</v>
      </c>
    </row>
    <row r="17807">
      <c r="A17807" t="n">
        <v>2014</v>
      </c>
      <c r="B17807" t="s">
        <v>1381</v>
      </c>
      <c r="C17807" t="s">
        <v>1382</v>
      </c>
      <c r="D17807" t="s">
        <v>1074</v>
      </c>
      <c r="E17807" t="s">
        <v>1075</v>
      </c>
      <c r="F17807" t="s">
        <v>1067</v>
      </c>
      <c r="G17807" t="n">
        <v>15.999896693826</v>
      </c>
      <c r="H17807" t="n">
        <v>201313501184</v>
      </c>
      <c r="I17807" t="s">
        <v>1108</v>
      </c>
      <c r="J17807" t="s">
        <v>1069</v>
      </c>
    </row>
    <row r="17808">
      <c r="A17808" t="n">
        <v>2014</v>
      </c>
      <c r="B17808" t="s">
        <v>1381</v>
      </c>
      <c r="C17808" t="s">
        <v>1382</v>
      </c>
      <c r="D17808" t="s">
        <v>1076</v>
      </c>
      <c r="E17808" t="s">
        <v>1077</v>
      </c>
      <c r="F17808" t="s">
        <v>1067</v>
      </c>
      <c r="G17808" t="n">
        <v>29.7463153102993</v>
      </c>
      <c r="H17808" t="n">
        <v>201313501184</v>
      </c>
      <c r="I17808" t="s">
        <v>1108</v>
      </c>
      <c r="J17808" t="s">
        <v>1069</v>
      </c>
    </row>
    <row r="17809">
      <c r="A17809" t="n">
        <v>2014</v>
      </c>
      <c r="B17809" t="s">
        <v>1381</v>
      </c>
      <c r="C17809" t="s">
        <v>1382</v>
      </c>
      <c r="D17809" t="s">
        <v>1078</v>
      </c>
      <c r="E17809" t="s">
        <v>1079</v>
      </c>
      <c r="F17809" t="s">
        <v>1067</v>
      </c>
      <c r="G17809"/>
      <c r="H17809" t="n">
        <v>201313501184</v>
      </c>
      <c r="I17809" t="s">
        <v>1108</v>
      </c>
      <c r="J17809" t="s">
        <v>1069</v>
      </c>
    </row>
    <row r="17810">
      <c r="A17810" t="n">
        <v>2014</v>
      </c>
      <c r="B17810" t="s">
        <v>1383</v>
      </c>
      <c r="C17810" t="s">
        <v>1384</v>
      </c>
      <c r="D17810" t="s">
        <v>1065</v>
      </c>
      <c r="E17810" t="s">
        <v>1066</v>
      </c>
      <c r="F17810" t="s">
        <v>1067</v>
      </c>
      <c r="G17810" t="n">
        <v>0.610757407517364</v>
      </c>
      <c r="H17810" t="n">
        <v>92699090944</v>
      </c>
      <c r="I17810" t="s">
        <v>1099</v>
      </c>
      <c r="J17810" t="s">
        <v>1069</v>
      </c>
    </row>
    <row r="17811">
      <c r="A17811" t="n">
        <v>2014</v>
      </c>
      <c r="B17811" t="s">
        <v>1383</v>
      </c>
      <c r="C17811" t="s">
        <v>1384</v>
      </c>
      <c r="D17811" t="s">
        <v>1070</v>
      </c>
      <c r="E17811" t="s">
        <v>1071</v>
      </c>
      <c r="F17811" t="s">
        <v>1067</v>
      </c>
      <c r="G17811" t="n">
        <v>9.92699434547208</v>
      </c>
      <c r="H17811" t="n">
        <v>92699090944</v>
      </c>
      <c r="I17811" t="s">
        <v>1099</v>
      </c>
      <c r="J17811" t="s">
        <v>1069</v>
      </c>
    </row>
    <row r="17812">
      <c r="A17812" t="n">
        <v>2014</v>
      </c>
      <c r="B17812" t="s">
        <v>1383</v>
      </c>
      <c r="C17812" t="s">
        <v>1384</v>
      </c>
      <c r="D17812" t="s">
        <v>1072</v>
      </c>
      <c r="E17812" t="s">
        <v>1073</v>
      </c>
      <c r="F17812" t="s">
        <v>1067</v>
      </c>
      <c r="G17812" t="n">
        <v>4.82778205746093</v>
      </c>
      <c r="H17812" t="n">
        <v>92699090944</v>
      </c>
      <c r="I17812" t="s">
        <v>1099</v>
      </c>
      <c r="J17812" t="s">
        <v>1069</v>
      </c>
    </row>
    <row r="17813">
      <c r="A17813" t="n">
        <v>2014</v>
      </c>
      <c r="B17813" t="s">
        <v>1383</v>
      </c>
      <c r="C17813" t="s">
        <v>1384</v>
      </c>
      <c r="D17813" t="s">
        <v>1074</v>
      </c>
      <c r="E17813" t="s">
        <v>1075</v>
      </c>
      <c r="F17813" t="s">
        <v>1067</v>
      </c>
      <c r="G17813" t="n">
        <v>44.7244153551649</v>
      </c>
      <c r="H17813" t="n">
        <v>92699090944</v>
      </c>
      <c r="I17813" t="s">
        <v>1099</v>
      </c>
      <c r="J17813" t="s">
        <v>1069</v>
      </c>
    </row>
    <row r="17814">
      <c r="A17814" t="n">
        <v>2014</v>
      </c>
      <c r="B17814" t="s">
        <v>1383</v>
      </c>
      <c r="C17814" t="s">
        <v>1384</v>
      </c>
      <c r="D17814" t="s">
        <v>1076</v>
      </c>
      <c r="E17814" t="s">
        <v>1077</v>
      </c>
      <c r="F17814" t="s">
        <v>1067</v>
      </c>
      <c r="G17814" t="n">
        <v>60.0899491656153</v>
      </c>
      <c r="H17814" t="n">
        <v>92699090944</v>
      </c>
      <c r="I17814" t="s">
        <v>1099</v>
      </c>
      <c r="J17814" t="s">
        <v>1069</v>
      </c>
    </row>
    <row r="17815">
      <c r="A17815" t="n">
        <v>2014</v>
      </c>
      <c r="B17815" t="s">
        <v>1383</v>
      </c>
      <c r="C17815" t="s">
        <v>1384</v>
      </c>
      <c r="D17815" t="s">
        <v>1078</v>
      </c>
      <c r="E17815" t="s">
        <v>1079</v>
      </c>
      <c r="F17815" t="s">
        <v>1067</v>
      </c>
      <c r="G17815"/>
      <c r="H17815" t="n">
        <v>92699090944</v>
      </c>
      <c r="I17815" t="s">
        <v>1099</v>
      </c>
      <c r="J17815" t="s">
        <v>1069</v>
      </c>
    </row>
    <row r="17816">
      <c r="A17816" t="n">
        <v>2014</v>
      </c>
      <c r="B17816" t="s">
        <v>1385</v>
      </c>
      <c r="C17816" t="s">
        <v>1386</v>
      </c>
      <c r="D17816" t="s">
        <v>1065</v>
      </c>
      <c r="E17816" t="s">
        <v>1066</v>
      </c>
      <c r="F17816" t="s">
        <v>1067</v>
      </c>
      <c r="G17816" t="n">
        <v>0.276600281316874</v>
      </c>
      <c r="H17816" t="n">
        <v>244360855552</v>
      </c>
      <c r="I17816" t="s">
        <v>1082</v>
      </c>
      <c r="J17816" t="s">
        <v>1087</v>
      </c>
    </row>
    <row r="17817">
      <c r="A17817" t="n">
        <v>2014</v>
      </c>
      <c r="B17817" t="s">
        <v>1385</v>
      </c>
      <c r="C17817" t="s">
        <v>1386</v>
      </c>
      <c r="D17817" t="s">
        <v>1070</v>
      </c>
      <c r="E17817" t="s">
        <v>1071</v>
      </c>
      <c r="F17817" t="s">
        <v>1067</v>
      </c>
      <c r="G17817" t="n">
        <v>2.84171910263292</v>
      </c>
      <c r="H17817" t="n">
        <v>244360855552</v>
      </c>
      <c r="I17817" t="s">
        <v>1082</v>
      </c>
      <c r="J17817" t="s">
        <v>1087</v>
      </c>
    </row>
    <row r="17818">
      <c r="A17818" t="n">
        <v>2014</v>
      </c>
      <c r="B17818" t="s">
        <v>1385</v>
      </c>
      <c r="C17818" t="s">
        <v>1386</v>
      </c>
      <c r="D17818" t="s">
        <v>1072</v>
      </c>
      <c r="E17818" t="s">
        <v>1073</v>
      </c>
      <c r="F17818" t="s">
        <v>1067</v>
      </c>
      <c r="G17818" t="n">
        <v>2.57142166620332</v>
      </c>
      <c r="H17818" t="n">
        <v>244360855552</v>
      </c>
      <c r="I17818" t="s">
        <v>1082</v>
      </c>
      <c r="J17818" t="s">
        <v>1087</v>
      </c>
    </row>
    <row r="17819">
      <c r="A17819" t="n">
        <v>2014</v>
      </c>
      <c r="B17819" t="s">
        <v>1385</v>
      </c>
      <c r="C17819" t="s">
        <v>1386</v>
      </c>
      <c r="D17819" t="s">
        <v>1074</v>
      </c>
      <c r="E17819" t="s">
        <v>1075</v>
      </c>
      <c r="F17819" t="s">
        <v>1067</v>
      </c>
      <c r="G17819" t="n">
        <v>7.07407133517973</v>
      </c>
      <c r="H17819" t="n">
        <v>244360855552</v>
      </c>
      <c r="I17819" t="s">
        <v>1082</v>
      </c>
      <c r="J17819" t="s">
        <v>1087</v>
      </c>
    </row>
    <row r="17820">
      <c r="A17820" t="n">
        <v>2014</v>
      </c>
      <c r="B17820" t="s">
        <v>1385</v>
      </c>
      <c r="C17820" t="s">
        <v>1386</v>
      </c>
      <c r="D17820" t="s">
        <v>1076</v>
      </c>
      <c r="E17820" t="s">
        <v>1077</v>
      </c>
      <c r="F17820" t="s">
        <v>1067</v>
      </c>
      <c r="G17820" t="n">
        <v>12.7638123853328</v>
      </c>
      <c r="H17820" t="n">
        <v>244360855552</v>
      </c>
      <c r="I17820" t="s">
        <v>1082</v>
      </c>
      <c r="J17820" t="s">
        <v>1087</v>
      </c>
    </row>
    <row r="17821">
      <c r="A17821" t="n">
        <v>2014</v>
      </c>
      <c r="B17821" t="s">
        <v>1385</v>
      </c>
      <c r="C17821" t="s">
        <v>1386</v>
      </c>
      <c r="D17821" t="s">
        <v>1078</v>
      </c>
      <c r="E17821" t="s">
        <v>1079</v>
      </c>
      <c r="F17821" t="s">
        <v>1067</v>
      </c>
      <c r="G17821"/>
      <c r="H17821" t="n">
        <v>244360855552</v>
      </c>
      <c r="I17821" t="s">
        <v>1082</v>
      </c>
      <c r="J17821" t="s">
        <v>1087</v>
      </c>
    </row>
    <row r="17822">
      <c r="A17822" t="n">
        <v>2014</v>
      </c>
      <c r="B17822" t="s">
        <v>1387</v>
      </c>
      <c r="C17822" t="s">
        <v>1388</v>
      </c>
      <c r="D17822" t="s">
        <v>1065</v>
      </c>
      <c r="E17822" t="s">
        <v>1066</v>
      </c>
      <c r="F17822" t="s">
        <v>1067</v>
      </c>
      <c r="G17822" t="n">
        <v>0</v>
      </c>
      <c r="H17822" t="n">
        <v>49921400832</v>
      </c>
      <c r="I17822" t="s">
        <v>1068</v>
      </c>
      <c r="J17822" t="s">
        <v>1069</v>
      </c>
    </row>
    <row r="17823">
      <c r="A17823" t="n">
        <v>2014</v>
      </c>
      <c r="B17823" t="s">
        <v>1387</v>
      </c>
      <c r="C17823" t="s">
        <v>1388</v>
      </c>
      <c r="D17823" t="s">
        <v>1070</v>
      </c>
      <c r="E17823" t="s">
        <v>1071</v>
      </c>
      <c r="F17823" t="s">
        <v>1067</v>
      </c>
      <c r="G17823" t="n">
        <v>0</v>
      </c>
      <c r="H17823" t="n">
        <v>49921400832</v>
      </c>
      <c r="I17823" t="s">
        <v>1068</v>
      </c>
      <c r="J17823" t="s">
        <v>1069</v>
      </c>
    </row>
    <row r="17824">
      <c r="A17824" t="n">
        <v>2014</v>
      </c>
      <c r="B17824" t="s">
        <v>1387</v>
      </c>
      <c r="C17824" t="s">
        <v>1388</v>
      </c>
      <c r="D17824" t="s">
        <v>1072</v>
      </c>
      <c r="E17824" t="s">
        <v>1073</v>
      </c>
      <c r="F17824" t="s">
        <v>1067</v>
      </c>
      <c r="G17824" t="n">
        <v>0</v>
      </c>
      <c r="H17824" t="n">
        <v>49921400832</v>
      </c>
      <c r="I17824" t="s">
        <v>1068</v>
      </c>
      <c r="J17824" t="s">
        <v>1069</v>
      </c>
    </row>
    <row r="17825">
      <c r="A17825" t="n">
        <v>2014</v>
      </c>
      <c r="B17825" t="s">
        <v>1387</v>
      </c>
      <c r="C17825" t="s">
        <v>1388</v>
      </c>
      <c r="D17825" t="s">
        <v>1074</v>
      </c>
      <c r="E17825" t="s">
        <v>1075</v>
      </c>
      <c r="F17825" t="s">
        <v>1067</v>
      </c>
      <c r="G17825" t="n">
        <v>0</v>
      </c>
      <c r="H17825" t="n">
        <v>49921400832</v>
      </c>
      <c r="I17825" t="s">
        <v>1068</v>
      </c>
      <c r="J17825" t="s">
        <v>1069</v>
      </c>
    </row>
    <row r="17826">
      <c r="A17826" t="n">
        <v>2014</v>
      </c>
      <c r="B17826" t="s">
        <v>1387</v>
      </c>
      <c r="C17826" t="s">
        <v>1388</v>
      </c>
      <c r="D17826" t="s">
        <v>1076</v>
      </c>
      <c r="E17826" t="s">
        <v>1077</v>
      </c>
      <c r="F17826" t="s">
        <v>1067</v>
      </c>
      <c r="G17826" t="n">
        <v>0</v>
      </c>
      <c r="H17826" t="n">
        <v>49921400832</v>
      </c>
      <c r="I17826" t="s">
        <v>1068</v>
      </c>
      <c r="J17826" t="s">
        <v>1069</v>
      </c>
    </row>
    <row r="17827">
      <c r="A17827" t="n">
        <v>2014</v>
      </c>
      <c r="B17827" t="s">
        <v>1387</v>
      </c>
      <c r="C17827" t="s">
        <v>1388</v>
      </c>
      <c r="D17827" t="s">
        <v>1078</v>
      </c>
      <c r="E17827" t="s">
        <v>1079</v>
      </c>
      <c r="F17827" t="s">
        <v>1067</v>
      </c>
      <c r="G17827" t="n">
        <v>135.700364634116</v>
      </c>
      <c r="H17827" t="n">
        <v>49921400832</v>
      </c>
      <c r="I17827" t="s">
        <v>1068</v>
      </c>
      <c r="J17827" t="s">
        <v>1069</v>
      </c>
    </row>
    <row r="17828">
      <c r="A17828" t="n">
        <v>2014</v>
      </c>
      <c r="B17828" t="s">
        <v>1389</v>
      </c>
      <c r="C17828" t="s">
        <v>1390</v>
      </c>
      <c r="D17828" t="s">
        <v>1065</v>
      </c>
      <c r="E17828" t="s">
        <v>1066</v>
      </c>
      <c r="F17828" t="s">
        <v>1067</v>
      </c>
      <c r="G17828" t="n">
        <v>3.30438743265134</v>
      </c>
      <c r="H17828" t="n">
        <v>200786247680</v>
      </c>
      <c r="I17828" t="s">
        <v>1068</v>
      </c>
      <c r="J17828" t="s">
        <v>1091</v>
      </c>
    </row>
    <row r="17829">
      <c r="A17829" t="n">
        <v>2014</v>
      </c>
      <c r="B17829" t="s">
        <v>1389</v>
      </c>
      <c r="C17829" t="s">
        <v>1390</v>
      </c>
      <c r="D17829" t="s">
        <v>1070</v>
      </c>
      <c r="E17829" t="s">
        <v>1071</v>
      </c>
      <c r="F17829" t="s">
        <v>1067</v>
      </c>
      <c r="G17829" t="n">
        <v>7.56820981561583</v>
      </c>
      <c r="H17829" t="n">
        <v>200786247680</v>
      </c>
      <c r="I17829" t="s">
        <v>1068</v>
      </c>
      <c r="J17829" t="s">
        <v>1091</v>
      </c>
    </row>
    <row r="17830">
      <c r="A17830" t="n">
        <v>2014</v>
      </c>
      <c r="B17830" t="s">
        <v>1389</v>
      </c>
      <c r="C17830" t="s">
        <v>1390</v>
      </c>
      <c r="D17830" t="s">
        <v>1072</v>
      </c>
      <c r="E17830" t="s">
        <v>1073</v>
      </c>
      <c r="F17830" t="s">
        <v>1067</v>
      </c>
      <c r="G17830" t="n">
        <v>0.663131216224988</v>
      </c>
      <c r="H17830" t="n">
        <v>200786247680</v>
      </c>
      <c r="I17830" t="s">
        <v>1068</v>
      </c>
      <c r="J17830" t="s">
        <v>1091</v>
      </c>
    </row>
    <row r="17831">
      <c r="A17831" t="n">
        <v>2014</v>
      </c>
      <c r="B17831" t="s">
        <v>1389</v>
      </c>
      <c r="C17831" t="s">
        <v>1390</v>
      </c>
      <c r="D17831" t="s">
        <v>1074</v>
      </c>
      <c r="E17831" t="s">
        <v>1075</v>
      </c>
      <c r="F17831" t="s">
        <v>1067</v>
      </c>
      <c r="G17831" t="n">
        <v>4.79066167157138</v>
      </c>
      <c r="H17831" t="n">
        <v>200786247680</v>
      </c>
      <c r="I17831" t="s">
        <v>1068</v>
      </c>
      <c r="J17831" t="s">
        <v>1091</v>
      </c>
    </row>
    <row r="17832">
      <c r="A17832" t="n">
        <v>2014</v>
      </c>
      <c r="B17832" t="s">
        <v>1389</v>
      </c>
      <c r="C17832" t="s">
        <v>1390</v>
      </c>
      <c r="D17832" t="s">
        <v>1076</v>
      </c>
      <c r="E17832" t="s">
        <v>1077</v>
      </c>
      <c r="F17832" t="s">
        <v>1067</v>
      </c>
      <c r="G17832" t="n">
        <v>16.3263901360635</v>
      </c>
      <c r="H17832" t="n">
        <v>200786247680</v>
      </c>
      <c r="I17832" t="s">
        <v>1068</v>
      </c>
      <c r="J17832" t="s">
        <v>1091</v>
      </c>
    </row>
    <row r="17833">
      <c r="A17833" t="n">
        <v>2014</v>
      </c>
      <c r="B17833" t="s">
        <v>1389</v>
      </c>
      <c r="C17833" t="s">
        <v>1390</v>
      </c>
      <c r="D17833" t="s">
        <v>1078</v>
      </c>
      <c r="E17833" t="s">
        <v>1079</v>
      </c>
      <c r="F17833" t="s">
        <v>1067</v>
      </c>
      <c r="G17833"/>
      <c r="H17833" t="n">
        <v>200786247680</v>
      </c>
      <c r="I17833" t="s">
        <v>1068</v>
      </c>
      <c r="J17833" t="s">
        <v>1091</v>
      </c>
    </row>
    <row r="17834">
      <c r="A17834" t="n">
        <v>2014</v>
      </c>
      <c r="B17834" t="s">
        <v>1391</v>
      </c>
      <c r="C17834" t="s">
        <v>1392</v>
      </c>
      <c r="D17834" t="s">
        <v>1065</v>
      </c>
      <c r="E17834" t="s">
        <v>1066</v>
      </c>
      <c r="F17834" t="s">
        <v>1067</v>
      </c>
      <c r="G17834" t="n">
        <v>0.909513070024237</v>
      </c>
      <c r="H17834" t="n">
        <v>297483993088</v>
      </c>
      <c r="I17834" t="s">
        <v>1108</v>
      </c>
      <c r="J17834" t="s">
        <v>1087</v>
      </c>
    </row>
    <row r="17835">
      <c r="A17835" t="n">
        <v>2014</v>
      </c>
      <c r="B17835" t="s">
        <v>1391</v>
      </c>
      <c r="C17835" t="s">
        <v>1392</v>
      </c>
      <c r="D17835" t="s">
        <v>1070</v>
      </c>
      <c r="E17835" t="s">
        <v>1071</v>
      </c>
      <c r="F17835" t="s">
        <v>1067</v>
      </c>
      <c r="G17835" t="n">
        <v>12.1701451030207</v>
      </c>
      <c r="H17835" t="n">
        <v>297483993088</v>
      </c>
      <c r="I17835" t="s">
        <v>1108</v>
      </c>
      <c r="J17835" t="s">
        <v>1087</v>
      </c>
    </row>
    <row r="17836">
      <c r="A17836" t="n">
        <v>2014</v>
      </c>
      <c r="B17836" t="s">
        <v>1391</v>
      </c>
      <c r="C17836" t="s">
        <v>1392</v>
      </c>
      <c r="D17836" t="s">
        <v>1072</v>
      </c>
      <c r="E17836" t="s">
        <v>1073</v>
      </c>
      <c r="F17836" t="s">
        <v>1067</v>
      </c>
      <c r="G17836" t="n">
        <v>1.50765722428665</v>
      </c>
      <c r="H17836" t="n">
        <v>297483993088</v>
      </c>
      <c r="I17836" t="s">
        <v>1108</v>
      </c>
      <c r="J17836" t="s">
        <v>1087</v>
      </c>
    </row>
    <row r="17837">
      <c r="A17837" t="n">
        <v>2014</v>
      </c>
      <c r="B17837" t="s">
        <v>1391</v>
      </c>
      <c r="C17837" t="s">
        <v>1392</v>
      </c>
      <c r="D17837" t="s">
        <v>1074</v>
      </c>
      <c r="E17837" t="s">
        <v>1075</v>
      </c>
      <c r="F17837" t="s">
        <v>1067</v>
      </c>
      <c r="G17837" t="n">
        <v>3.18631690986469</v>
      </c>
      <c r="H17837" t="n">
        <v>297483993088</v>
      </c>
      <c r="I17837" t="s">
        <v>1108</v>
      </c>
      <c r="J17837" t="s">
        <v>1087</v>
      </c>
    </row>
    <row r="17838">
      <c r="A17838" t="n">
        <v>2014</v>
      </c>
      <c r="B17838" t="s">
        <v>1391</v>
      </c>
      <c r="C17838" t="s">
        <v>1392</v>
      </c>
      <c r="D17838" t="s">
        <v>1076</v>
      </c>
      <c r="E17838" t="s">
        <v>1077</v>
      </c>
      <c r="F17838" t="s">
        <v>1067</v>
      </c>
      <c r="G17838" t="n">
        <v>17.7736323071962</v>
      </c>
      <c r="H17838" t="n">
        <v>297483993088</v>
      </c>
      <c r="I17838" t="s">
        <v>1108</v>
      </c>
      <c r="J17838" t="s">
        <v>1087</v>
      </c>
    </row>
    <row r="17839">
      <c r="A17839" t="n">
        <v>2014</v>
      </c>
      <c r="B17839" t="s">
        <v>1391</v>
      </c>
      <c r="C17839" t="s">
        <v>1392</v>
      </c>
      <c r="D17839" t="s">
        <v>1078</v>
      </c>
      <c r="E17839" t="s">
        <v>1079</v>
      </c>
      <c r="F17839" t="s">
        <v>1067</v>
      </c>
      <c r="G17839"/>
      <c r="H17839" t="n">
        <v>297483993088</v>
      </c>
      <c r="I17839" t="s">
        <v>1108</v>
      </c>
      <c r="J17839" t="s">
        <v>1087</v>
      </c>
    </row>
    <row r="17840">
      <c r="A17840" t="n">
        <v>2014</v>
      </c>
      <c r="B17840" t="s">
        <v>1393</v>
      </c>
      <c r="C17840" t="s">
        <v>1394</v>
      </c>
      <c r="D17840" t="s">
        <v>1065</v>
      </c>
      <c r="E17840" t="s">
        <v>1066</v>
      </c>
      <c r="F17840" t="s">
        <v>1067</v>
      </c>
      <c r="G17840" t="n">
        <v>0</v>
      </c>
      <c r="H17840" t="n">
        <v>251366976</v>
      </c>
      <c r="I17840" t="s">
        <v>1108</v>
      </c>
      <c r="J17840" t="s">
        <v>1091</v>
      </c>
    </row>
    <row r="17841">
      <c r="A17841" t="n">
        <v>2014</v>
      </c>
      <c r="B17841" t="s">
        <v>1393</v>
      </c>
      <c r="C17841" t="s">
        <v>1394</v>
      </c>
      <c r="D17841" t="s">
        <v>1070</v>
      </c>
      <c r="E17841" t="s">
        <v>1071</v>
      </c>
      <c r="F17841" t="s">
        <v>1067</v>
      </c>
      <c r="G17841" t="n">
        <v>0</v>
      </c>
      <c r="H17841" t="n">
        <v>251366976</v>
      </c>
      <c r="I17841" t="s">
        <v>1108</v>
      </c>
      <c r="J17841" t="s">
        <v>1091</v>
      </c>
    </row>
    <row r="17842">
      <c r="A17842" t="n">
        <v>2014</v>
      </c>
      <c r="B17842" t="s">
        <v>1393</v>
      </c>
      <c r="C17842" t="s">
        <v>1394</v>
      </c>
      <c r="D17842" t="s">
        <v>1072</v>
      </c>
      <c r="E17842" t="s">
        <v>1073</v>
      </c>
      <c r="F17842" t="s">
        <v>1067</v>
      </c>
      <c r="G17842" t="n">
        <v>0</v>
      </c>
      <c r="H17842" t="n">
        <v>251366976</v>
      </c>
      <c r="I17842" t="s">
        <v>1108</v>
      </c>
      <c r="J17842" t="s">
        <v>1091</v>
      </c>
    </row>
    <row r="17843">
      <c r="A17843" t="n">
        <v>2014</v>
      </c>
      <c r="B17843" t="s">
        <v>1393</v>
      </c>
      <c r="C17843" t="s">
        <v>1394</v>
      </c>
      <c r="D17843" t="s">
        <v>1074</v>
      </c>
      <c r="E17843" t="s">
        <v>1075</v>
      </c>
      <c r="F17843" t="s">
        <v>1067</v>
      </c>
      <c r="G17843" t="n">
        <v>0</v>
      </c>
      <c r="H17843" t="n">
        <v>251366976</v>
      </c>
      <c r="I17843" t="s">
        <v>1108</v>
      </c>
      <c r="J17843" t="s">
        <v>1091</v>
      </c>
    </row>
    <row r="17844">
      <c r="A17844" t="n">
        <v>2014</v>
      </c>
      <c r="B17844" t="s">
        <v>1393</v>
      </c>
      <c r="C17844" t="s">
        <v>1394</v>
      </c>
      <c r="D17844" t="s">
        <v>1076</v>
      </c>
      <c r="E17844" t="s">
        <v>1077</v>
      </c>
      <c r="F17844" t="s">
        <v>1067</v>
      </c>
      <c r="G17844" t="n">
        <v>0</v>
      </c>
      <c r="H17844" t="n">
        <v>251366976</v>
      </c>
      <c r="I17844" t="s">
        <v>1108</v>
      </c>
      <c r="J17844" t="s">
        <v>1091</v>
      </c>
    </row>
    <row r="17845">
      <c r="A17845" t="n">
        <v>2014</v>
      </c>
      <c r="B17845" t="s">
        <v>1393</v>
      </c>
      <c r="C17845" t="s">
        <v>1394</v>
      </c>
      <c r="D17845" t="s">
        <v>1078</v>
      </c>
      <c r="E17845" t="s">
        <v>1079</v>
      </c>
      <c r="F17845" t="s">
        <v>1067</v>
      </c>
      <c r="G17845"/>
      <c r="H17845" t="n">
        <v>251366976</v>
      </c>
      <c r="I17845" t="s">
        <v>1108</v>
      </c>
      <c r="J17845" t="s">
        <v>1091</v>
      </c>
    </row>
    <row r="17846">
      <c r="A17846" t="n">
        <v>2014</v>
      </c>
      <c r="B17846" t="s">
        <v>1395</v>
      </c>
      <c r="C17846" t="s">
        <v>1396</v>
      </c>
      <c r="D17846" t="s">
        <v>1065</v>
      </c>
      <c r="E17846" t="s">
        <v>1066</v>
      </c>
      <c r="F17846" t="s">
        <v>1067</v>
      </c>
      <c r="G17846" t="n">
        <v>0</v>
      </c>
      <c r="H17846" t="n">
        <v>23210823680</v>
      </c>
      <c r="I17846" t="s">
        <v>1108</v>
      </c>
      <c r="J17846" t="s">
        <v>1087</v>
      </c>
    </row>
    <row r="17847">
      <c r="A17847" t="n">
        <v>2014</v>
      </c>
      <c r="B17847" t="s">
        <v>1395</v>
      </c>
      <c r="C17847" t="s">
        <v>1396</v>
      </c>
      <c r="D17847" t="s">
        <v>1070</v>
      </c>
      <c r="E17847" t="s">
        <v>1071</v>
      </c>
      <c r="F17847" t="s">
        <v>1067</v>
      </c>
      <c r="G17847" t="n">
        <v>0</v>
      </c>
      <c r="H17847" t="n">
        <v>23210823680</v>
      </c>
      <c r="I17847" t="s">
        <v>1108</v>
      </c>
      <c r="J17847" t="s">
        <v>1087</v>
      </c>
    </row>
    <row r="17848">
      <c r="A17848" t="n">
        <v>2014</v>
      </c>
      <c r="B17848" t="s">
        <v>1395</v>
      </c>
      <c r="C17848" t="s">
        <v>1396</v>
      </c>
      <c r="D17848" t="s">
        <v>1072</v>
      </c>
      <c r="E17848" t="s">
        <v>1073</v>
      </c>
      <c r="F17848" t="s">
        <v>1067</v>
      </c>
      <c r="G17848" t="n">
        <v>0</v>
      </c>
      <c r="H17848" t="n">
        <v>23210823680</v>
      </c>
      <c r="I17848" t="s">
        <v>1108</v>
      </c>
      <c r="J17848" t="s">
        <v>1087</v>
      </c>
    </row>
    <row r="17849">
      <c r="A17849" t="n">
        <v>2014</v>
      </c>
      <c r="B17849" t="s">
        <v>1395</v>
      </c>
      <c r="C17849" t="s">
        <v>1396</v>
      </c>
      <c r="D17849" t="s">
        <v>1074</v>
      </c>
      <c r="E17849" t="s">
        <v>1075</v>
      </c>
      <c r="F17849" t="s">
        <v>1067</v>
      </c>
      <c r="G17849" t="n">
        <v>0</v>
      </c>
      <c r="H17849" t="n">
        <v>23210823680</v>
      </c>
      <c r="I17849" t="s">
        <v>1108</v>
      </c>
      <c r="J17849" t="s">
        <v>1087</v>
      </c>
    </row>
    <row r="17850">
      <c r="A17850" t="n">
        <v>2014</v>
      </c>
      <c r="B17850" t="s">
        <v>1395</v>
      </c>
      <c r="C17850" t="s">
        <v>1396</v>
      </c>
      <c r="D17850" t="s">
        <v>1076</v>
      </c>
      <c r="E17850" t="s">
        <v>1077</v>
      </c>
      <c r="F17850" t="s">
        <v>1067</v>
      </c>
      <c r="G17850" t="n">
        <v>0</v>
      </c>
      <c r="H17850" t="n">
        <v>23210823680</v>
      </c>
      <c r="I17850" t="s">
        <v>1108</v>
      </c>
      <c r="J17850" t="s">
        <v>1087</v>
      </c>
    </row>
    <row r="17851">
      <c r="A17851" t="n">
        <v>2014</v>
      </c>
      <c r="B17851" t="s">
        <v>1395</v>
      </c>
      <c r="C17851" t="s">
        <v>1396</v>
      </c>
      <c r="D17851" t="s">
        <v>1078</v>
      </c>
      <c r="E17851" t="s">
        <v>1079</v>
      </c>
      <c r="F17851" t="s">
        <v>1067</v>
      </c>
      <c r="G17851"/>
      <c r="H17851" t="n">
        <v>23210823680</v>
      </c>
      <c r="I17851" t="s">
        <v>1108</v>
      </c>
      <c r="J17851" t="s">
        <v>1087</v>
      </c>
    </row>
    <row r="17852">
      <c r="A17852" t="n">
        <v>2014</v>
      </c>
      <c r="B17852" t="s">
        <v>1397</v>
      </c>
      <c r="C17852" t="s">
        <v>1398</v>
      </c>
      <c r="D17852" t="s">
        <v>1065</v>
      </c>
      <c r="E17852" t="s">
        <v>1066</v>
      </c>
      <c r="F17852" t="s">
        <v>1067</v>
      </c>
      <c r="G17852" t="n">
        <v>0.285410253516601</v>
      </c>
      <c r="H17852" t="n">
        <v>539211988992</v>
      </c>
      <c r="I17852" t="s">
        <v>1090</v>
      </c>
      <c r="J17852" t="s">
        <v>1069</v>
      </c>
    </row>
    <row r="17853">
      <c r="A17853" t="n">
        <v>2014</v>
      </c>
      <c r="B17853" t="s">
        <v>1397</v>
      </c>
      <c r="C17853" t="s">
        <v>1398</v>
      </c>
      <c r="D17853" t="s">
        <v>1070</v>
      </c>
      <c r="E17853" t="s">
        <v>1071</v>
      </c>
      <c r="F17853" t="s">
        <v>1067</v>
      </c>
      <c r="G17853" t="n">
        <v>2.87174123238618</v>
      </c>
      <c r="H17853" t="n">
        <v>539211988992</v>
      </c>
      <c r="I17853" t="s">
        <v>1090</v>
      </c>
      <c r="J17853" t="s">
        <v>1069</v>
      </c>
    </row>
    <row r="17854">
      <c r="A17854" t="n">
        <v>2014</v>
      </c>
      <c r="B17854" t="s">
        <v>1397</v>
      </c>
      <c r="C17854" t="s">
        <v>1398</v>
      </c>
      <c r="D17854" t="s">
        <v>1072</v>
      </c>
      <c r="E17854" t="s">
        <v>1073</v>
      </c>
      <c r="F17854" t="s">
        <v>1067</v>
      </c>
      <c r="G17854" t="n">
        <v>3.26008385561818</v>
      </c>
      <c r="H17854" t="n">
        <v>539211988992</v>
      </c>
      <c r="I17854" t="s">
        <v>1090</v>
      </c>
      <c r="J17854" t="s">
        <v>1069</v>
      </c>
    </row>
    <row r="17855">
      <c r="A17855" t="n">
        <v>2014</v>
      </c>
      <c r="B17855" t="s">
        <v>1397</v>
      </c>
      <c r="C17855" t="s">
        <v>1398</v>
      </c>
      <c r="D17855" t="s">
        <v>1074</v>
      </c>
      <c r="E17855" t="s">
        <v>1075</v>
      </c>
      <c r="F17855" t="s">
        <v>1067</v>
      </c>
      <c r="G17855" t="n">
        <v>14.0773030166726</v>
      </c>
      <c r="H17855" t="n">
        <v>539211988992</v>
      </c>
      <c r="I17855" t="s">
        <v>1090</v>
      </c>
      <c r="J17855" t="s">
        <v>1069</v>
      </c>
    </row>
    <row r="17856">
      <c r="A17856" t="n">
        <v>2014</v>
      </c>
      <c r="B17856" t="s">
        <v>1397</v>
      </c>
      <c r="C17856" t="s">
        <v>1398</v>
      </c>
      <c r="D17856" t="s">
        <v>1076</v>
      </c>
      <c r="E17856" t="s">
        <v>1077</v>
      </c>
      <c r="F17856" t="s">
        <v>1067</v>
      </c>
      <c r="G17856" t="n">
        <v>20.4945383581935</v>
      </c>
      <c r="H17856" t="n">
        <v>539211988992</v>
      </c>
      <c r="I17856" t="s">
        <v>1090</v>
      </c>
      <c r="J17856" t="s">
        <v>1069</v>
      </c>
    </row>
    <row r="17857">
      <c r="A17857" t="n">
        <v>2014</v>
      </c>
      <c r="B17857" t="s">
        <v>1397</v>
      </c>
      <c r="C17857" t="s">
        <v>1398</v>
      </c>
      <c r="D17857" t="s">
        <v>1078</v>
      </c>
      <c r="E17857" t="s">
        <v>1079</v>
      </c>
      <c r="F17857" t="s">
        <v>1067</v>
      </c>
      <c r="G17857"/>
      <c r="H17857" t="n">
        <v>539211988992</v>
      </c>
      <c r="I17857" t="s">
        <v>1090</v>
      </c>
      <c r="J17857" t="s">
        <v>1069</v>
      </c>
    </row>
    <row r="17858">
      <c r="A17858" t="n">
        <v>2014</v>
      </c>
      <c r="B17858" t="s">
        <v>1399</v>
      </c>
      <c r="C17858" t="s">
        <v>1400</v>
      </c>
      <c r="D17858" t="s">
        <v>1065</v>
      </c>
      <c r="E17858" t="s">
        <v>1066</v>
      </c>
      <c r="F17858" t="s">
        <v>1067</v>
      </c>
      <c r="G17858" t="n">
        <v>0.00266064315079231</v>
      </c>
      <c r="H17858" t="n">
        <v>1908597888</v>
      </c>
      <c r="I17858" t="s">
        <v>1108</v>
      </c>
      <c r="J17858" t="s">
        <v>1083</v>
      </c>
    </row>
    <row r="17859">
      <c r="A17859" t="n">
        <v>2014</v>
      </c>
      <c r="B17859" t="s">
        <v>1399</v>
      </c>
      <c r="C17859" t="s">
        <v>1400</v>
      </c>
      <c r="D17859" t="s">
        <v>1070</v>
      </c>
      <c r="E17859" t="s">
        <v>1071</v>
      </c>
      <c r="F17859" t="s">
        <v>1067</v>
      </c>
      <c r="G17859" t="n">
        <v>0.0402010457349036</v>
      </c>
      <c r="H17859" t="n">
        <v>1908597888</v>
      </c>
      <c r="I17859" t="s">
        <v>1108</v>
      </c>
      <c r="J17859" t="s">
        <v>1083</v>
      </c>
    </row>
    <row r="17860">
      <c r="A17860" t="n">
        <v>2014</v>
      </c>
      <c r="B17860" t="s">
        <v>1399</v>
      </c>
      <c r="C17860" t="s">
        <v>1400</v>
      </c>
      <c r="D17860" t="s">
        <v>1072</v>
      </c>
      <c r="E17860" t="s">
        <v>1073</v>
      </c>
      <c r="F17860" t="s">
        <v>1067</v>
      </c>
      <c r="G17860" t="n">
        <v>0.00761303591487671</v>
      </c>
      <c r="H17860" t="n">
        <v>1908597888</v>
      </c>
      <c r="I17860" t="s">
        <v>1108</v>
      </c>
      <c r="J17860" t="s">
        <v>1083</v>
      </c>
    </row>
    <row r="17861">
      <c r="A17861" t="n">
        <v>2014</v>
      </c>
      <c r="B17861" t="s">
        <v>1399</v>
      </c>
      <c r="C17861" t="s">
        <v>1400</v>
      </c>
      <c r="D17861" t="s">
        <v>1074</v>
      </c>
      <c r="E17861" t="s">
        <v>1075</v>
      </c>
      <c r="F17861" t="s">
        <v>1067</v>
      </c>
      <c r="G17861" t="n">
        <v>0</v>
      </c>
      <c r="H17861" t="n">
        <v>1908597888</v>
      </c>
      <c r="I17861" t="s">
        <v>1108</v>
      </c>
      <c r="J17861" t="s">
        <v>1083</v>
      </c>
    </row>
    <row r="17862">
      <c r="A17862" t="n">
        <v>2014</v>
      </c>
      <c r="B17862" t="s">
        <v>1399</v>
      </c>
      <c r="C17862" t="s">
        <v>1400</v>
      </c>
      <c r="D17862" t="s">
        <v>1076</v>
      </c>
      <c r="E17862" t="s">
        <v>1077</v>
      </c>
      <c r="F17862" t="s">
        <v>1067</v>
      </c>
      <c r="G17862" t="n">
        <v>0.0504747248005727</v>
      </c>
      <c r="H17862" t="n">
        <v>1908597888</v>
      </c>
      <c r="I17862" t="s">
        <v>1108</v>
      </c>
      <c r="J17862" t="s">
        <v>1083</v>
      </c>
    </row>
    <row r="17863">
      <c r="A17863" t="n">
        <v>2014</v>
      </c>
      <c r="B17863" t="s">
        <v>1399</v>
      </c>
      <c r="C17863" t="s">
        <v>1400</v>
      </c>
      <c r="D17863" t="s">
        <v>1078</v>
      </c>
      <c r="E17863" t="s">
        <v>1079</v>
      </c>
      <c r="F17863" t="s">
        <v>1067</v>
      </c>
      <c r="G17863"/>
      <c r="H17863" t="n">
        <v>1908597888</v>
      </c>
      <c r="I17863" t="s">
        <v>1108</v>
      </c>
      <c r="J17863" t="s">
        <v>1083</v>
      </c>
    </row>
    <row r="17864">
      <c r="A17864" t="n">
        <v>2014</v>
      </c>
      <c r="B17864" t="s">
        <v>1401</v>
      </c>
      <c r="C17864" t="s">
        <v>1402</v>
      </c>
      <c r="D17864" t="s">
        <v>1065</v>
      </c>
      <c r="E17864" t="s">
        <v>1066</v>
      </c>
      <c r="F17864" t="s">
        <v>1067</v>
      </c>
      <c r="G17864" t="n">
        <v>1.67080758721229</v>
      </c>
      <c r="H17864" t="n">
        <v>229961007104</v>
      </c>
      <c r="I17864" t="s">
        <v>1090</v>
      </c>
      <c r="J17864" t="s">
        <v>1069</v>
      </c>
    </row>
    <row r="17865">
      <c r="A17865" t="n">
        <v>2014</v>
      </c>
      <c r="B17865" t="s">
        <v>1401</v>
      </c>
      <c r="C17865" t="s">
        <v>1402</v>
      </c>
      <c r="D17865" t="s">
        <v>1070</v>
      </c>
      <c r="E17865" t="s">
        <v>1071</v>
      </c>
      <c r="F17865" t="s">
        <v>1067</v>
      </c>
      <c r="G17865" t="n">
        <v>22.8425323735433</v>
      </c>
      <c r="H17865" t="n">
        <v>229961007104</v>
      </c>
      <c r="I17865" t="s">
        <v>1090</v>
      </c>
      <c r="J17865" t="s">
        <v>1069</v>
      </c>
    </row>
    <row r="17866">
      <c r="A17866" t="n">
        <v>2014</v>
      </c>
      <c r="B17866" t="s">
        <v>1401</v>
      </c>
      <c r="C17866" t="s">
        <v>1402</v>
      </c>
      <c r="D17866" t="s">
        <v>1072</v>
      </c>
      <c r="E17866" t="s">
        <v>1073</v>
      </c>
      <c r="F17866" t="s">
        <v>1067</v>
      </c>
      <c r="G17866" t="n">
        <v>12.21421425522</v>
      </c>
      <c r="H17866" t="n">
        <v>229961007104</v>
      </c>
      <c r="I17866" t="s">
        <v>1090</v>
      </c>
      <c r="J17866" t="s">
        <v>1069</v>
      </c>
    </row>
    <row r="17867">
      <c r="A17867" t="n">
        <v>2014</v>
      </c>
      <c r="B17867" t="s">
        <v>1401</v>
      </c>
      <c r="C17867" t="s">
        <v>1402</v>
      </c>
      <c r="D17867" t="s">
        <v>1074</v>
      </c>
      <c r="E17867" t="s">
        <v>1075</v>
      </c>
      <c r="F17867" t="s">
        <v>1067</v>
      </c>
      <c r="G17867" t="n">
        <v>32.0192234204788</v>
      </c>
      <c r="H17867" t="n">
        <v>229961007104</v>
      </c>
      <c r="I17867" t="s">
        <v>1090</v>
      </c>
      <c r="J17867" t="s">
        <v>1069</v>
      </c>
    </row>
    <row r="17868">
      <c r="A17868" t="n">
        <v>2014</v>
      </c>
      <c r="B17868" t="s">
        <v>1401</v>
      </c>
      <c r="C17868" t="s">
        <v>1402</v>
      </c>
      <c r="D17868" t="s">
        <v>1076</v>
      </c>
      <c r="E17868" t="s">
        <v>1077</v>
      </c>
      <c r="F17868" t="s">
        <v>1067</v>
      </c>
      <c r="G17868" t="n">
        <v>68.7467776364544</v>
      </c>
      <c r="H17868" t="n">
        <v>229961007104</v>
      </c>
      <c r="I17868" t="s">
        <v>1090</v>
      </c>
      <c r="J17868" t="s">
        <v>1069</v>
      </c>
    </row>
    <row r="17869">
      <c r="A17869" t="n">
        <v>2014</v>
      </c>
      <c r="B17869" t="s">
        <v>1401</v>
      </c>
      <c r="C17869" t="s">
        <v>1402</v>
      </c>
      <c r="D17869" t="s">
        <v>1078</v>
      </c>
      <c r="E17869" t="s">
        <v>1079</v>
      </c>
      <c r="F17869" t="s">
        <v>1067</v>
      </c>
      <c r="G17869"/>
      <c r="H17869" t="n">
        <v>229961007104</v>
      </c>
      <c r="I17869" t="s">
        <v>1090</v>
      </c>
      <c r="J17869" t="s">
        <v>1069</v>
      </c>
    </row>
    <row r="17870">
      <c r="A17870" t="n">
        <v>2014</v>
      </c>
      <c r="B17870" t="s">
        <v>1403</v>
      </c>
      <c r="C17870" t="s">
        <v>1404</v>
      </c>
      <c r="D17870" t="s">
        <v>1065</v>
      </c>
      <c r="E17870" t="s">
        <v>1066</v>
      </c>
      <c r="F17870" t="s">
        <v>1067</v>
      </c>
      <c r="G17870" t="n">
        <v>0.498411225697056</v>
      </c>
      <c r="H17870" t="n">
        <v>40377987072</v>
      </c>
      <c r="I17870" t="s">
        <v>1068</v>
      </c>
      <c r="J17870" t="s">
        <v>1091</v>
      </c>
    </row>
    <row r="17871">
      <c r="A17871" t="n">
        <v>2014</v>
      </c>
      <c r="B17871" t="s">
        <v>1403</v>
      </c>
      <c r="C17871" t="s">
        <v>1404</v>
      </c>
      <c r="D17871" t="s">
        <v>1070</v>
      </c>
      <c r="E17871" t="s">
        <v>1071</v>
      </c>
      <c r="F17871" t="s">
        <v>1067</v>
      </c>
      <c r="G17871" t="n">
        <v>0.338819576964552</v>
      </c>
      <c r="H17871" t="n">
        <v>40377987072</v>
      </c>
      <c r="I17871" t="s">
        <v>1068</v>
      </c>
      <c r="J17871" t="s">
        <v>1091</v>
      </c>
    </row>
    <row r="17872">
      <c r="A17872" t="n">
        <v>2014</v>
      </c>
      <c r="B17872" t="s">
        <v>1403</v>
      </c>
      <c r="C17872" t="s">
        <v>1404</v>
      </c>
      <c r="D17872" t="s">
        <v>1072</v>
      </c>
      <c r="E17872" t="s">
        <v>1073</v>
      </c>
      <c r="F17872" t="s">
        <v>1067</v>
      </c>
      <c r="G17872" t="n">
        <v>0.724588305344254</v>
      </c>
      <c r="H17872" t="n">
        <v>40377987072</v>
      </c>
      <c r="I17872" t="s">
        <v>1068</v>
      </c>
      <c r="J17872" t="s">
        <v>1091</v>
      </c>
    </row>
    <row r="17873">
      <c r="A17873" t="n">
        <v>2014</v>
      </c>
      <c r="B17873" t="s">
        <v>1403</v>
      </c>
      <c r="C17873" t="s">
        <v>1404</v>
      </c>
      <c r="D17873" t="s">
        <v>1074</v>
      </c>
      <c r="E17873" t="s">
        <v>1075</v>
      </c>
      <c r="F17873" t="s">
        <v>1067</v>
      </c>
      <c r="G17873" t="n">
        <v>3.00762830567259</v>
      </c>
      <c r="H17873" t="n">
        <v>40377987072</v>
      </c>
      <c r="I17873" t="s">
        <v>1068</v>
      </c>
      <c r="J17873" t="s">
        <v>1091</v>
      </c>
    </row>
    <row r="17874">
      <c r="A17874" t="n">
        <v>2014</v>
      </c>
      <c r="B17874" t="s">
        <v>1403</v>
      </c>
      <c r="C17874" t="s">
        <v>1404</v>
      </c>
      <c r="D17874" t="s">
        <v>1076</v>
      </c>
      <c r="E17874" t="s">
        <v>1077</v>
      </c>
      <c r="F17874" t="s">
        <v>1067</v>
      </c>
      <c r="G17874" t="n">
        <v>4.56944741367846</v>
      </c>
      <c r="H17874" t="n">
        <v>40377987072</v>
      </c>
      <c r="I17874" t="s">
        <v>1068</v>
      </c>
      <c r="J17874" t="s">
        <v>1091</v>
      </c>
    </row>
    <row r="17875">
      <c r="A17875" t="n">
        <v>2014</v>
      </c>
      <c r="B17875" t="s">
        <v>1403</v>
      </c>
      <c r="C17875" t="s">
        <v>1404</v>
      </c>
      <c r="D17875" t="s">
        <v>1078</v>
      </c>
      <c r="E17875" t="s">
        <v>1079</v>
      </c>
      <c r="F17875" t="s">
        <v>1067</v>
      </c>
      <c r="G17875"/>
      <c r="H17875" t="n">
        <v>40377987072</v>
      </c>
      <c r="I17875" t="s">
        <v>1068</v>
      </c>
      <c r="J17875" t="s">
        <v>1091</v>
      </c>
    </row>
    <row r="17876">
      <c r="A17876" t="n">
        <v>2014</v>
      </c>
      <c r="B17876" t="s">
        <v>1405</v>
      </c>
      <c r="C17876" t="s">
        <v>1406</v>
      </c>
      <c r="D17876" t="s">
        <v>1065</v>
      </c>
      <c r="E17876" t="s">
        <v>1066</v>
      </c>
      <c r="F17876" t="s">
        <v>1067</v>
      </c>
      <c r="G17876" t="n">
        <v>0.00231549335677157</v>
      </c>
      <c r="H17876" t="n">
        <v>13989699584</v>
      </c>
      <c r="I17876" t="s">
        <v>1099</v>
      </c>
      <c r="J17876" t="s">
        <v>1091</v>
      </c>
    </row>
    <row r="17877">
      <c r="A17877" t="n">
        <v>2014</v>
      </c>
      <c r="B17877" t="s">
        <v>1405</v>
      </c>
      <c r="C17877" t="s">
        <v>1406</v>
      </c>
      <c r="D17877" t="s">
        <v>1070</v>
      </c>
      <c r="E17877" t="s">
        <v>1071</v>
      </c>
      <c r="F17877" t="s">
        <v>1067</v>
      </c>
      <c r="G17877" t="n">
        <v>0.0418690005376822</v>
      </c>
      <c r="H17877" t="n">
        <v>13989699584</v>
      </c>
      <c r="I17877" t="s">
        <v>1099</v>
      </c>
      <c r="J17877" t="s">
        <v>1091</v>
      </c>
    </row>
    <row r="17878">
      <c r="A17878" t="n">
        <v>2014</v>
      </c>
      <c r="B17878" t="s">
        <v>1405</v>
      </c>
      <c r="C17878" t="s">
        <v>1406</v>
      </c>
      <c r="D17878" t="s">
        <v>1072</v>
      </c>
      <c r="E17878" t="s">
        <v>1073</v>
      </c>
      <c r="F17878" t="s">
        <v>1067</v>
      </c>
      <c r="G17878" t="n">
        <v>0.118389575526355</v>
      </c>
      <c r="H17878" t="n">
        <v>13989699584</v>
      </c>
      <c r="I17878" t="s">
        <v>1099</v>
      </c>
      <c r="J17878" t="s">
        <v>1091</v>
      </c>
    </row>
    <row r="17879">
      <c r="A17879" t="n">
        <v>2014</v>
      </c>
      <c r="B17879" t="s">
        <v>1405</v>
      </c>
      <c r="C17879" t="s">
        <v>1406</v>
      </c>
      <c r="D17879" t="s">
        <v>1074</v>
      </c>
      <c r="E17879" t="s">
        <v>1075</v>
      </c>
      <c r="F17879" t="s">
        <v>1067</v>
      </c>
      <c r="G17879" t="n">
        <v>9.89916122775826</v>
      </c>
      <c r="H17879" t="n">
        <v>13989699584</v>
      </c>
      <c r="I17879" t="s">
        <v>1099</v>
      </c>
      <c r="J17879" t="s">
        <v>1091</v>
      </c>
    </row>
    <row r="17880">
      <c r="A17880" t="n">
        <v>2014</v>
      </c>
      <c r="B17880" t="s">
        <v>1405</v>
      </c>
      <c r="C17880" t="s">
        <v>1406</v>
      </c>
      <c r="D17880" t="s">
        <v>1076</v>
      </c>
      <c r="E17880" t="s">
        <v>1077</v>
      </c>
      <c r="F17880" t="s">
        <v>1067</v>
      </c>
      <c r="G17880" t="n">
        <v>10.0617352971791</v>
      </c>
      <c r="H17880" t="n">
        <v>13989699584</v>
      </c>
      <c r="I17880" t="s">
        <v>1099</v>
      </c>
      <c r="J17880" t="s">
        <v>1091</v>
      </c>
    </row>
    <row r="17881">
      <c r="A17881" t="n">
        <v>2014</v>
      </c>
      <c r="B17881" t="s">
        <v>1405</v>
      </c>
      <c r="C17881" t="s">
        <v>1406</v>
      </c>
      <c r="D17881" t="s">
        <v>1078</v>
      </c>
      <c r="E17881" t="s">
        <v>1079</v>
      </c>
      <c r="F17881" t="s">
        <v>1067</v>
      </c>
      <c r="G17881"/>
      <c r="H17881" t="n">
        <v>13989699584</v>
      </c>
      <c r="I17881" t="s">
        <v>1099</v>
      </c>
      <c r="J17881" t="s">
        <v>1091</v>
      </c>
    </row>
    <row r="17882">
      <c r="A17882" t="n">
        <v>2014</v>
      </c>
      <c r="B17882" t="s">
        <v>1407</v>
      </c>
      <c r="C17882" t="s">
        <v>1408</v>
      </c>
      <c r="D17882" t="s">
        <v>1065</v>
      </c>
      <c r="E17882" t="s">
        <v>1066</v>
      </c>
      <c r="F17882" t="s">
        <v>1067</v>
      </c>
      <c r="G17882" t="n">
        <v>0.0744831475523803</v>
      </c>
      <c r="H17882" t="n">
        <v>6152000000</v>
      </c>
      <c r="I17882" t="s">
        <v>1108</v>
      </c>
      <c r="J17882" t="s">
        <v>1069</v>
      </c>
    </row>
    <row r="17883">
      <c r="A17883" t="n">
        <v>2014</v>
      </c>
      <c r="B17883" t="s">
        <v>1407</v>
      </c>
      <c r="C17883" t="s">
        <v>1408</v>
      </c>
      <c r="D17883" t="s">
        <v>1070</v>
      </c>
      <c r="E17883" t="s">
        <v>1071</v>
      </c>
      <c r="F17883" t="s">
        <v>1067</v>
      </c>
      <c r="G17883" t="n">
        <v>0.024692747761381</v>
      </c>
      <c r="H17883" t="n">
        <v>6152000000</v>
      </c>
      <c r="I17883" t="s">
        <v>1108</v>
      </c>
      <c r="J17883" t="s">
        <v>1069</v>
      </c>
    </row>
    <row r="17884">
      <c r="A17884" t="n">
        <v>2014</v>
      </c>
      <c r="B17884" t="s">
        <v>1407</v>
      </c>
      <c r="C17884" t="s">
        <v>1408</v>
      </c>
      <c r="D17884" t="s">
        <v>1072</v>
      </c>
      <c r="E17884" t="s">
        <v>1073</v>
      </c>
      <c r="F17884" t="s">
        <v>1067</v>
      </c>
      <c r="G17884" t="n">
        <v>0.348490310606344</v>
      </c>
      <c r="H17884" t="n">
        <v>6152000000</v>
      </c>
      <c r="I17884" t="s">
        <v>1108</v>
      </c>
      <c r="J17884" t="s">
        <v>1069</v>
      </c>
    </row>
    <row r="17885">
      <c r="A17885" t="n">
        <v>2014</v>
      </c>
      <c r="B17885" t="s">
        <v>1407</v>
      </c>
      <c r="C17885" t="s">
        <v>1408</v>
      </c>
      <c r="D17885" t="s">
        <v>1074</v>
      </c>
      <c r="E17885" t="s">
        <v>1075</v>
      </c>
      <c r="F17885" t="s">
        <v>1067</v>
      </c>
      <c r="G17885" t="n">
        <v>1.08426993796625</v>
      </c>
      <c r="H17885" t="n">
        <v>6152000000</v>
      </c>
      <c r="I17885" t="s">
        <v>1108</v>
      </c>
      <c r="J17885" t="s">
        <v>1069</v>
      </c>
    </row>
    <row r="17886">
      <c r="A17886" t="n">
        <v>2014</v>
      </c>
      <c r="B17886" t="s">
        <v>1407</v>
      </c>
      <c r="C17886" t="s">
        <v>1408</v>
      </c>
      <c r="D17886" t="s">
        <v>1076</v>
      </c>
      <c r="E17886" t="s">
        <v>1077</v>
      </c>
      <c r="F17886" t="s">
        <v>1067</v>
      </c>
      <c r="G17886" t="n">
        <v>1.53193614388636</v>
      </c>
      <c r="H17886" t="n">
        <v>6152000000</v>
      </c>
      <c r="I17886" t="s">
        <v>1108</v>
      </c>
      <c r="J17886" t="s">
        <v>1069</v>
      </c>
    </row>
    <row r="17887">
      <c r="A17887" t="n">
        <v>2014</v>
      </c>
      <c r="B17887" t="s">
        <v>1407</v>
      </c>
      <c r="C17887" t="s">
        <v>1408</v>
      </c>
      <c r="D17887" t="s">
        <v>1078</v>
      </c>
      <c r="E17887" t="s">
        <v>1079</v>
      </c>
      <c r="F17887" t="s">
        <v>1067</v>
      </c>
      <c r="G17887"/>
      <c r="H17887" t="n">
        <v>6152000000</v>
      </c>
      <c r="I17887" t="s">
        <v>1108</v>
      </c>
      <c r="J17887" t="s">
        <v>1069</v>
      </c>
    </row>
    <row r="17888">
      <c r="A17888" t="n">
        <v>2014</v>
      </c>
      <c r="B17888" t="s">
        <v>1409</v>
      </c>
      <c r="C17888" t="s">
        <v>1410</v>
      </c>
      <c r="D17888" t="s">
        <v>1065</v>
      </c>
      <c r="E17888" t="s">
        <v>1066</v>
      </c>
      <c r="F17888" t="s">
        <v>1067</v>
      </c>
      <c r="G17888" t="n">
        <v>0.598287673384871</v>
      </c>
      <c r="H17888" t="n">
        <v>206224605184</v>
      </c>
      <c r="I17888" t="s">
        <v>1099</v>
      </c>
      <c r="J17888" t="s">
        <v>1069</v>
      </c>
    </row>
    <row r="17889">
      <c r="A17889" t="n">
        <v>2014</v>
      </c>
      <c r="B17889" t="s">
        <v>1409</v>
      </c>
      <c r="C17889" t="s">
        <v>1410</v>
      </c>
      <c r="D17889" t="s">
        <v>1070</v>
      </c>
      <c r="E17889" t="s">
        <v>1071</v>
      </c>
      <c r="F17889" t="s">
        <v>1067</v>
      </c>
      <c r="G17889" t="n">
        <v>7.30714130544895</v>
      </c>
      <c r="H17889" t="n">
        <v>206224605184</v>
      </c>
      <c r="I17889" t="s">
        <v>1099</v>
      </c>
      <c r="J17889" t="s">
        <v>1069</v>
      </c>
    </row>
    <row r="17890">
      <c r="A17890" t="n">
        <v>2014</v>
      </c>
      <c r="B17890" t="s">
        <v>1409</v>
      </c>
      <c r="C17890" t="s">
        <v>1410</v>
      </c>
      <c r="D17890" t="s">
        <v>1072</v>
      </c>
      <c r="E17890" t="s">
        <v>1073</v>
      </c>
      <c r="F17890" t="s">
        <v>1067</v>
      </c>
      <c r="G17890" t="n">
        <v>21.009423903319</v>
      </c>
      <c r="H17890" t="n">
        <v>206224605184</v>
      </c>
      <c r="I17890" t="s">
        <v>1099</v>
      </c>
      <c r="J17890" t="s">
        <v>1069</v>
      </c>
    </row>
    <row r="17891">
      <c r="A17891" t="n">
        <v>2014</v>
      </c>
      <c r="B17891" t="s">
        <v>1409</v>
      </c>
      <c r="C17891" t="s">
        <v>1410</v>
      </c>
      <c r="D17891" t="s">
        <v>1074</v>
      </c>
      <c r="E17891" t="s">
        <v>1075</v>
      </c>
      <c r="F17891" t="s">
        <v>1067</v>
      </c>
      <c r="G17891" t="n">
        <v>17.8074250633333</v>
      </c>
      <c r="H17891" t="n">
        <v>206224605184</v>
      </c>
      <c r="I17891" t="s">
        <v>1099</v>
      </c>
      <c r="J17891" t="s">
        <v>1069</v>
      </c>
    </row>
    <row r="17892">
      <c r="A17892" t="n">
        <v>2014</v>
      </c>
      <c r="B17892" t="s">
        <v>1409</v>
      </c>
      <c r="C17892" t="s">
        <v>1410</v>
      </c>
      <c r="D17892" t="s">
        <v>1076</v>
      </c>
      <c r="E17892" t="s">
        <v>1077</v>
      </c>
      <c r="F17892" t="s">
        <v>1067</v>
      </c>
      <c r="G17892" t="n">
        <v>46.7222779454862</v>
      </c>
      <c r="H17892" t="n">
        <v>206224605184</v>
      </c>
      <c r="I17892" t="s">
        <v>1099</v>
      </c>
      <c r="J17892" t="s">
        <v>1069</v>
      </c>
    </row>
    <row r="17893">
      <c r="A17893" t="n">
        <v>2014</v>
      </c>
      <c r="B17893" t="s">
        <v>1409</v>
      </c>
      <c r="C17893" t="s">
        <v>1410</v>
      </c>
      <c r="D17893" t="s">
        <v>1078</v>
      </c>
      <c r="E17893" t="s">
        <v>1079</v>
      </c>
      <c r="F17893" t="s">
        <v>1067</v>
      </c>
      <c r="G17893"/>
      <c r="H17893" t="n">
        <v>206224605184</v>
      </c>
      <c r="I17893" t="s">
        <v>1099</v>
      </c>
      <c r="J17893" t="s">
        <v>1069</v>
      </c>
    </row>
    <row r="17894">
      <c r="A17894" t="n">
        <v>2014</v>
      </c>
      <c r="B17894" t="s">
        <v>1411</v>
      </c>
      <c r="C17894" t="s">
        <v>1412</v>
      </c>
      <c r="D17894" t="s">
        <v>1065</v>
      </c>
      <c r="E17894" t="s">
        <v>1066</v>
      </c>
      <c r="F17894" t="s">
        <v>1067</v>
      </c>
      <c r="G17894" t="n">
        <v>0.109292855743115</v>
      </c>
      <c r="H17894" t="n">
        <v>199981006848</v>
      </c>
      <c r="I17894" t="s">
        <v>1090</v>
      </c>
      <c r="J17894" t="s">
        <v>1069</v>
      </c>
    </row>
    <row r="17895">
      <c r="A17895" t="n">
        <v>2014</v>
      </c>
      <c r="B17895" t="s">
        <v>1411</v>
      </c>
      <c r="C17895" t="s">
        <v>1412</v>
      </c>
      <c r="D17895" t="s">
        <v>1070</v>
      </c>
      <c r="E17895" t="s">
        <v>1071</v>
      </c>
      <c r="F17895" t="s">
        <v>1067</v>
      </c>
      <c r="G17895" t="n">
        <v>1.08557728726588</v>
      </c>
      <c r="H17895" t="n">
        <v>199981006848</v>
      </c>
      <c r="I17895" t="s">
        <v>1090</v>
      </c>
      <c r="J17895" t="s">
        <v>1069</v>
      </c>
    </row>
    <row r="17896">
      <c r="A17896" t="n">
        <v>2014</v>
      </c>
      <c r="B17896" t="s">
        <v>1411</v>
      </c>
      <c r="C17896" t="s">
        <v>1412</v>
      </c>
      <c r="D17896" t="s">
        <v>1072</v>
      </c>
      <c r="E17896" t="s">
        <v>1073</v>
      </c>
      <c r="F17896" t="s">
        <v>1067</v>
      </c>
      <c r="G17896" t="n">
        <v>1.05947718673145</v>
      </c>
      <c r="H17896" t="n">
        <v>199981006848</v>
      </c>
      <c r="I17896" t="s">
        <v>1090</v>
      </c>
      <c r="J17896" t="s">
        <v>1069</v>
      </c>
    </row>
    <row r="17897">
      <c r="A17897" t="n">
        <v>2014</v>
      </c>
      <c r="B17897" t="s">
        <v>1411</v>
      </c>
      <c r="C17897" t="s">
        <v>1412</v>
      </c>
      <c r="D17897" t="s">
        <v>1074</v>
      </c>
      <c r="E17897" t="s">
        <v>1075</v>
      </c>
      <c r="F17897" t="s">
        <v>1067</v>
      </c>
      <c r="G17897" t="n">
        <v>8.43134880094833</v>
      </c>
      <c r="H17897" t="n">
        <v>199981006848</v>
      </c>
      <c r="I17897" t="s">
        <v>1090</v>
      </c>
      <c r="J17897" t="s">
        <v>1069</v>
      </c>
    </row>
    <row r="17898">
      <c r="A17898" t="n">
        <v>2014</v>
      </c>
      <c r="B17898" t="s">
        <v>1411</v>
      </c>
      <c r="C17898" t="s">
        <v>1412</v>
      </c>
      <c r="D17898" t="s">
        <v>1076</v>
      </c>
      <c r="E17898" t="s">
        <v>1077</v>
      </c>
      <c r="F17898" t="s">
        <v>1067</v>
      </c>
      <c r="G17898" t="n">
        <v>10.6856961306888</v>
      </c>
      <c r="H17898" t="n">
        <v>199981006848</v>
      </c>
      <c r="I17898" t="s">
        <v>1090</v>
      </c>
      <c r="J17898" t="s">
        <v>1069</v>
      </c>
    </row>
    <row r="17899">
      <c r="A17899" t="n">
        <v>2014</v>
      </c>
      <c r="B17899" t="s">
        <v>1411</v>
      </c>
      <c r="C17899" t="s">
        <v>1412</v>
      </c>
      <c r="D17899" t="s">
        <v>1078</v>
      </c>
      <c r="E17899" t="s">
        <v>1079</v>
      </c>
      <c r="F17899" t="s">
        <v>1067</v>
      </c>
      <c r="G17899"/>
      <c r="H17899" t="n">
        <v>199981006848</v>
      </c>
      <c r="I17899" t="s">
        <v>1090</v>
      </c>
      <c r="J17899" t="s">
        <v>1069</v>
      </c>
    </row>
    <row r="17900">
      <c r="A17900" t="n">
        <v>2014</v>
      </c>
      <c r="B17900" t="s">
        <v>1413</v>
      </c>
      <c r="C17900" t="s">
        <v>1414</v>
      </c>
      <c r="D17900" t="s">
        <v>1065</v>
      </c>
      <c r="E17900" t="s">
        <v>1066</v>
      </c>
      <c r="F17900" t="s">
        <v>1067</v>
      </c>
      <c r="G17900" t="n">
        <v>2.57218678411967</v>
      </c>
      <c r="H17900" t="n">
        <v>2059241521152</v>
      </c>
      <c r="I17900" t="s">
        <v>1090</v>
      </c>
      <c r="J17900" t="s">
        <v>1091</v>
      </c>
    </row>
    <row r="17901">
      <c r="A17901" t="n">
        <v>2014</v>
      </c>
      <c r="B17901" t="s">
        <v>1413</v>
      </c>
      <c r="C17901" t="s">
        <v>1414</v>
      </c>
      <c r="D17901" t="s">
        <v>1070</v>
      </c>
      <c r="E17901" t="s">
        <v>1071</v>
      </c>
      <c r="F17901" t="s">
        <v>1067</v>
      </c>
      <c r="G17901" t="n">
        <v>21.9452350279447</v>
      </c>
      <c r="H17901" t="n">
        <v>2059241521152</v>
      </c>
      <c r="I17901" t="s">
        <v>1090</v>
      </c>
      <c r="J17901" t="s">
        <v>1091</v>
      </c>
    </row>
    <row r="17902">
      <c r="A17902" t="n">
        <v>2014</v>
      </c>
      <c r="B17902" t="s">
        <v>1413</v>
      </c>
      <c r="C17902" t="s">
        <v>1414</v>
      </c>
      <c r="D17902" t="s">
        <v>1072</v>
      </c>
      <c r="E17902" t="s">
        <v>1073</v>
      </c>
      <c r="F17902" t="s">
        <v>1067</v>
      </c>
      <c r="G17902" t="n">
        <v>192.494274470036</v>
      </c>
      <c r="H17902" t="n">
        <v>2059241521152</v>
      </c>
      <c r="I17902" t="s">
        <v>1090</v>
      </c>
      <c r="J17902" t="s">
        <v>1091</v>
      </c>
    </row>
    <row r="17903">
      <c r="A17903" t="n">
        <v>2014</v>
      </c>
      <c r="B17903" t="s">
        <v>1413</v>
      </c>
      <c r="C17903" t="s">
        <v>1414</v>
      </c>
      <c r="D17903" t="s">
        <v>1074</v>
      </c>
      <c r="E17903" t="s">
        <v>1075</v>
      </c>
      <c r="F17903" t="s">
        <v>1067</v>
      </c>
      <c r="G17903" t="n">
        <v>146.054096860095</v>
      </c>
      <c r="H17903" t="n">
        <v>2059241521152</v>
      </c>
      <c r="I17903" t="s">
        <v>1090</v>
      </c>
      <c r="J17903" t="s">
        <v>1091</v>
      </c>
    </row>
    <row r="17904">
      <c r="A17904" t="n">
        <v>2014</v>
      </c>
      <c r="B17904" t="s">
        <v>1413</v>
      </c>
      <c r="C17904" t="s">
        <v>1414</v>
      </c>
      <c r="D17904" t="s">
        <v>1076</v>
      </c>
      <c r="E17904" t="s">
        <v>1077</v>
      </c>
      <c r="F17904" t="s">
        <v>1067</v>
      </c>
      <c r="G17904" t="n">
        <v>363.065793142196</v>
      </c>
      <c r="H17904" t="n">
        <v>2059241521152</v>
      </c>
      <c r="I17904" t="s">
        <v>1090</v>
      </c>
      <c r="J17904" t="s">
        <v>1091</v>
      </c>
    </row>
    <row r="17905">
      <c r="A17905" t="n">
        <v>2014</v>
      </c>
      <c r="B17905" t="s">
        <v>1413</v>
      </c>
      <c r="C17905" t="s">
        <v>1414</v>
      </c>
      <c r="D17905" t="s">
        <v>1078</v>
      </c>
      <c r="E17905" t="s">
        <v>1079</v>
      </c>
      <c r="F17905" t="s">
        <v>1067</v>
      </c>
      <c r="G17905"/>
      <c r="H17905" t="n">
        <v>2059241521152</v>
      </c>
      <c r="I17905" t="s">
        <v>1090</v>
      </c>
      <c r="J17905" t="s">
        <v>1091</v>
      </c>
    </row>
    <row r="17906">
      <c r="A17906" t="n">
        <v>2014</v>
      </c>
      <c r="B17906" t="s">
        <v>1415</v>
      </c>
      <c r="C17906" t="s">
        <v>1416</v>
      </c>
      <c r="D17906" t="s">
        <v>1065</v>
      </c>
      <c r="E17906" t="s">
        <v>1066</v>
      </c>
      <c r="F17906" t="s">
        <v>1067</v>
      </c>
      <c r="G17906" t="n">
        <v>0.00176150655507751</v>
      </c>
      <c r="H17906" t="n">
        <v>8239042560</v>
      </c>
      <c r="I17906" t="s">
        <v>1086</v>
      </c>
      <c r="J17906" t="s">
        <v>1083</v>
      </c>
    </row>
    <row r="17907">
      <c r="A17907" t="n">
        <v>2014</v>
      </c>
      <c r="B17907" t="s">
        <v>1415</v>
      </c>
      <c r="C17907" t="s">
        <v>1416</v>
      </c>
      <c r="D17907" t="s">
        <v>1070</v>
      </c>
      <c r="E17907" t="s">
        <v>1071</v>
      </c>
      <c r="F17907" t="s">
        <v>1067</v>
      </c>
      <c r="G17907" t="n">
        <v>0.0314529555313761</v>
      </c>
      <c r="H17907" t="n">
        <v>8239042560</v>
      </c>
      <c r="I17907" t="s">
        <v>1086</v>
      </c>
      <c r="J17907" t="s">
        <v>1083</v>
      </c>
    </row>
    <row r="17908">
      <c r="A17908" t="n">
        <v>2014</v>
      </c>
      <c r="B17908" t="s">
        <v>1415</v>
      </c>
      <c r="C17908" t="s">
        <v>1416</v>
      </c>
      <c r="D17908" t="s">
        <v>1072</v>
      </c>
      <c r="E17908" t="s">
        <v>1073</v>
      </c>
      <c r="F17908" t="s">
        <v>1067</v>
      </c>
      <c r="G17908" t="n">
        <v>0.0975895460171162</v>
      </c>
      <c r="H17908" t="n">
        <v>8239042560</v>
      </c>
      <c r="I17908" t="s">
        <v>1086</v>
      </c>
      <c r="J17908" t="s">
        <v>1083</v>
      </c>
    </row>
    <row r="17909">
      <c r="A17909" t="n">
        <v>2014</v>
      </c>
      <c r="B17909" t="s">
        <v>1415</v>
      </c>
      <c r="C17909" t="s">
        <v>1416</v>
      </c>
      <c r="D17909" t="s">
        <v>1074</v>
      </c>
      <c r="E17909" t="s">
        <v>1075</v>
      </c>
      <c r="F17909" t="s">
        <v>1067</v>
      </c>
      <c r="G17909" t="n">
        <v>0.0102331893067116</v>
      </c>
      <c r="H17909" t="n">
        <v>8239042560</v>
      </c>
      <c r="I17909" t="s">
        <v>1086</v>
      </c>
      <c r="J17909" t="s">
        <v>1083</v>
      </c>
    </row>
    <row r="17910">
      <c r="A17910" t="n">
        <v>2014</v>
      </c>
      <c r="B17910" t="s">
        <v>1415</v>
      </c>
      <c r="C17910" t="s">
        <v>1416</v>
      </c>
      <c r="D17910" t="s">
        <v>1076</v>
      </c>
      <c r="E17910" t="s">
        <v>1077</v>
      </c>
      <c r="F17910" t="s">
        <v>1067</v>
      </c>
      <c r="G17910" t="n">
        <v>0.141037197410281</v>
      </c>
      <c r="H17910" t="n">
        <v>8239042560</v>
      </c>
      <c r="I17910" t="s">
        <v>1086</v>
      </c>
      <c r="J17910" t="s">
        <v>1083</v>
      </c>
    </row>
    <row r="17911">
      <c r="A17911" t="n">
        <v>2014</v>
      </c>
      <c r="B17911" t="s">
        <v>1415</v>
      </c>
      <c r="C17911" t="s">
        <v>1416</v>
      </c>
      <c r="D17911" t="s">
        <v>1078</v>
      </c>
      <c r="E17911" t="s">
        <v>1079</v>
      </c>
      <c r="F17911" t="s">
        <v>1067</v>
      </c>
      <c r="G17911"/>
      <c r="H17911" t="n">
        <v>8239042560</v>
      </c>
      <c r="I17911" t="s">
        <v>1086</v>
      </c>
      <c r="J17911" t="s">
        <v>1083</v>
      </c>
    </row>
    <row r="17912">
      <c r="A17912" t="n">
        <v>2014</v>
      </c>
      <c r="B17912" t="s">
        <v>1417</v>
      </c>
      <c r="C17912" t="s">
        <v>1418</v>
      </c>
      <c r="D17912" t="s">
        <v>1065</v>
      </c>
      <c r="E17912" t="s">
        <v>1066</v>
      </c>
      <c r="F17912" t="s">
        <v>1067</v>
      </c>
      <c r="G17912" t="n">
        <v>4.42495456460615</v>
      </c>
      <c r="H17912" t="n">
        <v>766605983744</v>
      </c>
      <c r="I17912" t="s">
        <v>1099</v>
      </c>
      <c r="J17912" t="s">
        <v>1069</v>
      </c>
    </row>
    <row r="17913">
      <c r="A17913" t="n">
        <v>2014</v>
      </c>
      <c r="B17913" t="s">
        <v>1417</v>
      </c>
      <c r="C17913" t="s">
        <v>1418</v>
      </c>
      <c r="D17913" t="s">
        <v>1070</v>
      </c>
      <c r="E17913" t="s">
        <v>1071</v>
      </c>
      <c r="F17913" t="s">
        <v>1067</v>
      </c>
      <c r="G17913" t="n">
        <v>55.5322088107249</v>
      </c>
      <c r="H17913" t="n">
        <v>766605983744</v>
      </c>
      <c r="I17913" t="s">
        <v>1099</v>
      </c>
      <c r="J17913" t="s">
        <v>1069</v>
      </c>
    </row>
    <row r="17914">
      <c r="A17914" t="n">
        <v>2014</v>
      </c>
      <c r="B17914" t="s">
        <v>1417</v>
      </c>
      <c r="C17914" t="s">
        <v>1418</v>
      </c>
      <c r="D17914" t="s">
        <v>1072</v>
      </c>
      <c r="E17914" t="s">
        <v>1073</v>
      </c>
      <c r="F17914" t="s">
        <v>1067</v>
      </c>
      <c r="G17914" t="n">
        <v>18.5146325003508</v>
      </c>
      <c r="H17914" t="n">
        <v>766605983744</v>
      </c>
      <c r="I17914" t="s">
        <v>1099</v>
      </c>
      <c r="J17914" t="s">
        <v>1069</v>
      </c>
    </row>
    <row r="17915">
      <c r="A17915" t="n">
        <v>2014</v>
      </c>
      <c r="B17915" t="s">
        <v>1417</v>
      </c>
      <c r="C17915" t="s">
        <v>1418</v>
      </c>
      <c r="D17915" t="s">
        <v>1074</v>
      </c>
      <c r="E17915" t="s">
        <v>1075</v>
      </c>
      <c r="F17915" t="s">
        <v>1067</v>
      </c>
      <c r="G17915" t="n">
        <v>444.595464171672</v>
      </c>
      <c r="H17915" t="n">
        <v>766605983744</v>
      </c>
      <c r="I17915" t="s">
        <v>1099</v>
      </c>
      <c r="J17915" t="s">
        <v>1069</v>
      </c>
    </row>
    <row r="17916">
      <c r="A17916" t="n">
        <v>2014</v>
      </c>
      <c r="B17916" t="s">
        <v>1417</v>
      </c>
      <c r="C17916" t="s">
        <v>1418</v>
      </c>
      <c r="D17916" t="s">
        <v>1076</v>
      </c>
      <c r="E17916" t="s">
        <v>1077</v>
      </c>
      <c r="F17916" t="s">
        <v>1067</v>
      </c>
      <c r="G17916" t="n">
        <v>523.067260047354</v>
      </c>
      <c r="H17916" t="n">
        <v>766605983744</v>
      </c>
      <c r="I17916" t="s">
        <v>1099</v>
      </c>
      <c r="J17916" t="s">
        <v>1069</v>
      </c>
    </row>
    <row r="17917">
      <c r="A17917" t="n">
        <v>2014</v>
      </c>
      <c r="B17917" t="s">
        <v>1417</v>
      </c>
      <c r="C17917" t="s">
        <v>1418</v>
      </c>
      <c r="D17917" t="s">
        <v>1078</v>
      </c>
      <c r="E17917" t="s">
        <v>1079</v>
      </c>
      <c r="F17917" t="s">
        <v>1067</v>
      </c>
      <c r="G17917"/>
      <c r="H17917" t="n">
        <v>766605983744</v>
      </c>
      <c r="I17917" t="s">
        <v>1099</v>
      </c>
      <c r="J17917" t="s">
        <v>1069</v>
      </c>
    </row>
    <row r="17918">
      <c r="A17918" t="n">
        <v>2014</v>
      </c>
      <c r="B17918" t="s">
        <v>1419</v>
      </c>
      <c r="C17918" t="s">
        <v>1420</v>
      </c>
      <c r="D17918" t="s">
        <v>1065</v>
      </c>
      <c r="E17918" t="s">
        <v>1066</v>
      </c>
      <c r="F17918" t="s">
        <v>1067</v>
      </c>
      <c r="G17918" t="n">
        <v>0.0260723994574686</v>
      </c>
      <c r="H17918" t="n">
        <v>76818776064</v>
      </c>
      <c r="I17918" t="s">
        <v>1086</v>
      </c>
      <c r="J17918" t="s">
        <v>1083</v>
      </c>
    </row>
    <row r="17919">
      <c r="A17919" t="n">
        <v>2014</v>
      </c>
      <c r="B17919" t="s">
        <v>1419</v>
      </c>
      <c r="C17919" t="s">
        <v>1420</v>
      </c>
      <c r="D17919" t="s">
        <v>1070</v>
      </c>
      <c r="E17919" t="s">
        <v>1071</v>
      </c>
      <c r="F17919" t="s">
        <v>1067</v>
      </c>
      <c r="G17919" t="n">
        <v>0.489006219645362</v>
      </c>
      <c r="H17919" t="n">
        <v>76818776064</v>
      </c>
      <c r="I17919" t="s">
        <v>1086</v>
      </c>
      <c r="J17919" t="s">
        <v>1083</v>
      </c>
    </row>
    <row r="17920">
      <c r="A17920" t="n">
        <v>2014</v>
      </c>
      <c r="B17920" t="s">
        <v>1419</v>
      </c>
      <c r="C17920" t="s">
        <v>1420</v>
      </c>
      <c r="D17920" t="s">
        <v>1072</v>
      </c>
      <c r="E17920" t="s">
        <v>1073</v>
      </c>
      <c r="F17920" t="s">
        <v>1067</v>
      </c>
      <c r="G17920" t="n">
        <v>0.137884656604627</v>
      </c>
      <c r="H17920" t="n">
        <v>76818776064</v>
      </c>
      <c r="I17920" t="s">
        <v>1086</v>
      </c>
      <c r="J17920" t="s">
        <v>1083</v>
      </c>
    </row>
    <row r="17921">
      <c r="A17921" t="n">
        <v>2014</v>
      </c>
      <c r="B17921" t="s">
        <v>1419</v>
      </c>
      <c r="C17921" t="s">
        <v>1420</v>
      </c>
      <c r="D17921" t="s">
        <v>1074</v>
      </c>
      <c r="E17921" t="s">
        <v>1075</v>
      </c>
      <c r="F17921" t="s">
        <v>1067</v>
      </c>
      <c r="G17921" t="n">
        <v>0.910689665388103</v>
      </c>
      <c r="H17921" t="n">
        <v>76818776064</v>
      </c>
      <c r="I17921" t="s">
        <v>1086</v>
      </c>
      <c r="J17921" t="s">
        <v>1083</v>
      </c>
    </row>
    <row r="17922">
      <c r="A17922" t="n">
        <v>2014</v>
      </c>
      <c r="B17922" t="s">
        <v>1419</v>
      </c>
      <c r="C17922" t="s">
        <v>1420</v>
      </c>
      <c r="D17922" t="s">
        <v>1076</v>
      </c>
      <c r="E17922" t="s">
        <v>1077</v>
      </c>
      <c r="F17922" t="s">
        <v>1067</v>
      </c>
      <c r="G17922" t="n">
        <v>1.56365294109556</v>
      </c>
      <c r="H17922" t="n">
        <v>76818776064</v>
      </c>
      <c r="I17922" t="s">
        <v>1086</v>
      </c>
      <c r="J17922" t="s">
        <v>1083</v>
      </c>
    </row>
    <row r="17923">
      <c r="A17923" t="n">
        <v>2014</v>
      </c>
      <c r="B17923" t="s">
        <v>1419</v>
      </c>
      <c r="C17923" t="s">
        <v>1420</v>
      </c>
      <c r="D17923" t="s">
        <v>1078</v>
      </c>
      <c r="E17923" t="s">
        <v>1079</v>
      </c>
      <c r="F17923" t="s">
        <v>1067</v>
      </c>
      <c r="G17923"/>
      <c r="H17923" t="n">
        <v>76818776064</v>
      </c>
      <c r="I17923" t="s">
        <v>1086</v>
      </c>
      <c r="J17923" t="s">
        <v>1083</v>
      </c>
    </row>
    <row r="17924">
      <c r="A17924" t="n">
        <v>2014</v>
      </c>
      <c r="B17924" t="s">
        <v>1421</v>
      </c>
      <c r="C17924" t="s">
        <v>1422</v>
      </c>
      <c r="D17924" t="s">
        <v>1065</v>
      </c>
      <c r="E17924" t="s">
        <v>1066</v>
      </c>
      <c r="F17924" t="s">
        <v>1067</v>
      </c>
      <c r="G17924" t="n">
        <v>0.027575470659966</v>
      </c>
      <c r="H17924" t="n">
        <v>19797254144</v>
      </c>
      <c r="I17924" t="s">
        <v>1086</v>
      </c>
      <c r="J17924" t="s">
        <v>1087</v>
      </c>
    </row>
    <row r="17925">
      <c r="A17925" t="n">
        <v>2014</v>
      </c>
      <c r="B17925" t="s">
        <v>1421</v>
      </c>
      <c r="C17925" t="s">
        <v>1422</v>
      </c>
      <c r="D17925" t="s">
        <v>1070</v>
      </c>
      <c r="E17925" t="s">
        <v>1071</v>
      </c>
      <c r="F17925" t="s">
        <v>1067</v>
      </c>
      <c r="G17925" t="n">
        <v>0.0615425905588303</v>
      </c>
      <c r="H17925" t="n">
        <v>19797254144</v>
      </c>
      <c r="I17925" t="s">
        <v>1086</v>
      </c>
      <c r="J17925" t="s">
        <v>1087</v>
      </c>
    </row>
    <row r="17926">
      <c r="A17926" t="n">
        <v>2014</v>
      </c>
      <c r="B17926" t="s">
        <v>1421</v>
      </c>
      <c r="C17926" t="s">
        <v>1422</v>
      </c>
      <c r="D17926" t="s">
        <v>1072</v>
      </c>
      <c r="E17926" t="s">
        <v>1073</v>
      </c>
      <c r="F17926" t="s">
        <v>1067</v>
      </c>
      <c r="G17926" t="n">
        <v>0.257834411469656</v>
      </c>
      <c r="H17926" t="n">
        <v>19797254144</v>
      </c>
      <c r="I17926" t="s">
        <v>1086</v>
      </c>
      <c r="J17926" t="s">
        <v>1087</v>
      </c>
    </row>
    <row r="17927">
      <c r="A17927" t="n">
        <v>2014</v>
      </c>
      <c r="B17927" t="s">
        <v>1421</v>
      </c>
      <c r="C17927" t="s">
        <v>1422</v>
      </c>
      <c r="D17927" t="s">
        <v>1074</v>
      </c>
      <c r="E17927" t="s">
        <v>1075</v>
      </c>
      <c r="F17927" t="s">
        <v>1067</v>
      </c>
      <c r="G17927" t="n">
        <v>1.94829513919943</v>
      </c>
      <c r="H17927" t="n">
        <v>19797254144</v>
      </c>
      <c r="I17927" t="s">
        <v>1086</v>
      </c>
      <c r="J17927" t="s">
        <v>1087</v>
      </c>
    </row>
    <row r="17928">
      <c r="A17928" t="n">
        <v>2014</v>
      </c>
      <c r="B17928" t="s">
        <v>1421</v>
      </c>
      <c r="C17928" t="s">
        <v>1422</v>
      </c>
      <c r="D17928" t="s">
        <v>1076</v>
      </c>
      <c r="E17928" t="s">
        <v>1077</v>
      </c>
      <c r="F17928" t="s">
        <v>1067</v>
      </c>
      <c r="G17928" t="n">
        <v>2.29524761188789</v>
      </c>
      <c r="H17928" t="n">
        <v>19797254144</v>
      </c>
      <c r="I17928" t="s">
        <v>1086</v>
      </c>
      <c r="J17928" t="s">
        <v>1087</v>
      </c>
    </row>
    <row r="17929">
      <c r="A17929" t="n">
        <v>2014</v>
      </c>
      <c r="B17929" t="s">
        <v>1421</v>
      </c>
      <c r="C17929" t="s">
        <v>1422</v>
      </c>
      <c r="D17929" t="s">
        <v>1078</v>
      </c>
      <c r="E17929" t="s">
        <v>1079</v>
      </c>
      <c r="F17929" t="s">
        <v>1067</v>
      </c>
      <c r="G17929"/>
      <c r="H17929" t="n">
        <v>19797254144</v>
      </c>
      <c r="I17929" t="s">
        <v>1086</v>
      </c>
      <c r="J17929" t="s">
        <v>1087</v>
      </c>
    </row>
    <row r="17930">
      <c r="A17930" t="n">
        <v>2014</v>
      </c>
      <c r="B17930" t="s">
        <v>1423</v>
      </c>
      <c r="C17930" t="s">
        <v>1424</v>
      </c>
      <c r="D17930" t="s">
        <v>1065</v>
      </c>
      <c r="E17930" t="s">
        <v>1066</v>
      </c>
      <c r="F17930" t="s">
        <v>1067</v>
      </c>
      <c r="G17930" t="n">
        <v>0</v>
      </c>
      <c r="H17930" t="n">
        <v>314864009216</v>
      </c>
      <c r="I17930" t="s">
        <v>1108</v>
      </c>
      <c r="J17930" t="s">
        <v>1069</v>
      </c>
    </row>
    <row r="17931">
      <c r="A17931" t="n">
        <v>2014</v>
      </c>
      <c r="B17931" t="s">
        <v>1423</v>
      </c>
      <c r="C17931" t="s">
        <v>1424</v>
      </c>
      <c r="D17931" t="s">
        <v>1070</v>
      </c>
      <c r="E17931" t="s">
        <v>1071</v>
      </c>
      <c r="F17931" t="s">
        <v>1067</v>
      </c>
      <c r="G17931" t="n">
        <v>0</v>
      </c>
      <c r="H17931" t="n">
        <v>314864009216</v>
      </c>
      <c r="I17931" t="s">
        <v>1108</v>
      </c>
      <c r="J17931" t="s">
        <v>1069</v>
      </c>
    </row>
    <row r="17932">
      <c r="A17932" t="n">
        <v>2014</v>
      </c>
      <c r="B17932" t="s">
        <v>1423</v>
      </c>
      <c r="C17932" t="s">
        <v>1424</v>
      </c>
      <c r="D17932" t="s">
        <v>1072</v>
      </c>
      <c r="E17932" t="s">
        <v>1073</v>
      </c>
      <c r="F17932" t="s">
        <v>1067</v>
      </c>
      <c r="G17932" t="n">
        <v>0</v>
      </c>
      <c r="H17932" t="n">
        <v>314864009216</v>
      </c>
      <c r="I17932" t="s">
        <v>1108</v>
      </c>
      <c r="J17932" t="s">
        <v>1069</v>
      </c>
    </row>
    <row r="17933">
      <c r="A17933" t="n">
        <v>2014</v>
      </c>
      <c r="B17933" t="s">
        <v>1423</v>
      </c>
      <c r="C17933" t="s">
        <v>1424</v>
      </c>
      <c r="D17933" t="s">
        <v>1074</v>
      </c>
      <c r="E17933" t="s">
        <v>1075</v>
      </c>
      <c r="F17933" t="s">
        <v>1067</v>
      </c>
      <c r="G17933" t="n">
        <v>0</v>
      </c>
      <c r="H17933" t="n">
        <v>314864009216</v>
      </c>
      <c r="I17933" t="s">
        <v>1108</v>
      </c>
      <c r="J17933" t="s">
        <v>1069</v>
      </c>
    </row>
    <row r="17934">
      <c r="A17934" t="n">
        <v>2014</v>
      </c>
      <c r="B17934" t="s">
        <v>1423</v>
      </c>
      <c r="C17934" t="s">
        <v>1424</v>
      </c>
      <c r="D17934" t="s">
        <v>1076</v>
      </c>
      <c r="E17934" t="s">
        <v>1077</v>
      </c>
      <c r="F17934" t="s">
        <v>1067</v>
      </c>
      <c r="G17934" t="n">
        <v>0</v>
      </c>
      <c r="H17934" t="n">
        <v>314864009216</v>
      </c>
      <c r="I17934" t="s">
        <v>1108</v>
      </c>
      <c r="J17934" t="s">
        <v>1069</v>
      </c>
    </row>
    <row r="17935">
      <c r="A17935" t="n">
        <v>2014</v>
      </c>
      <c r="B17935" t="s">
        <v>1423</v>
      </c>
      <c r="C17935" t="s">
        <v>1424</v>
      </c>
      <c r="D17935" t="s">
        <v>1078</v>
      </c>
      <c r="E17935" t="s">
        <v>1079</v>
      </c>
      <c r="F17935" t="s">
        <v>1067</v>
      </c>
      <c r="G17935" t="n">
        <v>921.045044905634</v>
      </c>
      <c r="H17935" t="n">
        <v>314864009216</v>
      </c>
      <c r="I17935" t="s">
        <v>1108</v>
      </c>
      <c r="J17935" t="s">
        <v>1069</v>
      </c>
    </row>
    <row r="17936">
      <c r="A17936" t="n">
        <v>2014</v>
      </c>
      <c r="B17936" t="s">
        <v>1425</v>
      </c>
      <c r="C17936" t="s">
        <v>1426</v>
      </c>
      <c r="D17936" t="s">
        <v>1065</v>
      </c>
      <c r="E17936" t="s">
        <v>1066</v>
      </c>
      <c r="F17936" t="s">
        <v>1067</v>
      </c>
      <c r="G17936" t="n">
        <v>0.0000394363666169665</v>
      </c>
      <c r="H17936"/>
      <c r="I17936" t="s">
        <v>1086</v>
      </c>
      <c r="J17936" t="s">
        <v>1121</v>
      </c>
    </row>
    <row r="17937">
      <c r="A17937" t="n">
        <v>2014</v>
      </c>
      <c r="B17937" t="s">
        <v>1425</v>
      </c>
      <c r="C17937" t="s">
        <v>1426</v>
      </c>
      <c r="D17937" t="s">
        <v>1070</v>
      </c>
      <c r="E17937" t="s">
        <v>1071</v>
      </c>
      <c r="F17937" t="s">
        <v>1067</v>
      </c>
      <c r="G17937" t="n">
        <v>0.000942448102917504</v>
      </c>
      <c r="H17937"/>
      <c r="I17937" t="s">
        <v>1086</v>
      </c>
      <c r="J17937" t="s">
        <v>1121</v>
      </c>
    </row>
    <row r="17938">
      <c r="A17938" t="n">
        <v>2014</v>
      </c>
      <c r="B17938" t="s">
        <v>1425</v>
      </c>
      <c r="C17938" t="s">
        <v>1426</v>
      </c>
      <c r="D17938" t="s">
        <v>1072</v>
      </c>
      <c r="E17938" t="s">
        <v>1073</v>
      </c>
      <c r="F17938" t="s">
        <v>1067</v>
      </c>
      <c r="G17938" t="n">
        <v>0.0244076317700431</v>
      </c>
      <c r="H17938"/>
      <c r="I17938" t="s">
        <v>1086</v>
      </c>
      <c r="J17938" t="s">
        <v>1121</v>
      </c>
    </row>
    <row r="17939">
      <c r="A17939" t="n">
        <v>2014</v>
      </c>
      <c r="B17939" t="s">
        <v>1425</v>
      </c>
      <c r="C17939" t="s">
        <v>1426</v>
      </c>
      <c r="D17939" t="s">
        <v>1074</v>
      </c>
      <c r="E17939" t="s">
        <v>1075</v>
      </c>
      <c r="F17939" t="s">
        <v>1067</v>
      </c>
      <c r="G17939" t="n">
        <v>0</v>
      </c>
      <c r="H17939"/>
      <c r="I17939" t="s">
        <v>1086</v>
      </c>
      <c r="J17939" t="s">
        <v>1121</v>
      </c>
    </row>
    <row r="17940">
      <c r="A17940" t="n">
        <v>2014</v>
      </c>
      <c r="B17940" t="s">
        <v>1425</v>
      </c>
      <c r="C17940" t="s">
        <v>1426</v>
      </c>
      <c r="D17940" t="s">
        <v>1076</v>
      </c>
      <c r="E17940" t="s">
        <v>1077</v>
      </c>
      <c r="F17940" t="s">
        <v>1067</v>
      </c>
      <c r="G17940" t="n">
        <v>0.0253895162395776</v>
      </c>
      <c r="H17940"/>
      <c r="I17940" t="s">
        <v>1086</v>
      </c>
      <c r="J17940" t="s">
        <v>1121</v>
      </c>
    </row>
    <row r="17941">
      <c r="A17941" t="n">
        <v>2014</v>
      </c>
      <c r="B17941" t="s">
        <v>1425</v>
      </c>
      <c r="C17941" t="s">
        <v>1426</v>
      </c>
      <c r="D17941" t="s">
        <v>1078</v>
      </c>
      <c r="E17941" t="s">
        <v>1079</v>
      </c>
      <c r="F17941" t="s">
        <v>1067</v>
      </c>
      <c r="G17941"/>
      <c r="H17941"/>
      <c r="I17941" t="s">
        <v>1086</v>
      </c>
      <c r="J17941" t="s">
        <v>1121</v>
      </c>
    </row>
    <row r="17942">
      <c r="A17942" t="n">
        <v>2014</v>
      </c>
      <c r="B17942" t="s">
        <v>1427</v>
      </c>
      <c r="C17942" t="s">
        <v>1428</v>
      </c>
      <c r="D17942" t="s">
        <v>1065</v>
      </c>
      <c r="E17942" t="s">
        <v>1066</v>
      </c>
      <c r="F17942" t="s">
        <v>1067</v>
      </c>
      <c r="G17942" t="n">
        <v>0</v>
      </c>
      <c r="H17942" t="n">
        <v>1335571328</v>
      </c>
      <c r="I17942" t="s">
        <v>1108</v>
      </c>
      <c r="J17942" t="s">
        <v>1087</v>
      </c>
    </row>
    <row r="17943">
      <c r="A17943" t="n">
        <v>2014</v>
      </c>
      <c r="B17943" t="s">
        <v>1427</v>
      </c>
      <c r="C17943" t="s">
        <v>1428</v>
      </c>
      <c r="D17943" t="s">
        <v>1070</v>
      </c>
      <c r="E17943" t="s">
        <v>1071</v>
      </c>
      <c r="F17943" t="s">
        <v>1067</v>
      </c>
      <c r="G17943" t="n">
        <v>0</v>
      </c>
      <c r="H17943" t="n">
        <v>1335571328</v>
      </c>
      <c r="I17943" t="s">
        <v>1108</v>
      </c>
      <c r="J17943" t="s">
        <v>1087</v>
      </c>
    </row>
    <row r="17944">
      <c r="A17944" t="n">
        <v>2014</v>
      </c>
      <c r="B17944" t="s">
        <v>1427</v>
      </c>
      <c r="C17944" t="s">
        <v>1428</v>
      </c>
      <c r="D17944" t="s">
        <v>1072</v>
      </c>
      <c r="E17944" t="s">
        <v>1073</v>
      </c>
      <c r="F17944" t="s">
        <v>1067</v>
      </c>
      <c r="G17944" t="n">
        <v>0</v>
      </c>
      <c r="H17944" t="n">
        <v>1335571328</v>
      </c>
      <c r="I17944" t="s">
        <v>1108</v>
      </c>
      <c r="J17944" t="s">
        <v>1087</v>
      </c>
    </row>
    <row r="17945">
      <c r="A17945" t="n">
        <v>2014</v>
      </c>
      <c r="B17945" t="s">
        <v>1427</v>
      </c>
      <c r="C17945" t="s">
        <v>1428</v>
      </c>
      <c r="D17945" t="s">
        <v>1074</v>
      </c>
      <c r="E17945" t="s">
        <v>1075</v>
      </c>
      <c r="F17945" t="s">
        <v>1067</v>
      </c>
      <c r="G17945" t="n">
        <v>0</v>
      </c>
      <c r="H17945" t="n">
        <v>1335571328</v>
      </c>
      <c r="I17945" t="s">
        <v>1108</v>
      </c>
      <c r="J17945" t="s">
        <v>1087</v>
      </c>
    </row>
    <row r="17946">
      <c r="A17946" t="n">
        <v>2014</v>
      </c>
      <c r="B17946" t="s">
        <v>1427</v>
      </c>
      <c r="C17946" t="s">
        <v>1428</v>
      </c>
      <c r="D17946" t="s">
        <v>1076</v>
      </c>
      <c r="E17946" t="s">
        <v>1077</v>
      </c>
      <c r="F17946" t="s">
        <v>1067</v>
      </c>
      <c r="G17946" t="n">
        <v>0</v>
      </c>
      <c r="H17946" t="n">
        <v>1335571328</v>
      </c>
      <c r="I17946" t="s">
        <v>1108</v>
      </c>
      <c r="J17946" t="s">
        <v>1087</v>
      </c>
    </row>
    <row r="17947">
      <c r="A17947" t="n">
        <v>2014</v>
      </c>
      <c r="B17947" t="s">
        <v>1427</v>
      </c>
      <c r="C17947" t="s">
        <v>1428</v>
      </c>
      <c r="D17947" t="s">
        <v>1078</v>
      </c>
      <c r="E17947" t="s">
        <v>1079</v>
      </c>
      <c r="F17947" t="s">
        <v>1067</v>
      </c>
      <c r="G17947"/>
      <c r="H17947" t="n">
        <v>1335571328</v>
      </c>
      <c r="I17947" t="s">
        <v>1108</v>
      </c>
      <c r="J17947" t="s">
        <v>1087</v>
      </c>
    </row>
    <row r="17948">
      <c r="A17948" t="n">
        <v>2014</v>
      </c>
      <c r="B17948" t="s">
        <v>1429</v>
      </c>
      <c r="C17948" t="s">
        <v>1430</v>
      </c>
      <c r="D17948" t="s">
        <v>1065</v>
      </c>
      <c r="E17948" t="s">
        <v>1066</v>
      </c>
      <c r="F17948" t="s">
        <v>1067</v>
      </c>
      <c r="G17948" t="n">
        <v>0.00192823520057255</v>
      </c>
      <c r="H17948" t="n">
        <v>5015180800</v>
      </c>
      <c r="I17948" t="s">
        <v>1086</v>
      </c>
      <c r="J17948" t="s">
        <v>1083</v>
      </c>
    </row>
    <row r="17949">
      <c r="A17949" t="n">
        <v>2014</v>
      </c>
      <c r="B17949" t="s">
        <v>1429</v>
      </c>
      <c r="C17949" t="s">
        <v>1430</v>
      </c>
      <c r="D17949" t="s">
        <v>1070</v>
      </c>
      <c r="E17949" t="s">
        <v>1071</v>
      </c>
      <c r="F17949" t="s">
        <v>1067</v>
      </c>
      <c r="G17949" t="n">
        <v>0.0349253873158128</v>
      </c>
      <c r="H17949" t="n">
        <v>5015180800</v>
      </c>
      <c r="I17949" t="s">
        <v>1086</v>
      </c>
      <c r="J17949" t="s">
        <v>1083</v>
      </c>
    </row>
    <row r="17950">
      <c r="A17950" t="n">
        <v>2014</v>
      </c>
      <c r="B17950" t="s">
        <v>1429</v>
      </c>
      <c r="C17950" t="s">
        <v>1430</v>
      </c>
      <c r="D17950" t="s">
        <v>1072</v>
      </c>
      <c r="E17950" t="s">
        <v>1073</v>
      </c>
      <c r="F17950" t="s">
        <v>1067</v>
      </c>
      <c r="G17950" t="n">
        <v>0.295279738303893</v>
      </c>
      <c r="H17950" t="n">
        <v>5015180800</v>
      </c>
      <c r="I17950" t="s">
        <v>1086</v>
      </c>
      <c r="J17950" t="s">
        <v>1083</v>
      </c>
    </row>
    <row r="17951">
      <c r="A17951" t="n">
        <v>2014</v>
      </c>
      <c r="B17951" t="s">
        <v>1429</v>
      </c>
      <c r="C17951" t="s">
        <v>1430</v>
      </c>
      <c r="D17951" t="s">
        <v>1074</v>
      </c>
      <c r="E17951" t="s">
        <v>1075</v>
      </c>
      <c r="F17951" t="s">
        <v>1067</v>
      </c>
      <c r="G17951" t="n">
        <v>0.137314334757942</v>
      </c>
      <c r="H17951" t="n">
        <v>5015180800</v>
      </c>
      <c r="I17951" t="s">
        <v>1086</v>
      </c>
      <c r="J17951" t="s">
        <v>1083</v>
      </c>
    </row>
    <row r="17952">
      <c r="A17952" t="n">
        <v>2014</v>
      </c>
      <c r="B17952" t="s">
        <v>1429</v>
      </c>
      <c r="C17952" t="s">
        <v>1430</v>
      </c>
      <c r="D17952" t="s">
        <v>1076</v>
      </c>
      <c r="E17952" t="s">
        <v>1077</v>
      </c>
      <c r="F17952" t="s">
        <v>1067</v>
      </c>
      <c r="G17952" t="n">
        <v>0.46944769557822</v>
      </c>
      <c r="H17952" t="n">
        <v>5015180800</v>
      </c>
      <c r="I17952" t="s">
        <v>1086</v>
      </c>
      <c r="J17952" t="s">
        <v>1083</v>
      </c>
    </row>
    <row r="17953">
      <c r="A17953" t="n">
        <v>2014</v>
      </c>
      <c r="B17953" t="s">
        <v>1429</v>
      </c>
      <c r="C17953" t="s">
        <v>1430</v>
      </c>
      <c r="D17953" t="s">
        <v>1078</v>
      </c>
      <c r="E17953" t="s">
        <v>1079</v>
      </c>
      <c r="F17953" t="s">
        <v>1067</v>
      </c>
      <c r="G17953"/>
      <c r="H17953" t="n">
        <v>5015180800</v>
      </c>
      <c r="I17953" t="s">
        <v>1086</v>
      </c>
      <c r="J17953" t="s">
        <v>1083</v>
      </c>
    </row>
    <row r="17954">
      <c r="A17954" t="n">
        <v>2014</v>
      </c>
      <c r="B17954" t="s">
        <v>1431</v>
      </c>
      <c r="C17954" t="s">
        <v>1432</v>
      </c>
      <c r="D17954" t="s">
        <v>1065</v>
      </c>
      <c r="E17954" t="s">
        <v>1066</v>
      </c>
      <c r="F17954" t="s">
        <v>1067</v>
      </c>
      <c r="G17954" t="n">
        <v>0.60783083896766</v>
      </c>
      <c r="H17954" t="n">
        <v>22593470464</v>
      </c>
      <c r="I17954" t="s">
        <v>1068</v>
      </c>
      <c r="J17954" t="s">
        <v>1091</v>
      </c>
    </row>
    <row r="17955">
      <c r="A17955" t="n">
        <v>2014</v>
      </c>
      <c r="B17955" t="s">
        <v>1431</v>
      </c>
      <c r="C17955" t="s">
        <v>1432</v>
      </c>
      <c r="D17955" t="s">
        <v>1070</v>
      </c>
      <c r="E17955" t="s">
        <v>1071</v>
      </c>
      <c r="F17955" t="s">
        <v>1067</v>
      </c>
      <c r="G17955" t="n">
        <v>2.01201816230558</v>
      </c>
      <c r="H17955" t="n">
        <v>22593470464</v>
      </c>
      <c r="I17955" t="s">
        <v>1068</v>
      </c>
      <c r="J17955" t="s">
        <v>1091</v>
      </c>
    </row>
    <row r="17956">
      <c r="A17956" t="n">
        <v>2014</v>
      </c>
      <c r="B17956" t="s">
        <v>1431</v>
      </c>
      <c r="C17956" t="s">
        <v>1432</v>
      </c>
      <c r="D17956" t="s">
        <v>1072</v>
      </c>
      <c r="E17956" t="s">
        <v>1073</v>
      </c>
      <c r="F17956" t="s">
        <v>1067</v>
      </c>
      <c r="G17956" t="n">
        <v>0.389142697910313</v>
      </c>
      <c r="H17956" t="n">
        <v>22593470464</v>
      </c>
      <c r="I17956" t="s">
        <v>1068</v>
      </c>
      <c r="J17956" t="s">
        <v>1091</v>
      </c>
    </row>
    <row r="17957">
      <c r="A17957" t="n">
        <v>2014</v>
      </c>
      <c r="B17957" t="s">
        <v>1431</v>
      </c>
      <c r="C17957" t="s">
        <v>1432</v>
      </c>
      <c r="D17957" t="s">
        <v>1074</v>
      </c>
      <c r="E17957" t="s">
        <v>1075</v>
      </c>
      <c r="F17957" t="s">
        <v>1067</v>
      </c>
      <c r="G17957" t="n">
        <v>0.379592799038965</v>
      </c>
      <c r="H17957" t="n">
        <v>22593470464</v>
      </c>
      <c r="I17957" t="s">
        <v>1068</v>
      </c>
      <c r="J17957" t="s">
        <v>1091</v>
      </c>
    </row>
    <row r="17958">
      <c r="A17958" t="n">
        <v>2014</v>
      </c>
      <c r="B17958" t="s">
        <v>1431</v>
      </c>
      <c r="C17958" t="s">
        <v>1432</v>
      </c>
      <c r="D17958" t="s">
        <v>1076</v>
      </c>
      <c r="E17958" t="s">
        <v>1077</v>
      </c>
      <c r="F17958" t="s">
        <v>1067</v>
      </c>
      <c r="G17958" t="n">
        <v>3.38858449822252</v>
      </c>
      <c r="H17958" t="n">
        <v>22593470464</v>
      </c>
      <c r="I17958" t="s">
        <v>1068</v>
      </c>
      <c r="J17958" t="s">
        <v>1091</v>
      </c>
    </row>
    <row r="17959">
      <c r="A17959" t="n">
        <v>2014</v>
      </c>
      <c r="B17959" t="s">
        <v>1431</v>
      </c>
      <c r="C17959" t="s">
        <v>1432</v>
      </c>
      <c r="D17959" t="s">
        <v>1078</v>
      </c>
      <c r="E17959" t="s">
        <v>1079</v>
      </c>
      <c r="F17959" t="s">
        <v>1067</v>
      </c>
      <c r="G17959"/>
      <c r="H17959" t="n">
        <v>22593470464</v>
      </c>
      <c r="I17959" t="s">
        <v>1068</v>
      </c>
      <c r="J17959" t="s">
        <v>1091</v>
      </c>
    </row>
    <row r="17960">
      <c r="A17960" t="n">
        <v>2014</v>
      </c>
      <c r="B17960" t="s">
        <v>1433</v>
      </c>
      <c r="C17960" t="s">
        <v>1434</v>
      </c>
      <c r="D17960" t="s">
        <v>1065</v>
      </c>
      <c r="E17960" t="s">
        <v>1066</v>
      </c>
      <c r="F17960" t="s">
        <v>1067</v>
      </c>
      <c r="G17960" t="n">
        <v>0</v>
      </c>
      <c r="H17960" t="n">
        <v>1673911936</v>
      </c>
      <c r="I17960" t="s">
        <v>1090</v>
      </c>
      <c r="J17960" t="s">
        <v>1069</v>
      </c>
    </row>
    <row r="17961">
      <c r="A17961" t="n">
        <v>2014</v>
      </c>
      <c r="B17961" t="s">
        <v>1433</v>
      </c>
      <c r="C17961" t="s">
        <v>1434</v>
      </c>
      <c r="D17961" t="s">
        <v>1070</v>
      </c>
      <c r="E17961" t="s">
        <v>1071</v>
      </c>
      <c r="F17961" t="s">
        <v>1067</v>
      </c>
      <c r="G17961" t="n">
        <v>0</v>
      </c>
      <c r="H17961" t="n">
        <v>1673911936</v>
      </c>
      <c r="I17961" t="s">
        <v>1090</v>
      </c>
      <c r="J17961" t="s">
        <v>1069</v>
      </c>
    </row>
    <row r="17962">
      <c r="A17962" t="n">
        <v>2014</v>
      </c>
      <c r="B17962" t="s">
        <v>1433</v>
      </c>
      <c r="C17962" t="s">
        <v>1434</v>
      </c>
      <c r="D17962" t="s">
        <v>1072</v>
      </c>
      <c r="E17962" t="s">
        <v>1073</v>
      </c>
      <c r="F17962" t="s">
        <v>1067</v>
      </c>
      <c r="G17962" t="n">
        <v>0</v>
      </c>
      <c r="H17962" t="n">
        <v>1673911936</v>
      </c>
      <c r="I17962" t="s">
        <v>1090</v>
      </c>
      <c r="J17962" t="s">
        <v>1069</v>
      </c>
    </row>
    <row r="17963">
      <c r="A17963" t="n">
        <v>2014</v>
      </c>
      <c r="B17963" t="s">
        <v>1433</v>
      </c>
      <c r="C17963" t="s">
        <v>1434</v>
      </c>
      <c r="D17963" t="s">
        <v>1074</v>
      </c>
      <c r="E17963" t="s">
        <v>1075</v>
      </c>
      <c r="F17963" t="s">
        <v>1067</v>
      </c>
      <c r="G17963" t="n">
        <v>0</v>
      </c>
      <c r="H17963" t="n">
        <v>1673911936</v>
      </c>
      <c r="I17963" t="s">
        <v>1090</v>
      </c>
      <c r="J17963" t="s">
        <v>1069</v>
      </c>
    </row>
    <row r="17964">
      <c r="A17964" t="n">
        <v>2014</v>
      </c>
      <c r="B17964" t="s">
        <v>1433</v>
      </c>
      <c r="C17964" t="s">
        <v>1434</v>
      </c>
      <c r="D17964" t="s">
        <v>1076</v>
      </c>
      <c r="E17964" t="s">
        <v>1077</v>
      </c>
      <c r="F17964" t="s">
        <v>1067</v>
      </c>
      <c r="G17964" t="n">
        <v>0</v>
      </c>
      <c r="H17964" t="n">
        <v>1673911936</v>
      </c>
      <c r="I17964" t="s">
        <v>1090</v>
      </c>
      <c r="J17964" t="s">
        <v>1069</v>
      </c>
    </row>
    <row r="17965">
      <c r="A17965" t="n">
        <v>2014</v>
      </c>
      <c r="B17965" t="s">
        <v>1433</v>
      </c>
      <c r="C17965" t="s">
        <v>1434</v>
      </c>
      <c r="D17965" t="s">
        <v>1078</v>
      </c>
      <c r="E17965" t="s">
        <v>1079</v>
      </c>
      <c r="F17965" t="s">
        <v>1067</v>
      </c>
      <c r="G17965"/>
      <c r="H17965" t="n">
        <v>1673911936</v>
      </c>
      <c r="I17965" t="s">
        <v>1090</v>
      </c>
      <c r="J17965" t="s">
        <v>1069</v>
      </c>
    </row>
    <row r="17966">
      <c r="A17966" t="n">
        <v>2014</v>
      </c>
      <c r="B17966" t="s">
        <v>1435</v>
      </c>
      <c r="C17966" t="s">
        <v>1436</v>
      </c>
      <c r="D17966" t="s">
        <v>1065</v>
      </c>
      <c r="E17966" t="s">
        <v>1066</v>
      </c>
      <c r="F17966" t="s">
        <v>1067</v>
      </c>
      <c r="G17966" t="n">
        <v>0.0014715807558186</v>
      </c>
      <c r="H17966" t="n">
        <v>5025017856</v>
      </c>
      <c r="I17966" t="s">
        <v>1086</v>
      </c>
      <c r="J17966" t="s">
        <v>1083</v>
      </c>
    </row>
    <row r="17967">
      <c r="A17967" t="n">
        <v>2014</v>
      </c>
      <c r="B17967" t="s">
        <v>1435</v>
      </c>
      <c r="C17967" t="s">
        <v>1436</v>
      </c>
      <c r="D17967" t="s">
        <v>1070</v>
      </c>
      <c r="E17967" t="s">
        <v>1071</v>
      </c>
      <c r="F17967" t="s">
        <v>1067</v>
      </c>
      <c r="G17967" t="n">
        <v>0.0283396811709812</v>
      </c>
      <c r="H17967" t="n">
        <v>5025017856</v>
      </c>
      <c r="I17967" t="s">
        <v>1086</v>
      </c>
      <c r="J17967" t="s">
        <v>1083</v>
      </c>
    </row>
    <row r="17968">
      <c r="A17968" t="n">
        <v>2014</v>
      </c>
      <c r="B17968" t="s">
        <v>1435</v>
      </c>
      <c r="C17968" t="s">
        <v>1436</v>
      </c>
      <c r="D17968" t="s">
        <v>1072</v>
      </c>
      <c r="E17968" t="s">
        <v>1073</v>
      </c>
      <c r="F17968" t="s">
        <v>1067</v>
      </c>
      <c r="G17968" t="n">
        <v>0.0100095769699688</v>
      </c>
      <c r="H17968" t="n">
        <v>5025017856</v>
      </c>
      <c r="I17968" t="s">
        <v>1086</v>
      </c>
      <c r="J17968" t="s">
        <v>1083</v>
      </c>
    </row>
    <row r="17969">
      <c r="A17969" t="n">
        <v>2014</v>
      </c>
      <c r="B17969" t="s">
        <v>1435</v>
      </c>
      <c r="C17969" t="s">
        <v>1436</v>
      </c>
      <c r="D17969" t="s">
        <v>1074</v>
      </c>
      <c r="E17969" t="s">
        <v>1075</v>
      </c>
      <c r="F17969" t="s">
        <v>1067</v>
      </c>
      <c r="G17969" t="n">
        <v>0</v>
      </c>
      <c r="H17969" t="n">
        <v>5025017856</v>
      </c>
      <c r="I17969" t="s">
        <v>1086</v>
      </c>
      <c r="J17969" t="s">
        <v>1083</v>
      </c>
    </row>
    <row r="17970">
      <c r="A17970" t="n">
        <v>2014</v>
      </c>
      <c r="B17970" t="s">
        <v>1435</v>
      </c>
      <c r="C17970" t="s">
        <v>1436</v>
      </c>
      <c r="D17970" t="s">
        <v>1076</v>
      </c>
      <c r="E17970" t="s">
        <v>1077</v>
      </c>
      <c r="F17970" t="s">
        <v>1067</v>
      </c>
      <c r="G17970" t="n">
        <v>0.0398208388967686</v>
      </c>
      <c r="H17970" t="n">
        <v>5025017856</v>
      </c>
      <c r="I17970" t="s">
        <v>1086</v>
      </c>
      <c r="J17970" t="s">
        <v>1083</v>
      </c>
    </row>
    <row r="17971">
      <c r="A17971" t="n">
        <v>2014</v>
      </c>
      <c r="B17971" t="s">
        <v>1435</v>
      </c>
      <c r="C17971" t="s">
        <v>1436</v>
      </c>
      <c r="D17971" t="s">
        <v>1078</v>
      </c>
      <c r="E17971" t="s">
        <v>1079</v>
      </c>
      <c r="F17971" t="s">
        <v>1067</v>
      </c>
      <c r="G17971"/>
      <c r="H17971" t="n">
        <v>5025017856</v>
      </c>
      <c r="I17971" t="s">
        <v>1086</v>
      </c>
      <c r="J17971" t="s">
        <v>1083</v>
      </c>
    </row>
    <row r="17972">
      <c r="A17972" t="n">
        <v>2014</v>
      </c>
      <c r="B17972" t="s">
        <v>1437</v>
      </c>
      <c r="C17972" t="s">
        <v>1438</v>
      </c>
      <c r="D17972" t="s">
        <v>1065</v>
      </c>
      <c r="E17972" t="s">
        <v>1066</v>
      </c>
      <c r="F17972" t="s">
        <v>1067</v>
      </c>
      <c r="G17972" t="n">
        <v>0.0627576192475043</v>
      </c>
      <c r="H17972" t="n">
        <v>47062200320</v>
      </c>
      <c r="I17972" t="s">
        <v>1090</v>
      </c>
      <c r="J17972" t="s">
        <v>1091</v>
      </c>
    </row>
    <row r="17973">
      <c r="A17973" t="n">
        <v>2014</v>
      </c>
      <c r="B17973" t="s">
        <v>1437</v>
      </c>
      <c r="C17973" t="s">
        <v>1438</v>
      </c>
      <c r="D17973" t="s">
        <v>1070</v>
      </c>
      <c r="E17973" t="s">
        <v>1071</v>
      </c>
      <c r="F17973" t="s">
        <v>1067</v>
      </c>
      <c r="G17973" t="n">
        <v>0.76369108504913</v>
      </c>
      <c r="H17973" t="n">
        <v>47062200320</v>
      </c>
      <c r="I17973" t="s">
        <v>1090</v>
      </c>
      <c r="J17973" t="s">
        <v>1091</v>
      </c>
    </row>
    <row r="17974">
      <c r="A17974" t="n">
        <v>2014</v>
      </c>
      <c r="B17974" t="s">
        <v>1437</v>
      </c>
      <c r="C17974" t="s">
        <v>1438</v>
      </c>
      <c r="D17974" t="s">
        <v>1072</v>
      </c>
      <c r="E17974" t="s">
        <v>1073</v>
      </c>
      <c r="F17974" t="s">
        <v>1067</v>
      </c>
      <c r="G17974" t="n">
        <v>0.437584351162838</v>
      </c>
      <c r="H17974" t="n">
        <v>47062200320</v>
      </c>
      <c r="I17974" t="s">
        <v>1090</v>
      </c>
      <c r="J17974" t="s">
        <v>1091</v>
      </c>
    </row>
    <row r="17975">
      <c r="A17975" t="n">
        <v>2014</v>
      </c>
      <c r="B17975" t="s">
        <v>1437</v>
      </c>
      <c r="C17975" t="s">
        <v>1438</v>
      </c>
      <c r="D17975" t="s">
        <v>1074</v>
      </c>
      <c r="E17975" t="s">
        <v>1075</v>
      </c>
      <c r="F17975" t="s">
        <v>1067</v>
      </c>
      <c r="G17975" t="n">
        <v>0.499932674487819</v>
      </c>
      <c r="H17975" t="n">
        <v>47062200320</v>
      </c>
      <c r="I17975" t="s">
        <v>1090</v>
      </c>
      <c r="J17975" t="s">
        <v>1091</v>
      </c>
    </row>
    <row r="17976">
      <c r="A17976" t="n">
        <v>2014</v>
      </c>
      <c r="B17976" t="s">
        <v>1437</v>
      </c>
      <c r="C17976" t="s">
        <v>1438</v>
      </c>
      <c r="D17976" t="s">
        <v>1076</v>
      </c>
      <c r="E17976" t="s">
        <v>1077</v>
      </c>
      <c r="F17976" t="s">
        <v>1067</v>
      </c>
      <c r="G17976" t="n">
        <v>1.76396572994729</v>
      </c>
      <c r="H17976" t="n">
        <v>47062200320</v>
      </c>
      <c r="I17976" t="s">
        <v>1090</v>
      </c>
      <c r="J17976" t="s">
        <v>1091</v>
      </c>
    </row>
    <row r="17977">
      <c r="A17977" t="n">
        <v>2014</v>
      </c>
      <c r="B17977" t="s">
        <v>1437</v>
      </c>
      <c r="C17977" t="s">
        <v>1438</v>
      </c>
      <c r="D17977" t="s">
        <v>1078</v>
      </c>
      <c r="E17977" t="s">
        <v>1079</v>
      </c>
      <c r="F17977" t="s">
        <v>1067</v>
      </c>
      <c r="G17977"/>
      <c r="H17977" t="n">
        <v>47062200320</v>
      </c>
      <c r="I17977" t="s">
        <v>1090</v>
      </c>
      <c r="J17977" t="s">
        <v>1091</v>
      </c>
    </row>
    <row r="17978">
      <c r="A17978" t="n">
        <v>2014</v>
      </c>
      <c r="B17978" t="s">
        <v>1439</v>
      </c>
      <c r="C17978" t="s">
        <v>1440</v>
      </c>
      <c r="D17978" t="s">
        <v>1065</v>
      </c>
      <c r="E17978" t="s">
        <v>1066</v>
      </c>
      <c r="F17978" t="s">
        <v>1067</v>
      </c>
      <c r="G17978" t="n">
        <v>0.000112864129515763</v>
      </c>
      <c r="H17978" t="n">
        <v>14943963136</v>
      </c>
      <c r="I17978" t="s">
        <v>1086</v>
      </c>
      <c r="J17978" t="s">
        <v>1083</v>
      </c>
    </row>
    <row r="17979">
      <c r="A17979" t="n">
        <v>2014</v>
      </c>
      <c r="B17979" t="s">
        <v>1439</v>
      </c>
      <c r="C17979" t="s">
        <v>1440</v>
      </c>
      <c r="D17979" t="s">
        <v>1070</v>
      </c>
      <c r="E17979" t="s">
        <v>1071</v>
      </c>
      <c r="F17979" t="s">
        <v>1067</v>
      </c>
      <c r="G17979" t="n">
        <v>0.00194208125315374</v>
      </c>
      <c r="H17979" t="n">
        <v>14943963136</v>
      </c>
      <c r="I17979" t="s">
        <v>1086</v>
      </c>
      <c r="J17979" t="s">
        <v>1083</v>
      </c>
    </row>
    <row r="17980">
      <c r="A17980" t="n">
        <v>2014</v>
      </c>
      <c r="B17980" t="s">
        <v>1439</v>
      </c>
      <c r="C17980" t="s">
        <v>1440</v>
      </c>
      <c r="D17980" t="s">
        <v>1072</v>
      </c>
      <c r="E17980" t="s">
        <v>1073</v>
      </c>
      <c r="F17980" t="s">
        <v>1067</v>
      </c>
      <c r="G17980" t="n">
        <v>0.000864382104837664</v>
      </c>
      <c r="H17980" t="n">
        <v>14943963136</v>
      </c>
      <c r="I17980" t="s">
        <v>1086</v>
      </c>
      <c r="J17980" t="s">
        <v>1083</v>
      </c>
    </row>
    <row r="17981">
      <c r="A17981" t="n">
        <v>2014</v>
      </c>
      <c r="B17981" t="s">
        <v>1439</v>
      </c>
      <c r="C17981" t="s">
        <v>1440</v>
      </c>
      <c r="D17981" t="s">
        <v>1074</v>
      </c>
      <c r="E17981" t="s">
        <v>1075</v>
      </c>
      <c r="F17981" t="s">
        <v>1067</v>
      </c>
      <c r="G17981" t="n">
        <v>0</v>
      </c>
      <c r="H17981" t="n">
        <v>14943963136</v>
      </c>
      <c r="I17981" t="s">
        <v>1086</v>
      </c>
      <c r="J17981" t="s">
        <v>1083</v>
      </c>
    </row>
    <row r="17982">
      <c r="A17982" t="n">
        <v>2014</v>
      </c>
      <c r="B17982" t="s">
        <v>1439</v>
      </c>
      <c r="C17982" t="s">
        <v>1440</v>
      </c>
      <c r="D17982" t="s">
        <v>1076</v>
      </c>
      <c r="E17982" t="s">
        <v>1077</v>
      </c>
      <c r="F17982" t="s">
        <v>1067</v>
      </c>
      <c r="G17982" t="n">
        <v>0.00291932748750717</v>
      </c>
      <c r="H17982" t="n">
        <v>14943963136</v>
      </c>
      <c r="I17982" t="s">
        <v>1086</v>
      </c>
      <c r="J17982" t="s">
        <v>1083</v>
      </c>
    </row>
    <row r="17983">
      <c r="A17983" t="n">
        <v>2014</v>
      </c>
      <c r="B17983" t="s">
        <v>1439</v>
      </c>
      <c r="C17983" t="s">
        <v>1440</v>
      </c>
      <c r="D17983" t="s">
        <v>1078</v>
      </c>
      <c r="E17983" t="s">
        <v>1079</v>
      </c>
      <c r="F17983" t="s">
        <v>1067</v>
      </c>
      <c r="G17983"/>
      <c r="H17983" t="n">
        <v>14943963136</v>
      </c>
      <c r="I17983" t="s">
        <v>1086</v>
      </c>
      <c r="J17983" t="s">
        <v>1083</v>
      </c>
    </row>
    <row r="17984">
      <c r="A17984" t="n">
        <v>2014</v>
      </c>
      <c r="B17984" t="s">
        <v>1441</v>
      </c>
      <c r="C17984" t="s">
        <v>1442</v>
      </c>
      <c r="D17984" t="s">
        <v>1065</v>
      </c>
      <c r="E17984" t="s">
        <v>1066</v>
      </c>
      <c r="F17984" t="s">
        <v>1067</v>
      </c>
      <c r="G17984" t="n">
        <v>0.000919628065103203</v>
      </c>
      <c r="H17984" t="n">
        <v>348921120</v>
      </c>
      <c r="I17984" t="s">
        <v>1086</v>
      </c>
      <c r="J17984" t="s">
        <v>1087</v>
      </c>
    </row>
    <row r="17985">
      <c r="A17985" t="n">
        <v>2014</v>
      </c>
      <c r="B17985" t="s">
        <v>1441</v>
      </c>
      <c r="C17985" t="s">
        <v>1442</v>
      </c>
      <c r="D17985" t="s">
        <v>1070</v>
      </c>
      <c r="E17985" t="s">
        <v>1071</v>
      </c>
      <c r="F17985" t="s">
        <v>1067</v>
      </c>
      <c r="G17985" t="n">
        <v>0.0133239050045233</v>
      </c>
      <c r="H17985" t="n">
        <v>348921120</v>
      </c>
      <c r="I17985" t="s">
        <v>1086</v>
      </c>
      <c r="J17985" t="s">
        <v>1087</v>
      </c>
    </row>
    <row r="17986">
      <c r="A17986" t="n">
        <v>2014</v>
      </c>
      <c r="B17986" t="s">
        <v>1441</v>
      </c>
      <c r="C17986" t="s">
        <v>1442</v>
      </c>
      <c r="D17986" t="s">
        <v>1072</v>
      </c>
      <c r="E17986" t="s">
        <v>1073</v>
      </c>
      <c r="F17986" t="s">
        <v>1067</v>
      </c>
      <c r="G17986" t="n">
        <v>0.00702307492176779</v>
      </c>
      <c r="H17986" t="n">
        <v>348921120</v>
      </c>
      <c r="I17986" t="s">
        <v>1086</v>
      </c>
      <c r="J17986" t="s">
        <v>1087</v>
      </c>
    </row>
    <row r="17987">
      <c r="A17987" t="n">
        <v>2014</v>
      </c>
      <c r="B17987" t="s">
        <v>1441</v>
      </c>
      <c r="C17987" t="s">
        <v>1442</v>
      </c>
      <c r="D17987" t="s">
        <v>1074</v>
      </c>
      <c r="E17987" t="s">
        <v>1075</v>
      </c>
      <c r="F17987" t="s">
        <v>1067</v>
      </c>
      <c r="G17987" t="n">
        <v>0.0165151275859757</v>
      </c>
      <c r="H17987" t="n">
        <v>348921120</v>
      </c>
      <c r="I17987" t="s">
        <v>1086</v>
      </c>
      <c r="J17987" t="s">
        <v>1087</v>
      </c>
    </row>
    <row r="17988">
      <c r="A17988" t="n">
        <v>2014</v>
      </c>
      <c r="B17988" t="s">
        <v>1441</v>
      </c>
      <c r="C17988" t="s">
        <v>1442</v>
      </c>
      <c r="D17988" t="s">
        <v>1076</v>
      </c>
      <c r="E17988" t="s">
        <v>1077</v>
      </c>
      <c r="F17988" t="s">
        <v>1067</v>
      </c>
      <c r="G17988" t="n">
        <v>0.03778173557737</v>
      </c>
      <c r="H17988" t="n">
        <v>348921120</v>
      </c>
      <c r="I17988" t="s">
        <v>1086</v>
      </c>
      <c r="J17988" t="s">
        <v>1087</v>
      </c>
    </row>
    <row r="17989">
      <c r="A17989" t="n">
        <v>2014</v>
      </c>
      <c r="B17989" t="s">
        <v>1441</v>
      </c>
      <c r="C17989" t="s">
        <v>1442</v>
      </c>
      <c r="D17989" t="s">
        <v>1078</v>
      </c>
      <c r="E17989" t="s">
        <v>1079</v>
      </c>
      <c r="F17989" t="s">
        <v>1067</v>
      </c>
      <c r="G17989"/>
      <c r="H17989" t="n">
        <v>348921120</v>
      </c>
      <c r="I17989" t="s">
        <v>1086</v>
      </c>
      <c r="J17989" t="s">
        <v>1087</v>
      </c>
    </row>
    <row r="17990">
      <c r="A17990" t="n">
        <v>2014</v>
      </c>
      <c r="B17990" t="s">
        <v>1443</v>
      </c>
      <c r="C17990" t="s">
        <v>1444</v>
      </c>
      <c r="D17990" t="s">
        <v>1065</v>
      </c>
      <c r="E17990" t="s">
        <v>1066</v>
      </c>
      <c r="F17990" t="s">
        <v>1067</v>
      </c>
      <c r="G17990" t="n">
        <v>0.133359991393896</v>
      </c>
      <c r="H17990" t="n">
        <v>5240606208</v>
      </c>
      <c r="I17990" t="s">
        <v>1068</v>
      </c>
      <c r="J17990" t="s">
        <v>1091</v>
      </c>
    </row>
    <row r="17991">
      <c r="A17991" t="n">
        <v>2014</v>
      </c>
      <c r="B17991" t="s">
        <v>1443</v>
      </c>
      <c r="C17991" t="s">
        <v>1444</v>
      </c>
      <c r="D17991" t="s">
        <v>1070</v>
      </c>
      <c r="E17991" t="s">
        <v>1071</v>
      </c>
      <c r="F17991" t="s">
        <v>1067</v>
      </c>
      <c r="G17991" t="n">
        <v>0.516924062105229</v>
      </c>
      <c r="H17991" t="n">
        <v>5240606208</v>
      </c>
      <c r="I17991" t="s">
        <v>1068</v>
      </c>
      <c r="J17991" t="s">
        <v>1091</v>
      </c>
    </row>
    <row r="17992">
      <c r="A17992" t="n">
        <v>2014</v>
      </c>
      <c r="B17992" t="s">
        <v>1443</v>
      </c>
      <c r="C17992" t="s">
        <v>1444</v>
      </c>
      <c r="D17992" t="s">
        <v>1072</v>
      </c>
      <c r="E17992" t="s">
        <v>1073</v>
      </c>
      <c r="F17992" t="s">
        <v>1067</v>
      </c>
      <c r="G17992" t="n">
        <v>0.168845692056412</v>
      </c>
      <c r="H17992" t="n">
        <v>5240606208</v>
      </c>
      <c r="I17992" t="s">
        <v>1068</v>
      </c>
      <c r="J17992" t="s">
        <v>1091</v>
      </c>
    </row>
    <row r="17993">
      <c r="A17993" t="n">
        <v>2014</v>
      </c>
      <c r="B17993" t="s">
        <v>1443</v>
      </c>
      <c r="C17993" t="s">
        <v>1444</v>
      </c>
      <c r="D17993" t="s">
        <v>1074</v>
      </c>
      <c r="E17993" t="s">
        <v>1075</v>
      </c>
      <c r="F17993" t="s">
        <v>1067</v>
      </c>
      <c r="G17993" t="n">
        <v>0.0154879164532842</v>
      </c>
      <c r="H17993" t="n">
        <v>5240606208</v>
      </c>
      <c r="I17993" t="s">
        <v>1068</v>
      </c>
      <c r="J17993" t="s">
        <v>1091</v>
      </c>
    </row>
    <row r="17994">
      <c r="A17994" t="n">
        <v>2014</v>
      </c>
      <c r="B17994" t="s">
        <v>1443</v>
      </c>
      <c r="C17994" t="s">
        <v>1444</v>
      </c>
      <c r="D17994" t="s">
        <v>1076</v>
      </c>
      <c r="E17994" t="s">
        <v>1077</v>
      </c>
      <c r="F17994" t="s">
        <v>1067</v>
      </c>
      <c r="G17994" t="n">
        <v>0.834617662008821</v>
      </c>
      <c r="H17994" t="n">
        <v>5240606208</v>
      </c>
      <c r="I17994" t="s">
        <v>1068</v>
      </c>
      <c r="J17994" t="s">
        <v>1091</v>
      </c>
    </row>
    <row r="17995">
      <c r="A17995" t="n">
        <v>2014</v>
      </c>
      <c r="B17995" t="s">
        <v>1443</v>
      </c>
      <c r="C17995" t="s">
        <v>1444</v>
      </c>
      <c r="D17995" t="s">
        <v>1078</v>
      </c>
      <c r="E17995" t="s">
        <v>1079</v>
      </c>
      <c r="F17995" t="s">
        <v>1067</v>
      </c>
      <c r="G17995"/>
      <c r="H17995" t="n">
        <v>5240606208</v>
      </c>
      <c r="I17995" t="s">
        <v>1068</v>
      </c>
      <c r="J17995" t="s">
        <v>1091</v>
      </c>
    </row>
    <row r="17996">
      <c r="A17996" t="n">
        <v>2014</v>
      </c>
      <c r="B17996" t="s">
        <v>1445</v>
      </c>
      <c r="C17996" t="s">
        <v>1446</v>
      </c>
      <c r="D17996" t="s">
        <v>1065</v>
      </c>
      <c r="E17996" t="s">
        <v>1066</v>
      </c>
      <c r="F17996" t="s">
        <v>1067</v>
      </c>
      <c r="G17996" t="n">
        <v>0.0852342421925194</v>
      </c>
      <c r="H17996" t="n">
        <v>101462999040</v>
      </c>
      <c r="I17996" t="s">
        <v>1090</v>
      </c>
      <c r="J17996" t="s">
        <v>1069</v>
      </c>
    </row>
    <row r="17997">
      <c r="A17997" t="n">
        <v>2014</v>
      </c>
      <c r="B17997" t="s">
        <v>1445</v>
      </c>
      <c r="C17997" t="s">
        <v>1446</v>
      </c>
      <c r="D17997" t="s">
        <v>1070</v>
      </c>
      <c r="E17997" t="s">
        <v>1071</v>
      </c>
      <c r="F17997" t="s">
        <v>1067</v>
      </c>
      <c r="G17997" t="n">
        <v>1.150049262791</v>
      </c>
      <c r="H17997" t="n">
        <v>101462999040</v>
      </c>
      <c r="I17997" t="s">
        <v>1090</v>
      </c>
      <c r="J17997" t="s">
        <v>1069</v>
      </c>
    </row>
    <row r="17998">
      <c r="A17998" t="n">
        <v>2014</v>
      </c>
      <c r="B17998" t="s">
        <v>1445</v>
      </c>
      <c r="C17998" t="s">
        <v>1446</v>
      </c>
      <c r="D17998" t="s">
        <v>1072</v>
      </c>
      <c r="E17998" t="s">
        <v>1073</v>
      </c>
      <c r="F17998" t="s">
        <v>1067</v>
      </c>
      <c r="G17998" t="n">
        <v>1.79044044246726</v>
      </c>
      <c r="H17998" t="n">
        <v>101462999040</v>
      </c>
      <c r="I17998" t="s">
        <v>1090</v>
      </c>
      <c r="J17998" t="s">
        <v>1069</v>
      </c>
    </row>
    <row r="17999">
      <c r="A17999" t="n">
        <v>2014</v>
      </c>
      <c r="B17999" t="s">
        <v>1445</v>
      </c>
      <c r="C17999" t="s">
        <v>1446</v>
      </c>
      <c r="D17999" t="s">
        <v>1074</v>
      </c>
      <c r="E17999" t="s">
        <v>1075</v>
      </c>
      <c r="F17999" t="s">
        <v>1067</v>
      </c>
      <c r="G17999" t="n">
        <v>2.07058552355619</v>
      </c>
      <c r="H17999" t="n">
        <v>101462999040</v>
      </c>
      <c r="I17999" t="s">
        <v>1090</v>
      </c>
      <c r="J17999" t="s">
        <v>1069</v>
      </c>
    </row>
    <row r="18000">
      <c r="A18000" t="n">
        <v>2014</v>
      </c>
      <c r="B18000" t="s">
        <v>1445</v>
      </c>
      <c r="C18000" t="s">
        <v>1446</v>
      </c>
      <c r="D18000" t="s">
        <v>1076</v>
      </c>
      <c r="E18000" t="s">
        <v>1077</v>
      </c>
      <c r="F18000" t="s">
        <v>1067</v>
      </c>
      <c r="G18000" t="n">
        <v>5.09630947100697</v>
      </c>
      <c r="H18000" t="n">
        <v>101462999040</v>
      </c>
      <c r="I18000" t="s">
        <v>1090</v>
      </c>
      <c r="J18000" t="s">
        <v>1069</v>
      </c>
    </row>
    <row r="18001">
      <c r="A18001" t="n">
        <v>2014</v>
      </c>
      <c r="B18001" t="s">
        <v>1445</v>
      </c>
      <c r="C18001" t="s">
        <v>1446</v>
      </c>
      <c r="D18001" t="s">
        <v>1078</v>
      </c>
      <c r="E18001" t="s">
        <v>1079</v>
      </c>
      <c r="F18001" t="s">
        <v>1067</v>
      </c>
      <c r="G18001"/>
      <c r="H18001" t="n">
        <v>101462999040</v>
      </c>
      <c r="I18001" t="s">
        <v>1090</v>
      </c>
      <c r="J18001" t="s">
        <v>1069</v>
      </c>
    </row>
    <row r="18002">
      <c r="A18002" t="n">
        <v>2014</v>
      </c>
      <c r="B18002" t="s">
        <v>1447</v>
      </c>
      <c r="C18002" t="s">
        <v>1448</v>
      </c>
      <c r="D18002" t="s">
        <v>1065</v>
      </c>
      <c r="E18002" t="s">
        <v>1066</v>
      </c>
      <c r="F18002" t="s">
        <v>1067</v>
      </c>
      <c r="G18002" t="n">
        <v>0.0783143620559787</v>
      </c>
      <c r="H18002" t="n">
        <v>50010001408</v>
      </c>
      <c r="I18002" t="s">
        <v>1090</v>
      </c>
      <c r="J18002" t="s">
        <v>1069</v>
      </c>
    </row>
    <row r="18003">
      <c r="A18003" t="n">
        <v>2014</v>
      </c>
      <c r="B18003" t="s">
        <v>1447</v>
      </c>
      <c r="C18003" t="s">
        <v>1448</v>
      </c>
      <c r="D18003" t="s">
        <v>1070</v>
      </c>
      <c r="E18003" t="s">
        <v>1071</v>
      </c>
      <c r="F18003" t="s">
        <v>1067</v>
      </c>
      <c r="G18003" t="n">
        <v>0.87794321210903</v>
      </c>
      <c r="H18003" t="n">
        <v>50010001408</v>
      </c>
      <c r="I18003" t="s">
        <v>1090</v>
      </c>
      <c r="J18003" t="s">
        <v>1069</v>
      </c>
    </row>
    <row r="18004">
      <c r="A18004" t="n">
        <v>2014</v>
      </c>
      <c r="B18004" t="s">
        <v>1447</v>
      </c>
      <c r="C18004" t="s">
        <v>1448</v>
      </c>
      <c r="D18004" t="s">
        <v>1072</v>
      </c>
      <c r="E18004" t="s">
        <v>1073</v>
      </c>
      <c r="F18004" t="s">
        <v>1067</v>
      </c>
      <c r="G18004" t="n">
        <v>1.18003924841172</v>
      </c>
      <c r="H18004" t="n">
        <v>50010001408</v>
      </c>
      <c r="I18004" t="s">
        <v>1090</v>
      </c>
      <c r="J18004" t="s">
        <v>1069</v>
      </c>
    </row>
    <row r="18005">
      <c r="A18005" t="n">
        <v>2014</v>
      </c>
      <c r="B18005" t="s">
        <v>1447</v>
      </c>
      <c r="C18005" t="s">
        <v>1448</v>
      </c>
      <c r="D18005" t="s">
        <v>1074</v>
      </c>
      <c r="E18005" t="s">
        <v>1075</v>
      </c>
      <c r="F18005" t="s">
        <v>1067</v>
      </c>
      <c r="G18005" t="n">
        <v>0.175016062876202</v>
      </c>
      <c r="H18005" t="n">
        <v>50010001408</v>
      </c>
      <c r="I18005" t="s">
        <v>1090</v>
      </c>
      <c r="J18005" t="s">
        <v>1069</v>
      </c>
    </row>
    <row r="18006">
      <c r="A18006" t="n">
        <v>2014</v>
      </c>
      <c r="B18006" t="s">
        <v>1447</v>
      </c>
      <c r="C18006" t="s">
        <v>1448</v>
      </c>
      <c r="D18006" t="s">
        <v>1076</v>
      </c>
      <c r="E18006" t="s">
        <v>1077</v>
      </c>
      <c r="F18006" t="s">
        <v>1067</v>
      </c>
      <c r="G18006" t="n">
        <v>2.31131288545293</v>
      </c>
      <c r="H18006" t="n">
        <v>50010001408</v>
      </c>
      <c r="I18006" t="s">
        <v>1090</v>
      </c>
      <c r="J18006" t="s">
        <v>1069</v>
      </c>
    </row>
    <row r="18007">
      <c r="A18007" t="n">
        <v>2014</v>
      </c>
      <c r="B18007" t="s">
        <v>1447</v>
      </c>
      <c r="C18007" t="s">
        <v>1448</v>
      </c>
      <c r="D18007" t="s">
        <v>1078</v>
      </c>
      <c r="E18007" t="s">
        <v>1079</v>
      </c>
      <c r="F18007" t="s">
        <v>1067</v>
      </c>
      <c r="G18007"/>
      <c r="H18007" t="n">
        <v>50010001408</v>
      </c>
      <c r="I18007" t="s">
        <v>1090</v>
      </c>
      <c r="J18007" t="s">
        <v>1069</v>
      </c>
    </row>
    <row r="18008">
      <c r="A18008" t="n">
        <v>2014</v>
      </c>
      <c r="B18008" t="s">
        <v>1449</v>
      </c>
      <c r="C18008" t="s">
        <v>1450</v>
      </c>
      <c r="D18008" t="s">
        <v>1065</v>
      </c>
      <c r="E18008" t="s">
        <v>1066</v>
      </c>
      <c r="F18008" t="s">
        <v>1067</v>
      </c>
      <c r="G18008" t="n">
        <v>2.49907995461271</v>
      </c>
      <c r="H18008" t="n">
        <v>581964005376</v>
      </c>
      <c r="I18008" t="s">
        <v>1090</v>
      </c>
      <c r="J18008" t="s">
        <v>1069</v>
      </c>
    </row>
    <row r="18009">
      <c r="A18009" t="n">
        <v>2014</v>
      </c>
      <c r="B18009" t="s">
        <v>1449</v>
      </c>
      <c r="C18009" t="s">
        <v>1450</v>
      </c>
      <c r="D18009" t="s">
        <v>1070</v>
      </c>
      <c r="E18009" t="s">
        <v>1071</v>
      </c>
      <c r="F18009" t="s">
        <v>1067</v>
      </c>
      <c r="G18009" t="n">
        <v>20.1930077741464</v>
      </c>
      <c r="H18009" t="n">
        <v>581964005376</v>
      </c>
      <c r="I18009" t="s">
        <v>1090</v>
      </c>
      <c r="J18009" t="s">
        <v>1069</v>
      </c>
    </row>
    <row r="18010">
      <c r="A18010" t="n">
        <v>2014</v>
      </c>
      <c r="B18010" t="s">
        <v>1449</v>
      </c>
      <c r="C18010" t="s">
        <v>1450</v>
      </c>
      <c r="D18010" t="s">
        <v>1072</v>
      </c>
      <c r="E18010" t="s">
        <v>1073</v>
      </c>
      <c r="F18010" t="s">
        <v>1067</v>
      </c>
      <c r="G18010" t="n">
        <v>17.6032083176957</v>
      </c>
      <c r="H18010" t="n">
        <v>581964005376</v>
      </c>
      <c r="I18010" t="s">
        <v>1090</v>
      </c>
      <c r="J18010" t="s">
        <v>1069</v>
      </c>
    </row>
    <row r="18011">
      <c r="A18011" t="n">
        <v>2014</v>
      </c>
      <c r="B18011" t="s">
        <v>1449</v>
      </c>
      <c r="C18011" t="s">
        <v>1450</v>
      </c>
      <c r="D18011" t="s">
        <v>1074</v>
      </c>
      <c r="E18011" t="s">
        <v>1075</v>
      </c>
      <c r="F18011" t="s">
        <v>1067</v>
      </c>
      <c r="G18011" t="n">
        <v>40.326193893108</v>
      </c>
      <c r="H18011" t="n">
        <v>581964005376</v>
      </c>
      <c r="I18011" t="s">
        <v>1090</v>
      </c>
      <c r="J18011" t="s">
        <v>1069</v>
      </c>
    </row>
    <row r="18012">
      <c r="A18012" t="n">
        <v>2014</v>
      </c>
      <c r="B18012" t="s">
        <v>1449</v>
      </c>
      <c r="C18012" t="s">
        <v>1450</v>
      </c>
      <c r="D18012" t="s">
        <v>1076</v>
      </c>
      <c r="E18012" t="s">
        <v>1077</v>
      </c>
      <c r="F18012" t="s">
        <v>1067</v>
      </c>
      <c r="G18012" t="n">
        <v>80.6214899395628</v>
      </c>
      <c r="H18012" t="n">
        <v>581964005376</v>
      </c>
      <c r="I18012" t="s">
        <v>1090</v>
      </c>
      <c r="J18012" t="s">
        <v>1069</v>
      </c>
    </row>
    <row r="18013">
      <c r="A18013" t="n">
        <v>2014</v>
      </c>
      <c r="B18013" t="s">
        <v>1449</v>
      </c>
      <c r="C18013" t="s">
        <v>1450</v>
      </c>
      <c r="D18013" t="s">
        <v>1078</v>
      </c>
      <c r="E18013" t="s">
        <v>1079</v>
      </c>
      <c r="F18013" t="s">
        <v>1067</v>
      </c>
      <c r="G18013"/>
      <c r="H18013" t="n">
        <v>581964005376</v>
      </c>
      <c r="I18013" t="s">
        <v>1090</v>
      </c>
      <c r="J18013" t="s">
        <v>1069</v>
      </c>
    </row>
    <row r="18014">
      <c r="A18014" t="n">
        <v>2014</v>
      </c>
      <c r="B18014" t="s">
        <v>1451</v>
      </c>
      <c r="C18014" t="s">
        <v>1452</v>
      </c>
      <c r="D18014" t="s">
        <v>1065</v>
      </c>
      <c r="E18014" t="s">
        <v>1066</v>
      </c>
      <c r="F18014" t="s">
        <v>1067</v>
      </c>
      <c r="G18014" t="n">
        <v>0.0529540211259465</v>
      </c>
      <c r="H18014" t="n">
        <v>4422986240</v>
      </c>
      <c r="I18014" t="s">
        <v>1086</v>
      </c>
      <c r="J18014" t="s">
        <v>1087</v>
      </c>
    </row>
    <row r="18015">
      <c r="A18015" t="n">
        <v>2014</v>
      </c>
      <c r="B18015" t="s">
        <v>1451</v>
      </c>
      <c r="C18015" t="s">
        <v>1452</v>
      </c>
      <c r="D18015" t="s">
        <v>1070</v>
      </c>
      <c r="E18015" t="s">
        <v>1071</v>
      </c>
      <c r="F18015" t="s">
        <v>1067</v>
      </c>
      <c r="G18015" t="n">
        <v>0.23815375233285</v>
      </c>
      <c r="H18015" t="n">
        <v>4422986240</v>
      </c>
      <c r="I18015" t="s">
        <v>1086</v>
      </c>
      <c r="J18015" t="s">
        <v>1087</v>
      </c>
    </row>
    <row r="18016">
      <c r="A18016" t="n">
        <v>2014</v>
      </c>
      <c r="B18016" t="s">
        <v>1451</v>
      </c>
      <c r="C18016" t="s">
        <v>1452</v>
      </c>
      <c r="D18016" t="s">
        <v>1072</v>
      </c>
      <c r="E18016" t="s">
        <v>1073</v>
      </c>
      <c r="F18016" t="s">
        <v>1067</v>
      </c>
      <c r="G18016" t="n">
        <v>0.208204028345988</v>
      </c>
      <c r="H18016" t="n">
        <v>4422986240</v>
      </c>
      <c r="I18016" t="s">
        <v>1086</v>
      </c>
      <c r="J18016" t="s">
        <v>1087</v>
      </c>
    </row>
    <row r="18017">
      <c r="A18017" t="n">
        <v>2014</v>
      </c>
      <c r="B18017" t="s">
        <v>1451</v>
      </c>
      <c r="C18017" t="s">
        <v>1452</v>
      </c>
      <c r="D18017" t="s">
        <v>1074</v>
      </c>
      <c r="E18017" t="s">
        <v>1075</v>
      </c>
      <c r="F18017" t="s">
        <v>1067</v>
      </c>
      <c r="G18017" t="n">
        <v>0.00531361861397245</v>
      </c>
      <c r="H18017" t="n">
        <v>4422986240</v>
      </c>
      <c r="I18017" t="s">
        <v>1086</v>
      </c>
      <c r="J18017" t="s">
        <v>1087</v>
      </c>
    </row>
    <row r="18018">
      <c r="A18018" t="n">
        <v>2014</v>
      </c>
      <c r="B18018" t="s">
        <v>1451</v>
      </c>
      <c r="C18018" t="s">
        <v>1452</v>
      </c>
      <c r="D18018" t="s">
        <v>1076</v>
      </c>
      <c r="E18018" t="s">
        <v>1077</v>
      </c>
      <c r="F18018" t="s">
        <v>1067</v>
      </c>
      <c r="G18018" t="n">
        <v>0.504625420418757</v>
      </c>
      <c r="H18018" t="n">
        <v>4422986240</v>
      </c>
      <c r="I18018" t="s">
        <v>1086</v>
      </c>
      <c r="J18018" t="s">
        <v>1087</v>
      </c>
    </row>
    <row r="18019">
      <c r="A18019" t="n">
        <v>2014</v>
      </c>
      <c r="B18019" t="s">
        <v>1451</v>
      </c>
      <c r="C18019" t="s">
        <v>1452</v>
      </c>
      <c r="D18019" t="s">
        <v>1078</v>
      </c>
      <c r="E18019" t="s">
        <v>1079</v>
      </c>
      <c r="F18019" t="s">
        <v>1067</v>
      </c>
      <c r="G18019"/>
      <c r="H18019" t="n">
        <v>4422986240</v>
      </c>
      <c r="I18019" t="s">
        <v>1086</v>
      </c>
      <c r="J18019" t="s">
        <v>1087</v>
      </c>
    </row>
    <row r="18020">
      <c r="A18020" t="n">
        <v>2014</v>
      </c>
      <c r="B18020" t="s">
        <v>1453</v>
      </c>
      <c r="C18020" t="s">
        <v>1454</v>
      </c>
      <c r="D18020" t="s">
        <v>1065</v>
      </c>
      <c r="E18020" t="s">
        <v>1066</v>
      </c>
      <c r="F18020" t="s">
        <v>1067</v>
      </c>
      <c r="G18020" t="n">
        <v>0</v>
      </c>
      <c r="H18020" t="n">
        <v>1338323968</v>
      </c>
      <c r="I18020" t="s">
        <v>1068</v>
      </c>
      <c r="J18020" t="s">
        <v>1069</v>
      </c>
    </row>
    <row r="18021">
      <c r="A18021" t="n">
        <v>2014</v>
      </c>
      <c r="B18021" t="s">
        <v>1453</v>
      </c>
      <c r="C18021" t="s">
        <v>1454</v>
      </c>
      <c r="D18021" t="s">
        <v>1070</v>
      </c>
      <c r="E18021" t="s">
        <v>1071</v>
      </c>
      <c r="F18021" t="s">
        <v>1067</v>
      </c>
      <c r="G18021" t="n">
        <v>0</v>
      </c>
      <c r="H18021" t="n">
        <v>1338323968</v>
      </c>
      <c r="I18021" t="s">
        <v>1068</v>
      </c>
      <c r="J18021" t="s">
        <v>1069</v>
      </c>
    </row>
    <row r="18022">
      <c r="A18022" t="n">
        <v>2014</v>
      </c>
      <c r="B18022" t="s">
        <v>1453</v>
      </c>
      <c r="C18022" t="s">
        <v>1454</v>
      </c>
      <c r="D18022" t="s">
        <v>1072</v>
      </c>
      <c r="E18022" t="s">
        <v>1073</v>
      </c>
      <c r="F18022" t="s">
        <v>1067</v>
      </c>
      <c r="G18022" t="n">
        <v>0</v>
      </c>
      <c r="H18022" t="n">
        <v>1338323968</v>
      </c>
      <c r="I18022" t="s">
        <v>1068</v>
      </c>
      <c r="J18022" t="s">
        <v>1069</v>
      </c>
    </row>
    <row r="18023">
      <c r="A18023" t="n">
        <v>2014</v>
      </c>
      <c r="B18023" t="s">
        <v>1453</v>
      </c>
      <c r="C18023" t="s">
        <v>1454</v>
      </c>
      <c r="D18023" t="s">
        <v>1074</v>
      </c>
      <c r="E18023" t="s">
        <v>1075</v>
      </c>
      <c r="F18023" t="s">
        <v>1067</v>
      </c>
      <c r="G18023" t="n">
        <v>0</v>
      </c>
      <c r="H18023" t="n">
        <v>1338323968</v>
      </c>
      <c r="I18023" t="s">
        <v>1068</v>
      </c>
      <c r="J18023" t="s">
        <v>1069</v>
      </c>
    </row>
    <row r="18024">
      <c r="A18024" t="n">
        <v>2014</v>
      </c>
      <c r="B18024" t="s">
        <v>1453</v>
      </c>
      <c r="C18024" t="s">
        <v>1454</v>
      </c>
      <c r="D18024" t="s">
        <v>1076</v>
      </c>
      <c r="E18024" t="s">
        <v>1077</v>
      </c>
      <c r="F18024" t="s">
        <v>1067</v>
      </c>
      <c r="G18024" t="n">
        <v>0</v>
      </c>
      <c r="H18024" t="n">
        <v>1338323968</v>
      </c>
      <c r="I18024" t="s">
        <v>1068</v>
      </c>
      <c r="J18024" t="s">
        <v>1069</v>
      </c>
    </row>
    <row r="18025">
      <c r="A18025" t="n">
        <v>2014</v>
      </c>
      <c r="B18025" t="s">
        <v>1453</v>
      </c>
      <c r="C18025" t="s">
        <v>1454</v>
      </c>
      <c r="D18025" t="s">
        <v>1078</v>
      </c>
      <c r="E18025" t="s">
        <v>1079</v>
      </c>
      <c r="F18025" t="s">
        <v>1067</v>
      </c>
      <c r="G18025"/>
      <c r="H18025" t="n">
        <v>1338323968</v>
      </c>
      <c r="I18025" t="s">
        <v>1068</v>
      </c>
      <c r="J18025" t="s">
        <v>1069</v>
      </c>
    </row>
    <row r="18026">
      <c r="A18026" t="n">
        <v>2014</v>
      </c>
      <c r="B18026" t="s">
        <v>1455</v>
      </c>
      <c r="C18026" t="s">
        <v>1456</v>
      </c>
      <c r="D18026" t="s">
        <v>1065</v>
      </c>
      <c r="E18026" t="s">
        <v>1066</v>
      </c>
      <c r="F18026" t="s">
        <v>1067</v>
      </c>
      <c r="G18026" t="n">
        <v>0</v>
      </c>
      <c r="H18026" t="n">
        <v>1387576448</v>
      </c>
      <c r="I18026" t="s">
        <v>1086</v>
      </c>
      <c r="J18026" t="s">
        <v>1069</v>
      </c>
    </row>
    <row r="18027">
      <c r="A18027" t="n">
        <v>2014</v>
      </c>
      <c r="B18027" t="s">
        <v>1455</v>
      </c>
      <c r="C18027" t="s">
        <v>1456</v>
      </c>
      <c r="D18027" t="s">
        <v>1070</v>
      </c>
      <c r="E18027" t="s">
        <v>1071</v>
      </c>
      <c r="F18027" t="s">
        <v>1067</v>
      </c>
      <c r="G18027" t="n">
        <v>0</v>
      </c>
      <c r="H18027" t="n">
        <v>1387576448</v>
      </c>
      <c r="I18027" t="s">
        <v>1086</v>
      </c>
      <c r="J18027" t="s">
        <v>1069</v>
      </c>
    </row>
    <row r="18028">
      <c r="A18028" t="n">
        <v>2014</v>
      </c>
      <c r="B18028" t="s">
        <v>1455</v>
      </c>
      <c r="C18028" t="s">
        <v>1456</v>
      </c>
      <c r="D18028" t="s">
        <v>1072</v>
      </c>
      <c r="E18028" t="s">
        <v>1073</v>
      </c>
      <c r="F18028" t="s">
        <v>1067</v>
      </c>
      <c r="G18028" t="n">
        <v>0</v>
      </c>
      <c r="H18028" t="n">
        <v>1387576448</v>
      </c>
      <c r="I18028" t="s">
        <v>1086</v>
      </c>
      <c r="J18028" t="s">
        <v>1069</v>
      </c>
    </row>
    <row r="18029">
      <c r="A18029" t="n">
        <v>2014</v>
      </c>
      <c r="B18029" t="s">
        <v>1455</v>
      </c>
      <c r="C18029" t="s">
        <v>1456</v>
      </c>
      <c r="D18029" t="s">
        <v>1074</v>
      </c>
      <c r="E18029" t="s">
        <v>1075</v>
      </c>
      <c r="F18029" t="s">
        <v>1067</v>
      </c>
      <c r="G18029" t="n">
        <v>0</v>
      </c>
      <c r="H18029" t="n">
        <v>1387576448</v>
      </c>
      <c r="I18029" t="s">
        <v>1086</v>
      </c>
      <c r="J18029" t="s">
        <v>1069</v>
      </c>
    </row>
    <row r="18030">
      <c r="A18030" t="n">
        <v>2014</v>
      </c>
      <c r="B18030" t="s">
        <v>1455</v>
      </c>
      <c r="C18030" t="s">
        <v>1456</v>
      </c>
      <c r="D18030" t="s">
        <v>1076</v>
      </c>
      <c r="E18030" t="s">
        <v>1077</v>
      </c>
      <c r="F18030" t="s">
        <v>1067</v>
      </c>
      <c r="G18030" t="n">
        <v>0</v>
      </c>
      <c r="H18030" t="n">
        <v>1387576448</v>
      </c>
      <c r="I18030" t="s">
        <v>1086</v>
      </c>
      <c r="J18030" t="s">
        <v>1069</v>
      </c>
    </row>
    <row r="18031">
      <c r="A18031" t="n">
        <v>2014</v>
      </c>
      <c r="B18031" t="s">
        <v>1455</v>
      </c>
      <c r="C18031" t="s">
        <v>1456</v>
      </c>
      <c r="D18031" t="s">
        <v>1078</v>
      </c>
      <c r="E18031" t="s">
        <v>1079</v>
      </c>
      <c r="F18031" t="s">
        <v>1067</v>
      </c>
      <c r="G18031"/>
      <c r="H18031" t="n">
        <v>1387576448</v>
      </c>
      <c r="I18031" t="s">
        <v>1086</v>
      </c>
      <c r="J18031" t="s">
        <v>1069</v>
      </c>
    </row>
    <row r="18032">
      <c r="A18032" t="n">
        <v>2014</v>
      </c>
      <c r="B18032" t="s">
        <v>1457</v>
      </c>
      <c r="C18032" t="s">
        <v>1458</v>
      </c>
      <c r="D18032" t="s">
        <v>1065</v>
      </c>
      <c r="E18032" t="s">
        <v>1066</v>
      </c>
      <c r="F18032" t="s">
        <v>1067</v>
      </c>
      <c r="G18032" t="n">
        <v>0.0662511080069065</v>
      </c>
      <c r="H18032" t="n">
        <v>32250935296</v>
      </c>
      <c r="I18032" t="s">
        <v>1099</v>
      </c>
      <c r="J18032" t="s">
        <v>1083</v>
      </c>
    </row>
    <row r="18033">
      <c r="A18033" t="n">
        <v>2014</v>
      </c>
      <c r="B18033" t="s">
        <v>1457</v>
      </c>
      <c r="C18033" t="s">
        <v>1458</v>
      </c>
      <c r="D18033" t="s">
        <v>1070</v>
      </c>
      <c r="E18033" t="s">
        <v>1071</v>
      </c>
      <c r="F18033" t="s">
        <v>1067</v>
      </c>
      <c r="G18033" t="n">
        <v>1.20189278785262</v>
      </c>
      <c r="H18033" t="n">
        <v>32250935296</v>
      </c>
      <c r="I18033" t="s">
        <v>1099</v>
      </c>
      <c r="J18033" t="s">
        <v>1083</v>
      </c>
    </row>
    <row r="18034">
      <c r="A18034" t="n">
        <v>2014</v>
      </c>
      <c r="B18034" t="s">
        <v>1457</v>
      </c>
      <c r="C18034" t="s">
        <v>1458</v>
      </c>
      <c r="D18034" t="s">
        <v>1072</v>
      </c>
      <c r="E18034" t="s">
        <v>1073</v>
      </c>
      <c r="F18034" t="s">
        <v>1067</v>
      </c>
      <c r="G18034" t="n">
        <v>0.374273385799795</v>
      </c>
      <c r="H18034" t="n">
        <v>32250935296</v>
      </c>
      <c r="I18034" t="s">
        <v>1099</v>
      </c>
      <c r="J18034" t="s">
        <v>1083</v>
      </c>
    </row>
    <row r="18035">
      <c r="A18035" t="n">
        <v>2014</v>
      </c>
      <c r="B18035" t="s">
        <v>1457</v>
      </c>
      <c r="C18035" t="s">
        <v>1458</v>
      </c>
      <c r="D18035" t="s">
        <v>1074</v>
      </c>
      <c r="E18035" t="s">
        <v>1075</v>
      </c>
      <c r="F18035" t="s">
        <v>1067</v>
      </c>
      <c r="G18035" t="n">
        <v>4.02781190491327</v>
      </c>
      <c r="H18035" t="n">
        <v>32250935296</v>
      </c>
      <c r="I18035" t="s">
        <v>1099</v>
      </c>
      <c r="J18035" t="s">
        <v>1083</v>
      </c>
    </row>
    <row r="18036">
      <c r="A18036" t="n">
        <v>2014</v>
      </c>
      <c r="B18036" t="s">
        <v>1457</v>
      </c>
      <c r="C18036" t="s">
        <v>1458</v>
      </c>
      <c r="D18036" t="s">
        <v>1076</v>
      </c>
      <c r="E18036" t="s">
        <v>1077</v>
      </c>
      <c r="F18036" t="s">
        <v>1067</v>
      </c>
      <c r="G18036" t="n">
        <v>5.67022918657259</v>
      </c>
      <c r="H18036" t="n">
        <v>32250935296</v>
      </c>
      <c r="I18036" t="s">
        <v>1099</v>
      </c>
      <c r="J18036" t="s">
        <v>1083</v>
      </c>
    </row>
    <row r="18037">
      <c r="A18037" t="n">
        <v>2014</v>
      </c>
      <c r="B18037" t="s">
        <v>1457</v>
      </c>
      <c r="C18037" t="s">
        <v>1458</v>
      </c>
      <c r="D18037" t="s">
        <v>1078</v>
      </c>
      <c r="E18037" t="s">
        <v>1079</v>
      </c>
      <c r="F18037" t="s">
        <v>1067</v>
      </c>
      <c r="G18037"/>
      <c r="H18037" t="n">
        <v>32250935296</v>
      </c>
      <c r="I18037" t="s">
        <v>1099</v>
      </c>
      <c r="J18037" t="s">
        <v>1083</v>
      </c>
    </row>
    <row r="18038">
      <c r="A18038" t="n">
        <v>2014</v>
      </c>
      <c r="B18038" t="s">
        <v>1459</v>
      </c>
      <c r="C18038" t="s">
        <v>1460</v>
      </c>
      <c r="D18038" t="s">
        <v>1065</v>
      </c>
      <c r="E18038" t="s">
        <v>1066</v>
      </c>
      <c r="F18038" t="s">
        <v>1067</v>
      </c>
      <c r="G18038" t="n">
        <v>0</v>
      </c>
      <c r="H18038" t="n">
        <v>841070592</v>
      </c>
      <c r="I18038" t="s">
        <v>1068</v>
      </c>
      <c r="J18038" t="s">
        <v>1069</v>
      </c>
    </row>
    <row r="18039">
      <c r="A18039" t="n">
        <v>2014</v>
      </c>
      <c r="B18039" t="s">
        <v>1459</v>
      </c>
      <c r="C18039" t="s">
        <v>1460</v>
      </c>
      <c r="D18039" t="s">
        <v>1070</v>
      </c>
      <c r="E18039" t="s">
        <v>1071</v>
      </c>
      <c r="F18039" t="s">
        <v>1067</v>
      </c>
      <c r="G18039" t="n">
        <v>0</v>
      </c>
      <c r="H18039" t="n">
        <v>841070592</v>
      </c>
      <c r="I18039" t="s">
        <v>1068</v>
      </c>
      <c r="J18039" t="s">
        <v>1069</v>
      </c>
    </row>
    <row r="18040">
      <c r="A18040" t="n">
        <v>2014</v>
      </c>
      <c r="B18040" t="s">
        <v>1459</v>
      </c>
      <c r="C18040" t="s">
        <v>1460</v>
      </c>
      <c r="D18040" t="s">
        <v>1072</v>
      </c>
      <c r="E18040" t="s">
        <v>1073</v>
      </c>
      <c r="F18040" t="s">
        <v>1067</v>
      </c>
      <c r="G18040" t="n">
        <v>0</v>
      </c>
      <c r="H18040" t="n">
        <v>841070592</v>
      </c>
      <c r="I18040" t="s">
        <v>1068</v>
      </c>
      <c r="J18040" t="s">
        <v>1069</v>
      </c>
    </row>
    <row r="18041">
      <c r="A18041" t="n">
        <v>2014</v>
      </c>
      <c r="B18041" t="s">
        <v>1459</v>
      </c>
      <c r="C18041" t="s">
        <v>1460</v>
      </c>
      <c r="D18041" t="s">
        <v>1074</v>
      </c>
      <c r="E18041" t="s">
        <v>1075</v>
      </c>
      <c r="F18041" t="s">
        <v>1067</v>
      </c>
      <c r="G18041" t="n">
        <v>0</v>
      </c>
      <c r="H18041" t="n">
        <v>841070592</v>
      </c>
      <c r="I18041" t="s">
        <v>1068</v>
      </c>
      <c r="J18041" t="s">
        <v>1069</v>
      </c>
    </row>
    <row r="18042">
      <c r="A18042" t="n">
        <v>2014</v>
      </c>
      <c r="B18042" t="s">
        <v>1459</v>
      </c>
      <c r="C18042" t="s">
        <v>1460</v>
      </c>
      <c r="D18042" t="s">
        <v>1076</v>
      </c>
      <c r="E18042" t="s">
        <v>1077</v>
      </c>
      <c r="F18042" t="s">
        <v>1067</v>
      </c>
      <c r="G18042" t="n">
        <v>0</v>
      </c>
      <c r="H18042" t="n">
        <v>841070592</v>
      </c>
      <c r="I18042" t="s">
        <v>1068</v>
      </c>
      <c r="J18042" t="s">
        <v>1069</v>
      </c>
    </row>
    <row r="18043">
      <c r="A18043" t="n">
        <v>2014</v>
      </c>
      <c r="B18043" t="s">
        <v>1459</v>
      </c>
      <c r="C18043" t="s">
        <v>1460</v>
      </c>
      <c r="D18043" t="s">
        <v>1078</v>
      </c>
      <c r="E18043" t="s">
        <v>1079</v>
      </c>
      <c r="F18043" t="s">
        <v>1067</v>
      </c>
      <c r="G18043"/>
      <c r="H18043" t="n">
        <v>841070592</v>
      </c>
      <c r="I18043" t="s">
        <v>1068</v>
      </c>
      <c r="J18043" t="s">
        <v>1069</v>
      </c>
    </row>
    <row r="18044">
      <c r="A18044" t="n">
        <v>2014</v>
      </c>
      <c r="B18044" t="s">
        <v>1461</v>
      </c>
      <c r="C18044" t="s">
        <v>1462</v>
      </c>
      <c r="D18044" t="s">
        <v>1065</v>
      </c>
      <c r="E18044" t="s">
        <v>1066</v>
      </c>
      <c r="F18044" t="s">
        <v>1067</v>
      </c>
      <c r="G18044" t="n">
        <v>0.000167146665078738</v>
      </c>
      <c r="H18044" t="n">
        <v>13940766720</v>
      </c>
      <c r="I18044" t="s">
        <v>1086</v>
      </c>
      <c r="J18044" t="s">
        <v>1083</v>
      </c>
    </row>
    <row r="18045">
      <c r="A18045" t="n">
        <v>2014</v>
      </c>
      <c r="B18045" t="s">
        <v>1461</v>
      </c>
      <c r="C18045" t="s">
        <v>1462</v>
      </c>
      <c r="D18045" t="s">
        <v>1070</v>
      </c>
      <c r="E18045" t="s">
        <v>1071</v>
      </c>
      <c r="F18045" t="s">
        <v>1067</v>
      </c>
      <c r="G18045" t="n">
        <v>0.00285026687570094</v>
      </c>
      <c r="H18045" t="n">
        <v>13940766720</v>
      </c>
      <c r="I18045" t="s">
        <v>1086</v>
      </c>
      <c r="J18045" t="s">
        <v>1083</v>
      </c>
    </row>
    <row r="18046">
      <c r="A18046" t="n">
        <v>2014</v>
      </c>
      <c r="B18046" t="s">
        <v>1461</v>
      </c>
      <c r="C18046" t="s">
        <v>1462</v>
      </c>
      <c r="D18046" t="s">
        <v>1072</v>
      </c>
      <c r="E18046" t="s">
        <v>1073</v>
      </c>
      <c r="F18046" t="s">
        <v>1067</v>
      </c>
      <c r="G18046" t="n">
        <v>0.148120862454816</v>
      </c>
      <c r="H18046" t="n">
        <v>13940766720</v>
      </c>
      <c r="I18046" t="s">
        <v>1086</v>
      </c>
      <c r="J18046" t="s">
        <v>1083</v>
      </c>
    </row>
    <row r="18047">
      <c r="A18047" t="n">
        <v>2014</v>
      </c>
      <c r="B18047" t="s">
        <v>1461</v>
      </c>
      <c r="C18047" t="s">
        <v>1462</v>
      </c>
      <c r="D18047" t="s">
        <v>1074</v>
      </c>
      <c r="E18047" t="s">
        <v>1075</v>
      </c>
      <c r="F18047" t="s">
        <v>1067</v>
      </c>
      <c r="G18047" t="n">
        <v>0</v>
      </c>
      <c r="H18047" t="n">
        <v>13940766720</v>
      </c>
      <c r="I18047" t="s">
        <v>1086</v>
      </c>
      <c r="J18047" t="s">
        <v>1083</v>
      </c>
    </row>
    <row r="18048">
      <c r="A18048" t="n">
        <v>2014</v>
      </c>
      <c r="B18048" t="s">
        <v>1461</v>
      </c>
      <c r="C18048" t="s">
        <v>1462</v>
      </c>
      <c r="D18048" t="s">
        <v>1076</v>
      </c>
      <c r="E18048" t="s">
        <v>1077</v>
      </c>
      <c r="F18048" t="s">
        <v>1067</v>
      </c>
      <c r="G18048" t="n">
        <v>0.151138275995596</v>
      </c>
      <c r="H18048" t="n">
        <v>13940766720</v>
      </c>
      <c r="I18048" t="s">
        <v>1086</v>
      </c>
      <c r="J18048" t="s">
        <v>1083</v>
      </c>
    </row>
    <row r="18049">
      <c r="A18049" t="n">
        <v>2014</v>
      </c>
      <c r="B18049" t="s">
        <v>1461</v>
      </c>
      <c r="C18049" t="s">
        <v>1462</v>
      </c>
      <c r="D18049" t="s">
        <v>1078</v>
      </c>
      <c r="E18049" t="s">
        <v>1079</v>
      </c>
      <c r="F18049" t="s">
        <v>1067</v>
      </c>
      <c r="G18049"/>
      <c r="H18049" t="n">
        <v>13940766720</v>
      </c>
      <c r="I18049" t="s">
        <v>1086</v>
      </c>
      <c r="J18049" t="s">
        <v>1083</v>
      </c>
    </row>
    <row r="18050">
      <c r="A18050" t="n">
        <v>2014</v>
      </c>
      <c r="B18050" t="s">
        <v>1463</v>
      </c>
      <c r="C18050" t="s">
        <v>1464</v>
      </c>
      <c r="D18050" t="s">
        <v>1065</v>
      </c>
      <c r="E18050" t="s">
        <v>1066</v>
      </c>
      <c r="F18050" t="s">
        <v>1067</v>
      </c>
      <c r="G18050" t="n">
        <v>0.00251598485052091</v>
      </c>
      <c r="H18050" t="n">
        <v>6217047552</v>
      </c>
      <c r="I18050" t="s">
        <v>1086</v>
      </c>
      <c r="J18050" t="s">
        <v>1083</v>
      </c>
    </row>
    <row r="18051">
      <c r="A18051" t="n">
        <v>2014</v>
      </c>
      <c r="B18051" t="s">
        <v>1463</v>
      </c>
      <c r="C18051" t="s">
        <v>1464</v>
      </c>
      <c r="D18051" t="s">
        <v>1070</v>
      </c>
      <c r="E18051" t="s">
        <v>1071</v>
      </c>
      <c r="F18051" t="s">
        <v>1067</v>
      </c>
      <c r="G18051" t="n">
        <v>0.0458880638350647</v>
      </c>
      <c r="H18051" t="n">
        <v>6217047552</v>
      </c>
      <c r="I18051" t="s">
        <v>1086</v>
      </c>
      <c r="J18051" t="s">
        <v>1083</v>
      </c>
    </row>
    <row r="18052">
      <c r="A18052" t="n">
        <v>2014</v>
      </c>
      <c r="B18052" t="s">
        <v>1463</v>
      </c>
      <c r="C18052" t="s">
        <v>1464</v>
      </c>
      <c r="D18052" t="s">
        <v>1072</v>
      </c>
      <c r="E18052" t="s">
        <v>1073</v>
      </c>
      <c r="F18052" t="s">
        <v>1067</v>
      </c>
      <c r="G18052" t="n">
        <v>0.0996098446679655</v>
      </c>
      <c r="H18052" t="n">
        <v>6217047552</v>
      </c>
      <c r="I18052" t="s">
        <v>1086</v>
      </c>
      <c r="J18052" t="s">
        <v>1083</v>
      </c>
    </row>
    <row r="18053">
      <c r="A18053" t="n">
        <v>2014</v>
      </c>
      <c r="B18053" t="s">
        <v>1463</v>
      </c>
      <c r="C18053" t="s">
        <v>1464</v>
      </c>
      <c r="D18053" t="s">
        <v>1074</v>
      </c>
      <c r="E18053" t="s">
        <v>1075</v>
      </c>
      <c r="F18053" t="s">
        <v>1067</v>
      </c>
      <c r="G18053" t="n">
        <v>0.182616933329292</v>
      </c>
      <c r="H18053" t="n">
        <v>6217047552</v>
      </c>
      <c r="I18053" t="s">
        <v>1086</v>
      </c>
      <c r="J18053" t="s">
        <v>1083</v>
      </c>
    </row>
    <row r="18054">
      <c r="A18054" t="n">
        <v>2014</v>
      </c>
      <c r="B18054" t="s">
        <v>1463</v>
      </c>
      <c r="C18054" t="s">
        <v>1464</v>
      </c>
      <c r="D18054" t="s">
        <v>1076</v>
      </c>
      <c r="E18054" t="s">
        <v>1077</v>
      </c>
      <c r="F18054" t="s">
        <v>1067</v>
      </c>
      <c r="G18054" t="n">
        <v>0.330630826682843</v>
      </c>
      <c r="H18054" t="n">
        <v>6217047552</v>
      </c>
      <c r="I18054" t="s">
        <v>1086</v>
      </c>
      <c r="J18054" t="s">
        <v>1083</v>
      </c>
    </row>
    <row r="18055">
      <c r="A18055" t="n">
        <v>2014</v>
      </c>
      <c r="B18055" t="s">
        <v>1463</v>
      </c>
      <c r="C18055" t="s">
        <v>1464</v>
      </c>
      <c r="D18055" t="s">
        <v>1078</v>
      </c>
      <c r="E18055" t="s">
        <v>1079</v>
      </c>
      <c r="F18055" t="s">
        <v>1067</v>
      </c>
      <c r="G18055"/>
      <c r="H18055" t="n">
        <v>6217047552</v>
      </c>
      <c r="I18055" t="s">
        <v>1086</v>
      </c>
      <c r="J18055" t="s">
        <v>1083</v>
      </c>
    </row>
    <row r="18056">
      <c r="A18056" t="n">
        <v>2014</v>
      </c>
      <c r="B18056" t="s">
        <v>1465</v>
      </c>
      <c r="C18056" t="s">
        <v>1466</v>
      </c>
      <c r="D18056" t="s">
        <v>1065</v>
      </c>
      <c r="E18056" t="s">
        <v>1066</v>
      </c>
      <c r="F18056" t="s">
        <v>1067</v>
      </c>
      <c r="G18056" t="n">
        <v>0.901039887143612</v>
      </c>
      <c r="H18056" t="n">
        <v>407339040768</v>
      </c>
      <c r="I18056" t="s">
        <v>1108</v>
      </c>
      <c r="J18056" t="s">
        <v>1091</v>
      </c>
    </row>
    <row r="18057">
      <c r="A18057" t="n">
        <v>2014</v>
      </c>
      <c r="B18057" t="s">
        <v>1465</v>
      </c>
      <c r="C18057" t="s">
        <v>1466</v>
      </c>
      <c r="D18057" t="s">
        <v>1070</v>
      </c>
      <c r="E18057" t="s">
        <v>1071</v>
      </c>
      <c r="F18057" t="s">
        <v>1067</v>
      </c>
      <c r="G18057" t="n">
        <v>44.5916557672949</v>
      </c>
      <c r="H18057" t="n">
        <v>407339040768</v>
      </c>
      <c r="I18057" t="s">
        <v>1108</v>
      </c>
      <c r="J18057" t="s">
        <v>1091</v>
      </c>
    </row>
    <row r="18058">
      <c r="A18058" t="n">
        <v>2014</v>
      </c>
      <c r="B18058" t="s">
        <v>1465</v>
      </c>
      <c r="C18058" t="s">
        <v>1466</v>
      </c>
      <c r="D18058" t="s">
        <v>1072</v>
      </c>
      <c r="E18058" t="s">
        <v>1073</v>
      </c>
      <c r="F18058" t="s">
        <v>1067</v>
      </c>
      <c r="G18058" t="n">
        <v>7.92509472447401</v>
      </c>
      <c r="H18058" t="n">
        <v>407339040768</v>
      </c>
      <c r="I18058" t="s">
        <v>1108</v>
      </c>
      <c r="J18058" t="s">
        <v>1091</v>
      </c>
    </row>
    <row r="18059">
      <c r="A18059" t="n">
        <v>2014</v>
      </c>
      <c r="B18059" t="s">
        <v>1465</v>
      </c>
      <c r="C18059" t="s">
        <v>1466</v>
      </c>
      <c r="D18059" t="s">
        <v>1074</v>
      </c>
      <c r="E18059" t="s">
        <v>1075</v>
      </c>
      <c r="F18059" t="s">
        <v>1067</v>
      </c>
      <c r="G18059" t="n">
        <v>18.0495528107641</v>
      </c>
      <c r="H18059" t="n">
        <v>407339040768</v>
      </c>
      <c r="I18059" t="s">
        <v>1108</v>
      </c>
      <c r="J18059" t="s">
        <v>1091</v>
      </c>
    </row>
    <row r="18060">
      <c r="A18060" t="n">
        <v>2014</v>
      </c>
      <c r="B18060" t="s">
        <v>1465</v>
      </c>
      <c r="C18060" t="s">
        <v>1466</v>
      </c>
      <c r="D18060" t="s">
        <v>1076</v>
      </c>
      <c r="E18060" t="s">
        <v>1077</v>
      </c>
      <c r="F18060" t="s">
        <v>1067</v>
      </c>
      <c r="G18060" t="n">
        <v>71.4673431896766</v>
      </c>
      <c r="H18060" t="n">
        <v>407339040768</v>
      </c>
      <c r="I18060" t="s">
        <v>1108</v>
      </c>
      <c r="J18060" t="s">
        <v>1091</v>
      </c>
    </row>
    <row r="18061">
      <c r="A18061" t="n">
        <v>2014</v>
      </c>
      <c r="B18061" t="s">
        <v>1465</v>
      </c>
      <c r="C18061" t="s">
        <v>1466</v>
      </c>
      <c r="D18061" t="s">
        <v>1078</v>
      </c>
      <c r="E18061" t="s">
        <v>1079</v>
      </c>
      <c r="F18061" t="s">
        <v>1067</v>
      </c>
      <c r="G18061"/>
      <c r="H18061" t="n">
        <v>407339040768</v>
      </c>
      <c r="I18061" t="s">
        <v>1108</v>
      </c>
      <c r="J18061" t="s">
        <v>1091</v>
      </c>
    </row>
    <row r="18062">
      <c r="A18062" t="n">
        <v>2014</v>
      </c>
      <c r="B18062" t="s">
        <v>1467</v>
      </c>
      <c r="C18062" t="s">
        <v>1468</v>
      </c>
      <c r="D18062" t="s">
        <v>1065</v>
      </c>
      <c r="E18062" t="s">
        <v>1066</v>
      </c>
      <c r="F18062" t="s">
        <v>1067</v>
      </c>
      <c r="G18062" t="n">
        <v>0.00341926563321764</v>
      </c>
      <c r="H18062" t="n">
        <v>9242000384</v>
      </c>
      <c r="I18062" t="s">
        <v>1090</v>
      </c>
      <c r="J18062" t="s">
        <v>1087</v>
      </c>
    </row>
    <row r="18063">
      <c r="A18063" t="n">
        <v>2014</v>
      </c>
      <c r="B18063" t="s">
        <v>1467</v>
      </c>
      <c r="C18063" t="s">
        <v>1468</v>
      </c>
      <c r="D18063" t="s">
        <v>1070</v>
      </c>
      <c r="E18063" t="s">
        <v>1071</v>
      </c>
      <c r="F18063" t="s">
        <v>1067</v>
      </c>
      <c r="G18063" t="n">
        <v>0.0373383285823164</v>
      </c>
      <c r="H18063" t="n">
        <v>9242000384</v>
      </c>
      <c r="I18063" t="s">
        <v>1090</v>
      </c>
      <c r="J18063" t="s">
        <v>1087</v>
      </c>
    </row>
    <row r="18064">
      <c r="A18064" t="n">
        <v>2014</v>
      </c>
      <c r="B18064" t="s">
        <v>1467</v>
      </c>
      <c r="C18064" t="s">
        <v>1468</v>
      </c>
      <c r="D18064" t="s">
        <v>1072</v>
      </c>
      <c r="E18064" t="s">
        <v>1073</v>
      </c>
      <c r="F18064" t="s">
        <v>1067</v>
      </c>
      <c r="G18064" t="n">
        <v>0.00835106327819666</v>
      </c>
      <c r="H18064" t="n">
        <v>9242000384</v>
      </c>
      <c r="I18064" t="s">
        <v>1090</v>
      </c>
      <c r="J18064" t="s">
        <v>1087</v>
      </c>
    </row>
    <row r="18065">
      <c r="A18065" t="n">
        <v>2014</v>
      </c>
      <c r="B18065" t="s">
        <v>1467</v>
      </c>
      <c r="C18065" t="s">
        <v>1468</v>
      </c>
      <c r="D18065" t="s">
        <v>1074</v>
      </c>
      <c r="E18065" t="s">
        <v>1075</v>
      </c>
      <c r="F18065" t="s">
        <v>1067</v>
      </c>
      <c r="G18065" t="n">
        <v>0.0341320686750021</v>
      </c>
      <c r="H18065" t="n">
        <v>9242000384</v>
      </c>
      <c r="I18065" t="s">
        <v>1090</v>
      </c>
      <c r="J18065" t="s">
        <v>1087</v>
      </c>
    </row>
    <row r="18066">
      <c r="A18066" t="n">
        <v>2014</v>
      </c>
      <c r="B18066" t="s">
        <v>1467</v>
      </c>
      <c r="C18066" t="s">
        <v>1468</v>
      </c>
      <c r="D18066" t="s">
        <v>1076</v>
      </c>
      <c r="E18066" t="s">
        <v>1077</v>
      </c>
      <c r="F18066" t="s">
        <v>1067</v>
      </c>
      <c r="G18066" t="n">
        <v>0.0832407261687327</v>
      </c>
      <c r="H18066" t="n">
        <v>9242000384</v>
      </c>
      <c r="I18066" t="s">
        <v>1090</v>
      </c>
      <c r="J18066" t="s">
        <v>1087</v>
      </c>
    </row>
    <row r="18067">
      <c r="A18067" t="n">
        <v>2014</v>
      </c>
      <c r="B18067" t="s">
        <v>1467</v>
      </c>
      <c r="C18067" t="s">
        <v>1468</v>
      </c>
      <c r="D18067" t="s">
        <v>1078</v>
      </c>
      <c r="E18067" t="s">
        <v>1079</v>
      </c>
      <c r="F18067" t="s">
        <v>1067</v>
      </c>
      <c r="G18067"/>
      <c r="H18067" t="n">
        <v>9242000384</v>
      </c>
      <c r="I18067" t="s">
        <v>1090</v>
      </c>
      <c r="J18067" t="s">
        <v>1087</v>
      </c>
    </row>
    <row r="18068">
      <c r="A18068" t="n">
        <v>2014</v>
      </c>
      <c r="B18068" t="s">
        <v>1469</v>
      </c>
      <c r="C18068" t="s">
        <v>1470</v>
      </c>
      <c r="D18068" t="s">
        <v>1065</v>
      </c>
      <c r="E18068" t="s">
        <v>1066</v>
      </c>
      <c r="F18068" t="s">
        <v>1067</v>
      </c>
      <c r="G18068" t="n">
        <v>0.0115907487797513</v>
      </c>
      <c r="H18068" t="n">
        <v>55523000320</v>
      </c>
      <c r="I18068" t="s">
        <v>1090</v>
      </c>
      <c r="J18068" t="s">
        <v>1091</v>
      </c>
    </row>
    <row r="18069">
      <c r="A18069" t="n">
        <v>2014</v>
      </c>
      <c r="B18069" t="s">
        <v>1469</v>
      </c>
      <c r="C18069" t="s">
        <v>1470</v>
      </c>
      <c r="D18069" t="s">
        <v>1070</v>
      </c>
      <c r="E18069" t="s">
        <v>1071</v>
      </c>
      <c r="F18069" t="s">
        <v>1067</v>
      </c>
      <c r="G18069" t="n">
        <v>0.195150691204242</v>
      </c>
      <c r="H18069" t="n">
        <v>55523000320</v>
      </c>
      <c r="I18069" t="s">
        <v>1090</v>
      </c>
      <c r="J18069" t="s">
        <v>1091</v>
      </c>
    </row>
    <row r="18070">
      <c r="A18070" t="n">
        <v>2014</v>
      </c>
      <c r="B18070" t="s">
        <v>1469</v>
      </c>
      <c r="C18070" t="s">
        <v>1470</v>
      </c>
      <c r="D18070" t="s">
        <v>1072</v>
      </c>
      <c r="E18070" t="s">
        <v>1073</v>
      </c>
      <c r="F18070" t="s">
        <v>1067</v>
      </c>
      <c r="G18070" t="n">
        <v>0.0188758216165121</v>
      </c>
      <c r="H18070" t="n">
        <v>55523000320</v>
      </c>
      <c r="I18070" t="s">
        <v>1090</v>
      </c>
      <c r="J18070" t="s">
        <v>1091</v>
      </c>
    </row>
    <row r="18071">
      <c r="A18071" t="n">
        <v>2014</v>
      </c>
      <c r="B18071" t="s">
        <v>1469</v>
      </c>
      <c r="C18071" t="s">
        <v>1470</v>
      </c>
      <c r="D18071" t="s">
        <v>1074</v>
      </c>
      <c r="E18071" t="s">
        <v>1075</v>
      </c>
      <c r="F18071" t="s">
        <v>1067</v>
      </c>
      <c r="G18071" t="n">
        <v>0.0076189901579807</v>
      </c>
      <c r="H18071" t="n">
        <v>55523000320</v>
      </c>
      <c r="I18071" t="s">
        <v>1090</v>
      </c>
      <c r="J18071" t="s">
        <v>1091</v>
      </c>
    </row>
    <row r="18072">
      <c r="A18072" t="n">
        <v>2014</v>
      </c>
      <c r="B18072" t="s">
        <v>1469</v>
      </c>
      <c r="C18072" t="s">
        <v>1470</v>
      </c>
      <c r="D18072" t="s">
        <v>1076</v>
      </c>
      <c r="E18072" t="s">
        <v>1077</v>
      </c>
      <c r="F18072" t="s">
        <v>1067</v>
      </c>
      <c r="G18072" t="n">
        <v>0.233236251758486</v>
      </c>
      <c r="H18072" t="n">
        <v>55523000320</v>
      </c>
      <c r="I18072" t="s">
        <v>1090</v>
      </c>
      <c r="J18072" t="s">
        <v>1091</v>
      </c>
    </row>
    <row r="18073">
      <c r="A18073" t="n">
        <v>2014</v>
      </c>
      <c r="B18073" t="s">
        <v>1469</v>
      </c>
      <c r="C18073" t="s">
        <v>1470</v>
      </c>
      <c r="D18073" t="s">
        <v>1078</v>
      </c>
      <c r="E18073" t="s">
        <v>1079</v>
      </c>
      <c r="F18073" t="s">
        <v>1067</v>
      </c>
      <c r="G18073"/>
      <c r="H18073" t="n">
        <v>55523000320</v>
      </c>
      <c r="I18073" t="s">
        <v>1090</v>
      </c>
      <c r="J18073" t="s">
        <v>1091</v>
      </c>
    </row>
    <row r="18074">
      <c r="A18074" t="n">
        <v>2014</v>
      </c>
      <c r="B18074" t="s">
        <v>1471</v>
      </c>
      <c r="C18074" t="s">
        <v>1472</v>
      </c>
      <c r="D18074" t="s">
        <v>1065</v>
      </c>
      <c r="E18074" t="s">
        <v>1066</v>
      </c>
      <c r="F18074" t="s">
        <v>1067</v>
      </c>
      <c r="G18074" t="n">
        <v>0.00291887784313255</v>
      </c>
      <c r="H18074" t="n">
        <v>1447310336</v>
      </c>
      <c r="I18074" t="s">
        <v>1108</v>
      </c>
      <c r="J18074" t="s">
        <v>1087</v>
      </c>
    </row>
    <row r="18075">
      <c r="A18075" t="n">
        <v>2014</v>
      </c>
      <c r="B18075" t="s">
        <v>1471</v>
      </c>
      <c r="C18075" t="s">
        <v>1472</v>
      </c>
      <c r="D18075" t="s">
        <v>1070</v>
      </c>
      <c r="E18075" t="s">
        <v>1071</v>
      </c>
      <c r="F18075" t="s">
        <v>1067</v>
      </c>
      <c r="G18075" t="n">
        <v>0.0638376973069962</v>
      </c>
      <c r="H18075" t="n">
        <v>1447310336</v>
      </c>
      <c r="I18075" t="s">
        <v>1108</v>
      </c>
      <c r="J18075" t="s">
        <v>1087</v>
      </c>
    </row>
    <row r="18076">
      <c r="A18076" t="n">
        <v>2014</v>
      </c>
      <c r="B18076" t="s">
        <v>1471</v>
      </c>
      <c r="C18076" t="s">
        <v>1472</v>
      </c>
      <c r="D18076" t="s">
        <v>1072</v>
      </c>
      <c r="E18076" t="s">
        <v>1073</v>
      </c>
      <c r="F18076" t="s">
        <v>1067</v>
      </c>
      <c r="G18076" t="n">
        <v>0.0147567997620821</v>
      </c>
      <c r="H18076" t="n">
        <v>1447310336</v>
      </c>
      <c r="I18076" t="s">
        <v>1108</v>
      </c>
      <c r="J18076" t="s">
        <v>1087</v>
      </c>
    </row>
    <row r="18077">
      <c r="A18077" t="n">
        <v>2014</v>
      </c>
      <c r="B18077" t="s">
        <v>1471</v>
      </c>
      <c r="C18077" t="s">
        <v>1472</v>
      </c>
      <c r="D18077" t="s">
        <v>1074</v>
      </c>
      <c r="E18077" t="s">
        <v>1075</v>
      </c>
      <c r="F18077" t="s">
        <v>1067</v>
      </c>
      <c r="G18077" t="n">
        <v>0</v>
      </c>
      <c r="H18077" t="n">
        <v>1447310336</v>
      </c>
      <c r="I18077" t="s">
        <v>1108</v>
      </c>
      <c r="J18077" t="s">
        <v>1087</v>
      </c>
    </row>
    <row r="18078">
      <c r="A18078" t="n">
        <v>2014</v>
      </c>
      <c r="B18078" t="s">
        <v>1471</v>
      </c>
      <c r="C18078" t="s">
        <v>1472</v>
      </c>
      <c r="D18078" t="s">
        <v>1076</v>
      </c>
      <c r="E18078" t="s">
        <v>1077</v>
      </c>
      <c r="F18078" t="s">
        <v>1067</v>
      </c>
      <c r="G18078" t="n">
        <v>0.0815133749122109</v>
      </c>
      <c r="H18078" t="n">
        <v>1447310336</v>
      </c>
      <c r="I18078" t="s">
        <v>1108</v>
      </c>
      <c r="J18078" t="s">
        <v>1087</v>
      </c>
    </row>
    <row r="18079">
      <c r="A18079" t="n">
        <v>2014</v>
      </c>
      <c r="B18079" t="s">
        <v>1471</v>
      </c>
      <c r="C18079" t="s">
        <v>1472</v>
      </c>
      <c r="D18079" t="s">
        <v>1078</v>
      </c>
      <c r="E18079" t="s">
        <v>1079</v>
      </c>
      <c r="F18079" t="s">
        <v>1067</v>
      </c>
      <c r="G18079"/>
      <c r="H18079" t="n">
        <v>1447310336</v>
      </c>
      <c r="I18079" t="s">
        <v>1108</v>
      </c>
      <c r="J18079" t="s">
        <v>1087</v>
      </c>
    </row>
    <row r="18080">
      <c r="A18080" t="n">
        <v>2014</v>
      </c>
      <c r="B18080" t="s">
        <v>1473</v>
      </c>
      <c r="C18080" t="s">
        <v>1474</v>
      </c>
      <c r="D18080" t="s">
        <v>1065</v>
      </c>
      <c r="E18080" t="s">
        <v>1066</v>
      </c>
      <c r="F18080" t="s">
        <v>1067</v>
      </c>
      <c r="G18080" t="n">
        <v>0.000129703938042156</v>
      </c>
      <c r="H18080" t="n">
        <v>445734016</v>
      </c>
      <c r="I18080" t="s">
        <v>1108</v>
      </c>
      <c r="J18080" t="s">
        <v>1091</v>
      </c>
    </row>
    <row r="18081">
      <c r="A18081" t="n">
        <v>2014</v>
      </c>
      <c r="B18081" t="s">
        <v>1473</v>
      </c>
      <c r="C18081" t="s">
        <v>1474</v>
      </c>
      <c r="D18081" t="s">
        <v>1070</v>
      </c>
      <c r="E18081" t="s">
        <v>1071</v>
      </c>
      <c r="F18081" t="s">
        <v>1067</v>
      </c>
      <c r="G18081" t="n">
        <v>0.00301165461094618</v>
      </c>
      <c r="H18081" t="n">
        <v>445734016</v>
      </c>
      <c r="I18081" t="s">
        <v>1108</v>
      </c>
      <c r="J18081" t="s">
        <v>1091</v>
      </c>
    </row>
    <row r="18082">
      <c r="A18082" t="n">
        <v>2014</v>
      </c>
      <c r="B18082" t="s">
        <v>1473</v>
      </c>
      <c r="C18082" t="s">
        <v>1474</v>
      </c>
      <c r="D18082" t="s">
        <v>1072</v>
      </c>
      <c r="E18082" t="s">
        <v>1073</v>
      </c>
      <c r="F18082" t="s">
        <v>1067</v>
      </c>
      <c r="G18082" t="n">
        <v>0.00122910115474226</v>
      </c>
      <c r="H18082" t="n">
        <v>445734016</v>
      </c>
      <c r="I18082" t="s">
        <v>1108</v>
      </c>
      <c r="J18082" t="s">
        <v>1091</v>
      </c>
    </row>
    <row r="18083">
      <c r="A18083" t="n">
        <v>2014</v>
      </c>
      <c r="B18083" t="s">
        <v>1473</v>
      </c>
      <c r="C18083" t="s">
        <v>1474</v>
      </c>
      <c r="D18083" t="s">
        <v>1074</v>
      </c>
      <c r="E18083" t="s">
        <v>1075</v>
      </c>
      <c r="F18083" t="s">
        <v>1067</v>
      </c>
      <c r="G18083" t="n">
        <v>0</v>
      </c>
      <c r="H18083" t="n">
        <v>445734016</v>
      </c>
      <c r="I18083" t="s">
        <v>1108</v>
      </c>
      <c r="J18083" t="s">
        <v>1091</v>
      </c>
    </row>
    <row r="18084">
      <c r="A18084" t="n">
        <v>2014</v>
      </c>
      <c r="B18084" t="s">
        <v>1473</v>
      </c>
      <c r="C18084" t="s">
        <v>1474</v>
      </c>
      <c r="D18084" t="s">
        <v>1076</v>
      </c>
      <c r="E18084" t="s">
        <v>1077</v>
      </c>
      <c r="F18084" t="s">
        <v>1067</v>
      </c>
      <c r="G18084" t="n">
        <v>0.00437045970373059</v>
      </c>
      <c r="H18084" t="n">
        <v>445734016</v>
      </c>
      <c r="I18084" t="s">
        <v>1108</v>
      </c>
      <c r="J18084" t="s">
        <v>1091</v>
      </c>
    </row>
    <row r="18085">
      <c r="A18085" t="n">
        <v>2014</v>
      </c>
      <c r="B18085" t="s">
        <v>1473</v>
      </c>
      <c r="C18085" t="s">
        <v>1474</v>
      </c>
      <c r="D18085" t="s">
        <v>1078</v>
      </c>
      <c r="E18085" t="s">
        <v>1079</v>
      </c>
      <c r="F18085" t="s">
        <v>1067</v>
      </c>
      <c r="G18085"/>
      <c r="H18085" t="n">
        <v>445734016</v>
      </c>
      <c r="I18085" t="s">
        <v>1108</v>
      </c>
      <c r="J18085" t="s">
        <v>1091</v>
      </c>
    </row>
    <row r="18086">
      <c r="A18086" t="n">
        <v>2014</v>
      </c>
      <c r="B18086" t="s">
        <v>1475</v>
      </c>
      <c r="C18086" t="s">
        <v>1476</v>
      </c>
      <c r="D18086" t="s">
        <v>1065</v>
      </c>
      <c r="E18086" t="s">
        <v>1066</v>
      </c>
      <c r="F18086" t="s">
        <v>1067</v>
      </c>
      <c r="G18086" t="n">
        <v>1.05380617128408</v>
      </c>
      <c r="H18086" t="n">
        <v>29489012736</v>
      </c>
      <c r="I18086" t="s">
        <v>1068</v>
      </c>
      <c r="J18086" t="s">
        <v>1069</v>
      </c>
    </row>
    <row r="18087">
      <c r="A18087" t="n">
        <v>2014</v>
      </c>
      <c r="B18087" t="s">
        <v>1475</v>
      </c>
      <c r="C18087" t="s">
        <v>1476</v>
      </c>
      <c r="D18087" t="s">
        <v>1070</v>
      </c>
      <c r="E18087" t="s">
        <v>1071</v>
      </c>
      <c r="F18087" t="s">
        <v>1067</v>
      </c>
      <c r="G18087" t="n">
        <v>2.99928723917434</v>
      </c>
      <c r="H18087" t="n">
        <v>29489012736</v>
      </c>
      <c r="I18087" t="s">
        <v>1068</v>
      </c>
      <c r="J18087" t="s">
        <v>1069</v>
      </c>
    </row>
    <row r="18088">
      <c r="A18088" t="n">
        <v>2014</v>
      </c>
      <c r="B18088" t="s">
        <v>1475</v>
      </c>
      <c r="C18088" t="s">
        <v>1476</v>
      </c>
      <c r="D18088" t="s">
        <v>1072</v>
      </c>
      <c r="E18088" t="s">
        <v>1073</v>
      </c>
      <c r="F18088" t="s">
        <v>1067</v>
      </c>
      <c r="G18088" t="n">
        <v>1.06851814462075</v>
      </c>
      <c r="H18088" t="n">
        <v>29489012736</v>
      </c>
      <c r="I18088" t="s">
        <v>1068</v>
      </c>
      <c r="J18088" t="s">
        <v>1069</v>
      </c>
    </row>
    <row r="18089">
      <c r="A18089" t="n">
        <v>2014</v>
      </c>
      <c r="B18089" t="s">
        <v>1475</v>
      </c>
      <c r="C18089" t="s">
        <v>1476</v>
      </c>
      <c r="D18089" t="s">
        <v>1074</v>
      </c>
      <c r="E18089" t="s">
        <v>1075</v>
      </c>
      <c r="F18089" t="s">
        <v>1067</v>
      </c>
      <c r="G18089" t="n">
        <v>0.366090847185924</v>
      </c>
      <c r="H18089" t="n">
        <v>29489012736</v>
      </c>
      <c r="I18089" t="s">
        <v>1068</v>
      </c>
      <c r="J18089" t="s">
        <v>1069</v>
      </c>
    </row>
    <row r="18090">
      <c r="A18090" t="n">
        <v>2014</v>
      </c>
      <c r="B18090" t="s">
        <v>1475</v>
      </c>
      <c r="C18090" t="s">
        <v>1476</v>
      </c>
      <c r="D18090" t="s">
        <v>1076</v>
      </c>
      <c r="E18090" t="s">
        <v>1077</v>
      </c>
      <c r="F18090" t="s">
        <v>1067</v>
      </c>
      <c r="G18090" t="n">
        <v>5.48770240226509</v>
      </c>
      <c r="H18090" t="n">
        <v>29489012736</v>
      </c>
      <c r="I18090" t="s">
        <v>1068</v>
      </c>
      <c r="J18090" t="s">
        <v>1069</v>
      </c>
    </row>
    <row r="18091">
      <c r="A18091" t="n">
        <v>2014</v>
      </c>
      <c r="B18091" t="s">
        <v>1475</v>
      </c>
      <c r="C18091" t="s">
        <v>1476</v>
      </c>
      <c r="D18091" t="s">
        <v>1078</v>
      </c>
      <c r="E18091" t="s">
        <v>1079</v>
      </c>
      <c r="F18091" t="s">
        <v>1067</v>
      </c>
      <c r="G18091"/>
      <c r="H18091" t="n">
        <v>29489012736</v>
      </c>
      <c r="I18091" t="s">
        <v>1068</v>
      </c>
      <c r="J18091" t="s">
        <v>1069</v>
      </c>
    </row>
    <row r="18092">
      <c r="A18092" t="n">
        <v>2014</v>
      </c>
      <c r="B18092" t="s">
        <v>1477</v>
      </c>
      <c r="C18092" t="s">
        <v>1478</v>
      </c>
      <c r="D18092" t="s">
        <v>1065</v>
      </c>
      <c r="E18092" t="s">
        <v>1066</v>
      </c>
      <c r="F18092" t="s">
        <v>1067</v>
      </c>
      <c r="G18092" t="n">
        <v>0.0683525145140699</v>
      </c>
      <c r="H18092" t="n">
        <v>50271813632</v>
      </c>
      <c r="I18092" t="s">
        <v>1099</v>
      </c>
      <c r="J18092" t="s">
        <v>1087</v>
      </c>
    </row>
    <row r="18093">
      <c r="A18093" t="n">
        <v>2014</v>
      </c>
      <c r="B18093" t="s">
        <v>1477</v>
      </c>
      <c r="C18093" t="s">
        <v>1478</v>
      </c>
      <c r="D18093" t="s">
        <v>1070</v>
      </c>
      <c r="E18093" t="s">
        <v>1071</v>
      </c>
      <c r="F18093" t="s">
        <v>1067</v>
      </c>
      <c r="G18093" t="n">
        <v>0.769121146523744</v>
      </c>
      <c r="H18093" t="n">
        <v>50271813632</v>
      </c>
      <c r="I18093" t="s">
        <v>1099</v>
      </c>
      <c r="J18093" t="s">
        <v>1087</v>
      </c>
    </row>
    <row r="18094">
      <c r="A18094" t="n">
        <v>2014</v>
      </c>
      <c r="B18094" t="s">
        <v>1477</v>
      </c>
      <c r="C18094" t="s">
        <v>1478</v>
      </c>
      <c r="D18094" t="s">
        <v>1072</v>
      </c>
      <c r="E18094" t="s">
        <v>1073</v>
      </c>
      <c r="F18094" t="s">
        <v>1067</v>
      </c>
      <c r="G18094" t="n">
        <v>0.737272942346011</v>
      </c>
      <c r="H18094" t="n">
        <v>50271813632</v>
      </c>
      <c r="I18094" t="s">
        <v>1099</v>
      </c>
      <c r="J18094" t="s">
        <v>1087</v>
      </c>
    </row>
    <row r="18095">
      <c r="A18095" t="n">
        <v>2014</v>
      </c>
      <c r="B18095" t="s">
        <v>1477</v>
      </c>
      <c r="C18095" t="s">
        <v>1478</v>
      </c>
      <c r="D18095" t="s">
        <v>1074</v>
      </c>
      <c r="E18095" t="s">
        <v>1075</v>
      </c>
      <c r="F18095" t="s">
        <v>1067</v>
      </c>
      <c r="G18095" t="n">
        <v>7.03028178548089</v>
      </c>
      <c r="H18095" t="n">
        <v>50271813632</v>
      </c>
      <c r="I18095" t="s">
        <v>1099</v>
      </c>
      <c r="J18095" t="s">
        <v>1087</v>
      </c>
    </row>
    <row r="18096">
      <c r="A18096" t="n">
        <v>2014</v>
      </c>
      <c r="B18096" t="s">
        <v>1477</v>
      </c>
      <c r="C18096" t="s">
        <v>1478</v>
      </c>
      <c r="D18096" t="s">
        <v>1076</v>
      </c>
      <c r="E18096" t="s">
        <v>1077</v>
      </c>
      <c r="F18096" t="s">
        <v>1067</v>
      </c>
      <c r="G18096" t="n">
        <v>8.60502838886472</v>
      </c>
      <c r="H18096" t="n">
        <v>50271813632</v>
      </c>
      <c r="I18096" t="s">
        <v>1099</v>
      </c>
      <c r="J18096" t="s">
        <v>1087</v>
      </c>
    </row>
    <row r="18097">
      <c r="A18097" t="n">
        <v>2014</v>
      </c>
      <c r="B18097" t="s">
        <v>1477</v>
      </c>
      <c r="C18097" t="s">
        <v>1478</v>
      </c>
      <c r="D18097" t="s">
        <v>1078</v>
      </c>
      <c r="E18097" t="s">
        <v>1079</v>
      </c>
      <c r="F18097" t="s">
        <v>1067</v>
      </c>
      <c r="G18097"/>
      <c r="H18097" t="n">
        <v>50271813632</v>
      </c>
      <c r="I18097" t="s">
        <v>1099</v>
      </c>
      <c r="J18097" t="s">
        <v>1087</v>
      </c>
    </row>
    <row r="18098">
      <c r="A18098" t="n">
        <v>2014</v>
      </c>
      <c r="B18098" t="s">
        <v>1479</v>
      </c>
      <c r="C18098" t="s">
        <v>1480</v>
      </c>
      <c r="D18098" t="s">
        <v>1065</v>
      </c>
      <c r="E18098" t="s">
        <v>1066</v>
      </c>
      <c r="F18098" t="s">
        <v>1067</v>
      </c>
      <c r="G18098" t="n">
        <v>1.37273502215435</v>
      </c>
      <c r="H18098" t="n">
        <v>938512023552</v>
      </c>
      <c r="I18098" t="s">
        <v>1090</v>
      </c>
      <c r="J18098" t="s">
        <v>1091</v>
      </c>
    </row>
    <row r="18099">
      <c r="A18099" t="n">
        <v>2014</v>
      </c>
      <c r="B18099" t="s">
        <v>1479</v>
      </c>
      <c r="C18099" t="s">
        <v>1480</v>
      </c>
      <c r="D18099" t="s">
        <v>1070</v>
      </c>
      <c r="E18099" t="s">
        <v>1071</v>
      </c>
      <c r="F18099" t="s">
        <v>1067</v>
      </c>
      <c r="G18099" t="n">
        <v>18.9602687788321</v>
      </c>
      <c r="H18099" t="n">
        <v>938512023552</v>
      </c>
      <c r="I18099" t="s">
        <v>1090</v>
      </c>
      <c r="J18099" t="s">
        <v>1091</v>
      </c>
    </row>
    <row r="18100">
      <c r="A18100" t="n">
        <v>2014</v>
      </c>
      <c r="B18100" t="s">
        <v>1479</v>
      </c>
      <c r="C18100" t="s">
        <v>1480</v>
      </c>
      <c r="D18100" t="s">
        <v>1072</v>
      </c>
      <c r="E18100" t="s">
        <v>1073</v>
      </c>
      <c r="F18100" t="s">
        <v>1067</v>
      </c>
      <c r="G18100" t="n">
        <v>12.0723350154415</v>
      </c>
      <c r="H18100" t="n">
        <v>938512023552</v>
      </c>
      <c r="I18100" t="s">
        <v>1090</v>
      </c>
      <c r="J18100" t="s">
        <v>1091</v>
      </c>
    </row>
    <row r="18101">
      <c r="A18101" t="n">
        <v>2014</v>
      </c>
      <c r="B18101" t="s">
        <v>1479</v>
      </c>
      <c r="C18101" t="s">
        <v>1480</v>
      </c>
      <c r="D18101" t="s">
        <v>1074</v>
      </c>
      <c r="E18101" t="s">
        <v>1075</v>
      </c>
      <c r="F18101" t="s">
        <v>1067</v>
      </c>
      <c r="G18101" t="n">
        <v>174.540508030992</v>
      </c>
      <c r="H18101" t="n">
        <v>938512023552</v>
      </c>
      <c r="I18101" t="s">
        <v>1090</v>
      </c>
      <c r="J18101" t="s">
        <v>1091</v>
      </c>
    </row>
    <row r="18102">
      <c r="A18102" t="n">
        <v>2014</v>
      </c>
      <c r="B18102" t="s">
        <v>1479</v>
      </c>
      <c r="C18102" t="s">
        <v>1480</v>
      </c>
      <c r="D18102" t="s">
        <v>1076</v>
      </c>
      <c r="E18102" t="s">
        <v>1077</v>
      </c>
      <c r="F18102" t="s">
        <v>1067</v>
      </c>
      <c r="G18102" t="n">
        <v>206.94584684742</v>
      </c>
      <c r="H18102" t="n">
        <v>938512023552</v>
      </c>
      <c r="I18102" t="s">
        <v>1090</v>
      </c>
      <c r="J18102" t="s">
        <v>1091</v>
      </c>
    </row>
    <row r="18103">
      <c r="A18103" t="n">
        <v>2014</v>
      </c>
      <c r="B18103" t="s">
        <v>1479</v>
      </c>
      <c r="C18103" t="s">
        <v>1480</v>
      </c>
      <c r="D18103" t="s">
        <v>1078</v>
      </c>
      <c r="E18103" t="s">
        <v>1079</v>
      </c>
      <c r="F18103" t="s">
        <v>1067</v>
      </c>
      <c r="G18103"/>
      <c r="H18103" t="n">
        <v>938512023552</v>
      </c>
      <c r="I18103" t="s">
        <v>1090</v>
      </c>
      <c r="J18103" t="s">
        <v>1091</v>
      </c>
    </row>
    <row r="18104">
      <c r="A18104" t="n">
        <v>2014</v>
      </c>
      <c r="B18104" t="s">
        <v>1481</v>
      </c>
      <c r="C18104" t="s">
        <v>1482</v>
      </c>
      <c r="D18104" t="s">
        <v>1065</v>
      </c>
      <c r="E18104" t="s">
        <v>1066</v>
      </c>
      <c r="F18104" t="s">
        <v>1067</v>
      </c>
      <c r="G18104" t="n">
        <v>0.00000646090353688678</v>
      </c>
      <c r="H18104" t="n">
        <v>38760972</v>
      </c>
      <c r="I18104" t="s">
        <v>1108</v>
      </c>
      <c r="J18104" t="s">
        <v>1091</v>
      </c>
    </row>
    <row r="18105">
      <c r="A18105" t="n">
        <v>2014</v>
      </c>
      <c r="B18105" t="s">
        <v>1481</v>
      </c>
      <c r="C18105" t="s">
        <v>1482</v>
      </c>
      <c r="D18105" t="s">
        <v>1070</v>
      </c>
      <c r="E18105" t="s">
        <v>1071</v>
      </c>
      <c r="F18105" t="s">
        <v>1067</v>
      </c>
      <c r="G18105" t="n">
        <v>0.0000602151651324622</v>
      </c>
      <c r="H18105" t="n">
        <v>38760972</v>
      </c>
      <c r="I18105" t="s">
        <v>1108</v>
      </c>
      <c r="J18105" t="s">
        <v>1091</v>
      </c>
    </row>
    <row r="18106">
      <c r="A18106" t="n">
        <v>2014</v>
      </c>
      <c r="B18106" t="s">
        <v>1481</v>
      </c>
      <c r="C18106" t="s">
        <v>1482</v>
      </c>
      <c r="D18106" t="s">
        <v>1072</v>
      </c>
      <c r="E18106" t="s">
        <v>1073</v>
      </c>
      <c r="F18106" t="s">
        <v>1067</v>
      </c>
      <c r="G18106" t="n">
        <v>0.00318430079536663</v>
      </c>
      <c r="H18106" t="n">
        <v>38760972</v>
      </c>
      <c r="I18106" t="s">
        <v>1108</v>
      </c>
      <c r="J18106" t="s">
        <v>1091</v>
      </c>
    </row>
    <row r="18107">
      <c r="A18107" t="n">
        <v>2014</v>
      </c>
      <c r="B18107" t="s">
        <v>1481</v>
      </c>
      <c r="C18107" t="s">
        <v>1482</v>
      </c>
      <c r="D18107" t="s">
        <v>1074</v>
      </c>
      <c r="E18107" t="s">
        <v>1075</v>
      </c>
      <c r="F18107" t="s">
        <v>1067</v>
      </c>
      <c r="G18107" t="n">
        <v>0</v>
      </c>
      <c r="H18107" t="n">
        <v>38760972</v>
      </c>
      <c r="I18107" t="s">
        <v>1108</v>
      </c>
      <c r="J18107" t="s">
        <v>1091</v>
      </c>
    </row>
    <row r="18108">
      <c r="A18108" t="n">
        <v>2014</v>
      </c>
      <c r="B18108" t="s">
        <v>1481</v>
      </c>
      <c r="C18108" t="s">
        <v>1482</v>
      </c>
      <c r="D18108" t="s">
        <v>1076</v>
      </c>
      <c r="E18108" t="s">
        <v>1077</v>
      </c>
      <c r="F18108" t="s">
        <v>1067</v>
      </c>
      <c r="G18108" t="n">
        <v>0.00325097686403597</v>
      </c>
      <c r="H18108" t="n">
        <v>38760972</v>
      </c>
      <c r="I18108" t="s">
        <v>1108</v>
      </c>
      <c r="J18108" t="s">
        <v>1091</v>
      </c>
    </row>
    <row r="18109">
      <c r="A18109" t="n">
        <v>2014</v>
      </c>
      <c r="B18109" t="s">
        <v>1481</v>
      </c>
      <c r="C18109" t="s">
        <v>1482</v>
      </c>
      <c r="D18109" t="s">
        <v>1078</v>
      </c>
      <c r="E18109" t="s">
        <v>1079</v>
      </c>
      <c r="F18109" t="s">
        <v>1067</v>
      </c>
      <c r="G18109"/>
      <c r="H18109" t="n">
        <v>38760972</v>
      </c>
      <c r="I18109" t="s">
        <v>1108</v>
      </c>
      <c r="J18109" t="s">
        <v>1091</v>
      </c>
    </row>
    <row r="18110">
      <c r="A18110" t="n">
        <v>2014</v>
      </c>
      <c r="B18110" t="s">
        <v>1483</v>
      </c>
      <c r="C18110" t="s">
        <v>1484</v>
      </c>
      <c r="D18110" t="s">
        <v>1065</v>
      </c>
      <c r="E18110" t="s">
        <v>1066</v>
      </c>
      <c r="F18110" t="s">
        <v>1067</v>
      </c>
      <c r="G18110" t="n">
        <v>10.4753559269286</v>
      </c>
      <c r="H18110" t="n">
        <v>535327997952</v>
      </c>
      <c r="I18110" t="s">
        <v>1108</v>
      </c>
      <c r="J18110" t="s">
        <v>1069</v>
      </c>
    </row>
    <row r="18111">
      <c r="A18111" t="n">
        <v>2014</v>
      </c>
      <c r="B18111" t="s">
        <v>1483</v>
      </c>
      <c r="C18111" t="s">
        <v>1484</v>
      </c>
      <c r="D18111" t="s">
        <v>1070</v>
      </c>
      <c r="E18111" t="s">
        <v>1071</v>
      </c>
      <c r="F18111" t="s">
        <v>1067</v>
      </c>
      <c r="G18111" t="n">
        <v>149.947190111106</v>
      </c>
      <c r="H18111" t="n">
        <v>535327997952</v>
      </c>
      <c r="I18111" t="s">
        <v>1108</v>
      </c>
      <c r="J18111" t="s">
        <v>1069</v>
      </c>
    </row>
    <row r="18112">
      <c r="A18112" t="n">
        <v>2014</v>
      </c>
      <c r="B18112" t="s">
        <v>1483</v>
      </c>
      <c r="C18112" t="s">
        <v>1484</v>
      </c>
      <c r="D18112" t="s">
        <v>1072</v>
      </c>
      <c r="E18112" t="s">
        <v>1073</v>
      </c>
      <c r="F18112" t="s">
        <v>1067</v>
      </c>
      <c r="G18112" t="n">
        <v>5.06017522926593</v>
      </c>
      <c r="H18112" t="n">
        <v>535327997952</v>
      </c>
      <c r="I18112" t="s">
        <v>1108</v>
      </c>
      <c r="J18112" t="s">
        <v>1069</v>
      </c>
    </row>
    <row r="18113">
      <c r="A18113" t="n">
        <v>2014</v>
      </c>
      <c r="B18113" t="s">
        <v>1483</v>
      </c>
      <c r="C18113" t="s">
        <v>1484</v>
      </c>
      <c r="D18113" t="s">
        <v>1074</v>
      </c>
      <c r="E18113" t="s">
        <v>1075</v>
      </c>
      <c r="F18113" t="s">
        <v>1067</v>
      </c>
      <c r="G18113" t="n">
        <v>22.1204900848566</v>
      </c>
      <c r="H18113" t="n">
        <v>535327997952</v>
      </c>
      <c r="I18113" t="s">
        <v>1108</v>
      </c>
      <c r="J18113" t="s">
        <v>1069</v>
      </c>
    </row>
    <row r="18114">
      <c r="A18114" t="n">
        <v>2014</v>
      </c>
      <c r="B18114" t="s">
        <v>1483</v>
      </c>
      <c r="C18114" t="s">
        <v>1484</v>
      </c>
      <c r="D18114" t="s">
        <v>1076</v>
      </c>
      <c r="E18114" t="s">
        <v>1077</v>
      </c>
      <c r="F18114" t="s">
        <v>1067</v>
      </c>
      <c r="G18114" t="n">
        <v>187.603211352157</v>
      </c>
      <c r="H18114" t="n">
        <v>535327997952</v>
      </c>
      <c r="I18114" t="s">
        <v>1108</v>
      </c>
      <c r="J18114" t="s">
        <v>1069</v>
      </c>
    </row>
    <row r="18115">
      <c r="A18115" t="n">
        <v>2014</v>
      </c>
      <c r="B18115" t="s">
        <v>1483</v>
      </c>
      <c r="C18115" t="s">
        <v>1484</v>
      </c>
      <c r="D18115" t="s">
        <v>1078</v>
      </c>
      <c r="E18115" t="s">
        <v>1079</v>
      </c>
      <c r="F18115" t="s">
        <v>1067</v>
      </c>
      <c r="G18115"/>
      <c r="H18115" t="n">
        <v>535327997952</v>
      </c>
      <c r="I18115" t="s">
        <v>1108</v>
      </c>
      <c r="J18115" t="s">
        <v>1069</v>
      </c>
    </row>
    <row r="18116">
      <c r="A18116" t="n">
        <v>2014</v>
      </c>
      <c r="B18116" t="s">
        <v>1485</v>
      </c>
      <c r="C18116" t="s">
        <v>1486</v>
      </c>
      <c r="D18116" t="s">
        <v>1065</v>
      </c>
      <c r="E18116" t="s">
        <v>1066</v>
      </c>
      <c r="F18116" t="s">
        <v>1067</v>
      </c>
      <c r="G18116" t="n">
        <v>0.072275465348255</v>
      </c>
      <c r="H18116" t="n">
        <v>49964826624</v>
      </c>
      <c r="I18116" t="s">
        <v>1086</v>
      </c>
      <c r="J18116" t="s">
        <v>1087</v>
      </c>
    </row>
    <row r="18117">
      <c r="A18117" t="n">
        <v>2014</v>
      </c>
      <c r="B18117" t="s">
        <v>1485</v>
      </c>
      <c r="C18117" t="s">
        <v>1486</v>
      </c>
      <c r="D18117" t="s">
        <v>1070</v>
      </c>
      <c r="E18117" t="s">
        <v>1071</v>
      </c>
      <c r="F18117" t="s">
        <v>1067</v>
      </c>
      <c r="G18117" t="n">
        <v>0.839312278313095</v>
      </c>
      <c r="H18117" t="n">
        <v>49964826624</v>
      </c>
      <c r="I18117" t="s">
        <v>1086</v>
      </c>
      <c r="J18117" t="s">
        <v>1087</v>
      </c>
    </row>
    <row r="18118">
      <c r="A18118" t="n">
        <v>2014</v>
      </c>
      <c r="B18118" t="s">
        <v>1485</v>
      </c>
      <c r="C18118" t="s">
        <v>1486</v>
      </c>
      <c r="D18118" t="s">
        <v>1072</v>
      </c>
      <c r="E18118" t="s">
        <v>1073</v>
      </c>
      <c r="F18118" t="s">
        <v>1067</v>
      </c>
      <c r="G18118" t="n">
        <v>1.67266114614714</v>
      </c>
      <c r="H18118" t="n">
        <v>49964826624</v>
      </c>
      <c r="I18118" t="s">
        <v>1086</v>
      </c>
      <c r="J18118" t="s">
        <v>1087</v>
      </c>
    </row>
    <row r="18119">
      <c r="A18119" t="n">
        <v>2014</v>
      </c>
      <c r="B18119" t="s">
        <v>1485</v>
      </c>
      <c r="C18119" t="s">
        <v>1486</v>
      </c>
      <c r="D18119" t="s">
        <v>1074</v>
      </c>
      <c r="E18119" t="s">
        <v>1075</v>
      </c>
      <c r="F18119" t="s">
        <v>1067</v>
      </c>
      <c r="G18119" t="n">
        <v>0.799450268503629</v>
      </c>
      <c r="H18119" t="n">
        <v>49964826624</v>
      </c>
      <c r="I18119" t="s">
        <v>1086</v>
      </c>
      <c r="J18119" t="s">
        <v>1087</v>
      </c>
    </row>
    <row r="18120">
      <c r="A18120" t="n">
        <v>2014</v>
      </c>
      <c r="B18120" t="s">
        <v>1485</v>
      </c>
      <c r="C18120" t="s">
        <v>1486</v>
      </c>
      <c r="D18120" t="s">
        <v>1076</v>
      </c>
      <c r="E18120" t="s">
        <v>1077</v>
      </c>
      <c r="F18120" t="s">
        <v>1067</v>
      </c>
      <c r="G18120" t="n">
        <v>3.38369915831212</v>
      </c>
      <c r="H18120" t="n">
        <v>49964826624</v>
      </c>
      <c r="I18120" t="s">
        <v>1086</v>
      </c>
      <c r="J18120" t="s">
        <v>1087</v>
      </c>
    </row>
    <row r="18121">
      <c r="A18121" t="n">
        <v>2014</v>
      </c>
      <c r="B18121" t="s">
        <v>1485</v>
      </c>
      <c r="C18121" t="s">
        <v>1486</v>
      </c>
      <c r="D18121" t="s">
        <v>1078</v>
      </c>
      <c r="E18121" t="s">
        <v>1079</v>
      </c>
      <c r="F18121" t="s">
        <v>1067</v>
      </c>
      <c r="G18121"/>
      <c r="H18121" t="n">
        <v>49964826624</v>
      </c>
      <c r="I18121" t="s">
        <v>1086</v>
      </c>
      <c r="J18121" t="s">
        <v>1087</v>
      </c>
    </row>
    <row r="18122">
      <c r="A18122" t="n">
        <v>2014</v>
      </c>
      <c r="B18122" t="s">
        <v>1487</v>
      </c>
      <c r="C18122" t="s">
        <v>1488</v>
      </c>
      <c r="D18122" t="s">
        <v>1065</v>
      </c>
      <c r="E18122" t="s">
        <v>1066</v>
      </c>
      <c r="F18122" t="s">
        <v>1067</v>
      </c>
      <c r="G18122" t="n">
        <v>0.046248498605321</v>
      </c>
      <c r="H18122" t="n">
        <v>32612397056</v>
      </c>
      <c r="I18122" t="s">
        <v>1086</v>
      </c>
      <c r="J18122" t="s">
        <v>1083</v>
      </c>
    </row>
    <row r="18123">
      <c r="A18123" t="n">
        <v>2014</v>
      </c>
      <c r="B18123" t="s">
        <v>1487</v>
      </c>
      <c r="C18123" t="s">
        <v>1488</v>
      </c>
      <c r="D18123" t="s">
        <v>1070</v>
      </c>
      <c r="E18123" t="s">
        <v>1071</v>
      </c>
      <c r="F18123" t="s">
        <v>1067</v>
      </c>
      <c r="G18123" t="n">
        <v>0.39944633793923</v>
      </c>
      <c r="H18123" t="n">
        <v>32612397056</v>
      </c>
      <c r="I18123" t="s">
        <v>1086</v>
      </c>
      <c r="J18123" t="s">
        <v>1083</v>
      </c>
    </row>
    <row r="18124">
      <c r="A18124" t="n">
        <v>2014</v>
      </c>
      <c r="B18124" t="s">
        <v>1487</v>
      </c>
      <c r="C18124" t="s">
        <v>1488</v>
      </c>
      <c r="D18124" t="s">
        <v>1072</v>
      </c>
      <c r="E18124" t="s">
        <v>1073</v>
      </c>
      <c r="F18124" t="s">
        <v>1067</v>
      </c>
      <c r="G18124" t="n">
        <v>0.594776501157449</v>
      </c>
      <c r="H18124" t="n">
        <v>32612397056</v>
      </c>
      <c r="I18124" t="s">
        <v>1086</v>
      </c>
      <c r="J18124" t="s">
        <v>1083</v>
      </c>
    </row>
    <row r="18125">
      <c r="A18125" t="n">
        <v>2014</v>
      </c>
      <c r="B18125" t="s">
        <v>1487</v>
      </c>
      <c r="C18125" t="s">
        <v>1488</v>
      </c>
      <c r="D18125" t="s">
        <v>1074</v>
      </c>
      <c r="E18125" t="s">
        <v>1075</v>
      </c>
      <c r="F18125" t="s">
        <v>1067</v>
      </c>
      <c r="G18125" t="n">
        <v>0.730752289784387</v>
      </c>
      <c r="H18125" t="n">
        <v>32612397056</v>
      </c>
      <c r="I18125" t="s">
        <v>1086</v>
      </c>
      <c r="J18125" t="s">
        <v>1083</v>
      </c>
    </row>
    <row r="18126">
      <c r="A18126" t="n">
        <v>2014</v>
      </c>
      <c r="B18126" t="s">
        <v>1487</v>
      </c>
      <c r="C18126" t="s">
        <v>1488</v>
      </c>
      <c r="D18126" t="s">
        <v>1076</v>
      </c>
      <c r="E18126" t="s">
        <v>1077</v>
      </c>
      <c r="F18126" t="s">
        <v>1067</v>
      </c>
      <c r="G18126" t="n">
        <v>1.77122362748639</v>
      </c>
      <c r="H18126" t="n">
        <v>32612397056</v>
      </c>
      <c r="I18126" t="s">
        <v>1086</v>
      </c>
      <c r="J18126" t="s">
        <v>1083</v>
      </c>
    </row>
    <row r="18127">
      <c r="A18127" t="n">
        <v>2014</v>
      </c>
      <c r="B18127" t="s">
        <v>1487</v>
      </c>
      <c r="C18127" t="s">
        <v>1488</v>
      </c>
      <c r="D18127" t="s">
        <v>1078</v>
      </c>
      <c r="E18127" t="s">
        <v>1079</v>
      </c>
      <c r="F18127" t="s">
        <v>1067</v>
      </c>
      <c r="G18127"/>
      <c r="H18127" t="n">
        <v>32612397056</v>
      </c>
      <c r="I18127" t="s">
        <v>1086</v>
      </c>
      <c r="J18127" t="s">
        <v>1083</v>
      </c>
    </row>
    <row r="18128">
      <c r="A18128" t="n">
        <v>2014</v>
      </c>
      <c r="B18128" t="s">
        <v>1489</v>
      </c>
      <c r="C18128" t="s">
        <v>1490</v>
      </c>
      <c r="D18128" t="s">
        <v>1065</v>
      </c>
      <c r="E18128" t="s">
        <v>1066</v>
      </c>
      <c r="F18128" t="s">
        <v>1067</v>
      </c>
      <c r="G18128" t="n">
        <v>0.242675346744784</v>
      </c>
      <c r="H18128" t="n">
        <v>133503868928</v>
      </c>
      <c r="I18128" t="s">
        <v>1090</v>
      </c>
      <c r="J18128" t="s">
        <v>1087</v>
      </c>
    </row>
    <row r="18129">
      <c r="A18129" t="n">
        <v>2014</v>
      </c>
      <c r="B18129" t="s">
        <v>1489</v>
      </c>
      <c r="C18129" t="s">
        <v>1490</v>
      </c>
      <c r="D18129" t="s">
        <v>1070</v>
      </c>
      <c r="E18129" t="s">
        <v>1071</v>
      </c>
      <c r="F18129" t="s">
        <v>1067</v>
      </c>
      <c r="G18129" t="n">
        <v>1.86814518265615</v>
      </c>
      <c r="H18129" t="n">
        <v>133503868928</v>
      </c>
      <c r="I18129" t="s">
        <v>1090</v>
      </c>
      <c r="J18129" t="s">
        <v>1087</v>
      </c>
    </row>
    <row r="18130">
      <c r="A18130" t="n">
        <v>2014</v>
      </c>
      <c r="B18130" t="s">
        <v>1489</v>
      </c>
      <c r="C18130" t="s">
        <v>1490</v>
      </c>
      <c r="D18130" t="s">
        <v>1072</v>
      </c>
      <c r="E18130" t="s">
        <v>1073</v>
      </c>
      <c r="F18130" t="s">
        <v>1067</v>
      </c>
      <c r="G18130" t="n">
        <v>2.31509692194543</v>
      </c>
      <c r="H18130" t="n">
        <v>133503868928</v>
      </c>
      <c r="I18130" t="s">
        <v>1090</v>
      </c>
      <c r="J18130" t="s">
        <v>1087</v>
      </c>
    </row>
    <row r="18131">
      <c r="A18131" t="n">
        <v>2014</v>
      </c>
      <c r="B18131" t="s">
        <v>1489</v>
      </c>
      <c r="C18131" t="s">
        <v>1490</v>
      </c>
      <c r="D18131" t="s">
        <v>1074</v>
      </c>
      <c r="E18131" t="s">
        <v>1075</v>
      </c>
      <c r="F18131" t="s">
        <v>1067</v>
      </c>
      <c r="G18131" t="n">
        <v>7.82320557069753</v>
      </c>
      <c r="H18131" t="n">
        <v>133503868928</v>
      </c>
      <c r="I18131" t="s">
        <v>1090</v>
      </c>
      <c r="J18131" t="s">
        <v>1087</v>
      </c>
    </row>
    <row r="18132">
      <c r="A18132" t="n">
        <v>2014</v>
      </c>
      <c r="B18132" t="s">
        <v>1489</v>
      </c>
      <c r="C18132" t="s">
        <v>1490</v>
      </c>
      <c r="D18132" t="s">
        <v>1076</v>
      </c>
      <c r="E18132" t="s">
        <v>1077</v>
      </c>
      <c r="F18132" t="s">
        <v>1067</v>
      </c>
      <c r="G18132" t="n">
        <v>12.2491230220439</v>
      </c>
      <c r="H18132" t="n">
        <v>133503868928</v>
      </c>
      <c r="I18132" t="s">
        <v>1090</v>
      </c>
      <c r="J18132" t="s">
        <v>1087</v>
      </c>
    </row>
    <row r="18133">
      <c r="A18133" t="n">
        <v>2014</v>
      </c>
      <c r="B18133" t="s">
        <v>1489</v>
      </c>
      <c r="C18133" t="s">
        <v>1490</v>
      </c>
      <c r="D18133" t="s">
        <v>1078</v>
      </c>
      <c r="E18133" t="s">
        <v>1079</v>
      </c>
      <c r="F18133" t="s">
        <v>1067</v>
      </c>
      <c r="G18133"/>
      <c r="H18133" t="n">
        <v>133503868928</v>
      </c>
      <c r="I18133" t="s">
        <v>1090</v>
      </c>
      <c r="J18133" t="s">
        <v>1087</v>
      </c>
    </row>
    <row r="18134">
      <c r="A18134" t="n">
        <v>2014</v>
      </c>
      <c r="B18134" t="s">
        <v>1491</v>
      </c>
      <c r="C18134" t="s">
        <v>1492</v>
      </c>
      <c r="D18134" t="s">
        <v>1065</v>
      </c>
      <c r="E18134" t="s">
        <v>1066</v>
      </c>
      <c r="F18134" t="s">
        <v>1067</v>
      </c>
      <c r="G18134" t="n">
        <v>0.00366017085730532</v>
      </c>
      <c r="H18134"/>
      <c r="I18134" t="s">
        <v>1108</v>
      </c>
      <c r="J18134" t="s">
        <v>1121</v>
      </c>
    </row>
    <row r="18135">
      <c r="A18135" t="n">
        <v>2014</v>
      </c>
      <c r="B18135" t="s">
        <v>1491</v>
      </c>
      <c r="C18135" t="s">
        <v>1492</v>
      </c>
      <c r="D18135" t="s">
        <v>1070</v>
      </c>
      <c r="E18135" t="s">
        <v>1071</v>
      </c>
      <c r="F18135" t="s">
        <v>1067</v>
      </c>
      <c r="G18135" t="n">
        <v>0.057787837130203</v>
      </c>
      <c r="H18135"/>
      <c r="I18135" t="s">
        <v>1108</v>
      </c>
      <c r="J18135" t="s">
        <v>1121</v>
      </c>
    </row>
    <row r="18136">
      <c r="A18136" t="n">
        <v>2014</v>
      </c>
      <c r="B18136" t="s">
        <v>1491</v>
      </c>
      <c r="C18136" t="s">
        <v>1492</v>
      </c>
      <c r="D18136" t="s">
        <v>1072</v>
      </c>
      <c r="E18136" t="s">
        <v>1073</v>
      </c>
      <c r="F18136" t="s">
        <v>1067</v>
      </c>
      <c r="G18136" t="n">
        <v>0.0894137011681624</v>
      </c>
      <c r="H18136"/>
      <c r="I18136" t="s">
        <v>1108</v>
      </c>
      <c r="J18136" t="s">
        <v>1121</v>
      </c>
    </row>
    <row r="18137">
      <c r="A18137" t="n">
        <v>2014</v>
      </c>
      <c r="B18137" t="s">
        <v>1491</v>
      </c>
      <c r="C18137" t="s">
        <v>1492</v>
      </c>
      <c r="D18137" t="s">
        <v>1074</v>
      </c>
      <c r="E18137" t="s">
        <v>1075</v>
      </c>
      <c r="F18137" t="s">
        <v>1067</v>
      </c>
      <c r="G18137" t="n">
        <v>0</v>
      </c>
      <c r="H18137"/>
      <c r="I18137" t="s">
        <v>1108</v>
      </c>
      <c r="J18137" t="s">
        <v>1121</v>
      </c>
    </row>
    <row r="18138">
      <c r="A18138" t="n">
        <v>2014</v>
      </c>
      <c r="B18138" t="s">
        <v>1491</v>
      </c>
      <c r="C18138" t="s">
        <v>1492</v>
      </c>
      <c r="D18138" t="s">
        <v>1076</v>
      </c>
      <c r="E18138" t="s">
        <v>1077</v>
      </c>
      <c r="F18138" t="s">
        <v>1067</v>
      </c>
      <c r="G18138" t="n">
        <v>0.150861709155671</v>
      </c>
      <c r="H18138"/>
      <c r="I18138" t="s">
        <v>1108</v>
      </c>
      <c r="J18138" t="s">
        <v>1121</v>
      </c>
    </row>
    <row r="18139">
      <c r="A18139" t="n">
        <v>2014</v>
      </c>
      <c r="B18139" t="s">
        <v>1491</v>
      </c>
      <c r="C18139" t="s">
        <v>1492</v>
      </c>
      <c r="D18139" t="s">
        <v>1078</v>
      </c>
      <c r="E18139" t="s">
        <v>1079</v>
      </c>
      <c r="F18139" t="s">
        <v>1067</v>
      </c>
      <c r="G18139"/>
      <c r="H18139"/>
      <c r="I18139" t="s">
        <v>1108</v>
      </c>
      <c r="J18139" t="s">
        <v>1121</v>
      </c>
    </row>
    <row r="18140">
      <c r="A18140" t="n">
        <v>2014</v>
      </c>
      <c r="B18140" t="s">
        <v>1493</v>
      </c>
      <c r="C18140" t="s">
        <v>1494</v>
      </c>
      <c r="D18140" t="s">
        <v>1065</v>
      </c>
      <c r="E18140" t="s">
        <v>1066</v>
      </c>
      <c r="F18140" t="s">
        <v>1067</v>
      </c>
      <c r="G18140" t="n">
        <v>0</v>
      </c>
      <c r="H18140" t="n">
        <v>61496188928</v>
      </c>
      <c r="I18140" t="s">
        <v>1068</v>
      </c>
      <c r="J18140" t="s">
        <v>1069</v>
      </c>
    </row>
    <row r="18141">
      <c r="A18141" t="n">
        <v>2014</v>
      </c>
      <c r="B18141" t="s">
        <v>1493</v>
      </c>
      <c r="C18141" t="s">
        <v>1494</v>
      </c>
      <c r="D18141" t="s">
        <v>1070</v>
      </c>
      <c r="E18141" t="s">
        <v>1071</v>
      </c>
      <c r="F18141" t="s">
        <v>1067</v>
      </c>
      <c r="G18141" t="n">
        <v>0</v>
      </c>
      <c r="H18141" t="n">
        <v>61496188928</v>
      </c>
      <c r="I18141" t="s">
        <v>1068</v>
      </c>
      <c r="J18141" t="s">
        <v>1069</v>
      </c>
    </row>
    <row r="18142">
      <c r="A18142" t="n">
        <v>2014</v>
      </c>
      <c r="B18142" t="s">
        <v>1493</v>
      </c>
      <c r="C18142" t="s">
        <v>1494</v>
      </c>
      <c r="D18142" t="s">
        <v>1072</v>
      </c>
      <c r="E18142" t="s">
        <v>1073</v>
      </c>
      <c r="F18142" t="s">
        <v>1067</v>
      </c>
      <c r="G18142" t="n">
        <v>0</v>
      </c>
      <c r="H18142" t="n">
        <v>61496188928</v>
      </c>
      <c r="I18142" t="s">
        <v>1068</v>
      </c>
      <c r="J18142" t="s">
        <v>1069</v>
      </c>
    </row>
    <row r="18143">
      <c r="A18143" t="n">
        <v>2014</v>
      </c>
      <c r="B18143" t="s">
        <v>1493</v>
      </c>
      <c r="C18143" t="s">
        <v>1494</v>
      </c>
      <c r="D18143" t="s">
        <v>1074</v>
      </c>
      <c r="E18143" t="s">
        <v>1075</v>
      </c>
      <c r="F18143" t="s">
        <v>1067</v>
      </c>
      <c r="G18143" t="n">
        <v>0</v>
      </c>
      <c r="H18143" t="n">
        <v>61496188928</v>
      </c>
      <c r="I18143" t="s">
        <v>1068</v>
      </c>
      <c r="J18143" t="s">
        <v>1069</v>
      </c>
    </row>
    <row r="18144">
      <c r="A18144" t="n">
        <v>2014</v>
      </c>
      <c r="B18144" t="s">
        <v>1493</v>
      </c>
      <c r="C18144" t="s">
        <v>1494</v>
      </c>
      <c r="D18144" t="s">
        <v>1076</v>
      </c>
      <c r="E18144" t="s">
        <v>1077</v>
      </c>
      <c r="F18144" t="s">
        <v>1067</v>
      </c>
      <c r="G18144" t="n">
        <v>0</v>
      </c>
      <c r="H18144" t="n">
        <v>61496188928</v>
      </c>
      <c r="I18144" t="s">
        <v>1068</v>
      </c>
      <c r="J18144" t="s">
        <v>1069</v>
      </c>
    </row>
    <row r="18145">
      <c r="A18145" t="n">
        <v>2014</v>
      </c>
      <c r="B18145" t="s">
        <v>1493</v>
      </c>
      <c r="C18145" t="s">
        <v>1494</v>
      </c>
      <c r="D18145" t="s">
        <v>1078</v>
      </c>
      <c r="E18145" t="s">
        <v>1079</v>
      </c>
      <c r="F18145" t="s">
        <v>1067</v>
      </c>
      <c r="G18145"/>
      <c r="H18145" t="n">
        <v>61496188928</v>
      </c>
      <c r="I18145" t="s">
        <v>1068</v>
      </c>
      <c r="J18145" t="s">
        <v>1069</v>
      </c>
    </row>
    <row r="18146">
      <c r="A18146" t="n">
        <v>2014</v>
      </c>
      <c r="B18146" t="s">
        <v>1495</v>
      </c>
      <c r="C18146" t="s">
        <v>1496</v>
      </c>
      <c r="D18146" t="s">
        <v>1065</v>
      </c>
      <c r="E18146" t="s">
        <v>1066</v>
      </c>
      <c r="F18146" t="s">
        <v>1067</v>
      </c>
      <c r="G18146" t="n">
        <v>1321.37489053065</v>
      </c>
      <c r="H18146" t="n">
        <v>17550675017728</v>
      </c>
      <c r="I18146" t="s">
        <v>1140</v>
      </c>
      <c r="J18146" t="s">
        <v>1069</v>
      </c>
    </row>
    <row r="18147">
      <c r="A18147" t="n">
        <v>2014</v>
      </c>
      <c r="B18147" t="s">
        <v>1495</v>
      </c>
      <c r="C18147" t="s">
        <v>1496</v>
      </c>
      <c r="D18147" t="s">
        <v>1070</v>
      </c>
      <c r="E18147" t="s">
        <v>1071</v>
      </c>
      <c r="F18147" t="s">
        <v>1067</v>
      </c>
      <c r="G18147" t="n">
        <v>1274.83797991977</v>
      </c>
      <c r="H18147" t="n">
        <v>17550675017728</v>
      </c>
      <c r="I18147" t="s">
        <v>1140</v>
      </c>
      <c r="J18147" t="s">
        <v>1069</v>
      </c>
    </row>
    <row r="18148">
      <c r="A18148" t="n">
        <v>2014</v>
      </c>
      <c r="B18148" t="s">
        <v>1495</v>
      </c>
      <c r="C18148" t="s">
        <v>1496</v>
      </c>
      <c r="D18148" t="s">
        <v>1072</v>
      </c>
      <c r="E18148" t="s">
        <v>1073</v>
      </c>
      <c r="F18148" t="s">
        <v>1067</v>
      </c>
      <c r="G18148" t="n">
        <v>573.4959947989</v>
      </c>
      <c r="H18148" t="n">
        <v>17550675017728</v>
      </c>
      <c r="I18148" t="s">
        <v>1140</v>
      </c>
      <c r="J18148" t="s">
        <v>1069</v>
      </c>
    </row>
    <row r="18149">
      <c r="A18149" t="n">
        <v>2014</v>
      </c>
      <c r="B18149" t="s">
        <v>1495</v>
      </c>
      <c r="C18149" t="s">
        <v>1496</v>
      </c>
      <c r="D18149" t="s">
        <v>1074</v>
      </c>
      <c r="E18149" t="s">
        <v>1075</v>
      </c>
      <c r="F18149" t="s">
        <v>1067</v>
      </c>
      <c r="G18149" t="n">
        <v>50.1364869311966</v>
      </c>
      <c r="H18149" t="n">
        <v>17550675017728</v>
      </c>
      <c r="I18149" t="s">
        <v>1140</v>
      </c>
      <c r="J18149" t="s">
        <v>1069</v>
      </c>
    </row>
    <row r="18150">
      <c r="A18150" t="n">
        <v>2014</v>
      </c>
      <c r="B18150" t="s">
        <v>1495</v>
      </c>
      <c r="C18150" t="s">
        <v>1496</v>
      </c>
      <c r="D18150" t="s">
        <v>1076</v>
      </c>
      <c r="E18150" t="s">
        <v>1077</v>
      </c>
      <c r="F18150" t="s">
        <v>1067</v>
      </c>
      <c r="G18150" t="n">
        <v>3219.84535218052</v>
      </c>
      <c r="H18150" t="n">
        <v>17550675017728</v>
      </c>
      <c r="I18150" t="s">
        <v>1140</v>
      </c>
      <c r="J18150" t="s">
        <v>1069</v>
      </c>
    </row>
    <row r="18151">
      <c r="A18151" t="n">
        <v>2014</v>
      </c>
      <c r="B18151" t="s">
        <v>1495</v>
      </c>
      <c r="C18151" t="s">
        <v>1496</v>
      </c>
      <c r="D18151" t="s">
        <v>1078</v>
      </c>
      <c r="E18151" t="s">
        <v>1079</v>
      </c>
      <c r="F18151" t="s">
        <v>1067</v>
      </c>
      <c r="G18151" t="n">
        <v>726.073445724698</v>
      </c>
      <c r="H18151" t="n">
        <v>17550675017728</v>
      </c>
      <c r="I18151" t="s">
        <v>1140</v>
      </c>
      <c r="J18151" t="s">
        <v>1069</v>
      </c>
    </row>
    <row r="18152">
      <c r="A18152" t="n">
        <v>2014</v>
      </c>
      <c r="B18152" t="s">
        <v>1497</v>
      </c>
      <c r="C18152" t="s">
        <v>1498</v>
      </c>
      <c r="D18152" t="s">
        <v>1065</v>
      </c>
      <c r="E18152" t="s">
        <v>1066</v>
      </c>
      <c r="F18152" t="s">
        <v>1067</v>
      </c>
      <c r="G18152" t="n">
        <v>0.0992238170509581</v>
      </c>
      <c r="H18152" t="n">
        <v>80845389824</v>
      </c>
      <c r="I18152" t="s">
        <v>1090</v>
      </c>
      <c r="J18152" t="s">
        <v>1087</v>
      </c>
    </row>
    <row r="18153">
      <c r="A18153" t="n">
        <v>2014</v>
      </c>
      <c r="B18153" t="s">
        <v>1497</v>
      </c>
      <c r="C18153" t="s">
        <v>1498</v>
      </c>
      <c r="D18153" t="s">
        <v>1070</v>
      </c>
      <c r="E18153" t="s">
        <v>1071</v>
      </c>
      <c r="F18153" t="s">
        <v>1067</v>
      </c>
      <c r="G18153" t="n">
        <v>0.211159310315699</v>
      </c>
      <c r="H18153" t="n">
        <v>80845389824</v>
      </c>
      <c r="I18153" t="s">
        <v>1090</v>
      </c>
      <c r="J18153" t="s">
        <v>1087</v>
      </c>
    </row>
    <row r="18154">
      <c r="A18154" t="n">
        <v>2014</v>
      </c>
      <c r="B18154" t="s">
        <v>1497</v>
      </c>
      <c r="C18154" t="s">
        <v>1498</v>
      </c>
      <c r="D18154" t="s">
        <v>1072</v>
      </c>
      <c r="E18154" t="s">
        <v>1073</v>
      </c>
      <c r="F18154" t="s">
        <v>1067</v>
      </c>
      <c r="G18154" t="n">
        <v>0.275795267835252</v>
      </c>
      <c r="H18154" t="n">
        <v>80845389824</v>
      </c>
      <c r="I18154" t="s">
        <v>1090</v>
      </c>
      <c r="J18154" t="s">
        <v>1087</v>
      </c>
    </row>
    <row r="18155">
      <c r="A18155" t="n">
        <v>2014</v>
      </c>
      <c r="B18155" t="s">
        <v>1497</v>
      </c>
      <c r="C18155" t="s">
        <v>1498</v>
      </c>
      <c r="D18155" t="s">
        <v>1074</v>
      </c>
      <c r="E18155" t="s">
        <v>1075</v>
      </c>
      <c r="F18155" t="s">
        <v>1067</v>
      </c>
      <c r="G18155" t="n">
        <v>2.74105865838577</v>
      </c>
      <c r="H18155" t="n">
        <v>80845389824</v>
      </c>
      <c r="I18155" t="s">
        <v>1090</v>
      </c>
      <c r="J18155" t="s">
        <v>1087</v>
      </c>
    </row>
    <row r="18156">
      <c r="A18156" t="n">
        <v>2014</v>
      </c>
      <c r="B18156" t="s">
        <v>1497</v>
      </c>
      <c r="C18156" t="s">
        <v>1498</v>
      </c>
      <c r="D18156" t="s">
        <v>1076</v>
      </c>
      <c r="E18156" t="s">
        <v>1077</v>
      </c>
      <c r="F18156" t="s">
        <v>1067</v>
      </c>
      <c r="G18156" t="n">
        <v>3.32723705358768</v>
      </c>
      <c r="H18156" t="n">
        <v>80845389824</v>
      </c>
      <c r="I18156" t="s">
        <v>1090</v>
      </c>
      <c r="J18156" t="s">
        <v>1087</v>
      </c>
    </row>
    <row r="18157">
      <c r="A18157" t="n">
        <v>2014</v>
      </c>
      <c r="B18157" t="s">
        <v>1497</v>
      </c>
      <c r="C18157" t="s">
        <v>1498</v>
      </c>
      <c r="D18157" t="s">
        <v>1078</v>
      </c>
      <c r="E18157" t="s">
        <v>1079</v>
      </c>
      <c r="F18157" t="s">
        <v>1067</v>
      </c>
      <c r="G18157"/>
      <c r="H18157" t="n">
        <v>80845389824</v>
      </c>
      <c r="I18157" t="s">
        <v>1090</v>
      </c>
      <c r="J18157" t="s">
        <v>1087</v>
      </c>
    </row>
    <row r="18158">
      <c r="A18158" t="n">
        <v>2014</v>
      </c>
      <c r="B18158" t="s">
        <v>1499</v>
      </c>
      <c r="C18158" t="s">
        <v>1500</v>
      </c>
      <c r="D18158" t="s">
        <v>1065</v>
      </c>
      <c r="E18158" t="s">
        <v>1066</v>
      </c>
      <c r="F18158" t="s">
        <v>1067</v>
      </c>
      <c r="G18158" t="n">
        <v>0.026865991310655</v>
      </c>
      <c r="H18158"/>
      <c r="I18158" t="s">
        <v>1090</v>
      </c>
      <c r="J18158" t="s">
        <v>1069</v>
      </c>
    </row>
    <row r="18159">
      <c r="A18159" t="n">
        <v>2014</v>
      </c>
      <c r="B18159" t="s">
        <v>1499</v>
      </c>
      <c r="C18159" t="s">
        <v>1500</v>
      </c>
      <c r="D18159" t="s">
        <v>1070</v>
      </c>
      <c r="E18159" t="s">
        <v>1071</v>
      </c>
      <c r="F18159" t="s">
        <v>1067</v>
      </c>
      <c r="G18159" t="n">
        <v>0.465874368203732</v>
      </c>
      <c r="H18159"/>
      <c r="I18159" t="s">
        <v>1090</v>
      </c>
      <c r="J18159" t="s">
        <v>1069</v>
      </c>
    </row>
    <row r="18160">
      <c r="A18160" t="n">
        <v>2014</v>
      </c>
      <c r="B18160" t="s">
        <v>1499</v>
      </c>
      <c r="C18160" t="s">
        <v>1500</v>
      </c>
      <c r="D18160" t="s">
        <v>1072</v>
      </c>
      <c r="E18160" t="s">
        <v>1073</v>
      </c>
      <c r="F18160" t="s">
        <v>1067</v>
      </c>
      <c r="G18160" t="n">
        <v>0.0511541994493553</v>
      </c>
      <c r="H18160"/>
      <c r="I18160" t="s">
        <v>1090</v>
      </c>
      <c r="J18160" t="s">
        <v>1069</v>
      </c>
    </row>
    <row r="18161">
      <c r="A18161" t="n">
        <v>2014</v>
      </c>
      <c r="B18161" t="s">
        <v>1499</v>
      </c>
      <c r="C18161" t="s">
        <v>1500</v>
      </c>
      <c r="D18161" t="s">
        <v>1074</v>
      </c>
      <c r="E18161" t="s">
        <v>1075</v>
      </c>
      <c r="F18161" t="s">
        <v>1067</v>
      </c>
      <c r="G18161" t="n">
        <v>0.356409111699497</v>
      </c>
      <c r="H18161"/>
      <c r="I18161" t="s">
        <v>1090</v>
      </c>
      <c r="J18161" t="s">
        <v>1069</v>
      </c>
    </row>
    <row r="18162">
      <c r="A18162" t="n">
        <v>2014</v>
      </c>
      <c r="B18162" t="s">
        <v>1499</v>
      </c>
      <c r="C18162" t="s">
        <v>1500</v>
      </c>
      <c r="D18162" t="s">
        <v>1076</v>
      </c>
      <c r="E18162" t="s">
        <v>1077</v>
      </c>
      <c r="F18162" t="s">
        <v>1067</v>
      </c>
      <c r="G18162" t="n">
        <v>0.90030367066324</v>
      </c>
      <c r="H18162"/>
      <c r="I18162" t="s">
        <v>1090</v>
      </c>
      <c r="J18162" t="s">
        <v>1069</v>
      </c>
    </row>
    <row r="18163">
      <c r="A18163" t="n">
        <v>2014</v>
      </c>
      <c r="B18163" t="s">
        <v>1499</v>
      </c>
      <c r="C18163" t="s">
        <v>1500</v>
      </c>
      <c r="D18163" t="s">
        <v>1078</v>
      </c>
      <c r="E18163" t="s">
        <v>1079</v>
      </c>
      <c r="F18163" t="s">
        <v>1067</v>
      </c>
      <c r="G18163"/>
      <c r="H18163"/>
      <c r="I18163" t="s">
        <v>1090</v>
      </c>
      <c r="J18163" t="s">
        <v>1069</v>
      </c>
    </row>
    <row r="18164">
      <c r="A18164" t="n">
        <v>2014</v>
      </c>
      <c r="B18164" t="s">
        <v>1501</v>
      </c>
      <c r="C18164" t="s">
        <v>1502</v>
      </c>
      <c r="D18164" t="s">
        <v>1065</v>
      </c>
      <c r="E18164" t="s">
        <v>1066</v>
      </c>
      <c r="F18164" t="s">
        <v>1067</v>
      </c>
      <c r="G18164" t="n">
        <v>0</v>
      </c>
      <c r="H18164" t="n">
        <v>770901440</v>
      </c>
      <c r="I18164" t="s">
        <v>1068</v>
      </c>
      <c r="J18164" t="s">
        <v>1091</v>
      </c>
    </row>
    <row r="18165">
      <c r="A18165" t="n">
        <v>2014</v>
      </c>
      <c r="B18165" t="s">
        <v>1501</v>
      </c>
      <c r="C18165" t="s">
        <v>1502</v>
      </c>
      <c r="D18165" t="s">
        <v>1070</v>
      </c>
      <c r="E18165" t="s">
        <v>1071</v>
      </c>
      <c r="F18165" t="s">
        <v>1067</v>
      </c>
      <c r="G18165" t="n">
        <v>0</v>
      </c>
      <c r="H18165" t="n">
        <v>770901440</v>
      </c>
      <c r="I18165" t="s">
        <v>1068</v>
      </c>
      <c r="J18165" t="s">
        <v>1091</v>
      </c>
    </row>
    <row r="18166">
      <c r="A18166" t="n">
        <v>2014</v>
      </c>
      <c r="B18166" t="s">
        <v>1501</v>
      </c>
      <c r="C18166" t="s">
        <v>1502</v>
      </c>
      <c r="D18166" t="s">
        <v>1072</v>
      </c>
      <c r="E18166" t="s">
        <v>1073</v>
      </c>
      <c r="F18166" t="s">
        <v>1067</v>
      </c>
      <c r="G18166" t="n">
        <v>0</v>
      </c>
      <c r="H18166" t="n">
        <v>770901440</v>
      </c>
      <c r="I18166" t="s">
        <v>1068</v>
      </c>
      <c r="J18166" t="s">
        <v>1091</v>
      </c>
    </row>
    <row r="18167">
      <c r="A18167" t="n">
        <v>2014</v>
      </c>
      <c r="B18167" t="s">
        <v>1501</v>
      </c>
      <c r="C18167" t="s">
        <v>1502</v>
      </c>
      <c r="D18167" t="s">
        <v>1074</v>
      </c>
      <c r="E18167" t="s">
        <v>1075</v>
      </c>
      <c r="F18167" t="s">
        <v>1067</v>
      </c>
      <c r="G18167" t="n">
        <v>0</v>
      </c>
      <c r="H18167" t="n">
        <v>770901440</v>
      </c>
      <c r="I18167" t="s">
        <v>1068</v>
      </c>
      <c r="J18167" t="s">
        <v>1091</v>
      </c>
    </row>
    <row r="18168">
      <c r="A18168" t="n">
        <v>2014</v>
      </c>
      <c r="B18168" t="s">
        <v>1501</v>
      </c>
      <c r="C18168" t="s">
        <v>1502</v>
      </c>
      <c r="D18168" t="s">
        <v>1076</v>
      </c>
      <c r="E18168" t="s">
        <v>1077</v>
      </c>
      <c r="F18168" t="s">
        <v>1067</v>
      </c>
      <c r="G18168" t="n">
        <v>0</v>
      </c>
      <c r="H18168" t="n">
        <v>770901440</v>
      </c>
      <c r="I18168" t="s">
        <v>1068</v>
      </c>
      <c r="J18168" t="s">
        <v>1091</v>
      </c>
    </row>
    <row r="18169">
      <c r="A18169" t="n">
        <v>2014</v>
      </c>
      <c r="B18169" t="s">
        <v>1501</v>
      </c>
      <c r="C18169" t="s">
        <v>1502</v>
      </c>
      <c r="D18169" t="s">
        <v>1078</v>
      </c>
      <c r="E18169" t="s">
        <v>1079</v>
      </c>
      <c r="F18169" t="s">
        <v>1067</v>
      </c>
      <c r="G18169"/>
      <c r="H18169" t="n">
        <v>770901440</v>
      </c>
      <c r="I18169" t="s">
        <v>1068</v>
      </c>
      <c r="J18169" t="s">
        <v>1091</v>
      </c>
    </row>
    <row r="18170">
      <c r="A18170" t="n">
        <v>2014</v>
      </c>
      <c r="B18170" t="s">
        <v>1503</v>
      </c>
      <c r="C18170" t="s">
        <v>1504</v>
      </c>
      <c r="D18170" t="s">
        <v>1065</v>
      </c>
      <c r="E18170" t="s">
        <v>1066</v>
      </c>
      <c r="F18170" t="s">
        <v>1067</v>
      </c>
      <c r="G18170" t="n">
        <v>18.6971810674425</v>
      </c>
      <c r="H18170" t="n">
        <v>203822088192</v>
      </c>
      <c r="I18170" t="s">
        <v>1068</v>
      </c>
      <c r="J18170" t="s">
        <v>1087</v>
      </c>
    </row>
    <row r="18171">
      <c r="A18171" t="n">
        <v>2014</v>
      </c>
      <c r="B18171" t="s">
        <v>1503</v>
      </c>
      <c r="C18171" t="s">
        <v>1504</v>
      </c>
      <c r="D18171" t="s">
        <v>1070</v>
      </c>
      <c r="E18171" t="s">
        <v>1071</v>
      </c>
      <c r="F18171" t="s">
        <v>1067</v>
      </c>
      <c r="G18171" t="n">
        <v>30.1857521054707</v>
      </c>
      <c r="H18171" t="n">
        <v>203822088192</v>
      </c>
      <c r="I18171" t="s">
        <v>1068</v>
      </c>
      <c r="J18171" t="s">
        <v>1087</v>
      </c>
    </row>
    <row r="18172">
      <c r="A18172" t="n">
        <v>2014</v>
      </c>
      <c r="B18172" t="s">
        <v>1503</v>
      </c>
      <c r="C18172" t="s">
        <v>1504</v>
      </c>
      <c r="D18172" t="s">
        <v>1072</v>
      </c>
      <c r="E18172" t="s">
        <v>1073</v>
      </c>
      <c r="F18172" t="s">
        <v>1067</v>
      </c>
      <c r="G18172" t="n">
        <v>1.94684272196414</v>
      </c>
      <c r="H18172" t="n">
        <v>203822088192</v>
      </c>
      <c r="I18172" t="s">
        <v>1068</v>
      </c>
      <c r="J18172" t="s">
        <v>1087</v>
      </c>
    </row>
    <row r="18173">
      <c r="A18173" t="n">
        <v>2014</v>
      </c>
      <c r="B18173" t="s">
        <v>1503</v>
      </c>
      <c r="C18173" t="s">
        <v>1504</v>
      </c>
      <c r="D18173" t="s">
        <v>1074</v>
      </c>
      <c r="E18173" t="s">
        <v>1075</v>
      </c>
      <c r="F18173" t="s">
        <v>1067</v>
      </c>
      <c r="G18173" t="n">
        <v>60.6586966817059</v>
      </c>
      <c r="H18173" t="n">
        <v>203822088192</v>
      </c>
      <c r="I18173" t="s">
        <v>1068</v>
      </c>
      <c r="J18173" t="s">
        <v>1087</v>
      </c>
    </row>
    <row r="18174">
      <c r="A18174" t="n">
        <v>2014</v>
      </c>
      <c r="B18174" t="s">
        <v>1503</v>
      </c>
      <c r="C18174" t="s">
        <v>1504</v>
      </c>
      <c r="D18174" t="s">
        <v>1076</v>
      </c>
      <c r="E18174" t="s">
        <v>1077</v>
      </c>
      <c r="F18174" t="s">
        <v>1067</v>
      </c>
      <c r="G18174" t="n">
        <v>111.488472576583</v>
      </c>
      <c r="H18174" t="n">
        <v>203822088192</v>
      </c>
      <c r="I18174" t="s">
        <v>1068</v>
      </c>
      <c r="J18174" t="s">
        <v>1087</v>
      </c>
    </row>
    <row r="18175">
      <c r="A18175" t="n">
        <v>2014</v>
      </c>
      <c r="B18175" t="s">
        <v>1503</v>
      </c>
      <c r="C18175" t="s">
        <v>1504</v>
      </c>
      <c r="D18175" t="s">
        <v>1078</v>
      </c>
      <c r="E18175" t="s">
        <v>1079</v>
      </c>
      <c r="F18175" t="s">
        <v>1067</v>
      </c>
      <c r="G18175"/>
      <c r="H18175" t="n">
        <v>203822088192</v>
      </c>
      <c r="I18175" t="s">
        <v>1068</v>
      </c>
      <c r="J18175" t="s">
        <v>1087</v>
      </c>
    </row>
    <row r="18176">
      <c r="A18176" t="n">
        <v>2014</v>
      </c>
      <c r="B18176" t="s">
        <v>1505</v>
      </c>
      <c r="C18176" t="s">
        <v>1506</v>
      </c>
      <c r="D18176" t="s">
        <v>1065</v>
      </c>
      <c r="E18176" t="s">
        <v>1066</v>
      </c>
      <c r="F18176" t="s">
        <v>1067</v>
      </c>
      <c r="G18176" t="n">
        <v>0</v>
      </c>
      <c r="H18176" t="n">
        <v>1199680512</v>
      </c>
      <c r="I18176" t="s">
        <v>1068</v>
      </c>
      <c r="J18176" t="s">
        <v>1069</v>
      </c>
    </row>
    <row r="18177">
      <c r="A18177" t="n">
        <v>2014</v>
      </c>
      <c r="B18177" t="s">
        <v>1505</v>
      </c>
      <c r="C18177" t="s">
        <v>1506</v>
      </c>
      <c r="D18177" t="s">
        <v>1070</v>
      </c>
      <c r="E18177" t="s">
        <v>1071</v>
      </c>
      <c r="F18177" t="s">
        <v>1067</v>
      </c>
      <c r="G18177" t="n">
        <v>0</v>
      </c>
      <c r="H18177" t="n">
        <v>1199680512</v>
      </c>
      <c r="I18177" t="s">
        <v>1068</v>
      </c>
      <c r="J18177" t="s">
        <v>1069</v>
      </c>
    </row>
    <row r="18178">
      <c r="A18178" t="n">
        <v>2014</v>
      </c>
      <c r="B18178" t="s">
        <v>1505</v>
      </c>
      <c r="C18178" t="s">
        <v>1506</v>
      </c>
      <c r="D18178" t="s">
        <v>1072</v>
      </c>
      <c r="E18178" t="s">
        <v>1073</v>
      </c>
      <c r="F18178" t="s">
        <v>1067</v>
      </c>
      <c r="G18178" t="n">
        <v>0</v>
      </c>
      <c r="H18178" t="n">
        <v>1199680512</v>
      </c>
      <c r="I18178" t="s">
        <v>1068</v>
      </c>
      <c r="J18178" t="s">
        <v>1069</v>
      </c>
    </row>
    <row r="18179">
      <c r="A18179" t="n">
        <v>2014</v>
      </c>
      <c r="B18179" t="s">
        <v>1505</v>
      </c>
      <c r="C18179" t="s">
        <v>1506</v>
      </c>
      <c r="D18179" t="s">
        <v>1074</v>
      </c>
      <c r="E18179" t="s">
        <v>1075</v>
      </c>
      <c r="F18179" t="s">
        <v>1067</v>
      </c>
      <c r="G18179" t="n">
        <v>0</v>
      </c>
      <c r="H18179" t="n">
        <v>1199680512</v>
      </c>
      <c r="I18179" t="s">
        <v>1068</v>
      </c>
      <c r="J18179" t="s">
        <v>1069</v>
      </c>
    </row>
    <row r="18180">
      <c r="A18180" t="n">
        <v>2014</v>
      </c>
      <c r="B18180" t="s">
        <v>1505</v>
      </c>
      <c r="C18180" t="s">
        <v>1506</v>
      </c>
      <c r="D18180" t="s">
        <v>1076</v>
      </c>
      <c r="E18180" t="s">
        <v>1077</v>
      </c>
      <c r="F18180" t="s">
        <v>1067</v>
      </c>
      <c r="G18180" t="n">
        <v>0</v>
      </c>
      <c r="H18180" t="n">
        <v>1199680512</v>
      </c>
      <c r="I18180" t="s">
        <v>1068</v>
      </c>
      <c r="J18180" t="s">
        <v>1069</v>
      </c>
    </row>
    <row r="18181">
      <c r="A18181" t="n">
        <v>2014</v>
      </c>
      <c r="B18181" t="s">
        <v>1505</v>
      </c>
      <c r="C18181" t="s">
        <v>1506</v>
      </c>
      <c r="D18181" t="s">
        <v>1078</v>
      </c>
      <c r="E18181" t="s">
        <v>1079</v>
      </c>
      <c r="F18181" t="s">
        <v>1067</v>
      </c>
      <c r="G18181"/>
      <c r="H18181" t="n">
        <v>1199680512</v>
      </c>
      <c r="I18181" t="s">
        <v>1068</v>
      </c>
      <c r="J18181" t="s">
        <v>1069</v>
      </c>
    </row>
    <row r="18182">
      <c r="A18182" t="n">
        <v>2014</v>
      </c>
      <c r="B18182" t="s">
        <v>1507</v>
      </c>
      <c r="C18182" t="s">
        <v>1508</v>
      </c>
      <c r="D18182" t="s">
        <v>1065</v>
      </c>
      <c r="E18182" t="s">
        <v>1066</v>
      </c>
      <c r="F18182" t="s">
        <v>1067</v>
      </c>
      <c r="G18182" t="n">
        <v>0.127113685700454</v>
      </c>
      <c r="H18182" t="n">
        <v>232887992320</v>
      </c>
      <c r="I18182" t="s">
        <v>1108</v>
      </c>
      <c r="J18182" t="s">
        <v>1087</v>
      </c>
    </row>
    <row r="18183">
      <c r="A18183" t="n">
        <v>2014</v>
      </c>
      <c r="B18183" t="s">
        <v>1507</v>
      </c>
      <c r="C18183" t="s">
        <v>1508</v>
      </c>
      <c r="D18183" t="s">
        <v>1070</v>
      </c>
      <c r="E18183" t="s">
        <v>1071</v>
      </c>
      <c r="F18183" t="s">
        <v>1067</v>
      </c>
      <c r="G18183" t="n">
        <v>2.61021257054779</v>
      </c>
      <c r="H18183" t="n">
        <v>232887992320</v>
      </c>
      <c r="I18183" t="s">
        <v>1108</v>
      </c>
      <c r="J18183" t="s">
        <v>1087</v>
      </c>
    </row>
    <row r="18184">
      <c r="A18184" t="n">
        <v>2014</v>
      </c>
      <c r="B18184" t="s">
        <v>1507</v>
      </c>
      <c r="C18184" t="s">
        <v>1508</v>
      </c>
      <c r="D18184" t="s">
        <v>1072</v>
      </c>
      <c r="E18184" t="s">
        <v>1073</v>
      </c>
      <c r="F18184" t="s">
        <v>1067</v>
      </c>
      <c r="G18184" t="n">
        <v>0.634436674742951</v>
      </c>
      <c r="H18184" t="n">
        <v>232887992320</v>
      </c>
      <c r="I18184" t="s">
        <v>1108</v>
      </c>
      <c r="J18184" t="s">
        <v>1087</v>
      </c>
    </row>
    <row r="18185">
      <c r="A18185" t="n">
        <v>2014</v>
      </c>
      <c r="B18185" t="s">
        <v>1507</v>
      </c>
      <c r="C18185" t="s">
        <v>1508</v>
      </c>
      <c r="D18185" t="s">
        <v>1074</v>
      </c>
      <c r="E18185" t="s">
        <v>1075</v>
      </c>
      <c r="F18185" t="s">
        <v>1067</v>
      </c>
      <c r="G18185" t="n">
        <v>0.196418571493984</v>
      </c>
      <c r="H18185" t="n">
        <v>232887992320</v>
      </c>
      <c r="I18185" t="s">
        <v>1108</v>
      </c>
      <c r="J18185" t="s">
        <v>1087</v>
      </c>
    </row>
    <row r="18186">
      <c r="A18186" t="n">
        <v>2014</v>
      </c>
      <c r="B18186" t="s">
        <v>1507</v>
      </c>
      <c r="C18186" t="s">
        <v>1508</v>
      </c>
      <c r="D18186" t="s">
        <v>1076</v>
      </c>
      <c r="E18186" t="s">
        <v>1077</v>
      </c>
      <c r="F18186" t="s">
        <v>1067</v>
      </c>
      <c r="G18186" t="n">
        <v>3.56818150248518</v>
      </c>
      <c r="H18186" t="n">
        <v>232887992320</v>
      </c>
      <c r="I18186" t="s">
        <v>1108</v>
      </c>
      <c r="J18186" t="s">
        <v>1087</v>
      </c>
    </row>
    <row r="18187">
      <c r="A18187" t="n">
        <v>2014</v>
      </c>
      <c r="B18187" t="s">
        <v>1507</v>
      </c>
      <c r="C18187" t="s">
        <v>1508</v>
      </c>
      <c r="D18187" t="s">
        <v>1078</v>
      </c>
      <c r="E18187" t="s">
        <v>1079</v>
      </c>
      <c r="F18187" t="s">
        <v>1067</v>
      </c>
      <c r="G18187"/>
      <c r="H18187" t="n">
        <v>232887992320</v>
      </c>
      <c r="I18187" t="s">
        <v>1108</v>
      </c>
      <c r="J18187" t="s">
        <v>1087</v>
      </c>
    </row>
    <row r="18188">
      <c r="A18188" t="n">
        <v>2014</v>
      </c>
      <c r="B18188" t="s">
        <v>1509</v>
      </c>
      <c r="C18188" t="s">
        <v>1510</v>
      </c>
      <c r="D18188" t="s">
        <v>1065</v>
      </c>
      <c r="E18188" t="s">
        <v>1066</v>
      </c>
      <c r="F18188" t="s">
        <v>1067</v>
      </c>
      <c r="G18188" t="n">
        <v>0</v>
      </c>
      <c r="H18188" t="n">
        <v>772315968</v>
      </c>
      <c r="I18188" t="s">
        <v>1108</v>
      </c>
      <c r="J18188" t="s">
        <v>1087</v>
      </c>
    </row>
    <row r="18189">
      <c r="A18189" t="n">
        <v>2014</v>
      </c>
      <c r="B18189" t="s">
        <v>1509</v>
      </c>
      <c r="C18189" t="s">
        <v>1510</v>
      </c>
      <c r="D18189" t="s">
        <v>1070</v>
      </c>
      <c r="E18189" t="s">
        <v>1071</v>
      </c>
      <c r="F18189" t="s">
        <v>1067</v>
      </c>
      <c r="G18189" t="n">
        <v>0</v>
      </c>
      <c r="H18189" t="n">
        <v>772315968</v>
      </c>
      <c r="I18189" t="s">
        <v>1108</v>
      </c>
      <c r="J18189" t="s">
        <v>1087</v>
      </c>
    </row>
    <row r="18190">
      <c r="A18190" t="n">
        <v>2014</v>
      </c>
      <c r="B18190" t="s">
        <v>1509</v>
      </c>
      <c r="C18190" t="s">
        <v>1510</v>
      </c>
      <c r="D18190" t="s">
        <v>1072</v>
      </c>
      <c r="E18190" t="s">
        <v>1073</v>
      </c>
      <c r="F18190" t="s">
        <v>1067</v>
      </c>
      <c r="G18190" t="n">
        <v>0</v>
      </c>
      <c r="H18190" t="n">
        <v>772315968</v>
      </c>
      <c r="I18190" t="s">
        <v>1108</v>
      </c>
      <c r="J18190" t="s">
        <v>1087</v>
      </c>
    </row>
    <row r="18191">
      <c r="A18191" t="n">
        <v>2014</v>
      </c>
      <c r="B18191" t="s">
        <v>1509</v>
      </c>
      <c r="C18191" t="s">
        <v>1510</v>
      </c>
      <c r="D18191" t="s">
        <v>1074</v>
      </c>
      <c r="E18191" t="s">
        <v>1075</v>
      </c>
      <c r="F18191" t="s">
        <v>1067</v>
      </c>
      <c r="G18191" t="n">
        <v>0</v>
      </c>
      <c r="H18191" t="n">
        <v>772315968</v>
      </c>
      <c r="I18191" t="s">
        <v>1108</v>
      </c>
      <c r="J18191" t="s">
        <v>1087</v>
      </c>
    </row>
    <row r="18192">
      <c r="A18192" t="n">
        <v>2014</v>
      </c>
      <c r="B18192" t="s">
        <v>1509</v>
      </c>
      <c r="C18192" t="s">
        <v>1510</v>
      </c>
      <c r="D18192" t="s">
        <v>1076</v>
      </c>
      <c r="E18192" t="s">
        <v>1077</v>
      </c>
      <c r="F18192" t="s">
        <v>1067</v>
      </c>
      <c r="G18192" t="n">
        <v>0</v>
      </c>
      <c r="H18192" t="n">
        <v>772315968</v>
      </c>
      <c r="I18192" t="s">
        <v>1108</v>
      </c>
      <c r="J18192" t="s">
        <v>1087</v>
      </c>
    </row>
    <row r="18193">
      <c r="A18193" t="n">
        <v>2014</v>
      </c>
      <c r="B18193" t="s">
        <v>1509</v>
      </c>
      <c r="C18193" t="s">
        <v>1510</v>
      </c>
      <c r="D18193" t="s">
        <v>1078</v>
      </c>
      <c r="E18193" t="s">
        <v>1079</v>
      </c>
      <c r="F18193" t="s">
        <v>1067</v>
      </c>
      <c r="G18193"/>
      <c r="H18193" t="n">
        <v>772315968</v>
      </c>
      <c r="I18193" t="s">
        <v>1108</v>
      </c>
      <c r="J18193" t="s">
        <v>1087</v>
      </c>
    </row>
    <row r="18194">
      <c r="A18194" t="n">
        <v>2014</v>
      </c>
      <c r="B18194" t="s">
        <v>1511</v>
      </c>
      <c r="C18194" t="s">
        <v>1512</v>
      </c>
      <c r="D18194" t="s">
        <v>1065</v>
      </c>
      <c r="E18194" t="s">
        <v>1066</v>
      </c>
      <c r="F18194" t="s">
        <v>1067</v>
      </c>
      <c r="G18194" t="n">
        <v>0.0000481851434035667</v>
      </c>
      <c r="H18194"/>
      <c r="I18194" t="s">
        <v>1108</v>
      </c>
      <c r="J18194" t="s">
        <v>1121</v>
      </c>
    </row>
    <row r="18195">
      <c r="A18195" t="n">
        <v>2014</v>
      </c>
      <c r="B18195" t="s">
        <v>1511</v>
      </c>
      <c r="C18195" t="s">
        <v>1512</v>
      </c>
      <c r="D18195" t="s">
        <v>1070</v>
      </c>
      <c r="E18195" t="s">
        <v>1071</v>
      </c>
      <c r="F18195" t="s">
        <v>1067</v>
      </c>
      <c r="G18195" t="n">
        <v>0.00087540875319107</v>
      </c>
      <c r="H18195"/>
      <c r="I18195" t="s">
        <v>1108</v>
      </c>
      <c r="J18195" t="s">
        <v>1121</v>
      </c>
    </row>
    <row r="18196">
      <c r="A18196" t="n">
        <v>2014</v>
      </c>
      <c r="B18196" t="s">
        <v>1511</v>
      </c>
      <c r="C18196" t="s">
        <v>1512</v>
      </c>
      <c r="D18196" t="s">
        <v>1072</v>
      </c>
      <c r="E18196" t="s">
        <v>1073</v>
      </c>
      <c r="F18196" t="s">
        <v>1067</v>
      </c>
      <c r="G18196" t="n">
        <v>0.00247474492593879</v>
      </c>
      <c r="H18196"/>
      <c r="I18196" t="s">
        <v>1108</v>
      </c>
      <c r="J18196" t="s">
        <v>1121</v>
      </c>
    </row>
    <row r="18197">
      <c r="A18197" t="n">
        <v>2014</v>
      </c>
      <c r="B18197" t="s">
        <v>1511</v>
      </c>
      <c r="C18197" t="s">
        <v>1512</v>
      </c>
      <c r="D18197" t="s">
        <v>1074</v>
      </c>
      <c r="E18197" t="s">
        <v>1075</v>
      </c>
      <c r="F18197" t="s">
        <v>1067</v>
      </c>
      <c r="G18197" t="n">
        <v>0</v>
      </c>
      <c r="H18197"/>
      <c r="I18197" t="s">
        <v>1108</v>
      </c>
      <c r="J18197" t="s">
        <v>1121</v>
      </c>
    </row>
    <row r="18198">
      <c r="A18198" t="n">
        <v>2014</v>
      </c>
      <c r="B18198" t="s">
        <v>1511</v>
      </c>
      <c r="C18198" t="s">
        <v>1512</v>
      </c>
      <c r="D18198" t="s">
        <v>1076</v>
      </c>
      <c r="E18198" t="s">
        <v>1077</v>
      </c>
      <c r="F18198" t="s">
        <v>1067</v>
      </c>
      <c r="G18198" t="n">
        <v>0.00339833882253343</v>
      </c>
      <c r="H18198"/>
      <c r="I18198" t="s">
        <v>1108</v>
      </c>
      <c r="J18198" t="s">
        <v>1121</v>
      </c>
    </row>
    <row r="18199">
      <c r="A18199" t="n">
        <v>2014</v>
      </c>
      <c r="B18199" t="s">
        <v>1511</v>
      </c>
      <c r="C18199" t="s">
        <v>1512</v>
      </c>
      <c r="D18199" t="s">
        <v>1078</v>
      </c>
      <c r="E18199" t="s">
        <v>1079</v>
      </c>
      <c r="F18199" t="s">
        <v>1067</v>
      </c>
      <c r="G18199"/>
      <c r="H18199"/>
      <c r="I18199" t="s">
        <v>1108</v>
      </c>
      <c r="J18199" t="s">
        <v>1121</v>
      </c>
    </row>
    <row r="18200">
      <c r="A18200" t="n">
        <v>2014</v>
      </c>
      <c r="B18200" t="s">
        <v>1513</v>
      </c>
      <c r="C18200" t="s">
        <v>1514</v>
      </c>
      <c r="D18200" t="s">
        <v>1065</v>
      </c>
      <c r="E18200" t="s">
        <v>1066</v>
      </c>
      <c r="F18200" t="s">
        <v>1067</v>
      </c>
      <c r="G18200" t="n">
        <v>0</v>
      </c>
      <c r="H18200" t="n">
        <v>797000000</v>
      </c>
      <c r="I18200" t="s">
        <v>1108</v>
      </c>
      <c r="J18200" t="s">
        <v>1087</v>
      </c>
    </row>
    <row r="18201">
      <c r="A18201" t="n">
        <v>2014</v>
      </c>
      <c r="B18201" t="s">
        <v>1513</v>
      </c>
      <c r="C18201" t="s">
        <v>1514</v>
      </c>
      <c r="D18201" t="s">
        <v>1070</v>
      </c>
      <c r="E18201" t="s">
        <v>1071</v>
      </c>
      <c r="F18201" t="s">
        <v>1067</v>
      </c>
      <c r="G18201" t="n">
        <v>0</v>
      </c>
      <c r="H18201" t="n">
        <v>797000000</v>
      </c>
      <c r="I18201" t="s">
        <v>1108</v>
      </c>
      <c r="J18201" t="s">
        <v>1087</v>
      </c>
    </row>
    <row r="18202">
      <c r="A18202" t="n">
        <v>2014</v>
      </c>
      <c r="B18202" t="s">
        <v>1513</v>
      </c>
      <c r="C18202" t="s">
        <v>1514</v>
      </c>
      <c r="D18202" t="s">
        <v>1072</v>
      </c>
      <c r="E18202" t="s">
        <v>1073</v>
      </c>
      <c r="F18202" t="s">
        <v>1067</v>
      </c>
      <c r="G18202" t="n">
        <v>0</v>
      </c>
      <c r="H18202" t="n">
        <v>797000000</v>
      </c>
      <c r="I18202" t="s">
        <v>1108</v>
      </c>
      <c r="J18202" t="s">
        <v>1087</v>
      </c>
    </row>
    <row r="18203">
      <c r="A18203" t="n">
        <v>2014</v>
      </c>
      <c r="B18203" t="s">
        <v>1513</v>
      </c>
      <c r="C18203" t="s">
        <v>1514</v>
      </c>
      <c r="D18203" t="s">
        <v>1074</v>
      </c>
      <c r="E18203" t="s">
        <v>1075</v>
      </c>
      <c r="F18203" t="s">
        <v>1067</v>
      </c>
      <c r="G18203" t="n">
        <v>0</v>
      </c>
      <c r="H18203" t="n">
        <v>797000000</v>
      </c>
      <c r="I18203" t="s">
        <v>1108</v>
      </c>
      <c r="J18203" t="s">
        <v>1087</v>
      </c>
    </row>
    <row r="18204">
      <c r="A18204" t="n">
        <v>2014</v>
      </c>
      <c r="B18204" t="s">
        <v>1513</v>
      </c>
      <c r="C18204" t="s">
        <v>1514</v>
      </c>
      <c r="D18204" t="s">
        <v>1076</v>
      </c>
      <c r="E18204" t="s">
        <v>1077</v>
      </c>
      <c r="F18204" t="s">
        <v>1067</v>
      </c>
      <c r="G18204" t="n">
        <v>0</v>
      </c>
      <c r="H18204" t="n">
        <v>797000000</v>
      </c>
      <c r="I18204" t="s">
        <v>1108</v>
      </c>
      <c r="J18204" t="s">
        <v>1087</v>
      </c>
    </row>
    <row r="18205">
      <c r="A18205" t="n">
        <v>2014</v>
      </c>
      <c r="B18205" t="s">
        <v>1513</v>
      </c>
      <c r="C18205" t="s">
        <v>1514</v>
      </c>
      <c r="D18205" t="s">
        <v>1078</v>
      </c>
      <c r="E18205" t="s">
        <v>1079</v>
      </c>
      <c r="F18205" t="s">
        <v>1067</v>
      </c>
      <c r="G18205"/>
      <c r="H18205" t="n">
        <v>797000000</v>
      </c>
      <c r="I18205" t="s">
        <v>1108</v>
      </c>
      <c r="J18205" t="s">
        <v>1087</v>
      </c>
    </row>
    <row r="18206">
      <c r="A18206" t="n">
        <v>2014</v>
      </c>
      <c r="B18206" t="s">
        <v>1515</v>
      </c>
      <c r="C18206" t="s">
        <v>1516</v>
      </c>
      <c r="D18206" t="s">
        <v>1065</v>
      </c>
      <c r="E18206" t="s">
        <v>1066</v>
      </c>
      <c r="F18206" t="s">
        <v>1067</v>
      </c>
      <c r="G18206" t="n">
        <v>0.0377498078999379</v>
      </c>
      <c r="H18206" t="n">
        <v>21398104064</v>
      </c>
      <c r="I18206" t="s">
        <v>1099</v>
      </c>
      <c r="J18206" t="s">
        <v>1083</v>
      </c>
    </row>
    <row r="18207">
      <c r="A18207" t="n">
        <v>2014</v>
      </c>
      <c r="B18207" t="s">
        <v>1515</v>
      </c>
      <c r="C18207" t="s">
        <v>1516</v>
      </c>
      <c r="D18207" t="s">
        <v>1070</v>
      </c>
      <c r="E18207" t="s">
        <v>1071</v>
      </c>
      <c r="F18207" t="s">
        <v>1067</v>
      </c>
      <c r="G18207" t="n">
        <v>0.733726338467044</v>
      </c>
      <c r="H18207" t="n">
        <v>21398104064</v>
      </c>
      <c r="I18207" t="s">
        <v>1099</v>
      </c>
      <c r="J18207" t="s">
        <v>1083</v>
      </c>
    </row>
    <row r="18208">
      <c r="A18208" t="n">
        <v>2014</v>
      </c>
      <c r="B18208" t="s">
        <v>1515</v>
      </c>
      <c r="C18208" t="s">
        <v>1516</v>
      </c>
      <c r="D18208" t="s">
        <v>1072</v>
      </c>
      <c r="E18208" t="s">
        <v>1073</v>
      </c>
      <c r="F18208" t="s">
        <v>1067</v>
      </c>
      <c r="G18208" t="n">
        <v>1.10691777915387</v>
      </c>
      <c r="H18208" t="n">
        <v>21398104064</v>
      </c>
      <c r="I18208" t="s">
        <v>1099</v>
      </c>
      <c r="J18208" t="s">
        <v>1083</v>
      </c>
    </row>
    <row r="18209">
      <c r="A18209" t="n">
        <v>2014</v>
      </c>
      <c r="B18209" t="s">
        <v>1515</v>
      </c>
      <c r="C18209" t="s">
        <v>1516</v>
      </c>
      <c r="D18209" t="s">
        <v>1074</v>
      </c>
      <c r="E18209" t="s">
        <v>1075</v>
      </c>
      <c r="F18209" t="s">
        <v>1067</v>
      </c>
      <c r="G18209" t="n">
        <v>13.9627781071878</v>
      </c>
      <c r="H18209" t="n">
        <v>21398104064</v>
      </c>
      <c r="I18209" t="s">
        <v>1099</v>
      </c>
      <c r="J18209" t="s">
        <v>1083</v>
      </c>
    </row>
    <row r="18210">
      <c r="A18210" t="n">
        <v>2014</v>
      </c>
      <c r="B18210" t="s">
        <v>1515</v>
      </c>
      <c r="C18210" t="s">
        <v>1516</v>
      </c>
      <c r="D18210" t="s">
        <v>1076</v>
      </c>
      <c r="E18210" t="s">
        <v>1077</v>
      </c>
      <c r="F18210" t="s">
        <v>1067</v>
      </c>
      <c r="G18210" t="n">
        <v>15.8411720327087</v>
      </c>
      <c r="H18210" t="n">
        <v>21398104064</v>
      </c>
      <c r="I18210" t="s">
        <v>1099</v>
      </c>
      <c r="J18210" t="s">
        <v>1083</v>
      </c>
    </row>
    <row r="18211">
      <c r="A18211" t="n">
        <v>2014</v>
      </c>
      <c r="B18211" t="s">
        <v>1515</v>
      </c>
      <c r="C18211" t="s">
        <v>1516</v>
      </c>
      <c r="D18211" t="s">
        <v>1078</v>
      </c>
      <c r="E18211" t="s">
        <v>1079</v>
      </c>
      <c r="F18211" t="s">
        <v>1067</v>
      </c>
      <c r="G18211"/>
      <c r="H18211" t="n">
        <v>21398104064</v>
      </c>
      <c r="I18211" t="s">
        <v>1099</v>
      </c>
      <c r="J18211" t="s">
        <v>1083</v>
      </c>
    </row>
    <row r="18212">
      <c r="A18212" t="n">
        <v>2014</v>
      </c>
      <c r="B18212" t="s">
        <v>1517</v>
      </c>
      <c r="C18212" t="s">
        <v>1518</v>
      </c>
      <c r="D18212" t="s">
        <v>1065</v>
      </c>
      <c r="E18212" t="s">
        <v>1066</v>
      </c>
      <c r="F18212" t="s">
        <v>1067</v>
      </c>
      <c r="G18212" t="n">
        <v>0.808118326155417</v>
      </c>
      <c r="H18212" t="n">
        <v>381194993664</v>
      </c>
      <c r="I18212" t="s">
        <v>1086</v>
      </c>
      <c r="J18212" t="s">
        <v>1091</v>
      </c>
    </row>
    <row r="18213">
      <c r="A18213" t="n">
        <v>2014</v>
      </c>
      <c r="B18213" t="s">
        <v>1517</v>
      </c>
      <c r="C18213" t="s">
        <v>1518</v>
      </c>
      <c r="D18213" t="s">
        <v>1070</v>
      </c>
      <c r="E18213" t="s">
        <v>1071</v>
      </c>
      <c r="F18213" t="s">
        <v>1067</v>
      </c>
      <c r="G18213" t="n">
        <v>8.17837779176651</v>
      </c>
      <c r="H18213" t="n">
        <v>381194993664</v>
      </c>
      <c r="I18213" t="s">
        <v>1086</v>
      </c>
      <c r="J18213" t="s">
        <v>1091</v>
      </c>
    </row>
    <row r="18214">
      <c r="A18214" t="n">
        <v>2014</v>
      </c>
      <c r="B18214" t="s">
        <v>1517</v>
      </c>
      <c r="C18214" t="s">
        <v>1518</v>
      </c>
      <c r="D18214" t="s">
        <v>1072</v>
      </c>
      <c r="E18214" t="s">
        <v>1073</v>
      </c>
      <c r="F18214" t="s">
        <v>1067</v>
      </c>
      <c r="G18214" t="n">
        <v>35.8602834343964</v>
      </c>
      <c r="H18214" t="n">
        <v>381194993664</v>
      </c>
      <c r="I18214" t="s">
        <v>1086</v>
      </c>
      <c r="J18214" t="s">
        <v>1091</v>
      </c>
    </row>
    <row r="18215">
      <c r="A18215" t="n">
        <v>2014</v>
      </c>
      <c r="B18215" t="s">
        <v>1517</v>
      </c>
      <c r="C18215" t="s">
        <v>1518</v>
      </c>
      <c r="D18215" t="s">
        <v>1074</v>
      </c>
      <c r="E18215" t="s">
        <v>1075</v>
      </c>
      <c r="F18215" t="s">
        <v>1067</v>
      </c>
      <c r="G18215" t="n">
        <v>8.67506405010376</v>
      </c>
      <c r="H18215" t="n">
        <v>381194993664</v>
      </c>
      <c r="I18215" t="s">
        <v>1086</v>
      </c>
      <c r="J18215" t="s">
        <v>1091</v>
      </c>
    </row>
    <row r="18216">
      <c r="A18216" t="n">
        <v>2014</v>
      </c>
      <c r="B18216" t="s">
        <v>1517</v>
      </c>
      <c r="C18216" t="s">
        <v>1518</v>
      </c>
      <c r="D18216" t="s">
        <v>1076</v>
      </c>
      <c r="E18216" t="s">
        <v>1077</v>
      </c>
      <c r="F18216" t="s">
        <v>1067</v>
      </c>
      <c r="G18216" t="n">
        <v>53.5218436024221</v>
      </c>
      <c r="H18216" t="n">
        <v>381194993664</v>
      </c>
      <c r="I18216" t="s">
        <v>1086</v>
      </c>
      <c r="J18216" t="s">
        <v>1091</v>
      </c>
    </row>
    <row r="18217">
      <c r="A18217" t="n">
        <v>2014</v>
      </c>
      <c r="B18217" t="s">
        <v>1517</v>
      </c>
      <c r="C18217" t="s">
        <v>1518</v>
      </c>
      <c r="D18217" t="s">
        <v>1078</v>
      </c>
      <c r="E18217" t="s">
        <v>1079</v>
      </c>
      <c r="F18217" t="s">
        <v>1067</v>
      </c>
      <c r="G18217"/>
      <c r="H18217" t="n">
        <v>381194993664</v>
      </c>
      <c r="I18217" t="s">
        <v>1086</v>
      </c>
      <c r="J18217" t="s">
        <v>1091</v>
      </c>
    </row>
    <row r="18218">
      <c r="A18218" t="n">
        <v>2014</v>
      </c>
      <c r="B18218" t="s">
        <v>1519</v>
      </c>
      <c r="C18218" t="s">
        <v>1520</v>
      </c>
      <c r="D18218" t="s">
        <v>1065</v>
      </c>
      <c r="E18218" t="s">
        <v>1066</v>
      </c>
      <c r="F18218" t="s">
        <v>1067</v>
      </c>
      <c r="G18218" t="n">
        <v>0.0298937223289504</v>
      </c>
      <c r="H18218" t="n">
        <v>27141023744</v>
      </c>
      <c r="I18218" t="s">
        <v>1086</v>
      </c>
      <c r="J18218" t="s">
        <v>1087</v>
      </c>
    </row>
    <row r="18219">
      <c r="A18219" t="n">
        <v>2014</v>
      </c>
      <c r="B18219" t="s">
        <v>1519</v>
      </c>
      <c r="C18219" t="s">
        <v>1520</v>
      </c>
      <c r="D18219" t="s">
        <v>1070</v>
      </c>
      <c r="E18219" t="s">
        <v>1071</v>
      </c>
      <c r="F18219" t="s">
        <v>1067</v>
      </c>
      <c r="G18219" t="n">
        <v>0.445916045673194</v>
      </c>
      <c r="H18219" t="n">
        <v>27141023744</v>
      </c>
      <c r="I18219" t="s">
        <v>1086</v>
      </c>
      <c r="J18219" t="s">
        <v>1087</v>
      </c>
    </row>
    <row r="18220">
      <c r="A18220" t="n">
        <v>2014</v>
      </c>
      <c r="B18220" t="s">
        <v>1519</v>
      </c>
      <c r="C18220" t="s">
        <v>1520</v>
      </c>
      <c r="D18220" t="s">
        <v>1072</v>
      </c>
      <c r="E18220" t="s">
        <v>1073</v>
      </c>
      <c r="F18220" t="s">
        <v>1067</v>
      </c>
      <c r="G18220" t="n">
        <v>2.02596306316501</v>
      </c>
      <c r="H18220" t="n">
        <v>27141023744</v>
      </c>
      <c r="I18220" t="s">
        <v>1086</v>
      </c>
      <c r="J18220" t="s">
        <v>1087</v>
      </c>
    </row>
    <row r="18221">
      <c r="A18221" t="n">
        <v>2014</v>
      </c>
      <c r="B18221" t="s">
        <v>1519</v>
      </c>
      <c r="C18221" t="s">
        <v>1520</v>
      </c>
      <c r="D18221" t="s">
        <v>1074</v>
      </c>
      <c r="E18221" t="s">
        <v>1075</v>
      </c>
      <c r="F18221" t="s">
        <v>1067</v>
      </c>
      <c r="G18221" t="n">
        <v>1.43299171940418</v>
      </c>
      <c r="H18221" t="n">
        <v>27141023744</v>
      </c>
      <c r="I18221" t="s">
        <v>1086</v>
      </c>
      <c r="J18221" t="s">
        <v>1087</v>
      </c>
    </row>
    <row r="18222">
      <c r="A18222" t="n">
        <v>2014</v>
      </c>
      <c r="B18222" t="s">
        <v>1519</v>
      </c>
      <c r="C18222" t="s">
        <v>1520</v>
      </c>
      <c r="D18222" t="s">
        <v>1076</v>
      </c>
      <c r="E18222" t="s">
        <v>1077</v>
      </c>
      <c r="F18222" t="s">
        <v>1067</v>
      </c>
      <c r="G18222" t="n">
        <v>3.93476455057134</v>
      </c>
      <c r="H18222" t="n">
        <v>27141023744</v>
      </c>
      <c r="I18222" t="s">
        <v>1086</v>
      </c>
      <c r="J18222" t="s">
        <v>1087</v>
      </c>
    </row>
    <row r="18223">
      <c r="A18223" t="n">
        <v>2014</v>
      </c>
      <c r="B18223" t="s">
        <v>1519</v>
      </c>
      <c r="C18223" t="s">
        <v>1520</v>
      </c>
      <c r="D18223" t="s">
        <v>1078</v>
      </c>
      <c r="E18223" t="s">
        <v>1079</v>
      </c>
      <c r="F18223" t="s">
        <v>1067</v>
      </c>
      <c r="G18223"/>
      <c r="H18223" t="n">
        <v>27141023744</v>
      </c>
      <c r="I18223" t="s">
        <v>1086</v>
      </c>
      <c r="J18223" t="s">
        <v>1087</v>
      </c>
    </row>
    <row r="18224">
      <c r="A18224" t="n">
        <v>2014</v>
      </c>
      <c r="B18224" t="s">
        <v>1521</v>
      </c>
      <c r="C18224" t="s">
        <v>1522</v>
      </c>
      <c r="D18224" t="s">
        <v>1065</v>
      </c>
      <c r="E18224" t="s">
        <v>1066</v>
      </c>
      <c r="F18224" t="s">
        <v>1067</v>
      </c>
      <c r="G18224" t="n">
        <v>0.0521124747979974</v>
      </c>
      <c r="H18224" t="n">
        <v>19495520256</v>
      </c>
      <c r="I18224" t="s">
        <v>1086</v>
      </c>
      <c r="J18224" t="s">
        <v>1087</v>
      </c>
    </row>
    <row r="18225">
      <c r="A18225" t="n">
        <v>2014</v>
      </c>
      <c r="B18225" t="s">
        <v>1521</v>
      </c>
      <c r="C18225" t="s">
        <v>1522</v>
      </c>
      <c r="D18225" t="s">
        <v>1070</v>
      </c>
      <c r="E18225" t="s">
        <v>1071</v>
      </c>
      <c r="F18225" t="s">
        <v>1067</v>
      </c>
      <c r="G18225" t="n">
        <v>0.432885655180012</v>
      </c>
      <c r="H18225" t="n">
        <v>19495520256</v>
      </c>
      <c r="I18225" t="s">
        <v>1086</v>
      </c>
      <c r="J18225" t="s">
        <v>1087</v>
      </c>
    </row>
    <row r="18226">
      <c r="A18226" t="n">
        <v>2014</v>
      </c>
      <c r="B18226" t="s">
        <v>1521</v>
      </c>
      <c r="C18226" t="s">
        <v>1522</v>
      </c>
      <c r="D18226" t="s">
        <v>1072</v>
      </c>
      <c r="E18226" t="s">
        <v>1073</v>
      </c>
      <c r="F18226" t="s">
        <v>1067</v>
      </c>
      <c r="G18226" t="n">
        <v>2.5288882032413</v>
      </c>
      <c r="H18226" t="n">
        <v>19495520256</v>
      </c>
      <c r="I18226" t="s">
        <v>1086</v>
      </c>
      <c r="J18226" t="s">
        <v>1087</v>
      </c>
    </row>
    <row r="18227">
      <c r="A18227" t="n">
        <v>2014</v>
      </c>
      <c r="B18227" t="s">
        <v>1521</v>
      </c>
      <c r="C18227" t="s">
        <v>1522</v>
      </c>
      <c r="D18227" t="s">
        <v>1074</v>
      </c>
      <c r="E18227" t="s">
        <v>1075</v>
      </c>
      <c r="F18227" t="s">
        <v>1067</v>
      </c>
      <c r="G18227" t="n">
        <v>0.663726170095887</v>
      </c>
      <c r="H18227" t="n">
        <v>19495520256</v>
      </c>
      <c r="I18227" t="s">
        <v>1086</v>
      </c>
      <c r="J18227" t="s">
        <v>1087</v>
      </c>
    </row>
    <row r="18228">
      <c r="A18228" t="n">
        <v>2014</v>
      </c>
      <c r="B18228" t="s">
        <v>1521</v>
      </c>
      <c r="C18228" t="s">
        <v>1522</v>
      </c>
      <c r="D18228" t="s">
        <v>1076</v>
      </c>
      <c r="E18228" t="s">
        <v>1077</v>
      </c>
      <c r="F18228" t="s">
        <v>1067</v>
      </c>
      <c r="G18228" t="n">
        <v>3.6776125033152</v>
      </c>
      <c r="H18228" t="n">
        <v>19495520256</v>
      </c>
      <c r="I18228" t="s">
        <v>1086</v>
      </c>
      <c r="J18228" t="s">
        <v>1087</v>
      </c>
    </row>
    <row r="18229">
      <c r="A18229" t="n">
        <v>2014</v>
      </c>
      <c r="B18229" t="s">
        <v>1521</v>
      </c>
      <c r="C18229" t="s">
        <v>1522</v>
      </c>
      <c r="D18229" t="s">
        <v>1078</v>
      </c>
      <c r="E18229" t="s">
        <v>1079</v>
      </c>
      <c r="F18229" t="s">
        <v>1067</v>
      </c>
      <c r="G18229"/>
      <c r="H18229" t="n">
        <v>19495520256</v>
      </c>
      <c r="I18229" t="s">
        <v>1086</v>
      </c>
      <c r="J18229" t="s">
        <v>1087</v>
      </c>
    </row>
    <row r="18230">
      <c r="A18230" t="n">
        <v>2015</v>
      </c>
      <c r="B18230" t="s">
        <v>1063</v>
      </c>
      <c r="C18230" t="s">
        <v>1064</v>
      </c>
      <c r="D18230" t="s">
        <v>1065</v>
      </c>
      <c r="E18230" t="s">
        <v>1066</v>
      </c>
      <c r="F18230" t="s">
        <v>1067</v>
      </c>
      <c r="G18230" t="n">
        <v>0</v>
      </c>
      <c r="H18230" t="n">
        <v>2963129856</v>
      </c>
      <c r="I18230" t="s">
        <v>1068</v>
      </c>
      <c r="J18230" t="s">
        <v>1069</v>
      </c>
    </row>
    <row r="18231">
      <c r="A18231" t="n">
        <v>2015</v>
      </c>
      <c r="B18231" t="s">
        <v>1063</v>
      </c>
      <c r="C18231" t="s">
        <v>1064</v>
      </c>
      <c r="D18231" t="s">
        <v>1070</v>
      </c>
      <c r="E18231" t="s">
        <v>1071</v>
      </c>
      <c r="F18231" t="s">
        <v>1067</v>
      </c>
      <c r="G18231" t="n">
        <v>0</v>
      </c>
      <c r="H18231" t="n">
        <v>2963129856</v>
      </c>
      <c r="I18231" t="s">
        <v>1068</v>
      </c>
      <c r="J18231" t="s">
        <v>1069</v>
      </c>
    </row>
    <row r="18232">
      <c r="A18232" t="n">
        <v>2015</v>
      </c>
      <c r="B18232" t="s">
        <v>1063</v>
      </c>
      <c r="C18232" t="s">
        <v>1064</v>
      </c>
      <c r="D18232" t="s">
        <v>1072</v>
      </c>
      <c r="E18232" t="s">
        <v>1073</v>
      </c>
      <c r="F18232" t="s">
        <v>1067</v>
      </c>
      <c r="G18232" t="n">
        <v>0</v>
      </c>
      <c r="H18232" t="n">
        <v>2963129856</v>
      </c>
      <c r="I18232" t="s">
        <v>1068</v>
      </c>
      <c r="J18232" t="s">
        <v>1069</v>
      </c>
    </row>
    <row r="18233">
      <c r="A18233" t="n">
        <v>2015</v>
      </c>
      <c r="B18233" t="s">
        <v>1063</v>
      </c>
      <c r="C18233" t="s">
        <v>1064</v>
      </c>
      <c r="D18233" t="s">
        <v>1074</v>
      </c>
      <c r="E18233" t="s">
        <v>1075</v>
      </c>
      <c r="F18233" t="s">
        <v>1067</v>
      </c>
      <c r="G18233" t="n">
        <v>0</v>
      </c>
      <c r="H18233" t="n">
        <v>2963129856</v>
      </c>
      <c r="I18233" t="s">
        <v>1068</v>
      </c>
      <c r="J18233" t="s">
        <v>1069</v>
      </c>
    </row>
    <row r="18234">
      <c r="A18234" t="n">
        <v>2015</v>
      </c>
      <c r="B18234" t="s">
        <v>1063</v>
      </c>
      <c r="C18234" t="s">
        <v>1064</v>
      </c>
      <c r="D18234" t="s">
        <v>1076</v>
      </c>
      <c r="E18234" t="s">
        <v>1077</v>
      </c>
      <c r="F18234" t="s">
        <v>1067</v>
      </c>
      <c r="G18234" t="n">
        <v>0</v>
      </c>
      <c r="H18234" t="n">
        <v>2963129856</v>
      </c>
      <c r="I18234" t="s">
        <v>1068</v>
      </c>
      <c r="J18234" t="s">
        <v>1069</v>
      </c>
    </row>
    <row r="18235">
      <c r="A18235" t="n">
        <v>2015</v>
      </c>
      <c r="B18235" t="s">
        <v>1063</v>
      </c>
      <c r="C18235" t="s">
        <v>1064</v>
      </c>
      <c r="D18235" t="s">
        <v>1078</v>
      </c>
      <c r="E18235" t="s">
        <v>1079</v>
      </c>
      <c r="F18235" t="s">
        <v>1067</v>
      </c>
      <c r="G18235"/>
      <c r="H18235" t="n">
        <v>2963129856</v>
      </c>
      <c r="I18235" t="s">
        <v>1068</v>
      </c>
      <c r="J18235" t="s">
        <v>1069</v>
      </c>
    </row>
    <row r="18236">
      <c r="A18236" t="n">
        <v>2015</v>
      </c>
      <c r="B18236" t="s">
        <v>1080</v>
      </c>
      <c r="C18236" t="s">
        <v>1081</v>
      </c>
      <c r="D18236" t="s">
        <v>1065</v>
      </c>
      <c r="E18236" t="s">
        <v>1066</v>
      </c>
      <c r="F18236" t="s">
        <v>1067</v>
      </c>
      <c r="G18236" t="n">
        <v>0.0710812999525861</v>
      </c>
      <c r="H18236" t="n">
        <v>19831623680</v>
      </c>
      <c r="I18236" t="s">
        <v>1082</v>
      </c>
      <c r="J18236" t="s">
        <v>1083</v>
      </c>
    </row>
    <row r="18237">
      <c r="A18237" t="n">
        <v>2015</v>
      </c>
      <c r="B18237" t="s">
        <v>1080</v>
      </c>
      <c r="C18237" t="s">
        <v>1081</v>
      </c>
      <c r="D18237" t="s">
        <v>1070</v>
      </c>
      <c r="E18237" t="s">
        <v>1071</v>
      </c>
      <c r="F18237" t="s">
        <v>1067</v>
      </c>
      <c r="G18237" t="n">
        <v>0.17522080748997</v>
      </c>
      <c r="H18237" t="n">
        <v>19831623680</v>
      </c>
      <c r="I18237" t="s">
        <v>1082</v>
      </c>
      <c r="J18237" t="s">
        <v>1083</v>
      </c>
    </row>
    <row r="18238">
      <c r="A18238" t="n">
        <v>2015</v>
      </c>
      <c r="B18238" t="s">
        <v>1080</v>
      </c>
      <c r="C18238" t="s">
        <v>1081</v>
      </c>
      <c r="D18238" t="s">
        <v>1072</v>
      </c>
      <c r="E18238" t="s">
        <v>1073</v>
      </c>
      <c r="F18238" t="s">
        <v>1067</v>
      </c>
      <c r="G18238" t="n">
        <v>0.0624729799305997</v>
      </c>
      <c r="H18238" t="n">
        <v>19831623680</v>
      </c>
      <c r="I18238" t="s">
        <v>1082</v>
      </c>
      <c r="J18238" t="s">
        <v>1083</v>
      </c>
    </row>
    <row r="18239">
      <c r="A18239" t="n">
        <v>2015</v>
      </c>
      <c r="B18239" t="s">
        <v>1080</v>
      </c>
      <c r="C18239" t="s">
        <v>1081</v>
      </c>
      <c r="D18239" t="s">
        <v>1074</v>
      </c>
      <c r="E18239" t="s">
        <v>1075</v>
      </c>
      <c r="F18239" t="s">
        <v>1067</v>
      </c>
      <c r="G18239" t="n">
        <v>1.12742007993038</v>
      </c>
      <c r="H18239" t="n">
        <v>19831623680</v>
      </c>
      <c r="I18239" t="s">
        <v>1082</v>
      </c>
      <c r="J18239" t="s">
        <v>1083</v>
      </c>
    </row>
    <row r="18240">
      <c r="A18240" t="n">
        <v>2015</v>
      </c>
      <c r="B18240" t="s">
        <v>1080</v>
      </c>
      <c r="C18240" t="s">
        <v>1081</v>
      </c>
      <c r="D18240" t="s">
        <v>1076</v>
      </c>
      <c r="E18240" t="s">
        <v>1077</v>
      </c>
      <c r="F18240" t="s">
        <v>1067</v>
      </c>
      <c r="G18240" t="n">
        <v>1.43619516730354</v>
      </c>
      <c r="H18240" t="n">
        <v>19831623680</v>
      </c>
      <c r="I18240" t="s">
        <v>1082</v>
      </c>
      <c r="J18240" t="s">
        <v>1083</v>
      </c>
    </row>
    <row r="18241">
      <c r="A18241" t="n">
        <v>2015</v>
      </c>
      <c r="B18241" t="s">
        <v>1080</v>
      </c>
      <c r="C18241" t="s">
        <v>1081</v>
      </c>
      <c r="D18241" t="s">
        <v>1078</v>
      </c>
      <c r="E18241" t="s">
        <v>1079</v>
      </c>
      <c r="F18241" t="s">
        <v>1067</v>
      </c>
      <c r="G18241"/>
      <c r="H18241" t="n">
        <v>19831623680</v>
      </c>
      <c r="I18241" t="s">
        <v>1082</v>
      </c>
      <c r="J18241" t="s">
        <v>1083</v>
      </c>
    </row>
    <row r="18242">
      <c r="A18242" t="n">
        <v>2015</v>
      </c>
      <c r="B18242" t="s">
        <v>1084</v>
      </c>
      <c r="C18242" t="s">
        <v>1085</v>
      </c>
      <c r="D18242" t="s">
        <v>1065</v>
      </c>
      <c r="E18242" t="s">
        <v>1066</v>
      </c>
      <c r="F18242" t="s">
        <v>1067</v>
      </c>
      <c r="G18242" t="n">
        <v>0.294024457137092</v>
      </c>
      <c r="H18242" t="n">
        <v>87219298304</v>
      </c>
      <c r="I18242" t="s">
        <v>1086</v>
      </c>
      <c r="J18242" t="s">
        <v>1087</v>
      </c>
    </row>
    <row r="18243">
      <c r="A18243" t="n">
        <v>2015</v>
      </c>
      <c r="B18243" t="s">
        <v>1084</v>
      </c>
      <c r="C18243" t="s">
        <v>1085</v>
      </c>
      <c r="D18243" t="s">
        <v>1070</v>
      </c>
      <c r="E18243" t="s">
        <v>1071</v>
      </c>
      <c r="F18243" t="s">
        <v>1067</v>
      </c>
      <c r="G18243" t="n">
        <v>26.7277437714729</v>
      </c>
      <c r="H18243" t="n">
        <v>87219298304</v>
      </c>
      <c r="I18243" t="s">
        <v>1086</v>
      </c>
      <c r="J18243" t="s">
        <v>1087</v>
      </c>
    </row>
    <row r="18244">
      <c r="A18244" t="n">
        <v>2015</v>
      </c>
      <c r="B18244" t="s">
        <v>1084</v>
      </c>
      <c r="C18244" t="s">
        <v>1085</v>
      </c>
      <c r="D18244" t="s">
        <v>1072</v>
      </c>
      <c r="E18244" t="s">
        <v>1073</v>
      </c>
      <c r="F18244" t="s">
        <v>1067</v>
      </c>
      <c r="G18244" t="n">
        <v>6.08713526011112</v>
      </c>
      <c r="H18244" t="n">
        <v>87219298304</v>
      </c>
      <c r="I18244" t="s">
        <v>1086</v>
      </c>
      <c r="J18244" t="s">
        <v>1087</v>
      </c>
    </row>
    <row r="18245">
      <c r="A18245" t="n">
        <v>2015</v>
      </c>
      <c r="B18245" t="s">
        <v>1084</v>
      </c>
      <c r="C18245" t="s">
        <v>1085</v>
      </c>
      <c r="D18245" t="s">
        <v>1074</v>
      </c>
      <c r="E18245" t="s">
        <v>1075</v>
      </c>
      <c r="F18245" t="s">
        <v>1067</v>
      </c>
      <c r="G18245" t="n">
        <v>5.13672687306407</v>
      </c>
      <c r="H18245" t="n">
        <v>87219298304</v>
      </c>
      <c r="I18245" t="s">
        <v>1086</v>
      </c>
      <c r="J18245" t="s">
        <v>1087</v>
      </c>
    </row>
    <row r="18246">
      <c r="A18246" t="n">
        <v>2015</v>
      </c>
      <c r="B18246" t="s">
        <v>1084</v>
      </c>
      <c r="C18246" t="s">
        <v>1085</v>
      </c>
      <c r="D18246" t="s">
        <v>1076</v>
      </c>
      <c r="E18246" t="s">
        <v>1077</v>
      </c>
      <c r="F18246" t="s">
        <v>1067</v>
      </c>
      <c r="G18246" t="n">
        <v>38.2456303617852</v>
      </c>
      <c r="H18246" t="n">
        <v>87219298304</v>
      </c>
      <c r="I18246" t="s">
        <v>1086</v>
      </c>
      <c r="J18246" t="s">
        <v>1087</v>
      </c>
    </row>
    <row r="18247">
      <c r="A18247" t="n">
        <v>2015</v>
      </c>
      <c r="B18247" t="s">
        <v>1084</v>
      </c>
      <c r="C18247" t="s">
        <v>1085</v>
      </c>
      <c r="D18247" t="s">
        <v>1078</v>
      </c>
      <c r="E18247" t="s">
        <v>1079</v>
      </c>
      <c r="F18247" t="s">
        <v>1067</v>
      </c>
      <c r="G18247"/>
      <c r="H18247" t="n">
        <v>87219298304</v>
      </c>
      <c r="I18247" t="s">
        <v>1086</v>
      </c>
      <c r="J18247" t="s">
        <v>1087</v>
      </c>
    </row>
    <row r="18248">
      <c r="A18248" t="n">
        <v>2015</v>
      </c>
      <c r="B18248" t="s">
        <v>1088</v>
      </c>
      <c r="C18248" t="s">
        <v>1089</v>
      </c>
      <c r="D18248" t="s">
        <v>1065</v>
      </c>
      <c r="E18248" t="s">
        <v>1066</v>
      </c>
      <c r="F18248" t="s">
        <v>1067</v>
      </c>
      <c r="G18248" t="n">
        <v>0.00441334887292327</v>
      </c>
      <c r="H18248" t="n">
        <v>11386853376</v>
      </c>
      <c r="I18248" t="s">
        <v>1090</v>
      </c>
      <c r="J18248" t="s">
        <v>1091</v>
      </c>
    </row>
    <row r="18249">
      <c r="A18249" t="n">
        <v>2015</v>
      </c>
      <c r="B18249" t="s">
        <v>1088</v>
      </c>
      <c r="C18249" t="s">
        <v>1089</v>
      </c>
      <c r="D18249" t="s">
        <v>1070</v>
      </c>
      <c r="E18249" t="s">
        <v>1071</v>
      </c>
      <c r="F18249" t="s">
        <v>1067</v>
      </c>
      <c r="G18249" t="n">
        <v>0.0756406761987668</v>
      </c>
      <c r="H18249" t="n">
        <v>11386853376</v>
      </c>
      <c r="I18249" t="s">
        <v>1090</v>
      </c>
      <c r="J18249" t="s">
        <v>1091</v>
      </c>
    </row>
    <row r="18250">
      <c r="A18250" t="n">
        <v>2015</v>
      </c>
      <c r="B18250" t="s">
        <v>1088</v>
      </c>
      <c r="C18250" t="s">
        <v>1089</v>
      </c>
      <c r="D18250" t="s">
        <v>1072</v>
      </c>
      <c r="E18250" t="s">
        <v>1073</v>
      </c>
      <c r="F18250" t="s">
        <v>1067</v>
      </c>
      <c r="G18250" t="n">
        <v>0.228941906798753</v>
      </c>
      <c r="H18250" t="n">
        <v>11386853376</v>
      </c>
      <c r="I18250" t="s">
        <v>1090</v>
      </c>
      <c r="J18250" t="s">
        <v>1091</v>
      </c>
    </row>
    <row r="18251">
      <c r="A18251" t="n">
        <v>2015</v>
      </c>
      <c r="B18251" t="s">
        <v>1088</v>
      </c>
      <c r="C18251" t="s">
        <v>1089</v>
      </c>
      <c r="D18251" t="s">
        <v>1074</v>
      </c>
      <c r="E18251" t="s">
        <v>1075</v>
      </c>
      <c r="F18251" t="s">
        <v>1067</v>
      </c>
      <c r="G18251" t="n">
        <v>0.0186249496277612</v>
      </c>
      <c r="H18251" t="n">
        <v>11386853376</v>
      </c>
      <c r="I18251" t="s">
        <v>1090</v>
      </c>
      <c r="J18251" t="s">
        <v>1091</v>
      </c>
    </row>
    <row r="18252">
      <c r="A18252" t="n">
        <v>2015</v>
      </c>
      <c r="B18252" t="s">
        <v>1088</v>
      </c>
      <c r="C18252" t="s">
        <v>1089</v>
      </c>
      <c r="D18252" t="s">
        <v>1076</v>
      </c>
      <c r="E18252" t="s">
        <v>1077</v>
      </c>
      <c r="F18252" t="s">
        <v>1067</v>
      </c>
      <c r="G18252" t="n">
        <v>0.327620881498205</v>
      </c>
      <c r="H18252" t="n">
        <v>11386853376</v>
      </c>
      <c r="I18252" t="s">
        <v>1090</v>
      </c>
      <c r="J18252" t="s">
        <v>1091</v>
      </c>
    </row>
    <row r="18253">
      <c r="A18253" t="n">
        <v>2015</v>
      </c>
      <c r="B18253" t="s">
        <v>1088</v>
      </c>
      <c r="C18253" t="s">
        <v>1089</v>
      </c>
      <c r="D18253" t="s">
        <v>1078</v>
      </c>
      <c r="E18253" t="s">
        <v>1079</v>
      </c>
      <c r="F18253" t="s">
        <v>1067</v>
      </c>
      <c r="G18253"/>
      <c r="H18253" t="n">
        <v>11386853376</v>
      </c>
      <c r="I18253" t="s">
        <v>1090</v>
      </c>
      <c r="J18253" t="s">
        <v>1091</v>
      </c>
    </row>
    <row r="18254">
      <c r="A18254" t="n">
        <v>2015</v>
      </c>
      <c r="B18254" t="s">
        <v>1092</v>
      </c>
      <c r="C18254" t="s">
        <v>1093</v>
      </c>
      <c r="D18254" t="s">
        <v>1065</v>
      </c>
      <c r="E18254" t="s">
        <v>1066</v>
      </c>
      <c r="F18254" t="s">
        <v>1067</v>
      </c>
      <c r="G18254" t="n">
        <v>0</v>
      </c>
      <c r="H18254" t="n">
        <v>2789881344</v>
      </c>
      <c r="I18254" t="s">
        <v>1090</v>
      </c>
      <c r="J18254" t="s">
        <v>1069</v>
      </c>
    </row>
    <row r="18255">
      <c r="A18255" t="n">
        <v>2015</v>
      </c>
      <c r="B18255" t="s">
        <v>1092</v>
      </c>
      <c r="C18255" t="s">
        <v>1093</v>
      </c>
      <c r="D18255" t="s">
        <v>1070</v>
      </c>
      <c r="E18255" t="s">
        <v>1071</v>
      </c>
      <c r="F18255" t="s">
        <v>1067</v>
      </c>
      <c r="G18255" t="n">
        <v>0</v>
      </c>
      <c r="H18255" t="n">
        <v>2789881344</v>
      </c>
      <c r="I18255" t="s">
        <v>1090</v>
      </c>
      <c r="J18255" t="s">
        <v>1069</v>
      </c>
    </row>
    <row r="18256">
      <c r="A18256" t="n">
        <v>2015</v>
      </c>
      <c r="B18256" t="s">
        <v>1092</v>
      </c>
      <c r="C18256" t="s">
        <v>1093</v>
      </c>
      <c r="D18256" t="s">
        <v>1072</v>
      </c>
      <c r="E18256" t="s">
        <v>1073</v>
      </c>
      <c r="F18256" t="s">
        <v>1067</v>
      </c>
      <c r="G18256" t="n">
        <v>0</v>
      </c>
      <c r="H18256" t="n">
        <v>2789881344</v>
      </c>
      <c r="I18256" t="s">
        <v>1090</v>
      </c>
      <c r="J18256" t="s">
        <v>1069</v>
      </c>
    </row>
    <row r="18257">
      <c r="A18257" t="n">
        <v>2015</v>
      </c>
      <c r="B18257" t="s">
        <v>1092</v>
      </c>
      <c r="C18257" t="s">
        <v>1093</v>
      </c>
      <c r="D18257" t="s">
        <v>1074</v>
      </c>
      <c r="E18257" t="s">
        <v>1075</v>
      </c>
      <c r="F18257" t="s">
        <v>1067</v>
      </c>
      <c r="G18257" t="n">
        <v>0</v>
      </c>
      <c r="H18257" t="n">
        <v>2789881344</v>
      </c>
      <c r="I18257" t="s">
        <v>1090</v>
      </c>
      <c r="J18257" t="s">
        <v>1069</v>
      </c>
    </row>
    <row r="18258">
      <c r="A18258" t="n">
        <v>2015</v>
      </c>
      <c r="B18258" t="s">
        <v>1092</v>
      </c>
      <c r="C18258" t="s">
        <v>1093</v>
      </c>
      <c r="D18258" t="s">
        <v>1076</v>
      </c>
      <c r="E18258" t="s">
        <v>1077</v>
      </c>
      <c r="F18258" t="s">
        <v>1067</v>
      </c>
      <c r="G18258" t="n">
        <v>0</v>
      </c>
      <c r="H18258" t="n">
        <v>2789881344</v>
      </c>
      <c r="I18258" t="s">
        <v>1090</v>
      </c>
      <c r="J18258" t="s">
        <v>1069</v>
      </c>
    </row>
    <row r="18259">
      <c r="A18259" t="n">
        <v>2015</v>
      </c>
      <c r="B18259" t="s">
        <v>1092</v>
      </c>
      <c r="C18259" t="s">
        <v>1093</v>
      </c>
      <c r="D18259" t="s">
        <v>1078</v>
      </c>
      <c r="E18259" t="s">
        <v>1079</v>
      </c>
      <c r="F18259" t="s">
        <v>1067</v>
      </c>
      <c r="G18259"/>
      <c r="H18259" t="n">
        <v>2789881344</v>
      </c>
      <c r="I18259" t="s">
        <v>1090</v>
      </c>
      <c r="J18259" t="s">
        <v>1069</v>
      </c>
    </row>
    <row r="18260">
      <c r="A18260" t="n">
        <v>2015</v>
      </c>
      <c r="B18260" t="s">
        <v>1094</v>
      </c>
      <c r="C18260" t="s">
        <v>1095</v>
      </c>
      <c r="D18260" t="s">
        <v>1065</v>
      </c>
      <c r="E18260" t="s">
        <v>1066</v>
      </c>
      <c r="F18260" t="s">
        <v>1067</v>
      </c>
      <c r="G18260" t="n">
        <v>0</v>
      </c>
      <c r="H18260"/>
      <c r="I18260" t="s">
        <v>1096</v>
      </c>
      <c r="J18260" t="s">
        <v>1069</v>
      </c>
    </row>
    <row r="18261">
      <c r="A18261" t="n">
        <v>2015</v>
      </c>
      <c r="B18261" t="s">
        <v>1094</v>
      </c>
      <c r="C18261" t="s">
        <v>1095</v>
      </c>
      <c r="D18261" t="s">
        <v>1070</v>
      </c>
      <c r="E18261" t="s">
        <v>1071</v>
      </c>
      <c r="F18261" t="s">
        <v>1067</v>
      </c>
      <c r="G18261" t="n">
        <v>0</v>
      </c>
      <c r="H18261"/>
      <c r="I18261" t="s">
        <v>1096</v>
      </c>
      <c r="J18261" t="s">
        <v>1069</v>
      </c>
    </row>
    <row r="18262">
      <c r="A18262" t="n">
        <v>2015</v>
      </c>
      <c r="B18262" t="s">
        <v>1094</v>
      </c>
      <c r="C18262" t="s">
        <v>1095</v>
      </c>
      <c r="D18262" t="s">
        <v>1072</v>
      </c>
      <c r="E18262" t="s">
        <v>1073</v>
      </c>
      <c r="F18262" t="s">
        <v>1067</v>
      </c>
      <c r="G18262" t="n">
        <v>0</v>
      </c>
      <c r="H18262"/>
      <c r="I18262" t="s">
        <v>1096</v>
      </c>
      <c r="J18262" t="s">
        <v>1069</v>
      </c>
    </row>
    <row r="18263">
      <c r="A18263" t="n">
        <v>2015</v>
      </c>
      <c r="B18263" t="s">
        <v>1094</v>
      </c>
      <c r="C18263" t="s">
        <v>1095</v>
      </c>
      <c r="D18263" t="s">
        <v>1074</v>
      </c>
      <c r="E18263" t="s">
        <v>1075</v>
      </c>
      <c r="F18263" t="s">
        <v>1067</v>
      </c>
      <c r="G18263" t="n">
        <v>0</v>
      </c>
      <c r="H18263"/>
      <c r="I18263" t="s">
        <v>1096</v>
      </c>
      <c r="J18263" t="s">
        <v>1069</v>
      </c>
    </row>
    <row r="18264">
      <c r="A18264" t="n">
        <v>2015</v>
      </c>
      <c r="B18264" t="s">
        <v>1094</v>
      </c>
      <c r="C18264" t="s">
        <v>1095</v>
      </c>
      <c r="D18264" t="s">
        <v>1076</v>
      </c>
      <c r="E18264" t="s">
        <v>1077</v>
      </c>
      <c r="F18264" t="s">
        <v>1067</v>
      </c>
      <c r="G18264" t="n">
        <v>0</v>
      </c>
      <c r="H18264"/>
      <c r="I18264" t="s">
        <v>1096</v>
      </c>
      <c r="J18264" t="s">
        <v>1069</v>
      </c>
    </row>
    <row r="18265">
      <c r="A18265" t="n">
        <v>2015</v>
      </c>
      <c r="B18265" t="s">
        <v>1094</v>
      </c>
      <c r="C18265" t="s">
        <v>1095</v>
      </c>
      <c r="D18265" t="s">
        <v>1078</v>
      </c>
      <c r="E18265" t="s">
        <v>1079</v>
      </c>
      <c r="F18265" t="s">
        <v>1067</v>
      </c>
      <c r="G18265"/>
      <c r="H18265"/>
      <c r="I18265" t="s">
        <v>1096</v>
      </c>
      <c r="J18265" t="s">
        <v>1069</v>
      </c>
    </row>
    <row r="18266">
      <c r="A18266" t="n">
        <v>2015</v>
      </c>
      <c r="B18266" t="s">
        <v>1097</v>
      </c>
      <c r="C18266" t="s">
        <v>1098</v>
      </c>
      <c r="D18266" t="s">
        <v>1065</v>
      </c>
      <c r="E18266" t="s">
        <v>1066</v>
      </c>
      <c r="F18266" t="s">
        <v>1067</v>
      </c>
      <c r="G18266" t="n">
        <v>6.76294242235493</v>
      </c>
      <c r="H18266" t="n">
        <v>370275483648</v>
      </c>
      <c r="I18266" t="s">
        <v>1099</v>
      </c>
      <c r="J18266" t="s">
        <v>1069</v>
      </c>
    </row>
    <row r="18267">
      <c r="A18267" t="n">
        <v>2015</v>
      </c>
      <c r="B18267" t="s">
        <v>1097</v>
      </c>
      <c r="C18267" t="s">
        <v>1098</v>
      </c>
      <c r="D18267" t="s">
        <v>1070</v>
      </c>
      <c r="E18267" t="s">
        <v>1071</v>
      </c>
      <c r="F18267" t="s">
        <v>1067</v>
      </c>
      <c r="G18267" t="n">
        <v>79.3701496992946</v>
      </c>
      <c r="H18267" t="n">
        <v>370275483648</v>
      </c>
      <c r="I18267" t="s">
        <v>1099</v>
      </c>
      <c r="J18267" t="s">
        <v>1069</v>
      </c>
    </row>
    <row r="18268">
      <c r="A18268" t="n">
        <v>2015</v>
      </c>
      <c r="B18268" t="s">
        <v>1097</v>
      </c>
      <c r="C18268" t="s">
        <v>1098</v>
      </c>
      <c r="D18268" t="s">
        <v>1072</v>
      </c>
      <c r="E18268" t="s">
        <v>1073</v>
      </c>
      <c r="F18268" t="s">
        <v>1067</v>
      </c>
      <c r="G18268" t="n">
        <v>46.8550573924843</v>
      </c>
      <c r="H18268" t="n">
        <v>370275483648</v>
      </c>
      <c r="I18268" t="s">
        <v>1099</v>
      </c>
      <c r="J18268" t="s">
        <v>1069</v>
      </c>
    </row>
    <row r="18269">
      <c r="A18269" t="n">
        <v>2015</v>
      </c>
      <c r="B18269" t="s">
        <v>1097</v>
      </c>
      <c r="C18269" t="s">
        <v>1098</v>
      </c>
      <c r="D18269" t="s">
        <v>1074</v>
      </c>
      <c r="E18269" t="s">
        <v>1075</v>
      </c>
      <c r="F18269" t="s">
        <v>1067</v>
      </c>
      <c r="G18269" t="n">
        <v>265.268554943423</v>
      </c>
      <c r="H18269" t="n">
        <v>370275483648</v>
      </c>
      <c r="I18269" t="s">
        <v>1099</v>
      </c>
      <c r="J18269" t="s">
        <v>1069</v>
      </c>
    </row>
    <row r="18270">
      <c r="A18270" t="n">
        <v>2015</v>
      </c>
      <c r="B18270" t="s">
        <v>1097</v>
      </c>
      <c r="C18270" t="s">
        <v>1098</v>
      </c>
      <c r="D18270" t="s">
        <v>1076</v>
      </c>
      <c r="E18270" t="s">
        <v>1077</v>
      </c>
      <c r="F18270" t="s">
        <v>1067</v>
      </c>
      <c r="G18270" t="n">
        <v>398.256704457557</v>
      </c>
      <c r="H18270" t="n">
        <v>370275483648</v>
      </c>
      <c r="I18270" t="s">
        <v>1099</v>
      </c>
      <c r="J18270" t="s">
        <v>1069</v>
      </c>
    </row>
    <row r="18271">
      <c r="A18271" t="n">
        <v>2015</v>
      </c>
      <c r="B18271" t="s">
        <v>1097</v>
      </c>
      <c r="C18271" t="s">
        <v>1098</v>
      </c>
      <c r="D18271" t="s">
        <v>1078</v>
      </c>
      <c r="E18271" t="s">
        <v>1079</v>
      </c>
      <c r="F18271" t="s">
        <v>1067</v>
      </c>
      <c r="G18271"/>
      <c r="H18271" t="n">
        <v>370275483648</v>
      </c>
      <c r="I18271" t="s">
        <v>1099</v>
      </c>
      <c r="J18271" t="s">
        <v>1069</v>
      </c>
    </row>
    <row r="18272">
      <c r="A18272" t="n">
        <v>2015</v>
      </c>
      <c r="B18272" t="s">
        <v>1100</v>
      </c>
      <c r="C18272" t="s">
        <v>1101</v>
      </c>
      <c r="D18272" t="s">
        <v>1065</v>
      </c>
      <c r="E18272" t="s">
        <v>1066</v>
      </c>
      <c r="F18272" t="s">
        <v>1067</v>
      </c>
      <c r="G18272" t="n">
        <v>12.0374013197053</v>
      </c>
      <c r="H18272" t="n">
        <v>594749292544</v>
      </c>
      <c r="I18272" t="s">
        <v>1068</v>
      </c>
      <c r="J18272" t="s">
        <v>1091</v>
      </c>
    </row>
    <row r="18273">
      <c r="A18273" t="n">
        <v>2015</v>
      </c>
      <c r="B18273" t="s">
        <v>1100</v>
      </c>
      <c r="C18273" t="s">
        <v>1101</v>
      </c>
      <c r="D18273" t="s">
        <v>1070</v>
      </c>
      <c r="E18273" t="s">
        <v>1071</v>
      </c>
      <c r="F18273" t="s">
        <v>1067</v>
      </c>
      <c r="G18273" t="n">
        <v>6.39078896061192</v>
      </c>
      <c r="H18273" t="n">
        <v>594749292544</v>
      </c>
      <c r="I18273" t="s">
        <v>1068</v>
      </c>
      <c r="J18273" t="s">
        <v>1091</v>
      </c>
    </row>
    <row r="18274">
      <c r="A18274" t="n">
        <v>2015</v>
      </c>
      <c r="B18274" t="s">
        <v>1100</v>
      </c>
      <c r="C18274" t="s">
        <v>1101</v>
      </c>
      <c r="D18274" t="s">
        <v>1072</v>
      </c>
      <c r="E18274" t="s">
        <v>1073</v>
      </c>
      <c r="F18274" t="s">
        <v>1067</v>
      </c>
      <c r="G18274" t="n">
        <v>3.52455229146402</v>
      </c>
      <c r="H18274" t="n">
        <v>594749292544</v>
      </c>
      <c r="I18274" t="s">
        <v>1068</v>
      </c>
      <c r="J18274" t="s">
        <v>1091</v>
      </c>
    </row>
    <row r="18275">
      <c r="A18275" t="n">
        <v>2015</v>
      </c>
      <c r="B18275" t="s">
        <v>1100</v>
      </c>
      <c r="C18275" t="s">
        <v>1101</v>
      </c>
      <c r="D18275" t="s">
        <v>1074</v>
      </c>
      <c r="E18275" t="s">
        <v>1075</v>
      </c>
      <c r="F18275" t="s">
        <v>1067</v>
      </c>
      <c r="G18275" t="n">
        <v>24.4866433723088</v>
      </c>
      <c r="H18275" t="n">
        <v>594749292544</v>
      </c>
      <c r="I18275" t="s">
        <v>1068</v>
      </c>
      <c r="J18275" t="s">
        <v>1091</v>
      </c>
    </row>
    <row r="18276">
      <c r="A18276" t="n">
        <v>2015</v>
      </c>
      <c r="B18276" t="s">
        <v>1100</v>
      </c>
      <c r="C18276" t="s">
        <v>1101</v>
      </c>
      <c r="D18276" t="s">
        <v>1076</v>
      </c>
      <c r="E18276" t="s">
        <v>1077</v>
      </c>
      <c r="F18276" t="s">
        <v>1067</v>
      </c>
      <c r="G18276" t="n">
        <v>46.43938594409</v>
      </c>
      <c r="H18276" t="n">
        <v>594749292544</v>
      </c>
      <c r="I18276" t="s">
        <v>1068</v>
      </c>
      <c r="J18276" t="s">
        <v>1091</v>
      </c>
    </row>
    <row r="18277">
      <c r="A18277" t="n">
        <v>2015</v>
      </c>
      <c r="B18277" t="s">
        <v>1100</v>
      </c>
      <c r="C18277" t="s">
        <v>1101</v>
      </c>
      <c r="D18277" t="s">
        <v>1078</v>
      </c>
      <c r="E18277" t="s">
        <v>1079</v>
      </c>
      <c r="F18277" t="s">
        <v>1067</v>
      </c>
      <c r="G18277"/>
      <c r="H18277" t="n">
        <v>594749292544</v>
      </c>
      <c r="I18277" t="s">
        <v>1068</v>
      </c>
      <c r="J18277" t="s">
        <v>1091</v>
      </c>
    </row>
    <row r="18278">
      <c r="A18278" t="n">
        <v>2015</v>
      </c>
      <c r="B18278" t="s">
        <v>1102</v>
      </c>
      <c r="C18278" t="s">
        <v>1103</v>
      </c>
      <c r="D18278" t="s">
        <v>1065</v>
      </c>
      <c r="E18278" t="s">
        <v>1066</v>
      </c>
      <c r="F18278" t="s">
        <v>1067</v>
      </c>
      <c r="G18278" t="n">
        <v>0.0261005072211041</v>
      </c>
      <c r="H18278" t="n">
        <v>10553337856</v>
      </c>
      <c r="I18278" t="s">
        <v>1090</v>
      </c>
      <c r="J18278" t="s">
        <v>1091</v>
      </c>
    </row>
    <row r="18279">
      <c r="A18279" t="n">
        <v>2015</v>
      </c>
      <c r="B18279" t="s">
        <v>1102</v>
      </c>
      <c r="C18279" t="s">
        <v>1103</v>
      </c>
      <c r="D18279" t="s">
        <v>1070</v>
      </c>
      <c r="E18279" t="s">
        <v>1071</v>
      </c>
      <c r="F18279" t="s">
        <v>1067</v>
      </c>
      <c r="G18279" t="n">
        <v>0.147647157446776</v>
      </c>
      <c r="H18279" t="n">
        <v>10553337856</v>
      </c>
      <c r="I18279" t="s">
        <v>1090</v>
      </c>
      <c r="J18279" t="s">
        <v>1091</v>
      </c>
    </row>
    <row r="18280">
      <c r="A18280" t="n">
        <v>2015</v>
      </c>
      <c r="B18280" t="s">
        <v>1102</v>
      </c>
      <c r="C18280" t="s">
        <v>1103</v>
      </c>
      <c r="D18280" t="s">
        <v>1072</v>
      </c>
      <c r="E18280" t="s">
        <v>1073</v>
      </c>
      <c r="F18280" t="s">
        <v>1067</v>
      </c>
      <c r="G18280" t="n">
        <v>0.193988649136522</v>
      </c>
      <c r="H18280" t="n">
        <v>10553337856</v>
      </c>
      <c r="I18280" t="s">
        <v>1090</v>
      </c>
      <c r="J18280" t="s">
        <v>1091</v>
      </c>
    </row>
    <row r="18281">
      <c r="A18281" t="n">
        <v>2015</v>
      </c>
      <c r="B18281" t="s">
        <v>1102</v>
      </c>
      <c r="C18281" t="s">
        <v>1103</v>
      </c>
      <c r="D18281" t="s">
        <v>1074</v>
      </c>
      <c r="E18281" t="s">
        <v>1075</v>
      </c>
      <c r="F18281" t="s">
        <v>1067</v>
      </c>
      <c r="G18281" t="n">
        <v>0.177508036931773</v>
      </c>
      <c r="H18281" t="n">
        <v>10553337856</v>
      </c>
      <c r="I18281" t="s">
        <v>1090</v>
      </c>
      <c r="J18281" t="s">
        <v>1091</v>
      </c>
    </row>
    <row r="18282">
      <c r="A18282" t="n">
        <v>2015</v>
      </c>
      <c r="B18282" t="s">
        <v>1102</v>
      </c>
      <c r="C18282" t="s">
        <v>1103</v>
      </c>
      <c r="D18282" t="s">
        <v>1076</v>
      </c>
      <c r="E18282" t="s">
        <v>1077</v>
      </c>
      <c r="F18282" t="s">
        <v>1067</v>
      </c>
      <c r="G18282" t="n">
        <v>0.545244350736175</v>
      </c>
      <c r="H18282" t="n">
        <v>10553337856</v>
      </c>
      <c r="I18282" t="s">
        <v>1090</v>
      </c>
      <c r="J18282" t="s">
        <v>1091</v>
      </c>
    </row>
    <row r="18283">
      <c r="A18283" t="n">
        <v>2015</v>
      </c>
      <c r="B18283" t="s">
        <v>1102</v>
      </c>
      <c r="C18283" t="s">
        <v>1103</v>
      </c>
      <c r="D18283" t="s">
        <v>1078</v>
      </c>
      <c r="E18283" t="s">
        <v>1079</v>
      </c>
      <c r="F18283" t="s">
        <v>1067</v>
      </c>
      <c r="G18283"/>
      <c r="H18283" t="n">
        <v>10553337856</v>
      </c>
      <c r="I18283" t="s">
        <v>1090</v>
      </c>
      <c r="J18283" t="s">
        <v>1091</v>
      </c>
    </row>
    <row r="18284">
      <c r="A18284" t="n">
        <v>2015</v>
      </c>
      <c r="B18284" t="s">
        <v>1104</v>
      </c>
      <c r="C18284" t="s">
        <v>1105</v>
      </c>
      <c r="D18284" t="s">
        <v>1065</v>
      </c>
      <c r="E18284" t="s">
        <v>1066</v>
      </c>
      <c r="F18284" t="s">
        <v>1067</v>
      </c>
      <c r="G18284" t="n">
        <v>0</v>
      </c>
      <c r="H18284" t="n">
        <v>1336692608</v>
      </c>
      <c r="I18284" t="s">
        <v>1068</v>
      </c>
      <c r="J18284" t="s">
        <v>1069</v>
      </c>
    </row>
    <row r="18285">
      <c r="A18285" t="n">
        <v>2015</v>
      </c>
      <c r="B18285" t="s">
        <v>1104</v>
      </c>
      <c r="C18285" t="s">
        <v>1105</v>
      </c>
      <c r="D18285" t="s">
        <v>1070</v>
      </c>
      <c r="E18285" t="s">
        <v>1071</v>
      </c>
      <c r="F18285" t="s">
        <v>1067</v>
      </c>
      <c r="G18285" t="n">
        <v>0</v>
      </c>
      <c r="H18285" t="n">
        <v>1336692608</v>
      </c>
      <c r="I18285" t="s">
        <v>1068</v>
      </c>
      <c r="J18285" t="s">
        <v>1069</v>
      </c>
    </row>
    <row r="18286">
      <c r="A18286" t="n">
        <v>2015</v>
      </c>
      <c r="B18286" t="s">
        <v>1104</v>
      </c>
      <c r="C18286" t="s">
        <v>1105</v>
      </c>
      <c r="D18286" t="s">
        <v>1072</v>
      </c>
      <c r="E18286" t="s">
        <v>1073</v>
      </c>
      <c r="F18286" t="s">
        <v>1067</v>
      </c>
      <c r="G18286" t="n">
        <v>0</v>
      </c>
      <c r="H18286" t="n">
        <v>1336692608</v>
      </c>
      <c r="I18286" t="s">
        <v>1068</v>
      </c>
      <c r="J18286" t="s">
        <v>1069</v>
      </c>
    </row>
    <row r="18287">
      <c r="A18287" t="n">
        <v>2015</v>
      </c>
      <c r="B18287" t="s">
        <v>1104</v>
      </c>
      <c r="C18287" t="s">
        <v>1105</v>
      </c>
      <c r="D18287" t="s">
        <v>1074</v>
      </c>
      <c r="E18287" t="s">
        <v>1075</v>
      </c>
      <c r="F18287" t="s">
        <v>1067</v>
      </c>
      <c r="G18287" t="n">
        <v>0</v>
      </c>
      <c r="H18287" t="n">
        <v>1336692608</v>
      </c>
      <c r="I18287" t="s">
        <v>1068</v>
      </c>
      <c r="J18287" t="s">
        <v>1069</v>
      </c>
    </row>
    <row r="18288">
      <c r="A18288" t="n">
        <v>2015</v>
      </c>
      <c r="B18288" t="s">
        <v>1104</v>
      </c>
      <c r="C18288" t="s">
        <v>1105</v>
      </c>
      <c r="D18288" t="s">
        <v>1076</v>
      </c>
      <c r="E18288" t="s">
        <v>1077</v>
      </c>
      <c r="F18288" t="s">
        <v>1067</v>
      </c>
      <c r="G18288" t="n">
        <v>0</v>
      </c>
      <c r="H18288" t="n">
        <v>1336692608</v>
      </c>
      <c r="I18288" t="s">
        <v>1068</v>
      </c>
      <c r="J18288" t="s">
        <v>1069</v>
      </c>
    </row>
    <row r="18289">
      <c r="A18289" t="n">
        <v>2015</v>
      </c>
      <c r="B18289" t="s">
        <v>1104</v>
      </c>
      <c r="C18289" t="s">
        <v>1105</v>
      </c>
      <c r="D18289" t="s">
        <v>1078</v>
      </c>
      <c r="E18289" t="s">
        <v>1079</v>
      </c>
      <c r="F18289" t="s">
        <v>1067</v>
      </c>
      <c r="G18289"/>
      <c r="H18289" t="n">
        <v>1336692608</v>
      </c>
      <c r="I18289" t="s">
        <v>1068</v>
      </c>
      <c r="J18289" t="s">
        <v>1069</v>
      </c>
    </row>
    <row r="18290">
      <c r="A18290" t="n">
        <v>2015</v>
      </c>
      <c r="B18290" t="s">
        <v>1106</v>
      </c>
      <c r="C18290" t="s">
        <v>1107</v>
      </c>
      <c r="D18290" t="s">
        <v>1065</v>
      </c>
      <c r="E18290" t="s">
        <v>1066</v>
      </c>
      <c r="F18290" t="s">
        <v>1067</v>
      </c>
      <c r="G18290" t="n">
        <v>8.59465411195322</v>
      </c>
      <c r="H18290" t="n">
        <v>1233100996608</v>
      </c>
      <c r="I18290" t="s">
        <v>1108</v>
      </c>
      <c r="J18290" t="s">
        <v>1069</v>
      </c>
    </row>
    <row r="18291">
      <c r="A18291" t="n">
        <v>2015</v>
      </c>
      <c r="B18291" t="s">
        <v>1106</v>
      </c>
      <c r="C18291" t="s">
        <v>1107</v>
      </c>
      <c r="D18291" t="s">
        <v>1070</v>
      </c>
      <c r="E18291" t="s">
        <v>1071</v>
      </c>
      <c r="F18291" t="s">
        <v>1067</v>
      </c>
      <c r="G18291" t="n">
        <v>64.5632051359469</v>
      </c>
      <c r="H18291" t="n">
        <v>1233100996608</v>
      </c>
      <c r="I18291" t="s">
        <v>1108</v>
      </c>
      <c r="J18291" t="s">
        <v>1069</v>
      </c>
    </row>
    <row r="18292">
      <c r="A18292" t="n">
        <v>2015</v>
      </c>
      <c r="B18292" t="s">
        <v>1106</v>
      </c>
      <c r="C18292" t="s">
        <v>1107</v>
      </c>
      <c r="D18292" t="s">
        <v>1072</v>
      </c>
      <c r="E18292" t="s">
        <v>1073</v>
      </c>
      <c r="F18292" t="s">
        <v>1067</v>
      </c>
      <c r="G18292" t="n">
        <v>33.7865242980905</v>
      </c>
      <c r="H18292" t="n">
        <v>1233100996608</v>
      </c>
      <c r="I18292" t="s">
        <v>1108</v>
      </c>
      <c r="J18292" t="s">
        <v>1069</v>
      </c>
    </row>
    <row r="18293">
      <c r="A18293" t="n">
        <v>2015</v>
      </c>
      <c r="B18293" t="s">
        <v>1106</v>
      </c>
      <c r="C18293" t="s">
        <v>1107</v>
      </c>
      <c r="D18293" t="s">
        <v>1074</v>
      </c>
      <c r="E18293" t="s">
        <v>1075</v>
      </c>
      <c r="F18293" t="s">
        <v>1067</v>
      </c>
      <c r="G18293" t="n">
        <v>17.1798822481727</v>
      </c>
      <c r="H18293" t="n">
        <v>1233100996608</v>
      </c>
      <c r="I18293" t="s">
        <v>1108</v>
      </c>
      <c r="J18293" t="s">
        <v>1069</v>
      </c>
    </row>
    <row r="18294">
      <c r="A18294" t="n">
        <v>2015</v>
      </c>
      <c r="B18294" t="s">
        <v>1106</v>
      </c>
      <c r="C18294" t="s">
        <v>1107</v>
      </c>
      <c r="D18294" t="s">
        <v>1076</v>
      </c>
      <c r="E18294" t="s">
        <v>1077</v>
      </c>
      <c r="F18294" t="s">
        <v>1067</v>
      </c>
      <c r="G18294" t="n">
        <v>124.124265794163</v>
      </c>
      <c r="H18294" t="n">
        <v>1233100996608</v>
      </c>
      <c r="I18294" t="s">
        <v>1108</v>
      </c>
      <c r="J18294" t="s">
        <v>1069</v>
      </c>
    </row>
    <row r="18295">
      <c r="A18295" t="n">
        <v>2015</v>
      </c>
      <c r="B18295" t="s">
        <v>1106</v>
      </c>
      <c r="C18295" t="s">
        <v>1107</v>
      </c>
      <c r="D18295" t="s">
        <v>1078</v>
      </c>
      <c r="E18295" t="s">
        <v>1079</v>
      </c>
      <c r="F18295" t="s">
        <v>1067</v>
      </c>
      <c r="G18295"/>
      <c r="H18295" t="n">
        <v>1233100996608</v>
      </c>
      <c r="I18295" t="s">
        <v>1108</v>
      </c>
      <c r="J18295" t="s">
        <v>1069</v>
      </c>
    </row>
    <row r="18296">
      <c r="A18296" t="n">
        <v>2015</v>
      </c>
      <c r="B18296" t="s">
        <v>1109</v>
      </c>
      <c r="C18296" t="s">
        <v>1110</v>
      </c>
      <c r="D18296" t="s">
        <v>1065</v>
      </c>
      <c r="E18296" t="s">
        <v>1066</v>
      </c>
      <c r="F18296" t="s">
        <v>1067</v>
      </c>
      <c r="G18296" t="n">
        <v>2.12295628331875</v>
      </c>
      <c r="H18296" t="n">
        <v>382009999360</v>
      </c>
      <c r="I18296" t="s">
        <v>1090</v>
      </c>
      <c r="J18296" t="s">
        <v>1069</v>
      </c>
    </row>
    <row r="18297">
      <c r="A18297" t="n">
        <v>2015</v>
      </c>
      <c r="B18297" t="s">
        <v>1109</v>
      </c>
      <c r="C18297" t="s">
        <v>1110</v>
      </c>
      <c r="D18297" t="s">
        <v>1070</v>
      </c>
      <c r="E18297" t="s">
        <v>1071</v>
      </c>
      <c r="F18297" t="s">
        <v>1067</v>
      </c>
      <c r="G18297" t="n">
        <v>21.0020249594458</v>
      </c>
      <c r="H18297" t="n">
        <v>382009999360</v>
      </c>
      <c r="I18297" t="s">
        <v>1090</v>
      </c>
      <c r="J18297" t="s">
        <v>1069</v>
      </c>
    </row>
    <row r="18298">
      <c r="A18298" t="n">
        <v>2015</v>
      </c>
      <c r="B18298" t="s">
        <v>1109</v>
      </c>
      <c r="C18298" t="s">
        <v>1110</v>
      </c>
      <c r="D18298" t="s">
        <v>1072</v>
      </c>
      <c r="E18298" t="s">
        <v>1073</v>
      </c>
      <c r="F18298" t="s">
        <v>1067</v>
      </c>
      <c r="G18298" t="n">
        <v>6.84717239032775</v>
      </c>
      <c r="H18298" t="n">
        <v>382009999360</v>
      </c>
      <c r="I18298" t="s">
        <v>1090</v>
      </c>
      <c r="J18298" t="s">
        <v>1069</v>
      </c>
    </row>
    <row r="18299">
      <c r="A18299" t="n">
        <v>2015</v>
      </c>
      <c r="B18299" t="s">
        <v>1109</v>
      </c>
      <c r="C18299" t="s">
        <v>1110</v>
      </c>
      <c r="D18299" t="s">
        <v>1074</v>
      </c>
      <c r="E18299" t="s">
        <v>1075</v>
      </c>
      <c r="F18299" t="s">
        <v>1067</v>
      </c>
      <c r="G18299" t="n">
        <v>7.2422860799377</v>
      </c>
      <c r="H18299" t="n">
        <v>382009999360</v>
      </c>
      <c r="I18299" t="s">
        <v>1090</v>
      </c>
      <c r="J18299" t="s">
        <v>1069</v>
      </c>
    </row>
    <row r="18300">
      <c r="A18300" t="n">
        <v>2015</v>
      </c>
      <c r="B18300" t="s">
        <v>1109</v>
      </c>
      <c r="C18300" t="s">
        <v>1110</v>
      </c>
      <c r="D18300" t="s">
        <v>1076</v>
      </c>
      <c r="E18300" t="s">
        <v>1077</v>
      </c>
      <c r="F18300" t="s">
        <v>1067</v>
      </c>
      <c r="G18300" t="n">
        <v>37.21443971303</v>
      </c>
      <c r="H18300" t="n">
        <v>382009999360</v>
      </c>
      <c r="I18300" t="s">
        <v>1090</v>
      </c>
      <c r="J18300" t="s">
        <v>1069</v>
      </c>
    </row>
    <row r="18301">
      <c r="A18301" t="n">
        <v>2015</v>
      </c>
      <c r="B18301" t="s">
        <v>1109</v>
      </c>
      <c r="C18301" t="s">
        <v>1110</v>
      </c>
      <c r="D18301" t="s">
        <v>1078</v>
      </c>
      <c r="E18301" t="s">
        <v>1079</v>
      </c>
      <c r="F18301" t="s">
        <v>1067</v>
      </c>
      <c r="G18301" t="n">
        <v>15.0644656470463</v>
      </c>
      <c r="H18301" t="n">
        <v>382009999360</v>
      </c>
      <c r="I18301" t="s">
        <v>1090</v>
      </c>
      <c r="J18301" t="s">
        <v>1069</v>
      </c>
    </row>
    <row r="18302">
      <c r="A18302" t="n">
        <v>2015</v>
      </c>
      <c r="B18302" t="s">
        <v>1111</v>
      </c>
      <c r="C18302" t="s">
        <v>1112</v>
      </c>
      <c r="D18302" t="s">
        <v>1065</v>
      </c>
      <c r="E18302" t="s">
        <v>1066</v>
      </c>
      <c r="F18302" t="s">
        <v>1067</v>
      </c>
      <c r="G18302" t="n">
        <v>0.176248993174694</v>
      </c>
      <c r="H18302" t="n">
        <v>53076246528</v>
      </c>
      <c r="I18302" t="s">
        <v>1090</v>
      </c>
      <c r="J18302" t="s">
        <v>1091</v>
      </c>
    </row>
    <row r="18303">
      <c r="A18303" t="n">
        <v>2015</v>
      </c>
      <c r="B18303" t="s">
        <v>1111</v>
      </c>
      <c r="C18303" t="s">
        <v>1112</v>
      </c>
      <c r="D18303" t="s">
        <v>1070</v>
      </c>
      <c r="E18303" t="s">
        <v>1071</v>
      </c>
      <c r="F18303" t="s">
        <v>1067</v>
      </c>
      <c r="G18303" t="n">
        <v>1.60475057942102</v>
      </c>
      <c r="H18303" t="n">
        <v>53076246528</v>
      </c>
      <c r="I18303" t="s">
        <v>1090</v>
      </c>
      <c r="J18303" t="s">
        <v>1091</v>
      </c>
    </row>
    <row r="18304">
      <c r="A18304" t="n">
        <v>2015</v>
      </c>
      <c r="B18304" t="s">
        <v>1111</v>
      </c>
      <c r="C18304" t="s">
        <v>1112</v>
      </c>
      <c r="D18304" t="s">
        <v>1072</v>
      </c>
      <c r="E18304" t="s">
        <v>1073</v>
      </c>
      <c r="F18304" t="s">
        <v>1067</v>
      </c>
      <c r="G18304" t="n">
        <v>1.29239550594773</v>
      </c>
      <c r="H18304" t="n">
        <v>53076246528</v>
      </c>
      <c r="I18304" t="s">
        <v>1090</v>
      </c>
      <c r="J18304" t="s">
        <v>1091</v>
      </c>
    </row>
    <row r="18305">
      <c r="A18305" t="n">
        <v>2015</v>
      </c>
      <c r="B18305" t="s">
        <v>1111</v>
      </c>
      <c r="C18305" t="s">
        <v>1112</v>
      </c>
      <c r="D18305" t="s">
        <v>1074</v>
      </c>
      <c r="E18305" t="s">
        <v>1075</v>
      </c>
      <c r="F18305" t="s">
        <v>1067</v>
      </c>
      <c r="G18305" t="n">
        <v>8.18123365672832</v>
      </c>
      <c r="H18305" t="n">
        <v>53076246528</v>
      </c>
      <c r="I18305" t="s">
        <v>1090</v>
      </c>
      <c r="J18305" t="s">
        <v>1091</v>
      </c>
    </row>
    <row r="18306">
      <c r="A18306" t="n">
        <v>2015</v>
      </c>
      <c r="B18306" t="s">
        <v>1111</v>
      </c>
      <c r="C18306" t="s">
        <v>1112</v>
      </c>
      <c r="D18306" t="s">
        <v>1076</v>
      </c>
      <c r="E18306" t="s">
        <v>1077</v>
      </c>
      <c r="F18306" t="s">
        <v>1067</v>
      </c>
      <c r="G18306" t="n">
        <v>11.2546287352718</v>
      </c>
      <c r="H18306" t="n">
        <v>53076246528</v>
      </c>
      <c r="I18306" t="s">
        <v>1090</v>
      </c>
      <c r="J18306" t="s">
        <v>1091</v>
      </c>
    </row>
    <row r="18307">
      <c r="A18307" t="n">
        <v>2015</v>
      </c>
      <c r="B18307" t="s">
        <v>1111</v>
      </c>
      <c r="C18307" t="s">
        <v>1112</v>
      </c>
      <c r="D18307" t="s">
        <v>1078</v>
      </c>
      <c r="E18307" t="s">
        <v>1079</v>
      </c>
      <c r="F18307" t="s">
        <v>1067</v>
      </c>
      <c r="G18307"/>
      <c r="H18307" t="n">
        <v>53076246528</v>
      </c>
      <c r="I18307" t="s">
        <v>1090</v>
      </c>
      <c r="J18307" t="s">
        <v>1091</v>
      </c>
    </row>
    <row r="18308">
      <c r="A18308" t="n">
        <v>2015</v>
      </c>
      <c r="B18308" t="s">
        <v>1113</v>
      </c>
      <c r="C18308" t="s">
        <v>1114</v>
      </c>
      <c r="D18308" t="s">
        <v>1065</v>
      </c>
      <c r="E18308" t="s">
        <v>1066</v>
      </c>
      <c r="F18308" t="s">
        <v>1067</v>
      </c>
      <c r="G18308" t="n">
        <v>0.00120459865670585</v>
      </c>
      <c r="H18308" t="n">
        <v>3104003584</v>
      </c>
      <c r="I18308" t="s">
        <v>1086</v>
      </c>
      <c r="J18308" t="s">
        <v>1083</v>
      </c>
    </row>
    <row r="18309">
      <c r="A18309" t="n">
        <v>2015</v>
      </c>
      <c r="B18309" t="s">
        <v>1113</v>
      </c>
      <c r="C18309" t="s">
        <v>1114</v>
      </c>
      <c r="D18309" t="s">
        <v>1070</v>
      </c>
      <c r="E18309" t="s">
        <v>1071</v>
      </c>
      <c r="F18309" t="s">
        <v>1067</v>
      </c>
      <c r="G18309" t="n">
        <v>0.0175256609337327</v>
      </c>
      <c r="H18309" t="n">
        <v>3104003584</v>
      </c>
      <c r="I18309" t="s">
        <v>1086</v>
      </c>
      <c r="J18309" t="s">
        <v>1083</v>
      </c>
    </row>
    <row r="18310">
      <c r="A18310" t="n">
        <v>2015</v>
      </c>
      <c r="B18310" t="s">
        <v>1113</v>
      </c>
      <c r="C18310" t="s">
        <v>1114</v>
      </c>
      <c r="D18310" t="s">
        <v>1072</v>
      </c>
      <c r="E18310" t="s">
        <v>1073</v>
      </c>
      <c r="F18310" t="s">
        <v>1067</v>
      </c>
      <c r="G18310" t="n">
        <v>0.0804723299757933</v>
      </c>
      <c r="H18310" t="n">
        <v>3104003584</v>
      </c>
      <c r="I18310" t="s">
        <v>1086</v>
      </c>
      <c r="J18310" t="s">
        <v>1083</v>
      </c>
    </row>
    <row r="18311">
      <c r="A18311" t="n">
        <v>2015</v>
      </c>
      <c r="B18311" t="s">
        <v>1113</v>
      </c>
      <c r="C18311" t="s">
        <v>1114</v>
      </c>
      <c r="D18311" t="s">
        <v>1074</v>
      </c>
      <c r="E18311" t="s">
        <v>1075</v>
      </c>
      <c r="F18311" t="s">
        <v>1067</v>
      </c>
      <c r="G18311" t="n">
        <v>0.0489670627986127</v>
      </c>
      <c r="H18311" t="n">
        <v>3104003584</v>
      </c>
      <c r="I18311" t="s">
        <v>1086</v>
      </c>
      <c r="J18311" t="s">
        <v>1083</v>
      </c>
    </row>
    <row r="18312">
      <c r="A18312" t="n">
        <v>2015</v>
      </c>
      <c r="B18312" t="s">
        <v>1113</v>
      </c>
      <c r="C18312" t="s">
        <v>1114</v>
      </c>
      <c r="D18312" t="s">
        <v>1076</v>
      </c>
      <c r="E18312" t="s">
        <v>1077</v>
      </c>
      <c r="F18312" t="s">
        <v>1067</v>
      </c>
      <c r="G18312" t="n">
        <v>0.148169652364845</v>
      </c>
      <c r="H18312" t="n">
        <v>3104003584</v>
      </c>
      <c r="I18312" t="s">
        <v>1086</v>
      </c>
      <c r="J18312" t="s">
        <v>1083</v>
      </c>
    </row>
    <row r="18313">
      <c r="A18313" t="n">
        <v>2015</v>
      </c>
      <c r="B18313" t="s">
        <v>1113</v>
      </c>
      <c r="C18313" t="s">
        <v>1114</v>
      </c>
      <c r="D18313" t="s">
        <v>1078</v>
      </c>
      <c r="E18313" t="s">
        <v>1079</v>
      </c>
      <c r="F18313" t="s">
        <v>1067</v>
      </c>
      <c r="G18313"/>
      <c r="H18313" t="n">
        <v>3104003584</v>
      </c>
      <c r="I18313" t="s">
        <v>1086</v>
      </c>
      <c r="J18313" t="s">
        <v>1083</v>
      </c>
    </row>
    <row r="18314">
      <c r="A18314" t="n">
        <v>2015</v>
      </c>
      <c r="B18314" t="s">
        <v>1115</v>
      </c>
      <c r="C18314" t="s">
        <v>1116</v>
      </c>
      <c r="D18314" t="s">
        <v>1065</v>
      </c>
      <c r="E18314" t="s">
        <v>1066</v>
      </c>
      <c r="F18314" t="s">
        <v>1067</v>
      </c>
      <c r="G18314" t="n">
        <v>1.42425991515826</v>
      </c>
      <c r="H18314" t="n">
        <v>462382989312</v>
      </c>
      <c r="I18314" t="s">
        <v>1090</v>
      </c>
      <c r="J18314" t="s">
        <v>1069</v>
      </c>
    </row>
    <row r="18315">
      <c r="A18315" t="n">
        <v>2015</v>
      </c>
      <c r="B18315" t="s">
        <v>1115</v>
      </c>
      <c r="C18315" t="s">
        <v>1116</v>
      </c>
      <c r="D18315" t="s">
        <v>1070</v>
      </c>
      <c r="E18315" t="s">
        <v>1071</v>
      </c>
      <c r="F18315" t="s">
        <v>1067</v>
      </c>
      <c r="G18315" t="n">
        <v>8.44275328612471</v>
      </c>
      <c r="H18315" t="n">
        <v>462382989312</v>
      </c>
      <c r="I18315" t="s">
        <v>1090</v>
      </c>
      <c r="J18315" t="s">
        <v>1069</v>
      </c>
    </row>
    <row r="18316">
      <c r="A18316" t="n">
        <v>2015</v>
      </c>
      <c r="B18316" t="s">
        <v>1115</v>
      </c>
      <c r="C18316" t="s">
        <v>1116</v>
      </c>
      <c r="D18316" t="s">
        <v>1072</v>
      </c>
      <c r="E18316" t="s">
        <v>1073</v>
      </c>
      <c r="F18316" t="s">
        <v>1067</v>
      </c>
      <c r="G18316" t="n">
        <v>41.301353345115</v>
      </c>
      <c r="H18316" t="n">
        <v>462382989312</v>
      </c>
      <c r="I18316" t="s">
        <v>1090</v>
      </c>
      <c r="J18316" t="s">
        <v>1069</v>
      </c>
    </row>
    <row r="18317">
      <c r="A18317" t="n">
        <v>2015</v>
      </c>
      <c r="B18317" t="s">
        <v>1115</v>
      </c>
      <c r="C18317" t="s">
        <v>1116</v>
      </c>
      <c r="D18317" t="s">
        <v>1074</v>
      </c>
      <c r="E18317" t="s">
        <v>1075</v>
      </c>
      <c r="F18317" t="s">
        <v>1067</v>
      </c>
      <c r="G18317" t="n">
        <v>6.40266397451383</v>
      </c>
      <c r="H18317" t="n">
        <v>462382989312</v>
      </c>
      <c r="I18317" t="s">
        <v>1090</v>
      </c>
      <c r="J18317" t="s">
        <v>1069</v>
      </c>
    </row>
    <row r="18318">
      <c r="A18318" t="n">
        <v>2015</v>
      </c>
      <c r="B18318" t="s">
        <v>1115</v>
      </c>
      <c r="C18318" t="s">
        <v>1116</v>
      </c>
      <c r="D18318" t="s">
        <v>1076</v>
      </c>
      <c r="E18318" t="s">
        <v>1077</v>
      </c>
      <c r="F18318" t="s">
        <v>1067</v>
      </c>
      <c r="G18318" t="n">
        <v>57.5710305209118</v>
      </c>
      <c r="H18318" t="n">
        <v>462382989312</v>
      </c>
      <c r="I18318" t="s">
        <v>1090</v>
      </c>
      <c r="J18318" t="s">
        <v>1069</v>
      </c>
    </row>
    <row r="18319">
      <c r="A18319" t="n">
        <v>2015</v>
      </c>
      <c r="B18319" t="s">
        <v>1115</v>
      </c>
      <c r="C18319" t="s">
        <v>1116</v>
      </c>
      <c r="D18319" t="s">
        <v>1078</v>
      </c>
      <c r="E18319" t="s">
        <v>1079</v>
      </c>
      <c r="F18319" t="s">
        <v>1067</v>
      </c>
      <c r="G18319" t="n">
        <v>60.4885271054851</v>
      </c>
      <c r="H18319" t="n">
        <v>462382989312</v>
      </c>
      <c r="I18319" t="s">
        <v>1090</v>
      </c>
      <c r="J18319" t="s">
        <v>1069</v>
      </c>
    </row>
    <row r="18320">
      <c r="A18320" t="n">
        <v>2015</v>
      </c>
      <c r="B18320" t="s">
        <v>1117</v>
      </c>
      <c r="C18320" t="s">
        <v>1118</v>
      </c>
      <c r="D18320" t="s">
        <v>1065</v>
      </c>
      <c r="E18320" t="s">
        <v>1066</v>
      </c>
      <c r="F18320" t="s">
        <v>1067</v>
      </c>
      <c r="G18320" t="n">
        <v>0.00623528594414861</v>
      </c>
      <c r="H18320" t="n">
        <v>11388161024</v>
      </c>
      <c r="I18320" t="s">
        <v>1086</v>
      </c>
      <c r="J18320" t="s">
        <v>1087</v>
      </c>
    </row>
    <row r="18321">
      <c r="A18321" t="n">
        <v>2015</v>
      </c>
      <c r="B18321" t="s">
        <v>1117</v>
      </c>
      <c r="C18321" t="s">
        <v>1118</v>
      </c>
      <c r="D18321" t="s">
        <v>1070</v>
      </c>
      <c r="E18321" t="s">
        <v>1071</v>
      </c>
      <c r="F18321" t="s">
        <v>1067</v>
      </c>
      <c r="G18321" t="n">
        <v>0.102043171538102</v>
      </c>
      <c r="H18321" t="n">
        <v>11388161024</v>
      </c>
      <c r="I18321" t="s">
        <v>1086</v>
      </c>
      <c r="J18321" t="s">
        <v>1087</v>
      </c>
    </row>
    <row r="18322">
      <c r="A18322" t="n">
        <v>2015</v>
      </c>
      <c r="B18322" t="s">
        <v>1117</v>
      </c>
      <c r="C18322" t="s">
        <v>1118</v>
      </c>
      <c r="D18322" t="s">
        <v>1072</v>
      </c>
      <c r="E18322" t="s">
        <v>1073</v>
      </c>
      <c r="F18322" t="s">
        <v>1067</v>
      </c>
      <c r="G18322" t="n">
        <v>0.0632742527207006</v>
      </c>
      <c r="H18322" t="n">
        <v>11388161024</v>
      </c>
      <c r="I18322" t="s">
        <v>1086</v>
      </c>
      <c r="J18322" t="s">
        <v>1087</v>
      </c>
    </row>
    <row r="18323">
      <c r="A18323" t="n">
        <v>2015</v>
      </c>
      <c r="B18323" t="s">
        <v>1117</v>
      </c>
      <c r="C18323" t="s">
        <v>1118</v>
      </c>
      <c r="D18323" t="s">
        <v>1074</v>
      </c>
      <c r="E18323" t="s">
        <v>1075</v>
      </c>
      <c r="F18323" t="s">
        <v>1067</v>
      </c>
      <c r="G18323" t="n">
        <v>0.0618766430063419</v>
      </c>
      <c r="H18323" t="n">
        <v>11388161024</v>
      </c>
      <c r="I18323" t="s">
        <v>1086</v>
      </c>
      <c r="J18323" t="s">
        <v>1087</v>
      </c>
    </row>
    <row r="18324">
      <c r="A18324" t="n">
        <v>2015</v>
      </c>
      <c r="B18324" t="s">
        <v>1117</v>
      </c>
      <c r="C18324" t="s">
        <v>1118</v>
      </c>
      <c r="D18324" t="s">
        <v>1076</v>
      </c>
      <c r="E18324" t="s">
        <v>1077</v>
      </c>
      <c r="F18324" t="s">
        <v>1067</v>
      </c>
      <c r="G18324" t="n">
        <v>0.233429353209293</v>
      </c>
      <c r="H18324" t="n">
        <v>11388161024</v>
      </c>
      <c r="I18324" t="s">
        <v>1086</v>
      </c>
      <c r="J18324" t="s">
        <v>1087</v>
      </c>
    </row>
    <row r="18325">
      <c r="A18325" t="n">
        <v>2015</v>
      </c>
      <c r="B18325" t="s">
        <v>1117</v>
      </c>
      <c r="C18325" t="s">
        <v>1118</v>
      </c>
      <c r="D18325" t="s">
        <v>1078</v>
      </c>
      <c r="E18325" t="s">
        <v>1079</v>
      </c>
      <c r="F18325" t="s">
        <v>1067</v>
      </c>
      <c r="G18325"/>
      <c r="H18325" t="n">
        <v>11388161024</v>
      </c>
      <c r="I18325" t="s">
        <v>1086</v>
      </c>
      <c r="J18325" t="s">
        <v>1087</v>
      </c>
    </row>
    <row r="18326">
      <c r="A18326" t="n">
        <v>2015</v>
      </c>
      <c r="B18326" t="s">
        <v>1119</v>
      </c>
      <c r="C18326" t="s">
        <v>1120</v>
      </c>
      <c r="D18326" t="s">
        <v>1065</v>
      </c>
      <c r="E18326" t="s">
        <v>1066</v>
      </c>
      <c r="F18326" t="s">
        <v>1067</v>
      </c>
      <c r="G18326" t="n">
        <v>0</v>
      </c>
      <c r="H18326"/>
      <c r="I18326" t="s">
        <v>1068</v>
      </c>
      <c r="J18326" t="s">
        <v>1121</v>
      </c>
    </row>
    <row r="18327">
      <c r="A18327" t="n">
        <v>2015</v>
      </c>
      <c r="B18327" t="s">
        <v>1119</v>
      </c>
      <c r="C18327" t="s">
        <v>1120</v>
      </c>
      <c r="D18327" t="s">
        <v>1070</v>
      </c>
      <c r="E18327" t="s">
        <v>1071</v>
      </c>
      <c r="F18327" t="s">
        <v>1067</v>
      </c>
      <c r="G18327" t="n">
        <v>0</v>
      </c>
      <c r="H18327"/>
      <c r="I18327" t="s">
        <v>1068</v>
      </c>
      <c r="J18327" t="s">
        <v>1121</v>
      </c>
    </row>
    <row r="18328">
      <c r="A18328" t="n">
        <v>2015</v>
      </c>
      <c r="B18328" t="s">
        <v>1119</v>
      </c>
      <c r="C18328" t="s">
        <v>1120</v>
      </c>
      <c r="D18328" t="s">
        <v>1072</v>
      </c>
      <c r="E18328" t="s">
        <v>1073</v>
      </c>
      <c r="F18328" t="s">
        <v>1067</v>
      </c>
      <c r="G18328" t="n">
        <v>0</v>
      </c>
      <c r="H18328"/>
      <c r="I18328" t="s">
        <v>1068</v>
      </c>
      <c r="J18328" t="s">
        <v>1121</v>
      </c>
    </row>
    <row r="18329">
      <c r="A18329" t="n">
        <v>2015</v>
      </c>
      <c r="B18329" t="s">
        <v>1119</v>
      </c>
      <c r="C18329" t="s">
        <v>1120</v>
      </c>
      <c r="D18329" t="s">
        <v>1074</v>
      </c>
      <c r="E18329" t="s">
        <v>1075</v>
      </c>
      <c r="F18329" t="s">
        <v>1067</v>
      </c>
      <c r="G18329" t="n">
        <v>0</v>
      </c>
      <c r="H18329"/>
      <c r="I18329" t="s">
        <v>1068</v>
      </c>
      <c r="J18329" t="s">
        <v>1121</v>
      </c>
    </row>
    <row r="18330">
      <c r="A18330" t="n">
        <v>2015</v>
      </c>
      <c r="B18330" t="s">
        <v>1119</v>
      </c>
      <c r="C18330" t="s">
        <v>1120</v>
      </c>
      <c r="D18330" t="s">
        <v>1076</v>
      </c>
      <c r="E18330" t="s">
        <v>1077</v>
      </c>
      <c r="F18330" t="s">
        <v>1067</v>
      </c>
      <c r="G18330" t="n">
        <v>0</v>
      </c>
      <c r="H18330"/>
      <c r="I18330" t="s">
        <v>1068</v>
      </c>
      <c r="J18330" t="s">
        <v>1121</v>
      </c>
    </row>
    <row r="18331">
      <c r="A18331" t="n">
        <v>2015</v>
      </c>
      <c r="B18331" t="s">
        <v>1119</v>
      </c>
      <c r="C18331" t="s">
        <v>1120</v>
      </c>
      <c r="D18331" t="s">
        <v>1078</v>
      </c>
      <c r="E18331" t="s">
        <v>1079</v>
      </c>
      <c r="F18331" t="s">
        <v>1067</v>
      </c>
      <c r="G18331"/>
      <c r="H18331"/>
      <c r="I18331" t="s">
        <v>1068</v>
      </c>
      <c r="J18331" t="s">
        <v>1121</v>
      </c>
    </row>
    <row r="18332">
      <c r="A18332" t="n">
        <v>2015</v>
      </c>
      <c r="B18332" t="s">
        <v>1122</v>
      </c>
      <c r="C18332" t="s">
        <v>1123</v>
      </c>
      <c r="D18332" t="s">
        <v>1065</v>
      </c>
      <c r="E18332" t="s">
        <v>1066</v>
      </c>
      <c r="F18332" t="s">
        <v>1067</v>
      </c>
      <c r="G18332" t="n">
        <v>0.00103691350423216</v>
      </c>
      <c r="H18332" t="n">
        <v>11832159232</v>
      </c>
      <c r="I18332" t="s">
        <v>1086</v>
      </c>
      <c r="J18332" t="s">
        <v>1083</v>
      </c>
    </row>
    <row r="18333">
      <c r="A18333" t="n">
        <v>2015</v>
      </c>
      <c r="B18333" t="s">
        <v>1122</v>
      </c>
      <c r="C18333" t="s">
        <v>1123</v>
      </c>
      <c r="D18333" t="s">
        <v>1070</v>
      </c>
      <c r="E18333" t="s">
        <v>1071</v>
      </c>
      <c r="F18333" t="s">
        <v>1067</v>
      </c>
      <c r="G18333" t="n">
        <v>0.0669284754040846</v>
      </c>
      <c r="H18333" t="n">
        <v>11832159232</v>
      </c>
      <c r="I18333" t="s">
        <v>1086</v>
      </c>
      <c r="J18333" t="s">
        <v>1083</v>
      </c>
    </row>
    <row r="18334">
      <c r="A18334" t="n">
        <v>2015</v>
      </c>
      <c r="B18334" t="s">
        <v>1122</v>
      </c>
      <c r="C18334" t="s">
        <v>1123</v>
      </c>
      <c r="D18334" t="s">
        <v>1072</v>
      </c>
      <c r="E18334" t="s">
        <v>1073</v>
      </c>
      <c r="F18334" t="s">
        <v>1067</v>
      </c>
      <c r="G18334" t="n">
        <v>0.108601528988151</v>
      </c>
      <c r="H18334" t="n">
        <v>11832159232</v>
      </c>
      <c r="I18334" t="s">
        <v>1086</v>
      </c>
      <c r="J18334" t="s">
        <v>1083</v>
      </c>
    </row>
    <row r="18335">
      <c r="A18335" t="n">
        <v>2015</v>
      </c>
      <c r="B18335" t="s">
        <v>1122</v>
      </c>
      <c r="C18335" t="s">
        <v>1123</v>
      </c>
      <c r="D18335" t="s">
        <v>1074</v>
      </c>
      <c r="E18335" t="s">
        <v>1075</v>
      </c>
      <c r="F18335" t="s">
        <v>1067</v>
      </c>
      <c r="G18335" t="n">
        <v>0.147053376404652</v>
      </c>
      <c r="H18335" t="n">
        <v>11832159232</v>
      </c>
      <c r="I18335" t="s">
        <v>1086</v>
      </c>
      <c r="J18335" t="s">
        <v>1083</v>
      </c>
    </row>
    <row r="18336">
      <c r="A18336" t="n">
        <v>2015</v>
      </c>
      <c r="B18336" t="s">
        <v>1122</v>
      </c>
      <c r="C18336" t="s">
        <v>1123</v>
      </c>
      <c r="D18336" t="s">
        <v>1076</v>
      </c>
      <c r="E18336" t="s">
        <v>1077</v>
      </c>
      <c r="F18336" t="s">
        <v>1067</v>
      </c>
      <c r="G18336" t="n">
        <v>0.32362029430112</v>
      </c>
      <c r="H18336" t="n">
        <v>11832159232</v>
      </c>
      <c r="I18336" t="s">
        <v>1086</v>
      </c>
      <c r="J18336" t="s">
        <v>1083</v>
      </c>
    </row>
    <row r="18337">
      <c r="A18337" t="n">
        <v>2015</v>
      </c>
      <c r="B18337" t="s">
        <v>1122</v>
      </c>
      <c r="C18337" t="s">
        <v>1123</v>
      </c>
      <c r="D18337" t="s">
        <v>1078</v>
      </c>
      <c r="E18337" t="s">
        <v>1079</v>
      </c>
      <c r="F18337" t="s">
        <v>1067</v>
      </c>
      <c r="G18337"/>
      <c r="H18337" t="n">
        <v>11832159232</v>
      </c>
      <c r="I18337" t="s">
        <v>1086</v>
      </c>
      <c r="J18337" t="s">
        <v>1083</v>
      </c>
    </row>
    <row r="18338">
      <c r="A18338" t="n">
        <v>2015</v>
      </c>
      <c r="B18338" t="s">
        <v>1124</v>
      </c>
      <c r="C18338" t="s">
        <v>1125</v>
      </c>
      <c r="D18338" t="s">
        <v>1065</v>
      </c>
      <c r="E18338" t="s">
        <v>1066</v>
      </c>
      <c r="F18338" t="s">
        <v>1067</v>
      </c>
      <c r="G18338" t="n">
        <v>0.107719737250268</v>
      </c>
      <c r="H18338" t="n">
        <v>233687007232</v>
      </c>
      <c r="I18338" t="s">
        <v>1082</v>
      </c>
      <c r="J18338" t="s">
        <v>1087</v>
      </c>
    </row>
    <row r="18339">
      <c r="A18339" t="n">
        <v>2015</v>
      </c>
      <c r="B18339" t="s">
        <v>1124</v>
      </c>
      <c r="C18339" t="s">
        <v>1125</v>
      </c>
      <c r="D18339" t="s">
        <v>1070</v>
      </c>
      <c r="E18339" t="s">
        <v>1071</v>
      </c>
      <c r="F18339" t="s">
        <v>1067</v>
      </c>
      <c r="G18339" t="n">
        <v>2.47263642064255</v>
      </c>
      <c r="H18339" t="n">
        <v>233687007232</v>
      </c>
      <c r="I18339" t="s">
        <v>1082</v>
      </c>
      <c r="J18339" t="s">
        <v>1087</v>
      </c>
    </row>
    <row r="18340">
      <c r="A18340" t="n">
        <v>2015</v>
      </c>
      <c r="B18340" t="s">
        <v>1124</v>
      </c>
      <c r="C18340" t="s">
        <v>1125</v>
      </c>
      <c r="D18340" t="s">
        <v>1072</v>
      </c>
      <c r="E18340" t="s">
        <v>1073</v>
      </c>
      <c r="F18340" t="s">
        <v>1067</v>
      </c>
      <c r="G18340" t="n">
        <v>0.33368182332432</v>
      </c>
      <c r="H18340" t="n">
        <v>233687007232</v>
      </c>
      <c r="I18340" t="s">
        <v>1082</v>
      </c>
      <c r="J18340" t="s">
        <v>1087</v>
      </c>
    </row>
    <row r="18341">
      <c r="A18341" t="n">
        <v>2015</v>
      </c>
      <c r="B18341" t="s">
        <v>1124</v>
      </c>
      <c r="C18341" t="s">
        <v>1125</v>
      </c>
      <c r="D18341" t="s">
        <v>1074</v>
      </c>
      <c r="E18341" t="s">
        <v>1075</v>
      </c>
      <c r="F18341" t="s">
        <v>1067</v>
      </c>
      <c r="G18341" t="n">
        <v>0.349990553278159</v>
      </c>
      <c r="H18341" t="n">
        <v>233687007232</v>
      </c>
      <c r="I18341" t="s">
        <v>1082</v>
      </c>
      <c r="J18341" t="s">
        <v>1087</v>
      </c>
    </row>
    <row r="18342">
      <c r="A18342" t="n">
        <v>2015</v>
      </c>
      <c r="B18342" t="s">
        <v>1124</v>
      </c>
      <c r="C18342" t="s">
        <v>1125</v>
      </c>
      <c r="D18342" t="s">
        <v>1076</v>
      </c>
      <c r="E18342" t="s">
        <v>1077</v>
      </c>
      <c r="F18342" t="s">
        <v>1067</v>
      </c>
      <c r="G18342" t="n">
        <v>3.2640285344953</v>
      </c>
      <c r="H18342" t="n">
        <v>233687007232</v>
      </c>
      <c r="I18342" t="s">
        <v>1082</v>
      </c>
      <c r="J18342" t="s">
        <v>1087</v>
      </c>
    </row>
    <row r="18343">
      <c r="A18343" t="n">
        <v>2015</v>
      </c>
      <c r="B18343" t="s">
        <v>1124</v>
      </c>
      <c r="C18343" t="s">
        <v>1125</v>
      </c>
      <c r="D18343" t="s">
        <v>1078</v>
      </c>
      <c r="E18343" t="s">
        <v>1079</v>
      </c>
      <c r="F18343" t="s">
        <v>1067</v>
      </c>
      <c r="G18343"/>
      <c r="H18343" t="n">
        <v>233687007232</v>
      </c>
      <c r="I18343" t="s">
        <v>1082</v>
      </c>
      <c r="J18343" t="s">
        <v>1087</v>
      </c>
    </row>
    <row r="18344">
      <c r="A18344" t="n">
        <v>2015</v>
      </c>
      <c r="B18344" t="s">
        <v>1126</v>
      </c>
      <c r="C18344" t="s">
        <v>1127</v>
      </c>
      <c r="D18344" t="s">
        <v>1065</v>
      </c>
      <c r="E18344" t="s">
        <v>1066</v>
      </c>
      <c r="F18344" t="s">
        <v>1067</v>
      </c>
      <c r="G18344" t="n">
        <v>0.0689893531095672</v>
      </c>
      <c r="H18344" t="n">
        <v>50781999104</v>
      </c>
      <c r="I18344" t="s">
        <v>1090</v>
      </c>
      <c r="J18344" t="s">
        <v>1091</v>
      </c>
    </row>
    <row r="18345">
      <c r="A18345" t="n">
        <v>2015</v>
      </c>
      <c r="B18345" t="s">
        <v>1126</v>
      </c>
      <c r="C18345" t="s">
        <v>1127</v>
      </c>
      <c r="D18345" t="s">
        <v>1070</v>
      </c>
      <c r="E18345" t="s">
        <v>1071</v>
      </c>
      <c r="F18345" t="s">
        <v>1067</v>
      </c>
      <c r="G18345" t="n">
        <v>0.974993580090116</v>
      </c>
      <c r="H18345" t="n">
        <v>50781999104</v>
      </c>
      <c r="I18345" t="s">
        <v>1090</v>
      </c>
      <c r="J18345" t="s">
        <v>1091</v>
      </c>
    </row>
    <row r="18346">
      <c r="A18346" t="n">
        <v>2015</v>
      </c>
      <c r="B18346" t="s">
        <v>1126</v>
      </c>
      <c r="C18346" t="s">
        <v>1127</v>
      </c>
      <c r="D18346" t="s">
        <v>1072</v>
      </c>
      <c r="E18346" t="s">
        <v>1073</v>
      </c>
      <c r="F18346" t="s">
        <v>1067</v>
      </c>
      <c r="G18346" t="n">
        <v>1.87517611152212</v>
      </c>
      <c r="H18346" t="n">
        <v>50781999104</v>
      </c>
      <c r="I18346" t="s">
        <v>1090</v>
      </c>
      <c r="J18346" t="s">
        <v>1091</v>
      </c>
    </row>
    <row r="18347">
      <c r="A18347" t="n">
        <v>2015</v>
      </c>
      <c r="B18347" t="s">
        <v>1126</v>
      </c>
      <c r="C18347" t="s">
        <v>1127</v>
      </c>
      <c r="D18347" t="s">
        <v>1074</v>
      </c>
      <c r="E18347" t="s">
        <v>1075</v>
      </c>
      <c r="F18347" t="s">
        <v>1067</v>
      </c>
      <c r="G18347" t="n">
        <v>3.04156851858821</v>
      </c>
      <c r="H18347" t="n">
        <v>50781999104</v>
      </c>
      <c r="I18347" t="s">
        <v>1090</v>
      </c>
      <c r="J18347" t="s">
        <v>1091</v>
      </c>
    </row>
    <row r="18348">
      <c r="A18348" t="n">
        <v>2015</v>
      </c>
      <c r="B18348" t="s">
        <v>1126</v>
      </c>
      <c r="C18348" t="s">
        <v>1127</v>
      </c>
      <c r="D18348" t="s">
        <v>1076</v>
      </c>
      <c r="E18348" t="s">
        <v>1077</v>
      </c>
      <c r="F18348" t="s">
        <v>1067</v>
      </c>
      <c r="G18348" t="n">
        <v>5.96072756331001</v>
      </c>
      <c r="H18348" t="n">
        <v>50781999104</v>
      </c>
      <c r="I18348" t="s">
        <v>1090</v>
      </c>
      <c r="J18348" t="s">
        <v>1091</v>
      </c>
    </row>
    <row r="18349">
      <c r="A18349" t="n">
        <v>2015</v>
      </c>
      <c r="B18349" t="s">
        <v>1126</v>
      </c>
      <c r="C18349" t="s">
        <v>1127</v>
      </c>
      <c r="D18349" t="s">
        <v>1078</v>
      </c>
      <c r="E18349" t="s">
        <v>1079</v>
      </c>
      <c r="F18349" t="s">
        <v>1067</v>
      </c>
      <c r="G18349"/>
      <c r="H18349" t="n">
        <v>50781999104</v>
      </c>
      <c r="I18349" t="s">
        <v>1090</v>
      </c>
      <c r="J18349" t="s">
        <v>1091</v>
      </c>
    </row>
    <row r="18350">
      <c r="A18350" t="n">
        <v>2015</v>
      </c>
      <c r="B18350" t="s">
        <v>1128</v>
      </c>
      <c r="C18350" t="s">
        <v>1129</v>
      </c>
      <c r="D18350" t="s">
        <v>1065</v>
      </c>
      <c r="E18350" t="s">
        <v>1066</v>
      </c>
      <c r="F18350" t="s">
        <v>1067</v>
      </c>
      <c r="G18350" t="n">
        <v>0</v>
      </c>
      <c r="H18350" t="n">
        <v>31050637312</v>
      </c>
      <c r="I18350" t="s">
        <v>1099</v>
      </c>
      <c r="J18350" t="s">
        <v>1069</v>
      </c>
    </row>
    <row r="18351">
      <c r="A18351" t="n">
        <v>2015</v>
      </c>
      <c r="B18351" t="s">
        <v>1128</v>
      </c>
      <c r="C18351" t="s">
        <v>1129</v>
      </c>
      <c r="D18351" t="s">
        <v>1070</v>
      </c>
      <c r="E18351" t="s">
        <v>1071</v>
      </c>
      <c r="F18351" t="s">
        <v>1067</v>
      </c>
      <c r="G18351" t="n">
        <v>0</v>
      </c>
      <c r="H18351" t="n">
        <v>31050637312</v>
      </c>
      <c r="I18351" t="s">
        <v>1099</v>
      </c>
      <c r="J18351" t="s">
        <v>1069</v>
      </c>
    </row>
    <row r="18352">
      <c r="A18352" t="n">
        <v>2015</v>
      </c>
      <c r="B18352" t="s">
        <v>1128</v>
      </c>
      <c r="C18352" t="s">
        <v>1129</v>
      </c>
      <c r="D18352" t="s">
        <v>1072</v>
      </c>
      <c r="E18352" t="s">
        <v>1073</v>
      </c>
      <c r="F18352" t="s">
        <v>1067</v>
      </c>
      <c r="G18352" t="n">
        <v>0</v>
      </c>
      <c r="H18352" t="n">
        <v>31050637312</v>
      </c>
      <c r="I18352" t="s">
        <v>1099</v>
      </c>
      <c r="J18352" t="s">
        <v>1069</v>
      </c>
    </row>
    <row r="18353">
      <c r="A18353" t="n">
        <v>2015</v>
      </c>
      <c r="B18353" t="s">
        <v>1128</v>
      </c>
      <c r="C18353" t="s">
        <v>1129</v>
      </c>
      <c r="D18353" t="s">
        <v>1074</v>
      </c>
      <c r="E18353" t="s">
        <v>1075</v>
      </c>
      <c r="F18353" t="s">
        <v>1067</v>
      </c>
      <c r="G18353" t="n">
        <v>0</v>
      </c>
      <c r="H18353" t="n">
        <v>31050637312</v>
      </c>
      <c r="I18353" t="s">
        <v>1099</v>
      </c>
      <c r="J18353" t="s">
        <v>1069</v>
      </c>
    </row>
    <row r="18354">
      <c r="A18354" t="n">
        <v>2015</v>
      </c>
      <c r="B18354" t="s">
        <v>1128</v>
      </c>
      <c r="C18354" t="s">
        <v>1129</v>
      </c>
      <c r="D18354" t="s">
        <v>1076</v>
      </c>
      <c r="E18354" t="s">
        <v>1077</v>
      </c>
      <c r="F18354" t="s">
        <v>1067</v>
      </c>
      <c r="G18354" t="n">
        <v>0</v>
      </c>
      <c r="H18354" t="n">
        <v>31050637312</v>
      </c>
      <c r="I18354" t="s">
        <v>1099</v>
      </c>
      <c r="J18354" t="s">
        <v>1069</v>
      </c>
    </row>
    <row r="18355">
      <c r="A18355" t="n">
        <v>2015</v>
      </c>
      <c r="B18355" t="s">
        <v>1128</v>
      </c>
      <c r="C18355" t="s">
        <v>1129</v>
      </c>
      <c r="D18355" t="s">
        <v>1078</v>
      </c>
      <c r="E18355" t="s">
        <v>1079</v>
      </c>
      <c r="F18355" t="s">
        <v>1067</v>
      </c>
      <c r="G18355" t="n">
        <v>245.849587811892</v>
      </c>
      <c r="H18355" t="n">
        <v>31050637312</v>
      </c>
      <c r="I18355" t="s">
        <v>1099</v>
      </c>
      <c r="J18355" t="s">
        <v>1069</v>
      </c>
    </row>
    <row r="18356">
      <c r="A18356" t="n">
        <v>2015</v>
      </c>
      <c r="B18356" t="s">
        <v>1130</v>
      </c>
      <c r="C18356" t="s">
        <v>1131</v>
      </c>
      <c r="D18356" t="s">
        <v>1065</v>
      </c>
      <c r="E18356" t="s">
        <v>1066</v>
      </c>
      <c r="F18356" t="s">
        <v>1067</v>
      </c>
      <c r="G18356" t="n">
        <v>0</v>
      </c>
      <c r="H18356" t="n">
        <v>11672899584</v>
      </c>
      <c r="I18356" t="s">
        <v>1068</v>
      </c>
      <c r="J18356" t="s">
        <v>1069</v>
      </c>
    </row>
    <row r="18357">
      <c r="A18357" t="n">
        <v>2015</v>
      </c>
      <c r="B18357" t="s">
        <v>1130</v>
      </c>
      <c r="C18357" t="s">
        <v>1131</v>
      </c>
      <c r="D18357" t="s">
        <v>1070</v>
      </c>
      <c r="E18357" t="s">
        <v>1071</v>
      </c>
      <c r="F18357" t="s">
        <v>1067</v>
      </c>
      <c r="G18357" t="n">
        <v>0</v>
      </c>
      <c r="H18357" t="n">
        <v>11672899584</v>
      </c>
      <c r="I18357" t="s">
        <v>1068</v>
      </c>
      <c r="J18357" t="s">
        <v>1069</v>
      </c>
    </row>
    <row r="18358">
      <c r="A18358" t="n">
        <v>2015</v>
      </c>
      <c r="B18358" t="s">
        <v>1130</v>
      </c>
      <c r="C18358" t="s">
        <v>1131</v>
      </c>
      <c r="D18358" t="s">
        <v>1072</v>
      </c>
      <c r="E18358" t="s">
        <v>1073</v>
      </c>
      <c r="F18358" t="s">
        <v>1067</v>
      </c>
      <c r="G18358" t="n">
        <v>0</v>
      </c>
      <c r="H18358" t="n">
        <v>11672899584</v>
      </c>
      <c r="I18358" t="s">
        <v>1068</v>
      </c>
      <c r="J18358" t="s">
        <v>1069</v>
      </c>
    </row>
    <row r="18359">
      <c r="A18359" t="n">
        <v>2015</v>
      </c>
      <c r="B18359" t="s">
        <v>1130</v>
      </c>
      <c r="C18359" t="s">
        <v>1131</v>
      </c>
      <c r="D18359" t="s">
        <v>1074</v>
      </c>
      <c r="E18359" t="s">
        <v>1075</v>
      </c>
      <c r="F18359" t="s">
        <v>1067</v>
      </c>
      <c r="G18359" t="n">
        <v>0</v>
      </c>
      <c r="H18359" t="n">
        <v>11672899584</v>
      </c>
      <c r="I18359" t="s">
        <v>1068</v>
      </c>
      <c r="J18359" t="s">
        <v>1069</v>
      </c>
    </row>
    <row r="18360">
      <c r="A18360" t="n">
        <v>2015</v>
      </c>
      <c r="B18360" t="s">
        <v>1130</v>
      </c>
      <c r="C18360" t="s">
        <v>1131</v>
      </c>
      <c r="D18360" t="s">
        <v>1076</v>
      </c>
      <c r="E18360" t="s">
        <v>1077</v>
      </c>
      <c r="F18360" t="s">
        <v>1067</v>
      </c>
      <c r="G18360" t="n">
        <v>0</v>
      </c>
      <c r="H18360" t="n">
        <v>11672899584</v>
      </c>
      <c r="I18360" t="s">
        <v>1068</v>
      </c>
      <c r="J18360" t="s">
        <v>1069</v>
      </c>
    </row>
    <row r="18361">
      <c r="A18361" t="n">
        <v>2015</v>
      </c>
      <c r="B18361" t="s">
        <v>1130</v>
      </c>
      <c r="C18361" t="s">
        <v>1131</v>
      </c>
      <c r="D18361" t="s">
        <v>1078</v>
      </c>
      <c r="E18361" t="s">
        <v>1079</v>
      </c>
      <c r="F18361" t="s">
        <v>1067</v>
      </c>
      <c r="G18361" t="n">
        <v>256.35376461051</v>
      </c>
      <c r="H18361" t="n">
        <v>11672899584</v>
      </c>
      <c r="I18361" t="s">
        <v>1068</v>
      </c>
      <c r="J18361" t="s">
        <v>1069</v>
      </c>
    </row>
    <row r="18362">
      <c r="A18362" t="n">
        <v>2015</v>
      </c>
      <c r="B18362" t="s">
        <v>1132</v>
      </c>
      <c r="C18362" t="s">
        <v>1133</v>
      </c>
      <c r="D18362" t="s">
        <v>1065</v>
      </c>
      <c r="E18362" t="s">
        <v>1066</v>
      </c>
      <c r="F18362" t="s">
        <v>1067</v>
      </c>
      <c r="G18362" t="n">
        <v>0.0252620404079063</v>
      </c>
      <c r="H18362" t="n">
        <v>16404352000</v>
      </c>
      <c r="I18362" t="s">
        <v>1090</v>
      </c>
      <c r="J18362" t="s">
        <v>1091</v>
      </c>
    </row>
    <row r="18363">
      <c r="A18363" t="n">
        <v>2015</v>
      </c>
      <c r="B18363" t="s">
        <v>1132</v>
      </c>
      <c r="C18363" t="s">
        <v>1133</v>
      </c>
      <c r="D18363" t="s">
        <v>1070</v>
      </c>
      <c r="E18363" t="s">
        <v>1071</v>
      </c>
      <c r="F18363" t="s">
        <v>1067</v>
      </c>
      <c r="G18363" t="n">
        <v>0.368694414911459</v>
      </c>
      <c r="H18363" t="n">
        <v>16404352000</v>
      </c>
      <c r="I18363" t="s">
        <v>1090</v>
      </c>
      <c r="J18363" t="s">
        <v>1091</v>
      </c>
    </row>
    <row r="18364">
      <c r="A18364" t="n">
        <v>2015</v>
      </c>
      <c r="B18364" t="s">
        <v>1132</v>
      </c>
      <c r="C18364" t="s">
        <v>1133</v>
      </c>
      <c r="D18364" t="s">
        <v>1072</v>
      </c>
      <c r="E18364" t="s">
        <v>1073</v>
      </c>
      <c r="F18364" t="s">
        <v>1067</v>
      </c>
      <c r="G18364" t="n">
        <v>0.197245799683311</v>
      </c>
      <c r="H18364" t="n">
        <v>16404352000</v>
      </c>
      <c r="I18364" t="s">
        <v>1090</v>
      </c>
      <c r="J18364" t="s">
        <v>1091</v>
      </c>
    </row>
    <row r="18365">
      <c r="A18365" t="n">
        <v>2015</v>
      </c>
      <c r="B18365" t="s">
        <v>1132</v>
      </c>
      <c r="C18365" t="s">
        <v>1133</v>
      </c>
      <c r="D18365" t="s">
        <v>1074</v>
      </c>
      <c r="E18365" t="s">
        <v>1075</v>
      </c>
      <c r="F18365" t="s">
        <v>1067</v>
      </c>
      <c r="G18365" t="n">
        <v>0.450917250985593</v>
      </c>
      <c r="H18365" t="n">
        <v>16404352000</v>
      </c>
      <c r="I18365" t="s">
        <v>1090</v>
      </c>
      <c r="J18365" t="s">
        <v>1091</v>
      </c>
    </row>
    <row r="18366">
      <c r="A18366" t="n">
        <v>2015</v>
      </c>
      <c r="B18366" t="s">
        <v>1132</v>
      </c>
      <c r="C18366" t="s">
        <v>1133</v>
      </c>
      <c r="D18366" t="s">
        <v>1076</v>
      </c>
      <c r="E18366" t="s">
        <v>1077</v>
      </c>
      <c r="F18366" t="s">
        <v>1067</v>
      </c>
      <c r="G18366" t="n">
        <v>1.04211950598827</v>
      </c>
      <c r="H18366" t="n">
        <v>16404352000</v>
      </c>
      <c r="I18366" t="s">
        <v>1090</v>
      </c>
      <c r="J18366" t="s">
        <v>1091</v>
      </c>
    </row>
    <row r="18367">
      <c r="A18367" t="n">
        <v>2015</v>
      </c>
      <c r="B18367" t="s">
        <v>1132</v>
      </c>
      <c r="C18367" t="s">
        <v>1133</v>
      </c>
      <c r="D18367" t="s">
        <v>1078</v>
      </c>
      <c r="E18367" t="s">
        <v>1079</v>
      </c>
      <c r="F18367" t="s">
        <v>1067</v>
      </c>
      <c r="G18367"/>
      <c r="H18367" t="n">
        <v>16404352000</v>
      </c>
      <c r="I18367" t="s">
        <v>1090</v>
      </c>
      <c r="J18367" t="s">
        <v>1091</v>
      </c>
    </row>
    <row r="18368">
      <c r="A18368" t="n">
        <v>2015</v>
      </c>
      <c r="B18368" t="s">
        <v>1134</v>
      </c>
      <c r="C18368" t="s">
        <v>1135</v>
      </c>
      <c r="D18368" t="s">
        <v>1065</v>
      </c>
      <c r="E18368" t="s">
        <v>1066</v>
      </c>
      <c r="F18368" t="s">
        <v>1067</v>
      </c>
      <c r="G18368" t="n">
        <v>0.0602162430192119</v>
      </c>
      <c r="H18368" t="n">
        <v>56328998912</v>
      </c>
      <c r="I18368" t="s">
        <v>1090</v>
      </c>
      <c r="J18368" t="s">
        <v>1091</v>
      </c>
    </row>
    <row r="18369">
      <c r="A18369" t="n">
        <v>2015</v>
      </c>
      <c r="B18369" t="s">
        <v>1134</v>
      </c>
      <c r="C18369" t="s">
        <v>1135</v>
      </c>
      <c r="D18369" t="s">
        <v>1070</v>
      </c>
      <c r="E18369" t="s">
        <v>1071</v>
      </c>
      <c r="F18369" t="s">
        <v>1067</v>
      </c>
      <c r="G18369" t="n">
        <v>0.369240824703974</v>
      </c>
      <c r="H18369" t="n">
        <v>56328998912</v>
      </c>
      <c r="I18369" t="s">
        <v>1090</v>
      </c>
      <c r="J18369" t="s">
        <v>1091</v>
      </c>
    </row>
    <row r="18370">
      <c r="A18370" t="n">
        <v>2015</v>
      </c>
      <c r="B18370" t="s">
        <v>1134</v>
      </c>
      <c r="C18370" t="s">
        <v>1135</v>
      </c>
      <c r="D18370" t="s">
        <v>1072</v>
      </c>
      <c r="E18370" t="s">
        <v>1073</v>
      </c>
      <c r="F18370" t="s">
        <v>1067</v>
      </c>
      <c r="G18370" t="n">
        <v>0.178704576381738</v>
      </c>
      <c r="H18370" t="n">
        <v>56328998912</v>
      </c>
      <c r="I18370" t="s">
        <v>1090</v>
      </c>
      <c r="J18370" t="s">
        <v>1091</v>
      </c>
    </row>
    <row r="18371">
      <c r="A18371" t="n">
        <v>2015</v>
      </c>
      <c r="B18371" t="s">
        <v>1134</v>
      </c>
      <c r="C18371" t="s">
        <v>1135</v>
      </c>
      <c r="D18371" t="s">
        <v>1074</v>
      </c>
      <c r="E18371" t="s">
        <v>1075</v>
      </c>
      <c r="F18371" t="s">
        <v>1067</v>
      </c>
      <c r="G18371" t="n">
        <v>0.403323468288861</v>
      </c>
      <c r="H18371" t="n">
        <v>56328998912</v>
      </c>
      <c r="I18371" t="s">
        <v>1090</v>
      </c>
      <c r="J18371" t="s">
        <v>1091</v>
      </c>
    </row>
    <row r="18372">
      <c r="A18372" t="n">
        <v>2015</v>
      </c>
      <c r="B18372" t="s">
        <v>1134</v>
      </c>
      <c r="C18372" t="s">
        <v>1135</v>
      </c>
      <c r="D18372" t="s">
        <v>1076</v>
      </c>
      <c r="E18372" t="s">
        <v>1077</v>
      </c>
      <c r="F18372" t="s">
        <v>1067</v>
      </c>
      <c r="G18372" t="n">
        <v>1.01148511239378</v>
      </c>
      <c r="H18372" t="n">
        <v>56328998912</v>
      </c>
      <c r="I18372" t="s">
        <v>1090</v>
      </c>
      <c r="J18372" t="s">
        <v>1091</v>
      </c>
    </row>
    <row r="18373">
      <c r="A18373" t="n">
        <v>2015</v>
      </c>
      <c r="B18373" t="s">
        <v>1134</v>
      </c>
      <c r="C18373" t="s">
        <v>1135</v>
      </c>
      <c r="D18373" t="s">
        <v>1078</v>
      </c>
      <c r="E18373" t="s">
        <v>1079</v>
      </c>
      <c r="F18373" t="s">
        <v>1067</v>
      </c>
      <c r="G18373"/>
      <c r="H18373" t="n">
        <v>56328998912</v>
      </c>
      <c r="I18373" t="s">
        <v>1090</v>
      </c>
      <c r="J18373" t="s">
        <v>1091</v>
      </c>
    </row>
    <row r="18374">
      <c r="A18374" t="n">
        <v>2015</v>
      </c>
      <c r="B18374" t="s">
        <v>1136</v>
      </c>
      <c r="C18374" t="s">
        <v>1137</v>
      </c>
      <c r="D18374" t="s">
        <v>1065</v>
      </c>
      <c r="E18374" t="s">
        <v>1066</v>
      </c>
      <c r="F18374" t="s">
        <v>1067</v>
      </c>
      <c r="G18374" t="n">
        <v>0</v>
      </c>
      <c r="H18374" t="n">
        <v>2210500096</v>
      </c>
      <c r="I18374" t="s">
        <v>1068</v>
      </c>
      <c r="J18374" t="s">
        <v>1091</v>
      </c>
    </row>
    <row r="18375">
      <c r="A18375" t="n">
        <v>2015</v>
      </c>
      <c r="B18375" t="s">
        <v>1136</v>
      </c>
      <c r="C18375" t="s">
        <v>1137</v>
      </c>
      <c r="D18375" t="s">
        <v>1070</v>
      </c>
      <c r="E18375" t="s">
        <v>1071</v>
      </c>
      <c r="F18375" t="s">
        <v>1067</v>
      </c>
      <c r="G18375" t="n">
        <v>0</v>
      </c>
      <c r="H18375" t="n">
        <v>2210500096</v>
      </c>
      <c r="I18375" t="s">
        <v>1068</v>
      </c>
      <c r="J18375" t="s">
        <v>1091</v>
      </c>
    </row>
    <row r="18376">
      <c r="A18376" t="n">
        <v>2015</v>
      </c>
      <c r="B18376" t="s">
        <v>1136</v>
      </c>
      <c r="C18376" t="s">
        <v>1137</v>
      </c>
      <c r="D18376" t="s">
        <v>1072</v>
      </c>
      <c r="E18376" t="s">
        <v>1073</v>
      </c>
      <c r="F18376" t="s">
        <v>1067</v>
      </c>
      <c r="G18376" t="n">
        <v>0</v>
      </c>
      <c r="H18376" t="n">
        <v>2210500096</v>
      </c>
      <c r="I18376" t="s">
        <v>1068</v>
      </c>
      <c r="J18376" t="s">
        <v>1091</v>
      </c>
    </row>
    <row r="18377">
      <c r="A18377" t="n">
        <v>2015</v>
      </c>
      <c r="B18377" t="s">
        <v>1136</v>
      </c>
      <c r="C18377" t="s">
        <v>1137</v>
      </c>
      <c r="D18377" t="s">
        <v>1074</v>
      </c>
      <c r="E18377" t="s">
        <v>1075</v>
      </c>
      <c r="F18377" t="s">
        <v>1067</v>
      </c>
      <c r="G18377" t="n">
        <v>0</v>
      </c>
      <c r="H18377" t="n">
        <v>2210500096</v>
      </c>
      <c r="I18377" t="s">
        <v>1068</v>
      </c>
      <c r="J18377" t="s">
        <v>1091</v>
      </c>
    </row>
    <row r="18378">
      <c r="A18378" t="n">
        <v>2015</v>
      </c>
      <c r="B18378" t="s">
        <v>1136</v>
      </c>
      <c r="C18378" t="s">
        <v>1137</v>
      </c>
      <c r="D18378" t="s">
        <v>1076</v>
      </c>
      <c r="E18378" t="s">
        <v>1077</v>
      </c>
      <c r="F18378" t="s">
        <v>1067</v>
      </c>
      <c r="G18378" t="n">
        <v>0</v>
      </c>
      <c r="H18378" t="n">
        <v>2210500096</v>
      </c>
      <c r="I18378" t="s">
        <v>1068</v>
      </c>
      <c r="J18378" t="s">
        <v>1091</v>
      </c>
    </row>
    <row r="18379">
      <c r="A18379" t="n">
        <v>2015</v>
      </c>
      <c r="B18379" t="s">
        <v>1136</v>
      </c>
      <c r="C18379" t="s">
        <v>1137</v>
      </c>
      <c r="D18379" t="s">
        <v>1078</v>
      </c>
      <c r="E18379" t="s">
        <v>1079</v>
      </c>
      <c r="F18379" t="s">
        <v>1067</v>
      </c>
      <c r="G18379"/>
      <c r="H18379" t="n">
        <v>2210500096</v>
      </c>
      <c r="I18379" t="s">
        <v>1068</v>
      </c>
      <c r="J18379" t="s">
        <v>1091</v>
      </c>
    </row>
    <row r="18380">
      <c r="A18380" t="n">
        <v>2015</v>
      </c>
      <c r="B18380" t="s">
        <v>1138</v>
      </c>
      <c r="C18380" t="s">
        <v>1139</v>
      </c>
      <c r="D18380" t="s">
        <v>1065</v>
      </c>
      <c r="E18380" t="s">
        <v>1066</v>
      </c>
      <c r="F18380" t="s">
        <v>1067</v>
      </c>
      <c r="G18380" t="n">
        <v>0</v>
      </c>
      <c r="H18380" t="n">
        <v>6654540800</v>
      </c>
      <c r="I18380" t="s">
        <v>1140</v>
      </c>
      <c r="J18380" t="s">
        <v>1069</v>
      </c>
    </row>
    <row r="18381">
      <c r="A18381" t="n">
        <v>2015</v>
      </c>
      <c r="B18381" t="s">
        <v>1138</v>
      </c>
      <c r="C18381" t="s">
        <v>1139</v>
      </c>
      <c r="D18381" t="s">
        <v>1070</v>
      </c>
      <c r="E18381" t="s">
        <v>1071</v>
      </c>
      <c r="F18381" t="s">
        <v>1067</v>
      </c>
      <c r="G18381" t="n">
        <v>0</v>
      </c>
      <c r="H18381" t="n">
        <v>6654540800</v>
      </c>
      <c r="I18381" t="s">
        <v>1140</v>
      </c>
      <c r="J18381" t="s">
        <v>1069</v>
      </c>
    </row>
    <row r="18382">
      <c r="A18382" t="n">
        <v>2015</v>
      </c>
      <c r="B18382" t="s">
        <v>1138</v>
      </c>
      <c r="C18382" t="s">
        <v>1139</v>
      </c>
      <c r="D18382" t="s">
        <v>1072</v>
      </c>
      <c r="E18382" t="s">
        <v>1073</v>
      </c>
      <c r="F18382" t="s">
        <v>1067</v>
      </c>
      <c r="G18382" t="n">
        <v>0</v>
      </c>
      <c r="H18382" t="n">
        <v>6654540800</v>
      </c>
      <c r="I18382" t="s">
        <v>1140</v>
      </c>
      <c r="J18382" t="s">
        <v>1069</v>
      </c>
    </row>
    <row r="18383">
      <c r="A18383" t="n">
        <v>2015</v>
      </c>
      <c r="B18383" t="s">
        <v>1138</v>
      </c>
      <c r="C18383" t="s">
        <v>1139</v>
      </c>
      <c r="D18383" t="s">
        <v>1074</v>
      </c>
      <c r="E18383" t="s">
        <v>1075</v>
      </c>
      <c r="F18383" t="s">
        <v>1067</v>
      </c>
      <c r="G18383" t="n">
        <v>0</v>
      </c>
      <c r="H18383" t="n">
        <v>6654540800</v>
      </c>
      <c r="I18383" t="s">
        <v>1140</v>
      </c>
      <c r="J18383" t="s">
        <v>1069</v>
      </c>
    </row>
    <row r="18384">
      <c r="A18384" t="n">
        <v>2015</v>
      </c>
      <c r="B18384" t="s">
        <v>1138</v>
      </c>
      <c r="C18384" t="s">
        <v>1139</v>
      </c>
      <c r="D18384" t="s">
        <v>1076</v>
      </c>
      <c r="E18384" t="s">
        <v>1077</v>
      </c>
      <c r="F18384" t="s">
        <v>1067</v>
      </c>
      <c r="G18384" t="n">
        <v>0</v>
      </c>
      <c r="H18384" t="n">
        <v>6654540800</v>
      </c>
      <c r="I18384" t="s">
        <v>1140</v>
      </c>
      <c r="J18384" t="s">
        <v>1069</v>
      </c>
    </row>
    <row r="18385">
      <c r="A18385" t="n">
        <v>2015</v>
      </c>
      <c r="B18385" t="s">
        <v>1138</v>
      </c>
      <c r="C18385" t="s">
        <v>1139</v>
      </c>
      <c r="D18385" t="s">
        <v>1078</v>
      </c>
      <c r="E18385" t="s">
        <v>1079</v>
      </c>
      <c r="F18385" t="s">
        <v>1067</v>
      </c>
      <c r="G18385" t="n">
        <v>10.7018716211137</v>
      </c>
      <c r="H18385" t="n">
        <v>6654540800</v>
      </c>
      <c r="I18385" t="s">
        <v>1140</v>
      </c>
      <c r="J18385" t="s">
        <v>1069</v>
      </c>
    </row>
    <row r="18386">
      <c r="A18386" t="n">
        <v>2015</v>
      </c>
      <c r="B18386" t="s">
        <v>1141</v>
      </c>
      <c r="C18386" t="s">
        <v>1142</v>
      </c>
      <c r="D18386" t="s">
        <v>1065</v>
      </c>
      <c r="E18386" t="s">
        <v>1066</v>
      </c>
      <c r="F18386" t="s">
        <v>1067</v>
      </c>
      <c r="G18386" t="n">
        <v>1.35796647302848</v>
      </c>
      <c r="H18386" t="n">
        <v>33000198144</v>
      </c>
      <c r="I18386" t="s">
        <v>1068</v>
      </c>
      <c r="J18386" t="s">
        <v>1087</v>
      </c>
    </row>
    <row r="18387">
      <c r="A18387" t="n">
        <v>2015</v>
      </c>
      <c r="B18387" t="s">
        <v>1141</v>
      </c>
      <c r="C18387" t="s">
        <v>1142</v>
      </c>
      <c r="D18387" t="s">
        <v>1070</v>
      </c>
      <c r="E18387" t="s">
        <v>1071</v>
      </c>
      <c r="F18387" t="s">
        <v>1067</v>
      </c>
      <c r="G18387" t="n">
        <v>0.298759110590871</v>
      </c>
      <c r="H18387" t="n">
        <v>33000198144</v>
      </c>
      <c r="I18387" t="s">
        <v>1068</v>
      </c>
      <c r="J18387" t="s">
        <v>1087</v>
      </c>
    </row>
    <row r="18388">
      <c r="A18388" t="n">
        <v>2015</v>
      </c>
      <c r="B18388" t="s">
        <v>1141</v>
      </c>
      <c r="C18388" t="s">
        <v>1142</v>
      </c>
      <c r="D18388" t="s">
        <v>1072</v>
      </c>
      <c r="E18388" t="s">
        <v>1073</v>
      </c>
      <c r="F18388" t="s">
        <v>1067</v>
      </c>
      <c r="G18388" t="n">
        <v>0.271359467908935</v>
      </c>
      <c r="H18388" t="n">
        <v>33000198144</v>
      </c>
      <c r="I18388" t="s">
        <v>1068</v>
      </c>
      <c r="J18388" t="s">
        <v>1087</v>
      </c>
    </row>
    <row r="18389">
      <c r="A18389" t="n">
        <v>2015</v>
      </c>
      <c r="B18389" t="s">
        <v>1141</v>
      </c>
      <c r="C18389" t="s">
        <v>1142</v>
      </c>
      <c r="D18389" t="s">
        <v>1074</v>
      </c>
      <c r="E18389" t="s">
        <v>1075</v>
      </c>
      <c r="F18389" t="s">
        <v>1067</v>
      </c>
      <c r="G18389" t="n">
        <v>1.68472729424009</v>
      </c>
      <c r="H18389" t="n">
        <v>33000198144</v>
      </c>
      <c r="I18389" t="s">
        <v>1068</v>
      </c>
      <c r="J18389" t="s">
        <v>1087</v>
      </c>
    </row>
    <row r="18390">
      <c r="A18390" t="n">
        <v>2015</v>
      </c>
      <c r="B18390" t="s">
        <v>1141</v>
      </c>
      <c r="C18390" t="s">
        <v>1142</v>
      </c>
      <c r="D18390" t="s">
        <v>1076</v>
      </c>
      <c r="E18390" t="s">
        <v>1077</v>
      </c>
      <c r="F18390" t="s">
        <v>1067</v>
      </c>
      <c r="G18390" t="n">
        <v>3.61281234576838</v>
      </c>
      <c r="H18390" t="n">
        <v>33000198144</v>
      </c>
      <c r="I18390" t="s">
        <v>1068</v>
      </c>
      <c r="J18390" t="s">
        <v>1087</v>
      </c>
    </row>
    <row r="18391">
      <c r="A18391" t="n">
        <v>2015</v>
      </c>
      <c r="B18391" t="s">
        <v>1141</v>
      </c>
      <c r="C18391" t="s">
        <v>1142</v>
      </c>
      <c r="D18391" t="s">
        <v>1078</v>
      </c>
      <c r="E18391" t="s">
        <v>1079</v>
      </c>
      <c r="F18391" t="s">
        <v>1067</v>
      </c>
      <c r="G18391"/>
      <c r="H18391" t="n">
        <v>33000198144</v>
      </c>
      <c r="I18391" t="s">
        <v>1068</v>
      </c>
      <c r="J18391" t="s">
        <v>1087</v>
      </c>
    </row>
    <row r="18392">
      <c r="A18392" t="n">
        <v>2015</v>
      </c>
      <c r="B18392" t="s">
        <v>1143</v>
      </c>
      <c r="C18392" t="s">
        <v>1144</v>
      </c>
      <c r="D18392" t="s">
        <v>1065</v>
      </c>
      <c r="E18392" t="s">
        <v>1066</v>
      </c>
      <c r="F18392" t="s">
        <v>1067</v>
      </c>
      <c r="G18392" t="n">
        <v>16.2806563108268</v>
      </c>
      <c r="H18392" t="n">
        <v>1800045985792</v>
      </c>
      <c r="I18392" t="s">
        <v>1068</v>
      </c>
      <c r="J18392" t="s">
        <v>1091</v>
      </c>
    </row>
    <row r="18393">
      <c r="A18393" t="n">
        <v>2015</v>
      </c>
      <c r="B18393" t="s">
        <v>1143</v>
      </c>
      <c r="C18393" t="s">
        <v>1144</v>
      </c>
      <c r="D18393" t="s">
        <v>1070</v>
      </c>
      <c r="E18393" t="s">
        <v>1071</v>
      </c>
      <c r="F18393" t="s">
        <v>1067</v>
      </c>
      <c r="G18393" t="n">
        <v>24.4739232283353</v>
      </c>
      <c r="H18393" t="n">
        <v>1800045985792</v>
      </c>
      <c r="I18393" t="s">
        <v>1068</v>
      </c>
      <c r="J18393" t="s">
        <v>1091</v>
      </c>
    </row>
    <row r="18394">
      <c r="A18394" t="n">
        <v>2015</v>
      </c>
      <c r="B18394" t="s">
        <v>1143</v>
      </c>
      <c r="C18394" t="s">
        <v>1144</v>
      </c>
      <c r="D18394" t="s">
        <v>1072</v>
      </c>
      <c r="E18394" t="s">
        <v>1073</v>
      </c>
      <c r="F18394" t="s">
        <v>1067</v>
      </c>
      <c r="G18394" t="n">
        <v>11.8101576548564</v>
      </c>
      <c r="H18394" t="n">
        <v>1800045985792</v>
      </c>
      <c r="I18394" t="s">
        <v>1068</v>
      </c>
      <c r="J18394" t="s">
        <v>1091</v>
      </c>
    </row>
    <row r="18395">
      <c r="A18395" t="n">
        <v>2015</v>
      </c>
      <c r="B18395" t="s">
        <v>1143</v>
      </c>
      <c r="C18395" t="s">
        <v>1144</v>
      </c>
      <c r="D18395" t="s">
        <v>1074</v>
      </c>
      <c r="E18395" t="s">
        <v>1075</v>
      </c>
      <c r="F18395" t="s">
        <v>1067</v>
      </c>
      <c r="G18395" t="n">
        <v>7.86755680057379</v>
      </c>
      <c r="H18395" t="n">
        <v>1800045985792</v>
      </c>
      <c r="I18395" t="s">
        <v>1068</v>
      </c>
      <c r="J18395" t="s">
        <v>1091</v>
      </c>
    </row>
    <row r="18396">
      <c r="A18396" t="n">
        <v>2015</v>
      </c>
      <c r="B18396" t="s">
        <v>1143</v>
      </c>
      <c r="C18396" t="s">
        <v>1144</v>
      </c>
      <c r="D18396" t="s">
        <v>1076</v>
      </c>
      <c r="E18396" t="s">
        <v>1077</v>
      </c>
      <c r="F18396" t="s">
        <v>1067</v>
      </c>
      <c r="G18396" t="n">
        <v>60.4322939945923</v>
      </c>
      <c r="H18396" t="n">
        <v>1800045985792</v>
      </c>
      <c r="I18396" t="s">
        <v>1068</v>
      </c>
      <c r="J18396" t="s">
        <v>1091</v>
      </c>
    </row>
    <row r="18397">
      <c r="A18397" t="n">
        <v>2015</v>
      </c>
      <c r="B18397" t="s">
        <v>1143</v>
      </c>
      <c r="C18397" t="s">
        <v>1144</v>
      </c>
      <c r="D18397" t="s">
        <v>1078</v>
      </c>
      <c r="E18397" t="s">
        <v>1079</v>
      </c>
      <c r="F18397" t="s">
        <v>1067</v>
      </c>
      <c r="G18397"/>
      <c r="H18397" t="n">
        <v>1800045985792</v>
      </c>
      <c r="I18397" t="s">
        <v>1068</v>
      </c>
      <c r="J18397" t="s">
        <v>1091</v>
      </c>
    </row>
    <row r="18398">
      <c r="A18398" t="n">
        <v>2015</v>
      </c>
      <c r="B18398" t="s">
        <v>1145</v>
      </c>
      <c r="C18398" t="s">
        <v>1146</v>
      </c>
      <c r="D18398" t="s">
        <v>1065</v>
      </c>
      <c r="E18398" t="s">
        <v>1066</v>
      </c>
      <c r="F18398" t="s">
        <v>1067</v>
      </c>
      <c r="G18398" t="n">
        <v>0</v>
      </c>
      <c r="H18398" t="n">
        <v>4724690944</v>
      </c>
      <c r="I18398" t="s">
        <v>1068</v>
      </c>
      <c r="J18398" t="s">
        <v>1069</v>
      </c>
    </row>
    <row r="18399">
      <c r="A18399" t="n">
        <v>2015</v>
      </c>
      <c r="B18399" t="s">
        <v>1145</v>
      </c>
      <c r="C18399" t="s">
        <v>1146</v>
      </c>
      <c r="D18399" t="s">
        <v>1070</v>
      </c>
      <c r="E18399" t="s">
        <v>1071</v>
      </c>
      <c r="F18399" t="s">
        <v>1067</v>
      </c>
      <c r="G18399" t="n">
        <v>0</v>
      </c>
      <c r="H18399" t="n">
        <v>4724690944</v>
      </c>
      <c r="I18399" t="s">
        <v>1068</v>
      </c>
      <c r="J18399" t="s">
        <v>1069</v>
      </c>
    </row>
    <row r="18400">
      <c r="A18400" t="n">
        <v>2015</v>
      </c>
      <c r="B18400" t="s">
        <v>1145</v>
      </c>
      <c r="C18400" t="s">
        <v>1146</v>
      </c>
      <c r="D18400" t="s">
        <v>1072</v>
      </c>
      <c r="E18400" t="s">
        <v>1073</v>
      </c>
      <c r="F18400" t="s">
        <v>1067</v>
      </c>
      <c r="G18400" t="n">
        <v>0</v>
      </c>
      <c r="H18400" t="n">
        <v>4724690944</v>
      </c>
      <c r="I18400" t="s">
        <v>1068</v>
      </c>
      <c r="J18400" t="s">
        <v>1069</v>
      </c>
    </row>
    <row r="18401">
      <c r="A18401" t="n">
        <v>2015</v>
      </c>
      <c r="B18401" t="s">
        <v>1145</v>
      </c>
      <c r="C18401" t="s">
        <v>1146</v>
      </c>
      <c r="D18401" t="s">
        <v>1074</v>
      </c>
      <c r="E18401" t="s">
        <v>1075</v>
      </c>
      <c r="F18401" t="s">
        <v>1067</v>
      </c>
      <c r="G18401" t="n">
        <v>0</v>
      </c>
      <c r="H18401" t="n">
        <v>4724690944</v>
      </c>
      <c r="I18401" t="s">
        <v>1068</v>
      </c>
      <c r="J18401" t="s">
        <v>1069</v>
      </c>
    </row>
    <row r="18402">
      <c r="A18402" t="n">
        <v>2015</v>
      </c>
      <c r="B18402" t="s">
        <v>1145</v>
      </c>
      <c r="C18402" t="s">
        <v>1146</v>
      </c>
      <c r="D18402" t="s">
        <v>1076</v>
      </c>
      <c r="E18402" t="s">
        <v>1077</v>
      </c>
      <c r="F18402" t="s">
        <v>1067</v>
      </c>
      <c r="G18402" t="n">
        <v>0</v>
      </c>
      <c r="H18402" t="n">
        <v>4724690944</v>
      </c>
      <c r="I18402" t="s">
        <v>1068</v>
      </c>
      <c r="J18402" t="s">
        <v>1069</v>
      </c>
    </row>
    <row r="18403">
      <c r="A18403" t="n">
        <v>2015</v>
      </c>
      <c r="B18403" t="s">
        <v>1145</v>
      </c>
      <c r="C18403" t="s">
        <v>1146</v>
      </c>
      <c r="D18403" t="s">
        <v>1078</v>
      </c>
      <c r="E18403" t="s">
        <v>1079</v>
      </c>
      <c r="F18403" t="s">
        <v>1067</v>
      </c>
      <c r="G18403"/>
      <c r="H18403" t="n">
        <v>4724690944</v>
      </c>
      <c r="I18403" t="s">
        <v>1068</v>
      </c>
      <c r="J18403" t="s">
        <v>1069</v>
      </c>
    </row>
    <row r="18404">
      <c r="A18404" t="n">
        <v>2015</v>
      </c>
      <c r="B18404" t="s">
        <v>1147</v>
      </c>
      <c r="C18404" t="s">
        <v>1148</v>
      </c>
      <c r="D18404" t="s">
        <v>1065</v>
      </c>
      <c r="E18404" t="s">
        <v>1066</v>
      </c>
      <c r="F18404" t="s">
        <v>1067</v>
      </c>
      <c r="G18404" t="n">
        <v>0</v>
      </c>
      <c r="H18404" t="n">
        <v>12930292736</v>
      </c>
      <c r="I18404" t="s">
        <v>1108</v>
      </c>
      <c r="J18404" t="s">
        <v>1069</v>
      </c>
    </row>
    <row r="18405">
      <c r="A18405" t="n">
        <v>2015</v>
      </c>
      <c r="B18405" t="s">
        <v>1147</v>
      </c>
      <c r="C18405" t="s">
        <v>1148</v>
      </c>
      <c r="D18405" t="s">
        <v>1070</v>
      </c>
      <c r="E18405" t="s">
        <v>1071</v>
      </c>
      <c r="F18405" t="s">
        <v>1067</v>
      </c>
      <c r="G18405" t="n">
        <v>0</v>
      </c>
      <c r="H18405" t="n">
        <v>12930292736</v>
      </c>
      <c r="I18405" t="s">
        <v>1108</v>
      </c>
      <c r="J18405" t="s">
        <v>1069</v>
      </c>
    </row>
    <row r="18406">
      <c r="A18406" t="n">
        <v>2015</v>
      </c>
      <c r="B18406" t="s">
        <v>1147</v>
      </c>
      <c r="C18406" t="s">
        <v>1148</v>
      </c>
      <c r="D18406" t="s">
        <v>1072</v>
      </c>
      <c r="E18406" t="s">
        <v>1073</v>
      </c>
      <c r="F18406" t="s">
        <v>1067</v>
      </c>
      <c r="G18406" t="n">
        <v>0</v>
      </c>
      <c r="H18406" t="n">
        <v>12930292736</v>
      </c>
      <c r="I18406" t="s">
        <v>1108</v>
      </c>
      <c r="J18406" t="s">
        <v>1069</v>
      </c>
    </row>
    <row r="18407">
      <c r="A18407" t="n">
        <v>2015</v>
      </c>
      <c r="B18407" t="s">
        <v>1147</v>
      </c>
      <c r="C18407" t="s">
        <v>1148</v>
      </c>
      <c r="D18407" t="s">
        <v>1074</v>
      </c>
      <c r="E18407" t="s">
        <v>1075</v>
      </c>
      <c r="F18407" t="s">
        <v>1067</v>
      </c>
      <c r="G18407" t="n">
        <v>0</v>
      </c>
      <c r="H18407" t="n">
        <v>12930292736</v>
      </c>
      <c r="I18407" t="s">
        <v>1108</v>
      </c>
      <c r="J18407" t="s">
        <v>1069</v>
      </c>
    </row>
    <row r="18408">
      <c r="A18408" t="n">
        <v>2015</v>
      </c>
      <c r="B18408" t="s">
        <v>1147</v>
      </c>
      <c r="C18408" t="s">
        <v>1148</v>
      </c>
      <c r="D18408" t="s">
        <v>1076</v>
      </c>
      <c r="E18408" t="s">
        <v>1077</v>
      </c>
      <c r="F18408" t="s">
        <v>1067</v>
      </c>
      <c r="G18408" t="n">
        <v>0</v>
      </c>
      <c r="H18408" t="n">
        <v>12930292736</v>
      </c>
      <c r="I18408" t="s">
        <v>1108</v>
      </c>
      <c r="J18408" t="s">
        <v>1069</v>
      </c>
    </row>
    <row r="18409">
      <c r="A18409" t="n">
        <v>2015</v>
      </c>
      <c r="B18409" t="s">
        <v>1147</v>
      </c>
      <c r="C18409" t="s">
        <v>1148</v>
      </c>
      <c r="D18409" t="s">
        <v>1078</v>
      </c>
      <c r="E18409" t="s">
        <v>1079</v>
      </c>
      <c r="F18409" t="s">
        <v>1067</v>
      </c>
      <c r="G18409"/>
      <c r="H18409" t="n">
        <v>12930292736</v>
      </c>
      <c r="I18409" t="s">
        <v>1108</v>
      </c>
      <c r="J18409" t="s">
        <v>1069</v>
      </c>
    </row>
    <row r="18410">
      <c r="A18410" t="n">
        <v>2015</v>
      </c>
      <c r="B18410" t="s">
        <v>1149</v>
      </c>
      <c r="C18410" t="s">
        <v>1150</v>
      </c>
      <c r="D18410" t="s">
        <v>1065</v>
      </c>
      <c r="E18410" t="s">
        <v>1066</v>
      </c>
      <c r="F18410" t="s">
        <v>1067</v>
      </c>
      <c r="G18410" t="n">
        <v>0.0127369883130996</v>
      </c>
      <c r="H18410" t="n">
        <v>2003596288</v>
      </c>
      <c r="I18410" t="s">
        <v>1082</v>
      </c>
      <c r="J18410" t="s">
        <v>1087</v>
      </c>
    </row>
    <row r="18411">
      <c r="A18411" t="n">
        <v>2015</v>
      </c>
      <c r="B18411" t="s">
        <v>1149</v>
      </c>
      <c r="C18411" t="s">
        <v>1150</v>
      </c>
      <c r="D18411" t="s">
        <v>1070</v>
      </c>
      <c r="E18411" t="s">
        <v>1071</v>
      </c>
      <c r="F18411" t="s">
        <v>1067</v>
      </c>
      <c r="G18411" t="n">
        <v>0.129331563428253</v>
      </c>
      <c r="H18411" t="n">
        <v>2003596288</v>
      </c>
      <c r="I18411" t="s">
        <v>1082</v>
      </c>
      <c r="J18411" t="s">
        <v>1087</v>
      </c>
    </row>
    <row r="18412">
      <c r="A18412" t="n">
        <v>2015</v>
      </c>
      <c r="B18412" t="s">
        <v>1149</v>
      </c>
      <c r="C18412" t="s">
        <v>1150</v>
      </c>
      <c r="D18412" t="s">
        <v>1072</v>
      </c>
      <c r="E18412" t="s">
        <v>1073</v>
      </c>
      <c r="F18412" t="s">
        <v>1067</v>
      </c>
      <c r="G18412" t="n">
        <v>0.00151932254661522</v>
      </c>
      <c r="H18412" t="n">
        <v>2003596288</v>
      </c>
      <c r="I18412" t="s">
        <v>1082</v>
      </c>
      <c r="J18412" t="s">
        <v>1087</v>
      </c>
    </row>
    <row r="18413">
      <c r="A18413" t="n">
        <v>2015</v>
      </c>
      <c r="B18413" t="s">
        <v>1149</v>
      </c>
      <c r="C18413" t="s">
        <v>1150</v>
      </c>
      <c r="D18413" t="s">
        <v>1074</v>
      </c>
      <c r="E18413" t="s">
        <v>1075</v>
      </c>
      <c r="F18413" t="s">
        <v>1067</v>
      </c>
      <c r="G18413" t="n">
        <v>0</v>
      </c>
      <c r="H18413" t="n">
        <v>2003596288</v>
      </c>
      <c r="I18413" t="s">
        <v>1082</v>
      </c>
      <c r="J18413" t="s">
        <v>1087</v>
      </c>
    </row>
    <row r="18414">
      <c r="A18414" t="n">
        <v>2015</v>
      </c>
      <c r="B18414" t="s">
        <v>1149</v>
      </c>
      <c r="C18414" t="s">
        <v>1150</v>
      </c>
      <c r="D18414" t="s">
        <v>1076</v>
      </c>
      <c r="E18414" t="s">
        <v>1077</v>
      </c>
      <c r="F18414" t="s">
        <v>1067</v>
      </c>
      <c r="G18414" t="n">
        <v>0.143587874287968</v>
      </c>
      <c r="H18414" t="n">
        <v>2003596288</v>
      </c>
      <c r="I18414" t="s">
        <v>1082</v>
      </c>
      <c r="J18414" t="s">
        <v>1087</v>
      </c>
    </row>
    <row r="18415">
      <c r="A18415" t="n">
        <v>2015</v>
      </c>
      <c r="B18415" t="s">
        <v>1149</v>
      </c>
      <c r="C18415" t="s">
        <v>1150</v>
      </c>
      <c r="D18415" t="s">
        <v>1078</v>
      </c>
      <c r="E18415" t="s">
        <v>1079</v>
      </c>
      <c r="F18415" t="s">
        <v>1067</v>
      </c>
      <c r="G18415"/>
      <c r="H18415" t="n">
        <v>2003596288</v>
      </c>
      <c r="I18415" t="s">
        <v>1082</v>
      </c>
      <c r="J18415" t="s">
        <v>1087</v>
      </c>
    </row>
    <row r="18416">
      <c r="A18416" t="n">
        <v>2015</v>
      </c>
      <c r="B18416" t="s">
        <v>1151</v>
      </c>
      <c r="C18416" t="s">
        <v>1152</v>
      </c>
      <c r="D18416" t="s">
        <v>1065</v>
      </c>
      <c r="E18416" t="s">
        <v>1066</v>
      </c>
      <c r="F18416" t="s">
        <v>1067</v>
      </c>
      <c r="G18416" t="n">
        <v>0.0284944638789315</v>
      </c>
      <c r="H18416" t="n">
        <v>13530748928</v>
      </c>
      <c r="I18416" t="s">
        <v>1086</v>
      </c>
      <c r="J18416" t="s">
        <v>1091</v>
      </c>
    </row>
    <row r="18417">
      <c r="A18417" t="n">
        <v>2015</v>
      </c>
      <c r="B18417" t="s">
        <v>1151</v>
      </c>
      <c r="C18417" t="s">
        <v>1152</v>
      </c>
      <c r="D18417" t="s">
        <v>1070</v>
      </c>
      <c r="E18417" t="s">
        <v>1071</v>
      </c>
      <c r="F18417" t="s">
        <v>1067</v>
      </c>
      <c r="G18417" t="n">
        <v>0.317596465699888</v>
      </c>
      <c r="H18417" t="n">
        <v>13530748928</v>
      </c>
      <c r="I18417" t="s">
        <v>1086</v>
      </c>
      <c r="J18417" t="s">
        <v>1091</v>
      </c>
    </row>
    <row r="18418">
      <c r="A18418" t="n">
        <v>2015</v>
      </c>
      <c r="B18418" t="s">
        <v>1151</v>
      </c>
      <c r="C18418" t="s">
        <v>1152</v>
      </c>
      <c r="D18418" t="s">
        <v>1072</v>
      </c>
      <c r="E18418" t="s">
        <v>1073</v>
      </c>
      <c r="F18418" t="s">
        <v>1067</v>
      </c>
      <c r="G18418" t="n">
        <v>1.23419493147274</v>
      </c>
      <c r="H18418" t="n">
        <v>13530748928</v>
      </c>
      <c r="I18418" t="s">
        <v>1086</v>
      </c>
      <c r="J18418" t="s">
        <v>1091</v>
      </c>
    </row>
    <row r="18419">
      <c r="A18419" t="n">
        <v>2015</v>
      </c>
      <c r="B18419" t="s">
        <v>1151</v>
      </c>
      <c r="C18419" t="s">
        <v>1152</v>
      </c>
      <c r="D18419" t="s">
        <v>1074</v>
      </c>
      <c r="E18419" t="s">
        <v>1075</v>
      </c>
      <c r="F18419" t="s">
        <v>1067</v>
      </c>
      <c r="G18419" t="n">
        <v>0.0333778127390146</v>
      </c>
      <c r="H18419" t="n">
        <v>13530748928</v>
      </c>
      <c r="I18419" t="s">
        <v>1086</v>
      </c>
      <c r="J18419" t="s">
        <v>1091</v>
      </c>
    </row>
    <row r="18420">
      <c r="A18420" t="n">
        <v>2015</v>
      </c>
      <c r="B18420" t="s">
        <v>1151</v>
      </c>
      <c r="C18420" t="s">
        <v>1152</v>
      </c>
      <c r="D18420" t="s">
        <v>1076</v>
      </c>
      <c r="E18420" t="s">
        <v>1077</v>
      </c>
      <c r="F18420" t="s">
        <v>1067</v>
      </c>
      <c r="G18420" t="n">
        <v>1.61366367379058</v>
      </c>
      <c r="H18420" t="n">
        <v>13530748928</v>
      </c>
      <c r="I18420" t="s">
        <v>1086</v>
      </c>
      <c r="J18420" t="s">
        <v>1091</v>
      </c>
    </row>
    <row r="18421">
      <c r="A18421" t="n">
        <v>2015</v>
      </c>
      <c r="B18421" t="s">
        <v>1151</v>
      </c>
      <c r="C18421" t="s">
        <v>1152</v>
      </c>
      <c r="D18421" t="s">
        <v>1078</v>
      </c>
      <c r="E18421" t="s">
        <v>1079</v>
      </c>
      <c r="F18421" t="s">
        <v>1067</v>
      </c>
      <c r="G18421"/>
      <c r="H18421" t="n">
        <v>13530748928</v>
      </c>
      <c r="I18421" t="s">
        <v>1086</v>
      </c>
      <c r="J18421" t="s">
        <v>1091</v>
      </c>
    </row>
    <row r="18422">
      <c r="A18422" t="n">
        <v>2015</v>
      </c>
      <c r="B18422" t="s">
        <v>1153</v>
      </c>
      <c r="C18422" t="s">
        <v>1154</v>
      </c>
      <c r="D18422" t="s">
        <v>1065</v>
      </c>
      <c r="E18422" t="s">
        <v>1066</v>
      </c>
      <c r="F18422" t="s">
        <v>1067</v>
      </c>
      <c r="G18422" t="n">
        <v>0.00307825538856613</v>
      </c>
      <c r="H18422" t="n">
        <v>1695825664</v>
      </c>
      <c r="I18422" t="s">
        <v>1086</v>
      </c>
      <c r="J18422" t="s">
        <v>1083</v>
      </c>
    </row>
    <row r="18423">
      <c r="A18423" t="n">
        <v>2015</v>
      </c>
      <c r="B18423" t="s">
        <v>1153</v>
      </c>
      <c r="C18423" t="s">
        <v>1154</v>
      </c>
      <c r="D18423" t="s">
        <v>1070</v>
      </c>
      <c r="E18423" t="s">
        <v>1071</v>
      </c>
      <c r="F18423" t="s">
        <v>1067</v>
      </c>
      <c r="G18423" t="n">
        <v>0.0460170152835046</v>
      </c>
      <c r="H18423" t="n">
        <v>1695825664</v>
      </c>
      <c r="I18423" t="s">
        <v>1086</v>
      </c>
      <c r="J18423" t="s">
        <v>1083</v>
      </c>
    </row>
    <row r="18424">
      <c r="A18424" t="n">
        <v>2015</v>
      </c>
      <c r="B18424" t="s">
        <v>1153</v>
      </c>
      <c r="C18424" t="s">
        <v>1154</v>
      </c>
      <c r="D18424" t="s">
        <v>1072</v>
      </c>
      <c r="E18424" t="s">
        <v>1073</v>
      </c>
      <c r="F18424" t="s">
        <v>1067</v>
      </c>
      <c r="G18424" t="n">
        <v>0.00895331871212145</v>
      </c>
      <c r="H18424" t="n">
        <v>1695825664</v>
      </c>
      <c r="I18424" t="s">
        <v>1086</v>
      </c>
      <c r="J18424" t="s">
        <v>1083</v>
      </c>
    </row>
    <row r="18425">
      <c r="A18425" t="n">
        <v>2015</v>
      </c>
      <c r="B18425" t="s">
        <v>1153</v>
      </c>
      <c r="C18425" t="s">
        <v>1154</v>
      </c>
      <c r="D18425" t="s">
        <v>1074</v>
      </c>
      <c r="E18425" t="s">
        <v>1075</v>
      </c>
      <c r="F18425" t="s">
        <v>1067</v>
      </c>
      <c r="G18425" t="n">
        <v>0.00217691732469127</v>
      </c>
      <c r="H18425" t="n">
        <v>1695825664</v>
      </c>
      <c r="I18425" t="s">
        <v>1086</v>
      </c>
      <c r="J18425" t="s">
        <v>1083</v>
      </c>
    </row>
    <row r="18426">
      <c r="A18426" t="n">
        <v>2015</v>
      </c>
      <c r="B18426" t="s">
        <v>1153</v>
      </c>
      <c r="C18426" t="s">
        <v>1154</v>
      </c>
      <c r="D18426" t="s">
        <v>1076</v>
      </c>
      <c r="E18426" t="s">
        <v>1077</v>
      </c>
      <c r="F18426" t="s">
        <v>1067</v>
      </c>
      <c r="G18426" t="n">
        <v>0.0602255067088834</v>
      </c>
      <c r="H18426" t="n">
        <v>1695825664</v>
      </c>
      <c r="I18426" t="s">
        <v>1086</v>
      </c>
      <c r="J18426" t="s">
        <v>1083</v>
      </c>
    </row>
    <row r="18427">
      <c r="A18427" t="n">
        <v>2015</v>
      </c>
      <c r="B18427" t="s">
        <v>1153</v>
      </c>
      <c r="C18427" t="s">
        <v>1154</v>
      </c>
      <c r="D18427" t="s">
        <v>1078</v>
      </c>
      <c r="E18427" t="s">
        <v>1079</v>
      </c>
      <c r="F18427" t="s">
        <v>1067</v>
      </c>
      <c r="G18427"/>
      <c r="H18427" t="n">
        <v>1695825664</v>
      </c>
      <c r="I18427" t="s">
        <v>1086</v>
      </c>
      <c r="J18427" t="s">
        <v>1083</v>
      </c>
    </row>
    <row r="18428">
      <c r="A18428" t="n">
        <v>2015</v>
      </c>
      <c r="B18428" t="s">
        <v>1155</v>
      </c>
      <c r="C18428" t="s">
        <v>1156</v>
      </c>
      <c r="D18428" t="s">
        <v>1065</v>
      </c>
      <c r="E18428" t="s">
        <v>1066</v>
      </c>
      <c r="F18428" t="s">
        <v>1067</v>
      </c>
      <c r="G18428" t="n">
        <v>45.8906079546583</v>
      </c>
      <c r="H18428" t="n">
        <v>1556508049408</v>
      </c>
      <c r="I18428" t="s">
        <v>1140</v>
      </c>
      <c r="J18428" t="s">
        <v>1069</v>
      </c>
    </row>
    <row r="18429">
      <c r="A18429" t="n">
        <v>2015</v>
      </c>
      <c r="B18429" t="s">
        <v>1155</v>
      </c>
      <c r="C18429" t="s">
        <v>1156</v>
      </c>
      <c r="D18429" t="s">
        <v>1070</v>
      </c>
      <c r="E18429" t="s">
        <v>1071</v>
      </c>
      <c r="F18429" t="s">
        <v>1067</v>
      </c>
      <c r="G18429" t="n">
        <v>38.7439214608407</v>
      </c>
      <c r="H18429" t="n">
        <v>1556508049408</v>
      </c>
      <c r="I18429" t="s">
        <v>1140</v>
      </c>
      <c r="J18429" t="s">
        <v>1069</v>
      </c>
    </row>
    <row r="18430">
      <c r="A18430" t="n">
        <v>2015</v>
      </c>
      <c r="B18430" t="s">
        <v>1155</v>
      </c>
      <c r="C18430" t="s">
        <v>1156</v>
      </c>
      <c r="D18430" t="s">
        <v>1072</v>
      </c>
      <c r="E18430" t="s">
        <v>1073</v>
      </c>
      <c r="F18430" t="s">
        <v>1067</v>
      </c>
      <c r="G18430" t="n">
        <v>38.24002338485</v>
      </c>
      <c r="H18430" t="n">
        <v>1556508049408</v>
      </c>
      <c r="I18430" t="s">
        <v>1140</v>
      </c>
      <c r="J18430" t="s">
        <v>1069</v>
      </c>
    </row>
    <row r="18431">
      <c r="A18431" t="n">
        <v>2015</v>
      </c>
      <c r="B18431" t="s">
        <v>1155</v>
      </c>
      <c r="C18431" t="s">
        <v>1156</v>
      </c>
      <c r="D18431" t="s">
        <v>1074</v>
      </c>
      <c r="E18431" t="s">
        <v>1075</v>
      </c>
      <c r="F18431" t="s">
        <v>1067</v>
      </c>
      <c r="G18431" t="n">
        <v>27.479592805894</v>
      </c>
      <c r="H18431" t="n">
        <v>1556508049408</v>
      </c>
      <c r="I18431" t="s">
        <v>1140</v>
      </c>
      <c r="J18431" t="s">
        <v>1069</v>
      </c>
    </row>
    <row r="18432">
      <c r="A18432" t="n">
        <v>2015</v>
      </c>
      <c r="B18432" t="s">
        <v>1155</v>
      </c>
      <c r="C18432" t="s">
        <v>1156</v>
      </c>
      <c r="D18432" t="s">
        <v>1076</v>
      </c>
      <c r="E18432" t="s">
        <v>1077</v>
      </c>
      <c r="F18432" t="s">
        <v>1067</v>
      </c>
      <c r="G18432" t="n">
        <v>150.354145606243</v>
      </c>
      <c r="H18432" t="n">
        <v>1556508049408</v>
      </c>
      <c r="I18432" t="s">
        <v>1140</v>
      </c>
      <c r="J18432" t="s">
        <v>1069</v>
      </c>
    </row>
    <row r="18433">
      <c r="A18433" t="n">
        <v>2015</v>
      </c>
      <c r="B18433" t="s">
        <v>1155</v>
      </c>
      <c r="C18433" t="s">
        <v>1156</v>
      </c>
      <c r="D18433" t="s">
        <v>1078</v>
      </c>
      <c r="E18433" t="s">
        <v>1079</v>
      </c>
      <c r="F18433" t="s">
        <v>1067</v>
      </c>
      <c r="G18433"/>
      <c r="H18433" t="n">
        <v>1556508049408</v>
      </c>
      <c r="I18433" t="s">
        <v>1140</v>
      </c>
      <c r="J18433" t="s">
        <v>1069</v>
      </c>
    </row>
    <row r="18434">
      <c r="A18434" t="n">
        <v>2015</v>
      </c>
      <c r="B18434" t="s">
        <v>1157</v>
      </c>
      <c r="C18434" t="s">
        <v>1158</v>
      </c>
      <c r="D18434" t="s">
        <v>1065</v>
      </c>
      <c r="E18434" t="s">
        <v>1066</v>
      </c>
      <c r="F18434" t="s">
        <v>1067</v>
      </c>
      <c r="G18434" t="n">
        <v>0</v>
      </c>
      <c r="H18434" t="n">
        <v>693936979968</v>
      </c>
      <c r="I18434" t="s">
        <v>1090</v>
      </c>
      <c r="J18434" t="s">
        <v>1069</v>
      </c>
    </row>
    <row r="18435">
      <c r="A18435" t="n">
        <v>2015</v>
      </c>
      <c r="B18435" t="s">
        <v>1157</v>
      </c>
      <c r="C18435" t="s">
        <v>1158</v>
      </c>
      <c r="D18435" t="s">
        <v>1070</v>
      </c>
      <c r="E18435" t="s">
        <v>1071</v>
      </c>
      <c r="F18435" t="s">
        <v>1067</v>
      </c>
      <c r="G18435" t="n">
        <v>0</v>
      </c>
      <c r="H18435" t="n">
        <v>693936979968</v>
      </c>
      <c r="I18435" t="s">
        <v>1090</v>
      </c>
      <c r="J18435" t="s">
        <v>1069</v>
      </c>
    </row>
    <row r="18436">
      <c r="A18436" t="n">
        <v>2015</v>
      </c>
      <c r="B18436" t="s">
        <v>1157</v>
      </c>
      <c r="C18436" t="s">
        <v>1158</v>
      </c>
      <c r="D18436" t="s">
        <v>1072</v>
      </c>
      <c r="E18436" t="s">
        <v>1073</v>
      </c>
      <c r="F18436" t="s">
        <v>1067</v>
      </c>
      <c r="G18436" t="n">
        <v>0</v>
      </c>
      <c r="H18436" t="n">
        <v>693936979968</v>
      </c>
      <c r="I18436" t="s">
        <v>1090</v>
      </c>
      <c r="J18436" t="s">
        <v>1069</v>
      </c>
    </row>
    <row r="18437">
      <c r="A18437" t="n">
        <v>2015</v>
      </c>
      <c r="B18437" t="s">
        <v>1157</v>
      </c>
      <c r="C18437" t="s">
        <v>1158</v>
      </c>
      <c r="D18437" t="s">
        <v>1074</v>
      </c>
      <c r="E18437" t="s">
        <v>1075</v>
      </c>
      <c r="F18437" t="s">
        <v>1067</v>
      </c>
      <c r="G18437" t="n">
        <v>0</v>
      </c>
      <c r="H18437" t="n">
        <v>693936979968</v>
      </c>
      <c r="I18437" t="s">
        <v>1090</v>
      </c>
      <c r="J18437" t="s">
        <v>1069</v>
      </c>
    </row>
    <row r="18438">
      <c r="A18438" t="n">
        <v>2015</v>
      </c>
      <c r="B18438" t="s">
        <v>1157</v>
      </c>
      <c r="C18438" t="s">
        <v>1158</v>
      </c>
      <c r="D18438" t="s">
        <v>1076</v>
      </c>
      <c r="E18438" t="s">
        <v>1077</v>
      </c>
      <c r="F18438" t="s">
        <v>1067</v>
      </c>
      <c r="G18438" t="n">
        <v>0</v>
      </c>
      <c r="H18438" t="n">
        <v>693936979968</v>
      </c>
      <c r="I18438" t="s">
        <v>1090</v>
      </c>
      <c r="J18438" t="s">
        <v>1069</v>
      </c>
    </row>
    <row r="18439">
      <c r="A18439" t="n">
        <v>2015</v>
      </c>
      <c r="B18439" t="s">
        <v>1157</v>
      </c>
      <c r="C18439" t="s">
        <v>1158</v>
      </c>
      <c r="D18439" t="s">
        <v>1078</v>
      </c>
      <c r="E18439" t="s">
        <v>1079</v>
      </c>
      <c r="F18439" t="s">
        <v>1067</v>
      </c>
      <c r="G18439" t="n">
        <v>2216.89931287007</v>
      </c>
      <c r="H18439" t="n">
        <v>693936979968</v>
      </c>
      <c r="I18439" t="s">
        <v>1090</v>
      </c>
      <c r="J18439" t="s">
        <v>1069</v>
      </c>
    </row>
    <row r="18440">
      <c r="A18440" t="n">
        <v>2015</v>
      </c>
      <c r="B18440" t="s">
        <v>1159</v>
      </c>
      <c r="C18440" t="s">
        <v>1160</v>
      </c>
      <c r="D18440" t="s">
        <v>1065</v>
      </c>
      <c r="E18440" t="s">
        <v>1066</v>
      </c>
      <c r="F18440" t="s">
        <v>1067</v>
      </c>
      <c r="G18440" t="n">
        <v>6.63207410778434</v>
      </c>
      <c r="H18440" t="n">
        <v>242515001344</v>
      </c>
      <c r="I18440" t="s">
        <v>1068</v>
      </c>
      <c r="J18440" t="s">
        <v>1069</v>
      </c>
    </row>
    <row r="18441">
      <c r="A18441" t="n">
        <v>2015</v>
      </c>
      <c r="B18441" t="s">
        <v>1159</v>
      </c>
      <c r="C18441" t="s">
        <v>1160</v>
      </c>
      <c r="D18441" t="s">
        <v>1070</v>
      </c>
      <c r="E18441" t="s">
        <v>1071</v>
      </c>
      <c r="F18441" t="s">
        <v>1067</v>
      </c>
      <c r="G18441" t="n">
        <v>7.49701295110311</v>
      </c>
      <c r="H18441" t="n">
        <v>242515001344</v>
      </c>
      <c r="I18441" t="s">
        <v>1068</v>
      </c>
      <c r="J18441" t="s">
        <v>1069</v>
      </c>
    </row>
    <row r="18442">
      <c r="A18442" t="n">
        <v>2015</v>
      </c>
      <c r="B18442" t="s">
        <v>1159</v>
      </c>
      <c r="C18442" t="s">
        <v>1160</v>
      </c>
      <c r="D18442" t="s">
        <v>1072</v>
      </c>
      <c r="E18442" t="s">
        <v>1073</v>
      </c>
      <c r="F18442" t="s">
        <v>1067</v>
      </c>
      <c r="G18442" t="n">
        <v>2.96450825551503</v>
      </c>
      <c r="H18442" t="n">
        <v>242515001344</v>
      </c>
      <c r="I18442" t="s">
        <v>1068</v>
      </c>
      <c r="J18442" t="s">
        <v>1069</v>
      </c>
    </row>
    <row r="18443">
      <c r="A18443" t="n">
        <v>2015</v>
      </c>
      <c r="B18443" t="s">
        <v>1159</v>
      </c>
      <c r="C18443" t="s">
        <v>1160</v>
      </c>
      <c r="D18443" t="s">
        <v>1074</v>
      </c>
      <c r="E18443" t="s">
        <v>1075</v>
      </c>
      <c r="F18443" t="s">
        <v>1067</v>
      </c>
      <c r="G18443" t="n">
        <v>4.30143179536324</v>
      </c>
      <c r="H18443" t="n">
        <v>242515001344</v>
      </c>
      <c r="I18443" t="s">
        <v>1068</v>
      </c>
      <c r="J18443" t="s">
        <v>1069</v>
      </c>
    </row>
    <row r="18444">
      <c r="A18444" t="n">
        <v>2015</v>
      </c>
      <c r="B18444" t="s">
        <v>1159</v>
      </c>
      <c r="C18444" t="s">
        <v>1160</v>
      </c>
      <c r="D18444" t="s">
        <v>1076</v>
      </c>
      <c r="E18444" t="s">
        <v>1077</v>
      </c>
      <c r="F18444" t="s">
        <v>1067</v>
      </c>
      <c r="G18444" t="n">
        <v>21.3950271097657</v>
      </c>
      <c r="H18444" t="n">
        <v>242515001344</v>
      </c>
      <c r="I18444" t="s">
        <v>1068</v>
      </c>
      <c r="J18444" t="s">
        <v>1069</v>
      </c>
    </row>
    <row r="18445">
      <c r="A18445" t="n">
        <v>2015</v>
      </c>
      <c r="B18445" t="s">
        <v>1159</v>
      </c>
      <c r="C18445" t="s">
        <v>1160</v>
      </c>
      <c r="D18445" t="s">
        <v>1078</v>
      </c>
      <c r="E18445" t="s">
        <v>1079</v>
      </c>
      <c r="F18445" t="s">
        <v>1067</v>
      </c>
      <c r="G18445"/>
      <c r="H18445" t="n">
        <v>242515001344</v>
      </c>
      <c r="I18445" t="s">
        <v>1068</v>
      </c>
      <c r="J18445" t="s">
        <v>1069</v>
      </c>
    </row>
    <row r="18446">
      <c r="A18446" t="n">
        <v>2015</v>
      </c>
      <c r="B18446" t="s">
        <v>1161</v>
      </c>
      <c r="C18446" t="s">
        <v>1162</v>
      </c>
      <c r="D18446" t="s">
        <v>1065</v>
      </c>
      <c r="E18446" t="s">
        <v>1066</v>
      </c>
      <c r="F18446" t="s">
        <v>1067</v>
      </c>
      <c r="G18446" t="n">
        <v>13.1914527910125</v>
      </c>
      <c r="H18446" t="n">
        <v>11113507848192</v>
      </c>
      <c r="I18446" t="s">
        <v>1108</v>
      </c>
      <c r="J18446" t="s">
        <v>1091</v>
      </c>
    </row>
    <row r="18447">
      <c r="A18447" t="n">
        <v>2015</v>
      </c>
      <c r="B18447" t="s">
        <v>1161</v>
      </c>
      <c r="C18447" t="s">
        <v>1162</v>
      </c>
      <c r="D18447" t="s">
        <v>1070</v>
      </c>
      <c r="E18447" t="s">
        <v>1071</v>
      </c>
      <c r="F18447" t="s">
        <v>1067</v>
      </c>
      <c r="G18447" t="n">
        <v>737.152388524914</v>
      </c>
      <c r="H18447" t="n">
        <v>11113507848192</v>
      </c>
      <c r="I18447" t="s">
        <v>1108</v>
      </c>
      <c r="J18447" t="s">
        <v>1091</v>
      </c>
    </row>
    <row r="18448">
      <c r="A18448" t="n">
        <v>2015</v>
      </c>
      <c r="B18448" t="s">
        <v>1161</v>
      </c>
      <c r="C18448" t="s">
        <v>1162</v>
      </c>
      <c r="D18448" t="s">
        <v>1072</v>
      </c>
      <c r="E18448" t="s">
        <v>1073</v>
      </c>
      <c r="F18448" t="s">
        <v>1067</v>
      </c>
      <c r="G18448" t="n">
        <v>12.7125982145192</v>
      </c>
      <c r="H18448" t="n">
        <v>11113507848192</v>
      </c>
      <c r="I18448" t="s">
        <v>1108</v>
      </c>
      <c r="J18448" t="s">
        <v>1091</v>
      </c>
    </row>
    <row r="18449">
      <c r="A18449" t="n">
        <v>2015</v>
      </c>
      <c r="B18449" t="s">
        <v>1161</v>
      </c>
      <c r="C18449" t="s">
        <v>1162</v>
      </c>
      <c r="D18449" t="s">
        <v>1074</v>
      </c>
      <c r="E18449" t="s">
        <v>1075</v>
      </c>
      <c r="F18449" t="s">
        <v>1067</v>
      </c>
      <c r="G18449" t="n">
        <v>4.71279704802035</v>
      </c>
      <c r="H18449" t="n">
        <v>11113507848192</v>
      </c>
      <c r="I18449" t="s">
        <v>1108</v>
      </c>
      <c r="J18449" t="s">
        <v>1091</v>
      </c>
    </row>
    <row r="18450">
      <c r="A18450" t="n">
        <v>2015</v>
      </c>
      <c r="B18450" t="s">
        <v>1161</v>
      </c>
      <c r="C18450" t="s">
        <v>1162</v>
      </c>
      <c r="D18450" t="s">
        <v>1076</v>
      </c>
      <c r="E18450" t="s">
        <v>1077</v>
      </c>
      <c r="F18450" t="s">
        <v>1067</v>
      </c>
      <c r="G18450" t="n">
        <v>767.769236578466</v>
      </c>
      <c r="H18450" t="n">
        <v>11113507848192</v>
      </c>
      <c r="I18450" t="s">
        <v>1108</v>
      </c>
      <c r="J18450" t="s">
        <v>1091</v>
      </c>
    </row>
    <row r="18451">
      <c r="A18451" t="n">
        <v>2015</v>
      </c>
      <c r="B18451" t="s">
        <v>1161</v>
      </c>
      <c r="C18451" t="s">
        <v>1162</v>
      </c>
      <c r="D18451" t="s">
        <v>1078</v>
      </c>
      <c r="E18451" t="s">
        <v>1079</v>
      </c>
      <c r="F18451" t="s">
        <v>1067</v>
      </c>
      <c r="G18451"/>
      <c r="H18451" t="n">
        <v>11113507848192</v>
      </c>
      <c r="I18451" t="s">
        <v>1108</v>
      </c>
      <c r="J18451" t="s">
        <v>1091</v>
      </c>
    </row>
    <row r="18452">
      <c r="A18452" t="n">
        <v>2015</v>
      </c>
      <c r="B18452" t="s">
        <v>1163</v>
      </c>
      <c r="C18452" t="s">
        <v>1164</v>
      </c>
      <c r="D18452" t="s">
        <v>1065</v>
      </c>
      <c r="E18452" t="s">
        <v>1066</v>
      </c>
      <c r="F18452" t="s">
        <v>1067</v>
      </c>
      <c r="G18452" t="n">
        <v>0.0138769724748635</v>
      </c>
      <c r="H18452" t="n">
        <v>45815005184</v>
      </c>
      <c r="I18452" t="s">
        <v>1086</v>
      </c>
      <c r="J18452" t="s">
        <v>1087</v>
      </c>
    </row>
    <row r="18453">
      <c r="A18453" t="n">
        <v>2015</v>
      </c>
      <c r="B18453" t="s">
        <v>1163</v>
      </c>
      <c r="C18453" t="s">
        <v>1164</v>
      </c>
      <c r="D18453" t="s">
        <v>1070</v>
      </c>
      <c r="E18453" t="s">
        <v>1071</v>
      </c>
      <c r="F18453" t="s">
        <v>1067</v>
      </c>
      <c r="G18453" t="n">
        <v>0.0606795563053683</v>
      </c>
      <c r="H18453" t="n">
        <v>45815005184</v>
      </c>
      <c r="I18453" t="s">
        <v>1086</v>
      </c>
      <c r="J18453" t="s">
        <v>1087</v>
      </c>
    </row>
    <row r="18454">
      <c r="A18454" t="n">
        <v>2015</v>
      </c>
      <c r="B18454" t="s">
        <v>1163</v>
      </c>
      <c r="C18454" t="s">
        <v>1164</v>
      </c>
      <c r="D18454" t="s">
        <v>1072</v>
      </c>
      <c r="E18454" t="s">
        <v>1073</v>
      </c>
      <c r="F18454" t="s">
        <v>1067</v>
      </c>
      <c r="G18454" t="n">
        <v>0.404921884550231</v>
      </c>
      <c r="H18454" t="n">
        <v>45815005184</v>
      </c>
      <c r="I18454" t="s">
        <v>1086</v>
      </c>
      <c r="J18454" t="s">
        <v>1087</v>
      </c>
    </row>
    <row r="18455">
      <c r="A18455" t="n">
        <v>2015</v>
      </c>
      <c r="B18455" t="s">
        <v>1163</v>
      </c>
      <c r="C18455" t="s">
        <v>1164</v>
      </c>
      <c r="D18455" t="s">
        <v>1074</v>
      </c>
      <c r="E18455" t="s">
        <v>1075</v>
      </c>
      <c r="F18455" t="s">
        <v>1067</v>
      </c>
      <c r="G18455" t="n">
        <v>1.04734307642513</v>
      </c>
      <c r="H18455" t="n">
        <v>45815005184</v>
      </c>
      <c r="I18455" t="s">
        <v>1086</v>
      </c>
      <c r="J18455" t="s">
        <v>1087</v>
      </c>
    </row>
    <row r="18456">
      <c r="A18456" t="n">
        <v>2015</v>
      </c>
      <c r="B18456" t="s">
        <v>1163</v>
      </c>
      <c r="C18456" t="s">
        <v>1164</v>
      </c>
      <c r="D18456" t="s">
        <v>1076</v>
      </c>
      <c r="E18456" t="s">
        <v>1077</v>
      </c>
      <c r="F18456" t="s">
        <v>1067</v>
      </c>
      <c r="G18456" t="n">
        <v>1.52682148975559</v>
      </c>
      <c r="H18456" t="n">
        <v>45815005184</v>
      </c>
      <c r="I18456" t="s">
        <v>1086</v>
      </c>
      <c r="J18456" t="s">
        <v>1087</v>
      </c>
    </row>
    <row r="18457">
      <c r="A18457" t="n">
        <v>2015</v>
      </c>
      <c r="B18457" t="s">
        <v>1163</v>
      </c>
      <c r="C18457" t="s">
        <v>1164</v>
      </c>
      <c r="D18457" t="s">
        <v>1078</v>
      </c>
      <c r="E18457" t="s">
        <v>1079</v>
      </c>
      <c r="F18457" t="s">
        <v>1067</v>
      </c>
      <c r="G18457"/>
      <c r="H18457" t="n">
        <v>45815005184</v>
      </c>
      <c r="I18457" t="s">
        <v>1086</v>
      </c>
      <c r="J18457" t="s">
        <v>1087</v>
      </c>
    </row>
    <row r="18458">
      <c r="A18458" t="n">
        <v>2015</v>
      </c>
      <c r="B18458" t="s">
        <v>1165</v>
      </c>
      <c r="C18458" t="s">
        <v>1166</v>
      </c>
      <c r="D18458" t="s">
        <v>1065</v>
      </c>
      <c r="E18458" t="s">
        <v>1066</v>
      </c>
      <c r="F18458" t="s">
        <v>1067</v>
      </c>
      <c r="G18458" t="n">
        <v>0.0182195432242771</v>
      </c>
      <c r="H18458" t="n">
        <v>32210233344</v>
      </c>
      <c r="I18458" t="s">
        <v>1086</v>
      </c>
      <c r="J18458" t="s">
        <v>1087</v>
      </c>
    </row>
    <row r="18459">
      <c r="A18459" t="n">
        <v>2015</v>
      </c>
      <c r="B18459" t="s">
        <v>1165</v>
      </c>
      <c r="C18459" t="s">
        <v>1166</v>
      </c>
      <c r="D18459" t="s">
        <v>1070</v>
      </c>
      <c r="E18459" t="s">
        <v>1071</v>
      </c>
      <c r="F18459" t="s">
        <v>1067</v>
      </c>
      <c r="G18459" t="n">
        <v>0.154661247239329</v>
      </c>
      <c r="H18459" t="n">
        <v>32210233344</v>
      </c>
      <c r="I18459" t="s">
        <v>1086</v>
      </c>
      <c r="J18459" t="s">
        <v>1087</v>
      </c>
    </row>
    <row r="18460">
      <c r="A18460" t="n">
        <v>2015</v>
      </c>
      <c r="B18460" t="s">
        <v>1165</v>
      </c>
      <c r="C18460" t="s">
        <v>1166</v>
      </c>
      <c r="D18460" t="s">
        <v>1072</v>
      </c>
      <c r="E18460" t="s">
        <v>1073</v>
      </c>
      <c r="F18460" t="s">
        <v>1067</v>
      </c>
      <c r="G18460" t="n">
        <v>0.385947711222319</v>
      </c>
      <c r="H18460" t="n">
        <v>32210233344</v>
      </c>
      <c r="I18460" t="s">
        <v>1086</v>
      </c>
      <c r="J18460" t="s">
        <v>1087</v>
      </c>
    </row>
    <row r="18461">
      <c r="A18461" t="n">
        <v>2015</v>
      </c>
      <c r="B18461" t="s">
        <v>1165</v>
      </c>
      <c r="C18461" t="s">
        <v>1166</v>
      </c>
      <c r="D18461" t="s">
        <v>1074</v>
      </c>
      <c r="E18461" t="s">
        <v>1075</v>
      </c>
      <c r="F18461" t="s">
        <v>1067</v>
      </c>
      <c r="G18461" t="n">
        <v>0.430344755752685</v>
      </c>
      <c r="H18461" t="n">
        <v>32210233344</v>
      </c>
      <c r="I18461" t="s">
        <v>1086</v>
      </c>
      <c r="J18461" t="s">
        <v>1087</v>
      </c>
    </row>
    <row r="18462">
      <c r="A18462" t="n">
        <v>2015</v>
      </c>
      <c r="B18462" t="s">
        <v>1165</v>
      </c>
      <c r="C18462" t="s">
        <v>1166</v>
      </c>
      <c r="D18462" t="s">
        <v>1076</v>
      </c>
      <c r="E18462" t="s">
        <v>1077</v>
      </c>
      <c r="F18462" t="s">
        <v>1067</v>
      </c>
      <c r="G18462" t="n">
        <v>0.98917325743861</v>
      </c>
      <c r="H18462" t="n">
        <v>32210233344</v>
      </c>
      <c r="I18462" t="s">
        <v>1086</v>
      </c>
      <c r="J18462" t="s">
        <v>1087</v>
      </c>
    </row>
    <row r="18463">
      <c r="A18463" t="n">
        <v>2015</v>
      </c>
      <c r="B18463" t="s">
        <v>1165</v>
      </c>
      <c r="C18463" t="s">
        <v>1166</v>
      </c>
      <c r="D18463" t="s">
        <v>1078</v>
      </c>
      <c r="E18463" t="s">
        <v>1079</v>
      </c>
      <c r="F18463" t="s">
        <v>1067</v>
      </c>
      <c r="G18463"/>
      <c r="H18463" t="n">
        <v>32210233344</v>
      </c>
      <c r="I18463" t="s">
        <v>1086</v>
      </c>
      <c r="J18463" t="s">
        <v>1087</v>
      </c>
    </row>
    <row r="18464">
      <c r="A18464" t="n">
        <v>2015</v>
      </c>
      <c r="B18464" t="s">
        <v>1167</v>
      </c>
      <c r="C18464" t="s">
        <v>1168</v>
      </c>
      <c r="D18464" t="s">
        <v>1065</v>
      </c>
      <c r="E18464" t="s">
        <v>1066</v>
      </c>
      <c r="F18464" t="s">
        <v>1067</v>
      </c>
      <c r="G18464" t="n">
        <v>0.00901401837912647</v>
      </c>
      <c r="H18464" t="n">
        <v>37917708288</v>
      </c>
      <c r="I18464" t="s">
        <v>1086</v>
      </c>
      <c r="J18464" t="s">
        <v>1083</v>
      </c>
    </row>
    <row r="18465">
      <c r="A18465" t="n">
        <v>2015</v>
      </c>
      <c r="B18465" t="s">
        <v>1167</v>
      </c>
      <c r="C18465" t="s">
        <v>1168</v>
      </c>
      <c r="D18465" t="s">
        <v>1070</v>
      </c>
      <c r="E18465" t="s">
        <v>1071</v>
      </c>
      <c r="F18465" t="s">
        <v>1067</v>
      </c>
      <c r="G18465" t="n">
        <v>0.192191247736337</v>
      </c>
      <c r="H18465" t="n">
        <v>37917708288</v>
      </c>
      <c r="I18465" t="s">
        <v>1086</v>
      </c>
      <c r="J18465" t="s">
        <v>1083</v>
      </c>
    </row>
    <row r="18466">
      <c r="A18466" t="n">
        <v>2015</v>
      </c>
      <c r="B18466" t="s">
        <v>1167</v>
      </c>
      <c r="C18466" t="s">
        <v>1168</v>
      </c>
      <c r="D18466" t="s">
        <v>1072</v>
      </c>
      <c r="E18466" t="s">
        <v>1073</v>
      </c>
      <c r="F18466" t="s">
        <v>1067</v>
      </c>
      <c r="G18466" t="n">
        <v>1.49368751857719</v>
      </c>
      <c r="H18466" t="n">
        <v>37917708288</v>
      </c>
      <c r="I18466" t="s">
        <v>1086</v>
      </c>
      <c r="J18466" t="s">
        <v>1083</v>
      </c>
    </row>
    <row r="18467">
      <c r="A18467" t="n">
        <v>2015</v>
      </c>
      <c r="B18467" t="s">
        <v>1167</v>
      </c>
      <c r="C18467" t="s">
        <v>1168</v>
      </c>
      <c r="D18467" t="s">
        <v>1074</v>
      </c>
      <c r="E18467" t="s">
        <v>1075</v>
      </c>
      <c r="F18467" t="s">
        <v>1067</v>
      </c>
      <c r="G18467" t="n">
        <v>2.08577885188174</v>
      </c>
      <c r="H18467" t="n">
        <v>37917708288</v>
      </c>
      <c r="I18467" t="s">
        <v>1086</v>
      </c>
      <c r="J18467" t="s">
        <v>1083</v>
      </c>
    </row>
    <row r="18468">
      <c r="A18468" t="n">
        <v>2015</v>
      </c>
      <c r="B18468" t="s">
        <v>1167</v>
      </c>
      <c r="C18468" t="s">
        <v>1168</v>
      </c>
      <c r="D18468" t="s">
        <v>1076</v>
      </c>
      <c r="E18468" t="s">
        <v>1077</v>
      </c>
      <c r="F18468" t="s">
        <v>1067</v>
      </c>
      <c r="G18468" t="n">
        <v>3.7806716365744</v>
      </c>
      <c r="H18468" t="n">
        <v>37917708288</v>
      </c>
      <c r="I18468" t="s">
        <v>1086</v>
      </c>
      <c r="J18468" t="s">
        <v>1083</v>
      </c>
    </row>
    <row r="18469">
      <c r="A18469" t="n">
        <v>2015</v>
      </c>
      <c r="B18469" t="s">
        <v>1167</v>
      </c>
      <c r="C18469" t="s">
        <v>1168</v>
      </c>
      <c r="D18469" t="s">
        <v>1078</v>
      </c>
      <c r="E18469" t="s">
        <v>1079</v>
      </c>
      <c r="F18469" t="s">
        <v>1067</v>
      </c>
      <c r="G18469"/>
      <c r="H18469" t="n">
        <v>37917708288</v>
      </c>
      <c r="I18469" t="s">
        <v>1086</v>
      </c>
      <c r="J18469" t="s">
        <v>1083</v>
      </c>
    </row>
    <row r="18470">
      <c r="A18470" t="n">
        <v>2015</v>
      </c>
      <c r="B18470" t="s">
        <v>1169</v>
      </c>
      <c r="C18470" t="s">
        <v>1170</v>
      </c>
      <c r="D18470" t="s">
        <v>1065</v>
      </c>
      <c r="E18470" t="s">
        <v>1066</v>
      </c>
      <c r="F18470" t="s">
        <v>1067</v>
      </c>
      <c r="G18470" t="n">
        <v>0.0445065421540289</v>
      </c>
      <c r="H18470" t="n">
        <v>11890258944</v>
      </c>
      <c r="I18470" t="s">
        <v>1086</v>
      </c>
      <c r="J18470" t="s">
        <v>1087</v>
      </c>
    </row>
    <row r="18471">
      <c r="A18471" t="n">
        <v>2015</v>
      </c>
      <c r="B18471" t="s">
        <v>1169</v>
      </c>
      <c r="C18471" t="s">
        <v>1170</v>
      </c>
      <c r="D18471" t="s">
        <v>1070</v>
      </c>
      <c r="E18471" t="s">
        <v>1071</v>
      </c>
      <c r="F18471" t="s">
        <v>1067</v>
      </c>
      <c r="G18471" t="n">
        <v>0.48501288373248</v>
      </c>
      <c r="H18471" t="n">
        <v>11890258944</v>
      </c>
      <c r="I18471" t="s">
        <v>1086</v>
      </c>
      <c r="J18471" t="s">
        <v>1087</v>
      </c>
    </row>
    <row r="18472">
      <c r="A18472" t="n">
        <v>2015</v>
      </c>
      <c r="B18472" t="s">
        <v>1169</v>
      </c>
      <c r="C18472" t="s">
        <v>1170</v>
      </c>
      <c r="D18472" t="s">
        <v>1072</v>
      </c>
      <c r="E18472" t="s">
        <v>1073</v>
      </c>
      <c r="F18472" t="s">
        <v>1067</v>
      </c>
      <c r="G18472" t="n">
        <v>0.294681282299448</v>
      </c>
      <c r="H18472" t="n">
        <v>11890258944</v>
      </c>
      <c r="I18472" t="s">
        <v>1086</v>
      </c>
      <c r="J18472" t="s">
        <v>1087</v>
      </c>
    </row>
    <row r="18473">
      <c r="A18473" t="n">
        <v>2015</v>
      </c>
      <c r="B18473" t="s">
        <v>1169</v>
      </c>
      <c r="C18473" t="s">
        <v>1170</v>
      </c>
      <c r="D18473" t="s">
        <v>1074</v>
      </c>
      <c r="E18473" t="s">
        <v>1075</v>
      </c>
      <c r="F18473" t="s">
        <v>1067</v>
      </c>
      <c r="G18473" t="n">
        <v>0.383244559210712</v>
      </c>
      <c r="H18473" t="n">
        <v>11890258944</v>
      </c>
      <c r="I18473" t="s">
        <v>1086</v>
      </c>
      <c r="J18473" t="s">
        <v>1087</v>
      </c>
    </row>
    <row r="18474">
      <c r="A18474" t="n">
        <v>2015</v>
      </c>
      <c r="B18474" t="s">
        <v>1169</v>
      </c>
      <c r="C18474" t="s">
        <v>1170</v>
      </c>
      <c r="D18474" t="s">
        <v>1076</v>
      </c>
      <c r="E18474" t="s">
        <v>1077</v>
      </c>
      <c r="F18474" t="s">
        <v>1067</v>
      </c>
      <c r="G18474" t="n">
        <v>1.20744526739667</v>
      </c>
      <c r="H18474" t="n">
        <v>11890258944</v>
      </c>
      <c r="I18474" t="s">
        <v>1086</v>
      </c>
      <c r="J18474" t="s">
        <v>1087</v>
      </c>
    </row>
    <row r="18475">
      <c r="A18475" t="n">
        <v>2015</v>
      </c>
      <c r="B18475" t="s">
        <v>1169</v>
      </c>
      <c r="C18475" t="s">
        <v>1170</v>
      </c>
      <c r="D18475" t="s">
        <v>1078</v>
      </c>
      <c r="E18475" t="s">
        <v>1079</v>
      </c>
      <c r="F18475" t="s">
        <v>1067</v>
      </c>
      <c r="G18475"/>
      <c r="H18475" t="n">
        <v>11890258944</v>
      </c>
      <c r="I18475" t="s">
        <v>1086</v>
      </c>
      <c r="J18475" t="s">
        <v>1087</v>
      </c>
    </row>
    <row r="18476">
      <c r="A18476" t="n">
        <v>2015</v>
      </c>
      <c r="B18476" t="s">
        <v>1171</v>
      </c>
      <c r="C18476" t="s">
        <v>1172</v>
      </c>
      <c r="D18476" t="s">
        <v>1065</v>
      </c>
      <c r="E18476" t="s">
        <v>1066</v>
      </c>
      <c r="F18476" t="s">
        <v>1067</v>
      </c>
      <c r="G18476" t="n">
        <v>6.96635355067977</v>
      </c>
      <c r="H18476" t="n">
        <v>293491998720</v>
      </c>
      <c r="I18476" t="s">
        <v>1068</v>
      </c>
      <c r="J18476" t="s">
        <v>1091</v>
      </c>
    </row>
    <row r="18477">
      <c r="A18477" t="n">
        <v>2015</v>
      </c>
      <c r="B18477" t="s">
        <v>1171</v>
      </c>
      <c r="C18477" t="s">
        <v>1172</v>
      </c>
      <c r="D18477" t="s">
        <v>1070</v>
      </c>
      <c r="E18477" t="s">
        <v>1071</v>
      </c>
      <c r="F18477" t="s">
        <v>1067</v>
      </c>
      <c r="G18477" t="n">
        <v>15.9622482159164</v>
      </c>
      <c r="H18477" t="n">
        <v>293491998720</v>
      </c>
      <c r="I18477" t="s">
        <v>1068</v>
      </c>
      <c r="J18477" t="s">
        <v>1091</v>
      </c>
    </row>
    <row r="18478">
      <c r="A18478" t="n">
        <v>2015</v>
      </c>
      <c r="B18478" t="s">
        <v>1171</v>
      </c>
      <c r="C18478" t="s">
        <v>1172</v>
      </c>
      <c r="D18478" t="s">
        <v>1072</v>
      </c>
      <c r="E18478" t="s">
        <v>1073</v>
      </c>
      <c r="F18478" t="s">
        <v>1067</v>
      </c>
      <c r="G18478" t="n">
        <v>1.0003557834356</v>
      </c>
      <c r="H18478" t="n">
        <v>293491998720</v>
      </c>
      <c r="I18478" t="s">
        <v>1068</v>
      </c>
      <c r="J18478" t="s">
        <v>1091</v>
      </c>
    </row>
    <row r="18479">
      <c r="A18479" t="n">
        <v>2015</v>
      </c>
      <c r="B18479" t="s">
        <v>1171</v>
      </c>
      <c r="C18479" t="s">
        <v>1172</v>
      </c>
      <c r="D18479" t="s">
        <v>1074</v>
      </c>
      <c r="E18479" t="s">
        <v>1075</v>
      </c>
      <c r="F18479" t="s">
        <v>1067</v>
      </c>
      <c r="G18479" t="n">
        <v>2.45103741646717</v>
      </c>
      <c r="H18479" t="n">
        <v>293491998720</v>
      </c>
      <c r="I18479" t="s">
        <v>1068</v>
      </c>
      <c r="J18479" t="s">
        <v>1091</v>
      </c>
    </row>
    <row r="18480">
      <c r="A18480" t="n">
        <v>2015</v>
      </c>
      <c r="B18480" t="s">
        <v>1171</v>
      </c>
      <c r="C18480" t="s">
        <v>1172</v>
      </c>
      <c r="D18480" t="s">
        <v>1076</v>
      </c>
      <c r="E18480" t="s">
        <v>1077</v>
      </c>
      <c r="F18480" t="s">
        <v>1067</v>
      </c>
      <c r="G18480" t="n">
        <v>26.3799949664989</v>
      </c>
      <c r="H18480" t="n">
        <v>293491998720</v>
      </c>
      <c r="I18480" t="s">
        <v>1068</v>
      </c>
      <c r="J18480" t="s">
        <v>1091</v>
      </c>
    </row>
    <row r="18481">
      <c r="A18481" t="n">
        <v>2015</v>
      </c>
      <c r="B18481" t="s">
        <v>1171</v>
      </c>
      <c r="C18481" t="s">
        <v>1172</v>
      </c>
      <c r="D18481" t="s">
        <v>1078</v>
      </c>
      <c r="E18481" t="s">
        <v>1079</v>
      </c>
      <c r="F18481" t="s">
        <v>1067</v>
      </c>
      <c r="G18481"/>
      <c r="H18481" t="n">
        <v>293491998720</v>
      </c>
      <c r="I18481" t="s">
        <v>1068</v>
      </c>
      <c r="J18481" t="s">
        <v>1091</v>
      </c>
    </row>
    <row r="18482">
      <c r="A18482" t="n">
        <v>2015</v>
      </c>
      <c r="B18482" t="s">
        <v>1173</v>
      </c>
      <c r="C18482" t="s">
        <v>1174</v>
      </c>
      <c r="D18482" t="s">
        <v>1065</v>
      </c>
      <c r="E18482" t="s">
        <v>1066</v>
      </c>
      <c r="F18482" t="s">
        <v>1067</v>
      </c>
      <c r="G18482" t="n">
        <v>0.0011833775562966</v>
      </c>
      <c r="H18482" t="n">
        <v>966029568</v>
      </c>
      <c r="I18482" t="s">
        <v>1086</v>
      </c>
      <c r="J18482" t="s">
        <v>1087</v>
      </c>
    </row>
    <row r="18483">
      <c r="A18483" t="n">
        <v>2015</v>
      </c>
      <c r="B18483" t="s">
        <v>1173</v>
      </c>
      <c r="C18483" t="s">
        <v>1174</v>
      </c>
      <c r="D18483" t="s">
        <v>1070</v>
      </c>
      <c r="E18483" t="s">
        <v>1071</v>
      </c>
      <c r="F18483" t="s">
        <v>1067</v>
      </c>
      <c r="G18483" t="n">
        <v>0.0226249827784047</v>
      </c>
      <c r="H18483" t="n">
        <v>966029568</v>
      </c>
      <c r="I18483" t="s">
        <v>1086</v>
      </c>
      <c r="J18483" t="s">
        <v>1087</v>
      </c>
    </row>
    <row r="18484">
      <c r="A18484" t="n">
        <v>2015</v>
      </c>
      <c r="B18484" t="s">
        <v>1173</v>
      </c>
      <c r="C18484" t="s">
        <v>1174</v>
      </c>
      <c r="D18484" t="s">
        <v>1072</v>
      </c>
      <c r="E18484" t="s">
        <v>1073</v>
      </c>
      <c r="F18484" t="s">
        <v>1067</v>
      </c>
      <c r="G18484" t="n">
        <v>0.0138751678518778</v>
      </c>
      <c r="H18484" t="n">
        <v>966029568</v>
      </c>
      <c r="I18484" t="s">
        <v>1086</v>
      </c>
      <c r="J18484" t="s">
        <v>1087</v>
      </c>
    </row>
    <row r="18485">
      <c r="A18485" t="n">
        <v>2015</v>
      </c>
      <c r="B18485" t="s">
        <v>1173</v>
      </c>
      <c r="C18485" t="s">
        <v>1174</v>
      </c>
      <c r="D18485" t="s">
        <v>1074</v>
      </c>
      <c r="E18485" t="s">
        <v>1075</v>
      </c>
      <c r="F18485" t="s">
        <v>1067</v>
      </c>
      <c r="G18485" t="n">
        <v>0.108469664396077</v>
      </c>
      <c r="H18485" t="n">
        <v>966029568</v>
      </c>
      <c r="I18485" t="s">
        <v>1086</v>
      </c>
      <c r="J18485" t="s">
        <v>1087</v>
      </c>
    </row>
    <row r="18486">
      <c r="A18486" t="n">
        <v>2015</v>
      </c>
      <c r="B18486" t="s">
        <v>1173</v>
      </c>
      <c r="C18486" t="s">
        <v>1174</v>
      </c>
      <c r="D18486" t="s">
        <v>1076</v>
      </c>
      <c r="E18486" t="s">
        <v>1077</v>
      </c>
      <c r="F18486" t="s">
        <v>1067</v>
      </c>
      <c r="G18486" t="n">
        <v>0.146153192582657</v>
      </c>
      <c r="H18486" t="n">
        <v>966029568</v>
      </c>
      <c r="I18486" t="s">
        <v>1086</v>
      </c>
      <c r="J18486" t="s">
        <v>1087</v>
      </c>
    </row>
    <row r="18487">
      <c r="A18487" t="n">
        <v>2015</v>
      </c>
      <c r="B18487" t="s">
        <v>1173</v>
      </c>
      <c r="C18487" t="s">
        <v>1174</v>
      </c>
      <c r="D18487" t="s">
        <v>1078</v>
      </c>
      <c r="E18487" t="s">
        <v>1079</v>
      </c>
      <c r="F18487" t="s">
        <v>1067</v>
      </c>
      <c r="G18487"/>
      <c r="H18487" t="n">
        <v>966029568</v>
      </c>
      <c r="I18487" t="s">
        <v>1086</v>
      </c>
      <c r="J18487" t="s">
        <v>1087</v>
      </c>
    </row>
    <row r="18488">
      <c r="A18488" t="n">
        <v>2015</v>
      </c>
      <c r="B18488" t="s">
        <v>1175</v>
      </c>
      <c r="C18488" t="s">
        <v>1176</v>
      </c>
      <c r="D18488" t="s">
        <v>1065</v>
      </c>
      <c r="E18488" t="s">
        <v>1066</v>
      </c>
      <c r="F18488" t="s">
        <v>1067</v>
      </c>
      <c r="G18488" t="n">
        <v>0.00428949271028737</v>
      </c>
      <c r="H18488" t="n">
        <v>1749857664</v>
      </c>
      <c r="I18488" t="s">
        <v>1086</v>
      </c>
      <c r="J18488" t="s">
        <v>1087</v>
      </c>
    </row>
    <row r="18489">
      <c r="A18489" t="n">
        <v>2015</v>
      </c>
      <c r="B18489" t="s">
        <v>1175</v>
      </c>
      <c r="C18489" t="s">
        <v>1176</v>
      </c>
      <c r="D18489" t="s">
        <v>1070</v>
      </c>
      <c r="E18489" t="s">
        <v>1071</v>
      </c>
      <c r="F18489" t="s">
        <v>1067</v>
      </c>
      <c r="G18489" t="n">
        <v>0.0683890577827474</v>
      </c>
      <c r="H18489" t="n">
        <v>1749857664</v>
      </c>
      <c r="I18489" t="s">
        <v>1086</v>
      </c>
      <c r="J18489" t="s">
        <v>1087</v>
      </c>
    </row>
    <row r="18490">
      <c r="A18490" t="n">
        <v>2015</v>
      </c>
      <c r="B18490" t="s">
        <v>1175</v>
      </c>
      <c r="C18490" t="s">
        <v>1176</v>
      </c>
      <c r="D18490" t="s">
        <v>1072</v>
      </c>
      <c r="E18490" t="s">
        <v>1073</v>
      </c>
      <c r="F18490" t="s">
        <v>1067</v>
      </c>
      <c r="G18490" t="n">
        <v>0.0782624668266186</v>
      </c>
      <c r="H18490" t="n">
        <v>1749857664</v>
      </c>
      <c r="I18490" t="s">
        <v>1086</v>
      </c>
      <c r="J18490" t="s">
        <v>1087</v>
      </c>
    </row>
    <row r="18491">
      <c r="A18491" t="n">
        <v>2015</v>
      </c>
      <c r="B18491" t="s">
        <v>1175</v>
      </c>
      <c r="C18491" t="s">
        <v>1176</v>
      </c>
      <c r="D18491" t="s">
        <v>1074</v>
      </c>
      <c r="E18491" t="s">
        <v>1075</v>
      </c>
      <c r="F18491" t="s">
        <v>1067</v>
      </c>
      <c r="G18491" t="n">
        <v>0</v>
      </c>
      <c r="H18491" t="n">
        <v>1749857664</v>
      </c>
      <c r="I18491" t="s">
        <v>1086</v>
      </c>
      <c r="J18491" t="s">
        <v>1087</v>
      </c>
    </row>
    <row r="18492">
      <c r="A18492" t="n">
        <v>2015</v>
      </c>
      <c r="B18492" t="s">
        <v>1175</v>
      </c>
      <c r="C18492" t="s">
        <v>1176</v>
      </c>
      <c r="D18492" t="s">
        <v>1076</v>
      </c>
      <c r="E18492" t="s">
        <v>1077</v>
      </c>
      <c r="F18492" t="s">
        <v>1067</v>
      </c>
      <c r="G18492" t="n">
        <v>0.150941017319653</v>
      </c>
      <c r="H18492" t="n">
        <v>1749857664</v>
      </c>
      <c r="I18492" t="s">
        <v>1086</v>
      </c>
      <c r="J18492" t="s">
        <v>1087</v>
      </c>
    </row>
    <row r="18493">
      <c r="A18493" t="n">
        <v>2015</v>
      </c>
      <c r="B18493" t="s">
        <v>1175</v>
      </c>
      <c r="C18493" t="s">
        <v>1176</v>
      </c>
      <c r="D18493" t="s">
        <v>1078</v>
      </c>
      <c r="E18493" t="s">
        <v>1079</v>
      </c>
      <c r="F18493" t="s">
        <v>1067</v>
      </c>
      <c r="G18493"/>
      <c r="H18493" t="n">
        <v>1749857664</v>
      </c>
      <c r="I18493" t="s">
        <v>1086</v>
      </c>
      <c r="J18493" t="s">
        <v>1087</v>
      </c>
    </row>
    <row r="18494">
      <c r="A18494" t="n">
        <v>2015</v>
      </c>
      <c r="B18494" t="s">
        <v>1177</v>
      </c>
      <c r="C18494" t="s">
        <v>1178</v>
      </c>
      <c r="D18494" t="s">
        <v>1065</v>
      </c>
      <c r="E18494" t="s">
        <v>1066</v>
      </c>
      <c r="F18494" t="s">
        <v>1067</v>
      </c>
      <c r="G18494" t="n">
        <v>0</v>
      </c>
      <c r="H18494" t="n">
        <v>56441999360</v>
      </c>
      <c r="I18494" t="s">
        <v>1068</v>
      </c>
      <c r="J18494" t="s">
        <v>1091</v>
      </c>
    </row>
    <row r="18495">
      <c r="A18495" t="n">
        <v>2015</v>
      </c>
      <c r="B18495" t="s">
        <v>1177</v>
      </c>
      <c r="C18495" t="s">
        <v>1178</v>
      </c>
      <c r="D18495" t="s">
        <v>1070</v>
      </c>
      <c r="E18495" t="s">
        <v>1071</v>
      </c>
      <c r="F18495" t="s">
        <v>1067</v>
      </c>
      <c r="G18495" t="n">
        <v>0</v>
      </c>
      <c r="H18495" t="n">
        <v>56441999360</v>
      </c>
      <c r="I18495" t="s">
        <v>1068</v>
      </c>
      <c r="J18495" t="s">
        <v>1091</v>
      </c>
    </row>
    <row r="18496">
      <c r="A18496" t="n">
        <v>2015</v>
      </c>
      <c r="B18496" t="s">
        <v>1177</v>
      </c>
      <c r="C18496" t="s">
        <v>1178</v>
      </c>
      <c r="D18496" t="s">
        <v>1072</v>
      </c>
      <c r="E18496" t="s">
        <v>1073</v>
      </c>
      <c r="F18496" t="s">
        <v>1067</v>
      </c>
      <c r="G18496" t="n">
        <v>0</v>
      </c>
      <c r="H18496" t="n">
        <v>56441999360</v>
      </c>
      <c r="I18496" t="s">
        <v>1068</v>
      </c>
      <c r="J18496" t="s">
        <v>1091</v>
      </c>
    </row>
    <row r="18497">
      <c r="A18497" t="n">
        <v>2015</v>
      </c>
      <c r="B18497" t="s">
        <v>1177</v>
      </c>
      <c r="C18497" t="s">
        <v>1178</v>
      </c>
      <c r="D18497" t="s">
        <v>1074</v>
      </c>
      <c r="E18497" t="s">
        <v>1075</v>
      </c>
      <c r="F18497" t="s">
        <v>1067</v>
      </c>
      <c r="G18497" t="n">
        <v>0</v>
      </c>
      <c r="H18497" t="n">
        <v>56441999360</v>
      </c>
      <c r="I18497" t="s">
        <v>1068</v>
      </c>
      <c r="J18497" t="s">
        <v>1091</v>
      </c>
    </row>
    <row r="18498">
      <c r="A18498" t="n">
        <v>2015</v>
      </c>
      <c r="B18498" t="s">
        <v>1177</v>
      </c>
      <c r="C18498" t="s">
        <v>1178</v>
      </c>
      <c r="D18498" t="s">
        <v>1076</v>
      </c>
      <c r="E18498" t="s">
        <v>1077</v>
      </c>
      <c r="F18498" t="s">
        <v>1067</v>
      </c>
      <c r="G18498" t="n">
        <v>0</v>
      </c>
      <c r="H18498" t="n">
        <v>56441999360</v>
      </c>
      <c r="I18498" t="s">
        <v>1068</v>
      </c>
      <c r="J18498" t="s">
        <v>1091</v>
      </c>
    </row>
    <row r="18499">
      <c r="A18499" t="n">
        <v>2015</v>
      </c>
      <c r="B18499" t="s">
        <v>1177</v>
      </c>
      <c r="C18499" t="s">
        <v>1178</v>
      </c>
      <c r="D18499" t="s">
        <v>1078</v>
      </c>
      <c r="E18499" t="s">
        <v>1079</v>
      </c>
      <c r="F18499" t="s">
        <v>1067</v>
      </c>
      <c r="G18499"/>
      <c r="H18499" t="n">
        <v>56441999360</v>
      </c>
      <c r="I18499" t="s">
        <v>1068</v>
      </c>
      <c r="J18499" t="s">
        <v>1091</v>
      </c>
    </row>
    <row r="18500">
      <c r="A18500" t="n">
        <v>2015</v>
      </c>
      <c r="B18500" t="s">
        <v>1179</v>
      </c>
      <c r="C18500" t="s">
        <v>1180</v>
      </c>
      <c r="D18500" t="s">
        <v>1065</v>
      </c>
      <c r="E18500" t="s">
        <v>1066</v>
      </c>
      <c r="F18500" t="s">
        <v>1067</v>
      </c>
      <c r="G18500" t="n">
        <v>0.0332643043015802</v>
      </c>
      <c r="H18500" t="n">
        <v>87205675008</v>
      </c>
      <c r="I18500" t="s">
        <v>1068</v>
      </c>
      <c r="J18500" t="s">
        <v>1091</v>
      </c>
    </row>
    <row r="18501">
      <c r="A18501" t="n">
        <v>2015</v>
      </c>
      <c r="B18501" t="s">
        <v>1179</v>
      </c>
      <c r="C18501" t="s">
        <v>1180</v>
      </c>
      <c r="D18501" t="s">
        <v>1070</v>
      </c>
      <c r="E18501" t="s">
        <v>1071</v>
      </c>
      <c r="F18501" t="s">
        <v>1067</v>
      </c>
      <c r="G18501" t="n">
        <v>0.318099422455387</v>
      </c>
      <c r="H18501" t="n">
        <v>87205675008</v>
      </c>
      <c r="I18501" t="s">
        <v>1068</v>
      </c>
      <c r="J18501" t="s">
        <v>1091</v>
      </c>
    </row>
    <row r="18502">
      <c r="A18502" t="n">
        <v>2015</v>
      </c>
      <c r="B18502" t="s">
        <v>1179</v>
      </c>
      <c r="C18502" t="s">
        <v>1180</v>
      </c>
      <c r="D18502" t="s">
        <v>1072</v>
      </c>
      <c r="E18502" t="s">
        <v>1073</v>
      </c>
      <c r="F18502" t="s">
        <v>1067</v>
      </c>
      <c r="G18502" t="n">
        <v>0.0554013722899888</v>
      </c>
      <c r="H18502" t="n">
        <v>87205675008</v>
      </c>
      <c r="I18502" t="s">
        <v>1068</v>
      </c>
      <c r="J18502" t="s">
        <v>1091</v>
      </c>
    </row>
    <row r="18503">
      <c r="A18503" t="n">
        <v>2015</v>
      </c>
      <c r="B18503" t="s">
        <v>1179</v>
      </c>
      <c r="C18503" t="s">
        <v>1180</v>
      </c>
      <c r="D18503" t="s">
        <v>1074</v>
      </c>
      <c r="E18503" t="s">
        <v>1075</v>
      </c>
      <c r="F18503" t="s">
        <v>1067</v>
      </c>
      <c r="G18503" t="n">
        <v>2.6218384173511</v>
      </c>
      <c r="H18503" t="n">
        <v>87205675008</v>
      </c>
      <c r="I18503" t="s">
        <v>1068</v>
      </c>
      <c r="J18503" t="s">
        <v>1091</v>
      </c>
    </row>
    <row r="18504">
      <c r="A18504" t="n">
        <v>2015</v>
      </c>
      <c r="B18504" t="s">
        <v>1179</v>
      </c>
      <c r="C18504" t="s">
        <v>1180</v>
      </c>
      <c r="D18504" t="s">
        <v>1076</v>
      </c>
      <c r="E18504" t="s">
        <v>1077</v>
      </c>
      <c r="F18504" t="s">
        <v>1067</v>
      </c>
      <c r="G18504" t="n">
        <v>3.02860351639805</v>
      </c>
      <c r="H18504" t="n">
        <v>87205675008</v>
      </c>
      <c r="I18504" t="s">
        <v>1068</v>
      </c>
      <c r="J18504" t="s">
        <v>1091</v>
      </c>
    </row>
    <row r="18505">
      <c r="A18505" t="n">
        <v>2015</v>
      </c>
      <c r="B18505" t="s">
        <v>1179</v>
      </c>
      <c r="C18505" t="s">
        <v>1180</v>
      </c>
      <c r="D18505" t="s">
        <v>1078</v>
      </c>
      <c r="E18505" t="s">
        <v>1079</v>
      </c>
      <c r="F18505" t="s">
        <v>1067</v>
      </c>
      <c r="G18505"/>
      <c r="H18505" t="n">
        <v>87205675008</v>
      </c>
      <c r="I18505" t="s">
        <v>1068</v>
      </c>
      <c r="J18505" t="s">
        <v>1091</v>
      </c>
    </row>
    <row r="18506">
      <c r="A18506" t="n">
        <v>2015</v>
      </c>
      <c r="B18506" t="s">
        <v>1181</v>
      </c>
      <c r="C18506" t="s">
        <v>1182</v>
      </c>
      <c r="D18506" t="s">
        <v>1065</v>
      </c>
      <c r="E18506" t="s">
        <v>1066</v>
      </c>
      <c r="F18506" t="s">
        <v>1067</v>
      </c>
      <c r="G18506" t="n">
        <v>0</v>
      </c>
      <c r="H18506" t="n">
        <v>3042737408</v>
      </c>
      <c r="I18506" t="s">
        <v>1068</v>
      </c>
      <c r="J18506" t="s">
        <v>1069</v>
      </c>
    </row>
    <row r="18507">
      <c r="A18507" t="n">
        <v>2015</v>
      </c>
      <c r="B18507" t="s">
        <v>1181</v>
      </c>
      <c r="C18507" t="s">
        <v>1182</v>
      </c>
      <c r="D18507" t="s">
        <v>1070</v>
      </c>
      <c r="E18507" t="s">
        <v>1071</v>
      </c>
      <c r="F18507" t="s">
        <v>1067</v>
      </c>
      <c r="G18507" t="n">
        <v>0</v>
      </c>
      <c r="H18507" t="n">
        <v>3042737408</v>
      </c>
      <c r="I18507" t="s">
        <v>1068</v>
      </c>
      <c r="J18507" t="s">
        <v>1069</v>
      </c>
    </row>
    <row r="18508">
      <c r="A18508" t="n">
        <v>2015</v>
      </c>
      <c r="B18508" t="s">
        <v>1181</v>
      </c>
      <c r="C18508" t="s">
        <v>1182</v>
      </c>
      <c r="D18508" t="s">
        <v>1072</v>
      </c>
      <c r="E18508" t="s">
        <v>1073</v>
      </c>
      <c r="F18508" t="s">
        <v>1067</v>
      </c>
      <c r="G18508" t="n">
        <v>0</v>
      </c>
      <c r="H18508" t="n">
        <v>3042737408</v>
      </c>
      <c r="I18508" t="s">
        <v>1068</v>
      </c>
      <c r="J18508" t="s">
        <v>1069</v>
      </c>
    </row>
    <row r="18509">
      <c r="A18509" t="n">
        <v>2015</v>
      </c>
      <c r="B18509" t="s">
        <v>1181</v>
      </c>
      <c r="C18509" t="s">
        <v>1182</v>
      </c>
      <c r="D18509" t="s">
        <v>1074</v>
      </c>
      <c r="E18509" t="s">
        <v>1075</v>
      </c>
      <c r="F18509" t="s">
        <v>1067</v>
      </c>
      <c r="G18509" t="n">
        <v>0</v>
      </c>
      <c r="H18509" t="n">
        <v>3042737408</v>
      </c>
      <c r="I18509" t="s">
        <v>1068</v>
      </c>
      <c r="J18509" t="s">
        <v>1069</v>
      </c>
    </row>
    <row r="18510">
      <c r="A18510" t="n">
        <v>2015</v>
      </c>
      <c r="B18510" t="s">
        <v>1181</v>
      </c>
      <c r="C18510" t="s">
        <v>1182</v>
      </c>
      <c r="D18510" t="s">
        <v>1076</v>
      </c>
      <c r="E18510" t="s">
        <v>1077</v>
      </c>
      <c r="F18510" t="s">
        <v>1067</v>
      </c>
      <c r="G18510" t="n">
        <v>0</v>
      </c>
      <c r="H18510" t="n">
        <v>3042737408</v>
      </c>
      <c r="I18510" t="s">
        <v>1068</v>
      </c>
      <c r="J18510" t="s">
        <v>1069</v>
      </c>
    </row>
    <row r="18511">
      <c r="A18511" t="n">
        <v>2015</v>
      </c>
      <c r="B18511" t="s">
        <v>1181</v>
      </c>
      <c r="C18511" t="s">
        <v>1182</v>
      </c>
      <c r="D18511" t="s">
        <v>1078</v>
      </c>
      <c r="E18511" t="s">
        <v>1079</v>
      </c>
      <c r="F18511" t="s">
        <v>1067</v>
      </c>
      <c r="G18511" t="n">
        <v>36.5446425963566</v>
      </c>
      <c r="H18511" t="n">
        <v>3042737408</v>
      </c>
      <c r="I18511" t="s">
        <v>1068</v>
      </c>
      <c r="J18511" t="s">
        <v>1069</v>
      </c>
    </row>
    <row r="18512">
      <c r="A18512" t="n">
        <v>2015</v>
      </c>
      <c r="B18512" t="s">
        <v>1183</v>
      </c>
      <c r="C18512" t="s">
        <v>1184</v>
      </c>
      <c r="D18512" t="s">
        <v>1065</v>
      </c>
      <c r="E18512" t="s">
        <v>1066</v>
      </c>
      <c r="F18512" t="s">
        <v>1067</v>
      </c>
      <c r="G18512" t="n">
        <v>0</v>
      </c>
      <c r="H18512" t="n">
        <v>4708165120</v>
      </c>
      <c r="I18512" t="s">
        <v>1068</v>
      </c>
      <c r="J18512" t="s">
        <v>1069</v>
      </c>
    </row>
    <row r="18513">
      <c r="A18513" t="n">
        <v>2015</v>
      </c>
      <c r="B18513" t="s">
        <v>1183</v>
      </c>
      <c r="C18513" t="s">
        <v>1184</v>
      </c>
      <c r="D18513" t="s">
        <v>1070</v>
      </c>
      <c r="E18513" t="s">
        <v>1071</v>
      </c>
      <c r="F18513" t="s">
        <v>1067</v>
      </c>
      <c r="G18513" t="n">
        <v>0</v>
      </c>
      <c r="H18513" t="n">
        <v>4708165120</v>
      </c>
      <c r="I18513" t="s">
        <v>1068</v>
      </c>
      <c r="J18513" t="s">
        <v>1069</v>
      </c>
    </row>
    <row r="18514">
      <c r="A18514" t="n">
        <v>2015</v>
      </c>
      <c r="B18514" t="s">
        <v>1183</v>
      </c>
      <c r="C18514" t="s">
        <v>1184</v>
      </c>
      <c r="D18514" t="s">
        <v>1072</v>
      </c>
      <c r="E18514" t="s">
        <v>1073</v>
      </c>
      <c r="F18514" t="s">
        <v>1067</v>
      </c>
      <c r="G18514" t="n">
        <v>0</v>
      </c>
      <c r="H18514" t="n">
        <v>4708165120</v>
      </c>
      <c r="I18514" t="s">
        <v>1068</v>
      </c>
      <c r="J18514" t="s">
        <v>1069</v>
      </c>
    </row>
    <row r="18515">
      <c r="A18515" t="n">
        <v>2015</v>
      </c>
      <c r="B18515" t="s">
        <v>1183</v>
      </c>
      <c r="C18515" t="s">
        <v>1184</v>
      </c>
      <c r="D18515" t="s">
        <v>1074</v>
      </c>
      <c r="E18515" t="s">
        <v>1075</v>
      </c>
      <c r="F18515" t="s">
        <v>1067</v>
      </c>
      <c r="G18515" t="n">
        <v>0</v>
      </c>
      <c r="H18515" t="n">
        <v>4708165120</v>
      </c>
      <c r="I18515" t="s">
        <v>1068</v>
      </c>
      <c r="J18515" t="s">
        <v>1069</v>
      </c>
    </row>
    <row r="18516">
      <c r="A18516" t="n">
        <v>2015</v>
      </c>
      <c r="B18516" t="s">
        <v>1183</v>
      </c>
      <c r="C18516" t="s">
        <v>1184</v>
      </c>
      <c r="D18516" t="s">
        <v>1076</v>
      </c>
      <c r="E18516" t="s">
        <v>1077</v>
      </c>
      <c r="F18516" t="s">
        <v>1067</v>
      </c>
      <c r="G18516" t="n">
        <v>0</v>
      </c>
      <c r="H18516" t="n">
        <v>4708165120</v>
      </c>
      <c r="I18516" t="s">
        <v>1068</v>
      </c>
      <c r="J18516" t="s">
        <v>1069</v>
      </c>
    </row>
    <row r="18517">
      <c r="A18517" t="n">
        <v>2015</v>
      </c>
      <c r="B18517" t="s">
        <v>1183</v>
      </c>
      <c r="C18517" t="s">
        <v>1184</v>
      </c>
      <c r="D18517" t="s">
        <v>1078</v>
      </c>
      <c r="E18517" t="s">
        <v>1079</v>
      </c>
      <c r="F18517" t="s">
        <v>1067</v>
      </c>
      <c r="G18517" t="n">
        <v>767.302771593529</v>
      </c>
      <c r="H18517" t="n">
        <v>4708165120</v>
      </c>
      <c r="I18517" t="s">
        <v>1068</v>
      </c>
      <c r="J18517" t="s">
        <v>1069</v>
      </c>
    </row>
    <row r="18518">
      <c r="A18518" t="n">
        <v>2015</v>
      </c>
      <c r="B18518" t="s">
        <v>1185</v>
      </c>
      <c r="C18518" t="s">
        <v>1186</v>
      </c>
      <c r="D18518" t="s">
        <v>1065</v>
      </c>
      <c r="E18518" t="s">
        <v>1066</v>
      </c>
      <c r="F18518" t="s">
        <v>1067</v>
      </c>
      <c r="G18518" t="n">
        <v>0</v>
      </c>
      <c r="H18518" t="n">
        <v>19911000064</v>
      </c>
      <c r="I18518" t="s">
        <v>1090</v>
      </c>
      <c r="J18518" t="s">
        <v>1069</v>
      </c>
    </row>
    <row r="18519">
      <c r="A18519" t="n">
        <v>2015</v>
      </c>
      <c r="B18519" t="s">
        <v>1185</v>
      </c>
      <c r="C18519" t="s">
        <v>1186</v>
      </c>
      <c r="D18519" t="s">
        <v>1070</v>
      </c>
      <c r="E18519" t="s">
        <v>1071</v>
      </c>
      <c r="F18519" t="s">
        <v>1067</v>
      </c>
      <c r="G18519" t="n">
        <v>0</v>
      </c>
      <c r="H18519" t="n">
        <v>19911000064</v>
      </c>
      <c r="I18519" t="s">
        <v>1090</v>
      </c>
      <c r="J18519" t="s">
        <v>1069</v>
      </c>
    </row>
    <row r="18520">
      <c r="A18520" t="n">
        <v>2015</v>
      </c>
      <c r="B18520" t="s">
        <v>1185</v>
      </c>
      <c r="C18520" t="s">
        <v>1186</v>
      </c>
      <c r="D18520" t="s">
        <v>1072</v>
      </c>
      <c r="E18520" t="s">
        <v>1073</v>
      </c>
      <c r="F18520" t="s">
        <v>1067</v>
      </c>
      <c r="G18520" t="n">
        <v>0</v>
      </c>
      <c r="H18520" t="n">
        <v>19911000064</v>
      </c>
      <c r="I18520" t="s">
        <v>1090</v>
      </c>
      <c r="J18520" t="s">
        <v>1069</v>
      </c>
    </row>
    <row r="18521">
      <c r="A18521" t="n">
        <v>2015</v>
      </c>
      <c r="B18521" t="s">
        <v>1185</v>
      </c>
      <c r="C18521" t="s">
        <v>1186</v>
      </c>
      <c r="D18521" t="s">
        <v>1074</v>
      </c>
      <c r="E18521" t="s">
        <v>1075</v>
      </c>
      <c r="F18521" t="s">
        <v>1067</v>
      </c>
      <c r="G18521" t="n">
        <v>0</v>
      </c>
      <c r="H18521" t="n">
        <v>19911000064</v>
      </c>
      <c r="I18521" t="s">
        <v>1090</v>
      </c>
      <c r="J18521" t="s">
        <v>1069</v>
      </c>
    </row>
    <row r="18522">
      <c r="A18522" t="n">
        <v>2015</v>
      </c>
      <c r="B18522" t="s">
        <v>1185</v>
      </c>
      <c r="C18522" t="s">
        <v>1186</v>
      </c>
      <c r="D18522" t="s">
        <v>1076</v>
      </c>
      <c r="E18522" t="s">
        <v>1077</v>
      </c>
      <c r="F18522" t="s">
        <v>1067</v>
      </c>
      <c r="G18522" t="n">
        <v>0</v>
      </c>
      <c r="H18522" t="n">
        <v>19911000064</v>
      </c>
      <c r="I18522" t="s">
        <v>1090</v>
      </c>
      <c r="J18522" t="s">
        <v>1069</v>
      </c>
    </row>
    <row r="18523">
      <c r="A18523" t="n">
        <v>2015</v>
      </c>
      <c r="B18523" t="s">
        <v>1185</v>
      </c>
      <c r="C18523" t="s">
        <v>1186</v>
      </c>
      <c r="D18523" t="s">
        <v>1078</v>
      </c>
      <c r="E18523" t="s">
        <v>1079</v>
      </c>
      <c r="F18523" t="s">
        <v>1067</v>
      </c>
      <c r="G18523" t="n">
        <v>87.5183624741116</v>
      </c>
      <c r="H18523" t="n">
        <v>19911000064</v>
      </c>
      <c r="I18523" t="s">
        <v>1090</v>
      </c>
      <c r="J18523" t="s">
        <v>1069</v>
      </c>
    </row>
    <row r="18524">
      <c r="A18524" t="n">
        <v>2015</v>
      </c>
      <c r="B18524" t="s">
        <v>1187</v>
      </c>
      <c r="C18524" t="s">
        <v>1188</v>
      </c>
      <c r="D18524" t="s">
        <v>1065</v>
      </c>
      <c r="E18524" t="s">
        <v>1066</v>
      </c>
      <c r="F18524" t="s">
        <v>1067</v>
      </c>
      <c r="G18524" t="n">
        <v>0.289434603067341</v>
      </c>
      <c r="H18524" t="n">
        <v>188033056768</v>
      </c>
      <c r="I18524" t="s">
        <v>1090</v>
      </c>
      <c r="J18524" t="s">
        <v>1069</v>
      </c>
    </row>
    <row r="18525">
      <c r="A18525" t="n">
        <v>2015</v>
      </c>
      <c r="B18525" t="s">
        <v>1187</v>
      </c>
      <c r="C18525" t="s">
        <v>1188</v>
      </c>
      <c r="D18525" t="s">
        <v>1070</v>
      </c>
      <c r="E18525" t="s">
        <v>1071</v>
      </c>
      <c r="F18525" t="s">
        <v>1067</v>
      </c>
      <c r="G18525" t="n">
        <v>3.15607129058588</v>
      </c>
      <c r="H18525" t="n">
        <v>188033056768</v>
      </c>
      <c r="I18525" t="s">
        <v>1090</v>
      </c>
      <c r="J18525" t="s">
        <v>1069</v>
      </c>
    </row>
    <row r="18526">
      <c r="A18526" t="n">
        <v>2015</v>
      </c>
      <c r="B18526" t="s">
        <v>1187</v>
      </c>
      <c r="C18526" t="s">
        <v>1188</v>
      </c>
      <c r="D18526" t="s">
        <v>1072</v>
      </c>
      <c r="E18526" t="s">
        <v>1073</v>
      </c>
      <c r="F18526" t="s">
        <v>1067</v>
      </c>
      <c r="G18526" t="n">
        <v>2.86386711439656</v>
      </c>
      <c r="H18526" t="n">
        <v>188033056768</v>
      </c>
      <c r="I18526" t="s">
        <v>1090</v>
      </c>
      <c r="J18526" t="s">
        <v>1069</v>
      </c>
    </row>
    <row r="18527">
      <c r="A18527" t="n">
        <v>2015</v>
      </c>
      <c r="B18527" t="s">
        <v>1187</v>
      </c>
      <c r="C18527" t="s">
        <v>1188</v>
      </c>
      <c r="D18527" t="s">
        <v>1074</v>
      </c>
      <c r="E18527" t="s">
        <v>1075</v>
      </c>
      <c r="F18527" t="s">
        <v>1067</v>
      </c>
      <c r="G18527" t="n">
        <v>5.93176578001022</v>
      </c>
      <c r="H18527" t="n">
        <v>188033056768</v>
      </c>
      <c r="I18527" t="s">
        <v>1090</v>
      </c>
      <c r="J18527" t="s">
        <v>1069</v>
      </c>
    </row>
    <row r="18528">
      <c r="A18528" t="n">
        <v>2015</v>
      </c>
      <c r="B18528" t="s">
        <v>1187</v>
      </c>
      <c r="C18528" t="s">
        <v>1188</v>
      </c>
      <c r="D18528" t="s">
        <v>1076</v>
      </c>
      <c r="E18528" t="s">
        <v>1077</v>
      </c>
      <c r="F18528" t="s">
        <v>1067</v>
      </c>
      <c r="G18528" t="n">
        <v>12.24113878806</v>
      </c>
      <c r="H18528" t="n">
        <v>188033056768</v>
      </c>
      <c r="I18528" t="s">
        <v>1090</v>
      </c>
      <c r="J18528" t="s">
        <v>1069</v>
      </c>
    </row>
    <row r="18529">
      <c r="A18529" t="n">
        <v>2015</v>
      </c>
      <c r="B18529" t="s">
        <v>1187</v>
      </c>
      <c r="C18529" t="s">
        <v>1188</v>
      </c>
      <c r="D18529" t="s">
        <v>1078</v>
      </c>
      <c r="E18529" t="s">
        <v>1079</v>
      </c>
      <c r="F18529" t="s">
        <v>1067</v>
      </c>
      <c r="G18529"/>
      <c r="H18529" t="n">
        <v>188033056768</v>
      </c>
      <c r="I18529" t="s">
        <v>1090</v>
      </c>
      <c r="J18529" t="s">
        <v>1069</v>
      </c>
    </row>
    <row r="18530">
      <c r="A18530" t="n">
        <v>2015</v>
      </c>
      <c r="B18530" t="s">
        <v>1189</v>
      </c>
      <c r="C18530" t="s">
        <v>1190</v>
      </c>
      <c r="D18530" t="s">
        <v>1065</v>
      </c>
      <c r="E18530" t="s">
        <v>1066</v>
      </c>
      <c r="F18530" t="s">
        <v>1067</v>
      </c>
      <c r="G18530" t="n">
        <v>8.20578483746547</v>
      </c>
      <c r="H18530" t="n">
        <v>3357925965824</v>
      </c>
      <c r="I18530" t="s">
        <v>1090</v>
      </c>
      <c r="J18530" t="s">
        <v>1069</v>
      </c>
    </row>
    <row r="18531">
      <c r="A18531" t="n">
        <v>2015</v>
      </c>
      <c r="B18531" t="s">
        <v>1189</v>
      </c>
      <c r="C18531" t="s">
        <v>1190</v>
      </c>
      <c r="D18531" t="s">
        <v>1070</v>
      </c>
      <c r="E18531" t="s">
        <v>1071</v>
      </c>
      <c r="F18531" t="s">
        <v>1067</v>
      </c>
      <c r="G18531" t="n">
        <v>32.2474623314587</v>
      </c>
      <c r="H18531" t="n">
        <v>3357925965824</v>
      </c>
      <c r="I18531" t="s">
        <v>1090</v>
      </c>
      <c r="J18531" t="s">
        <v>1069</v>
      </c>
    </row>
    <row r="18532">
      <c r="A18532" t="n">
        <v>2015</v>
      </c>
      <c r="B18532" t="s">
        <v>1189</v>
      </c>
      <c r="C18532" t="s">
        <v>1190</v>
      </c>
      <c r="D18532" t="s">
        <v>1072</v>
      </c>
      <c r="E18532" t="s">
        <v>1073</v>
      </c>
      <c r="F18532" t="s">
        <v>1067</v>
      </c>
      <c r="G18532" t="n">
        <v>396.275682189661</v>
      </c>
      <c r="H18532" t="n">
        <v>3357925965824</v>
      </c>
      <c r="I18532" t="s">
        <v>1090</v>
      </c>
      <c r="J18532" t="s">
        <v>1069</v>
      </c>
    </row>
    <row r="18533">
      <c r="A18533" t="n">
        <v>2015</v>
      </c>
      <c r="B18533" t="s">
        <v>1189</v>
      </c>
      <c r="C18533" t="s">
        <v>1190</v>
      </c>
      <c r="D18533" t="s">
        <v>1074</v>
      </c>
      <c r="E18533" t="s">
        <v>1075</v>
      </c>
      <c r="F18533" t="s">
        <v>1067</v>
      </c>
      <c r="G18533" t="n">
        <v>60.3762593808526</v>
      </c>
      <c r="H18533" t="n">
        <v>3357925965824</v>
      </c>
      <c r="I18533" t="s">
        <v>1090</v>
      </c>
      <c r="J18533" t="s">
        <v>1069</v>
      </c>
    </row>
    <row r="18534">
      <c r="A18534" t="n">
        <v>2015</v>
      </c>
      <c r="B18534" t="s">
        <v>1189</v>
      </c>
      <c r="C18534" t="s">
        <v>1190</v>
      </c>
      <c r="D18534" t="s">
        <v>1076</v>
      </c>
      <c r="E18534" t="s">
        <v>1077</v>
      </c>
      <c r="F18534" t="s">
        <v>1067</v>
      </c>
      <c r="G18534" t="n">
        <v>497.105188739438</v>
      </c>
      <c r="H18534" t="n">
        <v>3357925965824</v>
      </c>
      <c r="I18534" t="s">
        <v>1090</v>
      </c>
      <c r="J18534" t="s">
        <v>1069</v>
      </c>
    </row>
    <row r="18535">
      <c r="A18535" t="n">
        <v>2015</v>
      </c>
      <c r="B18535" t="s">
        <v>1189</v>
      </c>
      <c r="C18535" t="s">
        <v>1190</v>
      </c>
      <c r="D18535" t="s">
        <v>1078</v>
      </c>
      <c r="E18535" t="s">
        <v>1079</v>
      </c>
      <c r="F18535" t="s">
        <v>1067</v>
      </c>
      <c r="G18535"/>
      <c r="H18535" t="n">
        <v>3357925965824</v>
      </c>
      <c r="I18535" t="s">
        <v>1090</v>
      </c>
      <c r="J18535" t="s">
        <v>1069</v>
      </c>
    </row>
    <row r="18536">
      <c r="A18536" t="n">
        <v>2015</v>
      </c>
      <c r="B18536" t="s">
        <v>1191</v>
      </c>
      <c r="C18536" t="s">
        <v>1192</v>
      </c>
      <c r="D18536" t="s">
        <v>1065</v>
      </c>
      <c r="E18536" t="s">
        <v>1066</v>
      </c>
      <c r="F18536" t="s">
        <v>1067</v>
      </c>
      <c r="G18536" t="n">
        <v>0</v>
      </c>
      <c r="H18536" t="n">
        <v>2424391680</v>
      </c>
      <c r="I18536" t="s">
        <v>1099</v>
      </c>
      <c r="J18536" t="s">
        <v>1087</v>
      </c>
    </row>
    <row r="18537">
      <c r="A18537" t="n">
        <v>2015</v>
      </c>
      <c r="B18537" t="s">
        <v>1191</v>
      </c>
      <c r="C18537" t="s">
        <v>1192</v>
      </c>
      <c r="D18537" t="s">
        <v>1070</v>
      </c>
      <c r="E18537" t="s">
        <v>1071</v>
      </c>
      <c r="F18537" t="s">
        <v>1067</v>
      </c>
      <c r="G18537" t="n">
        <v>0</v>
      </c>
      <c r="H18537" t="n">
        <v>2424391680</v>
      </c>
      <c r="I18537" t="s">
        <v>1099</v>
      </c>
      <c r="J18537" t="s">
        <v>1087</v>
      </c>
    </row>
    <row r="18538">
      <c r="A18538" t="n">
        <v>2015</v>
      </c>
      <c r="B18538" t="s">
        <v>1191</v>
      </c>
      <c r="C18538" t="s">
        <v>1192</v>
      </c>
      <c r="D18538" t="s">
        <v>1072</v>
      </c>
      <c r="E18538" t="s">
        <v>1073</v>
      </c>
      <c r="F18538" t="s">
        <v>1067</v>
      </c>
      <c r="G18538" t="n">
        <v>0</v>
      </c>
      <c r="H18538" t="n">
        <v>2424391680</v>
      </c>
      <c r="I18538" t="s">
        <v>1099</v>
      </c>
      <c r="J18538" t="s">
        <v>1087</v>
      </c>
    </row>
    <row r="18539">
      <c r="A18539" t="n">
        <v>2015</v>
      </c>
      <c r="B18539" t="s">
        <v>1191</v>
      </c>
      <c r="C18539" t="s">
        <v>1192</v>
      </c>
      <c r="D18539" t="s">
        <v>1074</v>
      </c>
      <c r="E18539" t="s">
        <v>1075</v>
      </c>
      <c r="F18539" t="s">
        <v>1067</v>
      </c>
      <c r="G18539" t="n">
        <v>0</v>
      </c>
      <c r="H18539" t="n">
        <v>2424391680</v>
      </c>
      <c r="I18539" t="s">
        <v>1099</v>
      </c>
      <c r="J18539" t="s">
        <v>1087</v>
      </c>
    </row>
    <row r="18540">
      <c r="A18540" t="n">
        <v>2015</v>
      </c>
      <c r="B18540" t="s">
        <v>1191</v>
      </c>
      <c r="C18540" t="s">
        <v>1192</v>
      </c>
      <c r="D18540" t="s">
        <v>1076</v>
      </c>
      <c r="E18540" t="s">
        <v>1077</v>
      </c>
      <c r="F18540" t="s">
        <v>1067</v>
      </c>
      <c r="G18540" t="n">
        <v>0</v>
      </c>
      <c r="H18540" t="n">
        <v>2424391680</v>
      </c>
      <c r="I18540" t="s">
        <v>1099</v>
      </c>
      <c r="J18540" t="s">
        <v>1087</v>
      </c>
    </row>
    <row r="18541">
      <c r="A18541" t="n">
        <v>2015</v>
      </c>
      <c r="B18541" t="s">
        <v>1191</v>
      </c>
      <c r="C18541" t="s">
        <v>1192</v>
      </c>
      <c r="D18541" t="s">
        <v>1078</v>
      </c>
      <c r="E18541" t="s">
        <v>1079</v>
      </c>
      <c r="F18541" t="s">
        <v>1067</v>
      </c>
      <c r="G18541"/>
      <c r="H18541" t="n">
        <v>2424391680</v>
      </c>
      <c r="I18541" t="s">
        <v>1099</v>
      </c>
      <c r="J18541" t="s">
        <v>1087</v>
      </c>
    </row>
    <row r="18542">
      <c r="A18542" t="n">
        <v>2015</v>
      </c>
      <c r="B18542" t="s">
        <v>1193</v>
      </c>
      <c r="C18542" t="s">
        <v>1194</v>
      </c>
      <c r="D18542" t="s">
        <v>1065</v>
      </c>
      <c r="E18542" t="s">
        <v>1066</v>
      </c>
      <c r="F18542" t="s">
        <v>1067</v>
      </c>
      <c r="G18542" t="n">
        <v>0</v>
      </c>
      <c r="H18542" t="n">
        <v>540737024</v>
      </c>
      <c r="I18542" t="s">
        <v>1068</v>
      </c>
      <c r="J18542" t="s">
        <v>1091</v>
      </c>
    </row>
    <row r="18543">
      <c r="A18543" t="n">
        <v>2015</v>
      </c>
      <c r="B18543" t="s">
        <v>1193</v>
      </c>
      <c r="C18543" t="s">
        <v>1194</v>
      </c>
      <c r="D18543" t="s">
        <v>1070</v>
      </c>
      <c r="E18543" t="s">
        <v>1071</v>
      </c>
      <c r="F18543" t="s">
        <v>1067</v>
      </c>
      <c r="G18543" t="n">
        <v>0</v>
      </c>
      <c r="H18543" t="n">
        <v>540737024</v>
      </c>
      <c r="I18543" t="s">
        <v>1068</v>
      </c>
      <c r="J18543" t="s">
        <v>1091</v>
      </c>
    </row>
    <row r="18544">
      <c r="A18544" t="n">
        <v>2015</v>
      </c>
      <c r="B18544" t="s">
        <v>1193</v>
      </c>
      <c r="C18544" t="s">
        <v>1194</v>
      </c>
      <c r="D18544" t="s">
        <v>1072</v>
      </c>
      <c r="E18544" t="s">
        <v>1073</v>
      </c>
      <c r="F18544" t="s">
        <v>1067</v>
      </c>
      <c r="G18544" t="n">
        <v>0</v>
      </c>
      <c r="H18544" t="n">
        <v>540737024</v>
      </c>
      <c r="I18544" t="s">
        <v>1068</v>
      </c>
      <c r="J18544" t="s">
        <v>1091</v>
      </c>
    </row>
    <row r="18545">
      <c r="A18545" t="n">
        <v>2015</v>
      </c>
      <c r="B18545" t="s">
        <v>1193</v>
      </c>
      <c r="C18545" t="s">
        <v>1194</v>
      </c>
      <c r="D18545" t="s">
        <v>1074</v>
      </c>
      <c r="E18545" t="s">
        <v>1075</v>
      </c>
      <c r="F18545" t="s">
        <v>1067</v>
      </c>
      <c r="G18545" t="n">
        <v>0</v>
      </c>
      <c r="H18545" t="n">
        <v>540737024</v>
      </c>
      <c r="I18545" t="s">
        <v>1068</v>
      </c>
      <c r="J18545" t="s">
        <v>1091</v>
      </c>
    </row>
    <row r="18546">
      <c r="A18546" t="n">
        <v>2015</v>
      </c>
      <c r="B18546" t="s">
        <v>1193</v>
      </c>
      <c r="C18546" t="s">
        <v>1194</v>
      </c>
      <c r="D18546" t="s">
        <v>1076</v>
      </c>
      <c r="E18546" t="s">
        <v>1077</v>
      </c>
      <c r="F18546" t="s">
        <v>1067</v>
      </c>
      <c r="G18546" t="n">
        <v>0</v>
      </c>
      <c r="H18546" t="n">
        <v>540737024</v>
      </c>
      <c r="I18546" t="s">
        <v>1068</v>
      </c>
      <c r="J18546" t="s">
        <v>1091</v>
      </c>
    </row>
    <row r="18547">
      <c r="A18547" t="n">
        <v>2015</v>
      </c>
      <c r="B18547" t="s">
        <v>1193</v>
      </c>
      <c r="C18547" t="s">
        <v>1194</v>
      </c>
      <c r="D18547" t="s">
        <v>1078</v>
      </c>
      <c r="E18547" t="s">
        <v>1079</v>
      </c>
      <c r="F18547" t="s">
        <v>1067</v>
      </c>
      <c r="G18547"/>
      <c r="H18547" t="n">
        <v>540737024</v>
      </c>
      <c r="I18547" t="s">
        <v>1068</v>
      </c>
      <c r="J18547" t="s">
        <v>1091</v>
      </c>
    </row>
    <row r="18548">
      <c r="A18548" t="n">
        <v>2015</v>
      </c>
      <c r="B18548" t="s">
        <v>1195</v>
      </c>
      <c r="C18548" t="s">
        <v>1196</v>
      </c>
      <c r="D18548" t="s">
        <v>1065</v>
      </c>
      <c r="E18548" t="s">
        <v>1066</v>
      </c>
      <c r="F18548" t="s">
        <v>1067</v>
      </c>
      <c r="G18548" t="n">
        <v>4.83488679434796</v>
      </c>
      <c r="H18548" t="n">
        <v>302673002496</v>
      </c>
      <c r="I18548" t="s">
        <v>1090</v>
      </c>
      <c r="J18548" t="s">
        <v>1069</v>
      </c>
    </row>
    <row r="18549">
      <c r="A18549" t="n">
        <v>2015</v>
      </c>
      <c r="B18549" t="s">
        <v>1195</v>
      </c>
      <c r="C18549" t="s">
        <v>1196</v>
      </c>
      <c r="D18549" t="s">
        <v>1070</v>
      </c>
      <c r="E18549" t="s">
        <v>1071</v>
      </c>
      <c r="F18549" t="s">
        <v>1067</v>
      </c>
      <c r="G18549" t="n">
        <v>34.845931577136</v>
      </c>
      <c r="H18549" t="n">
        <v>302673002496</v>
      </c>
      <c r="I18549" t="s">
        <v>1090</v>
      </c>
      <c r="J18549" t="s">
        <v>1069</v>
      </c>
    </row>
    <row r="18550">
      <c r="A18550" t="n">
        <v>2015</v>
      </c>
      <c r="B18550" t="s">
        <v>1195</v>
      </c>
      <c r="C18550" t="s">
        <v>1196</v>
      </c>
      <c r="D18550" t="s">
        <v>1072</v>
      </c>
      <c r="E18550" t="s">
        <v>1073</v>
      </c>
      <c r="F18550" t="s">
        <v>1067</v>
      </c>
      <c r="G18550" t="n">
        <v>9.81168722604159</v>
      </c>
      <c r="H18550" t="n">
        <v>302673002496</v>
      </c>
      <c r="I18550" t="s">
        <v>1090</v>
      </c>
      <c r="J18550" t="s">
        <v>1069</v>
      </c>
    </row>
    <row r="18551">
      <c r="A18551" t="n">
        <v>2015</v>
      </c>
      <c r="B18551" t="s">
        <v>1195</v>
      </c>
      <c r="C18551" t="s">
        <v>1196</v>
      </c>
      <c r="D18551" t="s">
        <v>1074</v>
      </c>
      <c r="E18551" t="s">
        <v>1075</v>
      </c>
      <c r="F18551" t="s">
        <v>1067</v>
      </c>
      <c r="G18551" t="n">
        <v>9.49700325651786</v>
      </c>
      <c r="H18551" t="n">
        <v>302673002496</v>
      </c>
      <c r="I18551" t="s">
        <v>1090</v>
      </c>
      <c r="J18551" t="s">
        <v>1069</v>
      </c>
    </row>
    <row r="18552">
      <c r="A18552" t="n">
        <v>2015</v>
      </c>
      <c r="B18552" t="s">
        <v>1195</v>
      </c>
      <c r="C18552" t="s">
        <v>1196</v>
      </c>
      <c r="D18552" t="s">
        <v>1076</v>
      </c>
      <c r="E18552" t="s">
        <v>1077</v>
      </c>
      <c r="F18552" t="s">
        <v>1067</v>
      </c>
      <c r="G18552" t="n">
        <v>58.9895088540434</v>
      </c>
      <c r="H18552" t="n">
        <v>302673002496</v>
      </c>
      <c r="I18552" t="s">
        <v>1090</v>
      </c>
      <c r="J18552" t="s">
        <v>1069</v>
      </c>
    </row>
    <row r="18553">
      <c r="A18553" t="n">
        <v>2015</v>
      </c>
      <c r="B18553" t="s">
        <v>1195</v>
      </c>
      <c r="C18553" t="s">
        <v>1196</v>
      </c>
      <c r="D18553" t="s">
        <v>1078</v>
      </c>
      <c r="E18553" t="s">
        <v>1079</v>
      </c>
      <c r="F18553" t="s">
        <v>1067</v>
      </c>
      <c r="G18553"/>
      <c r="H18553" t="n">
        <v>302673002496</v>
      </c>
      <c r="I18553" t="s">
        <v>1090</v>
      </c>
      <c r="J18553" t="s">
        <v>1069</v>
      </c>
    </row>
    <row r="18554">
      <c r="A18554" t="n">
        <v>2015</v>
      </c>
      <c r="B18554" t="s">
        <v>1197</v>
      </c>
      <c r="C18554" t="s">
        <v>1198</v>
      </c>
      <c r="D18554" t="s">
        <v>1065</v>
      </c>
      <c r="E18554" t="s">
        <v>1066</v>
      </c>
      <c r="F18554" t="s">
        <v>1067</v>
      </c>
      <c r="G18554" t="n">
        <v>2.13999641414526</v>
      </c>
      <c r="H18554" t="n">
        <v>71164829696</v>
      </c>
      <c r="I18554" t="s">
        <v>1068</v>
      </c>
      <c r="J18554" t="s">
        <v>1091</v>
      </c>
    </row>
    <row r="18555">
      <c r="A18555" t="n">
        <v>2015</v>
      </c>
      <c r="B18555" t="s">
        <v>1197</v>
      </c>
      <c r="C18555" t="s">
        <v>1198</v>
      </c>
      <c r="D18555" t="s">
        <v>1070</v>
      </c>
      <c r="E18555" t="s">
        <v>1071</v>
      </c>
      <c r="F18555" t="s">
        <v>1067</v>
      </c>
      <c r="G18555" t="n">
        <v>4.40597724792803</v>
      </c>
      <c r="H18555" t="n">
        <v>71164829696</v>
      </c>
      <c r="I18555" t="s">
        <v>1068</v>
      </c>
      <c r="J18555" t="s">
        <v>1091</v>
      </c>
    </row>
    <row r="18556">
      <c r="A18556" t="n">
        <v>2015</v>
      </c>
      <c r="B18556" t="s">
        <v>1197</v>
      </c>
      <c r="C18556" t="s">
        <v>1198</v>
      </c>
      <c r="D18556" t="s">
        <v>1072</v>
      </c>
      <c r="E18556" t="s">
        <v>1073</v>
      </c>
      <c r="F18556" t="s">
        <v>1067</v>
      </c>
      <c r="G18556" t="n">
        <v>0.306650487590683</v>
      </c>
      <c r="H18556" t="n">
        <v>71164829696</v>
      </c>
      <c r="I18556" t="s">
        <v>1068</v>
      </c>
      <c r="J18556" t="s">
        <v>1091</v>
      </c>
    </row>
    <row r="18557">
      <c r="A18557" t="n">
        <v>2015</v>
      </c>
      <c r="B18557" t="s">
        <v>1197</v>
      </c>
      <c r="C18557" t="s">
        <v>1198</v>
      </c>
      <c r="D18557" t="s">
        <v>1074</v>
      </c>
      <c r="E18557" t="s">
        <v>1075</v>
      </c>
      <c r="F18557" t="s">
        <v>1067</v>
      </c>
      <c r="G18557" t="n">
        <v>4.28235834126206</v>
      </c>
      <c r="H18557" t="n">
        <v>71164829696</v>
      </c>
      <c r="I18557" t="s">
        <v>1068</v>
      </c>
      <c r="J18557" t="s">
        <v>1091</v>
      </c>
    </row>
    <row r="18558">
      <c r="A18558" t="n">
        <v>2015</v>
      </c>
      <c r="B18558" t="s">
        <v>1197</v>
      </c>
      <c r="C18558" t="s">
        <v>1198</v>
      </c>
      <c r="D18558" t="s">
        <v>1076</v>
      </c>
      <c r="E18558" t="s">
        <v>1077</v>
      </c>
      <c r="F18558" t="s">
        <v>1067</v>
      </c>
      <c r="G18558" t="n">
        <v>11.134982490926</v>
      </c>
      <c r="H18558" t="n">
        <v>71164829696</v>
      </c>
      <c r="I18558" t="s">
        <v>1068</v>
      </c>
      <c r="J18558" t="s">
        <v>1091</v>
      </c>
    </row>
    <row r="18559">
      <c r="A18559" t="n">
        <v>2015</v>
      </c>
      <c r="B18559" t="s">
        <v>1197</v>
      </c>
      <c r="C18559" t="s">
        <v>1198</v>
      </c>
      <c r="D18559" t="s">
        <v>1078</v>
      </c>
      <c r="E18559" t="s">
        <v>1079</v>
      </c>
      <c r="F18559" t="s">
        <v>1067</v>
      </c>
      <c r="G18559"/>
      <c r="H18559" t="n">
        <v>71164829696</v>
      </c>
      <c r="I18559" t="s">
        <v>1068</v>
      </c>
      <c r="J18559" t="s">
        <v>1091</v>
      </c>
    </row>
    <row r="18560">
      <c r="A18560" t="n">
        <v>2015</v>
      </c>
      <c r="B18560" t="s">
        <v>1199</v>
      </c>
      <c r="C18560" t="s">
        <v>1200</v>
      </c>
      <c r="D18560" t="s">
        <v>1065</v>
      </c>
      <c r="E18560" t="s">
        <v>1066</v>
      </c>
      <c r="F18560" t="s">
        <v>1067</v>
      </c>
      <c r="G18560" t="n">
        <v>0.0358991298811504</v>
      </c>
      <c r="H18560" t="n">
        <v>165979226112</v>
      </c>
      <c r="I18560" t="s">
        <v>1099</v>
      </c>
      <c r="J18560" t="s">
        <v>1087</v>
      </c>
    </row>
    <row r="18561">
      <c r="A18561" t="n">
        <v>2015</v>
      </c>
      <c r="B18561" t="s">
        <v>1199</v>
      </c>
      <c r="C18561" t="s">
        <v>1200</v>
      </c>
      <c r="D18561" t="s">
        <v>1070</v>
      </c>
      <c r="E18561" t="s">
        <v>1071</v>
      </c>
      <c r="F18561" t="s">
        <v>1067</v>
      </c>
      <c r="G18561" t="n">
        <v>0.604269522189476</v>
      </c>
      <c r="H18561" t="n">
        <v>165979226112</v>
      </c>
      <c r="I18561" t="s">
        <v>1099</v>
      </c>
      <c r="J18561" t="s">
        <v>1087</v>
      </c>
    </row>
    <row r="18562">
      <c r="A18562" t="n">
        <v>2015</v>
      </c>
      <c r="B18562" t="s">
        <v>1199</v>
      </c>
      <c r="C18562" t="s">
        <v>1200</v>
      </c>
      <c r="D18562" t="s">
        <v>1072</v>
      </c>
      <c r="E18562" t="s">
        <v>1073</v>
      </c>
      <c r="F18562" t="s">
        <v>1067</v>
      </c>
      <c r="G18562" t="n">
        <v>0.989405706425065</v>
      </c>
      <c r="H18562" t="n">
        <v>165979226112</v>
      </c>
      <c r="I18562" t="s">
        <v>1099</v>
      </c>
      <c r="J18562" t="s">
        <v>1087</v>
      </c>
    </row>
    <row r="18563">
      <c r="A18563" t="n">
        <v>2015</v>
      </c>
      <c r="B18563" t="s">
        <v>1199</v>
      </c>
      <c r="C18563" t="s">
        <v>1200</v>
      </c>
      <c r="D18563" t="s">
        <v>1074</v>
      </c>
      <c r="E18563" t="s">
        <v>1075</v>
      </c>
      <c r="F18563" t="s">
        <v>1067</v>
      </c>
      <c r="G18563" t="n">
        <v>2.63409480129019</v>
      </c>
      <c r="H18563" t="n">
        <v>165979226112</v>
      </c>
      <c r="I18563" t="s">
        <v>1099</v>
      </c>
      <c r="J18563" t="s">
        <v>1087</v>
      </c>
    </row>
    <row r="18564">
      <c r="A18564" t="n">
        <v>2015</v>
      </c>
      <c r="B18564" t="s">
        <v>1199</v>
      </c>
      <c r="C18564" t="s">
        <v>1200</v>
      </c>
      <c r="D18564" t="s">
        <v>1076</v>
      </c>
      <c r="E18564" t="s">
        <v>1077</v>
      </c>
      <c r="F18564" t="s">
        <v>1067</v>
      </c>
      <c r="G18564" t="n">
        <v>4.26366915978589</v>
      </c>
      <c r="H18564" t="n">
        <v>165979226112</v>
      </c>
      <c r="I18564" t="s">
        <v>1099</v>
      </c>
      <c r="J18564" t="s">
        <v>1087</v>
      </c>
    </row>
    <row r="18565">
      <c r="A18565" t="n">
        <v>2015</v>
      </c>
      <c r="B18565" t="s">
        <v>1199</v>
      </c>
      <c r="C18565" t="s">
        <v>1200</v>
      </c>
      <c r="D18565" t="s">
        <v>1078</v>
      </c>
      <c r="E18565" t="s">
        <v>1079</v>
      </c>
      <c r="F18565" t="s">
        <v>1067</v>
      </c>
      <c r="G18565"/>
      <c r="H18565" t="n">
        <v>165979226112</v>
      </c>
      <c r="I18565" t="s">
        <v>1099</v>
      </c>
      <c r="J18565" t="s">
        <v>1087</v>
      </c>
    </row>
    <row r="18566">
      <c r="A18566" t="n">
        <v>2015</v>
      </c>
      <c r="B18566" t="s">
        <v>1201</v>
      </c>
      <c r="C18566" t="s">
        <v>1202</v>
      </c>
      <c r="D18566" t="s">
        <v>1065</v>
      </c>
      <c r="E18566" t="s">
        <v>1066</v>
      </c>
      <c r="F18566" t="s">
        <v>1067</v>
      </c>
      <c r="G18566" t="n">
        <v>2.66814017892454</v>
      </c>
      <c r="H18566" t="n">
        <v>99290382336</v>
      </c>
      <c r="I18566" t="s">
        <v>1068</v>
      </c>
      <c r="J18566" t="s">
        <v>1091</v>
      </c>
    </row>
    <row r="18567">
      <c r="A18567" t="n">
        <v>2015</v>
      </c>
      <c r="B18567" t="s">
        <v>1201</v>
      </c>
      <c r="C18567" t="s">
        <v>1202</v>
      </c>
      <c r="D18567" t="s">
        <v>1070</v>
      </c>
      <c r="E18567" t="s">
        <v>1071</v>
      </c>
      <c r="F18567" t="s">
        <v>1067</v>
      </c>
      <c r="G18567" t="n">
        <v>4.64097037752104</v>
      </c>
      <c r="H18567" t="n">
        <v>99290382336</v>
      </c>
      <c r="I18567" t="s">
        <v>1068</v>
      </c>
      <c r="J18567" t="s">
        <v>1091</v>
      </c>
    </row>
    <row r="18568">
      <c r="A18568" t="n">
        <v>2015</v>
      </c>
      <c r="B18568" t="s">
        <v>1201</v>
      </c>
      <c r="C18568" t="s">
        <v>1202</v>
      </c>
      <c r="D18568" t="s">
        <v>1072</v>
      </c>
      <c r="E18568" t="s">
        <v>1073</v>
      </c>
      <c r="F18568" t="s">
        <v>1067</v>
      </c>
      <c r="G18568" t="n">
        <v>0.25069349052255</v>
      </c>
      <c r="H18568" t="n">
        <v>99290382336</v>
      </c>
      <c r="I18568" t="s">
        <v>1068</v>
      </c>
      <c r="J18568" t="s">
        <v>1091</v>
      </c>
    </row>
    <row r="18569">
      <c r="A18569" t="n">
        <v>2015</v>
      </c>
      <c r="B18569" t="s">
        <v>1201</v>
      </c>
      <c r="C18569" t="s">
        <v>1202</v>
      </c>
      <c r="D18569" t="s">
        <v>1074</v>
      </c>
      <c r="E18569" t="s">
        <v>1075</v>
      </c>
      <c r="F18569" t="s">
        <v>1067</v>
      </c>
      <c r="G18569" t="n">
        <v>1.89746897827321</v>
      </c>
      <c r="H18569" t="n">
        <v>99290382336</v>
      </c>
      <c r="I18569" t="s">
        <v>1068</v>
      </c>
      <c r="J18569" t="s">
        <v>1091</v>
      </c>
    </row>
    <row r="18570">
      <c r="A18570" t="n">
        <v>2015</v>
      </c>
      <c r="B18570" t="s">
        <v>1201</v>
      </c>
      <c r="C18570" t="s">
        <v>1202</v>
      </c>
      <c r="D18570" t="s">
        <v>1076</v>
      </c>
      <c r="E18570" t="s">
        <v>1077</v>
      </c>
      <c r="F18570" t="s">
        <v>1067</v>
      </c>
      <c r="G18570" t="n">
        <v>9.45727302524134</v>
      </c>
      <c r="H18570" t="n">
        <v>99290382336</v>
      </c>
      <c r="I18570" t="s">
        <v>1068</v>
      </c>
      <c r="J18570" t="s">
        <v>1091</v>
      </c>
    </row>
    <row r="18571">
      <c r="A18571" t="n">
        <v>2015</v>
      </c>
      <c r="B18571" t="s">
        <v>1201</v>
      </c>
      <c r="C18571" t="s">
        <v>1202</v>
      </c>
      <c r="D18571" t="s">
        <v>1078</v>
      </c>
      <c r="E18571" t="s">
        <v>1079</v>
      </c>
      <c r="F18571" t="s">
        <v>1067</v>
      </c>
      <c r="G18571"/>
      <c r="H18571" t="n">
        <v>99290382336</v>
      </c>
      <c r="I18571" t="s">
        <v>1068</v>
      </c>
      <c r="J18571" t="s">
        <v>1091</v>
      </c>
    </row>
    <row r="18572">
      <c r="A18572" t="n">
        <v>2015</v>
      </c>
      <c r="B18572" t="s">
        <v>1203</v>
      </c>
      <c r="C18572" t="s">
        <v>1204</v>
      </c>
      <c r="D18572" t="s">
        <v>1065</v>
      </c>
      <c r="E18572" t="s">
        <v>1066</v>
      </c>
      <c r="F18572" t="s">
        <v>1067</v>
      </c>
      <c r="G18572" t="n">
        <v>0.483742636446948</v>
      </c>
      <c r="H18572" t="n">
        <v>350119002112</v>
      </c>
      <c r="I18572" t="s">
        <v>1099</v>
      </c>
      <c r="J18572" t="s">
        <v>1087</v>
      </c>
    </row>
    <row r="18573">
      <c r="A18573" t="n">
        <v>2015</v>
      </c>
      <c r="B18573" t="s">
        <v>1203</v>
      </c>
      <c r="C18573" t="s">
        <v>1204</v>
      </c>
      <c r="D18573" t="s">
        <v>1070</v>
      </c>
      <c r="E18573" t="s">
        <v>1071</v>
      </c>
      <c r="F18573" t="s">
        <v>1067</v>
      </c>
      <c r="G18573" t="n">
        <v>3.93294253503287</v>
      </c>
      <c r="H18573" t="n">
        <v>350119002112</v>
      </c>
      <c r="I18573" t="s">
        <v>1099</v>
      </c>
      <c r="J18573" t="s">
        <v>1087</v>
      </c>
    </row>
    <row r="18574">
      <c r="A18574" t="n">
        <v>2015</v>
      </c>
      <c r="B18574" t="s">
        <v>1203</v>
      </c>
      <c r="C18574" t="s">
        <v>1204</v>
      </c>
      <c r="D18574" t="s">
        <v>1072</v>
      </c>
      <c r="E18574" t="s">
        <v>1073</v>
      </c>
      <c r="F18574" t="s">
        <v>1067</v>
      </c>
      <c r="G18574" t="n">
        <v>8.97667536229501</v>
      </c>
      <c r="H18574" t="n">
        <v>350119002112</v>
      </c>
      <c r="I18574" t="s">
        <v>1099</v>
      </c>
      <c r="J18574" t="s">
        <v>1087</v>
      </c>
    </row>
    <row r="18575">
      <c r="A18575" t="n">
        <v>2015</v>
      </c>
      <c r="B18575" t="s">
        <v>1203</v>
      </c>
      <c r="C18575" t="s">
        <v>1204</v>
      </c>
      <c r="D18575" t="s">
        <v>1074</v>
      </c>
      <c r="E18575" t="s">
        <v>1075</v>
      </c>
      <c r="F18575" t="s">
        <v>1067</v>
      </c>
      <c r="G18575" t="n">
        <v>52.0890444265649</v>
      </c>
      <c r="H18575" t="n">
        <v>350119002112</v>
      </c>
      <c r="I18575" t="s">
        <v>1099</v>
      </c>
      <c r="J18575" t="s">
        <v>1087</v>
      </c>
    </row>
    <row r="18576">
      <c r="A18576" t="n">
        <v>2015</v>
      </c>
      <c r="B18576" t="s">
        <v>1203</v>
      </c>
      <c r="C18576" t="s">
        <v>1204</v>
      </c>
      <c r="D18576" t="s">
        <v>1076</v>
      </c>
      <c r="E18576" t="s">
        <v>1077</v>
      </c>
      <c r="F18576" t="s">
        <v>1067</v>
      </c>
      <c r="G18576" t="n">
        <v>65.4824049603397</v>
      </c>
      <c r="H18576" t="n">
        <v>350119002112</v>
      </c>
      <c r="I18576" t="s">
        <v>1099</v>
      </c>
      <c r="J18576" t="s">
        <v>1087</v>
      </c>
    </row>
    <row r="18577">
      <c r="A18577" t="n">
        <v>2015</v>
      </c>
      <c r="B18577" t="s">
        <v>1203</v>
      </c>
      <c r="C18577" t="s">
        <v>1204</v>
      </c>
      <c r="D18577" t="s">
        <v>1078</v>
      </c>
      <c r="E18577" t="s">
        <v>1079</v>
      </c>
      <c r="F18577" t="s">
        <v>1067</v>
      </c>
      <c r="G18577"/>
      <c r="H18577" t="n">
        <v>350119002112</v>
      </c>
      <c r="I18577" t="s">
        <v>1099</v>
      </c>
      <c r="J18577" t="s">
        <v>1087</v>
      </c>
    </row>
    <row r="18578">
      <c r="A18578" t="n">
        <v>2015</v>
      </c>
      <c r="B18578" t="s">
        <v>1205</v>
      </c>
      <c r="C18578" t="s">
        <v>1206</v>
      </c>
      <c r="D18578" t="s">
        <v>1065</v>
      </c>
      <c r="E18578" t="s">
        <v>1066</v>
      </c>
      <c r="F18578" t="s">
        <v>1067</v>
      </c>
      <c r="G18578" t="n">
        <v>0.0028627635803525</v>
      </c>
      <c r="H18578" t="n">
        <v>2013197824</v>
      </c>
      <c r="I18578" t="s">
        <v>1086</v>
      </c>
      <c r="J18578" t="s">
        <v>1083</v>
      </c>
    </row>
    <row r="18579">
      <c r="A18579" t="n">
        <v>2015</v>
      </c>
      <c r="B18579" t="s">
        <v>1205</v>
      </c>
      <c r="C18579" t="s">
        <v>1206</v>
      </c>
      <c r="D18579" t="s">
        <v>1070</v>
      </c>
      <c r="E18579" t="s">
        <v>1071</v>
      </c>
      <c r="F18579" t="s">
        <v>1067</v>
      </c>
      <c r="G18579" t="n">
        <v>0.0345168074213224</v>
      </c>
      <c r="H18579" t="n">
        <v>2013197824</v>
      </c>
      <c r="I18579" t="s">
        <v>1086</v>
      </c>
      <c r="J18579" t="s">
        <v>1083</v>
      </c>
    </row>
    <row r="18580">
      <c r="A18580" t="n">
        <v>2015</v>
      </c>
      <c r="B18580" t="s">
        <v>1205</v>
      </c>
      <c r="C18580" t="s">
        <v>1206</v>
      </c>
      <c r="D18580" t="s">
        <v>1072</v>
      </c>
      <c r="E18580" t="s">
        <v>1073</v>
      </c>
      <c r="F18580" t="s">
        <v>1067</v>
      </c>
      <c r="G18580" t="n">
        <v>0.178525651934201</v>
      </c>
      <c r="H18580" t="n">
        <v>2013197824</v>
      </c>
      <c r="I18580" t="s">
        <v>1086</v>
      </c>
      <c r="J18580" t="s">
        <v>1083</v>
      </c>
    </row>
    <row r="18581">
      <c r="A18581" t="n">
        <v>2015</v>
      </c>
      <c r="B18581" t="s">
        <v>1205</v>
      </c>
      <c r="C18581" t="s">
        <v>1206</v>
      </c>
      <c r="D18581" t="s">
        <v>1074</v>
      </c>
      <c r="E18581" t="s">
        <v>1075</v>
      </c>
      <c r="F18581" t="s">
        <v>1067</v>
      </c>
      <c r="G18581" t="n">
        <v>0.0358792222252465</v>
      </c>
      <c r="H18581" t="n">
        <v>2013197824</v>
      </c>
      <c r="I18581" t="s">
        <v>1086</v>
      </c>
      <c r="J18581" t="s">
        <v>1083</v>
      </c>
    </row>
    <row r="18582">
      <c r="A18582" t="n">
        <v>2015</v>
      </c>
      <c r="B18582" t="s">
        <v>1205</v>
      </c>
      <c r="C18582" t="s">
        <v>1206</v>
      </c>
      <c r="D18582" t="s">
        <v>1076</v>
      </c>
      <c r="E18582" t="s">
        <v>1077</v>
      </c>
      <c r="F18582" t="s">
        <v>1067</v>
      </c>
      <c r="G18582" t="n">
        <v>0.251784445161123</v>
      </c>
      <c r="H18582" t="n">
        <v>2013197824</v>
      </c>
      <c r="I18582" t="s">
        <v>1086</v>
      </c>
      <c r="J18582" t="s">
        <v>1083</v>
      </c>
    </row>
    <row r="18583">
      <c r="A18583" t="n">
        <v>2015</v>
      </c>
      <c r="B18583" t="s">
        <v>1205</v>
      </c>
      <c r="C18583" t="s">
        <v>1206</v>
      </c>
      <c r="D18583" t="s">
        <v>1078</v>
      </c>
      <c r="E18583" t="s">
        <v>1079</v>
      </c>
      <c r="F18583" t="s">
        <v>1067</v>
      </c>
      <c r="G18583"/>
      <c r="H18583" t="n">
        <v>2013197824</v>
      </c>
      <c r="I18583" t="s">
        <v>1086</v>
      </c>
      <c r="J18583" t="s">
        <v>1083</v>
      </c>
    </row>
    <row r="18584">
      <c r="A18584" t="n">
        <v>2015</v>
      </c>
      <c r="B18584" t="s">
        <v>1207</v>
      </c>
      <c r="C18584" t="s">
        <v>1208</v>
      </c>
      <c r="D18584" t="s">
        <v>1065</v>
      </c>
      <c r="E18584" t="s">
        <v>1066</v>
      </c>
      <c r="F18584" t="s">
        <v>1067</v>
      </c>
      <c r="G18584" t="n">
        <v>3.6079610660832</v>
      </c>
      <c r="H18584" t="n">
        <v>1196278022144</v>
      </c>
      <c r="I18584" t="s">
        <v>1090</v>
      </c>
      <c r="J18584" t="s">
        <v>1069</v>
      </c>
    </row>
    <row r="18585">
      <c r="A18585" t="n">
        <v>2015</v>
      </c>
      <c r="B18585" t="s">
        <v>1207</v>
      </c>
      <c r="C18585" t="s">
        <v>1208</v>
      </c>
      <c r="D18585" t="s">
        <v>1070</v>
      </c>
      <c r="E18585" t="s">
        <v>1071</v>
      </c>
      <c r="F18585" t="s">
        <v>1067</v>
      </c>
      <c r="G18585" t="n">
        <v>13.0187567711033</v>
      </c>
      <c r="H18585" t="n">
        <v>1196278022144</v>
      </c>
      <c r="I18585" t="s">
        <v>1090</v>
      </c>
      <c r="J18585" t="s">
        <v>1069</v>
      </c>
    </row>
    <row r="18586">
      <c r="A18586" t="n">
        <v>2015</v>
      </c>
      <c r="B18586" t="s">
        <v>1207</v>
      </c>
      <c r="C18586" t="s">
        <v>1208</v>
      </c>
      <c r="D18586" t="s">
        <v>1072</v>
      </c>
      <c r="E18586" t="s">
        <v>1073</v>
      </c>
      <c r="F18586" t="s">
        <v>1067</v>
      </c>
      <c r="G18586" t="n">
        <v>34.5749722286729</v>
      </c>
      <c r="H18586" t="n">
        <v>1196278022144</v>
      </c>
      <c r="I18586" t="s">
        <v>1090</v>
      </c>
      <c r="J18586" t="s">
        <v>1069</v>
      </c>
    </row>
    <row r="18587">
      <c r="A18587" t="n">
        <v>2015</v>
      </c>
      <c r="B18587" t="s">
        <v>1207</v>
      </c>
      <c r="C18587" t="s">
        <v>1208</v>
      </c>
      <c r="D18587" t="s">
        <v>1074</v>
      </c>
      <c r="E18587" t="s">
        <v>1075</v>
      </c>
      <c r="F18587" t="s">
        <v>1067</v>
      </c>
      <c r="G18587" t="n">
        <v>23.9994398841913</v>
      </c>
      <c r="H18587" t="n">
        <v>1196278022144</v>
      </c>
      <c r="I18587" t="s">
        <v>1090</v>
      </c>
      <c r="J18587" t="s">
        <v>1069</v>
      </c>
    </row>
    <row r="18588">
      <c r="A18588" t="n">
        <v>2015</v>
      </c>
      <c r="B18588" t="s">
        <v>1207</v>
      </c>
      <c r="C18588" t="s">
        <v>1208</v>
      </c>
      <c r="D18588" t="s">
        <v>1076</v>
      </c>
      <c r="E18588" t="s">
        <v>1077</v>
      </c>
      <c r="F18588" t="s">
        <v>1067</v>
      </c>
      <c r="G18588" t="n">
        <v>75.2011299500507</v>
      </c>
      <c r="H18588" t="n">
        <v>1196278022144</v>
      </c>
      <c r="I18588" t="s">
        <v>1090</v>
      </c>
      <c r="J18588" t="s">
        <v>1069</v>
      </c>
    </row>
    <row r="18589">
      <c r="A18589" t="n">
        <v>2015</v>
      </c>
      <c r="B18589" t="s">
        <v>1207</v>
      </c>
      <c r="C18589" t="s">
        <v>1208</v>
      </c>
      <c r="D18589" t="s">
        <v>1078</v>
      </c>
      <c r="E18589" t="s">
        <v>1079</v>
      </c>
      <c r="F18589" t="s">
        <v>1067</v>
      </c>
      <c r="G18589"/>
      <c r="H18589" t="n">
        <v>1196278022144</v>
      </c>
      <c r="I18589" t="s">
        <v>1090</v>
      </c>
      <c r="J18589" t="s">
        <v>1069</v>
      </c>
    </row>
    <row r="18590">
      <c r="A18590" t="n">
        <v>2015</v>
      </c>
      <c r="B18590" t="s">
        <v>1209</v>
      </c>
      <c r="C18590" t="s">
        <v>1210</v>
      </c>
      <c r="D18590" t="s">
        <v>1065</v>
      </c>
      <c r="E18590" t="s">
        <v>1066</v>
      </c>
      <c r="F18590" t="s">
        <v>1067</v>
      </c>
      <c r="G18590" t="n">
        <v>0.0313458492291434</v>
      </c>
      <c r="H18590" t="n">
        <v>22893000704</v>
      </c>
      <c r="I18590" t="s">
        <v>1090</v>
      </c>
      <c r="J18590" t="s">
        <v>1069</v>
      </c>
    </row>
    <row r="18591">
      <c r="A18591" t="n">
        <v>2015</v>
      </c>
      <c r="B18591" t="s">
        <v>1209</v>
      </c>
      <c r="C18591" t="s">
        <v>1210</v>
      </c>
      <c r="D18591" t="s">
        <v>1070</v>
      </c>
      <c r="E18591" t="s">
        <v>1071</v>
      </c>
      <c r="F18591" t="s">
        <v>1067</v>
      </c>
      <c r="G18591" t="n">
        <v>0.40150644572464</v>
      </c>
      <c r="H18591" t="n">
        <v>22893000704</v>
      </c>
      <c r="I18591" t="s">
        <v>1090</v>
      </c>
      <c r="J18591" t="s">
        <v>1069</v>
      </c>
    </row>
    <row r="18592">
      <c r="A18592" t="n">
        <v>2015</v>
      </c>
      <c r="B18592" t="s">
        <v>1209</v>
      </c>
      <c r="C18592" t="s">
        <v>1210</v>
      </c>
      <c r="D18592" t="s">
        <v>1072</v>
      </c>
      <c r="E18592" t="s">
        <v>1073</v>
      </c>
      <c r="F18592" t="s">
        <v>1067</v>
      </c>
      <c r="G18592" t="n">
        <v>0.501367848261259</v>
      </c>
      <c r="H18592" t="n">
        <v>22893000704</v>
      </c>
      <c r="I18592" t="s">
        <v>1090</v>
      </c>
      <c r="J18592" t="s">
        <v>1069</v>
      </c>
    </row>
    <row r="18593">
      <c r="A18593" t="n">
        <v>2015</v>
      </c>
      <c r="B18593" t="s">
        <v>1209</v>
      </c>
      <c r="C18593" t="s">
        <v>1210</v>
      </c>
      <c r="D18593" t="s">
        <v>1074</v>
      </c>
      <c r="E18593" t="s">
        <v>1075</v>
      </c>
      <c r="F18593" t="s">
        <v>1067</v>
      </c>
      <c r="G18593" t="n">
        <v>0.255459369334178</v>
      </c>
      <c r="H18593" t="n">
        <v>22893000704</v>
      </c>
      <c r="I18593" t="s">
        <v>1090</v>
      </c>
      <c r="J18593" t="s">
        <v>1069</v>
      </c>
    </row>
    <row r="18594">
      <c r="A18594" t="n">
        <v>2015</v>
      </c>
      <c r="B18594" t="s">
        <v>1209</v>
      </c>
      <c r="C18594" t="s">
        <v>1210</v>
      </c>
      <c r="D18594" t="s">
        <v>1076</v>
      </c>
      <c r="E18594" t="s">
        <v>1077</v>
      </c>
      <c r="F18594" t="s">
        <v>1067</v>
      </c>
      <c r="G18594" t="n">
        <v>1.18967951254922</v>
      </c>
      <c r="H18594" t="n">
        <v>22893000704</v>
      </c>
      <c r="I18594" t="s">
        <v>1090</v>
      </c>
      <c r="J18594" t="s">
        <v>1069</v>
      </c>
    </row>
    <row r="18595">
      <c r="A18595" t="n">
        <v>2015</v>
      </c>
      <c r="B18595" t="s">
        <v>1209</v>
      </c>
      <c r="C18595" t="s">
        <v>1210</v>
      </c>
      <c r="D18595" t="s">
        <v>1078</v>
      </c>
      <c r="E18595" t="s">
        <v>1079</v>
      </c>
      <c r="F18595" t="s">
        <v>1067</v>
      </c>
      <c r="G18595"/>
      <c r="H18595" t="n">
        <v>22893000704</v>
      </c>
      <c r="I18595" t="s">
        <v>1090</v>
      </c>
      <c r="J18595" t="s">
        <v>1069</v>
      </c>
    </row>
    <row r="18596">
      <c r="A18596" t="n">
        <v>2015</v>
      </c>
      <c r="B18596" t="s">
        <v>1211</v>
      </c>
      <c r="C18596" t="s">
        <v>1212</v>
      </c>
      <c r="D18596" t="s">
        <v>1065</v>
      </c>
      <c r="E18596" t="s">
        <v>1066</v>
      </c>
      <c r="F18596" t="s">
        <v>1067</v>
      </c>
      <c r="G18596" t="n">
        <v>0.0786834193194935</v>
      </c>
      <c r="H18596" t="n">
        <v>64589328384</v>
      </c>
      <c r="I18596" t="s">
        <v>1086</v>
      </c>
      <c r="J18596" t="s">
        <v>1083</v>
      </c>
    </row>
    <row r="18597">
      <c r="A18597" t="n">
        <v>2015</v>
      </c>
      <c r="B18597" t="s">
        <v>1211</v>
      </c>
      <c r="C18597" t="s">
        <v>1212</v>
      </c>
      <c r="D18597" t="s">
        <v>1070</v>
      </c>
      <c r="E18597" t="s">
        <v>1071</v>
      </c>
      <c r="F18597" t="s">
        <v>1067</v>
      </c>
      <c r="G18597" t="n">
        <v>0.281784622717495</v>
      </c>
      <c r="H18597" t="n">
        <v>64589328384</v>
      </c>
      <c r="I18597" t="s">
        <v>1086</v>
      </c>
      <c r="J18597" t="s">
        <v>1083</v>
      </c>
    </row>
    <row r="18598">
      <c r="A18598" t="n">
        <v>2015</v>
      </c>
      <c r="B18598" t="s">
        <v>1211</v>
      </c>
      <c r="C18598" t="s">
        <v>1212</v>
      </c>
      <c r="D18598" t="s">
        <v>1072</v>
      </c>
      <c r="E18598" t="s">
        <v>1073</v>
      </c>
      <c r="F18598" t="s">
        <v>1067</v>
      </c>
      <c r="G18598" t="n">
        <v>0.322902110101737</v>
      </c>
      <c r="H18598" t="n">
        <v>64589328384</v>
      </c>
      <c r="I18598" t="s">
        <v>1086</v>
      </c>
      <c r="J18598" t="s">
        <v>1083</v>
      </c>
    </row>
    <row r="18599">
      <c r="A18599" t="n">
        <v>2015</v>
      </c>
      <c r="B18599" t="s">
        <v>1211</v>
      </c>
      <c r="C18599" t="s">
        <v>1212</v>
      </c>
      <c r="D18599" t="s">
        <v>1074</v>
      </c>
      <c r="E18599" t="s">
        <v>1075</v>
      </c>
      <c r="F18599" t="s">
        <v>1067</v>
      </c>
      <c r="G18599" t="n">
        <v>0.0910958613983959</v>
      </c>
      <c r="H18599" t="n">
        <v>64589328384</v>
      </c>
      <c r="I18599" t="s">
        <v>1086</v>
      </c>
      <c r="J18599" t="s">
        <v>1083</v>
      </c>
    </row>
    <row r="18600">
      <c r="A18600" t="n">
        <v>2015</v>
      </c>
      <c r="B18600" t="s">
        <v>1211</v>
      </c>
      <c r="C18600" t="s">
        <v>1212</v>
      </c>
      <c r="D18600" t="s">
        <v>1076</v>
      </c>
      <c r="E18600" t="s">
        <v>1077</v>
      </c>
      <c r="F18600" t="s">
        <v>1067</v>
      </c>
      <c r="G18600" t="n">
        <v>0.774466013537122</v>
      </c>
      <c r="H18600" t="n">
        <v>64589328384</v>
      </c>
      <c r="I18600" t="s">
        <v>1086</v>
      </c>
      <c r="J18600" t="s">
        <v>1083</v>
      </c>
    </row>
    <row r="18601">
      <c r="A18601" t="n">
        <v>2015</v>
      </c>
      <c r="B18601" t="s">
        <v>1211</v>
      </c>
      <c r="C18601" t="s">
        <v>1212</v>
      </c>
      <c r="D18601" t="s">
        <v>1078</v>
      </c>
      <c r="E18601" t="s">
        <v>1079</v>
      </c>
      <c r="F18601" t="s">
        <v>1067</v>
      </c>
      <c r="G18601"/>
      <c r="H18601" t="n">
        <v>64589328384</v>
      </c>
      <c r="I18601" t="s">
        <v>1086</v>
      </c>
      <c r="J18601" t="s">
        <v>1083</v>
      </c>
    </row>
    <row r="18602">
      <c r="A18602" t="n">
        <v>2015</v>
      </c>
      <c r="B18602" t="s">
        <v>1213</v>
      </c>
      <c r="C18602" t="s">
        <v>1214</v>
      </c>
      <c r="D18602" t="s">
        <v>1065</v>
      </c>
      <c r="E18602" t="s">
        <v>1066</v>
      </c>
      <c r="F18602" t="s">
        <v>1067</v>
      </c>
      <c r="G18602" t="n">
        <v>0.67761019853025</v>
      </c>
      <c r="H18602" t="n">
        <v>234557997056</v>
      </c>
      <c r="I18602" t="s">
        <v>1090</v>
      </c>
      <c r="J18602" t="s">
        <v>1069</v>
      </c>
    </row>
    <row r="18603">
      <c r="A18603" t="n">
        <v>2015</v>
      </c>
      <c r="B18603" t="s">
        <v>1213</v>
      </c>
      <c r="C18603" t="s">
        <v>1214</v>
      </c>
      <c r="D18603" t="s">
        <v>1070</v>
      </c>
      <c r="E18603" t="s">
        <v>1071</v>
      </c>
      <c r="F18603" t="s">
        <v>1067</v>
      </c>
      <c r="G18603" t="n">
        <v>3.77086167303567</v>
      </c>
      <c r="H18603" t="n">
        <v>234557997056</v>
      </c>
      <c r="I18603" t="s">
        <v>1090</v>
      </c>
      <c r="J18603" t="s">
        <v>1069</v>
      </c>
    </row>
    <row r="18604">
      <c r="A18604" t="n">
        <v>2015</v>
      </c>
      <c r="B18604" t="s">
        <v>1213</v>
      </c>
      <c r="C18604" t="s">
        <v>1214</v>
      </c>
      <c r="D18604" t="s">
        <v>1072</v>
      </c>
      <c r="E18604" t="s">
        <v>1073</v>
      </c>
      <c r="F18604" t="s">
        <v>1067</v>
      </c>
      <c r="G18604" t="n">
        <v>7.13473245576604</v>
      </c>
      <c r="H18604" t="n">
        <v>234557997056</v>
      </c>
      <c r="I18604" t="s">
        <v>1090</v>
      </c>
      <c r="J18604" t="s">
        <v>1069</v>
      </c>
    </row>
    <row r="18605">
      <c r="A18605" t="n">
        <v>2015</v>
      </c>
      <c r="B18605" t="s">
        <v>1213</v>
      </c>
      <c r="C18605" t="s">
        <v>1214</v>
      </c>
      <c r="D18605" t="s">
        <v>1074</v>
      </c>
      <c r="E18605" t="s">
        <v>1075</v>
      </c>
      <c r="F18605" t="s">
        <v>1067</v>
      </c>
      <c r="G18605" t="n">
        <v>0.74278149847774</v>
      </c>
      <c r="H18605" t="n">
        <v>234557997056</v>
      </c>
      <c r="I18605" t="s">
        <v>1090</v>
      </c>
      <c r="J18605" t="s">
        <v>1069</v>
      </c>
    </row>
    <row r="18606">
      <c r="A18606" t="n">
        <v>2015</v>
      </c>
      <c r="B18606" t="s">
        <v>1213</v>
      </c>
      <c r="C18606" t="s">
        <v>1214</v>
      </c>
      <c r="D18606" t="s">
        <v>1076</v>
      </c>
      <c r="E18606" t="s">
        <v>1077</v>
      </c>
      <c r="F18606" t="s">
        <v>1067</v>
      </c>
      <c r="G18606" t="n">
        <v>12.3259858258097</v>
      </c>
      <c r="H18606" t="n">
        <v>234557997056</v>
      </c>
      <c r="I18606" t="s">
        <v>1090</v>
      </c>
      <c r="J18606" t="s">
        <v>1069</v>
      </c>
    </row>
    <row r="18607">
      <c r="A18607" t="n">
        <v>2015</v>
      </c>
      <c r="B18607" t="s">
        <v>1213</v>
      </c>
      <c r="C18607" t="s">
        <v>1214</v>
      </c>
      <c r="D18607" t="s">
        <v>1078</v>
      </c>
      <c r="E18607" t="s">
        <v>1079</v>
      </c>
      <c r="F18607" t="s">
        <v>1067</v>
      </c>
      <c r="G18607"/>
      <c r="H18607" t="n">
        <v>234557997056</v>
      </c>
      <c r="I18607" t="s">
        <v>1090</v>
      </c>
      <c r="J18607" t="s">
        <v>1069</v>
      </c>
    </row>
    <row r="18608">
      <c r="A18608" t="n">
        <v>2015</v>
      </c>
      <c r="B18608" t="s">
        <v>1215</v>
      </c>
      <c r="C18608" t="s">
        <v>1216</v>
      </c>
      <c r="D18608" t="s">
        <v>1065</v>
      </c>
      <c r="E18608" t="s">
        <v>1066</v>
      </c>
      <c r="F18608" t="s">
        <v>1067</v>
      </c>
      <c r="G18608" t="n">
        <v>0.0127372788532677</v>
      </c>
      <c r="H18608" t="n">
        <v>4682480128</v>
      </c>
      <c r="I18608" t="s">
        <v>1108</v>
      </c>
      <c r="J18608" t="s">
        <v>1091</v>
      </c>
    </row>
    <row r="18609">
      <c r="A18609" t="n">
        <v>2015</v>
      </c>
      <c r="B18609" t="s">
        <v>1215</v>
      </c>
      <c r="C18609" t="s">
        <v>1216</v>
      </c>
      <c r="D18609" t="s">
        <v>1070</v>
      </c>
      <c r="E18609" t="s">
        <v>1071</v>
      </c>
      <c r="F18609" t="s">
        <v>1067</v>
      </c>
      <c r="G18609" t="n">
        <v>0.277760798317535</v>
      </c>
      <c r="H18609" t="n">
        <v>4682480128</v>
      </c>
      <c r="I18609" t="s">
        <v>1108</v>
      </c>
      <c r="J18609" t="s">
        <v>1091</v>
      </c>
    </row>
    <row r="18610">
      <c r="A18610" t="n">
        <v>2015</v>
      </c>
      <c r="B18610" t="s">
        <v>1215</v>
      </c>
      <c r="C18610" t="s">
        <v>1216</v>
      </c>
      <c r="D18610" t="s">
        <v>1072</v>
      </c>
      <c r="E18610" t="s">
        <v>1073</v>
      </c>
      <c r="F18610" t="s">
        <v>1067</v>
      </c>
      <c r="G18610" t="n">
        <v>0.0583785413674002</v>
      </c>
      <c r="H18610" t="n">
        <v>4682480128</v>
      </c>
      <c r="I18610" t="s">
        <v>1108</v>
      </c>
      <c r="J18610" t="s">
        <v>1091</v>
      </c>
    </row>
    <row r="18611">
      <c r="A18611" t="n">
        <v>2015</v>
      </c>
      <c r="B18611" t="s">
        <v>1215</v>
      </c>
      <c r="C18611" t="s">
        <v>1216</v>
      </c>
      <c r="D18611" t="s">
        <v>1074</v>
      </c>
      <c r="E18611" t="s">
        <v>1075</v>
      </c>
      <c r="F18611" t="s">
        <v>1067</v>
      </c>
      <c r="G18611" t="n">
        <v>0</v>
      </c>
      <c r="H18611" t="n">
        <v>4682480128</v>
      </c>
      <c r="I18611" t="s">
        <v>1108</v>
      </c>
      <c r="J18611" t="s">
        <v>1091</v>
      </c>
    </row>
    <row r="18612">
      <c r="A18612" t="n">
        <v>2015</v>
      </c>
      <c r="B18612" t="s">
        <v>1215</v>
      </c>
      <c r="C18612" t="s">
        <v>1216</v>
      </c>
      <c r="D18612" t="s">
        <v>1076</v>
      </c>
      <c r="E18612" t="s">
        <v>1077</v>
      </c>
      <c r="F18612" t="s">
        <v>1067</v>
      </c>
      <c r="G18612" t="n">
        <v>0.348876618538203</v>
      </c>
      <c r="H18612" t="n">
        <v>4682480128</v>
      </c>
      <c r="I18612" t="s">
        <v>1108</v>
      </c>
      <c r="J18612" t="s">
        <v>1091</v>
      </c>
    </row>
    <row r="18613">
      <c r="A18613" t="n">
        <v>2015</v>
      </c>
      <c r="B18613" t="s">
        <v>1215</v>
      </c>
      <c r="C18613" t="s">
        <v>1216</v>
      </c>
      <c r="D18613" t="s">
        <v>1078</v>
      </c>
      <c r="E18613" t="s">
        <v>1079</v>
      </c>
      <c r="F18613" t="s">
        <v>1067</v>
      </c>
      <c r="G18613"/>
      <c r="H18613" t="n">
        <v>4682480128</v>
      </c>
      <c r="I18613" t="s">
        <v>1108</v>
      </c>
      <c r="J18613" t="s">
        <v>1091</v>
      </c>
    </row>
    <row r="18614">
      <c r="A18614" t="n">
        <v>2015</v>
      </c>
      <c r="B18614" t="s">
        <v>1217</v>
      </c>
      <c r="C18614" t="s">
        <v>1218</v>
      </c>
      <c r="D18614" t="s">
        <v>1065</v>
      </c>
      <c r="E18614" t="s">
        <v>1066</v>
      </c>
      <c r="F18614" t="s">
        <v>1067</v>
      </c>
      <c r="G18614" t="n">
        <v>0.00013031139309709</v>
      </c>
      <c r="H18614"/>
      <c r="I18614" t="s">
        <v>1068</v>
      </c>
      <c r="J18614" t="s">
        <v>1121</v>
      </c>
    </row>
    <row r="18615">
      <c r="A18615" t="n">
        <v>2015</v>
      </c>
      <c r="B18615" t="s">
        <v>1217</v>
      </c>
      <c r="C18615" t="s">
        <v>1218</v>
      </c>
      <c r="D18615" t="s">
        <v>1070</v>
      </c>
      <c r="E18615" t="s">
        <v>1071</v>
      </c>
      <c r="F18615" t="s">
        <v>1067</v>
      </c>
      <c r="G18615" t="n">
        <v>0.00340498491314533</v>
      </c>
      <c r="H18615"/>
      <c r="I18615" t="s">
        <v>1068</v>
      </c>
      <c r="J18615" t="s">
        <v>1121</v>
      </c>
    </row>
    <row r="18616">
      <c r="A18616" t="n">
        <v>2015</v>
      </c>
      <c r="B18616" t="s">
        <v>1217</v>
      </c>
      <c r="C18616" t="s">
        <v>1218</v>
      </c>
      <c r="D18616" t="s">
        <v>1072</v>
      </c>
      <c r="E18616" t="s">
        <v>1073</v>
      </c>
      <c r="F18616" t="s">
        <v>1067</v>
      </c>
      <c r="G18616" t="n">
        <v>0.305509198211065</v>
      </c>
      <c r="H18616"/>
      <c r="I18616" t="s">
        <v>1068</v>
      </c>
      <c r="J18616" t="s">
        <v>1121</v>
      </c>
    </row>
    <row r="18617">
      <c r="A18617" t="n">
        <v>2015</v>
      </c>
      <c r="B18617" t="s">
        <v>1217</v>
      </c>
      <c r="C18617" t="s">
        <v>1218</v>
      </c>
      <c r="D18617" t="s">
        <v>1074</v>
      </c>
      <c r="E18617" t="s">
        <v>1075</v>
      </c>
      <c r="F18617" t="s">
        <v>1067</v>
      </c>
      <c r="G18617" t="n">
        <v>0</v>
      </c>
      <c r="H18617"/>
      <c r="I18617" t="s">
        <v>1068</v>
      </c>
      <c r="J18617" t="s">
        <v>1121</v>
      </c>
    </row>
    <row r="18618">
      <c r="A18618" t="n">
        <v>2015</v>
      </c>
      <c r="B18618" t="s">
        <v>1217</v>
      </c>
      <c r="C18618" t="s">
        <v>1218</v>
      </c>
      <c r="D18618" t="s">
        <v>1076</v>
      </c>
      <c r="E18618" t="s">
        <v>1077</v>
      </c>
      <c r="F18618" t="s">
        <v>1067</v>
      </c>
      <c r="G18618" t="n">
        <v>0.309044494517307</v>
      </c>
      <c r="H18618"/>
      <c r="I18618" t="s">
        <v>1068</v>
      </c>
      <c r="J18618" t="s">
        <v>1121</v>
      </c>
    </row>
    <row r="18619">
      <c r="A18619" t="n">
        <v>2015</v>
      </c>
      <c r="B18619" t="s">
        <v>1217</v>
      </c>
      <c r="C18619" t="s">
        <v>1218</v>
      </c>
      <c r="D18619" t="s">
        <v>1078</v>
      </c>
      <c r="E18619" t="s">
        <v>1079</v>
      </c>
      <c r="F18619" t="s">
        <v>1067</v>
      </c>
      <c r="G18619"/>
      <c r="H18619"/>
      <c r="I18619" t="s">
        <v>1068</v>
      </c>
      <c r="J18619" t="s">
        <v>1121</v>
      </c>
    </row>
    <row r="18620">
      <c r="A18620" t="n">
        <v>2015</v>
      </c>
      <c r="B18620" t="s">
        <v>1219</v>
      </c>
      <c r="C18620" t="s">
        <v>1220</v>
      </c>
      <c r="D18620" t="s">
        <v>1065</v>
      </c>
      <c r="E18620" t="s">
        <v>1066</v>
      </c>
      <c r="F18620" t="s">
        <v>1067</v>
      </c>
      <c r="G18620" t="n">
        <v>14.0789151203989</v>
      </c>
      <c r="H18620" t="n">
        <v>2439188578304</v>
      </c>
      <c r="I18620" t="s">
        <v>1090</v>
      </c>
      <c r="J18620" t="s">
        <v>1069</v>
      </c>
    </row>
    <row r="18621">
      <c r="A18621" t="n">
        <v>2015</v>
      </c>
      <c r="B18621" t="s">
        <v>1219</v>
      </c>
      <c r="C18621" t="s">
        <v>1220</v>
      </c>
      <c r="D18621" t="s">
        <v>1070</v>
      </c>
      <c r="E18621" t="s">
        <v>1071</v>
      </c>
      <c r="F18621" t="s">
        <v>1067</v>
      </c>
      <c r="G18621" t="n">
        <v>85.8709602458137</v>
      </c>
      <c r="H18621" t="n">
        <v>2439188578304</v>
      </c>
      <c r="I18621" t="s">
        <v>1090</v>
      </c>
      <c r="J18621" t="s">
        <v>1069</v>
      </c>
    </row>
    <row r="18622">
      <c r="A18622" t="n">
        <v>2015</v>
      </c>
      <c r="B18622" t="s">
        <v>1219</v>
      </c>
      <c r="C18622" t="s">
        <v>1220</v>
      </c>
      <c r="D18622" t="s">
        <v>1072</v>
      </c>
      <c r="E18622" t="s">
        <v>1073</v>
      </c>
      <c r="F18622" t="s">
        <v>1067</v>
      </c>
      <c r="G18622" t="n">
        <v>231.84990792795</v>
      </c>
      <c r="H18622" t="n">
        <v>2439188578304</v>
      </c>
      <c r="I18622" t="s">
        <v>1090</v>
      </c>
      <c r="J18622" t="s">
        <v>1069</v>
      </c>
    </row>
    <row r="18623">
      <c r="A18623" t="n">
        <v>2015</v>
      </c>
      <c r="B18623" t="s">
        <v>1219</v>
      </c>
      <c r="C18623" t="s">
        <v>1220</v>
      </c>
      <c r="D18623" t="s">
        <v>1074</v>
      </c>
      <c r="E18623" t="s">
        <v>1075</v>
      </c>
      <c r="F18623" t="s">
        <v>1067</v>
      </c>
      <c r="G18623" t="n">
        <v>108.533889623066</v>
      </c>
      <c r="H18623" t="n">
        <v>2439188578304</v>
      </c>
      <c r="I18623" t="s">
        <v>1090</v>
      </c>
      <c r="J18623" t="s">
        <v>1069</v>
      </c>
    </row>
    <row r="18624">
      <c r="A18624" t="n">
        <v>2015</v>
      </c>
      <c r="B18624" t="s">
        <v>1219</v>
      </c>
      <c r="C18624" t="s">
        <v>1220</v>
      </c>
      <c r="D18624" t="s">
        <v>1076</v>
      </c>
      <c r="E18624" t="s">
        <v>1077</v>
      </c>
      <c r="F18624" t="s">
        <v>1067</v>
      </c>
      <c r="G18624" t="n">
        <v>440.333672917228</v>
      </c>
      <c r="H18624" t="n">
        <v>2439188578304</v>
      </c>
      <c r="I18624" t="s">
        <v>1090</v>
      </c>
      <c r="J18624" t="s">
        <v>1069</v>
      </c>
    </row>
    <row r="18625">
      <c r="A18625" t="n">
        <v>2015</v>
      </c>
      <c r="B18625" t="s">
        <v>1219</v>
      </c>
      <c r="C18625" t="s">
        <v>1220</v>
      </c>
      <c r="D18625" t="s">
        <v>1078</v>
      </c>
      <c r="E18625" t="s">
        <v>1079</v>
      </c>
      <c r="F18625" t="s">
        <v>1067</v>
      </c>
      <c r="G18625"/>
      <c r="H18625" t="n">
        <v>2439188578304</v>
      </c>
      <c r="I18625" t="s">
        <v>1090</v>
      </c>
      <c r="J18625" t="s">
        <v>1069</v>
      </c>
    </row>
    <row r="18626">
      <c r="A18626" t="n">
        <v>2015</v>
      </c>
      <c r="B18626" t="s">
        <v>1221</v>
      </c>
      <c r="C18626" t="s">
        <v>1222</v>
      </c>
      <c r="D18626" t="s">
        <v>1065</v>
      </c>
      <c r="E18626" t="s">
        <v>1066</v>
      </c>
      <c r="F18626" t="s">
        <v>1067</v>
      </c>
      <c r="G18626" t="n">
        <v>0</v>
      </c>
      <c r="H18626" t="n">
        <v>2573905920</v>
      </c>
      <c r="I18626" t="s">
        <v>1090</v>
      </c>
      <c r="J18626" t="s">
        <v>1069</v>
      </c>
    </row>
    <row r="18627">
      <c r="A18627" t="n">
        <v>2015</v>
      </c>
      <c r="B18627" t="s">
        <v>1221</v>
      </c>
      <c r="C18627" t="s">
        <v>1222</v>
      </c>
      <c r="D18627" t="s">
        <v>1070</v>
      </c>
      <c r="E18627" t="s">
        <v>1071</v>
      </c>
      <c r="F18627" t="s">
        <v>1067</v>
      </c>
      <c r="G18627" t="n">
        <v>0</v>
      </c>
      <c r="H18627" t="n">
        <v>2573905920</v>
      </c>
      <c r="I18627" t="s">
        <v>1090</v>
      </c>
      <c r="J18627" t="s">
        <v>1069</v>
      </c>
    </row>
    <row r="18628">
      <c r="A18628" t="n">
        <v>2015</v>
      </c>
      <c r="B18628" t="s">
        <v>1221</v>
      </c>
      <c r="C18628" t="s">
        <v>1222</v>
      </c>
      <c r="D18628" t="s">
        <v>1072</v>
      </c>
      <c r="E18628" t="s">
        <v>1073</v>
      </c>
      <c r="F18628" t="s">
        <v>1067</v>
      </c>
      <c r="G18628" t="n">
        <v>0</v>
      </c>
      <c r="H18628" t="n">
        <v>2573905920</v>
      </c>
      <c r="I18628" t="s">
        <v>1090</v>
      </c>
      <c r="J18628" t="s">
        <v>1069</v>
      </c>
    </row>
    <row r="18629">
      <c r="A18629" t="n">
        <v>2015</v>
      </c>
      <c r="B18629" t="s">
        <v>1221</v>
      </c>
      <c r="C18629" t="s">
        <v>1222</v>
      </c>
      <c r="D18629" t="s">
        <v>1074</v>
      </c>
      <c r="E18629" t="s">
        <v>1075</v>
      </c>
      <c r="F18629" t="s">
        <v>1067</v>
      </c>
      <c r="G18629" t="n">
        <v>0</v>
      </c>
      <c r="H18629" t="n">
        <v>2573905920</v>
      </c>
      <c r="I18629" t="s">
        <v>1090</v>
      </c>
      <c r="J18629" t="s">
        <v>1069</v>
      </c>
    </row>
    <row r="18630">
      <c r="A18630" t="n">
        <v>2015</v>
      </c>
      <c r="B18630" t="s">
        <v>1221</v>
      </c>
      <c r="C18630" t="s">
        <v>1222</v>
      </c>
      <c r="D18630" t="s">
        <v>1076</v>
      </c>
      <c r="E18630" t="s">
        <v>1077</v>
      </c>
      <c r="F18630" t="s">
        <v>1067</v>
      </c>
      <c r="G18630" t="n">
        <v>0</v>
      </c>
      <c r="H18630" t="n">
        <v>2573905920</v>
      </c>
      <c r="I18630" t="s">
        <v>1090</v>
      </c>
      <c r="J18630" t="s">
        <v>1069</v>
      </c>
    </row>
    <row r="18631">
      <c r="A18631" t="n">
        <v>2015</v>
      </c>
      <c r="B18631" t="s">
        <v>1221</v>
      </c>
      <c r="C18631" t="s">
        <v>1222</v>
      </c>
      <c r="D18631" t="s">
        <v>1078</v>
      </c>
      <c r="E18631" t="s">
        <v>1079</v>
      </c>
      <c r="F18631" t="s">
        <v>1067</v>
      </c>
      <c r="G18631"/>
      <c r="H18631" t="n">
        <v>2573905920</v>
      </c>
      <c r="I18631" t="s">
        <v>1090</v>
      </c>
      <c r="J18631" t="s">
        <v>1069</v>
      </c>
    </row>
    <row r="18632">
      <c r="A18632" t="n">
        <v>2015</v>
      </c>
      <c r="B18632" t="s">
        <v>1223</v>
      </c>
      <c r="C18632" t="s">
        <v>1224</v>
      </c>
      <c r="D18632" t="s">
        <v>1065</v>
      </c>
      <c r="E18632" t="s">
        <v>1066</v>
      </c>
      <c r="F18632" t="s">
        <v>1067</v>
      </c>
      <c r="G18632" t="n">
        <v>0.00135956360872764</v>
      </c>
      <c r="H18632" t="n">
        <v>316489888</v>
      </c>
      <c r="I18632" t="s">
        <v>1108</v>
      </c>
      <c r="J18632" t="s">
        <v>1087</v>
      </c>
    </row>
    <row r="18633">
      <c r="A18633" t="n">
        <v>2015</v>
      </c>
      <c r="B18633" t="s">
        <v>1223</v>
      </c>
      <c r="C18633" t="s">
        <v>1224</v>
      </c>
      <c r="D18633" t="s">
        <v>1070</v>
      </c>
      <c r="E18633" t="s">
        <v>1071</v>
      </c>
      <c r="F18633" t="s">
        <v>1067</v>
      </c>
      <c r="G18633" t="n">
        <v>0.0204852599217194</v>
      </c>
      <c r="H18633" t="n">
        <v>316489888</v>
      </c>
      <c r="I18633" t="s">
        <v>1108</v>
      </c>
      <c r="J18633" t="s">
        <v>1087</v>
      </c>
    </row>
    <row r="18634">
      <c r="A18634" t="n">
        <v>2015</v>
      </c>
      <c r="B18634" t="s">
        <v>1223</v>
      </c>
      <c r="C18634" t="s">
        <v>1224</v>
      </c>
      <c r="D18634" t="s">
        <v>1072</v>
      </c>
      <c r="E18634" t="s">
        <v>1073</v>
      </c>
      <c r="F18634" t="s">
        <v>1067</v>
      </c>
      <c r="G18634" t="n">
        <v>0.0261391133309894</v>
      </c>
      <c r="H18634" t="n">
        <v>316489888</v>
      </c>
      <c r="I18634" t="s">
        <v>1108</v>
      </c>
      <c r="J18634" t="s">
        <v>1087</v>
      </c>
    </row>
    <row r="18635">
      <c r="A18635" t="n">
        <v>2015</v>
      </c>
      <c r="B18635" t="s">
        <v>1223</v>
      </c>
      <c r="C18635" t="s">
        <v>1224</v>
      </c>
      <c r="D18635" t="s">
        <v>1074</v>
      </c>
      <c r="E18635" t="s">
        <v>1075</v>
      </c>
      <c r="F18635" t="s">
        <v>1067</v>
      </c>
      <c r="G18635" t="n">
        <v>0.478883068549121</v>
      </c>
      <c r="H18635" t="n">
        <v>316489888</v>
      </c>
      <c r="I18635" t="s">
        <v>1108</v>
      </c>
      <c r="J18635" t="s">
        <v>1087</v>
      </c>
    </row>
    <row r="18636">
      <c r="A18636" t="n">
        <v>2015</v>
      </c>
      <c r="B18636" t="s">
        <v>1223</v>
      </c>
      <c r="C18636" t="s">
        <v>1224</v>
      </c>
      <c r="D18636" t="s">
        <v>1076</v>
      </c>
      <c r="E18636" t="s">
        <v>1077</v>
      </c>
      <c r="F18636" t="s">
        <v>1067</v>
      </c>
      <c r="G18636" t="n">
        <v>0.526867005410557</v>
      </c>
      <c r="H18636" t="n">
        <v>316489888</v>
      </c>
      <c r="I18636" t="s">
        <v>1108</v>
      </c>
      <c r="J18636" t="s">
        <v>1087</v>
      </c>
    </row>
    <row r="18637">
      <c r="A18637" t="n">
        <v>2015</v>
      </c>
      <c r="B18637" t="s">
        <v>1223</v>
      </c>
      <c r="C18637" t="s">
        <v>1224</v>
      </c>
      <c r="D18637" t="s">
        <v>1078</v>
      </c>
      <c r="E18637" t="s">
        <v>1079</v>
      </c>
      <c r="F18637" t="s">
        <v>1067</v>
      </c>
      <c r="G18637"/>
      <c r="H18637" t="n">
        <v>316489888</v>
      </c>
      <c r="I18637" t="s">
        <v>1108</v>
      </c>
      <c r="J18637" t="s">
        <v>1087</v>
      </c>
    </row>
    <row r="18638">
      <c r="A18638" t="n">
        <v>2015</v>
      </c>
      <c r="B18638" t="s">
        <v>1225</v>
      </c>
      <c r="C18638" t="s">
        <v>1226</v>
      </c>
      <c r="D18638" t="s">
        <v>1065</v>
      </c>
      <c r="E18638" t="s">
        <v>1066</v>
      </c>
      <c r="F18638" t="s">
        <v>1067</v>
      </c>
      <c r="G18638" t="n">
        <v>0.00714359216211953</v>
      </c>
      <c r="H18638" t="n">
        <v>14383108096</v>
      </c>
      <c r="I18638" t="s">
        <v>1086</v>
      </c>
      <c r="J18638" t="s">
        <v>1091</v>
      </c>
    </row>
    <row r="18639">
      <c r="A18639" t="n">
        <v>2015</v>
      </c>
      <c r="B18639" t="s">
        <v>1225</v>
      </c>
      <c r="C18639" t="s">
        <v>1226</v>
      </c>
      <c r="D18639" t="s">
        <v>1070</v>
      </c>
      <c r="E18639" t="s">
        <v>1071</v>
      </c>
      <c r="F18639" t="s">
        <v>1067</v>
      </c>
      <c r="G18639" t="n">
        <v>0.209344428072221</v>
      </c>
      <c r="H18639" t="n">
        <v>14383108096</v>
      </c>
      <c r="I18639" t="s">
        <v>1086</v>
      </c>
      <c r="J18639" t="s">
        <v>1091</v>
      </c>
    </row>
    <row r="18640">
      <c r="A18640" t="n">
        <v>2015</v>
      </c>
      <c r="B18640" t="s">
        <v>1225</v>
      </c>
      <c r="C18640" t="s">
        <v>1226</v>
      </c>
      <c r="D18640" t="s">
        <v>1072</v>
      </c>
      <c r="E18640" t="s">
        <v>1073</v>
      </c>
      <c r="F18640" t="s">
        <v>1067</v>
      </c>
      <c r="G18640" t="n">
        <v>0.791482558057306</v>
      </c>
      <c r="H18640" t="n">
        <v>14383108096</v>
      </c>
      <c r="I18640" t="s">
        <v>1086</v>
      </c>
      <c r="J18640" t="s">
        <v>1091</v>
      </c>
    </row>
    <row r="18641">
      <c r="A18641" t="n">
        <v>2015</v>
      </c>
      <c r="B18641" t="s">
        <v>1225</v>
      </c>
      <c r="C18641" t="s">
        <v>1226</v>
      </c>
      <c r="D18641" t="s">
        <v>1074</v>
      </c>
      <c r="E18641" t="s">
        <v>1075</v>
      </c>
      <c r="F18641" t="s">
        <v>1067</v>
      </c>
      <c r="G18641" t="n">
        <v>0.0602203535355586</v>
      </c>
      <c r="H18641" t="n">
        <v>14383108096</v>
      </c>
      <c r="I18641" t="s">
        <v>1086</v>
      </c>
      <c r="J18641" t="s">
        <v>1091</v>
      </c>
    </row>
    <row r="18642">
      <c r="A18642" t="n">
        <v>2015</v>
      </c>
      <c r="B18642" t="s">
        <v>1225</v>
      </c>
      <c r="C18642" t="s">
        <v>1226</v>
      </c>
      <c r="D18642" t="s">
        <v>1076</v>
      </c>
      <c r="E18642" t="s">
        <v>1077</v>
      </c>
      <c r="F18642" t="s">
        <v>1067</v>
      </c>
      <c r="G18642" t="n">
        <v>1.06819093182721</v>
      </c>
      <c r="H18642" t="n">
        <v>14383108096</v>
      </c>
      <c r="I18642" t="s">
        <v>1086</v>
      </c>
      <c r="J18642" t="s">
        <v>1091</v>
      </c>
    </row>
    <row r="18643">
      <c r="A18643" t="n">
        <v>2015</v>
      </c>
      <c r="B18643" t="s">
        <v>1225</v>
      </c>
      <c r="C18643" t="s">
        <v>1226</v>
      </c>
      <c r="D18643" t="s">
        <v>1078</v>
      </c>
      <c r="E18643" t="s">
        <v>1079</v>
      </c>
      <c r="F18643" t="s">
        <v>1067</v>
      </c>
      <c r="G18643"/>
      <c r="H18643" t="n">
        <v>14383108096</v>
      </c>
      <c r="I18643" t="s">
        <v>1086</v>
      </c>
      <c r="J18643" t="s">
        <v>1091</v>
      </c>
    </row>
    <row r="18644">
      <c r="A18644" t="n">
        <v>2015</v>
      </c>
      <c r="B18644" t="s">
        <v>1227</v>
      </c>
      <c r="C18644" t="s">
        <v>1228</v>
      </c>
      <c r="D18644" t="s">
        <v>1065</v>
      </c>
      <c r="E18644" t="s">
        <v>1066</v>
      </c>
      <c r="F18644" t="s">
        <v>1067</v>
      </c>
      <c r="G18644" t="n">
        <v>127.152786322367</v>
      </c>
      <c r="H18644" t="n">
        <v>2935506075648</v>
      </c>
      <c r="I18644" t="s">
        <v>1090</v>
      </c>
      <c r="J18644" t="s">
        <v>1069</v>
      </c>
    </row>
    <row r="18645">
      <c r="A18645" t="n">
        <v>2015</v>
      </c>
      <c r="B18645" t="s">
        <v>1227</v>
      </c>
      <c r="C18645" t="s">
        <v>1228</v>
      </c>
      <c r="D18645" t="s">
        <v>1070</v>
      </c>
      <c r="E18645" t="s">
        <v>1071</v>
      </c>
      <c r="F18645" t="s">
        <v>1067</v>
      </c>
      <c r="G18645" t="n">
        <v>146.667235614998</v>
      </c>
      <c r="H18645" t="n">
        <v>2935506075648</v>
      </c>
      <c r="I18645" t="s">
        <v>1090</v>
      </c>
      <c r="J18645" t="s">
        <v>1069</v>
      </c>
    </row>
    <row r="18646">
      <c r="A18646" t="n">
        <v>2015</v>
      </c>
      <c r="B18646" t="s">
        <v>1227</v>
      </c>
      <c r="C18646" t="s">
        <v>1228</v>
      </c>
      <c r="D18646" t="s">
        <v>1072</v>
      </c>
      <c r="E18646" t="s">
        <v>1073</v>
      </c>
      <c r="F18646" t="s">
        <v>1067</v>
      </c>
      <c r="G18646" t="n">
        <v>162.821275578389</v>
      </c>
      <c r="H18646" t="n">
        <v>2935506075648</v>
      </c>
      <c r="I18646" t="s">
        <v>1090</v>
      </c>
      <c r="J18646" t="s">
        <v>1069</v>
      </c>
    </row>
    <row r="18647">
      <c r="A18647" t="n">
        <v>2015</v>
      </c>
      <c r="B18647" t="s">
        <v>1227</v>
      </c>
      <c r="C18647" t="s">
        <v>1228</v>
      </c>
      <c r="D18647" t="s">
        <v>1074</v>
      </c>
      <c r="E18647" t="s">
        <v>1075</v>
      </c>
      <c r="F18647" t="s">
        <v>1067</v>
      </c>
      <c r="G18647" t="n">
        <v>90.079426041659</v>
      </c>
      <c r="H18647" t="n">
        <v>2935506075648</v>
      </c>
      <c r="I18647" t="s">
        <v>1090</v>
      </c>
      <c r="J18647" t="s">
        <v>1069</v>
      </c>
    </row>
    <row r="18648">
      <c r="A18648" t="n">
        <v>2015</v>
      </c>
      <c r="B18648" t="s">
        <v>1227</v>
      </c>
      <c r="C18648" t="s">
        <v>1228</v>
      </c>
      <c r="D18648" t="s">
        <v>1076</v>
      </c>
      <c r="E18648" t="s">
        <v>1077</v>
      </c>
      <c r="F18648" t="s">
        <v>1067</v>
      </c>
      <c r="G18648" t="n">
        <v>526.720723557412</v>
      </c>
      <c r="H18648" t="n">
        <v>2935506075648</v>
      </c>
      <c r="I18648" t="s">
        <v>1090</v>
      </c>
      <c r="J18648" t="s">
        <v>1069</v>
      </c>
    </row>
    <row r="18649">
      <c r="A18649" t="n">
        <v>2015</v>
      </c>
      <c r="B18649" t="s">
        <v>1227</v>
      </c>
      <c r="C18649" t="s">
        <v>1228</v>
      </c>
      <c r="D18649" t="s">
        <v>1078</v>
      </c>
      <c r="E18649" t="s">
        <v>1079</v>
      </c>
      <c r="F18649" t="s">
        <v>1067</v>
      </c>
      <c r="G18649" t="n">
        <v>857.051594920669</v>
      </c>
      <c r="H18649" t="n">
        <v>2935506075648</v>
      </c>
      <c r="I18649" t="s">
        <v>1090</v>
      </c>
      <c r="J18649" t="s">
        <v>1069</v>
      </c>
    </row>
    <row r="18650">
      <c r="A18650" t="n">
        <v>2015</v>
      </c>
      <c r="B18650" t="s">
        <v>1229</v>
      </c>
      <c r="C18650" t="s">
        <v>1230</v>
      </c>
      <c r="D18650" t="s">
        <v>1065</v>
      </c>
      <c r="E18650" t="s">
        <v>1066</v>
      </c>
      <c r="F18650" t="s">
        <v>1067</v>
      </c>
      <c r="G18650" t="n">
        <v>0.0342009684852736</v>
      </c>
      <c r="H18650" t="n">
        <v>14953675776</v>
      </c>
      <c r="I18650" t="s">
        <v>1090</v>
      </c>
      <c r="J18650" t="s">
        <v>1091</v>
      </c>
    </row>
    <row r="18651">
      <c r="A18651" t="n">
        <v>2015</v>
      </c>
      <c r="B18651" t="s">
        <v>1229</v>
      </c>
      <c r="C18651" t="s">
        <v>1230</v>
      </c>
      <c r="D18651" t="s">
        <v>1070</v>
      </c>
      <c r="E18651" t="s">
        <v>1071</v>
      </c>
      <c r="F18651" t="s">
        <v>1067</v>
      </c>
      <c r="G18651" t="n">
        <v>0.252082409277212</v>
      </c>
      <c r="H18651" t="n">
        <v>14953675776</v>
      </c>
      <c r="I18651" t="s">
        <v>1090</v>
      </c>
      <c r="J18651" t="s">
        <v>1091</v>
      </c>
    </row>
    <row r="18652">
      <c r="A18652" t="n">
        <v>2015</v>
      </c>
      <c r="B18652" t="s">
        <v>1229</v>
      </c>
      <c r="C18652" t="s">
        <v>1230</v>
      </c>
      <c r="D18652" t="s">
        <v>1072</v>
      </c>
      <c r="E18652" t="s">
        <v>1073</v>
      </c>
      <c r="F18652" t="s">
        <v>1067</v>
      </c>
      <c r="G18652" t="n">
        <v>0.162314083909219</v>
      </c>
      <c r="H18652" t="n">
        <v>14953675776</v>
      </c>
      <c r="I18652" t="s">
        <v>1090</v>
      </c>
      <c r="J18652" t="s">
        <v>1091</v>
      </c>
    </row>
    <row r="18653">
      <c r="A18653" t="n">
        <v>2015</v>
      </c>
      <c r="B18653" t="s">
        <v>1229</v>
      </c>
      <c r="C18653" t="s">
        <v>1230</v>
      </c>
      <c r="D18653" t="s">
        <v>1074</v>
      </c>
      <c r="E18653" t="s">
        <v>1075</v>
      </c>
      <c r="F18653" t="s">
        <v>1067</v>
      </c>
      <c r="G18653" t="n">
        <v>2.76101013480904</v>
      </c>
      <c r="H18653" t="n">
        <v>14953675776</v>
      </c>
      <c r="I18653" t="s">
        <v>1090</v>
      </c>
      <c r="J18653" t="s">
        <v>1091</v>
      </c>
    </row>
    <row r="18654">
      <c r="A18654" t="n">
        <v>2015</v>
      </c>
      <c r="B18654" t="s">
        <v>1229</v>
      </c>
      <c r="C18654" t="s">
        <v>1230</v>
      </c>
      <c r="D18654" t="s">
        <v>1076</v>
      </c>
      <c r="E18654" t="s">
        <v>1077</v>
      </c>
      <c r="F18654" t="s">
        <v>1067</v>
      </c>
      <c r="G18654" t="n">
        <v>3.20960759648074</v>
      </c>
      <c r="H18654" t="n">
        <v>14953675776</v>
      </c>
      <c r="I18654" t="s">
        <v>1090</v>
      </c>
      <c r="J18654" t="s">
        <v>1091</v>
      </c>
    </row>
    <row r="18655">
      <c r="A18655" t="n">
        <v>2015</v>
      </c>
      <c r="B18655" t="s">
        <v>1229</v>
      </c>
      <c r="C18655" t="s">
        <v>1230</v>
      </c>
      <c r="D18655" t="s">
        <v>1078</v>
      </c>
      <c r="E18655" t="s">
        <v>1079</v>
      </c>
      <c r="F18655" t="s">
        <v>1067</v>
      </c>
      <c r="G18655"/>
      <c r="H18655" t="n">
        <v>14953675776</v>
      </c>
      <c r="I18655" t="s">
        <v>1090</v>
      </c>
      <c r="J18655" t="s">
        <v>1091</v>
      </c>
    </row>
    <row r="18656">
      <c r="A18656" t="n">
        <v>2015</v>
      </c>
      <c r="B18656" t="s">
        <v>1231</v>
      </c>
      <c r="C18656" t="s">
        <v>1232</v>
      </c>
      <c r="D18656" t="s">
        <v>1065</v>
      </c>
      <c r="E18656" t="s">
        <v>1066</v>
      </c>
      <c r="F18656" t="s">
        <v>1067</v>
      </c>
      <c r="G18656" t="n">
        <v>0</v>
      </c>
      <c r="H18656" t="n">
        <v>4301578240</v>
      </c>
      <c r="I18656" t="s">
        <v>1090</v>
      </c>
      <c r="J18656" t="s">
        <v>1069</v>
      </c>
    </row>
    <row r="18657">
      <c r="A18657" t="n">
        <v>2015</v>
      </c>
      <c r="B18657" t="s">
        <v>1231</v>
      </c>
      <c r="C18657" t="s">
        <v>1232</v>
      </c>
      <c r="D18657" t="s">
        <v>1070</v>
      </c>
      <c r="E18657" t="s">
        <v>1071</v>
      </c>
      <c r="F18657" t="s">
        <v>1067</v>
      </c>
      <c r="G18657" t="n">
        <v>0</v>
      </c>
      <c r="H18657" t="n">
        <v>4301578240</v>
      </c>
      <c r="I18657" t="s">
        <v>1090</v>
      </c>
      <c r="J18657" t="s">
        <v>1069</v>
      </c>
    </row>
    <row r="18658">
      <c r="A18658" t="n">
        <v>2015</v>
      </c>
      <c r="B18658" t="s">
        <v>1231</v>
      </c>
      <c r="C18658" t="s">
        <v>1232</v>
      </c>
      <c r="D18658" t="s">
        <v>1072</v>
      </c>
      <c r="E18658" t="s">
        <v>1073</v>
      </c>
      <c r="F18658" t="s">
        <v>1067</v>
      </c>
      <c r="G18658" t="n">
        <v>0</v>
      </c>
      <c r="H18658" t="n">
        <v>4301578240</v>
      </c>
      <c r="I18658" t="s">
        <v>1090</v>
      </c>
      <c r="J18658" t="s">
        <v>1069</v>
      </c>
    </row>
    <row r="18659">
      <c r="A18659" t="n">
        <v>2015</v>
      </c>
      <c r="B18659" t="s">
        <v>1231</v>
      </c>
      <c r="C18659" t="s">
        <v>1232</v>
      </c>
      <c r="D18659" t="s">
        <v>1074</v>
      </c>
      <c r="E18659" t="s">
        <v>1075</v>
      </c>
      <c r="F18659" t="s">
        <v>1067</v>
      </c>
      <c r="G18659" t="n">
        <v>0</v>
      </c>
      <c r="H18659" t="n">
        <v>4301578240</v>
      </c>
      <c r="I18659" t="s">
        <v>1090</v>
      </c>
      <c r="J18659" t="s">
        <v>1069</v>
      </c>
    </row>
    <row r="18660">
      <c r="A18660" t="n">
        <v>2015</v>
      </c>
      <c r="B18660" t="s">
        <v>1231</v>
      </c>
      <c r="C18660" t="s">
        <v>1232</v>
      </c>
      <c r="D18660" t="s">
        <v>1076</v>
      </c>
      <c r="E18660" t="s">
        <v>1077</v>
      </c>
      <c r="F18660" t="s">
        <v>1067</v>
      </c>
      <c r="G18660" t="n">
        <v>0</v>
      </c>
      <c r="H18660" t="n">
        <v>4301578240</v>
      </c>
      <c r="I18660" t="s">
        <v>1090</v>
      </c>
      <c r="J18660" t="s">
        <v>1069</v>
      </c>
    </row>
    <row r="18661">
      <c r="A18661" t="n">
        <v>2015</v>
      </c>
      <c r="B18661" t="s">
        <v>1231</v>
      </c>
      <c r="C18661" t="s">
        <v>1232</v>
      </c>
      <c r="D18661" t="s">
        <v>1078</v>
      </c>
      <c r="E18661" t="s">
        <v>1079</v>
      </c>
      <c r="F18661" t="s">
        <v>1067</v>
      </c>
      <c r="G18661" t="n">
        <v>131.070110516525</v>
      </c>
      <c r="H18661" t="n">
        <v>4301578240</v>
      </c>
      <c r="I18661" t="s">
        <v>1090</v>
      </c>
      <c r="J18661" t="s">
        <v>1069</v>
      </c>
    </row>
    <row r="18662">
      <c r="A18662" t="n">
        <v>2015</v>
      </c>
      <c r="B18662" t="s">
        <v>1233</v>
      </c>
      <c r="C18662" t="s">
        <v>1234</v>
      </c>
      <c r="D18662" t="s">
        <v>1065</v>
      </c>
      <c r="E18662" t="s">
        <v>1066</v>
      </c>
      <c r="F18662" t="s">
        <v>1067</v>
      </c>
      <c r="G18662" t="n">
        <v>0.153841353376786</v>
      </c>
      <c r="H18662" t="n">
        <v>49406013440</v>
      </c>
      <c r="I18662" t="s">
        <v>1086</v>
      </c>
      <c r="J18662" t="s">
        <v>1087</v>
      </c>
    </row>
    <row r="18663">
      <c r="A18663" t="n">
        <v>2015</v>
      </c>
      <c r="B18663" t="s">
        <v>1233</v>
      </c>
      <c r="C18663" t="s">
        <v>1234</v>
      </c>
      <c r="D18663" t="s">
        <v>1070</v>
      </c>
      <c r="E18663" t="s">
        <v>1071</v>
      </c>
      <c r="F18663" t="s">
        <v>1067</v>
      </c>
      <c r="G18663" t="n">
        <v>0.630567497920539</v>
      </c>
      <c r="H18663" t="n">
        <v>49406013440</v>
      </c>
      <c r="I18663" t="s">
        <v>1086</v>
      </c>
      <c r="J18663" t="s">
        <v>1087</v>
      </c>
    </row>
    <row r="18664">
      <c r="A18664" t="n">
        <v>2015</v>
      </c>
      <c r="B18664" t="s">
        <v>1233</v>
      </c>
      <c r="C18664" t="s">
        <v>1234</v>
      </c>
      <c r="D18664" t="s">
        <v>1072</v>
      </c>
      <c r="E18664" t="s">
        <v>1073</v>
      </c>
      <c r="F18664" t="s">
        <v>1067</v>
      </c>
      <c r="G18664" t="n">
        <v>2.10352515484415</v>
      </c>
      <c r="H18664" t="n">
        <v>49406013440</v>
      </c>
      <c r="I18664" t="s">
        <v>1086</v>
      </c>
      <c r="J18664" t="s">
        <v>1087</v>
      </c>
    </row>
    <row r="18665">
      <c r="A18665" t="n">
        <v>2015</v>
      </c>
      <c r="B18665" t="s">
        <v>1233</v>
      </c>
      <c r="C18665" t="s">
        <v>1234</v>
      </c>
      <c r="D18665" t="s">
        <v>1074</v>
      </c>
      <c r="E18665" t="s">
        <v>1075</v>
      </c>
      <c r="F18665" t="s">
        <v>1067</v>
      </c>
      <c r="G18665" t="n">
        <v>0.300528526211614</v>
      </c>
      <c r="H18665" t="n">
        <v>49406013440</v>
      </c>
      <c r="I18665" t="s">
        <v>1086</v>
      </c>
      <c r="J18665" t="s">
        <v>1087</v>
      </c>
    </row>
    <row r="18666">
      <c r="A18666" t="n">
        <v>2015</v>
      </c>
      <c r="B18666" t="s">
        <v>1233</v>
      </c>
      <c r="C18666" t="s">
        <v>1234</v>
      </c>
      <c r="D18666" t="s">
        <v>1076</v>
      </c>
      <c r="E18666" t="s">
        <v>1077</v>
      </c>
      <c r="F18666" t="s">
        <v>1067</v>
      </c>
      <c r="G18666" t="n">
        <v>3.18846253235309</v>
      </c>
      <c r="H18666" t="n">
        <v>49406013440</v>
      </c>
      <c r="I18666" t="s">
        <v>1086</v>
      </c>
      <c r="J18666" t="s">
        <v>1087</v>
      </c>
    </row>
    <row r="18667">
      <c r="A18667" t="n">
        <v>2015</v>
      </c>
      <c r="B18667" t="s">
        <v>1233</v>
      </c>
      <c r="C18667" t="s">
        <v>1234</v>
      </c>
      <c r="D18667" t="s">
        <v>1078</v>
      </c>
      <c r="E18667" t="s">
        <v>1079</v>
      </c>
      <c r="F18667" t="s">
        <v>1067</v>
      </c>
      <c r="G18667"/>
      <c r="H18667" t="n">
        <v>49406013440</v>
      </c>
      <c r="I18667" t="s">
        <v>1086</v>
      </c>
      <c r="J18667" t="s">
        <v>1087</v>
      </c>
    </row>
    <row r="18668">
      <c r="A18668" t="n">
        <v>2015</v>
      </c>
      <c r="B18668" t="s">
        <v>1235</v>
      </c>
      <c r="C18668" t="s">
        <v>1236</v>
      </c>
      <c r="D18668" t="s">
        <v>1065</v>
      </c>
      <c r="E18668" t="s">
        <v>1066</v>
      </c>
      <c r="F18668" t="s">
        <v>1067</v>
      </c>
      <c r="G18668" t="n">
        <v>0</v>
      </c>
      <c r="H18668" t="n">
        <v>2540535040</v>
      </c>
      <c r="I18668" t="s">
        <v>1090</v>
      </c>
      <c r="J18668" t="s">
        <v>1069</v>
      </c>
    </row>
    <row r="18669">
      <c r="A18669" t="n">
        <v>2015</v>
      </c>
      <c r="B18669" t="s">
        <v>1235</v>
      </c>
      <c r="C18669" t="s">
        <v>1236</v>
      </c>
      <c r="D18669" t="s">
        <v>1070</v>
      </c>
      <c r="E18669" t="s">
        <v>1071</v>
      </c>
      <c r="F18669" t="s">
        <v>1067</v>
      </c>
      <c r="G18669" t="n">
        <v>0</v>
      </c>
      <c r="H18669" t="n">
        <v>2540535040</v>
      </c>
      <c r="I18669" t="s">
        <v>1090</v>
      </c>
      <c r="J18669" t="s">
        <v>1069</v>
      </c>
    </row>
    <row r="18670">
      <c r="A18670" t="n">
        <v>2015</v>
      </c>
      <c r="B18670" t="s">
        <v>1235</v>
      </c>
      <c r="C18670" t="s">
        <v>1236</v>
      </c>
      <c r="D18670" t="s">
        <v>1072</v>
      </c>
      <c r="E18670" t="s">
        <v>1073</v>
      </c>
      <c r="F18670" t="s">
        <v>1067</v>
      </c>
      <c r="G18670" t="n">
        <v>0</v>
      </c>
      <c r="H18670" t="n">
        <v>2540535040</v>
      </c>
      <c r="I18670" t="s">
        <v>1090</v>
      </c>
      <c r="J18670" t="s">
        <v>1069</v>
      </c>
    </row>
    <row r="18671">
      <c r="A18671" t="n">
        <v>2015</v>
      </c>
      <c r="B18671" t="s">
        <v>1235</v>
      </c>
      <c r="C18671" t="s">
        <v>1236</v>
      </c>
      <c r="D18671" t="s">
        <v>1074</v>
      </c>
      <c r="E18671" t="s">
        <v>1075</v>
      </c>
      <c r="F18671" t="s">
        <v>1067</v>
      </c>
      <c r="G18671" t="n">
        <v>0</v>
      </c>
      <c r="H18671" t="n">
        <v>2540535040</v>
      </c>
      <c r="I18671" t="s">
        <v>1090</v>
      </c>
      <c r="J18671" t="s">
        <v>1069</v>
      </c>
    </row>
    <row r="18672">
      <c r="A18672" t="n">
        <v>2015</v>
      </c>
      <c r="B18672" t="s">
        <v>1235</v>
      </c>
      <c r="C18672" t="s">
        <v>1236</v>
      </c>
      <c r="D18672" t="s">
        <v>1076</v>
      </c>
      <c r="E18672" t="s">
        <v>1077</v>
      </c>
      <c r="F18672" t="s">
        <v>1067</v>
      </c>
      <c r="G18672" t="n">
        <v>0</v>
      </c>
      <c r="H18672" t="n">
        <v>2540535040</v>
      </c>
      <c r="I18672" t="s">
        <v>1090</v>
      </c>
      <c r="J18672" t="s">
        <v>1069</v>
      </c>
    </row>
    <row r="18673">
      <c r="A18673" t="n">
        <v>2015</v>
      </c>
      <c r="B18673" t="s">
        <v>1235</v>
      </c>
      <c r="C18673" t="s">
        <v>1236</v>
      </c>
      <c r="D18673" t="s">
        <v>1078</v>
      </c>
      <c r="E18673" t="s">
        <v>1079</v>
      </c>
      <c r="F18673" t="s">
        <v>1067</v>
      </c>
      <c r="G18673"/>
      <c r="H18673" t="n">
        <v>2540535040</v>
      </c>
      <c r="I18673" t="s">
        <v>1090</v>
      </c>
      <c r="J18673" t="s">
        <v>1069</v>
      </c>
    </row>
    <row r="18674">
      <c r="A18674" t="n">
        <v>2015</v>
      </c>
      <c r="B18674" t="s">
        <v>1237</v>
      </c>
      <c r="C18674" t="s">
        <v>1238</v>
      </c>
      <c r="D18674" t="s">
        <v>1065</v>
      </c>
      <c r="E18674" t="s">
        <v>1066</v>
      </c>
      <c r="F18674" t="s">
        <v>1067</v>
      </c>
      <c r="G18674" t="n">
        <v>0.00314602027691817</v>
      </c>
      <c r="H18674" t="n">
        <v>8794202112</v>
      </c>
      <c r="I18674" t="s">
        <v>1086</v>
      </c>
      <c r="J18674" t="s">
        <v>1087</v>
      </c>
    </row>
    <row r="18675">
      <c r="A18675" t="n">
        <v>2015</v>
      </c>
      <c r="B18675" t="s">
        <v>1237</v>
      </c>
      <c r="C18675" t="s">
        <v>1238</v>
      </c>
      <c r="D18675" t="s">
        <v>1070</v>
      </c>
      <c r="E18675" t="s">
        <v>1071</v>
      </c>
      <c r="F18675" t="s">
        <v>1067</v>
      </c>
      <c r="G18675" t="n">
        <v>0.0365230156757433</v>
      </c>
      <c r="H18675" t="n">
        <v>8794202112</v>
      </c>
      <c r="I18675" t="s">
        <v>1086</v>
      </c>
      <c r="J18675" t="s">
        <v>1087</v>
      </c>
    </row>
    <row r="18676">
      <c r="A18676" t="n">
        <v>2015</v>
      </c>
      <c r="B18676" t="s">
        <v>1237</v>
      </c>
      <c r="C18676" t="s">
        <v>1238</v>
      </c>
      <c r="D18676" t="s">
        <v>1072</v>
      </c>
      <c r="E18676" t="s">
        <v>1073</v>
      </c>
      <c r="F18676" t="s">
        <v>1067</v>
      </c>
      <c r="G18676" t="n">
        <v>0.104614743196333</v>
      </c>
      <c r="H18676" t="n">
        <v>8794202112</v>
      </c>
      <c r="I18676" t="s">
        <v>1086</v>
      </c>
      <c r="J18676" t="s">
        <v>1087</v>
      </c>
    </row>
    <row r="18677">
      <c r="A18677" t="n">
        <v>2015</v>
      </c>
      <c r="B18677" t="s">
        <v>1237</v>
      </c>
      <c r="C18677" t="s">
        <v>1238</v>
      </c>
      <c r="D18677" t="s">
        <v>1074</v>
      </c>
      <c r="E18677" t="s">
        <v>1075</v>
      </c>
      <c r="F18677" t="s">
        <v>1067</v>
      </c>
      <c r="G18677" t="n">
        <v>0.10086602804692</v>
      </c>
      <c r="H18677" t="n">
        <v>8794202112</v>
      </c>
      <c r="I18677" t="s">
        <v>1086</v>
      </c>
      <c r="J18677" t="s">
        <v>1087</v>
      </c>
    </row>
    <row r="18678">
      <c r="A18678" t="n">
        <v>2015</v>
      </c>
      <c r="B18678" t="s">
        <v>1237</v>
      </c>
      <c r="C18678" t="s">
        <v>1238</v>
      </c>
      <c r="D18678" t="s">
        <v>1076</v>
      </c>
      <c r="E18678" t="s">
        <v>1077</v>
      </c>
      <c r="F18678" t="s">
        <v>1067</v>
      </c>
      <c r="G18678" t="n">
        <v>0.245149807195915</v>
      </c>
      <c r="H18678" t="n">
        <v>8794202112</v>
      </c>
      <c r="I18678" t="s">
        <v>1086</v>
      </c>
      <c r="J18678" t="s">
        <v>1087</v>
      </c>
    </row>
    <row r="18679">
      <c r="A18679" t="n">
        <v>2015</v>
      </c>
      <c r="B18679" t="s">
        <v>1237</v>
      </c>
      <c r="C18679" t="s">
        <v>1238</v>
      </c>
      <c r="D18679" t="s">
        <v>1078</v>
      </c>
      <c r="E18679" t="s">
        <v>1079</v>
      </c>
      <c r="F18679" t="s">
        <v>1067</v>
      </c>
      <c r="G18679"/>
      <c r="H18679" t="n">
        <v>8794202112</v>
      </c>
      <c r="I18679" t="s">
        <v>1086</v>
      </c>
      <c r="J18679" t="s">
        <v>1087</v>
      </c>
    </row>
    <row r="18680">
      <c r="A18680" t="n">
        <v>2015</v>
      </c>
      <c r="B18680" t="s">
        <v>1239</v>
      </c>
      <c r="C18680" t="s">
        <v>1240</v>
      </c>
      <c r="D18680" t="s">
        <v>1065</v>
      </c>
      <c r="E18680" t="s">
        <v>1066</v>
      </c>
      <c r="F18680" t="s">
        <v>1067</v>
      </c>
      <c r="G18680" t="n">
        <v>0</v>
      </c>
      <c r="H18680" t="n">
        <v>1378176640</v>
      </c>
      <c r="I18680" t="s">
        <v>1086</v>
      </c>
      <c r="J18680" t="s">
        <v>1083</v>
      </c>
    </row>
    <row r="18681">
      <c r="A18681" t="n">
        <v>2015</v>
      </c>
      <c r="B18681" t="s">
        <v>1239</v>
      </c>
      <c r="C18681" t="s">
        <v>1240</v>
      </c>
      <c r="D18681" t="s">
        <v>1070</v>
      </c>
      <c r="E18681" t="s">
        <v>1071</v>
      </c>
      <c r="F18681" t="s">
        <v>1067</v>
      </c>
      <c r="G18681" t="n">
        <v>0</v>
      </c>
      <c r="H18681" t="n">
        <v>1378176640</v>
      </c>
      <c r="I18681" t="s">
        <v>1086</v>
      </c>
      <c r="J18681" t="s">
        <v>1083</v>
      </c>
    </row>
    <row r="18682">
      <c r="A18682" t="n">
        <v>2015</v>
      </c>
      <c r="B18682" t="s">
        <v>1239</v>
      </c>
      <c r="C18682" t="s">
        <v>1240</v>
      </c>
      <c r="D18682" t="s">
        <v>1072</v>
      </c>
      <c r="E18682" t="s">
        <v>1073</v>
      </c>
      <c r="F18682" t="s">
        <v>1067</v>
      </c>
      <c r="G18682" t="n">
        <v>0</v>
      </c>
      <c r="H18682" t="n">
        <v>1378176640</v>
      </c>
      <c r="I18682" t="s">
        <v>1086</v>
      </c>
      <c r="J18682" t="s">
        <v>1083</v>
      </c>
    </row>
    <row r="18683">
      <c r="A18683" t="n">
        <v>2015</v>
      </c>
      <c r="B18683" t="s">
        <v>1239</v>
      </c>
      <c r="C18683" t="s">
        <v>1240</v>
      </c>
      <c r="D18683" t="s">
        <v>1074</v>
      </c>
      <c r="E18683" t="s">
        <v>1075</v>
      </c>
      <c r="F18683" t="s">
        <v>1067</v>
      </c>
      <c r="G18683" t="n">
        <v>0</v>
      </c>
      <c r="H18683" t="n">
        <v>1378176640</v>
      </c>
      <c r="I18683" t="s">
        <v>1086</v>
      </c>
      <c r="J18683" t="s">
        <v>1083</v>
      </c>
    </row>
    <row r="18684">
      <c r="A18684" t="n">
        <v>2015</v>
      </c>
      <c r="B18684" t="s">
        <v>1239</v>
      </c>
      <c r="C18684" t="s">
        <v>1240</v>
      </c>
      <c r="D18684" t="s">
        <v>1076</v>
      </c>
      <c r="E18684" t="s">
        <v>1077</v>
      </c>
      <c r="F18684" t="s">
        <v>1067</v>
      </c>
      <c r="G18684" t="n">
        <v>0</v>
      </c>
      <c r="H18684" t="n">
        <v>1378176640</v>
      </c>
      <c r="I18684" t="s">
        <v>1086</v>
      </c>
      <c r="J18684" t="s">
        <v>1083</v>
      </c>
    </row>
    <row r="18685">
      <c r="A18685" t="n">
        <v>2015</v>
      </c>
      <c r="B18685" t="s">
        <v>1239</v>
      </c>
      <c r="C18685" t="s">
        <v>1240</v>
      </c>
      <c r="D18685" t="s">
        <v>1078</v>
      </c>
      <c r="E18685" t="s">
        <v>1079</v>
      </c>
      <c r="F18685" t="s">
        <v>1067</v>
      </c>
      <c r="G18685"/>
      <c r="H18685" t="n">
        <v>1378176640</v>
      </c>
      <c r="I18685" t="s">
        <v>1086</v>
      </c>
      <c r="J18685" t="s">
        <v>1083</v>
      </c>
    </row>
    <row r="18686">
      <c r="A18686" t="n">
        <v>2015</v>
      </c>
      <c r="B18686" t="s">
        <v>1241</v>
      </c>
      <c r="C18686" t="s">
        <v>1242</v>
      </c>
      <c r="D18686" t="s">
        <v>1065</v>
      </c>
      <c r="E18686" t="s">
        <v>1066</v>
      </c>
      <c r="F18686" t="s">
        <v>1067</v>
      </c>
      <c r="G18686" t="n">
        <v>0.00269824533416962</v>
      </c>
      <c r="H18686" t="n">
        <v>1048229632</v>
      </c>
      <c r="I18686" t="s">
        <v>1086</v>
      </c>
      <c r="J18686" t="s">
        <v>1083</v>
      </c>
    </row>
    <row r="18687">
      <c r="A18687" t="n">
        <v>2015</v>
      </c>
      <c r="B18687" t="s">
        <v>1241</v>
      </c>
      <c r="C18687" t="s">
        <v>1242</v>
      </c>
      <c r="D18687" t="s">
        <v>1070</v>
      </c>
      <c r="E18687" t="s">
        <v>1071</v>
      </c>
      <c r="F18687" t="s">
        <v>1067</v>
      </c>
      <c r="G18687" t="n">
        <v>0.039966130712151</v>
      </c>
      <c r="H18687" t="n">
        <v>1048229632</v>
      </c>
      <c r="I18687" t="s">
        <v>1086</v>
      </c>
      <c r="J18687" t="s">
        <v>1083</v>
      </c>
    </row>
    <row r="18688">
      <c r="A18688" t="n">
        <v>2015</v>
      </c>
      <c r="B18688" t="s">
        <v>1241</v>
      </c>
      <c r="C18688" t="s">
        <v>1242</v>
      </c>
      <c r="D18688" t="s">
        <v>1072</v>
      </c>
      <c r="E18688" t="s">
        <v>1073</v>
      </c>
      <c r="F18688" t="s">
        <v>1067</v>
      </c>
      <c r="G18688" t="n">
        <v>0.0151378740269974</v>
      </c>
      <c r="H18688" t="n">
        <v>1048229632</v>
      </c>
      <c r="I18688" t="s">
        <v>1086</v>
      </c>
      <c r="J18688" t="s">
        <v>1083</v>
      </c>
    </row>
    <row r="18689">
      <c r="A18689" t="n">
        <v>2015</v>
      </c>
      <c r="B18689" t="s">
        <v>1241</v>
      </c>
      <c r="C18689" t="s">
        <v>1242</v>
      </c>
      <c r="D18689" t="s">
        <v>1074</v>
      </c>
      <c r="E18689" t="s">
        <v>1075</v>
      </c>
      <c r="F18689" t="s">
        <v>1067</v>
      </c>
      <c r="G18689" t="n">
        <v>2.21129218630257</v>
      </c>
      <c r="H18689" t="n">
        <v>1048229632</v>
      </c>
      <c r="I18689" t="s">
        <v>1086</v>
      </c>
      <c r="J18689" t="s">
        <v>1083</v>
      </c>
    </row>
    <row r="18690">
      <c r="A18690" t="n">
        <v>2015</v>
      </c>
      <c r="B18690" t="s">
        <v>1241</v>
      </c>
      <c r="C18690" t="s">
        <v>1242</v>
      </c>
      <c r="D18690" t="s">
        <v>1076</v>
      </c>
      <c r="E18690" t="s">
        <v>1077</v>
      </c>
      <c r="F18690" t="s">
        <v>1067</v>
      </c>
      <c r="G18690" t="n">
        <v>2.26909443637589</v>
      </c>
      <c r="H18690" t="n">
        <v>1048229632</v>
      </c>
      <c r="I18690" t="s">
        <v>1086</v>
      </c>
      <c r="J18690" t="s">
        <v>1083</v>
      </c>
    </row>
    <row r="18691">
      <c r="A18691" t="n">
        <v>2015</v>
      </c>
      <c r="B18691" t="s">
        <v>1241</v>
      </c>
      <c r="C18691" t="s">
        <v>1242</v>
      </c>
      <c r="D18691" t="s">
        <v>1078</v>
      </c>
      <c r="E18691" t="s">
        <v>1079</v>
      </c>
      <c r="F18691" t="s">
        <v>1067</v>
      </c>
      <c r="G18691"/>
      <c r="H18691" t="n">
        <v>1048229632</v>
      </c>
      <c r="I18691" t="s">
        <v>1086</v>
      </c>
      <c r="J18691" t="s">
        <v>1083</v>
      </c>
    </row>
    <row r="18692">
      <c r="A18692" t="n">
        <v>2015</v>
      </c>
      <c r="B18692" t="s">
        <v>1243</v>
      </c>
      <c r="C18692" t="s">
        <v>1244</v>
      </c>
      <c r="D18692" t="s">
        <v>1065</v>
      </c>
      <c r="E18692" t="s">
        <v>1066</v>
      </c>
      <c r="F18692" t="s">
        <v>1067</v>
      </c>
      <c r="G18692" t="n">
        <v>0.0566379381004584</v>
      </c>
      <c r="H18692" t="n">
        <v>13185497088</v>
      </c>
      <c r="I18692" t="s">
        <v>1086</v>
      </c>
      <c r="J18692" t="s">
        <v>1091</v>
      </c>
    </row>
    <row r="18693">
      <c r="A18693" t="n">
        <v>2015</v>
      </c>
      <c r="B18693" t="s">
        <v>1243</v>
      </c>
      <c r="C18693" t="s">
        <v>1244</v>
      </c>
      <c r="D18693" t="s">
        <v>1070</v>
      </c>
      <c r="E18693" t="s">
        <v>1071</v>
      </c>
      <c r="F18693" t="s">
        <v>1067</v>
      </c>
      <c r="G18693" t="n">
        <v>0.929051952709217</v>
      </c>
      <c r="H18693" t="n">
        <v>13185497088</v>
      </c>
      <c r="I18693" t="s">
        <v>1086</v>
      </c>
      <c r="J18693" t="s">
        <v>1091</v>
      </c>
    </row>
    <row r="18694">
      <c r="A18694" t="n">
        <v>2015</v>
      </c>
      <c r="B18694" t="s">
        <v>1243</v>
      </c>
      <c r="C18694" t="s">
        <v>1244</v>
      </c>
      <c r="D18694" t="s">
        <v>1072</v>
      </c>
      <c r="E18694" t="s">
        <v>1073</v>
      </c>
      <c r="F18694" t="s">
        <v>1067</v>
      </c>
      <c r="G18694" t="n">
        <v>0.0757510364818136</v>
      </c>
      <c r="H18694" t="n">
        <v>13185497088</v>
      </c>
      <c r="I18694" t="s">
        <v>1086</v>
      </c>
      <c r="J18694" t="s">
        <v>1091</v>
      </c>
    </row>
    <row r="18695">
      <c r="A18695" t="n">
        <v>2015</v>
      </c>
      <c r="B18695" t="s">
        <v>1243</v>
      </c>
      <c r="C18695" t="s">
        <v>1244</v>
      </c>
      <c r="D18695" t="s">
        <v>1074</v>
      </c>
      <c r="E18695" t="s">
        <v>1075</v>
      </c>
      <c r="F18695" t="s">
        <v>1067</v>
      </c>
      <c r="G18695" t="n">
        <v>0.323416037455831</v>
      </c>
      <c r="H18695" t="n">
        <v>13185497088</v>
      </c>
      <c r="I18695" t="s">
        <v>1086</v>
      </c>
      <c r="J18695" t="s">
        <v>1091</v>
      </c>
    </row>
    <row r="18696">
      <c r="A18696" t="n">
        <v>2015</v>
      </c>
      <c r="B18696" t="s">
        <v>1243</v>
      </c>
      <c r="C18696" t="s">
        <v>1244</v>
      </c>
      <c r="D18696" t="s">
        <v>1076</v>
      </c>
      <c r="E18696" t="s">
        <v>1077</v>
      </c>
      <c r="F18696" t="s">
        <v>1067</v>
      </c>
      <c r="G18696" t="n">
        <v>1.38485696474732</v>
      </c>
      <c r="H18696" t="n">
        <v>13185497088</v>
      </c>
      <c r="I18696" t="s">
        <v>1086</v>
      </c>
      <c r="J18696" t="s">
        <v>1091</v>
      </c>
    </row>
    <row r="18697">
      <c r="A18697" t="n">
        <v>2015</v>
      </c>
      <c r="B18697" t="s">
        <v>1243</v>
      </c>
      <c r="C18697" t="s">
        <v>1244</v>
      </c>
      <c r="D18697" t="s">
        <v>1078</v>
      </c>
      <c r="E18697" t="s">
        <v>1079</v>
      </c>
      <c r="F18697" t="s">
        <v>1067</v>
      </c>
      <c r="G18697"/>
      <c r="H18697" t="n">
        <v>13185497088</v>
      </c>
      <c r="I18697" t="s">
        <v>1086</v>
      </c>
      <c r="J18697" t="s">
        <v>1091</v>
      </c>
    </row>
    <row r="18698">
      <c r="A18698" t="n">
        <v>2015</v>
      </c>
      <c r="B18698" t="s">
        <v>1245</v>
      </c>
      <c r="C18698" t="s">
        <v>1246</v>
      </c>
      <c r="D18698" t="s">
        <v>1065</v>
      </c>
      <c r="E18698" t="s">
        <v>1066</v>
      </c>
      <c r="F18698" t="s">
        <v>1067</v>
      </c>
      <c r="G18698" t="n">
        <v>2.08912874144498</v>
      </c>
      <c r="H18698" t="n">
        <v>195702996992</v>
      </c>
      <c r="I18698" t="s">
        <v>1090</v>
      </c>
      <c r="J18698" t="s">
        <v>1069</v>
      </c>
    </row>
    <row r="18699">
      <c r="A18699" t="n">
        <v>2015</v>
      </c>
      <c r="B18699" t="s">
        <v>1245</v>
      </c>
      <c r="C18699" t="s">
        <v>1246</v>
      </c>
      <c r="D18699" t="s">
        <v>1070</v>
      </c>
      <c r="E18699" t="s">
        <v>1071</v>
      </c>
      <c r="F18699" t="s">
        <v>1067</v>
      </c>
      <c r="G18699" t="n">
        <v>16.7630747729966</v>
      </c>
      <c r="H18699" t="n">
        <v>195702996992</v>
      </c>
      <c r="I18699" t="s">
        <v>1090</v>
      </c>
      <c r="J18699" t="s">
        <v>1069</v>
      </c>
    </row>
    <row r="18700">
      <c r="A18700" t="n">
        <v>2015</v>
      </c>
      <c r="B18700" t="s">
        <v>1245</v>
      </c>
      <c r="C18700" t="s">
        <v>1246</v>
      </c>
      <c r="D18700" t="s">
        <v>1072</v>
      </c>
      <c r="E18700" t="s">
        <v>1073</v>
      </c>
      <c r="F18700" t="s">
        <v>1067</v>
      </c>
      <c r="G18700" t="n">
        <v>47.3986182508533</v>
      </c>
      <c r="H18700" t="n">
        <v>195702996992</v>
      </c>
      <c r="I18700" t="s">
        <v>1090</v>
      </c>
      <c r="J18700" t="s">
        <v>1069</v>
      </c>
    </row>
    <row r="18701">
      <c r="A18701" t="n">
        <v>2015</v>
      </c>
      <c r="B18701" t="s">
        <v>1245</v>
      </c>
      <c r="C18701" t="s">
        <v>1246</v>
      </c>
      <c r="D18701" t="s">
        <v>1074</v>
      </c>
      <c r="E18701" t="s">
        <v>1075</v>
      </c>
      <c r="F18701" t="s">
        <v>1067</v>
      </c>
      <c r="G18701" t="n">
        <v>32.870047464847</v>
      </c>
      <c r="H18701" t="n">
        <v>195702996992</v>
      </c>
      <c r="I18701" t="s">
        <v>1090</v>
      </c>
      <c r="J18701" t="s">
        <v>1069</v>
      </c>
    </row>
    <row r="18702">
      <c r="A18702" t="n">
        <v>2015</v>
      </c>
      <c r="B18702" t="s">
        <v>1245</v>
      </c>
      <c r="C18702" t="s">
        <v>1246</v>
      </c>
      <c r="D18702" t="s">
        <v>1076</v>
      </c>
      <c r="E18702" t="s">
        <v>1077</v>
      </c>
      <c r="F18702" t="s">
        <v>1067</v>
      </c>
      <c r="G18702" t="n">
        <v>99.120869230142</v>
      </c>
      <c r="H18702" t="n">
        <v>195702996992</v>
      </c>
      <c r="I18702" t="s">
        <v>1090</v>
      </c>
      <c r="J18702" t="s">
        <v>1069</v>
      </c>
    </row>
    <row r="18703">
      <c r="A18703" t="n">
        <v>2015</v>
      </c>
      <c r="B18703" t="s">
        <v>1245</v>
      </c>
      <c r="C18703" t="s">
        <v>1246</v>
      </c>
      <c r="D18703" t="s">
        <v>1078</v>
      </c>
      <c r="E18703" t="s">
        <v>1079</v>
      </c>
      <c r="F18703" t="s">
        <v>1067</v>
      </c>
      <c r="G18703"/>
      <c r="H18703" t="n">
        <v>195702996992</v>
      </c>
      <c r="I18703" t="s">
        <v>1090</v>
      </c>
      <c r="J18703" t="s">
        <v>1069</v>
      </c>
    </row>
    <row r="18704">
      <c r="A18704" t="n">
        <v>2015</v>
      </c>
      <c r="B18704" t="s">
        <v>1247</v>
      </c>
      <c r="C18704" t="s">
        <v>1248</v>
      </c>
      <c r="D18704" t="s">
        <v>1065</v>
      </c>
      <c r="E18704" t="s">
        <v>1066</v>
      </c>
      <c r="F18704" t="s">
        <v>1067</v>
      </c>
      <c r="G18704" t="n">
        <v>0</v>
      </c>
      <c r="H18704" t="n">
        <v>997007424</v>
      </c>
      <c r="I18704" t="s">
        <v>1068</v>
      </c>
      <c r="J18704" t="s">
        <v>1091</v>
      </c>
    </row>
    <row r="18705">
      <c r="A18705" t="n">
        <v>2015</v>
      </c>
      <c r="B18705" t="s">
        <v>1247</v>
      </c>
      <c r="C18705" t="s">
        <v>1248</v>
      </c>
      <c r="D18705" t="s">
        <v>1070</v>
      </c>
      <c r="E18705" t="s">
        <v>1071</v>
      </c>
      <c r="F18705" t="s">
        <v>1067</v>
      </c>
      <c r="G18705" t="n">
        <v>0</v>
      </c>
      <c r="H18705" t="n">
        <v>997007424</v>
      </c>
      <c r="I18705" t="s">
        <v>1068</v>
      </c>
      <c r="J18705" t="s">
        <v>1091</v>
      </c>
    </row>
    <row r="18706">
      <c r="A18706" t="n">
        <v>2015</v>
      </c>
      <c r="B18706" t="s">
        <v>1247</v>
      </c>
      <c r="C18706" t="s">
        <v>1248</v>
      </c>
      <c r="D18706" t="s">
        <v>1072</v>
      </c>
      <c r="E18706" t="s">
        <v>1073</v>
      </c>
      <c r="F18706" t="s">
        <v>1067</v>
      </c>
      <c r="G18706" t="n">
        <v>0</v>
      </c>
      <c r="H18706" t="n">
        <v>997007424</v>
      </c>
      <c r="I18706" t="s">
        <v>1068</v>
      </c>
      <c r="J18706" t="s">
        <v>1091</v>
      </c>
    </row>
    <row r="18707">
      <c r="A18707" t="n">
        <v>2015</v>
      </c>
      <c r="B18707" t="s">
        <v>1247</v>
      </c>
      <c r="C18707" t="s">
        <v>1248</v>
      </c>
      <c r="D18707" t="s">
        <v>1074</v>
      </c>
      <c r="E18707" t="s">
        <v>1075</v>
      </c>
      <c r="F18707" t="s">
        <v>1067</v>
      </c>
      <c r="G18707" t="n">
        <v>0</v>
      </c>
      <c r="H18707" t="n">
        <v>997007424</v>
      </c>
      <c r="I18707" t="s">
        <v>1068</v>
      </c>
      <c r="J18707" t="s">
        <v>1091</v>
      </c>
    </row>
    <row r="18708">
      <c r="A18708" t="n">
        <v>2015</v>
      </c>
      <c r="B18708" t="s">
        <v>1247</v>
      </c>
      <c r="C18708" t="s">
        <v>1248</v>
      </c>
      <c r="D18708" t="s">
        <v>1076</v>
      </c>
      <c r="E18708" t="s">
        <v>1077</v>
      </c>
      <c r="F18708" t="s">
        <v>1067</v>
      </c>
      <c r="G18708" t="n">
        <v>0</v>
      </c>
      <c r="H18708" t="n">
        <v>997007424</v>
      </c>
      <c r="I18708" t="s">
        <v>1068</v>
      </c>
      <c r="J18708" t="s">
        <v>1091</v>
      </c>
    </row>
    <row r="18709">
      <c r="A18709" t="n">
        <v>2015</v>
      </c>
      <c r="B18709" t="s">
        <v>1247</v>
      </c>
      <c r="C18709" t="s">
        <v>1248</v>
      </c>
      <c r="D18709" t="s">
        <v>1078</v>
      </c>
      <c r="E18709" t="s">
        <v>1079</v>
      </c>
      <c r="F18709" t="s">
        <v>1067</v>
      </c>
      <c r="G18709"/>
      <c r="H18709" t="n">
        <v>997007424</v>
      </c>
      <c r="I18709" t="s">
        <v>1068</v>
      </c>
      <c r="J18709" t="s">
        <v>1091</v>
      </c>
    </row>
    <row r="18710">
      <c r="A18710" t="n">
        <v>2015</v>
      </c>
      <c r="B18710" t="s">
        <v>1249</v>
      </c>
      <c r="C18710" t="s">
        <v>1250</v>
      </c>
      <c r="D18710" t="s">
        <v>1065</v>
      </c>
      <c r="E18710" t="s">
        <v>1066</v>
      </c>
      <c r="F18710" t="s">
        <v>1067</v>
      </c>
      <c r="G18710" t="n">
        <v>1.84214452029893</v>
      </c>
      <c r="H18710" t="n">
        <v>62186065920</v>
      </c>
      <c r="I18710" t="s">
        <v>1068</v>
      </c>
      <c r="J18710" t="s">
        <v>1091</v>
      </c>
    </row>
    <row r="18711">
      <c r="A18711" t="n">
        <v>2015</v>
      </c>
      <c r="B18711" t="s">
        <v>1249</v>
      </c>
      <c r="C18711" t="s">
        <v>1250</v>
      </c>
      <c r="D18711" t="s">
        <v>1070</v>
      </c>
      <c r="E18711" t="s">
        <v>1071</v>
      </c>
      <c r="F18711" t="s">
        <v>1067</v>
      </c>
      <c r="G18711" t="n">
        <v>5.44097977589287</v>
      </c>
      <c r="H18711" t="n">
        <v>62186065920</v>
      </c>
      <c r="I18711" t="s">
        <v>1068</v>
      </c>
      <c r="J18711" t="s">
        <v>1091</v>
      </c>
    </row>
    <row r="18712">
      <c r="A18712" t="n">
        <v>2015</v>
      </c>
      <c r="B18712" t="s">
        <v>1249</v>
      </c>
      <c r="C18712" t="s">
        <v>1250</v>
      </c>
      <c r="D18712" t="s">
        <v>1072</v>
      </c>
      <c r="E18712" t="s">
        <v>1073</v>
      </c>
      <c r="F18712" t="s">
        <v>1067</v>
      </c>
      <c r="G18712" t="n">
        <v>0.104439996901073</v>
      </c>
      <c r="H18712" t="n">
        <v>62186065920</v>
      </c>
      <c r="I18712" t="s">
        <v>1068</v>
      </c>
      <c r="J18712" t="s">
        <v>1091</v>
      </c>
    </row>
    <row r="18713">
      <c r="A18713" t="n">
        <v>2015</v>
      </c>
      <c r="B18713" t="s">
        <v>1249</v>
      </c>
      <c r="C18713" t="s">
        <v>1250</v>
      </c>
      <c r="D18713" t="s">
        <v>1074</v>
      </c>
      <c r="E18713" t="s">
        <v>1075</v>
      </c>
      <c r="F18713" t="s">
        <v>1067</v>
      </c>
      <c r="G18713" t="n">
        <v>0.303751761525713</v>
      </c>
      <c r="H18713" t="n">
        <v>62186065920</v>
      </c>
      <c r="I18713" t="s">
        <v>1068</v>
      </c>
      <c r="J18713" t="s">
        <v>1091</v>
      </c>
    </row>
    <row r="18714">
      <c r="A18714" t="n">
        <v>2015</v>
      </c>
      <c r="B18714" t="s">
        <v>1249</v>
      </c>
      <c r="C18714" t="s">
        <v>1250</v>
      </c>
      <c r="D18714" t="s">
        <v>1076</v>
      </c>
      <c r="E18714" t="s">
        <v>1077</v>
      </c>
      <c r="F18714" t="s">
        <v>1067</v>
      </c>
      <c r="G18714" t="n">
        <v>7.69131605461859</v>
      </c>
      <c r="H18714" t="n">
        <v>62186065920</v>
      </c>
      <c r="I18714" t="s">
        <v>1068</v>
      </c>
      <c r="J18714" t="s">
        <v>1091</v>
      </c>
    </row>
    <row r="18715">
      <c r="A18715" t="n">
        <v>2015</v>
      </c>
      <c r="B18715" t="s">
        <v>1249</v>
      </c>
      <c r="C18715" t="s">
        <v>1250</v>
      </c>
      <c r="D18715" t="s">
        <v>1078</v>
      </c>
      <c r="E18715" t="s">
        <v>1079</v>
      </c>
      <c r="F18715" t="s">
        <v>1067</v>
      </c>
      <c r="G18715"/>
      <c r="H18715" t="n">
        <v>62186065920</v>
      </c>
      <c r="I18715" t="s">
        <v>1068</v>
      </c>
      <c r="J18715" t="s">
        <v>1091</v>
      </c>
    </row>
    <row r="18716">
      <c r="A18716" t="n">
        <v>2015</v>
      </c>
      <c r="B18716" t="s">
        <v>1251</v>
      </c>
      <c r="C18716" t="s">
        <v>1252</v>
      </c>
      <c r="D18716" t="s">
        <v>1065</v>
      </c>
      <c r="E18716" t="s">
        <v>1066</v>
      </c>
      <c r="F18716" t="s">
        <v>1067</v>
      </c>
      <c r="G18716" t="n">
        <v>0</v>
      </c>
      <c r="H18716" t="n">
        <v>4279840256</v>
      </c>
      <c r="I18716" t="s">
        <v>1068</v>
      </c>
      <c r="J18716" t="s">
        <v>1069</v>
      </c>
    </row>
    <row r="18717">
      <c r="A18717" t="n">
        <v>2015</v>
      </c>
      <c r="B18717" t="s">
        <v>1251</v>
      </c>
      <c r="C18717" t="s">
        <v>1252</v>
      </c>
      <c r="D18717" t="s">
        <v>1070</v>
      </c>
      <c r="E18717" t="s">
        <v>1071</v>
      </c>
      <c r="F18717" t="s">
        <v>1067</v>
      </c>
      <c r="G18717" t="n">
        <v>0</v>
      </c>
      <c r="H18717" t="n">
        <v>4279840256</v>
      </c>
      <c r="I18717" t="s">
        <v>1068</v>
      </c>
      <c r="J18717" t="s">
        <v>1069</v>
      </c>
    </row>
    <row r="18718">
      <c r="A18718" t="n">
        <v>2015</v>
      </c>
      <c r="B18718" t="s">
        <v>1251</v>
      </c>
      <c r="C18718" t="s">
        <v>1252</v>
      </c>
      <c r="D18718" t="s">
        <v>1072</v>
      </c>
      <c r="E18718" t="s">
        <v>1073</v>
      </c>
      <c r="F18718" t="s">
        <v>1067</v>
      </c>
      <c r="G18718" t="n">
        <v>0</v>
      </c>
      <c r="H18718" t="n">
        <v>4279840256</v>
      </c>
      <c r="I18718" t="s">
        <v>1068</v>
      </c>
      <c r="J18718" t="s">
        <v>1069</v>
      </c>
    </row>
    <row r="18719">
      <c r="A18719" t="n">
        <v>2015</v>
      </c>
      <c r="B18719" t="s">
        <v>1251</v>
      </c>
      <c r="C18719" t="s">
        <v>1252</v>
      </c>
      <c r="D18719" t="s">
        <v>1074</v>
      </c>
      <c r="E18719" t="s">
        <v>1075</v>
      </c>
      <c r="F18719" t="s">
        <v>1067</v>
      </c>
      <c r="G18719" t="n">
        <v>0</v>
      </c>
      <c r="H18719" t="n">
        <v>4279840256</v>
      </c>
      <c r="I18719" t="s">
        <v>1068</v>
      </c>
      <c r="J18719" t="s">
        <v>1069</v>
      </c>
    </row>
    <row r="18720">
      <c r="A18720" t="n">
        <v>2015</v>
      </c>
      <c r="B18720" t="s">
        <v>1251</v>
      </c>
      <c r="C18720" t="s">
        <v>1252</v>
      </c>
      <c r="D18720" t="s">
        <v>1076</v>
      </c>
      <c r="E18720" t="s">
        <v>1077</v>
      </c>
      <c r="F18720" t="s">
        <v>1067</v>
      </c>
      <c r="G18720" t="n">
        <v>0</v>
      </c>
      <c r="H18720" t="n">
        <v>4279840256</v>
      </c>
      <c r="I18720" t="s">
        <v>1068</v>
      </c>
      <c r="J18720" t="s">
        <v>1069</v>
      </c>
    </row>
    <row r="18721">
      <c r="A18721" t="n">
        <v>2015</v>
      </c>
      <c r="B18721" t="s">
        <v>1251</v>
      </c>
      <c r="C18721" t="s">
        <v>1252</v>
      </c>
      <c r="D18721" t="s">
        <v>1078</v>
      </c>
      <c r="E18721" t="s">
        <v>1079</v>
      </c>
      <c r="F18721" t="s">
        <v>1067</v>
      </c>
      <c r="G18721"/>
      <c r="H18721" t="n">
        <v>4279840256</v>
      </c>
      <c r="I18721" t="s">
        <v>1068</v>
      </c>
      <c r="J18721" t="s">
        <v>1069</v>
      </c>
    </row>
    <row r="18722">
      <c r="A18722" t="n">
        <v>2015</v>
      </c>
      <c r="B18722" t="s">
        <v>1253</v>
      </c>
      <c r="C18722" t="s">
        <v>1254</v>
      </c>
      <c r="D18722" t="s">
        <v>1065</v>
      </c>
      <c r="E18722" t="s">
        <v>1066</v>
      </c>
      <c r="F18722" t="s">
        <v>1067</v>
      </c>
      <c r="G18722" t="n">
        <v>0</v>
      </c>
      <c r="H18722" t="n">
        <v>309385625600</v>
      </c>
      <c r="I18722" t="s">
        <v>1108</v>
      </c>
      <c r="J18722" t="s">
        <v>1069</v>
      </c>
    </row>
    <row r="18723">
      <c r="A18723" t="n">
        <v>2015</v>
      </c>
      <c r="B18723" t="s">
        <v>1253</v>
      </c>
      <c r="C18723" t="s">
        <v>1254</v>
      </c>
      <c r="D18723" t="s">
        <v>1070</v>
      </c>
      <c r="E18723" t="s">
        <v>1071</v>
      </c>
      <c r="F18723" t="s">
        <v>1067</v>
      </c>
      <c r="G18723" t="n">
        <v>0</v>
      </c>
      <c r="H18723" t="n">
        <v>309385625600</v>
      </c>
      <c r="I18723" t="s">
        <v>1108</v>
      </c>
      <c r="J18723" t="s">
        <v>1069</v>
      </c>
    </row>
    <row r="18724">
      <c r="A18724" t="n">
        <v>2015</v>
      </c>
      <c r="B18724" t="s">
        <v>1253</v>
      </c>
      <c r="C18724" t="s">
        <v>1254</v>
      </c>
      <c r="D18724" t="s">
        <v>1072</v>
      </c>
      <c r="E18724" t="s">
        <v>1073</v>
      </c>
      <c r="F18724" t="s">
        <v>1067</v>
      </c>
      <c r="G18724" t="n">
        <v>0</v>
      </c>
      <c r="H18724" t="n">
        <v>309385625600</v>
      </c>
      <c r="I18724" t="s">
        <v>1108</v>
      </c>
      <c r="J18724" t="s">
        <v>1069</v>
      </c>
    </row>
    <row r="18725">
      <c r="A18725" t="n">
        <v>2015</v>
      </c>
      <c r="B18725" t="s">
        <v>1253</v>
      </c>
      <c r="C18725" t="s">
        <v>1254</v>
      </c>
      <c r="D18725" t="s">
        <v>1074</v>
      </c>
      <c r="E18725" t="s">
        <v>1075</v>
      </c>
      <c r="F18725" t="s">
        <v>1067</v>
      </c>
      <c r="G18725" t="n">
        <v>0</v>
      </c>
      <c r="H18725" t="n">
        <v>309385625600</v>
      </c>
      <c r="I18725" t="s">
        <v>1108</v>
      </c>
      <c r="J18725" t="s">
        <v>1069</v>
      </c>
    </row>
    <row r="18726">
      <c r="A18726" t="n">
        <v>2015</v>
      </c>
      <c r="B18726" t="s">
        <v>1253</v>
      </c>
      <c r="C18726" t="s">
        <v>1254</v>
      </c>
      <c r="D18726" t="s">
        <v>1076</v>
      </c>
      <c r="E18726" t="s">
        <v>1077</v>
      </c>
      <c r="F18726" t="s">
        <v>1067</v>
      </c>
      <c r="G18726" t="n">
        <v>0</v>
      </c>
      <c r="H18726" t="n">
        <v>309385625600</v>
      </c>
      <c r="I18726" t="s">
        <v>1108</v>
      </c>
      <c r="J18726" t="s">
        <v>1069</v>
      </c>
    </row>
    <row r="18727">
      <c r="A18727" t="n">
        <v>2015</v>
      </c>
      <c r="B18727" t="s">
        <v>1253</v>
      </c>
      <c r="C18727" t="s">
        <v>1254</v>
      </c>
      <c r="D18727" t="s">
        <v>1078</v>
      </c>
      <c r="E18727" t="s">
        <v>1079</v>
      </c>
      <c r="F18727" t="s">
        <v>1067</v>
      </c>
      <c r="G18727" t="n">
        <v>1596.93553365453</v>
      </c>
      <c r="H18727" t="n">
        <v>309385625600</v>
      </c>
      <c r="I18727" t="s">
        <v>1108</v>
      </c>
      <c r="J18727" t="s">
        <v>1069</v>
      </c>
    </row>
    <row r="18728">
      <c r="A18728" t="n">
        <v>2015</v>
      </c>
      <c r="B18728" t="s">
        <v>1255</v>
      </c>
      <c r="C18728" t="s">
        <v>1256</v>
      </c>
      <c r="D18728" t="s">
        <v>1065</v>
      </c>
      <c r="E18728" t="s">
        <v>1066</v>
      </c>
      <c r="F18728" t="s">
        <v>1067</v>
      </c>
      <c r="G18728" t="n">
        <v>0.775566879051965</v>
      </c>
      <c r="H18728" t="n">
        <v>20979791872</v>
      </c>
      <c r="I18728" t="s">
        <v>1068</v>
      </c>
      <c r="J18728" t="s">
        <v>1087</v>
      </c>
    </row>
    <row r="18729">
      <c r="A18729" t="n">
        <v>2015</v>
      </c>
      <c r="B18729" t="s">
        <v>1255</v>
      </c>
      <c r="C18729" t="s">
        <v>1256</v>
      </c>
      <c r="D18729" t="s">
        <v>1070</v>
      </c>
      <c r="E18729" t="s">
        <v>1071</v>
      </c>
      <c r="F18729" t="s">
        <v>1067</v>
      </c>
      <c r="G18729" t="n">
        <v>1.60576860499673</v>
      </c>
      <c r="H18729" t="n">
        <v>20979791872</v>
      </c>
      <c r="I18729" t="s">
        <v>1068</v>
      </c>
      <c r="J18729" t="s">
        <v>1087</v>
      </c>
    </row>
    <row r="18730">
      <c r="A18730" t="n">
        <v>2015</v>
      </c>
      <c r="B18730" t="s">
        <v>1255</v>
      </c>
      <c r="C18730" t="s">
        <v>1256</v>
      </c>
      <c r="D18730" t="s">
        <v>1072</v>
      </c>
      <c r="E18730" t="s">
        <v>1073</v>
      </c>
      <c r="F18730" t="s">
        <v>1067</v>
      </c>
      <c r="G18730" t="n">
        <v>0.0850338868958859</v>
      </c>
      <c r="H18730" t="n">
        <v>20979791872</v>
      </c>
      <c r="I18730" t="s">
        <v>1068</v>
      </c>
      <c r="J18730" t="s">
        <v>1087</v>
      </c>
    </row>
    <row r="18731">
      <c r="A18731" t="n">
        <v>2015</v>
      </c>
      <c r="B18731" t="s">
        <v>1255</v>
      </c>
      <c r="C18731" t="s">
        <v>1256</v>
      </c>
      <c r="D18731" t="s">
        <v>1074</v>
      </c>
      <c r="E18731" t="s">
        <v>1075</v>
      </c>
      <c r="F18731" t="s">
        <v>1067</v>
      </c>
      <c r="G18731" t="n">
        <v>0.106920117430047</v>
      </c>
      <c r="H18731" t="n">
        <v>20979791872</v>
      </c>
      <c r="I18731" t="s">
        <v>1068</v>
      </c>
      <c r="J18731" t="s">
        <v>1087</v>
      </c>
    </row>
    <row r="18732">
      <c r="A18732" t="n">
        <v>2015</v>
      </c>
      <c r="B18732" t="s">
        <v>1255</v>
      </c>
      <c r="C18732" t="s">
        <v>1256</v>
      </c>
      <c r="D18732" t="s">
        <v>1076</v>
      </c>
      <c r="E18732" t="s">
        <v>1077</v>
      </c>
      <c r="F18732" t="s">
        <v>1067</v>
      </c>
      <c r="G18732" t="n">
        <v>2.57328948837463</v>
      </c>
      <c r="H18732" t="n">
        <v>20979791872</v>
      </c>
      <c r="I18732" t="s">
        <v>1068</v>
      </c>
      <c r="J18732" t="s">
        <v>1087</v>
      </c>
    </row>
    <row r="18733">
      <c r="A18733" t="n">
        <v>2015</v>
      </c>
      <c r="B18733" t="s">
        <v>1255</v>
      </c>
      <c r="C18733" t="s">
        <v>1256</v>
      </c>
      <c r="D18733" t="s">
        <v>1078</v>
      </c>
      <c r="E18733" t="s">
        <v>1079</v>
      </c>
      <c r="F18733" t="s">
        <v>1067</v>
      </c>
      <c r="G18733"/>
      <c r="H18733" t="n">
        <v>20979791872</v>
      </c>
      <c r="I18733" t="s">
        <v>1068</v>
      </c>
      <c r="J18733" t="s">
        <v>1087</v>
      </c>
    </row>
    <row r="18734">
      <c r="A18734" t="n">
        <v>2015</v>
      </c>
      <c r="B18734" t="s">
        <v>1257</v>
      </c>
      <c r="C18734" t="s">
        <v>1258</v>
      </c>
      <c r="D18734" t="s">
        <v>1065</v>
      </c>
      <c r="E18734" t="s">
        <v>1066</v>
      </c>
      <c r="F18734" t="s">
        <v>1067</v>
      </c>
      <c r="G18734" t="n">
        <v>0.118919267155589</v>
      </c>
      <c r="H18734" t="n">
        <v>50742087680</v>
      </c>
      <c r="I18734" t="s">
        <v>1090</v>
      </c>
      <c r="J18734" t="s">
        <v>1069</v>
      </c>
    </row>
    <row r="18735">
      <c r="A18735" t="n">
        <v>2015</v>
      </c>
      <c r="B18735" t="s">
        <v>1257</v>
      </c>
      <c r="C18735" t="s">
        <v>1258</v>
      </c>
      <c r="D18735" t="s">
        <v>1070</v>
      </c>
      <c r="E18735" t="s">
        <v>1071</v>
      </c>
      <c r="F18735" t="s">
        <v>1067</v>
      </c>
      <c r="G18735" t="n">
        <v>1.3132722788188</v>
      </c>
      <c r="H18735" t="n">
        <v>50742087680</v>
      </c>
      <c r="I18735" t="s">
        <v>1090</v>
      </c>
      <c r="J18735" t="s">
        <v>1069</v>
      </c>
    </row>
    <row r="18736">
      <c r="A18736" t="n">
        <v>2015</v>
      </c>
      <c r="B18736" t="s">
        <v>1257</v>
      </c>
      <c r="C18736" t="s">
        <v>1258</v>
      </c>
      <c r="D18736" t="s">
        <v>1072</v>
      </c>
      <c r="E18736" t="s">
        <v>1073</v>
      </c>
      <c r="F18736" t="s">
        <v>1067</v>
      </c>
      <c r="G18736" t="n">
        <v>0.825854619669376</v>
      </c>
      <c r="H18736" t="n">
        <v>50742087680</v>
      </c>
      <c r="I18736" t="s">
        <v>1090</v>
      </c>
      <c r="J18736" t="s">
        <v>1069</v>
      </c>
    </row>
    <row r="18737">
      <c r="A18737" t="n">
        <v>2015</v>
      </c>
      <c r="B18737" t="s">
        <v>1257</v>
      </c>
      <c r="C18737" t="s">
        <v>1258</v>
      </c>
      <c r="D18737" t="s">
        <v>1074</v>
      </c>
      <c r="E18737" t="s">
        <v>1075</v>
      </c>
      <c r="F18737" t="s">
        <v>1067</v>
      </c>
      <c r="G18737" t="n">
        <v>0.519935698613442</v>
      </c>
      <c r="H18737" t="n">
        <v>50742087680</v>
      </c>
      <c r="I18737" t="s">
        <v>1090</v>
      </c>
      <c r="J18737" t="s">
        <v>1069</v>
      </c>
    </row>
    <row r="18738">
      <c r="A18738" t="n">
        <v>2015</v>
      </c>
      <c r="B18738" t="s">
        <v>1257</v>
      </c>
      <c r="C18738" t="s">
        <v>1258</v>
      </c>
      <c r="D18738" t="s">
        <v>1076</v>
      </c>
      <c r="E18738" t="s">
        <v>1077</v>
      </c>
      <c r="F18738" t="s">
        <v>1067</v>
      </c>
      <c r="G18738" t="n">
        <v>2.77798186425721</v>
      </c>
      <c r="H18738" t="n">
        <v>50742087680</v>
      </c>
      <c r="I18738" t="s">
        <v>1090</v>
      </c>
      <c r="J18738" t="s">
        <v>1069</v>
      </c>
    </row>
    <row r="18739">
      <c r="A18739" t="n">
        <v>2015</v>
      </c>
      <c r="B18739" t="s">
        <v>1257</v>
      </c>
      <c r="C18739" t="s">
        <v>1258</v>
      </c>
      <c r="D18739" t="s">
        <v>1078</v>
      </c>
      <c r="E18739" t="s">
        <v>1079</v>
      </c>
      <c r="F18739" t="s">
        <v>1067</v>
      </c>
      <c r="G18739"/>
      <c r="H18739" t="n">
        <v>50742087680</v>
      </c>
      <c r="I18739" t="s">
        <v>1090</v>
      </c>
      <c r="J18739" t="s">
        <v>1069</v>
      </c>
    </row>
    <row r="18740">
      <c r="A18740" t="n">
        <v>2015</v>
      </c>
      <c r="B18740" t="s">
        <v>1259</v>
      </c>
      <c r="C18740" t="s">
        <v>1260</v>
      </c>
      <c r="D18740" t="s">
        <v>1065</v>
      </c>
      <c r="E18740" t="s">
        <v>1066</v>
      </c>
      <c r="F18740" t="s">
        <v>1067</v>
      </c>
      <c r="G18740" t="n">
        <v>0.245551156401723</v>
      </c>
      <c r="H18740" t="n">
        <v>14849629184</v>
      </c>
      <c r="I18740" t="s">
        <v>1068</v>
      </c>
      <c r="J18740" t="s">
        <v>1087</v>
      </c>
    </row>
    <row r="18741">
      <c r="A18741" t="n">
        <v>2015</v>
      </c>
      <c r="B18741" t="s">
        <v>1259</v>
      </c>
      <c r="C18741" t="s">
        <v>1260</v>
      </c>
      <c r="D18741" t="s">
        <v>1070</v>
      </c>
      <c r="E18741" t="s">
        <v>1071</v>
      </c>
      <c r="F18741" t="s">
        <v>1067</v>
      </c>
      <c r="G18741" t="n">
        <v>0.065589106719019</v>
      </c>
      <c r="H18741" t="n">
        <v>14849629184</v>
      </c>
      <c r="I18741" t="s">
        <v>1068</v>
      </c>
      <c r="J18741" t="s">
        <v>1087</v>
      </c>
    </row>
    <row r="18742">
      <c r="A18742" t="n">
        <v>2015</v>
      </c>
      <c r="B18742" t="s">
        <v>1259</v>
      </c>
      <c r="C18742" t="s">
        <v>1260</v>
      </c>
      <c r="D18742" t="s">
        <v>1072</v>
      </c>
      <c r="E18742" t="s">
        <v>1073</v>
      </c>
      <c r="F18742" t="s">
        <v>1067</v>
      </c>
      <c r="G18742" t="n">
        <v>0.0418930632437996</v>
      </c>
      <c r="H18742" t="n">
        <v>14849629184</v>
      </c>
      <c r="I18742" t="s">
        <v>1068</v>
      </c>
      <c r="J18742" t="s">
        <v>1087</v>
      </c>
    </row>
    <row r="18743">
      <c r="A18743" t="n">
        <v>2015</v>
      </c>
      <c r="B18743" t="s">
        <v>1259</v>
      </c>
      <c r="C18743" t="s">
        <v>1260</v>
      </c>
      <c r="D18743" t="s">
        <v>1074</v>
      </c>
      <c r="E18743" t="s">
        <v>1075</v>
      </c>
      <c r="F18743" t="s">
        <v>1067</v>
      </c>
      <c r="G18743" t="n">
        <v>0.0456105526924345</v>
      </c>
      <c r="H18743" t="n">
        <v>14849629184</v>
      </c>
      <c r="I18743" t="s">
        <v>1068</v>
      </c>
      <c r="J18743" t="s">
        <v>1087</v>
      </c>
    </row>
    <row r="18744">
      <c r="A18744" t="n">
        <v>2015</v>
      </c>
      <c r="B18744" t="s">
        <v>1259</v>
      </c>
      <c r="C18744" t="s">
        <v>1260</v>
      </c>
      <c r="D18744" t="s">
        <v>1076</v>
      </c>
      <c r="E18744" t="s">
        <v>1077</v>
      </c>
      <c r="F18744" t="s">
        <v>1067</v>
      </c>
      <c r="G18744" t="n">
        <v>0.398643879056976</v>
      </c>
      <c r="H18744" t="n">
        <v>14849629184</v>
      </c>
      <c r="I18744" t="s">
        <v>1068</v>
      </c>
      <c r="J18744" t="s">
        <v>1087</v>
      </c>
    </row>
    <row r="18745">
      <c r="A18745" t="n">
        <v>2015</v>
      </c>
      <c r="B18745" t="s">
        <v>1259</v>
      </c>
      <c r="C18745" t="s">
        <v>1260</v>
      </c>
      <c r="D18745" t="s">
        <v>1078</v>
      </c>
      <c r="E18745" t="s">
        <v>1079</v>
      </c>
      <c r="F18745" t="s">
        <v>1067</v>
      </c>
      <c r="G18745"/>
      <c r="H18745" t="n">
        <v>14849629184</v>
      </c>
      <c r="I18745" t="s">
        <v>1068</v>
      </c>
      <c r="J18745" t="s">
        <v>1087</v>
      </c>
    </row>
    <row r="18746">
      <c r="A18746" t="n">
        <v>2015</v>
      </c>
      <c r="B18746" t="s">
        <v>1261</v>
      </c>
      <c r="C18746" t="s">
        <v>1262</v>
      </c>
      <c r="D18746" t="s">
        <v>1065</v>
      </c>
      <c r="E18746" t="s">
        <v>1066</v>
      </c>
      <c r="F18746" t="s">
        <v>1067</v>
      </c>
      <c r="G18746" t="n">
        <v>0.3341919143489</v>
      </c>
      <c r="H18746" t="n">
        <v>125174169600</v>
      </c>
      <c r="I18746" t="s">
        <v>1090</v>
      </c>
      <c r="J18746" t="s">
        <v>1069</v>
      </c>
    </row>
    <row r="18747">
      <c r="A18747" t="n">
        <v>2015</v>
      </c>
      <c r="B18747" t="s">
        <v>1261</v>
      </c>
      <c r="C18747" t="s">
        <v>1262</v>
      </c>
      <c r="D18747" t="s">
        <v>1070</v>
      </c>
      <c r="E18747" t="s">
        <v>1071</v>
      </c>
      <c r="F18747" t="s">
        <v>1067</v>
      </c>
      <c r="G18747" t="n">
        <v>2.46932047368846</v>
      </c>
      <c r="H18747" t="n">
        <v>125174169600</v>
      </c>
      <c r="I18747" t="s">
        <v>1090</v>
      </c>
      <c r="J18747" t="s">
        <v>1069</v>
      </c>
    </row>
    <row r="18748">
      <c r="A18748" t="n">
        <v>2015</v>
      </c>
      <c r="B18748" t="s">
        <v>1261</v>
      </c>
      <c r="C18748" t="s">
        <v>1262</v>
      </c>
      <c r="D18748" t="s">
        <v>1072</v>
      </c>
      <c r="E18748" t="s">
        <v>1073</v>
      </c>
      <c r="F18748" t="s">
        <v>1067</v>
      </c>
      <c r="G18748" t="n">
        <v>2.63179892683253</v>
      </c>
      <c r="H18748" t="n">
        <v>125174169600</v>
      </c>
      <c r="I18748" t="s">
        <v>1090</v>
      </c>
      <c r="J18748" t="s">
        <v>1069</v>
      </c>
    </row>
    <row r="18749">
      <c r="A18749" t="n">
        <v>2015</v>
      </c>
      <c r="B18749" t="s">
        <v>1261</v>
      </c>
      <c r="C18749" t="s">
        <v>1262</v>
      </c>
      <c r="D18749" t="s">
        <v>1074</v>
      </c>
      <c r="E18749" t="s">
        <v>1075</v>
      </c>
      <c r="F18749" t="s">
        <v>1067</v>
      </c>
      <c r="G18749" t="n">
        <v>1.30189524369672</v>
      </c>
      <c r="H18749" t="n">
        <v>125174169600</v>
      </c>
      <c r="I18749" t="s">
        <v>1090</v>
      </c>
      <c r="J18749" t="s">
        <v>1069</v>
      </c>
    </row>
    <row r="18750">
      <c r="A18750" t="n">
        <v>2015</v>
      </c>
      <c r="B18750" t="s">
        <v>1261</v>
      </c>
      <c r="C18750" t="s">
        <v>1262</v>
      </c>
      <c r="D18750" t="s">
        <v>1076</v>
      </c>
      <c r="E18750" t="s">
        <v>1077</v>
      </c>
      <c r="F18750" t="s">
        <v>1067</v>
      </c>
      <c r="G18750" t="n">
        <v>6.73720655856662</v>
      </c>
      <c r="H18750" t="n">
        <v>125174169600</v>
      </c>
      <c r="I18750" t="s">
        <v>1090</v>
      </c>
      <c r="J18750" t="s">
        <v>1069</v>
      </c>
    </row>
    <row r="18751">
      <c r="A18751" t="n">
        <v>2015</v>
      </c>
      <c r="B18751" t="s">
        <v>1261</v>
      </c>
      <c r="C18751" t="s">
        <v>1262</v>
      </c>
      <c r="D18751" t="s">
        <v>1078</v>
      </c>
      <c r="E18751" t="s">
        <v>1079</v>
      </c>
      <c r="F18751" t="s">
        <v>1067</v>
      </c>
      <c r="G18751"/>
      <c r="H18751" t="n">
        <v>125174169600</v>
      </c>
      <c r="I18751" t="s">
        <v>1090</v>
      </c>
      <c r="J18751" t="s">
        <v>1069</v>
      </c>
    </row>
    <row r="18752">
      <c r="A18752" t="n">
        <v>2015</v>
      </c>
      <c r="B18752" t="s">
        <v>1263</v>
      </c>
      <c r="C18752" t="s">
        <v>1264</v>
      </c>
      <c r="D18752" t="s">
        <v>1065</v>
      </c>
      <c r="E18752" t="s">
        <v>1066</v>
      </c>
      <c r="F18752" t="s">
        <v>1067</v>
      </c>
      <c r="G18752" t="n">
        <v>1.18510079169231</v>
      </c>
      <c r="H18752" t="n">
        <v>860740976640</v>
      </c>
      <c r="I18752" t="s">
        <v>1108</v>
      </c>
      <c r="J18752" t="s">
        <v>1091</v>
      </c>
    </row>
    <row r="18753">
      <c r="A18753" t="n">
        <v>2015</v>
      </c>
      <c r="B18753" t="s">
        <v>1263</v>
      </c>
      <c r="C18753" t="s">
        <v>1264</v>
      </c>
      <c r="D18753" t="s">
        <v>1070</v>
      </c>
      <c r="E18753" t="s">
        <v>1071</v>
      </c>
      <c r="F18753" t="s">
        <v>1067</v>
      </c>
      <c r="G18753" t="n">
        <v>11.8969409358507</v>
      </c>
      <c r="H18753" t="n">
        <v>860740976640</v>
      </c>
      <c r="I18753" t="s">
        <v>1108</v>
      </c>
      <c r="J18753" t="s">
        <v>1091</v>
      </c>
    </row>
    <row r="18754">
      <c r="A18754" t="n">
        <v>2015</v>
      </c>
      <c r="B18754" t="s">
        <v>1263</v>
      </c>
      <c r="C18754" t="s">
        <v>1264</v>
      </c>
      <c r="D18754" t="s">
        <v>1072</v>
      </c>
      <c r="E18754" t="s">
        <v>1073</v>
      </c>
      <c r="F18754" t="s">
        <v>1067</v>
      </c>
      <c r="G18754" t="n">
        <v>1.57692667923673</v>
      </c>
      <c r="H18754" t="n">
        <v>860740976640</v>
      </c>
      <c r="I18754" t="s">
        <v>1108</v>
      </c>
      <c r="J18754" t="s">
        <v>1091</v>
      </c>
    </row>
    <row r="18755">
      <c r="A18755" t="n">
        <v>2015</v>
      </c>
      <c r="B18755" t="s">
        <v>1263</v>
      </c>
      <c r="C18755" t="s">
        <v>1264</v>
      </c>
      <c r="D18755" t="s">
        <v>1074</v>
      </c>
      <c r="E18755" t="s">
        <v>1075</v>
      </c>
      <c r="F18755" t="s">
        <v>1067</v>
      </c>
      <c r="G18755" t="n">
        <v>4.34409134910116</v>
      </c>
      <c r="H18755" t="n">
        <v>860740976640</v>
      </c>
      <c r="I18755" t="s">
        <v>1108</v>
      </c>
      <c r="J18755" t="s">
        <v>1091</v>
      </c>
    </row>
    <row r="18756">
      <c r="A18756" t="n">
        <v>2015</v>
      </c>
      <c r="B18756" t="s">
        <v>1263</v>
      </c>
      <c r="C18756" t="s">
        <v>1264</v>
      </c>
      <c r="D18756" t="s">
        <v>1076</v>
      </c>
      <c r="E18756" t="s">
        <v>1077</v>
      </c>
      <c r="F18756" t="s">
        <v>1067</v>
      </c>
      <c r="G18756" t="n">
        <v>19.0030597558809</v>
      </c>
      <c r="H18756" t="n">
        <v>860740976640</v>
      </c>
      <c r="I18756" t="s">
        <v>1108</v>
      </c>
      <c r="J18756" t="s">
        <v>1091</v>
      </c>
    </row>
    <row r="18757">
      <c r="A18757" t="n">
        <v>2015</v>
      </c>
      <c r="B18757" t="s">
        <v>1263</v>
      </c>
      <c r="C18757" t="s">
        <v>1264</v>
      </c>
      <c r="D18757" t="s">
        <v>1078</v>
      </c>
      <c r="E18757" t="s">
        <v>1079</v>
      </c>
      <c r="F18757" t="s">
        <v>1067</v>
      </c>
      <c r="G18757"/>
      <c r="H18757" t="n">
        <v>860740976640</v>
      </c>
      <c r="I18757" t="s">
        <v>1108</v>
      </c>
      <c r="J18757" t="s">
        <v>1091</v>
      </c>
    </row>
    <row r="18758">
      <c r="A18758" t="n">
        <v>2015</v>
      </c>
      <c r="B18758" t="s">
        <v>1265</v>
      </c>
      <c r="C18758" t="s">
        <v>1266</v>
      </c>
      <c r="D18758" t="s">
        <v>1065</v>
      </c>
      <c r="E18758" t="s">
        <v>1066</v>
      </c>
      <c r="F18758" t="s">
        <v>1067</v>
      </c>
      <c r="G18758" t="n">
        <v>0</v>
      </c>
      <c r="H18758" t="n">
        <v>7084795904</v>
      </c>
      <c r="I18758" t="s">
        <v>1090</v>
      </c>
      <c r="J18758" t="s">
        <v>1069</v>
      </c>
    </row>
    <row r="18759">
      <c r="A18759" t="n">
        <v>2015</v>
      </c>
      <c r="B18759" t="s">
        <v>1265</v>
      </c>
      <c r="C18759" t="s">
        <v>1266</v>
      </c>
      <c r="D18759" t="s">
        <v>1070</v>
      </c>
      <c r="E18759" t="s">
        <v>1071</v>
      </c>
      <c r="F18759" t="s">
        <v>1067</v>
      </c>
      <c r="G18759" t="n">
        <v>0</v>
      </c>
      <c r="H18759" t="n">
        <v>7084795904</v>
      </c>
      <c r="I18759" t="s">
        <v>1090</v>
      </c>
      <c r="J18759" t="s">
        <v>1069</v>
      </c>
    </row>
    <row r="18760">
      <c r="A18760" t="n">
        <v>2015</v>
      </c>
      <c r="B18760" t="s">
        <v>1265</v>
      </c>
      <c r="C18760" t="s">
        <v>1266</v>
      </c>
      <c r="D18760" t="s">
        <v>1072</v>
      </c>
      <c r="E18760" t="s">
        <v>1073</v>
      </c>
      <c r="F18760" t="s">
        <v>1067</v>
      </c>
      <c r="G18760" t="n">
        <v>0</v>
      </c>
      <c r="H18760" t="n">
        <v>7084795904</v>
      </c>
      <c r="I18760" t="s">
        <v>1090</v>
      </c>
      <c r="J18760" t="s">
        <v>1069</v>
      </c>
    </row>
    <row r="18761">
      <c r="A18761" t="n">
        <v>2015</v>
      </c>
      <c r="B18761" t="s">
        <v>1265</v>
      </c>
      <c r="C18761" t="s">
        <v>1266</v>
      </c>
      <c r="D18761" t="s">
        <v>1074</v>
      </c>
      <c r="E18761" t="s">
        <v>1075</v>
      </c>
      <c r="F18761" t="s">
        <v>1067</v>
      </c>
      <c r="G18761" t="n">
        <v>0</v>
      </c>
      <c r="H18761" t="n">
        <v>7084795904</v>
      </c>
      <c r="I18761" t="s">
        <v>1090</v>
      </c>
      <c r="J18761" t="s">
        <v>1069</v>
      </c>
    </row>
    <row r="18762">
      <c r="A18762" t="n">
        <v>2015</v>
      </c>
      <c r="B18762" t="s">
        <v>1265</v>
      </c>
      <c r="C18762" t="s">
        <v>1266</v>
      </c>
      <c r="D18762" t="s">
        <v>1076</v>
      </c>
      <c r="E18762" t="s">
        <v>1077</v>
      </c>
      <c r="F18762" t="s">
        <v>1067</v>
      </c>
      <c r="G18762" t="n">
        <v>0</v>
      </c>
      <c r="H18762" t="n">
        <v>7084795904</v>
      </c>
      <c r="I18762" t="s">
        <v>1090</v>
      </c>
      <c r="J18762" t="s">
        <v>1069</v>
      </c>
    </row>
    <row r="18763">
      <c r="A18763" t="n">
        <v>2015</v>
      </c>
      <c r="B18763" t="s">
        <v>1265</v>
      </c>
      <c r="C18763" t="s">
        <v>1266</v>
      </c>
      <c r="D18763" t="s">
        <v>1078</v>
      </c>
      <c r="E18763" t="s">
        <v>1079</v>
      </c>
      <c r="F18763" t="s">
        <v>1067</v>
      </c>
      <c r="G18763" t="n">
        <v>118.354236475796</v>
      </c>
      <c r="H18763" t="n">
        <v>7084795904</v>
      </c>
      <c r="I18763" t="s">
        <v>1090</v>
      </c>
      <c r="J18763" t="s">
        <v>1069</v>
      </c>
    </row>
    <row r="18764">
      <c r="A18764" t="n">
        <v>2015</v>
      </c>
      <c r="B18764" t="s">
        <v>1267</v>
      </c>
      <c r="C18764" t="s">
        <v>1268</v>
      </c>
      <c r="D18764" t="s">
        <v>1065</v>
      </c>
      <c r="E18764" t="s">
        <v>1066</v>
      </c>
      <c r="F18764" t="s">
        <v>1067</v>
      </c>
      <c r="G18764" t="n">
        <v>1.5552387895543</v>
      </c>
      <c r="H18764" t="n">
        <v>2103588028416</v>
      </c>
      <c r="I18764" t="s">
        <v>1082</v>
      </c>
      <c r="J18764" t="s">
        <v>1087</v>
      </c>
    </row>
    <row r="18765">
      <c r="A18765" t="n">
        <v>2015</v>
      </c>
      <c r="B18765" t="s">
        <v>1267</v>
      </c>
      <c r="C18765" t="s">
        <v>1268</v>
      </c>
      <c r="D18765" t="s">
        <v>1070</v>
      </c>
      <c r="E18765" t="s">
        <v>1071</v>
      </c>
      <c r="F18765" t="s">
        <v>1067</v>
      </c>
      <c r="G18765" t="n">
        <v>9.23723155883452</v>
      </c>
      <c r="H18765" t="n">
        <v>2103588028416</v>
      </c>
      <c r="I18765" t="s">
        <v>1082</v>
      </c>
      <c r="J18765" t="s">
        <v>1087</v>
      </c>
    </row>
    <row r="18766">
      <c r="A18766" t="n">
        <v>2015</v>
      </c>
      <c r="B18766" t="s">
        <v>1267</v>
      </c>
      <c r="C18766" t="s">
        <v>1268</v>
      </c>
      <c r="D18766" t="s">
        <v>1072</v>
      </c>
      <c r="E18766" t="s">
        <v>1073</v>
      </c>
      <c r="F18766" t="s">
        <v>1067</v>
      </c>
      <c r="G18766" t="n">
        <v>5.32505448147817</v>
      </c>
      <c r="H18766" t="n">
        <v>2103588028416</v>
      </c>
      <c r="I18766" t="s">
        <v>1082</v>
      </c>
      <c r="J18766" t="s">
        <v>1087</v>
      </c>
    </row>
    <row r="18767">
      <c r="A18767" t="n">
        <v>2015</v>
      </c>
      <c r="B18767" t="s">
        <v>1267</v>
      </c>
      <c r="C18767" t="s">
        <v>1268</v>
      </c>
      <c r="D18767" t="s">
        <v>1074</v>
      </c>
      <c r="E18767" t="s">
        <v>1075</v>
      </c>
      <c r="F18767" t="s">
        <v>1067</v>
      </c>
      <c r="G18767" t="n">
        <v>1.51027826331034</v>
      </c>
      <c r="H18767" t="n">
        <v>2103588028416</v>
      </c>
      <c r="I18767" t="s">
        <v>1082</v>
      </c>
      <c r="J18767" t="s">
        <v>1087</v>
      </c>
    </row>
    <row r="18768">
      <c r="A18768" t="n">
        <v>2015</v>
      </c>
      <c r="B18768" t="s">
        <v>1267</v>
      </c>
      <c r="C18768" t="s">
        <v>1268</v>
      </c>
      <c r="D18768" t="s">
        <v>1076</v>
      </c>
      <c r="E18768" t="s">
        <v>1077</v>
      </c>
      <c r="F18768" t="s">
        <v>1067</v>
      </c>
      <c r="G18768" t="n">
        <v>17.6278030931773</v>
      </c>
      <c r="H18768" t="n">
        <v>2103588028416</v>
      </c>
      <c r="I18768" t="s">
        <v>1082</v>
      </c>
      <c r="J18768" t="s">
        <v>1087</v>
      </c>
    </row>
    <row r="18769">
      <c r="A18769" t="n">
        <v>2015</v>
      </c>
      <c r="B18769" t="s">
        <v>1267</v>
      </c>
      <c r="C18769" t="s">
        <v>1268</v>
      </c>
      <c r="D18769" t="s">
        <v>1078</v>
      </c>
      <c r="E18769" t="s">
        <v>1079</v>
      </c>
      <c r="F18769" t="s">
        <v>1067</v>
      </c>
      <c r="G18769"/>
      <c r="H18769" t="n">
        <v>2103588028416</v>
      </c>
      <c r="I18769" t="s">
        <v>1082</v>
      </c>
      <c r="J18769" t="s">
        <v>1087</v>
      </c>
    </row>
    <row r="18770">
      <c r="A18770" t="n">
        <v>2015</v>
      </c>
      <c r="B18770" t="s">
        <v>1269</v>
      </c>
      <c r="C18770" t="s">
        <v>1270</v>
      </c>
      <c r="D18770" t="s">
        <v>1065</v>
      </c>
      <c r="E18770" t="s">
        <v>1066</v>
      </c>
      <c r="F18770" t="s">
        <v>1067</v>
      </c>
      <c r="G18770" t="n">
        <v>13.3700170246178</v>
      </c>
      <c r="H18770" t="n">
        <v>291805003776</v>
      </c>
      <c r="I18770" t="s">
        <v>1090</v>
      </c>
      <c r="J18770" t="s">
        <v>1069</v>
      </c>
    </row>
    <row r="18771">
      <c r="A18771" t="n">
        <v>2015</v>
      </c>
      <c r="B18771" t="s">
        <v>1269</v>
      </c>
      <c r="C18771" t="s">
        <v>1270</v>
      </c>
      <c r="D18771" t="s">
        <v>1070</v>
      </c>
      <c r="E18771" t="s">
        <v>1071</v>
      </c>
      <c r="F18771" t="s">
        <v>1067</v>
      </c>
      <c r="G18771" t="n">
        <v>12.181508858869</v>
      </c>
      <c r="H18771" t="n">
        <v>291805003776</v>
      </c>
      <c r="I18771" t="s">
        <v>1090</v>
      </c>
      <c r="J18771" t="s">
        <v>1069</v>
      </c>
    </row>
    <row r="18772">
      <c r="A18772" t="n">
        <v>2015</v>
      </c>
      <c r="B18772" t="s">
        <v>1269</v>
      </c>
      <c r="C18772" t="s">
        <v>1270</v>
      </c>
      <c r="D18772" t="s">
        <v>1072</v>
      </c>
      <c r="E18772" t="s">
        <v>1073</v>
      </c>
      <c r="F18772" t="s">
        <v>1067</v>
      </c>
      <c r="G18772" t="n">
        <v>36.9482687572287</v>
      </c>
      <c r="H18772" t="n">
        <v>291805003776</v>
      </c>
      <c r="I18772" t="s">
        <v>1090</v>
      </c>
      <c r="J18772" t="s">
        <v>1069</v>
      </c>
    </row>
    <row r="18773">
      <c r="A18773" t="n">
        <v>2015</v>
      </c>
      <c r="B18773" t="s">
        <v>1269</v>
      </c>
      <c r="C18773" t="s">
        <v>1270</v>
      </c>
      <c r="D18773" t="s">
        <v>1074</v>
      </c>
      <c r="E18773" t="s">
        <v>1075</v>
      </c>
      <c r="F18773" t="s">
        <v>1067</v>
      </c>
      <c r="G18773" t="n">
        <v>3.11895142449363</v>
      </c>
      <c r="H18773" t="n">
        <v>291805003776</v>
      </c>
      <c r="I18773" t="s">
        <v>1090</v>
      </c>
      <c r="J18773" t="s">
        <v>1069</v>
      </c>
    </row>
    <row r="18774">
      <c r="A18774" t="n">
        <v>2015</v>
      </c>
      <c r="B18774" t="s">
        <v>1269</v>
      </c>
      <c r="C18774" t="s">
        <v>1270</v>
      </c>
      <c r="D18774" t="s">
        <v>1076</v>
      </c>
      <c r="E18774" t="s">
        <v>1077</v>
      </c>
      <c r="F18774" t="s">
        <v>1067</v>
      </c>
      <c r="G18774" t="n">
        <v>65.6187460652091</v>
      </c>
      <c r="H18774" t="n">
        <v>291805003776</v>
      </c>
      <c r="I18774" t="s">
        <v>1090</v>
      </c>
      <c r="J18774" t="s">
        <v>1069</v>
      </c>
    </row>
    <row r="18775">
      <c r="A18775" t="n">
        <v>2015</v>
      </c>
      <c r="B18775" t="s">
        <v>1269</v>
      </c>
      <c r="C18775" t="s">
        <v>1270</v>
      </c>
      <c r="D18775" t="s">
        <v>1078</v>
      </c>
      <c r="E18775" t="s">
        <v>1079</v>
      </c>
      <c r="F18775" t="s">
        <v>1067</v>
      </c>
      <c r="G18775"/>
      <c r="H18775" t="n">
        <v>291805003776</v>
      </c>
      <c r="I18775" t="s">
        <v>1090</v>
      </c>
      <c r="J18775" t="s">
        <v>1069</v>
      </c>
    </row>
    <row r="18776">
      <c r="A18776" t="n">
        <v>2015</v>
      </c>
      <c r="B18776" t="s">
        <v>1271</v>
      </c>
      <c r="C18776" t="s">
        <v>1272</v>
      </c>
      <c r="D18776" t="s">
        <v>1065</v>
      </c>
      <c r="E18776" t="s">
        <v>1066</v>
      </c>
      <c r="F18776" t="s">
        <v>1067</v>
      </c>
      <c r="G18776" t="n">
        <v>0.181752779848698</v>
      </c>
      <c r="H18776" t="n">
        <v>408288002048</v>
      </c>
      <c r="I18776" t="s">
        <v>1099</v>
      </c>
      <c r="J18776" t="s">
        <v>1087</v>
      </c>
    </row>
    <row r="18777">
      <c r="A18777" t="n">
        <v>2015</v>
      </c>
      <c r="B18777" t="s">
        <v>1271</v>
      </c>
      <c r="C18777" t="s">
        <v>1272</v>
      </c>
      <c r="D18777" t="s">
        <v>1070</v>
      </c>
      <c r="E18777" t="s">
        <v>1071</v>
      </c>
      <c r="F18777" t="s">
        <v>1067</v>
      </c>
      <c r="G18777" t="n">
        <v>2.48264841582021</v>
      </c>
      <c r="H18777" t="n">
        <v>408288002048</v>
      </c>
      <c r="I18777" t="s">
        <v>1099</v>
      </c>
      <c r="J18777" t="s">
        <v>1087</v>
      </c>
    </row>
    <row r="18778">
      <c r="A18778" t="n">
        <v>2015</v>
      </c>
      <c r="B18778" t="s">
        <v>1271</v>
      </c>
      <c r="C18778" t="s">
        <v>1272</v>
      </c>
      <c r="D18778" t="s">
        <v>1072</v>
      </c>
      <c r="E18778" t="s">
        <v>1073</v>
      </c>
      <c r="F18778" t="s">
        <v>1067</v>
      </c>
      <c r="G18778" t="n">
        <v>0.738687977443428</v>
      </c>
      <c r="H18778" t="n">
        <v>408288002048</v>
      </c>
      <c r="I18778" t="s">
        <v>1099</v>
      </c>
      <c r="J18778" t="s">
        <v>1087</v>
      </c>
    </row>
    <row r="18779">
      <c r="A18779" t="n">
        <v>2015</v>
      </c>
      <c r="B18779" t="s">
        <v>1271</v>
      </c>
      <c r="C18779" t="s">
        <v>1272</v>
      </c>
      <c r="D18779" t="s">
        <v>1074</v>
      </c>
      <c r="E18779" t="s">
        <v>1075</v>
      </c>
      <c r="F18779" t="s">
        <v>1067</v>
      </c>
      <c r="G18779" t="n">
        <v>0.551509167652436</v>
      </c>
      <c r="H18779" t="n">
        <v>408288002048</v>
      </c>
      <c r="I18779" t="s">
        <v>1099</v>
      </c>
      <c r="J18779" t="s">
        <v>1087</v>
      </c>
    </row>
    <row r="18780">
      <c r="A18780" t="n">
        <v>2015</v>
      </c>
      <c r="B18780" t="s">
        <v>1271</v>
      </c>
      <c r="C18780" t="s">
        <v>1272</v>
      </c>
      <c r="D18780" t="s">
        <v>1076</v>
      </c>
      <c r="E18780" t="s">
        <v>1077</v>
      </c>
      <c r="F18780" t="s">
        <v>1067</v>
      </c>
      <c r="G18780" t="n">
        <v>3.95459834076478</v>
      </c>
      <c r="H18780" t="n">
        <v>408288002048</v>
      </c>
      <c r="I18780" t="s">
        <v>1099</v>
      </c>
      <c r="J18780" t="s">
        <v>1087</v>
      </c>
    </row>
    <row r="18781">
      <c r="A18781" t="n">
        <v>2015</v>
      </c>
      <c r="B18781" t="s">
        <v>1271</v>
      </c>
      <c r="C18781" t="s">
        <v>1272</v>
      </c>
      <c r="D18781" t="s">
        <v>1078</v>
      </c>
      <c r="E18781" t="s">
        <v>1079</v>
      </c>
      <c r="F18781" t="s">
        <v>1067</v>
      </c>
      <c r="G18781"/>
      <c r="H18781" t="n">
        <v>408288002048</v>
      </c>
      <c r="I18781" t="s">
        <v>1099</v>
      </c>
      <c r="J18781" t="s">
        <v>1087</v>
      </c>
    </row>
    <row r="18782">
      <c r="A18782" t="n">
        <v>2015</v>
      </c>
      <c r="B18782" t="s">
        <v>1273</v>
      </c>
      <c r="C18782" t="s">
        <v>1274</v>
      </c>
      <c r="D18782" t="s">
        <v>1065</v>
      </c>
      <c r="E18782" t="s">
        <v>1066</v>
      </c>
      <c r="F18782" t="s">
        <v>1067</v>
      </c>
      <c r="G18782" t="n">
        <v>0.0975066855401174</v>
      </c>
      <c r="H18782" t="n">
        <v>166774112256</v>
      </c>
      <c r="I18782" t="s">
        <v>1099</v>
      </c>
      <c r="J18782" t="s">
        <v>1091</v>
      </c>
    </row>
    <row r="18783">
      <c r="A18783" t="n">
        <v>2015</v>
      </c>
      <c r="B18783" t="s">
        <v>1273</v>
      </c>
      <c r="C18783" t="s">
        <v>1274</v>
      </c>
      <c r="D18783" t="s">
        <v>1070</v>
      </c>
      <c r="E18783" t="s">
        <v>1071</v>
      </c>
      <c r="F18783" t="s">
        <v>1067</v>
      </c>
      <c r="G18783" t="n">
        <v>0.941529626420681</v>
      </c>
      <c r="H18783" t="n">
        <v>166774112256</v>
      </c>
      <c r="I18783" t="s">
        <v>1099</v>
      </c>
      <c r="J18783" t="s">
        <v>1091</v>
      </c>
    </row>
    <row r="18784">
      <c r="A18784" t="n">
        <v>2015</v>
      </c>
      <c r="B18784" t="s">
        <v>1273</v>
      </c>
      <c r="C18784" t="s">
        <v>1274</v>
      </c>
      <c r="D18784" t="s">
        <v>1072</v>
      </c>
      <c r="E18784" t="s">
        <v>1073</v>
      </c>
      <c r="F18784" t="s">
        <v>1067</v>
      </c>
      <c r="G18784" t="n">
        <v>0.309424529068612</v>
      </c>
      <c r="H18784" t="n">
        <v>166774112256</v>
      </c>
      <c r="I18784" t="s">
        <v>1099</v>
      </c>
      <c r="J18784" t="s">
        <v>1091</v>
      </c>
    </row>
    <row r="18785">
      <c r="A18785" t="n">
        <v>2015</v>
      </c>
      <c r="B18785" t="s">
        <v>1273</v>
      </c>
      <c r="C18785" t="s">
        <v>1274</v>
      </c>
      <c r="D18785" t="s">
        <v>1074</v>
      </c>
      <c r="E18785" t="s">
        <v>1075</v>
      </c>
      <c r="F18785" t="s">
        <v>1067</v>
      </c>
      <c r="G18785" t="n">
        <v>2.0981643942851</v>
      </c>
      <c r="H18785" t="n">
        <v>166774112256</v>
      </c>
      <c r="I18785" t="s">
        <v>1099</v>
      </c>
      <c r="J18785" t="s">
        <v>1091</v>
      </c>
    </row>
    <row r="18786">
      <c r="A18786" t="n">
        <v>2015</v>
      </c>
      <c r="B18786" t="s">
        <v>1273</v>
      </c>
      <c r="C18786" t="s">
        <v>1274</v>
      </c>
      <c r="D18786" t="s">
        <v>1076</v>
      </c>
      <c r="E18786" t="s">
        <v>1077</v>
      </c>
      <c r="F18786" t="s">
        <v>1067</v>
      </c>
      <c r="G18786" t="n">
        <v>3.44662523531451</v>
      </c>
      <c r="H18786" t="n">
        <v>166774112256</v>
      </c>
      <c r="I18786" t="s">
        <v>1099</v>
      </c>
      <c r="J18786" t="s">
        <v>1091</v>
      </c>
    </row>
    <row r="18787">
      <c r="A18787" t="n">
        <v>2015</v>
      </c>
      <c r="B18787" t="s">
        <v>1273</v>
      </c>
      <c r="C18787" t="s">
        <v>1274</v>
      </c>
      <c r="D18787" t="s">
        <v>1078</v>
      </c>
      <c r="E18787" t="s">
        <v>1079</v>
      </c>
      <c r="F18787" t="s">
        <v>1067</v>
      </c>
      <c r="G18787"/>
      <c r="H18787" t="n">
        <v>166774112256</v>
      </c>
      <c r="I18787" t="s">
        <v>1099</v>
      </c>
      <c r="J18787" t="s">
        <v>1091</v>
      </c>
    </row>
    <row r="18788">
      <c r="A18788" t="n">
        <v>2015</v>
      </c>
      <c r="B18788" t="s">
        <v>1275</v>
      </c>
      <c r="C18788" t="s">
        <v>1276</v>
      </c>
      <c r="D18788" t="s">
        <v>1065</v>
      </c>
      <c r="E18788" t="s">
        <v>1066</v>
      </c>
      <c r="F18788" t="s">
        <v>1067</v>
      </c>
      <c r="G18788" t="n">
        <v>0.387318530417682</v>
      </c>
      <c r="H18788" t="n">
        <v>17517209600</v>
      </c>
      <c r="I18788" t="s">
        <v>1090</v>
      </c>
      <c r="J18788" t="s">
        <v>1069</v>
      </c>
    </row>
    <row r="18789">
      <c r="A18789" t="n">
        <v>2015</v>
      </c>
      <c r="B18789" t="s">
        <v>1275</v>
      </c>
      <c r="C18789" t="s">
        <v>1276</v>
      </c>
      <c r="D18789" t="s">
        <v>1070</v>
      </c>
      <c r="E18789" t="s">
        <v>1071</v>
      </c>
      <c r="F18789" t="s">
        <v>1067</v>
      </c>
      <c r="G18789" t="n">
        <v>4.09055934148563</v>
      </c>
      <c r="H18789" t="n">
        <v>17517209600</v>
      </c>
      <c r="I18789" t="s">
        <v>1090</v>
      </c>
      <c r="J18789" t="s">
        <v>1069</v>
      </c>
    </row>
    <row r="18790">
      <c r="A18790" t="n">
        <v>2015</v>
      </c>
      <c r="B18790" t="s">
        <v>1275</v>
      </c>
      <c r="C18790" t="s">
        <v>1276</v>
      </c>
      <c r="D18790" t="s">
        <v>1072</v>
      </c>
      <c r="E18790" t="s">
        <v>1073</v>
      </c>
      <c r="F18790" t="s">
        <v>1067</v>
      </c>
      <c r="G18790" t="n">
        <v>1.47732982505839</v>
      </c>
      <c r="H18790" t="n">
        <v>17517209600</v>
      </c>
      <c r="I18790" t="s">
        <v>1090</v>
      </c>
      <c r="J18790" t="s">
        <v>1069</v>
      </c>
    </row>
    <row r="18791">
      <c r="A18791" t="n">
        <v>2015</v>
      </c>
      <c r="B18791" t="s">
        <v>1275</v>
      </c>
      <c r="C18791" t="s">
        <v>1276</v>
      </c>
      <c r="D18791" t="s">
        <v>1074</v>
      </c>
      <c r="E18791" t="s">
        <v>1075</v>
      </c>
      <c r="F18791" t="s">
        <v>1067</v>
      </c>
      <c r="G18791" t="n">
        <v>0.218249020841015</v>
      </c>
      <c r="H18791" t="n">
        <v>17517209600</v>
      </c>
      <c r="I18791" t="s">
        <v>1090</v>
      </c>
      <c r="J18791" t="s">
        <v>1069</v>
      </c>
    </row>
    <row r="18792">
      <c r="A18792" t="n">
        <v>2015</v>
      </c>
      <c r="B18792" t="s">
        <v>1275</v>
      </c>
      <c r="C18792" t="s">
        <v>1276</v>
      </c>
      <c r="D18792" t="s">
        <v>1076</v>
      </c>
      <c r="E18792" t="s">
        <v>1077</v>
      </c>
      <c r="F18792" t="s">
        <v>1067</v>
      </c>
      <c r="G18792" t="n">
        <v>6.17345671780272</v>
      </c>
      <c r="H18792" t="n">
        <v>17517209600</v>
      </c>
      <c r="I18792" t="s">
        <v>1090</v>
      </c>
      <c r="J18792" t="s">
        <v>1069</v>
      </c>
    </row>
    <row r="18793">
      <c r="A18793" t="n">
        <v>2015</v>
      </c>
      <c r="B18793" t="s">
        <v>1275</v>
      </c>
      <c r="C18793" t="s">
        <v>1276</v>
      </c>
      <c r="D18793" t="s">
        <v>1078</v>
      </c>
      <c r="E18793" t="s">
        <v>1079</v>
      </c>
      <c r="F18793" t="s">
        <v>1067</v>
      </c>
      <c r="G18793"/>
      <c r="H18793" t="n">
        <v>17517209600</v>
      </c>
      <c r="I18793" t="s">
        <v>1090</v>
      </c>
      <c r="J18793" t="s">
        <v>1069</v>
      </c>
    </row>
    <row r="18794">
      <c r="A18794" t="n">
        <v>2015</v>
      </c>
      <c r="B18794" t="s">
        <v>1277</v>
      </c>
      <c r="C18794" t="s">
        <v>1278</v>
      </c>
      <c r="D18794" t="s">
        <v>1065</v>
      </c>
      <c r="E18794" t="s">
        <v>1066</v>
      </c>
      <c r="F18794" t="s">
        <v>1067</v>
      </c>
      <c r="G18794" t="n">
        <v>3.69193587879531</v>
      </c>
      <c r="H18794" t="n">
        <v>303414280192</v>
      </c>
      <c r="I18794" t="s">
        <v>1099</v>
      </c>
      <c r="J18794" t="s">
        <v>1069</v>
      </c>
    </row>
    <row r="18795">
      <c r="A18795" t="n">
        <v>2015</v>
      </c>
      <c r="B18795" t="s">
        <v>1277</v>
      </c>
      <c r="C18795" t="s">
        <v>1278</v>
      </c>
      <c r="D18795" t="s">
        <v>1070</v>
      </c>
      <c r="E18795" t="s">
        <v>1071</v>
      </c>
      <c r="F18795" t="s">
        <v>1067</v>
      </c>
      <c r="G18795" t="n">
        <v>4.41054162490334</v>
      </c>
      <c r="H18795" t="n">
        <v>303414280192</v>
      </c>
      <c r="I18795" t="s">
        <v>1099</v>
      </c>
      <c r="J18795" t="s">
        <v>1069</v>
      </c>
    </row>
    <row r="18796">
      <c r="A18796" t="n">
        <v>2015</v>
      </c>
      <c r="B18796" t="s">
        <v>1277</v>
      </c>
      <c r="C18796" t="s">
        <v>1278</v>
      </c>
      <c r="D18796" t="s">
        <v>1072</v>
      </c>
      <c r="E18796" t="s">
        <v>1073</v>
      </c>
      <c r="F18796" t="s">
        <v>1067</v>
      </c>
      <c r="G18796" t="n">
        <v>17.3661344858501</v>
      </c>
      <c r="H18796" t="n">
        <v>303414280192</v>
      </c>
      <c r="I18796" t="s">
        <v>1099</v>
      </c>
      <c r="J18796" t="s">
        <v>1069</v>
      </c>
    </row>
    <row r="18797">
      <c r="A18797" t="n">
        <v>2015</v>
      </c>
      <c r="B18797" t="s">
        <v>1277</v>
      </c>
      <c r="C18797" t="s">
        <v>1278</v>
      </c>
      <c r="D18797" t="s">
        <v>1074</v>
      </c>
      <c r="E18797" t="s">
        <v>1075</v>
      </c>
      <c r="F18797" t="s">
        <v>1067</v>
      </c>
      <c r="G18797" t="n">
        <v>66.4506408322674</v>
      </c>
      <c r="H18797" t="n">
        <v>303414280192</v>
      </c>
      <c r="I18797" t="s">
        <v>1099</v>
      </c>
      <c r="J18797" t="s">
        <v>1069</v>
      </c>
    </row>
    <row r="18798">
      <c r="A18798" t="n">
        <v>2015</v>
      </c>
      <c r="B18798" t="s">
        <v>1277</v>
      </c>
      <c r="C18798" t="s">
        <v>1278</v>
      </c>
      <c r="D18798" t="s">
        <v>1076</v>
      </c>
      <c r="E18798" t="s">
        <v>1077</v>
      </c>
      <c r="F18798" t="s">
        <v>1067</v>
      </c>
      <c r="G18798" t="n">
        <v>91.9192528218162</v>
      </c>
      <c r="H18798" t="n">
        <v>303414280192</v>
      </c>
      <c r="I18798" t="s">
        <v>1099</v>
      </c>
      <c r="J18798" t="s">
        <v>1069</v>
      </c>
    </row>
    <row r="18799">
      <c r="A18799" t="n">
        <v>2015</v>
      </c>
      <c r="B18799" t="s">
        <v>1277</v>
      </c>
      <c r="C18799" t="s">
        <v>1278</v>
      </c>
      <c r="D18799" t="s">
        <v>1078</v>
      </c>
      <c r="E18799" t="s">
        <v>1079</v>
      </c>
      <c r="F18799" t="s">
        <v>1067</v>
      </c>
      <c r="G18799"/>
      <c r="H18799" t="n">
        <v>303414280192</v>
      </c>
      <c r="I18799" t="s">
        <v>1099</v>
      </c>
      <c r="J18799" t="s">
        <v>1069</v>
      </c>
    </row>
    <row r="18800">
      <c r="A18800" t="n">
        <v>2015</v>
      </c>
      <c r="B18800" t="s">
        <v>1279</v>
      </c>
      <c r="C18800" t="s">
        <v>1280</v>
      </c>
      <c r="D18800" t="s">
        <v>1065</v>
      </c>
      <c r="E18800" t="s">
        <v>1066</v>
      </c>
      <c r="F18800" t="s">
        <v>1067</v>
      </c>
      <c r="G18800" t="n">
        <v>2.43957072349344</v>
      </c>
      <c r="H18800" t="n">
        <v>1836824002560</v>
      </c>
      <c r="I18800" t="s">
        <v>1090</v>
      </c>
      <c r="J18800" t="s">
        <v>1069</v>
      </c>
    </row>
    <row r="18801">
      <c r="A18801" t="n">
        <v>2015</v>
      </c>
      <c r="B18801" t="s">
        <v>1279</v>
      </c>
      <c r="C18801" t="s">
        <v>1280</v>
      </c>
      <c r="D18801" t="s">
        <v>1070</v>
      </c>
      <c r="E18801" t="s">
        <v>1071</v>
      </c>
      <c r="F18801" t="s">
        <v>1067</v>
      </c>
      <c r="G18801" t="n">
        <v>13.3226526484584</v>
      </c>
      <c r="H18801" t="n">
        <v>1836824002560</v>
      </c>
      <c r="I18801" t="s">
        <v>1090</v>
      </c>
      <c r="J18801" t="s">
        <v>1069</v>
      </c>
    </row>
    <row r="18802">
      <c r="A18802" t="n">
        <v>2015</v>
      </c>
      <c r="B18802" t="s">
        <v>1279</v>
      </c>
      <c r="C18802" t="s">
        <v>1280</v>
      </c>
      <c r="D18802" t="s">
        <v>1072</v>
      </c>
      <c r="E18802" t="s">
        <v>1073</v>
      </c>
      <c r="F18802" t="s">
        <v>1067</v>
      </c>
      <c r="G18802" t="n">
        <v>58.9426099993913</v>
      </c>
      <c r="H18802" t="n">
        <v>1836824002560</v>
      </c>
      <c r="I18802" t="s">
        <v>1090</v>
      </c>
      <c r="J18802" t="s">
        <v>1069</v>
      </c>
    </row>
    <row r="18803">
      <c r="A18803" t="n">
        <v>2015</v>
      </c>
      <c r="B18803" t="s">
        <v>1279</v>
      </c>
      <c r="C18803" t="s">
        <v>1280</v>
      </c>
      <c r="D18803" t="s">
        <v>1074</v>
      </c>
      <c r="E18803" t="s">
        <v>1075</v>
      </c>
      <c r="F18803" t="s">
        <v>1067</v>
      </c>
      <c r="G18803" t="n">
        <v>21.2769634529153</v>
      </c>
      <c r="H18803" t="n">
        <v>1836824002560</v>
      </c>
      <c r="I18803" t="s">
        <v>1090</v>
      </c>
      <c r="J18803" t="s">
        <v>1069</v>
      </c>
    </row>
    <row r="18804">
      <c r="A18804" t="n">
        <v>2015</v>
      </c>
      <c r="B18804" t="s">
        <v>1279</v>
      </c>
      <c r="C18804" t="s">
        <v>1280</v>
      </c>
      <c r="D18804" t="s">
        <v>1076</v>
      </c>
      <c r="E18804" t="s">
        <v>1077</v>
      </c>
      <c r="F18804" t="s">
        <v>1067</v>
      </c>
      <c r="G18804" t="n">
        <v>95.9817968242585</v>
      </c>
      <c r="H18804" t="n">
        <v>1836824002560</v>
      </c>
      <c r="I18804" t="s">
        <v>1090</v>
      </c>
      <c r="J18804" t="s">
        <v>1069</v>
      </c>
    </row>
    <row r="18805">
      <c r="A18805" t="n">
        <v>2015</v>
      </c>
      <c r="B18805" t="s">
        <v>1279</v>
      </c>
      <c r="C18805" t="s">
        <v>1280</v>
      </c>
      <c r="D18805" t="s">
        <v>1078</v>
      </c>
      <c r="E18805" t="s">
        <v>1079</v>
      </c>
      <c r="F18805" t="s">
        <v>1067</v>
      </c>
      <c r="G18805"/>
      <c r="H18805" t="n">
        <v>1836824002560</v>
      </c>
      <c r="I18805" t="s">
        <v>1090</v>
      </c>
      <c r="J18805" t="s">
        <v>1069</v>
      </c>
    </row>
    <row r="18806">
      <c r="A18806" t="n">
        <v>2015</v>
      </c>
      <c r="B18806" t="s">
        <v>1281</v>
      </c>
      <c r="C18806" t="s">
        <v>1282</v>
      </c>
      <c r="D18806" t="s">
        <v>1065</v>
      </c>
      <c r="E18806" t="s">
        <v>1066</v>
      </c>
      <c r="F18806" t="s">
        <v>1067</v>
      </c>
      <c r="G18806" t="n">
        <v>0.378392051945134</v>
      </c>
      <c r="H18806" t="n">
        <v>14188939264</v>
      </c>
      <c r="I18806" t="s">
        <v>1068</v>
      </c>
      <c r="J18806" t="s">
        <v>1091</v>
      </c>
    </row>
    <row r="18807">
      <c r="A18807" t="n">
        <v>2015</v>
      </c>
      <c r="B18807" t="s">
        <v>1281</v>
      </c>
      <c r="C18807" t="s">
        <v>1282</v>
      </c>
      <c r="D18807" t="s">
        <v>1070</v>
      </c>
      <c r="E18807" t="s">
        <v>1071</v>
      </c>
      <c r="F18807" t="s">
        <v>1067</v>
      </c>
      <c r="G18807" t="n">
        <v>0.649016658761197</v>
      </c>
      <c r="H18807" t="n">
        <v>14188939264</v>
      </c>
      <c r="I18807" t="s">
        <v>1068</v>
      </c>
      <c r="J18807" t="s">
        <v>1091</v>
      </c>
    </row>
    <row r="18808">
      <c r="A18808" t="n">
        <v>2015</v>
      </c>
      <c r="B18808" t="s">
        <v>1281</v>
      </c>
      <c r="C18808" t="s">
        <v>1282</v>
      </c>
      <c r="D18808" t="s">
        <v>1072</v>
      </c>
      <c r="E18808" t="s">
        <v>1073</v>
      </c>
      <c r="F18808" t="s">
        <v>1067</v>
      </c>
      <c r="G18808" t="n">
        <v>0.538207809633454</v>
      </c>
      <c r="H18808" t="n">
        <v>14188939264</v>
      </c>
      <c r="I18808" t="s">
        <v>1068</v>
      </c>
      <c r="J18808" t="s">
        <v>1091</v>
      </c>
    </row>
    <row r="18809">
      <c r="A18809" t="n">
        <v>2015</v>
      </c>
      <c r="B18809" t="s">
        <v>1281</v>
      </c>
      <c r="C18809" t="s">
        <v>1282</v>
      </c>
      <c r="D18809" t="s">
        <v>1074</v>
      </c>
      <c r="E18809" t="s">
        <v>1075</v>
      </c>
      <c r="F18809" t="s">
        <v>1067</v>
      </c>
      <c r="G18809" t="n">
        <v>0.270340233499304</v>
      </c>
      <c r="H18809" t="n">
        <v>14188939264</v>
      </c>
      <c r="I18809" t="s">
        <v>1068</v>
      </c>
      <c r="J18809" t="s">
        <v>1091</v>
      </c>
    </row>
    <row r="18810">
      <c r="A18810" t="n">
        <v>2015</v>
      </c>
      <c r="B18810" t="s">
        <v>1281</v>
      </c>
      <c r="C18810" t="s">
        <v>1282</v>
      </c>
      <c r="D18810" t="s">
        <v>1076</v>
      </c>
      <c r="E18810" t="s">
        <v>1077</v>
      </c>
      <c r="F18810" t="s">
        <v>1067</v>
      </c>
      <c r="G18810" t="n">
        <v>1.83595675383909</v>
      </c>
      <c r="H18810" t="n">
        <v>14188939264</v>
      </c>
      <c r="I18810" t="s">
        <v>1068</v>
      </c>
      <c r="J18810" t="s">
        <v>1091</v>
      </c>
    </row>
    <row r="18811">
      <c r="A18811" t="n">
        <v>2015</v>
      </c>
      <c r="B18811" t="s">
        <v>1281</v>
      </c>
      <c r="C18811" t="s">
        <v>1282</v>
      </c>
      <c r="D18811" t="s">
        <v>1078</v>
      </c>
      <c r="E18811" t="s">
        <v>1079</v>
      </c>
      <c r="F18811" t="s">
        <v>1067</v>
      </c>
      <c r="G18811"/>
      <c r="H18811" t="n">
        <v>14188939264</v>
      </c>
      <c r="I18811" t="s">
        <v>1068</v>
      </c>
      <c r="J18811" t="s">
        <v>1091</v>
      </c>
    </row>
    <row r="18812">
      <c r="A18812" t="n">
        <v>2015</v>
      </c>
      <c r="B18812" t="s">
        <v>1283</v>
      </c>
      <c r="C18812" t="s">
        <v>1284</v>
      </c>
      <c r="D18812" t="s">
        <v>1065</v>
      </c>
      <c r="E18812" t="s">
        <v>1066</v>
      </c>
      <c r="F18812" t="s">
        <v>1067</v>
      </c>
      <c r="G18812" t="n">
        <v>0</v>
      </c>
      <c r="H18812" t="n">
        <v>6143194112</v>
      </c>
      <c r="I18812" t="s">
        <v>1090</v>
      </c>
      <c r="J18812" t="s">
        <v>1069</v>
      </c>
    </row>
    <row r="18813">
      <c r="A18813" t="n">
        <v>2015</v>
      </c>
      <c r="B18813" t="s">
        <v>1283</v>
      </c>
      <c r="C18813" t="s">
        <v>1284</v>
      </c>
      <c r="D18813" t="s">
        <v>1070</v>
      </c>
      <c r="E18813" t="s">
        <v>1071</v>
      </c>
      <c r="F18813" t="s">
        <v>1067</v>
      </c>
      <c r="G18813" t="n">
        <v>0</v>
      </c>
      <c r="H18813" t="n">
        <v>6143194112</v>
      </c>
      <c r="I18813" t="s">
        <v>1090</v>
      </c>
      <c r="J18813" t="s">
        <v>1069</v>
      </c>
    </row>
    <row r="18814">
      <c r="A18814" t="n">
        <v>2015</v>
      </c>
      <c r="B18814" t="s">
        <v>1283</v>
      </c>
      <c r="C18814" t="s">
        <v>1284</v>
      </c>
      <c r="D18814" t="s">
        <v>1072</v>
      </c>
      <c r="E18814" t="s">
        <v>1073</v>
      </c>
      <c r="F18814" t="s">
        <v>1067</v>
      </c>
      <c r="G18814" t="n">
        <v>0</v>
      </c>
      <c r="H18814" t="n">
        <v>6143194112</v>
      </c>
      <c r="I18814" t="s">
        <v>1090</v>
      </c>
      <c r="J18814" t="s">
        <v>1069</v>
      </c>
    </row>
    <row r="18815">
      <c r="A18815" t="n">
        <v>2015</v>
      </c>
      <c r="B18815" t="s">
        <v>1283</v>
      </c>
      <c r="C18815" t="s">
        <v>1284</v>
      </c>
      <c r="D18815" t="s">
        <v>1074</v>
      </c>
      <c r="E18815" t="s">
        <v>1075</v>
      </c>
      <c r="F18815" t="s">
        <v>1067</v>
      </c>
      <c r="G18815" t="n">
        <v>0</v>
      </c>
      <c r="H18815" t="n">
        <v>6143194112</v>
      </c>
      <c r="I18815" t="s">
        <v>1090</v>
      </c>
      <c r="J18815" t="s">
        <v>1069</v>
      </c>
    </row>
    <row r="18816">
      <c r="A18816" t="n">
        <v>2015</v>
      </c>
      <c r="B18816" t="s">
        <v>1283</v>
      </c>
      <c r="C18816" t="s">
        <v>1284</v>
      </c>
      <c r="D18816" t="s">
        <v>1076</v>
      </c>
      <c r="E18816" t="s">
        <v>1077</v>
      </c>
      <c r="F18816" t="s">
        <v>1067</v>
      </c>
      <c r="G18816" t="n">
        <v>0</v>
      </c>
      <c r="H18816" t="n">
        <v>6143194112</v>
      </c>
      <c r="I18816" t="s">
        <v>1090</v>
      </c>
      <c r="J18816" t="s">
        <v>1069</v>
      </c>
    </row>
    <row r="18817">
      <c r="A18817" t="n">
        <v>2015</v>
      </c>
      <c r="B18817" t="s">
        <v>1283</v>
      </c>
      <c r="C18817" t="s">
        <v>1284</v>
      </c>
      <c r="D18817" t="s">
        <v>1078</v>
      </c>
      <c r="E18817" t="s">
        <v>1079</v>
      </c>
      <c r="F18817" t="s">
        <v>1067</v>
      </c>
      <c r="G18817" t="n">
        <v>232.858105983813</v>
      </c>
      <c r="H18817" t="n">
        <v>6143194112</v>
      </c>
      <c r="I18817" t="s">
        <v>1090</v>
      </c>
      <c r="J18817" t="s">
        <v>1069</v>
      </c>
    </row>
    <row r="18818">
      <c r="A18818" t="n">
        <v>2015</v>
      </c>
      <c r="B18818" t="s">
        <v>1285</v>
      </c>
      <c r="C18818" t="s">
        <v>1286</v>
      </c>
      <c r="D18818" t="s">
        <v>1065</v>
      </c>
      <c r="E18818" t="s">
        <v>1066</v>
      </c>
      <c r="F18818" t="s">
        <v>1067</v>
      </c>
      <c r="G18818" t="n">
        <v>0.243469478985681</v>
      </c>
      <c r="H18818" t="n">
        <v>38587019264</v>
      </c>
      <c r="I18818" t="s">
        <v>1099</v>
      </c>
      <c r="J18818" t="s">
        <v>1087</v>
      </c>
    </row>
    <row r="18819">
      <c r="A18819" t="n">
        <v>2015</v>
      </c>
      <c r="B18819" t="s">
        <v>1285</v>
      </c>
      <c r="C18819" t="s">
        <v>1286</v>
      </c>
      <c r="D18819" t="s">
        <v>1070</v>
      </c>
      <c r="E18819" t="s">
        <v>1071</v>
      </c>
      <c r="F18819" t="s">
        <v>1067</v>
      </c>
      <c r="G18819" t="n">
        <v>2.99882963741755</v>
      </c>
      <c r="H18819" t="n">
        <v>38587019264</v>
      </c>
      <c r="I18819" t="s">
        <v>1099</v>
      </c>
      <c r="J18819" t="s">
        <v>1087</v>
      </c>
    </row>
    <row r="18820">
      <c r="A18820" t="n">
        <v>2015</v>
      </c>
      <c r="B18820" t="s">
        <v>1285</v>
      </c>
      <c r="C18820" t="s">
        <v>1286</v>
      </c>
      <c r="D18820" t="s">
        <v>1072</v>
      </c>
      <c r="E18820" t="s">
        <v>1073</v>
      </c>
      <c r="F18820" t="s">
        <v>1067</v>
      </c>
      <c r="G18820" t="n">
        <v>1.66206932948975</v>
      </c>
      <c r="H18820" t="n">
        <v>38587019264</v>
      </c>
      <c r="I18820" t="s">
        <v>1099</v>
      </c>
      <c r="J18820" t="s">
        <v>1087</v>
      </c>
    </row>
    <row r="18821">
      <c r="A18821" t="n">
        <v>2015</v>
      </c>
      <c r="B18821" t="s">
        <v>1285</v>
      </c>
      <c r="C18821" t="s">
        <v>1286</v>
      </c>
      <c r="D18821" t="s">
        <v>1074</v>
      </c>
      <c r="E18821" t="s">
        <v>1075</v>
      </c>
      <c r="F18821" t="s">
        <v>1067</v>
      </c>
      <c r="G18821" t="n">
        <v>35.6226526980498</v>
      </c>
      <c r="H18821" t="n">
        <v>38587019264</v>
      </c>
      <c r="I18821" t="s">
        <v>1099</v>
      </c>
      <c r="J18821" t="s">
        <v>1087</v>
      </c>
    </row>
    <row r="18822">
      <c r="A18822" t="n">
        <v>2015</v>
      </c>
      <c r="B18822" t="s">
        <v>1285</v>
      </c>
      <c r="C18822" t="s">
        <v>1286</v>
      </c>
      <c r="D18822" t="s">
        <v>1076</v>
      </c>
      <c r="E18822" t="s">
        <v>1077</v>
      </c>
      <c r="F18822" t="s">
        <v>1067</v>
      </c>
      <c r="G18822" t="n">
        <v>40.5270211439427</v>
      </c>
      <c r="H18822" t="n">
        <v>38587019264</v>
      </c>
      <c r="I18822" t="s">
        <v>1099</v>
      </c>
      <c r="J18822" t="s">
        <v>1087</v>
      </c>
    </row>
    <row r="18823">
      <c r="A18823" t="n">
        <v>2015</v>
      </c>
      <c r="B18823" t="s">
        <v>1285</v>
      </c>
      <c r="C18823" t="s">
        <v>1286</v>
      </c>
      <c r="D18823" t="s">
        <v>1078</v>
      </c>
      <c r="E18823" t="s">
        <v>1079</v>
      </c>
      <c r="F18823" t="s">
        <v>1067</v>
      </c>
      <c r="G18823"/>
      <c r="H18823" t="n">
        <v>38587019264</v>
      </c>
      <c r="I18823" t="s">
        <v>1099</v>
      </c>
      <c r="J18823" t="s">
        <v>1087</v>
      </c>
    </row>
    <row r="18824">
      <c r="A18824" t="n">
        <v>2015</v>
      </c>
      <c r="B18824" t="s">
        <v>1287</v>
      </c>
      <c r="C18824" t="s">
        <v>1288</v>
      </c>
      <c r="D18824" t="s">
        <v>1065</v>
      </c>
      <c r="E18824" t="s">
        <v>1066</v>
      </c>
      <c r="F18824" t="s">
        <v>1067</v>
      </c>
      <c r="G18824" t="n">
        <v>27.6707381836438</v>
      </c>
      <c r="H18824" t="n">
        <v>4444930965504</v>
      </c>
      <c r="I18824" t="s">
        <v>1108</v>
      </c>
      <c r="J18824" t="s">
        <v>1069</v>
      </c>
    </row>
    <row r="18825">
      <c r="A18825" t="n">
        <v>2015</v>
      </c>
      <c r="B18825" t="s">
        <v>1287</v>
      </c>
      <c r="C18825" t="s">
        <v>1288</v>
      </c>
      <c r="D18825" t="s">
        <v>1070</v>
      </c>
      <c r="E18825" t="s">
        <v>1071</v>
      </c>
      <c r="F18825" t="s">
        <v>1067</v>
      </c>
      <c r="G18825" t="n">
        <v>93.5387071824662</v>
      </c>
      <c r="H18825" t="n">
        <v>4444930965504</v>
      </c>
      <c r="I18825" t="s">
        <v>1108</v>
      </c>
      <c r="J18825" t="s">
        <v>1069</v>
      </c>
    </row>
    <row r="18826">
      <c r="A18826" t="n">
        <v>2015</v>
      </c>
      <c r="B18826" t="s">
        <v>1287</v>
      </c>
      <c r="C18826" t="s">
        <v>1288</v>
      </c>
      <c r="D18826" t="s">
        <v>1072</v>
      </c>
      <c r="E18826" t="s">
        <v>1073</v>
      </c>
      <c r="F18826" t="s">
        <v>1067</v>
      </c>
      <c r="G18826" t="n">
        <v>45.0306066188839</v>
      </c>
      <c r="H18826" t="n">
        <v>4444930965504</v>
      </c>
      <c r="I18826" t="s">
        <v>1108</v>
      </c>
      <c r="J18826" t="s">
        <v>1069</v>
      </c>
    </row>
    <row r="18827">
      <c r="A18827" t="n">
        <v>2015</v>
      </c>
      <c r="B18827" t="s">
        <v>1287</v>
      </c>
      <c r="C18827" t="s">
        <v>1288</v>
      </c>
      <c r="D18827" t="s">
        <v>1074</v>
      </c>
      <c r="E18827" t="s">
        <v>1075</v>
      </c>
      <c r="F18827" t="s">
        <v>1067</v>
      </c>
      <c r="G18827" t="n">
        <v>6.48494477738901</v>
      </c>
      <c r="H18827" t="n">
        <v>4444930965504</v>
      </c>
      <c r="I18827" t="s">
        <v>1108</v>
      </c>
      <c r="J18827" t="s">
        <v>1069</v>
      </c>
    </row>
    <row r="18828">
      <c r="A18828" t="n">
        <v>2015</v>
      </c>
      <c r="B18828" t="s">
        <v>1287</v>
      </c>
      <c r="C18828" t="s">
        <v>1288</v>
      </c>
      <c r="D18828" t="s">
        <v>1076</v>
      </c>
      <c r="E18828" t="s">
        <v>1077</v>
      </c>
      <c r="F18828" t="s">
        <v>1067</v>
      </c>
      <c r="G18828" t="n">
        <v>172.724996762383</v>
      </c>
      <c r="H18828" t="n">
        <v>4444930965504</v>
      </c>
      <c r="I18828" t="s">
        <v>1108</v>
      </c>
      <c r="J18828" t="s">
        <v>1069</v>
      </c>
    </row>
    <row r="18829">
      <c r="A18829" t="n">
        <v>2015</v>
      </c>
      <c r="B18829" t="s">
        <v>1287</v>
      </c>
      <c r="C18829" t="s">
        <v>1288</v>
      </c>
      <c r="D18829" t="s">
        <v>1078</v>
      </c>
      <c r="E18829" t="s">
        <v>1079</v>
      </c>
      <c r="F18829" t="s">
        <v>1067</v>
      </c>
      <c r="G18829"/>
      <c r="H18829" t="n">
        <v>4444930965504</v>
      </c>
      <c r="I18829" t="s">
        <v>1108</v>
      </c>
      <c r="J18829" t="s">
        <v>1069</v>
      </c>
    </row>
    <row r="18830">
      <c r="A18830" t="n">
        <v>2015</v>
      </c>
      <c r="B18830" t="s">
        <v>1289</v>
      </c>
      <c r="C18830" t="s">
        <v>1290</v>
      </c>
      <c r="D18830" t="s">
        <v>1065</v>
      </c>
      <c r="E18830" t="s">
        <v>1066</v>
      </c>
      <c r="F18830" t="s">
        <v>1067</v>
      </c>
      <c r="G18830" t="n">
        <v>0.409484271920969</v>
      </c>
      <c r="H18830" t="n">
        <v>184388403200</v>
      </c>
      <c r="I18830" t="s">
        <v>1090</v>
      </c>
      <c r="J18830" t="s">
        <v>1091</v>
      </c>
    </row>
    <row r="18831">
      <c r="A18831" t="n">
        <v>2015</v>
      </c>
      <c r="B18831" t="s">
        <v>1289</v>
      </c>
      <c r="C18831" t="s">
        <v>1290</v>
      </c>
      <c r="D18831" t="s">
        <v>1070</v>
      </c>
      <c r="E18831" t="s">
        <v>1071</v>
      </c>
      <c r="F18831" t="s">
        <v>1067</v>
      </c>
      <c r="G18831" t="n">
        <v>5.58390511559112</v>
      </c>
      <c r="H18831" t="n">
        <v>184388403200</v>
      </c>
      <c r="I18831" t="s">
        <v>1090</v>
      </c>
      <c r="J18831" t="s">
        <v>1091</v>
      </c>
    </row>
    <row r="18832">
      <c r="A18832" t="n">
        <v>2015</v>
      </c>
      <c r="B18832" t="s">
        <v>1289</v>
      </c>
      <c r="C18832" t="s">
        <v>1290</v>
      </c>
      <c r="D18832" t="s">
        <v>1072</v>
      </c>
      <c r="E18832" t="s">
        <v>1073</v>
      </c>
      <c r="F18832" t="s">
        <v>1067</v>
      </c>
      <c r="G18832" t="n">
        <v>4.80245904248447</v>
      </c>
      <c r="H18832" t="n">
        <v>184388403200</v>
      </c>
      <c r="I18832" t="s">
        <v>1090</v>
      </c>
      <c r="J18832" t="s">
        <v>1091</v>
      </c>
    </row>
    <row r="18833">
      <c r="A18833" t="n">
        <v>2015</v>
      </c>
      <c r="B18833" t="s">
        <v>1289</v>
      </c>
      <c r="C18833" t="s">
        <v>1290</v>
      </c>
      <c r="D18833" t="s">
        <v>1074</v>
      </c>
      <c r="E18833" t="s">
        <v>1075</v>
      </c>
      <c r="F18833" t="s">
        <v>1067</v>
      </c>
      <c r="G18833" t="n">
        <v>19.280506614144</v>
      </c>
      <c r="H18833" t="n">
        <v>184388403200</v>
      </c>
      <c r="I18833" t="s">
        <v>1090</v>
      </c>
      <c r="J18833" t="s">
        <v>1091</v>
      </c>
    </row>
    <row r="18834">
      <c r="A18834" t="n">
        <v>2015</v>
      </c>
      <c r="B18834" t="s">
        <v>1289</v>
      </c>
      <c r="C18834" t="s">
        <v>1290</v>
      </c>
      <c r="D18834" t="s">
        <v>1076</v>
      </c>
      <c r="E18834" t="s">
        <v>1077</v>
      </c>
      <c r="F18834" t="s">
        <v>1067</v>
      </c>
      <c r="G18834" t="n">
        <v>30.0763550441405</v>
      </c>
      <c r="H18834" t="n">
        <v>184388403200</v>
      </c>
      <c r="I18834" t="s">
        <v>1090</v>
      </c>
      <c r="J18834" t="s">
        <v>1091</v>
      </c>
    </row>
    <row r="18835">
      <c r="A18835" t="n">
        <v>2015</v>
      </c>
      <c r="B18835" t="s">
        <v>1289</v>
      </c>
      <c r="C18835" t="s">
        <v>1290</v>
      </c>
      <c r="D18835" t="s">
        <v>1078</v>
      </c>
      <c r="E18835" t="s">
        <v>1079</v>
      </c>
      <c r="F18835" t="s">
        <v>1067</v>
      </c>
      <c r="G18835"/>
      <c r="H18835" t="n">
        <v>184388403200</v>
      </c>
      <c r="I18835" t="s">
        <v>1090</v>
      </c>
      <c r="J18835" t="s">
        <v>1091</v>
      </c>
    </row>
    <row r="18836">
      <c r="A18836" t="n">
        <v>2015</v>
      </c>
      <c r="B18836" t="s">
        <v>1291</v>
      </c>
      <c r="C18836" t="s">
        <v>1292</v>
      </c>
      <c r="D18836" t="s">
        <v>1065</v>
      </c>
      <c r="E18836" t="s">
        <v>1066</v>
      </c>
      <c r="F18836" t="s">
        <v>1067</v>
      </c>
      <c r="G18836" t="n">
        <v>0.326446376770339</v>
      </c>
      <c r="H18836" t="n">
        <v>70120448000</v>
      </c>
      <c r="I18836" t="s">
        <v>1086</v>
      </c>
      <c r="J18836" t="s">
        <v>1087</v>
      </c>
    </row>
    <row r="18837">
      <c r="A18837" t="n">
        <v>2015</v>
      </c>
      <c r="B18837" t="s">
        <v>1291</v>
      </c>
      <c r="C18837" t="s">
        <v>1292</v>
      </c>
      <c r="D18837" t="s">
        <v>1070</v>
      </c>
      <c r="E18837" t="s">
        <v>1071</v>
      </c>
      <c r="F18837" t="s">
        <v>1067</v>
      </c>
      <c r="G18837" t="n">
        <v>3.31310837728697</v>
      </c>
      <c r="H18837" t="n">
        <v>70120448000</v>
      </c>
      <c r="I18837" t="s">
        <v>1086</v>
      </c>
      <c r="J18837" t="s">
        <v>1087</v>
      </c>
    </row>
    <row r="18838">
      <c r="A18838" t="n">
        <v>2015</v>
      </c>
      <c r="B18838" t="s">
        <v>1291</v>
      </c>
      <c r="C18838" t="s">
        <v>1292</v>
      </c>
      <c r="D18838" t="s">
        <v>1072</v>
      </c>
      <c r="E18838" t="s">
        <v>1073</v>
      </c>
      <c r="F18838" t="s">
        <v>1067</v>
      </c>
      <c r="G18838" t="n">
        <v>8.3528920007361</v>
      </c>
      <c r="H18838" t="n">
        <v>70120448000</v>
      </c>
      <c r="I18838" t="s">
        <v>1086</v>
      </c>
      <c r="J18838" t="s">
        <v>1087</v>
      </c>
    </row>
    <row r="18839">
      <c r="A18839" t="n">
        <v>2015</v>
      </c>
      <c r="B18839" t="s">
        <v>1291</v>
      </c>
      <c r="C18839" t="s">
        <v>1292</v>
      </c>
      <c r="D18839" t="s">
        <v>1074</v>
      </c>
      <c r="E18839" t="s">
        <v>1075</v>
      </c>
      <c r="F18839" t="s">
        <v>1067</v>
      </c>
      <c r="G18839" t="n">
        <v>9.15700466914538</v>
      </c>
      <c r="H18839" t="n">
        <v>70120448000</v>
      </c>
      <c r="I18839" t="s">
        <v>1086</v>
      </c>
      <c r="J18839" t="s">
        <v>1087</v>
      </c>
    </row>
    <row r="18840">
      <c r="A18840" t="n">
        <v>2015</v>
      </c>
      <c r="B18840" t="s">
        <v>1291</v>
      </c>
      <c r="C18840" t="s">
        <v>1292</v>
      </c>
      <c r="D18840" t="s">
        <v>1076</v>
      </c>
      <c r="E18840" t="s">
        <v>1077</v>
      </c>
      <c r="F18840" t="s">
        <v>1067</v>
      </c>
      <c r="G18840" t="n">
        <v>21.1494514239388</v>
      </c>
      <c r="H18840" t="n">
        <v>70120448000</v>
      </c>
      <c r="I18840" t="s">
        <v>1086</v>
      </c>
      <c r="J18840" t="s">
        <v>1087</v>
      </c>
    </row>
    <row r="18841">
      <c r="A18841" t="n">
        <v>2015</v>
      </c>
      <c r="B18841" t="s">
        <v>1291</v>
      </c>
      <c r="C18841" t="s">
        <v>1292</v>
      </c>
      <c r="D18841" t="s">
        <v>1078</v>
      </c>
      <c r="E18841" t="s">
        <v>1079</v>
      </c>
      <c r="F18841" t="s">
        <v>1067</v>
      </c>
      <c r="G18841"/>
      <c r="H18841" t="n">
        <v>70120448000</v>
      </c>
      <c r="I18841" t="s">
        <v>1086</v>
      </c>
      <c r="J18841" t="s">
        <v>1087</v>
      </c>
    </row>
    <row r="18842">
      <c r="A18842" t="n">
        <v>2015</v>
      </c>
      <c r="B18842" t="s">
        <v>1293</v>
      </c>
      <c r="C18842" t="s">
        <v>1294</v>
      </c>
      <c r="D18842" t="s">
        <v>1065</v>
      </c>
      <c r="E18842" t="s">
        <v>1066</v>
      </c>
      <c r="F18842" t="s">
        <v>1067</v>
      </c>
      <c r="G18842" t="n">
        <v>0.0279123675335251</v>
      </c>
      <c r="H18842" t="n">
        <v>6678177280</v>
      </c>
      <c r="I18842" t="s">
        <v>1090</v>
      </c>
      <c r="J18842" t="s">
        <v>1087</v>
      </c>
    </row>
    <row r="18843">
      <c r="A18843" t="n">
        <v>2015</v>
      </c>
      <c r="B18843" t="s">
        <v>1293</v>
      </c>
      <c r="C18843" t="s">
        <v>1294</v>
      </c>
      <c r="D18843" t="s">
        <v>1070</v>
      </c>
      <c r="E18843" t="s">
        <v>1071</v>
      </c>
      <c r="F18843" t="s">
        <v>1067</v>
      </c>
      <c r="G18843" t="n">
        <v>0.145516857592112</v>
      </c>
      <c r="H18843" t="n">
        <v>6678177280</v>
      </c>
      <c r="I18843" t="s">
        <v>1090</v>
      </c>
      <c r="J18843" t="s">
        <v>1087</v>
      </c>
    </row>
    <row r="18844">
      <c r="A18844" t="n">
        <v>2015</v>
      </c>
      <c r="B18844" t="s">
        <v>1293</v>
      </c>
      <c r="C18844" t="s">
        <v>1294</v>
      </c>
      <c r="D18844" t="s">
        <v>1072</v>
      </c>
      <c r="E18844" t="s">
        <v>1073</v>
      </c>
      <c r="F18844" t="s">
        <v>1067</v>
      </c>
      <c r="G18844" t="n">
        <v>0.0510999651692065</v>
      </c>
      <c r="H18844" t="n">
        <v>6678177280</v>
      </c>
      <c r="I18844" t="s">
        <v>1090</v>
      </c>
      <c r="J18844" t="s">
        <v>1087</v>
      </c>
    </row>
    <row r="18845">
      <c r="A18845" t="n">
        <v>2015</v>
      </c>
      <c r="B18845" t="s">
        <v>1293</v>
      </c>
      <c r="C18845" t="s">
        <v>1294</v>
      </c>
      <c r="D18845" t="s">
        <v>1074</v>
      </c>
      <c r="E18845" t="s">
        <v>1075</v>
      </c>
      <c r="F18845" t="s">
        <v>1067</v>
      </c>
      <c r="G18845" t="n">
        <v>0.210244739440162</v>
      </c>
      <c r="H18845" t="n">
        <v>6678177280</v>
      </c>
      <c r="I18845" t="s">
        <v>1090</v>
      </c>
      <c r="J18845" t="s">
        <v>1087</v>
      </c>
    </row>
    <row r="18846">
      <c r="A18846" t="n">
        <v>2015</v>
      </c>
      <c r="B18846" t="s">
        <v>1293</v>
      </c>
      <c r="C18846" t="s">
        <v>1294</v>
      </c>
      <c r="D18846" t="s">
        <v>1076</v>
      </c>
      <c r="E18846" t="s">
        <v>1077</v>
      </c>
      <c r="F18846" t="s">
        <v>1067</v>
      </c>
      <c r="G18846" t="n">
        <v>0.434773929735005</v>
      </c>
      <c r="H18846" t="n">
        <v>6678177280</v>
      </c>
      <c r="I18846" t="s">
        <v>1090</v>
      </c>
      <c r="J18846" t="s">
        <v>1087</v>
      </c>
    </row>
    <row r="18847">
      <c r="A18847" t="n">
        <v>2015</v>
      </c>
      <c r="B18847" t="s">
        <v>1293</v>
      </c>
      <c r="C18847" t="s">
        <v>1294</v>
      </c>
      <c r="D18847" t="s">
        <v>1078</v>
      </c>
      <c r="E18847" t="s">
        <v>1079</v>
      </c>
      <c r="F18847" t="s">
        <v>1067</v>
      </c>
      <c r="G18847"/>
      <c r="H18847" t="n">
        <v>6678177280</v>
      </c>
      <c r="I18847" t="s">
        <v>1090</v>
      </c>
      <c r="J18847" t="s">
        <v>1087</v>
      </c>
    </row>
    <row r="18848">
      <c r="A18848" t="n">
        <v>2015</v>
      </c>
      <c r="B18848" t="s">
        <v>1295</v>
      </c>
      <c r="C18848" t="s">
        <v>1296</v>
      </c>
      <c r="D18848" t="s">
        <v>1065</v>
      </c>
      <c r="E18848" t="s">
        <v>1066</v>
      </c>
      <c r="F18848" t="s">
        <v>1067</v>
      </c>
      <c r="G18848" t="n">
        <v>0.0192188524418182</v>
      </c>
      <c r="H18848" t="n">
        <v>18049953792</v>
      </c>
      <c r="I18848" t="s">
        <v>1108</v>
      </c>
      <c r="J18848" t="s">
        <v>1087</v>
      </c>
    </row>
    <row r="18849">
      <c r="A18849" t="n">
        <v>2015</v>
      </c>
      <c r="B18849" t="s">
        <v>1295</v>
      </c>
      <c r="C18849" t="s">
        <v>1296</v>
      </c>
      <c r="D18849" t="s">
        <v>1070</v>
      </c>
      <c r="E18849" t="s">
        <v>1071</v>
      </c>
      <c r="F18849" t="s">
        <v>1067</v>
      </c>
      <c r="G18849" t="n">
        <v>1.74301702402</v>
      </c>
      <c r="H18849" t="n">
        <v>18049953792</v>
      </c>
      <c r="I18849" t="s">
        <v>1108</v>
      </c>
      <c r="J18849" t="s">
        <v>1087</v>
      </c>
    </row>
    <row r="18850">
      <c r="A18850" t="n">
        <v>2015</v>
      </c>
      <c r="B18850" t="s">
        <v>1295</v>
      </c>
      <c r="C18850" t="s">
        <v>1296</v>
      </c>
      <c r="D18850" t="s">
        <v>1072</v>
      </c>
      <c r="E18850" t="s">
        <v>1073</v>
      </c>
      <c r="F18850" t="s">
        <v>1067</v>
      </c>
      <c r="G18850" t="n">
        <v>0.133250296072547</v>
      </c>
      <c r="H18850" t="n">
        <v>18049953792</v>
      </c>
      <c r="I18850" t="s">
        <v>1108</v>
      </c>
      <c r="J18850" t="s">
        <v>1087</v>
      </c>
    </row>
    <row r="18851">
      <c r="A18851" t="n">
        <v>2015</v>
      </c>
      <c r="B18851" t="s">
        <v>1295</v>
      </c>
      <c r="C18851" t="s">
        <v>1296</v>
      </c>
      <c r="D18851" t="s">
        <v>1074</v>
      </c>
      <c r="E18851" t="s">
        <v>1075</v>
      </c>
      <c r="F18851" t="s">
        <v>1067</v>
      </c>
      <c r="G18851" t="n">
        <v>0.037972835798223</v>
      </c>
      <c r="H18851" t="n">
        <v>18049953792</v>
      </c>
      <c r="I18851" t="s">
        <v>1108</v>
      </c>
      <c r="J18851" t="s">
        <v>1087</v>
      </c>
    </row>
    <row r="18852">
      <c r="A18852" t="n">
        <v>2015</v>
      </c>
      <c r="B18852" t="s">
        <v>1295</v>
      </c>
      <c r="C18852" t="s">
        <v>1296</v>
      </c>
      <c r="D18852" t="s">
        <v>1076</v>
      </c>
      <c r="E18852" t="s">
        <v>1077</v>
      </c>
      <c r="F18852" t="s">
        <v>1067</v>
      </c>
      <c r="G18852" t="n">
        <v>1.93345900833259</v>
      </c>
      <c r="H18852" t="n">
        <v>18049953792</v>
      </c>
      <c r="I18852" t="s">
        <v>1108</v>
      </c>
      <c r="J18852" t="s">
        <v>1087</v>
      </c>
    </row>
    <row r="18853">
      <c r="A18853" t="n">
        <v>2015</v>
      </c>
      <c r="B18853" t="s">
        <v>1295</v>
      </c>
      <c r="C18853" t="s">
        <v>1296</v>
      </c>
      <c r="D18853" t="s">
        <v>1078</v>
      </c>
      <c r="E18853" t="s">
        <v>1079</v>
      </c>
      <c r="F18853" t="s">
        <v>1067</v>
      </c>
      <c r="G18853"/>
      <c r="H18853" t="n">
        <v>18049953792</v>
      </c>
      <c r="I18853" t="s">
        <v>1108</v>
      </c>
      <c r="J18853" t="s">
        <v>1087</v>
      </c>
    </row>
    <row r="18854">
      <c r="A18854" t="n">
        <v>2015</v>
      </c>
      <c r="B18854" t="s">
        <v>1297</v>
      </c>
      <c r="C18854" t="s">
        <v>1298</v>
      </c>
      <c r="D18854" t="s">
        <v>1065</v>
      </c>
      <c r="E18854" t="s">
        <v>1066</v>
      </c>
      <c r="F18854" t="s">
        <v>1067</v>
      </c>
      <c r="G18854" t="n">
        <v>0.0000173022000662801</v>
      </c>
      <c r="H18854" t="n">
        <v>170292288</v>
      </c>
      <c r="I18854" t="s">
        <v>1108</v>
      </c>
      <c r="J18854" t="s">
        <v>1087</v>
      </c>
    </row>
    <row r="18855">
      <c r="A18855" t="n">
        <v>2015</v>
      </c>
      <c r="B18855" t="s">
        <v>1297</v>
      </c>
      <c r="C18855" t="s">
        <v>1298</v>
      </c>
      <c r="D18855" t="s">
        <v>1070</v>
      </c>
      <c r="E18855" t="s">
        <v>1071</v>
      </c>
      <c r="F18855" t="s">
        <v>1067</v>
      </c>
      <c r="G18855" t="n">
        <v>0.0106115808701761</v>
      </c>
      <c r="H18855" t="n">
        <v>170292288</v>
      </c>
      <c r="I18855" t="s">
        <v>1108</v>
      </c>
      <c r="J18855" t="s">
        <v>1087</v>
      </c>
    </row>
    <row r="18856">
      <c r="A18856" t="n">
        <v>2015</v>
      </c>
      <c r="B18856" t="s">
        <v>1297</v>
      </c>
      <c r="C18856" t="s">
        <v>1298</v>
      </c>
      <c r="D18856" t="s">
        <v>1072</v>
      </c>
      <c r="E18856" t="s">
        <v>1073</v>
      </c>
      <c r="F18856" t="s">
        <v>1067</v>
      </c>
      <c r="G18856" t="n">
        <v>0.0363268630977212</v>
      </c>
      <c r="H18856" t="n">
        <v>170292288</v>
      </c>
      <c r="I18856" t="s">
        <v>1108</v>
      </c>
      <c r="J18856" t="s">
        <v>1087</v>
      </c>
    </row>
    <row r="18857">
      <c r="A18857" t="n">
        <v>2015</v>
      </c>
      <c r="B18857" t="s">
        <v>1297</v>
      </c>
      <c r="C18857" t="s">
        <v>1298</v>
      </c>
      <c r="D18857" t="s">
        <v>1074</v>
      </c>
      <c r="E18857" t="s">
        <v>1075</v>
      </c>
      <c r="F18857" t="s">
        <v>1067</v>
      </c>
      <c r="G18857" t="n">
        <v>0</v>
      </c>
      <c r="H18857" t="n">
        <v>170292288</v>
      </c>
      <c r="I18857" t="s">
        <v>1108</v>
      </c>
      <c r="J18857" t="s">
        <v>1087</v>
      </c>
    </row>
    <row r="18858">
      <c r="A18858" t="n">
        <v>2015</v>
      </c>
      <c r="B18858" t="s">
        <v>1297</v>
      </c>
      <c r="C18858" t="s">
        <v>1298</v>
      </c>
      <c r="D18858" t="s">
        <v>1076</v>
      </c>
      <c r="E18858" t="s">
        <v>1077</v>
      </c>
      <c r="F18858" t="s">
        <v>1067</v>
      </c>
      <c r="G18858" t="n">
        <v>0.0469557461679635</v>
      </c>
      <c r="H18858" t="n">
        <v>170292288</v>
      </c>
      <c r="I18858" t="s">
        <v>1108</v>
      </c>
      <c r="J18858" t="s">
        <v>1087</v>
      </c>
    </row>
    <row r="18859">
      <c r="A18859" t="n">
        <v>2015</v>
      </c>
      <c r="B18859" t="s">
        <v>1297</v>
      </c>
      <c r="C18859" t="s">
        <v>1298</v>
      </c>
      <c r="D18859" t="s">
        <v>1078</v>
      </c>
      <c r="E18859" t="s">
        <v>1079</v>
      </c>
      <c r="F18859" t="s">
        <v>1067</v>
      </c>
      <c r="G18859"/>
      <c r="H18859" t="n">
        <v>170292288</v>
      </c>
      <c r="I18859" t="s">
        <v>1108</v>
      </c>
      <c r="J18859" t="s">
        <v>1087</v>
      </c>
    </row>
    <row r="18860">
      <c r="A18860" t="n">
        <v>2015</v>
      </c>
      <c r="B18860" t="s">
        <v>1299</v>
      </c>
      <c r="C18860" t="s">
        <v>1300</v>
      </c>
      <c r="D18860" t="s">
        <v>1065</v>
      </c>
      <c r="E18860" t="s">
        <v>1066</v>
      </c>
      <c r="F18860" t="s">
        <v>1067</v>
      </c>
      <c r="G18860" t="n">
        <v>0</v>
      </c>
      <c r="H18860" t="n">
        <v>957037056</v>
      </c>
      <c r="I18860" t="s">
        <v>1068</v>
      </c>
      <c r="J18860" t="s">
        <v>1069</v>
      </c>
    </row>
    <row r="18861">
      <c r="A18861" t="n">
        <v>2015</v>
      </c>
      <c r="B18861" t="s">
        <v>1299</v>
      </c>
      <c r="C18861" t="s">
        <v>1300</v>
      </c>
      <c r="D18861" t="s">
        <v>1070</v>
      </c>
      <c r="E18861" t="s">
        <v>1071</v>
      </c>
      <c r="F18861" t="s">
        <v>1067</v>
      </c>
      <c r="G18861" t="n">
        <v>0</v>
      </c>
      <c r="H18861" t="n">
        <v>957037056</v>
      </c>
      <c r="I18861" t="s">
        <v>1068</v>
      </c>
      <c r="J18861" t="s">
        <v>1069</v>
      </c>
    </row>
    <row r="18862">
      <c r="A18862" t="n">
        <v>2015</v>
      </c>
      <c r="B18862" t="s">
        <v>1299</v>
      </c>
      <c r="C18862" t="s">
        <v>1300</v>
      </c>
      <c r="D18862" t="s">
        <v>1072</v>
      </c>
      <c r="E18862" t="s">
        <v>1073</v>
      </c>
      <c r="F18862" t="s">
        <v>1067</v>
      </c>
      <c r="G18862" t="n">
        <v>0</v>
      </c>
      <c r="H18862" t="n">
        <v>957037056</v>
      </c>
      <c r="I18862" t="s">
        <v>1068</v>
      </c>
      <c r="J18862" t="s">
        <v>1069</v>
      </c>
    </row>
    <row r="18863">
      <c r="A18863" t="n">
        <v>2015</v>
      </c>
      <c r="B18863" t="s">
        <v>1299</v>
      </c>
      <c r="C18863" t="s">
        <v>1300</v>
      </c>
      <c r="D18863" t="s">
        <v>1074</v>
      </c>
      <c r="E18863" t="s">
        <v>1075</v>
      </c>
      <c r="F18863" t="s">
        <v>1067</v>
      </c>
      <c r="G18863" t="n">
        <v>0</v>
      </c>
      <c r="H18863" t="n">
        <v>957037056</v>
      </c>
      <c r="I18863" t="s">
        <v>1068</v>
      </c>
      <c r="J18863" t="s">
        <v>1069</v>
      </c>
    </row>
    <row r="18864">
      <c r="A18864" t="n">
        <v>2015</v>
      </c>
      <c r="B18864" t="s">
        <v>1299</v>
      </c>
      <c r="C18864" t="s">
        <v>1300</v>
      </c>
      <c r="D18864" t="s">
        <v>1076</v>
      </c>
      <c r="E18864" t="s">
        <v>1077</v>
      </c>
      <c r="F18864" t="s">
        <v>1067</v>
      </c>
      <c r="G18864" t="n">
        <v>0</v>
      </c>
      <c r="H18864" t="n">
        <v>957037056</v>
      </c>
      <c r="I18864" t="s">
        <v>1068</v>
      </c>
      <c r="J18864" t="s">
        <v>1069</v>
      </c>
    </row>
    <row r="18865">
      <c r="A18865" t="n">
        <v>2015</v>
      </c>
      <c r="B18865" t="s">
        <v>1299</v>
      </c>
      <c r="C18865" t="s">
        <v>1300</v>
      </c>
      <c r="D18865" t="s">
        <v>1078</v>
      </c>
      <c r="E18865" t="s">
        <v>1079</v>
      </c>
      <c r="F18865" t="s">
        <v>1067</v>
      </c>
      <c r="G18865"/>
      <c r="H18865" t="n">
        <v>957037056</v>
      </c>
      <c r="I18865" t="s">
        <v>1068</v>
      </c>
      <c r="J18865" t="s">
        <v>1069</v>
      </c>
    </row>
    <row r="18866">
      <c r="A18866" t="n">
        <v>2015</v>
      </c>
      <c r="B18866" t="s">
        <v>1301</v>
      </c>
      <c r="C18866" t="s">
        <v>1302</v>
      </c>
      <c r="D18866" t="s">
        <v>1065</v>
      </c>
      <c r="E18866" t="s">
        <v>1066</v>
      </c>
      <c r="F18866" t="s">
        <v>1067</v>
      </c>
      <c r="G18866" t="n">
        <v>2.87157124081022</v>
      </c>
      <c r="H18866" t="n">
        <v>1465773195264</v>
      </c>
      <c r="I18866" t="s">
        <v>1108</v>
      </c>
      <c r="J18866" t="s">
        <v>1069</v>
      </c>
    </row>
    <row r="18867">
      <c r="A18867" t="n">
        <v>2015</v>
      </c>
      <c r="B18867" t="s">
        <v>1301</v>
      </c>
      <c r="C18867" t="s">
        <v>1302</v>
      </c>
      <c r="D18867" t="s">
        <v>1070</v>
      </c>
      <c r="E18867" t="s">
        <v>1071</v>
      </c>
      <c r="F18867" t="s">
        <v>1067</v>
      </c>
      <c r="G18867" t="n">
        <v>68.6308464665498</v>
      </c>
      <c r="H18867" t="n">
        <v>1465773195264</v>
      </c>
      <c r="I18867" t="s">
        <v>1108</v>
      </c>
      <c r="J18867" t="s">
        <v>1069</v>
      </c>
    </row>
    <row r="18868">
      <c r="A18868" t="n">
        <v>2015</v>
      </c>
      <c r="B18868" t="s">
        <v>1301</v>
      </c>
      <c r="C18868" t="s">
        <v>1302</v>
      </c>
      <c r="D18868" t="s">
        <v>1072</v>
      </c>
      <c r="E18868" t="s">
        <v>1073</v>
      </c>
      <c r="F18868" t="s">
        <v>1067</v>
      </c>
      <c r="G18868" t="n">
        <v>2.9142736874477</v>
      </c>
      <c r="H18868" t="n">
        <v>1465773195264</v>
      </c>
      <c r="I18868" t="s">
        <v>1108</v>
      </c>
      <c r="J18868" t="s">
        <v>1069</v>
      </c>
    </row>
    <row r="18869">
      <c r="A18869" t="n">
        <v>2015</v>
      </c>
      <c r="B18869" t="s">
        <v>1301</v>
      </c>
      <c r="C18869" t="s">
        <v>1302</v>
      </c>
      <c r="D18869" t="s">
        <v>1074</v>
      </c>
      <c r="E18869" t="s">
        <v>1075</v>
      </c>
      <c r="F18869" t="s">
        <v>1067</v>
      </c>
      <c r="G18869" t="n">
        <v>2.45375065307255</v>
      </c>
      <c r="H18869" t="n">
        <v>1465773195264</v>
      </c>
      <c r="I18869" t="s">
        <v>1108</v>
      </c>
      <c r="J18869" t="s">
        <v>1069</v>
      </c>
    </row>
    <row r="18870">
      <c r="A18870" t="n">
        <v>2015</v>
      </c>
      <c r="B18870" t="s">
        <v>1301</v>
      </c>
      <c r="C18870" t="s">
        <v>1302</v>
      </c>
      <c r="D18870" t="s">
        <v>1076</v>
      </c>
      <c r="E18870" t="s">
        <v>1077</v>
      </c>
      <c r="F18870" t="s">
        <v>1067</v>
      </c>
      <c r="G18870" t="n">
        <v>76.8704420478803</v>
      </c>
      <c r="H18870" t="n">
        <v>1465773195264</v>
      </c>
      <c r="I18870" t="s">
        <v>1108</v>
      </c>
      <c r="J18870" t="s">
        <v>1069</v>
      </c>
    </row>
    <row r="18871">
      <c r="A18871" t="n">
        <v>2015</v>
      </c>
      <c r="B18871" t="s">
        <v>1301</v>
      </c>
      <c r="C18871" t="s">
        <v>1302</v>
      </c>
      <c r="D18871" t="s">
        <v>1078</v>
      </c>
      <c r="E18871" t="s">
        <v>1079</v>
      </c>
      <c r="F18871" t="s">
        <v>1067</v>
      </c>
      <c r="G18871"/>
      <c r="H18871" t="n">
        <v>1465773195264</v>
      </c>
      <c r="I18871" t="s">
        <v>1108</v>
      </c>
      <c r="J18871" t="s">
        <v>1069</v>
      </c>
    </row>
    <row r="18872">
      <c r="A18872" t="n">
        <v>2015</v>
      </c>
      <c r="B18872" t="s">
        <v>1303</v>
      </c>
      <c r="C18872" t="s">
        <v>1304</v>
      </c>
      <c r="D18872" t="s">
        <v>1065</v>
      </c>
      <c r="E18872" t="s">
        <v>1066</v>
      </c>
      <c r="F18872" t="s">
        <v>1067</v>
      </c>
      <c r="G18872" t="n">
        <v>6.41658772994287</v>
      </c>
      <c r="H18872" t="n">
        <v>114585567232</v>
      </c>
      <c r="I18872" t="s">
        <v>1099</v>
      </c>
      <c r="J18872" t="s">
        <v>1069</v>
      </c>
    </row>
    <row r="18873">
      <c r="A18873" t="n">
        <v>2015</v>
      </c>
      <c r="B18873" t="s">
        <v>1303</v>
      </c>
      <c r="C18873" t="s">
        <v>1304</v>
      </c>
      <c r="D18873" t="s">
        <v>1070</v>
      </c>
      <c r="E18873" t="s">
        <v>1071</v>
      </c>
      <c r="F18873" t="s">
        <v>1067</v>
      </c>
      <c r="G18873" t="n">
        <v>64.829045063221</v>
      </c>
      <c r="H18873" t="n">
        <v>114585567232</v>
      </c>
      <c r="I18873" t="s">
        <v>1099</v>
      </c>
      <c r="J18873" t="s">
        <v>1069</v>
      </c>
    </row>
    <row r="18874">
      <c r="A18874" t="n">
        <v>2015</v>
      </c>
      <c r="B18874" t="s">
        <v>1303</v>
      </c>
      <c r="C18874" t="s">
        <v>1304</v>
      </c>
      <c r="D18874" t="s">
        <v>1072</v>
      </c>
      <c r="E18874" t="s">
        <v>1073</v>
      </c>
      <c r="F18874" t="s">
        <v>1067</v>
      </c>
      <c r="G18874" t="n">
        <v>13.5047214700717</v>
      </c>
      <c r="H18874" t="n">
        <v>114585567232</v>
      </c>
      <c r="I18874" t="s">
        <v>1099</v>
      </c>
      <c r="J18874" t="s">
        <v>1069</v>
      </c>
    </row>
    <row r="18875">
      <c r="A18875" t="n">
        <v>2015</v>
      </c>
      <c r="B18875" t="s">
        <v>1303</v>
      </c>
      <c r="C18875" t="s">
        <v>1304</v>
      </c>
      <c r="D18875" t="s">
        <v>1074</v>
      </c>
      <c r="E18875" t="s">
        <v>1075</v>
      </c>
      <c r="F18875" t="s">
        <v>1067</v>
      </c>
      <c r="G18875" t="n">
        <v>39.4759567859499</v>
      </c>
      <c r="H18875" t="n">
        <v>114585567232</v>
      </c>
      <c r="I18875" t="s">
        <v>1099</v>
      </c>
      <c r="J18875" t="s">
        <v>1069</v>
      </c>
    </row>
    <row r="18876">
      <c r="A18876" t="n">
        <v>2015</v>
      </c>
      <c r="B18876" t="s">
        <v>1303</v>
      </c>
      <c r="C18876" t="s">
        <v>1304</v>
      </c>
      <c r="D18876" t="s">
        <v>1076</v>
      </c>
      <c r="E18876" t="s">
        <v>1077</v>
      </c>
      <c r="F18876" t="s">
        <v>1067</v>
      </c>
      <c r="G18876" t="n">
        <v>124.226311049185</v>
      </c>
      <c r="H18876" t="n">
        <v>114585567232</v>
      </c>
      <c r="I18876" t="s">
        <v>1099</v>
      </c>
      <c r="J18876" t="s">
        <v>1069</v>
      </c>
    </row>
    <row r="18877">
      <c r="A18877" t="n">
        <v>2015</v>
      </c>
      <c r="B18877" t="s">
        <v>1303</v>
      </c>
      <c r="C18877" t="s">
        <v>1304</v>
      </c>
      <c r="D18877" t="s">
        <v>1078</v>
      </c>
      <c r="E18877" t="s">
        <v>1079</v>
      </c>
      <c r="F18877" t="s">
        <v>1067</v>
      </c>
      <c r="G18877"/>
      <c r="H18877" t="n">
        <v>114585567232</v>
      </c>
      <c r="I18877" t="s">
        <v>1099</v>
      </c>
      <c r="J18877" t="s">
        <v>1069</v>
      </c>
    </row>
    <row r="18878">
      <c r="A18878" t="n">
        <v>2015</v>
      </c>
      <c r="B18878" t="s">
        <v>1305</v>
      </c>
      <c r="C18878" t="s">
        <v>1306</v>
      </c>
      <c r="D18878" t="s">
        <v>1065</v>
      </c>
      <c r="E18878" t="s">
        <v>1066</v>
      </c>
      <c r="F18878" t="s">
        <v>1067</v>
      </c>
      <c r="G18878" t="n">
        <v>0.0197006046141491</v>
      </c>
      <c r="H18878" t="n">
        <v>14426381312</v>
      </c>
      <c r="I18878" t="s">
        <v>1108</v>
      </c>
      <c r="J18878" t="s">
        <v>1087</v>
      </c>
    </row>
    <row r="18879">
      <c r="A18879" t="n">
        <v>2015</v>
      </c>
      <c r="B18879" t="s">
        <v>1305</v>
      </c>
      <c r="C18879" t="s">
        <v>1306</v>
      </c>
      <c r="D18879" t="s">
        <v>1070</v>
      </c>
      <c r="E18879" t="s">
        <v>1071</v>
      </c>
      <c r="F18879" t="s">
        <v>1067</v>
      </c>
      <c r="G18879" t="n">
        <v>0.453699536298285</v>
      </c>
      <c r="H18879" t="n">
        <v>14426381312</v>
      </c>
      <c r="I18879" t="s">
        <v>1108</v>
      </c>
      <c r="J18879" t="s">
        <v>1087</v>
      </c>
    </row>
    <row r="18880">
      <c r="A18880" t="n">
        <v>2015</v>
      </c>
      <c r="B18880" t="s">
        <v>1305</v>
      </c>
      <c r="C18880" t="s">
        <v>1306</v>
      </c>
      <c r="D18880" t="s">
        <v>1072</v>
      </c>
      <c r="E18880" t="s">
        <v>1073</v>
      </c>
      <c r="F18880" t="s">
        <v>1067</v>
      </c>
      <c r="G18880" t="n">
        <v>0.0708665623967115</v>
      </c>
      <c r="H18880" t="n">
        <v>14426381312</v>
      </c>
      <c r="I18880" t="s">
        <v>1108</v>
      </c>
      <c r="J18880" t="s">
        <v>1087</v>
      </c>
    </row>
    <row r="18881">
      <c r="A18881" t="n">
        <v>2015</v>
      </c>
      <c r="B18881" t="s">
        <v>1305</v>
      </c>
      <c r="C18881" t="s">
        <v>1306</v>
      </c>
      <c r="D18881" t="s">
        <v>1074</v>
      </c>
      <c r="E18881" t="s">
        <v>1075</v>
      </c>
      <c r="F18881" t="s">
        <v>1067</v>
      </c>
      <c r="G18881" t="n">
        <v>0.0129046655241785</v>
      </c>
      <c r="H18881" t="n">
        <v>14426381312</v>
      </c>
      <c r="I18881" t="s">
        <v>1108</v>
      </c>
      <c r="J18881" t="s">
        <v>1087</v>
      </c>
    </row>
    <row r="18882">
      <c r="A18882" t="n">
        <v>2015</v>
      </c>
      <c r="B18882" t="s">
        <v>1305</v>
      </c>
      <c r="C18882" t="s">
        <v>1306</v>
      </c>
      <c r="D18882" t="s">
        <v>1076</v>
      </c>
      <c r="E18882" t="s">
        <v>1077</v>
      </c>
      <c r="F18882" t="s">
        <v>1067</v>
      </c>
      <c r="G18882" t="n">
        <v>0.557171368833324</v>
      </c>
      <c r="H18882" t="n">
        <v>14426381312</v>
      </c>
      <c r="I18882" t="s">
        <v>1108</v>
      </c>
      <c r="J18882" t="s">
        <v>1087</v>
      </c>
    </row>
    <row r="18883">
      <c r="A18883" t="n">
        <v>2015</v>
      </c>
      <c r="B18883" t="s">
        <v>1305</v>
      </c>
      <c r="C18883" t="s">
        <v>1306</v>
      </c>
      <c r="D18883" t="s">
        <v>1078</v>
      </c>
      <c r="E18883" t="s">
        <v>1079</v>
      </c>
      <c r="F18883" t="s">
        <v>1067</v>
      </c>
      <c r="G18883"/>
      <c r="H18883" t="n">
        <v>14426381312</v>
      </c>
      <c r="I18883" t="s">
        <v>1108</v>
      </c>
      <c r="J18883" t="s">
        <v>1087</v>
      </c>
    </row>
    <row r="18884">
      <c r="A18884" t="n">
        <v>2015</v>
      </c>
      <c r="B18884" t="s">
        <v>1307</v>
      </c>
      <c r="C18884" t="s">
        <v>1308</v>
      </c>
      <c r="D18884" t="s">
        <v>1065</v>
      </c>
      <c r="E18884" t="s">
        <v>1066</v>
      </c>
      <c r="F18884" t="s">
        <v>1067</v>
      </c>
      <c r="G18884" t="n">
        <v>0</v>
      </c>
      <c r="H18884" t="n">
        <v>49929388032</v>
      </c>
      <c r="I18884" t="s">
        <v>1099</v>
      </c>
      <c r="J18884" t="s">
        <v>1087</v>
      </c>
    </row>
    <row r="18885">
      <c r="A18885" t="n">
        <v>2015</v>
      </c>
      <c r="B18885" t="s">
        <v>1307</v>
      </c>
      <c r="C18885" t="s">
        <v>1308</v>
      </c>
      <c r="D18885" t="s">
        <v>1070</v>
      </c>
      <c r="E18885" t="s">
        <v>1071</v>
      </c>
      <c r="F18885" t="s">
        <v>1067</v>
      </c>
      <c r="G18885" t="n">
        <v>0</v>
      </c>
      <c r="H18885" t="n">
        <v>49929388032</v>
      </c>
      <c r="I18885" t="s">
        <v>1099</v>
      </c>
      <c r="J18885" t="s">
        <v>1087</v>
      </c>
    </row>
    <row r="18886">
      <c r="A18886" t="n">
        <v>2015</v>
      </c>
      <c r="B18886" t="s">
        <v>1307</v>
      </c>
      <c r="C18886" t="s">
        <v>1308</v>
      </c>
      <c r="D18886" t="s">
        <v>1072</v>
      </c>
      <c r="E18886" t="s">
        <v>1073</v>
      </c>
      <c r="F18886" t="s">
        <v>1067</v>
      </c>
      <c r="G18886" t="n">
        <v>0</v>
      </c>
      <c r="H18886" t="n">
        <v>49929388032</v>
      </c>
      <c r="I18886" t="s">
        <v>1099</v>
      </c>
      <c r="J18886" t="s">
        <v>1087</v>
      </c>
    </row>
    <row r="18887">
      <c r="A18887" t="n">
        <v>2015</v>
      </c>
      <c r="B18887" t="s">
        <v>1307</v>
      </c>
      <c r="C18887" t="s">
        <v>1308</v>
      </c>
      <c r="D18887" t="s">
        <v>1074</v>
      </c>
      <c r="E18887" t="s">
        <v>1075</v>
      </c>
      <c r="F18887" t="s">
        <v>1067</v>
      </c>
      <c r="G18887" t="n">
        <v>0</v>
      </c>
      <c r="H18887" t="n">
        <v>49929388032</v>
      </c>
      <c r="I18887" t="s">
        <v>1099</v>
      </c>
      <c r="J18887" t="s">
        <v>1087</v>
      </c>
    </row>
    <row r="18888">
      <c r="A18888" t="n">
        <v>2015</v>
      </c>
      <c r="B18888" t="s">
        <v>1307</v>
      </c>
      <c r="C18888" t="s">
        <v>1308</v>
      </c>
      <c r="D18888" t="s">
        <v>1076</v>
      </c>
      <c r="E18888" t="s">
        <v>1077</v>
      </c>
      <c r="F18888" t="s">
        <v>1067</v>
      </c>
      <c r="G18888" t="n">
        <v>0</v>
      </c>
      <c r="H18888" t="n">
        <v>49929388032</v>
      </c>
      <c r="I18888" t="s">
        <v>1099</v>
      </c>
      <c r="J18888" t="s">
        <v>1087</v>
      </c>
    </row>
    <row r="18889">
      <c r="A18889" t="n">
        <v>2015</v>
      </c>
      <c r="B18889" t="s">
        <v>1307</v>
      </c>
      <c r="C18889" t="s">
        <v>1308</v>
      </c>
      <c r="D18889" t="s">
        <v>1078</v>
      </c>
      <c r="E18889" t="s">
        <v>1079</v>
      </c>
      <c r="F18889" t="s">
        <v>1067</v>
      </c>
      <c r="G18889"/>
      <c r="H18889" t="n">
        <v>49929388032</v>
      </c>
      <c r="I18889" t="s">
        <v>1099</v>
      </c>
      <c r="J18889" t="s">
        <v>1087</v>
      </c>
    </row>
    <row r="18890">
      <c r="A18890" t="n">
        <v>2015</v>
      </c>
      <c r="B18890" t="s">
        <v>1309</v>
      </c>
      <c r="C18890" t="s">
        <v>1310</v>
      </c>
      <c r="D18890" t="s">
        <v>1065</v>
      </c>
      <c r="E18890" t="s">
        <v>1066</v>
      </c>
      <c r="F18890" t="s">
        <v>1067</v>
      </c>
      <c r="G18890" t="n">
        <v>0</v>
      </c>
      <c r="H18890" t="n">
        <v>3227075584</v>
      </c>
      <c r="I18890" t="s">
        <v>1086</v>
      </c>
      <c r="J18890" t="s">
        <v>1083</v>
      </c>
    </row>
    <row r="18891">
      <c r="A18891" t="n">
        <v>2015</v>
      </c>
      <c r="B18891" t="s">
        <v>1309</v>
      </c>
      <c r="C18891" t="s">
        <v>1310</v>
      </c>
      <c r="D18891" t="s">
        <v>1070</v>
      </c>
      <c r="E18891" t="s">
        <v>1071</v>
      </c>
      <c r="F18891" t="s">
        <v>1067</v>
      </c>
      <c r="G18891" t="n">
        <v>0</v>
      </c>
      <c r="H18891" t="n">
        <v>3227075584</v>
      </c>
      <c r="I18891" t="s">
        <v>1086</v>
      </c>
      <c r="J18891" t="s">
        <v>1083</v>
      </c>
    </row>
    <row r="18892">
      <c r="A18892" t="n">
        <v>2015</v>
      </c>
      <c r="B18892" t="s">
        <v>1309</v>
      </c>
      <c r="C18892" t="s">
        <v>1310</v>
      </c>
      <c r="D18892" t="s">
        <v>1072</v>
      </c>
      <c r="E18892" t="s">
        <v>1073</v>
      </c>
      <c r="F18892" t="s">
        <v>1067</v>
      </c>
      <c r="G18892" t="n">
        <v>0</v>
      </c>
      <c r="H18892" t="n">
        <v>3227075584</v>
      </c>
      <c r="I18892" t="s">
        <v>1086</v>
      </c>
      <c r="J18892" t="s">
        <v>1083</v>
      </c>
    </row>
    <row r="18893">
      <c r="A18893" t="n">
        <v>2015</v>
      </c>
      <c r="B18893" t="s">
        <v>1309</v>
      </c>
      <c r="C18893" t="s">
        <v>1310</v>
      </c>
      <c r="D18893" t="s">
        <v>1074</v>
      </c>
      <c r="E18893" t="s">
        <v>1075</v>
      </c>
      <c r="F18893" t="s">
        <v>1067</v>
      </c>
      <c r="G18893" t="n">
        <v>0</v>
      </c>
      <c r="H18893" t="n">
        <v>3227075584</v>
      </c>
      <c r="I18893" t="s">
        <v>1086</v>
      </c>
      <c r="J18893" t="s">
        <v>1083</v>
      </c>
    </row>
    <row r="18894">
      <c r="A18894" t="n">
        <v>2015</v>
      </c>
      <c r="B18894" t="s">
        <v>1309</v>
      </c>
      <c r="C18894" t="s">
        <v>1310</v>
      </c>
      <c r="D18894" t="s">
        <v>1076</v>
      </c>
      <c r="E18894" t="s">
        <v>1077</v>
      </c>
      <c r="F18894" t="s">
        <v>1067</v>
      </c>
      <c r="G18894" t="n">
        <v>0</v>
      </c>
      <c r="H18894" t="n">
        <v>3227075584</v>
      </c>
      <c r="I18894" t="s">
        <v>1086</v>
      </c>
      <c r="J18894" t="s">
        <v>1083</v>
      </c>
    </row>
    <row r="18895">
      <c r="A18895" t="n">
        <v>2015</v>
      </c>
      <c r="B18895" t="s">
        <v>1309</v>
      </c>
      <c r="C18895" t="s">
        <v>1310</v>
      </c>
      <c r="D18895" t="s">
        <v>1078</v>
      </c>
      <c r="E18895" t="s">
        <v>1079</v>
      </c>
      <c r="F18895" t="s">
        <v>1067</v>
      </c>
      <c r="G18895"/>
      <c r="H18895" t="n">
        <v>3227075584</v>
      </c>
      <c r="I18895" t="s">
        <v>1086</v>
      </c>
      <c r="J18895" t="s">
        <v>1083</v>
      </c>
    </row>
    <row r="18896">
      <c r="A18896" t="n">
        <v>2015</v>
      </c>
      <c r="B18896" t="s">
        <v>1311</v>
      </c>
      <c r="C18896" t="s">
        <v>1312</v>
      </c>
      <c r="D18896" t="s">
        <v>1065</v>
      </c>
      <c r="E18896" t="s">
        <v>1066</v>
      </c>
      <c r="F18896" t="s">
        <v>1067</v>
      </c>
      <c r="G18896" t="n">
        <v>1.00765297706237</v>
      </c>
      <c r="H18896" t="n">
        <v>48717504512</v>
      </c>
      <c r="I18896" t="s">
        <v>1099</v>
      </c>
      <c r="J18896" t="s">
        <v>1091</v>
      </c>
    </row>
    <row r="18897">
      <c r="A18897" t="n">
        <v>2015</v>
      </c>
      <c r="B18897" t="s">
        <v>1311</v>
      </c>
      <c r="C18897" t="s">
        <v>1312</v>
      </c>
      <c r="D18897" t="s">
        <v>1070</v>
      </c>
      <c r="E18897" t="s">
        <v>1071</v>
      </c>
      <c r="F18897" t="s">
        <v>1067</v>
      </c>
      <c r="G18897" t="n">
        <v>14.1038541778425</v>
      </c>
      <c r="H18897" t="n">
        <v>48717504512</v>
      </c>
      <c r="I18897" t="s">
        <v>1099</v>
      </c>
      <c r="J18897" t="s">
        <v>1091</v>
      </c>
    </row>
    <row r="18898">
      <c r="A18898" t="n">
        <v>2015</v>
      </c>
      <c r="B18898" t="s">
        <v>1311</v>
      </c>
      <c r="C18898" t="s">
        <v>1312</v>
      </c>
      <c r="D18898" t="s">
        <v>1072</v>
      </c>
      <c r="E18898" t="s">
        <v>1073</v>
      </c>
      <c r="F18898" t="s">
        <v>1067</v>
      </c>
      <c r="G18898" t="n">
        <v>1.97674373582361</v>
      </c>
      <c r="H18898" t="n">
        <v>48717504512</v>
      </c>
      <c r="I18898" t="s">
        <v>1099</v>
      </c>
      <c r="J18898" t="s">
        <v>1091</v>
      </c>
    </row>
    <row r="18899">
      <c r="A18899" t="n">
        <v>2015</v>
      </c>
      <c r="B18899" t="s">
        <v>1311</v>
      </c>
      <c r="C18899" t="s">
        <v>1312</v>
      </c>
      <c r="D18899" t="s">
        <v>1074</v>
      </c>
      <c r="E18899" t="s">
        <v>1075</v>
      </c>
      <c r="F18899" t="s">
        <v>1067</v>
      </c>
      <c r="G18899" t="n">
        <v>2.77066287218983</v>
      </c>
      <c r="H18899" t="n">
        <v>48717504512</v>
      </c>
      <c r="I18899" t="s">
        <v>1099</v>
      </c>
      <c r="J18899" t="s">
        <v>1091</v>
      </c>
    </row>
    <row r="18900">
      <c r="A18900" t="n">
        <v>2015</v>
      </c>
      <c r="B18900" t="s">
        <v>1311</v>
      </c>
      <c r="C18900" t="s">
        <v>1312</v>
      </c>
      <c r="D18900" t="s">
        <v>1076</v>
      </c>
      <c r="E18900" t="s">
        <v>1077</v>
      </c>
      <c r="F18900" t="s">
        <v>1067</v>
      </c>
      <c r="G18900" t="n">
        <v>19.8589137629183</v>
      </c>
      <c r="H18900" t="n">
        <v>48717504512</v>
      </c>
      <c r="I18900" t="s">
        <v>1099</v>
      </c>
      <c r="J18900" t="s">
        <v>1091</v>
      </c>
    </row>
    <row r="18901">
      <c r="A18901" t="n">
        <v>2015</v>
      </c>
      <c r="B18901" t="s">
        <v>1311</v>
      </c>
      <c r="C18901" t="s">
        <v>1312</v>
      </c>
      <c r="D18901" t="s">
        <v>1078</v>
      </c>
      <c r="E18901" t="s">
        <v>1079</v>
      </c>
      <c r="F18901" t="s">
        <v>1067</v>
      </c>
      <c r="G18901"/>
      <c r="H18901" t="n">
        <v>48717504512</v>
      </c>
      <c r="I18901" t="s">
        <v>1099</v>
      </c>
      <c r="J18901" t="s">
        <v>1091</v>
      </c>
    </row>
    <row r="18902">
      <c r="A18902" t="n">
        <v>2015</v>
      </c>
      <c r="B18902" t="s">
        <v>1313</v>
      </c>
      <c r="C18902" t="s">
        <v>1314</v>
      </c>
      <c r="D18902" t="s">
        <v>1065</v>
      </c>
      <c r="E18902" t="s">
        <v>1066</v>
      </c>
      <c r="F18902" t="s">
        <v>1067</v>
      </c>
      <c r="G18902" t="n">
        <v>0</v>
      </c>
      <c r="H18902" t="n">
        <v>1807222272</v>
      </c>
      <c r="I18902" t="s">
        <v>1068</v>
      </c>
      <c r="J18902" t="s">
        <v>1091</v>
      </c>
    </row>
    <row r="18903">
      <c r="A18903" t="n">
        <v>2015</v>
      </c>
      <c r="B18903" t="s">
        <v>1313</v>
      </c>
      <c r="C18903" t="s">
        <v>1314</v>
      </c>
      <c r="D18903" t="s">
        <v>1070</v>
      </c>
      <c r="E18903" t="s">
        <v>1071</v>
      </c>
      <c r="F18903" t="s">
        <v>1067</v>
      </c>
      <c r="G18903" t="n">
        <v>0</v>
      </c>
      <c r="H18903" t="n">
        <v>1807222272</v>
      </c>
      <c r="I18903" t="s">
        <v>1068</v>
      </c>
      <c r="J18903" t="s">
        <v>1091</v>
      </c>
    </row>
    <row r="18904">
      <c r="A18904" t="n">
        <v>2015</v>
      </c>
      <c r="B18904" t="s">
        <v>1313</v>
      </c>
      <c r="C18904" t="s">
        <v>1314</v>
      </c>
      <c r="D18904" t="s">
        <v>1072</v>
      </c>
      <c r="E18904" t="s">
        <v>1073</v>
      </c>
      <c r="F18904" t="s">
        <v>1067</v>
      </c>
      <c r="G18904" t="n">
        <v>0</v>
      </c>
      <c r="H18904" t="n">
        <v>1807222272</v>
      </c>
      <c r="I18904" t="s">
        <v>1068</v>
      </c>
      <c r="J18904" t="s">
        <v>1091</v>
      </c>
    </row>
    <row r="18905">
      <c r="A18905" t="n">
        <v>2015</v>
      </c>
      <c r="B18905" t="s">
        <v>1313</v>
      </c>
      <c r="C18905" t="s">
        <v>1314</v>
      </c>
      <c r="D18905" t="s">
        <v>1074</v>
      </c>
      <c r="E18905" t="s">
        <v>1075</v>
      </c>
      <c r="F18905" t="s">
        <v>1067</v>
      </c>
      <c r="G18905" t="n">
        <v>0</v>
      </c>
      <c r="H18905" t="n">
        <v>1807222272</v>
      </c>
      <c r="I18905" t="s">
        <v>1068</v>
      </c>
      <c r="J18905" t="s">
        <v>1091</v>
      </c>
    </row>
    <row r="18906">
      <c r="A18906" t="n">
        <v>2015</v>
      </c>
      <c r="B18906" t="s">
        <v>1313</v>
      </c>
      <c r="C18906" t="s">
        <v>1314</v>
      </c>
      <c r="D18906" t="s">
        <v>1076</v>
      </c>
      <c r="E18906" t="s">
        <v>1077</v>
      </c>
      <c r="F18906" t="s">
        <v>1067</v>
      </c>
      <c r="G18906" t="n">
        <v>0</v>
      </c>
      <c r="H18906" t="n">
        <v>1807222272</v>
      </c>
      <c r="I18906" t="s">
        <v>1068</v>
      </c>
      <c r="J18906" t="s">
        <v>1091</v>
      </c>
    </row>
    <row r="18907">
      <c r="A18907" t="n">
        <v>2015</v>
      </c>
      <c r="B18907" t="s">
        <v>1313</v>
      </c>
      <c r="C18907" t="s">
        <v>1314</v>
      </c>
      <c r="D18907" t="s">
        <v>1078</v>
      </c>
      <c r="E18907" t="s">
        <v>1079</v>
      </c>
      <c r="F18907" t="s">
        <v>1067</v>
      </c>
      <c r="G18907"/>
      <c r="H18907" t="n">
        <v>1807222272</v>
      </c>
      <c r="I18907" t="s">
        <v>1068</v>
      </c>
      <c r="J18907" t="s">
        <v>1091</v>
      </c>
    </row>
    <row r="18908">
      <c r="A18908" t="n">
        <v>2015</v>
      </c>
      <c r="B18908" t="s">
        <v>1315</v>
      </c>
      <c r="C18908" t="s">
        <v>1316</v>
      </c>
      <c r="D18908" t="s">
        <v>1065</v>
      </c>
      <c r="E18908" t="s">
        <v>1066</v>
      </c>
      <c r="F18908" t="s">
        <v>1067</v>
      </c>
      <c r="G18908" t="n">
        <v>0</v>
      </c>
      <c r="H18908" t="n">
        <v>6268511232</v>
      </c>
      <c r="I18908" t="s">
        <v>1090</v>
      </c>
      <c r="J18908" t="s">
        <v>1069</v>
      </c>
    </row>
    <row r="18909">
      <c r="A18909" t="n">
        <v>2015</v>
      </c>
      <c r="B18909" t="s">
        <v>1315</v>
      </c>
      <c r="C18909" t="s">
        <v>1316</v>
      </c>
      <c r="D18909" t="s">
        <v>1070</v>
      </c>
      <c r="E18909" t="s">
        <v>1071</v>
      </c>
      <c r="F18909" t="s">
        <v>1067</v>
      </c>
      <c r="G18909" t="n">
        <v>0</v>
      </c>
      <c r="H18909" t="n">
        <v>6268511232</v>
      </c>
      <c r="I18909" t="s">
        <v>1090</v>
      </c>
      <c r="J18909" t="s">
        <v>1069</v>
      </c>
    </row>
    <row r="18910">
      <c r="A18910" t="n">
        <v>2015</v>
      </c>
      <c r="B18910" t="s">
        <v>1315</v>
      </c>
      <c r="C18910" t="s">
        <v>1316</v>
      </c>
      <c r="D18910" t="s">
        <v>1072</v>
      </c>
      <c r="E18910" t="s">
        <v>1073</v>
      </c>
      <c r="F18910" t="s">
        <v>1067</v>
      </c>
      <c r="G18910" t="n">
        <v>0</v>
      </c>
      <c r="H18910" t="n">
        <v>6268511232</v>
      </c>
      <c r="I18910" t="s">
        <v>1090</v>
      </c>
      <c r="J18910" t="s">
        <v>1069</v>
      </c>
    </row>
    <row r="18911">
      <c r="A18911" t="n">
        <v>2015</v>
      </c>
      <c r="B18911" t="s">
        <v>1315</v>
      </c>
      <c r="C18911" t="s">
        <v>1316</v>
      </c>
      <c r="D18911" t="s">
        <v>1074</v>
      </c>
      <c r="E18911" t="s">
        <v>1075</v>
      </c>
      <c r="F18911" t="s">
        <v>1067</v>
      </c>
      <c r="G18911" t="n">
        <v>0</v>
      </c>
      <c r="H18911" t="n">
        <v>6268511232</v>
      </c>
      <c r="I18911" t="s">
        <v>1090</v>
      </c>
      <c r="J18911" t="s">
        <v>1069</v>
      </c>
    </row>
    <row r="18912">
      <c r="A18912" t="n">
        <v>2015</v>
      </c>
      <c r="B18912" t="s">
        <v>1315</v>
      </c>
      <c r="C18912" t="s">
        <v>1316</v>
      </c>
      <c r="D18912" t="s">
        <v>1076</v>
      </c>
      <c r="E18912" t="s">
        <v>1077</v>
      </c>
      <c r="F18912" t="s">
        <v>1067</v>
      </c>
      <c r="G18912" t="n">
        <v>0</v>
      </c>
      <c r="H18912" t="n">
        <v>6268511232</v>
      </c>
      <c r="I18912" t="s">
        <v>1090</v>
      </c>
      <c r="J18912" t="s">
        <v>1069</v>
      </c>
    </row>
    <row r="18913">
      <c r="A18913" t="n">
        <v>2015</v>
      </c>
      <c r="B18913" t="s">
        <v>1315</v>
      </c>
      <c r="C18913" t="s">
        <v>1316</v>
      </c>
      <c r="D18913" t="s">
        <v>1078</v>
      </c>
      <c r="E18913" t="s">
        <v>1079</v>
      </c>
      <c r="F18913" t="s">
        <v>1067</v>
      </c>
      <c r="G18913"/>
      <c r="H18913" t="n">
        <v>6268511232</v>
      </c>
      <c r="I18913" t="s">
        <v>1090</v>
      </c>
      <c r="J18913" t="s">
        <v>1069</v>
      </c>
    </row>
    <row r="18914">
      <c r="A18914" t="n">
        <v>2015</v>
      </c>
      <c r="B18914" t="s">
        <v>1317</v>
      </c>
      <c r="C18914" t="s">
        <v>1318</v>
      </c>
      <c r="D18914" t="s">
        <v>1065</v>
      </c>
      <c r="E18914" t="s">
        <v>1066</v>
      </c>
      <c r="F18914" t="s">
        <v>1067</v>
      </c>
      <c r="G18914" t="n">
        <v>0.0842566935598577</v>
      </c>
      <c r="H18914" t="n">
        <v>85140955136</v>
      </c>
      <c r="I18914" t="s">
        <v>1082</v>
      </c>
      <c r="J18914" t="s">
        <v>1087</v>
      </c>
    </row>
    <row r="18915">
      <c r="A18915" t="n">
        <v>2015</v>
      </c>
      <c r="B18915" t="s">
        <v>1317</v>
      </c>
      <c r="C18915" t="s">
        <v>1318</v>
      </c>
      <c r="D18915" t="s">
        <v>1070</v>
      </c>
      <c r="E18915" t="s">
        <v>1071</v>
      </c>
      <c r="F18915" t="s">
        <v>1067</v>
      </c>
      <c r="G18915" t="n">
        <v>1.07603782242926</v>
      </c>
      <c r="H18915" t="n">
        <v>85140955136</v>
      </c>
      <c r="I18915" t="s">
        <v>1082</v>
      </c>
      <c r="J18915" t="s">
        <v>1087</v>
      </c>
    </row>
    <row r="18916">
      <c r="A18916" t="n">
        <v>2015</v>
      </c>
      <c r="B18916" t="s">
        <v>1317</v>
      </c>
      <c r="C18916" t="s">
        <v>1318</v>
      </c>
      <c r="D18916" t="s">
        <v>1072</v>
      </c>
      <c r="E18916" t="s">
        <v>1073</v>
      </c>
      <c r="F18916" t="s">
        <v>1067</v>
      </c>
      <c r="G18916" t="n">
        <v>0.634189251942657</v>
      </c>
      <c r="H18916" t="n">
        <v>85140955136</v>
      </c>
      <c r="I18916" t="s">
        <v>1082</v>
      </c>
      <c r="J18916" t="s">
        <v>1087</v>
      </c>
    </row>
    <row r="18917">
      <c r="A18917" t="n">
        <v>2015</v>
      </c>
      <c r="B18917" t="s">
        <v>1317</v>
      </c>
      <c r="C18917" t="s">
        <v>1318</v>
      </c>
      <c r="D18917" t="s">
        <v>1074</v>
      </c>
      <c r="E18917" t="s">
        <v>1075</v>
      </c>
      <c r="F18917" t="s">
        <v>1067</v>
      </c>
      <c r="G18917" t="n">
        <v>0.223692147954845</v>
      </c>
      <c r="H18917" t="n">
        <v>85140955136</v>
      </c>
      <c r="I18917" t="s">
        <v>1082</v>
      </c>
      <c r="J18917" t="s">
        <v>1087</v>
      </c>
    </row>
    <row r="18918">
      <c r="A18918" t="n">
        <v>2015</v>
      </c>
      <c r="B18918" t="s">
        <v>1317</v>
      </c>
      <c r="C18918" t="s">
        <v>1318</v>
      </c>
      <c r="D18918" t="s">
        <v>1076</v>
      </c>
      <c r="E18918" t="s">
        <v>1077</v>
      </c>
      <c r="F18918" t="s">
        <v>1067</v>
      </c>
      <c r="G18918" t="n">
        <v>2.01817591588662</v>
      </c>
      <c r="H18918" t="n">
        <v>85140955136</v>
      </c>
      <c r="I18918" t="s">
        <v>1082</v>
      </c>
      <c r="J18918" t="s">
        <v>1087</v>
      </c>
    </row>
    <row r="18919">
      <c r="A18919" t="n">
        <v>2015</v>
      </c>
      <c r="B18919" t="s">
        <v>1317</v>
      </c>
      <c r="C18919" t="s">
        <v>1318</v>
      </c>
      <c r="D18919" t="s">
        <v>1078</v>
      </c>
      <c r="E18919" t="s">
        <v>1079</v>
      </c>
      <c r="F18919" t="s">
        <v>1067</v>
      </c>
      <c r="G18919"/>
      <c r="H18919" t="n">
        <v>85140955136</v>
      </c>
      <c r="I18919" t="s">
        <v>1082</v>
      </c>
      <c r="J18919" t="s">
        <v>1087</v>
      </c>
    </row>
    <row r="18920">
      <c r="A18920" t="n">
        <v>2015</v>
      </c>
      <c r="B18920" t="s">
        <v>1319</v>
      </c>
      <c r="C18920" t="s">
        <v>1320</v>
      </c>
      <c r="D18920" t="s">
        <v>1065</v>
      </c>
      <c r="E18920" t="s">
        <v>1066</v>
      </c>
      <c r="F18920" t="s">
        <v>1067</v>
      </c>
      <c r="G18920" t="n">
        <v>0.000755463353978835</v>
      </c>
      <c r="H18920" t="n">
        <v>2359753984</v>
      </c>
      <c r="I18920" t="s">
        <v>1086</v>
      </c>
      <c r="J18920" t="s">
        <v>1087</v>
      </c>
    </row>
    <row r="18921">
      <c r="A18921" t="n">
        <v>2015</v>
      </c>
      <c r="B18921" t="s">
        <v>1319</v>
      </c>
      <c r="C18921" t="s">
        <v>1320</v>
      </c>
      <c r="D18921" t="s">
        <v>1070</v>
      </c>
      <c r="E18921" t="s">
        <v>1071</v>
      </c>
      <c r="F18921" t="s">
        <v>1067</v>
      </c>
      <c r="G18921" t="n">
        <v>0.0126496781010653</v>
      </c>
      <c r="H18921" t="n">
        <v>2359753984</v>
      </c>
      <c r="I18921" t="s">
        <v>1086</v>
      </c>
      <c r="J18921" t="s">
        <v>1087</v>
      </c>
    </row>
    <row r="18922">
      <c r="A18922" t="n">
        <v>2015</v>
      </c>
      <c r="B18922" t="s">
        <v>1319</v>
      </c>
      <c r="C18922" t="s">
        <v>1320</v>
      </c>
      <c r="D18922" t="s">
        <v>1072</v>
      </c>
      <c r="E18922" t="s">
        <v>1073</v>
      </c>
      <c r="F18922" t="s">
        <v>1067</v>
      </c>
      <c r="G18922" t="n">
        <v>0.0425917756609686</v>
      </c>
      <c r="H18922" t="n">
        <v>2359753984</v>
      </c>
      <c r="I18922" t="s">
        <v>1086</v>
      </c>
      <c r="J18922" t="s">
        <v>1087</v>
      </c>
    </row>
    <row r="18923">
      <c r="A18923" t="n">
        <v>2015</v>
      </c>
      <c r="B18923" t="s">
        <v>1319</v>
      </c>
      <c r="C18923" t="s">
        <v>1320</v>
      </c>
      <c r="D18923" t="s">
        <v>1074</v>
      </c>
      <c r="E18923" t="s">
        <v>1075</v>
      </c>
      <c r="F18923" t="s">
        <v>1067</v>
      </c>
      <c r="G18923" t="n">
        <v>0</v>
      </c>
      <c r="H18923" t="n">
        <v>2359753984</v>
      </c>
      <c r="I18923" t="s">
        <v>1086</v>
      </c>
      <c r="J18923" t="s">
        <v>1087</v>
      </c>
    </row>
    <row r="18924">
      <c r="A18924" t="n">
        <v>2015</v>
      </c>
      <c r="B18924" t="s">
        <v>1319</v>
      </c>
      <c r="C18924" t="s">
        <v>1320</v>
      </c>
      <c r="D18924" t="s">
        <v>1076</v>
      </c>
      <c r="E18924" t="s">
        <v>1077</v>
      </c>
      <c r="F18924" t="s">
        <v>1067</v>
      </c>
      <c r="G18924" t="n">
        <v>0.0559969171160127</v>
      </c>
      <c r="H18924" t="n">
        <v>2359753984</v>
      </c>
      <c r="I18924" t="s">
        <v>1086</v>
      </c>
      <c r="J18924" t="s">
        <v>1087</v>
      </c>
    </row>
    <row r="18925">
      <c r="A18925" t="n">
        <v>2015</v>
      </c>
      <c r="B18925" t="s">
        <v>1319</v>
      </c>
      <c r="C18925" t="s">
        <v>1320</v>
      </c>
      <c r="D18925" t="s">
        <v>1078</v>
      </c>
      <c r="E18925" t="s">
        <v>1079</v>
      </c>
      <c r="F18925" t="s">
        <v>1067</v>
      </c>
      <c r="G18925"/>
      <c r="H18925" t="n">
        <v>2359753984</v>
      </c>
      <c r="I18925" t="s">
        <v>1086</v>
      </c>
      <c r="J18925" t="s">
        <v>1087</v>
      </c>
    </row>
    <row r="18926">
      <c r="A18926" t="n">
        <v>2015</v>
      </c>
      <c r="B18926" t="s">
        <v>1321</v>
      </c>
      <c r="C18926" t="s">
        <v>1322</v>
      </c>
      <c r="D18926" t="s">
        <v>1065</v>
      </c>
      <c r="E18926" t="s">
        <v>1066</v>
      </c>
      <c r="F18926" t="s">
        <v>1067</v>
      </c>
      <c r="G18926" t="n">
        <v>0.077395949975502</v>
      </c>
      <c r="H18926" t="n">
        <v>41440002048</v>
      </c>
      <c r="I18926" t="s">
        <v>1090</v>
      </c>
      <c r="J18926" t="s">
        <v>1069</v>
      </c>
    </row>
    <row r="18927">
      <c r="A18927" t="n">
        <v>2015</v>
      </c>
      <c r="B18927" t="s">
        <v>1321</v>
      </c>
      <c r="C18927" t="s">
        <v>1322</v>
      </c>
      <c r="D18927" t="s">
        <v>1070</v>
      </c>
      <c r="E18927" t="s">
        <v>1071</v>
      </c>
      <c r="F18927" t="s">
        <v>1067</v>
      </c>
      <c r="G18927" t="n">
        <v>0.855899139454038</v>
      </c>
      <c r="H18927" t="n">
        <v>41440002048</v>
      </c>
      <c r="I18927" t="s">
        <v>1090</v>
      </c>
      <c r="J18927" t="s">
        <v>1069</v>
      </c>
    </row>
    <row r="18928">
      <c r="A18928" t="n">
        <v>2015</v>
      </c>
      <c r="B18928" t="s">
        <v>1321</v>
      </c>
      <c r="C18928" t="s">
        <v>1322</v>
      </c>
      <c r="D18928" t="s">
        <v>1072</v>
      </c>
      <c r="E18928" t="s">
        <v>1073</v>
      </c>
      <c r="F18928" t="s">
        <v>1067</v>
      </c>
      <c r="G18928" t="n">
        <v>0.578809071395833</v>
      </c>
      <c r="H18928" t="n">
        <v>41440002048</v>
      </c>
      <c r="I18928" t="s">
        <v>1090</v>
      </c>
      <c r="J18928" t="s">
        <v>1069</v>
      </c>
    </row>
    <row r="18929">
      <c r="A18929" t="n">
        <v>2015</v>
      </c>
      <c r="B18929" t="s">
        <v>1321</v>
      </c>
      <c r="C18929" t="s">
        <v>1322</v>
      </c>
      <c r="D18929" t="s">
        <v>1074</v>
      </c>
      <c r="E18929" t="s">
        <v>1075</v>
      </c>
      <c r="F18929" t="s">
        <v>1067</v>
      </c>
      <c r="G18929" t="n">
        <v>0.0623054240436502</v>
      </c>
      <c r="H18929" t="n">
        <v>41440002048</v>
      </c>
      <c r="I18929" t="s">
        <v>1090</v>
      </c>
      <c r="J18929" t="s">
        <v>1069</v>
      </c>
    </row>
    <row r="18930">
      <c r="A18930" t="n">
        <v>2015</v>
      </c>
      <c r="B18930" t="s">
        <v>1321</v>
      </c>
      <c r="C18930" t="s">
        <v>1322</v>
      </c>
      <c r="D18930" t="s">
        <v>1076</v>
      </c>
      <c r="E18930" t="s">
        <v>1077</v>
      </c>
      <c r="F18930" t="s">
        <v>1067</v>
      </c>
      <c r="G18930" t="n">
        <v>1.57440958486902</v>
      </c>
      <c r="H18930" t="n">
        <v>41440002048</v>
      </c>
      <c r="I18930" t="s">
        <v>1090</v>
      </c>
      <c r="J18930" t="s">
        <v>1069</v>
      </c>
    </row>
    <row r="18931">
      <c r="A18931" t="n">
        <v>2015</v>
      </c>
      <c r="B18931" t="s">
        <v>1321</v>
      </c>
      <c r="C18931" t="s">
        <v>1322</v>
      </c>
      <c r="D18931" t="s">
        <v>1078</v>
      </c>
      <c r="E18931" t="s">
        <v>1079</v>
      </c>
      <c r="F18931" t="s">
        <v>1067</v>
      </c>
      <c r="G18931"/>
      <c r="H18931" t="n">
        <v>41440002048</v>
      </c>
      <c r="I18931" t="s">
        <v>1090</v>
      </c>
      <c r="J18931" t="s">
        <v>1069</v>
      </c>
    </row>
    <row r="18932">
      <c r="A18932" t="n">
        <v>2015</v>
      </c>
      <c r="B18932" t="s">
        <v>1323</v>
      </c>
      <c r="C18932" t="s">
        <v>1324</v>
      </c>
      <c r="D18932" t="s">
        <v>1065</v>
      </c>
      <c r="E18932" t="s">
        <v>1066</v>
      </c>
      <c r="F18932" t="s">
        <v>1067</v>
      </c>
      <c r="G18932" t="n">
        <v>0</v>
      </c>
      <c r="H18932" t="n">
        <v>60077998080</v>
      </c>
      <c r="I18932" t="s">
        <v>1090</v>
      </c>
      <c r="J18932" t="s">
        <v>1069</v>
      </c>
    </row>
    <row r="18933">
      <c r="A18933" t="n">
        <v>2015</v>
      </c>
      <c r="B18933" t="s">
        <v>1323</v>
      </c>
      <c r="C18933" t="s">
        <v>1324</v>
      </c>
      <c r="D18933" t="s">
        <v>1070</v>
      </c>
      <c r="E18933" t="s">
        <v>1071</v>
      </c>
      <c r="F18933" t="s">
        <v>1067</v>
      </c>
      <c r="G18933" t="n">
        <v>0</v>
      </c>
      <c r="H18933" t="n">
        <v>60077998080</v>
      </c>
      <c r="I18933" t="s">
        <v>1090</v>
      </c>
      <c r="J18933" t="s">
        <v>1069</v>
      </c>
    </row>
    <row r="18934">
      <c r="A18934" t="n">
        <v>2015</v>
      </c>
      <c r="B18934" t="s">
        <v>1323</v>
      </c>
      <c r="C18934" t="s">
        <v>1324</v>
      </c>
      <c r="D18934" t="s">
        <v>1072</v>
      </c>
      <c r="E18934" t="s">
        <v>1073</v>
      </c>
      <c r="F18934" t="s">
        <v>1067</v>
      </c>
      <c r="G18934" t="n">
        <v>0</v>
      </c>
      <c r="H18934" t="n">
        <v>60077998080</v>
      </c>
      <c r="I18934" t="s">
        <v>1090</v>
      </c>
      <c r="J18934" t="s">
        <v>1069</v>
      </c>
    </row>
    <row r="18935">
      <c r="A18935" t="n">
        <v>2015</v>
      </c>
      <c r="B18935" t="s">
        <v>1323</v>
      </c>
      <c r="C18935" t="s">
        <v>1324</v>
      </c>
      <c r="D18935" t="s">
        <v>1074</v>
      </c>
      <c r="E18935" t="s">
        <v>1075</v>
      </c>
      <c r="F18935" t="s">
        <v>1067</v>
      </c>
      <c r="G18935" t="n">
        <v>0</v>
      </c>
      <c r="H18935" t="n">
        <v>60077998080</v>
      </c>
      <c r="I18935" t="s">
        <v>1090</v>
      </c>
      <c r="J18935" t="s">
        <v>1069</v>
      </c>
    </row>
    <row r="18936">
      <c r="A18936" t="n">
        <v>2015</v>
      </c>
      <c r="B18936" t="s">
        <v>1323</v>
      </c>
      <c r="C18936" t="s">
        <v>1324</v>
      </c>
      <c r="D18936" t="s">
        <v>1076</v>
      </c>
      <c r="E18936" t="s">
        <v>1077</v>
      </c>
      <c r="F18936" t="s">
        <v>1067</v>
      </c>
      <c r="G18936" t="n">
        <v>0</v>
      </c>
      <c r="H18936" t="n">
        <v>60077998080</v>
      </c>
      <c r="I18936" t="s">
        <v>1090</v>
      </c>
      <c r="J18936" t="s">
        <v>1069</v>
      </c>
    </row>
    <row r="18937">
      <c r="A18937" t="n">
        <v>2015</v>
      </c>
      <c r="B18937" t="s">
        <v>1323</v>
      </c>
      <c r="C18937" t="s">
        <v>1324</v>
      </c>
      <c r="D18937" t="s">
        <v>1078</v>
      </c>
      <c r="E18937" t="s">
        <v>1079</v>
      </c>
      <c r="F18937" t="s">
        <v>1067</v>
      </c>
      <c r="G18937" t="n">
        <v>801.610648303736</v>
      </c>
      <c r="H18937" t="n">
        <v>60077998080</v>
      </c>
      <c r="I18937" t="s">
        <v>1090</v>
      </c>
      <c r="J18937" t="s">
        <v>1069</v>
      </c>
    </row>
    <row r="18938">
      <c r="A18938" t="n">
        <v>2015</v>
      </c>
      <c r="B18938" t="s">
        <v>1325</v>
      </c>
      <c r="C18938" t="s">
        <v>1326</v>
      </c>
      <c r="D18938" t="s">
        <v>1065</v>
      </c>
      <c r="E18938" t="s">
        <v>1066</v>
      </c>
      <c r="F18938" t="s">
        <v>1067</v>
      </c>
      <c r="G18938" t="n">
        <v>0.117621107908522</v>
      </c>
      <c r="H18938" t="n">
        <v>27266000896</v>
      </c>
      <c r="I18938" t="s">
        <v>1090</v>
      </c>
      <c r="J18938" t="s">
        <v>1069</v>
      </c>
    </row>
    <row r="18939">
      <c r="A18939" t="n">
        <v>2015</v>
      </c>
      <c r="B18939" t="s">
        <v>1325</v>
      </c>
      <c r="C18939" t="s">
        <v>1326</v>
      </c>
      <c r="D18939" t="s">
        <v>1070</v>
      </c>
      <c r="E18939" t="s">
        <v>1071</v>
      </c>
      <c r="F18939" t="s">
        <v>1067</v>
      </c>
      <c r="G18939" t="n">
        <v>0.519720235148</v>
      </c>
      <c r="H18939" t="n">
        <v>27266000896</v>
      </c>
      <c r="I18939" t="s">
        <v>1090</v>
      </c>
      <c r="J18939" t="s">
        <v>1069</v>
      </c>
    </row>
    <row r="18940">
      <c r="A18940" t="n">
        <v>2015</v>
      </c>
      <c r="B18940" t="s">
        <v>1325</v>
      </c>
      <c r="C18940" t="s">
        <v>1326</v>
      </c>
      <c r="D18940" t="s">
        <v>1072</v>
      </c>
      <c r="E18940" t="s">
        <v>1073</v>
      </c>
      <c r="F18940" t="s">
        <v>1067</v>
      </c>
      <c r="G18940" t="n">
        <v>0.8508192478979</v>
      </c>
      <c r="H18940" t="n">
        <v>27266000896</v>
      </c>
      <c r="I18940" t="s">
        <v>1090</v>
      </c>
      <c r="J18940" t="s">
        <v>1069</v>
      </c>
    </row>
    <row r="18941">
      <c r="A18941" t="n">
        <v>2015</v>
      </c>
      <c r="B18941" t="s">
        <v>1325</v>
      </c>
      <c r="C18941" t="s">
        <v>1326</v>
      </c>
      <c r="D18941" t="s">
        <v>1074</v>
      </c>
      <c r="E18941" t="s">
        <v>1075</v>
      </c>
      <c r="F18941" t="s">
        <v>1067</v>
      </c>
      <c r="G18941" t="n">
        <v>0.767652155173454</v>
      </c>
      <c r="H18941" t="n">
        <v>27266000896</v>
      </c>
      <c r="I18941" t="s">
        <v>1090</v>
      </c>
      <c r="J18941" t="s">
        <v>1069</v>
      </c>
    </row>
    <row r="18942">
      <c r="A18942" t="n">
        <v>2015</v>
      </c>
      <c r="B18942" t="s">
        <v>1325</v>
      </c>
      <c r="C18942" t="s">
        <v>1326</v>
      </c>
      <c r="D18942" t="s">
        <v>1076</v>
      </c>
      <c r="E18942" t="s">
        <v>1077</v>
      </c>
      <c r="F18942" t="s">
        <v>1067</v>
      </c>
      <c r="G18942" t="n">
        <v>2.25581274612787</v>
      </c>
      <c r="H18942" t="n">
        <v>27266000896</v>
      </c>
      <c r="I18942" t="s">
        <v>1090</v>
      </c>
      <c r="J18942" t="s">
        <v>1069</v>
      </c>
    </row>
    <row r="18943">
      <c r="A18943" t="n">
        <v>2015</v>
      </c>
      <c r="B18943" t="s">
        <v>1325</v>
      </c>
      <c r="C18943" t="s">
        <v>1326</v>
      </c>
      <c r="D18943" t="s">
        <v>1078</v>
      </c>
      <c r="E18943" t="s">
        <v>1079</v>
      </c>
      <c r="F18943" t="s">
        <v>1067</v>
      </c>
      <c r="G18943"/>
      <c r="H18943" t="n">
        <v>27266000896</v>
      </c>
      <c r="I18943" t="s">
        <v>1090</v>
      </c>
      <c r="J18943" t="s">
        <v>1069</v>
      </c>
    </row>
    <row r="18944">
      <c r="A18944" t="n">
        <v>2015</v>
      </c>
      <c r="B18944" t="s">
        <v>1327</v>
      </c>
      <c r="C18944" t="s">
        <v>1328</v>
      </c>
      <c r="D18944" t="s">
        <v>1065</v>
      </c>
      <c r="E18944" t="s">
        <v>1066</v>
      </c>
      <c r="F18944" t="s">
        <v>1067</v>
      </c>
      <c r="G18944" t="n">
        <v>0</v>
      </c>
      <c r="H18944" t="n">
        <v>45048188928</v>
      </c>
      <c r="I18944" t="s">
        <v>1108</v>
      </c>
      <c r="J18944" t="s">
        <v>1069</v>
      </c>
    </row>
    <row r="18945">
      <c r="A18945" t="n">
        <v>2015</v>
      </c>
      <c r="B18945" t="s">
        <v>1327</v>
      </c>
      <c r="C18945" t="s">
        <v>1328</v>
      </c>
      <c r="D18945" t="s">
        <v>1070</v>
      </c>
      <c r="E18945" t="s">
        <v>1071</v>
      </c>
      <c r="F18945" t="s">
        <v>1067</v>
      </c>
      <c r="G18945" t="n">
        <v>0</v>
      </c>
      <c r="H18945" t="n">
        <v>45048188928</v>
      </c>
      <c r="I18945" t="s">
        <v>1108</v>
      </c>
      <c r="J18945" t="s">
        <v>1069</v>
      </c>
    </row>
    <row r="18946">
      <c r="A18946" t="n">
        <v>2015</v>
      </c>
      <c r="B18946" t="s">
        <v>1327</v>
      </c>
      <c r="C18946" t="s">
        <v>1328</v>
      </c>
      <c r="D18946" t="s">
        <v>1072</v>
      </c>
      <c r="E18946" t="s">
        <v>1073</v>
      </c>
      <c r="F18946" t="s">
        <v>1067</v>
      </c>
      <c r="G18946" t="n">
        <v>0</v>
      </c>
      <c r="H18946" t="n">
        <v>45048188928</v>
      </c>
      <c r="I18946" t="s">
        <v>1108</v>
      </c>
      <c r="J18946" t="s">
        <v>1069</v>
      </c>
    </row>
    <row r="18947">
      <c r="A18947" t="n">
        <v>2015</v>
      </c>
      <c r="B18947" t="s">
        <v>1327</v>
      </c>
      <c r="C18947" t="s">
        <v>1328</v>
      </c>
      <c r="D18947" t="s">
        <v>1074</v>
      </c>
      <c r="E18947" t="s">
        <v>1075</v>
      </c>
      <c r="F18947" t="s">
        <v>1067</v>
      </c>
      <c r="G18947" t="n">
        <v>0</v>
      </c>
      <c r="H18947" t="n">
        <v>45048188928</v>
      </c>
      <c r="I18947" t="s">
        <v>1108</v>
      </c>
      <c r="J18947" t="s">
        <v>1069</v>
      </c>
    </row>
    <row r="18948">
      <c r="A18948" t="n">
        <v>2015</v>
      </c>
      <c r="B18948" t="s">
        <v>1327</v>
      </c>
      <c r="C18948" t="s">
        <v>1328</v>
      </c>
      <c r="D18948" t="s">
        <v>1076</v>
      </c>
      <c r="E18948" t="s">
        <v>1077</v>
      </c>
      <c r="F18948" t="s">
        <v>1067</v>
      </c>
      <c r="G18948" t="n">
        <v>0</v>
      </c>
      <c r="H18948" t="n">
        <v>45048188928</v>
      </c>
      <c r="I18948" t="s">
        <v>1108</v>
      </c>
      <c r="J18948" t="s">
        <v>1069</v>
      </c>
    </row>
    <row r="18949">
      <c r="A18949" t="n">
        <v>2015</v>
      </c>
      <c r="B18949" t="s">
        <v>1327</v>
      </c>
      <c r="C18949" t="s">
        <v>1328</v>
      </c>
      <c r="D18949" t="s">
        <v>1078</v>
      </c>
      <c r="E18949" t="s">
        <v>1079</v>
      </c>
      <c r="F18949" t="s">
        <v>1067</v>
      </c>
      <c r="G18949" t="n">
        <v>136.106747012401</v>
      </c>
      <c r="H18949" t="n">
        <v>45048188928</v>
      </c>
      <c r="I18949" t="s">
        <v>1108</v>
      </c>
      <c r="J18949" t="s">
        <v>1069</v>
      </c>
    </row>
    <row r="18950">
      <c r="A18950" t="n">
        <v>2015</v>
      </c>
      <c r="B18950" t="s">
        <v>1329</v>
      </c>
      <c r="C18950" t="s">
        <v>1330</v>
      </c>
      <c r="D18950" t="s">
        <v>1065</v>
      </c>
      <c r="E18950" t="s">
        <v>1066</v>
      </c>
      <c r="F18950" t="s">
        <v>1067</v>
      </c>
      <c r="G18950" t="n">
        <v>0.076771231496774</v>
      </c>
      <c r="H18950" t="n">
        <v>110413824000</v>
      </c>
      <c r="I18950" t="s">
        <v>1099</v>
      </c>
      <c r="J18950" t="s">
        <v>1087</v>
      </c>
    </row>
    <row r="18951">
      <c r="A18951" t="n">
        <v>2015</v>
      </c>
      <c r="B18951" t="s">
        <v>1329</v>
      </c>
      <c r="C18951" t="s">
        <v>1330</v>
      </c>
      <c r="D18951" t="s">
        <v>1070</v>
      </c>
      <c r="E18951" t="s">
        <v>1071</v>
      </c>
      <c r="F18951" t="s">
        <v>1067</v>
      </c>
      <c r="G18951" t="n">
        <v>0.628830237217456</v>
      </c>
      <c r="H18951" t="n">
        <v>110413824000</v>
      </c>
      <c r="I18951" t="s">
        <v>1099</v>
      </c>
      <c r="J18951" t="s">
        <v>1087</v>
      </c>
    </row>
    <row r="18952">
      <c r="A18952" t="n">
        <v>2015</v>
      </c>
      <c r="B18952" t="s">
        <v>1329</v>
      </c>
      <c r="C18952" t="s">
        <v>1330</v>
      </c>
      <c r="D18952" t="s">
        <v>1072</v>
      </c>
      <c r="E18952" t="s">
        <v>1073</v>
      </c>
      <c r="F18952" t="s">
        <v>1067</v>
      </c>
      <c r="G18952" t="n">
        <v>2.99800813565687</v>
      </c>
      <c r="H18952" t="n">
        <v>110413824000</v>
      </c>
      <c r="I18952" t="s">
        <v>1099</v>
      </c>
      <c r="J18952" t="s">
        <v>1087</v>
      </c>
    </row>
    <row r="18953">
      <c r="A18953" t="n">
        <v>2015</v>
      </c>
      <c r="B18953" t="s">
        <v>1329</v>
      </c>
      <c r="C18953" t="s">
        <v>1330</v>
      </c>
      <c r="D18953" t="s">
        <v>1074</v>
      </c>
      <c r="E18953" t="s">
        <v>1075</v>
      </c>
      <c r="F18953" t="s">
        <v>1067</v>
      </c>
      <c r="G18953" t="n">
        <v>8.23889100994697</v>
      </c>
      <c r="H18953" t="n">
        <v>110413824000</v>
      </c>
      <c r="I18953" t="s">
        <v>1099</v>
      </c>
      <c r="J18953" t="s">
        <v>1087</v>
      </c>
    </row>
    <row r="18954">
      <c r="A18954" t="n">
        <v>2015</v>
      </c>
      <c r="B18954" t="s">
        <v>1329</v>
      </c>
      <c r="C18954" t="s">
        <v>1330</v>
      </c>
      <c r="D18954" t="s">
        <v>1076</v>
      </c>
      <c r="E18954" t="s">
        <v>1077</v>
      </c>
      <c r="F18954" t="s">
        <v>1067</v>
      </c>
      <c r="G18954" t="n">
        <v>11.9425006143181</v>
      </c>
      <c r="H18954" t="n">
        <v>110413824000</v>
      </c>
      <c r="I18954" t="s">
        <v>1099</v>
      </c>
      <c r="J18954" t="s">
        <v>1087</v>
      </c>
    </row>
    <row r="18955">
      <c r="A18955" t="n">
        <v>2015</v>
      </c>
      <c r="B18955" t="s">
        <v>1329</v>
      </c>
      <c r="C18955" t="s">
        <v>1330</v>
      </c>
      <c r="D18955" t="s">
        <v>1078</v>
      </c>
      <c r="E18955" t="s">
        <v>1079</v>
      </c>
      <c r="F18955" t="s">
        <v>1067</v>
      </c>
      <c r="G18955"/>
      <c r="H18955" t="n">
        <v>110413824000</v>
      </c>
      <c r="I18955" t="s">
        <v>1099</v>
      </c>
      <c r="J18955" t="s">
        <v>1087</v>
      </c>
    </row>
    <row r="18956">
      <c r="A18956" t="n">
        <v>2015</v>
      </c>
      <c r="B18956" t="s">
        <v>1331</v>
      </c>
      <c r="C18956" t="s">
        <v>1332</v>
      </c>
      <c r="D18956" t="s">
        <v>1065</v>
      </c>
      <c r="E18956" t="s">
        <v>1066</v>
      </c>
      <c r="F18956" t="s">
        <v>1067</v>
      </c>
      <c r="G18956" t="n">
        <v>0.0110096531867044</v>
      </c>
      <c r="H18956" t="n">
        <v>7726000128</v>
      </c>
      <c r="I18956" t="s">
        <v>1090</v>
      </c>
      <c r="J18956" t="s">
        <v>1091</v>
      </c>
    </row>
    <row r="18957">
      <c r="A18957" t="n">
        <v>2015</v>
      </c>
      <c r="B18957" t="s">
        <v>1331</v>
      </c>
      <c r="C18957" t="s">
        <v>1332</v>
      </c>
      <c r="D18957" t="s">
        <v>1070</v>
      </c>
      <c r="E18957" t="s">
        <v>1071</v>
      </c>
      <c r="F18957" t="s">
        <v>1067</v>
      </c>
      <c r="G18957" t="n">
        <v>0.143740749642867</v>
      </c>
      <c r="H18957" t="n">
        <v>7726000128</v>
      </c>
      <c r="I18957" t="s">
        <v>1090</v>
      </c>
      <c r="J18957" t="s">
        <v>1091</v>
      </c>
    </row>
    <row r="18958">
      <c r="A18958" t="n">
        <v>2015</v>
      </c>
      <c r="B18958" t="s">
        <v>1331</v>
      </c>
      <c r="C18958" t="s">
        <v>1332</v>
      </c>
      <c r="D18958" t="s">
        <v>1072</v>
      </c>
      <c r="E18958" t="s">
        <v>1073</v>
      </c>
      <c r="F18958" t="s">
        <v>1067</v>
      </c>
      <c r="G18958" t="n">
        <v>0.0613549224526289</v>
      </c>
      <c r="H18958" t="n">
        <v>7726000128</v>
      </c>
      <c r="I18958" t="s">
        <v>1090</v>
      </c>
      <c r="J18958" t="s">
        <v>1091</v>
      </c>
    </row>
    <row r="18959">
      <c r="A18959" t="n">
        <v>2015</v>
      </c>
      <c r="B18959" t="s">
        <v>1331</v>
      </c>
      <c r="C18959" t="s">
        <v>1332</v>
      </c>
      <c r="D18959" t="s">
        <v>1074</v>
      </c>
      <c r="E18959" t="s">
        <v>1075</v>
      </c>
      <c r="F18959" t="s">
        <v>1067</v>
      </c>
      <c r="G18959" t="n">
        <v>0.0500352668788073</v>
      </c>
      <c r="H18959" t="n">
        <v>7726000128</v>
      </c>
      <c r="I18959" t="s">
        <v>1090</v>
      </c>
      <c r="J18959" t="s">
        <v>1091</v>
      </c>
    </row>
    <row r="18960">
      <c r="A18960" t="n">
        <v>2015</v>
      </c>
      <c r="B18960" t="s">
        <v>1331</v>
      </c>
      <c r="C18960" t="s">
        <v>1332</v>
      </c>
      <c r="D18960" t="s">
        <v>1076</v>
      </c>
      <c r="E18960" t="s">
        <v>1077</v>
      </c>
      <c r="F18960" t="s">
        <v>1067</v>
      </c>
      <c r="G18960" t="n">
        <v>0.266140592161008</v>
      </c>
      <c r="H18960" t="n">
        <v>7726000128</v>
      </c>
      <c r="I18960" t="s">
        <v>1090</v>
      </c>
      <c r="J18960" t="s">
        <v>1091</v>
      </c>
    </row>
    <row r="18961">
      <c r="A18961" t="n">
        <v>2015</v>
      </c>
      <c r="B18961" t="s">
        <v>1331</v>
      </c>
      <c r="C18961" t="s">
        <v>1332</v>
      </c>
      <c r="D18961" t="s">
        <v>1078</v>
      </c>
      <c r="E18961" t="s">
        <v>1079</v>
      </c>
      <c r="F18961" t="s">
        <v>1067</v>
      </c>
      <c r="G18961"/>
      <c r="H18961" t="n">
        <v>7726000128</v>
      </c>
      <c r="I18961" t="s">
        <v>1090</v>
      </c>
      <c r="J18961" t="s">
        <v>1091</v>
      </c>
    </row>
    <row r="18962">
      <c r="A18962" t="n">
        <v>2015</v>
      </c>
      <c r="B18962" t="s">
        <v>1333</v>
      </c>
      <c r="C18962" t="s">
        <v>1334</v>
      </c>
      <c r="D18962" t="s">
        <v>1065</v>
      </c>
      <c r="E18962" t="s">
        <v>1066</v>
      </c>
      <c r="F18962" t="s">
        <v>1067</v>
      </c>
      <c r="G18962" t="n">
        <v>0.0196151283191433</v>
      </c>
      <c r="H18962" t="n">
        <v>11322999808</v>
      </c>
      <c r="I18962" t="s">
        <v>1086</v>
      </c>
      <c r="J18962" t="s">
        <v>1083</v>
      </c>
    </row>
    <row r="18963">
      <c r="A18963" t="n">
        <v>2015</v>
      </c>
      <c r="B18963" t="s">
        <v>1333</v>
      </c>
      <c r="C18963" t="s">
        <v>1334</v>
      </c>
      <c r="D18963" t="s">
        <v>1070</v>
      </c>
      <c r="E18963" t="s">
        <v>1071</v>
      </c>
      <c r="F18963" t="s">
        <v>1067</v>
      </c>
      <c r="G18963" t="n">
        <v>0.348713197025332</v>
      </c>
      <c r="H18963" t="n">
        <v>11322999808</v>
      </c>
      <c r="I18963" t="s">
        <v>1086</v>
      </c>
      <c r="J18963" t="s">
        <v>1083</v>
      </c>
    </row>
    <row r="18964">
      <c r="A18964" t="n">
        <v>2015</v>
      </c>
      <c r="B18964" t="s">
        <v>1333</v>
      </c>
      <c r="C18964" t="s">
        <v>1334</v>
      </c>
      <c r="D18964" t="s">
        <v>1072</v>
      </c>
      <c r="E18964" t="s">
        <v>1073</v>
      </c>
      <c r="F18964" t="s">
        <v>1067</v>
      </c>
      <c r="G18964" t="n">
        <v>0.570540104518165</v>
      </c>
      <c r="H18964" t="n">
        <v>11322999808</v>
      </c>
      <c r="I18964" t="s">
        <v>1086</v>
      </c>
      <c r="J18964" t="s">
        <v>1083</v>
      </c>
    </row>
    <row r="18965">
      <c r="A18965" t="n">
        <v>2015</v>
      </c>
      <c r="B18965" t="s">
        <v>1333</v>
      </c>
      <c r="C18965" t="s">
        <v>1334</v>
      </c>
      <c r="D18965" t="s">
        <v>1074</v>
      </c>
      <c r="E18965" t="s">
        <v>1075</v>
      </c>
      <c r="F18965" t="s">
        <v>1067</v>
      </c>
      <c r="G18965" t="n">
        <v>1.08979840727376</v>
      </c>
      <c r="H18965" t="n">
        <v>11322999808</v>
      </c>
      <c r="I18965" t="s">
        <v>1086</v>
      </c>
      <c r="J18965" t="s">
        <v>1083</v>
      </c>
    </row>
    <row r="18966">
      <c r="A18966" t="n">
        <v>2015</v>
      </c>
      <c r="B18966" t="s">
        <v>1333</v>
      </c>
      <c r="C18966" t="s">
        <v>1334</v>
      </c>
      <c r="D18966" t="s">
        <v>1076</v>
      </c>
      <c r="E18966" t="s">
        <v>1077</v>
      </c>
      <c r="F18966" t="s">
        <v>1067</v>
      </c>
      <c r="G18966" t="n">
        <v>2.0286668371364</v>
      </c>
      <c r="H18966" t="n">
        <v>11322999808</v>
      </c>
      <c r="I18966" t="s">
        <v>1086</v>
      </c>
      <c r="J18966" t="s">
        <v>1083</v>
      </c>
    </row>
    <row r="18967">
      <c r="A18967" t="n">
        <v>2015</v>
      </c>
      <c r="B18967" t="s">
        <v>1333</v>
      </c>
      <c r="C18967" t="s">
        <v>1334</v>
      </c>
      <c r="D18967" t="s">
        <v>1078</v>
      </c>
      <c r="E18967" t="s">
        <v>1079</v>
      </c>
      <c r="F18967" t="s">
        <v>1067</v>
      </c>
      <c r="G18967"/>
      <c r="H18967" t="n">
        <v>11322999808</v>
      </c>
      <c r="I18967" t="s">
        <v>1086</v>
      </c>
      <c r="J18967" t="s">
        <v>1083</v>
      </c>
    </row>
    <row r="18968">
      <c r="A18968" t="n">
        <v>2015</v>
      </c>
      <c r="B18968" t="s">
        <v>1335</v>
      </c>
      <c r="C18968" t="s">
        <v>1336</v>
      </c>
      <c r="D18968" t="s">
        <v>1065</v>
      </c>
      <c r="E18968" t="s">
        <v>1066</v>
      </c>
      <c r="F18968" t="s">
        <v>1067</v>
      </c>
      <c r="G18968" t="n">
        <v>0</v>
      </c>
      <c r="H18968" t="n">
        <v>4109416448</v>
      </c>
      <c r="I18968" t="s">
        <v>1082</v>
      </c>
      <c r="J18968" t="s">
        <v>1091</v>
      </c>
    </row>
    <row r="18969">
      <c r="A18969" t="n">
        <v>2015</v>
      </c>
      <c r="B18969" t="s">
        <v>1335</v>
      </c>
      <c r="C18969" t="s">
        <v>1336</v>
      </c>
      <c r="D18969" t="s">
        <v>1070</v>
      </c>
      <c r="E18969" t="s">
        <v>1071</v>
      </c>
      <c r="F18969" t="s">
        <v>1067</v>
      </c>
      <c r="G18969" t="n">
        <v>0</v>
      </c>
      <c r="H18969" t="n">
        <v>4109416448</v>
      </c>
      <c r="I18969" t="s">
        <v>1082</v>
      </c>
      <c r="J18969" t="s">
        <v>1091</v>
      </c>
    </row>
    <row r="18970">
      <c r="A18970" t="n">
        <v>2015</v>
      </c>
      <c r="B18970" t="s">
        <v>1335</v>
      </c>
      <c r="C18970" t="s">
        <v>1336</v>
      </c>
      <c r="D18970" t="s">
        <v>1072</v>
      </c>
      <c r="E18970" t="s">
        <v>1073</v>
      </c>
      <c r="F18970" t="s">
        <v>1067</v>
      </c>
      <c r="G18970" t="n">
        <v>0</v>
      </c>
      <c r="H18970" t="n">
        <v>4109416448</v>
      </c>
      <c r="I18970" t="s">
        <v>1082</v>
      </c>
      <c r="J18970" t="s">
        <v>1091</v>
      </c>
    </row>
    <row r="18971">
      <c r="A18971" t="n">
        <v>2015</v>
      </c>
      <c r="B18971" t="s">
        <v>1335</v>
      </c>
      <c r="C18971" t="s">
        <v>1336</v>
      </c>
      <c r="D18971" t="s">
        <v>1074</v>
      </c>
      <c r="E18971" t="s">
        <v>1075</v>
      </c>
      <c r="F18971" t="s">
        <v>1067</v>
      </c>
      <c r="G18971" t="n">
        <v>0</v>
      </c>
      <c r="H18971" t="n">
        <v>4109416448</v>
      </c>
      <c r="I18971" t="s">
        <v>1082</v>
      </c>
      <c r="J18971" t="s">
        <v>1091</v>
      </c>
    </row>
    <row r="18972">
      <c r="A18972" t="n">
        <v>2015</v>
      </c>
      <c r="B18972" t="s">
        <v>1335</v>
      </c>
      <c r="C18972" t="s">
        <v>1336</v>
      </c>
      <c r="D18972" t="s">
        <v>1076</v>
      </c>
      <c r="E18972" t="s">
        <v>1077</v>
      </c>
      <c r="F18972" t="s">
        <v>1067</v>
      </c>
      <c r="G18972" t="n">
        <v>0</v>
      </c>
      <c r="H18972" t="n">
        <v>4109416448</v>
      </c>
      <c r="I18972" t="s">
        <v>1082</v>
      </c>
      <c r="J18972" t="s">
        <v>1091</v>
      </c>
    </row>
    <row r="18973">
      <c r="A18973" t="n">
        <v>2015</v>
      </c>
      <c r="B18973" t="s">
        <v>1335</v>
      </c>
      <c r="C18973" t="s">
        <v>1336</v>
      </c>
      <c r="D18973" t="s">
        <v>1078</v>
      </c>
      <c r="E18973" t="s">
        <v>1079</v>
      </c>
      <c r="F18973" t="s">
        <v>1067</v>
      </c>
      <c r="G18973"/>
      <c r="H18973" t="n">
        <v>4109416448</v>
      </c>
      <c r="I18973" t="s">
        <v>1082</v>
      </c>
      <c r="J18973" t="s">
        <v>1091</v>
      </c>
    </row>
    <row r="18974">
      <c r="A18974" t="n">
        <v>2015</v>
      </c>
      <c r="B18974" t="s">
        <v>1337</v>
      </c>
      <c r="C18974" t="s">
        <v>1338</v>
      </c>
      <c r="D18974" t="s">
        <v>1065</v>
      </c>
      <c r="E18974" t="s">
        <v>1066</v>
      </c>
      <c r="F18974" t="s">
        <v>1067</v>
      </c>
      <c r="G18974" t="n">
        <v>35.9042281933997</v>
      </c>
      <c r="H18974" t="n">
        <v>1171870056448</v>
      </c>
      <c r="I18974" t="s">
        <v>1068</v>
      </c>
      <c r="J18974" t="s">
        <v>1091</v>
      </c>
    </row>
    <row r="18975">
      <c r="A18975" t="n">
        <v>2015</v>
      </c>
      <c r="B18975" t="s">
        <v>1337</v>
      </c>
      <c r="C18975" t="s">
        <v>1338</v>
      </c>
      <c r="D18975" t="s">
        <v>1070</v>
      </c>
      <c r="E18975" t="s">
        <v>1071</v>
      </c>
      <c r="F18975" t="s">
        <v>1067</v>
      </c>
      <c r="G18975" t="n">
        <v>19.7035493893956</v>
      </c>
      <c r="H18975" t="n">
        <v>1171870056448</v>
      </c>
      <c r="I18975" t="s">
        <v>1068</v>
      </c>
      <c r="J18975" t="s">
        <v>1091</v>
      </c>
    </row>
    <row r="18976">
      <c r="A18976" t="n">
        <v>2015</v>
      </c>
      <c r="B18976" t="s">
        <v>1337</v>
      </c>
      <c r="C18976" t="s">
        <v>1338</v>
      </c>
      <c r="D18976" t="s">
        <v>1072</v>
      </c>
      <c r="E18976" t="s">
        <v>1073</v>
      </c>
      <c r="F18976" t="s">
        <v>1067</v>
      </c>
      <c r="G18976" t="n">
        <v>5.58394952366949</v>
      </c>
      <c r="H18976" t="n">
        <v>1171870056448</v>
      </c>
      <c r="I18976" t="s">
        <v>1068</v>
      </c>
      <c r="J18976" t="s">
        <v>1091</v>
      </c>
    </row>
    <row r="18977">
      <c r="A18977" t="n">
        <v>2015</v>
      </c>
      <c r="B18977" t="s">
        <v>1337</v>
      </c>
      <c r="C18977" t="s">
        <v>1338</v>
      </c>
      <c r="D18977" t="s">
        <v>1074</v>
      </c>
      <c r="E18977" t="s">
        <v>1075</v>
      </c>
      <c r="F18977" t="s">
        <v>1067</v>
      </c>
      <c r="G18977" t="n">
        <v>37.3059059895575</v>
      </c>
      <c r="H18977" t="n">
        <v>1171870056448</v>
      </c>
      <c r="I18977" t="s">
        <v>1068</v>
      </c>
      <c r="J18977" t="s">
        <v>1091</v>
      </c>
    </row>
    <row r="18978">
      <c r="A18978" t="n">
        <v>2015</v>
      </c>
      <c r="B18978" t="s">
        <v>1337</v>
      </c>
      <c r="C18978" t="s">
        <v>1338</v>
      </c>
      <c r="D18978" t="s">
        <v>1076</v>
      </c>
      <c r="E18978" t="s">
        <v>1077</v>
      </c>
      <c r="F18978" t="s">
        <v>1067</v>
      </c>
      <c r="G18978" t="n">
        <v>98.4976330960224</v>
      </c>
      <c r="H18978" t="n">
        <v>1171870056448</v>
      </c>
      <c r="I18978" t="s">
        <v>1068</v>
      </c>
      <c r="J18978" t="s">
        <v>1091</v>
      </c>
    </row>
    <row r="18979">
      <c r="A18979" t="n">
        <v>2015</v>
      </c>
      <c r="B18979" t="s">
        <v>1337</v>
      </c>
      <c r="C18979" t="s">
        <v>1338</v>
      </c>
      <c r="D18979" t="s">
        <v>1078</v>
      </c>
      <c r="E18979" t="s">
        <v>1079</v>
      </c>
      <c r="F18979" t="s">
        <v>1067</v>
      </c>
      <c r="G18979"/>
      <c r="H18979" t="n">
        <v>1171870056448</v>
      </c>
      <c r="I18979" t="s">
        <v>1068</v>
      </c>
      <c r="J18979" t="s">
        <v>1091</v>
      </c>
    </row>
    <row r="18980">
      <c r="A18980" t="n">
        <v>2015</v>
      </c>
      <c r="B18980" t="s">
        <v>1339</v>
      </c>
      <c r="C18980" t="s">
        <v>1340</v>
      </c>
      <c r="D18980" t="s">
        <v>1065</v>
      </c>
      <c r="E18980" t="s">
        <v>1066</v>
      </c>
      <c r="F18980" t="s">
        <v>1067</v>
      </c>
      <c r="G18980" t="n">
        <v>0</v>
      </c>
      <c r="H18980" t="n">
        <v>182997296</v>
      </c>
      <c r="I18980" t="s">
        <v>1108</v>
      </c>
      <c r="J18980" t="s">
        <v>1091</v>
      </c>
    </row>
    <row r="18981">
      <c r="A18981" t="n">
        <v>2015</v>
      </c>
      <c r="B18981" t="s">
        <v>1339</v>
      </c>
      <c r="C18981" t="s">
        <v>1340</v>
      </c>
      <c r="D18981" t="s">
        <v>1070</v>
      </c>
      <c r="E18981" t="s">
        <v>1071</v>
      </c>
      <c r="F18981" t="s">
        <v>1067</v>
      </c>
      <c r="G18981" t="n">
        <v>0</v>
      </c>
      <c r="H18981" t="n">
        <v>182997296</v>
      </c>
      <c r="I18981" t="s">
        <v>1108</v>
      </c>
      <c r="J18981" t="s">
        <v>1091</v>
      </c>
    </row>
    <row r="18982">
      <c r="A18982" t="n">
        <v>2015</v>
      </c>
      <c r="B18982" t="s">
        <v>1339</v>
      </c>
      <c r="C18982" t="s">
        <v>1340</v>
      </c>
      <c r="D18982" t="s">
        <v>1072</v>
      </c>
      <c r="E18982" t="s">
        <v>1073</v>
      </c>
      <c r="F18982" t="s">
        <v>1067</v>
      </c>
      <c r="G18982" t="n">
        <v>0</v>
      </c>
      <c r="H18982" t="n">
        <v>182997296</v>
      </c>
      <c r="I18982" t="s">
        <v>1108</v>
      </c>
      <c r="J18982" t="s">
        <v>1091</v>
      </c>
    </row>
    <row r="18983">
      <c r="A18983" t="n">
        <v>2015</v>
      </c>
      <c r="B18983" t="s">
        <v>1339</v>
      </c>
      <c r="C18983" t="s">
        <v>1340</v>
      </c>
      <c r="D18983" t="s">
        <v>1074</v>
      </c>
      <c r="E18983" t="s">
        <v>1075</v>
      </c>
      <c r="F18983" t="s">
        <v>1067</v>
      </c>
      <c r="G18983" t="n">
        <v>0</v>
      </c>
      <c r="H18983" t="n">
        <v>182997296</v>
      </c>
      <c r="I18983" t="s">
        <v>1108</v>
      </c>
      <c r="J18983" t="s">
        <v>1091</v>
      </c>
    </row>
    <row r="18984">
      <c r="A18984" t="n">
        <v>2015</v>
      </c>
      <c r="B18984" t="s">
        <v>1339</v>
      </c>
      <c r="C18984" t="s">
        <v>1340</v>
      </c>
      <c r="D18984" t="s">
        <v>1076</v>
      </c>
      <c r="E18984" t="s">
        <v>1077</v>
      </c>
      <c r="F18984" t="s">
        <v>1067</v>
      </c>
      <c r="G18984" t="n">
        <v>0</v>
      </c>
      <c r="H18984" t="n">
        <v>182997296</v>
      </c>
      <c r="I18984" t="s">
        <v>1108</v>
      </c>
      <c r="J18984" t="s">
        <v>1091</v>
      </c>
    </row>
    <row r="18985">
      <c r="A18985" t="n">
        <v>2015</v>
      </c>
      <c r="B18985" t="s">
        <v>1339</v>
      </c>
      <c r="C18985" t="s">
        <v>1340</v>
      </c>
      <c r="D18985" t="s">
        <v>1078</v>
      </c>
      <c r="E18985" t="s">
        <v>1079</v>
      </c>
      <c r="F18985" t="s">
        <v>1067</v>
      </c>
      <c r="G18985"/>
      <c r="H18985" t="n">
        <v>182997296</v>
      </c>
      <c r="I18985" t="s">
        <v>1108</v>
      </c>
      <c r="J18985" t="s">
        <v>1091</v>
      </c>
    </row>
    <row r="18986">
      <c r="A18986" t="n">
        <v>2015</v>
      </c>
      <c r="B18986" t="s">
        <v>1341</v>
      </c>
      <c r="C18986" t="s">
        <v>1342</v>
      </c>
      <c r="D18986" t="s">
        <v>1065</v>
      </c>
      <c r="E18986" t="s">
        <v>1066</v>
      </c>
      <c r="F18986" t="s">
        <v>1067</v>
      </c>
      <c r="G18986" t="n">
        <v>0.0147336282626045</v>
      </c>
      <c r="H18986" t="n">
        <v>10064520192</v>
      </c>
      <c r="I18986" t="s">
        <v>1090</v>
      </c>
      <c r="J18986" t="s">
        <v>1091</v>
      </c>
    </row>
    <row r="18987">
      <c r="A18987" t="n">
        <v>2015</v>
      </c>
      <c r="B18987" t="s">
        <v>1341</v>
      </c>
      <c r="C18987" t="s">
        <v>1342</v>
      </c>
      <c r="D18987" t="s">
        <v>1070</v>
      </c>
      <c r="E18987" t="s">
        <v>1071</v>
      </c>
      <c r="F18987" t="s">
        <v>1067</v>
      </c>
      <c r="G18987" t="n">
        <v>0.129437944218564</v>
      </c>
      <c r="H18987" t="n">
        <v>10064520192</v>
      </c>
      <c r="I18987" t="s">
        <v>1090</v>
      </c>
      <c r="J18987" t="s">
        <v>1091</v>
      </c>
    </row>
    <row r="18988">
      <c r="A18988" t="n">
        <v>2015</v>
      </c>
      <c r="B18988" t="s">
        <v>1341</v>
      </c>
      <c r="C18988" t="s">
        <v>1342</v>
      </c>
      <c r="D18988" t="s">
        <v>1072</v>
      </c>
      <c r="E18988" t="s">
        <v>1073</v>
      </c>
      <c r="F18988" t="s">
        <v>1067</v>
      </c>
      <c r="G18988" t="n">
        <v>0.188373545620941</v>
      </c>
      <c r="H18988" t="n">
        <v>10064520192</v>
      </c>
      <c r="I18988" t="s">
        <v>1090</v>
      </c>
      <c r="J18988" t="s">
        <v>1091</v>
      </c>
    </row>
    <row r="18989">
      <c r="A18989" t="n">
        <v>2015</v>
      </c>
      <c r="B18989" t="s">
        <v>1341</v>
      </c>
      <c r="C18989" t="s">
        <v>1342</v>
      </c>
      <c r="D18989" t="s">
        <v>1074</v>
      </c>
      <c r="E18989" t="s">
        <v>1075</v>
      </c>
      <c r="F18989" t="s">
        <v>1067</v>
      </c>
      <c r="G18989" t="n">
        <v>0.0423956270650668</v>
      </c>
      <c r="H18989" t="n">
        <v>10064520192</v>
      </c>
      <c r="I18989" t="s">
        <v>1090</v>
      </c>
      <c r="J18989" t="s">
        <v>1091</v>
      </c>
    </row>
    <row r="18990">
      <c r="A18990" t="n">
        <v>2015</v>
      </c>
      <c r="B18990" t="s">
        <v>1341</v>
      </c>
      <c r="C18990" t="s">
        <v>1342</v>
      </c>
      <c r="D18990" t="s">
        <v>1076</v>
      </c>
      <c r="E18990" t="s">
        <v>1077</v>
      </c>
      <c r="F18990" t="s">
        <v>1067</v>
      </c>
      <c r="G18990" t="n">
        <v>0.374940745167177</v>
      </c>
      <c r="H18990" t="n">
        <v>10064520192</v>
      </c>
      <c r="I18990" t="s">
        <v>1090</v>
      </c>
      <c r="J18990" t="s">
        <v>1091</v>
      </c>
    </row>
    <row r="18991">
      <c r="A18991" t="n">
        <v>2015</v>
      </c>
      <c r="B18991" t="s">
        <v>1341</v>
      </c>
      <c r="C18991" t="s">
        <v>1342</v>
      </c>
      <c r="D18991" t="s">
        <v>1078</v>
      </c>
      <c r="E18991" t="s">
        <v>1079</v>
      </c>
      <c r="F18991" t="s">
        <v>1067</v>
      </c>
      <c r="G18991"/>
      <c r="H18991" t="n">
        <v>10064520192</v>
      </c>
      <c r="I18991" t="s">
        <v>1090</v>
      </c>
      <c r="J18991" t="s">
        <v>1091</v>
      </c>
    </row>
    <row r="18992">
      <c r="A18992" t="n">
        <v>2015</v>
      </c>
      <c r="B18992" t="s">
        <v>1343</v>
      </c>
      <c r="C18992" t="s">
        <v>1344</v>
      </c>
      <c r="D18992" t="s">
        <v>1065</v>
      </c>
      <c r="E18992" t="s">
        <v>1066</v>
      </c>
      <c r="F18992" t="s">
        <v>1067</v>
      </c>
      <c r="G18992" t="n">
        <v>0.00278147358371023</v>
      </c>
      <c r="H18992" t="n">
        <v>13104763904</v>
      </c>
      <c r="I18992" t="s">
        <v>1086</v>
      </c>
      <c r="J18992" t="s">
        <v>1083</v>
      </c>
    </row>
    <row r="18993">
      <c r="A18993" t="n">
        <v>2015</v>
      </c>
      <c r="B18993" t="s">
        <v>1343</v>
      </c>
      <c r="C18993" t="s">
        <v>1344</v>
      </c>
      <c r="D18993" t="s">
        <v>1070</v>
      </c>
      <c r="E18993" t="s">
        <v>1071</v>
      </c>
      <c r="F18993" t="s">
        <v>1067</v>
      </c>
      <c r="G18993" t="n">
        <v>0.0437298299787749</v>
      </c>
      <c r="H18993" t="n">
        <v>13104763904</v>
      </c>
      <c r="I18993" t="s">
        <v>1086</v>
      </c>
      <c r="J18993" t="s">
        <v>1083</v>
      </c>
    </row>
    <row r="18994">
      <c r="A18994" t="n">
        <v>2015</v>
      </c>
      <c r="B18994" t="s">
        <v>1343</v>
      </c>
      <c r="C18994" t="s">
        <v>1344</v>
      </c>
      <c r="D18994" t="s">
        <v>1072</v>
      </c>
      <c r="E18994" t="s">
        <v>1073</v>
      </c>
      <c r="F18994" t="s">
        <v>1067</v>
      </c>
      <c r="G18994" t="n">
        <v>0.207023054440839</v>
      </c>
      <c r="H18994" t="n">
        <v>13104763904</v>
      </c>
      <c r="I18994" t="s">
        <v>1086</v>
      </c>
      <c r="J18994" t="s">
        <v>1083</v>
      </c>
    </row>
    <row r="18995">
      <c r="A18995" t="n">
        <v>2015</v>
      </c>
      <c r="B18995" t="s">
        <v>1343</v>
      </c>
      <c r="C18995" t="s">
        <v>1344</v>
      </c>
      <c r="D18995" t="s">
        <v>1074</v>
      </c>
      <c r="E18995" t="s">
        <v>1075</v>
      </c>
      <c r="F18995" t="s">
        <v>1067</v>
      </c>
      <c r="G18995" t="n">
        <v>0.172144904703312</v>
      </c>
      <c r="H18995" t="n">
        <v>13104763904</v>
      </c>
      <c r="I18995" t="s">
        <v>1086</v>
      </c>
      <c r="J18995" t="s">
        <v>1083</v>
      </c>
    </row>
    <row r="18996">
      <c r="A18996" t="n">
        <v>2015</v>
      </c>
      <c r="B18996" t="s">
        <v>1343</v>
      </c>
      <c r="C18996" t="s">
        <v>1344</v>
      </c>
      <c r="D18996" t="s">
        <v>1076</v>
      </c>
      <c r="E18996" t="s">
        <v>1077</v>
      </c>
      <c r="F18996" t="s">
        <v>1067</v>
      </c>
      <c r="G18996" t="n">
        <v>0.425679262706636</v>
      </c>
      <c r="H18996" t="n">
        <v>13104763904</v>
      </c>
      <c r="I18996" t="s">
        <v>1086</v>
      </c>
      <c r="J18996" t="s">
        <v>1083</v>
      </c>
    </row>
    <row r="18997">
      <c r="A18997" t="n">
        <v>2015</v>
      </c>
      <c r="B18997" t="s">
        <v>1343</v>
      </c>
      <c r="C18997" t="s">
        <v>1344</v>
      </c>
      <c r="D18997" t="s">
        <v>1078</v>
      </c>
      <c r="E18997" t="s">
        <v>1079</v>
      </c>
      <c r="F18997" t="s">
        <v>1067</v>
      </c>
      <c r="G18997"/>
      <c r="H18997" t="n">
        <v>13104763904</v>
      </c>
      <c r="I18997" t="s">
        <v>1086</v>
      </c>
      <c r="J18997" t="s">
        <v>1083</v>
      </c>
    </row>
    <row r="18998">
      <c r="A18998" t="n">
        <v>2015</v>
      </c>
      <c r="B18998" t="s">
        <v>1345</v>
      </c>
      <c r="C18998" t="s">
        <v>1346</v>
      </c>
      <c r="D18998" t="s">
        <v>1065</v>
      </c>
      <c r="E18998" t="s">
        <v>1066</v>
      </c>
      <c r="F18998" t="s">
        <v>1067</v>
      </c>
      <c r="G18998" t="n">
        <v>0</v>
      </c>
      <c r="H18998" t="n">
        <v>11093000192</v>
      </c>
      <c r="I18998" t="s">
        <v>1099</v>
      </c>
      <c r="J18998" t="s">
        <v>1069</v>
      </c>
    </row>
    <row r="18999">
      <c r="A18999" t="n">
        <v>2015</v>
      </c>
      <c r="B18999" t="s">
        <v>1345</v>
      </c>
      <c r="C18999" t="s">
        <v>1346</v>
      </c>
      <c r="D18999" t="s">
        <v>1070</v>
      </c>
      <c r="E18999" t="s">
        <v>1071</v>
      </c>
      <c r="F18999" t="s">
        <v>1067</v>
      </c>
      <c r="G18999" t="n">
        <v>0</v>
      </c>
      <c r="H18999" t="n">
        <v>11093000192</v>
      </c>
      <c r="I18999" t="s">
        <v>1099</v>
      </c>
      <c r="J18999" t="s">
        <v>1069</v>
      </c>
    </row>
    <row r="19000">
      <c r="A19000" t="n">
        <v>2015</v>
      </c>
      <c r="B19000" t="s">
        <v>1345</v>
      </c>
      <c r="C19000" t="s">
        <v>1346</v>
      </c>
      <c r="D19000" t="s">
        <v>1072</v>
      </c>
      <c r="E19000" t="s">
        <v>1073</v>
      </c>
      <c r="F19000" t="s">
        <v>1067</v>
      </c>
      <c r="G19000" t="n">
        <v>0</v>
      </c>
      <c r="H19000" t="n">
        <v>11093000192</v>
      </c>
      <c r="I19000" t="s">
        <v>1099</v>
      </c>
      <c r="J19000" t="s">
        <v>1069</v>
      </c>
    </row>
    <row r="19001">
      <c r="A19001" t="n">
        <v>2015</v>
      </c>
      <c r="B19001" t="s">
        <v>1345</v>
      </c>
      <c r="C19001" t="s">
        <v>1346</v>
      </c>
      <c r="D19001" t="s">
        <v>1074</v>
      </c>
      <c r="E19001" t="s">
        <v>1075</v>
      </c>
      <c r="F19001" t="s">
        <v>1067</v>
      </c>
      <c r="G19001" t="n">
        <v>0</v>
      </c>
      <c r="H19001" t="n">
        <v>11093000192</v>
      </c>
      <c r="I19001" t="s">
        <v>1099</v>
      </c>
      <c r="J19001" t="s">
        <v>1069</v>
      </c>
    </row>
    <row r="19002">
      <c r="A19002" t="n">
        <v>2015</v>
      </c>
      <c r="B19002" t="s">
        <v>1345</v>
      </c>
      <c r="C19002" t="s">
        <v>1346</v>
      </c>
      <c r="D19002" t="s">
        <v>1076</v>
      </c>
      <c r="E19002" t="s">
        <v>1077</v>
      </c>
      <c r="F19002" t="s">
        <v>1067</v>
      </c>
      <c r="G19002" t="n">
        <v>0</v>
      </c>
      <c r="H19002" t="n">
        <v>11093000192</v>
      </c>
      <c r="I19002" t="s">
        <v>1099</v>
      </c>
      <c r="J19002" t="s">
        <v>1069</v>
      </c>
    </row>
    <row r="19003">
      <c r="A19003" t="n">
        <v>2015</v>
      </c>
      <c r="B19003" t="s">
        <v>1345</v>
      </c>
      <c r="C19003" t="s">
        <v>1346</v>
      </c>
      <c r="D19003" t="s">
        <v>1078</v>
      </c>
      <c r="E19003" t="s">
        <v>1079</v>
      </c>
      <c r="F19003" t="s">
        <v>1067</v>
      </c>
      <c r="G19003"/>
      <c r="H19003" t="n">
        <v>11093000192</v>
      </c>
      <c r="I19003" t="s">
        <v>1099</v>
      </c>
      <c r="J19003" t="s">
        <v>1069</v>
      </c>
    </row>
    <row r="19004">
      <c r="A19004" t="n">
        <v>2015</v>
      </c>
      <c r="B19004" t="s">
        <v>1347</v>
      </c>
      <c r="C19004" t="s">
        <v>1348</v>
      </c>
      <c r="D19004" t="s">
        <v>1065</v>
      </c>
      <c r="E19004" t="s">
        <v>1066</v>
      </c>
      <c r="F19004" t="s">
        <v>1067</v>
      </c>
      <c r="G19004" t="n">
        <v>0.0628883971201132</v>
      </c>
      <c r="H19004" t="n">
        <v>63045308416</v>
      </c>
      <c r="I19004" t="s">
        <v>1108</v>
      </c>
      <c r="J19004" t="s">
        <v>1087</v>
      </c>
    </row>
    <row r="19005">
      <c r="A19005" t="n">
        <v>2015</v>
      </c>
      <c r="B19005" t="s">
        <v>1347</v>
      </c>
      <c r="C19005" t="s">
        <v>1348</v>
      </c>
      <c r="D19005" t="s">
        <v>1070</v>
      </c>
      <c r="E19005" t="s">
        <v>1071</v>
      </c>
      <c r="F19005" t="s">
        <v>1067</v>
      </c>
      <c r="G19005" t="n">
        <v>0.855854091823638</v>
      </c>
      <c r="H19005" t="n">
        <v>63045308416</v>
      </c>
      <c r="I19005" t="s">
        <v>1108</v>
      </c>
      <c r="J19005" t="s">
        <v>1087</v>
      </c>
    </row>
    <row r="19006">
      <c r="A19006" t="n">
        <v>2015</v>
      </c>
      <c r="B19006" t="s">
        <v>1347</v>
      </c>
      <c r="C19006" t="s">
        <v>1348</v>
      </c>
      <c r="D19006" t="s">
        <v>1072</v>
      </c>
      <c r="E19006" t="s">
        <v>1073</v>
      </c>
      <c r="F19006" t="s">
        <v>1067</v>
      </c>
      <c r="G19006" t="n">
        <v>0.0525306011141656</v>
      </c>
      <c r="H19006" t="n">
        <v>63045308416</v>
      </c>
      <c r="I19006" t="s">
        <v>1108</v>
      </c>
      <c r="J19006" t="s">
        <v>1087</v>
      </c>
    </row>
    <row r="19007">
      <c r="A19007" t="n">
        <v>2015</v>
      </c>
      <c r="B19007" t="s">
        <v>1347</v>
      </c>
      <c r="C19007" t="s">
        <v>1348</v>
      </c>
      <c r="D19007" t="s">
        <v>1074</v>
      </c>
      <c r="E19007" t="s">
        <v>1075</v>
      </c>
      <c r="F19007" t="s">
        <v>1067</v>
      </c>
      <c r="G19007" t="n">
        <v>0.000598767500862621</v>
      </c>
      <c r="H19007" t="n">
        <v>63045308416</v>
      </c>
      <c r="I19007" t="s">
        <v>1108</v>
      </c>
      <c r="J19007" t="s">
        <v>1087</v>
      </c>
    </row>
    <row r="19008">
      <c r="A19008" t="n">
        <v>2015</v>
      </c>
      <c r="B19008" t="s">
        <v>1347</v>
      </c>
      <c r="C19008" t="s">
        <v>1348</v>
      </c>
      <c r="D19008" t="s">
        <v>1076</v>
      </c>
      <c r="E19008" t="s">
        <v>1077</v>
      </c>
      <c r="F19008" t="s">
        <v>1067</v>
      </c>
      <c r="G19008" t="n">
        <v>0.97187185755878</v>
      </c>
      <c r="H19008" t="n">
        <v>63045308416</v>
      </c>
      <c r="I19008" t="s">
        <v>1108</v>
      </c>
      <c r="J19008" t="s">
        <v>1087</v>
      </c>
    </row>
    <row r="19009">
      <c r="A19009" t="n">
        <v>2015</v>
      </c>
      <c r="B19009" t="s">
        <v>1347</v>
      </c>
      <c r="C19009" t="s">
        <v>1348</v>
      </c>
      <c r="D19009" t="s">
        <v>1078</v>
      </c>
      <c r="E19009" t="s">
        <v>1079</v>
      </c>
      <c r="F19009" t="s">
        <v>1067</v>
      </c>
      <c r="G19009"/>
      <c r="H19009" t="n">
        <v>63045308416</v>
      </c>
      <c r="I19009" t="s">
        <v>1108</v>
      </c>
      <c r="J19009" t="s">
        <v>1087</v>
      </c>
    </row>
    <row r="19010">
      <c r="A19010" t="n">
        <v>2015</v>
      </c>
      <c r="B19010" t="s">
        <v>1349</v>
      </c>
      <c r="C19010" t="s">
        <v>1350</v>
      </c>
      <c r="D19010" t="s">
        <v>1065</v>
      </c>
      <c r="E19010" t="s">
        <v>1066</v>
      </c>
      <c r="F19010" t="s">
        <v>1067</v>
      </c>
      <c r="G19010" t="n">
        <v>0.0145578737284489</v>
      </c>
      <c r="H19010" t="n">
        <v>4054728192</v>
      </c>
      <c r="I19010" t="s">
        <v>1090</v>
      </c>
      <c r="J19010" t="s">
        <v>1091</v>
      </c>
    </row>
    <row r="19011">
      <c r="A19011" t="n">
        <v>2015</v>
      </c>
      <c r="B19011" t="s">
        <v>1349</v>
      </c>
      <c r="C19011" t="s">
        <v>1350</v>
      </c>
      <c r="D19011" t="s">
        <v>1070</v>
      </c>
      <c r="E19011" t="s">
        <v>1071</v>
      </c>
      <c r="F19011" t="s">
        <v>1067</v>
      </c>
      <c r="G19011" t="n">
        <v>0.214329764612333</v>
      </c>
      <c r="H19011" t="n">
        <v>4054728192</v>
      </c>
      <c r="I19011" t="s">
        <v>1090</v>
      </c>
      <c r="J19011" t="s">
        <v>1091</v>
      </c>
    </row>
    <row r="19012">
      <c r="A19012" t="n">
        <v>2015</v>
      </c>
      <c r="B19012" t="s">
        <v>1349</v>
      </c>
      <c r="C19012" t="s">
        <v>1350</v>
      </c>
      <c r="D19012" t="s">
        <v>1072</v>
      </c>
      <c r="E19012" t="s">
        <v>1073</v>
      </c>
      <c r="F19012" t="s">
        <v>1067</v>
      </c>
      <c r="G19012" t="n">
        <v>0.0811706669698142</v>
      </c>
      <c r="H19012" t="n">
        <v>4054728192</v>
      </c>
      <c r="I19012" t="s">
        <v>1090</v>
      </c>
      <c r="J19012" t="s">
        <v>1091</v>
      </c>
    </row>
    <row r="19013">
      <c r="A19013" t="n">
        <v>2015</v>
      </c>
      <c r="B19013" t="s">
        <v>1349</v>
      </c>
      <c r="C19013" t="s">
        <v>1350</v>
      </c>
      <c r="D19013" t="s">
        <v>1074</v>
      </c>
      <c r="E19013" t="s">
        <v>1075</v>
      </c>
      <c r="F19013" t="s">
        <v>1067</v>
      </c>
      <c r="G19013" t="n">
        <v>0.0660253528139939</v>
      </c>
      <c r="H19013" t="n">
        <v>4054728192</v>
      </c>
      <c r="I19013" t="s">
        <v>1090</v>
      </c>
      <c r="J19013" t="s">
        <v>1091</v>
      </c>
    </row>
    <row r="19014">
      <c r="A19014" t="n">
        <v>2015</v>
      </c>
      <c r="B19014" t="s">
        <v>1349</v>
      </c>
      <c r="C19014" t="s">
        <v>1350</v>
      </c>
      <c r="D19014" t="s">
        <v>1076</v>
      </c>
      <c r="E19014" t="s">
        <v>1077</v>
      </c>
      <c r="F19014" t="s">
        <v>1067</v>
      </c>
      <c r="G19014" t="n">
        <v>0.37608365812459</v>
      </c>
      <c r="H19014" t="n">
        <v>4054728192</v>
      </c>
      <c r="I19014" t="s">
        <v>1090</v>
      </c>
      <c r="J19014" t="s">
        <v>1091</v>
      </c>
    </row>
    <row r="19015">
      <c r="A19015" t="n">
        <v>2015</v>
      </c>
      <c r="B19015" t="s">
        <v>1349</v>
      </c>
      <c r="C19015" t="s">
        <v>1350</v>
      </c>
      <c r="D19015" t="s">
        <v>1078</v>
      </c>
      <c r="E19015" t="s">
        <v>1079</v>
      </c>
      <c r="F19015" t="s">
        <v>1067</v>
      </c>
      <c r="G19015"/>
      <c r="H19015" t="n">
        <v>4054728192</v>
      </c>
      <c r="I19015" t="s">
        <v>1090</v>
      </c>
      <c r="J19015" t="s">
        <v>1091</v>
      </c>
    </row>
    <row r="19016">
      <c r="A19016" t="n">
        <v>2015</v>
      </c>
      <c r="B19016" t="s">
        <v>1351</v>
      </c>
      <c r="C19016" t="s">
        <v>1352</v>
      </c>
      <c r="D19016" t="s">
        <v>1065</v>
      </c>
      <c r="E19016" t="s">
        <v>1066</v>
      </c>
      <c r="F19016" t="s">
        <v>1067</v>
      </c>
      <c r="G19016" t="n">
        <v>0.00750954392728719</v>
      </c>
      <c r="H19016" t="n">
        <v>11619892224</v>
      </c>
      <c r="I19016" t="s">
        <v>1108</v>
      </c>
      <c r="J19016" t="s">
        <v>1087</v>
      </c>
    </row>
    <row r="19017">
      <c r="A19017" t="n">
        <v>2015</v>
      </c>
      <c r="B19017" t="s">
        <v>1351</v>
      </c>
      <c r="C19017" t="s">
        <v>1352</v>
      </c>
      <c r="D19017" t="s">
        <v>1070</v>
      </c>
      <c r="E19017" t="s">
        <v>1071</v>
      </c>
      <c r="F19017" t="s">
        <v>1067</v>
      </c>
      <c r="G19017" t="n">
        <v>1.54898450222026</v>
      </c>
      <c r="H19017" t="n">
        <v>11619892224</v>
      </c>
      <c r="I19017" t="s">
        <v>1108</v>
      </c>
      <c r="J19017" t="s">
        <v>1087</v>
      </c>
    </row>
    <row r="19018">
      <c r="A19018" t="n">
        <v>2015</v>
      </c>
      <c r="B19018" t="s">
        <v>1351</v>
      </c>
      <c r="C19018" t="s">
        <v>1352</v>
      </c>
      <c r="D19018" t="s">
        <v>1072</v>
      </c>
      <c r="E19018" t="s">
        <v>1073</v>
      </c>
      <c r="F19018" t="s">
        <v>1067</v>
      </c>
      <c r="G19018" t="n">
        <v>0.0218292634784764</v>
      </c>
      <c r="H19018" t="n">
        <v>11619892224</v>
      </c>
      <c r="I19018" t="s">
        <v>1108</v>
      </c>
      <c r="J19018" t="s">
        <v>1087</v>
      </c>
    </row>
    <row r="19019">
      <c r="A19019" t="n">
        <v>2015</v>
      </c>
      <c r="B19019" t="s">
        <v>1351</v>
      </c>
      <c r="C19019" t="s">
        <v>1352</v>
      </c>
      <c r="D19019" t="s">
        <v>1074</v>
      </c>
      <c r="E19019" t="s">
        <v>1075</v>
      </c>
      <c r="F19019" t="s">
        <v>1067</v>
      </c>
      <c r="G19019" t="n">
        <v>0.0569595438701779</v>
      </c>
      <c r="H19019" t="n">
        <v>11619892224</v>
      </c>
      <c r="I19019" t="s">
        <v>1108</v>
      </c>
      <c r="J19019" t="s">
        <v>1087</v>
      </c>
    </row>
    <row r="19020">
      <c r="A19020" t="n">
        <v>2015</v>
      </c>
      <c r="B19020" t="s">
        <v>1351</v>
      </c>
      <c r="C19020" t="s">
        <v>1352</v>
      </c>
      <c r="D19020" t="s">
        <v>1076</v>
      </c>
      <c r="E19020" t="s">
        <v>1077</v>
      </c>
      <c r="F19020" t="s">
        <v>1067</v>
      </c>
      <c r="G19020" t="n">
        <v>1.6352828534962</v>
      </c>
      <c r="H19020" t="n">
        <v>11619892224</v>
      </c>
      <c r="I19020" t="s">
        <v>1108</v>
      </c>
      <c r="J19020" t="s">
        <v>1087</v>
      </c>
    </row>
    <row r="19021">
      <c r="A19021" t="n">
        <v>2015</v>
      </c>
      <c r="B19021" t="s">
        <v>1351</v>
      </c>
      <c r="C19021" t="s">
        <v>1352</v>
      </c>
      <c r="D19021" t="s">
        <v>1078</v>
      </c>
      <c r="E19021" t="s">
        <v>1079</v>
      </c>
      <c r="F19021" t="s">
        <v>1067</v>
      </c>
      <c r="G19021"/>
      <c r="H19021" t="n">
        <v>11619892224</v>
      </c>
      <c r="I19021" t="s">
        <v>1108</v>
      </c>
      <c r="J19021" t="s">
        <v>1087</v>
      </c>
    </row>
    <row r="19022">
      <c r="A19022" t="n">
        <v>2015</v>
      </c>
      <c r="B19022" t="s">
        <v>1353</v>
      </c>
      <c r="C19022" t="s">
        <v>1354</v>
      </c>
      <c r="D19022" t="s">
        <v>1065</v>
      </c>
      <c r="E19022" t="s">
        <v>1066</v>
      </c>
      <c r="F19022" t="s">
        <v>1067</v>
      </c>
      <c r="G19022" t="n">
        <v>0.165896488188615</v>
      </c>
      <c r="H19022" t="n">
        <v>15950979072</v>
      </c>
      <c r="I19022" t="s">
        <v>1086</v>
      </c>
      <c r="J19022" t="s">
        <v>1083</v>
      </c>
    </row>
    <row r="19023">
      <c r="A19023" t="n">
        <v>2015</v>
      </c>
      <c r="B19023" t="s">
        <v>1353</v>
      </c>
      <c r="C19023" t="s">
        <v>1354</v>
      </c>
      <c r="D19023" t="s">
        <v>1070</v>
      </c>
      <c r="E19023" t="s">
        <v>1071</v>
      </c>
      <c r="F19023" t="s">
        <v>1067</v>
      </c>
      <c r="G19023" t="n">
        <v>1.38429682061949</v>
      </c>
      <c r="H19023" t="n">
        <v>15950979072</v>
      </c>
      <c r="I19023" t="s">
        <v>1086</v>
      </c>
      <c r="J19023" t="s">
        <v>1083</v>
      </c>
    </row>
    <row r="19024">
      <c r="A19024" t="n">
        <v>2015</v>
      </c>
      <c r="B19024" t="s">
        <v>1353</v>
      </c>
      <c r="C19024" t="s">
        <v>1354</v>
      </c>
      <c r="D19024" t="s">
        <v>1072</v>
      </c>
      <c r="E19024" t="s">
        <v>1073</v>
      </c>
      <c r="F19024" t="s">
        <v>1067</v>
      </c>
      <c r="G19024" t="n">
        <v>1.04614540916168</v>
      </c>
      <c r="H19024" t="n">
        <v>15950979072</v>
      </c>
      <c r="I19024" t="s">
        <v>1086</v>
      </c>
      <c r="J19024" t="s">
        <v>1083</v>
      </c>
    </row>
    <row r="19025">
      <c r="A19025" t="n">
        <v>2015</v>
      </c>
      <c r="B19025" t="s">
        <v>1353</v>
      </c>
      <c r="C19025" t="s">
        <v>1354</v>
      </c>
      <c r="D19025" t="s">
        <v>1074</v>
      </c>
      <c r="E19025" t="s">
        <v>1075</v>
      </c>
      <c r="F19025" t="s">
        <v>1067</v>
      </c>
      <c r="G19025" t="n">
        <v>1.47465210832302</v>
      </c>
      <c r="H19025" t="n">
        <v>15950979072</v>
      </c>
      <c r="I19025" t="s">
        <v>1086</v>
      </c>
      <c r="J19025" t="s">
        <v>1083</v>
      </c>
    </row>
    <row r="19026">
      <c r="A19026" t="n">
        <v>2015</v>
      </c>
      <c r="B19026" t="s">
        <v>1353</v>
      </c>
      <c r="C19026" t="s">
        <v>1354</v>
      </c>
      <c r="D19026" t="s">
        <v>1076</v>
      </c>
      <c r="E19026" t="s">
        <v>1077</v>
      </c>
      <c r="F19026" t="s">
        <v>1067</v>
      </c>
      <c r="G19026" t="n">
        <v>4.0709908262928</v>
      </c>
      <c r="H19026" t="n">
        <v>15950979072</v>
      </c>
      <c r="I19026" t="s">
        <v>1086</v>
      </c>
      <c r="J19026" t="s">
        <v>1083</v>
      </c>
    </row>
    <row r="19027">
      <c r="A19027" t="n">
        <v>2015</v>
      </c>
      <c r="B19027" t="s">
        <v>1353</v>
      </c>
      <c r="C19027" t="s">
        <v>1354</v>
      </c>
      <c r="D19027" t="s">
        <v>1078</v>
      </c>
      <c r="E19027" t="s">
        <v>1079</v>
      </c>
      <c r="F19027" t="s">
        <v>1067</v>
      </c>
      <c r="G19027"/>
      <c r="H19027" t="n">
        <v>15950979072</v>
      </c>
      <c r="I19027" t="s">
        <v>1086</v>
      </c>
      <c r="J19027" t="s">
        <v>1083</v>
      </c>
    </row>
    <row r="19028">
      <c r="A19028" t="n">
        <v>2015</v>
      </c>
      <c r="B19028" t="s">
        <v>1355</v>
      </c>
      <c r="C19028" t="s">
        <v>1356</v>
      </c>
      <c r="D19028" t="s">
        <v>1065</v>
      </c>
      <c r="E19028" t="s">
        <v>1066</v>
      </c>
      <c r="F19028" t="s">
        <v>1067</v>
      </c>
      <c r="G19028" t="n">
        <v>0.00290493092311956</v>
      </c>
      <c r="H19028" t="n">
        <v>6166863872</v>
      </c>
      <c r="I19028" t="s">
        <v>1086</v>
      </c>
      <c r="J19028" t="s">
        <v>1087</v>
      </c>
    </row>
    <row r="19029">
      <c r="A19029" t="n">
        <v>2015</v>
      </c>
      <c r="B19029" t="s">
        <v>1355</v>
      </c>
      <c r="C19029" t="s">
        <v>1356</v>
      </c>
      <c r="D19029" t="s">
        <v>1070</v>
      </c>
      <c r="E19029" t="s">
        <v>1071</v>
      </c>
      <c r="F19029" t="s">
        <v>1067</v>
      </c>
      <c r="G19029" t="n">
        <v>0.0439631675064928</v>
      </c>
      <c r="H19029" t="n">
        <v>6166863872</v>
      </c>
      <c r="I19029" t="s">
        <v>1086</v>
      </c>
      <c r="J19029" t="s">
        <v>1087</v>
      </c>
    </row>
    <row r="19030">
      <c r="A19030" t="n">
        <v>2015</v>
      </c>
      <c r="B19030" t="s">
        <v>1355</v>
      </c>
      <c r="C19030" t="s">
        <v>1356</v>
      </c>
      <c r="D19030" t="s">
        <v>1072</v>
      </c>
      <c r="E19030" t="s">
        <v>1073</v>
      </c>
      <c r="F19030" t="s">
        <v>1067</v>
      </c>
      <c r="G19030" t="n">
        <v>0.125943035337656</v>
      </c>
      <c r="H19030" t="n">
        <v>6166863872</v>
      </c>
      <c r="I19030" t="s">
        <v>1086</v>
      </c>
      <c r="J19030" t="s">
        <v>1087</v>
      </c>
    </row>
    <row r="19031">
      <c r="A19031" t="n">
        <v>2015</v>
      </c>
      <c r="B19031" t="s">
        <v>1355</v>
      </c>
      <c r="C19031" t="s">
        <v>1356</v>
      </c>
      <c r="D19031" t="s">
        <v>1074</v>
      </c>
      <c r="E19031" t="s">
        <v>1075</v>
      </c>
      <c r="F19031" t="s">
        <v>1067</v>
      </c>
      <c r="G19031" t="n">
        <v>0.012083537688741</v>
      </c>
      <c r="H19031" t="n">
        <v>6166863872</v>
      </c>
      <c r="I19031" t="s">
        <v>1086</v>
      </c>
      <c r="J19031" t="s">
        <v>1087</v>
      </c>
    </row>
    <row r="19032">
      <c r="A19032" t="n">
        <v>2015</v>
      </c>
      <c r="B19032" t="s">
        <v>1355</v>
      </c>
      <c r="C19032" t="s">
        <v>1356</v>
      </c>
      <c r="D19032" t="s">
        <v>1076</v>
      </c>
      <c r="E19032" t="s">
        <v>1077</v>
      </c>
      <c r="F19032" t="s">
        <v>1067</v>
      </c>
      <c r="G19032" t="n">
        <v>0.184894671456009</v>
      </c>
      <c r="H19032" t="n">
        <v>6166863872</v>
      </c>
      <c r="I19032" t="s">
        <v>1086</v>
      </c>
      <c r="J19032" t="s">
        <v>1087</v>
      </c>
    </row>
    <row r="19033">
      <c r="A19033" t="n">
        <v>2015</v>
      </c>
      <c r="B19033" t="s">
        <v>1355</v>
      </c>
      <c r="C19033" t="s">
        <v>1356</v>
      </c>
      <c r="D19033" t="s">
        <v>1078</v>
      </c>
      <c r="E19033" t="s">
        <v>1079</v>
      </c>
      <c r="F19033" t="s">
        <v>1067</v>
      </c>
      <c r="G19033"/>
      <c r="H19033" t="n">
        <v>6166863872</v>
      </c>
      <c r="I19033" t="s">
        <v>1086</v>
      </c>
      <c r="J19033" t="s">
        <v>1087</v>
      </c>
    </row>
    <row r="19034">
      <c r="A19034" t="n">
        <v>2015</v>
      </c>
      <c r="B19034" t="s">
        <v>1357</v>
      </c>
      <c r="C19034" t="s">
        <v>1358</v>
      </c>
      <c r="D19034" t="s">
        <v>1065</v>
      </c>
      <c r="E19034" t="s">
        <v>1066</v>
      </c>
      <c r="F19034" t="s">
        <v>1067</v>
      </c>
      <c r="G19034" t="n">
        <v>0</v>
      </c>
      <c r="H19034" t="n">
        <v>12007000064</v>
      </c>
      <c r="I19034" t="s">
        <v>1086</v>
      </c>
      <c r="J19034" t="s">
        <v>1091</v>
      </c>
    </row>
    <row r="19035">
      <c r="A19035" t="n">
        <v>2015</v>
      </c>
      <c r="B19035" t="s">
        <v>1357</v>
      </c>
      <c r="C19035" t="s">
        <v>1358</v>
      </c>
      <c r="D19035" t="s">
        <v>1070</v>
      </c>
      <c r="E19035" t="s">
        <v>1071</v>
      </c>
      <c r="F19035" t="s">
        <v>1067</v>
      </c>
      <c r="G19035" t="n">
        <v>0</v>
      </c>
      <c r="H19035" t="n">
        <v>12007000064</v>
      </c>
      <c r="I19035" t="s">
        <v>1086</v>
      </c>
      <c r="J19035" t="s">
        <v>1091</v>
      </c>
    </row>
    <row r="19036">
      <c r="A19036" t="n">
        <v>2015</v>
      </c>
      <c r="B19036" t="s">
        <v>1357</v>
      </c>
      <c r="C19036" t="s">
        <v>1358</v>
      </c>
      <c r="D19036" t="s">
        <v>1072</v>
      </c>
      <c r="E19036" t="s">
        <v>1073</v>
      </c>
      <c r="F19036" t="s">
        <v>1067</v>
      </c>
      <c r="G19036" t="n">
        <v>0</v>
      </c>
      <c r="H19036" t="n">
        <v>12007000064</v>
      </c>
      <c r="I19036" t="s">
        <v>1086</v>
      </c>
      <c r="J19036" t="s">
        <v>1091</v>
      </c>
    </row>
    <row r="19037">
      <c r="A19037" t="n">
        <v>2015</v>
      </c>
      <c r="B19037" t="s">
        <v>1357</v>
      </c>
      <c r="C19037" t="s">
        <v>1358</v>
      </c>
      <c r="D19037" t="s">
        <v>1074</v>
      </c>
      <c r="E19037" t="s">
        <v>1075</v>
      </c>
      <c r="F19037" t="s">
        <v>1067</v>
      </c>
      <c r="G19037" t="n">
        <v>0</v>
      </c>
      <c r="H19037" t="n">
        <v>12007000064</v>
      </c>
      <c r="I19037" t="s">
        <v>1086</v>
      </c>
      <c r="J19037" t="s">
        <v>1091</v>
      </c>
    </row>
    <row r="19038">
      <c r="A19038" t="n">
        <v>2015</v>
      </c>
      <c r="B19038" t="s">
        <v>1357</v>
      </c>
      <c r="C19038" t="s">
        <v>1358</v>
      </c>
      <c r="D19038" t="s">
        <v>1076</v>
      </c>
      <c r="E19038" t="s">
        <v>1077</v>
      </c>
      <c r="F19038" t="s">
        <v>1067</v>
      </c>
      <c r="G19038" t="n">
        <v>0</v>
      </c>
      <c r="H19038" t="n">
        <v>12007000064</v>
      </c>
      <c r="I19038" t="s">
        <v>1086</v>
      </c>
      <c r="J19038" t="s">
        <v>1091</v>
      </c>
    </row>
    <row r="19039">
      <c r="A19039" t="n">
        <v>2015</v>
      </c>
      <c r="B19039" t="s">
        <v>1357</v>
      </c>
      <c r="C19039" t="s">
        <v>1358</v>
      </c>
      <c r="D19039" t="s">
        <v>1078</v>
      </c>
      <c r="E19039" t="s">
        <v>1079</v>
      </c>
      <c r="F19039" t="s">
        <v>1067</v>
      </c>
      <c r="G19039"/>
      <c r="H19039" t="n">
        <v>12007000064</v>
      </c>
      <c r="I19039" t="s">
        <v>1086</v>
      </c>
      <c r="J19039" t="s">
        <v>1091</v>
      </c>
    </row>
    <row r="19040">
      <c r="A19040" t="n">
        <v>2015</v>
      </c>
      <c r="B19040" t="s">
        <v>1359</v>
      </c>
      <c r="C19040" t="s">
        <v>1360</v>
      </c>
      <c r="D19040" t="s">
        <v>1065</v>
      </c>
      <c r="E19040" t="s">
        <v>1066</v>
      </c>
      <c r="F19040" t="s">
        <v>1067</v>
      </c>
      <c r="G19040" t="n">
        <v>0.00833896987244135</v>
      </c>
      <c r="H19040" t="n">
        <v>9219474432</v>
      </c>
      <c r="I19040" t="s">
        <v>1086</v>
      </c>
      <c r="J19040" t="s">
        <v>1083</v>
      </c>
    </row>
    <row r="19041">
      <c r="A19041" t="n">
        <v>2015</v>
      </c>
      <c r="B19041" t="s">
        <v>1359</v>
      </c>
      <c r="C19041" t="s">
        <v>1360</v>
      </c>
      <c r="D19041" t="s">
        <v>1070</v>
      </c>
      <c r="E19041" t="s">
        <v>1071</v>
      </c>
      <c r="F19041" t="s">
        <v>1067</v>
      </c>
      <c r="G19041" t="n">
        <v>0.115366829034763</v>
      </c>
      <c r="H19041" t="n">
        <v>9219474432</v>
      </c>
      <c r="I19041" t="s">
        <v>1086</v>
      </c>
      <c r="J19041" t="s">
        <v>1083</v>
      </c>
    </row>
    <row r="19042">
      <c r="A19042" t="n">
        <v>2015</v>
      </c>
      <c r="B19042" t="s">
        <v>1359</v>
      </c>
      <c r="C19042" t="s">
        <v>1360</v>
      </c>
      <c r="D19042" t="s">
        <v>1072</v>
      </c>
      <c r="E19042" t="s">
        <v>1073</v>
      </c>
      <c r="F19042" t="s">
        <v>1067</v>
      </c>
      <c r="G19042" t="n">
        <v>0.519276871751846</v>
      </c>
      <c r="H19042" t="n">
        <v>9219474432</v>
      </c>
      <c r="I19042" t="s">
        <v>1086</v>
      </c>
      <c r="J19042" t="s">
        <v>1083</v>
      </c>
    </row>
    <row r="19043">
      <c r="A19043" t="n">
        <v>2015</v>
      </c>
      <c r="B19043" t="s">
        <v>1359</v>
      </c>
      <c r="C19043" t="s">
        <v>1360</v>
      </c>
      <c r="D19043" t="s">
        <v>1074</v>
      </c>
      <c r="E19043" t="s">
        <v>1075</v>
      </c>
      <c r="F19043" t="s">
        <v>1067</v>
      </c>
      <c r="G19043" t="n">
        <v>0.0927525683212039</v>
      </c>
      <c r="H19043" t="n">
        <v>9219474432</v>
      </c>
      <c r="I19043" t="s">
        <v>1086</v>
      </c>
      <c r="J19043" t="s">
        <v>1083</v>
      </c>
    </row>
    <row r="19044">
      <c r="A19044" t="n">
        <v>2015</v>
      </c>
      <c r="B19044" t="s">
        <v>1359</v>
      </c>
      <c r="C19044" t="s">
        <v>1360</v>
      </c>
      <c r="D19044" t="s">
        <v>1076</v>
      </c>
      <c r="E19044" t="s">
        <v>1077</v>
      </c>
      <c r="F19044" t="s">
        <v>1067</v>
      </c>
      <c r="G19044" t="n">
        <v>0.735735238980254</v>
      </c>
      <c r="H19044" t="n">
        <v>9219474432</v>
      </c>
      <c r="I19044" t="s">
        <v>1086</v>
      </c>
      <c r="J19044" t="s">
        <v>1083</v>
      </c>
    </row>
    <row r="19045">
      <c r="A19045" t="n">
        <v>2015</v>
      </c>
      <c r="B19045" t="s">
        <v>1359</v>
      </c>
      <c r="C19045" t="s">
        <v>1360</v>
      </c>
      <c r="D19045" t="s">
        <v>1078</v>
      </c>
      <c r="E19045" t="s">
        <v>1079</v>
      </c>
      <c r="F19045" t="s">
        <v>1067</v>
      </c>
      <c r="G19045"/>
      <c r="H19045" t="n">
        <v>9219474432</v>
      </c>
      <c r="I19045" t="s">
        <v>1086</v>
      </c>
      <c r="J19045" t="s">
        <v>1083</v>
      </c>
    </row>
    <row r="19046">
      <c r="A19046" t="n">
        <v>2015</v>
      </c>
      <c r="B19046" t="s">
        <v>1361</v>
      </c>
      <c r="C19046" t="s">
        <v>1362</v>
      </c>
      <c r="D19046" t="s">
        <v>1065</v>
      </c>
      <c r="E19046" t="s">
        <v>1066</v>
      </c>
      <c r="F19046" t="s">
        <v>1067</v>
      </c>
      <c r="G19046" t="n">
        <v>0</v>
      </c>
      <c r="H19046" t="n">
        <v>301354778624</v>
      </c>
      <c r="I19046" t="s">
        <v>1108</v>
      </c>
      <c r="J19046" t="s">
        <v>1091</v>
      </c>
    </row>
    <row r="19047">
      <c r="A19047" t="n">
        <v>2015</v>
      </c>
      <c r="B19047" t="s">
        <v>1361</v>
      </c>
      <c r="C19047" t="s">
        <v>1362</v>
      </c>
      <c r="D19047" t="s">
        <v>1070</v>
      </c>
      <c r="E19047" t="s">
        <v>1071</v>
      </c>
      <c r="F19047" t="s">
        <v>1067</v>
      </c>
      <c r="G19047" t="n">
        <v>0</v>
      </c>
      <c r="H19047" t="n">
        <v>301354778624</v>
      </c>
      <c r="I19047" t="s">
        <v>1108</v>
      </c>
      <c r="J19047" t="s">
        <v>1091</v>
      </c>
    </row>
    <row r="19048">
      <c r="A19048" t="n">
        <v>2015</v>
      </c>
      <c r="B19048" t="s">
        <v>1361</v>
      </c>
      <c r="C19048" t="s">
        <v>1362</v>
      </c>
      <c r="D19048" t="s">
        <v>1072</v>
      </c>
      <c r="E19048" t="s">
        <v>1073</v>
      </c>
      <c r="F19048" t="s">
        <v>1067</v>
      </c>
      <c r="G19048" t="n">
        <v>0</v>
      </c>
      <c r="H19048" t="n">
        <v>301354778624</v>
      </c>
      <c r="I19048" t="s">
        <v>1108</v>
      </c>
      <c r="J19048" t="s">
        <v>1091</v>
      </c>
    </row>
    <row r="19049">
      <c r="A19049" t="n">
        <v>2015</v>
      </c>
      <c r="B19049" t="s">
        <v>1361</v>
      </c>
      <c r="C19049" t="s">
        <v>1362</v>
      </c>
      <c r="D19049" t="s">
        <v>1074</v>
      </c>
      <c r="E19049" t="s">
        <v>1075</v>
      </c>
      <c r="F19049" t="s">
        <v>1067</v>
      </c>
      <c r="G19049" t="n">
        <v>0</v>
      </c>
      <c r="H19049" t="n">
        <v>301354778624</v>
      </c>
      <c r="I19049" t="s">
        <v>1108</v>
      </c>
      <c r="J19049" t="s">
        <v>1091</v>
      </c>
    </row>
    <row r="19050">
      <c r="A19050" t="n">
        <v>2015</v>
      </c>
      <c r="B19050" t="s">
        <v>1361</v>
      </c>
      <c r="C19050" t="s">
        <v>1362</v>
      </c>
      <c r="D19050" t="s">
        <v>1076</v>
      </c>
      <c r="E19050" t="s">
        <v>1077</v>
      </c>
      <c r="F19050" t="s">
        <v>1067</v>
      </c>
      <c r="G19050" t="n">
        <v>0</v>
      </c>
      <c r="H19050" t="n">
        <v>301354778624</v>
      </c>
      <c r="I19050" t="s">
        <v>1108</v>
      </c>
      <c r="J19050" t="s">
        <v>1091</v>
      </c>
    </row>
    <row r="19051">
      <c r="A19051" t="n">
        <v>2015</v>
      </c>
      <c r="B19051" t="s">
        <v>1361</v>
      </c>
      <c r="C19051" t="s">
        <v>1362</v>
      </c>
      <c r="D19051" t="s">
        <v>1078</v>
      </c>
      <c r="E19051" t="s">
        <v>1079</v>
      </c>
      <c r="F19051" t="s">
        <v>1067</v>
      </c>
      <c r="G19051" t="n">
        <v>88.7211208912983</v>
      </c>
      <c r="H19051" t="n">
        <v>301354778624</v>
      </c>
      <c r="I19051" t="s">
        <v>1108</v>
      </c>
      <c r="J19051" t="s">
        <v>1091</v>
      </c>
    </row>
    <row r="19052">
      <c r="A19052" t="n">
        <v>2015</v>
      </c>
      <c r="B19052" t="s">
        <v>1363</v>
      </c>
      <c r="C19052" t="s">
        <v>1364</v>
      </c>
      <c r="D19052" t="s">
        <v>1065</v>
      </c>
      <c r="E19052" t="s">
        <v>1066</v>
      </c>
      <c r="F19052" t="s">
        <v>1067</v>
      </c>
      <c r="G19052" t="n">
        <v>0.0283344543082248</v>
      </c>
      <c r="H19052" t="n">
        <v>11450000384</v>
      </c>
      <c r="I19052" t="s">
        <v>1086</v>
      </c>
      <c r="J19052" t="s">
        <v>1091</v>
      </c>
    </row>
    <row r="19053">
      <c r="A19053" t="n">
        <v>2015</v>
      </c>
      <c r="B19053" t="s">
        <v>1363</v>
      </c>
      <c r="C19053" t="s">
        <v>1364</v>
      </c>
      <c r="D19053" t="s">
        <v>1070</v>
      </c>
      <c r="E19053" t="s">
        <v>1071</v>
      </c>
      <c r="F19053" t="s">
        <v>1067</v>
      </c>
      <c r="G19053" t="n">
        <v>0.446339733043869</v>
      </c>
      <c r="H19053" t="n">
        <v>11450000384</v>
      </c>
      <c r="I19053" t="s">
        <v>1086</v>
      </c>
      <c r="J19053" t="s">
        <v>1091</v>
      </c>
    </row>
    <row r="19054">
      <c r="A19054" t="n">
        <v>2015</v>
      </c>
      <c r="B19054" t="s">
        <v>1363</v>
      </c>
      <c r="C19054" t="s">
        <v>1364</v>
      </c>
      <c r="D19054" t="s">
        <v>1072</v>
      </c>
      <c r="E19054" t="s">
        <v>1073</v>
      </c>
      <c r="F19054" t="s">
        <v>1067</v>
      </c>
      <c r="G19054" t="n">
        <v>0.405390739806593</v>
      </c>
      <c r="H19054" t="n">
        <v>11450000384</v>
      </c>
      <c r="I19054" t="s">
        <v>1086</v>
      </c>
      <c r="J19054" t="s">
        <v>1091</v>
      </c>
    </row>
    <row r="19055">
      <c r="A19055" t="n">
        <v>2015</v>
      </c>
      <c r="B19055" t="s">
        <v>1363</v>
      </c>
      <c r="C19055" t="s">
        <v>1364</v>
      </c>
      <c r="D19055" t="s">
        <v>1074</v>
      </c>
      <c r="E19055" t="s">
        <v>1075</v>
      </c>
      <c r="F19055" t="s">
        <v>1067</v>
      </c>
      <c r="G19055" t="n">
        <v>0.453504358541118</v>
      </c>
      <c r="H19055" t="n">
        <v>11450000384</v>
      </c>
      <c r="I19055" t="s">
        <v>1086</v>
      </c>
      <c r="J19055" t="s">
        <v>1091</v>
      </c>
    </row>
    <row r="19056">
      <c r="A19056" t="n">
        <v>2015</v>
      </c>
      <c r="B19056" t="s">
        <v>1363</v>
      </c>
      <c r="C19056" t="s">
        <v>1364</v>
      </c>
      <c r="D19056" t="s">
        <v>1076</v>
      </c>
      <c r="E19056" t="s">
        <v>1077</v>
      </c>
      <c r="F19056" t="s">
        <v>1067</v>
      </c>
      <c r="G19056" t="n">
        <v>1.33356928569981</v>
      </c>
      <c r="H19056" t="n">
        <v>11450000384</v>
      </c>
      <c r="I19056" t="s">
        <v>1086</v>
      </c>
      <c r="J19056" t="s">
        <v>1091</v>
      </c>
    </row>
    <row r="19057">
      <c r="A19057" t="n">
        <v>2015</v>
      </c>
      <c r="B19057" t="s">
        <v>1363</v>
      </c>
      <c r="C19057" t="s">
        <v>1364</v>
      </c>
      <c r="D19057" t="s">
        <v>1078</v>
      </c>
      <c r="E19057" t="s">
        <v>1079</v>
      </c>
      <c r="F19057" t="s">
        <v>1067</v>
      </c>
      <c r="G19057"/>
      <c r="H19057" t="n">
        <v>11450000384</v>
      </c>
      <c r="I19057" t="s">
        <v>1086</v>
      </c>
      <c r="J19057" t="s">
        <v>1091</v>
      </c>
    </row>
    <row r="19058">
      <c r="A19058" t="n">
        <v>2015</v>
      </c>
      <c r="B19058" t="s">
        <v>1365</v>
      </c>
      <c r="C19058" t="s">
        <v>1366</v>
      </c>
      <c r="D19058" t="s">
        <v>1065</v>
      </c>
      <c r="E19058" t="s">
        <v>1066</v>
      </c>
      <c r="F19058" t="s">
        <v>1067</v>
      </c>
      <c r="G19058" t="n">
        <v>0.000636782744613363</v>
      </c>
      <c r="H19058" t="n">
        <v>8738202624</v>
      </c>
      <c r="I19058" t="s">
        <v>1108</v>
      </c>
      <c r="J19058" t="s">
        <v>1069</v>
      </c>
    </row>
    <row r="19059">
      <c r="A19059" t="n">
        <v>2015</v>
      </c>
      <c r="B19059" t="s">
        <v>1365</v>
      </c>
      <c r="C19059" t="s">
        <v>1366</v>
      </c>
      <c r="D19059" t="s">
        <v>1070</v>
      </c>
      <c r="E19059" t="s">
        <v>1071</v>
      </c>
      <c r="F19059" t="s">
        <v>1067</v>
      </c>
      <c r="G19059" t="n">
        <v>0.0219789820489686</v>
      </c>
      <c r="H19059" t="n">
        <v>8738202624</v>
      </c>
      <c r="I19059" t="s">
        <v>1108</v>
      </c>
      <c r="J19059" t="s">
        <v>1069</v>
      </c>
    </row>
    <row r="19060">
      <c r="A19060" t="n">
        <v>2015</v>
      </c>
      <c r="B19060" t="s">
        <v>1365</v>
      </c>
      <c r="C19060" t="s">
        <v>1366</v>
      </c>
      <c r="D19060" t="s">
        <v>1072</v>
      </c>
      <c r="E19060" t="s">
        <v>1073</v>
      </c>
      <c r="F19060" t="s">
        <v>1067</v>
      </c>
      <c r="G19060" t="n">
        <v>0.316535742214559</v>
      </c>
      <c r="H19060" t="n">
        <v>8738202624</v>
      </c>
      <c r="I19060" t="s">
        <v>1108</v>
      </c>
      <c r="J19060" t="s">
        <v>1069</v>
      </c>
    </row>
    <row r="19061">
      <c r="A19061" t="n">
        <v>2015</v>
      </c>
      <c r="B19061" t="s">
        <v>1365</v>
      </c>
      <c r="C19061" t="s">
        <v>1366</v>
      </c>
      <c r="D19061" t="s">
        <v>1074</v>
      </c>
      <c r="E19061" t="s">
        <v>1075</v>
      </c>
      <c r="F19061" t="s">
        <v>1067</v>
      </c>
      <c r="G19061" t="n">
        <v>0.335369568418934</v>
      </c>
      <c r="H19061" t="n">
        <v>8738202624</v>
      </c>
      <c r="I19061" t="s">
        <v>1108</v>
      </c>
      <c r="J19061" t="s">
        <v>1069</v>
      </c>
    </row>
    <row r="19062">
      <c r="A19062" t="n">
        <v>2015</v>
      </c>
      <c r="B19062" t="s">
        <v>1365</v>
      </c>
      <c r="C19062" t="s">
        <v>1366</v>
      </c>
      <c r="D19062" t="s">
        <v>1076</v>
      </c>
      <c r="E19062" t="s">
        <v>1077</v>
      </c>
      <c r="F19062" t="s">
        <v>1067</v>
      </c>
      <c r="G19062" t="n">
        <v>0.674521075427075</v>
      </c>
      <c r="H19062" t="n">
        <v>8738202624</v>
      </c>
      <c r="I19062" t="s">
        <v>1108</v>
      </c>
      <c r="J19062" t="s">
        <v>1069</v>
      </c>
    </row>
    <row r="19063">
      <c r="A19063" t="n">
        <v>2015</v>
      </c>
      <c r="B19063" t="s">
        <v>1365</v>
      </c>
      <c r="C19063" t="s">
        <v>1366</v>
      </c>
      <c r="D19063" t="s">
        <v>1078</v>
      </c>
      <c r="E19063" t="s">
        <v>1079</v>
      </c>
      <c r="F19063" t="s">
        <v>1067</v>
      </c>
      <c r="G19063"/>
      <c r="H19063" t="n">
        <v>8738202624</v>
      </c>
      <c r="I19063" t="s">
        <v>1108</v>
      </c>
      <c r="J19063" t="s">
        <v>1069</v>
      </c>
    </row>
    <row r="19064">
      <c r="A19064" t="n">
        <v>2015</v>
      </c>
      <c r="B19064" t="s">
        <v>1367</v>
      </c>
      <c r="C19064" t="s">
        <v>1368</v>
      </c>
      <c r="D19064" t="s">
        <v>1065</v>
      </c>
      <c r="E19064" t="s">
        <v>1066</v>
      </c>
      <c r="F19064" t="s">
        <v>1067</v>
      </c>
      <c r="G19064" t="n">
        <v>0.00727014731527013</v>
      </c>
      <c r="H19064" t="n">
        <v>9683867648</v>
      </c>
      <c r="I19064" t="s">
        <v>1086</v>
      </c>
      <c r="J19064" t="s">
        <v>1083</v>
      </c>
    </row>
    <row r="19065">
      <c r="A19065" t="n">
        <v>2015</v>
      </c>
      <c r="B19065" t="s">
        <v>1367</v>
      </c>
      <c r="C19065" t="s">
        <v>1368</v>
      </c>
      <c r="D19065" t="s">
        <v>1070</v>
      </c>
      <c r="E19065" t="s">
        <v>1071</v>
      </c>
      <c r="F19065" t="s">
        <v>1067</v>
      </c>
      <c r="G19065" t="n">
        <v>0.0773489440063378</v>
      </c>
      <c r="H19065" t="n">
        <v>9683867648</v>
      </c>
      <c r="I19065" t="s">
        <v>1086</v>
      </c>
      <c r="J19065" t="s">
        <v>1083</v>
      </c>
    </row>
    <row r="19066">
      <c r="A19066" t="n">
        <v>2015</v>
      </c>
      <c r="B19066" t="s">
        <v>1367</v>
      </c>
      <c r="C19066" t="s">
        <v>1368</v>
      </c>
      <c r="D19066" t="s">
        <v>1072</v>
      </c>
      <c r="E19066" t="s">
        <v>1073</v>
      </c>
      <c r="F19066" t="s">
        <v>1067</v>
      </c>
      <c r="G19066" t="n">
        <v>0.0194388905804407</v>
      </c>
      <c r="H19066" t="n">
        <v>9683867648</v>
      </c>
      <c r="I19066" t="s">
        <v>1086</v>
      </c>
      <c r="J19066" t="s">
        <v>1083</v>
      </c>
    </row>
    <row r="19067">
      <c r="A19067" t="n">
        <v>2015</v>
      </c>
      <c r="B19067" t="s">
        <v>1367</v>
      </c>
      <c r="C19067" t="s">
        <v>1368</v>
      </c>
      <c r="D19067" t="s">
        <v>1074</v>
      </c>
      <c r="E19067" t="s">
        <v>1075</v>
      </c>
      <c r="F19067" t="s">
        <v>1067</v>
      </c>
      <c r="G19067" t="n">
        <v>0</v>
      </c>
      <c r="H19067" t="n">
        <v>9683867648</v>
      </c>
      <c r="I19067" t="s">
        <v>1086</v>
      </c>
      <c r="J19067" t="s">
        <v>1083</v>
      </c>
    </row>
    <row r="19068">
      <c r="A19068" t="n">
        <v>2015</v>
      </c>
      <c r="B19068" t="s">
        <v>1367</v>
      </c>
      <c r="C19068" t="s">
        <v>1368</v>
      </c>
      <c r="D19068" t="s">
        <v>1076</v>
      </c>
      <c r="E19068" t="s">
        <v>1077</v>
      </c>
      <c r="F19068" t="s">
        <v>1067</v>
      </c>
      <c r="G19068" t="n">
        <v>0.104057981902049</v>
      </c>
      <c r="H19068" t="n">
        <v>9683867648</v>
      </c>
      <c r="I19068" t="s">
        <v>1086</v>
      </c>
      <c r="J19068" t="s">
        <v>1083</v>
      </c>
    </row>
    <row r="19069">
      <c r="A19069" t="n">
        <v>2015</v>
      </c>
      <c r="B19069" t="s">
        <v>1367</v>
      </c>
      <c r="C19069" t="s">
        <v>1368</v>
      </c>
      <c r="D19069" t="s">
        <v>1078</v>
      </c>
      <c r="E19069" t="s">
        <v>1079</v>
      </c>
      <c r="F19069" t="s">
        <v>1067</v>
      </c>
      <c r="G19069"/>
      <c r="H19069" t="n">
        <v>9683867648</v>
      </c>
      <c r="I19069" t="s">
        <v>1086</v>
      </c>
      <c r="J19069" t="s">
        <v>1083</v>
      </c>
    </row>
    <row r="19070">
      <c r="A19070" t="n">
        <v>2015</v>
      </c>
      <c r="B19070" t="s">
        <v>1369</v>
      </c>
      <c r="C19070" t="s">
        <v>1370</v>
      </c>
      <c r="D19070" t="s">
        <v>1065</v>
      </c>
      <c r="E19070" t="s">
        <v>1066</v>
      </c>
      <c r="F19070" t="s">
        <v>1067</v>
      </c>
      <c r="G19070" t="n">
        <v>0.378500701073714</v>
      </c>
      <c r="H19070" t="n">
        <v>492437012480</v>
      </c>
      <c r="I19070" t="s">
        <v>1086</v>
      </c>
      <c r="J19070" t="s">
        <v>1087</v>
      </c>
    </row>
    <row r="19071">
      <c r="A19071" t="n">
        <v>2015</v>
      </c>
      <c r="B19071" t="s">
        <v>1369</v>
      </c>
      <c r="C19071" t="s">
        <v>1370</v>
      </c>
      <c r="D19071" t="s">
        <v>1070</v>
      </c>
      <c r="E19071" t="s">
        <v>1071</v>
      </c>
      <c r="F19071" t="s">
        <v>1067</v>
      </c>
      <c r="G19071" t="n">
        <v>3.62371811847062</v>
      </c>
      <c r="H19071" t="n">
        <v>492437012480</v>
      </c>
      <c r="I19071" t="s">
        <v>1086</v>
      </c>
      <c r="J19071" t="s">
        <v>1087</v>
      </c>
    </row>
    <row r="19072">
      <c r="A19072" t="n">
        <v>2015</v>
      </c>
      <c r="B19072" t="s">
        <v>1369</v>
      </c>
      <c r="C19072" t="s">
        <v>1370</v>
      </c>
      <c r="D19072" t="s">
        <v>1072</v>
      </c>
      <c r="E19072" t="s">
        <v>1073</v>
      </c>
      <c r="F19072" t="s">
        <v>1067</v>
      </c>
      <c r="G19072" t="n">
        <v>7.93445176188414</v>
      </c>
      <c r="H19072" t="n">
        <v>492437012480</v>
      </c>
      <c r="I19072" t="s">
        <v>1086</v>
      </c>
      <c r="J19072" t="s">
        <v>1087</v>
      </c>
    </row>
    <row r="19073">
      <c r="A19073" t="n">
        <v>2015</v>
      </c>
      <c r="B19073" t="s">
        <v>1369</v>
      </c>
      <c r="C19073" t="s">
        <v>1370</v>
      </c>
      <c r="D19073" t="s">
        <v>1074</v>
      </c>
      <c r="E19073" t="s">
        <v>1075</v>
      </c>
      <c r="F19073" t="s">
        <v>1067</v>
      </c>
      <c r="G19073" t="n">
        <v>17.0783398036486</v>
      </c>
      <c r="H19073" t="n">
        <v>492437012480</v>
      </c>
      <c r="I19073" t="s">
        <v>1086</v>
      </c>
      <c r="J19073" t="s">
        <v>1087</v>
      </c>
    </row>
    <row r="19074">
      <c r="A19074" t="n">
        <v>2015</v>
      </c>
      <c r="B19074" t="s">
        <v>1369</v>
      </c>
      <c r="C19074" t="s">
        <v>1370</v>
      </c>
      <c r="D19074" t="s">
        <v>1076</v>
      </c>
      <c r="E19074" t="s">
        <v>1077</v>
      </c>
      <c r="F19074" t="s">
        <v>1067</v>
      </c>
      <c r="G19074" t="n">
        <v>29.0150103850771</v>
      </c>
      <c r="H19074" t="n">
        <v>492437012480</v>
      </c>
      <c r="I19074" t="s">
        <v>1086</v>
      </c>
      <c r="J19074" t="s">
        <v>1087</v>
      </c>
    </row>
    <row r="19075">
      <c r="A19075" t="n">
        <v>2015</v>
      </c>
      <c r="B19075" t="s">
        <v>1369</v>
      </c>
      <c r="C19075" t="s">
        <v>1370</v>
      </c>
      <c r="D19075" t="s">
        <v>1078</v>
      </c>
      <c r="E19075" t="s">
        <v>1079</v>
      </c>
      <c r="F19075" t="s">
        <v>1067</v>
      </c>
      <c r="G19075"/>
      <c r="H19075" t="n">
        <v>492437012480</v>
      </c>
      <c r="I19075" t="s">
        <v>1086</v>
      </c>
      <c r="J19075" t="s">
        <v>1087</v>
      </c>
    </row>
    <row r="19076">
      <c r="A19076" t="n">
        <v>2015</v>
      </c>
      <c r="B19076" t="s">
        <v>1371</v>
      </c>
      <c r="C19076" t="s">
        <v>1372</v>
      </c>
      <c r="D19076" t="s">
        <v>1065</v>
      </c>
      <c r="E19076" t="s">
        <v>1066</v>
      </c>
      <c r="F19076" t="s">
        <v>1067</v>
      </c>
      <c r="G19076" t="n">
        <v>0.323564945486371</v>
      </c>
      <c r="H19076" t="n">
        <v>12756722688</v>
      </c>
      <c r="I19076" t="s">
        <v>1068</v>
      </c>
      <c r="J19076" t="s">
        <v>1087</v>
      </c>
    </row>
    <row r="19077">
      <c r="A19077" t="n">
        <v>2015</v>
      </c>
      <c r="B19077" t="s">
        <v>1371</v>
      </c>
      <c r="C19077" t="s">
        <v>1372</v>
      </c>
      <c r="D19077" t="s">
        <v>1070</v>
      </c>
      <c r="E19077" t="s">
        <v>1071</v>
      </c>
      <c r="F19077" t="s">
        <v>1067</v>
      </c>
      <c r="G19077" t="n">
        <v>1.34269785640847</v>
      </c>
      <c r="H19077" t="n">
        <v>12756722688</v>
      </c>
      <c r="I19077" t="s">
        <v>1068</v>
      </c>
      <c r="J19077" t="s">
        <v>1087</v>
      </c>
    </row>
    <row r="19078">
      <c r="A19078" t="n">
        <v>2015</v>
      </c>
      <c r="B19078" t="s">
        <v>1371</v>
      </c>
      <c r="C19078" t="s">
        <v>1372</v>
      </c>
      <c r="D19078" t="s">
        <v>1072</v>
      </c>
      <c r="E19078" t="s">
        <v>1073</v>
      </c>
      <c r="F19078" t="s">
        <v>1067</v>
      </c>
      <c r="G19078" t="n">
        <v>0.0223230184610058</v>
      </c>
      <c r="H19078" t="n">
        <v>12756722688</v>
      </c>
      <c r="I19078" t="s">
        <v>1068</v>
      </c>
      <c r="J19078" t="s">
        <v>1087</v>
      </c>
    </row>
    <row r="19079">
      <c r="A19079" t="n">
        <v>2015</v>
      </c>
      <c r="B19079" t="s">
        <v>1371</v>
      </c>
      <c r="C19079" t="s">
        <v>1372</v>
      </c>
      <c r="D19079" t="s">
        <v>1074</v>
      </c>
      <c r="E19079" t="s">
        <v>1075</v>
      </c>
      <c r="F19079" t="s">
        <v>1067</v>
      </c>
      <c r="G19079" t="n">
        <v>0.00033122032188217</v>
      </c>
      <c r="H19079" t="n">
        <v>12756722688</v>
      </c>
      <c r="I19079" t="s">
        <v>1068</v>
      </c>
      <c r="J19079" t="s">
        <v>1087</v>
      </c>
    </row>
    <row r="19080">
      <c r="A19080" t="n">
        <v>2015</v>
      </c>
      <c r="B19080" t="s">
        <v>1371</v>
      </c>
      <c r="C19080" t="s">
        <v>1372</v>
      </c>
      <c r="D19080" t="s">
        <v>1076</v>
      </c>
      <c r="E19080" t="s">
        <v>1077</v>
      </c>
      <c r="F19080" t="s">
        <v>1067</v>
      </c>
      <c r="G19080" t="n">
        <v>1.68891704067773</v>
      </c>
      <c r="H19080" t="n">
        <v>12756722688</v>
      </c>
      <c r="I19080" t="s">
        <v>1068</v>
      </c>
      <c r="J19080" t="s">
        <v>1087</v>
      </c>
    </row>
    <row r="19081">
      <c r="A19081" t="n">
        <v>2015</v>
      </c>
      <c r="B19081" t="s">
        <v>1371</v>
      </c>
      <c r="C19081" t="s">
        <v>1372</v>
      </c>
      <c r="D19081" t="s">
        <v>1078</v>
      </c>
      <c r="E19081" t="s">
        <v>1079</v>
      </c>
      <c r="F19081" t="s">
        <v>1067</v>
      </c>
      <c r="G19081"/>
      <c r="H19081" t="n">
        <v>12756722688</v>
      </c>
      <c r="I19081" t="s">
        <v>1068</v>
      </c>
      <c r="J19081" t="s">
        <v>1087</v>
      </c>
    </row>
    <row r="19082">
      <c r="A19082" t="n">
        <v>2015</v>
      </c>
      <c r="B19082" t="s">
        <v>1373</v>
      </c>
      <c r="C19082" t="s">
        <v>1374</v>
      </c>
      <c r="D19082" t="s">
        <v>1065</v>
      </c>
      <c r="E19082" t="s">
        <v>1066</v>
      </c>
      <c r="F19082" t="s">
        <v>1067</v>
      </c>
      <c r="G19082" t="n">
        <v>6.19004953457681</v>
      </c>
      <c r="H19082" t="n">
        <v>765650010112</v>
      </c>
      <c r="I19082" t="s">
        <v>1090</v>
      </c>
      <c r="J19082" t="s">
        <v>1069</v>
      </c>
    </row>
    <row r="19083">
      <c r="A19083" t="n">
        <v>2015</v>
      </c>
      <c r="B19083" t="s">
        <v>1373</v>
      </c>
      <c r="C19083" t="s">
        <v>1374</v>
      </c>
      <c r="D19083" t="s">
        <v>1070</v>
      </c>
      <c r="E19083" t="s">
        <v>1071</v>
      </c>
      <c r="F19083" t="s">
        <v>1067</v>
      </c>
      <c r="G19083" t="n">
        <v>24.3210525194559</v>
      </c>
      <c r="H19083" t="n">
        <v>765650010112</v>
      </c>
      <c r="I19083" t="s">
        <v>1090</v>
      </c>
      <c r="J19083" t="s">
        <v>1069</v>
      </c>
    </row>
    <row r="19084">
      <c r="A19084" t="n">
        <v>2015</v>
      </c>
      <c r="B19084" t="s">
        <v>1373</v>
      </c>
      <c r="C19084" t="s">
        <v>1374</v>
      </c>
      <c r="D19084" t="s">
        <v>1072</v>
      </c>
      <c r="E19084" t="s">
        <v>1073</v>
      </c>
      <c r="F19084" t="s">
        <v>1067</v>
      </c>
      <c r="G19084" t="n">
        <v>37.205183467903</v>
      </c>
      <c r="H19084" t="n">
        <v>765650010112</v>
      </c>
      <c r="I19084" t="s">
        <v>1090</v>
      </c>
      <c r="J19084" t="s">
        <v>1069</v>
      </c>
    </row>
    <row r="19085">
      <c r="A19085" t="n">
        <v>2015</v>
      </c>
      <c r="B19085" t="s">
        <v>1373</v>
      </c>
      <c r="C19085" t="s">
        <v>1374</v>
      </c>
      <c r="D19085" t="s">
        <v>1074</v>
      </c>
      <c r="E19085" t="s">
        <v>1075</v>
      </c>
      <c r="F19085" t="s">
        <v>1067</v>
      </c>
      <c r="G19085" t="n">
        <v>14.8049608553944</v>
      </c>
      <c r="H19085" t="n">
        <v>765650010112</v>
      </c>
      <c r="I19085" t="s">
        <v>1090</v>
      </c>
      <c r="J19085" t="s">
        <v>1069</v>
      </c>
    </row>
    <row r="19086">
      <c r="A19086" t="n">
        <v>2015</v>
      </c>
      <c r="B19086" t="s">
        <v>1373</v>
      </c>
      <c r="C19086" t="s">
        <v>1374</v>
      </c>
      <c r="D19086" t="s">
        <v>1076</v>
      </c>
      <c r="E19086" t="s">
        <v>1077</v>
      </c>
      <c r="F19086" t="s">
        <v>1067</v>
      </c>
      <c r="G19086" t="n">
        <v>82.5212463773301</v>
      </c>
      <c r="H19086" t="n">
        <v>765650010112</v>
      </c>
      <c r="I19086" t="s">
        <v>1090</v>
      </c>
      <c r="J19086" t="s">
        <v>1069</v>
      </c>
    </row>
    <row r="19087">
      <c r="A19087" t="n">
        <v>2015</v>
      </c>
      <c r="B19087" t="s">
        <v>1373</v>
      </c>
      <c r="C19087" t="s">
        <v>1374</v>
      </c>
      <c r="D19087" t="s">
        <v>1078</v>
      </c>
      <c r="E19087" t="s">
        <v>1079</v>
      </c>
      <c r="F19087" t="s">
        <v>1067</v>
      </c>
      <c r="G19087"/>
      <c r="H19087" t="n">
        <v>765650010112</v>
      </c>
      <c r="I19087" t="s">
        <v>1090</v>
      </c>
      <c r="J19087" t="s">
        <v>1069</v>
      </c>
    </row>
    <row r="19088">
      <c r="A19088" t="n">
        <v>2015</v>
      </c>
      <c r="B19088" t="s">
        <v>1375</v>
      </c>
      <c r="C19088" t="s">
        <v>1376</v>
      </c>
      <c r="D19088" t="s">
        <v>1065</v>
      </c>
      <c r="E19088" t="s">
        <v>1066</v>
      </c>
      <c r="F19088" t="s">
        <v>1067</v>
      </c>
      <c r="G19088" t="n">
        <v>0.595185549391477</v>
      </c>
      <c r="H19088" t="n">
        <v>388159995904</v>
      </c>
      <c r="I19088" t="s">
        <v>1090</v>
      </c>
      <c r="J19088" t="s">
        <v>1069</v>
      </c>
    </row>
    <row r="19089">
      <c r="A19089" t="n">
        <v>2015</v>
      </c>
      <c r="B19089" t="s">
        <v>1375</v>
      </c>
      <c r="C19089" t="s">
        <v>1376</v>
      </c>
      <c r="D19089" t="s">
        <v>1070</v>
      </c>
      <c r="E19089" t="s">
        <v>1071</v>
      </c>
      <c r="F19089" t="s">
        <v>1067</v>
      </c>
      <c r="G19089" t="n">
        <v>4.04152577015002</v>
      </c>
      <c r="H19089" t="n">
        <v>388159995904</v>
      </c>
      <c r="I19089" t="s">
        <v>1090</v>
      </c>
      <c r="J19089" t="s">
        <v>1069</v>
      </c>
    </row>
    <row r="19090">
      <c r="A19090" t="n">
        <v>2015</v>
      </c>
      <c r="B19090" t="s">
        <v>1375</v>
      </c>
      <c r="C19090" t="s">
        <v>1376</v>
      </c>
      <c r="D19090" t="s">
        <v>1072</v>
      </c>
      <c r="E19090" t="s">
        <v>1073</v>
      </c>
      <c r="F19090" t="s">
        <v>1067</v>
      </c>
      <c r="G19090" t="n">
        <v>9.70710745200938</v>
      </c>
      <c r="H19090" t="n">
        <v>388159995904</v>
      </c>
      <c r="I19090" t="s">
        <v>1090</v>
      </c>
      <c r="J19090" t="s">
        <v>1069</v>
      </c>
    </row>
    <row r="19091">
      <c r="A19091" t="n">
        <v>2015</v>
      </c>
      <c r="B19091" t="s">
        <v>1375</v>
      </c>
      <c r="C19091" t="s">
        <v>1376</v>
      </c>
      <c r="D19091" t="s">
        <v>1074</v>
      </c>
      <c r="E19091" t="s">
        <v>1075</v>
      </c>
      <c r="F19091" t="s">
        <v>1067</v>
      </c>
      <c r="G19091" t="n">
        <v>2.19284069872466</v>
      </c>
      <c r="H19091" t="n">
        <v>388159995904</v>
      </c>
      <c r="I19091" t="s">
        <v>1090</v>
      </c>
      <c r="J19091" t="s">
        <v>1069</v>
      </c>
    </row>
    <row r="19092">
      <c r="A19092" t="n">
        <v>2015</v>
      </c>
      <c r="B19092" t="s">
        <v>1375</v>
      </c>
      <c r="C19092" t="s">
        <v>1376</v>
      </c>
      <c r="D19092" t="s">
        <v>1076</v>
      </c>
      <c r="E19092" t="s">
        <v>1077</v>
      </c>
      <c r="F19092" t="s">
        <v>1067</v>
      </c>
      <c r="G19092" t="n">
        <v>16.5366594702755</v>
      </c>
      <c r="H19092" t="n">
        <v>388159995904</v>
      </c>
      <c r="I19092" t="s">
        <v>1090</v>
      </c>
      <c r="J19092" t="s">
        <v>1069</v>
      </c>
    </row>
    <row r="19093">
      <c r="A19093" t="n">
        <v>2015</v>
      </c>
      <c r="B19093" t="s">
        <v>1375</v>
      </c>
      <c r="C19093" t="s">
        <v>1376</v>
      </c>
      <c r="D19093" t="s">
        <v>1078</v>
      </c>
      <c r="E19093" t="s">
        <v>1079</v>
      </c>
      <c r="F19093" t="s">
        <v>1067</v>
      </c>
      <c r="G19093"/>
      <c r="H19093" t="n">
        <v>388159995904</v>
      </c>
      <c r="I19093" t="s">
        <v>1090</v>
      </c>
      <c r="J19093" t="s">
        <v>1069</v>
      </c>
    </row>
    <row r="19094">
      <c r="A19094" t="n">
        <v>2015</v>
      </c>
      <c r="B19094" t="s">
        <v>1377</v>
      </c>
      <c r="C19094" t="s">
        <v>1378</v>
      </c>
      <c r="D19094" t="s">
        <v>1065</v>
      </c>
      <c r="E19094" t="s">
        <v>1066</v>
      </c>
      <c r="F19094" t="s">
        <v>1067</v>
      </c>
      <c r="G19094" t="n">
        <v>0.0390350680383794</v>
      </c>
      <c r="H19094" t="n">
        <v>24360802304</v>
      </c>
      <c r="I19094" t="s">
        <v>1082</v>
      </c>
      <c r="J19094" t="s">
        <v>1087</v>
      </c>
    </row>
    <row r="19095">
      <c r="A19095" t="n">
        <v>2015</v>
      </c>
      <c r="B19095" t="s">
        <v>1377</v>
      </c>
      <c r="C19095" t="s">
        <v>1378</v>
      </c>
      <c r="D19095" t="s">
        <v>1070</v>
      </c>
      <c r="E19095" t="s">
        <v>1071</v>
      </c>
      <c r="F19095" t="s">
        <v>1067</v>
      </c>
      <c r="G19095" t="n">
        <v>1.12389729966864</v>
      </c>
      <c r="H19095" t="n">
        <v>24360802304</v>
      </c>
      <c r="I19095" t="s">
        <v>1082</v>
      </c>
      <c r="J19095" t="s">
        <v>1087</v>
      </c>
    </row>
    <row r="19096">
      <c r="A19096" t="n">
        <v>2015</v>
      </c>
      <c r="B19096" t="s">
        <v>1377</v>
      </c>
      <c r="C19096" t="s">
        <v>1378</v>
      </c>
      <c r="D19096" t="s">
        <v>1072</v>
      </c>
      <c r="E19096" t="s">
        <v>1073</v>
      </c>
      <c r="F19096" t="s">
        <v>1067</v>
      </c>
      <c r="G19096" t="n">
        <v>0.0910835444063472</v>
      </c>
      <c r="H19096" t="n">
        <v>24360802304</v>
      </c>
      <c r="I19096" t="s">
        <v>1082</v>
      </c>
      <c r="J19096" t="s">
        <v>1087</v>
      </c>
    </row>
    <row r="19097">
      <c r="A19097" t="n">
        <v>2015</v>
      </c>
      <c r="B19097" t="s">
        <v>1377</v>
      </c>
      <c r="C19097" t="s">
        <v>1378</v>
      </c>
      <c r="D19097" t="s">
        <v>1074</v>
      </c>
      <c r="E19097" t="s">
        <v>1075</v>
      </c>
      <c r="F19097" t="s">
        <v>1067</v>
      </c>
      <c r="G19097" t="n">
        <v>0.0200172587898212</v>
      </c>
      <c r="H19097" t="n">
        <v>24360802304</v>
      </c>
      <c r="I19097" t="s">
        <v>1082</v>
      </c>
      <c r="J19097" t="s">
        <v>1087</v>
      </c>
    </row>
    <row r="19098">
      <c r="A19098" t="n">
        <v>2015</v>
      </c>
      <c r="B19098" t="s">
        <v>1377</v>
      </c>
      <c r="C19098" t="s">
        <v>1378</v>
      </c>
      <c r="D19098" t="s">
        <v>1076</v>
      </c>
      <c r="E19098" t="s">
        <v>1077</v>
      </c>
      <c r="F19098" t="s">
        <v>1067</v>
      </c>
      <c r="G19098" t="n">
        <v>1.27403317090319</v>
      </c>
      <c r="H19098" t="n">
        <v>24360802304</v>
      </c>
      <c r="I19098" t="s">
        <v>1082</v>
      </c>
      <c r="J19098" t="s">
        <v>1087</v>
      </c>
    </row>
    <row r="19099">
      <c r="A19099" t="n">
        <v>2015</v>
      </c>
      <c r="B19099" t="s">
        <v>1377</v>
      </c>
      <c r="C19099" t="s">
        <v>1378</v>
      </c>
      <c r="D19099" t="s">
        <v>1078</v>
      </c>
      <c r="E19099" t="s">
        <v>1079</v>
      </c>
      <c r="F19099" t="s">
        <v>1067</v>
      </c>
      <c r="G19099"/>
      <c r="H19099" t="n">
        <v>24360802304</v>
      </c>
      <c r="I19099" t="s">
        <v>1082</v>
      </c>
      <c r="J19099" t="s">
        <v>1087</v>
      </c>
    </row>
    <row r="19100">
      <c r="A19100" t="n">
        <v>2015</v>
      </c>
      <c r="B19100" t="s">
        <v>1379</v>
      </c>
      <c r="C19100" t="s">
        <v>1380</v>
      </c>
      <c r="D19100" t="s">
        <v>1065</v>
      </c>
      <c r="E19100" t="s">
        <v>1066</v>
      </c>
      <c r="F19100" t="s">
        <v>1067</v>
      </c>
      <c r="G19100" t="n">
        <v>0</v>
      </c>
      <c r="H19100" t="n">
        <v>90527320</v>
      </c>
      <c r="I19100" t="s">
        <v>1108</v>
      </c>
      <c r="J19100" t="s">
        <v>1069</v>
      </c>
    </row>
    <row r="19101">
      <c r="A19101" t="n">
        <v>2015</v>
      </c>
      <c r="B19101" t="s">
        <v>1379</v>
      </c>
      <c r="C19101" t="s">
        <v>1380</v>
      </c>
      <c r="D19101" t="s">
        <v>1070</v>
      </c>
      <c r="E19101" t="s">
        <v>1071</v>
      </c>
      <c r="F19101" t="s">
        <v>1067</v>
      </c>
      <c r="G19101" t="n">
        <v>0</v>
      </c>
      <c r="H19101" t="n">
        <v>90527320</v>
      </c>
      <c r="I19101" t="s">
        <v>1108</v>
      </c>
      <c r="J19101" t="s">
        <v>1069</v>
      </c>
    </row>
    <row r="19102">
      <c r="A19102" t="n">
        <v>2015</v>
      </c>
      <c r="B19102" t="s">
        <v>1379</v>
      </c>
      <c r="C19102" t="s">
        <v>1380</v>
      </c>
      <c r="D19102" t="s">
        <v>1072</v>
      </c>
      <c r="E19102" t="s">
        <v>1073</v>
      </c>
      <c r="F19102" t="s">
        <v>1067</v>
      </c>
      <c r="G19102" t="n">
        <v>0</v>
      </c>
      <c r="H19102" t="n">
        <v>90527320</v>
      </c>
      <c r="I19102" t="s">
        <v>1108</v>
      </c>
      <c r="J19102" t="s">
        <v>1069</v>
      </c>
    </row>
    <row r="19103">
      <c r="A19103" t="n">
        <v>2015</v>
      </c>
      <c r="B19103" t="s">
        <v>1379</v>
      </c>
      <c r="C19103" t="s">
        <v>1380</v>
      </c>
      <c r="D19103" t="s">
        <v>1074</v>
      </c>
      <c r="E19103" t="s">
        <v>1075</v>
      </c>
      <c r="F19103" t="s">
        <v>1067</v>
      </c>
      <c r="G19103" t="n">
        <v>0</v>
      </c>
      <c r="H19103" t="n">
        <v>90527320</v>
      </c>
      <c r="I19103" t="s">
        <v>1108</v>
      </c>
      <c r="J19103" t="s">
        <v>1069</v>
      </c>
    </row>
    <row r="19104">
      <c r="A19104" t="n">
        <v>2015</v>
      </c>
      <c r="B19104" t="s">
        <v>1379</v>
      </c>
      <c r="C19104" t="s">
        <v>1380</v>
      </c>
      <c r="D19104" t="s">
        <v>1076</v>
      </c>
      <c r="E19104" t="s">
        <v>1077</v>
      </c>
      <c r="F19104" t="s">
        <v>1067</v>
      </c>
      <c r="G19104" t="n">
        <v>0</v>
      </c>
      <c r="H19104" t="n">
        <v>90527320</v>
      </c>
      <c r="I19104" t="s">
        <v>1108</v>
      </c>
      <c r="J19104" t="s">
        <v>1069</v>
      </c>
    </row>
    <row r="19105">
      <c r="A19105" t="n">
        <v>2015</v>
      </c>
      <c r="B19105" t="s">
        <v>1379</v>
      </c>
      <c r="C19105" t="s">
        <v>1380</v>
      </c>
      <c r="D19105" t="s">
        <v>1078</v>
      </c>
      <c r="E19105" t="s">
        <v>1079</v>
      </c>
      <c r="F19105" t="s">
        <v>1067</v>
      </c>
      <c r="G19105"/>
      <c r="H19105" t="n">
        <v>90527320</v>
      </c>
      <c r="I19105" t="s">
        <v>1108</v>
      </c>
      <c r="J19105" t="s">
        <v>1069</v>
      </c>
    </row>
    <row r="19106">
      <c r="A19106" t="n">
        <v>2015</v>
      </c>
      <c r="B19106" t="s">
        <v>1381</v>
      </c>
      <c r="C19106" t="s">
        <v>1382</v>
      </c>
      <c r="D19106" t="s">
        <v>1065</v>
      </c>
      <c r="E19106" t="s">
        <v>1066</v>
      </c>
      <c r="F19106" t="s">
        <v>1067</v>
      </c>
      <c r="G19106" t="n">
        <v>1.01261702102491</v>
      </c>
      <c r="H19106" t="n">
        <v>178064474112</v>
      </c>
      <c r="I19106" t="s">
        <v>1108</v>
      </c>
      <c r="J19106" t="s">
        <v>1069</v>
      </c>
    </row>
    <row r="19107">
      <c r="A19107" t="n">
        <v>2015</v>
      </c>
      <c r="B19107" t="s">
        <v>1381</v>
      </c>
      <c r="C19107" t="s">
        <v>1382</v>
      </c>
      <c r="D19107" t="s">
        <v>1070</v>
      </c>
      <c r="E19107" t="s">
        <v>1071</v>
      </c>
      <c r="F19107" t="s">
        <v>1067</v>
      </c>
      <c r="G19107" t="n">
        <v>8.8228977976585</v>
      </c>
      <c r="H19107" t="n">
        <v>178064474112</v>
      </c>
      <c r="I19107" t="s">
        <v>1108</v>
      </c>
      <c r="J19107" t="s">
        <v>1069</v>
      </c>
    </row>
    <row r="19108">
      <c r="A19108" t="n">
        <v>2015</v>
      </c>
      <c r="B19108" t="s">
        <v>1381</v>
      </c>
      <c r="C19108" t="s">
        <v>1382</v>
      </c>
      <c r="D19108" t="s">
        <v>1072</v>
      </c>
      <c r="E19108" t="s">
        <v>1073</v>
      </c>
      <c r="F19108" t="s">
        <v>1067</v>
      </c>
      <c r="G19108" t="n">
        <v>5.97405551151955</v>
      </c>
      <c r="H19108" t="n">
        <v>178064474112</v>
      </c>
      <c r="I19108" t="s">
        <v>1108</v>
      </c>
      <c r="J19108" t="s">
        <v>1069</v>
      </c>
    </row>
    <row r="19109">
      <c r="A19109" t="n">
        <v>2015</v>
      </c>
      <c r="B19109" t="s">
        <v>1381</v>
      </c>
      <c r="C19109" t="s">
        <v>1382</v>
      </c>
      <c r="D19109" t="s">
        <v>1074</v>
      </c>
      <c r="E19109" t="s">
        <v>1075</v>
      </c>
      <c r="F19109" t="s">
        <v>1067</v>
      </c>
      <c r="G19109" t="n">
        <v>14.8604046466568</v>
      </c>
      <c r="H19109" t="n">
        <v>178064474112</v>
      </c>
      <c r="I19109" t="s">
        <v>1108</v>
      </c>
      <c r="J19109" t="s">
        <v>1069</v>
      </c>
    </row>
    <row r="19110">
      <c r="A19110" t="n">
        <v>2015</v>
      </c>
      <c r="B19110" t="s">
        <v>1381</v>
      </c>
      <c r="C19110" t="s">
        <v>1382</v>
      </c>
      <c r="D19110" t="s">
        <v>1076</v>
      </c>
      <c r="E19110" t="s">
        <v>1077</v>
      </c>
      <c r="F19110" t="s">
        <v>1067</v>
      </c>
      <c r="G19110" t="n">
        <v>30.6699749768598</v>
      </c>
      <c r="H19110" t="n">
        <v>178064474112</v>
      </c>
      <c r="I19110" t="s">
        <v>1108</v>
      </c>
      <c r="J19110" t="s">
        <v>1069</v>
      </c>
    </row>
    <row r="19111">
      <c r="A19111" t="n">
        <v>2015</v>
      </c>
      <c r="B19111" t="s">
        <v>1381</v>
      </c>
      <c r="C19111" t="s">
        <v>1382</v>
      </c>
      <c r="D19111" t="s">
        <v>1078</v>
      </c>
      <c r="E19111" t="s">
        <v>1079</v>
      </c>
      <c r="F19111" t="s">
        <v>1067</v>
      </c>
      <c r="G19111"/>
      <c r="H19111" t="n">
        <v>178064474112</v>
      </c>
      <c r="I19111" t="s">
        <v>1108</v>
      </c>
      <c r="J19111" t="s">
        <v>1069</v>
      </c>
    </row>
    <row r="19112">
      <c r="A19112" t="n">
        <v>2015</v>
      </c>
      <c r="B19112" t="s">
        <v>1383</v>
      </c>
      <c r="C19112" t="s">
        <v>1384</v>
      </c>
      <c r="D19112" t="s">
        <v>1065</v>
      </c>
      <c r="E19112" t="s">
        <v>1066</v>
      </c>
      <c r="F19112" t="s">
        <v>1067</v>
      </c>
      <c r="G19112" t="n">
        <v>0.677701416520218</v>
      </c>
      <c r="H19112" t="n">
        <v>78710792192</v>
      </c>
      <c r="I19112" t="s">
        <v>1099</v>
      </c>
      <c r="J19112" t="s">
        <v>1069</v>
      </c>
    </row>
    <row r="19113">
      <c r="A19113" t="n">
        <v>2015</v>
      </c>
      <c r="B19113" t="s">
        <v>1383</v>
      </c>
      <c r="C19113" t="s">
        <v>1384</v>
      </c>
      <c r="D19113" t="s">
        <v>1070</v>
      </c>
      <c r="E19113" t="s">
        <v>1071</v>
      </c>
      <c r="F19113" t="s">
        <v>1067</v>
      </c>
      <c r="G19113" t="n">
        <v>8.39219182230802</v>
      </c>
      <c r="H19113" t="n">
        <v>78710792192</v>
      </c>
      <c r="I19113" t="s">
        <v>1099</v>
      </c>
      <c r="J19113" t="s">
        <v>1069</v>
      </c>
    </row>
    <row r="19114">
      <c r="A19114" t="n">
        <v>2015</v>
      </c>
      <c r="B19114" t="s">
        <v>1383</v>
      </c>
      <c r="C19114" t="s">
        <v>1384</v>
      </c>
      <c r="D19114" t="s">
        <v>1072</v>
      </c>
      <c r="E19114" t="s">
        <v>1073</v>
      </c>
      <c r="F19114" t="s">
        <v>1067</v>
      </c>
      <c r="G19114" t="n">
        <v>4.10988861058936</v>
      </c>
      <c r="H19114" t="n">
        <v>78710792192</v>
      </c>
      <c r="I19114" t="s">
        <v>1099</v>
      </c>
      <c r="J19114" t="s">
        <v>1069</v>
      </c>
    </row>
    <row r="19115">
      <c r="A19115" t="n">
        <v>2015</v>
      </c>
      <c r="B19115" t="s">
        <v>1383</v>
      </c>
      <c r="C19115" t="s">
        <v>1384</v>
      </c>
      <c r="D19115" t="s">
        <v>1074</v>
      </c>
      <c r="E19115" t="s">
        <v>1075</v>
      </c>
      <c r="F19115" t="s">
        <v>1067</v>
      </c>
      <c r="G19115" t="n">
        <v>73.3536210956564</v>
      </c>
      <c r="H19115" t="n">
        <v>78710792192</v>
      </c>
      <c r="I19115" t="s">
        <v>1099</v>
      </c>
      <c r="J19115" t="s">
        <v>1069</v>
      </c>
    </row>
    <row r="19116">
      <c r="A19116" t="n">
        <v>2015</v>
      </c>
      <c r="B19116" t="s">
        <v>1383</v>
      </c>
      <c r="C19116" t="s">
        <v>1384</v>
      </c>
      <c r="D19116" t="s">
        <v>1076</v>
      </c>
      <c r="E19116" t="s">
        <v>1077</v>
      </c>
      <c r="F19116" t="s">
        <v>1067</v>
      </c>
      <c r="G19116" t="n">
        <v>86.533402945074</v>
      </c>
      <c r="H19116" t="n">
        <v>78710792192</v>
      </c>
      <c r="I19116" t="s">
        <v>1099</v>
      </c>
      <c r="J19116" t="s">
        <v>1069</v>
      </c>
    </row>
    <row r="19117">
      <c r="A19117" t="n">
        <v>2015</v>
      </c>
      <c r="B19117" t="s">
        <v>1383</v>
      </c>
      <c r="C19117" t="s">
        <v>1384</v>
      </c>
      <c r="D19117" t="s">
        <v>1078</v>
      </c>
      <c r="E19117" t="s">
        <v>1079</v>
      </c>
      <c r="F19117" t="s">
        <v>1067</v>
      </c>
      <c r="G19117"/>
      <c r="H19117" t="n">
        <v>78710792192</v>
      </c>
      <c r="I19117" t="s">
        <v>1099</v>
      </c>
      <c r="J19117" t="s">
        <v>1069</v>
      </c>
    </row>
    <row r="19118">
      <c r="A19118" t="n">
        <v>2015</v>
      </c>
      <c r="B19118" t="s">
        <v>1385</v>
      </c>
      <c r="C19118" t="s">
        <v>1386</v>
      </c>
      <c r="D19118" t="s">
        <v>1065</v>
      </c>
      <c r="E19118" t="s">
        <v>1066</v>
      </c>
      <c r="F19118" t="s">
        <v>1067</v>
      </c>
      <c r="G19118" t="n">
        <v>0.277001622851799</v>
      </c>
      <c r="H19118" t="n">
        <v>270556102656</v>
      </c>
      <c r="I19118" t="s">
        <v>1082</v>
      </c>
      <c r="J19118" t="s">
        <v>1087</v>
      </c>
    </row>
    <row r="19119">
      <c r="A19119" t="n">
        <v>2015</v>
      </c>
      <c r="B19119" t="s">
        <v>1385</v>
      </c>
      <c r="C19119" t="s">
        <v>1386</v>
      </c>
      <c r="D19119" t="s">
        <v>1070</v>
      </c>
      <c r="E19119" t="s">
        <v>1071</v>
      </c>
      <c r="F19119" t="s">
        <v>1067</v>
      </c>
      <c r="G19119" t="n">
        <v>3.49707573164739</v>
      </c>
      <c r="H19119" t="n">
        <v>270556102656</v>
      </c>
      <c r="I19119" t="s">
        <v>1082</v>
      </c>
      <c r="J19119" t="s">
        <v>1087</v>
      </c>
    </row>
    <row r="19120">
      <c r="A19120" t="n">
        <v>2015</v>
      </c>
      <c r="B19120" t="s">
        <v>1385</v>
      </c>
      <c r="C19120" t="s">
        <v>1386</v>
      </c>
      <c r="D19120" t="s">
        <v>1072</v>
      </c>
      <c r="E19120" t="s">
        <v>1073</v>
      </c>
      <c r="F19120" t="s">
        <v>1067</v>
      </c>
      <c r="G19120" t="n">
        <v>2.72481613883338</v>
      </c>
      <c r="H19120" t="n">
        <v>270556102656</v>
      </c>
      <c r="I19120" t="s">
        <v>1082</v>
      </c>
      <c r="J19120" t="s">
        <v>1087</v>
      </c>
    </row>
    <row r="19121">
      <c r="A19121" t="n">
        <v>2015</v>
      </c>
      <c r="B19121" t="s">
        <v>1385</v>
      </c>
      <c r="C19121" t="s">
        <v>1386</v>
      </c>
      <c r="D19121" t="s">
        <v>1074</v>
      </c>
      <c r="E19121" t="s">
        <v>1075</v>
      </c>
      <c r="F19121" t="s">
        <v>1067</v>
      </c>
      <c r="G19121" t="n">
        <v>3.6440183969914</v>
      </c>
      <c r="H19121" t="n">
        <v>270556102656</v>
      </c>
      <c r="I19121" t="s">
        <v>1082</v>
      </c>
      <c r="J19121" t="s">
        <v>1087</v>
      </c>
    </row>
    <row r="19122">
      <c r="A19122" t="n">
        <v>2015</v>
      </c>
      <c r="B19122" t="s">
        <v>1385</v>
      </c>
      <c r="C19122" t="s">
        <v>1386</v>
      </c>
      <c r="D19122" t="s">
        <v>1076</v>
      </c>
      <c r="E19122" t="s">
        <v>1077</v>
      </c>
      <c r="F19122" t="s">
        <v>1067</v>
      </c>
      <c r="G19122" t="n">
        <v>10.142911890324</v>
      </c>
      <c r="H19122" t="n">
        <v>270556102656</v>
      </c>
      <c r="I19122" t="s">
        <v>1082</v>
      </c>
      <c r="J19122" t="s">
        <v>1087</v>
      </c>
    </row>
    <row r="19123">
      <c r="A19123" t="n">
        <v>2015</v>
      </c>
      <c r="B19123" t="s">
        <v>1385</v>
      </c>
      <c r="C19123" t="s">
        <v>1386</v>
      </c>
      <c r="D19123" t="s">
        <v>1078</v>
      </c>
      <c r="E19123" t="s">
        <v>1079</v>
      </c>
      <c r="F19123" t="s">
        <v>1067</v>
      </c>
      <c r="G19123"/>
      <c r="H19123" t="n">
        <v>270556102656</v>
      </c>
      <c r="I19123" t="s">
        <v>1082</v>
      </c>
      <c r="J19123" t="s">
        <v>1087</v>
      </c>
    </row>
    <row r="19124">
      <c r="A19124" t="n">
        <v>2015</v>
      </c>
      <c r="B19124" t="s">
        <v>1387</v>
      </c>
      <c r="C19124" t="s">
        <v>1388</v>
      </c>
      <c r="D19124" t="s">
        <v>1065</v>
      </c>
      <c r="E19124" t="s">
        <v>1066</v>
      </c>
      <c r="F19124" t="s">
        <v>1067</v>
      </c>
      <c r="G19124" t="n">
        <v>0</v>
      </c>
      <c r="H19124" t="n">
        <v>54091800576</v>
      </c>
      <c r="I19124" t="s">
        <v>1068</v>
      </c>
      <c r="J19124" t="s">
        <v>1069</v>
      </c>
    </row>
    <row r="19125">
      <c r="A19125" t="n">
        <v>2015</v>
      </c>
      <c r="B19125" t="s">
        <v>1387</v>
      </c>
      <c r="C19125" t="s">
        <v>1388</v>
      </c>
      <c r="D19125" t="s">
        <v>1070</v>
      </c>
      <c r="E19125" t="s">
        <v>1071</v>
      </c>
      <c r="F19125" t="s">
        <v>1067</v>
      </c>
      <c r="G19125" t="n">
        <v>0</v>
      </c>
      <c r="H19125" t="n">
        <v>54091800576</v>
      </c>
      <c r="I19125" t="s">
        <v>1068</v>
      </c>
      <c r="J19125" t="s">
        <v>1069</v>
      </c>
    </row>
    <row r="19126">
      <c r="A19126" t="n">
        <v>2015</v>
      </c>
      <c r="B19126" t="s">
        <v>1387</v>
      </c>
      <c r="C19126" t="s">
        <v>1388</v>
      </c>
      <c r="D19126" t="s">
        <v>1072</v>
      </c>
      <c r="E19126" t="s">
        <v>1073</v>
      </c>
      <c r="F19126" t="s">
        <v>1067</v>
      </c>
      <c r="G19126" t="n">
        <v>0</v>
      </c>
      <c r="H19126" t="n">
        <v>54091800576</v>
      </c>
      <c r="I19126" t="s">
        <v>1068</v>
      </c>
      <c r="J19126" t="s">
        <v>1069</v>
      </c>
    </row>
    <row r="19127">
      <c r="A19127" t="n">
        <v>2015</v>
      </c>
      <c r="B19127" t="s">
        <v>1387</v>
      </c>
      <c r="C19127" t="s">
        <v>1388</v>
      </c>
      <c r="D19127" t="s">
        <v>1074</v>
      </c>
      <c r="E19127" t="s">
        <v>1075</v>
      </c>
      <c r="F19127" t="s">
        <v>1067</v>
      </c>
      <c r="G19127" t="n">
        <v>0</v>
      </c>
      <c r="H19127" t="n">
        <v>54091800576</v>
      </c>
      <c r="I19127" t="s">
        <v>1068</v>
      </c>
      <c r="J19127" t="s">
        <v>1069</v>
      </c>
    </row>
    <row r="19128">
      <c r="A19128" t="n">
        <v>2015</v>
      </c>
      <c r="B19128" t="s">
        <v>1387</v>
      </c>
      <c r="C19128" t="s">
        <v>1388</v>
      </c>
      <c r="D19128" t="s">
        <v>1076</v>
      </c>
      <c r="E19128" t="s">
        <v>1077</v>
      </c>
      <c r="F19128" t="s">
        <v>1067</v>
      </c>
      <c r="G19128" t="n">
        <v>0</v>
      </c>
      <c r="H19128" t="n">
        <v>54091800576</v>
      </c>
      <c r="I19128" t="s">
        <v>1068</v>
      </c>
      <c r="J19128" t="s">
        <v>1069</v>
      </c>
    </row>
    <row r="19129">
      <c r="A19129" t="n">
        <v>2015</v>
      </c>
      <c r="B19129" t="s">
        <v>1387</v>
      </c>
      <c r="C19129" t="s">
        <v>1388</v>
      </c>
      <c r="D19129" t="s">
        <v>1078</v>
      </c>
      <c r="E19129" t="s">
        <v>1079</v>
      </c>
      <c r="F19129" t="s">
        <v>1067</v>
      </c>
      <c r="G19129" t="n">
        <v>153.70389386864</v>
      </c>
      <c r="H19129" t="n">
        <v>54091800576</v>
      </c>
      <c r="I19129" t="s">
        <v>1068</v>
      </c>
      <c r="J19129" t="s">
        <v>1069</v>
      </c>
    </row>
    <row r="19130">
      <c r="A19130" t="n">
        <v>2015</v>
      </c>
      <c r="B19130" t="s">
        <v>1389</v>
      </c>
      <c r="C19130" t="s">
        <v>1390</v>
      </c>
      <c r="D19130" t="s">
        <v>1065</v>
      </c>
      <c r="E19130" t="s">
        <v>1066</v>
      </c>
      <c r="F19130" t="s">
        <v>1067</v>
      </c>
      <c r="G19130" t="n">
        <v>4.21087198169595</v>
      </c>
      <c r="H19130" t="n">
        <v>189802954752</v>
      </c>
      <c r="I19130" t="s">
        <v>1068</v>
      </c>
      <c r="J19130" t="s">
        <v>1091</v>
      </c>
    </row>
    <row r="19131">
      <c r="A19131" t="n">
        <v>2015</v>
      </c>
      <c r="B19131" t="s">
        <v>1389</v>
      </c>
      <c r="C19131" t="s">
        <v>1390</v>
      </c>
      <c r="D19131" t="s">
        <v>1070</v>
      </c>
      <c r="E19131" t="s">
        <v>1071</v>
      </c>
      <c r="F19131" t="s">
        <v>1067</v>
      </c>
      <c r="G19131" t="n">
        <v>6.67067401409389</v>
      </c>
      <c r="H19131" t="n">
        <v>189802954752</v>
      </c>
      <c r="I19131" t="s">
        <v>1068</v>
      </c>
      <c r="J19131" t="s">
        <v>1091</v>
      </c>
    </row>
    <row r="19132">
      <c r="A19132" t="n">
        <v>2015</v>
      </c>
      <c r="B19132" t="s">
        <v>1389</v>
      </c>
      <c r="C19132" t="s">
        <v>1390</v>
      </c>
      <c r="D19132" t="s">
        <v>1072</v>
      </c>
      <c r="E19132" t="s">
        <v>1073</v>
      </c>
      <c r="F19132" t="s">
        <v>1067</v>
      </c>
      <c r="G19132" t="n">
        <v>0.833309625917122</v>
      </c>
      <c r="H19132" t="n">
        <v>189802954752</v>
      </c>
      <c r="I19132" t="s">
        <v>1068</v>
      </c>
      <c r="J19132" t="s">
        <v>1091</v>
      </c>
    </row>
    <row r="19133">
      <c r="A19133" t="n">
        <v>2015</v>
      </c>
      <c r="B19133" t="s">
        <v>1389</v>
      </c>
      <c r="C19133" t="s">
        <v>1390</v>
      </c>
      <c r="D19133" t="s">
        <v>1074</v>
      </c>
      <c r="E19133" t="s">
        <v>1075</v>
      </c>
      <c r="F19133" t="s">
        <v>1067</v>
      </c>
      <c r="G19133" t="n">
        <v>3.15126668389432</v>
      </c>
      <c r="H19133" t="n">
        <v>189802954752</v>
      </c>
      <c r="I19133" t="s">
        <v>1068</v>
      </c>
      <c r="J19133" t="s">
        <v>1091</v>
      </c>
    </row>
    <row r="19134">
      <c r="A19134" t="n">
        <v>2015</v>
      </c>
      <c r="B19134" t="s">
        <v>1389</v>
      </c>
      <c r="C19134" t="s">
        <v>1390</v>
      </c>
      <c r="D19134" t="s">
        <v>1076</v>
      </c>
      <c r="E19134" t="s">
        <v>1077</v>
      </c>
      <c r="F19134" t="s">
        <v>1067</v>
      </c>
      <c r="G19134" t="n">
        <v>14.8661223056013</v>
      </c>
      <c r="H19134" t="n">
        <v>189802954752</v>
      </c>
      <c r="I19134" t="s">
        <v>1068</v>
      </c>
      <c r="J19134" t="s">
        <v>1091</v>
      </c>
    </row>
    <row r="19135">
      <c r="A19135" t="n">
        <v>2015</v>
      </c>
      <c r="B19135" t="s">
        <v>1389</v>
      </c>
      <c r="C19135" t="s">
        <v>1390</v>
      </c>
      <c r="D19135" t="s">
        <v>1078</v>
      </c>
      <c r="E19135" t="s">
        <v>1079</v>
      </c>
      <c r="F19135" t="s">
        <v>1067</v>
      </c>
      <c r="G19135"/>
      <c r="H19135" t="n">
        <v>189802954752</v>
      </c>
      <c r="I19135" t="s">
        <v>1068</v>
      </c>
      <c r="J19135" t="s">
        <v>1091</v>
      </c>
    </row>
    <row r="19136">
      <c r="A19136" t="n">
        <v>2015</v>
      </c>
      <c r="B19136" t="s">
        <v>1391</v>
      </c>
      <c r="C19136" t="s">
        <v>1392</v>
      </c>
      <c r="D19136" t="s">
        <v>1065</v>
      </c>
      <c r="E19136" t="s">
        <v>1066</v>
      </c>
      <c r="F19136" t="s">
        <v>1067</v>
      </c>
      <c r="G19136" t="n">
        <v>0.985414098102613</v>
      </c>
      <c r="H19136" t="n">
        <v>306446008320</v>
      </c>
      <c r="I19136" t="s">
        <v>1108</v>
      </c>
      <c r="J19136" t="s">
        <v>1087</v>
      </c>
    </row>
    <row r="19137">
      <c r="A19137" t="n">
        <v>2015</v>
      </c>
      <c r="B19137" t="s">
        <v>1391</v>
      </c>
      <c r="C19137" t="s">
        <v>1392</v>
      </c>
      <c r="D19137" t="s">
        <v>1070</v>
      </c>
      <c r="E19137" t="s">
        <v>1071</v>
      </c>
      <c r="F19137" t="s">
        <v>1067</v>
      </c>
      <c r="G19137" t="n">
        <v>22.9556376226629</v>
      </c>
      <c r="H19137" t="n">
        <v>306446008320</v>
      </c>
      <c r="I19137" t="s">
        <v>1108</v>
      </c>
      <c r="J19137" t="s">
        <v>1087</v>
      </c>
    </row>
    <row r="19138">
      <c r="A19138" t="n">
        <v>2015</v>
      </c>
      <c r="B19138" t="s">
        <v>1391</v>
      </c>
      <c r="C19138" t="s">
        <v>1392</v>
      </c>
      <c r="D19138" t="s">
        <v>1072</v>
      </c>
      <c r="E19138" t="s">
        <v>1073</v>
      </c>
      <c r="F19138" t="s">
        <v>1067</v>
      </c>
      <c r="G19138" t="n">
        <v>1.616650945382</v>
      </c>
      <c r="H19138" t="n">
        <v>306446008320</v>
      </c>
      <c r="I19138" t="s">
        <v>1108</v>
      </c>
      <c r="J19138" t="s">
        <v>1087</v>
      </c>
    </row>
    <row r="19139">
      <c r="A19139" t="n">
        <v>2015</v>
      </c>
      <c r="B19139" t="s">
        <v>1391</v>
      </c>
      <c r="C19139" t="s">
        <v>1392</v>
      </c>
      <c r="D19139" t="s">
        <v>1074</v>
      </c>
      <c r="E19139" t="s">
        <v>1075</v>
      </c>
      <c r="F19139" t="s">
        <v>1067</v>
      </c>
      <c r="G19139" t="n">
        <v>2.74330576446758</v>
      </c>
      <c r="H19139" t="n">
        <v>306446008320</v>
      </c>
      <c r="I19139" t="s">
        <v>1108</v>
      </c>
      <c r="J19139" t="s">
        <v>1087</v>
      </c>
    </row>
    <row r="19140">
      <c r="A19140" t="n">
        <v>2015</v>
      </c>
      <c r="B19140" t="s">
        <v>1391</v>
      </c>
      <c r="C19140" t="s">
        <v>1392</v>
      </c>
      <c r="D19140" t="s">
        <v>1076</v>
      </c>
      <c r="E19140" t="s">
        <v>1077</v>
      </c>
      <c r="F19140" t="s">
        <v>1067</v>
      </c>
      <c r="G19140" t="n">
        <v>28.3010084306151</v>
      </c>
      <c r="H19140" t="n">
        <v>306446008320</v>
      </c>
      <c r="I19140" t="s">
        <v>1108</v>
      </c>
      <c r="J19140" t="s">
        <v>1087</v>
      </c>
    </row>
    <row r="19141">
      <c r="A19141" t="n">
        <v>2015</v>
      </c>
      <c r="B19141" t="s">
        <v>1391</v>
      </c>
      <c r="C19141" t="s">
        <v>1392</v>
      </c>
      <c r="D19141" t="s">
        <v>1078</v>
      </c>
      <c r="E19141" t="s">
        <v>1079</v>
      </c>
      <c r="F19141" t="s">
        <v>1067</v>
      </c>
      <c r="G19141"/>
      <c r="H19141" t="n">
        <v>306446008320</v>
      </c>
      <c r="I19141" t="s">
        <v>1108</v>
      </c>
      <c r="J19141" t="s">
        <v>1087</v>
      </c>
    </row>
    <row r="19142">
      <c r="A19142" t="n">
        <v>2015</v>
      </c>
      <c r="B19142" t="s">
        <v>1393</v>
      </c>
      <c r="C19142" t="s">
        <v>1394</v>
      </c>
      <c r="D19142" t="s">
        <v>1065</v>
      </c>
      <c r="E19142" t="s">
        <v>1066</v>
      </c>
      <c r="F19142" t="s">
        <v>1067</v>
      </c>
      <c r="G19142" t="n">
        <v>0</v>
      </c>
      <c r="H19142" t="n">
        <v>284918112</v>
      </c>
      <c r="I19142" t="s">
        <v>1108</v>
      </c>
      <c r="J19142" t="s">
        <v>1091</v>
      </c>
    </row>
    <row r="19143">
      <c r="A19143" t="n">
        <v>2015</v>
      </c>
      <c r="B19143" t="s">
        <v>1393</v>
      </c>
      <c r="C19143" t="s">
        <v>1394</v>
      </c>
      <c r="D19143" t="s">
        <v>1070</v>
      </c>
      <c r="E19143" t="s">
        <v>1071</v>
      </c>
      <c r="F19143" t="s">
        <v>1067</v>
      </c>
      <c r="G19143" t="n">
        <v>0</v>
      </c>
      <c r="H19143" t="n">
        <v>284918112</v>
      </c>
      <c r="I19143" t="s">
        <v>1108</v>
      </c>
      <c r="J19143" t="s">
        <v>1091</v>
      </c>
    </row>
    <row r="19144">
      <c r="A19144" t="n">
        <v>2015</v>
      </c>
      <c r="B19144" t="s">
        <v>1393</v>
      </c>
      <c r="C19144" t="s">
        <v>1394</v>
      </c>
      <c r="D19144" t="s">
        <v>1072</v>
      </c>
      <c r="E19144" t="s">
        <v>1073</v>
      </c>
      <c r="F19144" t="s">
        <v>1067</v>
      </c>
      <c r="G19144" t="n">
        <v>0</v>
      </c>
      <c r="H19144" t="n">
        <v>284918112</v>
      </c>
      <c r="I19144" t="s">
        <v>1108</v>
      </c>
      <c r="J19144" t="s">
        <v>1091</v>
      </c>
    </row>
    <row r="19145">
      <c r="A19145" t="n">
        <v>2015</v>
      </c>
      <c r="B19145" t="s">
        <v>1393</v>
      </c>
      <c r="C19145" t="s">
        <v>1394</v>
      </c>
      <c r="D19145" t="s">
        <v>1074</v>
      </c>
      <c r="E19145" t="s">
        <v>1075</v>
      </c>
      <c r="F19145" t="s">
        <v>1067</v>
      </c>
      <c r="G19145" t="n">
        <v>0</v>
      </c>
      <c r="H19145" t="n">
        <v>284918112</v>
      </c>
      <c r="I19145" t="s">
        <v>1108</v>
      </c>
      <c r="J19145" t="s">
        <v>1091</v>
      </c>
    </row>
    <row r="19146">
      <c r="A19146" t="n">
        <v>2015</v>
      </c>
      <c r="B19146" t="s">
        <v>1393</v>
      </c>
      <c r="C19146" t="s">
        <v>1394</v>
      </c>
      <c r="D19146" t="s">
        <v>1076</v>
      </c>
      <c r="E19146" t="s">
        <v>1077</v>
      </c>
      <c r="F19146" t="s">
        <v>1067</v>
      </c>
      <c r="G19146" t="n">
        <v>0</v>
      </c>
      <c r="H19146" t="n">
        <v>284918112</v>
      </c>
      <c r="I19146" t="s">
        <v>1108</v>
      </c>
      <c r="J19146" t="s">
        <v>1091</v>
      </c>
    </row>
    <row r="19147">
      <c r="A19147" t="n">
        <v>2015</v>
      </c>
      <c r="B19147" t="s">
        <v>1393</v>
      </c>
      <c r="C19147" t="s">
        <v>1394</v>
      </c>
      <c r="D19147" t="s">
        <v>1078</v>
      </c>
      <c r="E19147" t="s">
        <v>1079</v>
      </c>
      <c r="F19147" t="s">
        <v>1067</v>
      </c>
      <c r="G19147"/>
      <c r="H19147" t="n">
        <v>284918112</v>
      </c>
      <c r="I19147" t="s">
        <v>1108</v>
      </c>
      <c r="J19147" t="s">
        <v>1091</v>
      </c>
    </row>
    <row r="19148">
      <c r="A19148" t="n">
        <v>2015</v>
      </c>
      <c r="B19148" t="s">
        <v>1395</v>
      </c>
      <c r="C19148" t="s">
        <v>1396</v>
      </c>
      <c r="D19148" t="s">
        <v>1065</v>
      </c>
      <c r="E19148" t="s">
        <v>1066</v>
      </c>
      <c r="F19148" t="s">
        <v>1067</v>
      </c>
      <c r="G19148" t="n">
        <v>0</v>
      </c>
      <c r="H19148" t="n">
        <v>21723439104</v>
      </c>
      <c r="I19148" t="s">
        <v>1108</v>
      </c>
      <c r="J19148" t="s">
        <v>1087</v>
      </c>
    </row>
    <row r="19149">
      <c r="A19149" t="n">
        <v>2015</v>
      </c>
      <c r="B19149" t="s">
        <v>1395</v>
      </c>
      <c r="C19149" t="s">
        <v>1396</v>
      </c>
      <c r="D19149" t="s">
        <v>1070</v>
      </c>
      <c r="E19149" t="s">
        <v>1071</v>
      </c>
      <c r="F19149" t="s">
        <v>1067</v>
      </c>
      <c r="G19149" t="n">
        <v>0</v>
      </c>
      <c r="H19149" t="n">
        <v>21723439104</v>
      </c>
      <c r="I19149" t="s">
        <v>1108</v>
      </c>
      <c r="J19149" t="s">
        <v>1087</v>
      </c>
    </row>
    <row r="19150">
      <c r="A19150" t="n">
        <v>2015</v>
      </c>
      <c r="B19150" t="s">
        <v>1395</v>
      </c>
      <c r="C19150" t="s">
        <v>1396</v>
      </c>
      <c r="D19150" t="s">
        <v>1072</v>
      </c>
      <c r="E19150" t="s">
        <v>1073</v>
      </c>
      <c r="F19150" t="s">
        <v>1067</v>
      </c>
      <c r="G19150" t="n">
        <v>0</v>
      </c>
      <c r="H19150" t="n">
        <v>21723439104</v>
      </c>
      <c r="I19150" t="s">
        <v>1108</v>
      </c>
      <c r="J19150" t="s">
        <v>1087</v>
      </c>
    </row>
    <row r="19151">
      <c r="A19151" t="n">
        <v>2015</v>
      </c>
      <c r="B19151" t="s">
        <v>1395</v>
      </c>
      <c r="C19151" t="s">
        <v>1396</v>
      </c>
      <c r="D19151" t="s">
        <v>1074</v>
      </c>
      <c r="E19151" t="s">
        <v>1075</v>
      </c>
      <c r="F19151" t="s">
        <v>1067</v>
      </c>
      <c r="G19151" t="n">
        <v>0</v>
      </c>
      <c r="H19151" t="n">
        <v>21723439104</v>
      </c>
      <c r="I19151" t="s">
        <v>1108</v>
      </c>
      <c r="J19151" t="s">
        <v>1087</v>
      </c>
    </row>
    <row r="19152">
      <c r="A19152" t="n">
        <v>2015</v>
      </c>
      <c r="B19152" t="s">
        <v>1395</v>
      </c>
      <c r="C19152" t="s">
        <v>1396</v>
      </c>
      <c r="D19152" t="s">
        <v>1076</v>
      </c>
      <c r="E19152" t="s">
        <v>1077</v>
      </c>
      <c r="F19152" t="s">
        <v>1067</v>
      </c>
      <c r="G19152" t="n">
        <v>0</v>
      </c>
      <c r="H19152" t="n">
        <v>21723439104</v>
      </c>
      <c r="I19152" t="s">
        <v>1108</v>
      </c>
      <c r="J19152" t="s">
        <v>1087</v>
      </c>
    </row>
    <row r="19153">
      <c r="A19153" t="n">
        <v>2015</v>
      </c>
      <c r="B19153" t="s">
        <v>1395</v>
      </c>
      <c r="C19153" t="s">
        <v>1396</v>
      </c>
      <c r="D19153" t="s">
        <v>1078</v>
      </c>
      <c r="E19153" t="s">
        <v>1079</v>
      </c>
      <c r="F19153" t="s">
        <v>1067</v>
      </c>
      <c r="G19153"/>
      <c r="H19153" t="n">
        <v>21723439104</v>
      </c>
      <c r="I19153" t="s">
        <v>1108</v>
      </c>
      <c r="J19153" t="s">
        <v>1087</v>
      </c>
    </row>
    <row r="19154">
      <c r="A19154" t="n">
        <v>2015</v>
      </c>
      <c r="B19154" t="s">
        <v>1397</v>
      </c>
      <c r="C19154" t="s">
        <v>1398</v>
      </c>
      <c r="D19154" t="s">
        <v>1065</v>
      </c>
      <c r="E19154" t="s">
        <v>1066</v>
      </c>
      <c r="F19154" t="s">
        <v>1067</v>
      </c>
      <c r="G19154" t="n">
        <v>0.333220175191441</v>
      </c>
      <c r="H19154" t="n">
        <v>476787998720</v>
      </c>
      <c r="I19154" t="s">
        <v>1090</v>
      </c>
      <c r="J19154" t="s">
        <v>1069</v>
      </c>
    </row>
    <row r="19155">
      <c r="A19155" t="n">
        <v>2015</v>
      </c>
      <c r="B19155" t="s">
        <v>1397</v>
      </c>
      <c r="C19155" t="s">
        <v>1398</v>
      </c>
      <c r="D19155" t="s">
        <v>1070</v>
      </c>
      <c r="E19155" t="s">
        <v>1071</v>
      </c>
      <c r="F19155" t="s">
        <v>1067</v>
      </c>
      <c r="G19155" t="n">
        <v>3.33223651740229</v>
      </c>
      <c r="H19155" t="n">
        <v>476787998720</v>
      </c>
      <c r="I19155" t="s">
        <v>1090</v>
      </c>
      <c r="J19155" t="s">
        <v>1069</v>
      </c>
    </row>
    <row r="19156">
      <c r="A19156" t="n">
        <v>2015</v>
      </c>
      <c r="B19156" t="s">
        <v>1397</v>
      </c>
      <c r="C19156" t="s">
        <v>1398</v>
      </c>
      <c r="D19156" t="s">
        <v>1072</v>
      </c>
      <c r="E19156" t="s">
        <v>1073</v>
      </c>
      <c r="F19156" t="s">
        <v>1067</v>
      </c>
      <c r="G19156" t="n">
        <v>3.89385689407431</v>
      </c>
      <c r="H19156" t="n">
        <v>476787998720</v>
      </c>
      <c r="I19156" t="s">
        <v>1090</v>
      </c>
      <c r="J19156" t="s">
        <v>1069</v>
      </c>
    </row>
    <row r="19157">
      <c r="A19157" t="n">
        <v>2015</v>
      </c>
      <c r="B19157" t="s">
        <v>1397</v>
      </c>
      <c r="C19157" t="s">
        <v>1398</v>
      </c>
      <c r="D19157" t="s">
        <v>1074</v>
      </c>
      <c r="E19157" t="s">
        <v>1075</v>
      </c>
      <c r="F19157" t="s">
        <v>1067</v>
      </c>
      <c r="G19157" t="n">
        <v>16.2451474813754</v>
      </c>
      <c r="H19157" t="n">
        <v>476787998720</v>
      </c>
      <c r="I19157" t="s">
        <v>1090</v>
      </c>
      <c r="J19157" t="s">
        <v>1069</v>
      </c>
    </row>
    <row r="19158">
      <c r="A19158" t="n">
        <v>2015</v>
      </c>
      <c r="B19158" t="s">
        <v>1397</v>
      </c>
      <c r="C19158" t="s">
        <v>1398</v>
      </c>
      <c r="D19158" t="s">
        <v>1076</v>
      </c>
      <c r="E19158" t="s">
        <v>1077</v>
      </c>
      <c r="F19158" t="s">
        <v>1067</v>
      </c>
      <c r="G19158" t="n">
        <v>23.8044610680434</v>
      </c>
      <c r="H19158" t="n">
        <v>476787998720</v>
      </c>
      <c r="I19158" t="s">
        <v>1090</v>
      </c>
      <c r="J19158" t="s">
        <v>1069</v>
      </c>
    </row>
    <row r="19159">
      <c r="A19159" t="n">
        <v>2015</v>
      </c>
      <c r="B19159" t="s">
        <v>1397</v>
      </c>
      <c r="C19159" t="s">
        <v>1398</v>
      </c>
      <c r="D19159" t="s">
        <v>1078</v>
      </c>
      <c r="E19159" t="s">
        <v>1079</v>
      </c>
      <c r="F19159" t="s">
        <v>1067</v>
      </c>
      <c r="G19159"/>
      <c r="H19159" t="n">
        <v>476787998720</v>
      </c>
      <c r="I19159" t="s">
        <v>1090</v>
      </c>
      <c r="J19159" t="s">
        <v>1069</v>
      </c>
    </row>
    <row r="19160">
      <c r="A19160" t="n">
        <v>2015</v>
      </c>
      <c r="B19160" t="s">
        <v>1399</v>
      </c>
      <c r="C19160" t="s">
        <v>1400</v>
      </c>
      <c r="D19160" t="s">
        <v>1065</v>
      </c>
      <c r="E19160" t="s">
        <v>1066</v>
      </c>
      <c r="F19160" t="s">
        <v>1067</v>
      </c>
      <c r="G19160" t="n">
        <v>0.00454662842158722</v>
      </c>
      <c r="H19160" t="n">
        <v>1945698176</v>
      </c>
      <c r="I19160" t="s">
        <v>1108</v>
      </c>
      <c r="J19160" t="s">
        <v>1083</v>
      </c>
    </row>
    <row r="19161">
      <c r="A19161" t="n">
        <v>2015</v>
      </c>
      <c r="B19161" t="s">
        <v>1399</v>
      </c>
      <c r="C19161" t="s">
        <v>1400</v>
      </c>
      <c r="D19161" t="s">
        <v>1070</v>
      </c>
      <c r="E19161" t="s">
        <v>1071</v>
      </c>
      <c r="F19161" t="s">
        <v>1067</v>
      </c>
      <c r="G19161" t="n">
        <v>0.0545258158433009</v>
      </c>
      <c r="H19161" t="n">
        <v>1945698176</v>
      </c>
      <c r="I19161" t="s">
        <v>1108</v>
      </c>
      <c r="J19161" t="s">
        <v>1083</v>
      </c>
    </row>
    <row r="19162">
      <c r="A19162" t="n">
        <v>2015</v>
      </c>
      <c r="B19162" t="s">
        <v>1399</v>
      </c>
      <c r="C19162" t="s">
        <v>1400</v>
      </c>
      <c r="D19162" t="s">
        <v>1072</v>
      </c>
      <c r="E19162" t="s">
        <v>1073</v>
      </c>
      <c r="F19162" t="s">
        <v>1067</v>
      </c>
      <c r="G19162" t="n">
        <v>0.00402208027627451</v>
      </c>
      <c r="H19162" t="n">
        <v>1945698176</v>
      </c>
      <c r="I19162" t="s">
        <v>1108</v>
      </c>
      <c r="J19162" t="s">
        <v>1083</v>
      </c>
    </row>
    <row r="19163">
      <c r="A19163" t="n">
        <v>2015</v>
      </c>
      <c r="B19163" t="s">
        <v>1399</v>
      </c>
      <c r="C19163" t="s">
        <v>1400</v>
      </c>
      <c r="D19163" t="s">
        <v>1074</v>
      </c>
      <c r="E19163" t="s">
        <v>1075</v>
      </c>
      <c r="F19163" t="s">
        <v>1067</v>
      </c>
      <c r="G19163" t="n">
        <v>0</v>
      </c>
      <c r="H19163" t="n">
        <v>1945698176</v>
      </c>
      <c r="I19163" t="s">
        <v>1108</v>
      </c>
      <c r="J19163" t="s">
        <v>1083</v>
      </c>
    </row>
    <row r="19164">
      <c r="A19164" t="n">
        <v>2015</v>
      </c>
      <c r="B19164" t="s">
        <v>1399</v>
      </c>
      <c r="C19164" t="s">
        <v>1400</v>
      </c>
      <c r="D19164" t="s">
        <v>1076</v>
      </c>
      <c r="E19164" t="s">
        <v>1077</v>
      </c>
      <c r="F19164" t="s">
        <v>1067</v>
      </c>
      <c r="G19164" t="n">
        <v>0.0630945245411626</v>
      </c>
      <c r="H19164" t="n">
        <v>1945698176</v>
      </c>
      <c r="I19164" t="s">
        <v>1108</v>
      </c>
      <c r="J19164" t="s">
        <v>1083</v>
      </c>
    </row>
    <row r="19165">
      <c r="A19165" t="n">
        <v>2015</v>
      </c>
      <c r="B19165" t="s">
        <v>1399</v>
      </c>
      <c r="C19165" t="s">
        <v>1400</v>
      </c>
      <c r="D19165" t="s">
        <v>1078</v>
      </c>
      <c r="E19165" t="s">
        <v>1079</v>
      </c>
      <c r="F19165" t="s">
        <v>1067</v>
      </c>
      <c r="G19165"/>
      <c r="H19165" t="n">
        <v>1945698176</v>
      </c>
      <c r="I19165" t="s">
        <v>1108</v>
      </c>
      <c r="J19165" t="s">
        <v>1083</v>
      </c>
    </row>
    <row r="19166">
      <c r="A19166" t="n">
        <v>2015</v>
      </c>
      <c r="B19166" t="s">
        <v>1401</v>
      </c>
      <c r="C19166" t="s">
        <v>1402</v>
      </c>
      <c r="D19166" t="s">
        <v>1065</v>
      </c>
      <c r="E19166" t="s">
        <v>1066</v>
      </c>
      <c r="F19166" t="s">
        <v>1067</v>
      </c>
      <c r="G19166" t="n">
        <v>1.54803666166714</v>
      </c>
      <c r="H19166" t="n">
        <v>199414005760</v>
      </c>
      <c r="I19166" t="s">
        <v>1090</v>
      </c>
      <c r="J19166" t="s">
        <v>1069</v>
      </c>
    </row>
    <row r="19167">
      <c r="A19167" t="n">
        <v>2015</v>
      </c>
      <c r="B19167" t="s">
        <v>1401</v>
      </c>
      <c r="C19167" t="s">
        <v>1402</v>
      </c>
      <c r="D19167" t="s">
        <v>1070</v>
      </c>
      <c r="E19167" t="s">
        <v>1071</v>
      </c>
      <c r="F19167" t="s">
        <v>1067</v>
      </c>
      <c r="G19167" t="n">
        <v>17.4837500454656</v>
      </c>
      <c r="H19167" t="n">
        <v>199414005760</v>
      </c>
      <c r="I19167" t="s">
        <v>1090</v>
      </c>
      <c r="J19167" t="s">
        <v>1069</v>
      </c>
    </row>
    <row r="19168">
      <c r="A19168" t="n">
        <v>2015</v>
      </c>
      <c r="B19168" t="s">
        <v>1401</v>
      </c>
      <c r="C19168" t="s">
        <v>1402</v>
      </c>
      <c r="D19168" t="s">
        <v>1072</v>
      </c>
      <c r="E19168" t="s">
        <v>1073</v>
      </c>
      <c r="F19168" t="s">
        <v>1067</v>
      </c>
      <c r="G19168" t="n">
        <v>12.6962966716513</v>
      </c>
      <c r="H19168" t="n">
        <v>199414005760</v>
      </c>
      <c r="I19168" t="s">
        <v>1090</v>
      </c>
      <c r="J19168" t="s">
        <v>1069</v>
      </c>
    </row>
    <row r="19169">
      <c r="A19169" t="n">
        <v>2015</v>
      </c>
      <c r="B19169" t="s">
        <v>1401</v>
      </c>
      <c r="C19169" t="s">
        <v>1402</v>
      </c>
      <c r="D19169" t="s">
        <v>1074</v>
      </c>
      <c r="E19169" t="s">
        <v>1075</v>
      </c>
      <c r="F19169" t="s">
        <v>1067</v>
      </c>
      <c r="G19169" t="n">
        <v>19.5449737375248</v>
      </c>
      <c r="H19169" t="n">
        <v>199414005760</v>
      </c>
      <c r="I19169" t="s">
        <v>1090</v>
      </c>
      <c r="J19169" t="s">
        <v>1069</v>
      </c>
    </row>
    <row r="19170">
      <c r="A19170" t="n">
        <v>2015</v>
      </c>
      <c r="B19170" t="s">
        <v>1401</v>
      </c>
      <c r="C19170" t="s">
        <v>1402</v>
      </c>
      <c r="D19170" t="s">
        <v>1076</v>
      </c>
      <c r="E19170" t="s">
        <v>1077</v>
      </c>
      <c r="F19170" t="s">
        <v>1067</v>
      </c>
      <c r="G19170" t="n">
        <v>51.2730571163088</v>
      </c>
      <c r="H19170" t="n">
        <v>199414005760</v>
      </c>
      <c r="I19170" t="s">
        <v>1090</v>
      </c>
      <c r="J19170" t="s">
        <v>1069</v>
      </c>
    </row>
    <row r="19171">
      <c r="A19171" t="n">
        <v>2015</v>
      </c>
      <c r="B19171" t="s">
        <v>1401</v>
      </c>
      <c r="C19171" t="s">
        <v>1402</v>
      </c>
      <c r="D19171" t="s">
        <v>1078</v>
      </c>
      <c r="E19171" t="s">
        <v>1079</v>
      </c>
      <c r="F19171" t="s">
        <v>1067</v>
      </c>
      <c r="G19171"/>
      <c r="H19171" t="n">
        <v>199414005760</v>
      </c>
      <c r="I19171" t="s">
        <v>1090</v>
      </c>
      <c r="J19171" t="s">
        <v>1069</v>
      </c>
    </row>
    <row r="19172">
      <c r="A19172" t="n">
        <v>2015</v>
      </c>
      <c r="B19172" t="s">
        <v>1403</v>
      </c>
      <c r="C19172" t="s">
        <v>1404</v>
      </c>
      <c r="D19172" t="s">
        <v>1065</v>
      </c>
      <c r="E19172" t="s">
        <v>1066</v>
      </c>
      <c r="F19172" t="s">
        <v>1067</v>
      </c>
      <c r="G19172" t="n">
        <v>0.498889334263596</v>
      </c>
      <c r="H19172" t="n">
        <v>36211372032</v>
      </c>
      <c r="I19172" t="s">
        <v>1068</v>
      </c>
      <c r="J19172" t="s">
        <v>1091</v>
      </c>
    </row>
    <row r="19173">
      <c r="A19173" t="n">
        <v>2015</v>
      </c>
      <c r="B19173" t="s">
        <v>1403</v>
      </c>
      <c r="C19173" t="s">
        <v>1404</v>
      </c>
      <c r="D19173" t="s">
        <v>1070</v>
      </c>
      <c r="E19173" t="s">
        <v>1071</v>
      </c>
      <c r="F19173" t="s">
        <v>1067</v>
      </c>
      <c r="G19173" t="n">
        <v>0.315098307594102</v>
      </c>
      <c r="H19173" t="n">
        <v>36211372032</v>
      </c>
      <c r="I19173" t="s">
        <v>1068</v>
      </c>
      <c r="J19173" t="s">
        <v>1091</v>
      </c>
    </row>
    <row r="19174">
      <c r="A19174" t="n">
        <v>2015</v>
      </c>
      <c r="B19174" t="s">
        <v>1403</v>
      </c>
      <c r="C19174" t="s">
        <v>1404</v>
      </c>
      <c r="D19174" t="s">
        <v>1072</v>
      </c>
      <c r="E19174" t="s">
        <v>1073</v>
      </c>
      <c r="F19174" t="s">
        <v>1067</v>
      </c>
      <c r="G19174" t="n">
        <v>0.655475739061337</v>
      </c>
      <c r="H19174" t="n">
        <v>36211372032</v>
      </c>
      <c r="I19174" t="s">
        <v>1068</v>
      </c>
      <c r="J19174" t="s">
        <v>1091</v>
      </c>
    </row>
    <row r="19175">
      <c r="A19175" t="n">
        <v>2015</v>
      </c>
      <c r="B19175" t="s">
        <v>1403</v>
      </c>
      <c r="C19175" t="s">
        <v>1404</v>
      </c>
      <c r="D19175" t="s">
        <v>1074</v>
      </c>
      <c r="E19175" t="s">
        <v>1075</v>
      </c>
      <c r="F19175" t="s">
        <v>1067</v>
      </c>
      <c r="G19175" t="n">
        <v>2.97873217403803</v>
      </c>
      <c r="H19175" t="n">
        <v>36211372032</v>
      </c>
      <c r="I19175" t="s">
        <v>1068</v>
      </c>
      <c r="J19175" t="s">
        <v>1091</v>
      </c>
    </row>
    <row r="19176">
      <c r="A19176" t="n">
        <v>2015</v>
      </c>
      <c r="B19176" t="s">
        <v>1403</v>
      </c>
      <c r="C19176" t="s">
        <v>1404</v>
      </c>
      <c r="D19176" t="s">
        <v>1076</v>
      </c>
      <c r="E19176" t="s">
        <v>1077</v>
      </c>
      <c r="F19176" t="s">
        <v>1067</v>
      </c>
      <c r="G19176" t="n">
        <v>4.44819555495706</v>
      </c>
      <c r="H19176" t="n">
        <v>36211372032</v>
      </c>
      <c r="I19176" t="s">
        <v>1068</v>
      </c>
      <c r="J19176" t="s">
        <v>1091</v>
      </c>
    </row>
    <row r="19177">
      <c r="A19177" t="n">
        <v>2015</v>
      </c>
      <c r="B19177" t="s">
        <v>1403</v>
      </c>
      <c r="C19177" t="s">
        <v>1404</v>
      </c>
      <c r="D19177" t="s">
        <v>1078</v>
      </c>
      <c r="E19177" t="s">
        <v>1079</v>
      </c>
      <c r="F19177" t="s">
        <v>1067</v>
      </c>
      <c r="G19177"/>
      <c r="H19177" t="n">
        <v>36211372032</v>
      </c>
      <c r="I19177" t="s">
        <v>1068</v>
      </c>
      <c r="J19177" t="s">
        <v>1091</v>
      </c>
    </row>
    <row r="19178">
      <c r="A19178" t="n">
        <v>2015</v>
      </c>
      <c r="B19178" t="s">
        <v>1405</v>
      </c>
      <c r="C19178" t="s">
        <v>1406</v>
      </c>
      <c r="D19178" t="s">
        <v>1065</v>
      </c>
      <c r="E19178" t="s">
        <v>1066</v>
      </c>
      <c r="F19178" t="s">
        <v>1067</v>
      </c>
      <c r="G19178" t="n">
        <v>0.00267354282813291</v>
      </c>
      <c r="H19178" t="n">
        <v>13972400128</v>
      </c>
      <c r="I19178" t="s">
        <v>1099</v>
      </c>
      <c r="J19178" t="s">
        <v>1091</v>
      </c>
    </row>
    <row r="19179">
      <c r="A19179" t="n">
        <v>2015</v>
      </c>
      <c r="B19179" t="s">
        <v>1405</v>
      </c>
      <c r="C19179" t="s">
        <v>1406</v>
      </c>
      <c r="D19179" t="s">
        <v>1070</v>
      </c>
      <c r="E19179" t="s">
        <v>1071</v>
      </c>
      <c r="F19179" t="s">
        <v>1067</v>
      </c>
      <c r="G19179" t="n">
        <v>0.0357278572930488</v>
      </c>
      <c r="H19179" t="n">
        <v>13972400128</v>
      </c>
      <c r="I19179" t="s">
        <v>1099</v>
      </c>
      <c r="J19179" t="s">
        <v>1091</v>
      </c>
    </row>
    <row r="19180">
      <c r="A19180" t="n">
        <v>2015</v>
      </c>
      <c r="B19180" t="s">
        <v>1405</v>
      </c>
      <c r="C19180" t="s">
        <v>1406</v>
      </c>
      <c r="D19180" t="s">
        <v>1072</v>
      </c>
      <c r="E19180" t="s">
        <v>1073</v>
      </c>
      <c r="F19180" t="s">
        <v>1067</v>
      </c>
      <c r="G19180" t="n">
        <v>0.106294865297286</v>
      </c>
      <c r="H19180" t="n">
        <v>13972400128</v>
      </c>
      <c r="I19180" t="s">
        <v>1099</v>
      </c>
      <c r="J19180" t="s">
        <v>1091</v>
      </c>
    </row>
    <row r="19181">
      <c r="A19181" t="n">
        <v>2015</v>
      </c>
      <c r="B19181" t="s">
        <v>1405</v>
      </c>
      <c r="C19181" t="s">
        <v>1406</v>
      </c>
      <c r="D19181" t="s">
        <v>1074</v>
      </c>
      <c r="E19181" t="s">
        <v>1075</v>
      </c>
      <c r="F19181" t="s">
        <v>1067</v>
      </c>
      <c r="G19181" t="n">
        <v>7.22003792804818</v>
      </c>
      <c r="H19181" t="n">
        <v>13972400128</v>
      </c>
      <c r="I19181" t="s">
        <v>1099</v>
      </c>
      <c r="J19181" t="s">
        <v>1091</v>
      </c>
    </row>
    <row r="19182">
      <c r="A19182" t="n">
        <v>2015</v>
      </c>
      <c r="B19182" t="s">
        <v>1405</v>
      </c>
      <c r="C19182" t="s">
        <v>1406</v>
      </c>
      <c r="D19182" t="s">
        <v>1076</v>
      </c>
      <c r="E19182" t="s">
        <v>1077</v>
      </c>
      <c r="F19182" t="s">
        <v>1067</v>
      </c>
      <c r="G19182" t="n">
        <v>7.36473419346665</v>
      </c>
      <c r="H19182" t="n">
        <v>13972400128</v>
      </c>
      <c r="I19182" t="s">
        <v>1099</v>
      </c>
      <c r="J19182" t="s">
        <v>1091</v>
      </c>
    </row>
    <row r="19183">
      <c r="A19183" t="n">
        <v>2015</v>
      </c>
      <c r="B19183" t="s">
        <v>1405</v>
      </c>
      <c r="C19183" t="s">
        <v>1406</v>
      </c>
      <c r="D19183" t="s">
        <v>1078</v>
      </c>
      <c r="E19183" t="s">
        <v>1079</v>
      </c>
      <c r="F19183" t="s">
        <v>1067</v>
      </c>
      <c r="G19183"/>
      <c r="H19183" t="n">
        <v>13972400128</v>
      </c>
      <c r="I19183" t="s">
        <v>1099</v>
      </c>
      <c r="J19183" t="s">
        <v>1091</v>
      </c>
    </row>
    <row r="19184">
      <c r="A19184" t="n">
        <v>2015</v>
      </c>
      <c r="B19184" t="s">
        <v>1407</v>
      </c>
      <c r="C19184" t="s">
        <v>1408</v>
      </c>
      <c r="D19184" t="s">
        <v>1065</v>
      </c>
      <c r="E19184" t="s">
        <v>1066</v>
      </c>
      <c r="F19184" t="s">
        <v>1067</v>
      </c>
      <c r="G19184" t="n">
        <v>0.079520723705682</v>
      </c>
      <c r="H19184" t="n">
        <v>5325848576</v>
      </c>
      <c r="I19184" t="s">
        <v>1108</v>
      </c>
      <c r="J19184" t="s">
        <v>1069</v>
      </c>
    </row>
    <row r="19185">
      <c r="A19185" t="n">
        <v>2015</v>
      </c>
      <c r="B19185" t="s">
        <v>1407</v>
      </c>
      <c r="C19185" t="s">
        <v>1408</v>
      </c>
      <c r="D19185" t="s">
        <v>1070</v>
      </c>
      <c r="E19185" t="s">
        <v>1071</v>
      </c>
      <c r="F19185" t="s">
        <v>1067</v>
      </c>
      <c r="G19185" t="n">
        <v>0.0363409075638427</v>
      </c>
      <c r="H19185" t="n">
        <v>5325848576</v>
      </c>
      <c r="I19185" t="s">
        <v>1108</v>
      </c>
      <c r="J19185" t="s">
        <v>1069</v>
      </c>
    </row>
    <row r="19186">
      <c r="A19186" t="n">
        <v>2015</v>
      </c>
      <c r="B19186" t="s">
        <v>1407</v>
      </c>
      <c r="C19186" t="s">
        <v>1408</v>
      </c>
      <c r="D19186" t="s">
        <v>1072</v>
      </c>
      <c r="E19186" t="s">
        <v>1073</v>
      </c>
      <c r="F19186" t="s">
        <v>1067</v>
      </c>
      <c r="G19186" t="n">
        <v>0.294839222039915</v>
      </c>
      <c r="H19186" t="n">
        <v>5325848576</v>
      </c>
      <c r="I19186" t="s">
        <v>1108</v>
      </c>
      <c r="J19186" t="s">
        <v>1069</v>
      </c>
    </row>
    <row r="19187">
      <c r="A19187" t="n">
        <v>2015</v>
      </c>
      <c r="B19187" t="s">
        <v>1407</v>
      </c>
      <c r="C19187" t="s">
        <v>1408</v>
      </c>
      <c r="D19187" t="s">
        <v>1074</v>
      </c>
      <c r="E19187" t="s">
        <v>1075</v>
      </c>
      <c r="F19187" t="s">
        <v>1067</v>
      </c>
      <c r="G19187" t="n">
        <v>1.01048356912303</v>
      </c>
      <c r="H19187" t="n">
        <v>5325848576</v>
      </c>
      <c r="I19187" t="s">
        <v>1108</v>
      </c>
      <c r="J19187" t="s">
        <v>1069</v>
      </c>
    </row>
    <row r="19188">
      <c r="A19188" t="n">
        <v>2015</v>
      </c>
      <c r="B19188" t="s">
        <v>1407</v>
      </c>
      <c r="C19188" t="s">
        <v>1408</v>
      </c>
      <c r="D19188" t="s">
        <v>1076</v>
      </c>
      <c r="E19188" t="s">
        <v>1077</v>
      </c>
      <c r="F19188" t="s">
        <v>1067</v>
      </c>
      <c r="G19188" t="n">
        <v>1.42118442243247</v>
      </c>
      <c r="H19188" t="n">
        <v>5325848576</v>
      </c>
      <c r="I19188" t="s">
        <v>1108</v>
      </c>
      <c r="J19188" t="s">
        <v>1069</v>
      </c>
    </row>
    <row r="19189">
      <c r="A19189" t="n">
        <v>2015</v>
      </c>
      <c r="B19189" t="s">
        <v>1407</v>
      </c>
      <c r="C19189" t="s">
        <v>1408</v>
      </c>
      <c r="D19189" t="s">
        <v>1078</v>
      </c>
      <c r="E19189" t="s">
        <v>1079</v>
      </c>
      <c r="F19189" t="s">
        <v>1067</v>
      </c>
      <c r="G19189"/>
      <c r="H19189" t="n">
        <v>5325848576</v>
      </c>
      <c r="I19189" t="s">
        <v>1108</v>
      </c>
      <c r="J19189" t="s">
        <v>1069</v>
      </c>
    </row>
    <row r="19190">
      <c r="A19190" t="n">
        <v>2015</v>
      </c>
      <c r="B19190" t="s">
        <v>1409</v>
      </c>
      <c r="C19190" t="s">
        <v>1410</v>
      </c>
      <c r="D19190" t="s">
        <v>1065</v>
      </c>
      <c r="E19190" t="s">
        <v>1066</v>
      </c>
      <c r="F19190" t="s">
        <v>1067</v>
      </c>
      <c r="G19190" t="n">
        <v>0.738506788911392</v>
      </c>
      <c r="H19190" t="n">
        <v>161739948032</v>
      </c>
      <c r="I19190" t="s">
        <v>1099</v>
      </c>
      <c r="J19190" t="s">
        <v>1069</v>
      </c>
    </row>
    <row r="19191">
      <c r="A19191" t="n">
        <v>2015</v>
      </c>
      <c r="B19191" t="s">
        <v>1409</v>
      </c>
      <c r="C19191" t="s">
        <v>1410</v>
      </c>
      <c r="D19191" t="s">
        <v>1070</v>
      </c>
      <c r="E19191" t="s">
        <v>1071</v>
      </c>
      <c r="F19191" t="s">
        <v>1067</v>
      </c>
      <c r="G19191" t="n">
        <v>7.84537963416341</v>
      </c>
      <c r="H19191" t="n">
        <v>161739948032</v>
      </c>
      <c r="I19191" t="s">
        <v>1099</v>
      </c>
      <c r="J19191" t="s">
        <v>1069</v>
      </c>
    </row>
    <row r="19192">
      <c r="A19192" t="n">
        <v>2015</v>
      </c>
      <c r="B19192" t="s">
        <v>1409</v>
      </c>
      <c r="C19192" t="s">
        <v>1410</v>
      </c>
      <c r="D19192" t="s">
        <v>1072</v>
      </c>
      <c r="E19192" t="s">
        <v>1073</v>
      </c>
      <c r="F19192" t="s">
        <v>1067</v>
      </c>
      <c r="G19192" t="n">
        <v>22.6928656552617</v>
      </c>
      <c r="H19192" t="n">
        <v>161739948032</v>
      </c>
      <c r="I19192" t="s">
        <v>1099</v>
      </c>
      <c r="J19192" t="s">
        <v>1069</v>
      </c>
    </row>
    <row r="19193">
      <c r="A19193" t="n">
        <v>2015</v>
      </c>
      <c r="B19193" t="s">
        <v>1409</v>
      </c>
      <c r="C19193" t="s">
        <v>1410</v>
      </c>
      <c r="D19193" t="s">
        <v>1074</v>
      </c>
      <c r="E19193" t="s">
        <v>1075</v>
      </c>
      <c r="F19193" t="s">
        <v>1067</v>
      </c>
      <c r="G19193" t="n">
        <v>37.0032711650016</v>
      </c>
      <c r="H19193" t="n">
        <v>161739948032</v>
      </c>
      <c r="I19193" t="s">
        <v>1099</v>
      </c>
      <c r="J19193" t="s">
        <v>1069</v>
      </c>
    </row>
    <row r="19194">
      <c r="A19194" t="n">
        <v>2015</v>
      </c>
      <c r="B19194" t="s">
        <v>1409</v>
      </c>
      <c r="C19194" t="s">
        <v>1410</v>
      </c>
      <c r="D19194" t="s">
        <v>1076</v>
      </c>
      <c r="E19194" t="s">
        <v>1077</v>
      </c>
      <c r="F19194" t="s">
        <v>1067</v>
      </c>
      <c r="G19194" t="n">
        <v>68.280023243338</v>
      </c>
      <c r="H19194" t="n">
        <v>161739948032</v>
      </c>
      <c r="I19194" t="s">
        <v>1099</v>
      </c>
      <c r="J19194" t="s">
        <v>1069</v>
      </c>
    </row>
    <row r="19195">
      <c r="A19195" t="n">
        <v>2015</v>
      </c>
      <c r="B19195" t="s">
        <v>1409</v>
      </c>
      <c r="C19195" t="s">
        <v>1410</v>
      </c>
      <c r="D19195" t="s">
        <v>1078</v>
      </c>
      <c r="E19195" t="s">
        <v>1079</v>
      </c>
      <c r="F19195" t="s">
        <v>1067</v>
      </c>
      <c r="G19195"/>
      <c r="H19195" t="n">
        <v>161739948032</v>
      </c>
      <c r="I19195" t="s">
        <v>1099</v>
      </c>
      <c r="J19195" t="s">
        <v>1069</v>
      </c>
    </row>
    <row r="19196">
      <c r="A19196" t="n">
        <v>2015</v>
      </c>
      <c r="B19196" t="s">
        <v>1411</v>
      </c>
      <c r="C19196" t="s">
        <v>1412</v>
      </c>
      <c r="D19196" t="s">
        <v>1065</v>
      </c>
      <c r="E19196" t="s">
        <v>1066</v>
      </c>
      <c r="F19196" t="s">
        <v>1067</v>
      </c>
      <c r="G19196" t="n">
        <v>0.14220608450722</v>
      </c>
      <c r="H19196" t="n">
        <v>177876992000</v>
      </c>
      <c r="I19196" t="s">
        <v>1090</v>
      </c>
      <c r="J19196" t="s">
        <v>1069</v>
      </c>
    </row>
    <row r="19197">
      <c r="A19197" t="n">
        <v>2015</v>
      </c>
      <c r="B19197" t="s">
        <v>1411</v>
      </c>
      <c r="C19197" t="s">
        <v>1412</v>
      </c>
      <c r="D19197" t="s">
        <v>1070</v>
      </c>
      <c r="E19197" t="s">
        <v>1071</v>
      </c>
      <c r="F19197" t="s">
        <v>1067</v>
      </c>
      <c r="G19197" t="n">
        <v>1.34135470603402</v>
      </c>
      <c r="H19197" t="n">
        <v>177876992000</v>
      </c>
      <c r="I19197" t="s">
        <v>1090</v>
      </c>
      <c r="J19197" t="s">
        <v>1069</v>
      </c>
    </row>
    <row r="19198">
      <c r="A19198" t="n">
        <v>2015</v>
      </c>
      <c r="B19198" t="s">
        <v>1411</v>
      </c>
      <c r="C19198" t="s">
        <v>1412</v>
      </c>
      <c r="D19198" t="s">
        <v>1072</v>
      </c>
      <c r="E19198" t="s">
        <v>1073</v>
      </c>
      <c r="F19198" t="s">
        <v>1067</v>
      </c>
      <c r="G19198" t="n">
        <v>1.15693135341337</v>
      </c>
      <c r="H19198" t="n">
        <v>177876992000</v>
      </c>
      <c r="I19198" t="s">
        <v>1090</v>
      </c>
      <c r="J19198" t="s">
        <v>1069</v>
      </c>
    </row>
    <row r="19199">
      <c r="A19199" t="n">
        <v>2015</v>
      </c>
      <c r="B19199" t="s">
        <v>1411</v>
      </c>
      <c r="C19199" t="s">
        <v>1412</v>
      </c>
      <c r="D19199" t="s">
        <v>1074</v>
      </c>
      <c r="E19199" t="s">
        <v>1075</v>
      </c>
      <c r="F19199" t="s">
        <v>1067</v>
      </c>
      <c r="G19199" t="n">
        <v>7.93789131409703</v>
      </c>
      <c r="H19199" t="n">
        <v>177876992000</v>
      </c>
      <c r="I19199" t="s">
        <v>1090</v>
      </c>
      <c r="J19199" t="s">
        <v>1069</v>
      </c>
    </row>
    <row r="19200">
      <c r="A19200" t="n">
        <v>2015</v>
      </c>
      <c r="B19200" t="s">
        <v>1411</v>
      </c>
      <c r="C19200" t="s">
        <v>1412</v>
      </c>
      <c r="D19200" t="s">
        <v>1076</v>
      </c>
      <c r="E19200" t="s">
        <v>1077</v>
      </c>
      <c r="F19200" t="s">
        <v>1067</v>
      </c>
      <c r="G19200" t="n">
        <v>10.5783834580516</v>
      </c>
      <c r="H19200" t="n">
        <v>177876992000</v>
      </c>
      <c r="I19200" t="s">
        <v>1090</v>
      </c>
      <c r="J19200" t="s">
        <v>1069</v>
      </c>
    </row>
    <row r="19201">
      <c r="A19201" t="n">
        <v>2015</v>
      </c>
      <c r="B19201" t="s">
        <v>1411</v>
      </c>
      <c r="C19201" t="s">
        <v>1412</v>
      </c>
      <c r="D19201" t="s">
        <v>1078</v>
      </c>
      <c r="E19201" t="s">
        <v>1079</v>
      </c>
      <c r="F19201" t="s">
        <v>1067</v>
      </c>
      <c r="G19201"/>
      <c r="H19201" t="n">
        <v>177876992000</v>
      </c>
      <c r="I19201" t="s">
        <v>1090</v>
      </c>
      <c r="J19201" t="s">
        <v>1069</v>
      </c>
    </row>
    <row r="19202">
      <c r="A19202" t="n">
        <v>2015</v>
      </c>
      <c r="B19202" t="s">
        <v>1413</v>
      </c>
      <c r="C19202" t="s">
        <v>1414</v>
      </c>
      <c r="D19202" t="s">
        <v>1065</v>
      </c>
      <c r="E19202" t="s">
        <v>1066</v>
      </c>
      <c r="F19202" t="s">
        <v>1067</v>
      </c>
      <c r="G19202" t="n">
        <v>2.46934602734906</v>
      </c>
      <c r="H19202" t="n">
        <v>1363482116096</v>
      </c>
      <c r="I19202" t="s">
        <v>1090</v>
      </c>
      <c r="J19202" t="s">
        <v>1091</v>
      </c>
    </row>
    <row r="19203">
      <c r="A19203" t="n">
        <v>2015</v>
      </c>
      <c r="B19203" t="s">
        <v>1413</v>
      </c>
      <c r="C19203" t="s">
        <v>1414</v>
      </c>
      <c r="D19203" t="s">
        <v>1070</v>
      </c>
      <c r="E19203" t="s">
        <v>1071</v>
      </c>
      <c r="F19203" t="s">
        <v>1067</v>
      </c>
      <c r="G19203" t="n">
        <v>24.7611533747802</v>
      </c>
      <c r="H19203" t="n">
        <v>1363482116096</v>
      </c>
      <c r="I19203" t="s">
        <v>1090</v>
      </c>
      <c r="J19203" t="s">
        <v>1091</v>
      </c>
    </row>
    <row r="19204">
      <c r="A19204" t="n">
        <v>2015</v>
      </c>
      <c r="B19204" t="s">
        <v>1413</v>
      </c>
      <c r="C19204" t="s">
        <v>1414</v>
      </c>
      <c r="D19204" t="s">
        <v>1072</v>
      </c>
      <c r="E19204" t="s">
        <v>1073</v>
      </c>
      <c r="F19204" t="s">
        <v>1067</v>
      </c>
      <c r="G19204" t="n">
        <v>175.587969947691</v>
      </c>
      <c r="H19204" t="n">
        <v>1363482116096</v>
      </c>
      <c r="I19204" t="s">
        <v>1090</v>
      </c>
      <c r="J19204" t="s">
        <v>1091</v>
      </c>
    </row>
    <row r="19205">
      <c r="A19205" t="n">
        <v>2015</v>
      </c>
      <c r="B19205" t="s">
        <v>1413</v>
      </c>
      <c r="C19205" t="s">
        <v>1414</v>
      </c>
      <c r="D19205" t="s">
        <v>1074</v>
      </c>
      <c r="E19205" t="s">
        <v>1075</v>
      </c>
      <c r="F19205" t="s">
        <v>1067</v>
      </c>
      <c r="G19205" t="n">
        <v>129.609471928046</v>
      </c>
      <c r="H19205" t="n">
        <v>1363482116096</v>
      </c>
      <c r="I19205" t="s">
        <v>1090</v>
      </c>
      <c r="J19205" t="s">
        <v>1091</v>
      </c>
    </row>
    <row r="19206">
      <c r="A19206" t="n">
        <v>2015</v>
      </c>
      <c r="B19206" t="s">
        <v>1413</v>
      </c>
      <c r="C19206" t="s">
        <v>1414</v>
      </c>
      <c r="D19206" t="s">
        <v>1076</v>
      </c>
      <c r="E19206" t="s">
        <v>1077</v>
      </c>
      <c r="F19206" t="s">
        <v>1067</v>
      </c>
      <c r="G19206" t="n">
        <v>332.427941277866</v>
      </c>
      <c r="H19206" t="n">
        <v>1363482116096</v>
      </c>
      <c r="I19206" t="s">
        <v>1090</v>
      </c>
      <c r="J19206" t="s">
        <v>1091</v>
      </c>
    </row>
    <row r="19207">
      <c r="A19207" t="n">
        <v>2015</v>
      </c>
      <c r="B19207" t="s">
        <v>1413</v>
      </c>
      <c r="C19207" t="s">
        <v>1414</v>
      </c>
      <c r="D19207" t="s">
        <v>1078</v>
      </c>
      <c r="E19207" t="s">
        <v>1079</v>
      </c>
      <c r="F19207" t="s">
        <v>1067</v>
      </c>
      <c r="G19207"/>
      <c r="H19207" t="n">
        <v>1363482116096</v>
      </c>
      <c r="I19207" t="s">
        <v>1090</v>
      </c>
      <c r="J19207" t="s">
        <v>1091</v>
      </c>
    </row>
    <row r="19208">
      <c r="A19208" t="n">
        <v>2015</v>
      </c>
      <c r="B19208" t="s">
        <v>1415</v>
      </c>
      <c r="C19208" t="s">
        <v>1416</v>
      </c>
      <c r="D19208" t="s">
        <v>1065</v>
      </c>
      <c r="E19208" t="s">
        <v>1066</v>
      </c>
      <c r="F19208" t="s">
        <v>1067</v>
      </c>
      <c r="G19208" t="n">
        <v>0.00292619904741789</v>
      </c>
      <c r="H19208" t="n">
        <v>8543869440</v>
      </c>
      <c r="I19208" t="s">
        <v>1086</v>
      </c>
      <c r="J19208" t="s">
        <v>1083</v>
      </c>
    </row>
    <row r="19209">
      <c r="A19209" t="n">
        <v>2015</v>
      </c>
      <c r="B19209" t="s">
        <v>1415</v>
      </c>
      <c r="C19209" t="s">
        <v>1416</v>
      </c>
      <c r="D19209" t="s">
        <v>1070</v>
      </c>
      <c r="E19209" t="s">
        <v>1071</v>
      </c>
      <c r="F19209" t="s">
        <v>1067</v>
      </c>
      <c r="G19209" t="n">
        <v>0.0404046634302054</v>
      </c>
      <c r="H19209" t="n">
        <v>8543869440</v>
      </c>
      <c r="I19209" t="s">
        <v>1086</v>
      </c>
      <c r="J19209" t="s">
        <v>1083</v>
      </c>
    </row>
    <row r="19210">
      <c r="A19210" t="n">
        <v>2015</v>
      </c>
      <c r="B19210" t="s">
        <v>1415</v>
      </c>
      <c r="C19210" t="s">
        <v>1416</v>
      </c>
      <c r="D19210" t="s">
        <v>1072</v>
      </c>
      <c r="E19210" t="s">
        <v>1073</v>
      </c>
      <c r="F19210" t="s">
        <v>1067</v>
      </c>
      <c r="G19210" t="n">
        <v>0.0904287354883978</v>
      </c>
      <c r="H19210" t="n">
        <v>8543869440</v>
      </c>
      <c r="I19210" t="s">
        <v>1086</v>
      </c>
      <c r="J19210" t="s">
        <v>1083</v>
      </c>
    </row>
    <row r="19211">
      <c r="A19211" t="n">
        <v>2015</v>
      </c>
      <c r="B19211" t="s">
        <v>1415</v>
      </c>
      <c r="C19211" t="s">
        <v>1416</v>
      </c>
      <c r="D19211" t="s">
        <v>1074</v>
      </c>
      <c r="E19211" t="s">
        <v>1075</v>
      </c>
      <c r="F19211" t="s">
        <v>1067</v>
      </c>
      <c r="G19211" t="n">
        <v>0</v>
      </c>
      <c r="H19211" t="n">
        <v>8543869440</v>
      </c>
      <c r="I19211" t="s">
        <v>1086</v>
      </c>
      <c r="J19211" t="s">
        <v>1083</v>
      </c>
    </row>
    <row r="19212">
      <c r="A19212" t="n">
        <v>2015</v>
      </c>
      <c r="B19212" t="s">
        <v>1415</v>
      </c>
      <c r="C19212" t="s">
        <v>1416</v>
      </c>
      <c r="D19212" t="s">
        <v>1076</v>
      </c>
      <c r="E19212" t="s">
        <v>1077</v>
      </c>
      <c r="F19212" t="s">
        <v>1067</v>
      </c>
      <c r="G19212" t="n">
        <v>0.133759597966021</v>
      </c>
      <c r="H19212" t="n">
        <v>8543869440</v>
      </c>
      <c r="I19212" t="s">
        <v>1086</v>
      </c>
      <c r="J19212" t="s">
        <v>1083</v>
      </c>
    </row>
    <row r="19213">
      <c r="A19213" t="n">
        <v>2015</v>
      </c>
      <c r="B19213" t="s">
        <v>1415</v>
      </c>
      <c r="C19213" t="s">
        <v>1416</v>
      </c>
      <c r="D19213" t="s">
        <v>1078</v>
      </c>
      <c r="E19213" t="s">
        <v>1079</v>
      </c>
      <c r="F19213" t="s">
        <v>1067</v>
      </c>
      <c r="G19213"/>
      <c r="H19213" t="n">
        <v>8543869440</v>
      </c>
      <c r="I19213" t="s">
        <v>1086</v>
      </c>
      <c r="J19213" t="s">
        <v>1083</v>
      </c>
    </row>
    <row r="19214">
      <c r="A19214" t="n">
        <v>2015</v>
      </c>
      <c r="B19214" t="s">
        <v>1417</v>
      </c>
      <c r="C19214" t="s">
        <v>1418</v>
      </c>
      <c r="D19214" t="s">
        <v>1065</v>
      </c>
      <c r="E19214" t="s">
        <v>1066</v>
      </c>
      <c r="F19214" t="s">
        <v>1067</v>
      </c>
      <c r="G19214" t="n">
        <v>5.33019870669706</v>
      </c>
      <c r="H19214" t="n">
        <v>669484974080</v>
      </c>
      <c r="I19214" t="s">
        <v>1099</v>
      </c>
      <c r="J19214" t="s">
        <v>1069</v>
      </c>
    </row>
    <row r="19215">
      <c r="A19215" t="n">
        <v>2015</v>
      </c>
      <c r="B19215" t="s">
        <v>1417</v>
      </c>
      <c r="C19215" t="s">
        <v>1418</v>
      </c>
      <c r="D19215" t="s">
        <v>1070</v>
      </c>
      <c r="E19215" t="s">
        <v>1071</v>
      </c>
      <c r="F19215" t="s">
        <v>1067</v>
      </c>
      <c r="G19215" t="n">
        <v>47.6031547928125</v>
      </c>
      <c r="H19215" t="n">
        <v>669484974080</v>
      </c>
      <c r="I19215" t="s">
        <v>1099</v>
      </c>
      <c r="J19215" t="s">
        <v>1069</v>
      </c>
    </row>
    <row r="19216">
      <c r="A19216" t="n">
        <v>2015</v>
      </c>
      <c r="B19216" t="s">
        <v>1417</v>
      </c>
      <c r="C19216" t="s">
        <v>1418</v>
      </c>
      <c r="D19216" t="s">
        <v>1072</v>
      </c>
      <c r="E19216" t="s">
        <v>1073</v>
      </c>
      <c r="F19216" t="s">
        <v>1067</v>
      </c>
      <c r="G19216" t="n">
        <v>19.2844257666904</v>
      </c>
      <c r="H19216" t="n">
        <v>669484974080</v>
      </c>
      <c r="I19216" t="s">
        <v>1099</v>
      </c>
      <c r="J19216" t="s">
        <v>1069</v>
      </c>
    </row>
    <row r="19217">
      <c r="A19217" t="n">
        <v>2015</v>
      </c>
      <c r="B19217" t="s">
        <v>1417</v>
      </c>
      <c r="C19217" t="s">
        <v>1418</v>
      </c>
      <c r="D19217" t="s">
        <v>1074</v>
      </c>
      <c r="E19217" t="s">
        <v>1075</v>
      </c>
      <c r="F19217" t="s">
        <v>1067</v>
      </c>
      <c r="G19217" t="n">
        <v>457.846787331276</v>
      </c>
      <c r="H19217" t="n">
        <v>669484974080</v>
      </c>
      <c r="I19217" t="s">
        <v>1099</v>
      </c>
      <c r="J19217" t="s">
        <v>1069</v>
      </c>
    </row>
    <row r="19218">
      <c r="A19218" t="n">
        <v>2015</v>
      </c>
      <c r="B19218" t="s">
        <v>1417</v>
      </c>
      <c r="C19218" t="s">
        <v>1418</v>
      </c>
      <c r="D19218" t="s">
        <v>1076</v>
      </c>
      <c r="E19218" t="s">
        <v>1077</v>
      </c>
      <c r="F19218" t="s">
        <v>1067</v>
      </c>
      <c r="G19218" t="n">
        <v>530.064566597476</v>
      </c>
      <c r="H19218" t="n">
        <v>669484974080</v>
      </c>
      <c r="I19218" t="s">
        <v>1099</v>
      </c>
      <c r="J19218" t="s">
        <v>1069</v>
      </c>
    </row>
    <row r="19219">
      <c r="A19219" t="n">
        <v>2015</v>
      </c>
      <c r="B19219" t="s">
        <v>1417</v>
      </c>
      <c r="C19219" t="s">
        <v>1418</v>
      </c>
      <c r="D19219" t="s">
        <v>1078</v>
      </c>
      <c r="E19219" t="s">
        <v>1079</v>
      </c>
      <c r="F19219" t="s">
        <v>1067</v>
      </c>
      <c r="G19219"/>
      <c r="H19219" t="n">
        <v>669484974080</v>
      </c>
      <c r="I19219" t="s">
        <v>1099</v>
      </c>
      <c r="J19219" t="s">
        <v>1069</v>
      </c>
    </row>
    <row r="19220">
      <c r="A19220" t="n">
        <v>2015</v>
      </c>
      <c r="B19220" t="s">
        <v>1419</v>
      </c>
      <c r="C19220" t="s">
        <v>1420</v>
      </c>
      <c r="D19220" t="s">
        <v>1065</v>
      </c>
      <c r="E19220" t="s">
        <v>1066</v>
      </c>
      <c r="F19220" t="s">
        <v>1067</v>
      </c>
      <c r="G19220" t="n">
        <v>0.0264078158732067</v>
      </c>
      <c r="H19220" t="n">
        <v>84984676352</v>
      </c>
      <c r="I19220" t="s">
        <v>1086</v>
      </c>
      <c r="J19220" t="s">
        <v>1083</v>
      </c>
    </row>
    <row r="19221">
      <c r="A19221" t="n">
        <v>2015</v>
      </c>
      <c r="B19221" t="s">
        <v>1419</v>
      </c>
      <c r="C19221" t="s">
        <v>1420</v>
      </c>
      <c r="D19221" t="s">
        <v>1070</v>
      </c>
      <c r="E19221" t="s">
        <v>1071</v>
      </c>
      <c r="F19221" t="s">
        <v>1067</v>
      </c>
      <c r="G19221" t="n">
        <v>0.386740889181006</v>
      </c>
      <c r="H19221" t="n">
        <v>84984676352</v>
      </c>
      <c r="I19221" t="s">
        <v>1086</v>
      </c>
      <c r="J19221" t="s">
        <v>1083</v>
      </c>
    </row>
    <row r="19222">
      <c r="A19222" t="n">
        <v>2015</v>
      </c>
      <c r="B19222" t="s">
        <v>1419</v>
      </c>
      <c r="C19222" t="s">
        <v>1420</v>
      </c>
      <c r="D19222" t="s">
        <v>1072</v>
      </c>
      <c r="E19222" t="s">
        <v>1073</v>
      </c>
      <c r="F19222" t="s">
        <v>1067</v>
      </c>
      <c r="G19222" t="n">
        <v>0.105536998121541</v>
      </c>
      <c r="H19222" t="n">
        <v>84984676352</v>
      </c>
      <c r="I19222" t="s">
        <v>1086</v>
      </c>
      <c r="J19222" t="s">
        <v>1083</v>
      </c>
    </row>
    <row r="19223">
      <c r="A19223" t="n">
        <v>2015</v>
      </c>
      <c r="B19223" t="s">
        <v>1419</v>
      </c>
      <c r="C19223" t="s">
        <v>1420</v>
      </c>
      <c r="D19223" t="s">
        <v>1074</v>
      </c>
      <c r="E19223" t="s">
        <v>1075</v>
      </c>
      <c r="F19223" t="s">
        <v>1067</v>
      </c>
      <c r="G19223" t="n">
        <v>0.68820809134117</v>
      </c>
      <c r="H19223" t="n">
        <v>84984676352</v>
      </c>
      <c r="I19223" t="s">
        <v>1086</v>
      </c>
      <c r="J19223" t="s">
        <v>1083</v>
      </c>
    </row>
    <row r="19224">
      <c r="A19224" t="n">
        <v>2015</v>
      </c>
      <c r="B19224" t="s">
        <v>1419</v>
      </c>
      <c r="C19224" t="s">
        <v>1420</v>
      </c>
      <c r="D19224" t="s">
        <v>1076</v>
      </c>
      <c r="E19224" t="s">
        <v>1077</v>
      </c>
      <c r="F19224" t="s">
        <v>1067</v>
      </c>
      <c r="G19224" t="n">
        <v>1.20689379451692</v>
      </c>
      <c r="H19224" t="n">
        <v>84984676352</v>
      </c>
      <c r="I19224" t="s">
        <v>1086</v>
      </c>
      <c r="J19224" t="s">
        <v>1083</v>
      </c>
    </row>
    <row r="19225">
      <c r="A19225" t="n">
        <v>2015</v>
      </c>
      <c r="B19225" t="s">
        <v>1419</v>
      </c>
      <c r="C19225" t="s">
        <v>1420</v>
      </c>
      <c r="D19225" t="s">
        <v>1078</v>
      </c>
      <c r="E19225" t="s">
        <v>1079</v>
      </c>
      <c r="F19225" t="s">
        <v>1067</v>
      </c>
      <c r="G19225"/>
      <c r="H19225" t="n">
        <v>84984676352</v>
      </c>
      <c r="I19225" t="s">
        <v>1086</v>
      </c>
      <c r="J19225" t="s">
        <v>1083</v>
      </c>
    </row>
    <row r="19226">
      <c r="A19226" t="n">
        <v>2015</v>
      </c>
      <c r="B19226" t="s">
        <v>1421</v>
      </c>
      <c r="C19226" t="s">
        <v>1422</v>
      </c>
      <c r="D19226" t="s">
        <v>1065</v>
      </c>
      <c r="E19226" t="s">
        <v>1066</v>
      </c>
      <c r="F19226" t="s">
        <v>1067</v>
      </c>
      <c r="G19226" t="n">
        <v>0.0257252420393694</v>
      </c>
      <c r="H19226" t="n">
        <v>17774766080</v>
      </c>
      <c r="I19226" t="s">
        <v>1086</v>
      </c>
      <c r="J19226" t="s">
        <v>1087</v>
      </c>
    </row>
    <row r="19227">
      <c r="A19227" t="n">
        <v>2015</v>
      </c>
      <c r="B19227" t="s">
        <v>1421</v>
      </c>
      <c r="C19227" t="s">
        <v>1422</v>
      </c>
      <c r="D19227" t="s">
        <v>1070</v>
      </c>
      <c r="E19227" t="s">
        <v>1071</v>
      </c>
      <c r="F19227" t="s">
        <v>1067</v>
      </c>
      <c r="G19227" t="n">
        <v>0.0485495054116347</v>
      </c>
      <c r="H19227" t="n">
        <v>17774766080</v>
      </c>
      <c r="I19227" t="s">
        <v>1086</v>
      </c>
      <c r="J19227" t="s">
        <v>1087</v>
      </c>
    </row>
    <row r="19228">
      <c r="A19228" t="n">
        <v>2015</v>
      </c>
      <c r="B19228" t="s">
        <v>1421</v>
      </c>
      <c r="C19228" t="s">
        <v>1422</v>
      </c>
      <c r="D19228" t="s">
        <v>1072</v>
      </c>
      <c r="E19228" t="s">
        <v>1073</v>
      </c>
      <c r="F19228" t="s">
        <v>1067</v>
      </c>
      <c r="G19228" t="n">
        <v>0.249749081407804</v>
      </c>
      <c r="H19228" t="n">
        <v>17774766080</v>
      </c>
      <c r="I19228" t="s">
        <v>1086</v>
      </c>
      <c r="J19228" t="s">
        <v>1087</v>
      </c>
    </row>
    <row r="19229">
      <c r="A19229" t="n">
        <v>2015</v>
      </c>
      <c r="B19229" t="s">
        <v>1421</v>
      </c>
      <c r="C19229" t="s">
        <v>1422</v>
      </c>
      <c r="D19229" t="s">
        <v>1074</v>
      </c>
      <c r="E19229" t="s">
        <v>1075</v>
      </c>
      <c r="F19229" t="s">
        <v>1067</v>
      </c>
      <c r="G19229" t="n">
        <v>1.62844901902509</v>
      </c>
      <c r="H19229" t="n">
        <v>17774766080</v>
      </c>
      <c r="I19229" t="s">
        <v>1086</v>
      </c>
      <c r="J19229" t="s">
        <v>1087</v>
      </c>
    </row>
    <row r="19230">
      <c r="A19230" t="n">
        <v>2015</v>
      </c>
      <c r="B19230" t="s">
        <v>1421</v>
      </c>
      <c r="C19230" t="s">
        <v>1422</v>
      </c>
      <c r="D19230" t="s">
        <v>1076</v>
      </c>
      <c r="E19230" t="s">
        <v>1077</v>
      </c>
      <c r="F19230" t="s">
        <v>1067</v>
      </c>
      <c r="G19230" t="n">
        <v>1.9524728478839</v>
      </c>
      <c r="H19230" t="n">
        <v>17774766080</v>
      </c>
      <c r="I19230" t="s">
        <v>1086</v>
      </c>
      <c r="J19230" t="s">
        <v>1087</v>
      </c>
    </row>
    <row r="19231">
      <c r="A19231" t="n">
        <v>2015</v>
      </c>
      <c r="B19231" t="s">
        <v>1421</v>
      </c>
      <c r="C19231" t="s">
        <v>1422</v>
      </c>
      <c r="D19231" t="s">
        <v>1078</v>
      </c>
      <c r="E19231" t="s">
        <v>1079</v>
      </c>
      <c r="F19231" t="s">
        <v>1067</v>
      </c>
      <c r="G19231"/>
      <c r="H19231" t="n">
        <v>17774766080</v>
      </c>
      <c r="I19231" t="s">
        <v>1086</v>
      </c>
      <c r="J19231" t="s">
        <v>1087</v>
      </c>
    </row>
    <row r="19232">
      <c r="A19232" t="n">
        <v>2015</v>
      </c>
      <c r="B19232" t="s">
        <v>1423</v>
      </c>
      <c r="C19232" t="s">
        <v>1424</v>
      </c>
      <c r="D19232" t="s">
        <v>1065</v>
      </c>
      <c r="E19232" t="s">
        <v>1066</v>
      </c>
      <c r="F19232" t="s">
        <v>1067</v>
      </c>
      <c r="G19232" t="n">
        <v>0</v>
      </c>
      <c r="H19232" t="n">
        <v>307999014912</v>
      </c>
      <c r="I19232" t="s">
        <v>1108</v>
      </c>
      <c r="J19232" t="s">
        <v>1069</v>
      </c>
    </row>
    <row r="19233">
      <c r="A19233" t="n">
        <v>2015</v>
      </c>
      <c r="B19233" t="s">
        <v>1423</v>
      </c>
      <c r="C19233" t="s">
        <v>1424</v>
      </c>
      <c r="D19233" t="s">
        <v>1070</v>
      </c>
      <c r="E19233" t="s">
        <v>1071</v>
      </c>
      <c r="F19233" t="s">
        <v>1067</v>
      </c>
      <c r="G19233" t="n">
        <v>0</v>
      </c>
      <c r="H19233" t="n">
        <v>307999014912</v>
      </c>
      <c r="I19233" t="s">
        <v>1108</v>
      </c>
      <c r="J19233" t="s">
        <v>1069</v>
      </c>
    </row>
    <row r="19234">
      <c r="A19234" t="n">
        <v>2015</v>
      </c>
      <c r="B19234" t="s">
        <v>1423</v>
      </c>
      <c r="C19234" t="s">
        <v>1424</v>
      </c>
      <c r="D19234" t="s">
        <v>1072</v>
      </c>
      <c r="E19234" t="s">
        <v>1073</v>
      </c>
      <c r="F19234" t="s">
        <v>1067</v>
      </c>
      <c r="G19234" t="n">
        <v>0</v>
      </c>
      <c r="H19234" t="n">
        <v>307999014912</v>
      </c>
      <c r="I19234" t="s">
        <v>1108</v>
      </c>
      <c r="J19234" t="s">
        <v>1069</v>
      </c>
    </row>
    <row r="19235">
      <c r="A19235" t="n">
        <v>2015</v>
      </c>
      <c r="B19235" t="s">
        <v>1423</v>
      </c>
      <c r="C19235" t="s">
        <v>1424</v>
      </c>
      <c r="D19235" t="s">
        <v>1074</v>
      </c>
      <c r="E19235" t="s">
        <v>1075</v>
      </c>
      <c r="F19235" t="s">
        <v>1067</v>
      </c>
      <c r="G19235" t="n">
        <v>0</v>
      </c>
      <c r="H19235" t="n">
        <v>307999014912</v>
      </c>
      <c r="I19235" t="s">
        <v>1108</v>
      </c>
      <c r="J19235" t="s">
        <v>1069</v>
      </c>
    </row>
    <row r="19236">
      <c r="A19236" t="n">
        <v>2015</v>
      </c>
      <c r="B19236" t="s">
        <v>1423</v>
      </c>
      <c r="C19236" t="s">
        <v>1424</v>
      </c>
      <c r="D19236" t="s">
        <v>1076</v>
      </c>
      <c r="E19236" t="s">
        <v>1077</v>
      </c>
      <c r="F19236" t="s">
        <v>1067</v>
      </c>
      <c r="G19236" t="n">
        <v>0</v>
      </c>
      <c r="H19236" t="n">
        <v>307999014912</v>
      </c>
      <c r="I19236" t="s">
        <v>1108</v>
      </c>
      <c r="J19236" t="s">
        <v>1069</v>
      </c>
    </row>
    <row r="19237">
      <c r="A19237" t="n">
        <v>2015</v>
      </c>
      <c r="B19237" t="s">
        <v>1423</v>
      </c>
      <c r="C19237" t="s">
        <v>1424</v>
      </c>
      <c r="D19237" t="s">
        <v>1078</v>
      </c>
      <c r="E19237" t="s">
        <v>1079</v>
      </c>
      <c r="F19237" t="s">
        <v>1067</v>
      </c>
      <c r="G19237" t="n">
        <v>967.350814476304</v>
      </c>
      <c r="H19237" t="n">
        <v>307999014912</v>
      </c>
      <c r="I19237" t="s">
        <v>1108</v>
      </c>
      <c r="J19237" t="s">
        <v>1069</v>
      </c>
    </row>
    <row r="19238">
      <c r="A19238" t="n">
        <v>2015</v>
      </c>
      <c r="B19238" t="s">
        <v>1425</v>
      </c>
      <c r="C19238" t="s">
        <v>1426</v>
      </c>
      <c r="D19238" t="s">
        <v>1065</v>
      </c>
      <c r="E19238" t="s">
        <v>1066</v>
      </c>
      <c r="F19238" t="s">
        <v>1067</v>
      </c>
      <c r="G19238" t="n">
        <v>0.0000611454480396394</v>
      </c>
      <c r="H19238"/>
      <c r="I19238" t="s">
        <v>1086</v>
      </c>
      <c r="J19238" t="s">
        <v>1121</v>
      </c>
    </row>
    <row r="19239">
      <c r="A19239" t="n">
        <v>2015</v>
      </c>
      <c r="B19239" t="s">
        <v>1425</v>
      </c>
      <c r="C19239" t="s">
        <v>1426</v>
      </c>
      <c r="D19239" t="s">
        <v>1070</v>
      </c>
      <c r="E19239" t="s">
        <v>1071</v>
      </c>
      <c r="F19239" t="s">
        <v>1067</v>
      </c>
      <c r="G19239" t="n">
        <v>0.00126217121493896</v>
      </c>
      <c r="H19239"/>
      <c r="I19239" t="s">
        <v>1086</v>
      </c>
      <c r="J19239" t="s">
        <v>1121</v>
      </c>
    </row>
    <row r="19240">
      <c r="A19240" t="n">
        <v>2015</v>
      </c>
      <c r="B19240" t="s">
        <v>1425</v>
      </c>
      <c r="C19240" t="s">
        <v>1426</v>
      </c>
      <c r="D19240" t="s">
        <v>1072</v>
      </c>
      <c r="E19240" t="s">
        <v>1073</v>
      </c>
      <c r="F19240" t="s">
        <v>1067</v>
      </c>
      <c r="G19240" t="n">
        <v>0.0245283610715084</v>
      </c>
      <c r="H19240"/>
      <c r="I19240" t="s">
        <v>1086</v>
      </c>
      <c r="J19240" t="s">
        <v>1121</v>
      </c>
    </row>
    <row r="19241">
      <c r="A19241" t="n">
        <v>2015</v>
      </c>
      <c r="B19241" t="s">
        <v>1425</v>
      </c>
      <c r="C19241" t="s">
        <v>1426</v>
      </c>
      <c r="D19241" t="s">
        <v>1074</v>
      </c>
      <c r="E19241" t="s">
        <v>1075</v>
      </c>
      <c r="F19241" t="s">
        <v>1067</v>
      </c>
      <c r="G19241" t="n">
        <v>0</v>
      </c>
      <c r="H19241"/>
      <c r="I19241" t="s">
        <v>1086</v>
      </c>
      <c r="J19241" t="s">
        <v>1121</v>
      </c>
    </row>
    <row r="19242">
      <c r="A19242" t="n">
        <v>2015</v>
      </c>
      <c r="B19242" t="s">
        <v>1425</v>
      </c>
      <c r="C19242" t="s">
        <v>1426</v>
      </c>
      <c r="D19242" t="s">
        <v>1076</v>
      </c>
      <c r="E19242" t="s">
        <v>1077</v>
      </c>
      <c r="F19242" t="s">
        <v>1067</v>
      </c>
      <c r="G19242" t="n">
        <v>0.025851677734487</v>
      </c>
      <c r="H19242"/>
      <c r="I19242" t="s">
        <v>1086</v>
      </c>
      <c r="J19242" t="s">
        <v>1121</v>
      </c>
    </row>
    <row r="19243">
      <c r="A19243" t="n">
        <v>2015</v>
      </c>
      <c r="B19243" t="s">
        <v>1425</v>
      </c>
      <c r="C19243" t="s">
        <v>1426</v>
      </c>
      <c r="D19243" t="s">
        <v>1078</v>
      </c>
      <c r="E19243" t="s">
        <v>1079</v>
      </c>
      <c r="F19243" t="s">
        <v>1067</v>
      </c>
      <c r="G19243"/>
      <c r="H19243"/>
      <c r="I19243" t="s">
        <v>1086</v>
      </c>
      <c r="J19243" t="s">
        <v>1121</v>
      </c>
    </row>
    <row r="19244">
      <c r="A19244" t="n">
        <v>2015</v>
      </c>
      <c r="B19244" t="s">
        <v>1427</v>
      </c>
      <c r="C19244" t="s">
        <v>1428</v>
      </c>
      <c r="D19244" t="s">
        <v>1065</v>
      </c>
      <c r="E19244" t="s">
        <v>1066</v>
      </c>
      <c r="F19244" t="s">
        <v>1067</v>
      </c>
      <c r="G19244" t="n">
        <v>0</v>
      </c>
      <c r="H19244" t="n">
        <v>1307909888</v>
      </c>
      <c r="I19244" t="s">
        <v>1108</v>
      </c>
      <c r="J19244" t="s">
        <v>1087</v>
      </c>
    </row>
    <row r="19245">
      <c r="A19245" t="n">
        <v>2015</v>
      </c>
      <c r="B19245" t="s">
        <v>1427</v>
      </c>
      <c r="C19245" t="s">
        <v>1428</v>
      </c>
      <c r="D19245" t="s">
        <v>1070</v>
      </c>
      <c r="E19245" t="s">
        <v>1071</v>
      </c>
      <c r="F19245" t="s">
        <v>1067</v>
      </c>
      <c r="G19245" t="n">
        <v>0</v>
      </c>
      <c r="H19245" t="n">
        <v>1307909888</v>
      </c>
      <c r="I19245" t="s">
        <v>1108</v>
      </c>
      <c r="J19245" t="s">
        <v>1087</v>
      </c>
    </row>
    <row r="19246">
      <c r="A19246" t="n">
        <v>2015</v>
      </c>
      <c r="B19246" t="s">
        <v>1427</v>
      </c>
      <c r="C19246" t="s">
        <v>1428</v>
      </c>
      <c r="D19246" t="s">
        <v>1072</v>
      </c>
      <c r="E19246" t="s">
        <v>1073</v>
      </c>
      <c r="F19246" t="s">
        <v>1067</v>
      </c>
      <c r="G19246" t="n">
        <v>0</v>
      </c>
      <c r="H19246" t="n">
        <v>1307909888</v>
      </c>
      <c r="I19246" t="s">
        <v>1108</v>
      </c>
      <c r="J19246" t="s">
        <v>1087</v>
      </c>
    </row>
    <row r="19247">
      <c r="A19247" t="n">
        <v>2015</v>
      </c>
      <c r="B19247" t="s">
        <v>1427</v>
      </c>
      <c r="C19247" t="s">
        <v>1428</v>
      </c>
      <c r="D19247" t="s">
        <v>1074</v>
      </c>
      <c r="E19247" t="s">
        <v>1075</v>
      </c>
      <c r="F19247" t="s">
        <v>1067</v>
      </c>
      <c r="G19247" t="n">
        <v>0</v>
      </c>
      <c r="H19247" t="n">
        <v>1307909888</v>
      </c>
      <c r="I19247" t="s">
        <v>1108</v>
      </c>
      <c r="J19247" t="s">
        <v>1087</v>
      </c>
    </row>
    <row r="19248">
      <c r="A19248" t="n">
        <v>2015</v>
      </c>
      <c r="B19248" t="s">
        <v>1427</v>
      </c>
      <c r="C19248" t="s">
        <v>1428</v>
      </c>
      <c r="D19248" t="s">
        <v>1076</v>
      </c>
      <c r="E19248" t="s">
        <v>1077</v>
      </c>
      <c r="F19248" t="s">
        <v>1067</v>
      </c>
      <c r="G19248" t="n">
        <v>0</v>
      </c>
      <c r="H19248" t="n">
        <v>1307909888</v>
      </c>
      <c r="I19248" t="s">
        <v>1108</v>
      </c>
      <c r="J19248" t="s">
        <v>1087</v>
      </c>
    </row>
    <row r="19249">
      <c r="A19249" t="n">
        <v>2015</v>
      </c>
      <c r="B19249" t="s">
        <v>1427</v>
      </c>
      <c r="C19249" t="s">
        <v>1428</v>
      </c>
      <c r="D19249" t="s">
        <v>1078</v>
      </c>
      <c r="E19249" t="s">
        <v>1079</v>
      </c>
      <c r="F19249" t="s">
        <v>1067</v>
      </c>
      <c r="G19249"/>
      <c r="H19249" t="n">
        <v>1307909888</v>
      </c>
      <c r="I19249" t="s">
        <v>1108</v>
      </c>
      <c r="J19249" t="s">
        <v>1087</v>
      </c>
    </row>
    <row r="19250">
      <c r="A19250" t="n">
        <v>2015</v>
      </c>
      <c r="B19250" t="s">
        <v>1429</v>
      </c>
      <c r="C19250" t="s">
        <v>1430</v>
      </c>
      <c r="D19250" t="s">
        <v>1065</v>
      </c>
      <c r="E19250" t="s">
        <v>1066</v>
      </c>
      <c r="F19250" t="s">
        <v>1067</v>
      </c>
      <c r="G19250" t="n">
        <v>0.00224237665854717</v>
      </c>
      <c r="H19250" t="n">
        <v>4252029440</v>
      </c>
      <c r="I19250" t="s">
        <v>1086</v>
      </c>
      <c r="J19250" t="s">
        <v>1083</v>
      </c>
    </row>
    <row r="19251">
      <c r="A19251" t="n">
        <v>2015</v>
      </c>
      <c r="B19251" t="s">
        <v>1429</v>
      </c>
      <c r="C19251" t="s">
        <v>1430</v>
      </c>
      <c r="D19251" t="s">
        <v>1070</v>
      </c>
      <c r="E19251" t="s">
        <v>1071</v>
      </c>
      <c r="F19251" t="s">
        <v>1067</v>
      </c>
      <c r="G19251" t="n">
        <v>0.03184045555155</v>
      </c>
      <c r="H19251" t="n">
        <v>4252029440</v>
      </c>
      <c r="I19251" t="s">
        <v>1086</v>
      </c>
      <c r="J19251" t="s">
        <v>1083</v>
      </c>
    </row>
    <row r="19252">
      <c r="A19252" t="n">
        <v>2015</v>
      </c>
      <c r="B19252" t="s">
        <v>1429</v>
      </c>
      <c r="C19252" t="s">
        <v>1430</v>
      </c>
      <c r="D19252" t="s">
        <v>1072</v>
      </c>
      <c r="E19252" t="s">
        <v>1073</v>
      </c>
      <c r="F19252" t="s">
        <v>1067</v>
      </c>
      <c r="G19252" t="n">
        <v>0.328002638222896</v>
      </c>
      <c r="H19252" t="n">
        <v>4252029440</v>
      </c>
      <c r="I19252" t="s">
        <v>1086</v>
      </c>
      <c r="J19252" t="s">
        <v>1083</v>
      </c>
    </row>
    <row r="19253">
      <c r="A19253" t="n">
        <v>2015</v>
      </c>
      <c r="B19253" t="s">
        <v>1429</v>
      </c>
      <c r="C19253" t="s">
        <v>1430</v>
      </c>
      <c r="D19253" t="s">
        <v>1074</v>
      </c>
      <c r="E19253" t="s">
        <v>1075</v>
      </c>
      <c r="F19253" t="s">
        <v>1067</v>
      </c>
      <c r="G19253" t="n">
        <v>0.1285716194839</v>
      </c>
      <c r="H19253" t="n">
        <v>4252029440</v>
      </c>
      <c r="I19253" t="s">
        <v>1086</v>
      </c>
      <c r="J19253" t="s">
        <v>1083</v>
      </c>
    </row>
    <row r="19254">
      <c r="A19254" t="n">
        <v>2015</v>
      </c>
      <c r="B19254" t="s">
        <v>1429</v>
      </c>
      <c r="C19254" t="s">
        <v>1430</v>
      </c>
      <c r="D19254" t="s">
        <v>1076</v>
      </c>
      <c r="E19254" t="s">
        <v>1077</v>
      </c>
      <c r="F19254" t="s">
        <v>1067</v>
      </c>
      <c r="G19254" t="n">
        <v>0.490657089916893</v>
      </c>
      <c r="H19254" t="n">
        <v>4252029440</v>
      </c>
      <c r="I19254" t="s">
        <v>1086</v>
      </c>
      <c r="J19254" t="s">
        <v>1083</v>
      </c>
    </row>
    <row r="19255">
      <c r="A19255" t="n">
        <v>2015</v>
      </c>
      <c r="B19255" t="s">
        <v>1429</v>
      </c>
      <c r="C19255" t="s">
        <v>1430</v>
      </c>
      <c r="D19255" t="s">
        <v>1078</v>
      </c>
      <c r="E19255" t="s">
        <v>1079</v>
      </c>
      <c r="F19255" t="s">
        <v>1067</v>
      </c>
      <c r="G19255"/>
      <c r="H19255" t="n">
        <v>4252029440</v>
      </c>
      <c r="I19255" t="s">
        <v>1086</v>
      </c>
      <c r="J19255" t="s">
        <v>1083</v>
      </c>
    </row>
    <row r="19256">
      <c r="A19256" t="n">
        <v>2015</v>
      </c>
      <c r="B19256" t="s">
        <v>1431</v>
      </c>
      <c r="C19256" t="s">
        <v>1432</v>
      </c>
      <c r="D19256" t="s">
        <v>1065</v>
      </c>
      <c r="E19256" t="s">
        <v>1066</v>
      </c>
      <c r="F19256" t="s">
        <v>1067</v>
      </c>
      <c r="G19256" t="n">
        <v>0.655595290211582</v>
      </c>
      <c r="H19256" t="n">
        <v>23438239744</v>
      </c>
      <c r="I19256" t="s">
        <v>1068</v>
      </c>
      <c r="J19256" t="s">
        <v>1091</v>
      </c>
    </row>
    <row r="19257">
      <c r="A19257" t="n">
        <v>2015</v>
      </c>
      <c r="B19257" t="s">
        <v>1431</v>
      </c>
      <c r="C19257" t="s">
        <v>1432</v>
      </c>
      <c r="D19257" t="s">
        <v>1070</v>
      </c>
      <c r="E19257" t="s">
        <v>1071</v>
      </c>
      <c r="F19257" t="s">
        <v>1067</v>
      </c>
      <c r="G19257" t="n">
        <v>1.80769941711931</v>
      </c>
      <c r="H19257" t="n">
        <v>23438239744</v>
      </c>
      <c r="I19257" t="s">
        <v>1068</v>
      </c>
      <c r="J19257" t="s">
        <v>1091</v>
      </c>
    </row>
    <row r="19258">
      <c r="A19258" t="n">
        <v>2015</v>
      </c>
      <c r="B19258" t="s">
        <v>1431</v>
      </c>
      <c r="C19258" t="s">
        <v>1432</v>
      </c>
      <c r="D19258" t="s">
        <v>1072</v>
      </c>
      <c r="E19258" t="s">
        <v>1073</v>
      </c>
      <c r="F19258" t="s">
        <v>1067</v>
      </c>
      <c r="G19258" t="n">
        <v>0.231188367522766</v>
      </c>
      <c r="H19258" t="n">
        <v>23438239744</v>
      </c>
      <c r="I19258" t="s">
        <v>1068</v>
      </c>
      <c r="J19258" t="s">
        <v>1091</v>
      </c>
    </row>
    <row r="19259">
      <c r="A19259" t="n">
        <v>2015</v>
      </c>
      <c r="B19259" t="s">
        <v>1431</v>
      </c>
      <c r="C19259" t="s">
        <v>1432</v>
      </c>
      <c r="D19259" t="s">
        <v>1074</v>
      </c>
      <c r="E19259" t="s">
        <v>1075</v>
      </c>
      <c r="F19259" t="s">
        <v>1067</v>
      </c>
      <c r="G19259" t="n">
        <v>0.300183906647769</v>
      </c>
      <c r="H19259" t="n">
        <v>23438239744</v>
      </c>
      <c r="I19259" t="s">
        <v>1068</v>
      </c>
      <c r="J19259" t="s">
        <v>1091</v>
      </c>
    </row>
    <row r="19260">
      <c r="A19260" t="n">
        <v>2015</v>
      </c>
      <c r="B19260" t="s">
        <v>1431</v>
      </c>
      <c r="C19260" t="s">
        <v>1432</v>
      </c>
      <c r="D19260" t="s">
        <v>1076</v>
      </c>
      <c r="E19260" t="s">
        <v>1077</v>
      </c>
      <c r="F19260" t="s">
        <v>1067</v>
      </c>
      <c r="G19260" t="n">
        <v>2.99466698150143</v>
      </c>
      <c r="H19260" t="n">
        <v>23438239744</v>
      </c>
      <c r="I19260" t="s">
        <v>1068</v>
      </c>
      <c r="J19260" t="s">
        <v>1091</v>
      </c>
    </row>
    <row r="19261">
      <c r="A19261" t="n">
        <v>2015</v>
      </c>
      <c r="B19261" t="s">
        <v>1431</v>
      </c>
      <c r="C19261" t="s">
        <v>1432</v>
      </c>
      <c r="D19261" t="s">
        <v>1078</v>
      </c>
      <c r="E19261" t="s">
        <v>1079</v>
      </c>
      <c r="F19261" t="s">
        <v>1067</v>
      </c>
      <c r="G19261"/>
      <c r="H19261" t="n">
        <v>23438239744</v>
      </c>
      <c r="I19261" t="s">
        <v>1068</v>
      </c>
      <c r="J19261" t="s">
        <v>1091</v>
      </c>
    </row>
    <row r="19262">
      <c r="A19262" t="n">
        <v>2015</v>
      </c>
      <c r="B19262" t="s">
        <v>1433</v>
      </c>
      <c r="C19262" t="s">
        <v>1434</v>
      </c>
      <c r="D19262" t="s">
        <v>1065</v>
      </c>
      <c r="E19262" t="s">
        <v>1066</v>
      </c>
      <c r="F19262" t="s">
        <v>1067</v>
      </c>
      <c r="G19262" t="n">
        <v>0</v>
      </c>
      <c r="H19262" t="n">
        <v>1419400832</v>
      </c>
      <c r="I19262" t="s">
        <v>1090</v>
      </c>
      <c r="J19262" t="s">
        <v>1069</v>
      </c>
    </row>
    <row r="19263">
      <c r="A19263" t="n">
        <v>2015</v>
      </c>
      <c r="B19263" t="s">
        <v>1433</v>
      </c>
      <c r="C19263" t="s">
        <v>1434</v>
      </c>
      <c r="D19263" t="s">
        <v>1070</v>
      </c>
      <c r="E19263" t="s">
        <v>1071</v>
      </c>
      <c r="F19263" t="s">
        <v>1067</v>
      </c>
      <c r="G19263" t="n">
        <v>0</v>
      </c>
      <c r="H19263" t="n">
        <v>1419400832</v>
      </c>
      <c r="I19263" t="s">
        <v>1090</v>
      </c>
      <c r="J19263" t="s">
        <v>1069</v>
      </c>
    </row>
    <row r="19264">
      <c r="A19264" t="n">
        <v>2015</v>
      </c>
      <c r="B19264" t="s">
        <v>1433</v>
      </c>
      <c r="C19264" t="s">
        <v>1434</v>
      </c>
      <c r="D19264" t="s">
        <v>1072</v>
      </c>
      <c r="E19264" t="s">
        <v>1073</v>
      </c>
      <c r="F19264" t="s">
        <v>1067</v>
      </c>
      <c r="G19264" t="n">
        <v>0</v>
      </c>
      <c r="H19264" t="n">
        <v>1419400832</v>
      </c>
      <c r="I19264" t="s">
        <v>1090</v>
      </c>
      <c r="J19264" t="s">
        <v>1069</v>
      </c>
    </row>
    <row r="19265">
      <c r="A19265" t="n">
        <v>2015</v>
      </c>
      <c r="B19265" t="s">
        <v>1433</v>
      </c>
      <c r="C19265" t="s">
        <v>1434</v>
      </c>
      <c r="D19265" t="s">
        <v>1074</v>
      </c>
      <c r="E19265" t="s">
        <v>1075</v>
      </c>
      <c r="F19265" t="s">
        <v>1067</v>
      </c>
      <c r="G19265" t="n">
        <v>0</v>
      </c>
      <c r="H19265" t="n">
        <v>1419400832</v>
      </c>
      <c r="I19265" t="s">
        <v>1090</v>
      </c>
      <c r="J19265" t="s">
        <v>1069</v>
      </c>
    </row>
    <row r="19266">
      <c r="A19266" t="n">
        <v>2015</v>
      </c>
      <c r="B19266" t="s">
        <v>1433</v>
      </c>
      <c r="C19266" t="s">
        <v>1434</v>
      </c>
      <c r="D19266" t="s">
        <v>1076</v>
      </c>
      <c r="E19266" t="s">
        <v>1077</v>
      </c>
      <c r="F19266" t="s">
        <v>1067</v>
      </c>
      <c r="G19266" t="n">
        <v>0</v>
      </c>
      <c r="H19266" t="n">
        <v>1419400832</v>
      </c>
      <c r="I19266" t="s">
        <v>1090</v>
      </c>
      <c r="J19266" t="s">
        <v>1069</v>
      </c>
    </row>
    <row r="19267">
      <c r="A19267" t="n">
        <v>2015</v>
      </c>
      <c r="B19267" t="s">
        <v>1433</v>
      </c>
      <c r="C19267" t="s">
        <v>1434</v>
      </c>
      <c r="D19267" t="s">
        <v>1078</v>
      </c>
      <c r="E19267" t="s">
        <v>1079</v>
      </c>
      <c r="F19267" t="s">
        <v>1067</v>
      </c>
      <c r="G19267"/>
      <c r="H19267" t="n">
        <v>1419400832</v>
      </c>
      <c r="I19267" t="s">
        <v>1090</v>
      </c>
      <c r="J19267" t="s">
        <v>1069</v>
      </c>
    </row>
    <row r="19268">
      <c r="A19268" t="n">
        <v>2015</v>
      </c>
      <c r="B19268" t="s">
        <v>1435</v>
      </c>
      <c r="C19268" t="s">
        <v>1436</v>
      </c>
      <c r="D19268" t="s">
        <v>1065</v>
      </c>
      <c r="E19268" t="s">
        <v>1066</v>
      </c>
      <c r="F19268" t="s">
        <v>1067</v>
      </c>
      <c r="G19268" t="n">
        <v>0.00148230521781053</v>
      </c>
      <c r="H19268" t="n">
        <v>5335011328</v>
      </c>
      <c r="I19268" t="s">
        <v>1086</v>
      </c>
      <c r="J19268" t="s">
        <v>1083</v>
      </c>
    </row>
    <row r="19269">
      <c r="A19269" t="n">
        <v>2015</v>
      </c>
      <c r="B19269" t="s">
        <v>1435</v>
      </c>
      <c r="C19269" t="s">
        <v>1436</v>
      </c>
      <c r="D19269" t="s">
        <v>1070</v>
      </c>
      <c r="E19269" t="s">
        <v>1071</v>
      </c>
      <c r="F19269" t="s">
        <v>1067</v>
      </c>
      <c r="G19269" t="n">
        <v>0.0231613463275457</v>
      </c>
      <c r="H19269" t="n">
        <v>5335011328</v>
      </c>
      <c r="I19269" t="s">
        <v>1086</v>
      </c>
      <c r="J19269" t="s">
        <v>1083</v>
      </c>
    </row>
    <row r="19270">
      <c r="A19270" t="n">
        <v>2015</v>
      </c>
      <c r="B19270" t="s">
        <v>1435</v>
      </c>
      <c r="C19270" t="s">
        <v>1436</v>
      </c>
      <c r="D19270" t="s">
        <v>1072</v>
      </c>
      <c r="E19270" t="s">
        <v>1073</v>
      </c>
      <c r="F19270" t="s">
        <v>1067</v>
      </c>
      <c r="G19270" t="n">
        <v>0.00899439372854303</v>
      </c>
      <c r="H19270" t="n">
        <v>5335011328</v>
      </c>
      <c r="I19270" t="s">
        <v>1086</v>
      </c>
      <c r="J19270" t="s">
        <v>1083</v>
      </c>
    </row>
    <row r="19271">
      <c r="A19271" t="n">
        <v>2015</v>
      </c>
      <c r="B19271" t="s">
        <v>1435</v>
      </c>
      <c r="C19271" t="s">
        <v>1436</v>
      </c>
      <c r="D19271" t="s">
        <v>1074</v>
      </c>
      <c r="E19271" t="s">
        <v>1075</v>
      </c>
      <c r="F19271" t="s">
        <v>1067</v>
      </c>
      <c r="G19271" t="n">
        <v>0</v>
      </c>
      <c r="H19271" t="n">
        <v>5335011328</v>
      </c>
      <c r="I19271" t="s">
        <v>1086</v>
      </c>
      <c r="J19271" t="s">
        <v>1083</v>
      </c>
    </row>
    <row r="19272">
      <c r="A19272" t="n">
        <v>2015</v>
      </c>
      <c r="B19272" t="s">
        <v>1435</v>
      </c>
      <c r="C19272" t="s">
        <v>1436</v>
      </c>
      <c r="D19272" t="s">
        <v>1076</v>
      </c>
      <c r="E19272" t="s">
        <v>1077</v>
      </c>
      <c r="F19272" t="s">
        <v>1067</v>
      </c>
      <c r="G19272" t="n">
        <v>0.0336380452738993</v>
      </c>
      <c r="H19272" t="n">
        <v>5335011328</v>
      </c>
      <c r="I19272" t="s">
        <v>1086</v>
      </c>
      <c r="J19272" t="s">
        <v>1083</v>
      </c>
    </row>
    <row r="19273">
      <c r="A19273" t="n">
        <v>2015</v>
      </c>
      <c r="B19273" t="s">
        <v>1435</v>
      </c>
      <c r="C19273" t="s">
        <v>1436</v>
      </c>
      <c r="D19273" t="s">
        <v>1078</v>
      </c>
      <c r="E19273" t="s">
        <v>1079</v>
      </c>
      <c r="F19273" t="s">
        <v>1067</v>
      </c>
      <c r="G19273"/>
      <c r="H19273" t="n">
        <v>5335011328</v>
      </c>
      <c r="I19273" t="s">
        <v>1086</v>
      </c>
      <c r="J19273" t="s">
        <v>1083</v>
      </c>
    </row>
    <row r="19274">
      <c r="A19274" t="n">
        <v>2015</v>
      </c>
      <c r="B19274" t="s">
        <v>1437</v>
      </c>
      <c r="C19274" t="s">
        <v>1438</v>
      </c>
      <c r="D19274" t="s">
        <v>1065</v>
      </c>
      <c r="E19274" t="s">
        <v>1066</v>
      </c>
      <c r="F19274" t="s">
        <v>1067</v>
      </c>
      <c r="G19274" t="n">
        <v>0.0685283994107802</v>
      </c>
      <c r="H19274" t="n">
        <v>39655948288</v>
      </c>
      <c r="I19274" t="s">
        <v>1090</v>
      </c>
      <c r="J19274" t="s">
        <v>1091</v>
      </c>
    </row>
    <row r="19275">
      <c r="A19275" t="n">
        <v>2015</v>
      </c>
      <c r="B19275" t="s">
        <v>1437</v>
      </c>
      <c r="C19275" t="s">
        <v>1438</v>
      </c>
      <c r="D19275" t="s">
        <v>1070</v>
      </c>
      <c r="E19275" t="s">
        <v>1071</v>
      </c>
      <c r="F19275" t="s">
        <v>1067</v>
      </c>
      <c r="G19275" t="n">
        <v>0.68744804837513</v>
      </c>
      <c r="H19275" t="n">
        <v>39655948288</v>
      </c>
      <c r="I19275" t="s">
        <v>1090</v>
      </c>
      <c r="J19275" t="s">
        <v>1091</v>
      </c>
    </row>
    <row r="19276">
      <c r="A19276" t="n">
        <v>2015</v>
      </c>
      <c r="B19276" t="s">
        <v>1437</v>
      </c>
      <c r="C19276" t="s">
        <v>1438</v>
      </c>
      <c r="D19276" t="s">
        <v>1072</v>
      </c>
      <c r="E19276" t="s">
        <v>1073</v>
      </c>
      <c r="F19276" t="s">
        <v>1067</v>
      </c>
      <c r="G19276" t="n">
        <v>0.478477582623686</v>
      </c>
      <c r="H19276" t="n">
        <v>39655948288</v>
      </c>
      <c r="I19276" t="s">
        <v>1090</v>
      </c>
      <c r="J19276" t="s">
        <v>1091</v>
      </c>
    </row>
    <row r="19277">
      <c r="A19277" t="n">
        <v>2015</v>
      </c>
      <c r="B19277" t="s">
        <v>1437</v>
      </c>
      <c r="C19277" t="s">
        <v>1438</v>
      </c>
      <c r="D19277" t="s">
        <v>1074</v>
      </c>
      <c r="E19277" t="s">
        <v>1075</v>
      </c>
      <c r="F19277" t="s">
        <v>1067</v>
      </c>
      <c r="G19277" t="n">
        <v>0.403669804478432</v>
      </c>
      <c r="H19277" t="n">
        <v>39655948288</v>
      </c>
      <c r="I19277" t="s">
        <v>1090</v>
      </c>
      <c r="J19277" t="s">
        <v>1091</v>
      </c>
    </row>
    <row r="19278">
      <c r="A19278" t="n">
        <v>2015</v>
      </c>
      <c r="B19278" t="s">
        <v>1437</v>
      </c>
      <c r="C19278" t="s">
        <v>1438</v>
      </c>
      <c r="D19278" t="s">
        <v>1076</v>
      </c>
      <c r="E19278" t="s">
        <v>1077</v>
      </c>
      <c r="F19278" t="s">
        <v>1067</v>
      </c>
      <c r="G19278" t="n">
        <v>1.63812383488803</v>
      </c>
      <c r="H19278" t="n">
        <v>39655948288</v>
      </c>
      <c r="I19278" t="s">
        <v>1090</v>
      </c>
      <c r="J19278" t="s">
        <v>1091</v>
      </c>
    </row>
    <row r="19279">
      <c r="A19279" t="n">
        <v>2015</v>
      </c>
      <c r="B19279" t="s">
        <v>1437</v>
      </c>
      <c r="C19279" t="s">
        <v>1438</v>
      </c>
      <c r="D19279" t="s">
        <v>1078</v>
      </c>
      <c r="E19279" t="s">
        <v>1079</v>
      </c>
      <c r="F19279" t="s">
        <v>1067</v>
      </c>
      <c r="G19279"/>
      <c r="H19279" t="n">
        <v>39655948288</v>
      </c>
      <c r="I19279" t="s">
        <v>1090</v>
      </c>
      <c r="J19279" t="s">
        <v>1091</v>
      </c>
    </row>
    <row r="19280">
      <c r="A19280" t="n">
        <v>2015</v>
      </c>
      <c r="B19280" t="s">
        <v>1439</v>
      </c>
      <c r="C19280" t="s">
        <v>1440</v>
      </c>
      <c r="D19280" t="s">
        <v>1065</v>
      </c>
      <c r="E19280" t="s">
        <v>1066</v>
      </c>
      <c r="F19280" t="s">
        <v>1067</v>
      </c>
      <c r="G19280" t="n">
        <v>0.000192264909350084</v>
      </c>
      <c r="H19280" t="n">
        <v>6230858240</v>
      </c>
      <c r="I19280" t="s">
        <v>1086</v>
      </c>
      <c r="J19280" t="s">
        <v>1083</v>
      </c>
    </row>
    <row r="19281">
      <c r="A19281" t="n">
        <v>2015</v>
      </c>
      <c r="B19281" t="s">
        <v>1439</v>
      </c>
      <c r="C19281" t="s">
        <v>1440</v>
      </c>
      <c r="D19281" t="s">
        <v>1070</v>
      </c>
      <c r="E19281" t="s">
        <v>1071</v>
      </c>
      <c r="F19281" t="s">
        <v>1067</v>
      </c>
      <c r="G19281" t="n">
        <v>0.00232912465896526</v>
      </c>
      <c r="H19281" t="n">
        <v>6230858240</v>
      </c>
      <c r="I19281" t="s">
        <v>1086</v>
      </c>
      <c r="J19281" t="s">
        <v>1083</v>
      </c>
    </row>
    <row r="19282">
      <c r="A19282" t="n">
        <v>2015</v>
      </c>
      <c r="B19282" t="s">
        <v>1439</v>
      </c>
      <c r="C19282" t="s">
        <v>1440</v>
      </c>
      <c r="D19282" t="s">
        <v>1072</v>
      </c>
      <c r="E19282" t="s">
        <v>1073</v>
      </c>
      <c r="F19282" t="s">
        <v>1067</v>
      </c>
      <c r="G19282" t="n">
        <v>0.00121650981190597</v>
      </c>
      <c r="H19282" t="n">
        <v>6230858240</v>
      </c>
      <c r="I19282" t="s">
        <v>1086</v>
      </c>
      <c r="J19282" t="s">
        <v>1083</v>
      </c>
    </row>
    <row r="19283">
      <c r="A19283" t="n">
        <v>2015</v>
      </c>
      <c r="B19283" t="s">
        <v>1439</v>
      </c>
      <c r="C19283" t="s">
        <v>1440</v>
      </c>
      <c r="D19283" t="s">
        <v>1074</v>
      </c>
      <c r="E19283" t="s">
        <v>1075</v>
      </c>
      <c r="F19283" t="s">
        <v>1067</v>
      </c>
      <c r="G19283" t="n">
        <v>0</v>
      </c>
      <c r="H19283" t="n">
        <v>6230858240</v>
      </c>
      <c r="I19283" t="s">
        <v>1086</v>
      </c>
      <c r="J19283" t="s">
        <v>1083</v>
      </c>
    </row>
    <row r="19284">
      <c r="A19284" t="n">
        <v>2015</v>
      </c>
      <c r="B19284" t="s">
        <v>1439</v>
      </c>
      <c r="C19284" t="s">
        <v>1440</v>
      </c>
      <c r="D19284" t="s">
        <v>1076</v>
      </c>
      <c r="E19284" t="s">
        <v>1077</v>
      </c>
      <c r="F19284" t="s">
        <v>1067</v>
      </c>
      <c r="G19284" t="n">
        <v>0.00373789938022131</v>
      </c>
      <c r="H19284" t="n">
        <v>6230858240</v>
      </c>
      <c r="I19284" t="s">
        <v>1086</v>
      </c>
      <c r="J19284" t="s">
        <v>1083</v>
      </c>
    </row>
    <row r="19285">
      <c r="A19285" t="n">
        <v>2015</v>
      </c>
      <c r="B19285" t="s">
        <v>1439</v>
      </c>
      <c r="C19285" t="s">
        <v>1440</v>
      </c>
      <c r="D19285" t="s">
        <v>1078</v>
      </c>
      <c r="E19285" t="s">
        <v>1079</v>
      </c>
      <c r="F19285" t="s">
        <v>1067</v>
      </c>
      <c r="G19285"/>
      <c r="H19285" t="n">
        <v>6230858240</v>
      </c>
      <c r="I19285" t="s">
        <v>1086</v>
      </c>
      <c r="J19285" t="s">
        <v>1083</v>
      </c>
    </row>
    <row r="19286">
      <c r="A19286" t="n">
        <v>2015</v>
      </c>
      <c r="B19286" t="s">
        <v>1441</v>
      </c>
      <c r="C19286" t="s">
        <v>1442</v>
      </c>
      <c r="D19286" t="s">
        <v>1065</v>
      </c>
      <c r="E19286" t="s">
        <v>1066</v>
      </c>
      <c r="F19286" t="s">
        <v>1067</v>
      </c>
      <c r="G19286" t="n">
        <v>0.00162157103443605</v>
      </c>
      <c r="H19286" t="n">
        <v>318257280</v>
      </c>
      <c r="I19286" t="s">
        <v>1086</v>
      </c>
      <c r="J19286" t="s">
        <v>1087</v>
      </c>
    </row>
    <row r="19287">
      <c r="A19287" t="n">
        <v>2015</v>
      </c>
      <c r="B19287" t="s">
        <v>1441</v>
      </c>
      <c r="C19287" t="s">
        <v>1442</v>
      </c>
      <c r="D19287" t="s">
        <v>1070</v>
      </c>
      <c r="E19287" t="s">
        <v>1071</v>
      </c>
      <c r="F19287" t="s">
        <v>1067</v>
      </c>
      <c r="G19287" t="n">
        <v>0.0185094442355906</v>
      </c>
      <c r="H19287" t="n">
        <v>318257280</v>
      </c>
      <c r="I19287" t="s">
        <v>1086</v>
      </c>
      <c r="J19287" t="s">
        <v>1087</v>
      </c>
    </row>
    <row r="19288">
      <c r="A19288" t="n">
        <v>2015</v>
      </c>
      <c r="B19288" t="s">
        <v>1441</v>
      </c>
      <c r="C19288" t="s">
        <v>1442</v>
      </c>
      <c r="D19288" t="s">
        <v>1072</v>
      </c>
      <c r="E19288" t="s">
        <v>1073</v>
      </c>
      <c r="F19288" t="s">
        <v>1067</v>
      </c>
      <c r="G19288" t="n">
        <v>0.00344771983910122</v>
      </c>
      <c r="H19288" t="n">
        <v>318257280</v>
      </c>
      <c r="I19288" t="s">
        <v>1086</v>
      </c>
      <c r="J19288" t="s">
        <v>1087</v>
      </c>
    </row>
    <row r="19289">
      <c r="A19289" t="n">
        <v>2015</v>
      </c>
      <c r="B19289" t="s">
        <v>1441</v>
      </c>
      <c r="C19289" t="s">
        <v>1442</v>
      </c>
      <c r="D19289" t="s">
        <v>1074</v>
      </c>
      <c r="E19289" t="s">
        <v>1075</v>
      </c>
      <c r="F19289" t="s">
        <v>1067</v>
      </c>
      <c r="G19289" t="n">
        <v>0.0329229810816957</v>
      </c>
      <c r="H19289" t="n">
        <v>318257280</v>
      </c>
      <c r="I19289" t="s">
        <v>1086</v>
      </c>
      <c r="J19289" t="s">
        <v>1087</v>
      </c>
    </row>
    <row r="19290">
      <c r="A19290" t="n">
        <v>2015</v>
      </c>
      <c r="B19290" t="s">
        <v>1441</v>
      </c>
      <c r="C19290" t="s">
        <v>1442</v>
      </c>
      <c r="D19290" t="s">
        <v>1076</v>
      </c>
      <c r="E19290" t="s">
        <v>1077</v>
      </c>
      <c r="F19290" t="s">
        <v>1067</v>
      </c>
      <c r="G19290" t="n">
        <v>0.0565017161908235</v>
      </c>
      <c r="H19290" t="n">
        <v>318257280</v>
      </c>
      <c r="I19290" t="s">
        <v>1086</v>
      </c>
      <c r="J19290" t="s">
        <v>1087</v>
      </c>
    </row>
    <row r="19291">
      <c r="A19291" t="n">
        <v>2015</v>
      </c>
      <c r="B19291" t="s">
        <v>1441</v>
      </c>
      <c r="C19291" t="s">
        <v>1442</v>
      </c>
      <c r="D19291" t="s">
        <v>1078</v>
      </c>
      <c r="E19291" t="s">
        <v>1079</v>
      </c>
      <c r="F19291" t="s">
        <v>1067</v>
      </c>
      <c r="G19291"/>
      <c r="H19291" t="n">
        <v>318257280</v>
      </c>
      <c r="I19291" t="s">
        <v>1086</v>
      </c>
      <c r="J19291" t="s">
        <v>1087</v>
      </c>
    </row>
    <row r="19292">
      <c r="A19292" t="n">
        <v>2015</v>
      </c>
      <c r="B19292" t="s">
        <v>1443</v>
      </c>
      <c r="C19292" t="s">
        <v>1444</v>
      </c>
      <c r="D19292" t="s">
        <v>1065</v>
      </c>
      <c r="E19292" t="s">
        <v>1066</v>
      </c>
      <c r="F19292" t="s">
        <v>1067</v>
      </c>
      <c r="G19292" t="n">
        <v>0.142540199696063</v>
      </c>
      <c r="H19292" t="n">
        <v>5126238208</v>
      </c>
      <c r="I19292" t="s">
        <v>1068</v>
      </c>
      <c r="J19292" t="s">
        <v>1091</v>
      </c>
    </row>
    <row r="19293">
      <c r="A19293" t="n">
        <v>2015</v>
      </c>
      <c r="B19293" t="s">
        <v>1443</v>
      </c>
      <c r="C19293" t="s">
        <v>1444</v>
      </c>
      <c r="D19293" t="s">
        <v>1070</v>
      </c>
      <c r="E19293" t="s">
        <v>1071</v>
      </c>
      <c r="F19293" t="s">
        <v>1067</v>
      </c>
      <c r="G19293" t="n">
        <v>0.422959979348996</v>
      </c>
      <c r="H19293" t="n">
        <v>5126238208</v>
      </c>
      <c r="I19293" t="s">
        <v>1068</v>
      </c>
      <c r="J19293" t="s">
        <v>1091</v>
      </c>
    </row>
    <row r="19294">
      <c r="A19294" t="n">
        <v>2015</v>
      </c>
      <c r="B19294" t="s">
        <v>1443</v>
      </c>
      <c r="C19294" t="s">
        <v>1444</v>
      </c>
      <c r="D19294" t="s">
        <v>1072</v>
      </c>
      <c r="E19294" t="s">
        <v>1073</v>
      </c>
      <c r="F19294" t="s">
        <v>1067</v>
      </c>
      <c r="G19294" t="n">
        <v>0.140218600560687</v>
      </c>
      <c r="H19294" t="n">
        <v>5126238208</v>
      </c>
      <c r="I19294" t="s">
        <v>1068</v>
      </c>
      <c r="J19294" t="s">
        <v>1091</v>
      </c>
    </row>
    <row r="19295">
      <c r="A19295" t="n">
        <v>2015</v>
      </c>
      <c r="B19295" t="s">
        <v>1443</v>
      </c>
      <c r="C19295" t="s">
        <v>1444</v>
      </c>
      <c r="D19295" t="s">
        <v>1074</v>
      </c>
      <c r="E19295" t="s">
        <v>1075</v>
      </c>
      <c r="F19295" t="s">
        <v>1067</v>
      </c>
      <c r="G19295" t="n">
        <v>0.00332497458814517</v>
      </c>
      <c r="H19295" t="n">
        <v>5126238208</v>
      </c>
      <c r="I19295" t="s">
        <v>1068</v>
      </c>
      <c r="J19295" t="s">
        <v>1091</v>
      </c>
    </row>
    <row r="19296">
      <c r="A19296" t="n">
        <v>2015</v>
      </c>
      <c r="B19296" t="s">
        <v>1443</v>
      </c>
      <c r="C19296" t="s">
        <v>1444</v>
      </c>
      <c r="D19296" t="s">
        <v>1076</v>
      </c>
      <c r="E19296" t="s">
        <v>1077</v>
      </c>
      <c r="F19296" t="s">
        <v>1067</v>
      </c>
      <c r="G19296" t="n">
        <v>0.709043754193891</v>
      </c>
      <c r="H19296" t="n">
        <v>5126238208</v>
      </c>
      <c r="I19296" t="s">
        <v>1068</v>
      </c>
      <c r="J19296" t="s">
        <v>1091</v>
      </c>
    </row>
    <row r="19297">
      <c r="A19297" t="n">
        <v>2015</v>
      </c>
      <c r="B19297" t="s">
        <v>1443</v>
      </c>
      <c r="C19297" t="s">
        <v>1444</v>
      </c>
      <c r="D19297" t="s">
        <v>1078</v>
      </c>
      <c r="E19297" t="s">
        <v>1079</v>
      </c>
      <c r="F19297" t="s">
        <v>1067</v>
      </c>
      <c r="G19297"/>
      <c r="H19297" t="n">
        <v>5126238208</v>
      </c>
      <c r="I19297" t="s">
        <v>1068</v>
      </c>
      <c r="J19297" t="s">
        <v>1091</v>
      </c>
    </row>
    <row r="19298">
      <c r="A19298" t="n">
        <v>2015</v>
      </c>
      <c r="B19298" t="s">
        <v>1445</v>
      </c>
      <c r="C19298" t="s">
        <v>1446</v>
      </c>
      <c r="D19298" t="s">
        <v>1065</v>
      </c>
      <c r="E19298" t="s">
        <v>1066</v>
      </c>
      <c r="F19298" t="s">
        <v>1067</v>
      </c>
      <c r="G19298" t="n">
        <v>0.0994524285241156</v>
      </c>
      <c r="H19298" t="n">
        <v>88909996032</v>
      </c>
      <c r="I19298" t="s">
        <v>1090</v>
      </c>
      <c r="J19298" t="s">
        <v>1069</v>
      </c>
    </row>
    <row r="19299">
      <c r="A19299" t="n">
        <v>2015</v>
      </c>
      <c r="B19299" t="s">
        <v>1445</v>
      </c>
      <c r="C19299" t="s">
        <v>1446</v>
      </c>
      <c r="D19299" t="s">
        <v>1070</v>
      </c>
      <c r="E19299" t="s">
        <v>1071</v>
      </c>
      <c r="F19299" t="s">
        <v>1067</v>
      </c>
      <c r="G19299" t="n">
        <v>1.08622601550175</v>
      </c>
      <c r="H19299" t="n">
        <v>88909996032</v>
      </c>
      <c r="I19299" t="s">
        <v>1090</v>
      </c>
      <c r="J19299" t="s">
        <v>1069</v>
      </c>
    </row>
    <row r="19300">
      <c r="A19300" t="n">
        <v>2015</v>
      </c>
      <c r="B19300" t="s">
        <v>1445</v>
      </c>
      <c r="C19300" t="s">
        <v>1446</v>
      </c>
      <c r="D19300" t="s">
        <v>1072</v>
      </c>
      <c r="E19300" t="s">
        <v>1073</v>
      </c>
      <c r="F19300" t="s">
        <v>1067</v>
      </c>
      <c r="G19300" t="n">
        <v>2.08051465014813</v>
      </c>
      <c r="H19300" t="n">
        <v>88909996032</v>
      </c>
      <c r="I19300" t="s">
        <v>1090</v>
      </c>
      <c r="J19300" t="s">
        <v>1069</v>
      </c>
    </row>
    <row r="19301">
      <c r="A19301" t="n">
        <v>2015</v>
      </c>
      <c r="B19301" t="s">
        <v>1445</v>
      </c>
      <c r="C19301" t="s">
        <v>1446</v>
      </c>
      <c r="D19301" t="s">
        <v>1074</v>
      </c>
      <c r="E19301" t="s">
        <v>1075</v>
      </c>
      <c r="F19301" t="s">
        <v>1067</v>
      </c>
      <c r="G19301" t="n">
        <v>2.05083686752357</v>
      </c>
      <c r="H19301" t="n">
        <v>88909996032</v>
      </c>
      <c r="I19301" t="s">
        <v>1090</v>
      </c>
      <c r="J19301" t="s">
        <v>1069</v>
      </c>
    </row>
    <row r="19302">
      <c r="A19302" t="n">
        <v>2015</v>
      </c>
      <c r="B19302" t="s">
        <v>1445</v>
      </c>
      <c r="C19302" t="s">
        <v>1446</v>
      </c>
      <c r="D19302" t="s">
        <v>1076</v>
      </c>
      <c r="E19302" t="s">
        <v>1077</v>
      </c>
      <c r="F19302" t="s">
        <v>1067</v>
      </c>
      <c r="G19302" t="n">
        <v>5.31702996169756</v>
      </c>
      <c r="H19302" t="n">
        <v>88909996032</v>
      </c>
      <c r="I19302" t="s">
        <v>1090</v>
      </c>
      <c r="J19302" t="s">
        <v>1069</v>
      </c>
    </row>
    <row r="19303">
      <c r="A19303" t="n">
        <v>2015</v>
      </c>
      <c r="B19303" t="s">
        <v>1445</v>
      </c>
      <c r="C19303" t="s">
        <v>1446</v>
      </c>
      <c r="D19303" t="s">
        <v>1078</v>
      </c>
      <c r="E19303" t="s">
        <v>1079</v>
      </c>
      <c r="F19303" t="s">
        <v>1067</v>
      </c>
      <c r="G19303"/>
      <c r="H19303" t="n">
        <v>88909996032</v>
      </c>
      <c r="I19303" t="s">
        <v>1090</v>
      </c>
      <c r="J19303" t="s">
        <v>1069</v>
      </c>
    </row>
    <row r="19304">
      <c r="A19304" t="n">
        <v>2015</v>
      </c>
      <c r="B19304" t="s">
        <v>1447</v>
      </c>
      <c r="C19304" t="s">
        <v>1448</v>
      </c>
      <c r="D19304" t="s">
        <v>1065</v>
      </c>
      <c r="E19304" t="s">
        <v>1066</v>
      </c>
      <c r="F19304" t="s">
        <v>1067</v>
      </c>
      <c r="G19304" t="n">
        <v>0.136074039908272</v>
      </c>
      <c r="H19304" t="n">
        <v>43112001536</v>
      </c>
      <c r="I19304" t="s">
        <v>1090</v>
      </c>
      <c r="J19304" t="s">
        <v>1069</v>
      </c>
    </row>
    <row r="19305">
      <c r="A19305" t="n">
        <v>2015</v>
      </c>
      <c r="B19305" t="s">
        <v>1447</v>
      </c>
      <c r="C19305" t="s">
        <v>1448</v>
      </c>
      <c r="D19305" t="s">
        <v>1070</v>
      </c>
      <c r="E19305" t="s">
        <v>1071</v>
      </c>
      <c r="F19305" t="s">
        <v>1067</v>
      </c>
      <c r="G19305" t="n">
        <v>1.61742348920708</v>
      </c>
      <c r="H19305" t="n">
        <v>43112001536</v>
      </c>
      <c r="I19305" t="s">
        <v>1090</v>
      </c>
      <c r="J19305" t="s">
        <v>1069</v>
      </c>
    </row>
    <row r="19306">
      <c r="A19306" t="n">
        <v>2015</v>
      </c>
      <c r="B19306" t="s">
        <v>1447</v>
      </c>
      <c r="C19306" t="s">
        <v>1448</v>
      </c>
      <c r="D19306" t="s">
        <v>1072</v>
      </c>
      <c r="E19306" t="s">
        <v>1073</v>
      </c>
      <c r="F19306" t="s">
        <v>1067</v>
      </c>
      <c r="G19306" t="n">
        <v>1.40361003308728</v>
      </c>
      <c r="H19306" t="n">
        <v>43112001536</v>
      </c>
      <c r="I19306" t="s">
        <v>1090</v>
      </c>
      <c r="J19306" t="s">
        <v>1069</v>
      </c>
    </row>
    <row r="19307">
      <c r="A19307" t="n">
        <v>2015</v>
      </c>
      <c r="B19307" t="s">
        <v>1447</v>
      </c>
      <c r="C19307" t="s">
        <v>1448</v>
      </c>
      <c r="D19307" t="s">
        <v>1074</v>
      </c>
      <c r="E19307" t="s">
        <v>1075</v>
      </c>
      <c r="F19307" t="s">
        <v>1067</v>
      </c>
      <c r="G19307" t="n">
        <v>0.144474719912116</v>
      </c>
      <c r="H19307" t="n">
        <v>43112001536</v>
      </c>
      <c r="I19307" t="s">
        <v>1090</v>
      </c>
      <c r="J19307" t="s">
        <v>1069</v>
      </c>
    </row>
    <row r="19308">
      <c r="A19308" t="n">
        <v>2015</v>
      </c>
      <c r="B19308" t="s">
        <v>1447</v>
      </c>
      <c r="C19308" t="s">
        <v>1448</v>
      </c>
      <c r="D19308" t="s">
        <v>1076</v>
      </c>
      <c r="E19308" t="s">
        <v>1077</v>
      </c>
      <c r="F19308" t="s">
        <v>1067</v>
      </c>
      <c r="G19308" t="n">
        <v>3.30158228211475</v>
      </c>
      <c r="H19308" t="n">
        <v>43112001536</v>
      </c>
      <c r="I19308" t="s">
        <v>1090</v>
      </c>
      <c r="J19308" t="s">
        <v>1069</v>
      </c>
    </row>
    <row r="19309">
      <c r="A19309" t="n">
        <v>2015</v>
      </c>
      <c r="B19309" t="s">
        <v>1447</v>
      </c>
      <c r="C19309" t="s">
        <v>1448</v>
      </c>
      <c r="D19309" t="s">
        <v>1078</v>
      </c>
      <c r="E19309" t="s">
        <v>1079</v>
      </c>
      <c r="F19309" t="s">
        <v>1067</v>
      </c>
      <c r="G19309"/>
      <c r="H19309" t="n">
        <v>43112001536</v>
      </c>
      <c r="I19309" t="s">
        <v>1090</v>
      </c>
      <c r="J19309" t="s">
        <v>1069</v>
      </c>
    </row>
    <row r="19310">
      <c r="A19310" t="n">
        <v>2015</v>
      </c>
      <c r="B19310" t="s">
        <v>1449</v>
      </c>
      <c r="C19310" t="s">
        <v>1450</v>
      </c>
      <c r="D19310" t="s">
        <v>1065</v>
      </c>
      <c r="E19310" t="s">
        <v>1066</v>
      </c>
      <c r="F19310" t="s">
        <v>1067</v>
      </c>
      <c r="G19310" t="n">
        <v>2.48290789726713</v>
      </c>
      <c r="H19310" t="n">
        <v>505104007168</v>
      </c>
      <c r="I19310" t="s">
        <v>1090</v>
      </c>
      <c r="J19310" t="s">
        <v>1069</v>
      </c>
    </row>
    <row r="19311">
      <c r="A19311" t="n">
        <v>2015</v>
      </c>
      <c r="B19311" t="s">
        <v>1449</v>
      </c>
      <c r="C19311" t="s">
        <v>1450</v>
      </c>
      <c r="D19311" t="s">
        <v>1070</v>
      </c>
      <c r="E19311" t="s">
        <v>1071</v>
      </c>
      <c r="F19311" t="s">
        <v>1067</v>
      </c>
      <c r="G19311" t="n">
        <v>15.0654410310701</v>
      </c>
      <c r="H19311" t="n">
        <v>505104007168</v>
      </c>
      <c r="I19311" t="s">
        <v>1090</v>
      </c>
      <c r="J19311" t="s">
        <v>1069</v>
      </c>
    </row>
    <row r="19312">
      <c r="A19312" t="n">
        <v>2015</v>
      </c>
      <c r="B19312" t="s">
        <v>1449</v>
      </c>
      <c r="C19312" t="s">
        <v>1450</v>
      </c>
      <c r="D19312" t="s">
        <v>1072</v>
      </c>
      <c r="E19312" t="s">
        <v>1073</v>
      </c>
      <c r="F19312" t="s">
        <v>1067</v>
      </c>
      <c r="G19312" t="n">
        <v>17.8282527381976</v>
      </c>
      <c r="H19312" t="n">
        <v>505104007168</v>
      </c>
      <c r="I19312" t="s">
        <v>1090</v>
      </c>
      <c r="J19312" t="s">
        <v>1069</v>
      </c>
    </row>
    <row r="19313">
      <c r="A19313" t="n">
        <v>2015</v>
      </c>
      <c r="B19313" t="s">
        <v>1449</v>
      </c>
      <c r="C19313" t="s">
        <v>1450</v>
      </c>
      <c r="D19313" t="s">
        <v>1074</v>
      </c>
      <c r="E19313" t="s">
        <v>1075</v>
      </c>
      <c r="F19313" t="s">
        <v>1067</v>
      </c>
      <c r="G19313" t="n">
        <v>25.9280387787005</v>
      </c>
      <c r="H19313" t="n">
        <v>505104007168</v>
      </c>
      <c r="I19313" t="s">
        <v>1090</v>
      </c>
      <c r="J19313" t="s">
        <v>1069</v>
      </c>
    </row>
    <row r="19314">
      <c r="A19314" t="n">
        <v>2015</v>
      </c>
      <c r="B19314" t="s">
        <v>1449</v>
      </c>
      <c r="C19314" t="s">
        <v>1450</v>
      </c>
      <c r="D19314" t="s">
        <v>1076</v>
      </c>
      <c r="E19314" t="s">
        <v>1077</v>
      </c>
      <c r="F19314" t="s">
        <v>1067</v>
      </c>
      <c r="G19314" t="n">
        <v>61.3046404452353</v>
      </c>
      <c r="H19314" t="n">
        <v>505104007168</v>
      </c>
      <c r="I19314" t="s">
        <v>1090</v>
      </c>
      <c r="J19314" t="s">
        <v>1069</v>
      </c>
    </row>
    <row r="19315">
      <c r="A19315" t="n">
        <v>2015</v>
      </c>
      <c r="B19315" t="s">
        <v>1449</v>
      </c>
      <c r="C19315" t="s">
        <v>1450</v>
      </c>
      <c r="D19315" t="s">
        <v>1078</v>
      </c>
      <c r="E19315" t="s">
        <v>1079</v>
      </c>
      <c r="F19315" t="s">
        <v>1067</v>
      </c>
      <c r="G19315"/>
      <c r="H19315" t="n">
        <v>505104007168</v>
      </c>
      <c r="I19315" t="s">
        <v>1090</v>
      </c>
      <c r="J19315" t="s">
        <v>1069</v>
      </c>
    </row>
    <row r="19316">
      <c r="A19316" t="n">
        <v>2015</v>
      </c>
      <c r="B19316" t="s">
        <v>1451</v>
      </c>
      <c r="C19316" t="s">
        <v>1452</v>
      </c>
      <c r="D19316" t="s">
        <v>1065</v>
      </c>
      <c r="E19316" t="s">
        <v>1066</v>
      </c>
      <c r="F19316" t="s">
        <v>1067</v>
      </c>
      <c r="G19316" t="n">
        <v>0.0561813359106582</v>
      </c>
      <c r="H19316" t="n">
        <v>4063245568</v>
      </c>
      <c r="I19316" t="s">
        <v>1086</v>
      </c>
      <c r="J19316" t="s">
        <v>1087</v>
      </c>
    </row>
    <row r="19317">
      <c r="A19317" t="n">
        <v>2015</v>
      </c>
      <c r="B19317" t="s">
        <v>1451</v>
      </c>
      <c r="C19317" t="s">
        <v>1452</v>
      </c>
      <c r="D19317" t="s">
        <v>1070</v>
      </c>
      <c r="E19317" t="s">
        <v>1071</v>
      </c>
      <c r="F19317" t="s">
        <v>1067</v>
      </c>
      <c r="G19317" t="n">
        <v>0.300777137156248</v>
      </c>
      <c r="H19317" t="n">
        <v>4063245568</v>
      </c>
      <c r="I19317" t="s">
        <v>1086</v>
      </c>
      <c r="J19317" t="s">
        <v>1087</v>
      </c>
    </row>
    <row r="19318">
      <c r="A19318" t="n">
        <v>2015</v>
      </c>
      <c r="B19318" t="s">
        <v>1451</v>
      </c>
      <c r="C19318" t="s">
        <v>1452</v>
      </c>
      <c r="D19318" t="s">
        <v>1072</v>
      </c>
      <c r="E19318" t="s">
        <v>1073</v>
      </c>
      <c r="F19318" t="s">
        <v>1067</v>
      </c>
      <c r="G19318" t="n">
        <v>0.201978211834746</v>
      </c>
      <c r="H19318" t="n">
        <v>4063245568</v>
      </c>
      <c r="I19318" t="s">
        <v>1086</v>
      </c>
      <c r="J19318" t="s">
        <v>1087</v>
      </c>
    </row>
    <row r="19319">
      <c r="A19319" t="n">
        <v>2015</v>
      </c>
      <c r="B19319" t="s">
        <v>1451</v>
      </c>
      <c r="C19319" t="s">
        <v>1452</v>
      </c>
      <c r="D19319" t="s">
        <v>1074</v>
      </c>
      <c r="E19319" t="s">
        <v>1075</v>
      </c>
      <c r="F19319" t="s">
        <v>1067</v>
      </c>
      <c r="G19319" t="n">
        <v>0.000395232828402162</v>
      </c>
      <c r="H19319" t="n">
        <v>4063245568</v>
      </c>
      <c r="I19319" t="s">
        <v>1086</v>
      </c>
      <c r="J19319" t="s">
        <v>1087</v>
      </c>
    </row>
    <row r="19320">
      <c r="A19320" t="n">
        <v>2015</v>
      </c>
      <c r="B19320" t="s">
        <v>1451</v>
      </c>
      <c r="C19320" t="s">
        <v>1452</v>
      </c>
      <c r="D19320" t="s">
        <v>1076</v>
      </c>
      <c r="E19320" t="s">
        <v>1077</v>
      </c>
      <c r="F19320" t="s">
        <v>1067</v>
      </c>
      <c r="G19320" t="n">
        <v>0.559331917730054</v>
      </c>
      <c r="H19320" t="n">
        <v>4063245568</v>
      </c>
      <c r="I19320" t="s">
        <v>1086</v>
      </c>
      <c r="J19320" t="s">
        <v>1087</v>
      </c>
    </row>
    <row r="19321">
      <c r="A19321" t="n">
        <v>2015</v>
      </c>
      <c r="B19321" t="s">
        <v>1451</v>
      </c>
      <c r="C19321" t="s">
        <v>1452</v>
      </c>
      <c r="D19321" t="s">
        <v>1078</v>
      </c>
      <c r="E19321" t="s">
        <v>1079</v>
      </c>
      <c r="F19321" t="s">
        <v>1067</v>
      </c>
      <c r="G19321"/>
      <c r="H19321" t="n">
        <v>4063245568</v>
      </c>
      <c r="I19321" t="s">
        <v>1086</v>
      </c>
      <c r="J19321" t="s">
        <v>1087</v>
      </c>
    </row>
    <row r="19322">
      <c r="A19322" t="n">
        <v>2015</v>
      </c>
      <c r="B19322" t="s">
        <v>1453</v>
      </c>
      <c r="C19322" t="s">
        <v>1454</v>
      </c>
      <c r="D19322" t="s">
        <v>1065</v>
      </c>
      <c r="E19322" t="s">
        <v>1066</v>
      </c>
      <c r="F19322" t="s">
        <v>1067</v>
      </c>
      <c r="G19322" t="n">
        <v>0</v>
      </c>
      <c r="H19322" t="n">
        <v>1366983296</v>
      </c>
      <c r="I19322" t="s">
        <v>1068</v>
      </c>
      <c r="J19322" t="s">
        <v>1069</v>
      </c>
    </row>
    <row r="19323">
      <c r="A19323" t="n">
        <v>2015</v>
      </c>
      <c r="B19323" t="s">
        <v>1453</v>
      </c>
      <c r="C19323" t="s">
        <v>1454</v>
      </c>
      <c r="D19323" t="s">
        <v>1070</v>
      </c>
      <c r="E19323" t="s">
        <v>1071</v>
      </c>
      <c r="F19323" t="s">
        <v>1067</v>
      </c>
      <c r="G19323" t="n">
        <v>0</v>
      </c>
      <c r="H19323" t="n">
        <v>1366983296</v>
      </c>
      <c r="I19323" t="s">
        <v>1068</v>
      </c>
      <c r="J19323" t="s">
        <v>1069</v>
      </c>
    </row>
    <row r="19324">
      <c r="A19324" t="n">
        <v>2015</v>
      </c>
      <c r="B19324" t="s">
        <v>1453</v>
      </c>
      <c r="C19324" t="s">
        <v>1454</v>
      </c>
      <c r="D19324" t="s">
        <v>1072</v>
      </c>
      <c r="E19324" t="s">
        <v>1073</v>
      </c>
      <c r="F19324" t="s">
        <v>1067</v>
      </c>
      <c r="G19324" t="n">
        <v>0</v>
      </c>
      <c r="H19324" t="n">
        <v>1366983296</v>
      </c>
      <c r="I19324" t="s">
        <v>1068</v>
      </c>
      <c r="J19324" t="s">
        <v>1069</v>
      </c>
    </row>
    <row r="19325">
      <c r="A19325" t="n">
        <v>2015</v>
      </c>
      <c r="B19325" t="s">
        <v>1453</v>
      </c>
      <c r="C19325" t="s">
        <v>1454</v>
      </c>
      <c r="D19325" t="s">
        <v>1074</v>
      </c>
      <c r="E19325" t="s">
        <v>1075</v>
      </c>
      <c r="F19325" t="s">
        <v>1067</v>
      </c>
      <c r="G19325" t="n">
        <v>0</v>
      </c>
      <c r="H19325" t="n">
        <v>1366983296</v>
      </c>
      <c r="I19325" t="s">
        <v>1068</v>
      </c>
      <c r="J19325" t="s">
        <v>1069</v>
      </c>
    </row>
    <row r="19326">
      <c r="A19326" t="n">
        <v>2015</v>
      </c>
      <c r="B19326" t="s">
        <v>1453</v>
      </c>
      <c r="C19326" t="s">
        <v>1454</v>
      </c>
      <c r="D19326" t="s">
        <v>1076</v>
      </c>
      <c r="E19326" t="s">
        <v>1077</v>
      </c>
      <c r="F19326" t="s">
        <v>1067</v>
      </c>
      <c r="G19326" t="n">
        <v>0</v>
      </c>
      <c r="H19326" t="n">
        <v>1366983296</v>
      </c>
      <c r="I19326" t="s">
        <v>1068</v>
      </c>
      <c r="J19326" t="s">
        <v>1069</v>
      </c>
    </row>
    <row r="19327">
      <c r="A19327" t="n">
        <v>2015</v>
      </c>
      <c r="B19327" t="s">
        <v>1453</v>
      </c>
      <c r="C19327" t="s">
        <v>1454</v>
      </c>
      <c r="D19327" t="s">
        <v>1078</v>
      </c>
      <c r="E19327" t="s">
        <v>1079</v>
      </c>
      <c r="F19327" t="s">
        <v>1067</v>
      </c>
      <c r="G19327"/>
      <c r="H19327" t="n">
        <v>1366983296</v>
      </c>
      <c r="I19327" t="s">
        <v>1068</v>
      </c>
      <c r="J19327" t="s">
        <v>1069</v>
      </c>
    </row>
    <row r="19328">
      <c r="A19328" t="n">
        <v>2015</v>
      </c>
      <c r="B19328" t="s">
        <v>1455</v>
      </c>
      <c r="C19328" t="s">
        <v>1456</v>
      </c>
      <c r="D19328" t="s">
        <v>1065</v>
      </c>
      <c r="E19328" t="s">
        <v>1066</v>
      </c>
      <c r="F19328" t="s">
        <v>1067</v>
      </c>
      <c r="G19328" t="n">
        <v>0</v>
      </c>
      <c r="H19328" t="n">
        <v>1391427968</v>
      </c>
      <c r="I19328" t="s">
        <v>1086</v>
      </c>
      <c r="J19328" t="s">
        <v>1069</v>
      </c>
    </row>
    <row r="19329">
      <c r="A19329" t="n">
        <v>2015</v>
      </c>
      <c r="B19329" t="s">
        <v>1455</v>
      </c>
      <c r="C19329" t="s">
        <v>1456</v>
      </c>
      <c r="D19329" t="s">
        <v>1070</v>
      </c>
      <c r="E19329" t="s">
        <v>1071</v>
      </c>
      <c r="F19329" t="s">
        <v>1067</v>
      </c>
      <c r="G19329" t="n">
        <v>0</v>
      </c>
      <c r="H19329" t="n">
        <v>1391427968</v>
      </c>
      <c r="I19329" t="s">
        <v>1086</v>
      </c>
      <c r="J19329" t="s">
        <v>1069</v>
      </c>
    </row>
    <row r="19330">
      <c r="A19330" t="n">
        <v>2015</v>
      </c>
      <c r="B19330" t="s">
        <v>1455</v>
      </c>
      <c r="C19330" t="s">
        <v>1456</v>
      </c>
      <c r="D19330" t="s">
        <v>1072</v>
      </c>
      <c r="E19330" t="s">
        <v>1073</v>
      </c>
      <c r="F19330" t="s">
        <v>1067</v>
      </c>
      <c r="G19330" t="n">
        <v>0</v>
      </c>
      <c r="H19330" t="n">
        <v>1391427968</v>
      </c>
      <c r="I19330" t="s">
        <v>1086</v>
      </c>
      <c r="J19330" t="s">
        <v>1069</v>
      </c>
    </row>
    <row r="19331">
      <c r="A19331" t="n">
        <v>2015</v>
      </c>
      <c r="B19331" t="s">
        <v>1455</v>
      </c>
      <c r="C19331" t="s">
        <v>1456</v>
      </c>
      <c r="D19331" t="s">
        <v>1074</v>
      </c>
      <c r="E19331" t="s">
        <v>1075</v>
      </c>
      <c r="F19331" t="s">
        <v>1067</v>
      </c>
      <c r="G19331" t="n">
        <v>0</v>
      </c>
      <c r="H19331" t="n">
        <v>1391427968</v>
      </c>
      <c r="I19331" t="s">
        <v>1086</v>
      </c>
      <c r="J19331" t="s">
        <v>1069</v>
      </c>
    </row>
    <row r="19332">
      <c r="A19332" t="n">
        <v>2015</v>
      </c>
      <c r="B19332" t="s">
        <v>1455</v>
      </c>
      <c r="C19332" t="s">
        <v>1456</v>
      </c>
      <c r="D19332" t="s">
        <v>1076</v>
      </c>
      <c r="E19332" t="s">
        <v>1077</v>
      </c>
      <c r="F19332" t="s">
        <v>1067</v>
      </c>
      <c r="G19332" t="n">
        <v>0</v>
      </c>
      <c r="H19332" t="n">
        <v>1391427968</v>
      </c>
      <c r="I19332" t="s">
        <v>1086</v>
      </c>
      <c r="J19332" t="s">
        <v>1069</v>
      </c>
    </row>
    <row r="19333">
      <c r="A19333" t="n">
        <v>2015</v>
      </c>
      <c r="B19333" t="s">
        <v>1455</v>
      </c>
      <c r="C19333" t="s">
        <v>1456</v>
      </c>
      <c r="D19333" t="s">
        <v>1078</v>
      </c>
      <c r="E19333" t="s">
        <v>1079</v>
      </c>
      <c r="F19333" t="s">
        <v>1067</v>
      </c>
      <c r="G19333"/>
      <c r="H19333" t="n">
        <v>1391427968</v>
      </c>
      <c r="I19333" t="s">
        <v>1086</v>
      </c>
      <c r="J19333" t="s">
        <v>1069</v>
      </c>
    </row>
    <row r="19334">
      <c r="A19334" t="n">
        <v>2015</v>
      </c>
      <c r="B19334" t="s">
        <v>1457</v>
      </c>
      <c r="C19334" t="s">
        <v>1458</v>
      </c>
      <c r="D19334" t="s">
        <v>1065</v>
      </c>
      <c r="E19334" t="s">
        <v>1066</v>
      </c>
      <c r="F19334" t="s">
        <v>1067</v>
      </c>
      <c r="G19334" t="n">
        <v>0.0743808842028761</v>
      </c>
      <c r="H19334" t="n">
        <v>33869682688</v>
      </c>
      <c r="I19334" t="s">
        <v>1099</v>
      </c>
      <c r="J19334" t="s">
        <v>1083</v>
      </c>
    </row>
    <row r="19335">
      <c r="A19335" t="n">
        <v>2015</v>
      </c>
      <c r="B19335" t="s">
        <v>1457</v>
      </c>
      <c r="C19335" t="s">
        <v>1458</v>
      </c>
      <c r="D19335" t="s">
        <v>1070</v>
      </c>
      <c r="E19335" t="s">
        <v>1071</v>
      </c>
      <c r="F19335" t="s">
        <v>1067</v>
      </c>
      <c r="G19335" t="n">
        <v>1.03069864425598</v>
      </c>
      <c r="H19335" t="n">
        <v>33869682688</v>
      </c>
      <c r="I19335" t="s">
        <v>1099</v>
      </c>
      <c r="J19335" t="s">
        <v>1083</v>
      </c>
    </row>
    <row r="19336">
      <c r="A19336" t="n">
        <v>2015</v>
      </c>
      <c r="B19336" t="s">
        <v>1457</v>
      </c>
      <c r="C19336" t="s">
        <v>1458</v>
      </c>
      <c r="D19336" t="s">
        <v>1072</v>
      </c>
      <c r="E19336" t="s">
        <v>1073</v>
      </c>
      <c r="F19336" t="s">
        <v>1067</v>
      </c>
      <c r="G19336" t="n">
        <v>0.26291110772674</v>
      </c>
      <c r="H19336" t="n">
        <v>33869682688</v>
      </c>
      <c r="I19336" t="s">
        <v>1099</v>
      </c>
      <c r="J19336" t="s">
        <v>1083</v>
      </c>
    </row>
    <row r="19337">
      <c r="A19337" t="n">
        <v>2015</v>
      </c>
      <c r="B19337" t="s">
        <v>1457</v>
      </c>
      <c r="C19337" t="s">
        <v>1458</v>
      </c>
      <c r="D19337" t="s">
        <v>1074</v>
      </c>
      <c r="E19337" t="s">
        <v>1075</v>
      </c>
      <c r="F19337" t="s">
        <v>1067</v>
      </c>
      <c r="G19337" t="n">
        <v>2.21437412805539</v>
      </c>
      <c r="H19337" t="n">
        <v>33869682688</v>
      </c>
      <c r="I19337" t="s">
        <v>1099</v>
      </c>
      <c r="J19337" t="s">
        <v>1083</v>
      </c>
    </row>
    <row r="19338">
      <c r="A19338" t="n">
        <v>2015</v>
      </c>
      <c r="B19338" t="s">
        <v>1457</v>
      </c>
      <c r="C19338" t="s">
        <v>1458</v>
      </c>
      <c r="D19338" t="s">
        <v>1076</v>
      </c>
      <c r="E19338" t="s">
        <v>1077</v>
      </c>
      <c r="F19338" t="s">
        <v>1067</v>
      </c>
      <c r="G19338" t="n">
        <v>3.58236476424099</v>
      </c>
      <c r="H19338" t="n">
        <v>33869682688</v>
      </c>
      <c r="I19338" t="s">
        <v>1099</v>
      </c>
      <c r="J19338" t="s">
        <v>1083</v>
      </c>
    </row>
    <row r="19339">
      <c r="A19339" t="n">
        <v>2015</v>
      </c>
      <c r="B19339" t="s">
        <v>1457</v>
      </c>
      <c r="C19339" t="s">
        <v>1458</v>
      </c>
      <c r="D19339" t="s">
        <v>1078</v>
      </c>
      <c r="E19339" t="s">
        <v>1079</v>
      </c>
      <c r="F19339" t="s">
        <v>1067</v>
      </c>
      <c r="G19339"/>
      <c r="H19339" t="n">
        <v>33869682688</v>
      </c>
      <c r="I19339" t="s">
        <v>1099</v>
      </c>
      <c r="J19339" t="s">
        <v>1083</v>
      </c>
    </row>
    <row r="19340">
      <c r="A19340" t="n">
        <v>2015</v>
      </c>
      <c r="B19340" t="s">
        <v>1459</v>
      </c>
      <c r="C19340" t="s">
        <v>1460</v>
      </c>
      <c r="D19340" t="s">
        <v>1065</v>
      </c>
      <c r="E19340" t="s">
        <v>1066</v>
      </c>
      <c r="F19340" t="s">
        <v>1067</v>
      </c>
      <c r="G19340" t="n">
        <v>0</v>
      </c>
      <c r="H19340" t="n">
        <v>942071168</v>
      </c>
      <c r="I19340" t="s">
        <v>1068</v>
      </c>
      <c r="J19340" t="s">
        <v>1069</v>
      </c>
    </row>
    <row r="19341">
      <c r="A19341" t="n">
        <v>2015</v>
      </c>
      <c r="B19341" t="s">
        <v>1459</v>
      </c>
      <c r="C19341" t="s">
        <v>1460</v>
      </c>
      <c r="D19341" t="s">
        <v>1070</v>
      </c>
      <c r="E19341" t="s">
        <v>1071</v>
      </c>
      <c r="F19341" t="s">
        <v>1067</v>
      </c>
      <c r="G19341" t="n">
        <v>0</v>
      </c>
      <c r="H19341" t="n">
        <v>942071168</v>
      </c>
      <c r="I19341" t="s">
        <v>1068</v>
      </c>
      <c r="J19341" t="s">
        <v>1069</v>
      </c>
    </row>
    <row r="19342">
      <c r="A19342" t="n">
        <v>2015</v>
      </c>
      <c r="B19342" t="s">
        <v>1459</v>
      </c>
      <c r="C19342" t="s">
        <v>1460</v>
      </c>
      <c r="D19342" t="s">
        <v>1072</v>
      </c>
      <c r="E19342" t="s">
        <v>1073</v>
      </c>
      <c r="F19342" t="s">
        <v>1067</v>
      </c>
      <c r="G19342" t="n">
        <v>0</v>
      </c>
      <c r="H19342" t="n">
        <v>942071168</v>
      </c>
      <c r="I19342" t="s">
        <v>1068</v>
      </c>
      <c r="J19342" t="s">
        <v>1069</v>
      </c>
    </row>
    <row r="19343">
      <c r="A19343" t="n">
        <v>2015</v>
      </c>
      <c r="B19343" t="s">
        <v>1459</v>
      </c>
      <c r="C19343" t="s">
        <v>1460</v>
      </c>
      <c r="D19343" t="s">
        <v>1074</v>
      </c>
      <c r="E19343" t="s">
        <v>1075</v>
      </c>
      <c r="F19343" t="s">
        <v>1067</v>
      </c>
      <c r="G19343" t="n">
        <v>0</v>
      </c>
      <c r="H19343" t="n">
        <v>942071168</v>
      </c>
      <c r="I19343" t="s">
        <v>1068</v>
      </c>
      <c r="J19343" t="s">
        <v>1069</v>
      </c>
    </row>
    <row r="19344">
      <c r="A19344" t="n">
        <v>2015</v>
      </c>
      <c r="B19344" t="s">
        <v>1459</v>
      </c>
      <c r="C19344" t="s">
        <v>1460</v>
      </c>
      <c r="D19344" t="s">
        <v>1076</v>
      </c>
      <c r="E19344" t="s">
        <v>1077</v>
      </c>
      <c r="F19344" t="s">
        <v>1067</v>
      </c>
      <c r="G19344" t="n">
        <v>0</v>
      </c>
      <c r="H19344" t="n">
        <v>942071168</v>
      </c>
      <c r="I19344" t="s">
        <v>1068</v>
      </c>
      <c r="J19344" t="s">
        <v>1069</v>
      </c>
    </row>
    <row r="19345">
      <c r="A19345" t="n">
        <v>2015</v>
      </c>
      <c r="B19345" t="s">
        <v>1459</v>
      </c>
      <c r="C19345" t="s">
        <v>1460</v>
      </c>
      <c r="D19345" t="s">
        <v>1078</v>
      </c>
      <c r="E19345" t="s">
        <v>1079</v>
      </c>
      <c r="F19345" t="s">
        <v>1067</v>
      </c>
      <c r="G19345"/>
      <c r="H19345" t="n">
        <v>942071168</v>
      </c>
      <c r="I19345" t="s">
        <v>1068</v>
      </c>
      <c r="J19345" t="s">
        <v>1069</v>
      </c>
    </row>
    <row r="19346">
      <c r="A19346" t="n">
        <v>2015</v>
      </c>
      <c r="B19346" t="s">
        <v>1461</v>
      </c>
      <c r="C19346" t="s">
        <v>1462</v>
      </c>
      <c r="D19346" t="s">
        <v>1065</v>
      </c>
      <c r="E19346" t="s">
        <v>1066</v>
      </c>
      <c r="F19346" t="s">
        <v>1067</v>
      </c>
      <c r="G19346" t="n">
        <v>0.00026806139450078</v>
      </c>
      <c r="H19346" t="n">
        <v>10950391808</v>
      </c>
      <c r="I19346" t="s">
        <v>1086</v>
      </c>
      <c r="J19346" t="s">
        <v>1083</v>
      </c>
    </row>
    <row r="19347">
      <c r="A19347" t="n">
        <v>2015</v>
      </c>
      <c r="B19347" t="s">
        <v>1461</v>
      </c>
      <c r="C19347" t="s">
        <v>1462</v>
      </c>
      <c r="D19347" t="s">
        <v>1070</v>
      </c>
      <c r="E19347" t="s">
        <v>1071</v>
      </c>
      <c r="F19347" t="s">
        <v>1067</v>
      </c>
      <c r="G19347" t="n">
        <v>0.00365803426784718</v>
      </c>
      <c r="H19347" t="n">
        <v>10950391808</v>
      </c>
      <c r="I19347" t="s">
        <v>1086</v>
      </c>
      <c r="J19347" t="s">
        <v>1083</v>
      </c>
    </row>
    <row r="19348">
      <c r="A19348" t="n">
        <v>2015</v>
      </c>
      <c r="B19348" t="s">
        <v>1461</v>
      </c>
      <c r="C19348" t="s">
        <v>1462</v>
      </c>
      <c r="D19348" t="s">
        <v>1072</v>
      </c>
      <c r="E19348" t="s">
        <v>1073</v>
      </c>
      <c r="F19348" t="s">
        <v>1067</v>
      </c>
      <c r="G19348" t="n">
        <v>0.143218936604656</v>
      </c>
      <c r="H19348" t="n">
        <v>10950391808</v>
      </c>
      <c r="I19348" t="s">
        <v>1086</v>
      </c>
      <c r="J19348" t="s">
        <v>1083</v>
      </c>
    </row>
    <row r="19349">
      <c r="A19349" t="n">
        <v>2015</v>
      </c>
      <c r="B19349" t="s">
        <v>1461</v>
      </c>
      <c r="C19349" t="s">
        <v>1462</v>
      </c>
      <c r="D19349" t="s">
        <v>1074</v>
      </c>
      <c r="E19349" t="s">
        <v>1075</v>
      </c>
      <c r="F19349" t="s">
        <v>1067</v>
      </c>
      <c r="G19349" t="n">
        <v>0</v>
      </c>
      <c r="H19349" t="n">
        <v>10950391808</v>
      </c>
      <c r="I19349" t="s">
        <v>1086</v>
      </c>
      <c r="J19349" t="s">
        <v>1083</v>
      </c>
    </row>
    <row r="19350">
      <c r="A19350" t="n">
        <v>2015</v>
      </c>
      <c r="B19350" t="s">
        <v>1461</v>
      </c>
      <c r="C19350" t="s">
        <v>1462</v>
      </c>
      <c r="D19350" t="s">
        <v>1076</v>
      </c>
      <c r="E19350" t="s">
        <v>1077</v>
      </c>
      <c r="F19350" t="s">
        <v>1067</v>
      </c>
      <c r="G19350" t="n">
        <v>0.147145032267004</v>
      </c>
      <c r="H19350" t="n">
        <v>10950391808</v>
      </c>
      <c r="I19350" t="s">
        <v>1086</v>
      </c>
      <c r="J19350" t="s">
        <v>1083</v>
      </c>
    </row>
    <row r="19351">
      <c r="A19351" t="n">
        <v>2015</v>
      </c>
      <c r="B19351" t="s">
        <v>1461</v>
      </c>
      <c r="C19351" t="s">
        <v>1462</v>
      </c>
      <c r="D19351" t="s">
        <v>1078</v>
      </c>
      <c r="E19351" t="s">
        <v>1079</v>
      </c>
      <c r="F19351" t="s">
        <v>1067</v>
      </c>
      <c r="G19351"/>
      <c r="H19351" t="n">
        <v>10950391808</v>
      </c>
      <c r="I19351" t="s">
        <v>1086</v>
      </c>
      <c r="J19351" t="s">
        <v>1083</v>
      </c>
    </row>
    <row r="19352">
      <c r="A19352" t="n">
        <v>2015</v>
      </c>
      <c r="B19352" t="s">
        <v>1463</v>
      </c>
      <c r="C19352" t="s">
        <v>1464</v>
      </c>
      <c r="D19352" t="s">
        <v>1065</v>
      </c>
      <c r="E19352" t="s">
        <v>1066</v>
      </c>
      <c r="F19352" t="s">
        <v>1067</v>
      </c>
      <c r="G19352" t="n">
        <v>0.00276231237982626</v>
      </c>
      <c r="H19352" t="n">
        <v>5681469440</v>
      </c>
      <c r="I19352" t="s">
        <v>1086</v>
      </c>
      <c r="J19352" t="s">
        <v>1083</v>
      </c>
    </row>
    <row r="19353">
      <c r="A19353" t="n">
        <v>2015</v>
      </c>
      <c r="B19353" t="s">
        <v>1463</v>
      </c>
      <c r="C19353" t="s">
        <v>1464</v>
      </c>
      <c r="D19353" t="s">
        <v>1070</v>
      </c>
      <c r="E19353" t="s">
        <v>1071</v>
      </c>
      <c r="F19353" t="s">
        <v>1067</v>
      </c>
      <c r="G19353" t="n">
        <v>0.0392200433285307</v>
      </c>
      <c r="H19353" t="n">
        <v>5681469440</v>
      </c>
      <c r="I19353" t="s">
        <v>1086</v>
      </c>
      <c r="J19353" t="s">
        <v>1083</v>
      </c>
    </row>
    <row r="19354">
      <c r="A19354" t="n">
        <v>2015</v>
      </c>
      <c r="B19354" t="s">
        <v>1463</v>
      </c>
      <c r="C19354" t="s">
        <v>1464</v>
      </c>
      <c r="D19354" t="s">
        <v>1072</v>
      </c>
      <c r="E19354" t="s">
        <v>1073</v>
      </c>
      <c r="F19354" t="s">
        <v>1067</v>
      </c>
      <c r="G19354" t="n">
        <v>0.109875230910521</v>
      </c>
      <c r="H19354" t="n">
        <v>5681469440</v>
      </c>
      <c r="I19354" t="s">
        <v>1086</v>
      </c>
      <c r="J19354" t="s">
        <v>1083</v>
      </c>
    </row>
    <row r="19355">
      <c r="A19355" t="n">
        <v>2015</v>
      </c>
      <c r="B19355" t="s">
        <v>1463</v>
      </c>
      <c r="C19355" t="s">
        <v>1464</v>
      </c>
      <c r="D19355" t="s">
        <v>1074</v>
      </c>
      <c r="E19355" t="s">
        <v>1075</v>
      </c>
      <c r="F19355" t="s">
        <v>1067</v>
      </c>
      <c r="G19355" t="n">
        <v>0.158988853666277</v>
      </c>
      <c r="H19355" t="n">
        <v>5681469440</v>
      </c>
      <c r="I19355" t="s">
        <v>1086</v>
      </c>
      <c r="J19355" t="s">
        <v>1083</v>
      </c>
    </row>
    <row r="19356">
      <c r="A19356" t="n">
        <v>2015</v>
      </c>
      <c r="B19356" t="s">
        <v>1463</v>
      </c>
      <c r="C19356" t="s">
        <v>1464</v>
      </c>
      <c r="D19356" t="s">
        <v>1076</v>
      </c>
      <c r="E19356" t="s">
        <v>1077</v>
      </c>
      <c r="F19356" t="s">
        <v>1067</v>
      </c>
      <c r="G19356" t="n">
        <v>0.310846440285155</v>
      </c>
      <c r="H19356" t="n">
        <v>5681469440</v>
      </c>
      <c r="I19356" t="s">
        <v>1086</v>
      </c>
      <c r="J19356" t="s">
        <v>1083</v>
      </c>
    </row>
    <row r="19357">
      <c r="A19357" t="n">
        <v>2015</v>
      </c>
      <c r="B19357" t="s">
        <v>1463</v>
      </c>
      <c r="C19357" t="s">
        <v>1464</v>
      </c>
      <c r="D19357" t="s">
        <v>1078</v>
      </c>
      <c r="E19357" t="s">
        <v>1079</v>
      </c>
      <c r="F19357" t="s">
        <v>1067</v>
      </c>
      <c r="G19357"/>
      <c r="H19357" t="n">
        <v>5681469440</v>
      </c>
      <c r="I19357" t="s">
        <v>1086</v>
      </c>
      <c r="J19357" t="s">
        <v>1083</v>
      </c>
    </row>
    <row r="19358">
      <c r="A19358" t="n">
        <v>2015</v>
      </c>
      <c r="B19358" t="s">
        <v>1465</v>
      </c>
      <c r="C19358" t="s">
        <v>1466</v>
      </c>
      <c r="D19358" t="s">
        <v>1065</v>
      </c>
      <c r="E19358" t="s">
        <v>1066</v>
      </c>
      <c r="F19358" t="s">
        <v>1067</v>
      </c>
      <c r="G19358" t="n">
        <v>0.92676860126822</v>
      </c>
      <c r="H19358" t="n">
        <v>401296228352</v>
      </c>
      <c r="I19358" t="s">
        <v>1108</v>
      </c>
      <c r="J19358" t="s">
        <v>1091</v>
      </c>
    </row>
    <row r="19359">
      <c r="A19359" t="n">
        <v>2015</v>
      </c>
      <c r="B19359" t="s">
        <v>1465</v>
      </c>
      <c r="C19359" t="s">
        <v>1466</v>
      </c>
      <c r="D19359" t="s">
        <v>1070</v>
      </c>
      <c r="E19359" t="s">
        <v>1071</v>
      </c>
      <c r="F19359" t="s">
        <v>1067</v>
      </c>
      <c r="G19359" t="n">
        <v>67.5370724682989</v>
      </c>
      <c r="H19359" t="n">
        <v>401296228352</v>
      </c>
      <c r="I19359" t="s">
        <v>1108</v>
      </c>
      <c r="J19359" t="s">
        <v>1091</v>
      </c>
    </row>
    <row r="19360">
      <c r="A19360" t="n">
        <v>2015</v>
      </c>
      <c r="B19360" t="s">
        <v>1465</v>
      </c>
      <c r="C19360" t="s">
        <v>1466</v>
      </c>
      <c r="D19360" t="s">
        <v>1072</v>
      </c>
      <c r="E19360" t="s">
        <v>1073</v>
      </c>
      <c r="F19360" t="s">
        <v>1067</v>
      </c>
      <c r="G19360" t="n">
        <v>7.38553077834541</v>
      </c>
      <c r="H19360" t="n">
        <v>401296228352</v>
      </c>
      <c r="I19360" t="s">
        <v>1108</v>
      </c>
      <c r="J19360" t="s">
        <v>1091</v>
      </c>
    </row>
    <row r="19361">
      <c r="A19361" t="n">
        <v>2015</v>
      </c>
      <c r="B19361" t="s">
        <v>1465</v>
      </c>
      <c r="C19361" t="s">
        <v>1466</v>
      </c>
      <c r="D19361" t="s">
        <v>1074</v>
      </c>
      <c r="E19361" t="s">
        <v>1075</v>
      </c>
      <c r="F19361" t="s">
        <v>1067</v>
      </c>
      <c r="G19361" t="n">
        <v>17.2555013708827</v>
      </c>
      <c r="H19361" t="n">
        <v>401296228352</v>
      </c>
      <c r="I19361" t="s">
        <v>1108</v>
      </c>
      <c r="J19361" t="s">
        <v>1091</v>
      </c>
    </row>
    <row r="19362">
      <c r="A19362" t="n">
        <v>2015</v>
      </c>
      <c r="B19362" t="s">
        <v>1465</v>
      </c>
      <c r="C19362" t="s">
        <v>1466</v>
      </c>
      <c r="D19362" t="s">
        <v>1076</v>
      </c>
      <c r="E19362" t="s">
        <v>1077</v>
      </c>
      <c r="F19362" t="s">
        <v>1067</v>
      </c>
      <c r="G19362" t="n">
        <v>93.1048732187952</v>
      </c>
      <c r="H19362" t="n">
        <v>401296228352</v>
      </c>
      <c r="I19362" t="s">
        <v>1108</v>
      </c>
      <c r="J19362" t="s">
        <v>1091</v>
      </c>
    </row>
    <row r="19363">
      <c r="A19363" t="n">
        <v>2015</v>
      </c>
      <c r="B19363" t="s">
        <v>1465</v>
      </c>
      <c r="C19363" t="s">
        <v>1466</v>
      </c>
      <c r="D19363" t="s">
        <v>1078</v>
      </c>
      <c r="E19363" t="s">
        <v>1079</v>
      </c>
      <c r="F19363" t="s">
        <v>1067</v>
      </c>
      <c r="G19363"/>
      <c r="H19363" t="n">
        <v>401296228352</v>
      </c>
      <c r="I19363" t="s">
        <v>1108</v>
      </c>
      <c r="J19363" t="s">
        <v>1091</v>
      </c>
    </row>
    <row r="19364">
      <c r="A19364" t="n">
        <v>2015</v>
      </c>
      <c r="B19364" t="s">
        <v>1467</v>
      </c>
      <c r="C19364" t="s">
        <v>1468</v>
      </c>
      <c r="D19364" t="s">
        <v>1065</v>
      </c>
      <c r="E19364" t="s">
        <v>1066</v>
      </c>
      <c r="F19364" t="s">
        <v>1067</v>
      </c>
      <c r="G19364" t="n">
        <v>0.00884547644106412</v>
      </c>
      <c r="H19364" t="n">
        <v>7856999936</v>
      </c>
      <c r="I19364" t="s">
        <v>1090</v>
      </c>
      <c r="J19364" t="s">
        <v>1087</v>
      </c>
    </row>
    <row r="19365">
      <c r="A19365" t="n">
        <v>2015</v>
      </c>
      <c r="B19365" t="s">
        <v>1467</v>
      </c>
      <c r="C19365" t="s">
        <v>1468</v>
      </c>
      <c r="D19365" t="s">
        <v>1070</v>
      </c>
      <c r="E19365" t="s">
        <v>1071</v>
      </c>
      <c r="F19365" t="s">
        <v>1067</v>
      </c>
      <c r="G19365" t="n">
        <v>0.0874553741382788</v>
      </c>
      <c r="H19365" t="n">
        <v>7856999936</v>
      </c>
      <c r="I19365" t="s">
        <v>1090</v>
      </c>
      <c r="J19365" t="s">
        <v>1087</v>
      </c>
    </row>
    <row r="19366">
      <c r="A19366" t="n">
        <v>2015</v>
      </c>
      <c r="B19366" t="s">
        <v>1467</v>
      </c>
      <c r="C19366" t="s">
        <v>1468</v>
      </c>
      <c r="D19366" t="s">
        <v>1072</v>
      </c>
      <c r="E19366" t="s">
        <v>1073</v>
      </c>
      <c r="F19366" t="s">
        <v>1067</v>
      </c>
      <c r="G19366" t="n">
        <v>0.0092584837729505</v>
      </c>
      <c r="H19366" t="n">
        <v>7856999936</v>
      </c>
      <c r="I19366" t="s">
        <v>1090</v>
      </c>
      <c r="J19366" t="s">
        <v>1087</v>
      </c>
    </row>
    <row r="19367">
      <c r="A19367" t="n">
        <v>2015</v>
      </c>
      <c r="B19367" t="s">
        <v>1467</v>
      </c>
      <c r="C19367" t="s">
        <v>1468</v>
      </c>
      <c r="D19367" t="s">
        <v>1074</v>
      </c>
      <c r="E19367" t="s">
        <v>1075</v>
      </c>
      <c r="F19367" t="s">
        <v>1067</v>
      </c>
      <c r="G19367" t="n">
        <v>0.0376137744921368</v>
      </c>
      <c r="H19367" t="n">
        <v>7856999936</v>
      </c>
      <c r="I19367" t="s">
        <v>1090</v>
      </c>
      <c r="J19367" t="s">
        <v>1087</v>
      </c>
    </row>
    <row r="19368">
      <c r="A19368" t="n">
        <v>2015</v>
      </c>
      <c r="B19368" t="s">
        <v>1467</v>
      </c>
      <c r="C19368" t="s">
        <v>1468</v>
      </c>
      <c r="D19368" t="s">
        <v>1076</v>
      </c>
      <c r="E19368" t="s">
        <v>1077</v>
      </c>
      <c r="F19368" t="s">
        <v>1067</v>
      </c>
      <c r="G19368" t="n">
        <v>0.14317310884443</v>
      </c>
      <c r="H19368" t="n">
        <v>7856999936</v>
      </c>
      <c r="I19368" t="s">
        <v>1090</v>
      </c>
      <c r="J19368" t="s">
        <v>1087</v>
      </c>
    </row>
    <row r="19369">
      <c r="A19369" t="n">
        <v>2015</v>
      </c>
      <c r="B19369" t="s">
        <v>1467</v>
      </c>
      <c r="C19369" t="s">
        <v>1468</v>
      </c>
      <c r="D19369" t="s">
        <v>1078</v>
      </c>
      <c r="E19369" t="s">
        <v>1079</v>
      </c>
      <c r="F19369" t="s">
        <v>1067</v>
      </c>
      <c r="G19369"/>
      <c r="H19369" t="n">
        <v>7856999936</v>
      </c>
      <c r="I19369" t="s">
        <v>1090</v>
      </c>
      <c r="J19369" t="s">
        <v>1087</v>
      </c>
    </row>
    <row r="19370">
      <c r="A19370" t="n">
        <v>2015</v>
      </c>
      <c r="B19370" t="s">
        <v>1469</v>
      </c>
      <c r="C19370" t="s">
        <v>1470</v>
      </c>
      <c r="D19370" t="s">
        <v>1065</v>
      </c>
      <c r="E19370" t="s">
        <v>1066</v>
      </c>
      <c r="F19370" t="s">
        <v>1067</v>
      </c>
      <c r="G19370" t="n">
        <v>0.0242159226415779</v>
      </c>
      <c r="H19370" t="n">
        <v>44060000256</v>
      </c>
      <c r="I19370" t="s">
        <v>1090</v>
      </c>
      <c r="J19370" t="s">
        <v>1091</v>
      </c>
    </row>
    <row r="19371">
      <c r="A19371" t="n">
        <v>2015</v>
      </c>
      <c r="B19371" t="s">
        <v>1469</v>
      </c>
      <c r="C19371" t="s">
        <v>1470</v>
      </c>
      <c r="D19371" t="s">
        <v>1070</v>
      </c>
      <c r="E19371" t="s">
        <v>1071</v>
      </c>
      <c r="F19371" t="s">
        <v>1067</v>
      </c>
      <c r="G19371" t="n">
        <v>0.431202997000097</v>
      </c>
      <c r="H19371" t="n">
        <v>44060000256</v>
      </c>
      <c r="I19371" t="s">
        <v>1090</v>
      </c>
      <c r="J19371" t="s">
        <v>1091</v>
      </c>
    </row>
    <row r="19372">
      <c r="A19372" t="n">
        <v>2015</v>
      </c>
      <c r="B19372" t="s">
        <v>1469</v>
      </c>
      <c r="C19372" t="s">
        <v>1470</v>
      </c>
      <c r="D19372" t="s">
        <v>1072</v>
      </c>
      <c r="E19372" t="s">
        <v>1073</v>
      </c>
      <c r="F19372" t="s">
        <v>1067</v>
      </c>
      <c r="G19372" t="n">
        <v>0.0131819997027455</v>
      </c>
      <c r="H19372" t="n">
        <v>44060000256</v>
      </c>
      <c r="I19372" t="s">
        <v>1090</v>
      </c>
      <c r="J19372" t="s">
        <v>1091</v>
      </c>
    </row>
    <row r="19373">
      <c r="A19373" t="n">
        <v>2015</v>
      </c>
      <c r="B19373" t="s">
        <v>1469</v>
      </c>
      <c r="C19373" t="s">
        <v>1470</v>
      </c>
      <c r="D19373" t="s">
        <v>1074</v>
      </c>
      <c r="E19373" t="s">
        <v>1075</v>
      </c>
      <c r="F19373" t="s">
        <v>1067</v>
      </c>
      <c r="G19373" t="n">
        <v>0.00752445082280692</v>
      </c>
      <c r="H19373" t="n">
        <v>44060000256</v>
      </c>
      <c r="I19373" t="s">
        <v>1090</v>
      </c>
      <c r="J19373" t="s">
        <v>1091</v>
      </c>
    </row>
    <row r="19374">
      <c r="A19374" t="n">
        <v>2015</v>
      </c>
      <c r="B19374" t="s">
        <v>1469</v>
      </c>
      <c r="C19374" t="s">
        <v>1470</v>
      </c>
      <c r="D19374" t="s">
        <v>1076</v>
      </c>
      <c r="E19374" t="s">
        <v>1077</v>
      </c>
      <c r="F19374" t="s">
        <v>1067</v>
      </c>
      <c r="G19374" t="n">
        <v>0.476125370167228</v>
      </c>
      <c r="H19374" t="n">
        <v>44060000256</v>
      </c>
      <c r="I19374" t="s">
        <v>1090</v>
      </c>
      <c r="J19374" t="s">
        <v>1091</v>
      </c>
    </row>
    <row r="19375">
      <c r="A19375" t="n">
        <v>2015</v>
      </c>
      <c r="B19375" t="s">
        <v>1469</v>
      </c>
      <c r="C19375" t="s">
        <v>1470</v>
      </c>
      <c r="D19375" t="s">
        <v>1078</v>
      </c>
      <c r="E19375" t="s">
        <v>1079</v>
      </c>
      <c r="F19375" t="s">
        <v>1067</v>
      </c>
      <c r="G19375"/>
      <c r="H19375" t="n">
        <v>44060000256</v>
      </c>
      <c r="I19375" t="s">
        <v>1090</v>
      </c>
      <c r="J19375" t="s">
        <v>1091</v>
      </c>
    </row>
    <row r="19376">
      <c r="A19376" t="n">
        <v>2015</v>
      </c>
      <c r="B19376" t="s">
        <v>1471</v>
      </c>
      <c r="C19376" t="s">
        <v>1472</v>
      </c>
      <c r="D19376" t="s">
        <v>1065</v>
      </c>
      <c r="E19376" t="s">
        <v>1066</v>
      </c>
      <c r="F19376" t="s">
        <v>1067</v>
      </c>
      <c r="G19376" t="n">
        <v>0.00223704621054086</v>
      </c>
      <c r="H19376" t="n">
        <v>1594447616</v>
      </c>
      <c r="I19376" t="s">
        <v>1108</v>
      </c>
      <c r="J19376" t="s">
        <v>1087</v>
      </c>
    </row>
    <row r="19377">
      <c r="A19377" t="n">
        <v>2015</v>
      </c>
      <c r="B19377" t="s">
        <v>1471</v>
      </c>
      <c r="C19377" t="s">
        <v>1472</v>
      </c>
      <c r="D19377" t="s">
        <v>1070</v>
      </c>
      <c r="E19377" t="s">
        <v>1071</v>
      </c>
      <c r="F19377" t="s">
        <v>1067</v>
      </c>
      <c r="G19377" t="n">
        <v>0.0368247437501973</v>
      </c>
      <c r="H19377" t="n">
        <v>1594447616</v>
      </c>
      <c r="I19377" t="s">
        <v>1108</v>
      </c>
      <c r="J19377" t="s">
        <v>1087</v>
      </c>
    </row>
    <row r="19378">
      <c r="A19378" t="n">
        <v>2015</v>
      </c>
      <c r="B19378" t="s">
        <v>1471</v>
      </c>
      <c r="C19378" t="s">
        <v>1472</v>
      </c>
      <c r="D19378" t="s">
        <v>1072</v>
      </c>
      <c r="E19378" t="s">
        <v>1073</v>
      </c>
      <c r="F19378" t="s">
        <v>1067</v>
      </c>
      <c r="G19378" t="n">
        <v>0.0123711947209009</v>
      </c>
      <c r="H19378" t="n">
        <v>1594447616</v>
      </c>
      <c r="I19378" t="s">
        <v>1108</v>
      </c>
      <c r="J19378" t="s">
        <v>1087</v>
      </c>
    </row>
    <row r="19379">
      <c r="A19379" t="n">
        <v>2015</v>
      </c>
      <c r="B19379" t="s">
        <v>1471</v>
      </c>
      <c r="C19379" t="s">
        <v>1472</v>
      </c>
      <c r="D19379" t="s">
        <v>1074</v>
      </c>
      <c r="E19379" t="s">
        <v>1075</v>
      </c>
      <c r="F19379" t="s">
        <v>1067</v>
      </c>
      <c r="G19379" t="n">
        <v>0</v>
      </c>
      <c r="H19379" t="n">
        <v>1594447616</v>
      </c>
      <c r="I19379" t="s">
        <v>1108</v>
      </c>
      <c r="J19379" t="s">
        <v>1087</v>
      </c>
    </row>
    <row r="19380">
      <c r="A19380" t="n">
        <v>2015</v>
      </c>
      <c r="B19380" t="s">
        <v>1471</v>
      </c>
      <c r="C19380" t="s">
        <v>1472</v>
      </c>
      <c r="D19380" t="s">
        <v>1076</v>
      </c>
      <c r="E19380" t="s">
        <v>1077</v>
      </c>
      <c r="F19380" t="s">
        <v>1067</v>
      </c>
      <c r="G19380" t="n">
        <v>0.051432984681639</v>
      </c>
      <c r="H19380" t="n">
        <v>1594447616</v>
      </c>
      <c r="I19380" t="s">
        <v>1108</v>
      </c>
      <c r="J19380" t="s">
        <v>1087</v>
      </c>
    </row>
    <row r="19381">
      <c r="A19381" t="n">
        <v>2015</v>
      </c>
      <c r="B19381" t="s">
        <v>1471</v>
      </c>
      <c r="C19381" t="s">
        <v>1472</v>
      </c>
      <c r="D19381" t="s">
        <v>1078</v>
      </c>
      <c r="E19381" t="s">
        <v>1079</v>
      </c>
      <c r="F19381" t="s">
        <v>1067</v>
      </c>
      <c r="G19381"/>
      <c r="H19381" t="n">
        <v>1594447616</v>
      </c>
      <c r="I19381" t="s">
        <v>1108</v>
      </c>
      <c r="J19381" t="s">
        <v>1087</v>
      </c>
    </row>
    <row r="19382">
      <c r="A19382" t="n">
        <v>2015</v>
      </c>
      <c r="B19382" t="s">
        <v>1473</v>
      </c>
      <c r="C19382" t="s">
        <v>1474</v>
      </c>
      <c r="D19382" t="s">
        <v>1065</v>
      </c>
      <c r="E19382" t="s">
        <v>1066</v>
      </c>
      <c r="F19382" t="s">
        <v>1067</v>
      </c>
      <c r="G19382" t="n">
        <v>0.000181160106001102</v>
      </c>
      <c r="H19382" t="n">
        <v>423062304</v>
      </c>
      <c r="I19382" t="s">
        <v>1108</v>
      </c>
      <c r="J19382" t="s">
        <v>1091</v>
      </c>
    </row>
    <row r="19383">
      <c r="A19383" t="n">
        <v>2015</v>
      </c>
      <c r="B19383" t="s">
        <v>1473</v>
      </c>
      <c r="C19383" t="s">
        <v>1474</v>
      </c>
      <c r="D19383" t="s">
        <v>1070</v>
      </c>
      <c r="E19383" t="s">
        <v>1071</v>
      </c>
      <c r="F19383" t="s">
        <v>1067</v>
      </c>
      <c r="G19383" t="n">
        <v>0.00414412755003836</v>
      </c>
      <c r="H19383" t="n">
        <v>423062304</v>
      </c>
      <c r="I19383" t="s">
        <v>1108</v>
      </c>
      <c r="J19383" t="s">
        <v>1091</v>
      </c>
    </row>
    <row r="19384">
      <c r="A19384" t="n">
        <v>2015</v>
      </c>
      <c r="B19384" t="s">
        <v>1473</v>
      </c>
      <c r="C19384" t="s">
        <v>1474</v>
      </c>
      <c r="D19384" t="s">
        <v>1072</v>
      </c>
      <c r="E19384" t="s">
        <v>1073</v>
      </c>
      <c r="F19384" t="s">
        <v>1067</v>
      </c>
      <c r="G19384" t="n">
        <v>0.000853475188737322</v>
      </c>
      <c r="H19384" t="n">
        <v>423062304</v>
      </c>
      <c r="I19384" t="s">
        <v>1108</v>
      </c>
      <c r="J19384" t="s">
        <v>1091</v>
      </c>
    </row>
    <row r="19385">
      <c r="A19385" t="n">
        <v>2015</v>
      </c>
      <c r="B19385" t="s">
        <v>1473</v>
      </c>
      <c r="C19385" t="s">
        <v>1474</v>
      </c>
      <c r="D19385" t="s">
        <v>1074</v>
      </c>
      <c r="E19385" t="s">
        <v>1075</v>
      </c>
      <c r="F19385" t="s">
        <v>1067</v>
      </c>
      <c r="G19385" t="n">
        <v>0</v>
      </c>
      <c r="H19385" t="n">
        <v>423062304</v>
      </c>
      <c r="I19385" t="s">
        <v>1108</v>
      </c>
      <c r="J19385" t="s">
        <v>1091</v>
      </c>
    </row>
    <row r="19386">
      <c r="A19386" t="n">
        <v>2015</v>
      </c>
      <c r="B19386" t="s">
        <v>1473</v>
      </c>
      <c r="C19386" t="s">
        <v>1474</v>
      </c>
      <c r="D19386" t="s">
        <v>1076</v>
      </c>
      <c r="E19386" t="s">
        <v>1077</v>
      </c>
      <c r="F19386" t="s">
        <v>1067</v>
      </c>
      <c r="G19386" t="n">
        <v>0.00517876284477678</v>
      </c>
      <c r="H19386" t="n">
        <v>423062304</v>
      </c>
      <c r="I19386" t="s">
        <v>1108</v>
      </c>
      <c r="J19386" t="s">
        <v>1091</v>
      </c>
    </row>
    <row r="19387">
      <c r="A19387" t="n">
        <v>2015</v>
      </c>
      <c r="B19387" t="s">
        <v>1473</v>
      </c>
      <c r="C19387" t="s">
        <v>1474</v>
      </c>
      <c r="D19387" t="s">
        <v>1078</v>
      </c>
      <c r="E19387" t="s">
        <v>1079</v>
      </c>
      <c r="F19387" t="s">
        <v>1067</v>
      </c>
      <c r="G19387"/>
      <c r="H19387" t="n">
        <v>423062304</v>
      </c>
      <c r="I19387" t="s">
        <v>1108</v>
      </c>
      <c r="J19387" t="s">
        <v>1091</v>
      </c>
    </row>
    <row r="19388">
      <c r="A19388" t="n">
        <v>2015</v>
      </c>
      <c r="B19388" t="s">
        <v>1475</v>
      </c>
      <c r="C19388" t="s">
        <v>1476</v>
      </c>
      <c r="D19388" t="s">
        <v>1065</v>
      </c>
      <c r="E19388" t="s">
        <v>1066</v>
      </c>
      <c r="F19388" t="s">
        <v>1067</v>
      </c>
      <c r="G19388" t="n">
        <v>1.27348427550578</v>
      </c>
      <c r="H19388" t="n">
        <v>26851971072</v>
      </c>
      <c r="I19388" t="s">
        <v>1068</v>
      </c>
      <c r="J19388" t="s">
        <v>1069</v>
      </c>
    </row>
    <row r="19389">
      <c r="A19389" t="n">
        <v>2015</v>
      </c>
      <c r="B19389" t="s">
        <v>1475</v>
      </c>
      <c r="C19389" t="s">
        <v>1476</v>
      </c>
      <c r="D19389" t="s">
        <v>1070</v>
      </c>
      <c r="E19389" t="s">
        <v>1071</v>
      </c>
      <c r="F19389" t="s">
        <v>1067</v>
      </c>
      <c r="G19389" t="n">
        <v>2.99818795711271</v>
      </c>
      <c r="H19389" t="n">
        <v>26851971072</v>
      </c>
      <c r="I19389" t="s">
        <v>1068</v>
      </c>
      <c r="J19389" t="s">
        <v>1069</v>
      </c>
    </row>
    <row r="19390">
      <c r="A19390" t="n">
        <v>2015</v>
      </c>
      <c r="B19390" t="s">
        <v>1475</v>
      </c>
      <c r="C19390" t="s">
        <v>1476</v>
      </c>
      <c r="D19390" t="s">
        <v>1072</v>
      </c>
      <c r="E19390" t="s">
        <v>1073</v>
      </c>
      <c r="F19390" t="s">
        <v>1067</v>
      </c>
      <c r="G19390" t="n">
        <v>1.01815358090092</v>
      </c>
      <c r="H19390" t="n">
        <v>26851971072</v>
      </c>
      <c r="I19390" t="s">
        <v>1068</v>
      </c>
      <c r="J19390" t="s">
        <v>1069</v>
      </c>
    </row>
    <row r="19391">
      <c r="A19391" t="n">
        <v>2015</v>
      </c>
      <c r="B19391" t="s">
        <v>1475</v>
      </c>
      <c r="C19391" t="s">
        <v>1476</v>
      </c>
      <c r="D19391" t="s">
        <v>1074</v>
      </c>
      <c r="E19391" t="s">
        <v>1075</v>
      </c>
      <c r="F19391" t="s">
        <v>1067</v>
      </c>
      <c r="G19391" t="n">
        <v>0.345556465412277</v>
      </c>
      <c r="H19391" t="n">
        <v>26851971072</v>
      </c>
      <c r="I19391" t="s">
        <v>1068</v>
      </c>
      <c r="J19391" t="s">
        <v>1069</v>
      </c>
    </row>
    <row r="19392">
      <c r="A19392" t="n">
        <v>2015</v>
      </c>
      <c r="B19392" t="s">
        <v>1475</v>
      </c>
      <c r="C19392" t="s">
        <v>1476</v>
      </c>
      <c r="D19392" t="s">
        <v>1076</v>
      </c>
      <c r="E19392" t="s">
        <v>1077</v>
      </c>
      <c r="F19392" t="s">
        <v>1067</v>
      </c>
      <c r="G19392" t="n">
        <v>5.63538227893168</v>
      </c>
      <c r="H19392" t="n">
        <v>26851971072</v>
      </c>
      <c r="I19392" t="s">
        <v>1068</v>
      </c>
      <c r="J19392" t="s">
        <v>1069</v>
      </c>
    </row>
    <row r="19393">
      <c r="A19393" t="n">
        <v>2015</v>
      </c>
      <c r="B19393" t="s">
        <v>1475</v>
      </c>
      <c r="C19393" t="s">
        <v>1476</v>
      </c>
      <c r="D19393" t="s">
        <v>1078</v>
      </c>
      <c r="E19393" t="s">
        <v>1079</v>
      </c>
      <c r="F19393" t="s">
        <v>1067</v>
      </c>
      <c r="G19393"/>
      <c r="H19393" t="n">
        <v>26851971072</v>
      </c>
      <c r="I19393" t="s">
        <v>1068</v>
      </c>
      <c r="J19393" t="s">
        <v>1069</v>
      </c>
    </row>
    <row r="19394">
      <c r="A19394" t="n">
        <v>2015</v>
      </c>
      <c r="B19394" t="s">
        <v>1477</v>
      </c>
      <c r="C19394" t="s">
        <v>1478</v>
      </c>
      <c r="D19394" t="s">
        <v>1065</v>
      </c>
      <c r="E19394" t="s">
        <v>1066</v>
      </c>
      <c r="F19394" t="s">
        <v>1067</v>
      </c>
      <c r="G19394" t="n">
        <v>0.0651388455667637</v>
      </c>
      <c r="H19394" t="n">
        <v>45779492864</v>
      </c>
      <c r="I19394" t="s">
        <v>1099</v>
      </c>
      <c r="J19394" t="s">
        <v>1087</v>
      </c>
    </row>
    <row r="19395">
      <c r="A19395" t="n">
        <v>2015</v>
      </c>
      <c r="B19395" t="s">
        <v>1477</v>
      </c>
      <c r="C19395" t="s">
        <v>1478</v>
      </c>
      <c r="D19395" t="s">
        <v>1070</v>
      </c>
      <c r="E19395" t="s">
        <v>1071</v>
      </c>
      <c r="F19395" t="s">
        <v>1067</v>
      </c>
      <c r="G19395" t="n">
        <v>0.82158485604829</v>
      </c>
      <c r="H19395" t="n">
        <v>45779492864</v>
      </c>
      <c r="I19395" t="s">
        <v>1099</v>
      </c>
      <c r="J19395" t="s">
        <v>1087</v>
      </c>
    </row>
    <row r="19396">
      <c r="A19396" t="n">
        <v>2015</v>
      </c>
      <c r="B19396" t="s">
        <v>1477</v>
      </c>
      <c r="C19396" t="s">
        <v>1478</v>
      </c>
      <c r="D19396" t="s">
        <v>1072</v>
      </c>
      <c r="E19396" t="s">
        <v>1073</v>
      </c>
      <c r="F19396" t="s">
        <v>1067</v>
      </c>
      <c r="G19396" t="n">
        <v>0.736003667388751</v>
      </c>
      <c r="H19396" t="n">
        <v>45779492864</v>
      </c>
      <c r="I19396" t="s">
        <v>1099</v>
      </c>
      <c r="J19396" t="s">
        <v>1087</v>
      </c>
    </row>
    <row r="19397">
      <c r="A19397" t="n">
        <v>2015</v>
      </c>
      <c r="B19397" t="s">
        <v>1477</v>
      </c>
      <c r="C19397" t="s">
        <v>1478</v>
      </c>
      <c r="D19397" t="s">
        <v>1074</v>
      </c>
      <c r="E19397" t="s">
        <v>1075</v>
      </c>
      <c r="F19397" t="s">
        <v>1067</v>
      </c>
      <c r="G19397" t="n">
        <v>6.08518823779643</v>
      </c>
      <c r="H19397" t="n">
        <v>45779492864</v>
      </c>
      <c r="I19397" t="s">
        <v>1099</v>
      </c>
      <c r="J19397" t="s">
        <v>1087</v>
      </c>
    </row>
    <row r="19398">
      <c r="A19398" t="n">
        <v>2015</v>
      </c>
      <c r="B19398" t="s">
        <v>1477</v>
      </c>
      <c r="C19398" t="s">
        <v>1478</v>
      </c>
      <c r="D19398" t="s">
        <v>1076</v>
      </c>
      <c r="E19398" t="s">
        <v>1077</v>
      </c>
      <c r="F19398" t="s">
        <v>1067</v>
      </c>
      <c r="G19398" t="n">
        <v>7.70791560680023</v>
      </c>
      <c r="H19398" t="n">
        <v>45779492864</v>
      </c>
      <c r="I19398" t="s">
        <v>1099</v>
      </c>
      <c r="J19398" t="s">
        <v>1087</v>
      </c>
    </row>
    <row r="19399">
      <c r="A19399" t="n">
        <v>2015</v>
      </c>
      <c r="B19399" t="s">
        <v>1477</v>
      </c>
      <c r="C19399" t="s">
        <v>1478</v>
      </c>
      <c r="D19399" t="s">
        <v>1078</v>
      </c>
      <c r="E19399" t="s">
        <v>1079</v>
      </c>
      <c r="F19399" t="s">
        <v>1067</v>
      </c>
      <c r="G19399"/>
      <c r="H19399" t="n">
        <v>45779492864</v>
      </c>
      <c r="I19399" t="s">
        <v>1099</v>
      </c>
      <c r="J19399" t="s">
        <v>1087</v>
      </c>
    </row>
    <row r="19400">
      <c r="A19400" t="n">
        <v>2015</v>
      </c>
      <c r="B19400" t="s">
        <v>1479</v>
      </c>
      <c r="C19400" t="s">
        <v>1480</v>
      </c>
      <c r="D19400" t="s">
        <v>1065</v>
      </c>
      <c r="E19400" t="s">
        <v>1066</v>
      </c>
      <c r="F19400" t="s">
        <v>1067</v>
      </c>
      <c r="G19400" t="n">
        <v>1.47484073030259</v>
      </c>
      <c r="H19400" t="n">
        <v>864070991872</v>
      </c>
      <c r="I19400" t="s">
        <v>1090</v>
      </c>
      <c r="J19400" t="s">
        <v>1091</v>
      </c>
    </row>
    <row r="19401">
      <c r="A19401" t="n">
        <v>2015</v>
      </c>
      <c r="B19401" t="s">
        <v>1479</v>
      </c>
      <c r="C19401" t="s">
        <v>1480</v>
      </c>
      <c r="D19401" t="s">
        <v>1070</v>
      </c>
      <c r="E19401" t="s">
        <v>1071</v>
      </c>
      <c r="F19401" t="s">
        <v>1067</v>
      </c>
      <c r="G19401" t="n">
        <v>15.8184333252793</v>
      </c>
      <c r="H19401" t="n">
        <v>864070991872</v>
      </c>
      <c r="I19401" t="s">
        <v>1090</v>
      </c>
      <c r="J19401" t="s">
        <v>1091</v>
      </c>
    </row>
    <row r="19402">
      <c r="A19402" t="n">
        <v>2015</v>
      </c>
      <c r="B19402" t="s">
        <v>1479</v>
      </c>
      <c r="C19402" t="s">
        <v>1480</v>
      </c>
      <c r="D19402" t="s">
        <v>1072</v>
      </c>
      <c r="E19402" t="s">
        <v>1073</v>
      </c>
      <c r="F19402" t="s">
        <v>1067</v>
      </c>
      <c r="G19402" t="n">
        <v>10.8213823714059</v>
      </c>
      <c r="H19402" t="n">
        <v>864070991872</v>
      </c>
      <c r="I19402" t="s">
        <v>1090</v>
      </c>
      <c r="J19402" t="s">
        <v>1091</v>
      </c>
    </row>
    <row r="19403">
      <c r="A19403" t="n">
        <v>2015</v>
      </c>
      <c r="B19403" t="s">
        <v>1479</v>
      </c>
      <c r="C19403" t="s">
        <v>1480</v>
      </c>
      <c r="D19403" t="s">
        <v>1074</v>
      </c>
      <c r="E19403" t="s">
        <v>1075</v>
      </c>
      <c r="F19403" t="s">
        <v>1067</v>
      </c>
      <c r="G19403" t="n">
        <v>145.442869140324</v>
      </c>
      <c r="H19403" t="n">
        <v>864070991872</v>
      </c>
      <c r="I19403" t="s">
        <v>1090</v>
      </c>
      <c r="J19403" t="s">
        <v>1091</v>
      </c>
    </row>
    <row r="19404">
      <c r="A19404" t="n">
        <v>2015</v>
      </c>
      <c r="B19404" t="s">
        <v>1479</v>
      </c>
      <c r="C19404" t="s">
        <v>1480</v>
      </c>
      <c r="D19404" t="s">
        <v>1076</v>
      </c>
      <c r="E19404" t="s">
        <v>1077</v>
      </c>
      <c r="F19404" t="s">
        <v>1067</v>
      </c>
      <c r="G19404" t="n">
        <v>173.557525567312</v>
      </c>
      <c r="H19404" t="n">
        <v>864070991872</v>
      </c>
      <c r="I19404" t="s">
        <v>1090</v>
      </c>
      <c r="J19404" t="s">
        <v>1091</v>
      </c>
    </row>
    <row r="19405">
      <c r="A19405" t="n">
        <v>2015</v>
      </c>
      <c r="B19405" t="s">
        <v>1479</v>
      </c>
      <c r="C19405" t="s">
        <v>1480</v>
      </c>
      <c r="D19405" t="s">
        <v>1078</v>
      </c>
      <c r="E19405" t="s">
        <v>1079</v>
      </c>
      <c r="F19405" t="s">
        <v>1067</v>
      </c>
      <c r="G19405"/>
      <c r="H19405" t="n">
        <v>864070991872</v>
      </c>
      <c r="I19405" t="s">
        <v>1090</v>
      </c>
      <c r="J19405" t="s">
        <v>1091</v>
      </c>
    </row>
    <row r="19406">
      <c r="A19406" t="n">
        <v>2015</v>
      </c>
      <c r="B19406" t="s">
        <v>1481</v>
      </c>
      <c r="C19406" t="s">
        <v>1482</v>
      </c>
      <c r="D19406" t="s">
        <v>1065</v>
      </c>
      <c r="E19406" t="s">
        <v>1066</v>
      </c>
      <c r="F19406" t="s">
        <v>1067</v>
      </c>
      <c r="G19406" t="n">
        <v>0.0000123872797607071</v>
      </c>
      <c r="H19406" t="n">
        <v>36811928</v>
      </c>
      <c r="I19406" t="s">
        <v>1108</v>
      </c>
      <c r="J19406" t="s">
        <v>1091</v>
      </c>
    </row>
    <row r="19407">
      <c r="A19407" t="n">
        <v>2015</v>
      </c>
      <c r="B19407" t="s">
        <v>1481</v>
      </c>
      <c r="C19407" t="s">
        <v>1482</v>
      </c>
      <c r="D19407" t="s">
        <v>1070</v>
      </c>
      <c r="E19407" t="s">
        <v>1071</v>
      </c>
      <c r="F19407" t="s">
        <v>1067</v>
      </c>
      <c r="G19407" t="n">
        <v>0.000130244030134828</v>
      </c>
      <c r="H19407" t="n">
        <v>36811928</v>
      </c>
      <c r="I19407" t="s">
        <v>1108</v>
      </c>
      <c r="J19407" t="s">
        <v>1091</v>
      </c>
    </row>
    <row r="19408">
      <c r="A19408" t="n">
        <v>2015</v>
      </c>
      <c r="B19408" t="s">
        <v>1481</v>
      </c>
      <c r="C19408" t="s">
        <v>1482</v>
      </c>
      <c r="D19408" t="s">
        <v>1072</v>
      </c>
      <c r="E19408" t="s">
        <v>1073</v>
      </c>
      <c r="F19408" t="s">
        <v>1067</v>
      </c>
      <c r="G19408" t="n">
        <v>0.00177932012149712</v>
      </c>
      <c r="H19408" t="n">
        <v>36811928</v>
      </c>
      <c r="I19408" t="s">
        <v>1108</v>
      </c>
      <c r="J19408" t="s">
        <v>1091</v>
      </c>
    </row>
    <row r="19409">
      <c r="A19409" t="n">
        <v>2015</v>
      </c>
      <c r="B19409" t="s">
        <v>1481</v>
      </c>
      <c r="C19409" t="s">
        <v>1482</v>
      </c>
      <c r="D19409" t="s">
        <v>1074</v>
      </c>
      <c r="E19409" t="s">
        <v>1075</v>
      </c>
      <c r="F19409" t="s">
        <v>1067</v>
      </c>
      <c r="G19409" t="n">
        <v>0</v>
      </c>
      <c r="H19409" t="n">
        <v>36811928</v>
      </c>
      <c r="I19409" t="s">
        <v>1108</v>
      </c>
      <c r="J19409" t="s">
        <v>1091</v>
      </c>
    </row>
    <row r="19410">
      <c r="A19410" t="n">
        <v>2015</v>
      </c>
      <c r="B19410" t="s">
        <v>1481</v>
      </c>
      <c r="C19410" t="s">
        <v>1482</v>
      </c>
      <c r="D19410" t="s">
        <v>1076</v>
      </c>
      <c r="E19410" t="s">
        <v>1077</v>
      </c>
      <c r="F19410" t="s">
        <v>1067</v>
      </c>
      <c r="G19410" t="n">
        <v>0.00192195143139266</v>
      </c>
      <c r="H19410" t="n">
        <v>36811928</v>
      </c>
      <c r="I19410" t="s">
        <v>1108</v>
      </c>
      <c r="J19410" t="s">
        <v>1091</v>
      </c>
    </row>
    <row r="19411">
      <c r="A19411" t="n">
        <v>2015</v>
      </c>
      <c r="B19411" t="s">
        <v>1481</v>
      </c>
      <c r="C19411" t="s">
        <v>1482</v>
      </c>
      <c r="D19411" t="s">
        <v>1078</v>
      </c>
      <c r="E19411" t="s">
        <v>1079</v>
      </c>
      <c r="F19411" t="s">
        <v>1067</v>
      </c>
      <c r="G19411"/>
      <c r="H19411" t="n">
        <v>36811928</v>
      </c>
      <c r="I19411" t="s">
        <v>1108</v>
      </c>
      <c r="J19411" t="s">
        <v>1091</v>
      </c>
    </row>
    <row r="19412">
      <c r="A19412" t="n">
        <v>2015</v>
      </c>
      <c r="B19412" t="s">
        <v>1483</v>
      </c>
      <c r="C19412" t="s">
        <v>1484</v>
      </c>
      <c r="D19412" t="s">
        <v>1065</v>
      </c>
      <c r="E19412" t="s">
        <v>1066</v>
      </c>
      <c r="F19412" t="s">
        <v>1067</v>
      </c>
      <c r="G19412" t="n">
        <v>11.6784291447636</v>
      </c>
      <c r="H19412" t="n">
        <v>534514991104</v>
      </c>
      <c r="I19412" t="s">
        <v>1108</v>
      </c>
      <c r="J19412" t="s">
        <v>1069</v>
      </c>
    </row>
    <row r="19413">
      <c r="A19413" t="n">
        <v>2015</v>
      </c>
      <c r="B19413" t="s">
        <v>1483</v>
      </c>
      <c r="C19413" t="s">
        <v>1484</v>
      </c>
      <c r="D19413" t="s">
        <v>1070</v>
      </c>
      <c r="E19413" t="s">
        <v>1071</v>
      </c>
      <c r="F19413" t="s">
        <v>1067</v>
      </c>
      <c r="G19413" t="n">
        <v>265.983940881289</v>
      </c>
      <c r="H19413" t="n">
        <v>534514991104</v>
      </c>
      <c r="I19413" t="s">
        <v>1108</v>
      </c>
      <c r="J19413" t="s">
        <v>1069</v>
      </c>
    </row>
    <row r="19414">
      <c r="A19414" t="n">
        <v>2015</v>
      </c>
      <c r="B19414" t="s">
        <v>1483</v>
      </c>
      <c r="C19414" t="s">
        <v>1484</v>
      </c>
      <c r="D19414" t="s">
        <v>1072</v>
      </c>
      <c r="E19414" t="s">
        <v>1073</v>
      </c>
      <c r="F19414" t="s">
        <v>1067</v>
      </c>
      <c r="G19414" t="n">
        <v>6.07008557994558</v>
      </c>
      <c r="H19414" t="n">
        <v>534514991104</v>
      </c>
      <c r="I19414" t="s">
        <v>1108</v>
      </c>
      <c r="J19414" t="s">
        <v>1069</v>
      </c>
    </row>
    <row r="19415">
      <c r="A19415" t="n">
        <v>2015</v>
      </c>
      <c r="B19415" t="s">
        <v>1483</v>
      </c>
      <c r="C19415" t="s">
        <v>1484</v>
      </c>
      <c r="D19415" t="s">
        <v>1074</v>
      </c>
      <c r="E19415" t="s">
        <v>1075</v>
      </c>
      <c r="F19415" t="s">
        <v>1067</v>
      </c>
      <c r="G19415" t="n">
        <v>17.8666996879555</v>
      </c>
      <c r="H19415" t="n">
        <v>534514991104</v>
      </c>
      <c r="I19415" t="s">
        <v>1108</v>
      </c>
      <c r="J19415" t="s">
        <v>1069</v>
      </c>
    </row>
    <row r="19416">
      <c r="A19416" t="n">
        <v>2015</v>
      </c>
      <c r="B19416" t="s">
        <v>1483</v>
      </c>
      <c r="C19416" t="s">
        <v>1484</v>
      </c>
      <c r="D19416" t="s">
        <v>1076</v>
      </c>
      <c r="E19416" t="s">
        <v>1077</v>
      </c>
      <c r="F19416" t="s">
        <v>1067</v>
      </c>
      <c r="G19416" t="n">
        <v>301.599155293954</v>
      </c>
      <c r="H19416" t="n">
        <v>534514991104</v>
      </c>
      <c r="I19416" t="s">
        <v>1108</v>
      </c>
      <c r="J19416" t="s">
        <v>1069</v>
      </c>
    </row>
    <row r="19417">
      <c r="A19417" t="n">
        <v>2015</v>
      </c>
      <c r="B19417" t="s">
        <v>1483</v>
      </c>
      <c r="C19417" t="s">
        <v>1484</v>
      </c>
      <c r="D19417" t="s">
        <v>1078</v>
      </c>
      <c r="E19417" t="s">
        <v>1079</v>
      </c>
      <c r="F19417" t="s">
        <v>1067</v>
      </c>
      <c r="G19417"/>
      <c r="H19417" t="n">
        <v>534514991104</v>
      </c>
      <c r="I19417" t="s">
        <v>1108</v>
      </c>
      <c r="J19417" t="s">
        <v>1069</v>
      </c>
    </row>
    <row r="19418">
      <c r="A19418" t="n">
        <v>2015</v>
      </c>
      <c r="B19418" t="s">
        <v>1485</v>
      </c>
      <c r="C19418" t="s">
        <v>1486</v>
      </c>
      <c r="D19418" t="s">
        <v>1065</v>
      </c>
      <c r="E19418" t="s">
        <v>1066</v>
      </c>
      <c r="F19418" t="s">
        <v>1067</v>
      </c>
      <c r="G19418" t="n">
        <v>0.0895627573130926</v>
      </c>
      <c r="H19418" t="n">
        <v>47378604032</v>
      </c>
      <c r="I19418" t="s">
        <v>1086</v>
      </c>
      <c r="J19418" t="s">
        <v>1087</v>
      </c>
    </row>
    <row r="19419">
      <c r="A19419" t="n">
        <v>2015</v>
      </c>
      <c r="B19419" t="s">
        <v>1485</v>
      </c>
      <c r="C19419" t="s">
        <v>1486</v>
      </c>
      <c r="D19419" t="s">
        <v>1070</v>
      </c>
      <c r="E19419" t="s">
        <v>1071</v>
      </c>
      <c r="F19419" t="s">
        <v>1067</v>
      </c>
      <c r="G19419" t="n">
        <v>0.934901850834104</v>
      </c>
      <c r="H19419" t="n">
        <v>47378604032</v>
      </c>
      <c r="I19419" t="s">
        <v>1086</v>
      </c>
      <c r="J19419" t="s">
        <v>1087</v>
      </c>
    </row>
    <row r="19420">
      <c r="A19420" t="n">
        <v>2015</v>
      </c>
      <c r="B19420" t="s">
        <v>1485</v>
      </c>
      <c r="C19420" t="s">
        <v>1486</v>
      </c>
      <c r="D19420" t="s">
        <v>1072</v>
      </c>
      <c r="E19420" t="s">
        <v>1073</v>
      </c>
      <c r="F19420" t="s">
        <v>1067</v>
      </c>
      <c r="G19420" t="n">
        <v>1.59594516425713</v>
      </c>
      <c r="H19420" t="n">
        <v>47378604032</v>
      </c>
      <c r="I19420" t="s">
        <v>1086</v>
      </c>
      <c r="J19420" t="s">
        <v>1087</v>
      </c>
    </row>
    <row r="19421">
      <c r="A19421" t="n">
        <v>2015</v>
      </c>
      <c r="B19421" t="s">
        <v>1485</v>
      </c>
      <c r="C19421" t="s">
        <v>1486</v>
      </c>
      <c r="D19421" t="s">
        <v>1074</v>
      </c>
      <c r="E19421" t="s">
        <v>1075</v>
      </c>
      <c r="F19421" t="s">
        <v>1067</v>
      </c>
      <c r="G19421" t="n">
        <v>0.499812515351535</v>
      </c>
      <c r="H19421" t="n">
        <v>47378604032</v>
      </c>
      <c r="I19421" t="s">
        <v>1086</v>
      </c>
      <c r="J19421" t="s">
        <v>1087</v>
      </c>
    </row>
    <row r="19422">
      <c r="A19422" t="n">
        <v>2015</v>
      </c>
      <c r="B19422" t="s">
        <v>1485</v>
      </c>
      <c r="C19422" t="s">
        <v>1486</v>
      </c>
      <c r="D19422" t="s">
        <v>1076</v>
      </c>
      <c r="E19422" t="s">
        <v>1077</v>
      </c>
      <c r="F19422" t="s">
        <v>1067</v>
      </c>
      <c r="G19422" t="n">
        <v>3.12022228775586</v>
      </c>
      <c r="H19422" t="n">
        <v>47378604032</v>
      </c>
      <c r="I19422" t="s">
        <v>1086</v>
      </c>
      <c r="J19422" t="s">
        <v>1087</v>
      </c>
    </row>
    <row r="19423">
      <c r="A19423" t="n">
        <v>2015</v>
      </c>
      <c r="B19423" t="s">
        <v>1485</v>
      </c>
      <c r="C19423" t="s">
        <v>1486</v>
      </c>
      <c r="D19423" t="s">
        <v>1078</v>
      </c>
      <c r="E19423" t="s">
        <v>1079</v>
      </c>
      <c r="F19423" t="s">
        <v>1067</v>
      </c>
      <c r="G19423"/>
      <c r="H19423" t="n">
        <v>47378604032</v>
      </c>
      <c r="I19423" t="s">
        <v>1086</v>
      </c>
      <c r="J19423" t="s">
        <v>1087</v>
      </c>
    </row>
    <row r="19424">
      <c r="A19424" t="n">
        <v>2015</v>
      </c>
      <c r="B19424" t="s">
        <v>1487</v>
      </c>
      <c r="C19424" t="s">
        <v>1488</v>
      </c>
      <c r="D19424" t="s">
        <v>1065</v>
      </c>
      <c r="E19424" t="s">
        <v>1066</v>
      </c>
      <c r="F19424" t="s">
        <v>1067</v>
      </c>
      <c r="G19424" t="n">
        <v>0.057852402310051</v>
      </c>
      <c r="H19424" t="n">
        <v>32387184640</v>
      </c>
      <c r="I19424" t="s">
        <v>1086</v>
      </c>
      <c r="J19424" t="s">
        <v>1083</v>
      </c>
    </row>
    <row r="19425">
      <c r="A19425" t="n">
        <v>2015</v>
      </c>
      <c r="B19425" t="s">
        <v>1487</v>
      </c>
      <c r="C19425" t="s">
        <v>1488</v>
      </c>
      <c r="D19425" t="s">
        <v>1070</v>
      </c>
      <c r="E19425" t="s">
        <v>1071</v>
      </c>
      <c r="F19425" t="s">
        <v>1067</v>
      </c>
      <c r="G19425" t="n">
        <v>0.429203351047275</v>
      </c>
      <c r="H19425" t="n">
        <v>32387184640</v>
      </c>
      <c r="I19425" t="s">
        <v>1086</v>
      </c>
      <c r="J19425" t="s">
        <v>1083</v>
      </c>
    </row>
    <row r="19426">
      <c r="A19426" t="n">
        <v>2015</v>
      </c>
      <c r="B19426" t="s">
        <v>1487</v>
      </c>
      <c r="C19426" t="s">
        <v>1488</v>
      </c>
      <c r="D19426" t="s">
        <v>1072</v>
      </c>
      <c r="E19426" t="s">
        <v>1073</v>
      </c>
      <c r="F19426" t="s">
        <v>1067</v>
      </c>
      <c r="G19426" t="n">
        <v>0.647605937207116</v>
      </c>
      <c r="H19426" t="n">
        <v>32387184640</v>
      </c>
      <c r="I19426" t="s">
        <v>1086</v>
      </c>
      <c r="J19426" t="s">
        <v>1083</v>
      </c>
    </row>
    <row r="19427">
      <c r="A19427" t="n">
        <v>2015</v>
      </c>
      <c r="B19427" t="s">
        <v>1487</v>
      </c>
      <c r="C19427" t="s">
        <v>1488</v>
      </c>
      <c r="D19427" t="s">
        <v>1074</v>
      </c>
      <c r="E19427" t="s">
        <v>1075</v>
      </c>
      <c r="F19427" t="s">
        <v>1067</v>
      </c>
      <c r="G19427" t="n">
        <v>0.664472200743295</v>
      </c>
      <c r="H19427" t="n">
        <v>32387184640</v>
      </c>
      <c r="I19427" t="s">
        <v>1086</v>
      </c>
      <c r="J19427" t="s">
        <v>1083</v>
      </c>
    </row>
    <row r="19428">
      <c r="A19428" t="n">
        <v>2015</v>
      </c>
      <c r="B19428" t="s">
        <v>1487</v>
      </c>
      <c r="C19428" t="s">
        <v>1488</v>
      </c>
      <c r="D19428" t="s">
        <v>1076</v>
      </c>
      <c r="E19428" t="s">
        <v>1077</v>
      </c>
      <c r="F19428" t="s">
        <v>1067</v>
      </c>
      <c r="G19428" t="n">
        <v>1.79913389130774</v>
      </c>
      <c r="H19428" t="n">
        <v>32387184640</v>
      </c>
      <c r="I19428" t="s">
        <v>1086</v>
      </c>
      <c r="J19428" t="s">
        <v>1083</v>
      </c>
    </row>
    <row r="19429">
      <c r="A19429" t="n">
        <v>2015</v>
      </c>
      <c r="B19429" t="s">
        <v>1487</v>
      </c>
      <c r="C19429" t="s">
        <v>1488</v>
      </c>
      <c r="D19429" t="s">
        <v>1078</v>
      </c>
      <c r="E19429" t="s">
        <v>1079</v>
      </c>
      <c r="F19429" t="s">
        <v>1067</v>
      </c>
      <c r="G19429"/>
      <c r="H19429" t="n">
        <v>32387184640</v>
      </c>
      <c r="I19429" t="s">
        <v>1086</v>
      </c>
      <c r="J19429" t="s">
        <v>1083</v>
      </c>
    </row>
    <row r="19430">
      <c r="A19430" t="n">
        <v>2015</v>
      </c>
      <c r="B19430" t="s">
        <v>1489</v>
      </c>
      <c r="C19430" t="s">
        <v>1490</v>
      </c>
      <c r="D19430" t="s">
        <v>1065</v>
      </c>
      <c r="E19430" t="s">
        <v>1066</v>
      </c>
      <c r="F19430" t="s">
        <v>1067</v>
      </c>
      <c r="G19430" t="n">
        <v>0.274026094687541</v>
      </c>
      <c r="H19430" t="n">
        <v>91030970368</v>
      </c>
      <c r="I19430" t="s">
        <v>1090</v>
      </c>
      <c r="J19430" t="s">
        <v>1087</v>
      </c>
    </row>
    <row r="19431">
      <c r="A19431" t="n">
        <v>2015</v>
      </c>
      <c r="B19431" t="s">
        <v>1489</v>
      </c>
      <c r="C19431" t="s">
        <v>1490</v>
      </c>
      <c r="D19431" t="s">
        <v>1070</v>
      </c>
      <c r="E19431" t="s">
        <v>1071</v>
      </c>
      <c r="F19431" t="s">
        <v>1067</v>
      </c>
      <c r="G19431" t="n">
        <v>1.91482045364854</v>
      </c>
      <c r="H19431" t="n">
        <v>91030970368</v>
      </c>
      <c r="I19431" t="s">
        <v>1090</v>
      </c>
      <c r="J19431" t="s">
        <v>1087</v>
      </c>
    </row>
    <row r="19432">
      <c r="A19432" t="n">
        <v>2015</v>
      </c>
      <c r="B19432" t="s">
        <v>1489</v>
      </c>
      <c r="C19432" t="s">
        <v>1490</v>
      </c>
      <c r="D19432" t="s">
        <v>1072</v>
      </c>
      <c r="E19432" t="s">
        <v>1073</v>
      </c>
      <c r="F19432" t="s">
        <v>1067</v>
      </c>
      <c r="G19432" t="n">
        <v>2.48730653172015</v>
      </c>
      <c r="H19432" t="n">
        <v>91030970368</v>
      </c>
      <c r="I19432" t="s">
        <v>1090</v>
      </c>
      <c r="J19432" t="s">
        <v>1087</v>
      </c>
    </row>
    <row r="19433">
      <c r="A19433" t="n">
        <v>2015</v>
      </c>
      <c r="B19433" t="s">
        <v>1489</v>
      </c>
      <c r="C19433" t="s">
        <v>1490</v>
      </c>
      <c r="D19433" t="s">
        <v>1074</v>
      </c>
      <c r="E19433" t="s">
        <v>1075</v>
      </c>
      <c r="F19433" t="s">
        <v>1067</v>
      </c>
      <c r="G19433" t="n">
        <v>7.90637874368651</v>
      </c>
      <c r="H19433" t="n">
        <v>91030970368</v>
      </c>
      <c r="I19433" t="s">
        <v>1090</v>
      </c>
      <c r="J19433" t="s">
        <v>1087</v>
      </c>
    </row>
    <row r="19434">
      <c r="A19434" t="n">
        <v>2015</v>
      </c>
      <c r="B19434" t="s">
        <v>1489</v>
      </c>
      <c r="C19434" t="s">
        <v>1490</v>
      </c>
      <c r="D19434" t="s">
        <v>1076</v>
      </c>
      <c r="E19434" t="s">
        <v>1077</v>
      </c>
      <c r="F19434" t="s">
        <v>1067</v>
      </c>
      <c r="G19434" t="n">
        <v>12.5825318237427</v>
      </c>
      <c r="H19434" t="n">
        <v>91030970368</v>
      </c>
      <c r="I19434" t="s">
        <v>1090</v>
      </c>
      <c r="J19434" t="s">
        <v>1087</v>
      </c>
    </row>
    <row r="19435">
      <c r="A19435" t="n">
        <v>2015</v>
      </c>
      <c r="B19435" t="s">
        <v>1489</v>
      </c>
      <c r="C19435" t="s">
        <v>1490</v>
      </c>
      <c r="D19435" t="s">
        <v>1078</v>
      </c>
      <c r="E19435" t="s">
        <v>1079</v>
      </c>
      <c r="F19435" t="s">
        <v>1067</v>
      </c>
      <c r="G19435"/>
      <c r="H19435" t="n">
        <v>91030970368</v>
      </c>
      <c r="I19435" t="s">
        <v>1090</v>
      </c>
      <c r="J19435" t="s">
        <v>1087</v>
      </c>
    </row>
    <row r="19436">
      <c r="A19436" t="n">
        <v>2015</v>
      </c>
      <c r="B19436" t="s">
        <v>1491</v>
      </c>
      <c r="C19436" t="s">
        <v>1492</v>
      </c>
      <c r="D19436" t="s">
        <v>1065</v>
      </c>
      <c r="E19436" t="s">
        <v>1066</v>
      </c>
      <c r="F19436" t="s">
        <v>1067</v>
      </c>
      <c r="G19436" t="n">
        <v>0.00634986643058712</v>
      </c>
      <c r="H19436"/>
      <c r="I19436" t="s">
        <v>1108</v>
      </c>
      <c r="J19436" t="s">
        <v>1121</v>
      </c>
    </row>
    <row r="19437">
      <c r="A19437" t="n">
        <v>2015</v>
      </c>
      <c r="B19437" t="s">
        <v>1491</v>
      </c>
      <c r="C19437" t="s">
        <v>1492</v>
      </c>
      <c r="D19437" t="s">
        <v>1070</v>
      </c>
      <c r="E19437" t="s">
        <v>1071</v>
      </c>
      <c r="F19437" t="s">
        <v>1067</v>
      </c>
      <c r="G19437" t="n">
        <v>0.0737394542452555</v>
      </c>
      <c r="H19437"/>
      <c r="I19437" t="s">
        <v>1108</v>
      </c>
      <c r="J19437" t="s">
        <v>1121</v>
      </c>
    </row>
    <row r="19438">
      <c r="A19438" t="n">
        <v>2015</v>
      </c>
      <c r="B19438" t="s">
        <v>1491</v>
      </c>
      <c r="C19438" t="s">
        <v>1492</v>
      </c>
      <c r="D19438" t="s">
        <v>1072</v>
      </c>
      <c r="E19438" t="s">
        <v>1073</v>
      </c>
      <c r="F19438" t="s">
        <v>1067</v>
      </c>
      <c r="G19438" t="n">
        <v>0.0934634914458357</v>
      </c>
      <c r="H19438"/>
      <c r="I19438" t="s">
        <v>1108</v>
      </c>
      <c r="J19438" t="s">
        <v>1121</v>
      </c>
    </row>
    <row r="19439">
      <c r="A19439" t="n">
        <v>2015</v>
      </c>
      <c r="B19439" t="s">
        <v>1491</v>
      </c>
      <c r="C19439" t="s">
        <v>1492</v>
      </c>
      <c r="D19439" t="s">
        <v>1074</v>
      </c>
      <c r="E19439" t="s">
        <v>1075</v>
      </c>
      <c r="F19439" t="s">
        <v>1067</v>
      </c>
      <c r="G19439" t="n">
        <v>0</v>
      </c>
      <c r="H19439"/>
      <c r="I19439" t="s">
        <v>1108</v>
      </c>
      <c r="J19439" t="s">
        <v>1121</v>
      </c>
    </row>
    <row r="19440">
      <c r="A19440" t="n">
        <v>2015</v>
      </c>
      <c r="B19440" t="s">
        <v>1491</v>
      </c>
      <c r="C19440" t="s">
        <v>1492</v>
      </c>
      <c r="D19440" t="s">
        <v>1076</v>
      </c>
      <c r="E19440" t="s">
        <v>1077</v>
      </c>
      <c r="F19440" t="s">
        <v>1067</v>
      </c>
      <c r="G19440" t="n">
        <v>0.173552812121678</v>
      </c>
      <c r="H19440"/>
      <c r="I19440" t="s">
        <v>1108</v>
      </c>
      <c r="J19440" t="s">
        <v>1121</v>
      </c>
    </row>
    <row r="19441">
      <c r="A19441" t="n">
        <v>2015</v>
      </c>
      <c r="B19441" t="s">
        <v>1491</v>
      </c>
      <c r="C19441" t="s">
        <v>1492</v>
      </c>
      <c r="D19441" t="s">
        <v>1078</v>
      </c>
      <c r="E19441" t="s">
        <v>1079</v>
      </c>
      <c r="F19441" t="s">
        <v>1067</v>
      </c>
      <c r="G19441"/>
      <c r="H19441"/>
      <c r="I19441" t="s">
        <v>1108</v>
      </c>
      <c r="J19441" t="s">
        <v>1121</v>
      </c>
    </row>
    <row r="19442">
      <c r="A19442" t="n">
        <v>2015</v>
      </c>
      <c r="B19442" t="s">
        <v>1493</v>
      </c>
      <c r="C19442" t="s">
        <v>1494</v>
      </c>
      <c r="D19442" t="s">
        <v>1065</v>
      </c>
      <c r="E19442" t="s">
        <v>1066</v>
      </c>
      <c r="F19442" t="s">
        <v>1067</v>
      </c>
      <c r="G19442" t="n">
        <v>0</v>
      </c>
      <c r="H19442" t="n">
        <v>57680326656</v>
      </c>
      <c r="I19442" t="s">
        <v>1068</v>
      </c>
      <c r="J19442" t="s">
        <v>1069</v>
      </c>
    </row>
    <row r="19443">
      <c r="A19443" t="n">
        <v>2015</v>
      </c>
      <c r="B19443" t="s">
        <v>1493</v>
      </c>
      <c r="C19443" t="s">
        <v>1494</v>
      </c>
      <c r="D19443" t="s">
        <v>1070</v>
      </c>
      <c r="E19443" t="s">
        <v>1071</v>
      </c>
      <c r="F19443" t="s">
        <v>1067</v>
      </c>
      <c r="G19443" t="n">
        <v>0</v>
      </c>
      <c r="H19443" t="n">
        <v>57680326656</v>
      </c>
      <c r="I19443" t="s">
        <v>1068</v>
      </c>
      <c r="J19443" t="s">
        <v>1069</v>
      </c>
    </row>
    <row r="19444">
      <c r="A19444" t="n">
        <v>2015</v>
      </c>
      <c r="B19444" t="s">
        <v>1493</v>
      </c>
      <c r="C19444" t="s">
        <v>1494</v>
      </c>
      <c r="D19444" t="s">
        <v>1072</v>
      </c>
      <c r="E19444" t="s">
        <v>1073</v>
      </c>
      <c r="F19444" t="s">
        <v>1067</v>
      </c>
      <c r="G19444" t="n">
        <v>0</v>
      </c>
      <c r="H19444" t="n">
        <v>57680326656</v>
      </c>
      <c r="I19444" t="s">
        <v>1068</v>
      </c>
      <c r="J19444" t="s">
        <v>1069</v>
      </c>
    </row>
    <row r="19445">
      <c r="A19445" t="n">
        <v>2015</v>
      </c>
      <c r="B19445" t="s">
        <v>1493</v>
      </c>
      <c r="C19445" t="s">
        <v>1494</v>
      </c>
      <c r="D19445" t="s">
        <v>1074</v>
      </c>
      <c r="E19445" t="s">
        <v>1075</v>
      </c>
      <c r="F19445" t="s">
        <v>1067</v>
      </c>
      <c r="G19445" t="n">
        <v>0</v>
      </c>
      <c r="H19445" t="n">
        <v>57680326656</v>
      </c>
      <c r="I19445" t="s">
        <v>1068</v>
      </c>
      <c r="J19445" t="s">
        <v>1069</v>
      </c>
    </row>
    <row r="19446">
      <c r="A19446" t="n">
        <v>2015</v>
      </c>
      <c r="B19446" t="s">
        <v>1493</v>
      </c>
      <c r="C19446" t="s">
        <v>1494</v>
      </c>
      <c r="D19446" t="s">
        <v>1076</v>
      </c>
      <c r="E19446" t="s">
        <v>1077</v>
      </c>
      <c r="F19446" t="s">
        <v>1067</v>
      </c>
      <c r="G19446" t="n">
        <v>0</v>
      </c>
      <c r="H19446" t="n">
        <v>57680326656</v>
      </c>
      <c r="I19446" t="s">
        <v>1068</v>
      </c>
      <c r="J19446" t="s">
        <v>1069</v>
      </c>
    </row>
    <row r="19447">
      <c r="A19447" t="n">
        <v>2015</v>
      </c>
      <c r="B19447" t="s">
        <v>1493</v>
      </c>
      <c r="C19447" t="s">
        <v>1494</v>
      </c>
      <c r="D19447" t="s">
        <v>1078</v>
      </c>
      <c r="E19447" t="s">
        <v>1079</v>
      </c>
      <c r="F19447" t="s">
        <v>1067</v>
      </c>
      <c r="G19447"/>
      <c r="H19447" t="n">
        <v>57680326656</v>
      </c>
      <c r="I19447" t="s">
        <v>1068</v>
      </c>
      <c r="J19447" t="s">
        <v>1069</v>
      </c>
    </row>
    <row r="19448">
      <c r="A19448" t="n">
        <v>2015</v>
      </c>
      <c r="B19448" t="s">
        <v>1495</v>
      </c>
      <c r="C19448" t="s">
        <v>1496</v>
      </c>
      <c r="D19448" t="s">
        <v>1065</v>
      </c>
      <c r="E19448" t="s">
        <v>1066</v>
      </c>
      <c r="F19448" t="s">
        <v>1067</v>
      </c>
      <c r="G19448" t="n">
        <v>1207.67842108718</v>
      </c>
      <c r="H19448" t="n">
        <v>18206024531968</v>
      </c>
      <c r="I19448" t="s">
        <v>1140</v>
      </c>
      <c r="J19448" t="s">
        <v>1069</v>
      </c>
    </row>
    <row r="19449">
      <c r="A19449" t="n">
        <v>2015</v>
      </c>
      <c r="B19449" t="s">
        <v>1495</v>
      </c>
      <c r="C19449" t="s">
        <v>1496</v>
      </c>
      <c r="D19449" t="s">
        <v>1070</v>
      </c>
      <c r="E19449" t="s">
        <v>1071</v>
      </c>
      <c r="F19449" t="s">
        <v>1067</v>
      </c>
      <c r="G19449" t="n">
        <v>987.931544268198</v>
      </c>
      <c r="H19449" t="n">
        <v>18206024531968</v>
      </c>
      <c r="I19449" t="s">
        <v>1140</v>
      </c>
      <c r="J19449" t="s">
        <v>1069</v>
      </c>
    </row>
    <row r="19450">
      <c r="A19450" t="n">
        <v>2015</v>
      </c>
      <c r="B19450" t="s">
        <v>1495</v>
      </c>
      <c r="C19450" t="s">
        <v>1496</v>
      </c>
      <c r="D19450" t="s">
        <v>1072</v>
      </c>
      <c r="E19450" t="s">
        <v>1073</v>
      </c>
      <c r="F19450" t="s">
        <v>1067</v>
      </c>
      <c r="G19450" t="n">
        <v>556.06210504436</v>
      </c>
      <c r="H19450" t="n">
        <v>18206024531968</v>
      </c>
      <c r="I19450" t="s">
        <v>1140</v>
      </c>
      <c r="J19450" t="s">
        <v>1069</v>
      </c>
    </row>
    <row r="19451">
      <c r="A19451" t="n">
        <v>2015</v>
      </c>
      <c r="B19451" t="s">
        <v>1495</v>
      </c>
      <c r="C19451" t="s">
        <v>1496</v>
      </c>
      <c r="D19451" t="s">
        <v>1074</v>
      </c>
      <c r="E19451" t="s">
        <v>1075</v>
      </c>
      <c r="F19451" t="s">
        <v>1067</v>
      </c>
      <c r="G19451" t="n">
        <v>48.8602436554539</v>
      </c>
      <c r="H19451" t="n">
        <v>18206024531968</v>
      </c>
      <c r="I19451" t="s">
        <v>1140</v>
      </c>
      <c r="J19451" t="s">
        <v>1069</v>
      </c>
    </row>
    <row r="19452">
      <c r="A19452" t="n">
        <v>2015</v>
      </c>
      <c r="B19452" t="s">
        <v>1495</v>
      </c>
      <c r="C19452" t="s">
        <v>1496</v>
      </c>
      <c r="D19452" t="s">
        <v>1076</v>
      </c>
      <c r="E19452" t="s">
        <v>1077</v>
      </c>
      <c r="F19452" t="s">
        <v>1067</v>
      </c>
      <c r="G19452" t="n">
        <v>2800.5323140552</v>
      </c>
      <c r="H19452" t="n">
        <v>18206024531968</v>
      </c>
      <c r="I19452" t="s">
        <v>1140</v>
      </c>
      <c r="J19452" t="s">
        <v>1069</v>
      </c>
    </row>
    <row r="19453">
      <c r="A19453" t="n">
        <v>2015</v>
      </c>
      <c r="B19453" t="s">
        <v>1495</v>
      </c>
      <c r="C19453" t="s">
        <v>1496</v>
      </c>
      <c r="D19453" t="s">
        <v>1078</v>
      </c>
      <c r="E19453" t="s">
        <v>1079</v>
      </c>
      <c r="F19453" t="s">
        <v>1067</v>
      </c>
      <c r="G19453" t="n">
        <v>742.902952056532</v>
      </c>
      <c r="H19453" t="n">
        <v>18206024531968</v>
      </c>
      <c r="I19453" t="s">
        <v>1140</v>
      </c>
      <c r="J19453" t="s">
        <v>1069</v>
      </c>
    </row>
    <row r="19454">
      <c r="A19454" t="n">
        <v>2015</v>
      </c>
      <c r="B19454" t="s">
        <v>1497</v>
      </c>
      <c r="C19454" t="s">
        <v>1498</v>
      </c>
      <c r="D19454" t="s">
        <v>1065</v>
      </c>
      <c r="E19454" t="s">
        <v>1066</v>
      </c>
      <c r="F19454" t="s">
        <v>1067</v>
      </c>
      <c r="G19454" t="n">
        <v>0.0797720673419263</v>
      </c>
      <c r="H19454" t="n">
        <v>86196264960</v>
      </c>
      <c r="I19454" t="s">
        <v>1090</v>
      </c>
      <c r="J19454" t="s">
        <v>1087</v>
      </c>
    </row>
    <row r="19455">
      <c r="A19455" t="n">
        <v>2015</v>
      </c>
      <c r="B19455" t="s">
        <v>1497</v>
      </c>
      <c r="C19455" t="s">
        <v>1498</v>
      </c>
      <c r="D19455" t="s">
        <v>1070</v>
      </c>
      <c r="E19455" t="s">
        <v>1071</v>
      </c>
      <c r="F19455" t="s">
        <v>1067</v>
      </c>
      <c r="G19455" t="n">
        <v>0.434453711893432</v>
      </c>
      <c r="H19455" t="n">
        <v>86196264960</v>
      </c>
      <c r="I19455" t="s">
        <v>1090</v>
      </c>
      <c r="J19455" t="s">
        <v>1087</v>
      </c>
    </row>
    <row r="19456">
      <c r="A19456" t="n">
        <v>2015</v>
      </c>
      <c r="B19456" t="s">
        <v>1497</v>
      </c>
      <c r="C19456" t="s">
        <v>1498</v>
      </c>
      <c r="D19456" t="s">
        <v>1072</v>
      </c>
      <c r="E19456" t="s">
        <v>1073</v>
      </c>
      <c r="F19456" t="s">
        <v>1067</v>
      </c>
      <c r="G19456" t="n">
        <v>0.270335748223534</v>
      </c>
      <c r="H19456" t="n">
        <v>86196264960</v>
      </c>
      <c r="I19456" t="s">
        <v>1090</v>
      </c>
      <c r="J19456" t="s">
        <v>1087</v>
      </c>
    </row>
    <row r="19457">
      <c r="A19457" t="n">
        <v>2015</v>
      </c>
      <c r="B19457" t="s">
        <v>1497</v>
      </c>
      <c r="C19457" t="s">
        <v>1498</v>
      </c>
      <c r="D19457" t="s">
        <v>1074</v>
      </c>
      <c r="E19457" t="s">
        <v>1075</v>
      </c>
      <c r="F19457" t="s">
        <v>1067</v>
      </c>
      <c r="G19457" t="n">
        <v>2.50667087190616</v>
      </c>
      <c r="H19457" t="n">
        <v>86196264960</v>
      </c>
      <c r="I19457" t="s">
        <v>1090</v>
      </c>
      <c r="J19457" t="s">
        <v>1087</v>
      </c>
    </row>
    <row r="19458">
      <c r="A19458" t="n">
        <v>2015</v>
      </c>
      <c r="B19458" t="s">
        <v>1497</v>
      </c>
      <c r="C19458" t="s">
        <v>1498</v>
      </c>
      <c r="D19458" t="s">
        <v>1076</v>
      </c>
      <c r="E19458" t="s">
        <v>1077</v>
      </c>
      <c r="F19458" t="s">
        <v>1067</v>
      </c>
      <c r="G19458" t="n">
        <v>3.29123239936505</v>
      </c>
      <c r="H19458" t="n">
        <v>86196264960</v>
      </c>
      <c r="I19458" t="s">
        <v>1090</v>
      </c>
      <c r="J19458" t="s">
        <v>1087</v>
      </c>
    </row>
    <row r="19459">
      <c r="A19459" t="n">
        <v>2015</v>
      </c>
      <c r="B19459" t="s">
        <v>1497</v>
      </c>
      <c r="C19459" t="s">
        <v>1498</v>
      </c>
      <c r="D19459" t="s">
        <v>1078</v>
      </c>
      <c r="E19459" t="s">
        <v>1079</v>
      </c>
      <c r="F19459" t="s">
        <v>1067</v>
      </c>
      <c r="G19459"/>
      <c r="H19459" t="n">
        <v>86196264960</v>
      </c>
      <c r="I19459" t="s">
        <v>1090</v>
      </c>
      <c r="J19459" t="s">
        <v>1087</v>
      </c>
    </row>
    <row r="19460">
      <c r="A19460" t="n">
        <v>2015</v>
      </c>
      <c r="B19460" t="s">
        <v>1499</v>
      </c>
      <c r="C19460" t="s">
        <v>1500</v>
      </c>
      <c r="D19460" t="s">
        <v>1065</v>
      </c>
      <c r="E19460" t="s">
        <v>1066</v>
      </c>
      <c r="F19460" t="s">
        <v>1067</v>
      </c>
      <c r="G19460" t="n">
        <v>0.0350273598886643</v>
      </c>
      <c r="H19460"/>
      <c r="I19460" t="s">
        <v>1090</v>
      </c>
      <c r="J19460" t="s">
        <v>1069</v>
      </c>
    </row>
    <row r="19461">
      <c r="A19461" t="n">
        <v>2015</v>
      </c>
      <c r="B19461" t="s">
        <v>1499</v>
      </c>
      <c r="C19461" t="s">
        <v>1500</v>
      </c>
      <c r="D19461" t="s">
        <v>1070</v>
      </c>
      <c r="E19461" t="s">
        <v>1071</v>
      </c>
      <c r="F19461" t="s">
        <v>1067</v>
      </c>
      <c r="G19461" t="n">
        <v>0.416206171680847</v>
      </c>
      <c r="H19461"/>
      <c r="I19461" t="s">
        <v>1090</v>
      </c>
      <c r="J19461" t="s">
        <v>1069</v>
      </c>
    </row>
    <row r="19462">
      <c r="A19462" t="n">
        <v>2015</v>
      </c>
      <c r="B19462" t="s">
        <v>1499</v>
      </c>
      <c r="C19462" t="s">
        <v>1500</v>
      </c>
      <c r="D19462" t="s">
        <v>1072</v>
      </c>
      <c r="E19462" t="s">
        <v>1073</v>
      </c>
      <c r="F19462" t="s">
        <v>1067</v>
      </c>
      <c r="G19462" t="n">
        <v>0.0380092787899368</v>
      </c>
      <c r="H19462"/>
      <c r="I19462" t="s">
        <v>1090</v>
      </c>
      <c r="J19462" t="s">
        <v>1069</v>
      </c>
    </row>
    <row r="19463">
      <c r="A19463" t="n">
        <v>2015</v>
      </c>
      <c r="B19463" t="s">
        <v>1499</v>
      </c>
      <c r="C19463" t="s">
        <v>1500</v>
      </c>
      <c r="D19463" t="s">
        <v>1074</v>
      </c>
      <c r="E19463" t="s">
        <v>1075</v>
      </c>
      <c r="F19463" t="s">
        <v>1067</v>
      </c>
      <c r="G19463" t="n">
        <v>0.579796718283356</v>
      </c>
      <c r="H19463"/>
      <c r="I19463" t="s">
        <v>1090</v>
      </c>
      <c r="J19463" t="s">
        <v>1069</v>
      </c>
    </row>
    <row r="19464">
      <c r="A19464" t="n">
        <v>2015</v>
      </c>
      <c r="B19464" t="s">
        <v>1499</v>
      </c>
      <c r="C19464" t="s">
        <v>1500</v>
      </c>
      <c r="D19464" t="s">
        <v>1076</v>
      </c>
      <c r="E19464" t="s">
        <v>1077</v>
      </c>
      <c r="F19464" t="s">
        <v>1067</v>
      </c>
      <c r="G19464" t="n">
        <v>1.0690395286428</v>
      </c>
      <c r="H19464"/>
      <c r="I19464" t="s">
        <v>1090</v>
      </c>
      <c r="J19464" t="s">
        <v>1069</v>
      </c>
    </row>
    <row r="19465">
      <c r="A19465" t="n">
        <v>2015</v>
      </c>
      <c r="B19465" t="s">
        <v>1499</v>
      </c>
      <c r="C19465" t="s">
        <v>1500</v>
      </c>
      <c r="D19465" t="s">
        <v>1078</v>
      </c>
      <c r="E19465" t="s">
        <v>1079</v>
      </c>
      <c r="F19465" t="s">
        <v>1067</v>
      </c>
      <c r="G19465"/>
      <c r="H19465"/>
      <c r="I19465" t="s">
        <v>1090</v>
      </c>
      <c r="J19465" t="s">
        <v>1069</v>
      </c>
    </row>
    <row r="19466">
      <c r="A19466" t="n">
        <v>2015</v>
      </c>
      <c r="B19466" t="s">
        <v>1501</v>
      </c>
      <c r="C19466" t="s">
        <v>1502</v>
      </c>
      <c r="D19466" t="s">
        <v>1065</v>
      </c>
      <c r="E19466" t="s">
        <v>1066</v>
      </c>
      <c r="F19466" t="s">
        <v>1067</v>
      </c>
      <c r="G19466" t="n">
        <v>0</v>
      </c>
      <c r="H19466" t="n">
        <v>786554560</v>
      </c>
      <c r="I19466" t="s">
        <v>1068</v>
      </c>
      <c r="J19466" t="s">
        <v>1091</v>
      </c>
    </row>
    <row r="19467">
      <c r="A19467" t="n">
        <v>2015</v>
      </c>
      <c r="B19467" t="s">
        <v>1501</v>
      </c>
      <c r="C19467" t="s">
        <v>1502</v>
      </c>
      <c r="D19467" t="s">
        <v>1070</v>
      </c>
      <c r="E19467" t="s">
        <v>1071</v>
      </c>
      <c r="F19467" t="s">
        <v>1067</v>
      </c>
      <c r="G19467" t="n">
        <v>0</v>
      </c>
      <c r="H19467" t="n">
        <v>786554560</v>
      </c>
      <c r="I19467" t="s">
        <v>1068</v>
      </c>
      <c r="J19467" t="s">
        <v>1091</v>
      </c>
    </row>
    <row r="19468">
      <c r="A19468" t="n">
        <v>2015</v>
      </c>
      <c r="B19468" t="s">
        <v>1501</v>
      </c>
      <c r="C19468" t="s">
        <v>1502</v>
      </c>
      <c r="D19468" t="s">
        <v>1072</v>
      </c>
      <c r="E19468" t="s">
        <v>1073</v>
      </c>
      <c r="F19468" t="s">
        <v>1067</v>
      </c>
      <c r="G19468" t="n">
        <v>0</v>
      </c>
      <c r="H19468" t="n">
        <v>786554560</v>
      </c>
      <c r="I19468" t="s">
        <v>1068</v>
      </c>
      <c r="J19468" t="s">
        <v>1091</v>
      </c>
    </row>
    <row r="19469">
      <c r="A19469" t="n">
        <v>2015</v>
      </c>
      <c r="B19469" t="s">
        <v>1501</v>
      </c>
      <c r="C19469" t="s">
        <v>1502</v>
      </c>
      <c r="D19469" t="s">
        <v>1074</v>
      </c>
      <c r="E19469" t="s">
        <v>1075</v>
      </c>
      <c r="F19469" t="s">
        <v>1067</v>
      </c>
      <c r="G19469" t="n">
        <v>0</v>
      </c>
      <c r="H19469" t="n">
        <v>786554560</v>
      </c>
      <c r="I19469" t="s">
        <v>1068</v>
      </c>
      <c r="J19469" t="s">
        <v>1091</v>
      </c>
    </row>
    <row r="19470">
      <c r="A19470" t="n">
        <v>2015</v>
      </c>
      <c r="B19470" t="s">
        <v>1501</v>
      </c>
      <c r="C19470" t="s">
        <v>1502</v>
      </c>
      <c r="D19470" t="s">
        <v>1076</v>
      </c>
      <c r="E19470" t="s">
        <v>1077</v>
      </c>
      <c r="F19470" t="s">
        <v>1067</v>
      </c>
      <c r="G19470" t="n">
        <v>0</v>
      </c>
      <c r="H19470" t="n">
        <v>786554560</v>
      </c>
      <c r="I19470" t="s">
        <v>1068</v>
      </c>
      <c r="J19470" t="s">
        <v>1091</v>
      </c>
    </row>
    <row r="19471">
      <c r="A19471" t="n">
        <v>2015</v>
      </c>
      <c r="B19471" t="s">
        <v>1501</v>
      </c>
      <c r="C19471" t="s">
        <v>1502</v>
      </c>
      <c r="D19471" t="s">
        <v>1078</v>
      </c>
      <c r="E19471" t="s">
        <v>1079</v>
      </c>
      <c r="F19471" t="s">
        <v>1067</v>
      </c>
      <c r="G19471"/>
      <c r="H19471" t="n">
        <v>786554560</v>
      </c>
      <c r="I19471" t="s">
        <v>1068</v>
      </c>
      <c r="J19471" t="s">
        <v>1091</v>
      </c>
    </row>
    <row r="19472">
      <c r="A19472" t="n">
        <v>2015</v>
      </c>
      <c r="B19472" t="s">
        <v>1503</v>
      </c>
      <c r="C19472" t="s">
        <v>1504</v>
      </c>
      <c r="D19472" t="s">
        <v>1065</v>
      </c>
      <c r="E19472" t="s">
        <v>1066</v>
      </c>
      <c r="F19472" t="s">
        <v>1067</v>
      </c>
      <c r="G19472" t="n">
        <v>18.3120480434623</v>
      </c>
      <c r="H19472" t="n">
        <v>323595239424</v>
      </c>
      <c r="I19472" t="s">
        <v>1068</v>
      </c>
      <c r="J19472" t="s">
        <v>1087</v>
      </c>
    </row>
    <row r="19473">
      <c r="A19473" t="n">
        <v>2015</v>
      </c>
      <c r="B19473" t="s">
        <v>1503</v>
      </c>
      <c r="C19473" t="s">
        <v>1504</v>
      </c>
      <c r="D19473" t="s">
        <v>1070</v>
      </c>
      <c r="E19473" t="s">
        <v>1071</v>
      </c>
      <c r="F19473" t="s">
        <v>1067</v>
      </c>
      <c r="G19473" t="n">
        <v>22.8839460104196</v>
      </c>
      <c r="H19473" t="n">
        <v>323595239424</v>
      </c>
      <c r="I19473" t="s">
        <v>1068</v>
      </c>
      <c r="J19473" t="s">
        <v>1087</v>
      </c>
    </row>
    <row r="19474">
      <c r="A19474" t="n">
        <v>2015</v>
      </c>
      <c r="B19474" t="s">
        <v>1503</v>
      </c>
      <c r="C19474" t="s">
        <v>1504</v>
      </c>
      <c r="D19474" t="s">
        <v>1072</v>
      </c>
      <c r="E19474" t="s">
        <v>1073</v>
      </c>
      <c r="F19474" t="s">
        <v>1067</v>
      </c>
      <c r="G19474" t="n">
        <v>1.76893702471269</v>
      </c>
      <c r="H19474" t="n">
        <v>323595239424</v>
      </c>
      <c r="I19474" t="s">
        <v>1068</v>
      </c>
      <c r="J19474" t="s">
        <v>1087</v>
      </c>
    </row>
    <row r="19475">
      <c r="A19475" t="n">
        <v>2015</v>
      </c>
      <c r="B19475" t="s">
        <v>1503</v>
      </c>
      <c r="C19475" t="s">
        <v>1504</v>
      </c>
      <c r="D19475" t="s">
        <v>1074</v>
      </c>
      <c r="E19475" t="s">
        <v>1075</v>
      </c>
      <c r="F19475" t="s">
        <v>1067</v>
      </c>
      <c r="G19475" t="n">
        <v>42.3729732017652</v>
      </c>
      <c r="H19475" t="n">
        <v>323595239424</v>
      </c>
      <c r="I19475" t="s">
        <v>1068</v>
      </c>
      <c r="J19475" t="s">
        <v>1087</v>
      </c>
    </row>
    <row r="19476">
      <c r="A19476" t="n">
        <v>2015</v>
      </c>
      <c r="B19476" t="s">
        <v>1503</v>
      </c>
      <c r="C19476" t="s">
        <v>1504</v>
      </c>
      <c r="D19476" t="s">
        <v>1076</v>
      </c>
      <c r="E19476" t="s">
        <v>1077</v>
      </c>
      <c r="F19476" t="s">
        <v>1067</v>
      </c>
      <c r="G19476" t="n">
        <v>85.3379042803599</v>
      </c>
      <c r="H19476" t="n">
        <v>323595239424</v>
      </c>
      <c r="I19476" t="s">
        <v>1068</v>
      </c>
      <c r="J19476" t="s">
        <v>1087</v>
      </c>
    </row>
    <row r="19477">
      <c r="A19477" t="n">
        <v>2015</v>
      </c>
      <c r="B19477" t="s">
        <v>1503</v>
      </c>
      <c r="C19477" t="s">
        <v>1504</v>
      </c>
      <c r="D19477" t="s">
        <v>1078</v>
      </c>
      <c r="E19477" t="s">
        <v>1079</v>
      </c>
      <c r="F19477" t="s">
        <v>1067</v>
      </c>
      <c r="G19477"/>
      <c r="H19477" t="n">
        <v>323595239424</v>
      </c>
      <c r="I19477" t="s">
        <v>1068</v>
      </c>
      <c r="J19477" t="s">
        <v>1087</v>
      </c>
    </row>
    <row r="19478">
      <c r="A19478" t="n">
        <v>2015</v>
      </c>
      <c r="B19478" t="s">
        <v>1505</v>
      </c>
      <c r="C19478" t="s">
        <v>1506</v>
      </c>
      <c r="D19478" t="s">
        <v>1065</v>
      </c>
      <c r="E19478" t="s">
        <v>1066</v>
      </c>
      <c r="F19478" t="s">
        <v>1067</v>
      </c>
      <c r="G19478" t="n">
        <v>0</v>
      </c>
      <c r="H19478" t="n">
        <v>1279139968</v>
      </c>
      <c r="I19478" t="s">
        <v>1068</v>
      </c>
      <c r="J19478" t="s">
        <v>1069</v>
      </c>
    </row>
    <row r="19479">
      <c r="A19479" t="n">
        <v>2015</v>
      </c>
      <c r="B19479" t="s">
        <v>1505</v>
      </c>
      <c r="C19479" t="s">
        <v>1506</v>
      </c>
      <c r="D19479" t="s">
        <v>1070</v>
      </c>
      <c r="E19479" t="s">
        <v>1071</v>
      </c>
      <c r="F19479" t="s">
        <v>1067</v>
      </c>
      <c r="G19479" t="n">
        <v>0</v>
      </c>
      <c r="H19479" t="n">
        <v>1279139968</v>
      </c>
      <c r="I19479" t="s">
        <v>1068</v>
      </c>
      <c r="J19479" t="s">
        <v>1069</v>
      </c>
    </row>
    <row r="19480">
      <c r="A19480" t="n">
        <v>2015</v>
      </c>
      <c r="B19480" t="s">
        <v>1505</v>
      </c>
      <c r="C19480" t="s">
        <v>1506</v>
      </c>
      <c r="D19480" t="s">
        <v>1072</v>
      </c>
      <c r="E19480" t="s">
        <v>1073</v>
      </c>
      <c r="F19480" t="s">
        <v>1067</v>
      </c>
      <c r="G19480" t="n">
        <v>0</v>
      </c>
      <c r="H19480" t="n">
        <v>1279139968</v>
      </c>
      <c r="I19480" t="s">
        <v>1068</v>
      </c>
      <c r="J19480" t="s">
        <v>1069</v>
      </c>
    </row>
    <row r="19481">
      <c r="A19481" t="n">
        <v>2015</v>
      </c>
      <c r="B19481" t="s">
        <v>1505</v>
      </c>
      <c r="C19481" t="s">
        <v>1506</v>
      </c>
      <c r="D19481" t="s">
        <v>1074</v>
      </c>
      <c r="E19481" t="s">
        <v>1075</v>
      </c>
      <c r="F19481" t="s">
        <v>1067</v>
      </c>
      <c r="G19481" t="n">
        <v>0</v>
      </c>
      <c r="H19481" t="n">
        <v>1279139968</v>
      </c>
      <c r="I19481" t="s">
        <v>1068</v>
      </c>
      <c r="J19481" t="s">
        <v>1069</v>
      </c>
    </row>
    <row r="19482">
      <c r="A19482" t="n">
        <v>2015</v>
      </c>
      <c r="B19482" t="s">
        <v>1505</v>
      </c>
      <c r="C19482" t="s">
        <v>1506</v>
      </c>
      <c r="D19482" t="s">
        <v>1076</v>
      </c>
      <c r="E19482" t="s">
        <v>1077</v>
      </c>
      <c r="F19482" t="s">
        <v>1067</v>
      </c>
      <c r="G19482" t="n">
        <v>0</v>
      </c>
      <c r="H19482" t="n">
        <v>1279139968</v>
      </c>
      <c r="I19482" t="s">
        <v>1068</v>
      </c>
      <c r="J19482" t="s">
        <v>1069</v>
      </c>
    </row>
    <row r="19483">
      <c r="A19483" t="n">
        <v>2015</v>
      </c>
      <c r="B19483" t="s">
        <v>1505</v>
      </c>
      <c r="C19483" t="s">
        <v>1506</v>
      </c>
      <c r="D19483" t="s">
        <v>1078</v>
      </c>
      <c r="E19483" t="s">
        <v>1079</v>
      </c>
      <c r="F19483" t="s">
        <v>1067</v>
      </c>
      <c r="G19483"/>
      <c r="H19483" t="n">
        <v>1279139968</v>
      </c>
      <c r="I19483" t="s">
        <v>1068</v>
      </c>
      <c r="J19483" t="s">
        <v>1069</v>
      </c>
    </row>
    <row r="19484">
      <c r="A19484" t="n">
        <v>2015</v>
      </c>
      <c r="B19484" t="s">
        <v>1507</v>
      </c>
      <c r="C19484" t="s">
        <v>1508</v>
      </c>
      <c r="D19484" t="s">
        <v>1065</v>
      </c>
      <c r="E19484" t="s">
        <v>1066</v>
      </c>
      <c r="F19484" t="s">
        <v>1067</v>
      </c>
      <c r="G19484" t="n">
        <v>0.128460115517828</v>
      </c>
      <c r="H19484" t="n">
        <v>236795002880</v>
      </c>
      <c r="I19484" t="s">
        <v>1108</v>
      </c>
      <c r="J19484" t="s">
        <v>1087</v>
      </c>
    </row>
    <row r="19485">
      <c r="A19485" t="n">
        <v>2015</v>
      </c>
      <c r="B19485" t="s">
        <v>1507</v>
      </c>
      <c r="C19485" t="s">
        <v>1508</v>
      </c>
      <c r="D19485" t="s">
        <v>1070</v>
      </c>
      <c r="E19485" t="s">
        <v>1071</v>
      </c>
      <c r="F19485" t="s">
        <v>1067</v>
      </c>
      <c r="G19485" t="n">
        <v>4.90931127160434</v>
      </c>
      <c r="H19485" t="n">
        <v>236795002880</v>
      </c>
      <c r="I19485" t="s">
        <v>1108</v>
      </c>
      <c r="J19485" t="s">
        <v>1087</v>
      </c>
    </row>
    <row r="19486">
      <c r="A19486" t="n">
        <v>2015</v>
      </c>
      <c r="B19486" t="s">
        <v>1507</v>
      </c>
      <c r="C19486" t="s">
        <v>1508</v>
      </c>
      <c r="D19486" t="s">
        <v>1072</v>
      </c>
      <c r="E19486" t="s">
        <v>1073</v>
      </c>
      <c r="F19486" t="s">
        <v>1067</v>
      </c>
      <c r="G19486" t="n">
        <v>0.618890692107719</v>
      </c>
      <c r="H19486" t="n">
        <v>236795002880</v>
      </c>
      <c r="I19486" t="s">
        <v>1108</v>
      </c>
      <c r="J19486" t="s">
        <v>1087</v>
      </c>
    </row>
    <row r="19487">
      <c r="A19487" t="n">
        <v>2015</v>
      </c>
      <c r="B19487" t="s">
        <v>1507</v>
      </c>
      <c r="C19487" t="s">
        <v>1508</v>
      </c>
      <c r="D19487" t="s">
        <v>1074</v>
      </c>
      <c r="E19487" t="s">
        <v>1075</v>
      </c>
      <c r="F19487" t="s">
        <v>1067</v>
      </c>
      <c r="G19487" t="n">
        <v>0.212999997007057</v>
      </c>
      <c r="H19487" t="n">
        <v>236795002880</v>
      </c>
      <c r="I19487" t="s">
        <v>1108</v>
      </c>
      <c r="J19487" t="s">
        <v>1087</v>
      </c>
    </row>
    <row r="19488">
      <c r="A19488" t="n">
        <v>2015</v>
      </c>
      <c r="B19488" t="s">
        <v>1507</v>
      </c>
      <c r="C19488" t="s">
        <v>1508</v>
      </c>
      <c r="D19488" t="s">
        <v>1076</v>
      </c>
      <c r="E19488" t="s">
        <v>1077</v>
      </c>
      <c r="F19488" t="s">
        <v>1067</v>
      </c>
      <c r="G19488" t="n">
        <v>5.86966207623694</v>
      </c>
      <c r="H19488" t="n">
        <v>236795002880</v>
      </c>
      <c r="I19488" t="s">
        <v>1108</v>
      </c>
      <c r="J19488" t="s">
        <v>1087</v>
      </c>
    </row>
    <row r="19489">
      <c r="A19489" t="n">
        <v>2015</v>
      </c>
      <c r="B19489" t="s">
        <v>1507</v>
      </c>
      <c r="C19489" t="s">
        <v>1508</v>
      </c>
      <c r="D19489" t="s">
        <v>1078</v>
      </c>
      <c r="E19489" t="s">
        <v>1079</v>
      </c>
      <c r="F19489" t="s">
        <v>1067</v>
      </c>
      <c r="G19489"/>
      <c r="H19489" t="n">
        <v>236795002880</v>
      </c>
      <c r="I19489" t="s">
        <v>1108</v>
      </c>
      <c r="J19489" t="s">
        <v>1087</v>
      </c>
    </row>
    <row r="19490">
      <c r="A19490" t="n">
        <v>2015</v>
      </c>
      <c r="B19490" t="s">
        <v>1509</v>
      </c>
      <c r="C19490" t="s">
        <v>1510</v>
      </c>
      <c r="D19490" t="s">
        <v>1065</v>
      </c>
      <c r="E19490" t="s">
        <v>1066</v>
      </c>
      <c r="F19490" t="s">
        <v>1067</v>
      </c>
      <c r="G19490" t="n">
        <v>0</v>
      </c>
      <c r="H19490" t="n">
        <v>730870784</v>
      </c>
      <c r="I19490" t="s">
        <v>1108</v>
      </c>
      <c r="J19490" t="s">
        <v>1087</v>
      </c>
    </row>
    <row r="19491">
      <c r="A19491" t="n">
        <v>2015</v>
      </c>
      <c r="B19491" t="s">
        <v>1509</v>
      </c>
      <c r="C19491" t="s">
        <v>1510</v>
      </c>
      <c r="D19491" t="s">
        <v>1070</v>
      </c>
      <c r="E19491" t="s">
        <v>1071</v>
      </c>
      <c r="F19491" t="s">
        <v>1067</v>
      </c>
      <c r="G19491" t="n">
        <v>0</v>
      </c>
      <c r="H19491" t="n">
        <v>730870784</v>
      </c>
      <c r="I19491" t="s">
        <v>1108</v>
      </c>
      <c r="J19491" t="s">
        <v>1087</v>
      </c>
    </row>
    <row r="19492">
      <c r="A19492" t="n">
        <v>2015</v>
      </c>
      <c r="B19492" t="s">
        <v>1509</v>
      </c>
      <c r="C19492" t="s">
        <v>1510</v>
      </c>
      <c r="D19492" t="s">
        <v>1072</v>
      </c>
      <c r="E19492" t="s">
        <v>1073</v>
      </c>
      <c r="F19492" t="s">
        <v>1067</v>
      </c>
      <c r="G19492" t="n">
        <v>0</v>
      </c>
      <c r="H19492" t="n">
        <v>730870784</v>
      </c>
      <c r="I19492" t="s">
        <v>1108</v>
      </c>
      <c r="J19492" t="s">
        <v>1087</v>
      </c>
    </row>
    <row r="19493">
      <c r="A19493" t="n">
        <v>2015</v>
      </c>
      <c r="B19493" t="s">
        <v>1509</v>
      </c>
      <c r="C19493" t="s">
        <v>1510</v>
      </c>
      <c r="D19493" t="s">
        <v>1074</v>
      </c>
      <c r="E19493" t="s">
        <v>1075</v>
      </c>
      <c r="F19493" t="s">
        <v>1067</v>
      </c>
      <c r="G19493" t="n">
        <v>0</v>
      </c>
      <c r="H19493" t="n">
        <v>730870784</v>
      </c>
      <c r="I19493" t="s">
        <v>1108</v>
      </c>
      <c r="J19493" t="s">
        <v>1087</v>
      </c>
    </row>
    <row r="19494">
      <c r="A19494" t="n">
        <v>2015</v>
      </c>
      <c r="B19494" t="s">
        <v>1509</v>
      </c>
      <c r="C19494" t="s">
        <v>1510</v>
      </c>
      <c r="D19494" t="s">
        <v>1076</v>
      </c>
      <c r="E19494" t="s">
        <v>1077</v>
      </c>
      <c r="F19494" t="s">
        <v>1067</v>
      </c>
      <c r="G19494" t="n">
        <v>0</v>
      </c>
      <c r="H19494" t="n">
        <v>730870784</v>
      </c>
      <c r="I19494" t="s">
        <v>1108</v>
      </c>
      <c r="J19494" t="s">
        <v>1087</v>
      </c>
    </row>
    <row r="19495">
      <c r="A19495" t="n">
        <v>2015</v>
      </c>
      <c r="B19495" t="s">
        <v>1509</v>
      </c>
      <c r="C19495" t="s">
        <v>1510</v>
      </c>
      <c r="D19495" t="s">
        <v>1078</v>
      </c>
      <c r="E19495" t="s">
        <v>1079</v>
      </c>
      <c r="F19495" t="s">
        <v>1067</v>
      </c>
      <c r="G19495"/>
      <c r="H19495" t="n">
        <v>730870784</v>
      </c>
      <c r="I19495" t="s">
        <v>1108</v>
      </c>
      <c r="J19495" t="s">
        <v>1087</v>
      </c>
    </row>
    <row r="19496">
      <c r="A19496" t="n">
        <v>2015</v>
      </c>
      <c r="B19496" t="s">
        <v>1511</v>
      </c>
      <c r="C19496" t="s">
        <v>1512</v>
      </c>
      <c r="D19496" t="s">
        <v>1065</v>
      </c>
      <c r="E19496" t="s">
        <v>1066</v>
      </c>
      <c r="F19496" t="s">
        <v>1067</v>
      </c>
      <c r="G19496" t="n">
        <v>0.0000557167375412077</v>
      </c>
      <c r="H19496"/>
      <c r="I19496" t="s">
        <v>1108</v>
      </c>
      <c r="J19496" t="s">
        <v>1121</v>
      </c>
    </row>
    <row r="19497">
      <c r="A19497" t="n">
        <v>2015</v>
      </c>
      <c r="B19497" t="s">
        <v>1511</v>
      </c>
      <c r="C19497" t="s">
        <v>1512</v>
      </c>
      <c r="D19497" t="s">
        <v>1070</v>
      </c>
      <c r="E19497" t="s">
        <v>1071</v>
      </c>
      <c r="F19497" t="s">
        <v>1067</v>
      </c>
      <c r="G19497" t="n">
        <v>0.000767965468103127</v>
      </c>
      <c r="H19497"/>
      <c r="I19497" t="s">
        <v>1108</v>
      </c>
      <c r="J19497" t="s">
        <v>1121</v>
      </c>
    </row>
    <row r="19498">
      <c r="A19498" t="n">
        <v>2015</v>
      </c>
      <c r="B19498" t="s">
        <v>1511</v>
      </c>
      <c r="C19498" t="s">
        <v>1512</v>
      </c>
      <c r="D19498" t="s">
        <v>1072</v>
      </c>
      <c r="E19498" t="s">
        <v>1073</v>
      </c>
      <c r="F19498" t="s">
        <v>1067</v>
      </c>
      <c r="G19498" t="n">
        <v>0.00288131823306231</v>
      </c>
      <c r="H19498"/>
      <c r="I19498" t="s">
        <v>1108</v>
      </c>
      <c r="J19498" t="s">
        <v>1121</v>
      </c>
    </row>
    <row r="19499">
      <c r="A19499" t="n">
        <v>2015</v>
      </c>
      <c r="B19499" t="s">
        <v>1511</v>
      </c>
      <c r="C19499" t="s">
        <v>1512</v>
      </c>
      <c r="D19499" t="s">
        <v>1074</v>
      </c>
      <c r="E19499" t="s">
        <v>1075</v>
      </c>
      <c r="F19499" t="s">
        <v>1067</v>
      </c>
      <c r="G19499" t="n">
        <v>0</v>
      </c>
      <c r="H19499"/>
      <c r="I19499" t="s">
        <v>1108</v>
      </c>
      <c r="J19499" t="s">
        <v>1121</v>
      </c>
    </row>
    <row r="19500">
      <c r="A19500" t="n">
        <v>2015</v>
      </c>
      <c r="B19500" t="s">
        <v>1511</v>
      </c>
      <c r="C19500" t="s">
        <v>1512</v>
      </c>
      <c r="D19500" t="s">
        <v>1076</v>
      </c>
      <c r="E19500" t="s">
        <v>1077</v>
      </c>
      <c r="F19500" t="s">
        <v>1067</v>
      </c>
      <c r="G19500" t="n">
        <v>0.00370500043870664</v>
      </c>
      <c r="H19500"/>
      <c r="I19500" t="s">
        <v>1108</v>
      </c>
      <c r="J19500" t="s">
        <v>1121</v>
      </c>
    </row>
    <row r="19501">
      <c r="A19501" t="n">
        <v>2015</v>
      </c>
      <c r="B19501" t="s">
        <v>1511</v>
      </c>
      <c r="C19501" t="s">
        <v>1512</v>
      </c>
      <c r="D19501" t="s">
        <v>1078</v>
      </c>
      <c r="E19501" t="s">
        <v>1079</v>
      </c>
      <c r="F19501" t="s">
        <v>1067</v>
      </c>
      <c r="G19501"/>
      <c r="H19501"/>
      <c r="I19501" t="s">
        <v>1108</v>
      </c>
      <c r="J19501" t="s">
        <v>1121</v>
      </c>
    </row>
    <row r="19502">
      <c r="A19502" t="n">
        <v>2015</v>
      </c>
      <c r="B19502" t="s">
        <v>1513</v>
      </c>
      <c r="C19502" t="s">
        <v>1514</v>
      </c>
      <c r="D19502" t="s">
        <v>1065</v>
      </c>
      <c r="E19502" t="s">
        <v>1066</v>
      </c>
      <c r="F19502" t="s">
        <v>1067</v>
      </c>
      <c r="G19502" t="n">
        <v>0</v>
      </c>
      <c r="H19502" t="n">
        <v>824000000</v>
      </c>
      <c r="I19502" t="s">
        <v>1108</v>
      </c>
      <c r="J19502" t="s">
        <v>1087</v>
      </c>
    </row>
    <row r="19503">
      <c r="A19503" t="n">
        <v>2015</v>
      </c>
      <c r="B19503" t="s">
        <v>1513</v>
      </c>
      <c r="C19503" t="s">
        <v>1514</v>
      </c>
      <c r="D19503" t="s">
        <v>1070</v>
      </c>
      <c r="E19503" t="s">
        <v>1071</v>
      </c>
      <c r="F19503" t="s">
        <v>1067</v>
      </c>
      <c r="G19503" t="n">
        <v>0</v>
      </c>
      <c r="H19503" t="n">
        <v>824000000</v>
      </c>
      <c r="I19503" t="s">
        <v>1108</v>
      </c>
      <c r="J19503" t="s">
        <v>1087</v>
      </c>
    </row>
    <row r="19504">
      <c r="A19504" t="n">
        <v>2015</v>
      </c>
      <c r="B19504" t="s">
        <v>1513</v>
      </c>
      <c r="C19504" t="s">
        <v>1514</v>
      </c>
      <c r="D19504" t="s">
        <v>1072</v>
      </c>
      <c r="E19504" t="s">
        <v>1073</v>
      </c>
      <c r="F19504" t="s">
        <v>1067</v>
      </c>
      <c r="G19504" t="n">
        <v>0</v>
      </c>
      <c r="H19504" t="n">
        <v>824000000</v>
      </c>
      <c r="I19504" t="s">
        <v>1108</v>
      </c>
      <c r="J19504" t="s">
        <v>1087</v>
      </c>
    </row>
    <row r="19505">
      <c r="A19505" t="n">
        <v>2015</v>
      </c>
      <c r="B19505" t="s">
        <v>1513</v>
      </c>
      <c r="C19505" t="s">
        <v>1514</v>
      </c>
      <c r="D19505" t="s">
        <v>1074</v>
      </c>
      <c r="E19505" t="s">
        <v>1075</v>
      </c>
      <c r="F19505" t="s">
        <v>1067</v>
      </c>
      <c r="G19505" t="n">
        <v>0</v>
      </c>
      <c r="H19505" t="n">
        <v>824000000</v>
      </c>
      <c r="I19505" t="s">
        <v>1108</v>
      </c>
      <c r="J19505" t="s">
        <v>1087</v>
      </c>
    </row>
    <row r="19506">
      <c r="A19506" t="n">
        <v>2015</v>
      </c>
      <c r="B19506" t="s">
        <v>1513</v>
      </c>
      <c r="C19506" t="s">
        <v>1514</v>
      </c>
      <c r="D19506" t="s">
        <v>1076</v>
      </c>
      <c r="E19506" t="s">
        <v>1077</v>
      </c>
      <c r="F19506" t="s">
        <v>1067</v>
      </c>
      <c r="G19506" t="n">
        <v>0</v>
      </c>
      <c r="H19506" t="n">
        <v>824000000</v>
      </c>
      <c r="I19506" t="s">
        <v>1108</v>
      </c>
      <c r="J19506" t="s">
        <v>1087</v>
      </c>
    </row>
    <row r="19507">
      <c r="A19507" t="n">
        <v>2015</v>
      </c>
      <c r="B19507" t="s">
        <v>1513</v>
      </c>
      <c r="C19507" t="s">
        <v>1514</v>
      </c>
      <c r="D19507" t="s">
        <v>1078</v>
      </c>
      <c r="E19507" t="s">
        <v>1079</v>
      </c>
      <c r="F19507" t="s">
        <v>1067</v>
      </c>
      <c r="G19507"/>
      <c r="H19507" t="n">
        <v>824000000</v>
      </c>
      <c r="I19507" t="s">
        <v>1108</v>
      </c>
      <c r="J19507" t="s">
        <v>1087</v>
      </c>
    </row>
    <row r="19508">
      <c r="A19508" t="n">
        <v>2015</v>
      </c>
      <c r="B19508" t="s">
        <v>1515</v>
      </c>
      <c r="C19508" t="s">
        <v>1516</v>
      </c>
      <c r="D19508" t="s">
        <v>1065</v>
      </c>
      <c r="E19508" t="s">
        <v>1066</v>
      </c>
      <c r="F19508" t="s">
        <v>1067</v>
      </c>
      <c r="G19508" t="n">
        <v>0.0373415518621612</v>
      </c>
      <c r="H19508" t="n">
        <v>21009975296</v>
      </c>
      <c r="I19508" t="s">
        <v>1099</v>
      </c>
      <c r="J19508" t="s">
        <v>1083</v>
      </c>
    </row>
    <row r="19509">
      <c r="A19509" t="n">
        <v>2015</v>
      </c>
      <c r="B19509" t="s">
        <v>1515</v>
      </c>
      <c r="C19509" t="s">
        <v>1516</v>
      </c>
      <c r="D19509" t="s">
        <v>1070</v>
      </c>
      <c r="E19509" t="s">
        <v>1071</v>
      </c>
      <c r="F19509" t="s">
        <v>1067</v>
      </c>
      <c r="G19509" t="n">
        <v>0.612251203103578</v>
      </c>
      <c r="H19509" t="n">
        <v>21009975296</v>
      </c>
      <c r="I19509" t="s">
        <v>1099</v>
      </c>
      <c r="J19509" t="s">
        <v>1083</v>
      </c>
    </row>
    <row r="19510">
      <c r="A19510" t="n">
        <v>2015</v>
      </c>
      <c r="B19510" t="s">
        <v>1515</v>
      </c>
      <c r="C19510" t="s">
        <v>1516</v>
      </c>
      <c r="D19510" t="s">
        <v>1072</v>
      </c>
      <c r="E19510" t="s">
        <v>1073</v>
      </c>
      <c r="F19510" t="s">
        <v>1067</v>
      </c>
      <c r="G19510" t="n">
        <v>1.14284708161612</v>
      </c>
      <c r="H19510" t="n">
        <v>21009975296</v>
      </c>
      <c r="I19510" t="s">
        <v>1099</v>
      </c>
      <c r="J19510" t="s">
        <v>1083</v>
      </c>
    </row>
    <row r="19511">
      <c r="A19511" t="n">
        <v>2015</v>
      </c>
      <c r="B19511" t="s">
        <v>1515</v>
      </c>
      <c r="C19511" t="s">
        <v>1516</v>
      </c>
      <c r="D19511" t="s">
        <v>1074</v>
      </c>
      <c r="E19511" t="s">
        <v>1075</v>
      </c>
      <c r="F19511" t="s">
        <v>1067</v>
      </c>
      <c r="G19511" t="n">
        <v>10.1442173548453</v>
      </c>
      <c r="H19511" t="n">
        <v>21009975296</v>
      </c>
      <c r="I19511" t="s">
        <v>1099</v>
      </c>
      <c r="J19511" t="s">
        <v>1083</v>
      </c>
    </row>
    <row r="19512">
      <c r="A19512" t="n">
        <v>2015</v>
      </c>
      <c r="B19512" t="s">
        <v>1515</v>
      </c>
      <c r="C19512" t="s">
        <v>1516</v>
      </c>
      <c r="D19512" t="s">
        <v>1076</v>
      </c>
      <c r="E19512" t="s">
        <v>1077</v>
      </c>
      <c r="F19512" t="s">
        <v>1067</v>
      </c>
      <c r="G19512" t="n">
        <v>11.9366571914272</v>
      </c>
      <c r="H19512" t="n">
        <v>21009975296</v>
      </c>
      <c r="I19512" t="s">
        <v>1099</v>
      </c>
      <c r="J19512" t="s">
        <v>1083</v>
      </c>
    </row>
    <row r="19513">
      <c r="A19513" t="n">
        <v>2015</v>
      </c>
      <c r="B19513" t="s">
        <v>1515</v>
      </c>
      <c r="C19513" t="s">
        <v>1516</v>
      </c>
      <c r="D19513" t="s">
        <v>1078</v>
      </c>
      <c r="E19513" t="s">
        <v>1079</v>
      </c>
      <c r="F19513" t="s">
        <v>1067</v>
      </c>
      <c r="G19513"/>
      <c r="H19513" t="n">
        <v>21009975296</v>
      </c>
      <c r="I19513" t="s">
        <v>1099</v>
      </c>
      <c r="J19513" t="s">
        <v>1083</v>
      </c>
    </row>
    <row r="19514">
      <c r="A19514" t="n">
        <v>2015</v>
      </c>
      <c r="B19514" t="s">
        <v>1517</v>
      </c>
      <c r="C19514" t="s">
        <v>1518</v>
      </c>
      <c r="D19514" t="s">
        <v>1065</v>
      </c>
      <c r="E19514" t="s">
        <v>1066</v>
      </c>
      <c r="F19514" t="s">
        <v>1067</v>
      </c>
      <c r="G19514" t="n">
        <v>0.889963960725213</v>
      </c>
      <c r="H19514" t="n">
        <v>346662993920</v>
      </c>
      <c r="I19514" t="s">
        <v>1086</v>
      </c>
      <c r="J19514" t="s">
        <v>1091</v>
      </c>
    </row>
    <row r="19515">
      <c r="A19515" t="n">
        <v>2015</v>
      </c>
      <c r="B19515" t="s">
        <v>1517</v>
      </c>
      <c r="C19515" t="s">
        <v>1518</v>
      </c>
      <c r="D19515" t="s">
        <v>1070</v>
      </c>
      <c r="E19515" t="s">
        <v>1071</v>
      </c>
      <c r="F19515" t="s">
        <v>1067</v>
      </c>
      <c r="G19515" t="n">
        <v>7.69445581072024</v>
      </c>
      <c r="H19515" t="n">
        <v>346662993920</v>
      </c>
      <c r="I19515" t="s">
        <v>1086</v>
      </c>
      <c r="J19515" t="s">
        <v>1091</v>
      </c>
    </row>
    <row r="19516">
      <c r="A19516" t="n">
        <v>2015</v>
      </c>
      <c r="B19516" t="s">
        <v>1517</v>
      </c>
      <c r="C19516" t="s">
        <v>1518</v>
      </c>
      <c r="D19516" t="s">
        <v>1072</v>
      </c>
      <c r="E19516" t="s">
        <v>1073</v>
      </c>
      <c r="F19516" t="s">
        <v>1067</v>
      </c>
      <c r="G19516" t="n">
        <v>36.3948892785026</v>
      </c>
      <c r="H19516" t="n">
        <v>346662993920</v>
      </c>
      <c r="I19516" t="s">
        <v>1086</v>
      </c>
      <c r="J19516" t="s">
        <v>1091</v>
      </c>
    </row>
    <row r="19517">
      <c r="A19517" t="n">
        <v>2015</v>
      </c>
      <c r="B19517" t="s">
        <v>1517</v>
      </c>
      <c r="C19517" t="s">
        <v>1518</v>
      </c>
      <c r="D19517" t="s">
        <v>1074</v>
      </c>
      <c r="E19517" t="s">
        <v>1075</v>
      </c>
      <c r="F19517" t="s">
        <v>1067</v>
      </c>
      <c r="G19517" t="n">
        <v>7.00564660198741</v>
      </c>
      <c r="H19517" t="n">
        <v>346662993920</v>
      </c>
      <c r="I19517" t="s">
        <v>1086</v>
      </c>
      <c r="J19517" t="s">
        <v>1091</v>
      </c>
    </row>
    <row r="19518">
      <c r="A19518" t="n">
        <v>2015</v>
      </c>
      <c r="B19518" t="s">
        <v>1517</v>
      </c>
      <c r="C19518" t="s">
        <v>1518</v>
      </c>
      <c r="D19518" t="s">
        <v>1076</v>
      </c>
      <c r="E19518" t="s">
        <v>1077</v>
      </c>
      <c r="F19518" t="s">
        <v>1067</v>
      </c>
      <c r="G19518" t="n">
        <v>51.9849556519355</v>
      </c>
      <c r="H19518" t="n">
        <v>346662993920</v>
      </c>
      <c r="I19518" t="s">
        <v>1086</v>
      </c>
      <c r="J19518" t="s">
        <v>1091</v>
      </c>
    </row>
    <row r="19519">
      <c r="A19519" t="n">
        <v>2015</v>
      </c>
      <c r="B19519" t="s">
        <v>1517</v>
      </c>
      <c r="C19519" t="s">
        <v>1518</v>
      </c>
      <c r="D19519" t="s">
        <v>1078</v>
      </c>
      <c r="E19519" t="s">
        <v>1079</v>
      </c>
      <c r="F19519" t="s">
        <v>1067</v>
      </c>
      <c r="G19519"/>
      <c r="H19519" t="n">
        <v>346662993920</v>
      </c>
      <c r="I19519" t="s">
        <v>1086</v>
      </c>
      <c r="J19519" t="s">
        <v>1091</v>
      </c>
    </row>
    <row r="19520">
      <c r="A19520" t="n">
        <v>2015</v>
      </c>
      <c r="B19520" t="s">
        <v>1519</v>
      </c>
      <c r="C19520" t="s">
        <v>1520</v>
      </c>
      <c r="D19520" t="s">
        <v>1065</v>
      </c>
      <c r="E19520" t="s">
        <v>1066</v>
      </c>
      <c r="F19520" t="s">
        <v>1067</v>
      </c>
      <c r="G19520" t="n">
        <v>0.0414116528990294</v>
      </c>
      <c r="H19520" t="n">
        <v>21251217408</v>
      </c>
      <c r="I19520" t="s">
        <v>1086</v>
      </c>
      <c r="J19520" t="s">
        <v>1087</v>
      </c>
    </row>
    <row r="19521">
      <c r="A19521" t="n">
        <v>2015</v>
      </c>
      <c r="B19521" t="s">
        <v>1519</v>
      </c>
      <c r="C19521" t="s">
        <v>1520</v>
      </c>
      <c r="D19521" t="s">
        <v>1070</v>
      </c>
      <c r="E19521" t="s">
        <v>1071</v>
      </c>
      <c r="F19521" t="s">
        <v>1067</v>
      </c>
      <c r="G19521" t="n">
        <v>0.47329009399077</v>
      </c>
      <c r="H19521" t="n">
        <v>21251217408</v>
      </c>
      <c r="I19521" t="s">
        <v>1086</v>
      </c>
      <c r="J19521" t="s">
        <v>1087</v>
      </c>
    </row>
    <row r="19522">
      <c r="A19522" t="n">
        <v>2015</v>
      </c>
      <c r="B19522" t="s">
        <v>1519</v>
      </c>
      <c r="C19522" t="s">
        <v>1520</v>
      </c>
      <c r="D19522" t="s">
        <v>1072</v>
      </c>
      <c r="E19522" t="s">
        <v>1073</v>
      </c>
      <c r="F19522" t="s">
        <v>1067</v>
      </c>
      <c r="G19522" t="n">
        <v>2.15474037218563</v>
      </c>
      <c r="H19522" t="n">
        <v>21251217408</v>
      </c>
      <c r="I19522" t="s">
        <v>1086</v>
      </c>
      <c r="J19522" t="s">
        <v>1087</v>
      </c>
    </row>
    <row r="19523">
      <c r="A19523" t="n">
        <v>2015</v>
      </c>
      <c r="B19523" t="s">
        <v>1519</v>
      </c>
      <c r="C19523" t="s">
        <v>1520</v>
      </c>
      <c r="D19523" t="s">
        <v>1074</v>
      </c>
      <c r="E19523" t="s">
        <v>1075</v>
      </c>
      <c r="F19523" t="s">
        <v>1067</v>
      </c>
      <c r="G19523" t="n">
        <v>1.00675488597726</v>
      </c>
      <c r="H19523" t="n">
        <v>21251217408</v>
      </c>
      <c r="I19523" t="s">
        <v>1086</v>
      </c>
      <c r="J19523" t="s">
        <v>1087</v>
      </c>
    </row>
    <row r="19524">
      <c r="A19524" t="n">
        <v>2015</v>
      </c>
      <c r="B19524" t="s">
        <v>1519</v>
      </c>
      <c r="C19524" t="s">
        <v>1520</v>
      </c>
      <c r="D19524" t="s">
        <v>1076</v>
      </c>
      <c r="E19524" t="s">
        <v>1077</v>
      </c>
      <c r="F19524" t="s">
        <v>1067</v>
      </c>
      <c r="G19524" t="n">
        <v>3.67619700505269</v>
      </c>
      <c r="H19524" t="n">
        <v>21251217408</v>
      </c>
      <c r="I19524" t="s">
        <v>1086</v>
      </c>
      <c r="J19524" t="s">
        <v>1087</v>
      </c>
    </row>
    <row r="19525">
      <c r="A19525" t="n">
        <v>2015</v>
      </c>
      <c r="B19525" t="s">
        <v>1519</v>
      </c>
      <c r="C19525" t="s">
        <v>1520</v>
      </c>
      <c r="D19525" t="s">
        <v>1078</v>
      </c>
      <c r="E19525" t="s">
        <v>1079</v>
      </c>
      <c r="F19525" t="s">
        <v>1067</v>
      </c>
      <c r="G19525"/>
      <c r="H19525" t="n">
        <v>21251217408</v>
      </c>
      <c r="I19525" t="s">
        <v>1086</v>
      </c>
      <c r="J19525" t="s">
        <v>1087</v>
      </c>
    </row>
    <row r="19526">
      <c r="A19526" t="n">
        <v>2015</v>
      </c>
      <c r="B19526" t="s">
        <v>1521</v>
      </c>
      <c r="C19526" t="s">
        <v>1522</v>
      </c>
      <c r="D19526" t="s">
        <v>1065</v>
      </c>
      <c r="E19526" t="s">
        <v>1066</v>
      </c>
      <c r="F19526" t="s">
        <v>1067</v>
      </c>
      <c r="G19526" t="n">
        <v>0.0636270566206404</v>
      </c>
      <c r="H19526" t="n">
        <v>19963119616</v>
      </c>
      <c r="I19526" t="s">
        <v>1086</v>
      </c>
      <c r="J19526" t="s">
        <v>1087</v>
      </c>
    </row>
    <row r="19527">
      <c r="A19527" t="n">
        <v>2015</v>
      </c>
      <c r="B19527" t="s">
        <v>1521</v>
      </c>
      <c r="C19527" t="s">
        <v>1522</v>
      </c>
      <c r="D19527" t="s">
        <v>1070</v>
      </c>
      <c r="E19527" t="s">
        <v>1071</v>
      </c>
      <c r="F19527" t="s">
        <v>1067</v>
      </c>
      <c r="G19527" t="n">
        <v>0.455949316730103</v>
      </c>
      <c r="H19527" t="n">
        <v>19963119616</v>
      </c>
      <c r="I19527" t="s">
        <v>1086</v>
      </c>
      <c r="J19527" t="s">
        <v>1087</v>
      </c>
    </row>
    <row r="19528">
      <c r="A19528" t="n">
        <v>2015</v>
      </c>
      <c r="B19528" t="s">
        <v>1521</v>
      </c>
      <c r="C19528" t="s">
        <v>1522</v>
      </c>
      <c r="D19528" t="s">
        <v>1072</v>
      </c>
      <c r="E19528" t="s">
        <v>1073</v>
      </c>
      <c r="F19528" t="s">
        <v>1067</v>
      </c>
      <c r="G19528" t="n">
        <v>2.74758726805853</v>
      </c>
      <c r="H19528" t="n">
        <v>19963119616</v>
      </c>
      <c r="I19528" t="s">
        <v>1086</v>
      </c>
      <c r="J19528" t="s">
        <v>1087</v>
      </c>
    </row>
    <row r="19529">
      <c r="A19529" t="n">
        <v>2015</v>
      </c>
      <c r="B19529" t="s">
        <v>1521</v>
      </c>
      <c r="C19529" t="s">
        <v>1522</v>
      </c>
      <c r="D19529" t="s">
        <v>1074</v>
      </c>
      <c r="E19529" t="s">
        <v>1075</v>
      </c>
      <c r="F19529" t="s">
        <v>1067</v>
      </c>
      <c r="G19529" t="n">
        <v>0.614192835354984</v>
      </c>
      <c r="H19529" t="n">
        <v>19963119616</v>
      </c>
      <c r="I19529" t="s">
        <v>1086</v>
      </c>
      <c r="J19529" t="s">
        <v>1087</v>
      </c>
    </row>
    <row r="19530">
      <c r="A19530" t="n">
        <v>2015</v>
      </c>
      <c r="B19530" t="s">
        <v>1521</v>
      </c>
      <c r="C19530" t="s">
        <v>1522</v>
      </c>
      <c r="D19530" t="s">
        <v>1076</v>
      </c>
      <c r="E19530" t="s">
        <v>1077</v>
      </c>
      <c r="F19530" t="s">
        <v>1067</v>
      </c>
      <c r="G19530" t="n">
        <v>3.88135647676426</v>
      </c>
      <c r="H19530" t="n">
        <v>19963119616</v>
      </c>
      <c r="I19530" t="s">
        <v>1086</v>
      </c>
      <c r="J19530" t="s">
        <v>1087</v>
      </c>
    </row>
    <row r="19531">
      <c r="A19531" t="n">
        <v>2015</v>
      </c>
      <c r="B19531" t="s">
        <v>1521</v>
      </c>
      <c r="C19531" t="s">
        <v>1522</v>
      </c>
      <c r="D19531" t="s">
        <v>1078</v>
      </c>
      <c r="E19531" t="s">
        <v>1079</v>
      </c>
      <c r="F19531" t="s">
        <v>1067</v>
      </c>
      <c r="G19531"/>
      <c r="H19531" t="n">
        <v>19963119616</v>
      </c>
      <c r="I19531" t="s">
        <v>1086</v>
      </c>
      <c r="J19531" t="s">
        <v>1087</v>
      </c>
    </row>
    <row r="19532">
      <c r="A19532" t="n">
        <v>2016</v>
      </c>
      <c r="B19532" t="s">
        <v>1063</v>
      </c>
      <c r="C19532" t="s">
        <v>1064</v>
      </c>
      <c r="D19532" t="s">
        <v>1065</v>
      </c>
      <c r="E19532" t="s">
        <v>1066</v>
      </c>
      <c r="F19532" t="s">
        <v>1067</v>
      </c>
      <c r="G19532" t="n">
        <v>0</v>
      </c>
      <c r="H19532" t="n">
        <v>2983795968</v>
      </c>
      <c r="I19532" t="s">
        <v>1068</v>
      </c>
      <c r="J19532" t="s">
        <v>1069</v>
      </c>
    </row>
    <row r="19533">
      <c r="A19533" t="n">
        <v>2016</v>
      </c>
      <c r="B19533" t="s">
        <v>1063</v>
      </c>
      <c r="C19533" t="s">
        <v>1064</v>
      </c>
      <c r="D19533" t="s">
        <v>1070</v>
      </c>
      <c r="E19533" t="s">
        <v>1071</v>
      </c>
      <c r="F19533" t="s">
        <v>1067</v>
      </c>
      <c r="G19533" t="n">
        <v>0</v>
      </c>
      <c r="H19533" t="n">
        <v>2983795968</v>
      </c>
      <c r="I19533" t="s">
        <v>1068</v>
      </c>
      <c r="J19533" t="s">
        <v>1069</v>
      </c>
    </row>
    <row r="19534">
      <c r="A19534" t="n">
        <v>2016</v>
      </c>
      <c r="B19534" t="s">
        <v>1063</v>
      </c>
      <c r="C19534" t="s">
        <v>1064</v>
      </c>
      <c r="D19534" t="s">
        <v>1072</v>
      </c>
      <c r="E19534" t="s">
        <v>1073</v>
      </c>
      <c r="F19534" t="s">
        <v>1067</v>
      </c>
      <c r="G19534" t="n">
        <v>0</v>
      </c>
      <c r="H19534" t="n">
        <v>2983795968</v>
      </c>
      <c r="I19534" t="s">
        <v>1068</v>
      </c>
      <c r="J19534" t="s">
        <v>1069</v>
      </c>
    </row>
    <row r="19535">
      <c r="A19535" t="n">
        <v>2016</v>
      </c>
      <c r="B19535" t="s">
        <v>1063</v>
      </c>
      <c r="C19535" t="s">
        <v>1064</v>
      </c>
      <c r="D19535" t="s">
        <v>1074</v>
      </c>
      <c r="E19535" t="s">
        <v>1075</v>
      </c>
      <c r="F19535" t="s">
        <v>1067</v>
      </c>
      <c r="G19535" t="n">
        <v>0</v>
      </c>
      <c r="H19535" t="n">
        <v>2983795968</v>
      </c>
      <c r="I19535" t="s">
        <v>1068</v>
      </c>
      <c r="J19535" t="s">
        <v>1069</v>
      </c>
    </row>
    <row r="19536">
      <c r="A19536" t="n">
        <v>2016</v>
      </c>
      <c r="B19536" t="s">
        <v>1063</v>
      </c>
      <c r="C19536" t="s">
        <v>1064</v>
      </c>
      <c r="D19536" t="s">
        <v>1076</v>
      </c>
      <c r="E19536" t="s">
        <v>1077</v>
      </c>
      <c r="F19536" t="s">
        <v>1067</v>
      </c>
      <c r="G19536" t="n">
        <v>0</v>
      </c>
      <c r="H19536" t="n">
        <v>2983795968</v>
      </c>
      <c r="I19536" t="s">
        <v>1068</v>
      </c>
      <c r="J19536" t="s">
        <v>1069</v>
      </c>
    </row>
    <row r="19537">
      <c r="A19537" t="n">
        <v>2016</v>
      </c>
      <c r="B19537" t="s">
        <v>1063</v>
      </c>
      <c r="C19537" t="s">
        <v>1064</v>
      </c>
      <c r="D19537" t="s">
        <v>1078</v>
      </c>
      <c r="E19537" t="s">
        <v>1079</v>
      </c>
      <c r="F19537" t="s">
        <v>1067</v>
      </c>
      <c r="G19537"/>
      <c r="H19537" t="n">
        <v>2983795968</v>
      </c>
      <c r="I19537" t="s">
        <v>1068</v>
      </c>
      <c r="J19537" t="s">
        <v>1069</v>
      </c>
    </row>
    <row r="19538">
      <c r="A19538" t="n">
        <v>2016</v>
      </c>
      <c r="B19538" t="s">
        <v>1080</v>
      </c>
      <c r="C19538" t="s">
        <v>1081</v>
      </c>
      <c r="D19538" t="s">
        <v>1065</v>
      </c>
      <c r="E19538" t="s">
        <v>1066</v>
      </c>
      <c r="F19538" t="s">
        <v>1067</v>
      </c>
      <c r="G19538" t="n">
        <v>0.0691444054869317</v>
      </c>
      <c r="H19538" t="n">
        <v>18019045376</v>
      </c>
      <c r="I19538" t="s">
        <v>1082</v>
      </c>
      <c r="J19538" t="s">
        <v>1083</v>
      </c>
    </row>
    <row r="19539">
      <c r="A19539" t="n">
        <v>2016</v>
      </c>
      <c r="B19539" t="s">
        <v>1080</v>
      </c>
      <c r="C19539" t="s">
        <v>1081</v>
      </c>
      <c r="D19539" t="s">
        <v>1070</v>
      </c>
      <c r="E19539" t="s">
        <v>1071</v>
      </c>
      <c r="F19539" t="s">
        <v>1067</v>
      </c>
      <c r="G19539" t="n">
        <v>0.16740502119599</v>
      </c>
      <c r="H19539" t="n">
        <v>18019045376</v>
      </c>
      <c r="I19539" t="s">
        <v>1082</v>
      </c>
      <c r="J19539" t="s">
        <v>1083</v>
      </c>
    </row>
    <row r="19540">
      <c r="A19540" t="n">
        <v>2016</v>
      </c>
      <c r="B19540" t="s">
        <v>1080</v>
      </c>
      <c r="C19540" t="s">
        <v>1081</v>
      </c>
      <c r="D19540" t="s">
        <v>1072</v>
      </c>
      <c r="E19540" t="s">
        <v>1073</v>
      </c>
      <c r="F19540" t="s">
        <v>1067</v>
      </c>
      <c r="G19540" t="n">
        <v>0.0392796558273559</v>
      </c>
      <c r="H19540" t="n">
        <v>18019045376</v>
      </c>
      <c r="I19540" t="s">
        <v>1082</v>
      </c>
      <c r="J19540" t="s">
        <v>1083</v>
      </c>
    </row>
    <row r="19541">
      <c r="A19541" t="n">
        <v>2016</v>
      </c>
      <c r="B19541" t="s">
        <v>1080</v>
      </c>
      <c r="C19541" t="s">
        <v>1081</v>
      </c>
      <c r="D19541" t="s">
        <v>1074</v>
      </c>
      <c r="E19541" t="s">
        <v>1075</v>
      </c>
      <c r="F19541" t="s">
        <v>1067</v>
      </c>
      <c r="G19541" t="n">
        <v>0.685312888405525</v>
      </c>
      <c r="H19541" t="n">
        <v>18019045376</v>
      </c>
      <c r="I19541" t="s">
        <v>1082</v>
      </c>
      <c r="J19541" t="s">
        <v>1083</v>
      </c>
    </row>
    <row r="19542">
      <c r="A19542" t="n">
        <v>2016</v>
      </c>
      <c r="B19542" t="s">
        <v>1080</v>
      </c>
      <c r="C19542" t="s">
        <v>1081</v>
      </c>
      <c r="D19542" t="s">
        <v>1076</v>
      </c>
      <c r="E19542" t="s">
        <v>1077</v>
      </c>
      <c r="F19542" t="s">
        <v>1067</v>
      </c>
      <c r="G19542" t="n">
        <v>0.961141970915802</v>
      </c>
      <c r="H19542" t="n">
        <v>18019045376</v>
      </c>
      <c r="I19542" t="s">
        <v>1082</v>
      </c>
      <c r="J19542" t="s">
        <v>1083</v>
      </c>
    </row>
    <row r="19543">
      <c r="A19543" t="n">
        <v>2016</v>
      </c>
      <c r="B19543" t="s">
        <v>1080</v>
      </c>
      <c r="C19543" t="s">
        <v>1081</v>
      </c>
      <c r="D19543" t="s">
        <v>1078</v>
      </c>
      <c r="E19543" t="s">
        <v>1079</v>
      </c>
      <c r="F19543" t="s">
        <v>1067</v>
      </c>
      <c r="G19543"/>
      <c r="H19543" t="n">
        <v>18019045376</v>
      </c>
      <c r="I19543" t="s">
        <v>1082</v>
      </c>
      <c r="J19543" t="s">
        <v>1083</v>
      </c>
    </row>
    <row r="19544">
      <c r="A19544" t="n">
        <v>2016</v>
      </c>
      <c r="B19544" t="s">
        <v>1084</v>
      </c>
      <c r="C19544" t="s">
        <v>1085</v>
      </c>
      <c r="D19544" t="s">
        <v>1065</v>
      </c>
      <c r="E19544" t="s">
        <v>1066</v>
      </c>
      <c r="F19544" t="s">
        <v>1067</v>
      </c>
      <c r="G19544" t="n">
        <v>0.316844406753003</v>
      </c>
      <c r="H19544" t="n">
        <v>49840492544</v>
      </c>
      <c r="I19544" t="s">
        <v>1086</v>
      </c>
      <c r="J19544" t="s">
        <v>1087</v>
      </c>
    </row>
    <row r="19545">
      <c r="A19545" t="n">
        <v>2016</v>
      </c>
      <c r="B19545" t="s">
        <v>1084</v>
      </c>
      <c r="C19545" t="s">
        <v>1085</v>
      </c>
      <c r="D19545" t="s">
        <v>1070</v>
      </c>
      <c r="E19545" t="s">
        <v>1071</v>
      </c>
      <c r="F19545" t="s">
        <v>1067</v>
      </c>
      <c r="G19545" t="n">
        <v>31.8389209135745</v>
      </c>
      <c r="H19545" t="n">
        <v>49840492544</v>
      </c>
      <c r="I19545" t="s">
        <v>1086</v>
      </c>
      <c r="J19545" t="s">
        <v>1087</v>
      </c>
    </row>
    <row r="19546">
      <c r="A19546" t="n">
        <v>2016</v>
      </c>
      <c r="B19546" t="s">
        <v>1084</v>
      </c>
      <c r="C19546" t="s">
        <v>1085</v>
      </c>
      <c r="D19546" t="s">
        <v>1072</v>
      </c>
      <c r="E19546" t="s">
        <v>1073</v>
      </c>
      <c r="F19546" t="s">
        <v>1067</v>
      </c>
      <c r="G19546" t="n">
        <v>4.85966831131422</v>
      </c>
      <c r="H19546" t="n">
        <v>49840492544</v>
      </c>
      <c r="I19546" t="s">
        <v>1086</v>
      </c>
      <c r="J19546" t="s">
        <v>1087</v>
      </c>
    </row>
    <row r="19547">
      <c r="A19547" t="n">
        <v>2016</v>
      </c>
      <c r="B19547" t="s">
        <v>1084</v>
      </c>
      <c r="C19547" t="s">
        <v>1085</v>
      </c>
      <c r="D19547" t="s">
        <v>1074</v>
      </c>
      <c r="E19547" t="s">
        <v>1075</v>
      </c>
      <c r="F19547" t="s">
        <v>1067</v>
      </c>
      <c r="G19547" t="n">
        <v>4.29810759556993</v>
      </c>
      <c r="H19547" t="n">
        <v>49840492544</v>
      </c>
      <c r="I19547" t="s">
        <v>1086</v>
      </c>
      <c r="J19547" t="s">
        <v>1087</v>
      </c>
    </row>
    <row r="19548">
      <c r="A19548" t="n">
        <v>2016</v>
      </c>
      <c r="B19548" t="s">
        <v>1084</v>
      </c>
      <c r="C19548" t="s">
        <v>1085</v>
      </c>
      <c r="D19548" t="s">
        <v>1076</v>
      </c>
      <c r="E19548" t="s">
        <v>1077</v>
      </c>
      <c r="F19548" t="s">
        <v>1067</v>
      </c>
      <c r="G19548" t="n">
        <v>41.3135412272116</v>
      </c>
      <c r="H19548" t="n">
        <v>49840492544</v>
      </c>
      <c r="I19548" t="s">
        <v>1086</v>
      </c>
      <c r="J19548" t="s">
        <v>1087</v>
      </c>
    </row>
    <row r="19549">
      <c r="A19549" t="n">
        <v>2016</v>
      </c>
      <c r="B19549" t="s">
        <v>1084</v>
      </c>
      <c r="C19549" t="s">
        <v>1085</v>
      </c>
      <c r="D19549" t="s">
        <v>1078</v>
      </c>
      <c r="E19549" t="s">
        <v>1079</v>
      </c>
      <c r="F19549" t="s">
        <v>1067</v>
      </c>
      <c r="G19549"/>
      <c r="H19549" t="n">
        <v>49840492544</v>
      </c>
      <c r="I19549" t="s">
        <v>1086</v>
      </c>
      <c r="J19549" t="s">
        <v>1087</v>
      </c>
    </row>
    <row r="19550">
      <c r="A19550" t="n">
        <v>2016</v>
      </c>
      <c r="B19550" t="s">
        <v>1088</v>
      </c>
      <c r="C19550" t="s">
        <v>1089</v>
      </c>
      <c r="D19550" t="s">
        <v>1065</v>
      </c>
      <c r="E19550" t="s">
        <v>1066</v>
      </c>
      <c r="F19550" t="s">
        <v>1067</v>
      </c>
      <c r="G19550" t="n">
        <v>0.00347508481169703</v>
      </c>
      <c r="H19550" t="n">
        <v>11861199872</v>
      </c>
      <c r="I19550" t="s">
        <v>1090</v>
      </c>
      <c r="J19550" t="s">
        <v>1091</v>
      </c>
    </row>
    <row r="19551">
      <c r="A19551" t="n">
        <v>2016</v>
      </c>
      <c r="B19551" t="s">
        <v>1088</v>
      </c>
      <c r="C19551" t="s">
        <v>1089</v>
      </c>
      <c r="D19551" t="s">
        <v>1070</v>
      </c>
      <c r="E19551" t="s">
        <v>1071</v>
      </c>
      <c r="F19551" t="s">
        <v>1067</v>
      </c>
      <c r="G19551" t="n">
        <v>0.0490748683021973</v>
      </c>
      <c r="H19551" t="n">
        <v>11861199872</v>
      </c>
      <c r="I19551" t="s">
        <v>1090</v>
      </c>
      <c r="J19551" t="s">
        <v>1091</v>
      </c>
    </row>
    <row r="19552">
      <c r="A19552" t="n">
        <v>2016</v>
      </c>
      <c r="B19552" t="s">
        <v>1088</v>
      </c>
      <c r="C19552" t="s">
        <v>1089</v>
      </c>
      <c r="D19552" t="s">
        <v>1072</v>
      </c>
      <c r="E19552" t="s">
        <v>1073</v>
      </c>
      <c r="F19552" t="s">
        <v>1067</v>
      </c>
      <c r="G19552" t="n">
        <v>0.213537855222385</v>
      </c>
      <c r="H19552" t="n">
        <v>11861199872</v>
      </c>
      <c r="I19552" t="s">
        <v>1090</v>
      </c>
      <c r="J19552" t="s">
        <v>1091</v>
      </c>
    </row>
    <row r="19553">
      <c r="A19553" t="n">
        <v>2016</v>
      </c>
      <c r="B19553" t="s">
        <v>1088</v>
      </c>
      <c r="C19553" t="s">
        <v>1089</v>
      </c>
      <c r="D19553" t="s">
        <v>1074</v>
      </c>
      <c r="E19553" t="s">
        <v>1075</v>
      </c>
      <c r="F19553" t="s">
        <v>1067</v>
      </c>
      <c r="G19553" t="n">
        <v>0.0188893453010615</v>
      </c>
      <c r="H19553" t="n">
        <v>11861199872</v>
      </c>
      <c r="I19553" t="s">
        <v>1090</v>
      </c>
      <c r="J19553" t="s">
        <v>1091</v>
      </c>
    </row>
    <row r="19554">
      <c r="A19554" t="n">
        <v>2016</v>
      </c>
      <c r="B19554" t="s">
        <v>1088</v>
      </c>
      <c r="C19554" t="s">
        <v>1089</v>
      </c>
      <c r="D19554" t="s">
        <v>1076</v>
      </c>
      <c r="E19554" t="s">
        <v>1077</v>
      </c>
      <c r="F19554" t="s">
        <v>1067</v>
      </c>
      <c r="G19554" t="n">
        <v>0.284977153637341</v>
      </c>
      <c r="H19554" t="n">
        <v>11861199872</v>
      </c>
      <c r="I19554" t="s">
        <v>1090</v>
      </c>
      <c r="J19554" t="s">
        <v>1091</v>
      </c>
    </row>
    <row r="19555">
      <c r="A19555" t="n">
        <v>2016</v>
      </c>
      <c r="B19555" t="s">
        <v>1088</v>
      </c>
      <c r="C19555" t="s">
        <v>1089</v>
      </c>
      <c r="D19555" t="s">
        <v>1078</v>
      </c>
      <c r="E19555" t="s">
        <v>1079</v>
      </c>
      <c r="F19555" t="s">
        <v>1067</v>
      </c>
      <c r="G19555"/>
      <c r="H19555" t="n">
        <v>11861199872</v>
      </c>
      <c r="I19555" t="s">
        <v>1090</v>
      </c>
      <c r="J19555" t="s">
        <v>1091</v>
      </c>
    </row>
    <row r="19556">
      <c r="A19556" t="n">
        <v>2016</v>
      </c>
      <c r="B19556" t="s">
        <v>1092</v>
      </c>
      <c r="C19556" t="s">
        <v>1093</v>
      </c>
      <c r="D19556" t="s">
        <v>1065</v>
      </c>
      <c r="E19556" t="s">
        <v>1066</v>
      </c>
      <c r="F19556" t="s">
        <v>1067</v>
      </c>
      <c r="G19556" t="n">
        <v>0</v>
      </c>
      <c r="H19556" t="n">
        <v>2896610560</v>
      </c>
      <c r="I19556" t="s">
        <v>1090</v>
      </c>
      <c r="J19556" t="s">
        <v>1069</v>
      </c>
    </row>
    <row r="19557">
      <c r="A19557" t="n">
        <v>2016</v>
      </c>
      <c r="B19557" t="s">
        <v>1092</v>
      </c>
      <c r="C19557" t="s">
        <v>1093</v>
      </c>
      <c r="D19557" t="s">
        <v>1070</v>
      </c>
      <c r="E19557" t="s">
        <v>1071</v>
      </c>
      <c r="F19557" t="s">
        <v>1067</v>
      </c>
      <c r="G19557" t="n">
        <v>0</v>
      </c>
      <c r="H19557" t="n">
        <v>2896610560</v>
      </c>
      <c r="I19557" t="s">
        <v>1090</v>
      </c>
      <c r="J19557" t="s">
        <v>1069</v>
      </c>
    </row>
    <row r="19558">
      <c r="A19558" t="n">
        <v>2016</v>
      </c>
      <c r="B19558" t="s">
        <v>1092</v>
      </c>
      <c r="C19558" t="s">
        <v>1093</v>
      </c>
      <c r="D19558" t="s">
        <v>1072</v>
      </c>
      <c r="E19558" t="s">
        <v>1073</v>
      </c>
      <c r="F19558" t="s">
        <v>1067</v>
      </c>
      <c r="G19558" t="n">
        <v>0</v>
      </c>
      <c r="H19558" t="n">
        <v>2896610560</v>
      </c>
      <c r="I19558" t="s">
        <v>1090</v>
      </c>
      <c r="J19558" t="s">
        <v>1069</v>
      </c>
    </row>
    <row r="19559">
      <c r="A19559" t="n">
        <v>2016</v>
      </c>
      <c r="B19559" t="s">
        <v>1092</v>
      </c>
      <c r="C19559" t="s">
        <v>1093</v>
      </c>
      <c r="D19559" t="s">
        <v>1074</v>
      </c>
      <c r="E19559" t="s">
        <v>1075</v>
      </c>
      <c r="F19559" t="s">
        <v>1067</v>
      </c>
      <c r="G19559" t="n">
        <v>0</v>
      </c>
      <c r="H19559" t="n">
        <v>2896610560</v>
      </c>
      <c r="I19559" t="s">
        <v>1090</v>
      </c>
      <c r="J19559" t="s">
        <v>1069</v>
      </c>
    </row>
    <row r="19560">
      <c r="A19560" t="n">
        <v>2016</v>
      </c>
      <c r="B19560" t="s">
        <v>1092</v>
      </c>
      <c r="C19560" t="s">
        <v>1093</v>
      </c>
      <c r="D19560" t="s">
        <v>1076</v>
      </c>
      <c r="E19560" t="s">
        <v>1077</v>
      </c>
      <c r="F19560" t="s">
        <v>1067</v>
      </c>
      <c r="G19560" t="n">
        <v>0</v>
      </c>
      <c r="H19560" t="n">
        <v>2896610560</v>
      </c>
      <c r="I19560" t="s">
        <v>1090</v>
      </c>
      <c r="J19560" t="s">
        <v>1069</v>
      </c>
    </row>
    <row r="19561">
      <c r="A19561" t="n">
        <v>2016</v>
      </c>
      <c r="B19561" t="s">
        <v>1092</v>
      </c>
      <c r="C19561" t="s">
        <v>1093</v>
      </c>
      <c r="D19561" t="s">
        <v>1078</v>
      </c>
      <c r="E19561" t="s">
        <v>1079</v>
      </c>
      <c r="F19561" t="s">
        <v>1067</v>
      </c>
      <c r="G19561"/>
      <c r="H19561" t="n">
        <v>2896610560</v>
      </c>
      <c r="I19561" t="s">
        <v>1090</v>
      </c>
      <c r="J19561" t="s">
        <v>1069</v>
      </c>
    </row>
    <row r="19562">
      <c r="A19562" t="n">
        <v>2016</v>
      </c>
      <c r="B19562" t="s">
        <v>1094</v>
      </c>
      <c r="C19562" t="s">
        <v>1095</v>
      </c>
      <c r="D19562" t="s">
        <v>1065</v>
      </c>
      <c r="E19562" t="s">
        <v>1066</v>
      </c>
      <c r="F19562" t="s">
        <v>1067</v>
      </c>
      <c r="G19562" t="n">
        <v>0</v>
      </c>
      <c r="H19562"/>
      <c r="I19562" t="s">
        <v>1096</v>
      </c>
      <c r="J19562" t="s">
        <v>1069</v>
      </c>
    </row>
    <row r="19563">
      <c r="A19563" t="n">
        <v>2016</v>
      </c>
      <c r="B19563" t="s">
        <v>1094</v>
      </c>
      <c r="C19563" t="s">
        <v>1095</v>
      </c>
      <c r="D19563" t="s">
        <v>1070</v>
      </c>
      <c r="E19563" t="s">
        <v>1071</v>
      </c>
      <c r="F19563" t="s">
        <v>1067</v>
      </c>
      <c r="G19563" t="n">
        <v>0</v>
      </c>
      <c r="H19563"/>
      <c r="I19563" t="s">
        <v>1096</v>
      </c>
      <c r="J19563" t="s">
        <v>1069</v>
      </c>
    </row>
    <row r="19564">
      <c r="A19564" t="n">
        <v>2016</v>
      </c>
      <c r="B19564" t="s">
        <v>1094</v>
      </c>
      <c r="C19564" t="s">
        <v>1095</v>
      </c>
      <c r="D19564" t="s">
        <v>1072</v>
      </c>
      <c r="E19564" t="s">
        <v>1073</v>
      </c>
      <c r="F19564" t="s">
        <v>1067</v>
      </c>
      <c r="G19564" t="n">
        <v>0</v>
      </c>
      <c r="H19564"/>
      <c r="I19564" t="s">
        <v>1096</v>
      </c>
      <c r="J19564" t="s">
        <v>1069</v>
      </c>
    </row>
    <row r="19565">
      <c r="A19565" t="n">
        <v>2016</v>
      </c>
      <c r="B19565" t="s">
        <v>1094</v>
      </c>
      <c r="C19565" t="s">
        <v>1095</v>
      </c>
      <c r="D19565" t="s">
        <v>1074</v>
      </c>
      <c r="E19565" t="s">
        <v>1075</v>
      </c>
      <c r="F19565" t="s">
        <v>1067</v>
      </c>
      <c r="G19565" t="n">
        <v>0</v>
      </c>
      <c r="H19565"/>
      <c r="I19565" t="s">
        <v>1096</v>
      </c>
      <c r="J19565" t="s">
        <v>1069</v>
      </c>
    </row>
    <row r="19566">
      <c r="A19566" t="n">
        <v>2016</v>
      </c>
      <c r="B19566" t="s">
        <v>1094</v>
      </c>
      <c r="C19566" t="s">
        <v>1095</v>
      </c>
      <c r="D19566" t="s">
        <v>1076</v>
      </c>
      <c r="E19566" t="s">
        <v>1077</v>
      </c>
      <c r="F19566" t="s">
        <v>1067</v>
      </c>
      <c r="G19566" t="n">
        <v>0</v>
      </c>
      <c r="H19566"/>
      <c r="I19566" t="s">
        <v>1096</v>
      </c>
      <c r="J19566" t="s">
        <v>1069</v>
      </c>
    </row>
    <row r="19567">
      <c r="A19567" t="n">
        <v>2016</v>
      </c>
      <c r="B19567" t="s">
        <v>1094</v>
      </c>
      <c r="C19567" t="s">
        <v>1095</v>
      </c>
      <c r="D19567" t="s">
        <v>1078</v>
      </c>
      <c r="E19567" t="s">
        <v>1079</v>
      </c>
      <c r="F19567" t="s">
        <v>1067</v>
      </c>
      <c r="G19567"/>
      <c r="H19567"/>
      <c r="I19567" t="s">
        <v>1096</v>
      </c>
      <c r="J19567" t="s">
        <v>1069</v>
      </c>
    </row>
    <row r="19568">
      <c r="A19568" t="n">
        <v>2016</v>
      </c>
      <c r="B19568" t="s">
        <v>1097</v>
      </c>
      <c r="C19568" t="s">
        <v>1098</v>
      </c>
      <c r="D19568" t="s">
        <v>1065</v>
      </c>
      <c r="E19568" t="s">
        <v>1066</v>
      </c>
      <c r="F19568" t="s">
        <v>1067</v>
      </c>
      <c r="G19568" t="n">
        <v>5.87758582514576</v>
      </c>
      <c r="H19568" t="n">
        <v>369255317504</v>
      </c>
      <c r="I19568" t="s">
        <v>1099</v>
      </c>
      <c r="J19568" t="s">
        <v>1069</v>
      </c>
    </row>
    <row r="19569">
      <c r="A19569" t="n">
        <v>2016</v>
      </c>
      <c r="B19569" t="s">
        <v>1097</v>
      </c>
      <c r="C19569" t="s">
        <v>1098</v>
      </c>
      <c r="D19569" t="s">
        <v>1070</v>
      </c>
      <c r="E19569" t="s">
        <v>1071</v>
      </c>
      <c r="F19569" t="s">
        <v>1067</v>
      </c>
      <c r="G19569" t="n">
        <v>60.4875007636469</v>
      </c>
      <c r="H19569" t="n">
        <v>369255317504</v>
      </c>
      <c r="I19569" t="s">
        <v>1099</v>
      </c>
      <c r="J19569" t="s">
        <v>1069</v>
      </c>
    </row>
    <row r="19570">
      <c r="A19570" t="n">
        <v>2016</v>
      </c>
      <c r="B19570" t="s">
        <v>1097</v>
      </c>
      <c r="C19570" t="s">
        <v>1098</v>
      </c>
      <c r="D19570" t="s">
        <v>1072</v>
      </c>
      <c r="E19570" t="s">
        <v>1073</v>
      </c>
      <c r="F19570" t="s">
        <v>1067</v>
      </c>
      <c r="G19570" t="n">
        <v>40.3214012772285</v>
      </c>
      <c r="H19570" t="n">
        <v>369255317504</v>
      </c>
      <c r="I19570" t="s">
        <v>1099</v>
      </c>
      <c r="J19570" t="s">
        <v>1069</v>
      </c>
    </row>
    <row r="19571">
      <c r="A19571" t="n">
        <v>2016</v>
      </c>
      <c r="B19571" t="s">
        <v>1097</v>
      </c>
      <c r="C19571" t="s">
        <v>1098</v>
      </c>
      <c r="D19571" t="s">
        <v>1074</v>
      </c>
      <c r="E19571" t="s">
        <v>1075</v>
      </c>
      <c r="F19571" t="s">
        <v>1067</v>
      </c>
      <c r="G19571" t="n">
        <v>287.399689543763</v>
      </c>
      <c r="H19571" t="n">
        <v>369255317504</v>
      </c>
      <c r="I19571" t="s">
        <v>1099</v>
      </c>
      <c r="J19571" t="s">
        <v>1069</v>
      </c>
    </row>
    <row r="19572">
      <c r="A19572" t="n">
        <v>2016</v>
      </c>
      <c r="B19572" t="s">
        <v>1097</v>
      </c>
      <c r="C19572" t="s">
        <v>1098</v>
      </c>
      <c r="D19572" t="s">
        <v>1076</v>
      </c>
      <c r="E19572" t="s">
        <v>1077</v>
      </c>
      <c r="F19572" t="s">
        <v>1067</v>
      </c>
      <c r="G19572" t="n">
        <v>394.086177409784</v>
      </c>
      <c r="H19572" t="n">
        <v>369255317504</v>
      </c>
      <c r="I19572" t="s">
        <v>1099</v>
      </c>
      <c r="J19572" t="s">
        <v>1069</v>
      </c>
    </row>
    <row r="19573">
      <c r="A19573" t="n">
        <v>2016</v>
      </c>
      <c r="B19573" t="s">
        <v>1097</v>
      </c>
      <c r="C19573" t="s">
        <v>1098</v>
      </c>
      <c r="D19573" t="s">
        <v>1078</v>
      </c>
      <c r="E19573" t="s">
        <v>1079</v>
      </c>
      <c r="F19573" t="s">
        <v>1067</v>
      </c>
      <c r="G19573"/>
      <c r="H19573" t="n">
        <v>369255317504</v>
      </c>
      <c r="I19573" t="s">
        <v>1099</v>
      </c>
      <c r="J19573" t="s">
        <v>1069</v>
      </c>
    </row>
    <row r="19574">
      <c r="A19574" t="n">
        <v>2016</v>
      </c>
      <c r="B19574" t="s">
        <v>1100</v>
      </c>
      <c r="C19574" t="s">
        <v>1101</v>
      </c>
      <c r="D19574" t="s">
        <v>1065</v>
      </c>
      <c r="E19574" t="s">
        <v>1066</v>
      </c>
      <c r="F19574" t="s">
        <v>1067</v>
      </c>
      <c r="G19574" t="n">
        <v>10.1538863035834</v>
      </c>
      <c r="H19574" t="n">
        <v>557532315648</v>
      </c>
      <c r="I19574" t="s">
        <v>1068</v>
      </c>
      <c r="J19574" t="s">
        <v>1091</v>
      </c>
    </row>
    <row r="19575">
      <c r="A19575" t="n">
        <v>2016</v>
      </c>
      <c r="B19575" t="s">
        <v>1100</v>
      </c>
      <c r="C19575" t="s">
        <v>1101</v>
      </c>
      <c r="D19575" t="s">
        <v>1070</v>
      </c>
      <c r="E19575" t="s">
        <v>1071</v>
      </c>
      <c r="F19575" t="s">
        <v>1067</v>
      </c>
      <c r="G19575" t="n">
        <v>3.54363908328464</v>
      </c>
      <c r="H19575" t="n">
        <v>557532315648</v>
      </c>
      <c r="I19575" t="s">
        <v>1068</v>
      </c>
      <c r="J19575" t="s">
        <v>1091</v>
      </c>
    </row>
    <row r="19576">
      <c r="A19576" t="n">
        <v>2016</v>
      </c>
      <c r="B19576" t="s">
        <v>1100</v>
      </c>
      <c r="C19576" t="s">
        <v>1101</v>
      </c>
      <c r="D19576" t="s">
        <v>1072</v>
      </c>
      <c r="E19576" t="s">
        <v>1073</v>
      </c>
      <c r="F19576" t="s">
        <v>1067</v>
      </c>
      <c r="G19576" t="n">
        <v>2.15876834030166</v>
      </c>
      <c r="H19576" t="n">
        <v>557532315648</v>
      </c>
      <c r="I19576" t="s">
        <v>1068</v>
      </c>
      <c r="J19576" t="s">
        <v>1091</v>
      </c>
    </row>
    <row r="19577">
      <c r="A19577" t="n">
        <v>2016</v>
      </c>
      <c r="B19577" t="s">
        <v>1100</v>
      </c>
      <c r="C19577" t="s">
        <v>1101</v>
      </c>
      <c r="D19577" t="s">
        <v>1074</v>
      </c>
      <c r="E19577" t="s">
        <v>1075</v>
      </c>
      <c r="F19577" t="s">
        <v>1067</v>
      </c>
      <c r="G19577" t="n">
        <v>17.8522613401843</v>
      </c>
      <c r="H19577" t="n">
        <v>557532315648</v>
      </c>
      <c r="I19577" t="s">
        <v>1068</v>
      </c>
      <c r="J19577" t="s">
        <v>1091</v>
      </c>
    </row>
    <row r="19578">
      <c r="A19578" t="n">
        <v>2016</v>
      </c>
      <c r="B19578" t="s">
        <v>1100</v>
      </c>
      <c r="C19578" t="s">
        <v>1101</v>
      </c>
      <c r="D19578" t="s">
        <v>1076</v>
      </c>
      <c r="E19578" t="s">
        <v>1077</v>
      </c>
      <c r="F19578" t="s">
        <v>1067</v>
      </c>
      <c r="G19578" t="n">
        <v>33.708555067354</v>
      </c>
      <c r="H19578" t="n">
        <v>557532315648</v>
      </c>
      <c r="I19578" t="s">
        <v>1068</v>
      </c>
      <c r="J19578" t="s">
        <v>1091</v>
      </c>
    </row>
    <row r="19579">
      <c r="A19579" t="n">
        <v>2016</v>
      </c>
      <c r="B19579" t="s">
        <v>1100</v>
      </c>
      <c r="C19579" t="s">
        <v>1101</v>
      </c>
      <c r="D19579" t="s">
        <v>1078</v>
      </c>
      <c r="E19579" t="s">
        <v>1079</v>
      </c>
      <c r="F19579" t="s">
        <v>1067</v>
      </c>
      <c r="G19579"/>
      <c r="H19579" t="n">
        <v>557532315648</v>
      </c>
      <c r="I19579" t="s">
        <v>1068</v>
      </c>
      <c r="J19579" t="s">
        <v>1091</v>
      </c>
    </row>
    <row r="19580">
      <c r="A19580" t="n">
        <v>2016</v>
      </c>
      <c r="B19580" t="s">
        <v>1102</v>
      </c>
      <c r="C19580" t="s">
        <v>1103</v>
      </c>
      <c r="D19580" t="s">
        <v>1065</v>
      </c>
      <c r="E19580" t="s">
        <v>1066</v>
      </c>
      <c r="F19580" t="s">
        <v>1067</v>
      </c>
      <c r="G19580" t="n">
        <v>0.0236432986988868</v>
      </c>
      <c r="H19580" t="n">
        <v>10546136064</v>
      </c>
      <c r="I19580" t="s">
        <v>1090</v>
      </c>
      <c r="J19580" t="s">
        <v>1091</v>
      </c>
    </row>
    <row r="19581">
      <c r="A19581" t="n">
        <v>2016</v>
      </c>
      <c r="B19581" t="s">
        <v>1102</v>
      </c>
      <c r="C19581" t="s">
        <v>1103</v>
      </c>
      <c r="D19581" t="s">
        <v>1070</v>
      </c>
      <c r="E19581" t="s">
        <v>1071</v>
      </c>
      <c r="F19581" t="s">
        <v>1067</v>
      </c>
      <c r="G19581" t="n">
        <v>0.144493478431079</v>
      </c>
      <c r="H19581" t="n">
        <v>10546136064</v>
      </c>
      <c r="I19581" t="s">
        <v>1090</v>
      </c>
      <c r="J19581" t="s">
        <v>1091</v>
      </c>
    </row>
    <row r="19582">
      <c r="A19582" t="n">
        <v>2016</v>
      </c>
      <c r="B19582" t="s">
        <v>1102</v>
      </c>
      <c r="C19582" t="s">
        <v>1103</v>
      </c>
      <c r="D19582" t="s">
        <v>1072</v>
      </c>
      <c r="E19582" t="s">
        <v>1073</v>
      </c>
      <c r="F19582" t="s">
        <v>1067</v>
      </c>
      <c r="G19582" t="n">
        <v>0.143813750036322</v>
      </c>
      <c r="H19582" t="n">
        <v>10546136064</v>
      </c>
      <c r="I19582" t="s">
        <v>1090</v>
      </c>
      <c r="J19582" t="s">
        <v>1091</v>
      </c>
    </row>
    <row r="19583">
      <c r="A19583" t="n">
        <v>2016</v>
      </c>
      <c r="B19583" t="s">
        <v>1102</v>
      </c>
      <c r="C19583" t="s">
        <v>1103</v>
      </c>
      <c r="D19583" t="s">
        <v>1074</v>
      </c>
      <c r="E19583" t="s">
        <v>1075</v>
      </c>
      <c r="F19583" t="s">
        <v>1067</v>
      </c>
      <c r="G19583" t="n">
        <v>0.300793197196837</v>
      </c>
      <c r="H19583" t="n">
        <v>10546136064</v>
      </c>
      <c r="I19583" t="s">
        <v>1090</v>
      </c>
      <c r="J19583" t="s">
        <v>1091</v>
      </c>
    </row>
    <row r="19584">
      <c r="A19584" t="n">
        <v>2016</v>
      </c>
      <c r="B19584" t="s">
        <v>1102</v>
      </c>
      <c r="C19584" t="s">
        <v>1103</v>
      </c>
      <c r="D19584" t="s">
        <v>1076</v>
      </c>
      <c r="E19584" t="s">
        <v>1077</v>
      </c>
      <c r="F19584" t="s">
        <v>1067</v>
      </c>
      <c r="G19584" t="n">
        <v>0.612743724363124</v>
      </c>
      <c r="H19584" t="n">
        <v>10546136064</v>
      </c>
      <c r="I19584" t="s">
        <v>1090</v>
      </c>
      <c r="J19584" t="s">
        <v>1091</v>
      </c>
    </row>
    <row r="19585">
      <c r="A19585" t="n">
        <v>2016</v>
      </c>
      <c r="B19585" t="s">
        <v>1102</v>
      </c>
      <c r="C19585" t="s">
        <v>1103</v>
      </c>
      <c r="D19585" t="s">
        <v>1078</v>
      </c>
      <c r="E19585" t="s">
        <v>1079</v>
      </c>
      <c r="F19585" t="s">
        <v>1067</v>
      </c>
      <c r="G19585"/>
      <c r="H19585" t="n">
        <v>10546136064</v>
      </c>
      <c r="I19585" t="s">
        <v>1090</v>
      </c>
      <c r="J19585" t="s">
        <v>1091</v>
      </c>
    </row>
    <row r="19586">
      <c r="A19586" t="n">
        <v>2016</v>
      </c>
      <c r="B19586" t="s">
        <v>1104</v>
      </c>
      <c r="C19586" t="s">
        <v>1105</v>
      </c>
      <c r="D19586" t="s">
        <v>1065</v>
      </c>
      <c r="E19586" t="s">
        <v>1066</v>
      </c>
      <c r="F19586" t="s">
        <v>1067</v>
      </c>
      <c r="G19586" t="n">
        <v>0</v>
      </c>
      <c r="H19586" t="n">
        <v>1436585216</v>
      </c>
      <c r="I19586" t="s">
        <v>1068</v>
      </c>
      <c r="J19586" t="s">
        <v>1069</v>
      </c>
    </row>
    <row r="19587">
      <c r="A19587" t="n">
        <v>2016</v>
      </c>
      <c r="B19587" t="s">
        <v>1104</v>
      </c>
      <c r="C19587" t="s">
        <v>1105</v>
      </c>
      <c r="D19587" t="s">
        <v>1070</v>
      </c>
      <c r="E19587" t="s">
        <v>1071</v>
      </c>
      <c r="F19587" t="s">
        <v>1067</v>
      </c>
      <c r="G19587" t="n">
        <v>0</v>
      </c>
      <c r="H19587" t="n">
        <v>1436585216</v>
      </c>
      <c r="I19587" t="s">
        <v>1068</v>
      </c>
      <c r="J19587" t="s">
        <v>1069</v>
      </c>
    </row>
    <row r="19588">
      <c r="A19588" t="n">
        <v>2016</v>
      </c>
      <c r="B19588" t="s">
        <v>1104</v>
      </c>
      <c r="C19588" t="s">
        <v>1105</v>
      </c>
      <c r="D19588" t="s">
        <v>1072</v>
      </c>
      <c r="E19588" t="s">
        <v>1073</v>
      </c>
      <c r="F19588" t="s">
        <v>1067</v>
      </c>
      <c r="G19588" t="n">
        <v>0</v>
      </c>
      <c r="H19588" t="n">
        <v>1436585216</v>
      </c>
      <c r="I19588" t="s">
        <v>1068</v>
      </c>
      <c r="J19588" t="s">
        <v>1069</v>
      </c>
    </row>
    <row r="19589">
      <c r="A19589" t="n">
        <v>2016</v>
      </c>
      <c r="B19589" t="s">
        <v>1104</v>
      </c>
      <c r="C19589" t="s">
        <v>1105</v>
      </c>
      <c r="D19589" t="s">
        <v>1074</v>
      </c>
      <c r="E19589" t="s">
        <v>1075</v>
      </c>
      <c r="F19589" t="s">
        <v>1067</v>
      </c>
      <c r="G19589" t="n">
        <v>0</v>
      </c>
      <c r="H19589" t="n">
        <v>1436585216</v>
      </c>
      <c r="I19589" t="s">
        <v>1068</v>
      </c>
      <c r="J19589" t="s">
        <v>1069</v>
      </c>
    </row>
    <row r="19590">
      <c r="A19590" t="n">
        <v>2016</v>
      </c>
      <c r="B19590" t="s">
        <v>1104</v>
      </c>
      <c r="C19590" t="s">
        <v>1105</v>
      </c>
      <c r="D19590" t="s">
        <v>1076</v>
      </c>
      <c r="E19590" t="s">
        <v>1077</v>
      </c>
      <c r="F19590" t="s">
        <v>1067</v>
      </c>
      <c r="G19590" t="n">
        <v>0</v>
      </c>
      <c r="H19590" t="n">
        <v>1436585216</v>
      </c>
      <c r="I19590" t="s">
        <v>1068</v>
      </c>
      <c r="J19590" t="s">
        <v>1069</v>
      </c>
    </row>
    <row r="19591">
      <c r="A19591" t="n">
        <v>2016</v>
      </c>
      <c r="B19591" t="s">
        <v>1104</v>
      </c>
      <c r="C19591" t="s">
        <v>1105</v>
      </c>
      <c r="D19591" t="s">
        <v>1078</v>
      </c>
      <c r="E19591" t="s">
        <v>1079</v>
      </c>
      <c r="F19591" t="s">
        <v>1067</v>
      </c>
      <c r="G19591"/>
      <c r="H19591" t="n">
        <v>1436585216</v>
      </c>
      <c r="I19591" t="s">
        <v>1068</v>
      </c>
      <c r="J19591" t="s">
        <v>1069</v>
      </c>
    </row>
    <row r="19592">
      <c r="A19592" t="n">
        <v>2016</v>
      </c>
      <c r="B19592" t="s">
        <v>1106</v>
      </c>
      <c r="C19592" t="s">
        <v>1107</v>
      </c>
      <c r="D19592" t="s">
        <v>1065</v>
      </c>
      <c r="E19592" t="s">
        <v>1066</v>
      </c>
      <c r="F19592" t="s">
        <v>1067</v>
      </c>
      <c r="G19592" t="n">
        <v>9.15112370564116</v>
      </c>
      <c r="H19592" t="n">
        <v>1263520972800</v>
      </c>
      <c r="I19592" t="s">
        <v>1108</v>
      </c>
      <c r="J19592" t="s">
        <v>1069</v>
      </c>
    </row>
    <row r="19593">
      <c r="A19593" t="n">
        <v>2016</v>
      </c>
      <c r="B19593" t="s">
        <v>1106</v>
      </c>
      <c r="C19593" t="s">
        <v>1107</v>
      </c>
      <c r="D19593" t="s">
        <v>1070</v>
      </c>
      <c r="E19593" t="s">
        <v>1071</v>
      </c>
      <c r="F19593" t="s">
        <v>1067</v>
      </c>
      <c r="G19593" t="n">
        <v>57.0639133707928</v>
      </c>
      <c r="H19593" t="n">
        <v>1263520972800</v>
      </c>
      <c r="I19593" t="s">
        <v>1108</v>
      </c>
      <c r="J19593" t="s">
        <v>1069</v>
      </c>
    </row>
    <row r="19594">
      <c r="A19594" t="n">
        <v>2016</v>
      </c>
      <c r="B19594" t="s">
        <v>1106</v>
      </c>
      <c r="C19594" t="s">
        <v>1107</v>
      </c>
      <c r="D19594" t="s">
        <v>1072</v>
      </c>
      <c r="E19594" t="s">
        <v>1073</v>
      </c>
      <c r="F19594" t="s">
        <v>1067</v>
      </c>
      <c r="G19594" t="n">
        <v>25.6975109202572</v>
      </c>
      <c r="H19594" t="n">
        <v>1263520972800</v>
      </c>
      <c r="I19594" t="s">
        <v>1108</v>
      </c>
      <c r="J19594" t="s">
        <v>1069</v>
      </c>
    </row>
    <row r="19595">
      <c r="A19595" t="n">
        <v>2016</v>
      </c>
      <c r="B19595" t="s">
        <v>1106</v>
      </c>
      <c r="C19595" t="s">
        <v>1107</v>
      </c>
      <c r="D19595" t="s">
        <v>1074</v>
      </c>
      <c r="E19595" t="s">
        <v>1075</v>
      </c>
      <c r="F19595" t="s">
        <v>1067</v>
      </c>
      <c r="G19595" t="n">
        <v>13.9471888660607</v>
      </c>
      <c r="H19595" t="n">
        <v>1263520972800</v>
      </c>
      <c r="I19595" t="s">
        <v>1108</v>
      </c>
      <c r="J19595" t="s">
        <v>1069</v>
      </c>
    </row>
    <row r="19596">
      <c r="A19596" t="n">
        <v>2016</v>
      </c>
      <c r="B19596" t="s">
        <v>1106</v>
      </c>
      <c r="C19596" t="s">
        <v>1107</v>
      </c>
      <c r="D19596" t="s">
        <v>1076</v>
      </c>
      <c r="E19596" t="s">
        <v>1077</v>
      </c>
      <c r="F19596" t="s">
        <v>1067</v>
      </c>
      <c r="G19596" t="n">
        <v>105.859736862752</v>
      </c>
      <c r="H19596" t="n">
        <v>1263520972800</v>
      </c>
      <c r="I19596" t="s">
        <v>1108</v>
      </c>
      <c r="J19596" t="s">
        <v>1069</v>
      </c>
    </row>
    <row r="19597">
      <c r="A19597" t="n">
        <v>2016</v>
      </c>
      <c r="B19597" t="s">
        <v>1106</v>
      </c>
      <c r="C19597" t="s">
        <v>1107</v>
      </c>
      <c r="D19597" t="s">
        <v>1078</v>
      </c>
      <c r="E19597" t="s">
        <v>1079</v>
      </c>
      <c r="F19597" t="s">
        <v>1067</v>
      </c>
      <c r="G19597"/>
      <c r="H19597" t="n">
        <v>1263520972800</v>
      </c>
      <c r="I19597" t="s">
        <v>1108</v>
      </c>
      <c r="J19597" t="s">
        <v>1069</v>
      </c>
    </row>
    <row r="19598">
      <c r="A19598" t="n">
        <v>2016</v>
      </c>
      <c r="B19598" t="s">
        <v>1109</v>
      </c>
      <c r="C19598" t="s">
        <v>1110</v>
      </c>
      <c r="D19598" t="s">
        <v>1065</v>
      </c>
      <c r="E19598" t="s">
        <v>1066</v>
      </c>
      <c r="F19598" t="s">
        <v>1067</v>
      </c>
      <c r="G19598" t="n">
        <v>1.91364419349303</v>
      </c>
      <c r="H19598" t="n">
        <v>395727994880</v>
      </c>
      <c r="I19598" t="s">
        <v>1090</v>
      </c>
      <c r="J19598" t="s">
        <v>1069</v>
      </c>
    </row>
    <row r="19599">
      <c r="A19599" t="n">
        <v>2016</v>
      </c>
      <c r="B19599" t="s">
        <v>1109</v>
      </c>
      <c r="C19599" t="s">
        <v>1110</v>
      </c>
      <c r="D19599" t="s">
        <v>1070</v>
      </c>
      <c r="E19599" t="s">
        <v>1071</v>
      </c>
      <c r="F19599" t="s">
        <v>1067</v>
      </c>
      <c r="G19599" t="n">
        <v>14.0778548767545</v>
      </c>
      <c r="H19599" t="n">
        <v>395727994880</v>
      </c>
      <c r="I19599" t="s">
        <v>1090</v>
      </c>
      <c r="J19599" t="s">
        <v>1069</v>
      </c>
    </row>
    <row r="19600">
      <c r="A19600" t="n">
        <v>2016</v>
      </c>
      <c r="B19600" t="s">
        <v>1109</v>
      </c>
      <c r="C19600" t="s">
        <v>1110</v>
      </c>
      <c r="D19600" t="s">
        <v>1072</v>
      </c>
      <c r="E19600" t="s">
        <v>1073</v>
      </c>
      <c r="F19600" t="s">
        <v>1067</v>
      </c>
      <c r="G19600" t="n">
        <v>5.1638887164379</v>
      </c>
      <c r="H19600" t="n">
        <v>395727994880</v>
      </c>
      <c r="I19600" t="s">
        <v>1090</v>
      </c>
      <c r="J19600" t="s">
        <v>1069</v>
      </c>
    </row>
    <row r="19601">
      <c r="A19601" t="n">
        <v>2016</v>
      </c>
      <c r="B19601" t="s">
        <v>1109</v>
      </c>
      <c r="C19601" t="s">
        <v>1110</v>
      </c>
      <c r="D19601" t="s">
        <v>1074</v>
      </c>
      <c r="E19601" t="s">
        <v>1075</v>
      </c>
      <c r="F19601" t="s">
        <v>1067</v>
      </c>
      <c r="G19601" t="n">
        <v>8.69191582434978</v>
      </c>
      <c r="H19601" t="n">
        <v>395727994880</v>
      </c>
      <c r="I19601" t="s">
        <v>1090</v>
      </c>
      <c r="J19601" t="s">
        <v>1069</v>
      </c>
    </row>
    <row r="19602">
      <c r="A19602" t="n">
        <v>2016</v>
      </c>
      <c r="B19602" t="s">
        <v>1109</v>
      </c>
      <c r="C19602" t="s">
        <v>1110</v>
      </c>
      <c r="D19602" t="s">
        <v>1076</v>
      </c>
      <c r="E19602" t="s">
        <v>1077</v>
      </c>
      <c r="F19602" t="s">
        <v>1067</v>
      </c>
      <c r="G19602" t="n">
        <v>29.8473036110352</v>
      </c>
      <c r="H19602" t="n">
        <v>395727994880</v>
      </c>
      <c r="I19602" t="s">
        <v>1090</v>
      </c>
      <c r="J19602" t="s">
        <v>1069</v>
      </c>
    </row>
    <row r="19603">
      <c r="A19603" t="n">
        <v>2016</v>
      </c>
      <c r="B19603" t="s">
        <v>1109</v>
      </c>
      <c r="C19603" t="s">
        <v>1110</v>
      </c>
      <c r="D19603" t="s">
        <v>1078</v>
      </c>
      <c r="E19603" t="s">
        <v>1079</v>
      </c>
      <c r="F19603" t="s">
        <v>1067</v>
      </c>
      <c r="G19603" t="n">
        <v>17.3067955631705</v>
      </c>
      <c r="H19603" t="n">
        <v>395727994880</v>
      </c>
      <c r="I19603" t="s">
        <v>1090</v>
      </c>
      <c r="J19603" t="s">
        <v>1069</v>
      </c>
    </row>
    <row r="19604">
      <c r="A19604" t="n">
        <v>2016</v>
      </c>
      <c r="B19604" t="s">
        <v>1111</v>
      </c>
      <c r="C19604" t="s">
        <v>1112</v>
      </c>
      <c r="D19604" t="s">
        <v>1065</v>
      </c>
      <c r="E19604" t="s">
        <v>1066</v>
      </c>
      <c r="F19604" t="s">
        <v>1067</v>
      </c>
      <c r="G19604" t="n">
        <v>0.157947156352726</v>
      </c>
      <c r="H19604" t="n">
        <v>37867008000</v>
      </c>
      <c r="I19604" t="s">
        <v>1090</v>
      </c>
      <c r="J19604" t="s">
        <v>1091</v>
      </c>
    </row>
    <row r="19605">
      <c r="A19605" t="n">
        <v>2016</v>
      </c>
      <c r="B19605" t="s">
        <v>1111</v>
      </c>
      <c r="C19605" t="s">
        <v>1112</v>
      </c>
      <c r="D19605" t="s">
        <v>1070</v>
      </c>
      <c r="E19605" t="s">
        <v>1071</v>
      </c>
      <c r="F19605" t="s">
        <v>1067</v>
      </c>
      <c r="G19605" t="n">
        <v>1.36366172688845</v>
      </c>
      <c r="H19605" t="n">
        <v>37867008000</v>
      </c>
      <c r="I19605" t="s">
        <v>1090</v>
      </c>
      <c r="J19605" t="s">
        <v>1091</v>
      </c>
    </row>
    <row r="19606">
      <c r="A19606" t="n">
        <v>2016</v>
      </c>
      <c r="B19606" t="s">
        <v>1111</v>
      </c>
      <c r="C19606" t="s">
        <v>1112</v>
      </c>
      <c r="D19606" t="s">
        <v>1072</v>
      </c>
      <c r="E19606" t="s">
        <v>1073</v>
      </c>
      <c r="F19606" t="s">
        <v>1067</v>
      </c>
      <c r="G19606" t="n">
        <v>1.38684489490228</v>
      </c>
      <c r="H19606" t="n">
        <v>37867008000</v>
      </c>
      <c r="I19606" t="s">
        <v>1090</v>
      </c>
      <c r="J19606" t="s">
        <v>1091</v>
      </c>
    </row>
    <row r="19607">
      <c r="A19607" t="n">
        <v>2016</v>
      </c>
      <c r="B19607" t="s">
        <v>1111</v>
      </c>
      <c r="C19607" t="s">
        <v>1112</v>
      </c>
      <c r="D19607" t="s">
        <v>1074</v>
      </c>
      <c r="E19607" t="s">
        <v>1075</v>
      </c>
      <c r="F19607" t="s">
        <v>1067</v>
      </c>
      <c r="G19607" t="n">
        <v>6.85427561923469</v>
      </c>
      <c r="H19607" t="n">
        <v>37867008000</v>
      </c>
      <c r="I19607" t="s">
        <v>1090</v>
      </c>
      <c r="J19607" t="s">
        <v>1091</v>
      </c>
    </row>
    <row r="19608">
      <c r="A19608" t="n">
        <v>2016</v>
      </c>
      <c r="B19608" t="s">
        <v>1111</v>
      </c>
      <c r="C19608" t="s">
        <v>1112</v>
      </c>
      <c r="D19608" t="s">
        <v>1076</v>
      </c>
      <c r="E19608" t="s">
        <v>1077</v>
      </c>
      <c r="F19608" t="s">
        <v>1067</v>
      </c>
      <c r="G19608" t="n">
        <v>9.76272939737815</v>
      </c>
      <c r="H19608" t="n">
        <v>37867008000</v>
      </c>
      <c r="I19608" t="s">
        <v>1090</v>
      </c>
      <c r="J19608" t="s">
        <v>1091</v>
      </c>
    </row>
    <row r="19609">
      <c r="A19609" t="n">
        <v>2016</v>
      </c>
      <c r="B19609" t="s">
        <v>1111</v>
      </c>
      <c r="C19609" t="s">
        <v>1112</v>
      </c>
      <c r="D19609" t="s">
        <v>1078</v>
      </c>
      <c r="E19609" t="s">
        <v>1079</v>
      </c>
      <c r="F19609" t="s">
        <v>1067</v>
      </c>
      <c r="G19609"/>
      <c r="H19609" t="n">
        <v>37867008000</v>
      </c>
      <c r="I19609" t="s">
        <v>1090</v>
      </c>
      <c r="J19609" t="s">
        <v>1091</v>
      </c>
    </row>
    <row r="19610">
      <c r="A19610" t="n">
        <v>2016</v>
      </c>
      <c r="B19610" t="s">
        <v>1113</v>
      </c>
      <c r="C19610" t="s">
        <v>1114</v>
      </c>
      <c r="D19610" t="s">
        <v>1065</v>
      </c>
      <c r="E19610" t="s">
        <v>1066</v>
      </c>
      <c r="F19610" t="s">
        <v>1067</v>
      </c>
      <c r="G19610" t="n">
        <v>0.00126440322917227</v>
      </c>
      <c r="H19610" t="n">
        <v>2644487680</v>
      </c>
      <c r="I19610" t="s">
        <v>1086</v>
      </c>
      <c r="J19610" t="s">
        <v>1083</v>
      </c>
    </row>
    <row r="19611">
      <c r="A19611" t="n">
        <v>2016</v>
      </c>
      <c r="B19611" t="s">
        <v>1113</v>
      </c>
      <c r="C19611" t="s">
        <v>1114</v>
      </c>
      <c r="D19611" t="s">
        <v>1070</v>
      </c>
      <c r="E19611" t="s">
        <v>1071</v>
      </c>
      <c r="F19611" t="s">
        <v>1067</v>
      </c>
      <c r="G19611" t="n">
        <v>0.0149646677575807</v>
      </c>
      <c r="H19611" t="n">
        <v>2644487680</v>
      </c>
      <c r="I19611" t="s">
        <v>1086</v>
      </c>
      <c r="J19611" t="s">
        <v>1083</v>
      </c>
    </row>
    <row r="19612">
      <c r="A19612" t="n">
        <v>2016</v>
      </c>
      <c r="B19612" t="s">
        <v>1113</v>
      </c>
      <c r="C19612" t="s">
        <v>1114</v>
      </c>
      <c r="D19612" t="s">
        <v>1072</v>
      </c>
      <c r="E19612" t="s">
        <v>1073</v>
      </c>
      <c r="F19612" t="s">
        <v>1067</v>
      </c>
      <c r="G19612" t="n">
        <v>0.0559209287668005</v>
      </c>
      <c r="H19612" t="n">
        <v>2644487680</v>
      </c>
      <c r="I19612" t="s">
        <v>1086</v>
      </c>
      <c r="J19612" t="s">
        <v>1083</v>
      </c>
    </row>
    <row r="19613">
      <c r="A19613" t="n">
        <v>2016</v>
      </c>
      <c r="B19613" t="s">
        <v>1113</v>
      </c>
      <c r="C19613" t="s">
        <v>1114</v>
      </c>
      <c r="D19613" t="s">
        <v>1074</v>
      </c>
      <c r="E19613" t="s">
        <v>1075</v>
      </c>
      <c r="F19613" t="s">
        <v>1067</v>
      </c>
      <c r="G19613" t="n">
        <v>0.0910760446574758</v>
      </c>
      <c r="H19613" t="n">
        <v>2644487680</v>
      </c>
      <c r="I19613" t="s">
        <v>1086</v>
      </c>
      <c r="J19613" t="s">
        <v>1083</v>
      </c>
    </row>
    <row r="19614">
      <c r="A19614" t="n">
        <v>2016</v>
      </c>
      <c r="B19614" t="s">
        <v>1113</v>
      </c>
      <c r="C19614" t="s">
        <v>1114</v>
      </c>
      <c r="D19614" t="s">
        <v>1076</v>
      </c>
      <c r="E19614" t="s">
        <v>1077</v>
      </c>
      <c r="F19614" t="s">
        <v>1067</v>
      </c>
      <c r="G19614" t="n">
        <v>0.163226044411029</v>
      </c>
      <c r="H19614" t="n">
        <v>2644487680</v>
      </c>
      <c r="I19614" t="s">
        <v>1086</v>
      </c>
      <c r="J19614" t="s">
        <v>1083</v>
      </c>
    </row>
    <row r="19615">
      <c r="A19615" t="n">
        <v>2016</v>
      </c>
      <c r="B19615" t="s">
        <v>1113</v>
      </c>
      <c r="C19615" t="s">
        <v>1114</v>
      </c>
      <c r="D19615" t="s">
        <v>1078</v>
      </c>
      <c r="E19615" t="s">
        <v>1079</v>
      </c>
      <c r="F19615" t="s">
        <v>1067</v>
      </c>
      <c r="G19615"/>
      <c r="H19615" t="n">
        <v>2644487680</v>
      </c>
      <c r="I19615" t="s">
        <v>1086</v>
      </c>
      <c r="J19615" t="s">
        <v>1083</v>
      </c>
    </row>
    <row r="19616">
      <c r="A19616" t="n">
        <v>2016</v>
      </c>
      <c r="B19616" t="s">
        <v>1115</v>
      </c>
      <c r="C19616" t="s">
        <v>1116</v>
      </c>
      <c r="D19616" t="s">
        <v>1065</v>
      </c>
      <c r="E19616" t="s">
        <v>1066</v>
      </c>
      <c r="F19616" t="s">
        <v>1067</v>
      </c>
      <c r="G19616" t="n">
        <v>1.42890759931595</v>
      </c>
      <c r="H19616" t="n">
        <v>475930984448</v>
      </c>
      <c r="I19616" t="s">
        <v>1090</v>
      </c>
      <c r="J19616" t="s">
        <v>1069</v>
      </c>
    </row>
    <row r="19617">
      <c r="A19617" t="n">
        <v>2016</v>
      </c>
      <c r="B19617" t="s">
        <v>1115</v>
      </c>
      <c r="C19617" t="s">
        <v>1116</v>
      </c>
      <c r="D19617" t="s">
        <v>1070</v>
      </c>
      <c r="E19617" t="s">
        <v>1071</v>
      </c>
      <c r="F19617" t="s">
        <v>1067</v>
      </c>
      <c r="G19617" t="n">
        <v>5.82135707787871</v>
      </c>
      <c r="H19617" t="n">
        <v>475930984448</v>
      </c>
      <c r="I19617" t="s">
        <v>1090</v>
      </c>
      <c r="J19617" t="s">
        <v>1069</v>
      </c>
    </row>
    <row r="19618">
      <c r="A19618" t="n">
        <v>2016</v>
      </c>
      <c r="B19618" t="s">
        <v>1115</v>
      </c>
      <c r="C19618" t="s">
        <v>1116</v>
      </c>
      <c r="D19618" t="s">
        <v>1072</v>
      </c>
      <c r="E19618" t="s">
        <v>1073</v>
      </c>
      <c r="F19618" t="s">
        <v>1067</v>
      </c>
      <c r="G19618" t="n">
        <v>31.4486037424521</v>
      </c>
      <c r="H19618" t="n">
        <v>475930984448</v>
      </c>
      <c r="I19618" t="s">
        <v>1090</v>
      </c>
      <c r="J19618" t="s">
        <v>1069</v>
      </c>
    </row>
    <row r="19619">
      <c r="A19619" t="n">
        <v>2016</v>
      </c>
      <c r="B19619" t="s">
        <v>1115</v>
      </c>
      <c r="C19619" t="s">
        <v>1116</v>
      </c>
      <c r="D19619" t="s">
        <v>1074</v>
      </c>
      <c r="E19619" t="s">
        <v>1075</v>
      </c>
      <c r="F19619" t="s">
        <v>1067</v>
      </c>
      <c r="G19619" t="n">
        <v>6.65122591885864</v>
      </c>
      <c r="H19619" t="n">
        <v>475930984448</v>
      </c>
      <c r="I19619" t="s">
        <v>1090</v>
      </c>
      <c r="J19619" t="s">
        <v>1069</v>
      </c>
    </row>
    <row r="19620">
      <c r="A19620" t="n">
        <v>2016</v>
      </c>
      <c r="B19620" t="s">
        <v>1115</v>
      </c>
      <c r="C19620" t="s">
        <v>1116</v>
      </c>
      <c r="D19620" t="s">
        <v>1076</v>
      </c>
      <c r="E19620" t="s">
        <v>1077</v>
      </c>
      <c r="F19620" t="s">
        <v>1067</v>
      </c>
      <c r="G19620" t="n">
        <v>45.3500943385054</v>
      </c>
      <c r="H19620" t="n">
        <v>475930984448</v>
      </c>
      <c r="I19620" t="s">
        <v>1090</v>
      </c>
      <c r="J19620" t="s">
        <v>1069</v>
      </c>
    </row>
    <row r="19621">
      <c r="A19621" t="n">
        <v>2016</v>
      </c>
      <c r="B19621" t="s">
        <v>1115</v>
      </c>
      <c r="C19621" t="s">
        <v>1116</v>
      </c>
      <c r="D19621" t="s">
        <v>1078</v>
      </c>
      <c r="E19621" t="s">
        <v>1079</v>
      </c>
      <c r="F19621" t="s">
        <v>1067</v>
      </c>
      <c r="G19621" t="n">
        <v>40.5658748431222</v>
      </c>
      <c r="H19621" t="n">
        <v>475930984448</v>
      </c>
      <c r="I19621" t="s">
        <v>1090</v>
      </c>
      <c r="J19621" t="s">
        <v>1069</v>
      </c>
    </row>
    <row r="19622">
      <c r="A19622" t="n">
        <v>2016</v>
      </c>
      <c r="B19622" t="s">
        <v>1117</v>
      </c>
      <c r="C19622" t="s">
        <v>1118</v>
      </c>
      <c r="D19622" t="s">
        <v>1065</v>
      </c>
      <c r="E19622" t="s">
        <v>1066</v>
      </c>
      <c r="F19622" t="s">
        <v>1067</v>
      </c>
      <c r="G19622" t="n">
        <v>0.00630438332508954</v>
      </c>
      <c r="H19622" t="n">
        <v>11821066240</v>
      </c>
      <c r="I19622" t="s">
        <v>1086</v>
      </c>
      <c r="J19622" t="s">
        <v>1087</v>
      </c>
    </row>
    <row r="19623">
      <c r="A19623" t="n">
        <v>2016</v>
      </c>
      <c r="B19623" t="s">
        <v>1117</v>
      </c>
      <c r="C19623" t="s">
        <v>1118</v>
      </c>
      <c r="D19623" t="s">
        <v>1070</v>
      </c>
      <c r="E19623" t="s">
        <v>1071</v>
      </c>
      <c r="F19623" t="s">
        <v>1067</v>
      </c>
      <c r="G19623" t="n">
        <v>0.0825853295767228</v>
      </c>
      <c r="H19623" t="n">
        <v>11821066240</v>
      </c>
      <c r="I19623" t="s">
        <v>1086</v>
      </c>
      <c r="J19623" t="s">
        <v>1087</v>
      </c>
    </row>
    <row r="19624">
      <c r="A19624" t="n">
        <v>2016</v>
      </c>
      <c r="B19624" t="s">
        <v>1117</v>
      </c>
      <c r="C19624" t="s">
        <v>1118</v>
      </c>
      <c r="D19624" t="s">
        <v>1072</v>
      </c>
      <c r="E19624" t="s">
        <v>1073</v>
      </c>
      <c r="F19624" t="s">
        <v>1067</v>
      </c>
      <c r="G19624" t="n">
        <v>0.0376742801051413</v>
      </c>
      <c r="H19624" t="n">
        <v>11821066240</v>
      </c>
      <c r="I19624" t="s">
        <v>1086</v>
      </c>
      <c r="J19624" t="s">
        <v>1087</v>
      </c>
    </row>
    <row r="19625">
      <c r="A19625" t="n">
        <v>2016</v>
      </c>
      <c r="B19625" t="s">
        <v>1117</v>
      </c>
      <c r="C19625" t="s">
        <v>1118</v>
      </c>
      <c r="D19625" t="s">
        <v>1074</v>
      </c>
      <c r="E19625" t="s">
        <v>1075</v>
      </c>
      <c r="F19625" t="s">
        <v>1067</v>
      </c>
      <c r="G19625" t="n">
        <v>0.049924529570591</v>
      </c>
      <c r="H19625" t="n">
        <v>11821066240</v>
      </c>
      <c r="I19625" t="s">
        <v>1086</v>
      </c>
      <c r="J19625" t="s">
        <v>1087</v>
      </c>
    </row>
    <row r="19626">
      <c r="A19626" t="n">
        <v>2016</v>
      </c>
      <c r="B19626" t="s">
        <v>1117</v>
      </c>
      <c r="C19626" t="s">
        <v>1118</v>
      </c>
      <c r="D19626" t="s">
        <v>1076</v>
      </c>
      <c r="E19626" t="s">
        <v>1077</v>
      </c>
      <c r="F19626" t="s">
        <v>1067</v>
      </c>
      <c r="G19626" t="n">
        <v>0.176488522577545</v>
      </c>
      <c r="H19626" t="n">
        <v>11821066240</v>
      </c>
      <c r="I19626" t="s">
        <v>1086</v>
      </c>
      <c r="J19626" t="s">
        <v>1087</v>
      </c>
    </row>
    <row r="19627">
      <c r="A19627" t="n">
        <v>2016</v>
      </c>
      <c r="B19627" t="s">
        <v>1117</v>
      </c>
      <c r="C19627" t="s">
        <v>1118</v>
      </c>
      <c r="D19627" t="s">
        <v>1078</v>
      </c>
      <c r="E19627" t="s">
        <v>1079</v>
      </c>
      <c r="F19627" t="s">
        <v>1067</v>
      </c>
      <c r="G19627"/>
      <c r="H19627" t="n">
        <v>11821066240</v>
      </c>
      <c r="I19627" t="s">
        <v>1086</v>
      </c>
      <c r="J19627" t="s">
        <v>1087</v>
      </c>
    </row>
    <row r="19628">
      <c r="A19628" t="n">
        <v>2016</v>
      </c>
      <c r="B19628" t="s">
        <v>1119</v>
      </c>
      <c r="C19628" t="s">
        <v>1120</v>
      </c>
      <c r="D19628" t="s">
        <v>1065</v>
      </c>
      <c r="E19628" t="s">
        <v>1066</v>
      </c>
      <c r="F19628" t="s">
        <v>1067</v>
      </c>
      <c r="G19628" t="n">
        <v>0</v>
      </c>
      <c r="H19628"/>
      <c r="I19628" t="s">
        <v>1068</v>
      </c>
      <c r="J19628" t="s">
        <v>1121</v>
      </c>
    </row>
    <row r="19629">
      <c r="A19629" t="n">
        <v>2016</v>
      </c>
      <c r="B19629" t="s">
        <v>1119</v>
      </c>
      <c r="C19629" t="s">
        <v>1120</v>
      </c>
      <c r="D19629" t="s">
        <v>1070</v>
      </c>
      <c r="E19629" t="s">
        <v>1071</v>
      </c>
      <c r="F19629" t="s">
        <v>1067</v>
      </c>
      <c r="G19629" t="n">
        <v>0</v>
      </c>
      <c r="H19629"/>
      <c r="I19629" t="s">
        <v>1068</v>
      </c>
      <c r="J19629" t="s">
        <v>1121</v>
      </c>
    </row>
    <row r="19630">
      <c r="A19630" t="n">
        <v>2016</v>
      </c>
      <c r="B19630" t="s">
        <v>1119</v>
      </c>
      <c r="C19630" t="s">
        <v>1120</v>
      </c>
      <c r="D19630" t="s">
        <v>1072</v>
      </c>
      <c r="E19630" t="s">
        <v>1073</v>
      </c>
      <c r="F19630" t="s">
        <v>1067</v>
      </c>
      <c r="G19630" t="n">
        <v>0</v>
      </c>
      <c r="H19630"/>
      <c r="I19630" t="s">
        <v>1068</v>
      </c>
      <c r="J19630" t="s">
        <v>1121</v>
      </c>
    </row>
    <row r="19631">
      <c r="A19631" t="n">
        <v>2016</v>
      </c>
      <c r="B19631" t="s">
        <v>1119</v>
      </c>
      <c r="C19631" t="s">
        <v>1120</v>
      </c>
      <c r="D19631" t="s">
        <v>1074</v>
      </c>
      <c r="E19631" t="s">
        <v>1075</v>
      </c>
      <c r="F19631" t="s">
        <v>1067</v>
      </c>
      <c r="G19631" t="n">
        <v>0</v>
      </c>
      <c r="H19631"/>
      <c r="I19631" t="s">
        <v>1068</v>
      </c>
      <c r="J19631" t="s">
        <v>1121</v>
      </c>
    </row>
    <row r="19632">
      <c r="A19632" t="n">
        <v>2016</v>
      </c>
      <c r="B19632" t="s">
        <v>1119</v>
      </c>
      <c r="C19632" t="s">
        <v>1120</v>
      </c>
      <c r="D19632" t="s">
        <v>1076</v>
      </c>
      <c r="E19632" t="s">
        <v>1077</v>
      </c>
      <c r="F19632" t="s">
        <v>1067</v>
      </c>
      <c r="G19632" t="n">
        <v>0</v>
      </c>
      <c r="H19632"/>
      <c r="I19632" t="s">
        <v>1068</v>
      </c>
      <c r="J19632" t="s">
        <v>1121</v>
      </c>
    </row>
    <row r="19633">
      <c r="A19633" t="n">
        <v>2016</v>
      </c>
      <c r="B19633" t="s">
        <v>1119</v>
      </c>
      <c r="C19633" t="s">
        <v>1120</v>
      </c>
      <c r="D19633" t="s">
        <v>1078</v>
      </c>
      <c r="E19633" t="s">
        <v>1079</v>
      </c>
      <c r="F19633" t="s">
        <v>1067</v>
      </c>
      <c r="G19633"/>
      <c r="H19633"/>
      <c r="I19633" t="s">
        <v>1068</v>
      </c>
      <c r="J19633" t="s">
        <v>1121</v>
      </c>
    </row>
    <row r="19634">
      <c r="A19634" t="n">
        <v>2016</v>
      </c>
      <c r="B19634" t="s">
        <v>1122</v>
      </c>
      <c r="C19634" t="s">
        <v>1123</v>
      </c>
      <c r="D19634" t="s">
        <v>1065</v>
      </c>
      <c r="E19634" t="s">
        <v>1066</v>
      </c>
      <c r="F19634" t="s">
        <v>1067</v>
      </c>
      <c r="G19634" t="n">
        <v>0.00147946197700193</v>
      </c>
      <c r="H19634" t="n">
        <v>12833362944</v>
      </c>
      <c r="I19634" t="s">
        <v>1086</v>
      </c>
      <c r="J19634" t="s">
        <v>1083</v>
      </c>
    </row>
    <row r="19635">
      <c r="A19635" t="n">
        <v>2016</v>
      </c>
      <c r="B19635" t="s">
        <v>1122</v>
      </c>
      <c r="C19635" t="s">
        <v>1123</v>
      </c>
      <c r="D19635" t="s">
        <v>1070</v>
      </c>
      <c r="E19635" t="s">
        <v>1071</v>
      </c>
      <c r="F19635" t="s">
        <v>1067</v>
      </c>
      <c r="G19635" t="n">
        <v>0.0694873350831765</v>
      </c>
      <c r="H19635" t="n">
        <v>12833362944</v>
      </c>
      <c r="I19635" t="s">
        <v>1086</v>
      </c>
      <c r="J19635" t="s">
        <v>1083</v>
      </c>
    </row>
    <row r="19636">
      <c r="A19636" t="n">
        <v>2016</v>
      </c>
      <c r="B19636" t="s">
        <v>1122</v>
      </c>
      <c r="C19636" t="s">
        <v>1123</v>
      </c>
      <c r="D19636" t="s">
        <v>1072</v>
      </c>
      <c r="E19636" t="s">
        <v>1073</v>
      </c>
      <c r="F19636" t="s">
        <v>1067</v>
      </c>
      <c r="G19636" t="n">
        <v>0.0469058339785806</v>
      </c>
      <c r="H19636" t="n">
        <v>12833362944</v>
      </c>
      <c r="I19636" t="s">
        <v>1086</v>
      </c>
      <c r="J19636" t="s">
        <v>1083</v>
      </c>
    </row>
    <row r="19637">
      <c r="A19637" t="n">
        <v>2016</v>
      </c>
      <c r="B19637" t="s">
        <v>1122</v>
      </c>
      <c r="C19637" t="s">
        <v>1123</v>
      </c>
      <c r="D19637" t="s">
        <v>1074</v>
      </c>
      <c r="E19637" t="s">
        <v>1075</v>
      </c>
      <c r="F19637" t="s">
        <v>1067</v>
      </c>
      <c r="G19637" t="n">
        <v>0.292102071795986</v>
      </c>
      <c r="H19637" t="n">
        <v>12833362944</v>
      </c>
      <c r="I19637" t="s">
        <v>1086</v>
      </c>
      <c r="J19637" t="s">
        <v>1083</v>
      </c>
    </row>
    <row r="19638">
      <c r="A19638" t="n">
        <v>2016</v>
      </c>
      <c r="B19638" t="s">
        <v>1122</v>
      </c>
      <c r="C19638" t="s">
        <v>1123</v>
      </c>
      <c r="D19638" t="s">
        <v>1076</v>
      </c>
      <c r="E19638" t="s">
        <v>1077</v>
      </c>
      <c r="F19638" t="s">
        <v>1067</v>
      </c>
      <c r="G19638" t="n">
        <v>0.409974702834745</v>
      </c>
      <c r="H19638" t="n">
        <v>12833362944</v>
      </c>
      <c r="I19638" t="s">
        <v>1086</v>
      </c>
      <c r="J19638" t="s">
        <v>1083</v>
      </c>
    </row>
    <row r="19639">
      <c r="A19639" t="n">
        <v>2016</v>
      </c>
      <c r="B19639" t="s">
        <v>1122</v>
      </c>
      <c r="C19639" t="s">
        <v>1123</v>
      </c>
      <c r="D19639" t="s">
        <v>1078</v>
      </c>
      <c r="E19639" t="s">
        <v>1079</v>
      </c>
      <c r="F19639" t="s">
        <v>1067</v>
      </c>
      <c r="G19639"/>
      <c r="H19639" t="n">
        <v>12833362944</v>
      </c>
      <c r="I19639" t="s">
        <v>1086</v>
      </c>
      <c r="J19639" t="s">
        <v>1083</v>
      </c>
    </row>
    <row r="19640">
      <c r="A19640" t="n">
        <v>2016</v>
      </c>
      <c r="B19640" t="s">
        <v>1124</v>
      </c>
      <c r="C19640" t="s">
        <v>1125</v>
      </c>
      <c r="D19640" t="s">
        <v>1065</v>
      </c>
      <c r="E19640" t="s">
        <v>1066</v>
      </c>
      <c r="F19640" t="s">
        <v>1067</v>
      </c>
      <c r="G19640" t="n">
        <v>0.0979735316350681</v>
      </c>
      <c r="H19640" t="n">
        <v>265236004864</v>
      </c>
      <c r="I19640" t="s">
        <v>1082</v>
      </c>
      <c r="J19640" t="s">
        <v>1087</v>
      </c>
    </row>
    <row r="19641">
      <c r="A19641" t="n">
        <v>2016</v>
      </c>
      <c r="B19641" t="s">
        <v>1124</v>
      </c>
      <c r="C19641" t="s">
        <v>1125</v>
      </c>
      <c r="D19641" t="s">
        <v>1070</v>
      </c>
      <c r="E19641" t="s">
        <v>1071</v>
      </c>
      <c r="F19641" t="s">
        <v>1067</v>
      </c>
      <c r="G19641" t="n">
        <v>2.85918095788736</v>
      </c>
      <c r="H19641" t="n">
        <v>265236004864</v>
      </c>
      <c r="I19641" t="s">
        <v>1082</v>
      </c>
      <c r="J19641" t="s">
        <v>1087</v>
      </c>
    </row>
    <row r="19642">
      <c r="A19642" t="n">
        <v>2016</v>
      </c>
      <c r="B19642" t="s">
        <v>1124</v>
      </c>
      <c r="C19642" t="s">
        <v>1125</v>
      </c>
      <c r="D19642" t="s">
        <v>1072</v>
      </c>
      <c r="E19642" t="s">
        <v>1073</v>
      </c>
      <c r="F19642" t="s">
        <v>1067</v>
      </c>
      <c r="G19642" t="n">
        <v>0.254426292328903</v>
      </c>
      <c r="H19642" t="n">
        <v>265236004864</v>
      </c>
      <c r="I19642" t="s">
        <v>1082</v>
      </c>
      <c r="J19642" t="s">
        <v>1087</v>
      </c>
    </row>
    <row r="19643">
      <c r="A19643" t="n">
        <v>2016</v>
      </c>
      <c r="B19643" t="s">
        <v>1124</v>
      </c>
      <c r="C19643" t="s">
        <v>1125</v>
      </c>
      <c r="D19643" t="s">
        <v>1074</v>
      </c>
      <c r="E19643" t="s">
        <v>1075</v>
      </c>
      <c r="F19643" t="s">
        <v>1067</v>
      </c>
      <c r="G19643" t="n">
        <v>0.300841491441556</v>
      </c>
      <c r="H19643" t="n">
        <v>265236004864</v>
      </c>
      <c r="I19643" t="s">
        <v>1082</v>
      </c>
      <c r="J19643" t="s">
        <v>1087</v>
      </c>
    </row>
    <row r="19644">
      <c r="A19644" t="n">
        <v>2016</v>
      </c>
      <c r="B19644" t="s">
        <v>1124</v>
      </c>
      <c r="C19644" t="s">
        <v>1125</v>
      </c>
      <c r="D19644" t="s">
        <v>1076</v>
      </c>
      <c r="E19644" t="s">
        <v>1077</v>
      </c>
      <c r="F19644" t="s">
        <v>1067</v>
      </c>
      <c r="G19644" t="n">
        <v>3.51242227329288</v>
      </c>
      <c r="H19644" t="n">
        <v>265236004864</v>
      </c>
      <c r="I19644" t="s">
        <v>1082</v>
      </c>
      <c r="J19644" t="s">
        <v>1087</v>
      </c>
    </row>
    <row r="19645">
      <c r="A19645" t="n">
        <v>2016</v>
      </c>
      <c r="B19645" t="s">
        <v>1124</v>
      </c>
      <c r="C19645" t="s">
        <v>1125</v>
      </c>
      <c r="D19645" t="s">
        <v>1078</v>
      </c>
      <c r="E19645" t="s">
        <v>1079</v>
      </c>
      <c r="F19645" t="s">
        <v>1067</v>
      </c>
      <c r="G19645"/>
      <c r="H19645" t="n">
        <v>265236004864</v>
      </c>
      <c r="I19645" t="s">
        <v>1082</v>
      </c>
      <c r="J19645" t="s">
        <v>1087</v>
      </c>
    </row>
    <row r="19646">
      <c r="A19646" t="n">
        <v>2016</v>
      </c>
      <c r="B19646" t="s">
        <v>1126</v>
      </c>
      <c r="C19646" t="s">
        <v>1127</v>
      </c>
      <c r="D19646" t="s">
        <v>1065</v>
      </c>
      <c r="E19646" t="s">
        <v>1066</v>
      </c>
      <c r="F19646" t="s">
        <v>1067</v>
      </c>
      <c r="G19646" t="n">
        <v>0.0630704746865604</v>
      </c>
      <c r="H19646" t="n">
        <v>53949001728</v>
      </c>
      <c r="I19646" t="s">
        <v>1090</v>
      </c>
      <c r="J19646" t="s">
        <v>1091</v>
      </c>
    </row>
    <row r="19647">
      <c r="A19647" t="n">
        <v>2016</v>
      </c>
      <c r="B19647" t="s">
        <v>1126</v>
      </c>
      <c r="C19647" t="s">
        <v>1127</v>
      </c>
      <c r="D19647" t="s">
        <v>1070</v>
      </c>
      <c r="E19647" t="s">
        <v>1071</v>
      </c>
      <c r="F19647" t="s">
        <v>1067</v>
      </c>
      <c r="G19647" t="n">
        <v>0.953634124126801</v>
      </c>
      <c r="H19647" t="n">
        <v>53949001728</v>
      </c>
      <c r="I19647" t="s">
        <v>1090</v>
      </c>
      <c r="J19647" t="s">
        <v>1091</v>
      </c>
    </row>
    <row r="19648">
      <c r="A19648" t="n">
        <v>2016</v>
      </c>
      <c r="B19648" t="s">
        <v>1126</v>
      </c>
      <c r="C19648" t="s">
        <v>1127</v>
      </c>
      <c r="D19648" t="s">
        <v>1072</v>
      </c>
      <c r="E19648" t="s">
        <v>1073</v>
      </c>
      <c r="F19648" t="s">
        <v>1067</v>
      </c>
      <c r="G19648" t="n">
        <v>1.70299876288151</v>
      </c>
      <c r="H19648" t="n">
        <v>53949001728</v>
      </c>
      <c r="I19648" t="s">
        <v>1090</v>
      </c>
      <c r="J19648" t="s">
        <v>1091</v>
      </c>
    </row>
    <row r="19649">
      <c r="A19649" t="n">
        <v>2016</v>
      </c>
      <c r="B19649" t="s">
        <v>1126</v>
      </c>
      <c r="C19649" t="s">
        <v>1127</v>
      </c>
      <c r="D19649" t="s">
        <v>1074</v>
      </c>
      <c r="E19649" t="s">
        <v>1075</v>
      </c>
      <c r="F19649" t="s">
        <v>1067</v>
      </c>
      <c r="G19649" t="n">
        <v>5.34164438098017</v>
      </c>
      <c r="H19649" t="n">
        <v>53949001728</v>
      </c>
      <c r="I19649" t="s">
        <v>1090</v>
      </c>
      <c r="J19649" t="s">
        <v>1091</v>
      </c>
    </row>
    <row r="19650">
      <c r="A19650" t="n">
        <v>2016</v>
      </c>
      <c r="B19650" t="s">
        <v>1126</v>
      </c>
      <c r="C19650" t="s">
        <v>1127</v>
      </c>
      <c r="D19650" t="s">
        <v>1076</v>
      </c>
      <c r="E19650" t="s">
        <v>1077</v>
      </c>
      <c r="F19650" t="s">
        <v>1067</v>
      </c>
      <c r="G19650" t="n">
        <v>8.06134774267504</v>
      </c>
      <c r="H19650" t="n">
        <v>53949001728</v>
      </c>
      <c r="I19650" t="s">
        <v>1090</v>
      </c>
      <c r="J19650" t="s">
        <v>1091</v>
      </c>
    </row>
    <row r="19651">
      <c r="A19651" t="n">
        <v>2016</v>
      </c>
      <c r="B19651" t="s">
        <v>1126</v>
      </c>
      <c r="C19651" t="s">
        <v>1127</v>
      </c>
      <c r="D19651" t="s">
        <v>1078</v>
      </c>
      <c r="E19651" t="s">
        <v>1079</v>
      </c>
      <c r="F19651" t="s">
        <v>1067</v>
      </c>
      <c r="G19651"/>
      <c r="H19651" t="n">
        <v>53949001728</v>
      </c>
      <c r="I19651" t="s">
        <v>1090</v>
      </c>
      <c r="J19651" t="s">
        <v>1091</v>
      </c>
    </row>
    <row r="19652">
      <c r="A19652" t="n">
        <v>2016</v>
      </c>
      <c r="B19652" t="s">
        <v>1128</v>
      </c>
      <c r="C19652" t="s">
        <v>1129</v>
      </c>
      <c r="D19652" t="s">
        <v>1065</v>
      </c>
      <c r="E19652" t="s">
        <v>1066</v>
      </c>
      <c r="F19652" t="s">
        <v>1067</v>
      </c>
      <c r="G19652" t="n">
        <v>0</v>
      </c>
      <c r="H19652" t="n">
        <v>32234973184</v>
      </c>
      <c r="I19652" t="s">
        <v>1099</v>
      </c>
      <c r="J19652" t="s">
        <v>1069</v>
      </c>
    </row>
    <row r="19653">
      <c r="A19653" t="n">
        <v>2016</v>
      </c>
      <c r="B19653" t="s">
        <v>1128</v>
      </c>
      <c r="C19653" t="s">
        <v>1129</v>
      </c>
      <c r="D19653" t="s">
        <v>1070</v>
      </c>
      <c r="E19653" t="s">
        <v>1071</v>
      </c>
      <c r="F19653" t="s">
        <v>1067</v>
      </c>
      <c r="G19653" t="n">
        <v>0</v>
      </c>
      <c r="H19653" t="n">
        <v>32234973184</v>
      </c>
      <c r="I19653" t="s">
        <v>1099</v>
      </c>
      <c r="J19653" t="s">
        <v>1069</v>
      </c>
    </row>
    <row r="19654">
      <c r="A19654" t="n">
        <v>2016</v>
      </c>
      <c r="B19654" t="s">
        <v>1128</v>
      </c>
      <c r="C19654" t="s">
        <v>1129</v>
      </c>
      <c r="D19654" t="s">
        <v>1072</v>
      </c>
      <c r="E19654" t="s">
        <v>1073</v>
      </c>
      <c r="F19654" t="s">
        <v>1067</v>
      </c>
      <c r="G19654" t="n">
        <v>0</v>
      </c>
      <c r="H19654" t="n">
        <v>32234973184</v>
      </c>
      <c r="I19654" t="s">
        <v>1099</v>
      </c>
      <c r="J19654" t="s">
        <v>1069</v>
      </c>
    </row>
    <row r="19655">
      <c r="A19655" t="n">
        <v>2016</v>
      </c>
      <c r="B19655" t="s">
        <v>1128</v>
      </c>
      <c r="C19655" t="s">
        <v>1129</v>
      </c>
      <c r="D19655" t="s">
        <v>1074</v>
      </c>
      <c r="E19655" t="s">
        <v>1075</v>
      </c>
      <c r="F19655" t="s">
        <v>1067</v>
      </c>
      <c r="G19655" t="n">
        <v>0</v>
      </c>
      <c r="H19655" t="n">
        <v>32234973184</v>
      </c>
      <c r="I19655" t="s">
        <v>1099</v>
      </c>
      <c r="J19655" t="s">
        <v>1069</v>
      </c>
    </row>
    <row r="19656">
      <c r="A19656" t="n">
        <v>2016</v>
      </c>
      <c r="B19656" t="s">
        <v>1128</v>
      </c>
      <c r="C19656" t="s">
        <v>1129</v>
      </c>
      <c r="D19656" t="s">
        <v>1076</v>
      </c>
      <c r="E19656" t="s">
        <v>1077</v>
      </c>
      <c r="F19656" t="s">
        <v>1067</v>
      </c>
      <c r="G19656" t="n">
        <v>0</v>
      </c>
      <c r="H19656" t="n">
        <v>32234973184</v>
      </c>
      <c r="I19656" t="s">
        <v>1099</v>
      </c>
      <c r="J19656" t="s">
        <v>1069</v>
      </c>
    </row>
    <row r="19657">
      <c r="A19657" t="n">
        <v>2016</v>
      </c>
      <c r="B19657" t="s">
        <v>1128</v>
      </c>
      <c r="C19657" t="s">
        <v>1129</v>
      </c>
      <c r="D19657" t="s">
        <v>1078</v>
      </c>
      <c r="E19657" t="s">
        <v>1079</v>
      </c>
      <c r="F19657" t="s">
        <v>1067</v>
      </c>
      <c r="G19657" t="n">
        <v>189.040159412154</v>
      </c>
      <c r="H19657" t="n">
        <v>32234973184</v>
      </c>
      <c r="I19657" t="s">
        <v>1099</v>
      </c>
      <c r="J19657" t="s">
        <v>1069</v>
      </c>
    </row>
    <row r="19658">
      <c r="A19658" t="n">
        <v>2016</v>
      </c>
      <c r="B19658" t="s">
        <v>1130</v>
      </c>
      <c r="C19658" t="s">
        <v>1131</v>
      </c>
      <c r="D19658" t="s">
        <v>1065</v>
      </c>
      <c r="E19658" t="s">
        <v>1066</v>
      </c>
      <c r="F19658" t="s">
        <v>1067</v>
      </c>
      <c r="G19658" t="n">
        <v>0</v>
      </c>
      <c r="H19658" t="n">
        <v>11750800384</v>
      </c>
      <c r="I19658" t="s">
        <v>1068</v>
      </c>
      <c r="J19658" t="s">
        <v>1069</v>
      </c>
    </row>
    <row r="19659">
      <c r="A19659" t="n">
        <v>2016</v>
      </c>
      <c r="B19659" t="s">
        <v>1130</v>
      </c>
      <c r="C19659" t="s">
        <v>1131</v>
      </c>
      <c r="D19659" t="s">
        <v>1070</v>
      </c>
      <c r="E19659" t="s">
        <v>1071</v>
      </c>
      <c r="F19659" t="s">
        <v>1067</v>
      </c>
      <c r="G19659" t="n">
        <v>0</v>
      </c>
      <c r="H19659" t="n">
        <v>11750800384</v>
      </c>
      <c r="I19659" t="s">
        <v>1068</v>
      </c>
      <c r="J19659" t="s">
        <v>1069</v>
      </c>
    </row>
    <row r="19660">
      <c r="A19660" t="n">
        <v>2016</v>
      </c>
      <c r="B19660" t="s">
        <v>1130</v>
      </c>
      <c r="C19660" t="s">
        <v>1131</v>
      </c>
      <c r="D19660" t="s">
        <v>1072</v>
      </c>
      <c r="E19660" t="s">
        <v>1073</v>
      </c>
      <c r="F19660" t="s">
        <v>1067</v>
      </c>
      <c r="G19660" t="n">
        <v>0</v>
      </c>
      <c r="H19660" t="n">
        <v>11750800384</v>
      </c>
      <c r="I19660" t="s">
        <v>1068</v>
      </c>
      <c r="J19660" t="s">
        <v>1069</v>
      </c>
    </row>
    <row r="19661">
      <c r="A19661" t="n">
        <v>2016</v>
      </c>
      <c r="B19661" t="s">
        <v>1130</v>
      </c>
      <c r="C19661" t="s">
        <v>1131</v>
      </c>
      <c r="D19661" t="s">
        <v>1074</v>
      </c>
      <c r="E19661" t="s">
        <v>1075</v>
      </c>
      <c r="F19661" t="s">
        <v>1067</v>
      </c>
      <c r="G19661" t="n">
        <v>0</v>
      </c>
      <c r="H19661" t="n">
        <v>11750800384</v>
      </c>
      <c r="I19661" t="s">
        <v>1068</v>
      </c>
      <c r="J19661" t="s">
        <v>1069</v>
      </c>
    </row>
    <row r="19662">
      <c r="A19662" t="n">
        <v>2016</v>
      </c>
      <c r="B19662" t="s">
        <v>1130</v>
      </c>
      <c r="C19662" t="s">
        <v>1131</v>
      </c>
      <c r="D19662" t="s">
        <v>1076</v>
      </c>
      <c r="E19662" t="s">
        <v>1077</v>
      </c>
      <c r="F19662" t="s">
        <v>1067</v>
      </c>
      <c r="G19662" t="n">
        <v>0</v>
      </c>
      <c r="H19662" t="n">
        <v>11750800384</v>
      </c>
      <c r="I19662" t="s">
        <v>1068</v>
      </c>
      <c r="J19662" t="s">
        <v>1069</v>
      </c>
    </row>
    <row r="19663">
      <c r="A19663" t="n">
        <v>2016</v>
      </c>
      <c r="B19663" t="s">
        <v>1130</v>
      </c>
      <c r="C19663" t="s">
        <v>1131</v>
      </c>
      <c r="D19663" t="s">
        <v>1078</v>
      </c>
      <c r="E19663" t="s">
        <v>1079</v>
      </c>
      <c r="F19663" t="s">
        <v>1067</v>
      </c>
      <c r="G19663" t="n">
        <v>153.423041445251</v>
      </c>
      <c r="H19663" t="n">
        <v>11750800384</v>
      </c>
      <c r="I19663" t="s">
        <v>1068</v>
      </c>
      <c r="J19663" t="s">
        <v>1069</v>
      </c>
    </row>
    <row r="19664">
      <c r="A19664" t="n">
        <v>2016</v>
      </c>
      <c r="B19664" t="s">
        <v>1132</v>
      </c>
      <c r="C19664" t="s">
        <v>1133</v>
      </c>
      <c r="D19664" t="s">
        <v>1065</v>
      </c>
      <c r="E19664" t="s">
        <v>1066</v>
      </c>
      <c r="F19664" t="s">
        <v>1067</v>
      </c>
      <c r="G19664" t="n">
        <v>0.0215092099492237</v>
      </c>
      <c r="H19664" t="n">
        <v>17116925952</v>
      </c>
      <c r="I19664" t="s">
        <v>1090</v>
      </c>
      <c r="J19664" t="s">
        <v>1091</v>
      </c>
    </row>
    <row r="19665">
      <c r="A19665" t="n">
        <v>2016</v>
      </c>
      <c r="B19665" t="s">
        <v>1132</v>
      </c>
      <c r="C19665" t="s">
        <v>1133</v>
      </c>
      <c r="D19665" t="s">
        <v>1070</v>
      </c>
      <c r="E19665" t="s">
        <v>1071</v>
      </c>
      <c r="F19665" t="s">
        <v>1067</v>
      </c>
      <c r="G19665" t="n">
        <v>0.233471360934356</v>
      </c>
      <c r="H19665" t="n">
        <v>17116925952</v>
      </c>
      <c r="I19665" t="s">
        <v>1090</v>
      </c>
      <c r="J19665" t="s">
        <v>1091</v>
      </c>
    </row>
    <row r="19666">
      <c r="A19666" t="n">
        <v>2016</v>
      </c>
      <c r="B19666" t="s">
        <v>1132</v>
      </c>
      <c r="C19666" t="s">
        <v>1133</v>
      </c>
      <c r="D19666" t="s">
        <v>1072</v>
      </c>
      <c r="E19666" t="s">
        <v>1073</v>
      </c>
      <c r="F19666" t="s">
        <v>1067</v>
      </c>
      <c r="G19666" t="n">
        <v>0.13664524774488</v>
      </c>
      <c r="H19666" t="n">
        <v>17116925952</v>
      </c>
      <c r="I19666" t="s">
        <v>1090</v>
      </c>
      <c r="J19666" t="s">
        <v>1091</v>
      </c>
    </row>
    <row r="19667">
      <c r="A19667" t="n">
        <v>2016</v>
      </c>
      <c r="B19667" t="s">
        <v>1132</v>
      </c>
      <c r="C19667" t="s">
        <v>1133</v>
      </c>
      <c r="D19667" t="s">
        <v>1074</v>
      </c>
      <c r="E19667" t="s">
        <v>1075</v>
      </c>
      <c r="F19667" t="s">
        <v>1067</v>
      </c>
      <c r="G19667" t="n">
        <v>0.343621997779149</v>
      </c>
      <c r="H19667" t="n">
        <v>17116925952</v>
      </c>
      <c r="I19667" t="s">
        <v>1090</v>
      </c>
      <c r="J19667" t="s">
        <v>1091</v>
      </c>
    </row>
    <row r="19668">
      <c r="A19668" t="n">
        <v>2016</v>
      </c>
      <c r="B19668" t="s">
        <v>1132</v>
      </c>
      <c r="C19668" t="s">
        <v>1133</v>
      </c>
      <c r="D19668" t="s">
        <v>1076</v>
      </c>
      <c r="E19668" t="s">
        <v>1077</v>
      </c>
      <c r="F19668" t="s">
        <v>1067</v>
      </c>
      <c r="G19668" t="n">
        <v>0.73524781640761</v>
      </c>
      <c r="H19668" t="n">
        <v>17116925952</v>
      </c>
      <c r="I19668" t="s">
        <v>1090</v>
      </c>
      <c r="J19668" t="s">
        <v>1091</v>
      </c>
    </row>
    <row r="19669">
      <c r="A19669" t="n">
        <v>2016</v>
      </c>
      <c r="B19669" t="s">
        <v>1132</v>
      </c>
      <c r="C19669" t="s">
        <v>1133</v>
      </c>
      <c r="D19669" t="s">
        <v>1078</v>
      </c>
      <c r="E19669" t="s">
        <v>1079</v>
      </c>
      <c r="F19669" t="s">
        <v>1067</v>
      </c>
      <c r="G19669"/>
      <c r="H19669" t="n">
        <v>17116925952</v>
      </c>
      <c r="I19669" t="s">
        <v>1090</v>
      </c>
      <c r="J19669" t="s">
        <v>1091</v>
      </c>
    </row>
    <row r="19670">
      <c r="A19670" t="n">
        <v>2016</v>
      </c>
      <c r="B19670" t="s">
        <v>1134</v>
      </c>
      <c r="C19670" t="s">
        <v>1135</v>
      </c>
      <c r="D19670" t="s">
        <v>1065</v>
      </c>
      <c r="E19670" t="s">
        <v>1066</v>
      </c>
      <c r="F19670" t="s">
        <v>1067</v>
      </c>
      <c r="G19670" t="n">
        <v>0.0564285849296204</v>
      </c>
      <c r="H19670" t="n">
        <v>47702999040</v>
      </c>
      <c r="I19670" t="s">
        <v>1090</v>
      </c>
      <c r="J19670" t="s">
        <v>1091</v>
      </c>
    </row>
    <row r="19671">
      <c r="A19671" t="n">
        <v>2016</v>
      </c>
      <c r="B19671" t="s">
        <v>1134</v>
      </c>
      <c r="C19671" t="s">
        <v>1135</v>
      </c>
      <c r="D19671" t="s">
        <v>1070</v>
      </c>
      <c r="E19671" t="s">
        <v>1071</v>
      </c>
      <c r="F19671" t="s">
        <v>1067</v>
      </c>
      <c r="G19671" t="n">
        <v>0.407681269829307</v>
      </c>
      <c r="H19671" t="n">
        <v>47702999040</v>
      </c>
      <c r="I19671" t="s">
        <v>1090</v>
      </c>
      <c r="J19671" t="s">
        <v>1091</v>
      </c>
    </row>
    <row r="19672">
      <c r="A19672" t="n">
        <v>2016</v>
      </c>
      <c r="B19672" t="s">
        <v>1134</v>
      </c>
      <c r="C19672" t="s">
        <v>1135</v>
      </c>
      <c r="D19672" t="s">
        <v>1072</v>
      </c>
      <c r="E19672" t="s">
        <v>1073</v>
      </c>
      <c r="F19672" t="s">
        <v>1067</v>
      </c>
      <c r="G19672" t="n">
        <v>0.148738903921549</v>
      </c>
      <c r="H19672" t="n">
        <v>47702999040</v>
      </c>
      <c r="I19672" t="s">
        <v>1090</v>
      </c>
      <c r="J19672" t="s">
        <v>1091</v>
      </c>
    </row>
    <row r="19673">
      <c r="A19673" t="n">
        <v>2016</v>
      </c>
      <c r="B19673" t="s">
        <v>1134</v>
      </c>
      <c r="C19673" t="s">
        <v>1135</v>
      </c>
      <c r="D19673" t="s">
        <v>1074</v>
      </c>
      <c r="E19673" t="s">
        <v>1075</v>
      </c>
      <c r="F19673" t="s">
        <v>1067</v>
      </c>
      <c r="G19673" t="n">
        <v>0.322875151962285</v>
      </c>
      <c r="H19673" t="n">
        <v>47702999040</v>
      </c>
      <c r="I19673" t="s">
        <v>1090</v>
      </c>
      <c r="J19673" t="s">
        <v>1091</v>
      </c>
    </row>
    <row r="19674">
      <c r="A19674" t="n">
        <v>2016</v>
      </c>
      <c r="B19674" t="s">
        <v>1134</v>
      </c>
      <c r="C19674" t="s">
        <v>1135</v>
      </c>
      <c r="D19674" t="s">
        <v>1076</v>
      </c>
      <c r="E19674" t="s">
        <v>1077</v>
      </c>
      <c r="F19674" t="s">
        <v>1067</v>
      </c>
      <c r="G19674" t="n">
        <v>0.935723910642761</v>
      </c>
      <c r="H19674" t="n">
        <v>47702999040</v>
      </c>
      <c r="I19674" t="s">
        <v>1090</v>
      </c>
      <c r="J19674" t="s">
        <v>1091</v>
      </c>
    </row>
    <row r="19675">
      <c r="A19675" t="n">
        <v>2016</v>
      </c>
      <c r="B19675" t="s">
        <v>1134</v>
      </c>
      <c r="C19675" t="s">
        <v>1135</v>
      </c>
      <c r="D19675" t="s">
        <v>1078</v>
      </c>
      <c r="E19675" t="s">
        <v>1079</v>
      </c>
      <c r="F19675" t="s">
        <v>1067</v>
      </c>
      <c r="G19675"/>
      <c r="H19675" t="n">
        <v>47702999040</v>
      </c>
      <c r="I19675" t="s">
        <v>1090</v>
      </c>
      <c r="J19675" t="s">
        <v>1091</v>
      </c>
    </row>
    <row r="19676">
      <c r="A19676" t="n">
        <v>2016</v>
      </c>
      <c r="B19676" t="s">
        <v>1136</v>
      </c>
      <c r="C19676" t="s">
        <v>1137</v>
      </c>
      <c r="D19676" t="s">
        <v>1065</v>
      </c>
      <c r="E19676" t="s">
        <v>1066</v>
      </c>
      <c r="F19676" t="s">
        <v>1067</v>
      </c>
      <c r="G19676" t="n">
        <v>0</v>
      </c>
      <c r="H19676" t="n">
        <v>2258500096</v>
      </c>
      <c r="I19676" t="s">
        <v>1068</v>
      </c>
      <c r="J19676" t="s">
        <v>1091</v>
      </c>
    </row>
    <row r="19677">
      <c r="A19677" t="n">
        <v>2016</v>
      </c>
      <c r="B19677" t="s">
        <v>1136</v>
      </c>
      <c r="C19677" t="s">
        <v>1137</v>
      </c>
      <c r="D19677" t="s">
        <v>1070</v>
      </c>
      <c r="E19677" t="s">
        <v>1071</v>
      </c>
      <c r="F19677" t="s">
        <v>1067</v>
      </c>
      <c r="G19677" t="n">
        <v>0</v>
      </c>
      <c r="H19677" t="n">
        <v>2258500096</v>
      </c>
      <c r="I19677" t="s">
        <v>1068</v>
      </c>
      <c r="J19677" t="s">
        <v>1091</v>
      </c>
    </row>
    <row r="19678">
      <c r="A19678" t="n">
        <v>2016</v>
      </c>
      <c r="B19678" t="s">
        <v>1136</v>
      </c>
      <c r="C19678" t="s">
        <v>1137</v>
      </c>
      <c r="D19678" t="s">
        <v>1072</v>
      </c>
      <c r="E19678" t="s">
        <v>1073</v>
      </c>
      <c r="F19678" t="s">
        <v>1067</v>
      </c>
      <c r="G19678" t="n">
        <v>0</v>
      </c>
      <c r="H19678" t="n">
        <v>2258500096</v>
      </c>
      <c r="I19678" t="s">
        <v>1068</v>
      </c>
      <c r="J19678" t="s">
        <v>1091</v>
      </c>
    </row>
    <row r="19679">
      <c r="A19679" t="n">
        <v>2016</v>
      </c>
      <c r="B19679" t="s">
        <v>1136</v>
      </c>
      <c r="C19679" t="s">
        <v>1137</v>
      </c>
      <c r="D19679" t="s">
        <v>1074</v>
      </c>
      <c r="E19679" t="s">
        <v>1075</v>
      </c>
      <c r="F19679" t="s">
        <v>1067</v>
      </c>
      <c r="G19679" t="n">
        <v>0</v>
      </c>
      <c r="H19679" t="n">
        <v>2258500096</v>
      </c>
      <c r="I19679" t="s">
        <v>1068</v>
      </c>
      <c r="J19679" t="s">
        <v>1091</v>
      </c>
    </row>
    <row r="19680">
      <c r="A19680" t="n">
        <v>2016</v>
      </c>
      <c r="B19680" t="s">
        <v>1136</v>
      </c>
      <c r="C19680" t="s">
        <v>1137</v>
      </c>
      <c r="D19680" t="s">
        <v>1076</v>
      </c>
      <c r="E19680" t="s">
        <v>1077</v>
      </c>
      <c r="F19680" t="s">
        <v>1067</v>
      </c>
      <c r="G19680" t="n">
        <v>0</v>
      </c>
      <c r="H19680" t="n">
        <v>2258500096</v>
      </c>
      <c r="I19680" t="s">
        <v>1068</v>
      </c>
      <c r="J19680" t="s">
        <v>1091</v>
      </c>
    </row>
    <row r="19681">
      <c r="A19681" t="n">
        <v>2016</v>
      </c>
      <c r="B19681" t="s">
        <v>1136</v>
      </c>
      <c r="C19681" t="s">
        <v>1137</v>
      </c>
      <c r="D19681" t="s">
        <v>1078</v>
      </c>
      <c r="E19681" t="s">
        <v>1079</v>
      </c>
      <c r="F19681" t="s">
        <v>1067</v>
      </c>
      <c r="G19681"/>
      <c r="H19681" t="n">
        <v>2258500096</v>
      </c>
      <c r="I19681" t="s">
        <v>1068</v>
      </c>
      <c r="J19681" t="s">
        <v>1091</v>
      </c>
    </row>
    <row r="19682">
      <c r="A19682" t="n">
        <v>2016</v>
      </c>
      <c r="B19682" t="s">
        <v>1138</v>
      </c>
      <c r="C19682" t="s">
        <v>1139</v>
      </c>
      <c r="D19682" t="s">
        <v>1065</v>
      </c>
      <c r="E19682" t="s">
        <v>1066</v>
      </c>
      <c r="F19682" t="s">
        <v>1067</v>
      </c>
      <c r="G19682" t="n">
        <v>0</v>
      </c>
      <c r="H19682" t="n">
        <v>6899911168</v>
      </c>
      <c r="I19682" t="s">
        <v>1140</v>
      </c>
      <c r="J19682" t="s">
        <v>1069</v>
      </c>
    </row>
    <row r="19683">
      <c r="A19683" t="n">
        <v>2016</v>
      </c>
      <c r="B19683" t="s">
        <v>1138</v>
      </c>
      <c r="C19683" t="s">
        <v>1139</v>
      </c>
      <c r="D19683" t="s">
        <v>1070</v>
      </c>
      <c r="E19683" t="s">
        <v>1071</v>
      </c>
      <c r="F19683" t="s">
        <v>1067</v>
      </c>
      <c r="G19683" t="n">
        <v>0</v>
      </c>
      <c r="H19683" t="n">
        <v>6899911168</v>
      </c>
      <c r="I19683" t="s">
        <v>1140</v>
      </c>
      <c r="J19683" t="s">
        <v>1069</v>
      </c>
    </row>
    <row r="19684">
      <c r="A19684" t="n">
        <v>2016</v>
      </c>
      <c r="B19684" t="s">
        <v>1138</v>
      </c>
      <c r="C19684" t="s">
        <v>1139</v>
      </c>
      <c r="D19684" t="s">
        <v>1072</v>
      </c>
      <c r="E19684" t="s">
        <v>1073</v>
      </c>
      <c r="F19684" t="s">
        <v>1067</v>
      </c>
      <c r="G19684" t="n">
        <v>0</v>
      </c>
      <c r="H19684" t="n">
        <v>6899911168</v>
      </c>
      <c r="I19684" t="s">
        <v>1140</v>
      </c>
      <c r="J19684" t="s">
        <v>1069</v>
      </c>
    </row>
    <row r="19685">
      <c r="A19685" t="n">
        <v>2016</v>
      </c>
      <c r="B19685" t="s">
        <v>1138</v>
      </c>
      <c r="C19685" t="s">
        <v>1139</v>
      </c>
      <c r="D19685" t="s">
        <v>1074</v>
      </c>
      <c r="E19685" t="s">
        <v>1075</v>
      </c>
      <c r="F19685" t="s">
        <v>1067</v>
      </c>
      <c r="G19685" t="n">
        <v>0</v>
      </c>
      <c r="H19685" t="n">
        <v>6899911168</v>
      </c>
      <c r="I19685" t="s">
        <v>1140</v>
      </c>
      <c r="J19685" t="s">
        <v>1069</v>
      </c>
    </row>
    <row r="19686">
      <c r="A19686" t="n">
        <v>2016</v>
      </c>
      <c r="B19686" t="s">
        <v>1138</v>
      </c>
      <c r="C19686" t="s">
        <v>1139</v>
      </c>
      <c r="D19686" t="s">
        <v>1076</v>
      </c>
      <c r="E19686" t="s">
        <v>1077</v>
      </c>
      <c r="F19686" t="s">
        <v>1067</v>
      </c>
      <c r="G19686" t="n">
        <v>0</v>
      </c>
      <c r="H19686" t="n">
        <v>6899911168</v>
      </c>
      <c r="I19686" t="s">
        <v>1140</v>
      </c>
      <c r="J19686" t="s">
        <v>1069</v>
      </c>
    </row>
    <row r="19687">
      <c r="A19687" t="n">
        <v>2016</v>
      </c>
      <c r="B19687" t="s">
        <v>1138</v>
      </c>
      <c r="C19687" t="s">
        <v>1139</v>
      </c>
      <c r="D19687" t="s">
        <v>1078</v>
      </c>
      <c r="E19687" t="s">
        <v>1079</v>
      </c>
      <c r="F19687" t="s">
        <v>1067</v>
      </c>
      <c r="G19687" t="n">
        <v>7.53157873163488</v>
      </c>
      <c r="H19687" t="n">
        <v>6899911168</v>
      </c>
      <c r="I19687" t="s">
        <v>1140</v>
      </c>
      <c r="J19687" t="s">
        <v>1069</v>
      </c>
    </row>
    <row r="19688">
      <c r="A19688" t="n">
        <v>2016</v>
      </c>
      <c r="B19688" t="s">
        <v>1141</v>
      </c>
      <c r="C19688" t="s">
        <v>1142</v>
      </c>
      <c r="D19688" t="s">
        <v>1065</v>
      </c>
      <c r="E19688" t="s">
        <v>1066</v>
      </c>
      <c r="F19688" t="s">
        <v>1067</v>
      </c>
      <c r="G19688" t="n">
        <v>1.22364872509512</v>
      </c>
      <c r="H19688" t="n">
        <v>33941127168</v>
      </c>
      <c r="I19688" t="s">
        <v>1068</v>
      </c>
      <c r="J19688" t="s">
        <v>1087</v>
      </c>
    </row>
    <row r="19689">
      <c r="A19689" t="n">
        <v>2016</v>
      </c>
      <c r="B19689" t="s">
        <v>1141</v>
      </c>
      <c r="C19689" t="s">
        <v>1142</v>
      </c>
      <c r="D19689" t="s">
        <v>1070</v>
      </c>
      <c r="E19689" t="s">
        <v>1071</v>
      </c>
      <c r="F19689" t="s">
        <v>1067</v>
      </c>
      <c r="G19689" t="n">
        <v>0.200178499856879</v>
      </c>
      <c r="H19689" t="n">
        <v>33941127168</v>
      </c>
      <c r="I19689" t="s">
        <v>1068</v>
      </c>
      <c r="J19689" t="s">
        <v>1087</v>
      </c>
    </row>
    <row r="19690">
      <c r="A19690" t="n">
        <v>2016</v>
      </c>
      <c r="B19690" t="s">
        <v>1141</v>
      </c>
      <c r="C19690" t="s">
        <v>1142</v>
      </c>
      <c r="D19690" t="s">
        <v>1072</v>
      </c>
      <c r="E19690" t="s">
        <v>1073</v>
      </c>
      <c r="F19690" t="s">
        <v>1067</v>
      </c>
      <c r="G19690" t="n">
        <v>0.215261117041367</v>
      </c>
      <c r="H19690" t="n">
        <v>33941127168</v>
      </c>
      <c r="I19690" t="s">
        <v>1068</v>
      </c>
      <c r="J19690" t="s">
        <v>1087</v>
      </c>
    </row>
    <row r="19691">
      <c r="A19691" t="n">
        <v>2016</v>
      </c>
      <c r="B19691" t="s">
        <v>1141</v>
      </c>
      <c r="C19691" t="s">
        <v>1142</v>
      </c>
      <c r="D19691" t="s">
        <v>1074</v>
      </c>
      <c r="E19691" t="s">
        <v>1075</v>
      </c>
      <c r="F19691" t="s">
        <v>1067</v>
      </c>
      <c r="G19691" t="n">
        <v>1.45218520957626</v>
      </c>
      <c r="H19691" t="n">
        <v>33941127168</v>
      </c>
      <c r="I19691" t="s">
        <v>1068</v>
      </c>
      <c r="J19691" t="s">
        <v>1087</v>
      </c>
    </row>
    <row r="19692">
      <c r="A19692" t="n">
        <v>2016</v>
      </c>
      <c r="B19692" t="s">
        <v>1141</v>
      </c>
      <c r="C19692" t="s">
        <v>1142</v>
      </c>
      <c r="D19692" t="s">
        <v>1076</v>
      </c>
      <c r="E19692" t="s">
        <v>1077</v>
      </c>
      <c r="F19692" t="s">
        <v>1067</v>
      </c>
      <c r="G19692" t="n">
        <v>3.09127355156963</v>
      </c>
      <c r="H19692" t="n">
        <v>33941127168</v>
      </c>
      <c r="I19692" t="s">
        <v>1068</v>
      </c>
      <c r="J19692" t="s">
        <v>1087</v>
      </c>
    </row>
    <row r="19693">
      <c r="A19693" t="n">
        <v>2016</v>
      </c>
      <c r="B19693" t="s">
        <v>1141</v>
      </c>
      <c r="C19693" t="s">
        <v>1142</v>
      </c>
      <c r="D19693" t="s">
        <v>1078</v>
      </c>
      <c r="E19693" t="s">
        <v>1079</v>
      </c>
      <c r="F19693" t="s">
        <v>1067</v>
      </c>
      <c r="G19693"/>
      <c r="H19693" t="n">
        <v>33941127168</v>
      </c>
      <c r="I19693" t="s">
        <v>1068</v>
      </c>
      <c r="J19693" t="s">
        <v>1087</v>
      </c>
    </row>
    <row r="19694">
      <c r="A19694" t="n">
        <v>2016</v>
      </c>
      <c r="B19694" t="s">
        <v>1143</v>
      </c>
      <c r="C19694" t="s">
        <v>1144</v>
      </c>
      <c r="D19694" t="s">
        <v>1065</v>
      </c>
      <c r="E19694" t="s">
        <v>1066</v>
      </c>
      <c r="F19694" t="s">
        <v>1067</v>
      </c>
      <c r="G19694" t="n">
        <v>13.6846801484992</v>
      </c>
      <c r="H19694" t="n">
        <v>1796621991936</v>
      </c>
      <c r="I19694" t="s">
        <v>1068</v>
      </c>
      <c r="J19694" t="s">
        <v>1091</v>
      </c>
    </row>
    <row r="19695">
      <c r="A19695" t="n">
        <v>2016</v>
      </c>
      <c r="B19695" t="s">
        <v>1143</v>
      </c>
      <c r="C19695" t="s">
        <v>1144</v>
      </c>
      <c r="D19695" t="s">
        <v>1070</v>
      </c>
      <c r="E19695" t="s">
        <v>1071</v>
      </c>
      <c r="F19695" t="s">
        <v>1067</v>
      </c>
      <c r="G19695" t="n">
        <v>14.7164625864325</v>
      </c>
      <c r="H19695" t="n">
        <v>1796621991936</v>
      </c>
      <c r="I19695" t="s">
        <v>1068</v>
      </c>
      <c r="J19695" t="s">
        <v>1091</v>
      </c>
    </row>
    <row r="19696">
      <c r="A19696" t="n">
        <v>2016</v>
      </c>
      <c r="B19696" t="s">
        <v>1143</v>
      </c>
      <c r="C19696" t="s">
        <v>1144</v>
      </c>
      <c r="D19696" t="s">
        <v>1072</v>
      </c>
      <c r="E19696" t="s">
        <v>1073</v>
      </c>
      <c r="F19696" t="s">
        <v>1067</v>
      </c>
      <c r="G19696" t="n">
        <v>8.42116997934861</v>
      </c>
      <c r="H19696" t="n">
        <v>1796621991936</v>
      </c>
      <c r="I19696" t="s">
        <v>1068</v>
      </c>
      <c r="J19696" t="s">
        <v>1091</v>
      </c>
    </row>
    <row r="19697">
      <c r="A19697" t="n">
        <v>2016</v>
      </c>
      <c r="B19697" t="s">
        <v>1143</v>
      </c>
      <c r="C19697" t="s">
        <v>1144</v>
      </c>
      <c r="D19697" t="s">
        <v>1074</v>
      </c>
      <c r="E19697" t="s">
        <v>1075</v>
      </c>
      <c r="F19697" t="s">
        <v>1067</v>
      </c>
      <c r="G19697" t="n">
        <v>4.67883911241126</v>
      </c>
      <c r="H19697" t="n">
        <v>1796621991936</v>
      </c>
      <c r="I19697" t="s">
        <v>1068</v>
      </c>
      <c r="J19697" t="s">
        <v>1091</v>
      </c>
    </row>
    <row r="19698">
      <c r="A19698" t="n">
        <v>2016</v>
      </c>
      <c r="B19698" t="s">
        <v>1143</v>
      </c>
      <c r="C19698" t="s">
        <v>1144</v>
      </c>
      <c r="D19698" t="s">
        <v>1076</v>
      </c>
      <c r="E19698" t="s">
        <v>1077</v>
      </c>
      <c r="F19698" t="s">
        <v>1067</v>
      </c>
      <c r="G19698" t="n">
        <v>41.5011518266916</v>
      </c>
      <c r="H19698" t="n">
        <v>1796621991936</v>
      </c>
      <c r="I19698" t="s">
        <v>1068</v>
      </c>
      <c r="J19698" t="s">
        <v>1091</v>
      </c>
    </row>
    <row r="19699">
      <c r="A19699" t="n">
        <v>2016</v>
      </c>
      <c r="B19699" t="s">
        <v>1143</v>
      </c>
      <c r="C19699" t="s">
        <v>1144</v>
      </c>
      <c r="D19699" t="s">
        <v>1078</v>
      </c>
      <c r="E19699" t="s">
        <v>1079</v>
      </c>
      <c r="F19699" t="s">
        <v>1067</v>
      </c>
      <c r="G19699"/>
      <c r="H19699" t="n">
        <v>1796621991936</v>
      </c>
      <c r="I19699" t="s">
        <v>1068</v>
      </c>
      <c r="J19699" t="s">
        <v>1091</v>
      </c>
    </row>
    <row r="19700">
      <c r="A19700" t="n">
        <v>2016</v>
      </c>
      <c r="B19700" t="s">
        <v>1145</v>
      </c>
      <c r="C19700" t="s">
        <v>1146</v>
      </c>
      <c r="D19700" t="s">
        <v>1065</v>
      </c>
      <c r="E19700" t="s">
        <v>1066</v>
      </c>
      <c r="F19700" t="s">
        <v>1067</v>
      </c>
      <c r="G19700" t="n">
        <v>0</v>
      </c>
      <c r="H19700" t="n">
        <v>4832811520</v>
      </c>
      <c r="I19700" t="s">
        <v>1068</v>
      </c>
      <c r="J19700" t="s">
        <v>1069</v>
      </c>
    </row>
    <row r="19701">
      <c r="A19701" t="n">
        <v>2016</v>
      </c>
      <c r="B19701" t="s">
        <v>1145</v>
      </c>
      <c r="C19701" t="s">
        <v>1146</v>
      </c>
      <c r="D19701" t="s">
        <v>1070</v>
      </c>
      <c r="E19701" t="s">
        <v>1071</v>
      </c>
      <c r="F19701" t="s">
        <v>1067</v>
      </c>
      <c r="G19701" t="n">
        <v>0</v>
      </c>
      <c r="H19701" t="n">
        <v>4832811520</v>
      </c>
      <c r="I19701" t="s">
        <v>1068</v>
      </c>
      <c r="J19701" t="s">
        <v>1069</v>
      </c>
    </row>
    <row r="19702">
      <c r="A19702" t="n">
        <v>2016</v>
      </c>
      <c r="B19702" t="s">
        <v>1145</v>
      </c>
      <c r="C19702" t="s">
        <v>1146</v>
      </c>
      <c r="D19702" t="s">
        <v>1072</v>
      </c>
      <c r="E19702" t="s">
        <v>1073</v>
      </c>
      <c r="F19702" t="s">
        <v>1067</v>
      </c>
      <c r="G19702" t="n">
        <v>0</v>
      </c>
      <c r="H19702" t="n">
        <v>4832811520</v>
      </c>
      <c r="I19702" t="s">
        <v>1068</v>
      </c>
      <c r="J19702" t="s">
        <v>1069</v>
      </c>
    </row>
    <row r="19703">
      <c r="A19703" t="n">
        <v>2016</v>
      </c>
      <c r="B19703" t="s">
        <v>1145</v>
      </c>
      <c r="C19703" t="s">
        <v>1146</v>
      </c>
      <c r="D19703" t="s">
        <v>1074</v>
      </c>
      <c r="E19703" t="s">
        <v>1075</v>
      </c>
      <c r="F19703" t="s">
        <v>1067</v>
      </c>
      <c r="G19703" t="n">
        <v>0</v>
      </c>
      <c r="H19703" t="n">
        <v>4832811520</v>
      </c>
      <c r="I19703" t="s">
        <v>1068</v>
      </c>
      <c r="J19703" t="s">
        <v>1069</v>
      </c>
    </row>
    <row r="19704">
      <c r="A19704" t="n">
        <v>2016</v>
      </c>
      <c r="B19704" t="s">
        <v>1145</v>
      </c>
      <c r="C19704" t="s">
        <v>1146</v>
      </c>
      <c r="D19704" t="s">
        <v>1076</v>
      </c>
      <c r="E19704" t="s">
        <v>1077</v>
      </c>
      <c r="F19704" t="s">
        <v>1067</v>
      </c>
      <c r="G19704" t="n">
        <v>0</v>
      </c>
      <c r="H19704" t="n">
        <v>4832811520</v>
      </c>
      <c r="I19704" t="s">
        <v>1068</v>
      </c>
      <c r="J19704" t="s">
        <v>1069</v>
      </c>
    </row>
    <row r="19705">
      <c r="A19705" t="n">
        <v>2016</v>
      </c>
      <c r="B19705" t="s">
        <v>1145</v>
      </c>
      <c r="C19705" t="s">
        <v>1146</v>
      </c>
      <c r="D19705" t="s">
        <v>1078</v>
      </c>
      <c r="E19705" t="s">
        <v>1079</v>
      </c>
      <c r="F19705" t="s">
        <v>1067</v>
      </c>
      <c r="G19705"/>
      <c r="H19705" t="n">
        <v>4832811520</v>
      </c>
      <c r="I19705" t="s">
        <v>1068</v>
      </c>
      <c r="J19705" t="s">
        <v>1069</v>
      </c>
    </row>
    <row r="19706">
      <c r="A19706" t="n">
        <v>2016</v>
      </c>
      <c r="B19706" t="s">
        <v>1147</v>
      </c>
      <c r="C19706" t="s">
        <v>1148</v>
      </c>
      <c r="D19706" t="s">
        <v>1065</v>
      </c>
      <c r="E19706" t="s">
        <v>1066</v>
      </c>
      <c r="F19706" t="s">
        <v>1067</v>
      </c>
      <c r="G19706" t="n">
        <v>0</v>
      </c>
      <c r="H19706" t="n">
        <v>11400467456</v>
      </c>
      <c r="I19706" t="s">
        <v>1108</v>
      </c>
      <c r="J19706" t="s">
        <v>1069</v>
      </c>
    </row>
    <row r="19707">
      <c r="A19707" t="n">
        <v>2016</v>
      </c>
      <c r="B19707" t="s">
        <v>1147</v>
      </c>
      <c r="C19707" t="s">
        <v>1148</v>
      </c>
      <c r="D19707" t="s">
        <v>1070</v>
      </c>
      <c r="E19707" t="s">
        <v>1071</v>
      </c>
      <c r="F19707" t="s">
        <v>1067</v>
      </c>
      <c r="G19707" t="n">
        <v>0</v>
      </c>
      <c r="H19707" t="n">
        <v>11400467456</v>
      </c>
      <c r="I19707" t="s">
        <v>1108</v>
      </c>
      <c r="J19707" t="s">
        <v>1069</v>
      </c>
    </row>
    <row r="19708">
      <c r="A19708" t="n">
        <v>2016</v>
      </c>
      <c r="B19708" t="s">
        <v>1147</v>
      </c>
      <c r="C19708" t="s">
        <v>1148</v>
      </c>
      <c r="D19708" t="s">
        <v>1072</v>
      </c>
      <c r="E19708" t="s">
        <v>1073</v>
      </c>
      <c r="F19708" t="s">
        <v>1067</v>
      </c>
      <c r="G19708" t="n">
        <v>0</v>
      </c>
      <c r="H19708" t="n">
        <v>11400467456</v>
      </c>
      <c r="I19708" t="s">
        <v>1108</v>
      </c>
      <c r="J19708" t="s">
        <v>1069</v>
      </c>
    </row>
    <row r="19709">
      <c r="A19709" t="n">
        <v>2016</v>
      </c>
      <c r="B19709" t="s">
        <v>1147</v>
      </c>
      <c r="C19709" t="s">
        <v>1148</v>
      </c>
      <c r="D19709" t="s">
        <v>1074</v>
      </c>
      <c r="E19709" t="s">
        <v>1075</v>
      </c>
      <c r="F19709" t="s">
        <v>1067</v>
      </c>
      <c r="G19709" t="n">
        <v>0</v>
      </c>
      <c r="H19709" t="n">
        <v>11400467456</v>
      </c>
      <c r="I19709" t="s">
        <v>1108</v>
      </c>
      <c r="J19709" t="s">
        <v>1069</v>
      </c>
    </row>
    <row r="19710">
      <c r="A19710" t="n">
        <v>2016</v>
      </c>
      <c r="B19710" t="s">
        <v>1147</v>
      </c>
      <c r="C19710" t="s">
        <v>1148</v>
      </c>
      <c r="D19710" t="s">
        <v>1076</v>
      </c>
      <c r="E19710" t="s">
        <v>1077</v>
      </c>
      <c r="F19710" t="s">
        <v>1067</v>
      </c>
      <c r="G19710" t="n">
        <v>0</v>
      </c>
      <c r="H19710" t="n">
        <v>11400467456</v>
      </c>
      <c r="I19710" t="s">
        <v>1108</v>
      </c>
      <c r="J19710" t="s">
        <v>1069</v>
      </c>
    </row>
    <row r="19711">
      <c r="A19711" t="n">
        <v>2016</v>
      </c>
      <c r="B19711" t="s">
        <v>1147</v>
      </c>
      <c r="C19711" t="s">
        <v>1148</v>
      </c>
      <c r="D19711" t="s">
        <v>1078</v>
      </c>
      <c r="E19711" t="s">
        <v>1079</v>
      </c>
      <c r="F19711" t="s">
        <v>1067</v>
      </c>
      <c r="G19711"/>
      <c r="H19711" t="n">
        <v>11400467456</v>
      </c>
      <c r="I19711" t="s">
        <v>1108</v>
      </c>
      <c r="J19711" t="s">
        <v>1069</v>
      </c>
    </row>
    <row r="19712">
      <c r="A19712" t="n">
        <v>2016</v>
      </c>
      <c r="B19712" t="s">
        <v>1149</v>
      </c>
      <c r="C19712" t="s">
        <v>1150</v>
      </c>
      <c r="D19712" t="s">
        <v>1065</v>
      </c>
      <c r="E19712" t="s">
        <v>1066</v>
      </c>
      <c r="F19712" t="s">
        <v>1067</v>
      </c>
      <c r="G19712" t="n">
        <v>0.0227945513822097</v>
      </c>
      <c r="H19712" t="n">
        <v>2158969856</v>
      </c>
      <c r="I19712" t="s">
        <v>1082</v>
      </c>
      <c r="J19712" t="s">
        <v>1087</v>
      </c>
    </row>
    <row r="19713">
      <c r="A19713" t="n">
        <v>2016</v>
      </c>
      <c r="B19713" t="s">
        <v>1149</v>
      </c>
      <c r="C19713" t="s">
        <v>1150</v>
      </c>
      <c r="D19713" t="s">
        <v>1070</v>
      </c>
      <c r="E19713" t="s">
        <v>1071</v>
      </c>
      <c r="F19713" t="s">
        <v>1067</v>
      </c>
      <c r="G19713" t="n">
        <v>0.234160844285487</v>
      </c>
      <c r="H19713" t="n">
        <v>2158969856</v>
      </c>
      <c r="I19713" t="s">
        <v>1082</v>
      </c>
      <c r="J19713" t="s">
        <v>1087</v>
      </c>
    </row>
    <row r="19714">
      <c r="A19714" t="n">
        <v>2016</v>
      </c>
      <c r="B19714" t="s">
        <v>1149</v>
      </c>
      <c r="C19714" t="s">
        <v>1150</v>
      </c>
      <c r="D19714" t="s">
        <v>1072</v>
      </c>
      <c r="E19714" t="s">
        <v>1073</v>
      </c>
      <c r="F19714" t="s">
        <v>1067</v>
      </c>
      <c r="G19714" t="n">
        <v>0.00101677142599778</v>
      </c>
      <c r="H19714" t="n">
        <v>2158969856</v>
      </c>
      <c r="I19714" t="s">
        <v>1082</v>
      </c>
      <c r="J19714" t="s">
        <v>1087</v>
      </c>
    </row>
    <row r="19715">
      <c r="A19715" t="n">
        <v>2016</v>
      </c>
      <c r="B19715" t="s">
        <v>1149</v>
      </c>
      <c r="C19715" t="s">
        <v>1150</v>
      </c>
      <c r="D19715" t="s">
        <v>1074</v>
      </c>
      <c r="E19715" t="s">
        <v>1075</v>
      </c>
      <c r="F19715" t="s">
        <v>1067</v>
      </c>
      <c r="G19715" t="n">
        <v>0</v>
      </c>
      <c r="H19715" t="n">
        <v>2158969856</v>
      </c>
      <c r="I19715" t="s">
        <v>1082</v>
      </c>
      <c r="J19715" t="s">
        <v>1087</v>
      </c>
    </row>
    <row r="19716">
      <c r="A19716" t="n">
        <v>2016</v>
      </c>
      <c r="B19716" t="s">
        <v>1149</v>
      </c>
      <c r="C19716" t="s">
        <v>1150</v>
      </c>
      <c r="D19716" t="s">
        <v>1076</v>
      </c>
      <c r="E19716" t="s">
        <v>1077</v>
      </c>
      <c r="F19716" t="s">
        <v>1067</v>
      </c>
      <c r="G19716" t="n">
        <v>0.257972167093695</v>
      </c>
      <c r="H19716" t="n">
        <v>2158969856</v>
      </c>
      <c r="I19716" t="s">
        <v>1082</v>
      </c>
      <c r="J19716" t="s">
        <v>1087</v>
      </c>
    </row>
    <row r="19717">
      <c r="A19717" t="n">
        <v>2016</v>
      </c>
      <c r="B19717" t="s">
        <v>1149</v>
      </c>
      <c r="C19717" t="s">
        <v>1150</v>
      </c>
      <c r="D19717" t="s">
        <v>1078</v>
      </c>
      <c r="E19717" t="s">
        <v>1079</v>
      </c>
      <c r="F19717" t="s">
        <v>1067</v>
      </c>
      <c r="G19717"/>
      <c r="H19717" t="n">
        <v>2158969856</v>
      </c>
      <c r="I19717" t="s">
        <v>1082</v>
      </c>
      <c r="J19717" t="s">
        <v>1087</v>
      </c>
    </row>
    <row r="19718">
      <c r="A19718" t="n">
        <v>2016</v>
      </c>
      <c r="B19718" t="s">
        <v>1151</v>
      </c>
      <c r="C19718" t="s">
        <v>1152</v>
      </c>
      <c r="D19718" t="s">
        <v>1065</v>
      </c>
      <c r="E19718" t="s">
        <v>1066</v>
      </c>
      <c r="F19718" t="s">
        <v>1067</v>
      </c>
      <c r="G19718" t="n">
        <v>0.0270079642631848</v>
      </c>
      <c r="H19718" t="n">
        <v>15082636288</v>
      </c>
      <c r="I19718" t="s">
        <v>1086</v>
      </c>
      <c r="J19718" t="s">
        <v>1091</v>
      </c>
    </row>
    <row r="19719">
      <c r="A19719" t="n">
        <v>2016</v>
      </c>
      <c r="B19719" t="s">
        <v>1151</v>
      </c>
      <c r="C19719" t="s">
        <v>1152</v>
      </c>
      <c r="D19719" t="s">
        <v>1070</v>
      </c>
      <c r="E19719" t="s">
        <v>1071</v>
      </c>
      <c r="F19719" t="s">
        <v>1067</v>
      </c>
      <c r="G19719" t="n">
        <v>0.249134601418869</v>
      </c>
      <c r="H19719" t="n">
        <v>15082636288</v>
      </c>
      <c r="I19719" t="s">
        <v>1086</v>
      </c>
      <c r="J19719" t="s">
        <v>1091</v>
      </c>
    </row>
    <row r="19720">
      <c r="A19720" t="n">
        <v>2016</v>
      </c>
      <c r="B19720" t="s">
        <v>1151</v>
      </c>
      <c r="C19720" t="s">
        <v>1152</v>
      </c>
      <c r="D19720" t="s">
        <v>1072</v>
      </c>
      <c r="E19720" t="s">
        <v>1073</v>
      </c>
      <c r="F19720" t="s">
        <v>1067</v>
      </c>
      <c r="G19720" t="n">
        <v>1.03443076643368</v>
      </c>
      <c r="H19720" t="n">
        <v>15082636288</v>
      </c>
      <c r="I19720" t="s">
        <v>1086</v>
      </c>
      <c r="J19720" t="s">
        <v>1091</v>
      </c>
    </row>
    <row r="19721">
      <c r="A19721" t="n">
        <v>2016</v>
      </c>
      <c r="B19721" t="s">
        <v>1151</v>
      </c>
      <c r="C19721" t="s">
        <v>1152</v>
      </c>
      <c r="D19721" t="s">
        <v>1074</v>
      </c>
      <c r="E19721" t="s">
        <v>1075</v>
      </c>
      <c r="F19721" t="s">
        <v>1067</v>
      </c>
      <c r="G19721" t="n">
        <v>0.0746500949174663</v>
      </c>
      <c r="H19721" t="n">
        <v>15082636288</v>
      </c>
      <c r="I19721" t="s">
        <v>1086</v>
      </c>
      <c r="J19721" t="s">
        <v>1091</v>
      </c>
    </row>
    <row r="19722">
      <c r="A19722" t="n">
        <v>2016</v>
      </c>
      <c r="B19722" t="s">
        <v>1151</v>
      </c>
      <c r="C19722" t="s">
        <v>1152</v>
      </c>
      <c r="D19722" t="s">
        <v>1076</v>
      </c>
      <c r="E19722" t="s">
        <v>1077</v>
      </c>
      <c r="F19722" t="s">
        <v>1067</v>
      </c>
      <c r="G19722" t="n">
        <v>1.3852234270332</v>
      </c>
      <c r="H19722" t="n">
        <v>15082636288</v>
      </c>
      <c r="I19722" t="s">
        <v>1086</v>
      </c>
      <c r="J19722" t="s">
        <v>1091</v>
      </c>
    </row>
    <row r="19723">
      <c r="A19723" t="n">
        <v>2016</v>
      </c>
      <c r="B19723" t="s">
        <v>1151</v>
      </c>
      <c r="C19723" t="s">
        <v>1152</v>
      </c>
      <c r="D19723" t="s">
        <v>1078</v>
      </c>
      <c r="E19723" t="s">
        <v>1079</v>
      </c>
      <c r="F19723" t="s">
        <v>1067</v>
      </c>
      <c r="G19723"/>
      <c r="H19723" t="n">
        <v>15082636288</v>
      </c>
      <c r="I19723" t="s">
        <v>1086</v>
      </c>
      <c r="J19723" t="s">
        <v>1091</v>
      </c>
    </row>
    <row r="19724">
      <c r="A19724" t="n">
        <v>2016</v>
      </c>
      <c r="B19724" t="s">
        <v>1153</v>
      </c>
      <c r="C19724" t="s">
        <v>1154</v>
      </c>
      <c r="D19724" t="s">
        <v>1065</v>
      </c>
      <c r="E19724" t="s">
        <v>1066</v>
      </c>
      <c r="F19724" t="s">
        <v>1067</v>
      </c>
      <c r="G19724" t="n">
        <v>0.00369621032795107</v>
      </c>
      <c r="H19724" t="n">
        <v>1825018112</v>
      </c>
      <c r="I19724" t="s">
        <v>1086</v>
      </c>
      <c r="J19724" t="s">
        <v>1083</v>
      </c>
    </row>
    <row r="19725">
      <c r="A19725" t="n">
        <v>2016</v>
      </c>
      <c r="B19725" t="s">
        <v>1153</v>
      </c>
      <c r="C19725" t="s">
        <v>1154</v>
      </c>
      <c r="D19725" t="s">
        <v>1070</v>
      </c>
      <c r="E19725" t="s">
        <v>1071</v>
      </c>
      <c r="F19725" t="s">
        <v>1067</v>
      </c>
      <c r="G19725" t="n">
        <v>0.0410552760528382</v>
      </c>
      <c r="H19725" t="n">
        <v>1825018112</v>
      </c>
      <c r="I19725" t="s">
        <v>1086</v>
      </c>
      <c r="J19725" t="s">
        <v>1083</v>
      </c>
    </row>
    <row r="19726">
      <c r="A19726" t="n">
        <v>2016</v>
      </c>
      <c r="B19726" t="s">
        <v>1153</v>
      </c>
      <c r="C19726" t="s">
        <v>1154</v>
      </c>
      <c r="D19726" t="s">
        <v>1072</v>
      </c>
      <c r="E19726" t="s">
        <v>1073</v>
      </c>
      <c r="F19726" t="s">
        <v>1067</v>
      </c>
      <c r="G19726" t="n">
        <v>0.00544317421771253</v>
      </c>
      <c r="H19726" t="n">
        <v>1825018112</v>
      </c>
      <c r="I19726" t="s">
        <v>1086</v>
      </c>
      <c r="J19726" t="s">
        <v>1083</v>
      </c>
    </row>
    <row r="19727">
      <c r="A19727" t="n">
        <v>2016</v>
      </c>
      <c r="B19727" t="s">
        <v>1153</v>
      </c>
      <c r="C19727" t="s">
        <v>1154</v>
      </c>
      <c r="D19727" t="s">
        <v>1074</v>
      </c>
      <c r="E19727" t="s">
        <v>1075</v>
      </c>
      <c r="F19727" t="s">
        <v>1067</v>
      </c>
      <c r="G19727" t="n">
        <v>0</v>
      </c>
      <c r="H19727" t="n">
        <v>1825018112</v>
      </c>
      <c r="I19727" t="s">
        <v>1086</v>
      </c>
      <c r="J19727" t="s">
        <v>1083</v>
      </c>
    </row>
    <row r="19728">
      <c r="A19728" t="n">
        <v>2016</v>
      </c>
      <c r="B19728" t="s">
        <v>1153</v>
      </c>
      <c r="C19728" t="s">
        <v>1154</v>
      </c>
      <c r="D19728" t="s">
        <v>1076</v>
      </c>
      <c r="E19728" t="s">
        <v>1077</v>
      </c>
      <c r="F19728" t="s">
        <v>1067</v>
      </c>
      <c r="G19728" t="n">
        <v>0.0501946605985018</v>
      </c>
      <c r="H19728" t="n">
        <v>1825018112</v>
      </c>
      <c r="I19728" t="s">
        <v>1086</v>
      </c>
      <c r="J19728" t="s">
        <v>1083</v>
      </c>
    </row>
    <row r="19729">
      <c r="A19729" t="n">
        <v>2016</v>
      </c>
      <c r="B19729" t="s">
        <v>1153</v>
      </c>
      <c r="C19729" t="s">
        <v>1154</v>
      </c>
      <c r="D19729" t="s">
        <v>1078</v>
      </c>
      <c r="E19729" t="s">
        <v>1079</v>
      </c>
      <c r="F19729" t="s">
        <v>1067</v>
      </c>
      <c r="G19729"/>
      <c r="H19729" t="n">
        <v>1825018112</v>
      </c>
      <c r="I19729" t="s">
        <v>1086</v>
      </c>
      <c r="J19729" t="s">
        <v>1083</v>
      </c>
    </row>
    <row r="19730">
      <c r="A19730" t="n">
        <v>2016</v>
      </c>
      <c r="B19730" t="s">
        <v>1155</v>
      </c>
      <c r="C19730" t="s">
        <v>1156</v>
      </c>
      <c r="D19730" t="s">
        <v>1065</v>
      </c>
      <c r="E19730" t="s">
        <v>1066</v>
      </c>
      <c r="F19730" t="s">
        <v>1067</v>
      </c>
      <c r="G19730" t="n">
        <v>42.398309968437</v>
      </c>
      <c r="H19730" t="n">
        <v>1527995957248</v>
      </c>
      <c r="I19730" t="s">
        <v>1140</v>
      </c>
      <c r="J19730" t="s">
        <v>1069</v>
      </c>
    </row>
    <row r="19731">
      <c r="A19731" t="n">
        <v>2016</v>
      </c>
      <c r="B19731" t="s">
        <v>1155</v>
      </c>
      <c r="C19731" t="s">
        <v>1156</v>
      </c>
      <c r="D19731" t="s">
        <v>1070</v>
      </c>
      <c r="E19731" t="s">
        <v>1071</v>
      </c>
      <c r="F19731" t="s">
        <v>1067</v>
      </c>
      <c r="G19731" t="n">
        <v>31.654716603729</v>
      </c>
      <c r="H19731" t="n">
        <v>1527995957248</v>
      </c>
      <c r="I19731" t="s">
        <v>1140</v>
      </c>
      <c r="J19731" t="s">
        <v>1069</v>
      </c>
    </row>
    <row r="19732">
      <c r="A19732" t="n">
        <v>2016</v>
      </c>
      <c r="B19732" t="s">
        <v>1155</v>
      </c>
      <c r="C19732" t="s">
        <v>1156</v>
      </c>
      <c r="D19732" t="s">
        <v>1072</v>
      </c>
      <c r="E19732" t="s">
        <v>1073</v>
      </c>
      <c r="F19732" t="s">
        <v>1067</v>
      </c>
      <c r="G19732" t="n">
        <v>30.3888214404385</v>
      </c>
      <c r="H19732" t="n">
        <v>1527995957248</v>
      </c>
      <c r="I19732" t="s">
        <v>1140</v>
      </c>
      <c r="J19732" t="s">
        <v>1069</v>
      </c>
    </row>
    <row r="19733">
      <c r="A19733" t="n">
        <v>2016</v>
      </c>
      <c r="B19733" t="s">
        <v>1155</v>
      </c>
      <c r="C19733" t="s">
        <v>1156</v>
      </c>
      <c r="D19733" t="s">
        <v>1074</v>
      </c>
      <c r="E19733" t="s">
        <v>1075</v>
      </c>
      <c r="F19733" t="s">
        <v>1067</v>
      </c>
      <c r="G19733" t="n">
        <v>19.8614855972486</v>
      </c>
      <c r="H19733" t="n">
        <v>1527995957248</v>
      </c>
      <c r="I19733" t="s">
        <v>1140</v>
      </c>
      <c r="J19733" t="s">
        <v>1069</v>
      </c>
    </row>
    <row r="19734">
      <c r="A19734" t="n">
        <v>2016</v>
      </c>
      <c r="B19734" t="s">
        <v>1155</v>
      </c>
      <c r="C19734" t="s">
        <v>1156</v>
      </c>
      <c r="D19734" t="s">
        <v>1076</v>
      </c>
      <c r="E19734" t="s">
        <v>1077</v>
      </c>
      <c r="F19734" t="s">
        <v>1067</v>
      </c>
      <c r="G19734" t="n">
        <v>124.303333609853</v>
      </c>
      <c r="H19734" t="n">
        <v>1527995957248</v>
      </c>
      <c r="I19734" t="s">
        <v>1140</v>
      </c>
      <c r="J19734" t="s">
        <v>1069</v>
      </c>
    </row>
    <row r="19735">
      <c r="A19735" t="n">
        <v>2016</v>
      </c>
      <c r="B19735" t="s">
        <v>1155</v>
      </c>
      <c r="C19735" t="s">
        <v>1156</v>
      </c>
      <c r="D19735" t="s">
        <v>1078</v>
      </c>
      <c r="E19735" t="s">
        <v>1079</v>
      </c>
      <c r="F19735" t="s">
        <v>1067</v>
      </c>
      <c r="G19735"/>
      <c r="H19735" t="n">
        <v>1527995957248</v>
      </c>
      <c r="I19735" t="s">
        <v>1140</v>
      </c>
      <c r="J19735" t="s">
        <v>1069</v>
      </c>
    </row>
    <row r="19736">
      <c r="A19736" t="n">
        <v>2016</v>
      </c>
      <c r="B19736" t="s">
        <v>1157</v>
      </c>
      <c r="C19736" t="s">
        <v>1158</v>
      </c>
      <c r="D19736" t="s">
        <v>1065</v>
      </c>
      <c r="E19736" t="s">
        <v>1066</v>
      </c>
      <c r="F19736" t="s">
        <v>1067</v>
      </c>
      <c r="G19736" t="n">
        <v>0</v>
      </c>
      <c r="H19736" t="n">
        <v>687549972480</v>
      </c>
      <c r="I19736" t="s">
        <v>1090</v>
      </c>
      <c r="J19736" t="s">
        <v>1069</v>
      </c>
    </row>
    <row r="19737">
      <c r="A19737" t="n">
        <v>2016</v>
      </c>
      <c r="B19737" t="s">
        <v>1157</v>
      </c>
      <c r="C19737" t="s">
        <v>1158</v>
      </c>
      <c r="D19737" t="s">
        <v>1070</v>
      </c>
      <c r="E19737" t="s">
        <v>1071</v>
      </c>
      <c r="F19737" t="s">
        <v>1067</v>
      </c>
      <c r="G19737" t="n">
        <v>0</v>
      </c>
      <c r="H19737" t="n">
        <v>687549972480</v>
      </c>
      <c r="I19737" t="s">
        <v>1090</v>
      </c>
      <c r="J19737" t="s">
        <v>1069</v>
      </c>
    </row>
    <row r="19738">
      <c r="A19738" t="n">
        <v>2016</v>
      </c>
      <c r="B19738" t="s">
        <v>1157</v>
      </c>
      <c r="C19738" t="s">
        <v>1158</v>
      </c>
      <c r="D19738" t="s">
        <v>1072</v>
      </c>
      <c r="E19738" t="s">
        <v>1073</v>
      </c>
      <c r="F19738" t="s">
        <v>1067</v>
      </c>
      <c r="G19738" t="n">
        <v>0</v>
      </c>
      <c r="H19738" t="n">
        <v>687549972480</v>
      </c>
      <c r="I19738" t="s">
        <v>1090</v>
      </c>
      <c r="J19738" t="s">
        <v>1069</v>
      </c>
    </row>
    <row r="19739">
      <c r="A19739" t="n">
        <v>2016</v>
      </c>
      <c r="B19739" t="s">
        <v>1157</v>
      </c>
      <c r="C19739" t="s">
        <v>1158</v>
      </c>
      <c r="D19739" t="s">
        <v>1074</v>
      </c>
      <c r="E19739" t="s">
        <v>1075</v>
      </c>
      <c r="F19739" t="s">
        <v>1067</v>
      </c>
      <c r="G19739" t="n">
        <v>0</v>
      </c>
      <c r="H19739" t="n">
        <v>687549972480</v>
      </c>
      <c r="I19739" t="s">
        <v>1090</v>
      </c>
      <c r="J19739" t="s">
        <v>1069</v>
      </c>
    </row>
    <row r="19740">
      <c r="A19740" t="n">
        <v>2016</v>
      </c>
      <c r="B19740" t="s">
        <v>1157</v>
      </c>
      <c r="C19740" t="s">
        <v>1158</v>
      </c>
      <c r="D19740" t="s">
        <v>1076</v>
      </c>
      <c r="E19740" t="s">
        <v>1077</v>
      </c>
      <c r="F19740" t="s">
        <v>1067</v>
      </c>
      <c r="G19740" t="n">
        <v>0</v>
      </c>
      <c r="H19740" t="n">
        <v>687549972480</v>
      </c>
      <c r="I19740" t="s">
        <v>1090</v>
      </c>
      <c r="J19740" t="s">
        <v>1069</v>
      </c>
    </row>
    <row r="19741">
      <c r="A19741" t="n">
        <v>2016</v>
      </c>
      <c r="B19741" t="s">
        <v>1157</v>
      </c>
      <c r="C19741" t="s">
        <v>1158</v>
      </c>
      <c r="D19741" t="s">
        <v>1078</v>
      </c>
      <c r="E19741" t="s">
        <v>1079</v>
      </c>
      <c r="F19741" t="s">
        <v>1067</v>
      </c>
      <c r="G19741" t="n">
        <v>2128.94107934062</v>
      </c>
      <c r="H19741" t="n">
        <v>687549972480</v>
      </c>
      <c r="I19741" t="s">
        <v>1090</v>
      </c>
      <c r="J19741" t="s">
        <v>1069</v>
      </c>
    </row>
    <row r="19742">
      <c r="A19742" t="n">
        <v>2016</v>
      </c>
      <c r="B19742" t="s">
        <v>1159</v>
      </c>
      <c r="C19742" t="s">
        <v>1160</v>
      </c>
      <c r="D19742" t="s">
        <v>1065</v>
      </c>
      <c r="E19742" t="s">
        <v>1066</v>
      </c>
      <c r="F19742" t="s">
        <v>1067</v>
      </c>
      <c r="G19742" t="n">
        <v>6.08992116355101</v>
      </c>
      <c r="H19742" t="n">
        <v>249306005504</v>
      </c>
      <c r="I19742" t="s">
        <v>1068</v>
      </c>
      <c r="J19742" t="s">
        <v>1069</v>
      </c>
    </row>
    <row r="19743">
      <c r="A19743" t="n">
        <v>2016</v>
      </c>
      <c r="B19743" t="s">
        <v>1159</v>
      </c>
      <c r="C19743" t="s">
        <v>1160</v>
      </c>
      <c r="D19743" t="s">
        <v>1070</v>
      </c>
      <c r="E19743" t="s">
        <v>1071</v>
      </c>
      <c r="F19743" t="s">
        <v>1067</v>
      </c>
      <c r="G19743" t="n">
        <v>4.88436808146656</v>
      </c>
      <c r="H19743" t="n">
        <v>249306005504</v>
      </c>
      <c r="I19743" t="s">
        <v>1068</v>
      </c>
      <c r="J19743" t="s">
        <v>1069</v>
      </c>
    </row>
    <row r="19744">
      <c r="A19744" t="n">
        <v>2016</v>
      </c>
      <c r="B19744" t="s">
        <v>1159</v>
      </c>
      <c r="C19744" t="s">
        <v>1160</v>
      </c>
      <c r="D19744" t="s">
        <v>1072</v>
      </c>
      <c r="E19744" t="s">
        <v>1073</v>
      </c>
      <c r="F19744" t="s">
        <v>1067</v>
      </c>
      <c r="G19744" t="n">
        <v>1.40128661515665</v>
      </c>
      <c r="H19744" t="n">
        <v>249306005504</v>
      </c>
      <c r="I19744" t="s">
        <v>1068</v>
      </c>
      <c r="J19744" t="s">
        <v>1069</v>
      </c>
    </row>
    <row r="19745">
      <c r="A19745" t="n">
        <v>2016</v>
      </c>
      <c r="B19745" t="s">
        <v>1159</v>
      </c>
      <c r="C19745" t="s">
        <v>1160</v>
      </c>
      <c r="D19745" t="s">
        <v>1074</v>
      </c>
      <c r="E19745" t="s">
        <v>1075</v>
      </c>
      <c r="F19745" t="s">
        <v>1067</v>
      </c>
      <c r="G19745" t="n">
        <v>2.88703472386284</v>
      </c>
      <c r="H19745" t="n">
        <v>249306005504</v>
      </c>
      <c r="I19745" t="s">
        <v>1068</v>
      </c>
      <c r="J19745" t="s">
        <v>1069</v>
      </c>
    </row>
    <row r="19746">
      <c r="A19746" t="n">
        <v>2016</v>
      </c>
      <c r="B19746" t="s">
        <v>1159</v>
      </c>
      <c r="C19746" t="s">
        <v>1160</v>
      </c>
      <c r="D19746" t="s">
        <v>1076</v>
      </c>
      <c r="E19746" t="s">
        <v>1077</v>
      </c>
      <c r="F19746" t="s">
        <v>1067</v>
      </c>
      <c r="G19746" t="n">
        <v>15.2626105840371</v>
      </c>
      <c r="H19746" t="n">
        <v>249306005504</v>
      </c>
      <c r="I19746" t="s">
        <v>1068</v>
      </c>
      <c r="J19746" t="s">
        <v>1069</v>
      </c>
    </row>
    <row r="19747">
      <c r="A19747" t="n">
        <v>2016</v>
      </c>
      <c r="B19747" t="s">
        <v>1159</v>
      </c>
      <c r="C19747" t="s">
        <v>1160</v>
      </c>
      <c r="D19747" t="s">
        <v>1078</v>
      </c>
      <c r="E19747" t="s">
        <v>1079</v>
      </c>
      <c r="F19747" t="s">
        <v>1067</v>
      </c>
      <c r="G19747"/>
      <c r="H19747" t="n">
        <v>249306005504</v>
      </c>
      <c r="I19747" t="s">
        <v>1068</v>
      </c>
      <c r="J19747" t="s">
        <v>1069</v>
      </c>
    </row>
    <row r="19748">
      <c r="A19748" t="n">
        <v>2016</v>
      </c>
      <c r="B19748" t="s">
        <v>1161</v>
      </c>
      <c r="C19748" t="s">
        <v>1162</v>
      </c>
      <c r="D19748" t="s">
        <v>1065</v>
      </c>
      <c r="E19748" t="s">
        <v>1066</v>
      </c>
      <c r="F19748" t="s">
        <v>1067</v>
      </c>
      <c r="G19748" t="n">
        <v>12.5325538454282</v>
      </c>
      <c r="H19748" t="n">
        <v>11226896662528</v>
      </c>
      <c r="I19748" t="s">
        <v>1108</v>
      </c>
      <c r="J19748" t="s">
        <v>1091</v>
      </c>
    </row>
    <row r="19749">
      <c r="A19749" t="n">
        <v>2016</v>
      </c>
      <c r="B19749" t="s">
        <v>1161</v>
      </c>
      <c r="C19749" t="s">
        <v>1162</v>
      </c>
      <c r="D19749" t="s">
        <v>1070</v>
      </c>
      <c r="E19749" t="s">
        <v>1071</v>
      </c>
      <c r="F19749" t="s">
        <v>1067</v>
      </c>
      <c r="G19749" t="n">
        <v>811.048483703173</v>
      </c>
      <c r="H19749" t="n">
        <v>11226896662528</v>
      </c>
      <c r="I19749" t="s">
        <v>1108</v>
      </c>
      <c r="J19749" t="s">
        <v>1091</v>
      </c>
    </row>
    <row r="19750">
      <c r="A19750" t="n">
        <v>2016</v>
      </c>
      <c r="B19750" t="s">
        <v>1161</v>
      </c>
      <c r="C19750" t="s">
        <v>1162</v>
      </c>
      <c r="D19750" t="s">
        <v>1072</v>
      </c>
      <c r="E19750" t="s">
        <v>1073</v>
      </c>
      <c r="F19750" t="s">
        <v>1067</v>
      </c>
      <c r="G19750" t="n">
        <v>12.059030180815</v>
      </c>
      <c r="H19750" t="n">
        <v>11226896662528</v>
      </c>
      <c r="I19750" t="s">
        <v>1108</v>
      </c>
      <c r="J19750" t="s">
        <v>1091</v>
      </c>
    </row>
    <row r="19751">
      <c r="A19751" t="n">
        <v>2016</v>
      </c>
      <c r="B19751" t="s">
        <v>1161</v>
      </c>
      <c r="C19751" t="s">
        <v>1162</v>
      </c>
      <c r="D19751" t="s">
        <v>1074</v>
      </c>
      <c r="E19751" t="s">
        <v>1075</v>
      </c>
      <c r="F19751" t="s">
        <v>1067</v>
      </c>
      <c r="G19751" t="n">
        <v>6.06327930739625</v>
      </c>
      <c r="H19751" t="n">
        <v>11226896662528</v>
      </c>
      <c r="I19751" t="s">
        <v>1108</v>
      </c>
      <c r="J19751" t="s">
        <v>1091</v>
      </c>
    </row>
    <row r="19752">
      <c r="A19752" t="n">
        <v>2016</v>
      </c>
      <c r="B19752" t="s">
        <v>1161</v>
      </c>
      <c r="C19752" t="s">
        <v>1162</v>
      </c>
      <c r="D19752" t="s">
        <v>1076</v>
      </c>
      <c r="E19752" t="s">
        <v>1077</v>
      </c>
      <c r="F19752" t="s">
        <v>1067</v>
      </c>
      <c r="G19752" t="n">
        <v>841.703347036812</v>
      </c>
      <c r="H19752" t="n">
        <v>11226896662528</v>
      </c>
      <c r="I19752" t="s">
        <v>1108</v>
      </c>
      <c r="J19752" t="s">
        <v>1091</v>
      </c>
    </row>
    <row r="19753">
      <c r="A19753" t="n">
        <v>2016</v>
      </c>
      <c r="B19753" t="s">
        <v>1161</v>
      </c>
      <c r="C19753" t="s">
        <v>1162</v>
      </c>
      <c r="D19753" t="s">
        <v>1078</v>
      </c>
      <c r="E19753" t="s">
        <v>1079</v>
      </c>
      <c r="F19753" t="s">
        <v>1067</v>
      </c>
      <c r="G19753"/>
      <c r="H19753" t="n">
        <v>11226896662528</v>
      </c>
      <c r="I19753" t="s">
        <v>1108</v>
      </c>
      <c r="J19753" t="s">
        <v>1091</v>
      </c>
    </row>
    <row r="19754">
      <c r="A19754" t="n">
        <v>2016</v>
      </c>
      <c r="B19754" t="s">
        <v>1163</v>
      </c>
      <c r="C19754" t="s">
        <v>1164</v>
      </c>
      <c r="D19754" t="s">
        <v>1065</v>
      </c>
      <c r="E19754" t="s">
        <v>1066</v>
      </c>
      <c r="F19754" t="s">
        <v>1067</v>
      </c>
      <c r="G19754" t="n">
        <v>0.0166946516430028</v>
      </c>
      <c r="H19754" t="n">
        <v>48407760896</v>
      </c>
      <c r="I19754" t="s">
        <v>1086</v>
      </c>
      <c r="J19754" t="s">
        <v>1087</v>
      </c>
    </row>
    <row r="19755">
      <c r="A19755" t="n">
        <v>2016</v>
      </c>
      <c r="B19755" t="s">
        <v>1163</v>
      </c>
      <c r="C19755" t="s">
        <v>1164</v>
      </c>
      <c r="D19755" t="s">
        <v>1070</v>
      </c>
      <c r="E19755" t="s">
        <v>1071</v>
      </c>
      <c r="F19755" t="s">
        <v>1067</v>
      </c>
      <c r="G19755" t="n">
        <v>0.0575907490901636</v>
      </c>
      <c r="H19755" t="n">
        <v>48407760896</v>
      </c>
      <c r="I19755" t="s">
        <v>1086</v>
      </c>
      <c r="J19755" t="s">
        <v>1087</v>
      </c>
    </row>
    <row r="19756">
      <c r="A19756" t="n">
        <v>2016</v>
      </c>
      <c r="B19756" t="s">
        <v>1163</v>
      </c>
      <c r="C19756" t="s">
        <v>1164</v>
      </c>
      <c r="D19756" t="s">
        <v>1072</v>
      </c>
      <c r="E19756" t="s">
        <v>1073</v>
      </c>
      <c r="F19756" t="s">
        <v>1067</v>
      </c>
      <c r="G19756" t="n">
        <v>0.306212212856466</v>
      </c>
      <c r="H19756" t="n">
        <v>48407760896</v>
      </c>
      <c r="I19756" t="s">
        <v>1086</v>
      </c>
      <c r="J19756" t="s">
        <v>1087</v>
      </c>
    </row>
    <row r="19757">
      <c r="A19757" t="n">
        <v>2016</v>
      </c>
      <c r="B19757" t="s">
        <v>1163</v>
      </c>
      <c r="C19757" t="s">
        <v>1164</v>
      </c>
      <c r="D19757" t="s">
        <v>1074</v>
      </c>
      <c r="E19757" t="s">
        <v>1075</v>
      </c>
      <c r="F19757" t="s">
        <v>1067</v>
      </c>
      <c r="G19757" t="n">
        <v>0.88681419914605</v>
      </c>
      <c r="H19757" t="n">
        <v>48407760896</v>
      </c>
      <c r="I19757" t="s">
        <v>1086</v>
      </c>
      <c r="J19757" t="s">
        <v>1087</v>
      </c>
    </row>
    <row r="19758">
      <c r="A19758" t="n">
        <v>2016</v>
      </c>
      <c r="B19758" t="s">
        <v>1163</v>
      </c>
      <c r="C19758" t="s">
        <v>1164</v>
      </c>
      <c r="D19758" t="s">
        <v>1076</v>
      </c>
      <c r="E19758" t="s">
        <v>1077</v>
      </c>
      <c r="F19758" t="s">
        <v>1067</v>
      </c>
      <c r="G19758" t="n">
        <v>1.26731181273568</v>
      </c>
      <c r="H19758" t="n">
        <v>48407760896</v>
      </c>
      <c r="I19758" t="s">
        <v>1086</v>
      </c>
      <c r="J19758" t="s">
        <v>1087</v>
      </c>
    </row>
    <row r="19759">
      <c r="A19759" t="n">
        <v>2016</v>
      </c>
      <c r="B19759" t="s">
        <v>1163</v>
      </c>
      <c r="C19759" t="s">
        <v>1164</v>
      </c>
      <c r="D19759" t="s">
        <v>1078</v>
      </c>
      <c r="E19759" t="s">
        <v>1079</v>
      </c>
      <c r="F19759" t="s">
        <v>1067</v>
      </c>
      <c r="G19759"/>
      <c r="H19759" t="n">
        <v>48407760896</v>
      </c>
      <c r="I19759" t="s">
        <v>1086</v>
      </c>
      <c r="J19759" t="s">
        <v>1087</v>
      </c>
    </row>
    <row r="19760">
      <c r="A19760" t="n">
        <v>2016</v>
      </c>
      <c r="B19760" t="s">
        <v>1165</v>
      </c>
      <c r="C19760" t="s">
        <v>1166</v>
      </c>
      <c r="D19760" t="s">
        <v>1065</v>
      </c>
      <c r="E19760" t="s">
        <v>1066</v>
      </c>
      <c r="F19760" t="s">
        <v>1067</v>
      </c>
      <c r="G19760" t="n">
        <v>0.0191390913720703</v>
      </c>
      <c r="H19760" t="n">
        <v>33814337536</v>
      </c>
      <c r="I19760" t="s">
        <v>1086</v>
      </c>
      <c r="J19760" t="s">
        <v>1087</v>
      </c>
    </row>
    <row r="19761">
      <c r="A19761" t="n">
        <v>2016</v>
      </c>
      <c r="B19761" t="s">
        <v>1165</v>
      </c>
      <c r="C19761" t="s">
        <v>1166</v>
      </c>
      <c r="D19761" t="s">
        <v>1070</v>
      </c>
      <c r="E19761" t="s">
        <v>1071</v>
      </c>
      <c r="F19761" t="s">
        <v>1067</v>
      </c>
      <c r="G19761" t="n">
        <v>0.118074561094143</v>
      </c>
      <c r="H19761" t="n">
        <v>33814337536</v>
      </c>
      <c r="I19761" t="s">
        <v>1086</v>
      </c>
      <c r="J19761" t="s">
        <v>1087</v>
      </c>
    </row>
    <row r="19762">
      <c r="A19762" t="n">
        <v>2016</v>
      </c>
      <c r="B19762" t="s">
        <v>1165</v>
      </c>
      <c r="C19762" t="s">
        <v>1166</v>
      </c>
      <c r="D19762" t="s">
        <v>1072</v>
      </c>
      <c r="E19762" t="s">
        <v>1073</v>
      </c>
      <c r="F19762" t="s">
        <v>1067</v>
      </c>
      <c r="G19762" t="n">
        <v>0.275669584216363</v>
      </c>
      <c r="H19762" t="n">
        <v>33814337536</v>
      </c>
      <c r="I19762" t="s">
        <v>1086</v>
      </c>
      <c r="J19762" t="s">
        <v>1087</v>
      </c>
    </row>
    <row r="19763">
      <c r="A19763" t="n">
        <v>2016</v>
      </c>
      <c r="B19763" t="s">
        <v>1165</v>
      </c>
      <c r="C19763" t="s">
        <v>1166</v>
      </c>
      <c r="D19763" t="s">
        <v>1074</v>
      </c>
      <c r="E19763" t="s">
        <v>1075</v>
      </c>
      <c r="F19763" t="s">
        <v>1067</v>
      </c>
      <c r="G19763" t="n">
        <v>0.322673653823794</v>
      </c>
      <c r="H19763" t="n">
        <v>33814337536</v>
      </c>
      <c r="I19763" t="s">
        <v>1086</v>
      </c>
      <c r="J19763" t="s">
        <v>1087</v>
      </c>
    </row>
    <row r="19764">
      <c r="A19764" t="n">
        <v>2016</v>
      </c>
      <c r="B19764" t="s">
        <v>1165</v>
      </c>
      <c r="C19764" t="s">
        <v>1166</v>
      </c>
      <c r="D19764" t="s">
        <v>1076</v>
      </c>
      <c r="E19764" t="s">
        <v>1077</v>
      </c>
      <c r="F19764" t="s">
        <v>1067</v>
      </c>
      <c r="G19764" t="n">
        <v>0.735556890506371</v>
      </c>
      <c r="H19764" t="n">
        <v>33814337536</v>
      </c>
      <c r="I19764" t="s">
        <v>1086</v>
      </c>
      <c r="J19764" t="s">
        <v>1087</v>
      </c>
    </row>
    <row r="19765">
      <c r="A19765" t="n">
        <v>2016</v>
      </c>
      <c r="B19765" t="s">
        <v>1165</v>
      </c>
      <c r="C19765" t="s">
        <v>1166</v>
      </c>
      <c r="D19765" t="s">
        <v>1078</v>
      </c>
      <c r="E19765" t="s">
        <v>1079</v>
      </c>
      <c r="F19765" t="s">
        <v>1067</v>
      </c>
      <c r="G19765"/>
      <c r="H19765" t="n">
        <v>33814337536</v>
      </c>
      <c r="I19765" t="s">
        <v>1086</v>
      </c>
      <c r="J19765" t="s">
        <v>1087</v>
      </c>
    </row>
    <row r="19766">
      <c r="A19766" t="n">
        <v>2016</v>
      </c>
      <c r="B19766" t="s">
        <v>1167</v>
      </c>
      <c r="C19766" t="s">
        <v>1168</v>
      </c>
      <c r="D19766" t="s">
        <v>1065</v>
      </c>
      <c r="E19766" t="s">
        <v>1066</v>
      </c>
      <c r="F19766" t="s">
        <v>1067</v>
      </c>
      <c r="G19766" t="n">
        <v>0.0101808768755641</v>
      </c>
      <c r="H19766" t="n">
        <v>37134802944</v>
      </c>
      <c r="I19766" t="s">
        <v>1086</v>
      </c>
      <c r="J19766" t="s">
        <v>1083</v>
      </c>
    </row>
    <row r="19767">
      <c r="A19767" t="n">
        <v>2016</v>
      </c>
      <c r="B19767" t="s">
        <v>1167</v>
      </c>
      <c r="C19767" t="s">
        <v>1168</v>
      </c>
      <c r="D19767" t="s">
        <v>1070</v>
      </c>
      <c r="E19767" t="s">
        <v>1071</v>
      </c>
      <c r="F19767" t="s">
        <v>1067</v>
      </c>
      <c r="G19767" t="n">
        <v>0.146684613371207</v>
      </c>
      <c r="H19767" t="n">
        <v>37134802944</v>
      </c>
      <c r="I19767" t="s">
        <v>1086</v>
      </c>
      <c r="J19767" t="s">
        <v>1083</v>
      </c>
    </row>
    <row r="19768">
      <c r="A19768" t="n">
        <v>2016</v>
      </c>
      <c r="B19768" t="s">
        <v>1167</v>
      </c>
      <c r="C19768" t="s">
        <v>1168</v>
      </c>
      <c r="D19768" t="s">
        <v>1072</v>
      </c>
      <c r="E19768" t="s">
        <v>1073</v>
      </c>
      <c r="F19768" t="s">
        <v>1067</v>
      </c>
      <c r="G19768" t="n">
        <v>1.13145993176252</v>
      </c>
      <c r="H19768" t="n">
        <v>37134802944</v>
      </c>
      <c r="I19768" t="s">
        <v>1086</v>
      </c>
      <c r="J19768" t="s">
        <v>1083</v>
      </c>
    </row>
    <row r="19769">
      <c r="A19769" t="n">
        <v>2016</v>
      </c>
      <c r="B19769" t="s">
        <v>1167</v>
      </c>
      <c r="C19769" t="s">
        <v>1168</v>
      </c>
      <c r="D19769" t="s">
        <v>1074</v>
      </c>
      <c r="E19769" t="s">
        <v>1075</v>
      </c>
      <c r="F19769" t="s">
        <v>1067</v>
      </c>
      <c r="G19769" t="n">
        <v>1.64738249584936</v>
      </c>
      <c r="H19769" t="n">
        <v>37134802944</v>
      </c>
      <c r="I19769" t="s">
        <v>1086</v>
      </c>
      <c r="J19769" t="s">
        <v>1083</v>
      </c>
    </row>
    <row r="19770">
      <c r="A19770" t="n">
        <v>2016</v>
      </c>
      <c r="B19770" t="s">
        <v>1167</v>
      </c>
      <c r="C19770" t="s">
        <v>1168</v>
      </c>
      <c r="D19770" t="s">
        <v>1076</v>
      </c>
      <c r="E19770" t="s">
        <v>1077</v>
      </c>
      <c r="F19770" t="s">
        <v>1067</v>
      </c>
      <c r="G19770" t="n">
        <v>2.93570791785866</v>
      </c>
      <c r="H19770" t="n">
        <v>37134802944</v>
      </c>
      <c r="I19770" t="s">
        <v>1086</v>
      </c>
      <c r="J19770" t="s">
        <v>1083</v>
      </c>
    </row>
    <row r="19771">
      <c r="A19771" t="n">
        <v>2016</v>
      </c>
      <c r="B19771" t="s">
        <v>1167</v>
      </c>
      <c r="C19771" t="s">
        <v>1168</v>
      </c>
      <c r="D19771" t="s">
        <v>1078</v>
      </c>
      <c r="E19771" t="s">
        <v>1079</v>
      </c>
      <c r="F19771" t="s">
        <v>1067</v>
      </c>
      <c r="G19771"/>
      <c r="H19771" t="n">
        <v>37134802944</v>
      </c>
      <c r="I19771" t="s">
        <v>1086</v>
      </c>
      <c r="J19771" t="s">
        <v>1083</v>
      </c>
    </row>
    <row r="19772">
      <c r="A19772" t="n">
        <v>2016</v>
      </c>
      <c r="B19772" t="s">
        <v>1169</v>
      </c>
      <c r="C19772" t="s">
        <v>1170</v>
      </c>
      <c r="D19772" t="s">
        <v>1065</v>
      </c>
      <c r="E19772" t="s">
        <v>1066</v>
      </c>
      <c r="F19772" t="s">
        <v>1067</v>
      </c>
      <c r="G19772" t="n">
        <v>0.0579092844954621</v>
      </c>
      <c r="H19772" t="n">
        <v>10219340800</v>
      </c>
      <c r="I19772" t="s">
        <v>1086</v>
      </c>
      <c r="J19772" t="s">
        <v>1087</v>
      </c>
    </row>
    <row r="19773">
      <c r="A19773" t="n">
        <v>2016</v>
      </c>
      <c r="B19773" t="s">
        <v>1169</v>
      </c>
      <c r="C19773" t="s">
        <v>1170</v>
      </c>
      <c r="D19773" t="s">
        <v>1070</v>
      </c>
      <c r="E19773" t="s">
        <v>1071</v>
      </c>
      <c r="F19773" t="s">
        <v>1067</v>
      </c>
      <c r="G19773" t="n">
        <v>0.578687941349543</v>
      </c>
      <c r="H19773" t="n">
        <v>10219340800</v>
      </c>
      <c r="I19773" t="s">
        <v>1086</v>
      </c>
      <c r="J19773" t="s">
        <v>1087</v>
      </c>
    </row>
    <row r="19774">
      <c r="A19774" t="n">
        <v>2016</v>
      </c>
      <c r="B19774" t="s">
        <v>1169</v>
      </c>
      <c r="C19774" t="s">
        <v>1170</v>
      </c>
      <c r="D19774" t="s">
        <v>1072</v>
      </c>
      <c r="E19774" t="s">
        <v>1073</v>
      </c>
      <c r="F19774" t="s">
        <v>1067</v>
      </c>
      <c r="G19774" t="n">
        <v>0.207459340573183</v>
      </c>
      <c r="H19774" t="n">
        <v>10219340800</v>
      </c>
      <c r="I19774" t="s">
        <v>1086</v>
      </c>
      <c r="J19774" t="s">
        <v>1087</v>
      </c>
    </row>
    <row r="19775">
      <c r="A19775" t="n">
        <v>2016</v>
      </c>
      <c r="B19775" t="s">
        <v>1169</v>
      </c>
      <c r="C19775" t="s">
        <v>1170</v>
      </c>
      <c r="D19775" t="s">
        <v>1074</v>
      </c>
      <c r="E19775" t="s">
        <v>1075</v>
      </c>
      <c r="F19775" t="s">
        <v>1067</v>
      </c>
      <c r="G19775" t="n">
        <v>0.184742494997898</v>
      </c>
      <c r="H19775" t="n">
        <v>10219340800</v>
      </c>
      <c r="I19775" t="s">
        <v>1086</v>
      </c>
      <c r="J19775" t="s">
        <v>1087</v>
      </c>
    </row>
    <row r="19776">
      <c r="A19776" t="n">
        <v>2016</v>
      </c>
      <c r="B19776" t="s">
        <v>1169</v>
      </c>
      <c r="C19776" t="s">
        <v>1170</v>
      </c>
      <c r="D19776" t="s">
        <v>1076</v>
      </c>
      <c r="E19776" t="s">
        <v>1077</v>
      </c>
      <c r="F19776" t="s">
        <v>1067</v>
      </c>
      <c r="G19776" t="n">
        <v>1.02879906141609</v>
      </c>
      <c r="H19776" t="n">
        <v>10219340800</v>
      </c>
      <c r="I19776" t="s">
        <v>1086</v>
      </c>
      <c r="J19776" t="s">
        <v>1087</v>
      </c>
    </row>
    <row r="19777">
      <c r="A19777" t="n">
        <v>2016</v>
      </c>
      <c r="B19777" t="s">
        <v>1169</v>
      </c>
      <c r="C19777" t="s">
        <v>1170</v>
      </c>
      <c r="D19777" t="s">
        <v>1078</v>
      </c>
      <c r="E19777" t="s">
        <v>1079</v>
      </c>
      <c r="F19777" t="s">
        <v>1067</v>
      </c>
      <c r="G19777"/>
      <c r="H19777" t="n">
        <v>10219340800</v>
      </c>
      <c r="I19777" t="s">
        <v>1086</v>
      </c>
      <c r="J19777" t="s">
        <v>1087</v>
      </c>
    </row>
    <row r="19778">
      <c r="A19778" t="n">
        <v>2016</v>
      </c>
      <c r="B19778" t="s">
        <v>1171</v>
      </c>
      <c r="C19778" t="s">
        <v>1172</v>
      </c>
      <c r="D19778" t="s">
        <v>1065</v>
      </c>
      <c r="E19778" t="s">
        <v>1066</v>
      </c>
      <c r="F19778" t="s">
        <v>1067</v>
      </c>
      <c r="G19778" t="n">
        <v>5.91840307320936</v>
      </c>
      <c r="H19778" t="n">
        <v>282720010240</v>
      </c>
      <c r="I19778" t="s">
        <v>1068</v>
      </c>
      <c r="J19778" t="s">
        <v>1091</v>
      </c>
    </row>
    <row r="19779">
      <c r="A19779" t="n">
        <v>2016</v>
      </c>
      <c r="B19779" t="s">
        <v>1171</v>
      </c>
      <c r="C19779" t="s">
        <v>1172</v>
      </c>
      <c r="D19779" t="s">
        <v>1070</v>
      </c>
      <c r="E19779" t="s">
        <v>1071</v>
      </c>
      <c r="F19779" t="s">
        <v>1067</v>
      </c>
      <c r="G19779" t="n">
        <v>9.81173627875165</v>
      </c>
      <c r="H19779" t="n">
        <v>282720010240</v>
      </c>
      <c r="I19779" t="s">
        <v>1068</v>
      </c>
      <c r="J19779" t="s">
        <v>1091</v>
      </c>
    </row>
    <row r="19780">
      <c r="A19780" t="n">
        <v>2016</v>
      </c>
      <c r="B19780" t="s">
        <v>1171</v>
      </c>
      <c r="C19780" t="s">
        <v>1172</v>
      </c>
      <c r="D19780" t="s">
        <v>1072</v>
      </c>
      <c r="E19780" t="s">
        <v>1073</v>
      </c>
      <c r="F19780" t="s">
        <v>1067</v>
      </c>
      <c r="G19780" t="n">
        <v>0.78537559604298</v>
      </c>
      <c r="H19780" t="n">
        <v>282720010240</v>
      </c>
      <c r="I19780" t="s">
        <v>1068</v>
      </c>
      <c r="J19780" t="s">
        <v>1091</v>
      </c>
    </row>
    <row r="19781">
      <c r="A19781" t="n">
        <v>2016</v>
      </c>
      <c r="B19781" t="s">
        <v>1171</v>
      </c>
      <c r="C19781" t="s">
        <v>1172</v>
      </c>
      <c r="D19781" t="s">
        <v>1074</v>
      </c>
      <c r="E19781" t="s">
        <v>1075</v>
      </c>
      <c r="F19781" t="s">
        <v>1067</v>
      </c>
      <c r="G19781" t="n">
        <v>1.40298577966208</v>
      </c>
      <c r="H19781" t="n">
        <v>282720010240</v>
      </c>
      <c r="I19781" t="s">
        <v>1068</v>
      </c>
      <c r="J19781" t="s">
        <v>1091</v>
      </c>
    </row>
    <row r="19782">
      <c r="A19782" t="n">
        <v>2016</v>
      </c>
      <c r="B19782" t="s">
        <v>1171</v>
      </c>
      <c r="C19782" t="s">
        <v>1172</v>
      </c>
      <c r="D19782" t="s">
        <v>1076</v>
      </c>
      <c r="E19782" t="s">
        <v>1077</v>
      </c>
      <c r="F19782" t="s">
        <v>1067</v>
      </c>
      <c r="G19782" t="n">
        <v>17.9185007276661</v>
      </c>
      <c r="H19782" t="n">
        <v>282720010240</v>
      </c>
      <c r="I19782" t="s">
        <v>1068</v>
      </c>
      <c r="J19782" t="s">
        <v>1091</v>
      </c>
    </row>
    <row r="19783">
      <c r="A19783" t="n">
        <v>2016</v>
      </c>
      <c r="B19783" t="s">
        <v>1171</v>
      </c>
      <c r="C19783" t="s">
        <v>1172</v>
      </c>
      <c r="D19783" t="s">
        <v>1078</v>
      </c>
      <c r="E19783" t="s">
        <v>1079</v>
      </c>
      <c r="F19783" t="s">
        <v>1067</v>
      </c>
      <c r="G19783"/>
      <c r="H19783" t="n">
        <v>282720010240</v>
      </c>
      <c r="I19783" t="s">
        <v>1068</v>
      </c>
      <c r="J19783" t="s">
        <v>1091</v>
      </c>
    </row>
    <row r="19784">
      <c r="A19784" t="n">
        <v>2016</v>
      </c>
      <c r="B19784" t="s">
        <v>1173</v>
      </c>
      <c r="C19784" t="s">
        <v>1174</v>
      </c>
      <c r="D19784" t="s">
        <v>1065</v>
      </c>
      <c r="E19784" t="s">
        <v>1066</v>
      </c>
      <c r="F19784" t="s">
        <v>1067</v>
      </c>
      <c r="G19784" t="n">
        <v>0.000659601116578191</v>
      </c>
      <c r="H19784" t="n">
        <v>1012835520</v>
      </c>
      <c r="I19784" t="s">
        <v>1086</v>
      </c>
      <c r="J19784" t="s">
        <v>1087</v>
      </c>
    </row>
    <row r="19785">
      <c r="A19785" t="n">
        <v>2016</v>
      </c>
      <c r="B19785" t="s">
        <v>1173</v>
      </c>
      <c r="C19785" t="s">
        <v>1174</v>
      </c>
      <c r="D19785" t="s">
        <v>1070</v>
      </c>
      <c r="E19785" t="s">
        <v>1071</v>
      </c>
      <c r="F19785" t="s">
        <v>1067</v>
      </c>
      <c r="G19785" t="n">
        <v>0.0099485956296267</v>
      </c>
      <c r="H19785" t="n">
        <v>1012835520</v>
      </c>
      <c r="I19785" t="s">
        <v>1086</v>
      </c>
      <c r="J19785" t="s">
        <v>1087</v>
      </c>
    </row>
    <row r="19786">
      <c r="A19786" t="n">
        <v>2016</v>
      </c>
      <c r="B19786" t="s">
        <v>1173</v>
      </c>
      <c r="C19786" t="s">
        <v>1174</v>
      </c>
      <c r="D19786" t="s">
        <v>1072</v>
      </c>
      <c r="E19786" t="s">
        <v>1073</v>
      </c>
      <c r="F19786" t="s">
        <v>1067</v>
      </c>
      <c r="G19786" t="n">
        <v>0.0116601240031348</v>
      </c>
      <c r="H19786" t="n">
        <v>1012835520</v>
      </c>
      <c r="I19786" t="s">
        <v>1086</v>
      </c>
      <c r="J19786" t="s">
        <v>1087</v>
      </c>
    </row>
    <row r="19787">
      <c r="A19787" t="n">
        <v>2016</v>
      </c>
      <c r="B19787" t="s">
        <v>1173</v>
      </c>
      <c r="C19787" t="s">
        <v>1174</v>
      </c>
      <c r="D19787" t="s">
        <v>1074</v>
      </c>
      <c r="E19787" t="s">
        <v>1075</v>
      </c>
      <c r="F19787" t="s">
        <v>1067</v>
      </c>
      <c r="G19787" t="n">
        <v>0.0417458484930737</v>
      </c>
      <c r="H19787" t="n">
        <v>1012835520</v>
      </c>
      <c r="I19787" t="s">
        <v>1086</v>
      </c>
      <c r="J19787" t="s">
        <v>1087</v>
      </c>
    </row>
    <row r="19788">
      <c r="A19788" t="n">
        <v>2016</v>
      </c>
      <c r="B19788" t="s">
        <v>1173</v>
      </c>
      <c r="C19788" t="s">
        <v>1174</v>
      </c>
      <c r="D19788" t="s">
        <v>1076</v>
      </c>
      <c r="E19788" t="s">
        <v>1077</v>
      </c>
      <c r="F19788" t="s">
        <v>1067</v>
      </c>
      <c r="G19788" t="n">
        <v>0.0640141692424133</v>
      </c>
      <c r="H19788" t="n">
        <v>1012835520</v>
      </c>
      <c r="I19788" t="s">
        <v>1086</v>
      </c>
      <c r="J19788" t="s">
        <v>1087</v>
      </c>
    </row>
    <row r="19789">
      <c r="A19789" t="n">
        <v>2016</v>
      </c>
      <c r="B19789" t="s">
        <v>1173</v>
      </c>
      <c r="C19789" t="s">
        <v>1174</v>
      </c>
      <c r="D19789" t="s">
        <v>1078</v>
      </c>
      <c r="E19789" t="s">
        <v>1079</v>
      </c>
      <c r="F19789" t="s">
        <v>1067</v>
      </c>
      <c r="G19789"/>
      <c r="H19789" t="n">
        <v>1012835520</v>
      </c>
      <c r="I19789" t="s">
        <v>1086</v>
      </c>
      <c r="J19789" t="s">
        <v>1087</v>
      </c>
    </row>
    <row r="19790">
      <c r="A19790" t="n">
        <v>2016</v>
      </c>
      <c r="B19790" t="s">
        <v>1175</v>
      </c>
      <c r="C19790" t="s">
        <v>1176</v>
      </c>
      <c r="D19790" t="s">
        <v>1065</v>
      </c>
      <c r="E19790" t="s">
        <v>1066</v>
      </c>
      <c r="F19790" t="s">
        <v>1067</v>
      </c>
      <c r="G19790" t="n">
        <v>0.00355100582033344</v>
      </c>
      <c r="H19790" t="n">
        <v>1849789952</v>
      </c>
      <c r="I19790" t="s">
        <v>1086</v>
      </c>
      <c r="J19790" t="s">
        <v>1087</v>
      </c>
    </row>
    <row r="19791">
      <c r="A19791" t="n">
        <v>2016</v>
      </c>
      <c r="B19791" t="s">
        <v>1175</v>
      </c>
      <c r="C19791" t="s">
        <v>1176</v>
      </c>
      <c r="D19791" t="s">
        <v>1070</v>
      </c>
      <c r="E19791" t="s">
        <v>1071</v>
      </c>
      <c r="F19791" t="s">
        <v>1067</v>
      </c>
      <c r="G19791" t="n">
        <v>0.0457926628016049</v>
      </c>
      <c r="H19791" t="n">
        <v>1849789952</v>
      </c>
      <c r="I19791" t="s">
        <v>1086</v>
      </c>
      <c r="J19791" t="s">
        <v>1087</v>
      </c>
    </row>
    <row r="19792">
      <c r="A19792" t="n">
        <v>2016</v>
      </c>
      <c r="B19792" t="s">
        <v>1175</v>
      </c>
      <c r="C19792" t="s">
        <v>1176</v>
      </c>
      <c r="D19792" t="s">
        <v>1072</v>
      </c>
      <c r="E19792" t="s">
        <v>1073</v>
      </c>
      <c r="F19792" t="s">
        <v>1067</v>
      </c>
      <c r="G19792" t="n">
        <v>0.0648695271968232</v>
      </c>
      <c r="H19792" t="n">
        <v>1849789952</v>
      </c>
      <c r="I19792" t="s">
        <v>1086</v>
      </c>
      <c r="J19792" t="s">
        <v>1087</v>
      </c>
    </row>
    <row r="19793">
      <c r="A19793" t="n">
        <v>2016</v>
      </c>
      <c r="B19793" t="s">
        <v>1175</v>
      </c>
      <c r="C19793" t="s">
        <v>1176</v>
      </c>
      <c r="D19793" t="s">
        <v>1074</v>
      </c>
      <c r="E19793" t="s">
        <v>1075</v>
      </c>
      <c r="F19793" t="s">
        <v>1067</v>
      </c>
      <c r="G19793" t="n">
        <v>0</v>
      </c>
      <c r="H19793" t="n">
        <v>1849789952</v>
      </c>
      <c r="I19793" t="s">
        <v>1086</v>
      </c>
      <c r="J19793" t="s">
        <v>1087</v>
      </c>
    </row>
    <row r="19794">
      <c r="A19794" t="n">
        <v>2016</v>
      </c>
      <c r="B19794" t="s">
        <v>1175</v>
      </c>
      <c r="C19794" t="s">
        <v>1176</v>
      </c>
      <c r="D19794" t="s">
        <v>1076</v>
      </c>
      <c r="E19794" t="s">
        <v>1077</v>
      </c>
      <c r="F19794" t="s">
        <v>1067</v>
      </c>
      <c r="G19794" t="n">
        <v>0.114213195818762</v>
      </c>
      <c r="H19794" t="n">
        <v>1849789952</v>
      </c>
      <c r="I19794" t="s">
        <v>1086</v>
      </c>
      <c r="J19794" t="s">
        <v>1087</v>
      </c>
    </row>
    <row r="19795">
      <c r="A19795" t="n">
        <v>2016</v>
      </c>
      <c r="B19795" t="s">
        <v>1175</v>
      </c>
      <c r="C19795" t="s">
        <v>1176</v>
      </c>
      <c r="D19795" t="s">
        <v>1078</v>
      </c>
      <c r="E19795" t="s">
        <v>1079</v>
      </c>
      <c r="F19795" t="s">
        <v>1067</v>
      </c>
      <c r="G19795"/>
      <c r="H19795" t="n">
        <v>1849789952</v>
      </c>
      <c r="I19795" t="s">
        <v>1086</v>
      </c>
      <c r="J19795" t="s">
        <v>1087</v>
      </c>
    </row>
    <row r="19796">
      <c r="A19796" t="n">
        <v>2016</v>
      </c>
      <c r="B19796" t="s">
        <v>1177</v>
      </c>
      <c r="C19796" t="s">
        <v>1178</v>
      </c>
      <c r="D19796" t="s">
        <v>1065</v>
      </c>
      <c r="E19796" t="s">
        <v>1066</v>
      </c>
      <c r="F19796" t="s">
        <v>1067</v>
      </c>
      <c r="G19796" t="n">
        <v>0</v>
      </c>
      <c r="H19796" t="n">
        <v>58846998528</v>
      </c>
      <c r="I19796" t="s">
        <v>1068</v>
      </c>
      <c r="J19796" t="s">
        <v>1091</v>
      </c>
    </row>
    <row r="19797">
      <c r="A19797" t="n">
        <v>2016</v>
      </c>
      <c r="B19797" t="s">
        <v>1177</v>
      </c>
      <c r="C19797" t="s">
        <v>1178</v>
      </c>
      <c r="D19797" t="s">
        <v>1070</v>
      </c>
      <c r="E19797" t="s">
        <v>1071</v>
      </c>
      <c r="F19797" t="s">
        <v>1067</v>
      </c>
      <c r="G19797" t="n">
        <v>0</v>
      </c>
      <c r="H19797" t="n">
        <v>58846998528</v>
      </c>
      <c r="I19797" t="s">
        <v>1068</v>
      </c>
      <c r="J19797" t="s">
        <v>1091</v>
      </c>
    </row>
    <row r="19798">
      <c r="A19798" t="n">
        <v>2016</v>
      </c>
      <c r="B19798" t="s">
        <v>1177</v>
      </c>
      <c r="C19798" t="s">
        <v>1178</v>
      </c>
      <c r="D19798" t="s">
        <v>1072</v>
      </c>
      <c r="E19798" t="s">
        <v>1073</v>
      </c>
      <c r="F19798" t="s">
        <v>1067</v>
      </c>
      <c r="G19798" t="n">
        <v>0</v>
      </c>
      <c r="H19798" t="n">
        <v>58846998528</v>
      </c>
      <c r="I19798" t="s">
        <v>1068</v>
      </c>
      <c r="J19798" t="s">
        <v>1091</v>
      </c>
    </row>
    <row r="19799">
      <c r="A19799" t="n">
        <v>2016</v>
      </c>
      <c r="B19799" t="s">
        <v>1177</v>
      </c>
      <c r="C19799" t="s">
        <v>1178</v>
      </c>
      <c r="D19799" t="s">
        <v>1074</v>
      </c>
      <c r="E19799" t="s">
        <v>1075</v>
      </c>
      <c r="F19799" t="s">
        <v>1067</v>
      </c>
      <c r="G19799" t="n">
        <v>0</v>
      </c>
      <c r="H19799" t="n">
        <v>58846998528</v>
      </c>
      <c r="I19799" t="s">
        <v>1068</v>
      </c>
      <c r="J19799" t="s">
        <v>1091</v>
      </c>
    </row>
    <row r="19800">
      <c r="A19800" t="n">
        <v>2016</v>
      </c>
      <c r="B19800" t="s">
        <v>1177</v>
      </c>
      <c r="C19800" t="s">
        <v>1178</v>
      </c>
      <c r="D19800" t="s">
        <v>1076</v>
      </c>
      <c r="E19800" t="s">
        <v>1077</v>
      </c>
      <c r="F19800" t="s">
        <v>1067</v>
      </c>
      <c r="G19800" t="n">
        <v>0</v>
      </c>
      <c r="H19800" t="n">
        <v>58846998528</v>
      </c>
      <c r="I19800" t="s">
        <v>1068</v>
      </c>
      <c r="J19800" t="s">
        <v>1091</v>
      </c>
    </row>
    <row r="19801">
      <c r="A19801" t="n">
        <v>2016</v>
      </c>
      <c r="B19801" t="s">
        <v>1177</v>
      </c>
      <c r="C19801" t="s">
        <v>1178</v>
      </c>
      <c r="D19801" t="s">
        <v>1078</v>
      </c>
      <c r="E19801" t="s">
        <v>1079</v>
      </c>
      <c r="F19801" t="s">
        <v>1067</v>
      </c>
      <c r="G19801"/>
      <c r="H19801" t="n">
        <v>58846998528</v>
      </c>
      <c r="I19801" t="s">
        <v>1068</v>
      </c>
      <c r="J19801" t="s">
        <v>1091</v>
      </c>
    </row>
    <row r="19802">
      <c r="A19802" t="n">
        <v>2016</v>
      </c>
      <c r="B19802" t="s">
        <v>1179</v>
      </c>
      <c r="C19802" t="s">
        <v>1180</v>
      </c>
      <c r="D19802" t="s">
        <v>1065</v>
      </c>
      <c r="E19802" t="s">
        <v>1066</v>
      </c>
      <c r="F19802" t="s">
        <v>1067</v>
      </c>
      <c r="G19802" t="n">
        <v>0.022039376621285</v>
      </c>
      <c r="H19802" t="n">
        <v>91369996288</v>
      </c>
      <c r="I19802" t="s">
        <v>1068</v>
      </c>
      <c r="J19802" t="s">
        <v>1091</v>
      </c>
    </row>
    <row r="19803">
      <c r="A19803" t="n">
        <v>2016</v>
      </c>
      <c r="B19803" t="s">
        <v>1179</v>
      </c>
      <c r="C19803" t="s">
        <v>1180</v>
      </c>
      <c r="D19803" t="s">
        <v>1070</v>
      </c>
      <c r="E19803" t="s">
        <v>1071</v>
      </c>
      <c r="F19803" t="s">
        <v>1067</v>
      </c>
      <c r="G19803" t="n">
        <v>0.20765245092991</v>
      </c>
      <c r="H19803" t="n">
        <v>91369996288</v>
      </c>
      <c r="I19803" t="s">
        <v>1068</v>
      </c>
      <c r="J19803" t="s">
        <v>1091</v>
      </c>
    </row>
    <row r="19804">
      <c r="A19804" t="n">
        <v>2016</v>
      </c>
      <c r="B19804" t="s">
        <v>1179</v>
      </c>
      <c r="C19804" t="s">
        <v>1180</v>
      </c>
      <c r="D19804" t="s">
        <v>1072</v>
      </c>
      <c r="E19804" t="s">
        <v>1073</v>
      </c>
      <c r="F19804" t="s">
        <v>1067</v>
      </c>
      <c r="G19804" t="n">
        <v>0.0343517356254874</v>
      </c>
      <c r="H19804" t="n">
        <v>91369996288</v>
      </c>
      <c r="I19804" t="s">
        <v>1068</v>
      </c>
      <c r="J19804" t="s">
        <v>1091</v>
      </c>
    </row>
    <row r="19805">
      <c r="A19805" t="n">
        <v>2016</v>
      </c>
      <c r="B19805" t="s">
        <v>1179</v>
      </c>
      <c r="C19805" t="s">
        <v>1180</v>
      </c>
      <c r="D19805" t="s">
        <v>1074</v>
      </c>
      <c r="E19805" t="s">
        <v>1075</v>
      </c>
      <c r="F19805" t="s">
        <v>1067</v>
      </c>
      <c r="G19805" t="n">
        <v>0.0166918815963003</v>
      </c>
      <c r="H19805" t="n">
        <v>91369996288</v>
      </c>
      <c r="I19805" t="s">
        <v>1068</v>
      </c>
      <c r="J19805" t="s">
        <v>1091</v>
      </c>
    </row>
    <row r="19806">
      <c r="A19806" t="n">
        <v>2016</v>
      </c>
      <c r="B19806" t="s">
        <v>1179</v>
      </c>
      <c r="C19806" t="s">
        <v>1180</v>
      </c>
      <c r="D19806" t="s">
        <v>1076</v>
      </c>
      <c r="E19806" t="s">
        <v>1077</v>
      </c>
      <c r="F19806" t="s">
        <v>1067</v>
      </c>
      <c r="G19806" t="n">
        <v>0.280735444772983</v>
      </c>
      <c r="H19806" t="n">
        <v>91369996288</v>
      </c>
      <c r="I19806" t="s">
        <v>1068</v>
      </c>
      <c r="J19806" t="s">
        <v>1091</v>
      </c>
    </row>
    <row r="19807">
      <c r="A19807" t="n">
        <v>2016</v>
      </c>
      <c r="B19807" t="s">
        <v>1179</v>
      </c>
      <c r="C19807" t="s">
        <v>1180</v>
      </c>
      <c r="D19807" t="s">
        <v>1078</v>
      </c>
      <c r="E19807" t="s">
        <v>1079</v>
      </c>
      <c r="F19807" t="s">
        <v>1067</v>
      </c>
      <c r="G19807"/>
      <c r="H19807" t="n">
        <v>91369996288</v>
      </c>
      <c r="I19807" t="s">
        <v>1068</v>
      </c>
      <c r="J19807" t="s">
        <v>1091</v>
      </c>
    </row>
    <row r="19808">
      <c r="A19808" t="n">
        <v>2016</v>
      </c>
      <c r="B19808" t="s">
        <v>1181</v>
      </c>
      <c r="C19808" t="s">
        <v>1182</v>
      </c>
      <c r="D19808" t="s">
        <v>1065</v>
      </c>
      <c r="E19808" t="s">
        <v>1066</v>
      </c>
      <c r="F19808" t="s">
        <v>1067</v>
      </c>
      <c r="G19808" t="n">
        <v>0</v>
      </c>
      <c r="H19808" t="n">
        <v>3014748672</v>
      </c>
      <c r="I19808" t="s">
        <v>1068</v>
      </c>
      <c r="J19808" t="s">
        <v>1069</v>
      </c>
    </row>
    <row r="19809">
      <c r="A19809" t="n">
        <v>2016</v>
      </c>
      <c r="B19809" t="s">
        <v>1181</v>
      </c>
      <c r="C19809" t="s">
        <v>1182</v>
      </c>
      <c r="D19809" t="s">
        <v>1070</v>
      </c>
      <c r="E19809" t="s">
        <v>1071</v>
      </c>
      <c r="F19809" t="s">
        <v>1067</v>
      </c>
      <c r="G19809" t="n">
        <v>0</v>
      </c>
      <c r="H19809" t="n">
        <v>3014748672</v>
      </c>
      <c r="I19809" t="s">
        <v>1068</v>
      </c>
      <c r="J19809" t="s">
        <v>1069</v>
      </c>
    </row>
    <row r="19810">
      <c r="A19810" t="n">
        <v>2016</v>
      </c>
      <c r="B19810" t="s">
        <v>1181</v>
      </c>
      <c r="C19810" t="s">
        <v>1182</v>
      </c>
      <c r="D19810" t="s">
        <v>1072</v>
      </c>
      <c r="E19810" t="s">
        <v>1073</v>
      </c>
      <c r="F19810" t="s">
        <v>1067</v>
      </c>
      <c r="G19810" t="n">
        <v>0</v>
      </c>
      <c r="H19810" t="n">
        <v>3014748672</v>
      </c>
      <c r="I19810" t="s">
        <v>1068</v>
      </c>
      <c r="J19810" t="s">
        <v>1069</v>
      </c>
    </row>
    <row r="19811">
      <c r="A19811" t="n">
        <v>2016</v>
      </c>
      <c r="B19811" t="s">
        <v>1181</v>
      </c>
      <c r="C19811" t="s">
        <v>1182</v>
      </c>
      <c r="D19811" t="s">
        <v>1074</v>
      </c>
      <c r="E19811" t="s">
        <v>1075</v>
      </c>
      <c r="F19811" t="s">
        <v>1067</v>
      </c>
      <c r="G19811" t="n">
        <v>0</v>
      </c>
      <c r="H19811" t="n">
        <v>3014748672</v>
      </c>
      <c r="I19811" t="s">
        <v>1068</v>
      </c>
      <c r="J19811" t="s">
        <v>1069</v>
      </c>
    </row>
    <row r="19812">
      <c r="A19812" t="n">
        <v>2016</v>
      </c>
      <c r="B19812" t="s">
        <v>1181</v>
      </c>
      <c r="C19812" t="s">
        <v>1182</v>
      </c>
      <c r="D19812" t="s">
        <v>1076</v>
      </c>
      <c r="E19812" t="s">
        <v>1077</v>
      </c>
      <c r="F19812" t="s">
        <v>1067</v>
      </c>
      <c r="G19812" t="n">
        <v>0</v>
      </c>
      <c r="H19812" t="n">
        <v>3014748672</v>
      </c>
      <c r="I19812" t="s">
        <v>1068</v>
      </c>
      <c r="J19812" t="s">
        <v>1069</v>
      </c>
    </row>
    <row r="19813">
      <c r="A19813" t="n">
        <v>2016</v>
      </c>
      <c r="B19813" t="s">
        <v>1181</v>
      </c>
      <c r="C19813" t="s">
        <v>1182</v>
      </c>
      <c r="D19813" t="s">
        <v>1078</v>
      </c>
      <c r="E19813" t="s">
        <v>1079</v>
      </c>
      <c r="F19813" t="s">
        <v>1067</v>
      </c>
      <c r="G19813" t="n">
        <v>21.5874974084585</v>
      </c>
      <c r="H19813" t="n">
        <v>3014748672</v>
      </c>
      <c r="I19813" t="s">
        <v>1068</v>
      </c>
      <c r="J19813" t="s">
        <v>1069</v>
      </c>
    </row>
    <row r="19814">
      <c r="A19814" t="n">
        <v>2016</v>
      </c>
      <c r="B19814" t="s">
        <v>1183</v>
      </c>
      <c r="C19814" t="s">
        <v>1184</v>
      </c>
      <c r="D19814" t="s">
        <v>1065</v>
      </c>
      <c r="E19814" t="s">
        <v>1066</v>
      </c>
      <c r="F19814" t="s">
        <v>1067</v>
      </c>
      <c r="G19814" t="n">
        <v>0</v>
      </c>
      <c r="H19814" t="n">
        <v>4909322752</v>
      </c>
      <c r="I19814" t="s">
        <v>1068</v>
      </c>
      <c r="J19814" t="s">
        <v>1069</v>
      </c>
    </row>
    <row r="19815">
      <c r="A19815" t="n">
        <v>2016</v>
      </c>
      <c r="B19815" t="s">
        <v>1183</v>
      </c>
      <c r="C19815" t="s">
        <v>1184</v>
      </c>
      <c r="D19815" t="s">
        <v>1070</v>
      </c>
      <c r="E19815" t="s">
        <v>1071</v>
      </c>
      <c r="F19815" t="s">
        <v>1067</v>
      </c>
      <c r="G19815" t="n">
        <v>0</v>
      </c>
      <c r="H19815" t="n">
        <v>4909322752</v>
      </c>
      <c r="I19815" t="s">
        <v>1068</v>
      </c>
      <c r="J19815" t="s">
        <v>1069</v>
      </c>
    </row>
    <row r="19816">
      <c r="A19816" t="n">
        <v>2016</v>
      </c>
      <c r="B19816" t="s">
        <v>1183</v>
      </c>
      <c r="C19816" t="s">
        <v>1184</v>
      </c>
      <c r="D19816" t="s">
        <v>1072</v>
      </c>
      <c r="E19816" t="s">
        <v>1073</v>
      </c>
      <c r="F19816" t="s">
        <v>1067</v>
      </c>
      <c r="G19816" t="n">
        <v>0</v>
      </c>
      <c r="H19816" t="n">
        <v>4909322752</v>
      </c>
      <c r="I19816" t="s">
        <v>1068</v>
      </c>
      <c r="J19816" t="s">
        <v>1069</v>
      </c>
    </row>
    <row r="19817">
      <c r="A19817" t="n">
        <v>2016</v>
      </c>
      <c r="B19817" t="s">
        <v>1183</v>
      </c>
      <c r="C19817" t="s">
        <v>1184</v>
      </c>
      <c r="D19817" t="s">
        <v>1074</v>
      </c>
      <c r="E19817" t="s">
        <v>1075</v>
      </c>
      <c r="F19817" t="s">
        <v>1067</v>
      </c>
      <c r="G19817" t="n">
        <v>0</v>
      </c>
      <c r="H19817" t="n">
        <v>4909322752</v>
      </c>
      <c r="I19817" t="s">
        <v>1068</v>
      </c>
      <c r="J19817" t="s">
        <v>1069</v>
      </c>
    </row>
    <row r="19818">
      <c r="A19818" t="n">
        <v>2016</v>
      </c>
      <c r="B19818" t="s">
        <v>1183</v>
      </c>
      <c r="C19818" t="s">
        <v>1184</v>
      </c>
      <c r="D19818" t="s">
        <v>1076</v>
      </c>
      <c r="E19818" t="s">
        <v>1077</v>
      </c>
      <c r="F19818" t="s">
        <v>1067</v>
      </c>
      <c r="G19818" t="n">
        <v>0</v>
      </c>
      <c r="H19818" t="n">
        <v>4909322752</v>
      </c>
      <c r="I19818" t="s">
        <v>1068</v>
      </c>
      <c r="J19818" t="s">
        <v>1069</v>
      </c>
    </row>
    <row r="19819">
      <c r="A19819" t="n">
        <v>2016</v>
      </c>
      <c r="B19819" t="s">
        <v>1183</v>
      </c>
      <c r="C19819" t="s">
        <v>1184</v>
      </c>
      <c r="D19819" t="s">
        <v>1078</v>
      </c>
      <c r="E19819" t="s">
        <v>1079</v>
      </c>
      <c r="F19819" t="s">
        <v>1067</v>
      </c>
      <c r="G19819" t="n">
        <v>473.730928029324</v>
      </c>
      <c r="H19819" t="n">
        <v>4909322752</v>
      </c>
      <c r="I19819" t="s">
        <v>1068</v>
      </c>
      <c r="J19819" t="s">
        <v>1069</v>
      </c>
    </row>
    <row r="19820">
      <c r="A19820" t="n">
        <v>2016</v>
      </c>
      <c r="B19820" t="s">
        <v>1185</v>
      </c>
      <c r="C19820" t="s">
        <v>1186</v>
      </c>
      <c r="D19820" t="s">
        <v>1065</v>
      </c>
      <c r="E19820" t="s">
        <v>1066</v>
      </c>
      <c r="F19820" t="s">
        <v>1067</v>
      </c>
      <c r="G19820" t="n">
        <v>0</v>
      </c>
      <c r="H19820" t="n">
        <v>21040001024</v>
      </c>
      <c r="I19820" t="s">
        <v>1090</v>
      </c>
      <c r="J19820" t="s">
        <v>1069</v>
      </c>
    </row>
    <row r="19821">
      <c r="A19821" t="n">
        <v>2016</v>
      </c>
      <c r="B19821" t="s">
        <v>1185</v>
      </c>
      <c r="C19821" t="s">
        <v>1186</v>
      </c>
      <c r="D19821" t="s">
        <v>1070</v>
      </c>
      <c r="E19821" t="s">
        <v>1071</v>
      </c>
      <c r="F19821" t="s">
        <v>1067</v>
      </c>
      <c r="G19821" t="n">
        <v>0</v>
      </c>
      <c r="H19821" t="n">
        <v>21040001024</v>
      </c>
      <c r="I19821" t="s">
        <v>1090</v>
      </c>
      <c r="J19821" t="s">
        <v>1069</v>
      </c>
    </row>
    <row r="19822">
      <c r="A19822" t="n">
        <v>2016</v>
      </c>
      <c r="B19822" t="s">
        <v>1185</v>
      </c>
      <c r="C19822" t="s">
        <v>1186</v>
      </c>
      <c r="D19822" t="s">
        <v>1072</v>
      </c>
      <c r="E19822" t="s">
        <v>1073</v>
      </c>
      <c r="F19822" t="s">
        <v>1067</v>
      </c>
      <c r="G19822" t="n">
        <v>0</v>
      </c>
      <c r="H19822" t="n">
        <v>21040001024</v>
      </c>
      <c r="I19822" t="s">
        <v>1090</v>
      </c>
      <c r="J19822" t="s">
        <v>1069</v>
      </c>
    </row>
    <row r="19823">
      <c r="A19823" t="n">
        <v>2016</v>
      </c>
      <c r="B19823" t="s">
        <v>1185</v>
      </c>
      <c r="C19823" t="s">
        <v>1186</v>
      </c>
      <c r="D19823" t="s">
        <v>1074</v>
      </c>
      <c r="E19823" t="s">
        <v>1075</v>
      </c>
      <c r="F19823" t="s">
        <v>1067</v>
      </c>
      <c r="G19823" t="n">
        <v>0</v>
      </c>
      <c r="H19823" t="n">
        <v>21040001024</v>
      </c>
      <c r="I19823" t="s">
        <v>1090</v>
      </c>
      <c r="J19823" t="s">
        <v>1069</v>
      </c>
    </row>
    <row r="19824">
      <c r="A19824" t="n">
        <v>2016</v>
      </c>
      <c r="B19824" t="s">
        <v>1185</v>
      </c>
      <c r="C19824" t="s">
        <v>1186</v>
      </c>
      <c r="D19824" t="s">
        <v>1076</v>
      </c>
      <c r="E19824" t="s">
        <v>1077</v>
      </c>
      <c r="F19824" t="s">
        <v>1067</v>
      </c>
      <c r="G19824" t="n">
        <v>0</v>
      </c>
      <c r="H19824" t="n">
        <v>21040001024</v>
      </c>
      <c r="I19824" t="s">
        <v>1090</v>
      </c>
      <c r="J19824" t="s">
        <v>1069</v>
      </c>
    </row>
    <row r="19825">
      <c r="A19825" t="n">
        <v>2016</v>
      </c>
      <c r="B19825" t="s">
        <v>1185</v>
      </c>
      <c r="C19825" t="s">
        <v>1186</v>
      </c>
      <c r="D19825" t="s">
        <v>1078</v>
      </c>
      <c r="E19825" t="s">
        <v>1079</v>
      </c>
      <c r="F19825" t="s">
        <v>1067</v>
      </c>
      <c r="G19825" t="n">
        <v>66.4405105455927</v>
      </c>
      <c r="H19825" t="n">
        <v>21040001024</v>
      </c>
      <c r="I19825" t="s">
        <v>1090</v>
      </c>
      <c r="J19825" t="s">
        <v>1069</v>
      </c>
    </row>
    <row r="19826">
      <c r="A19826" t="n">
        <v>2016</v>
      </c>
      <c r="B19826" t="s">
        <v>1187</v>
      </c>
      <c r="C19826" t="s">
        <v>1188</v>
      </c>
      <c r="D19826" t="s">
        <v>1065</v>
      </c>
      <c r="E19826" t="s">
        <v>1066</v>
      </c>
      <c r="F19826" t="s">
        <v>1067</v>
      </c>
      <c r="G19826" t="n">
        <v>0.236758409228358</v>
      </c>
      <c r="H19826" t="n">
        <v>196272062464</v>
      </c>
      <c r="I19826" t="s">
        <v>1090</v>
      </c>
      <c r="J19826" t="s">
        <v>1069</v>
      </c>
    </row>
    <row r="19827">
      <c r="A19827" t="n">
        <v>2016</v>
      </c>
      <c r="B19827" t="s">
        <v>1187</v>
      </c>
      <c r="C19827" t="s">
        <v>1188</v>
      </c>
      <c r="D19827" t="s">
        <v>1070</v>
      </c>
      <c r="E19827" t="s">
        <v>1071</v>
      </c>
      <c r="F19827" t="s">
        <v>1067</v>
      </c>
      <c r="G19827" t="n">
        <v>2.19686073585133</v>
      </c>
      <c r="H19827" t="n">
        <v>196272062464</v>
      </c>
      <c r="I19827" t="s">
        <v>1090</v>
      </c>
      <c r="J19827" t="s">
        <v>1069</v>
      </c>
    </row>
    <row r="19828">
      <c r="A19828" t="n">
        <v>2016</v>
      </c>
      <c r="B19828" t="s">
        <v>1187</v>
      </c>
      <c r="C19828" t="s">
        <v>1188</v>
      </c>
      <c r="D19828" t="s">
        <v>1072</v>
      </c>
      <c r="E19828" t="s">
        <v>1073</v>
      </c>
      <c r="F19828" t="s">
        <v>1067</v>
      </c>
      <c r="G19828" t="n">
        <v>2.34386400115259</v>
      </c>
      <c r="H19828" t="n">
        <v>196272062464</v>
      </c>
      <c r="I19828" t="s">
        <v>1090</v>
      </c>
      <c r="J19828" t="s">
        <v>1069</v>
      </c>
    </row>
    <row r="19829">
      <c r="A19829" t="n">
        <v>2016</v>
      </c>
      <c r="B19829" t="s">
        <v>1187</v>
      </c>
      <c r="C19829" t="s">
        <v>1188</v>
      </c>
      <c r="D19829" t="s">
        <v>1074</v>
      </c>
      <c r="E19829" t="s">
        <v>1075</v>
      </c>
      <c r="F19829" t="s">
        <v>1067</v>
      </c>
      <c r="G19829" t="n">
        <v>7.18150530524851</v>
      </c>
      <c r="H19829" t="n">
        <v>196272062464</v>
      </c>
      <c r="I19829" t="s">
        <v>1090</v>
      </c>
      <c r="J19829" t="s">
        <v>1069</v>
      </c>
    </row>
    <row r="19830">
      <c r="A19830" t="n">
        <v>2016</v>
      </c>
      <c r="B19830" t="s">
        <v>1187</v>
      </c>
      <c r="C19830" t="s">
        <v>1188</v>
      </c>
      <c r="D19830" t="s">
        <v>1076</v>
      </c>
      <c r="E19830" t="s">
        <v>1077</v>
      </c>
      <c r="F19830" t="s">
        <v>1067</v>
      </c>
      <c r="G19830" t="n">
        <v>11.9589884514808</v>
      </c>
      <c r="H19830" t="n">
        <v>196272062464</v>
      </c>
      <c r="I19830" t="s">
        <v>1090</v>
      </c>
      <c r="J19830" t="s">
        <v>1069</v>
      </c>
    </row>
    <row r="19831">
      <c r="A19831" t="n">
        <v>2016</v>
      </c>
      <c r="B19831" t="s">
        <v>1187</v>
      </c>
      <c r="C19831" t="s">
        <v>1188</v>
      </c>
      <c r="D19831" t="s">
        <v>1078</v>
      </c>
      <c r="E19831" t="s">
        <v>1079</v>
      </c>
      <c r="F19831" t="s">
        <v>1067</v>
      </c>
      <c r="G19831"/>
      <c r="H19831" t="n">
        <v>196272062464</v>
      </c>
      <c r="I19831" t="s">
        <v>1090</v>
      </c>
      <c r="J19831" t="s">
        <v>1069</v>
      </c>
    </row>
    <row r="19832">
      <c r="A19832" t="n">
        <v>2016</v>
      </c>
      <c r="B19832" t="s">
        <v>1189</v>
      </c>
      <c r="C19832" t="s">
        <v>1190</v>
      </c>
      <c r="D19832" t="s">
        <v>1065</v>
      </c>
      <c r="E19832" t="s">
        <v>1066</v>
      </c>
      <c r="F19832" t="s">
        <v>1067</v>
      </c>
      <c r="G19832" t="n">
        <v>6.95694274470471</v>
      </c>
      <c r="H19832" t="n">
        <v>3468895977472</v>
      </c>
      <c r="I19832" t="s">
        <v>1090</v>
      </c>
      <c r="J19832" t="s">
        <v>1069</v>
      </c>
    </row>
    <row r="19833">
      <c r="A19833" t="n">
        <v>2016</v>
      </c>
      <c r="B19833" t="s">
        <v>1189</v>
      </c>
      <c r="C19833" t="s">
        <v>1190</v>
      </c>
      <c r="D19833" t="s">
        <v>1070</v>
      </c>
      <c r="E19833" t="s">
        <v>1071</v>
      </c>
      <c r="F19833" t="s">
        <v>1067</v>
      </c>
      <c r="G19833" t="n">
        <v>19.283694718449</v>
      </c>
      <c r="H19833" t="n">
        <v>3468895977472</v>
      </c>
      <c r="I19833" t="s">
        <v>1090</v>
      </c>
      <c r="J19833" t="s">
        <v>1069</v>
      </c>
    </row>
    <row r="19834">
      <c r="A19834" t="n">
        <v>2016</v>
      </c>
      <c r="B19834" t="s">
        <v>1189</v>
      </c>
      <c r="C19834" t="s">
        <v>1190</v>
      </c>
      <c r="D19834" t="s">
        <v>1072</v>
      </c>
      <c r="E19834" t="s">
        <v>1073</v>
      </c>
      <c r="F19834" t="s">
        <v>1067</v>
      </c>
      <c r="G19834" t="n">
        <v>289.135661112413</v>
      </c>
      <c r="H19834" t="n">
        <v>3468895977472</v>
      </c>
      <c r="I19834" t="s">
        <v>1090</v>
      </c>
      <c r="J19834" t="s">
        <v>1069</v>
      </c>
    </row>
    <row r="19835">
      <c r="A19835" t="n">
        <v>2016</v>
      </c>
      <c r="B19835" t="s">
        <v>1189</v>
      </c>
      <c r="C19835" t="s">
        <v>1190</v>
      </c>
      <c r="D19835" t="s">
        <v>1074</v>
      </c>
      <c r="E19835" t="s">
        <v>1075</v>
      </c>
      <c r="F19835" t="s">
        <v>1067</v>
      </c>
      <c r="G19835" t="n">
        <v>64.2959004026561</v>
      </c>
      <c r="H19835" t="n">
        <v>3468895977472</v>
      </c>
      <c r="I19835" t="s">
        <v>1090</v>
      </c>
      <c r="J19835" t="s">
        <v>1069</v>
      </c>
    </row>
    <row r="19836">
      <c r="A19836" t="n">
        <v>2016</v>
      </c>
      <c r="B19836" t="s">
        <v>1189</v>
      </c>
      <c r="C19836" t="s">
        <v>1190</v>
      </c>
      <c r="D19836" t="s">
        <v>1076</v>
      </c>
      <c r="E19836" t="s">
        <v>1077</v>
      </c>
      <c r="F19836" t="s">
        <v>1067</v>
      </c>
      <c r="G19836" t="n">
        <v>379.672198978222</v>
      </c>
      <c r="H19836" t="n">
        <v>3468895977472</v>
      </c>
      <c r="I19836" t="s">
        <v>1090</v>
      </c>
      <c r="J19836" t="s">
        <v>1069</v>
      </c>
    </row>
    <row r="19837">
      <c r="A19837" t="n">
        <v>2016</v>
      </c>
      <c r="B19837" t="s">
        <v>1189</v>
      </c>
      <c r="C19837" t="s">
        <v>1190</v>
      </c>
      <c r="D19837" t="s">
        <v>1078</v>
      </c>
      <c r="E19837" t="s">
        <v>1079</v>
      </c>
      <c r="F19837" t="s">
        <v>1067</v>
      </c>
      <c r="G19837"/>
      <c r="H19837" t="n">
        <v>3468895977472</v>
      </c>
      <c r="I19837" t="s">
        <v>1090</v>
      </c>
      <c r="J19837" t="s">
        <v>1069</v>
      </c>
    </row>
    <row r="19838">
      <c r="A19838" t="n">
        <v>2016</v>
      </c>
      <c r="B19838" t="s">
        <v>1191</v>
      </c>
      <c r="C19838" t="s">
        <v>1192</v>
      </c>
      <c r="D19838" t="s">
        <v>1065</v>
      </c>
      <c r="E19838" t="s">
        <v>1066</v>
      </c>
      <c r="F19838" t="s">
        <v>1067</v>
      </c>
      <c r="G19838" t="n">
        <v>0</v>
      </c>
      <c r="H19838" t="n">
        <v>2604955136</v>
      </c>
      <c r="I19838" t="s">
        <v>1099</v>
      </c>
      <c r="J19838" t="s">
        <v>1087</v>
      </c>
    </row>
    <row r="19839">
      <c r="A19839" t="n">
        <v>2016</v>
      </c>
      <c r="B19839" t="s">
        <v>1191</v>
      </c>
      <c r="C19839" t="s">
        <v>1192</v>
      </c>
      <c r="D19839" t="s">
        <v>1070</v>
      </c>
      <c r="E19839" t="s">
        <v>1071</v>
      </c>
      <c r="F19839" t="s">
        <v>1067</v>
      </c>
      <c r="G19839" t="n">
        <v>0</v>
      </c>
      <c r="H19839" t="n">
        <v>2604955136</v>
      </c>
      <c r="I19839" t="s">
        <v>1099</v>
      </c>
      <c r="J19839" t="s">
        <v>1087</v>
      </c>
    </row>
    <row r="19840">
      <c r="A19840" t="n">
        <v>2016</v>
      </c>
      <c r="B19840" t="s">
        <v>1191</v>
      </c>
      <c r="C19840" t="s">
        <v>1192</v>
      </c>
      <c r="D19840" t="s">
        <v>1072</v>
      </c>
      <c r="E19840" t="s">
        <v>1073</v>
      </c>
      <c r="F19840" t="s">
        <v>1067</v>
      </c>
      <c r="G19840" t="n">
        <v>0</v>
      </c>
      <c r="H19840" t="n">
        <v>2604955136</v>
      </c>
      <c r="I19840" t="s">
        <v>1099</v>
      </c>
      <c r="J19840" t="s">
        <v>1087</v>
      </c>
    </row>
    <row r="19841">
      <c r="A19841" t="n">
        <v>2016</v>
      </c>
      <c r="B19841" t="s">
        <v>1191</v>
      </c>
      <c r="C19841" t="s">
        <v>1192</v>
      </c>
      <c r="D19841" t="s">
        <v>1074</v>
      </c>
      <c r="E19841" t="s">
        <v>1075</v>
      </c>
      <c r="F19841" t="s">
        <v>1067</v>
      </c>
      <c r="G19841" t="n">
        <v>0</v>
      </c>
      <c r="H19841" t="n">
        <v>2604955136</v>
      </c>
      <c r="I19841" t="s">
        <v>1099</v>
      </c>
      <c r="J19841" t="s">
        <v>1087</v>
      </c>
    </row>
    <row r="19842">
      <c r="A19842" t="n">
        <v>2016</v>
      </c>
      <c r="B19842" t="s">
        <v>1191</v>
      </c>
      <c r="C19842" t="s">
        <v>1192</v>
      </c>
      <c r="D19842" t="s">
        <v>1076</v>
      </c>
      <c r="E19842" t="s">
        <v>1077</v>
      </c>
      <c r="F19842" t="s">
        <v>1067</v>
      </c>
      <c r="G19842" t="n">
        <v>0</v>
      </c>
      <c r="H19842" t="n">
        <v>2604955136</v>
      </c>
      <c r="I19842" t="s">
        <v>1099</v>
      </c>
      <c r="J19842" t="s">
        <v>1087</v>
      </c>
    </row>
    <row r="19843">
      <c r="A19843" t="n">
        <v>2016</v>
      </c>
      <c r="B19843" t="s">
        <v>1191</v>
      </c>
      <c r="C19843" t="s">
        <v>1192</v>
      </c>
      <c r="D19843" t="s">
        <v>1078</v>
      </c>
      <c r="E19843" t="s">
        <v>1079</v>
      </c>
      <c r="F19843" t="s">
        <v>1067</v>
      </c>
      <c r="G19843"/>
      <c r="H19843" t="n">
        <v>2604955136</v>
      </c>
      <c r="I19843" t="s">
        <v>1099</v>
      </c>
      <c r="J19843" t="s">
        <v>1087</v>
      </c>
    </row>
    <row r="19844">
      <c r="A19844" t="n">
        <v>2016</v>
      </c>
      <c r="B19844" t="s">
        <v>1193</v>
      </c>
      <c r="C19844" t="s">
        <v>1194</v>
      </c>
      <c r="D19844" t="s">
        <v>1065</v>
      </c>
      <c r="E19844" t="s">
        <v>1066</v>
      </c>
      <c r="F19844" t="s">
        <v>1067</v>
      </c>
      <c r="G19844" t="n">
        <v>0</v>
      </c>
      <c r="H19844" t="n">
        <v>576229632</v>
      </c>
      <c r="I19844" t="s">
        <v>1068</v>
      </c>
      <c r="J19844" t="s">
        <v>1091</v>
      </c>
    </row>
    <row r="19845">
      <c r="A19845" t="n">
        <v>2016</v>
      </c>
      <c r="B19845" t="s">
        <v>1193</v>
      </c>
      <c r="C19845" t="s">
        <v>1194</v>
      </c>
      <c r="D19845" t="s">
        <v>1070</v>
      </c>
      <c r="E19845" t="s">
        <v>1071</v>
      </c>
      <c r="F19845" t="s">
        <v>1067</v>
      </c>
      <c r="G19845" t="n">
        <v>0</v>
      </c>
      <c r="H19845" t="n">
        <v>576229632</v>
      </c>
      <c r="I19845" t="s">
        <v>1068</v>
      </c>
      <c r="J19845" t="s">
        <v>1091</v>
      </c>
    </row>
    <row r="19846">
      <c r="A19846" t="n">
        <v>2016</v>
      </c>
      <c r="B19846" t="s">
        <v>1193</v>
      </c>
      <c r="C19846" t="s">
        <v>1194</v>
      </c>
      <c r="D19846" t="s">
        <v>1072</v>
      </c>
      <c r="E19846" t="s">
        <v>1073</v>
      </c>
      <c r="F19846" t="s">
        <v>1067</v>
      </c>
      <c r="G19846" t="n">
        <v>0</v>
      </c>
      <c r="H19846" t="n">
        <v>576229632</v>
      </c>
      <c r="I19846" t="s">
        <v>1068</v>
      </c>
      <c r="J19846" t="s">
        <v>1091</v>
      </c>
    </row>
    <row r="19847">
      <c r="A19847" t="n">
        <v>2016</v>
      </c>
      <c r="B19847" t="s">
        <v>1193</v>
      </c>
      <c r="C19847" t="s">
        <v>1194</v>
      </c>
      <c r="D19847" t="s">
        <v>1074</v>
      </c>
      <c r="E19847" t="s">
        <v>1075</v>
      </c>
      <c r="F19847" t="s">
        <v>1067</v>
      </c>
      <c r="G19847" t="n">
        <v>0</v>
      </c>
      <c r="H19847" t="n">
        <v>576229632</v>
      </c>
      <c r="I19847" t="s">
        <v>1068</v>
      </c>
      <c r="J19847" t="s">
        <v>1091</v>
      </c>
    </row>
    <row r="19848">
      <c r="A19848" t="n">
        <v>2016</v>
      </c>
      <c r="B19848" t="s">
        <v>1193</v>
      </c>
      <c r="C19848" t="s">
        <v>1194</v>
      </c>
      <c r="D19848" t="s">
        <v>1076</v>
      </c>
      <c r="E19848" t="s">
        <v>1077</v>
      </c>
      <c r="F19848" t="s">
        <v>1067</v>
      </c>
      <c r="G19848" t="n">
        <v>0</v>
      </c>
      <c r="H19848" t="n">
        <v>576229632</v>
      </c>
      <c r="I19848" t="s">
        <v>1068</v>
      </c>
      <c r="J19848" t="s">
        <v>1091</v>
      </c>
    </row>
    <row r="19849">
      <c r="A19849" t="n">
        <v>2016</v>
      </c>
      <c r="B19849" t="s">
        <v>1193</v>
      </c>
      <c r="C19849" t="s">
        <v>1194</v>
      </c>
      <c r="D19849" t="s">
        <v>1078</v>
      </c>
      <c r="E19849" t="s">
        <v>1079</v>
      </c>
      <c r="F19849" t="s">
        <v>1067</v>
      </c>
      <c r="G19849"/>
      <c r="H19849" t="n">
        <v>576229632</v>
      </c>
      <c r="I19849" t="s">
        <v>1068</v>
      </c>
      <c r="J19849" t="s">
        <v>1091</v>
      </c>
    </row>
    <row r="19850">
      <c r="A19850" t="n">
        <v>2016</v>
      </c>
      <c r="B19850" t="s">
        <v>1195</v>
      </c>
      <c r="C19850" t="s">
        <v>1196</v>
      </c>
      <c r="D19850" t="s">
        <v>1065</v>
      </c>
      <c r="E19850" t="s">
        <v>1066</v>
      </c>
      <c r="F19850" t="s">
        <v>1067</v>
      </c>
      <c r="G19850" t="n">
        <v>4.08984287572826</v>
      </c>
      <c r="H19850" t="n">
        <v>313116000256</v>
      </c>
      <c r="I19850" t="s">
        <v>1090</v>
      </c>
      <c r="J19850" t="s">
        <v>1069</v>
      </c>
    </row>
    <row r="19851">
      <c r="A19851" t="n">
        <v>2016</v>
      </c>
      <c r="B19851" t="s">
        <v>1195</v>
      </c>
      <c r="C19851" t="s">
        <v>1196</v>
      </c>
      <c r="D19851" t="s">
        <v>1070</v>
      </c>
      <c r="E19851" t="s">
        <v>1071</v>
      </c>
      <c r="F19851" t="s">
        <v>1067</v>
      </c>
      <c r="G19851" t="n">
        <v>20.0364298201215</v>
      </c>
      <c r="H19851" t="n">
        <v>313116000256</v>
      </c>
      <c r="I19851" t="s">
        <v>1090</v>
      </c>
      <c r="J19851" t="s">
        <v>1069</v>
      </c>
    </row>
    <row r="19852">
      <c r="A19852" t="n">
        <v>2016</v>
      </c>
      <c r="B19852" t="s">
        <v>1195</v>
      </c>
      <c r="C19852" t="s">
        <v>1196</v>
      </c>
      <c r="D19852" t="s">
        <v>1072</v>
      </c>
      <c r="E19852" t="s">
        <v>1073</v>
      </c>
      <c r="F19852" t="s">
        <v>1067</v>
      </c>
      <c r="G19852" t="n">
        <v>8.73650240832771</v>
      </c>
      <c r="H19852" t="n">
        <v>313116000256</v>
      </c>
      <c r="I19852" t="s">
        <v>1090</v>
      </c>
      <c r="J19852" t="s">
        <v>1069</v>
      </c>
    </row>
    <row r="19853">
      <c r="A19853" t="n">
        <v>2016</v>
      </c>
      <c r="B19853" t="s">
        <v>1195</v>
      </c>
      <c r="C19853" t="s">
        <v>1196</v>
      </c>
      <c r="D19853" t="s">
        <v>1074</v>
      </c>
      <c r="E19853" t="s">
        <v>1075</v>
      </c>
      <c r="F19853" t="s">
        <v>1067</v>
      </c>
      <c r="G19853" t="n">
        <v>7.13857147615151</v>
      </c>
      <c r="H19853" t="n">
        <v>313116000256</v>
      </c>
      <c r="I19853" t="s">
        <v>1090</v>
      </c>
      <c r="J19853" t="s">
        <v>1069</v>
      </c>
    </row>
    <row r="19854">
      <c r="A19854" t="n">
        <v>2016</v>
      </c>
      <c r="B19854" t="s">
        <v>1195</v>
      </c>
      <c r="C19854" t="s">
        <v>1196</v>
      </c>
      <c r="D19854" t="s">
        <v>1076</v>
      </c>
      <c r="E19854" t="s">
        <v>1077</v>
      </c>
      <c r="F19854" t="s">
        <v>1067</v>
      </c>
      <c r="G19854" t="n">
        <v>40.001346580329</v>
      </c>
      <c r="H19854" t="n">
        <v>313116000256</v>
      </c>
      <c r="I19854" t="s">
        <v>1090</v>
      </c>
      <c r="J19854" t="s">
        <v>1069</v>
      </c>
    </row>
    <row r="19855">
      <c r="A19855" t="n">
        <v>2016</v>
      </c>
      <c r="B19855" t="s">
        <v>1195</v>
      </c>
      <c r="C19855" t="s">
        <v>1196</v>
      </c>
      <c r="D19855" t="s">
        <v>1078</v>
      </c>
      <c r="E19855" t="s">
        <v>1079</v>
      </c>
      <c r="F19855" t="s">
        <v>1067</v>
      </c>
      <c r="G19855"/>
      <c r="H19855" t="n">
        <v>313116000256</v>
      </c>
      <c r="I19855" t="s">
        <v>1090</v>
      </c>
      <c r="J19855" t="s">
        <v>1069</v>
      </c>
    </row>
    <row r="19856">
      <c r="A19856" t="n">
        <v>2016</v>
      </c>
      <c r="B19856" t="s">
        <v>1197</v>
      </c>
      <c r="C19856" t="s">
        <v>1198</v>
      </c>
      <c r="D19856" t="s">
        <v>1065</v>
      </c>
      <c r="E19856" t="s">
        <v>1066</v>
      </c>
      <c r="F19856" t="s">
        <v>1067</v>
      </c>
      <c r="G19856" t="n">
        <v>1.89879776110922</v>
      </c>
      <c r="H19856" t="n">
        <v>75704647680</v>
      </c>
      <c r="I19856" t="s">
        <v>1068</v>
      </c>
      <c r="J19856" t="s">
        <v>1091</v>
      </c>
    </row>
    <row r="19857">
      <c r="A19857" t="n">
        <v>2016</v>
      </c>
      <c r="B19857" t="s">
        <v>1197</v>
      </c>
      <c r="C19857" t="s">
        <v>1198</v>
      </c>
      <c r="D19857" t="s">
        <v>1070</v>
      </c>
      <c r="E19857" t="s">
        <v>1071</v>
      </c>
      <c r="F19857" t="s">
        <v>1067</v>
      </c>
      <c r="G19857" t="n">
        <v>2.73559230597775</v>
      </c>
      <c r="H19857" t="n">
        <v>75704647680</v>
      </c>
      <c r="I19857" t="s">
        <v>1068</v>
      </c>
      <c r="J19857" t="s">
        <v>1091</v>
      </c>
    </row>
    <row r="19858">
      <c r="A19858" t="n">
        <v>2016</v>
      </c>
      <c r="B19858" t="s">
        <v>1197</v>
      </c>
      <c r="C19858" t="s">
        <v>1198</v>
      </c>
      <c r="D19858" t="s">
        <v>1072</v>
      </c>
      <c r="E19858" t="s">
        <v>1073</v>
      </c>
      <c r="F19858" t="s">
        <v>1067</v>
      </c>
      <c r="G19858" t="n">
        <v>0.253847490455657</v>
      </c>
      <c r="H19858" t="n">
        <v>75704647680</v>
      </c>
      <c r="I19858" t="s">
        <v>1068</v>
      </c>
      <c r="J19858" t="s">
        <v>1091</v>
      </c>
    </row>
    <row r="19859">
      <c r="A19859" t="n">
        <v>2016</v>
      </c>
      <c r="B19859" t="s">
        <v>1197</v>
      </c>
      <c r="C19859" t="s">
        <v>1198</v>
      </c>
      <c r="D19859" t="s">
        <v>1074</v>
      </c>
      <c r="E19859" t="s">
        <v>1075</v>
      </c>
      <c r="F19859" t="s">
        <v>1067</v>
      </c>
      <c r="G19859" t="n">
        <v>3.65885542216229</v>
      </c>
      <c r="H19859" t="n">
        <v>75704647680</v>
      </c>
      <c r="I19859" t="s">
        <v>1068</v>
      </c>
      <c r="J19859" t="s">
        <v>1091</v>
      </c>
    </row>
    <row r="19860">
      <c r="A19860" t="n">
        <v>2016</v>
      </c>
      <c r="B19860" t="s">
        <v>1197</v>
      </c>
      <c r="C19860" t="s">
        <v>1198</v>
      </c>
      <c r="D19860" t="s">
        <v>1076</v>
      </c>
      <c r="E19860" t="s">
        <v>1077</v>
      </c>
      <c r="F19860" t="s">
        <v>1067</v>
      </c>
      <c r="G19860" t="n">
        <v>8.54709297970491</v>
      </c>
      <c r="H19860" t="n">
        <v>75704647680</v>
      </c>
      <c r="I19860" t="s">
        <v>1068</v>
      </c>
      <c r="J19860" t="s">
        <v>1091</v>
      </c>
    </row>
    <row r="19861">
      <c r="A19861" t="n">
        <v>2016</v>
      </c>
      <c r="B19861" t="s">
        <v>1197</v>
      </c>
      <c r="C19861" t="s">
        <v>1198</v>
      </c>
      <c r="D19861" t="s">
        <v>1078</v>
      </c>
      <c r="E19861" t="s">
        <v>1079</v>
      </c>
      <c r="F19861" t="s">
        <v>1067</v>
      </c>
      <c r="G19861"/>
      <c r="H19861" t="n">
        <v>75704647680</v>
      </c>
      <c r="I19861" t="s">
        <v>1068</v>
      </c>
      <c r="J19861" t="s">
        <v>1091</v>
      </c>
    </row>
    <row r="19862">
      <c r="A19862" t="n">
        <v>2016</v>
      </c>
      <c r="B19862" t="s">
        <v>1199</v>
      </c>
      <c r="C19862" t="s">
        <v>1200</v>
      </c>
      <c r="D19862" t="s">
        <v>1065</v>
      </c>
      <c r="E19862" t="s">
        <v>1066</v>
      </c>
      <c r="F19862" t="s">
        <v>1067</v>
      </c>
      <c r="G19862" t="n">
        <v>0.0312635462573668</v>
      </c>
      <c r="H19862" t="n">
        <v>160034209792</v>
      </c>
      <c r="I19862" t="s">
        <v>1099</v>
      </c>
      <c r="J19862" t="s">
        <v>1087</v>
      </c>
    </row>
    <row r="19863">
      <c r="A19863" t="n">
        <v>2016</v>
      </c>
      <c r="B19863" t="s">
        <v>1199</v>
      </c>
      <c r="C19863" t="s">
        <v>1200</v>
      </c>
      <c r="D19863" t="s">
        <v>1070</v>
      </c>
      <c r="E19863" t="s">
        <v>1071</v>
      </c>
      <c r="F19863" t="s">
        <v>1067</v>
      </c>
      <c r="G19863" t="n">
        <v>0.449428950673639</v>
      </c>
      <c r="H19863" t="n">
        <v>160034209792</v>
      </c>
      <c r="I19863" t="s">
        <v>1099</v>
      </c>
      <c r="J19863" t="s">
        <v>1087</v>
      </c>
    </row>
    <row r="19864">
      <c r="A19864" t="n">
        <v>2016</v>
      </c>
      <c r="B19864" t="s">
        <v>1199</v>
      </c>
      <c r="C19864" t="s">
        <v>1200</v>
      </c>
      <c r="D19864" t="s">
        <v>1072</v>
      </c>
      <c r="E19864" t="s">
        <v>1073</v>
      </c>
      <c r="F19864" t="s">
        <v>1067</v>
      </c>
      <c r="G19864" t="n">
        <v>0.687196042136113</v>
      </c>
      <c r="H19864" t="n">
        <v>160034209792</v>
      </c>
      <c r="I19864" t="s">
        <v>1099</v>
      </c>
      <c r="J19864" t="s">
        <v>1087</v>
      </c>
    </row>
    <row r="19865">
      <c r="A19865" t="n">
        <v>2016</v>
      </c>
      <c r="B19865" t="s">
        <v>1199</v>
      </c>
      <c r="C19865" t="s">
        <v>1200</v>
      </c>
      <c r="D19865" t="s">
        <v>1074</v>
      </c>
      <c r="E19865" t="s">
        <v>1075</v>
      </c>
      <c r="F19865" t="s">
        <v>1067</v>
      </c>
      <c r="G19865" t="n">
        <v>2.59506960774758</v>
      </c>
      <c r="H19865" t="n">
        <v>160034209792</v>
      </c>
      <c r="I19865" t="s">
        <v>1099</v>
      </c>
      <c r="J19865" t="s">
        <v>1087</v>
      </c>
    </row>
    <row r="19866">
      <c r="A19866" t="n">
        <v>2016</v>
      </c>
      <c r="B19866" t="s">
        <v>1199</v>
      </c>
      <c r="C19866" t="s">
        <v>1200</v>
      </c>
      <c r="D19866" t="s">
        <v>1076</v>
      </c>
      <c r="E19866" t="s">
        <v>1077</v>
      </c>
      <c r="F19866" t="s">
        <v>1067</v>
      </c>
      <c r="G19866" t="n">
        <v>3.7629581468147</v>
      </c>
      <c r="H19866" t="n">
        <v>160034209792</v>
      </c>
      <c r="I19866" t="s">
        <v>1099</v>
      </c>
      <c r="J19866" t="s">
        <v>1087</v>
      </c>
    </row>
    <row r="19867">
      <c r="A19867" t="n">
        <v>2016</v>
      </c>
      <c r="B19867" t="s">
        <v>1199</v>
      </c>
      <c r="C19867" t="s">
        <v>1200</v>
      </c>
      <c r="D19867" t="s">
        <v>1078</v>
      </c>
      <c r="E19867" t="s">
        <v>1079</v>
      </c>
      <c r="F19867" t="s">
        <v>1067</v>
      </c>
      <c r="G19867"/>
      <c r="H19867" t="n">
        <v>160034209792</v>
      </c>
      <c r="I19867" t="s">
        <v>1099</v>
      </c>
      <c r="J19867" t="s">
        <v>1087</v>
      </c>
    </row>
    <row r="19868">
      <c r="A19868" t="n">
        <v>2016</v>
      </c>
      <c r="B19868" t="s">
        <v>1201</v>
      </c>
      <c r="C19868" t="s">
        <v>1202</v>
      </c>
      <c r="D19868" t="s">
        <v>1065</v>
      </c>
      <c r="E19868" t="s">
        <v>1066</v>
      </c>
      <c r="F19868" t="s">
        <v>1067</v>
      </c>
      <c r="G19868" t="n">
        <v>2.31327282255573</v>
      </c>
      <c r="H19868" t="n">
        <v>99937697792</v>
      </c>
      <c r="I19868" t="s">
        <v>1068</v>
      </c>
      <c r="J19868" t="s">
        <v>1091</v>
      </c>
    </row>
    <row r="19869">
      <c r="A19869" t="n">
        <v>2016</v>
      </c>
      <c r="B19869" t="s">
        <v>1201</v>
      </c>
      <c r="C19869" t="s">
        <v>1202</v>
      </c>
      <c r="D19869" t="s">
        <v>1070</v>
      </c>
      <c r="E19869" t="s">
        <v>1071</v>
      </c>
      <c r="F19869" t="s">
        <v>1067</v>
      </c>
      <c r="G19869" t="n">
        <v>3.35834810312698</v>
      </c>
      <c r="H19869" t="n">
        <v>99937697792</v>
      </c>
      <c r="I19869" t="s">
        <v>1068</v>
      </c>
      <c r="J19869" t="s">
        <v>1091</v>
      </c>
    </row>
    <row r="19870">
      <c r="A19870" t="n">
        <v>2016</v>
      </c>
      <c r="B19870" t="s">
        <v>1201</v>
      </c>
      <c r="C19870" t="s">
        <v>1202</v>
      </c>
      <c r="D19870" t="s">
        <v>1072</v>
      </c>
      <c r="E19870" t="s">
        <v>1073</v>
      </c>
      <c r="F19870" t="s">
        <v>1067</v>
      </c>
      <c r="G19870" t="n">
        <v>0.260233073789813</v>
      </c>
      <c r="H19870" t="n">
        <v>99937697792</v>
      </c>
      <c r="I19870" t="s">
        <v>1068</v>
      </c>
      <c r="J19870" t="s">
        <v>1091</v>
      </c>
    </row>
    <row r="19871">
      <c r="A19871" t="n">
        <v>2016</v>
      </c>
      <c r="B19871" t="s">
        <v>1201</v>
      </c>
      <c r="C19871" t="s">
        <v>1202</v>
      </c>
      <c r="D19871" t="s">
        <v>1074</v>
      </c>
      <c r="E19871" t="s">
        <v>1075</v>
      </c>
      <c r="F19871" t="s">
        <v>1067</v>
      </c>
      <c r="G19871" t="n">
        <v>1.01415880705786</v>
      </c>
      <c r="H19871" t="n">
        <v>99937697792</v>
      </c>
      <c r="I19871" t="s">
        <v>1068</v>
      </c>
      <c r="J19871" t="s">
        <v>1091</v>
      </c>
    </row>
    <row r="19872">
      <c r="A19872" t="n">
        <v>2016</v>
      </c>
      <c r="B19872" t="s">
        <v>1201</v>
      </c>
      <c r="C19872" t="s">
        <v>1202</v>
      </c>
      <c r="D19872" t="s">
        <v>1076</v>
      </c>
      <c r="E19872" t="s">
        <v>1077</v>
      </c>
      <c r="F19872" t="s">
        <v>1067</v>
      </c>
      <c r="G19872" t="n">
        <v>6.94601280653039</v>
      </c>
      <c r="H19872" t="n">
        <v>99937697792</v>
      </c>
      <c r="I19872" t="s">
        <v>1068</v>
      </c>
      <c r="J19872" t="s">
        <v>1091</v>
      </c>
    </row>
    <row r="19873">
      <c r="A19873" t="n">
        <v>2016</v>
      </c>
      <c r="B19873" t="s">
        <v>1201</v>
      </c>
      <c r="C19873" t="s">
        <v>1202</v>
      </c>
      <c r="D19873" t="s">
        <v>1078</v>
      </c>
      <c r="E19873" t="s">
        <v>1079</v>
      </c>
      <c r="F19873" t="s">
        <v>1067</v>
      </c>
      <c r="G19873"/>
      <c r="H19873" t="n">
        <v>99937697792</v>
      </c>
      <c r="I19873" t="s">
        <v>1068</v>
      </c>
      <c r="J19873" t="s">
        <v>1091</v>
      </c>
    </row>
    <row r="19874">
      <c r="A19874" t="n">
        <v>2016</v>
      </c>
      <c r="B19874" t="s">
        <v>1203</v>
      </c>
      <c r="C19874" t="s">
        <v>1204</v>
      </c>
      <c r="D19874" t="s">
        <v>1065</v>
      </c>
      <c r="E19874" t="s">
        <v>1066</v>
      </c>
      <c r="F19874" t="s">
        <v>1067</v>
      </c>
      <c r="G19874" t="n">
        <v>0.417044352179326</v>
      </c>
      <c r="H19874" t="n">
        <v>351442993152</v>
      </c>
      <c r="I19874" t="s">
        <v>1099</v>
      </c>
      <c r="J19874" t="s">
        <v>1087</v>
      </c>
    </row>
    <row r="19875">
      <c r="A19875" t="n">
        <v>2016</v>
      </c>
      <c r="B19875" t="s">
        <v>1203</v>
      </c>
      <c r="C19875" t="s">
        <v>1204</v>
      </c>
      <c r="D19875" t="s">
        <v>1070</v>
      </c>
      <c r="E19875" t="s">
        <v>1071</v>
      </c>
      <c r="F19875" t="s">
        <v>1067</v>
      </c>
      <c r="G19875" t="n">
        <v>2.68318761780208</v>
      </c>
      <c r="H19875" t="n">
        <v>351442993152</v>
      </c>
      <c r="I19875" t="s">
        <v>1099</v>
      </c>
      <c r="J19875" t="s">
        <v>1087</v>
      </c>
    </row>
    <row r="19876">
      <c r="A19876" t="n">
        <v>2016</v>
      </c>
      <c r="B19876" t="s">
        <v>1203</v>
      </c>
      <c r="C19876" t="s">
        <v>1204</v>
      </c>
      <c r="D19876" t="s">
        <v>1072</v>
      </c>
      <c r="E19876" t="s">
        <v>1073</v>
      </c>
      <c r="F19876" t="s">
        <v>1067</v>
      </c>
      <c r="G19876" t="n">
        <v>6.67722244369688</v>
      </c>
      <c r="H19876" t="n">
        <v>351442993152</v>
      </c>
      <c r="I19876" t="s">
        <v>1099</v>
      </c>
      <c r="J19876" t="s">
        <v>1087</v>
      </c>
    </row>
    <row r="19877">
      <c r="A19877" t="n">
        <v>2016</v>
      </c>
      <c r="B19877" t="s">
        <v>1203</v>
      </c>
      <c r="C19877" t="s">
        <v>1204</v>
      </c>
      <c r="D19877" t="s">
        <v>1074</v>
      </c>
      <c r="E19877" t="s">
        <v>1075</v>
      </c>
      <c r="F19877" t="s">
        <v>1067</v>
      </c>
      <c r="G19877" t="n">
        <v>53.0679668836212</v>
      </c>
      <c r="H19877" t="n">
        <v>351442993152</v>
      </c>
      <c r="I19877" t="s">
        <v>1099</v>
      </c>
      <c r="J19877" t="s">
        <v>1087</v>
      </c>
    </row>
    <row r="19878">
      <c r="A19878" t="n">
        <v>2016</v>
      </c>
      <c r="B19878" t="s">
        <v>1203</v>
      </c>
      <c r="C19878" t="s">
        <v>1204</v>
      </c>
      <c r="D19878" t="s">
        <v>1076</v>
      </c>
      <c r="E19878" t="s">
        <v>1077</v>
      </c>
      <c r="F19878" t="s">
        <v>1067</v>
      </c>
      <c r="G19878" t="n">
        <v>62.8454212972994</v>
      </c>
      <c r="H19878" t="n">
        <v>351442993152</v>
      </c>
      <c r="I19878" t="s">
        <v>1099</v>
      </c>
      <c r="J19878" t="s">
        <v>1087</v>
      </c>
    </row>
    <row r="19879">
      <c r="A19879" t="n">
        <v>2016</v>
      </c>
      <c r="B19879" t="s">
        <v>1203</v>
      </c>
      <c r="C19879" t="s">
        <v>1204</v>
      </c>
      <c r="D19879" t="s">
        <v>1078</v>
      </c>
      <c r="E19879" t="s">
        <v>1079</v>
      </c>
      <c r="F19879" t="s">
        <v>1067</v>
      </c>
      <c r="G19879"/>
      <c r="H19879" t="n">
        <v>351442993152</v>
      </c>
      <c r="I19879" t="s">
        <v>1099</v>
      </c>
      <c r="J19879" t="s">
        <v>1087</v>
      </c>
    </row>
    <row r="19880">
      <c r="A19880" t="n">
        <v>2016</v>
      </c>
      <c r="B19880" t="s">
        <v>1205</v>
      </c>
      <c r="C19880" t="s">
        <v>1206</v>
      </c>
      <c r="D19880" t="s">
        <v>1065</v>
      </c>
      <c r="E19880" t="s">
        <v>1066</v>
      </c>
      <c r="F19880" t="s">
        <v>1067</v>
      </c>
      <c r="G19880" t="n">
        <v>0.00343348551490941</v>
      </c>
      <c r="H19880" t="n">
        <v>2173712384</v>
      </c>
      <c r="I19880" t="s">
        <v>1086</v>
      </c>
      <c r="J19880" t="s">
        <v>1083</v>
      </c>
    </row>
    <row r="19881">
      <c r="A19881" t="n">
        <v>2016</v>
      </c>
      <c r="B19881" t="s">
        <v>1205</v>
      </c>
      <c r="C19881" t="s">
        <v>1206</v>
      </c>
      <c r="D19881" t="s">
        <v>1070</v>
      </c>
      <c r="E19881" t="s">
        <v>1071</v>
      </c>
      <c r="F19881" t="s">
        <v>1067</v>
      </c>
      <c r="G19881" t="n">
        <v>0.035123729821593</v>
      </c>
      <c r="H19881" t="n">
        <v>2173712384</v>
      </c>
      <c r="I19881" t="s">
        <v>1086</v>
      </c>
      <c r="J19881" t="s">
        <v>1083</v>
      </c>
    </row>
    <row r="19882">
      <c r="A19882" t="n">
        <v>2016</v>
      </c>
      <c r="B19882" t="s">
        <v>1205</v>
      </c>
      <c r="C19882" t="s">
        <v>1206</v>
      </c>
      <c r="D19882" t="s">
        <v>1072</v>
      </c>
      <c r="E19882" t="s">
        <v>1073</v>
      </c>
      <c r="F19882" t="s">
        <v>1067</v>
      </c>
      <c r="G19882" t="n">
        <v>0.164904900927182</v>
      </c>
      <c r="H19882" t="n">
        <v>2173712384</v>
      </c>
      <c r="I19882" t="s">
        <v>1086</v>
      </c>
      <c r="J19882" t="s">
        <v>1083</v>
      </c>
    </row>
    <row r="19883">
      <c r="A19883" t="n">
        <v>2016</v>
      </c>
      <c r="B19883" t="s">
        <v>1205</v>
      </c>
      <c r="C19883" t="s">
        <v>1206</v>
      </c>
      <c r="D19883" t="s">
        <v>1074</v>
      </c>
      <c r="E19883" t="s">
        <v>1075</v>
      </c>
      <c r="F19883" t="s">
        <v>1067</v>
      </c>
      <c r="G19883" t="n">
        <v>0.0172278347615229</v>
      </c>
      <c r="H19883" t="n">
        <v>2173712384</v>
      </c>
      <c r="I19883" t="s">
        <v>1086</v>
      </c>
      <c r="J19883" t="s">
        <v>1083</v>
      </c>
    </row>
    <row r="19884">
      <c r="A19884" t="n">
        <v>2016</v>
      </c>
      <c r="B19884" t="s">
        <v>1205</v>
      </c>
      <c r="C19884" t="s">
        <v>1206</v>
      </c>
      <c r="D19884" t="s">
        <v>1076</v>
      </c>
      <c r="E19884" t="s">
        <v>1077</v>
      </c>
      <c r="F19884" t="s">
        <v>1067</v>
      </c>
      <c r="G19884" t="n">
        <v>0.220689951025207</v>
      </c>
      <c r="H19884" t="n">
        <v>2173712384</v>
      </c>
      <c r="I19884" t="s">
        <v>1086</v>
      </c>
      <c r="J19884" t="s">
        <v>1083</v>
      </c>
    </row>
    <row r="19885">
      <c r="A19885" t="n">
        <v>2016</v>
      </c>
      <c r="B19885" t="s">
        <v>1205</v>
      </c>
      <c r="C19885" t="s">
        <v>1206</v>
      </c>
      <c r="D19885" t="s">
        <v>1078</v>
      </c>
      <c r="E19885" t="s">
        <v>1079</v>
      </c>
      <c r="F19885" t="s">
        <v>1067</v>
      </c>
      <c r="G19885"/>
      <c r="H19885" t="n">
        <v>2173712384</v>
      </c>
      <c r="I19885" t="s">
        <v>1086</v>
      </c>
      <c r="J19885" t="s">
        <v>1083</v>
      </c>
    </row>
    <row r="19886">
      <c r="A19886" t="n">
        <v>2016</v>
      </c>
      <c r="B19886" t="s">
        <v>1207</v>
      </c>
      <c r="C19886" t="s">
        <v>1208</v>
      </c>
      <c r="D19886" t="s">
        <v>1065</v>
      </c>
      <c r="E19886" t="s">
        <v>1066</v>
      </c>
      <c r="F19886" t="s">
        <v>1067</v>
      </c>
      <c r="G19886" t="n">
        <v>2.9550176126481</v>
      </c>
      <c r="H19886" t="n">
        <v>1233215029248</v>
      </c>
      <c r="I19886" t="s">
        <v>1090</v>
      </c>
      <c r="J19886" t="s">
        <v>1069</v>
      </c>
    </row>
    <row r="19887">
      <c r="A19887" t="n">
        <v>2016</v>
      </c>
      <c r="B19887" t="s">
        <v>1207</v>
      </c>
      <c r="C19887" t="s">
        <v>1208</v>
      </c>
      <c r="D19887" t="s">
        <v>1070</v>
      </c>
      <c r="E19887" t="s">
        <v>1071</v>
      </c>
      <c r="F19887" t="s">
        <v>1067</v>
      </c>
      <c r="G19887" t="n">
        <v>9.25015952514402</v>
      </c>
      <c r="H19887" t="n">
        <v>1233215029248</v>
      </c>
      <c r="I19887" t="s">
        <v>1090</v>
      </c>
      <c r="J19887" t="s">
        <v>1069</v>
      </c>
    </row>
    <row r="19888">
      <c r="A19888" t="n">
        <v>2016</v>
      </c>
      <c r="B19888" t="s">
        <v>1207</v>
      </c>
      <c r="C19888" t="s">
        <v>1208</v>
      </c>
      <c r="D19888" t="s">
        <v>1072</v>
      </c>
      <c r="E19888" t="s">
        <v>1073</v>
      </c>
      <c r="F19888" t="s">
        <v>1067</v>
      </c>
      <c r="G19888" t="n">
        <v>26.458689748521</v>
      </c>
      <c r="H19888" t="n">
        <v>1233215029248</v>
      </c>
      <c r="I19888" t="s">
        <v>1090</v>
      </c>
      <c r="J19888" t="s">
        <v>1069</v>
      </c>
    </row>
    <row r="19889">
      <c r="A19889" t="n">
        <v>2016</v>
      </c>
      <c r="B19889" t="s">
        <v>1207</v>
      </c>
      <c r="C19889" t="s">
        <v>1208</v>
      </c>
      <c r="D19889" t="s">
        <v>1074</v>
      </c>
      <c r="E19889" t="s">
        <v>1075</v>
      </c>
      <c r="F19889" t="s">
        <v>1067</v>
      </c>
      <c r="G19889" t="n">
        <v>23.9425645396353</v>
      </c>
      <c r="H19889" t="n">
        <v>1233215029248</v>
      </c>
      <c r="I19889" t="s">
        <v>1090</v>
      </c>
      <c r="J19889" t="s">
        <v>1069</v>
      </c>
    </row>
    <row r="19890">
      <c r="A19890" t="n">
        <v>2016</v>
      </c>
      <c r="B19890" t="s">
        <v>1207</v>
      </c>
      <c r="C19890" t="s">
        <v>1208</v>
      </c>
      <c r="D19890" t="s">
        <v>1076</v>
      </c>
      <c r="E19890" t="s">
        <v>1077</v>
      </c>
      <c r="F19890" t="s">
        <v>1067</v>
      </c>
      <c r="G19890" t="n">
        <v>62.6064314259485</v>
      </c>
      <c r="H19890" t="n">
        <v>1233215029248</v>
      </c>
      <c r="I19890" t="s">
        <v>1090</v>
      </c>
      <c r="J19890" t="s">
        <v>1069</v>
      </c>
    </row>
    <row r="19891">
      <c r="A19891" t="n">
        <v>2016</v>
      </c>
      <c r="B19891" t="s">
        <v>1207</v>
      </c>
      <c r="C19891" t="s">
        <v>1208</v>
      </c>
      <c r="D19891" t="s">
        <v>1078</v>
      </c>
      <c r="E19891" t="s">
        <v>1079</v>
      </c>
      <c r="F19891" t="s">
        <v>1067</v>
      </c>
      <c r="G19891"/>
      <c r="H19891" t="n">
        <v>1233215029248</v>
      </c>
      <c r="I19891" t="s">
        <v>1090</v>
      </c>
      <c r="J19891" t="s">
        <v>1069</v>
      </c>
    </row>
    <row r="19892">
      <c r="A19892" t="n">
        <v>2016</v>
      </c>
      <c r="B19892" t="s">
        <v>1209</v>
      </c>
      <c r="C19892" t="s">
        <v>1210</v>
      </c>
      <c r="D19892" t="s">
        <v>1065</v>
      </c>
      <c r="E19892" t="s">
        <v>1066</v>
      </c>
      <c r="F19892" t="s">
        <v>1067</v>
      </c>
      <c r="G19892" t="n">
        <v>0.0246284999132173</v>
      </c>
      <c r="H19892" t="n">
        <v>24066000896</v>
      </c>
      <c r="I19892" t="s">
        <v>1090</v>
      </c>
      <c r="J19892" t="s">
        <v>1069</v>
      </c>
    </row>
    <row r="19893">
      <c r="A19893" t="n">
        <v>2016</v>
      </c>
      <c r="B19893" t="s">
        <v>1209</v>
      </c>
      <c r="C19893" t="s">
        <v>1210</v>
      </c>
      <c r="D19893" t="s">
        <v>1070</v>
      </c>
      <c r="E19893" t="s">
        <v>1071</v>
      </c>
      <c r="F19893" t="s">
        <v>1067</v>
      </c>
      <c r="G19893" t="n">
        <v>0.26651851364518</v>
      </c>
      <c r="H19893" t="n">
        <v>24066000896</v>
      </c>
      <c r="I19893" t="s">
        <v>1090</v>
      </c>
      <c r="J19893" t="s">
        <v>1069</v>
      </c>
    </row>
    <row r="19894">
      <c r="A19894" t="n">
        <v>2016</v>
      </c>
      <c r="B19894" t="s">
        <v>1209</v>
      </c>
      <c r="C19894" t="s">
        <v>1210</v>
      </c>
      <c r="D19894" t="s">
        <v>1072</v>
      </c>
      <c r="E19894" t="s">
        <v>1073</v>
      </c>
      <c r="F19894" t="s">
        <v>1067</v>
      </c>
      <c r="G19894" t="n">
        <v>0.495599680176759</v>
      </c>
      <c r="H19894" t="n">
        <v>24066000896</v>
      </c>
      <c r="I19894" t="s">
        <v>1090</v>
      </c>
      <c r="J19894" t="s">
        <v>1069</v>
      </c>
    </row>
    <row r="19895">
      <c r="A19895" t="n">
        <v>2016</v>
      </c>
      <c r="B19895" t="s">
        <v>1209</v>
      </c>
      <c r="C19895" t="s">
        <v>1210</v>
      </c>
      <c r="D19895" t="s">
        <v>1074</v>
      </c>
      <c r="E19895" t="s">
        <v>1075</v>
      </c>
      <c r="F19895" t="s">
        <v>1067</v>
      </c>
      <c r="G19895" t="n">
        <v>0.272969893389267</v>
      </c>
      <c r="H19895" t="n">
        <v>24066000896</v>
      </c>
      <c r="I19895" t="s">
        <v>1090</v>
      </c>
      <c r="J19895" t="s">
        <v>1069</v>
      </c>
    </row>
    <row r="19896">
      <c r="A19896" t="n">
        <v>2016</v>
      </c>
      <c r="B19896" t="s">
        <v>1209</v>
      </c>
      <c r="C19896" t="s">
        <v>1210</v>
      </c>
      <c r="D19896" t="s">
        <v>1076</v>
      </c>
      <c r="E19896" t="s">
        <v>1077</v>
      </c>
      <c r="F19896" t="s">
        <v>1067</v>
      </c>
      <c r="G19896" t="n">
        <v>1.05971658712442</v>
      </c>
      <c r="H19896" t="n">
        <v>24066000896</v>
      </c>
      <c r="I19896" t="s">
        <v>1090</v>
      </c>
      <c r="J19896" t="s">
        <v>1069</v>
      </c>
    </row>
    <row r="19897">
      <c r="A19897" t="n">
        <v>2016</v>
      </c>
      <c r="B19897" t="s">
        <v>1209</v>
      </c>
      <c r="C19897" t="s">
        <v>1210</v>
      </c>
      <c r="D19897" t="s">
        <v>1078</v>
      </c>
      <c r="E19897" t="s">
        <v>1079</v>
      </c>
      <c r="F19897" t="s">
        <v>1067</v>
      </c>
      <c r="G19897"/>
      <c r="H19897" t="n">
        <v>24066000896</v>
      </c>
      <c r="I19897" t="s">
        <v>1090</v>
      </c>
      <c r="J19897" t="s">
        <v>1069</v>
      </c>
    </row>
    <row r="19898">
      <c r="A19898" t="n">
        <v>2016</v>
      </c>
      <c r="B19898" t="s">
        <v>1211</v>
      </c>
      <c r="C19898" t="s">
        <v>1212</v>
      </c>
      <c r="D19898" t="s">
        <v>1065</v>
      </c>
      <c r="E19898" t="s">
        <v>1066</v>
      </c>
      <c r="F19898" t="s">
        <v>1067</v>
      </c>
      <c r="G19898" t="n">
        <v>0.121597235511123</v>
      </c>
      <c r="H19898" t="n">
        <v>74296745984</v>
      </c>
      <c r="I19898" t="s">
        <v>1086</v>
      </c>
      <c r="J19898" t="s">
        <v>1083</v>
      </c>
    </row>
    <row r="19899">
      <c r="A19899" t="n">
        <v>2016</v>
      </c>
      <c r="B19899" t="s">
        <v>1211</v>
      </c>
      <c r="C19899" t="s">
        <v>1212</v>
      </c>
      <c r="D19899" t="s">
        <v>1070</v>
      </c>
      <c r="E19899" t="s">
        <v>1071</v>
      </c>
      <c r="F19899" t="s">
        <v>1067</v>
      </c>
      <c r="G19899" t="n">
        <v>0.201358028893091</v>
      </c>
      <c r="H19899" t="n">
        <v>74296745984</v>
      </c>
      <c r="I19899" t="s">
        <v>1086</v>
      </c>
      <c r="J19899" t="s">
        <v>1083</v>
      </c>
    </row>
    <row r="19900">
      <c r="A19900" t="n">
        <v>2016</v>
      </c>
      <c r="B19900" t="s">
        <v>1211</v>
      </c>
      <c r="C19900" t="s">
        <v>1212</v>
      </c>
      <c r="D19900" t="s">
        <v>1072</v>
      </c>
      <c r="E19900" t="s">
        <v>1073</v>
      </c>
      <c r="F19900" t="s">
        <v>1067</v>
      </c>
      <c r="G19900" t="n">
        <v>0.249494488927379</v>
      </c>
      <c r="H19900" t="n">
        <v>74296745984</v>
      </c>
      <c r="I19900" t="s">
        <v>1086</v>
      </c>
      <c r="J19900" t="s">
        <v>1083</v>
      </c>
    </row>
    <row r="19901">
      <c r="A19901" t="n">
        <v>2016</v>
      </c>
      <c r="B19901" t="s">
        <v>1211</v>
      </c>
      <c r="C19901" t="s">
        <v>1212</v>
      </c>
      <c r="D19901" t="s">
        <v>1074</v>
      </c>
      <c r="E19901" t="s">
        <v>1075</v>
      </c>
      <c r="F19901" t="s">
        <v>1067</v>
      </c>
      <c r="G19901" t="n">
        <v>0.056007748004035</v>
      </c>
      <c r="H19901" t="n">
        <v>74296745984</v>
      </c>
      <c r="I19901" t="s">
        <v>1086</v>
      </c>
      <c r="J19901" t="s">
        <v>1083</v>
      </c>
    </row>
    <row r="19902">
      <c r="A19902" t="n">
        <v>2016</v>
      </c>
      <c r="B19902" t="s">
        <v>1211</v>
      </c>
      <c r="C19902" t="s">
        <v>1212</v>
      </c>
      <c r="D19902" t="s">
        <v>1076</v>
      </c>
      <c r="E19902" t="s">
        <v>1077</v>
      </c>
      <c r="F19902" t="s">
        <v>1067</v>
      </c>
      <c r="G19902" t="n">
        <v>0.628457501335628</v>
      </c>
      <c r="H19902" t="n">
        <v>74296745984</v>
      </c>
      <c r="I19902" t="s">
        <v>1086</v>
      </c>
      <c r="J19902" t="s">
        <v>1083</v>
      </c>
    </row>
    <row r="19903">
      <c r="A19903" t="n">
        <v>2016</v>
      </c>
      <c r="B19903" t="s">
        <v>1211</v>
      </c>
      <c r="C19903" t="s">
        <v>1212</v>
      </c>
      <c r="D19903" t="s">
        <v>1078</v>
      </c>
      <c r="E19903" t="s">
        <v>1079</v>
      </c>
      <c r="F19903" t="s">
        <v>1067</v>
      </c>
      <c r="G19903"/>
      <c r="H19903" t="n">
        <v>74296745984</v>
      </c>
      <c r="I19903" t="s">
        <v>1086</v>
      </c>
      <c r="J19903" t="s">
        <v>1083</v>
      </c>
    </row>
    <row r="19904">
      <c r="A19904" t="n">
        <v>2016</v>
      </c>
      <c r="B19904" t="s">
        <v>1213</v>
      </c>
      <c r="C19904" t="s">
        <v>1214</v>
      </c>
      <c r="D19904" t="s">
        <v>1065</v>
      </c>
      <c r="E19904" t="s">
        <v>1066</v>
      </c>
      <c r="F19904" t="s">
        <v>1067</v>
      </c>
      <c r="G19904" t="n">
        <v>0.66189385660709</v>
      </c>
      <c r="H19904" t="n">
        <v>240704995328</v>
      </c>
      <c r="I19904" t="s">
        <v>1090</v>
      </c>
      <c r="J19904" t="s">
        <v>1069</v>
      </c>
    </row>
    <row r="19905">
      <c r="A19905" t="n">
        <v>2016</v>
      </c>
      <c r="B19905" t="s">
        <v>1213</v>
      </c>
      <c r="C19905" t="s">
        <v>1214</v>
      </c>
      <c r="D19905" t="s">
        <v>1070</v>
      </c>
      <c r="E19905" t="s">
        <v>1071</v>
      </c>
      <c r="F19905" t="s">
        <v>1067</v>
      </c>
      <c r="G19905" t="n">
        <v>2.67029766717536</v>
      </c>
      <c r="H19905" t="n">
        <v>240704995328</v>
      </c>
      <c r="I19905" t="s">
        <v>1090</v>
      </c>
      <c r="J19905" t="s">
        <v>1069</v>
      </c>
    </row>
    <row r="19906">
      <c r="A19906" t="n">
        <v>2016</v>
      </c>
      <c r="B19906" t="s">
        <v>1213</v>
      </c>
      <c r="C19906" t="s">
        <v>1214</v>
      </c>
      <c r="D19906" t="s">
        <v>1072</v>
      </c>
      <c r="E19906" t="s">
        <v>1073</v>
      </c>
      <c r="F19906" t="s">
        <v>1067</v>
      </c>
      <c r="G19906" t="n">
        <v>5.77422272212127</v>
      </c>
      <c r="H19906" t="n">
        <v>240704995328</v>
      </c>
      <c r="I19906" t="s">
        <v>1090</v>
      </c>
      <c r="J19906" t="s">
        <v>1069</v>
      </c>
    </row>
    <row r="19907">
      <c r="A19907" t="n">
        <v>2016</v>
      </c>
      <c r="B19907" t="s">
        <v>1213</v>
      </c>
      <c r="C19907" t="s">
        <v>1214</v>
      </c>
      <c r="D19907" t="s">
        <v>1074</v>
      </c>
      <c r="E19907" t="s">
        <v>1075</v>
      </c>
      <c r="F19907" t="s">
        <v>1067</v>
      </c>
      <c r="G19907" t="n">
        <v>1.05947858085832</v>
      </c>
      <c r="H19907" t="n">
        <v>240704995328</v>
      </c>
      <c r="I19907" t="s">
        <v>1090</v>
      </c>
      <c r="J19907" t="s">
        <v>1069</v>
      </c>
    </row>
    <row r="19908">
      <c r="A19908" t="n">
        <v>2016</v>
      </c>
      <c r="B19908" t="s">
        <v>1213</v>
      </c>
      <c r="C19908" t="s">
        <v>1214</v>
      </c>
      <c r="D19908" t="s">
        <v>1076</v>
      </c>
      <c r="E19908" t="s">
        <v>1077</v>
      </c>
      <c r="F19908" t="s">
        <v>1067</v>
      </c>
      <c r="G19908" t="n">
        <v>10.165892826762</v>
      </c>
      <c r="H19908" t="n">
        <v>240704995328</v>
      </c>
      <c r="I19908" t="s">
        <v>1090</v>
      </c>
      <c r="J19908" t="s">
        <v>1069</v>
      </c>
    </row>
    <row r="19909">
      <c r="A19909" t="n">
        <v>2016</v>
      </c>
      <c r="B19909" t="s">
        <v>1213</v>
      </c>
      <c r="C19909" t="s">
        <v>1214</v>
      </c>
      <c r="D19909" t="s">
        <v>1078</v>
      </c>
      <c r="E19909" t="s">
        <v>1079</v>
      </c>
      <c r="F19909" t="s">
        <v>1067</v>
      </c>
      <c r="G19909"/>
      <c r="H19909" t="n">
        <v>240704995328</v>
      </c>
      <c r="I19909" t="s">
        <v>1090</v>
      </c>
      <c r="J19909" t="s">
        <v>1069</v>
      </c>
    </row>
    <row r="19910">
      <c r="A19910" t="n">
        <v>2016</v>
      </c>
      <c r="B19910" t="s">
        <v>1215</v>
      </c>
      <c r="C19910" t="s">
        <v>1216</v>
      </c>
      <c r="D19910" t="s">
        <v>1065</v>
      </c>
      <c r="E19910" t="s">
        <v>1066</v>
      </c>
      <c r="F19910" t="s">
        <v>1067</v>
      </c>
      <c r="G19910" t="n">
        <v>0.00959553447678655</v>
      </c>
      <c r="H19910" t="n">
        <v>4930213888</v>
      </c>
      <c r="I19910" t="s">
        <v>1108</v>
      </c>
      <c r="J19910" t="s">
        <v>1091</v>
      </c>
    </row>
    <row r="19911">
      <c r="A19911" t="n">
        <v>2016</v>
      </c>
      <c r="B19911" t="s">
        <v>1215</v>
      </c>
      <c r="C19911" t="s">
        <v>1216</v>
      </c>
      <c r="D19911" t="s">
        <v>1070</v>
      </c>
      <c r="E19911" t="s">
        <v>1071</v>
      </c>
      <c r="F19911" t="s">
        <v>1067</v>
      </c>
      <c r="G19911" t="n">
        <v>0.213413937988584</v>
      </c>
      <c r="H19911" t="n">
        <v>4930213888</v>
      </c>
      <c r="I19911" t="s">
        <v>1108</v>
      </c>
      <c r="J19911" t="s">
        <v>1091</v>
      </c>
    </row>
    <row r="19912">
      <c r="A19912" t="n">
        <v>2016</v>
      </c>
      <c r="B19912" t="s">
        <v>1215</v>
      </c>
      <c r="C19912" t="s">
        <v>1216</v>
      </c>
      <c r="D19912" t="s">
        <v>1072</v>
      </c>
      <c r="E19912" t="s">
        <v>1073</v>
      </c>
      <c r="F19912" t="s">
        <v>1067</v>
      </c>
      <c r="G19912" t="n">
        <v>0.0419399029742238</v>
      </c>
      <c r="H19912" t="n">
        <v>4930213888</v>
      </c>
      <c r="I19912" t="s">
        <v>1108</v>
      </c>
      <c r="J19912" t="s">
        <v>1091</v>
      </c>
    </row>
    <row r="19913">
      <c r="A19913" t="n">
        <v>2016</v>
      </c>
      <c r="B19913" t="s">
        <v>1215</v>
      </c>
      <c r="C19913" t="s">
        <v>1216</v>
      </c>
      <c r="D19913" t="s">
        <v>1074</v>
      </c>
      <c r="E19913" t="s">
        <v>1075</v>
      </c>
      <c r="F19913" t="s">
        <v>1067</v>
      </c>
      <c r="G19913" t="n">
        <v>0.00143050384500279</v>
      </c>
      <c r="H19913" t="n">
        <v>4930213888</v>
      </c>
      <c r="I19913" t="s">
        <v>1108</v>
      </c>
      <c r="J19913" t="s">
        <v>1091</v>
      </c>
    </row>
    <row r="19914">
      <c r="A19914" t="n">
        <v>2016</v>
      </c>
      <c r="B19914" t="s">
        <v>1215</v>
      </c>
      <c r="C19914" t="s">
        <v>1216</v>
      </c>
      <c r="D19914" t="s">
        <v>1076</v>
      </c>
      <c r="E19914" t="s">
        <v>1077</v>
      </c>
      <c r="F19914" t="s">
        <v>1067</v>
      </c>
      <c r="G19914" t="n">
        <v>0.266379879284597</v>
      </c>
      <c r="H19914" t="n">
        <v>4930213888</v>
      </c>
      <c r="I19914" t="s">
        <v>1108</v>
      </c>
      <c r="J19914" t="s">
        <v>1091</v>
      </c>
    </row>
    <row r="19915">
      <c r="A19915" t="n">
        <v>2016</v>
      </c>
      <c r="B19915" t="s">
        <v>1215</v>
      </c>
      <c r="C19915" t="s">
        <v>1216</v>
      </c>
      <c r="D19915" t="s">
        <v>1078</v>
      </c>
      <c r="E19915" t="s">
        <v>1079</v>
      </c>
      <c r="F19915" t="s">
        <v>1067</v>
      </c>
      <c r="G19915"/>
      <c r="H19915" t="n">
        <v>4930213888</v>
      </c>
      <c r="I19915" t="s">
        <v>1108</v>
      </c>
      <c r="J19915" t="s">
        <v>1091</v>
      </c>
    </row>
    <row r="19916">
      <c r="A19916" t="n">
        <v>2016</v>
      </c>
      <c r="B19916" t="s">
        <v>1217</v>
      </c>
      <c r="C19916" t="s">
        <v>1218</v>
      </c>
      <c r="D19916" t="s">
        <v>1065</v>
      </c>
      <c r="E19916" t="s">
        <v>1066</v>
      </c>
      <c r="F19916" t="s">
        <v>1067</v>
      </c>
      <c r="G19916" t="n">
        <v>0.0000304486293729158</v>
      </c>
      <c r="H19916"/>
      <c r="I19916" t="s">
        <v>1068</v>
      </c>
      <c r="J19916" t="s">
        <v>1121</v>
      </c>
    </row>
    <row r="19917">
      <c r="A19917" t="n">
        <v>2016</v>
      </c>
      <c r="B19917" t="s">
        <v>1217</v>
      </c>
      <c r="C19917" t="s">
        <v>1218</v>
      </c>
      <c r="D19917" t="s">
        <v>1070</v>
      </c>
      <c r="E19917" t="s">
        <v>1071</v>
      </c>
      <c r="F19917" t="s">
        <v>1067</v>
      </c>
      <c r="G19917" t="n">
        <v>0.000560017483650932</v>
      </c>
      <c r="H19917"/>
      <c r="I19917" t="s">
        <v>1068</v>
      </c>
      <c r="J19917" t="s">
        <v>1121</v>
      </c>
    </row>
    <row r="19918">
      <c r="A19918" t="n">
        <v>2016</v>
      </c>
      <c r="B19918" t="s">
        <v>1217</v>
      </c>
      <c r="C19918" t="s">
        <v>1218</v>
      </c>
      <c r="D19918" t="s">
        <v>1072</v>
      </c>
      <c r="E19918" t="s">
        <v>1073</v>
      </c>
      <c r="F19918" t="s">
        <v>1067</v>
      </c>
      <c r="G19918" t="n">
        <v>0.245431815996443</v>
      </c>
      <c r="H19918"/>
      <c r="I19918" t="s">
        <v>1068</v>
      </c>
      <c r="J19918" t="s">
        <v>1121</v>
      </c>
    </row>
    <row r="19919">
      <c r="A19919" t="n">
        <v>2016</v>
      </c>
      <c r="B19919" t="s">
        <v>1217</v>
      </c>
      <c r="C19919" t="s">
        <v>1218</v>
      </c>
      <c r="D19919" t="s">
        <v>1074</v>
      </c>
      <c r="E19919" t="s">
        <v>1075</v>
      </c>
      <c r="F19919" t="s">
        <v>1067</v>
      </c>
      <c r="G19919" t="n">
        <v>0</v>
      </c>
      <c r="H19919"/>
      <c r="I19919" t="s">
        <v>1068</v>
      </c>
      <c r="J19919" t="s">
        <v>1121</v>
      </c>
    </row>
    <row r="19920">
      <c r="A19920" t="n">
        <v>2016</v>
      </c>
      <c r="B19920" t="s">
        <v>1217</v>
      </c>
      <c r="C19920" t="s">
        <v>1218</v>
      </c>
      <c r="D19920" t="s">
        <v>1076</v>
      </c>
      <c r="E19920" t="s">
        <v>1077</v>
      </c>
      <c r="F19920" t="s">
        <v>1067</v>
      </c>
      <c r="G19920" t="n">
        <v>0.246022282109467</v>
      </c>
      <c r="H19920"/>
      <c r="I19920" t="s">
        <v>1068</v>
      </c>
      <c r="J19920" t="s">
        <v>1121</v>
      </c>
    </row>
    <row r="19921">
      <c r="A19921" t="n">
        <v>2016</v>
      </c>
      <c r="B19921" t="s">
        <v>1217</v>
      </c>
      <c r="C19921" t="s">
        <v>1218</v>
      </c>
      <c r="D19921" t="s">
        <v>1078</v>
      </c>
      <c r="E19921" t="s">
        <v>1079</v>
      </c>
      <c r="F19921" t="s">
        <v>1067</v>
      </c>
      <c r="G19921"/>
      <c r="H19921"/>
      <c r="I19921" t="s">
        <v>1068</v>
      </c>
      <c r="J19921" t="s">
        <v>1121</v>
      </c>
    </row>
    <row r="19922">
      <c r="A19922" t="n">
        <v>2016</v>
      </c>
      <c r="B19922" t="s">
        <v>1219</v>
      </c>
      <c r="C19922" t="s">
        <v>1220</v>
      </c>
      <c r="D19922" t="s">
        <v>1065</v>
      </c>
      <c r="E19922" t="s">
        <v>1066</v>
      </c>
      <c r="F19922" t="s">
        <v>1067</v>
      </c>
      <c r="G19922" t="n">
        <v>12.002079113137</v>
      </c>
      <c r="H19922" t="n">
        <v>2472964259840</v>
      </c>
      <c r="I19922" t="s">
        <v>1090</v>
      </c>
      <c r="J19922" t="s">
        <v>1069</v>
      </c>
    </row>
    <row r="19923">
      <c r="A19923" t="n">
        <v>2016</v>
      </c>
      <c r="B19923" t="s">
        <v>1219</v>
      </c>
      <c r="C19923" t="s">
        <v>1220</v>
      </c>
      <c r="D19923" t="s">
        <v>1070</v>
      </c>
      <c r="E19923" t="s">
        <v>1071</v>
      </c>
      <c r="F19923" t="s">
        <v>1067</v>
      </c>
      <c r="G19923" t="n">
        <v>55.9726739987715</v>
      </c>
      <c r="H19923" t="n">
        <v>2472964259840</v>
      </c>
      <c r="I19923" t="s">
        <v>1090</v>
      </c>
      <c r="J19923" t="s">
        <v>1069</v>
      </c>
    </row>
    <row r="19924">
      <c r="A19924" t="n">
        <v>2016</v>
      </c>
      <c r="B19924" t="s">
        <v>1219</v>
      </c>
      <c r="C19924" t="s">
        <v>1220</v>
      </c>
      <c r="D19924" t="s">
        <v>1072</v>
      </c>
      <c r="E19924" t="s">
        <v>1073</v>
      </c>
      <c r="F19924" t="s">
        <v>1067</v>
      </c>
      <c r="G19924" t="n">
        <v>173.648107126684</v>
      </c>
      <c r="H19924" t="n">
        <v>2472964259840</v>
      </c>
      <c r="I19924" t="s">
        <v>1090</v>
      </c>
      <c r="J19924" t="s">
        <v>1069</v>
      </c>
    </row>
    <row r="19925">
      <c r="A19925" t="n">
        <v>2016</v>
      </c>
      <c r="B19925" t="s">
        <v>1219</v>
      </c>
      <c r="C19925" t="s">
        <v>1220</v>
      </c>
      <c r="D19925" t="s">
        <v>1074</v>
      </c>
      <c r="E19925" t="s">
        <v>1075</v>
      </c>
      <c r="F19925" t="s">
        <v>1067</v>
      </c>
      <c r="G19925" t="n">
        <v>119.627983584584</v>
      </c>
      <c r="H19925" t="n">
        <v>2472964259840</v>
      </c>
      <c r="I19925" t="s">
        <v>1090</v>
      </c>
      <c r="J19925" t="s">
        <v>1069</v>
      </c>
    </row>
    <row r="19926">
      <c r="A19926" t="n">
        <v>2016</v>
      </c>
      <c r="B19926" t="s">
        <v>1219</v>
      </c>
      <c r="C19926" t="s">
        <v>1220</v>
      </c>
      <c r="D19926" t="s">
        <v>1076</v>
      </c>
      <c r="E19926" t="s">
        <v>1077</v>
      </c>
      <c r="F19926" t="s">
        <v>1067</v>
      </c>
      <c r="G19926" t="n">
        <v>361.250843823176</v>
      </c>
      <c r="H19926" t="n">
        <v>2472964259840</v>
      </c>
      <c r="I19926" t="s">
        <v>1090</v>
      </c>
      <c r="J19926" t="s">
        <v>1069</v>
      </c>
    </row>
    <row r="19927">
      <c r="A19927" t="n">
        <v>2016</v>
      </c>
      <c r="B19927" t="s">
        <v>1219</v>
      </c>
      <c r="C19927" t="s">
        <v>1220</v>
      </c>
      <c r="D19927" t="s">
        <v>1078</v>
      </c>
      <c r="E19927" t="s">
        <v>1079</v>
      </c>
      <c r="F19927" t="s">
        <v>1067</v>
      </c>
      <c r="G19927"/>
      <c r="H19927" t="n">
        <v>2472964259840</v>
      </c>
      <c r="I19927" t="s">
        <v>1090</v>
      </c>
      <c r="J19927" t="s">
        <v>1069</v>
      </c>
    </row>
    <row r="19928">
      <c r="A19928" t="n">
        <v>2016</v>
      </c>
      <c r="B19928" t="s">
        <v>1221</v>
      </c>
      <c r="C19928" t="s">
        <v>1222</v>
      </c>
      <c r="D19928" t="s">
        <v>1065</v>
      </c>
      <c r="E19928" t="s">
        <v>1066</v>
      </c>
      <c r="F19928" t="s">
        <v>1067</v>
      </c>
      <c r="G19928" t="n">
        <v>0</v>
      </c>
      <c r="H19928" t="n">
        <v>2813278720</v>
      </c>
      <c r="I19928" t="s">
        <v>1090</v>
      </c>
      <c r="J19928" t="s">
        <v>1069</v>
      </c>
    </row>
    <row r="19929">
      <c r="A19929" t="n">
        <v>2016</v>
      </c>
      <c r="B19929" t="s">
        <v>1221</v>
      </c>
      <c r="C19929" t="s">
        <v>1222</v>
      </c>
      <c r="D19929" t="s">
        <v>1070</v>
      </c>
      <c r="E19929" t="s">
        <v>1071</v>
      </c>
      <c r="F19929" t="s">
        <v>1067</v>
      </c>
      <c r="G19929" t="n">
        <v>0</v>
      </c>
      <c r="H19929" t="n">
        <v>2813278720</v>
      </c>
      <c r="I19929" t="s">
        <v>1090</v>
      </c>
      <c r="J19929" t="s">
        <v>1069</v>
      </c>
    </row>
    <row r="19930">
      <c r="A19930" t="n">
        <v>2016</v>
      </c>
      <c r="B19930" t="s">
        <v>1221</v>
      </c>
      <c r="C19930" t="s">
        <v>1222</v>
      </c>
      <c r="D19930" t="s">
        <v>1072</v>
      </c>
      <c r="E19930" t="s">
        <v>1073</v>
      </c>
      <c r="F19930" t="s">
        <v>1067</v>
      </c>
      <c r="G19930" t="n">
        <v>0</v>
      </c>
      <c r="H19930" t="n">
        <v>2813278720</v>
      </c>
      <c r="I19930" t="s">
        <v>1090</v>
      </c>
      <c r="J19930" t="s">
        <v>1069</v>
      </c>
    </row>
    <row r="19931">
      <c r="A19931" t="n">
        <v>2016</v>
      </c>
      <c r="B19931" t="s">
        <v>1221</v>
      </c>
      <c r="C19931" t="s">
        <v>1222</v>
      </c>
      <c r="D19931" t="s">
        <v>1074</v>
      </c>
      <c r="E19931" t="s">
        <v>1075</v>
      </c>
      <c r="F19931" t="s">
        <v>1067</v>
      </c>
      <c r="G19931" t="n">
        <v>0</v>
      </c>
      <c r="H19931" t="n">
        <v>2813278720</v>
      </c>
      <c r="I19931" t="s">
        <v>1090</v>
      </c>
      <c r="J19931" t="s">
        <v>1069</v>
      </c>
    </row>
    <row r="19932">
      <c r="A19932" t="n">
        <v>2016</v>
      </c>
      <c r="B19932" t="s">
        <v>1221</v>
      </c>
      <c r="C19932" t="s">
        <v>1222</v>
      </c>
      <c r="D19932" t="s">
        <v>1076</v>
      </c>
      <c r="E19932" t="s">
        <v>1077</v>
      </c>
      <c r="F19932" t="s">
        <v>1067</v>
      </c>
      <c r="G19932" t="n">
        <v>0</v>
      </c>
      <c r="H19932" t="n">
        <v>2813278720</v>
      </c>
      <c r="I19932" t="s">
        <v>1090</v>
      </c>
      <c r="J19932" t="s">
        <v>1069</v>
      </c>
    </row>
    <row r="19933">
      <c r="A19933" t="n">
        <v>2016</v>
      </c>
      <c r="B19933" t="s">
        <v>1221</v>
      </c>
      <c r="C19933" t="s">
        <v>1222</v>
      </c>
      <c r="D19933" t="s">
        <v>1078</v>
      </c>
      <c r="E19933" t="s">
        <v>1079</v>
      </c>
      <c r="F19933" t="s">
        <v>1067</v>
      </c>
      <c r="G19933"/>
      <c r="H19933" t="n">
        <v>2813278720</v>
      </c>
      <c r="I19933" t="s">
        <v>1090</v>
      </c>
      <c r="J19933" t="s">
        <v>1069</v>
      </c>
    </row>
    <row r="19934">
      <c r="A19934" t="n">
        <v>2016</v>
      </c>
      <c r="B19934" t="s">
        <v>1223</v>
      </c>
      <c r="C19934" t="s">
        <v>1224</v>
      </c>
      <c r="D19934" t="s">
        <v>1065</v>
      </c>
      <c r="E19934" t="s">
        <v>1066</v>
      </c>
      <c r="F19934" t="s">
        <v>1067</v>
      </c>
      <c r="G19934" t="n">
        <v>0.00114653430743153</v>
      </c>
      <c r="H19934" t="n">
        <v>332265216</v>
      </c>
      <c r="I19934" t="s">
        <v>1108</v>
      </c>
      <c r="J19934" t="s">
        <v>1087</v>
      </c>
    </row>
    <row r="19935">
      <c r="A19935" t="n">
        <v>2016</v>
      </c>
      <c r="B19935" t="s">
        <v>1223</v>
      </c>
      <c r="C19935" t="s">
        <v>1224</v>
      </c>
      <c r="D19935" t="s">
        <v>1070</v>
      </c>
      <c r="E19935" t="s">
        <v>1071</v>
      </c>
      <c r="F19935" t="s">
        <v>1067</v>
      </c>
      <c r="G19935" t="n">
        <v>0.0200192513926176</v>
      </c>
      <c r="H19935" t="n">
        <v>332265216</v>
      </c>
      <c r="I19935" t="s">
        <v>1108</v>
      </c>
      <c r="J19935" t="s">
        <v>1087</v>
      </c>
    </row>
    <row r="19936">
      <c r="A19936" t="n">
        <v>2016</v>
      </c>
      <c r="B19936" t="s">
        <v>1223</v>
      </c>
      <c r="C19936" t="s">
        <v>1224</v>
      </c>
      <c r="D19936" t="s">
        <v>1072</v>
      </c>
      <c r="E19936" t="s">
        <v>1073</v>
      </c>
      <c r="F19936" t="s">
        <v>1067</v>
      </c>
      <c r="G19936" t="n">
        <v>0.0105610141843712</v>
      </c>
      <c r="H19936" t="n">
        <v>332265216</v>
      </c>
      <c r="I19936" t="s">
        <v>1108</v>
      </c>
      <c r="J19936" t="s">
        <v>1087</v>
      </c>
    </row>
    <row r="19937">
      <c r="A19937" t="n">
        <v>2016</v>
      </c>
      <c r="B19937" t="s">
        <v>1223</v>
      </c>
      <c r="C19937" t="s">
        <v>1224</v>
      </c>
      <c r="D19937" t="s">
        <v>1074</v>
      </c>
      <c r="E19937" t="s">
        <v>1075</v>
      </c>
      <c r="F19937" t="s">
        <v>1067</v>
      </c>
      <c r="G19937" t="n">
        <v>0.454020992276482</v>
      </c>
      <c r="H19937" t="n">
        <v>332265216</v>
      </c>
      <c r="I19937" t="s">
        <v>1108</v>
      </c>
      <c r="J19937" t="s">
        <v>1087</v>
      </c>
    </row>
    <row r="19938">
      <c r="A19938" t="n">
        <v>2016</v>
      </c>
      <c r="B19938" t="s">
        <v>1223</v>
      </c>
      <c r="C19938" t="s">
        <v>1224</v>
      </c>
      <c r="D19938" t="s">
        <v>1076</v>
      </c>
      <c r="E19938" t="s">
        <v>1077</v>
      </c>
      <c r="F19938" t="s">
        <v>1067</v>
      </c>
      <c r="G19938" t="n">
        <v>0.485747792160902</v>
      </c>
      <c r="H19938" t="n">
        <v>332265216</v>
      </c>
      <c r="I19938" t="s">
        <v>1108</v>
      </c>
      <c r="J19938" t="s">
        <v>1087</v>
      </c>
    </row>
    <row r="19939">
      <c r="A19939" t="n">
        <v>2016</v>
      </c>
      <c r="B19939" t="s">
        <v>1223</v>
      </c>
      <c r="C19939" t="s">
        <v>1224</v>
      </c>
      <c r="D19939" t="s">
        <v>1078</v>
      </c>
      <c r="E19939" t="s">
        <v>1079</v>
      </c>
      <c r="F19939" t="s">
        <v>1067</v>
      </c>
      <c r="G19939"/>
      <c r="H19939" t="n">
        <v>332265216</v>
      </c>
      <c r="I19939" t="s">
        <v>1108</v>
      </c>
      <c r="J19939" t="s">
        <v>1087</v>
      </c>
    </row>
    <row r="19940">
      <c r="A19940" t="n">
        <v>2016</v>
      </c>
      <c r="B19940" t="s">
        <v>1225</v>
      </c>
      <c r="C19940" t="s">
        <v>1226</v>
      </c>
      <c r="D19940" t="s">
        <v>1065</v>
      </c>
      <c r="E19940" t="s">
        <v>1066</v>
      </c>
      <c r="F19940" t="s">
        <v>1067</v>
      </c>
      <c r="G19940" t="n">
        <v>0.0048480481608556</v>
      </c>
      <c r="H19940" t="n">
        <v>14023889920</v>
      </c>
      <c r="I19940" t="s">
        <v>1086</v>
      </c>
      <c r="J19940" t="s">
        <v>1091</v>
      </c>
    </row>
    <row r="19941">
      <c r="A19941" t="n">
        <v>2016</v>
      </c>
      <c r="B19941" t="s">
        <v>1225</v>
      </c>
      <c r="C19941" t="s">
        <v>1226</v>
      </c>
      <c r="D19941" t="s">
        <v>1070</v>
      </c>
      <c r="E19941" t="s">
        <v>1071</v>
      </c>
      <c r="F19941" t="s">
        <v>1067</v>
      </c>
      <c r="G19941" t="n">
        <v>0.153699974566037</v>
      </c>
      <c r="H19941" t="n">
        <v>14023889920</v>
      </c>
      <c r="I19941" t="s">
        <v>1086</v>
      </c>
      <c r="J19941" t="s">
        <v>1091</v>
      </c>
    </row>
    <row r="19942">
      <c r="A19942" t="n">
        <v>2016</v>
      </c>
      <c r="B19942" t="s">
        <v>1225</v>
      </c>
      <c r="C19942" t="s">
        <v>1226</v>
      </c>
      <c r="D19942" t="s">
        <v>1072</v>
      </c>
      <c r="E19942" t="s">
        <v>1073</v>
      </c>
      <c r="F19942" t="s">
        <v>1067</v>
      </c>
      <c r="G19942" t="n">
        <v>0.601912204457501</v>
      </c>
      <c r="H19942" t="n">
        <v>14023889920</v>
      </c>
      <c r="I19942" t="s">
        <v>1086</v>
      </c>
      <c r="J19942" t="s">
        <v>1091</v>
      </c>
    </row>
    <row r="19943">
      <c r="A19943" t="n">
        <v>2016</v>
      </c>
      <c r="B19943" t="s">
        <v>1225</v>
      </c>
      <c r="C19943" t="s">
        <v>1226</v>
      </c>
      <c r="D19943" t="s">
        <v>1074</v>
      </c>
      <c r="E19943" t="s">
        <v>1075</v>
      </c>
      <c r="F19943" t="s">
        <v>1067</v>
      </c>
      <c r="G19943" t="n">
        <v>0.0323127616620839</v>
      </c>
      <c r="H19943" t="n">
        <v>14023889920</v>
      </c>
      <c r="I19943" t="s">
        <v>1086</v>
      </c>
      <c r="J19943" t="s">
        <v>1091</v>
      </c>
    </row>
    <row r="19944">
      <c r="A19944" t="n">
        <v>2016</v>
      </c>
      <c r="B19944" t="s">
        <v>1225</v>
      </c>
      <c r="C19944" t="s">
        <v>1226</v>
      </c>
      <c r="D19944" t="s">
        <v>1076</v>
      </c>
      <c r="E19944" t="s">
        <v>1077</v>
      </c>
      <c r="F19944" t="s">
        <v>1067</v>
      </c>
      <c r="G19944" t="n">
        <v>0.792772988846478</v>
      </c>
      <c r="H19944" t="n">
        <v>14023889920</v>
      </c>
      <c r="I19944" t="s">
        <v>1086</v>
      </c>
      <c r="J19944" t="s">
        <v>1091</v>
      </c>
    </row>
    <row r="19945">
      <c r="A19945" t="n">
        <v>2016</v>
      </c>
      <c r="B19945" t="s">
        <v>1225</v>
      </c>
      <c r="C19945" t="s">
        <v>1226</v>
      </c>
      <c r="D19945" t="s">
        <v>1078</v>
      </c>
      <c r="E19945" t="s">
        <v>1079</v>
      </c>
      <c r="F19945" t="s">
        <v>1067</v>
      </c>
      <c r="G19945"/>
      <c r="H19945" t="n">
        <v>14023889920</v>
      </c>
      <c r="I19945" t="s">
        <v>1086</v>
      </c>
      <c r="J19945" t="s">
        <v>1091</v>
      </c>
    </row>
    <row r="19946">
      <c r="A19946" t="n">
        <v>2016</v>
      </c>
      <c r="B19946" t="s">
        <v>1227</v>
      </c>
      <c r="C19946" t="s">
        <v>1228</v>
      </c>
      <c r="D19946" t="s">
        <v>1065</v>
      </c>
      <c r="E19946" t="s">
        <v>1066</v>
      </c>
      <c r="F19946" t="s">
        <v>1067</v>
      </c>
      <c r="G19946" t="n">
        <v>113.499951403765</v>
      </c>
      <c r="H19946" t="n">
        <v>2709677932544</v>
      </c>
      <c r="I19946" t="s">
        <v>1090</v>
      </c>
      <c r="J19946" t="s">
        <v>1069</v>
      </c>
    </row>
    <row r="19947">
      <c r="A19947" t="n">
        <v>2016</v>
      </c>
      <c r="B19947" t="s">
        <v>1227</v>
      </c>
      <c r="C19947" t="s">
        <v>1228</v>
      </c>
      <c r="D19947" t="s">
        <v>1070</v>
      </c>
      <c r="E19947" t="s">
        <v>1071</v>
      </c>
      <c r="F19947" t="s">
        <v>1067</v>
      </c>
      <c r="G19947" t="n">
        <v>128.420437290311</v>
      </c>
      <c r="H19947" t="n">
        <v>2709677932544</v>
      </c>
      <c r="I19947" t="s">
        <v>1090</v>
      </c>
      <c r="J19947" t="s">
        <v>1069</v>
      </c>
    </row>
    <row r="19948">
      <c r="A19948" t="n">
        <v>2016</v>
      </c>
      <c r="B19948" t="s">
        <v>1227</v>
      </c>
      <c r="C19948" t="s">
        <v>1228</v>
      </c>
      <c r="D19948" t="s">
        <v>1072</v>
      </c>
      <c r="E19948" t="s">
        <v>1073</v>
      </c>
      <c r="F19948" t="s">
        <v>1067</v>
      </c>
      <c r="G19948" t="n">
        <v>121.271325993817</v>
      </c>
      <c r="H19948" t="n">
        <v>2709677932544</v>
      </c>
      <c r="I19948" t="s">
        <v>1090</v>
      </c>
      <c r="J19948" t="s">
        <v>1069</v>
      </c>
    </row>
    <row r="19949">
      <c r="A19949" t="n">
        <v>2016</v>
      </c>
      <c r="B19949" t="s">
        <v>1227</v>
      </c>
      <c r="C19949" t="s">
        <v>1228</v>
      </c>
      <c r="D19949" t="s">
        <v>1074</v>
      </c>
      <c r="E19949" t="s">
        <v>1075</v>
      </c>
      <c r="F19949" t="s">
        <v>1067</v>
      </c>
      <c r="G19949" t="n">
        <v>91.4772488849173</v>
      </c>
      <c r="H19949" t="n">
        <v>2709677932544</v>
      </c>
      <c r="I19949" t="s">
        <v>1090</v>
      </c>
      <c r="J19949" t="s">
        <v>1069</v>
      </c>
    </row>
    <row r="19950">
      <c r="A19950" t="n">
        <v>2016</v>
      </c>
      <c r="B19950" t="s">
        <v>1227</v>
      </c>
      <c r="C19950" t="s">
        <v>1228</v>
      </c>
      <c r="D19950" t="s">
        <v>1076</v>
      </c>
      <c r="E19950" t="s">
        <v>1077</v>
      </c>
      <c r="F19950" t="s">
        <v>1067</v>
      </c>
      <c r="G19950" t="n">
        <v>454.668963572811</v>
      </c>
      <c r="H19950" t="n">
        <v>2709677932544</v>
      </c>
      <c r="I19950" t="s">
        <v>1090</v>
      </c>
      <c r="J19950" t="s">
        <v>1069</v>
      </c>
    </row>
    <row r="19951">
      <c r="A19951" t="n">
        <v>2016</v>
      </c>
      <c r="B19951" t="s">
        <v>1227</v>
      </c>
      <c r="C19951" t="s">
        <v>1228</v>
      </c>
      <c r="D19951" t="s">
        <v>1078</v>
      </c>
      <c r="E19951" t="s">
        <v>1079</v>
      </c>
      <c r="F19951" t="s">
        <v>1067</v>
      </c>
      <c r="G19951" t="n">
        <v>707.586937168302</v>
      </c>
      <c r="H19951" t="n">
        <v>2709677932544</v>
      </c>
      <c r="I19951" t="s">
        <v>1090</v>
      </c>
      <c r="J19951" t="s">
        <v>1069</v>
      </c>
    </row>
    <row r="19952">
      <c r="A19952" t="n">
        <v>2016</v>
      </c>
      <c r="B19952" t="s">
        <v>1229</v>
      </c>
      <c r="C19952" t="s">
        <v>1230</v>
      </c>
      <c r="D19952" t="s">
        <v>1065</v>
      </c>
      <c r="E19952" t="s">
        <v>1066</v>
      </c>
      <c r="F19952" t="s">
        <v>1067</v>
      </c>
      <c r="G19952" t="n">
        <v>0.0295548600567162</v>
      </c>
      <c r="H19952" t="n">
        <v>15141598208</v>
      </c>
      <c r="I19952" t="s">
        <v>1090</v>
      </c>
      <c r="J19952" t="s">
        <v>1091</v>
      </c>
    </row>
    <row r="19953">
      <c r="A19953" t="n">
        <v>2016</v>
      </c>
      <c r="B19953" t="s">
        <v>1229</v>
      </c>
      <c r="C19953" t="s">
        <v>1230</v>
      </c>
      <c r="D19953" t="s">
        <v>1070</v>
      </c>
      <c r="E19953" t="s">
        <v>1071</v>
      </c>
      <c r="F19953" t="s">
        <v>1067</v>
      </c>
      <c r="G19953" t="n">
        <v>0.162931487734807</v>
      </c>
      <c r="H19953" t="n">
        <v>15141598208</v>
      </c>
      <c r="I19953" t="s">
        <v>1090</v>
      </c>
      <c r="J19953" t="s">
        <v>1091</v>
      </c>
    </row>
    <row r="19954">
      <c r="A19954" t="n">
        <v>2016</v>
      </c>
      <c r="B19954" t="s">
        <v>1229</v>
      </c>
      <c r="C19954" t="s">
        <v>1230</v>
      </c>
      <c r="D19954" t="s">
        <v>1072</v>
      </c>
      <c r="E19954" t="s">
        <v>1073</v>
      </c>
      <c r="F19954" t="s">
        <v>1067</v>
      </c>
      <c r="G19954" t="n">
        <v>0.113401092285168</v>
      </c>
      <c r="H19954" t="n">
        <v>15141598208</v>
      </c>
      <c r="I19954" t="s">
        <v>1090</v>
      </c>
      <c r="J19954" t="s">
        <v>1091</v>
      </c>
    </row>
    <row r="19955">
      <c r="A19955" t="n">
        <v>2016</v>
      </c>
      <c r="B19955" t="s">
        <v>1229</v>
      </c>
      <c r="C19955" t="s">
        <v>1230</v>
      </c>
      <c r="D19955" t="s">
        <v>1074</v>
      </c>
      <c r="E19955" t="s">
        <v>1075</v>
      </c>
      <c r="F19955" t="s">
        <v>1067</v>
      </c>
      <c r="G19955" t="n">
        <v>3.26949986549335</v>
      </c>
      <c r="H19955" t="n">
        <v>15141598208</v>
      </c>
      <c r="I19955" t="s">
        <v>1090</v>
      </c>
      <c r="J19955" t="s">
        <v>1091</v>
      </c>
    </row>
    <row r="19956">
      <c r="A19956" t="n">
        <v>2016</v>
      </c>
      <c r="B19956" t="s">
        <v>1229</v>
      </c>
      <c r="C19956" t="s">
        <v>1230</v>
      </c>
      <c r="D19956" t="s">
        <v>1076</v>
      </c>
      <c r="E19956" t="s">
        <v>1077</v>
      </c>
      <c r="F19956" t="s">
        <v>1067</v>
      </c>
      <c r="G19956" t="n">
        <v>3.57538730557004</v>
      </c>
      <c r="H19956" t="n">
        <v>15141598208</v>
      </c>
      <c r="I19956" t="s">
        <v>1090</v>
      </c>
      <c r="J19956" t="s">
        <v>1091</v>
      </c>
    </row>
    <row r="19957">
      <c r="A19957" t="n">
        <v>2016</v>
      </c>
      <c r="B19957" t="s">
        <v>1229</v>
      </c>
      <c r="C19957" t="s">
        <v>1230</v>
      </c>
      <c r="D19957" t="s">
        <v>1078</v>
      </c>
      <c r="E19957" t="s">
        <v>1079</v>
      </c>
      <c r="F19957" t="s">
        <v>1067</v>
      </c>
      <c r="G19957"/>
      <c r="H19957" t="n">
        <v>15141598208</v>
      </c>
      <c r="I19957" t="s">
        <v>1090</v>
      </c>
      <c r="J19957" t="s">
        <v>1091</v>
      </c>
    </row>
    <row r="19958">
      <c r="A19958" t="n">
        <v>2016</v>
      </c>
      <c r="B19958" t="s">
        <v>1231</v>
      </c>
      <c r="C19958" t="s">
        <v>1232</v>
      </c>
      <c r="D19958" t="s">
        <v>1065</v>
      </c>
      <c r="E19958" t="s">
        <v>1066</v>
      </c>
      <c r="F19958" t="s">
        <v>1067</v>
      </c>
      <c r="G19958" t="n">
        <v>0</v>
      </c>
      <c r="H19958" t="n">
        <v>3961957120</v>
      </c>
      <c r="I19958" t="s">
        <v>1090</v>
      </c>
      <c r="J19958" t="s">
        <v>1069</v>
      </c>
    </row>
    <row r="19959">
      <c r="A19959" t="n">
        <v>2016</v>
      </c>
      <c r="B19959" t="s">
        <v>1231</v>
      </c>
      <c r="C19959" t="s">
        <v>1232</v>
      </c>
      <c r="D19959" t="s">
        <v>1070</v>
      </c>
      <c r="E19959" t="s">
        <v>1071</v>
      </c>
      <c r="F19959" t="s">
        <v>1067</v>
      </c>
      <c r="G19959" t="n">
        <v>0</v>
      </c>
      <c r="H19959" t="n">
        <v>3961957120</v>
      </c>
      <c r="I19959" t="s">
        <v>1090</v>
      </c>
      <c r="J19959" t="s">
        <v>1069</v>
      </c>
    </row>
    <row r="19960">
      <c r="A19960" t="n">
        <v>2016</v>
      </c>
      <c r="B19960" t="s">
        <v>1231</v>
      </c>
      <c r="C19960" t="s">
        <v>1232</v>
      </c>
      <c r="D19960" t="s">
        <v>1072</v>
      </c>
      <c r="E19960" t="s">
        <v>1073</v>
      </c>
      <c r="F19960" t="s">
        <v>1067</v>
      </c>
      <c r="G19960" t="n">
        <v>0</v>
      </c>
      <c r="H19960" t="n">
        <v>3961957120</v>
      </c>
      <c r="I19960" t="s">
        <v>1090</v>
      </c>
      <c r="J19960" t="s">
        <v>1069</v>
      </c>
    </row>
    <row r="19961">
      <c r="A19961" t="n">
        <v>2016</v>
      </c>
      <c r="B19961" t="s">
        <v>1231</v>
      </c>
      <c r="C19961" t="s">
        <v>1232</v>
      </c>
      <c r="D19961" t="s">
        <v>1074</v>
      </c>
      <c r="E19961" t="s">
        <v>1075</v>
      </c>
      <c r="F19961" t="s">
        <v>1067</v>
      </c>
      <c r="G19961" t="n">
        <v>0</v>
      </c>
      <c r="H19961" t="n">
        <v>3961957120</v>
      </c>
      <c r="I19961" t="s">
        <v>1090</v>
      </c>
      <c r="J19961" t="s">
        <v>1069</v>
      </c>
    </row>
    <row r="19962">
      <c r="A19962" t="n">
        <v>2016</v>
      </c>
      <c r="B19962" t="s">
        <v>1231</v>
      </c>
      <c r="C19962" t="s">
        <v>1232</v>
      </c>
      <c r="D19962" t="s">
        <v>1076</v>
      </c>
      <c r="E19962" t="s">
        <v>1077</v>
      </c>
      <c r="F19962" t="s">
        <v>1067</v>
      </c>
      <c r="G19962" t="n">
        <v>0</v>
      </c>
      <c r="H19962" t="n">
        <v>3961957120</v>
      </c>
      <c r="I19962" t="s">
        <v>1090</v>
      </c>
      <c r="J19962" t="s">
        <v>1069</v>
      </c>
    </row>
    <row r="19963">
      <c r="A19963" t="n">
        <v>2016</v>
      </c>
      <c r="B19963" t="s">
        <v>1231</v>
      </c>
      <c r="C19963" t="s">
        <v>1232</v>
      </c>
      <c r="D19963" t="s">
        <v>1078</v>
      </c>
      <c r="E19963" t="s">
        <v>1079</v>
      </c>
      <c r="F19963" t="s">
        <v>1067</v>
      </c>
      <c r="G19963" t="n">
        <v>106.123846691925</v>
      </c>
      <c r="H19963" t="n">
        <v>3961957120</v>
      </c>
      <c r="I19963" t="s">
        <v>1090</v>
      </c>
      <c r="J19963" t="s">
        <v>1069</v>
      </c>
    </row>
    <row r="19964">
      <c r="A19964" t="n">
        <v>2016</v>
      </c>
      <c r="B19964" t="s">
        <v>1233</v>
      </c>
      <c r="C19964" t="s">
        <v>1234</v>
      </c>
      <c r="D19964" t="s">
        <v>1065</v>
      </c>
      <c r="E19964" t="s">
        <v>1066</v>
      </c>
      <c r="F19964" t="s">
        <v>1067</v>
      </c>
      <c r="G19964" t="n">
        <v>0.149856169218158</v>
      </c>
      <c r="H19964" t="n">
        <v>56164933632</v>
      </c>
      <c r="I19964" t="s">
        <v>1086</v>
      </c>
      <c r="J19964" t="s">
        <v>1087</v>
      </c>
    </row>
    <row r="19965">
      <c r="A19965" t="n">
        <v>2016</v>
      </c>
      <c r="B19965" t="s">
        <v>1233</v>
      </c>
      <c r="C19965" t="s">
        <v>1234</v>
      </c>
      <c r="D19965" t="s">
        <v>1070</v>
      </c>
      <c r="E19965" t="s">
        <v>1071</v>
      </c>
      <c r="F19965" t="s">
        <v>1067</v>
      </c>
      <c r="G19965" t="n">
        <v>0.494840016195123</v>
      </c>
      <c r="H19965" t="n">
        <v>56164933632</v>
      </c>
      <c r="I19965" t="s">
        <v>1086</v>
      </c>
      <c r="J19965" t="s">
        <v>1087</v>
      </c>
    </row>
    <row r="19966">
      <c r="A19966" t="n">
        <v>2016</v>
      </c>
      <c r="B19966" t="s">
        <v>1233</v>
      </c>
      <c r="C19966" t="s">
        <v>1234</v>
      </c>
      <c r="D19966" t="s">
        <v>1072</v>
      </c>
      <c r="E19966" t="s">
        <v>1073</v>
      </c>
      <c r="F19966" t="s">
        <v>1067</v>
      </c>
      <c r="G19966" t="n">
        <v>1.74668186691629</v>
      </c>
      <c r="H19966" t="n">
        <v>56164933632</v>
      </c>
      <c r="I19966" t="s">
        <v>1086</v>
      </c>
      <c r="J19966" t="s">
        <v>1087</v>
      </c>
    </row>
    <row r="19967">
      <c r="A19967" t="n">
        <v>2016</v>
      </c>
      <c r="B19967" t="s">
        <v>1233</v>
      </c>
      <c r="C19967" t="s">
        <v>1234</v>
      </c>
      <c r="D19967" t="s">
        <v>1074</v>
      </c>
      <c r="E19967" t="s">
        <v>1075</v>
      </c>
      <c r="F19967" t="s">
        <v>1067</v>
      </c>
      <c r="G19967" t="n">
        <v>0.473900804317683</v>
      </c>
      <c r="H19967" t="n">
        <v>56164933632</v>
      </c>
      <c r="I19967" t="s">
        <v>1086</v>
      </c>
      <c r="J19967" t="s">
        <v>1087</v>
      </c>
    </row>
    <row r="19968">
      <c r="A19968" t="n">
        <v>2016</v>
      </c>
      <c r="B19968" t="s">
        <v>1233</v>
      </c>
      <c r="C19968" t="s">
        <v>1234</v>
      </c>
      <c r="D19968" t="s">
        <v>1076</v>
      </c>
      <c r="E19968" t="s">
        <v>1077</v>
      </c>
      <c r="F19968" t="s">
        <v>1067</v>
      </c>
      <c r="G19968" t="n">
        <v>2.86527885664725</v>
      </c>
      <c r="H19968" t="n">
        <v>56164933632</v>
      </c>
      <c r="I19968" t="s">
        <v>1086</v>
      </c>
      <c r="J19968" t="s">
        <v>1087</v>
      </c>
    </row>
    <row r="19969">
      <c r="A19969" t="n">
        <v>2016</v>
      </c>
      <c r="B19969" t="s">
        <v>1233</v>
      </c>
      <c r="C19969" t="s">
        <v>1234</v>
      </c>
      <c r="D19969" t="s">
        <v>1078</v>
      </c>
      <c r="E19969" t="s">
        <v>1079</v>
      </c>
      <c r="F19969" t="s">
        <v>1067</v>
      </c>
      <c r="G19969"/>
      <c r="H19969" t="n">
        <v>56164933632</v>
      </c>
      <c r="I19969" t="s">
        <v>1086</v>
      </c>
      <c r="J19969" t="s">
        <v>1087</v>
      </c>
    </row>
    <row r="19970">
      <c r="A19970" t="n">
        <v>2016</v>
      </c>
      <c r="B19970" t="s">
        <v>1235</v>
      </c>
      <c r="C19970" t="s">
        <v>1236</v>
      </c>
      <c r="D19970" t="s">
        <v>1065</v>
      </c>
      <c r="E19970" t="s">
        <v>1066</v>
      </c>
      <c r="F19970" t="s">
        <v>1067</v>
      </c>
      <c r="G19970" t="n">
        <v>0</v>
      </c>
      <c r="H19970" t="n">
        <v>2660428544</v>
      </c>
      <c r="I19970" t="s">
        <v>1090</v>
      </c>
      <c r="J19970" t="s">
        <v>1069</v>
      </c>
    </row>
    <row r="19971">
      <c r="A19971" t="n">
        <v>2016</v>
      </c>
      <c r="B19971" t="s">
        <v>1235</v>
      </c>
      <c r="C19971" t="s">
        <v>1236</v>
      </c>
      <c r="D19971" t="s">
        <v>1070</v>
      </c>
      <c r="E19971" t="s">
        <v>1071</v>
      </c>
      <c r="F19971" t="s">
        <v>1067</v>
      </c>
      <c r="G19971" t="n">
        <v>0</v>
      </c>
      <c r="H19971" t="n">
        <v>2660428544</v>
      </c>
      <c r="I19971" t="s">
        <v>1090</v>
      </c>
      <c r="J19971" t="s">
        <v>1069</v>
      </c>
    </row>
    <row r="19972">
      <c r="A19972" t="n">
        <v>2016</v>
      </c>
      <c r="B19972" t="s">
        <v>1235</v>
      </c>
      <c r="C19972" t="s">
        <v>1236</v>
      </c>
      <c r="D19972" t="s">
        <v>1072</v>
      </c>
      <c r="E19972" t="s">
        <v>1073</v>
      </c>
      <c r="F19972" t="s">
        <v>1067</v>
      </c>
      <c r="G19972" t="n">
        <v>0</v>
      </c>
      <c r="H19972" t="n">
        <v>2660428544</v>
      </c>
      <c r="I19972" t="s">
        <v>1090</v>
      </c>
      <c r="J19972" t="s">
        <v>1069</v>
      </c>
    </row>
    <row r="19973">
      <c r="A19973" t="n">
        <v>2016</v>
      </c>
      <c r="B19973" t="s">
        <v>1235</v>
      </c>
      <c r="C19973" t="s">
        <v>1236</v>
      </c>
      <c r="D19973" t="s">
        <v>1074</v>
      </c>
      <c r="E19973" t="s">
        <v>1075</v>
      </c>
      <c r="F19973" t="s">
        <v>1067</v>
      </c>
      <c r="G19973" t="n">
        <v>0</v>
      </c>
      <c r="H19973" t="n">
        <v>2660428544</v>
      </c>
      <c r="I19973" t="s">
        <v>1090</v>
      </c>
      <c r="J19973" t="s">
        <v>1069</v>
      </c>
    </row>
    <row r="19974">
      <c r="A19974" t="n">
        <v>2016</v>
      </c>
      <c r="B19974" t="s">
        <v>1235</v>
      </c>
      <c r="C19974" t="s">
        <v>1236</v>
      </c>
      <c r="D19974" t="s">
        <v>1076</v>
      </c>
      <c r="E19974" t="s">
        <v>1077</v>
      </c>
      <c r="F19974" t="s">
        <v>1067</v>
      </c>
      <c r="G19974" t="n">
        <v>0</v>
      </c>
      <c r="H19974" t="n">
        <v>2660428544</v>
      </c>
      <c r="I19974" t="s">
        <v>1090</v>
      </c>
      <c r="J19974" t="s">
        <v>1069</v>
      </c>
    </row>
    <row r="19975">
      <c r="A19975" t="n">
        <v>2016</v>
      </c>
      <c r="B19975" t="s">
        <v>1235</v>
      </c>
      <c r="C19975" t="s">
        <v>1236</v>
      </c>
      <c r="D19975" t="s">
        <v>1078</v>
      </c>
      <c r="E19975" t="s">
        <v>1079</v>
      </c>
      <c r="F19975" t="s">
        <v>1067</v>
      </c>
      <c r="G19975"/>
      <c r="H19975" t="n">
        <v>2660428544</v>
      </c>
      <c r="I19975" t="s">
        <v>1090</v>
      </c>
      <c r="J19975" t="s">
        <v>1069</v>
      </c>
    </row>
    <row r="19976">
      <c r="A19976" t="n">
        <v>2016</v>
      </c>
      <c r="B19976" t="s">
        <v>1237</v>
      </c>
      <c r="C19976" t="s">
        <v>1238</v>
      </c>
      <c r="D19976" t="s">
        <v>1065</v>
      </c>
      <c r="E19976" t="s">
        <v>1066</v>
      </c>
      <c r="F19976" t="s">
        <v>1067</v>
      </c>
      <c r="G19976" t="n">
        <v>0.00410373101584199</v>
      </c>
      <c r="H19976" t="n">
        <v>8595955712</v>
      </c>
      <c r="I19976" t="s">
        <v>1086</v>
      </c>
      <c r="J19976" t="s">
        <v>1087</v>
      </c>
    </row>
    <row r="19977">
      <c r="A19977" t="n">
        <v>2016</v>
      </c>
      <c r="B19977" t="s">
        <v>1237</v>
      </c>
      <c r="C19977" t="s">
        <v>1238</v>
      </c>
      <c r="D19977" t="s">
        <v>1070</v>
      </c>
      <c r="E19977" t="s">
        <v>1071</v>
      </c>
      <c r="F19977" t="s">
        <v>1067</v>
      </c>
      <c r="G19977" t="n">
        <v>0.0407446700582126</v>
      </c>
      <c r="H19977" t="n">
        <v>8595955712</v>
      </c>
      <c r="I19977" t="s">
        <v>1086</v>
      </c>
      <c r="J19977" t="s">
        <v>1087</v>
      </c>
    </row>
    <row r="19978">
      <c r="A19978" t="n">
        <v>2016</v>
      </c>
      <c r="B19978" t="s">
        <v>1237</v>
      </c>
      <c r="C19978" t="s">
        <v>1238</v>
      </c>
      <c r="D19978" t="s">
        <v>1072</v>
      </c>
      <c r="E19978" t="s">
        <v>1073</v>
      </c>
      <c r="F19978" t="s">
        <v>1067</v>
      </c>
      <c r="G19978" t="n">
        <v>0.0910704818344481</v>
      </c>
      <c r="H19978" t="n">
        <v>8595955712</v>
      </c>
      <c r="I19978" t="s">
        <v>1086</v>
      </c>
      <c r="J19978" t="s">
        <v>1087</v>
      </c>
    </row>
    <row r="19979">
      <c r="A19979" t="n">
        <v>2016</v>
      </c>
      <c r="B19979" t="s">
        <v>1237</v>
      </c>
      <c r="C19979" t="s">
        <v>1238</v>
      </c>
      <c r="D19979" t="s">
        <v>1074</v>
      </c>
      <c r="E19979" t="s">
        <v>1075</v>
      </c>
      <c r="F19979" t="s">
        <v>1067</v>
      </c>
      <c r="G19979" t="n">
        <v>0.0660621346612773</v>
      </c>
      <c r="H19979" t="n">
        <v>8595955712</v>
      </c>
      <c r="I19979" t="s">
        <v>1086</v>
      </c>
      <c r="J19979" t="s">
        <v>1087</v>
      </c>
    </row>
    <row r="19980">
      <c r="A19980" t="n">
        <v>2016</v>
      </c>
      <c r="B19980" t="s">
        <v>1237</v>
      </c>
      <c r="C19980" t="s">
        <v>1238</v>
      </c>
      <c r="D19980" t="s">
        <v>1076</v>
      </c>
      <c r="E19980" t="s">
        <v>1077</v>
      </c>
      <c r="F19980" t="s">
        <v>1067</v>
      </c>
      <c r="G19980" t="n">
        <v>0.20198101756978</v>
      </c>
      <c r="H19980" t="n">
        <v>8595955712</v>
      </c>
      <c r="I19980" t="s">
        <v>1086</v>
      </c>
      <c r="J19980" t="s">
        <v>1087</v>
      </c>
    </row>
    <row r="19981">
      <c r="A19981" t="n">
        <v>2016</v>
      </c>
      <c r="B19981" t="s">
        <v>1237</v>
      </c>
      <c r="C19981" t="s">
        <v>1238</v>
      </c>
      <c r="D19981" t="s">
        <v>1078</v>
      </c>
      <c r="E19981" t="s">
        <v>1079</v>
      </c>
      <c r="F19981" t="s">
        <v>1067</v>
      </c>
      <c r="G19981"/>
      <c r="H19981" t="n">
        <v>8595955712</v>
      </c>
      <c r="I19981" t="s">
        <v>1086</v>
      </c>
      <c r="J19981" t="s">
        <v>1087</v>
      </c>
    </row>
    <row r="19982">
      <c r="A19982" t="n">
        <v>2016</v>
      </c>
      <c r="B19982" t="s">
        <v>1239</v>
      </c>
      <c r="C19982" t="s">
        <v>1240</v>
      </c>
      <c r="D19982" t="s">
        <v>1065</v>
      </c>
      <c r="E19982" t="s">
        <v>1066</v>
      </c>
      <c r="F19982" t="s">
        <v>1067</v>
      </c>
      <c r="G19982" t="n">
        <v>0</v>
      </c>
      <c r="H19982" t="n">
        <v>1484578944</v>
      </c>
      <c r="I19982" t="s">
        <v>1086</v>
      </c>
      <c r="J19982" t="s">
        <v>1083</v>
      </c>
    </row>
    <row r="19983">
      <c r="A19983" t="n">
        <v>2016</v>
      </c>
      <c r="B19983" t="s">
        <v>1239</v>
      </c>
      <c r="C19983" t="s">
        <v>1240</v>
      </c>
      <c r="D19983" t="s">
        <v>1070</v>
      </c>
      <c r="E19983" t="s">
        <v>1071</v>
      </c>
      <c r="F19983" t="s">
        <v>1067</v>
      </c>
      <c r="G19983" t="n">
        <v>0</v>
      </c>
      <c r="H19983" t="n">
        <v>1484578944</v>
      </c>
      <c r="I19983" t="s">
        <v>1086</v>
      </c>
      <c r="J19983" t="s">
        <v>1083</v>
      </c>
    </row>
    <row r="19984">
      <c r="A19984" t="n">
        <v>2016</v>
      </c>
      <c r="B19984" t="s">
        <v>1239</v>
      </c>
      <c r="C19984" t="s">
        <v>1240</v>
      </c>
      <c r="D19984" t="s">
        <v>1072</v>
      </c>
      <c r="E19984" t="s">
        <v>1073</v>
      </c>
      <c r="F19984" t="s">
        <v>1067</v>
      </c>
      <c r="G19984" t="n">
        <v>0</v>
      </c>
      <c r="H19984" t="n">
        <v>1484578944</v>
      </c>
      <c r="I19984" t="s">
        <v>1086</v>
      </c>
      <c r="J19984" t="s">
        <v>1083</v>
      </c>
    </row>
    <row r="19985">
      <c r="A19985" t="n">
        <v>2016</v>
      </c>
      <c r="B19985" t="s">
        <v>1239</v>
      </c>
      <c r="C19985" t="s">
        <v>1240</v>
      </c>
      <c r="D19985" t="s">
        <v>1074</v>
      </c>
      <c r="E19985" t="s">
        <v>1075</v>
      </c>
      <c r="F19985" t="s">
        <v>1067</v>
      </c>
      <c r="G19985" t="n">
        <v>0</v>
      </c>
      <c r="H19985" t="n">
        <v>1484578944</v>
      </c>
      <c r="I19985" t="s">
        <v>1086</v>
      </c>
      <c r="J19985" t="s">
        <v>1083</v>
      </c>
    </row>
    <row r="19986">
      <c r="A19986" t="n">
        <v>2016</v>
      </c>
      <c r="B19986" t="s">
        <v>1239</v>
      </c>
      <c r="C19986" t="s">
        <v>1240</v>
      </c>
      <c r="D19986" t="s">
        <v>1076</v>
      </c>
      <c r="E19986" t="s">
        <v>1077</v>
      </c>
      <c r="F19986" t="s">
        <v>1067</v>
      </c>
      <c r="G19986" t="n">
        <v>0</v>
      </c>
      <c r="H19986" t="n">
        <v>1484578944</v>
      </c>
      <c r="I19986" t="s">
        <v>1086</v>
      </c>
      <c r="J19986" t="s">
        <v>1083</v>
      </c>
    </row>
    <row r="19987">
      <c r="A19987" t="n">
        <v>2016</v>
      </c>
      <c r="B19987" t="s">
        <v>1239</v>
      </c>
      <c r="C19987" t="s">
        <v>1240</v>
      </c>
      <c r="D19987" t="s">
        <v>1078</v>
      </c>
      <c r="E19987" t="s">
        <v>1079</v>
      </c>
      <c r="F19987" t="s">
        <v>1067</v>
      </c>
      <c r="G19987"/>
      <c r="H19987" t="n">
        <v>1484578944</v>
      </c>
      <c r="I19987" t="s">
        <v>1086</v>
      </c>
      <c r="J19987" t="s">
        <v>1083</v>
      </c>
    </row>
    <row r="19988">
      <c r="A19988" t="n">
        <v>2016</v>
      </c>
      <c r="B19988" t="s">
        <v>1241</v>
      </c>
      <c r="C19988" t="s">
        <v>1242</v>
      </c>
      <c r="D19988" t="s">
        <v>1065</v>
      </c>
      <c r="E19988" t="s">
        <v>1066</v>
      </c>
      <c r="F19988" t="s">
        <v>1067</v>
      </c>
      <c r="G19988" t="n">
        <v>0.00256434193785463</v>
      </c>
      <c r="H19988" t="n">
        <v>1179004928</v>
      </c>
      <c r="I19988" t="s">
        <v>1086</v>
      </c>
      <c r="J19988" t="s">
        <v>1083</v>
      </c>
    </row>
    <row r="19989">
      <c r="A19989" t="n">
        <v>2016</v>
      </c>
      <c r="B19989" t="s">
        <v>1241</v>
      </c>
      <c r="C19989" t="s">
        <v>1242</v>
      </c>
      <c r="D19989" t="s">
        <v>1070</v>
      </c>
      <c r="E19989" t="s">
        <v>1071</v>
      </c>
      <c r="F19989" t="s">
        <v>1067</v>
      </c>
      <c r="G19989" t="n">
        <v>0.0327285935501851</v>
      </c>
      <c r="H19989" t="n">
        <v>1179004928</v>
      </c>
      <c r="I19989" t="s">
        <v>1086</v>
      </c>
      <c r="J19989" t="s">
        <v>1083</v>
      </c>
    </row>
    <row r="19990">
      <c r="A19990" t="n">
        <v>2016</v>
      </c>
      <c r="B19990" t="s">
        <v>1241</v>
      </c>
      <c r="C19990" t="s">
        <v>1242</v>
      </c>
      <c r="D19990" t="s">
        <v>1072</v>
      </c>
      <c r="E19990" t="s">
        <v>1073</v>
      </c>
      <c r="F19990" t="s">
        <v>1067</v>
      </c>
      <c r="G19990" t="n">
        <v>0.00970638237055296</v>
      </c>
      <c r="H19990" t="n">
        <v>1179004928</v>
      </c>
      <c r="I19990" t="s">
        <v>1086</v>
      </c>
      <c r="J19990" t="s">
        <v>1083</v>
      </c>
    </row>
    <row r="19991">
      <c r="A19991" t="n">
        <v>2016</v>
      </c>
      <c r="B19991" t="s">
        <v>1241</v>
      </c>
      <c r="C19991" t="s">
        <v>1242</v>
      </c>
      <c r="D19991" t="s">
        <v>1074</v>
      </c>
      <c r="E19991" t="s">
        <v>1075</v>
      </c>
      <c r="F19991" t="s">
        <v>1067</v>
      </c>
      <c r="G19991" t="n">
        <v>2.05904725240768</v>
      </c>
      <c r="H19991" t="n">
        <v>1179004928</v>
      </c>
      <c r="I19991" t="s">
        <v>1086</v>
      </c>
      <c r="J19991" t="s">
        <v>1083</v>
      </c>
    </row>
    <row r="19992">
      <c r="A19992" t="n">
        <v>2016</v>
      </c>
      <c r="B19992" t="s">
        <v>1241</v>
      </c>
      <c r="C19992" t="s">
        <v>1242</v>
      </c>
      <c r="D19992" t="s">
        <v>1076</v>
      </c>
      <c r="E19992" t="s">
        <v>1077</v>
      </c>
      <c r="F19992" t="s">
        <v>1067</v>
      </c>
      <c r="G19992" t="n">
        <v>2.10404657026627</v>
      </c>
      <c r="H19992" t="n">
        <v>1179004928</v>
      </c>
      <c r="I19992" t="s">
        <v>1086</v>
      </c>
      <c r="J19992" t="s">
        <v>1083</v>
      </c>
    </row>
    <row r="19993">
      <c r="A19993" t="n">
        <v>2016</v>
      </c>
      <c r="B19993" t="s">
        <v>1241</v>
      </c>
      <c r="C19993" t="s">
        <v>1242</v>
      </c>
      <c r="D19993" t="s">
        <v>1078</v>
      </c>
      <c r="E19993" t="s">
        <v>1079</v>
      </c>
      <c r="F19993" t="s">
        <v>1067</v>
      </c>
      <c r="G19993"/>
      <c r="H19993" t="n">
        <v>1179004928</v>
      </c>
      <c r="I19993" t="s">
        <v>1086</v>
      </c>
      <c r="J19993" t="s">
        <v>1083</v>
      </c>
    </row>
    <row r="19994">
      <c r="A19994" t="n">
        <v>2016</v>
      </c>
      <c r="B19994" t="s">
        <v>1243</v>
      </c>
      <c r="C19994" t="s">
        <v>1244</v>
      </c>
      <c r="D19994" t="s">
        <v>1065</v>
      </c>
      <c r="E19994" t="s">
        <v>1066</v>
      </c>
      <c r="F19994" t="s">
        <v>1067</v>
      </c>
      <c r="G19994" t="n">
        <v>0.0214512255219498</v>
      </c>
      <c r="H19994" t="n">
        <v>11240808448</v>
      </c>
      <c r="I19994" t="s">
        <v>1086</v>
      </c>
      <c r="J19994" t="s">
        <v>1091</v>
      </c>
    </row>
    <row r="19995">
      <c r="A19995" t="n">
        <v>2016</v>
      </c>
      <c r="B19995" t="s">
        <v>1243</v>
      </c>
      <c r="C19995" t="s">
        <v>1244</v>
      </c>
      <c r="D19995" t="s">
        <v>1070</v>
      </c>
      <c r="E19995" t="s">
        <v>1071</v>
      </c>
      <c r="F19995" t="s">
        <v>1067</v>
      </c>
      <c r="G19995" t="n">
        <v>0.321852190594778</v>
      </c>
      <c r="H19995" t="n">
        <v>11240808448</v>
      </c>
      <c r="I19995" t="s">
        <v>1086</v>
      </c>
      <c r="J19995" t="s">
        <v>1091</v>
      </c>
    </row>
    <row r="19996">
      <c r="A19996" t="n">
        <v>2016</v>
      </c>
      <c r="B19996" t="s">
        <v>1243</v>
      </c>
      <c r="C19996" t="s">
        <v>1244</v>
      </c>
      <c r="D19996" t="s">
        <v>1072</v>
      </c>
      <c r="E19996" t="s">
        <v>1073</v>
      </c>
      <c r="F19996" t="s">
        <v>1067</v>
      </c>
      <c r="G19996" t="n">
        <v>0.0567407688777267</v>
      </c>
      <c r="H19996" t="n">
        <v>11240808448</v>
      </c>
      <c r="I19996" t="s">
        <v>1086</v>
      </c>
      <c r="J19996" t="s">
        <v>1091</v>
      </c>
    </row>
    <row r="19997">
      <c r="A19997" t="n">
        <v>2016</v>
      </c>
      <c r="B19997" t="s">
        <v>1243</v>
      </c>
      <c r="C19997" t="s">
        <v>1244</v>
      </c>
      <c r="D19997" t="s">
        <v>1074</v>
      </c>
      <c r="E19997" t="s">
        <v>1075</v>
      </c>
      <c r="F19997" t="s">
        <v>1067</v>
      </c>
      <c r="G19997" t="n">
        <v>0.347830041423118</v>
      </c>
      <c r="H19997" t="n">
        <v>11240808448</v>
      </c>
      <c r="I19997" t="s">
        <v>1086</v>
      </c>
      <c r="J19997" t="s">
        <v>1091</v>
      </c>
    </row>
    <row r="19998">
      <c r="A19998" t="n">
        <v>2016</v>
      </c>
      <c r="B19998" t="s">
        <v>1243</v>
      </c>
      <c r="C19998" t="s">
        <v>1244</v>
      </c>
      <c r="D19998" t="s">
        <v>1076</v>
      </c>
      <c r="E19998" t="s">
        <v>1077</v>
      </c>
      <c r="F19998" t="s">
        <v>1067</v>
      </c>
      <c r="G19998" t="n">
        <v>0.747874226417572</v>
      </c>
      <c r="H19998" t="n">
        <v>11240808448</v>
      </c>
      <c r="I19998" t="s">
        <v>1086</v>
      </c>
      <c r="J19998" t="s">
        <v>1091</v>
      </c>
    </row>
    <row r="19999">
      <c r="A19999" t="n">
        <v>2016</v>
      </c>
      <c r="B19999" t="s">
        <v>1243</v>
      </c>
      <c r="C19999" t="s">
        <v>1244</v>
      </c>
      <c r="D19999" t="s">
        <v>1078</v>
      </c>
      <c r="E19999" t="s">
        <v>1079</v>
      </c>
      <c r="F19999" t="s">
        <v>1067</v>
      </c>
      <c r="G19999"/>
      <c r="H19999" t="n">
        <v>11240808448</v>
      </c>
      <c r="I19999" t="s">
        <v>1086</v>
      </c>
      <c r="J19999" t="s">
        <v>1091</v>
      </c>
    </row>
    <row r="20000">
      <c r="A20000" t="n">
        <v>2016</v>
      </c>
      <c r="B20000" t="s">
        <v>1245</v>
      </c>
      <c r="C20000" t="s">
        <v>1246</v>
      </c>
      <c r="D20000" t="s">
        <v>1065</v>
      </c>
      <c r="E20000" t="s">
        <v>1066</v>
      </c>
      <c r="F20000" t="s">
        <v>1067</v>
      </c>
      <c r="G20000" t="n">
        <v>1.85464283092532</v>
      </c>
      <c r="H20000" t="n">
        <v>193097007104</v>
      </c>
      <c r="I20000" t="s">
        <v>1090</v>
      </c>
      <c r="J20000" t="s">
        <v>1069</v>
      </c>
    </row>
    <row r="20001">
      <c r="A20001" t="n">
        <v>2016</v>
      </c>
      <c r="B20001" t="s">
        <v>1245</v>
      </c>
      <c r="C20001" t="s">
        <v>1246</v>
      </c>
      <c r="D20001" t="s">
        <v>1070</v>
      </c>
      <c r="E20001" t="s">
        <v>1071</v>
      </c>
      <c r="F20001" t="s">
        <v>1067</v>
      </c>
      <c r="G20001" t="n">
        <v>11.4611395972903</v>
      </c>
      <c r="H20001" t="n">
        <v>193097007104</v>
      </c>
      <c r="I20001" t="s">
        <v>1090</v>
      </c>
      <c r="J20001" t="s">
        <v>1069</v>
      </c>
    </row>
    <row r="20002">
      <c r="A20002" t="n">
        <v>2016</v>
      </c>
      <c r="B20002" t="s">
        <v>1245</v>
      </c>
      <c r="C20002" t="s">
        <v>1246</v>
      </c>
      <c r="D20002" t="s">
        <v>1072</v>
      </c>
      <c r="E20002" t="s">
        <v>1073</v>
      </c>
      <c r="F20002" t="s">
        <v>1067</v>
      </c>
      <c r="G20002" t="n">
        <v>36.760067928321</v>
      </c>
      <c r="H20002" t="n">
        <v>193097007104</v>
      </c>
      <c r="I20002" t="s">
        <v>1090</v>
      </c>
      <c r="J20002" t="s">
        <v>1069</v>
      </c>
    </row>
    <row r="20003">
      <c r="A20003" t="n">
        <v>2016</v>
      </c>
      <c r="B20003" t="s">
        <v>1245</v>
      </c>
      <c r="C20003" t="s">
        <v>1246</v>
      </c>
      <c r="D20003" t="s">
        <v>1074</v>
      </c>
      <c r="E20003" t="s">
        <v>1075</v>
      </c>
      <c r="F20003" t="s">
        <v>1067</v>
      </c>
      <c r="G20003" t="n">
        <v>26.8402955657672</v>
      </c>
      <c r="H20003" t="n">
        <v>193097007104</v>
      </c>
      <c r="I20003" t="s">
        <v>1090</v>
      </c>
      <c r="J20003" t="s">
        <v>1069</v>
      </c>
    </row>
    <row r="20004">
      <c r="A20004" t="n">
        <v>2016</v>
      </c>
      <c r="B20004" t="s">
        <v>1245</v>
      </c>
      <c r="C20004" t="s">
        <v>1246</v>
      </c>
      <c r="D20004" t="s">
        <v>1076</v>
      </c>
      <c r="E20004" t="s">
        <v>1077</v>
      </c>
      <c r="F20004" t="s">
        <v>1067</v>
      </c>
      <c r="G20004" t="n">
        <v>76.9161459223038</v>
      </c>
      <c r="H20004" t="n">
        <v>193097007104</v>
      </c>
      <c r="I20004" t="s">
        <v>1090</v>
      </c>
      <c r="J20004" t="s">
        <v>1069</v>
      </c>
    </row>
    <row r="20005">
      <c r="A20005" t="n">
        <v>2016</v>
      </c>
      <c r="B20005" t="s">
        <v>1245</v>
      </c>
      <c r="C20005" t="s">
        <v>1246</v>
      </c>
      <c r="D20005" t="s">
        <v>1078</v>
      </c>
      <c r="E20005" t="s">
        <v>1079</v>
      </c>
      <c r="F20005" t="s">
        <v>1067</v>
      </c>
      <c r="G20005"/>
      <c r="H20005" t="n">
        <v>193097007104</v>
      </c>
      <c r="I20005" t="s">
        <v>1090</v>
      </c>
      <c r="J20005" t="s">
        <v>1069</v>
      </c>
    </row>
    <row r="20006">
      <c r="A20006" t="n">
        <v>2016</v>
      </c>
      <c r="B20006" t="s">
        <v>1247</v>
      </c>
      <c r="C20006" t="s">
        <v>1248</v>
      </c>
      <c r="D20006" t="s">
        <v>1065</v>
      </c>
      <c r="E20006" t="s">
        <v>1066</v>
      </c>
      <c r="F20006" t="s">
        <v>1067</v>
      </c>
      <c r="G20006" t="n">
        <v>0</v>
      </c>
      <c r="H20006" t="n">
        <v>1061640768</v>
      </c>
      <c r="I20006" t="s">
        <v>1068</v>
      </c>
      <c r="J20006" t="s">
        <v>1091</v>
      </c>
    </row>
    <row r="20007">
      <c r="A20007" t="n">
        <v>2016</v>
      </c>
      <c r="B20007" t="s">
        <v>1247</v>
      </c>
      <c r="C20007" t="s">
        <v>1248</v>
      </c>
      <c r="D20007" t="s">
        <v>1070</v>
      </c>
      <c r="E20007" t="s">
        <v>1071</v>
      </c>
      <c r="F20007" t="s">
        <v>1067</v>
      </c>
      <c r="G20007" t="n">
        <v>0</v>
      </c>
      <c r="H20007" t="n">
        <v>1061640768</v>
      </c>
      <c r="I20007" t="s">
        <v>1068</v>
      </c>
      <c r="J20007" t="s">
        <v>1091</v>
      </c>
    </row>
    <row r="20008">
      <c r="A20008" t="n">
        <v>2016</v>
      </c>
      <c r="B20008" t="s">
        <v>1247</v>
      </c>
      <c r="C20008" t="s">
        <v>1248</v>
      </c>
      <c r="D20008" t="s">
        <v>1072</v>
      </c>
      <c r="E20008" t="s">
        <v>1073</v>
      </c>
      <c r="F20008" t="s">
        <v>1067</v>
      </c>
      <c r="G20008" t="n">
        <v>0</v>
      </c>
      <c r="H20008" t="n">
        <v>1061640768</v>
      </c>
      <c r="I20008" t="s">
        <v>1068</v>
      </c>
      <c r="J20008" t="s">
        <v>1091</v>
      </c>
    </row>
    <row r="20009">
      <c r="A20009" t="n">
        <v>2016</v>
      </c>
      <c r="B20009" t="s">
        <v>1247</v>
      </c>
      <c r="C20009" t="s">
        <v>1248</v>
      </c>
      <c r="D20009" t="s">
        <v>1074</v>
      </c>
      <c r="E20009" t="s">
        <v>1075</v>
      </c>
      <c r="F20009" t="s">
        <v>1067</v>
      </c>
      <c r="G20009" t="n">
        <v>0</v>
      </c>
      <c r="H20009" t="n">
        <v>1061640768</v>
      </c>
      <c r="I20009" t="s">
        <v>1068</v>
      </c>
      <c r="J20009" t="s">
        <v>1091</v>
      </c>
    </row>
    <row r="20010">
      <c r="A20010" t="n">
        <v>2016</v>
      </c>
      <c r="B20010" t="s">
        <v>1247</v>
      </c>
      <c r="C20010" t="s">
        <v>1248</v>
      </c>
      <c r="D20010" t="s">
        <v>1076</v>
      </c>
      <c r="E20010" t="s">
        <v>1077</v>
      </c>
      <c r="F20010" t="s">
        <v>1067</v>
      </c>
      <c r="G20010" t="n">
        <v>0</v>
      </c>
      <c r="H20010" t="n">
        <v>1061640768</v>
      </c>
      <c r="I20010" t="s">
        <v>1068</v>
      </c>
      <c r="J20010" t="s">
        <v>1091</v>
      </c>
    </row>
    <row r="20011">
      <c r="A20011" t="n">
        <v>2016</v>
      </c>
      <c r="B20011" t="s">
        <v>1247</v>
      </c>
      <c r="C20011" t="s">
        <v>1248</v>
      </c>
      <c r="D20011" t="s">
        <v>1078</v>
      </c>
      <c r="E20011" t="s">
        <v>1079</v>
      </c>
      <c r="F20011" t="s">
        <v>1067</v>
      </c>
      <c r="G20011"/>
      <c r="H20011" t="n">
        <v>1061640768</v>
      </c>
      <c r="I20011" t="s">
        <v>1068</v>
      </c>
      <c r="J20011" t="s">
        <v>1091</v>
      </c>
    </row>
    <row r="20012">
      <c r="A20012" t="n">
        <v>2016</v>
      </c>
      <c r="B20012" t="s">
        <v>1249</v>
      </c>
      <c r="C20012" t="s">
        <v>1250</v>
      </c>
      <c r="D20012" t="s">
        <v>1065</v>
      </c>
      <c r="E20012" t="s">
        <v>1066</v>
      </c>
      <c r="F20012" t="s">
        <v>1067</v>
      </c>
      <c r="G20012" t="n">
        <v>1.61948202101943</v>
      </c>
      <c r="H20012" t="n">
        <v>66053402624</v>
      </c>
      <c r="I20012" t="s">
        <v>1068</v>
      </c>
      <c r="J20012" t="s">
        <v>1091</v>
      </c>
    </row>
    <row r="20013">
      <c r="A20013" t="n">
        <v>2016</v>
      </c>
      <c r="B20013" t="s">
        <v>1249</v>
      </c>
      <c r="C20013" t="s">
        <v>1250</v>
      </c>
      <c r="D20013" t="s">
        <v>1070</v>
      </c>
      <c r="E20013" t="s">
        <v>1071</v>
      </c>
      <c r="F20013" t="s">
        <v>1067</v>
      </c>
      <c r="G20013" t="n">
        <v>3.65884812759619</v>
      </c>
      <c r="H20013" t="n">
        <v>66053402624</v>
      </c>
      <c r="I20013" t="s">
        <v>1068</v>
      </c>
      <c r="J20013" t="s">
        <v>1091</v>
      </c>
    </row>
    <row r="20014">
      <c r="A20014" t="n">
        <v>2016</v>
      </c>
      <c r="B20014" t="s">
        <v>1249</v>
      </c>
      <c r="C20014" t="s">
        <v>1250</v>
      </c>
      <c r="D20014" t="s">
        <v>1072</v>
      </c>
      <c r="E20014" t="s">
        <v>1073</v>
      </c>
      <c r="F20014" t="s">
        <v>1067</v>
      </c>
      <c r="G20014" t="n">
        <v>0.109390587440428</v>
      </c>
      <c r="H20014" t="n">
        <v>66053402624</v>
      </c>
      <c r="I20014" t="s">
        <v>1068</v>
      </c>
      <c r="J20014" t="s">
        <v>1091</v>
      </c>
    </row>
    <row r="20015">
      <c r="A20015" t="n">
        <v>2016</v>
      </c>
      <c r="B20015" t="s">
        <v>1249</v>
      </c>
      <c r="C20015" t="s">
        <v>1250</v>
      </c>
      <c r="D20015" t="s">
        <v>1074</v>
      </c>
      <c r="E20015" t="s">
        <v>1075</v>
      </c>
      <c r="F20015" t="s">
        <v>1067</v>
      </c>
      <c r="G20015" t="n">
        <v>0.257371197837859</v>
      </c>
      <c r="H20015" t="n">
        <v>66053402624</v>
      </c>
      <c r="I20015" t="s">
        <v>1068</v>
      </c>
      <c r="J20015" t="s">
        <v>1091</v>
      </c>
    </row>
    <row r="20016">
      <c r="A20016" t="n">
        <v>2016</v>
      </c>
      <c r="B20016" t="s">
        <v>1249</v>
      </c>
      <c r="C20016" t="s">
        <v>1250</v>
      </c>
      <c r="D20016" t="s">
        <v>1076</v>
      </c>
      <c r="E20016" t="s">
        <v>1077</v>
      </c>
      <c r="F20016" t="s">
        <v>1067</v>
      </c>
      <c r="G20016" t="n">
        <v>5.6450919338939</v>
      </c>
      <c r="H20016" t="n">
        <v>66053402624</v>
      </c>
      <c r="I20016" t="s">
        <v>1068</v>
      </c>
      <c r="J20016" t="s">
        <v>1091</v>
      </c>
    </row>
    <row r="20017">
      <c r="A20017" t="n">
        <v>2016</v>
      </c>
      <c r="B20017" t="s">
        <v>1249</v>
      </c>
      <c r="C20017" t="s">
        <v>1250</v>
      </c>
      <c r="D20017" t="s">
        <v>1078</v>
      </c>
      <c r="E20017" t="s">
        <v>1079</v>
      </c>
      <c r="F20017" t="s">
        <v>1067</v>
      </c>
      <c r="G20017"/>
      <c r="H20017" t="n">
        <v>66053402624</v>
      </c>
      <c r="I20017" t="s">
        <v>1068</v>
      </c>
      <c r="J20017" t="s">
        <v>1091</v>
      </c>
    </row>
    <row r="20018">
      <c r="A20018" t="n">
        <v>2016</v>
      </c>
      <c r="B20018" t="s">
        <v>1251</v>
      </c>
      <c r="C20018" t="s">
        <v>1252</v>
      </c>
      <c r="D20018" t="s">
        <v>1065</v>
      </c>
      <c r="E20018" t="s">
        <v>1066</v>
      </c>
      <c r="F20018" t="s">
        <v>1067</v>
      </c>
      <c r="G20018" t="n">
        <v>0</v>
      </c>
      <c r="H20018" t="n">
        <v>4482697216</v>
      </c>
      <c r="I20018" t="s">
        <v>1068</v>
      </c>
      <c r="J20018" t="s">
        <v>1069</v>
      </c>
    </row>
    <row r="20019">
      <c r="A20019" t="n">
        <v>2016</v>
      </c>
      <c r="B20019" t="s">
        <v>1251</v>
      </c>
      <c r="C20019" t="s">
        <v>1252</v>
      </c>
      <c r="D20019" t="s">
        <v>1070</v>
      </c>
      <c r="E20019" t="s">
        <v>1071</v>
      </c>
      <c r="F20019" t="s">
        <v>1067</v>
      </c>
      <c r="G20019" t="n">
        <v>0</v>
      </c>
      <c r="H20019" t="n">
        <v>4482697216</v>
      </c>
      <c r="I20019" t="s">
        <v>1068</v>
      </c>
      <c r="J20019" t="s">
        <v>1069</v>
      </c>
    </row>
    <row r="20020">
      <c r="A20020" t="n">
        <v>2016</v>
      </c>
      <c r="B20020" t="s">
        <v>1251</v>
      </c>
      <c r="C20020" t="s">
        <v>1252</v>
      </c>
      <c r="D20020" t="s">
        <v>1072</v>
      </c>
      <c r="E20020" t="s">
        <v>1073</v>
      </c>
      <c r="F20020" t="s">
        <v>1067</v>
      </c>
      <c r="G20020" t="n">
        <v>0</v>
      </c>
      <c r="H20020" t="n">
        <v>4482697216</v>
      </c>
      <c r="I20020" t="s">
        <v>1068</v>
      </c>
      <c r="J20020" t="s">
        <v>1069</v>
      </c>
    </row>
    <row r="20021">
      <c r="A20021" t="n">
        <v>2016</v>
      </c>
      <c r="B20021" t="s">
        <v>1251</v>
      </c>
      <c r="C20021" t="s">
        <v>1252</v>
      </c>
      <c r="D20021" t="s">
        <v>1074</v>
      </c>
      <c r="E20021" t="s">
        <v>1075</v>
      </c>
      <c r="F20021" t="s">
        <v>1067</v>
      </c>
      <c r="G20021" t="n">
        <v>0</v>
      </c>
      <c r="H20021" t="n">
        <v>4482697216</v>
      </c>
      <c r="I20021" t="s">
        <v>1068</v>
      </c>
      <c r="J20021" t="s">
        <v>1069</v>
      </c>
    </row>
    <row r="20022">
      <c r="A20022" t="n">
        <v>2016</v>
      </c>
      <c r="B20022" t="s">
        <v>1251</v>
      </c>
      <c r="C20022" t="s">
        <v>1252</v>
      </c>
      <c r="D20022" t="s">
        <v>1076</v>
      </c>
      <c r="E20022" t="s">
        <v>1077</v>
      </c>
      <c r="F20022" t="s">
        <v>1067</v>
      </c>
      <c r="G20022" t="n">
        <v>0</v>
      </c>
      <c r="H20022" t="n">
        <v>4482697216</v>
      </c>
      <c r="I20022" t="s">
        <v>1068</v>
      </c>
      <c r="J20022" t="s">
        <v>1069</v>
      </c>
    </row>
    <row r="20023">
      <c r="A20023" t="n">
        <v>2016</v>
      </c>
      <c r="B20023" t="s">
        <v>1251</v>
      </c>
      <c r="C20023" t="s">
        <v>1252</v>
      </c>
      <c r="D20023" t="s">
        <v>1078</v>
      </c>
      <c r="E20023" t="s">
        <v>1079</v>
      </c>
      <c r="F20023" t="s">
        <v>1067</v>
      </c>
      <c r="G20023"/>
      <c r="H20023" t="n">
        <v>4482697216</v>
      </c>
      <c r="I20023" t="s">
        <v>1068</v>
      </c>
      <c r="J20023" t="s">
        <v>1069</v>
      </c>
    </row>
    <row r="20024">
      <c r="A20024" t="n">
        <v>2016</v>
      </c>
      <c r="B20024" t="s">
        <v>1253</v>
      </c>
      <c r="C20024" t="s">
        <v>1254</v>
      </c>
      <c r="D20024" t="s">
        <v>1065</v>
      </c>
      <c r="E20024" t="s">
        <v>1066</v>
      </c>
      <c r="F20024" t="s">
        <v>1067</v>
      </c>
      <c r="G20024" t="n">
        <v>0</v>
      </c>
      <c r="H20024" t="n">
        <v>320860323840</v>
      </c>
      <c r="I20024" t="s">
        <v>1108</v>
      </c>
      <c r="J20024" t="s">
        <v>1069</v>
      </c>
    </row>
    <row r="20025">
      <c r="A20025" t="n">
        <v>2016</v>
      </c>
      <c r="B20025" t="s">
        <v>1253</v>
      </c>
      <c r="C20025" t="s">
        <v>1254</v>
      </c>
      <c r="D20025" t="s">
        <v>1070</v>
      </c>
      <c r="E20025" t="s">
        <v>1071</v>
      </c>
      <c r="F20025" t="s">
        <v>1067</v>
      </c>
      <c r="G20025" t="n">
        <v>0</v>
      </c>
      <c r="H20025" t="n">
        <v>320860323840</v>
      </c>
      <c r="I20025" t="s">
        <v>1108</v>
      </c>
      <c r="J20025" t="s">
        <v>1069</v>
      </c>
    </row>
    <row r="20026">
      <c r="A20026" t="n">
        <v>2016</v>
      </c>
      <c r="B20026" t="s">
        <v>1253</v>
      </c>
      <c r="C20026" t="s">
        <v>1254</v>
      </c>
      <c r="D20026" t="s">
        <v>1072</v>
      </c>
      <c r="E20026" t="s">
        <v>1073</v>
      </c>
      <c r="F20026" t="s">
        <v>1067</v>
      </c>
      <c r="G20026" t="n">
        <v>0</v>
      </c>
      <c r="H20026" t="n">
        <v>320860323840</v>
      </c>
      <c r="I20026" t="s">
        <v>1108</v>
      </c>
      <c r="J20026" t="s">
        <v>1069</v>
      </c>
    </row>
    <row r="20027">
      <c r="A20027" t="n">
        <v>2016</v>
      </c>
      <c r="B20027" t="s">
        <v>1253</v>
      </c>
      <c r="C20027" t="s">
        <v>1254</v>
      </c>
      <c r="D20027" t="s">
        <v>1074</v>
      </c>
      <c r="E20027" t="s">
        <v>1075</v>
      </c>
      <c r="F20027" t="s">
        <v>1067</v>
      </c>
      <c r="G20027" t="n">
        <v>0</v>
      </c>
      <c r="H20027" t="n">
        <v>320860323840</v>
      </c>
      <c r="I20027" t="s">
        <v>1108</v>
      </c>
      <c r="J20027" t="s">
        <v>1069</v>
      </c>
    </row>
    <row r="20028">
      <c r="A20028" t="n">
        <v>2016</v>
      </c>
      <c r="B20028" t="s">
        <v>1253</v>
      </c>
      <c r="C20028" t="s">
        <v>1254</v>
      </c>
      <c r="D20028" t="s">
        <v>1076</v>
      </c>
      <c r="E20028" t="s">
        <v>1077</v>
      </c>
      <c r="F20028" t="s">
        <v>1067</v>
      </c>
      <c r="G20028" t="n">
        <v>0</v>
      </c>
      <c r="H20028" t="n">
        <v>320860323840</v>
      </c>
      <c r="I20028" t="s">
        <v>1108</v>
      </c>
      <c r="J20028" t="s">
        <v>1069</v>
      </c>
    </row>
    <row r="20029">
      <c r="A20029" t="n">
        <v>2016</v>
      </c>
      <c r="B20029" t="s">
        <v>1253</v>
      </c>
      <c r="C20029" t="s">
        <v>1254</v>
      </c>
      <c r="D20029" t="s">
        <v>1078</v>
      </c>
      <c r="E20029" t="s">
        <v>1079</v>
      </c>
      <c r="F20029" t="s">
        <v>1067</v>
      </c>
      <c r="G20029" t="n">
        <v>1479.52436986984</v>
      </c>
      <c r="H20029" t="n">
        <v>320860323840</v>
      </c>
      <c r="I20029" t="s">
        <v>1108</v>
      </c>
      <c r="J20029" t="s">
        <v>1069</v>
      </c>
    </row>
    <row r="20030">
      <c r="A20030" t="n">
        <v>2016</v>
      </c>
      <c r="B20030" t="s">
        <v>1255</v>
      </c>
      <c r="C20030" t="s">
        <v>1256</v>
      </c>
      <c r="D20030" t="s">
        <v>1065</v>
      </c>
      <c r="E20030" t="s">
        <v>1066</v>
      </c>
      <c r="F20030" t="s">
        <v>1067</v>
      </c>
      <c r="G20030" t="n">
        <v>0.70458659196556</v>
      </c>
      <c r="H20030" t="n">
        <v>21717604352</v>
      </c>
      <c r="I20030" t="s">
        <v>1068</v>
      </c>
      <c r="J20030" t="s">
        <v>1087</v>
      </c>
    </row>
    <row r="20031">
      <c r="A20031" t="n">
        <v>2016</v>
      </c>
      <c r="B20031" t="s">
        <v>1255</v>
      </c>
      <c r="C20031" t="s">
        <v>1256</v>
      </c>
      <c r="D20031" t="s">
        <v>1070</v>
      </c>
      <c r="E20031" t="s">
        <v>1071</v>
      </c>
      <c r="F20031" t="s">
        <v>1067</v>
      </c>
      <c r="G20031" t="n">
        <v>1.15092369289723</v>
      </c>
      <c r="H20031" t="n">
        <v>21717604352</v>
      </c>
      <c r="I20031" t="s">
        <v>1068</v>
      </c>
      <c r="J20031" t="s">
        <v>1087</v>
      </c>
    </row>
    <row r="20032">
      <c r="A20032" t="n">
        <v>2016</v>
      </c>
      <c r="B20032" t="s">
        <v>1255</v>
      </c>
      <c r="C20032" t="s">
        <v>1256</v>
      </c>
      <c r="D20032" t="s">
        <v>1072</v>
      </c>
      <c r="E20032" t="s">
        <v>1073</v>
      </c>
      <c r="F20032" t="s">
        <v>1067</v>
      </c>
      <c r="G20032" t="n">
        <v>0.0798545076849373</v>
      </c>
      <c r="H20032" t="n">
        <v>21717604352</v>
      </c>
      <c r="I20032" t="s">
        <v>1068</v>
      </c>
      <c r="J20032" t="s">
        <v>1087</v>
      </c>
    </row>
    <row r="20033">
      <c r="A20033" t="n">
        <v>2016</v>
      </c>
      <c r="B20033" t="s">
        <v>1255</v>
      </c>
      <c r="C20033" t="s">
        <v>1256</v>
      </c>
      <c r="D20033" t="s">
        <v>1074</v>
      </c>
      <c r="E20033" t="s">
        <v>1075</v>
      </c>
      <c r="F20033" t="s">
        <v>1067</v>
      </c>
      <c r="G20033" t="n">
        <v>0.105306944830067</v>
      </c>
      <c r="H20033" t="n">
        <v>21717604352</v>
      </c>
      <c r="I20033" t="s">
        <v>1068</v>
      </c>
      <c r="J20033" t="s">
        <v>1087</v>
      </c>
    </row>
    <row r="20034">
      <c r="A20034" t="n">
        <v>2016</v>
      </c>
      <c r="B20034" t="s">
        <v>1255</v>
      </c>
      <c r="C20034" t="s">
        <v>1256</v>
      </c>
      <c r="D20034" t="s">
        <v>1076</v>
      </c>
      <c r="E20034" t="s">
        <v>1077</v>
      </c>
      <c r="F20034" t="s">
        <v>1067</v>
      </c>
      <c r="G20034" t="n">
        <v>2.0406717373778</v>
      </c>
      <c r="H20034" t="n">
        <v>21717604352</v>
      </c>
      <c r="I20034" t="s">
        <v>1068</v>
      </c>
      <c r="J20034" t="s">
        <v>1087</v>
      </c>
    </row>
    <row r="20035">
      <c r="A20035" t="n">
        <v>2016</v>
      </c>
      <c r="B20035" t="s">
        <v>1255</v>
      </c>
      <c r="C20035" t="s">
        <v>1256</v>
      </c>
      <c r="D20035" t="s">
        <v>1078</v>
      </c>
      <c r="E20035" t="s">
        <v>1079</v>
      </c>
      <c r="F20035" t="s">
        <v>1067</v>
      </c>
      <c r="G20035"/>
      <c r="H20035" t="n">
        <v>21717604352</v>
      </c>
      <c r="I20035" t="s">
        <v>1068</v>
      </c>
      <c r="J20035" t="s">
        <v>1087</v>
      </c>
    </row>
    <row r="20036">
      <c r="A20036" t="n">
        <v>2016</v>
      </c>
      <c r="B20036" t="s">
        <v>1257</v>
      </c>
      <c r="C20036" t="s">
        <v>1258</v>
      </c>
      <c r="D20036" t="s">
        <v>1065</v>
      </c>
      <c r="E20036" t="s">
        <v>1066</v>
      </c>
      <c r="F20036" t="s">
        <v>1067</v>
      </c>
      <c r="G20036" t="n">
        <v>0.0926496828186152</v>
      </c>
      <c r="H20036" t="n">
        <v>52391038976</v>
      </c>
      <c r="I20036" t="s">
        <v>1090</v>
      </c>
      <c r="J20036" t="s">
        <v>1069</v>
      </c>
    </row>
    <row r="20037">
      <c r="A20037" t="n">
        <v>2016</v>
      </c>
      <c r="B20037" t="s">
        <v>1257</v>
      </c>
      <c r="C20037" t="s">
        <v>1258</v>
      </c>
      <c r="D20037" t="s">
        <v>1070</v>
      </c>
      <c r="E20037" t="s">
        <v>1071</v>
      </c>
      <c r="F20037" t="s">
        <v>1067</v>
      </c>
      <c r="G20037" t="n">
        <v>0.779331147874368</v>
      </c>
      <c r="H20037" t="n">
        <v>52391038976</v>
      </c>
      <c r="I20037" t="s">
        <v>1090</v>
      </c>
      <c r="J20037" t="s">
        <v>1069</v>
      </c>
    </row>
    <row r="20038">
      <c r="A20038" t="n">
        <v>2016</v>
      </c>
      <c r="B20038" t="s">
        <v>1257</v>
      </c>
      <c r="C20038" t="s">
        <v>1258</v>
      </c>
      <c r="D20038" t="s">
        <v>1072</v>
      </c>
      <c r="E20038" t="s">
        <v>1073</v>
      </c>
      <c r="F20038" t="s">
        <v>1067</v>
      </c>
      <c r="G20038" t="n">
        <v>0.589172118055418</v>
      </c>
      <c r="H20038" t="n">
        <v>52391038976</v>
      </c>
      <c r="I20038" t="s">
        <v>1090</v>
      </c>
      <c r="J20038" t="s">
        <v>1069</v>
      </c>
    </row>
    <row r="20039">
      <c r="A20039" t="n">
        <v>2016</v>
      </c>
      <c r="B20039" t="s">
        <v>1257</v>
      </c>
      <c r="C20039" t="s">
        <v>1258</v>
      </c>
      <c r="D20039" t="s">
        <v>1074</v>
      </c>
      <c r="E20039" t="s">
        <v>1075</v>
      </c>
      <c r="F20039" t="s">
        <v>1067</v>
      </c>
      <c r="G20039" t="n">
        <v>0.694580319623199</v>
      </c>
      <c r="H20039" t="n">
        <v>52391038976</v>
      </c>
      <c r="I20039" t="s">
        <v>1090</v>
      </c>
      <c r="J20039" t="s">
        <v>1069</v>
      </c>
    </row>
    <row r="20040">
      <c r="A20040" t="n">
        <v>2016</v>
      </c>
      <c r="B20040" t="s">
        <v>1257</v>
      </c>
      <c r="C20040" t="s">
        <v>1258</v>
      </c>
      <c r="D20040" t="s">
        <v>1076</v>
      </c>
      <c r="E20040" t="s">
        <v>1077</v>
      </c>
      <c r="F20040" t="s">
        <v>1067</v>
      </c>
      <c r="G20040" t="n">
        <v>2.1557332683716</v>
      </c>
      <c r="H20040" t="n">
        <v>52391038976</v>
      </c>
      <c r="I20040" t="s">
        <v>1090</v>
      </c>
      <c r="J20040" t="s">
        <v>1069</v>
      </c>
    </row>
    <row r="20041">
      <c r="A20041" t="n">
        <v>2016</v>
      </c>
      <c r="B20041" t="s">
        <v>1257</v>
      </c>
      <c r="C20041" t="s">
        <v>1258</v>
      </c>
      <c r="D20041" t="s">
        <v>1078</v>
      </c>
      <c r="E20041" t="s">
        <v>1079</v>
      </c>
      <c r="F20041" t="s">
        <v>1067</v>
      </c>
      <c r="G20041"/>
      <c r="H20041" t="n">
        <v>52391038976</v>
      </c>
      <c r="I20041" t="s">
        <v>1090</v>
      </c>
      <c r="J20041" t="s">
        <v>1069</v>
      </c>
    </row>
    <row r="20042">
      <c r="A20042" t="n">
        <v>2016</v>
      </c>
      <c r="B20042" t="s">
        <v>1259</v>
      </c>
      <c r="C20042" t="s">
        <v>1260</v>
      </c>
      <c r="D20042" t="s">
        <v>1065</v>
      </c>
      <c r="E20042" t="s">
        <v>1066</v>
      </c>
      <c r="F20042" t="s">
        <v>1067</v>
      </c>
      <c r="G20042" t="n">
        <v>0.201544172968266</v>
      </c>
      <c r="H20042" t="n">
        <v>14069277696</v>
      </c>
      <c r="I20042" t="s">
        <v>1068</v>
      </c>
      <c r="J20042" t="s">
        <v>1087</v>
      </c>
    </row>
    <row r="20043">
      <c r="A20043" t="n">
        <v>2016</v>
      </c>
      <c r="B20043" t="s">
        <v>1259</v>
      </c>
      <c r="C20043" t="s">
        <v>1260</v>
      </c>
      <c r="D20043" t="s">
        <v>1070</v>
      </c>
      <c r="E20043" t="s">
        <v>1071</v>
      </c>
      <c r="F20043" t="s">
        <v>1067</v>
      </c>
      <c r="G20043" t="n">
        <v>0.0424249885316963</v>
      </c>
      <c r="H20043" t="n">
        <v>14069277696</v>
      </c>
      <c r="I20043" t="s">
        <v>1068</v>
      </c>
      <c r="J20043" t="s">
        <v>1087</v>
      </c>
    </row>
    <row r="20044">
      <c r="A20044" t="n">
        <v>2016</v>
      </c>
      <c r="B20044" t="s">
        <v>1259</v>
      </c>
      <c r="C20044" t="s">
        <v>1260</v>
      </c>
      <c r="D20044" t="s">
        <v>1072</v>
      </c>
      <c r="E20044" t="s">
        <v>1073</v>
      </c>
      <c r="F20044" t="s">
        <v>1067</v>
      </c>
      <c r="G20044" t="n">
        <v>0.0363785046145756</v>
      </c>
      <c r="H20044" t="n">
        <v>14069277696</v>
      </c>
      <c r="I20044" t="s">
        <v>1068</v>
      </c>
      <c r="J20044" t="s">
        <v>1087</v>
      </c>
    </row>
    <row r="20045">
      <c r="A20045" t="n">
        <v>2016</v>
      </c>
      <c r="B20045" t="s">
        <v>1259</v>
      </c>
      <c r="C20045" t="s">
        <v>1260</v>
      </c>
      <c r="D20045" t="s">
        <v>1074</v>
      </c>
      <c r="E20045" t="s">
        <v>1075</v>
      </c>
      <c r="F20045" t="s">
        <v>1067</v>
      </c>
      <c r="G20045" t="n">
        <v>0.0955907969962274</v>
      </c>
      <c r="H20045" t="n">
        <v>14069277696</v>
      </c>
      <c r="I20045" t="s">
        <v>1068</v>
      </c>
      <c r="J20045" t="s">
        <v>1087</v>
      </c>
    </row>
    <row r="20046">
      <c r="A20046" t="n">
        <v>2016</v>
      </c>
      <c r="B20046" t="s">
        <v>1259</v>
      </c>
      <c r="C20046" t="s">
        <v>1260</v>
      </c>
      <c r="D20046" t="s">
        <v>1076</v>
      </c>
      <c r="E20046" t="s">
        <v>1077</v>
      </c>
      <c r="F20046" t="s">
        <v>1067</v>
      </c>
      <c r="G20046" t="n">
        <v>0.375938463110766</v>
      </c>
      <c r="H20046" t="n">
        <v>14069277696</v>
      </c>
      <c r="I20046" t="s">
        <v>1068</v>
      </c>
      <c r="J20046" t="s">
        <v>1087</v>
      </c>
    </row>
    <row r="20047">
      <c r="A20047" t="n">
        <v>2016</v>
      </c>
      <c r="B20047" t="s">
        <v>1259</v>
      </c>
      <c r="C20047" t="s">
        <v>1260</v>
      </c>
      <c r="D20047" t="s">
        <v>1078</v>
      </c>
      <c r="E20047" t="s">
        <v>1079</v>
      </c>
      <c r="F20047" t="s">
        <v>1067</v>
      </c>
      <c r="G20047"/>
      <c r="H20047" t="n">
        <v>14069277696</v>
      </c>
      <c r="I20047" t="s">
        <v>1068</v>
      </c>
      <c r="J20047" t="s">
        <v>1087</v>
      </c>
    </row>
    <row r="20048">
      <c r="A20048" t="n">
        <v>2016</v>
      </c>
      <c r="B20048" t="s">
        <v>1261</v>
      </c>
      <c r="C20048" t="s">
        <v>1262</v>
      </c>
      <c r="D20048" t="s">
        <v>1065</v>
      </c>
      <c r="E20048" t="s">
        <v>1066</v>
      </c>
      <c r="F20048" t="s">
        <v>1067</v>
      </c>
      <c r="G20048" t="n">
        <v>0.290721809862898</v>
      </c>
      <c r="H20048" t="n">
        <v>128609820672</v>
      </c>
      <c r="I20048" t="s">
        <v>1090</v>
      </c>
      <c r="J20048" t="s">
        <v>1069</v>
      </c>
    </row>
    <row r="20049">
      <c r="A20049" t="n">
        <v>2016</v>
      </c>
      <c r="B20049" t="s">
        <v>1261</v>
      </c>
      <c r="C20049" t="s">
        <v>1262</v>
      </c>
      <c r="D20049" t="s">
        <v>1070</v>
      </c>
      <c r="E20049" t="s">
        <v>1071</v>
      </c>
      <c r="F20049" t="s">
        <v>1067</v>
      </c>
      <c r="G20049" t="n">
        <v>1.99249731401142</v>
      </c>
      <c r="H20049" t="n">
        <v>128609820672</v>
      </c>
      <c r="I20049" t="s">
        <v>1090</v>
      </c>
      <c r="J20049" t="s">
        <v>1069</v>
      </c>
    </row>
    <row r="20050">
      <c r="A20050" t="n">
        <v>2016</v>
      </c>
      <c r="B20050" t="s">
        <v>1261</v>
      </c>
      <c r="C20050" t="s">
        <v>1262</v>
      </c>
      <c r="D20050" t="s">
        <v>1072</v>
      </c>
      <c r="E20050" t="s">
        <v>1073</v>
      </c>
      <c r="F20050" t="s">
        <v>1067</v>
      </c>
      <c r="G20050" t="n">
        <v>2.21070529646317</v>
      </c>
      <c r="H20050" t="n">
        <v>128609820672</v>
      </c>
      <c r="I20050" t="s">
        <v>1090</v>
      </c>
      <c r="J20050" t="s">
        <v>1069</v>
      </c>
    </row>
    <row r="20051">
      <c r="A20051" t="n">
        <v>2016</v>
      </c>
      <c r="B20051" t="s">
        <v>1261</v>
      </c>
      <c r="C20051" t="s">
        <v>1262</v>
      </c>
      <c r="D20051" t="s">
        <v>1074</v>
      </c>
      <c r="E20051" t="s">
        <v>1075</v>
      </c>
      <c r="F20051" t="s">
        <v>1067</v>
      </c>
      <c r="G20051" t="n">
        <v>1.13760785210817</v>
      </c>
      <c r="H20051" t="n">
        <v>128609820672</v>
      </c>
      <c r="I20051" t="s">
        <v>1090</v>
      </c>
      <c r="J20051" t="s">
        <v>1069</v>
      </c>
    </row>
    <row r="20052">
      <c r="A20052" t="n">
        <v>2016</v>
      </c>
      <c r="B20052" t="s">
        <v>1261</v>
      </c>
      <c r="C20052" t="s">
        <v>1262</v>
      </c>
      <c r="D20052" t="s">
        <v>1076</v>
      </c>
      <c r="E20052" t="s">
        <v>1077</v>
      </c>
      <c r="F20052" t="s">
        <v>1067</v>
      </c>
      <c r="G20052" t="n">
        <v>5.63153227244565</v>
      </c>
      <c r="H20052" t="n">
        <v>128609820672</v>
      </c>
      <c r="I20052" t="s">
        <v>1090</v>
      </c>
      <c r="J20052" t="s">
        <v>1069</v>
      </c>
    </row>
    <row r="20053">
      <c r="A20053" t="n">
        <v>2016</v>
      </c>
      <c r="B20053" t="s">
        <v>1261</v>
      </c>
      <c r="C20053" t="s">
        <v>1262</v>
      </c>
      <c r="D20053" t="s">
        <v>1078</v>
      </c>
      <c r="E20053" t="s">
        <v>1079</v>
      </c>
      <c r="F20053" t="s">
        <v>1067</v>
      </c>
      <c r="G20053"/>
      <c r="H20053" t="n">
        <v>128609820672</v>
      </c>
      <c r="I20053" t="s">
        <v>1090</v>
      </c>
      <c r="J20053" t="s">
        <v>1069</v>
      </c>
    </row>
    <row r="20054">
      <c r="A20054" t="n">
        <v>2016</v>
      </c>
      <c r="B20054" t="s">
        <v>1263</v>
      </c>
      <c r="C20054" t="s">
        <v>1264</v>
      </c>
      <c r="D20054" t="s">
        <v>1065</v>
      </c>
      <c r="E20054" t="s">
        <v>1066</v>
      </c>
      <c r="F20054" t="s">
        <v>1067</v>
      </c>
      <c r="G20054" t="n">
        <v>1.03648330856774</v>
      </c>
      <c r="H20054" t="n">
        <v>932065968128</v>
      </c>
      <c r="I20054" t="s">
        <v>1108</v>
      </c>
      <c r="J20054" t="s">
        <v>1091</v>
      </c>
    </row>
    <row r="20055">
      <c r="A20055" t="n">
        <v>2016</v>
      </c>
      <c r="B20055" t="s">
        <v>1263</v>
      </c>
      <c r="C20055" t="s">
        <v>1264</v>
      </c>
      <c r="D20055" t="s">
        <v>1070</v>
      </c>
      <c r="E20055" t="s">
        <v>1071</v>
      </c>
      <c r="F20055" t="s">
        <v>1067</v>
      </c>
      <c r="G20055" t="n">
        <v>10.0979786981935</v>
      </c>
      <c r="H20055" t="n">
        <v>932065968128</v>
      </c>
      <c r="I20055" t="s">
        <v>1108</v>
      </c>
      <c r="J20055" t="s">
        <v>1091</v>
      </c>
    </row>
    <row r="20056">
      <c r="A20056" t="n">
        <v>2016</v>
      </c>
      <c r="B20056" t="s">
        <v>1263</v>
      </c>
      <c r="C20056" t="s">
        <v>1264</v>
      </c>
      <c r="D20056" t="s">
        <v>1072</v>
      </c>
      <c r="E20056" t="s">
        <v>1073</v>
      </c>
      <c r="F20056" t="s">
        <v>1067</v>
      </c>
      <c r="G20056" t="n">
        <v>1.05271862756587</v>
      </c>
      <c r="H20056" t="n">
        <v>932065968128</v>
      </c>
      <c r="I20056" t="s">
        <v>1108</v>
      </c>
      <c r="J20056" t="s">
        <v>1091</v>
      </c>
    </row>
    <row r="20057">
      <c r="A20057" t="n">
        <v>2016</v>
      </c>
      <c r="B20057" t="s">
        <v>1263</v>
      </c>
      <c r="C20057" t="s">
        <v>1264</v>
      </c>
      <c r="D20057" t="s">
        <v>1074</v>
      </c>
      <c r="E20057" t="s">
        <v>1075</v>
      </c>
      <c r="F20057" t="s">
        <v>1067</v>
      </c>
      <c r="G20057" t="n">
        <v>3.25788776984337</v>
      </c>
      <c r="H20057" t="n">
        <v>932065968128</v>
      </c>
      <c r="I20057" t="s">
        <v>1108</v>
      </c>
      <c r="J20057" t="s">
        <v>1091</v>
      </c>
    </row>
    <row r="20058">
      <c r="A20058" t="n">
        <v>2016</v>
      </c>
      <c r="B20058" t="s">
        <v>1263</v>
      </c>
      <c r="C20058" t="s">
        <v>1264</v>
      </c>
      <c r="D20058" t="s">
        <v>1076</v>
      </c>
      <c r="E20058" t="s">
        <v>1077</v>
      </c>
      <c r="F20058" t="s">
        <v>1067</v>
      </c>
      <c r="G20058" t="n">
        <v>15.4450684041705</v>
      </c>
      <c r="H20058" t="n">
        <v>932065968128</v>
      </c>
      <c r="I20058" t="s">
        <v>1108</v>
      </c>
      <c r="J20058" t="s">
        <v>1091</v>
      </c>
    </row>
    <row r="20059">
      <c r="A20059" t="n">
        <v>2016</v>
      </c>
      <c r="B20059" t="s">
        <v>1263</v>
      </c>
      <c r="C20059" t="s">
        <v>1264</v>
      </c>
      <c r="D20059" t="s">
        <v>1078</v>
      </c>
      <c r="E20059" t="s">
        <v>1079</v>
      </c>
      <c r="F20059" t="s">
        <v>1067</v>
      </c>
      <c r="G20059"/>
      <c r="H20059" t="n">
        <v>932065968128</v>
      </c>
      <c r="I20059" t="s">
        <v>1108</v>
      </c>
      <c r="J20059" t="s">
        <v>1091</v>
      </c>
    </row>
    <row r="20060">
      <c r="A20060" t="n">
        <v>2016</v>
      </c>
      <c r="B20060" t="s">
        <v>1265</v>
      </c>
      <c r="C20060" t="s">
        <v>1266</v>
      </c>
      <c r="D20060" t="s">
        <v>1065</v>
      </c>
      <c r="E20060" t="s">
        <v>1066</v>
      </c>
      <c r="F20060" t="s">
        <v>1067</v>
      </c>
      <c r="G20060" t="n">
        <v>0</v>
      </c>
      <c r="H20060" t="n">
        <v>6846373376</v>
      </c>
      <c r="I20060" t="s">
        <v>1090</v>
      </c>
      <c r="J20060" t="s">
        <v>1069</v>
      </c>
    </row>
    <row r="20061">
      <c r="A20061" t="n">
        <v>2016</v>
      </c>
      <c r="B20061" t="s">
        <v>1265</v>
      </c>
      <c r="C20061" t="s">
        <v>1266</v>
      </c>
      <c r="D20061" t="s">
        <v>1070</v>
      </c>
      <c r="E20061" t="s">
        <v>1071</v>
      </c>
      <c r="F20061" t="s">
        <v>1067</v>
      </c>
      <c r="G20061" t="n">
        <v>0</v>
      </c>
      <c r="H20061" t="n">
        <v>6846373376</v>
      </c>
      <c r="I20061" t="s">
        <v>1090</v>
      </c>
      <c r="J20061" t="s">
        <v>1069</v>
      </c>
    </row>
    <row r="20062">
      <c r="A20062" t="n">
        <v>2016</v>
      </c>
      <c r="B20062" t="s">
        <v>1265</v>
      </c>
      <c r="C20062" t="s">
        <v>1266</v>
      </c>
      <c r="D20062" t="s">
        <v>1072</v>
      </c>
      <c r="E20062" t="s">
        <v>1073</v>
      </c>
      <c r="F20062" t="s">
        <v>1067</v>
      </c>
      <c r="G20062" t="n">
        <v>0</v>
      </c>
      <c r="H20062" t="n">
        <v>6846373376</v>
      </c>
      <c r="I20062" t="s">
        <v>1090</v>
      </c>
      <c r="J20062" t="s">
        <v>1069</v>
      </c>
    </row>
    <row r="20063">
      <c r="A20063" t="n">
        <v>2016</v>
      </c>
      <c r="B20063" t="s">
        <v>1265</v>
      </c>
      <c r="C20063" t="s">
        <v>1266</v>
      </c>
      <c r="D20063" t="s">
        <v>1074</v>
      </c>
      <c r="E20063" t="s">
        <v>1075</v>
      </c>
      <c r="F20063" t="s">
        <v>1067</v>
      </c>
      <c r="G20063" t="n">
        <v>0</v>
      </c>
      <c r="H20063" t="n">
        <v>6846373376</v>
      </c>
      <c r="I20063" t="s">
        <v>1090</v>
      </c>
      <c r="J20063" t="s">
        <v>1069</v>
      </c>
    </row>
    <row r="20064">
      <c r="A20064" t="n">
        <v>2016</v>
      </c>
      <c r="B20064" t="s">
        <v>1265</v>
      </c>
      <c r="C20064" t="s">
        <v>1266</v>
      </c>
      <c r="D20064" t="s">
        <v>1076</v>
      </c>
      <c r="E20064" t="s">
        <v>1077</v>
      </c>
      <c r="F20064" t="s">
        <v>1067</v>
      </c>
      <c r="G20064" t="n">
        <v>0</v>
      </c>
      <c r="H20064" t="n">
        <v>6846373376</v>
      </c>
      <c r="I20064" t="s">
        <v>1090</v>
      </c>
      <c r="J20064" t="s">
        <v>1069</v>
      </c>
    </row>
    <row r="20065">
      <c r="A20065" t="n">
        <v>2016</v>
      </c>
      <c r="B20065" t="s">
        <v>1265</v>
      </c>
      <c r="C20065" t="s">
        <v>1266</v>
      </c>
      <c r="D20065" t="s">
        <v>1078</v>
      </c>
      <c r="E20065" t="s">
        <v>1079</v>
      </c>
      <c r="F20065" t="s">
        <v>1067</v>
      </c>
      <c r="G20065" t="n">
        <v>85.9891131415553</v>
      </c>
      <c r="H20065" t="n">
        <v>6846373376</v>
      </c>
      <c r="I20065" t="s">
        <v>1090</v>
      </c>
      <c r="J20065" t="s">
        <v>1069</v>
      </c>
    </row>
    <row r="20066">
      <c r="A20066" t="n">
        <v>2016</v>
      </c>
      <c r="B20066" t="s">
        <v>1267</v>
      </c>
      <c r="C20066" t="s">
        <v>1268</v>
      </c>
      <c r="D20066" t="s">
        <v>1065</v>
      </c>
      <c r="E20066" t="s">
        <v>1066</v>
      </c>
      <c r="F20066" t="s">
        <v>1067</v>
      </c>
      <c r="G20066" t="n">
        <v>1.445030857307</v>
      </c>
      <c r="H20066" t="n">
        <v>2294797041664</v>
      </c>
      <c r="I20066" t="s">
        <v>1082</v>
      </c>
      <c r="J20066" t="s">
        <v>1087</v>
      </c>
    </row>
    <row r="20067">
      <c r="A20067" t="n">
        <v>2016</v>
      </c>
      <c r="B20067" t="s">
        <v>1267</v>
      </c>
      <c r="C20067" t="s">
        <v>1268</v>
      </c>
      <c r="D20067" t="s">
        <v>1070</v>
      </c>
      <c r="E20067" t="s">
        <v>1071</v>
      </c>
      <c r="F20067" t="s">
        <v>1067</v>
      </c>
      <c r="G20067" t="n">
        <v>8.31993585402176</v>
      </c>
      <c r="H20067" t="n">
        <v>2294797041664</v>
      </c>
      <c r="I20067" t="s">
        <v>1082</v>
      </c>
      <c r="J20067" t="s">
        <v>1087</v>
      </c>
    </row>
    <row r="20068">
      <c r="A20068" t="n">
        <v>2016</v>
      </c>
      <c r="B20068" t="s">
        <v>1267</v>
      </c>
      <c r="C20068" t="s">
        <v>1268</v>
      </c>
      <c r="D20068" t="s">
        <v>1072</v>
      </c>
      <c r="E20068" t="s">
        <v>1073</v>
      </c>
      <c r="F20068" t="s">
        <v>1067</v>
      </c>
      <c r="G20068" t="n">
        <v>4.06033561690358</v>
      </c>
      <c r="H20068" t="n">
        <v>2294797041664</v>
      </c>
      <c r="I20068" t="s">
        <v>1082</v>
      </c>
      <c r="J20068" t="s">
        <v>1087</v>
      </c>
    </row>
    <row r="20069">
      <c r="A20069" t="n">
        <v>2016</v>
      </c>
      <c r="B20069" t="s">
        <v>1267</v>
      </c>
      <c r="C20069" t="s">
        <v>1268</v>
      </c>
      <c r="D20069" t="s">
        <v>1074</v>
      </c>
      <c r="E20069" t="s">
        <v>1075</v>
      </c>
      <c r="F20069" t="s">
        <v>1067</v>
      </c>
      <c r="G20069" t="n">
        <v>0.883034936257035</v>
      </c>
      <c r="H20069" t="n">
        <v>2294797041664</v>
      </c>
      <c r="I20069" t="s">
        <v>1082</v>
      </c>
      <c r="J20069" t="s">
        <v>1087</v>
      </c>
    </row>
    <row r="20070">
      <c r="A20070" t="n">
        <v>2016</v>
      </c>
      <c r="B20070" t="s">
        <v>1267</v>
      </c>
      <c r="C20070" t="s">
        <v>1268</v>
      </c>
      <c r="D20070" t="s">
        <v>1076</v>
      </c>
      <c r="E20070" t="s">
        <v>1077</v>
      </c>
      <c r="F20070" t="s">
        <v>1067</v>
      </c>
      <c r="G20070" t="n">
        <v>14.7083372644894</v>
      </c>
      <c r="H20070" t="n">
        <v>2294797041664</v>
      </c>
      <c r="I20070" t="s">
        <v>1082</v>
      </c>
      <c r="J20070" t="s">
        <v>1087</v>
      </c>
    </row>
    <row r="20071">
      <c r="A20071" t="n">
        <v>2016</v>
      </c>
      <c r="B20071" t="s">
        <v>1267</v>
      </c>
      <c r="C20071" t="s">
        <v>1268</v>
      </c>
      <c r="D20071" t="s">
        <v>1078</v>
      </c>
      <c r="E20071" t="s">
        <v>1079</v>
      </c>
      <c r="F20071" t="s">
        <v>1067</v>
      </c>
      <c r="G20071"/>
      <c r="H20071" t="n">
        <v>2294797041664</v>
      </c>
      <c r="I20071" t="s">
        <v>1082</v>
      </c>
      <c r="J20071" t="s">
        <v>1087</v>
      </c>
    </row>
    <row r="20072">
      <c r="A20072" t="n">
        <v>2016</v>
      </c>
      <c r="B20072" t="s">
        <v>1269</v>
      </c>
      <c r="C20072" t="s">
        <v>1270</v>
      </c>
      <c r="D20072" t="s">
        <v>1065</v>
      </c>
      <c r="E20072" t="s">
        <v>1066</v>
      </c>
      <c r="F20072" t="s">
        <v>1067</v>
      </c>
      <c r="G20072" t="n">
        <v>12.2759803530805</v>
      </c>
      <c r="H20072" t="n">
        <v>299009015808</v>
      </c>
      <c r="I20072" t="s">
        <v>1090</v>
      </c>
      <c r="J20072" t="s">
        <v>1069</v>
      </c>
    </row>
    <row r="20073">
      <c r="A20073" t="n">
        <v>2016</v>
      </c>
      <c r="B20073" t="s">
        <v>1269</v>
      </c>
      <c r="C20073" t="s">
        <v>1270</v>
      </c>
      <c r="D20073" t="s">
        <v>1070</v>
      </c>
      <c r="E20073" t="s">
        <v>1071</v>
      </c>
      <c r="F20073" t="s">
        <v>1067</v>
      </c>
      <c r="G20073" t="n">
        <v>8.41896447058072</v>
      </c>
      <c r="H20073" t="n">
        <v>299009015808</v>
      </c>
      <c r="I20073" t="s">
        <v>1090</v>
      </c>
      <c r="J20073" t="s">
        <v>1069</v>
      </c>
    </row>
    <row r="20074">
      <c r="A20074" t="n">
        <v>2016</v>
      </c>
      <c r="B20074" t="s">
        <v>1269</v>
      </c>
      <c r="C20074" t="s">
        <v>1270</v>
      </c>
      <c r="D20074" t="s">
        <v>1072</v>
      </c>
      <c r="E20074" t="s">
        <v>1073</v>
      </c>
      <c r="F20074" t="s">
        <v>1067</v>
      </c>
      <c r="G20074" t="n">
        <v>29.0396884652207</v>
      </c>
      <c r="H20074" t="n">
        <v>299009015808</v>
      </c>
      <c r="I20074" t="s">
        <v>1090</v>
      </c>
      <c r="J20074" t="s">
        <v>1069</v>
      </c>
    </row>
    <row r="20075">
      <c r="A20075" t="n">
        <v>2016</v>
      </c>
      <c r="B20075" t="s">
        <v>1269</v>
      </c>
      <c r="C20075" t="s">
        <v>1270</v>
      </c>
      <c r="D20075" t="s">
        <v>1074</v>
      </c>
      <c r="E20075" t="s">
        <v>1075</v>
      </c>
      <c r="F20075" t="s">
        <v>1067</v>
      </c>
      <c r="G20075" t="n">
        <v>2.40389246239521</v>
      </c>
      <c r="H20075" t="n">
        <v>299009015808</v>
      </c>
      <c r="I20075" t="s">
        <v>1090</v>
      </c>
      <c r="J20075" t="s">
        <v>1069</v>
      </c>
    </row>
    <row r="20076">
      <c r="A20076" t="n">
        <v>2016</v>
      </c>
      <c r="B20076" t="s">
        <v>1269</v>
      </c>
      <c r="C20076" t="s">
        <v>1270</v>
      </c>
      <c r="D20076" t="s">
        <v>1076</v>
      </c>
      <c r="E20076" t="s">
        <v>1077</v>
      </c>
      <c r="F20076" t="s">
        <v>1067</v>
      </c>
      <c r="G20076" t="n">
        <v>52.1385257512772</v>
      </c>
      <c r="H20076" t="n">
        <v>299009015808</v>
      </c>
      <c r="I20076" t="s">
        <v>1090</v>
      </c>
      <c r="J20076" t="s">
        <v>1069</v>
      </c>
    </row>
    <row r="20077">
      <c r="A20077" t="n">
        <v>2016</v>
      </c>
      <c r="B20077" t="s">
        <v>1269</v>
      </c>
      <c r="C20077" t="s">
        <v>1270</v>
      </c>
      <c r="D20077" t="s">
        <v>1078</v>
      </c>
      <c r="E20077" t="s">
        <v>1079</v>
      </c>
      <c r="F20077" t="s">
        <v>1067</v>
      </c>
      <c r="G20077"/>
      <c r="H20077" t="n">
        <v>299009015808</v>
      </c>
      <c r="I20077" t="s">
        <v>1090</v>
      </c>
      <c r="J20077" t="s">
        <v>1069</v>
      </c>
    </row>
    <row r="20078">
      <c r="A20078" t="n">
        <v>2016</v>
      </c>
      <c r="B20078" t="s">
        <v>1271</v>
      </c>
      <c r="C20078" t="s">
        <v>1272</v>
      </c>
      <c r="D20078" t="s">
        <v>1065</v>
      </c>
      <c r="E20078" t="s">
        <v>1066</v>
      </c>
      <c r="F20078" t="s">
        <v>1067</v>
      </c>
      <c r="G20078" t="n">
        <v>0.13820226355299</v>
      </c>
      <c r="H20078" t="n">
        <v>458042015744</v>
      </c>
      <c r="I20078" t="s">
        <v>1099</v>
      </c>
      <c r="J20078" t="s">
        <v>1087</v>
      </c>
    </row>
    <row r="20079">
      <c r="A20079" t="n">
        <v>2016</v>
      </c>
      <c r="B20079" t="s">
        <v>1271</v>
      </c>
      <c r="C20079" t="s">
        <v>1272</v>
      </c>
      <c r="D20079" t="s">
        <v>1070</v>
      </c>
      <c r="E20079" t="s">
        <v>1071</v>
      </c>
      <c r="F20079" t="s">
        <v>1067</v>
      </c>
      <c r="G20079" t="n">
        <v>1.56059625721196</v>
      </c>
      <c r="H20079" t="n">
        <v>458042015744</v>
      </c>
      <c r="I20079" t="s">
        <v>1099</v>
      </c>
      <c r="J20079" t="s">
        <v>1087</v>
      </c>
    </row>
    <row r="20080">
      <c r="A20080" t="n">
        <v>2016</v>
      </c>
      <c r="B20080" t="s">
        <v>1271</v>
      </c>
      <c r="C20080" t="s">
        <v>1272</v>
      </c>
      <c r="D20080" t="s">
        <v>1072</v>
      </c>
      <c r="E20080" t="s">
        <v>1073</v>
      </c>
      <c r="F20080" t="s">
        <v>1067</v>
      </c>
      <c r="G20080" t="n">
        <v>0.49758982398628</v>
      </c>
      <c r="H20080" t="n">
        <v>458042015744</v>
      </c>
      <c r="I20080" t="s">
        <v>1099</v>
      </c>
      <c r="J20080" t="s">
        <v>1087</v>
      </c>
    </row>
    <row r="20081">
      <c r="A20081" t="n">
        <v>2016</v>
      </c>
      <c r="B20081" t="s">
        <v>1271</v>
      </c>
      <c r="C20081" t="s">
        <v>1272</v>
      </c>
      <c r="D20081" t="s">
        <v>1074</v>
      </c>
      <c r="E20081" t="s">
        <v>1075</v>
      </c>
      <c r="F20081" t="s">
        <v>1067</v>
      </c>
      <c r="G20081" t="n">
        <v>0.216384899651537</v>
      </c>
      <c r="H20081" t="n">
        <v>458042015744</v>
      </c>
      <c r="I20081" t="s">
        <v>1099</v>
      </c>
      <c r="J20081" t="s">
        <v>1087</v>
      </c>
    </row>
    <row r="20082">
      <c r="A20082" t="n">
        <v>2016</v>
      </c>
      <c r="B20082" t="s">
        <v>1271</v>
      </c>
      <c r="C20082" t="s">
        <v>1272</v>
      </c>
      <c r="D20082" t="s">
        <v>1076</v>
      </c>
      <c r="E20082" t="s">
        <v>1077</v>
      </c>
      <c r="F20082" t="s">
        <v>1067</v>
      </c>
      <c r="G20082" t="n">
        <v>2.41277324440277</v>
      </c>
      <c r="H20082" t="n">
        <v>458042015744</v>
      </c>
      <c r="I20082" t="s">
        <v>1099</v>
      </c>
      <c r="J20082" t="s">
        <v>1087</v>
      </c>
    </row>
    <row r="20083">
      <c r="A20083" t="n">
        <v>2016</v>
      </c>
      <c r="B20083" t="s">
        <v>1271</v>
      </c>
      <c r="C20083" t="s">
        <v>1272</v>
      </c>
      <c r="D20083" t="s">
        <v>1078</v>
      </c>
      <c r="E20083" t="s">
        <v>1079</v>
      </c>
      <c r="F20083" t="s">
        <v>1067</v>
      </c>
      <c r="G20083"/>
      <c r="H20083" t="n">
        <v>458042015744</v>
      </c>
      <c r="I20083" t="s">
        <v>1099</v>
      </c>
      <c r="J20083" t="s">
        <v>1087</v>
      </c>
    </row>
    <row r="20084">
      <c r="A20084" t="n">
        <v>2016</v>
      </c>
      <c r="B20084" t="s">
        <v>1273</v>
      </c>
      <c r="C20084" t="s">
        <v>1274</v>
      </c>
      <c r="D20084" t="s">
        <v>1065</v>
      </c>
      <c r="E20084" t="s">
        <v>1066</v>
      </c>
      <c r="F20084" t="s">
        <v>1067</v>
      </c>
      <c r="G20084" t="n">
        <v>0.088516867264436</v>
      </c>
      <c r="H20084" t="n">
        <v>166602489856</v>
      </c>
      <c r="I20084" t="s">
        <v>1099</v>
      </c>
      <c r="J20084" t="s">
        <v>1091</v>
      </c>
    </row>
    <row r="20085">
      <c r="A20085" t="n">
        <v>2016</v>
      </c>
      <c r="B20085" t="s">
        <v>1273</v>
      </c>
      <c r="C20085" t="s">
        <v>1274</v>
      </c>
      <c r="D20085" t="s">
        <v>1070</v>
      </c>
      <c r="E20085" t="s">
        <v>1071</v>
      </c>
      <c r="F20085" t="s">
        <v>1067</v>
      </c>
      <c r="G20085" t="n">
        <v>0.709415131752331</v>
      </c>
      <c r="H20085" t="n">
        <v>166602489856</v>
      </c>
      <c r="I20085" t="s">
        <v>1099</v>
      </c>
      <c r="J20085" t="s">
        <v>1091</v>
      </c>
    </row>
    <row r="20086">
      <c r="A20086" t="n">
        <v>2016</v>
      </c>
      <c r="B20086" t="s">
        <v>1273</v>
      </c>
      <c r="C20086" t="s">
        <v>1274</v>
      </c>
      <c r="D20086" t="s">
        <v>1072</v>
      </c>
      <c r="E20086" t="s">
        <v>1073</v>
      </c>
      <c r="F20086" t="s">
        <v>1067</v>
      </c>
      <c r="G20086" t="n">
        <v>0.228799713494971</v>
      </c>
      <c r="H20086" t="n">
        <v>166602489856</v>
      </c>
      <c r="I20086" t="s">
        <v>1099</v>
      </c>
      <c r="J20086" t="s">
        <v>1091</v>
      </c>
    </row>
    <row r="20087">
      <c r="A20087" t="n">
        <v>2016</v>
      </c>
      <c r="B20087" t="s">
        <v>1273</v>
      </c>
      <c r="C20087" t="s">
        <v>1274</v>
      </c>
      <c r="D20087" t="s">
        <v>1074</v>
      </c>
      <c r="E20087" t="s">
        <v>1075</v>
      </c>
      <c r="F20087" t="s">
        <v>1067</v>
      </c>
      <c r="G20087" t="n">
        <v>2.15876518116756</v>
      </c>
      <c r="H20087" t="n">
        <v>166602489856</v>
      </c>
      <c r="I20087" t="s">
        <v>1099</v>
      </c>
      <c r="J20087" t="s">
        <v>1091</v>
      </c>
    </row>
    <row r="20088">
      <c r="A20088" t="n">
        <v>2016</v>
      </c>
      <c r="B20088" t="s">
        <v>1273</v>
      </c>
      <c r="C20088" t="s">
        <v>1274</v>
      </c>
      <c r="D20088" t="s">
        <v>1076</v>
      </c>
      <c r="E20088" t="s">
        <v>1077</v>
      </c>
      <c r="F20088" t="s">
        <v>1067</v>
      </c>
      <c r="G20088" t="n">
        <v>3.1854968936793</v>
      </c>
      <c r="H20088" t="n">
        <v>166602489856</v>
      </c>
      <c r="I20088" t="s">
        <v>1099</v>
      </c>
      <c r="J20088" t="s">
        <v>1091</v>
      </c>
    </row>
    <row r="20089">
      <c r="A20089" t="n">
        <v>2016</v>
      </c>
      <c r="B20089" t="s">
        <v>1273</v>
      </c>
      <c r="C20089" t="s">
        <v>1274</v>
      </c>
      <c r="D20089" t="s">
        <v>1078</v>
      </c>
      <c r="E20089" t="s">
        <v>1079</v>
      </c>
      <c r="F20089" t="s">
        <v>1067</v>
      </c>
      <c r="G20089"/>
      <c r="H20089" t="n">
        <v>166602489856</v>
      </c>
      <c r="I20089" t="s">
        <v>1099</v>
      </c>
      <c r="J20089" t="s">
        <v>1091</v>
      </c>
    </row>
    <row r="20090">
      <c r="A20090" t="n">
        <v>2016</v>
      </c>
      <c r="B20090" t="s">
        <v>1275</v>
      </c>
      <c r="C20090" t="s">
        <v>1276</v>
      </c>
      <c r="D20090" t="s">
        <v>1065</v>
      </c>
      <c r="E20090" t="s">
        <v>1066</v>
      </c>
      <c r="F20090" t="s">
        <v>1067</v>
      </c>
      <c r="G20090" t="n">
        <v>0.239050067429392</v>
      </c>
      <c r="H20090" t="n">
        <v>20793167872</v>
      </c>
      <c r="I20090" t="s">
        <v>1090</v>
      </c>
      <c r="J20090" t="s">
        <v>1069</v>
      </c>
    </row>
    <row r="20091">
      <c r="A20091" t="n">
        <v>2016</v>
      </c>
      <c r="B20091" t="s">
        <v>1275</v>
      </c>
      <c r="C20091" t="s">
        <v>1276</v>
      </c>
      <c r="D20091" t="s">
        <v>1070</v>
      </c>
      <c r="E20091" t="s">
        <v>1071</v>
      </c>
      <c r="F20091" t="s">
        <v>1067</v>
      </c>
      <c r="G20091" t="n">
        <v>1.78421605238101</v>
      </c>
      <c r="H20091" t="n">
        <v>20793167872</v>
      </c>
      <c r="I20091" t="s">
        <v>1090</v>
      </c>
      <c r="J20091" t="s">
        <v>1069</v>
      </c>
    </row>
    <row r="20092">
      <c r="A20092" t="n">
        <v>2016</v>
      </c>
      <c r="B20092" t="s">
        <v>1275</v>
      </c>
      <c r="C20092" t="s">
        <v>1276</v>
      </c>
      <c r="D20092" t="s">
        <v>1072</v>
      </c>
      <c r="E20092" t="s">
        <v>1073</v>
      </c>
      <c r="F20092" t="s">
        <v>1067</v>
      </c>
      <c r="G20092" t="n">
        <v>1.18560548311429</v>
      </c>
      <c r="H20092" t="n">
        <v>20793167872</v>
      </c>
      <c r="I20092" t="s">
        <v>1090</v>
      </c>
      <c r="J20092" t="s">
        <v>1069</v>
      </c>
    </row>
    <row r="20093">
      <c r="A20093" t="n">
        <v>2016</v>
      </c>
      <c r="B20093" t="s">
        <v>1275</v>
      </c>
      <c r="C20093" t="s">
        <v>1276</v>
      </c>
      <c r="D20093" t="s">
        <v>1074</v>
      </c>
      <c r="E20093" t="s">
        <v>1075</v>
      </c>
      <c r="F20093" t="s">
        <v>1067</v>
      </c>
      <c r="G20093" t="n">
        <v>0.163393639465884</v>
      </c>
      <c r="H20093" t="n">
        <v>20793167872</v>
      </c>
      <c r="I20093" t="s">
        <v>1090</v>
      </c>
      <c r="J20093" t="s">
        <v>1069</v>
      </c>
    </row>
    <row r="20094">
      <c r="A20094" t="n">
        <v>2016</v>
      </c>
      <c r="B20094" t="s">
        <v>1275</v>
      </c>
      <c r="C20094" t="s">
        <v>1276</v>
      </c>
      <c r="D20094" t="s">
        <v>1076</v>
      </c>
      <c r="E20094" t="s">
        <v>1077</v>
      </c>
      <c r="F20094" t="s">
        <v>1067</v>
      </c>
      <c r="G20094" t="n">
        <v>3.37226524239058</v>
      </c>
      <c r="H20094" t="n">
        <v>20793167872</v>
      </c>
      <c r="I20094" t="s">
        <v>1090</v>
      </c>
      <c r="J20094" t="s">
        <v>1069</v>
      </c>
    </row>
    <row r="20095">
      <c r="A20095" t="n">
        <v>2016</v>
      </c>
      <c r="B20095" t="s">
        <v>1275</v>
      </c>
      <c r="C20095" t="s">
        <v>1276</v>
      </c>
      <c r="D20095" t="s">
        <v>1078</v>
      </c>
      <c r="E20095" t="s">
        <v>1079</v>
      </c>
      <c r="F20095" t="s">
        <v>1067</v>
      </c>
      <c r="G20095"/>
      <c r="H20095" t="n">
        <v>20793167872</v>
      </c>
      <c r="I20095" t="s">
        <v>1090</v>
      </c>
      <c r="J20095" t="s">
        <v>1069</v>
      </c>
    </row>
    <row r="20096">
      <c r="A20096" t="n">
        <v>2016</v>
      </c>
      <c r="B20096" t="s">
        <v>1277</v>
      </c>
      <c r="C20096" t="s">
        <v>1278</v>
      </c>
      <c r="D20096" t="s">
        <v>1065</v>
      </c>
      <c r="E20096" t="s">
        <v>1066</v>
      </c>
      <c r="F20096" t="s">
        <v>1067</v>
      </c>
      <c r="G20096" t="n">
        <v>3.56075148327697</v>
      </c>
      <c r="H20096" t="n">
        <v>322102788096</v>
      </c>
      <c r="I20096" t="s">
        <v>1099</v>
      </c>
      <c r="J20096" t="s">
        <v>1069</v>
      </c>
    </row>
    <row r="20097">
      <c r="A20097" t="n">
        <v>2016</v>
      </c>
      <c r="B20097" t="s">
        <v>1277</v>
      </c>
      <c r="C20097" t="s">
        <v>1278</v>
      </c>
      <c r="D20097" t="s">
        <v>1070</v>
      </c>
      <c r="E20097" t="s">
        <v>1071</v>
      </c>
      <c r="F20097" t="s">
        <v>1067</v>
      </c>
      <c r="G20097" t="n">
        <v>3.2580620720875</v>
      </c>
      <c r="H20097" t="n">
        <v>322102788096</v>
      </c>
      <c r="I20097" t="s">
        <v>1099</v>
      </c>
      <c r="J20097" t="s">
        <v>1069</v>
      </c>
    </row>
    <row r="20098">
      <c r="A20098" t="n">
        <v>2016</v>
      </c>
      <c r="B20098" t="s">
        <v>1277</v>
      </c>
      <c r="C20098" t="s">
        <v>1278</v>
      </c>
      <c r="D20098" t="s">
        <v>1072</v>
      </c>
      <c r="E20098" t="s">
        <v>1073</v>
      </c>
      <c r="F20098" t="s">
        <v>1067</v>
      </c>
      <c r="G20098" t="n">
        <v>13.7328902840723</v>
      </c>
      <c r="H20098" t="n">
        <v>322102788096</v>
      </c>
      <c r="I20098" t="s">
        <v>1099</v>
      </c>
      <c r="J20098" t="s">
        <v>1069</v>
      </c>
    </row>
    <row r="20099">
      <c r="A20099" t="n">
        <v>2016</v>
      </c>
      <c r="B20099" t="s">
        <v>1277</v>
      </c>
      <c r="C20099" t="s">
        <v>1278</v>
      </c>
      <c r="D20099" t="s">
        <v>1074</v>
      </c>
      <c r="E20099" t="s">
        <v>1075</v>
      </c>
      <c r="F20099" t="s">
        <v>1067</v>
      </c>
      <c r="G20099" t="n">
        <v>72.9872501648396</v>
      </c>
      <c r="H20099" t="n">
        <v>322102788096</v>
      </c>
      <c r="I20099" t="s">
        <v>1099</v>
      </c>
      <c r="J20099" t="s">
        <v>1069</v>
      </c>
    </row>
    <row r="20100">
      <c r="A20100" t="n">
        <v>2016</v>
      </c>
      <c r="B20100" t="s">
        <v>1277</v>
      </c>
      <c r="C20100" t="s">
        <v>1278</v>
      </c>
      <c r="D20100" t="s">
        <v>1076</v>
      </c>
      <c r="E20100" t="s">
        <v>1077</v>
      </c>
      <c r="F20100" t="s">
        <v>1067</v>
      </c>
      <c r="G20100" t="n">
        <v>93.5389540042764</v>
      </c>
      <c r="H20100" t="n">
        <v>322102788096</v>
      </c>
      <c r="I20100" t="s">
        <v>1099</v>
      </c>
      <c r="J20100" t="s">
        <v>1069</v>
      </c>
    </row>
    <row r="20101">
      <c r="A20101" t="n">
        <v>2016</v>
      </c>
      <c r="B20101" t="s">
        <v>1277</v>
      </c>
      <c r="C20101" t="s">
        <v>1278</v>
      </c>
      <c r="D20101" t="s">
        <v>1078</v>
      </c>
      <c r="E20101" t="s">
        <v>1079</v>
      </c>
      <c r="F20101" t="s">
        <v>1067</v>
      </c>
      <c r="G20101"/>
      <c r="H20101" t="n">
        <v>322102788096</v>
      </c>
      <c r="I20101" t="s">
        <v>1099</v>
      </c>
      <c r="J20101" t="s">
        <v>1069</v>
      </c>
    </row>
    <row r="20102">
      <c r="A20102" t="n">
        <v>2016</v>
      </c>
      <c r="B20102" t="s">
        <v>1279</v>
      </c>
      <c r="C20102" t="s">
        <v>1280</v>
      </c>
      <c r="D20102" t="s">
        <v>1065</v>
      </c>
      <c r="E20102" t="s">
        <v>1066</v>
      </c>
      <c r="F20102" t="s">
        <v>1067</v>
      </c>
      <c r="G20102" t="n">
        <v>2.27212644982547</v>
      </c>
      <c r="H20102" t="n">
        <v>1876554022912</v>
      </c>
      <c r="I20102" t="s">
        <v>1090</v>
      </c>
      <c r="J20102" t="s">
        <v>1069</v>
      </c>
    </row>
    <row r="20103">
      <c r="A20103" t="n">
        <v>2016</v>
      </c>
      <c r="B20103" t="s">
        <v>1279</v>
      </c>
      <c r="C20103" t="s">
        <v>1280</v>
      </c>
      <c r="D20103" t="s">
        <v>1070</v>
      </c>
      <c r="E20103" t="s">
        <v>1071</v>
      </c>
      <c r="F20103" t="s">
        <v>1067</v>
      </c>
      <c r="G20103" t="n">
        <v>9.75795225239895</v>
      </c>
      <c r="H20103" t="n">
        <v>1876554022912</v>
      </c>
      <c r="I20103" t="s">
        <v>1090</v>
      </c>
      <c r="J20103" t="s">
        <v>1069</v>
      </c>
    </row>
    <row r="20104">
      <c r="A20104" t="n">
        <v>2016</v>
      </c>
      <c r="B20104" t="s">
        <v>1279</v>
      </c>
      <c r="C20104" t="s">
        <v>1280</v>
      </c>
      <c r="D20104" t="s">
        <v>1072</v>
      </c>
      <c r="E20104" t="s">
        <v>1073</v>
      </c>
      <c r="F20104" t="s">
        <v>1067</v>
      </c>
      <c r="G20104" t="n">
        <v>43.6796147745963</v>
      </c>
      <c r="H20104" t="n">
        <v>1876554022912</v>
      </c>
      <c r="I20104" t="s">
        <v>1090</v>
      </c>
      <c r="J20104" t="s">
        <v>1069</v>
      </c>
    </row>
    <row r="20105">
      <c r="A20105" t="n">
        <v>2016</v>
      </c>
      <c r="B20105" t="s">
        <v>1279</v>
      </c>
      <c r="C20105" t="s">
        <v>1280</v>
      </c>
      <c r="D20105" t="s">
        <v>1074</v>
      </c>
      <c r="E20105" t="s">
        <v>1075</v>
      </c>
      <c r="F20105" t="s">
        <v>1067</v>
      </c>
      <c r="G20105" t="n">
        <v>21.2739722731813</v>
      </c>
      <c r="H20105" t="n">
        <v>1876554022912</v>
      </c>
      <c r="I20105" t="s">
        <v>1090</v>
      </c>
      <c r="J20105" t="s">
        <v>1069</v>
      </c>
    </row>
    <row r="20106">
      <c r="A20106" t="n">
        <v>2016</v>
      </c>
      <c r="B20106" t="s">
        <v>1279</v>
      </c>
      <c r="C20106" t="s">
        <v>1280</v>
      </c>
      <c r="D20106" t="s">
        <v>1076</v>
      </c>
      <c r="E20106" t="s">
        <v>1077</v>
      </c>
      <c r="F20106" t="s">
        <v>1067</v>
      </c>
      <c r="G20106" t="n">
        <v>76.983665750002</v>
      </c>
      <c r="H20106" t="n">
        <v>1876554022912</v>
      </c>
      <c r="I20106" t="s">
        <v>1090</v>
      </c>
      <c r="J20106" t="s">
        <v>1069</v>
      </c>
    </row>
    <row r="20107">
      <c r="A20107" t="n">
        <v>2016</v>
      </c>
      <c r="B20107" t="s">
        <v>1279</v>
      </c>
      <c r="C20107" t="s">
        <v>1280</v>
      </c>
      <c r="D20107" t="s">
        <v>1078</v>
      </c>
      <c r="E20107" t="s">
        <v>1079</v>
      </c>
      <c r="F20107" t="s">
        <v>1067</v>
      </c>
      <c r="G20107"/>
      <c r="H20107" t="n">
        <v>1876554022912</v>
      </c>
      <c r="I20107" t="s">
        <v>1090</v>
      </c>
      <c r="J20107" t="s">
        <v>1069</v>
      </c>
    </row>
    <row r="20108">
      <c r="A20108" t="n">
        <v>2016</v>
      </c>
      <c r="B20108" t="s">
        <v>1281</v>
      </c>
      <c r="C20108" t="s">
        <v>1282</v>
      </c>
      <c r="D20108" t="s">
        <v>1065</v>
      </c>
      <c r="E20108" t="s">
        <v>1066</v>
      </c>
      <c r="F20108" t="s">
        <v>1067</v>
      </c>
      <c r="G20108" t="n">
        <v>0.310084409125871</v>
      </c>
      <c r="H20108" t="n">
        <v>14077105152</v>
      </c>
      <c r="I20108" t="s">
        <v>1068</v>
      </c>
      <c r="J20108" t="s">
        <v>1091</v>
      </c>
    </row>
    <row r="20109">
      <c r="A20109" t="n">
        <v>2016</v>
      </c>
      <c r="B20109" t="s">
        <v>1281</v>
      </c>
      <c r="C20109" t="s">
        <v>1282</v>
      </c>
      <c r="D20109" t="s">
        <v>1070</v>
      </c>
      <c r="E20109" t="s">
        <v>1071</v>
      </c>
      <c r="F20109" t="s">
        <v>1067</v>
      </c>
      <c r="G20109" t="n">
        <v>0.431937370111293</v>
      </c>
      <c r="H20109" t="n">
        <v>14077105152</v>
      </c>
      <c r="I20109" t="s">
        <v>1068</v>
      </c>
      <c r="J20109" t="s">
        <v>1091</v>
      </c>
    </row>
    <row r="20110">
      <c r="A20110" t="n">
        <v>2016</v>
      </c>
      <c r="B20110" t="s">
        <v>1281</v>
      </c>
      <c r="C20110" t="s">
        <v>1282</v>
      </c>
      <c r="D20110" t="s">
        <v>1072</v>
      </c>
      <c r="E20110" t="s">
        <v>1073</v>
      </c>
      <c r="F20110" t="s">
        <v>1067</v>
      </c>
      <c r="G20110" t="n">
        <v>0.334542836815553</v>
      </c>
      <c r="H20110" t="n">
        <v>14077105152</v>
      </c>
      <c r="I20110" t="s">
        <v>1068</v>
      </c>
      <c r="J20110" t="s">
        <v>1091</v>
      </c>
    </row>
    <row r="20111">
      <c r="A20111" t="n">
        <v>2016</v>
      </c>
      <c r="B20111" t="s">
        <v>1281</v>
      </c>
      <c r="C20111" t="s">
        <v>1282</v>
      </c>
      <c r="D20111" t="s">
        <v>1074</v>
      </c>
      <c r="E20111" t="s">
        <v>1075</v>
      </c>
      <c r="F20111" t="s">
        <v>1067</v>
      </c>
      <c r="G20111" t="n">
        <v>0.0349145682945476</v>
      </c>
      <c r="H20111" t="n">
        <v>14077105152</v>
      </c>
      <c r="I20111" t="s">
        <v>1068</v>
      </c>
      <c r="J20111" t="s">
        <v>1091</v>
      </c>
    </row>
    <row r="20112">
      <c r="A20112" t="n">
        <v>2016</v>
      </c>
      <c r="B20112" t="s">
        <v>1281</v>
      </c>
      <c r="C20112" t="s">
        <v>1282</v>
      </c>
      <c r="D20112" t="s">
        <v>1076</v>
      </c>
      <c r="E20112" t="s">
        <v>1077</v>
      </c>
      <c r="F20112" t="s">
        <v>1067</v>
      </c>
      <c r="G20112" t="n">
        <v>1.11147918434726</v>
      </c>
      <c r="H20112" t="n">
        <v>14077105152</v>
      </c>
      <c r="I20112" t="s">
        <v>1068</v>
      </c>
      <c r="J20112" t="s">
        <v>1091</v>
      </c>
    </row>
    <row r="20113">
      <c r="A20113" t="n">
        <v>2016</v>
      </c>
      <c r="B20113" t="s">
        <v>1281</v>
      </c>
      <c r="C20113" t="s">
        <v>1282</v>
      </c>
      <c r="D20113" t="s">
        <v>1078</v>
      </c>
      <c r="E20113" t="s">
        <v>1079</v>
      </c>
      <c r="F20113" t="s">
        <v>1067</v>
      </c>
      <c r="G20113"/>
      <c r="H20113" t="n">
        <v>14077105152</v>
      </c>
      <c r="I20113" t="s">
        <v>1068</v>
      </c>
      <c r="J20113" t="s">
        <v>1091</v>
      </c>
    </row>
    <row r="20114">
      <c r="A20114" t="n">
        <v>2016</v>
      </c>
      <c r="B20114" t="s">
        <v>1283</v>
      </c>
      <c r="C20114" t="s">
        <v>1284</v>
      </c>
      <c r="D20114" t="s">
        <v>1065</v>
      </c>
      <c r="E20114" t="s">
        <v>1066</v>
      </c>
      <c r="F20114" t="s">
        <v>1067</v>
      </c>
      <c r="G20114" t="n">
        <v>0</v>
      </c>
      <c r="H20114" t="n">
        <v>5553346560</v>
      </c>
      <c r="I20114" t="s">
        <v>1090</v>
      </c>
      <c r="J20114" t="s">
        <v>1069</v>
      </c>
    </row>
    <row r="20115">
      <c r="A20115" t="n">
        <v>2016</v>
      </c>
      <c r="B20115" t="s">
        <v>1283</v>
      </c>
      <c r="C20115" t="s">
        <v>1284</v>
      </c>
      <c r="D20115" t="s">
        <v>1070</v>
      </c>
      <c r="E20115" t="s">
        <v>1071</v>
      </c>
      <c r="F20115" t="s">
        <v>1067</v>
      </c>
      <c r="G20115" t="n">
        <v>0</v>
      </c>
      <c r="H20115" t="n">
        <v>5553346560</v>
      </c>
      <c r="I20115" t="s">
        <v>1090</v>
      </c>
      <c r="J20115" t="s">
        <v>1069</v>
      </c>
    </row>
    <row r="20116">
      <c r="A20116" t="n">
        <v>2016</v>
      </c>
      <c r="B20116" t="s">
        <v>1283</v>
      </c>
      <c r="C20116" t="s">
        <v>1284</v>
      </c>
      <c r="D20116" t="s">
        <v>1072</v>
      </c>
      <c r="E20116" t="s">
        <v>1073</v>
      </c>
      <c r="F20116" t="s">
        <v>1067</v>
      </c>
      <c r="G20116" t="n">
        <v>0</v>
      </c>
      <c r="H20116" t="n">
        <v>5553346560</v>
      </c>
      <c r="I20116" t="s">
        <v>1090</v>
      </c>
      <c r="J20116" t="s">
        <v>1069</v>
      </c>
    </row>
    <row r="20117">
      <c r="A20117" t="n">
        <v>2016</v>
      </c>
      <c r="B20117" t="s">
        <v>1283</v>
      </c>
      <c r="C20117" t="s">
        <v>1284</v>
      </c>
      <c r="D20117" t="s">
        <v>1074</v>
      </c>
      <c r="E20117" t="s">
        <v>1075</v>
      </c>
      <c r="F20117" t="s">
        <v>1067</v>
      </c>
      <c r="G20117" t="n">
        <v>0</v>
      </c>
      <c r="H20117" t="n">
        <v>5553346560</v>
      </c>
      <c r="I20117" t="s">
        <v>1090</v>
      </c>
      <c r="J20117" t="s">
        <v>1069</v>
      </c>
    </row>
    <row r="20118">
      <c r="A20118" t="n">
        <v>2016</v>
      </c>
      <c r="B20118" t="s">
        <v>1283</v>
      </c>
      <c r="C20118" t="s">
        <v>1284</v>
      </c>
      <c r="D20118" t="s">
        <v>1076</v>
      </c>
      <c r="E20118" t="s">
        <v>1077</v>
      </c>
      <c r="F20118" t="s">
        <v>1067</v>
      </c>
      <c r="G20118" t="n">
        <v>0</v>
      </c>
      <c r="H20118" t="n">
        <v>5553346560</v>
      </c>
      <c r="I20118" t="s">
        <v>1090</v>
      </c>
      <c r="J20118" t="s">
        <v>1069</v>
      </c>
    </row>
    <row r="20119">
      <c r="A20119" t="n">
        <v>2016</v>
      </c>
      <c r="B20119" t="s">
        <v>1283</v>
      </c>
      <c r="C20119" t="s">
        <v>1284</v>
      </c>
      <c r="D20119" t="s">
        <v>1078</v>
      </c>
      <c r="E20119" t="s">
        <v>1079</v>
      </c>
      <c r="F20119" t="s">
        <v>1067</v>
      </c>
      <c r="G20119" t="n">
        <v>176.632415030175</v>
      </c>
      <c r="H20119" t="n">
        <v>5553346560</v>
      </c>
      <c r="I20119" t="s">
        <v>1090</v>
      </c>
      <c r="J20119" t="s">
        <v>1069</v>
      </c>
    </row>
    <row r="20120">
      <c r="A20120" t="n">
        <v>2016</v>
      </c>
      <c r="B20120" t="s">
        <v>1285</v>
      </c>
      <c r="C20120" t="s">
        <v>1286</v>
      </c>
      <c r="D20120" t="s">
        <v>1065</v>
      </c>
      <c r="E20120" t="s">
        <v>1066</v>
      </c>
      <c r="F20120" t="s">
        <v>1067</v>
      </c>
      <c r="G20120" t="n">
        <v>0.225959062924071</v>
      </c>
      <c r="H20120" t="n">
        <v>39892549632</v>
      </c>
      <c r="I20120" t="s">
        <v>1099</v>
      </c>
      <c r="J20120" t="s">
        <v>1087</v>
      </c>
    </row>
    <row r="20121">
      <c r="A20121" t="n">
        <v>2016</v>
      </c>
      <c r="B20121" t="s">
        <v>1285</v>
      </c>
      <c r="C20121" t="s">
        <v>1286</v>
      </c>
      <c r="D20121" t="s">
        <v>1070</v>
      </c>
      <c r="E20121" t="s">
        <v>1071</v>
      </c>
      <c r="F20121" t="s">
        <v>1067</v>
      </c>
      <c r="G20121" t="n">
        <v>2.48617478513234</v>
      </c>
      <c r="H20121" t="n">
        <v>39892549632</v>
      </c>
      <c r="I20121" t="s">
        <v>1099</v>
      </c>
      <c r="J20121" t="s">
        <v>1087</v>
      </c>
    </row>
    <row r="20122">
      <c r="A20122" t="n">
        <v>2016</v>
      </c>
      <c r="B20122" t="s">
        <v>1285</v>
      </c>
      <c r="C20122" t="s">
        <v>1286</v>
      </c>
      <c r="D20122" t="s">
        <v>1072</v>
      </c>
      <c r="E20122" t="s">
        <v>1073</v>
      </c>
      <c r="F20122" t="s">
        <v>1067</v>
      </c>
      <c r="G20122" t="n">
        <v>1.35750189401351</v>
      </c>
      <c r="H20122" t="n">
        <v>39892549632</v>
      </c>
      <c r="I20122" t="s">
        <v>1099</v>
      </c>
      <c r="J20122" t="s">
        <v>1087</v>
      </c>
    </row>
    <row r="20123">
      <c r="A20123" t="n">
        <v>2016</v>
      </c>
      <c r="B20123" t="s">
        <v>1285</v>
      </c>
      <c r="C20123" t="s">
        <v>1286</v>
      </c>
      <c r="D20123" t="s">
        <v>1074</v>
      </c>
      <c r="E20123" t="s">
        <v>1075</v>
      </c>
      <c r="F20123" t="s">
        <v>1067</v>
      </c>
      <c r="G20123" t="n">
        <v>37.1769533505349</v>
      </c>
      <c r="H20123" t="n">
        <v>39892549632</v>
      </c>
      <c r="I20123" t="s">
        <v>1099</v>
      </c>
      <c r="J20123" t="s">
        <v>1087</v>
      </c>
    </row>
    <row r="20124">
      <c r="A20124" t="n">
        <v>2016</v>
      </c>
      <c r="B20124" t="s">
        <v>1285</v>
      </c>
      <c r="C20124" t="s">
        <v>1286</v>
      </c>
      <c r="D20124" t="s">
        <v>1076</v>
      </c>
      <c r="E20124" t="s">
        <v>1077</v>
      </c>
      <c r="F20124" t="s">
        <v>1067</v>
      </c>
      <c r="G20124" t="n">
        <v>41.2465890926048</v>
      </c>
      <c r="H20124" t="n">
        <v>39892549632</v>
      </c>
      <c r="I20124" t="s">
        <v>1099</v>
      </c>
      <c r="J20124" t="s">
        <v>1087</v>
      </c>
    </row>
    <row r="20125">
      <c r="A20125" t="n">
        <v>2016</v>
      </c>
      <c r="B20125" t="s">
        <v>1285</v>
      </c>
      <c r="C20125" t="s">
        <v>1286</v>
      </c>
      <c r="D20125" t="s">
        <v>1078</v>
      </c>
      <c r="E20125" t="s">
        <v>1079</v>
      </c>
      <c r="F20125" t="s">
        <v>1067</v>
      </c>
      <c r="G20125"/>
      <c r="H20125" t="n">
        <v>39892549632</v>
      </c>
      <c r="I20125" t="s">
        <v>1099</v>
      </c>
      <c r="J20125" t="s">
        <v>1087</v>
      </c>
    </row>
    <row r="20126">
      <c r="A20126" t="n">
        <v>2016</v>
      </c>
      <c r="B20126" t="s">
        <v>1287</v>
      </c>
      <c r="C20126" t="s">
        <v>1288</v>
      </c>
      <c r="D20126" t="s">
        <v>1065</v>
      </c>
      <c r="E20126" t="s">
        <v>1066</v>
      </c>
      <c r="F20126" t="s">
        <v>1067</v>
      </c>
      <c r="G20126" t="n">
        <v>27.7109190437618</v>
      </c>
      <c r="H20126" t="n">
        <v>5003677794304</v>
      </c>
      <c r="I20126" t="s">
        <v>1108</v>
      </c>
      <c r="J20126" t="s">
        <v>1069</v>
      </c>
    </row>
    <row r="20127">
      <c r="A20127" t="n">
        <v>2016</v>
      </c>
      <c r="B20127" t="s">
        <v>1287</v>
      </c>
      <c r="C20127" t="s">
        <v>1288</v>
      </c>
      <c r="D20127" t="s">
        <v>1070</v>
      </c>
      <c r="E20127" t="s">
        <v>1071</v>
      </c>
      <c r="F20127" t="s">
        <v>1067</v>
      </c>
      <c r="G20127" t="n">
        <v>83.2303456650015</v>
      </c>
      <c r="H20127" t="n">
        <v>5003677794304</v>
      </c>
      <c r="I20127" t="s">
        <v>1108</v>
      </c>
      <c r="J20127" t="s">
        <v>1069</v>
      </c>
    </row>
    <row r="20128">
      <c r="A20128" t="n">
        <v>2016</v>
      </c>
      <c r="B20128" t="s">
        <v>1287</v>
      </c>
      <c r="C20128" t="s">
        <v>1288</v>
      </c>
      <c r="D20128" t="s">
        <v>1072</v>
      </c>
      <c r="E20128" t="s">
        <v>1073</v>
      </c>
      <c r="F20128" t="s">
        <v>1067</v>
      </c>
      <c r="G20128" t="n">
        <v>37.403650560191</v>
      </c>
      <c r="H20128" t="n">
        <v>5003677794304</v>
      </c>
      <c r="I20128" t="s">
        <v>1108</v>
      </c>
      <c r="J20128" t="s">
        <v>1069</v>
      </c>
    </row>
    <row r="20129">
      <c r="A20129" t="n">
        <v>2016</v>
      </c>
      <c r="B20129" t="s">
        <v>1287</v>
      </c>
      <c r="C20129" t="s">
        <v>1288</v>
      </c>
      <c r="D20129" t="s">
        <v>1074</v>
      </c>
      <c r="E20129" t="s">
        <v>1075</v>
      </c>
      <c r="F20129" t="s">
        <v>1067</v>
      </c>
      <c r="G20129" t="n">
        <v>4.38214309916767</v>
      </c>
      <c r="H20129" t="n">
        <v>5003677794304</v>
      </c>
      <c r="I20129" t="s">
        <v>1108</v>
      </c>
      <c r="J20129" t="s">
        <v>1069</v>
      </c>
    </row>
    <row r="20130">
      <c r="A20130" t="n">
        <v>2016</v>
      </c>
      <c r="B20130" t="s">
        <v>1287</v>
      </c>
      <c r="C20130" t="s">
        <v>1288</v>
      </c>
      <c r="D20130" t="s">
        <v>1076</v>
      </c>
      <c r="E20130" t="s">
        <v>1077</v>
      </c>
      <c r="F20130" t="s">
        <v>1067</v>
      </c>
      <c r="G20130" t="n">
        <v>152.727058368122</v>
      </c>
      <c r="H20130" t="n">
        <v>5003677794304</v>
      </c>
      <c r="I20130" t="s">
        <v>1108</v>
      </c>
      <c r="J20130" t="s">
        <v>1069</v>
      </c>
    </row>
    <row r="20131">
      <c r="A20131" t="n">
        <v>2016</v>
      </c>
      <c r="B20131" t="s">
        <v>1287</v>
      </c>
      <c r="C20131" t="s">
        <v>1288</v>
      </c>
      <c r="D20131" t="s">
        <v>1078</v>
      </c>
      <c r="E20131" t="s">
        <v>1079</v>
      </c>
      <c r="F20131" t="s">
        <v>1067</v>
      </c>
      <c r="G20131"/>
      <c r="H20131" t="n">
        <v>5003677794304</v>
      </c>
      <c r="I20131" t="s">
        <v>1108</v>
      </c>
      <c r="J20131" t="s">
        <v>1069</v>
      </c>
    </row>
    <row r="20132">
      <c r="A20132" t="n">
        <v>2016</v>
      </c>
      <c r="B20132" t="s">
        <v>1289</v>
      </c>
      <c r="C20132" t="s">
        <v>1290</v>
      </c>
      <c r="D20132" t="s">
        <v>1065</v>
      </c>
      <c r="E20132" t="s">
        <v>1066</v>
      </c>
      <c r="F20132" t="s">
        <v>1067</v>
      </c>
      <c r="G20132" t="n">
        <v>0.408228159425432</v>
      </c>
      <c r="H20132" t="n">
        <v>137278316544</v>
      </c>
      <c r="I20132" t="s">
        <v>1090</v>
      </c>
      <c r="J20132" t="s">
        <v>1091</v>
      </c>
    </row>
    <row r="20133">
      <c r="A20133" t="n">
        <v>2016</v>
      </c>
      <c r="B20133" t="s">
        <v>1289</v>
      </c>
      <c r="C20133" t="s">
        <v>1290</v>
      </c>
      <c r="D20133" t="s">
        <v>1070</v>
      </c>
      <c r="E20133" t="s">
        <v>1071</v>
      </c>
      <c r="F20133" t="s">
        <v>1067</v>
      </c>
      <c r="G20133" t="n">
        <v>5.62071059443531</v>
      </c>
      <c r="H20133" t="n">
        <v>137278316544</v>
      </c>
      <c r="I20133" t="s">
        <v>1090</v>
      </c>
      <c r="J20133" t="s">
        <v>1091</v>
      </c>
    </row>
    <row r="20134">
      <c r="A20134" t="n">
        <v>2016</v>
      </c>
      <c r="B20134" t="s">
        <v>1289</v>
      </c>
      <c r="C20134" t="s">
        <v>1290</v>
      </c>
      <c r="D20134" t="s">
        <v>1072</v>
      </c>
      <c r="E20134" t="s">
        <v>1073</v>
      </c>
      <c r="F20134" t="s">
        <v>1067</v>
      </c>
      <c r="G20134" t="n">
        <v>4.28004573699575</v>
      </c>
      <c r="H20134" t="n">
        <v>137278316544</v>
      </c>
      <c r="I20134" t="s">
        <v>1090</v>
      </c>
      <c r="J20134" t="s">
        <v>1091</v>
      </c>
    </row>
    <row r="20135">
      <c r="A20135" t="n">
        <v>2016</v>
      </c>
      <c r="B20135" t="s">
        <v>1289</v>
      </c>
      <c r="C20135" t="s">
        <v>1290</v>
      </c>
      <c r="D20135" t="s">
        <v>1074</v>
      </c>
      <c r="E20135" t="s">
        <v>1075</v>
      </c>
      <c r="F20135" t="s">
        <v>1067</v>
      </c>
      <c r="G20135" t="n">
        <v>18.2626068316738</v>
      </c>
      <c r="H20135" t="n">
        <v>137278316544</v>
      </c>
      <c r="I20135" t="s">
        <v>1090</v>
      </c>
      <c r="J20135" t="s">
        <v>1091</v>
      </c>
    </row>
    <row r="20136">
      <c r="A20136" t="n">
        <v>2016</v>
      </c>
      <c r="B20136" t="s">
        <v>1289</v>
      </c>
      <c r="C20136" t="s">
        <v>1290</v>
      </c>
      <c r="D20136" t="s">
        <v>1076</v>
      </c>
      <c r="E20136" t="s">
        <v>1077</v>
      </c>
      <c r="F20136" t="s">
        <v>1067</v>
      </c>
      <c r="G20136" t="n">
        <v>28.5715913225303</v>
      </c>
      <c r="H20136" t="n">
        <v>137278316544</v>
      </c>
      <c r="I20136" t="s">
        <v>1090</v>
      </c>
      <c r="J20136" t="s">
        <v>1091</v>
      </c>
    </row>
    <row r="20137">
      <c r="A20137" t="n">
        <v>2016</v>
      </c>
      <c r="B20137" t="s">
        <v>1289</v>
      </c>
      <c r="C20137" t="s">
        <v>1290</v>
      </c>
      <c r="D20137" t="s">
        <v>1078</v>
      </c>
      <c r="E20137" t="s">
        <v>1079</v>
      </c>
      <c r="F20137" t="s">
        <v>1067</v>
      </c>
      <c r="G20137"/>
      <c r="H20137" t="n">
        <v>137278316544</v>
      </c>
      <c r="I20137" t="s">
        <v>1090</v>
      </c>
      <c r="J20137" t="s">
        <v>1091</v>
      </c>
    </row>
    <row r="20138">
      <c r="A20138" t="n">
        <v>2016</v>
      </c>
      <c r="B20138" t="s">
        <v>1291</v>
      </c>
      <c r="C20138" t="s">
        <v>1292</v>
      </c>
      <c r="D20138" t="s">
        <v>1065</v>
      </c>
      <c r="E20138" t="s">
        <v>1066</v>
      </c>
      <c r="F20138" t="s">
        <v>1067</v>
      </c>
      <c r="G20138" t="n">
        <v>0.312455477643999</v>
      </c>
      <c r="H20138" t="n">
        <v>74815143936</v>
      </c>
      <c r="I20138" t="s">
        <v>1086</v>
      </c>
      <c r="J20138" t="s">
        <v>1087</v>
      </c>
    </row>
    <row r="20139">
      <c r="A20139" t="n">
        <v>2016</v>
      </c>
      <c r="B20139" t="s">
        <v>1291</v>
      </c>
      <c r="C20139" t="s">
        <v>1292</v>
      </c>
      <c r="D20139" t="s">
        <v>1070</v>
      </c>
      <c r="E20139" t="s">
        <v>1071</v>
      </c>
      <c r="F20139" t="s">
        <v>1067</v>
      </c>
      <c r="G20139" t="n">
        <v>2.5727618704825</v>
      </c>
      <c r="H20139" t="n">
        <v>74815143936</v>
      </c>
      <c r="I20139" t="s">
        <v>1086</v>
      </c>
      <c r="J20139" t="s">
        <v>1087</v>
      </c>
    </row>
    <row r="20140">
      <c r="A20140" t="n">
        <v>2016</v>
      </c>
      <c r="B20140" t="s">
        <v>1291</v>
      </c>
      <c r="C20140" t="s">
        <v>1292</v>
      </c>
      <c r="D20140" t="s">
        <v>1072</v>
      </c>
      <c r="E20140" t="s">
        <v>1073</v>
      </c>
      <c r="F20140" t="s">
        <v>1067</v>
      </c>
      <c r="G20140" t="n">
        <v>5.8927059227694</v>
      </c>
      <c r="H20140" t="n">
        <v>74815143936</v>
      </c>
      <c r="I20140" t="s">
        <v>1086</v>
      </c>
      <c r="J20140" t="s">
        <v>1087</v>
      </c>
    </row>
    <row r="20141">
      <c r="A20141" t="n">
        <v>2016</v>
      </c>
      <c r="B20141" t="s">
        <v>1291</v>
      </c>
      <c r="C20141" t="s">
        <v>1292</v>
      </c>
      <c r="D20141" t="s">
        <v>1074</v>
      </c>
      <c r="E20141" t="s">
        <v>1075</v>
      </c>
      <c r="F20141" t="s">
        <v>1067</v>
      </c>
      <c r="G20141" t="n">
        <v>7.88893349575671</v>
      </c>
      <c r="H20141" t="n">
        <v>74815143936</v>
      </c>
      <c r="I20141" t="s">
        <v>1086</v>
      </c>
      <c r="J20141" t="s">
        <v>1087</v>
      </c>
    </row>
    <row r="20142">
      <c r="A20142" t="n">
        <v>2016</v>
      </c>
      <c r="B20142" t="s">
        <v>1291</v>
      </c>
      <c r="C20142" t="s">
        <v>1292</v>
      </c>
      <c r="D20142" t="s">
        <v>1076</v>
      </c>
      <c r="E20142" t="s">
        <v>1077</v>
      </c>
      <c r="F20142" t="s">
        <v>1067</v>
      </c>
      <c r="G20142" t="n">
        <v>16.6668567666526</v>
      </c>
      <c r="H20142" t="n">
        <v>74815143936</v>
      </c>
      <c r="I20142" t="s">
        <v>1086</v>
      </c>
      <c r="J20142" t="s">
        <v>1087</v>
      </c>
    </row>
    <row r="20143">
      <c r="A20143" t="n">
        <v>2016</v>
      </c>
      <c r="B20143" t="s">
        <v>1291</v>
      </c>
      <c r="C20143" t="s">
        <v>1292</v>
      </c>
      <c r="D20143" t="s">
        <v>1078</v>
      </c>
      <c r="E20143" t="s">
        <v>1079</v>
      </c>
      <c r="F20143" t="s">
        <v>1067</v>
      </c>
      <c r="G20143"/>
      <c r="H20143" t="n">
        <v>74815143936</v>
      </c>
      <c r="I20143" t="s">
        <v>1086</v>
      </c>
      <c r="J20143" t="s">
        <v>1087</v>
      </c>
    </row>
    <row r="20144">
      <c r="A20144" t="n">
        <v>2016</v>
      </c>
      <c r="B20144" t="s">
        <v>1293</v>
      </c>
      <c r="C20144" t="s">
        <v>1294</v>
      </c>
      <c r="D20144" t="s">
        <v>1065</v>
      </c>
      <c r="E20144" t="s">
        <v>1066</v>
      </c>
      <c r="F20144" t="s">
        <v>1067</v>
      </c>
      <c r="G20144" t="n">
        <v>0.0219546468320992</v>
      </c>
      <c r="H20144" t="n">
        <v>6813095424</v>
      </c>
      <c r="I20144" t="s">
        <v>1090</v>
      </c>
      <c r="J20144" t="s">
        <v>1087</v>
      </c>
    </row>
    <row r="20145">
      <c r="A20145" t="n">
        <v>2016</v>
      </c>
      <c r="B20145" t="s">
        <v>1293</v>
      </c>
      <c r="C20145" t="s">
        <v>1294</v>
      </c>
      <c r="D20145" t="s">
        <v>1070</v>
      </c>
      <c r="E20145" t="s">
        <v>1071</v>
      </c>
      <c r="F20145" t="s">
        <v>1067</v>
      </c>
      <c r="G20145" t="n">
        <v>0.185849785769599</v>
      </c>
      <c r="H20145" t="n">
        <v>6813095424</v>
      </c>
      <c r="I20145" t="s">
        <v>1090</v>
      </c>
      <c r="J20145" t="s">
        <v>1087</v>
      </c>
    </row>
    <row r="20146">
      <c r="A20146" t="n">
        <v>2016</v>
      </c>
      <c r="B20146" t="s">
        <v>1293</v>
      </c>
      <c r="C20146" t="s">
        <v>1294</v>
      </c>
      <c r="D20146" t="s">
        <v>1072</v>
      </c>
      <c r="E20146" t="s">
        <v>1073</v>
      </c>
      <c r="F20146" t="s">
        <v>1067</v>
      </c>
      <c r="G20146" t="n">
        <v>0.0442459904027579</v>
      </c>
      <c r="H20146" t="n">
        <v>6813095424</v>
      </c>
      <c r="I20146" t="s">
        <v>1090</v>
      </c>
      <c r="J20146" t="s">
        <v>1087</v>
      </c>
    </row>
    <row r="20147">
      <c r="A20147" t="n">
        <v>2016</v>
      </c>
      <c r="B20147" t="s">
        <v>1293</v>
      </c>
      <c r="C20147" t="s">
        <v>1294</v>
      </c>
      <c r="D20147" t="s">
        <v>1074</v>
      </c>
      <c r="E20147" t="s">
        <v>1075</v>
      </c>
      <c r="F20147" t="s">
        <v>1067</v>
      </c>
      <c r="G20147" t="n">
        <v>0.189185072842428</v>
      </c>
      <c r="H20147" t="n">
        <v>6813095424</v>
      </c>
      <c r="I20147" t="s">
        <v>1090</v>
      </c>
      <c r="J20147" t="s">
        <v>1087</v>
      </c>
    </row>
    <row r="20148">
      <c r="A20148" t="n">
        <v>2016</v>
      </c>
      <c r="B20148" t="s">
        <v>1293</v>
      </c>
      <c r="C20148" t="s">
        <v>1294</v>
      </c>
      <c r="D20148" t="s">
        <v>1076</v>
      </c>
      <c r="E20148" t="s">
        <v>1077</v>
      </c>
      <c r="F20148" t="s">
        <v>1067</v>
      </c>
      <c r="G20148" t="n">
        <v>0.441235495846884</v>
      </c>
      <c r="H20148" t="n">
        <v>6813095424</v>
      </c>
      <c r="I20148" t="s">
        <v>1090</v>
      </c>
      <c r="J20148" t="s">
        <v>1087</v>
      </c>
    </row>
    <row r="20149">
      <c r="A20149" t="n">
        <v>2016</v>
      </c>
      <c r="B20149" t="s">
        <v>1293</v>
      </c>
      <c r="C20149" t="s">
        <v>1294</v>
      </c>
      <c r="D20149" t="s">
        <v>1078</v>
      </c>
      <c r="E20149" t="s">
        <v>1079</v>
      </c>
      <c r="F20149" t="s">
        <v>1067</v>
      </c>
      <c r="G20149"/>
      <c r="H20149" t="n">
        <v>6813095424</v>
      </c>
      <c r="I20149" t="s">
        <v>1090</v>
      </c>
      <c r="J20149" t="s">
        <v>1087</v>
      </c>
    </row>
    <row r="20150">
      <c r="A20150" t="n">
        <v>2016</v>
      </c>
      <c r="B20150" t="s">
        <v>1295</v>
      </c>
      <c r="C20150" t="s">
        <v>1296</v>
      </c>
      <c r="D20150" t="s">
        <v>1065</v>
      </c>
      <c r="E20150" t="s">
        <v>1066</v>
      </c>
      <c r="F20150" t="s">
        <v>1067</v>
      </c>
      <c r="G20150" t="n">
        <v>0.0203566690423862</v>
      </c>
      <c r="H20150" t="n">
        <v>20016748544</v>
      </c>
      <c r="I20150" t="s">
        <v>1108</v>
      </c>
      <c r="J20150" t="s">
        <v>1087</v>
      </c>
    </row>
    <row r="20151">
      <c r="A20151" t="n">
        <v>2016</v>
      </c>
      <c r="B20151" t="s">
        <v>1295</v>
      </c>
      <c r="C20151" t="s">
        <v>1296</v>
      </c>
      <c r="D20151" t="s">
        <v>1070</v>
      </c>
      <c r="E20151" t="s">
        <v>1071</v>
      </c>
      <c r="F20151" t="s">
        <v>1067</v>
      </c>
      <c r="G20151" t="n">
        <v>1.86254324375137</v>
      </c>
      <c r="H20151" t="n">
        <v>20016748544</v>
      </c>
      <c r="I20151" t="s">
        <v>1108</v>
      </c>
      <c r="J20151" t="s">
        <v>1087</v>
      </c>
    </row>
    <row r="20152">
      <c r="A20152" t="n">
        <v>2016</v>
      </c>
      <c r="B20152" t="s">
        <v>1295</v>
      </c>
      <c r="C20152" t="s">
        <v>1296</v>
      </c>
      <c r="D20152" t="s">
        <v>1072</v>
      </c>
      <c r="E20152" t="s">
        <v>1073</v>
      </c>
      <c r="F20152" t="s">
        <v>1067</v>
      </c>
      <c r="G20152" t="n">
        <v>0.105069517945117</v>
      </c>
      <c r="H20152" t="n">
        <v>20016748544</v>
      </c>
      <c r="I20152" t="s">
        <v>1108</v>
      </c>
      <c r="J20152" t="s">
        <v>1087</v>
      </c>
    </row>
    <row r="20153">
      <c r="A20153" t="n">
        <v>2016</v>
      </c>
      <c r="B20153" t="s">
        <v>1295</v>
      </c>
      <c r="C20153" t="s">
        <v>1296</v>
      </c>
      <c r="D20153" t="s">
        <v>1074</v>
      </c>
      <c r="E20153" t="s">
        <v>1075</v>
      </c>
      <c r="F20153" t="s">
        <v>1067</v>
      </c>
      <c r="G20153" t="n">
        <v>0.017804731811091</v>
      </c>
      <c r="H20153" t="n">
        <v>20016748544</v>
      </c>
      <c r="I20153" t="s">
        <v>1108</v>
      </c>
      <c r="J20153" t="s">
        <v>1087</v>
      </c>
    </row>
    <row r="20154">
      <c r="A20154" t="n">
        <v>2016</v>
      </c>
      <c r="B20154" t="s">
        <v>1295</v>
      </c>
      <c r="C20154" t="s">
        <v>1296</v>
      </c>
      <c r="D20154" t="s">
        <v>1076</v>
      </c>
      <c r="E20154" t="s">
        <v>1077</v>
      </c>
      <c r="F20154" t="s">
        <v>1067</v>
      </c>
      <c r="G20154" t="n">
        <v>2.00577416254996</v>
      </c>
      <c r="H20154" t="n">
        <v>20016748544</v>
      </c>
      <c r="I20154" t="s">
        <v>1108</v>
      </c>
      <c r="J20154" t="s">
        <v>1087</v>
      </c>
    </row>
    <row r="20155">
      <c r="A20155" t="n">
        <v>2016</v>
      </c>
      <c r="B20155" t="s">
        <v>1295</v>
      </c>
      <c r="C20155" t="s">
        <v>1296</v>
      </c>
      <c r="D20155" t="s">
        <v>1078</v>
      </c>
      <c r="E20155" t="s">
        <v>1079</v>
      </c>
      <c r="F20155" t="s">
        <v>1067</v>
      </c>
      <c r="G20155"/>
      <c r="H20155" t="n">
        <v>20016748544</v>
      </c>
      <c r="I20155" t="s">
        <v>1108</v>
      </c>
      <c r="J20155" t="s">
        <v>1087</v>
      </c>
    </row>
    <row r="20156">
      <c r="A20156" t="n">
        <v>2016</v>
      </c>
      <c r="B20156" t="s">
        <v>1297</v>
      </c>
      <c r="C20156" t="s">
        <v>1298</v>
      </c>
      <c r="D20156" t="s">
        <v>1065</v>
      </c>
      <c r="E20156" t="s">
        <v>1066</v>
      </c>
      <c r="F20156" t="s">
        <v>1067</v>
      </c>
      <c r="G20156" t="n">
        <v>0.0000126989896185424</v>
      </c>
      <c r="H20156" t="n">
        <v>178507952</v>
      </c>
      <c r="I20156" t="s">
        <v>1108</v>
      </c>
      <c r="J20156" t="s">
        <v>1087</v>
      </c>
    </row>
    <row r="20157">
      <c r="A20157" t="n">
        <v>2016</v>
      </c>
      <c r="B20157" t="s">
        <v>1297</v>
      </c>
      <c r="C20157" t="s">
        <v>1298</v>
      </c>
      <c r="D20157" t="s">
        <v>1070</v>
      </c>
      <c r="E20157" t="s">
        <v>1071</v>
      </c>
      <c r="F20157" t="s">
        <v>1067</v>
      </c>
      <c r="G20157" t="n">
        <v>0.011256604900061</v>
      </c>
      <c r="H20157" t="n">
        <v>178507952</v>
      </c>
      <c r="I20157" t="s">
        <v>1108</v>
      </c>
      <c r="J20157" t="s">
        <v>1087</v>
      </c>
    </row>
    <row r="20158">
      <c r="A20158" t="n">
        <v>2016</v>
      </c>
      <c r="B20158" t="s">
        <v>1297</v>
      </c>
      <c r="C20158" t="s">
        <v>1298</v>
      </c>
      <c r="D20158" t="s">
        <v>1072</v>
      </c>
      <c r="E20158" t="s">
        <v>1073</v>
      </c>
      <c r="F20158" t="s">
        <v>1067</v>
      </c>
      <c r="G20158" t="n">
        <v>0.0209032172978238</v>
      </c>
      <c r="H20158" t="n">
        <v>178507952</v>
      </c>
      <c r="I20158" t="s">
        <v>1108</v>
      </c>
      <c r="J20158" t="s">
        <v>1087</v>
      </c>
    </row>
    <row r="20159">
      <c r="A20159" t="n">
        <v>2016</v>
      </c>
      <c r="B20159" t="s">
        <v>1297</v>
      </c>
      <c r="C20159" t="s">
        <v>1298</v>
      </c>
      <c r="D20159" t="s">
        <v>1074</v>
      </c>
      <c r="E20159" t="s">
        <v>1075</v>
      </c>
      <c r="F20159" t="s">
        <v>1067</v>
      </c>
      <c r="G20159" t="n">
        <v>0</v>
      </c>
      <c r="H20159" t="n">
        <v>178507952</v>
      </c>
      <c r="I20159" t="s">
        <v>1108</v>
      </c>
      <c r="J20159" t="s">
        <v>1087</v>
      </c>
    </row>
    <row r="20160">
      <c r="A20160" t="n">
        <v>2016</v>
      </c>
      <c r="B20160" t="s">
        <v>1297</v>
      </c>
      <c r="C20160" t="s">
        <v>1298</v>
      </c>
      <c r="D20160" t="s">
        <v>1076</v>
      </c>
      <c r="E20160" t="s">
        <v>1077</v>
      </c>
      <c r="F20160" t="s">
        <v>1067</v>
      </c>
      <c r="G20160" t="n">
        <v>0.0321725211875033</v>
      </c>
      <c r="H20160" t="n">
        <v>178507952</v>
      </c>
      <c r="I20160" t="s">
        <v>1108</v>
      </c>
      <c r="J20160" t="s">
        <v>1087</v>
      </c>
    </row>
    <row r="20161">
      <c r="A20161" t="n">
        <v>2016</v>
      </c>
      <c r="B20161" t="s">
        <v>1297</v>
      </c>
      <c r="C20161" t="s">
        <v>1298</v>
      </c>
      <c r="D20161" t="s">
        <v>1078</v>
      </c>
      <c r="E20161" t="s">
        <v>1079</v>
      </c>
      <c r="F20161" t="s">
        <v>1067</v>
      </c>
      <c r="G20161"/>
      <c r="H20161" t="n">
        <v>178507952</v>
      </c>
      <c r="I20161" t="s">
        <v>1108</v>
      </c>
      <c r="J20161" t="s">
        <v>1087</v>
      </c>
    </row>
    <row r="20162">
      <c r="A20162" t="n">
        <v>2016</v>
      </c>
      <c r="B20162" t="s">
        <v>1299</v>
      </c>
      <c r="C20162" t="s">
        <v>1300</v>
      </c>
      <c r="D20162" t="s">
        <v>1065</v>
      </c>
      <c r="E20162" t="s">
        <v>1066</v>
      </c>
      <c r="F20162" t="s">
        <v>1067</v>
      </c>
      <c r="G20162" t="n">
        <v>0</v>
      </c>
      <c r="H20162" t="n">
        <v>1008099968</v>
      </c>
      <c r="I20162" t="s">
        <v>1068</v>
      </c>
      <c r="J20162" t="s">
        <v>1069</v>
      </c>
    </row>
    <row r="20163">
      <c r="A20163" t="n">
        <v>2016</v>
      </c>
      <c r="B20163" t="s">
        <v>1299</v>
      </c>
      <c r="C20163" t="s">
        <v>1300</v>
      </c>
      <c r="D20163" t="s">
        <v>1070</v>
      </c>
      <c r="E20163" t="s">
        <v>1071</v>
      </c>
      <c r="F20163" t="s">
        <v>1067</v>
      </c>
      <c r="G20163" t="n">
        <v>0</v>
      </c>
      <c r="H20163" t="n">
        <v>1008099968</v>
      </c>
      <c r="I20163" t="s">
        <v>1068</v>
      </c>
      <c r="J20163" t="s">
        <v>1069</v>
      </c>
    </row>
    <row r="20164">
      <c r="A20164" t="n">
        <v>2016</v>
      </c>
      <c r="B20164" t="s">
        <v>1299</v>
      </c>
      <c r="C20164" t="s">
        <v>1300</v>
      </c>
      <c r="D20164" t="s">
        <v>1072</v>
      </c>
      <c r="E20164" t="s">
        <v>1073</v>
      </c>
      <c r="F20164" t="s">
        <v>1067</v>
      </c>
      <c r="G20164" t="n">
        <v>0</v>
      </c>
      <c r="H20164" t="n">
        <v>1008099968</v>
      </c>
      <c r="I20164" t="s">
        <v>1068</v>
      </c>
      <c r="J20164" t="s">
        <v>1069</v>
      </c>
    </row>
    <row r="20165">
      <c r="A20165" t="n">
        <v>2016</v>
      </c>
      <c r="B20165" t="s">
        <v>1299</v>
      </c>
      <c r="C20165" t="s">
        <v>1300</v>
      </c>
      <c r="D20165" t="s">
        <v>1074</v>
      </c>
      <c r="E20165" t="s">
        <v>1075</v>
      </c>
      <c r="F20165" t="s">
        <v>1067</v>
      </c>
      <c r="G20165" t="n">
        <v>0</v>
      </c>
      <c r="H20165" t="n">
        <v>1008099968</v>
      </c>
      <c r="I20165" t="s">
        <v>1068</v>
      </c>
      <c r="J20165" t="s">
        <v>1069</v>
      </c>
    </row>
    <row r="20166">
      <c r="A20166" t="n">
        <v>2016</v>
      </c>
      <c r="B20166" t="s">
        <v>1299</v>
      </c>
      <c r="C20166" t="s">
        <v>1300</v>
      </c>
      <c r="D20166" t="s">
        <v>1076</v>
      </c>
      <c r="E20166" t="s">
        <v>1077</v>
      </c>
      <c r="F20166" t="s">
        <v>1067</v>
      </c>
      <c r="G20166" t="n">
        <v>0</v>
      </c>
      <c r="H20166" t="n">
        <v>1008099968</v>
      </c>
      <c r="I20166" t="s">
        <v>1068</v>
      </c>
      <c r="J20166" t="s">
        <v>1069</v>
      </c>
    </row>
    <row r="20167">
      <c r="A20167" t="n">
        <v>2016</v>
      </c>
      <c r="B20167" t="s">
        <v>1299</v>
      </c>
      <c r="C20167" t="s">
        <v>1300</v>
      </c>
      <c r="D20167" t="s">
        <v>1078</v>
      </c>
      <c r="E20167" t="s">
        <v>1079</v>
      </c>
      <c r="F20167" t="s">
        <v>1067</v>
      </c>
      <c r="G20167"/>
      <c r="H20167" t="n">
        <v>1008099968</v>
      </c>
      <c r="I20167" t="s">
        <v>1068</v>
      </c>
      <c r="J20167" t="s">
        <v>1069</v>
      </c>
    </row>
    <row r="20168">
      <c r="A20168" t="n">
        <v>2016</v>
      </c>
      <c r="B20168" t="s">
        <v>1301</v>
      </c>
      <c r="C20168" t="s">
        <v>1302</v>
      </c>
      <c r="D20168" t="s">
        <v>1065</v>
      </c>
      <c r="E20168" t="s">
        <v>1066</v>
      </c>
      <c r="F20168" t="s">
        <v>1067</v>
      </c>
      <c r="G20168" t="n">
        <v>3.08865058860061</v>
      </c>
      <c r="H20168" t="n">
        <v>1500111568896</v>
      </c>
      <c r="I20168" t="s">
        <v>1108</v>
      </c>
      <c r="J20168" t="s">
        <v>1069</v>
      </c>
    </row>
    <row r="20169">
      <c r="A20169" t="n">
        <v>2016</v>
      </c>
      <c r="B20169" t="s">
        <v>1301</v>
      </c>
      <c r="C20169" t="s">
        <v>1302</v>
      </c>
      <c r="D20169" t="s">
        <v>1070</v>
      </c>
      <c r="E20169" t="s">
        <v>1071</v>
      </c>
      <c r="F20169" t="s">
        <v>1067</v>
      </c>
      <c r="G20169" t="n">
        <v>61.7083955058039</v>
      </c>
      <c r="H20169" t="n">
        <v>1500111568896</v>
      </c>
      <c r="I20169" t="s">
        <v>1108</v>
      </c>
      <c r="J20169" t="s">
        <v>1069</v>
      </c>
    </row>
    <row r="20170">
      <c r="A20170" t="n">
        <v>2016</v>
      </c>
      <c r="B20170" t="s">
        <v>1301</v>
      </c>
      <c r="C20170" t="s">
        <v>1302</v>
      </c>
      <c r="D20170" t="s">
        <v>1072</v>
      </c>
      <c r="E20170" t="s">
        <v>1073</v>
      </c>
      <c r="F20170" t="s">
        <v>1067</v>
      </c>
      <c r="G20170" t="n">
        <v>2.79073726199961</v>
      </c>
      <c r="H20170" t="n">
        <v>1500111568896</v>
      </c>
      <c r="I20170" t="s">
        <v>1108</v>
      </c>
      <c r="J20170" t="s">
        <v>1069</v>
      </c>
    </row>
    <row r="20171">
      <c r="A20171" t="n">
        <v>2016</v>
      </c>
      <c r="B20171" t="s">
        <v>1301</v>
      </c>
      <c r="C20171" t="s">
        <v>1302</v>
      </c>
      <c r="D20171" t="s">
        <v>1074</v>
      </c>
      <c r="E20171" t="s">
        <v>1075</v>
      </c>
      <c r="F20171" t="s">
        <v>1067</v>
      </c>
      <c r="G20171" t="n">
        <v>1.98586119077482</v>
      </c>
      <c r="H20171" t="n">
        <v>1500111568896</v>
      </c>
      <c r="I20171" t="s">
        <v>1108</v>
      </c>
      <c r="J20171" t="s">
        <v>1069</v>
      </c>
    </row>
    <row r="20172">
      <c r="A20172" t="n">
        <v>2016</v>
      </c>
      <c r="B20172" t="s">
        <v>1301</v>
      </c>
      <c r="C20172" t="s">
        <v>1302</v>
      </c>
      <c r="D20172" t="s">
        <v>1076</v>
      </c>
      <c r="E20172" t="s">
        <v>1077</v>
      </c>
      <c r="F20172" t="s">
        <v>1067</v>
      </c>
      <c r="G20172" t="n">
        <v>69.5736445471789</v>
      </c>
      <c r="H20172" t="n">
        <v>1500111568896</v>
      </c>
      <c r="I20172" t="s">
        <v>1108</v>
      </c>
      <c r="J20172" t="s">
        <v>1069</v>
      </c>
    </row>
    <row r="20173">
      <c r="A20173" t="n">
        <v>2016</v>
      </c>
      <c r="B20173" t="s">
        <v>1301</v>
      </c>
      <c r="C20173" t="s">
        <v>1302</v>
      </c>
      <c r="D20173" t="s">
        <v>1078</v>
      </c>
      <c r="E20173" t="s">
        <v>1079</v>
      </c>
      <c r="F20173" t="s">
        <v>1067</v>
      </c>
      <c r="G20173"/>
      <c r="H20173" t="n">
        <v>1500111568896</v>
      </c>
      <c r="I20173" t="s">
        <v>1108</v>
      </c>
      <c r="J20173" t="s">
        <v>1069</v>
      </c>
    </row>
    <row r="20174">
      <c r="A20174" t="n">
        <v>2016</v>
      </c>
      <c r="B20174" t="s">
        <v>1303</v>
      </c>
      <c r="C20174" t="s">
        <v>1304</v>
      </c>
      <c r="D20174" t="s">
        <v>1065</v>
      </c>
      <c r="E20174" t="s">
        <v>1066</v>
      </c>
      <c r="F20174" t="s">
        <v>1067</v>
      </c>
      <c r="G20174" t="n">
        <v>5.85938257272806</v>
      </c>
      <c r="H20174" t="n">
        <v>109406167040</v>
      </c>
      <c r="I20174" t="s">
        <v>1099</v>
      </c>
      <c r="J20174" t="s">
        <v>1069</v>
      </c>
    </row>
    <row r="20175">
      <c r="A20175" t="n">
        <v>2016</v>
      </c>
      <c r="B20175" t="s">
        <v>1303</v>
      </c>
      <c r="C20175" t="s">
        <v>1304</v>
      </c>
      <c r="D20175" t="s">
        <v>1070</v>
      </c>
      <c r="E20175" t="s">
        <v>1071</v>
      </c>
      <c r="F20175" t="s">
        <v>1067</v>
      </c>
      <c r="G20175" t="n">
        <v>47.1127712674767</v>
      </c>
      <c r="H20175" t="n">
        <v>109406167040</v>
      </c>
      <c r="I20175" t="s">
        <v>1099</v>
      </c>
      <c r="J20175" t="s">
        <v>1069</v>
      </c>
    </row>
    <row r="20176">
      <c r="A20176" t="n">
        <v>2016</v>
      </c>
      <c r="B20176" t="s">
        <v>1303</v>
      </c>
      <c r="C20176" t="s">
        <v>1304</v>
      </c>
      <c r="D20176" t="s">
        <v>1072</v>
      </c>
      <c r="E20176" t="s">
        <v>1073</v>
      </c>
      <c r="F20176" t="s">
        <v>1067</v>
      </c>
      <c r="G20176" t="n">
        <v>11.7630402627334</v>
      </c>
      <c r="H20176" t="n">
        <v>109406167040</v>
      </c>
      <c r="I20176" t="s">
        <v>1099</v>
      </c>
      <c r="J20176" t="s">
        <v>1069</v>
      </c>
    </row>
    <row r="20177">
      <c r="A20177" t="n">
        <v>2016</v>
      </c>
      <c r="B20177" t="s">
        <v>1303</v>
      </c>
      <c r="C20177" t="s">
        <v>1304</v>
      </c>
      <c r="D20177" t="s">
        <v>1074</v>
      </c>
      <c r="E20177" t="s">
        <v>1075</v>
      </c>
      <c r="F20177" t="s">
        <v>1067</v>
      </c>
      <c r="G20177" t="n">
        <v>43.1064965241891</v>
      </c>
      <c r="H20177" t="n">
        <v>109406167040</v>
      </c>
      <c r="I20177" t="s">
        <v>1099</v>
      </c>
      <c r="J20177" t="s">
        <v>1069</v>
      </c>
    </row>
    <row r="20178">
      <c r="A20178" t="n">
        <v>2016</v>
      </c>
      <c r="B20178" t="s">
        <v>1303</v>
      </c>
      <c r="C20178" t="s">
        <v>1304</v>
      </c>
      <c r="D20178" t="s">
        <v>1076</v>
      </c>
      <c r="E20178" t="s">
        <v>1077</v>
      </c>
      <c r="F20178" t="s">
        <v>1067</v>
      </c>
      <c r="G20178" t="n">
        <v>107.841690627127</v>
      </c>
      <c r="H20178" t="n">
        <v>109406167040</v>
      </c>
      <c r="I20178" t="s">
        <v>1099</v>
      </c>
      <c r="J20178" t="s">
        <v>1069</v>
      </c>
    </row>
    <row r="20179">
      <c r="A20179" t="n">
        <v>2016</v>
      </c>
      <c r="B20179" t="s">
        <v>1303</v>
      </c>
      <c r="C20179" t="s">
        <v>1304</v>
      </c>
      <c r="D20179" t="s">
        <v>1078</v>
      </c>
      <c r="E20179" t="s">
        <v>1079</v>
      </c>
      <c r="F20179" t="s">
        <v>1067</v>
      </c>
      <c r="G20179"/>
      <c r="H20179" t="n">
        <v>109406167040</v>
      </c>
      <c r="I20179" t="s">
        <v>1099</v>
      </c>
      <c r="J20179" t="s">
        <v>1069</v>
      </c>
    </row>
    <row r="20180">
      <c r="A20180" t="n">
        <v>2016</v>
      </c>
      <c r="B20180" t="s">
        <v>1305</v>
      </c>
      <c r="C20180" t="s">
        <v>1306</v>
      </c>
      <c r="D20180" t="s">
        <v>1065</v>
      </c>
      <c r="E20180" t="s">
        <v>1066</v>
      </c>
      <c r="F20180" t="s">
        <v>1067</v>
      </c>
      <c r="G20180" t="n">
        <v>0.0157903631513829</v>
      </c>
      <c r="H20180" t="n">
        <v>15912495104</v>
      </c>
      <c r="I20180" t="s">
        <v>1108</v>
      </c>
      <c r="J20180" t="s">
        <v>1087</v>
      </c>
    </row>
    <row r="20181">
      <c r="A20181" t="n">
        <v>2016</v>
      </c>
      <c r="B20181" t="s">
        <v>1305</v>
      </c>
      <c r="C20181" t="s">
        <v>1306</v>
      </c>
      <c r="D20181" t="s">
        <v>1070</v>
      </c>
      <c r="E20181" t="s">
        <v>1071</v>
      </c>
      <c r="F20181" t="s">
        <v>1067</v>
      </c>
      <c r="G20181" t="n">
        <v>0.376497567905481</v>
      </c>
      <c r="H20181" t="n">
        <v>15912495104</v>
      </c>
      <c r="I20181" t="s">
        <v>1108</v>
      </c>
      <c r="J20181" t="s">
        <v>1087</v>
      </c>
    </row>
    <row r="20182">
      <c r="A20182" t="n">
        <v>2016</v>
      </c>
      <c r="B20182" t="s">
        <v>1305</v>
      </c>
      <c r="C20182" t="s">
        <v>1306</v>
      </c>
      <c r="D20182" t="s">
        <v>1072</v>
      </c>
      <c r="E20182" t="s">
        <v>1073</v>
      </c>
      <c r="F20182" t="s">
        <v>1067</v>
      </c>
      <c r="G20182" t="n">
        <v>0.0526495684924512</v>
      </c>
      <c r="H20182" t="n">
        <v>15912495104</v>
      </c>
      <c r="I20182" t="s">
        <v>1108</v>
      </c>
      <c r="J20182" t="s">
        <v>1087</v>
      </c>
    </row>
    <row r="20183">
      <c r="A20183" t="n">
        <v>2016</v>
      </c>
      <c r="B20183" t="s">
        <v>1305</v>
      </c>
      <c r="C20183" t="s">
        <v>1306</v>
      </c>
      <c r="D20183" t="s">
        <v>1074</v>
      </c>
      <c r="E20183" t="s">
        <v>1075</v>
      </c>
      <c r="F20183" t="s">
        <v>1067</v>
      </c>
      <c r="G20183" t="n">
        <v>0.0236479101405206</v>
      </c>
      <c r="H20183" t="n">
        <v>15912495104</v>
      </c>
      <c r="I20183" t="s">
        <v>1108</v>
      </c>
      <c r="J20183" t="s">
        <v>1087</v>
      </c>
    </row>
    <row r="20184">
      <c r="A20184" t="n">
        <v>2016</v>
      </c>
      <c r="B20184" t="s">
        <v>1305</v>
      </c>
      <c r="C20184" t="s">
        <v>1306</v>
      </c>
      <c r="D20184" t="s">
        <v>1076</v>
      </c>
      <c r="E20184" t="s">
        <v>1077</v>
      </c>
      <c r="F20184" t="s">
        <v>1067</v>
      </c>
      <c r="G20184" t="n">
        <v>0.468585409689836</v>
      </c>
      <c r="H20184" t="n">
        <v>15912495104</v>
      </c>
      <c r="I20184" t="s">
        <v>1108</v>
      </c>
      <c r="J20184" t="s">
        <v>1087</v>
      </c>
    </row>
    <row r="20185">
      <c r="A20185" t="n">
        <v>2016</v>
      </c>
      <c r="B20185" t="s">
        <v>1305</v>
      </c>
      <c r="C20185" t="s">
        <v>1306</v>
      </c>
      <c r="D20185" t="s">
        <v>1078</v>
      </c>
      <c r="E20185" t="s">
        <v>1079</v>
      </c>
      <c r="F20185" t="s">
        <v>1067</v>
      </c>
      <c r="G20185"/>
      <c r="H20185" t="n">
        <v>15912495104</v>
      </c>
      <c r="I20185" t="s">
        <v>1108</v>
      </c>
      <c r="J20185" t="s">
        <v>1087</v>
      </c>
    </row>
    <row r="20186">
      <c r="A20186" t="n">
        <v>2016</v>
      </c>
      <c r="B20186" t="s">
        <v>1307</v>
      </c>
      <c r="C20186" t="s">
        <v>1308</v>
      </c>
      <c r="D20186" t="s">
        <v>1065</v>
      </c>
      <c r="E20186" t="s">
        <v>1066</v>
      </c>
      <c r="F20186" t="s">
        <v>1067</v>
      </c>
      <c r="G20186" t="n">
        <v>0</v>
      </c>
      <c r="H20186" t="n">
        <v>51147370496</v>
      </c>
      <c r="I20186" t="s">
        <v>1099</v>
      </c>
      <c r="J20186" t="s">
        <v>1087</v>
      </c>
    </row>
    <row r="20187">
      <c r="A20187" t="n">
        <v>2016</v>
      </c>
      <c r="B20187" t="s">
        <v>1307</v>
      </c>
      <c r="C20187" t="s">
        <v>1308</v>
      </c>
      <c r="D20187" t="s">
        <v>1070</v>
      </c>
      <c r="E20187" t="s">
        <v>1071</v>
      </c>
      <c r="F20187" t="s">
        <v>1067</v>
      </c>
      <c r="G20187" t="n">
        <v>0</v>
      </c>
      <c r="H20187" t="n">
        <v>51147370496</v>
      </c>
      <c r="I20187" t="s">
        <v>1099</v>
      </c>
      <c r="J20187" t="s">
        <v>1087</v>
      </c>
    </row>
    <row r="20188">
      <c r="A20188" t="n">
        <v>2016</v>
      </c>
      <c r="B20188" t="s">
        <v>1307</v>
      </c>
      <c r="C20188" t="s">
        <v>1308</v>
      </c>
      <c r="D20188" t="s">
        <v>1072</v>
      </c>
      <c r="E20188" t="s">
        <v>1073</v>
      </c>
      <c r="F20188" t="s">
        <v>1067</v>
      </c>
      <c r="G20188" t="n">
        <v>0</v>
      </c>
      <c r="H20188" t="n">
        <v>51147370496</v>
      </c>
      <c r="I20188" t="s">
        <v>1099</v>
      </c>
      <c r="J20188" t="s">
        <v>1087</v>
      </c>
    </row>
    <row r="20189">
      <c r="A20189" t="n">
        <v>2016</v>
      </c>
      <c r="B20189" t="s">
        <v>1307</v>
      </c>
      <c r="C20189" t="s">
        <v>1308</v>
      </c>
      <c r="D20189" t="s">
        <v>1074</v>
      </c>
      <c r="E20189" t="s">
        <v>1075</v>
      </c>
      <c r="F20189" t="s">
        <v>1067</v>
      </c>
      <c r="G20189" t="n">
        <v>0</v>
      </c>
      <c r="H20189" t="n">
        <v>51147370496</v>
      </c>
      <c r="I20189" t="s">
        <v>1099</v>
      </c>
      <c r="J20189" t="s">
        <v>1087</v>
      </c>
    </row>
    <row r="20190">
      <c r="A20190" t="n">
        <v>2016</v>
      </c>
      <c r="B20190" t="s">
        <v>1307</v>
      </c>
      <c r="C20190" t="s">
        <v>1308</v>
      </c>
      <c r="D20190" t="s">
        <v>1076</v>
      </c>
      <c r="E20190" t="s">
        <v>1077</v>
      </c>
      <c r="F20190" t="s">
        <v>1067</v>
      </c>
      <c r="G20190" t="n">
        <v>0</v>
      </c>
      <c r="H20190" t="n">
        <v>51147370496</v>
      </c>
      <c r="I20190" t="s">
        <v>1099</v>
      </c>
      <c r="J20190" t="s">
        <v>1087</v>
      </c>
    </row>
    <row r="20191">
      <c r="A20191" t="n">
        <v>2016</v>
      </c>
      <c r="B20191" t="s">
        <v>1307</v>
      </c>
      <c r="C20191" t="s">
        <v>1308</v>
      </c>
      <c r="D20191" t="s">
        <v>1078</v>
      </c>
      <c r="E20191" t="s">
        <v>1079</v>
      </c>
      <c r="F20191" t="s">
        <v>1067</v>
      </c>
      <c r="G20191"/>
      <c r="H20191" t="n">
        <v>51147370496</v>
      </c>
      <c r="I20191" t="s">
        <v>1099</v>
      </c>
      <c r="J20191" t="s">
        <v>1087</v>
      </c>
    </row>
    <row r="20192">
      <c r="A20192" t="n">
        <v>2016</v>
      </c>
      <c r="B20192" t="s">
        <v>1309</v>
      </c>
      <c r="C20192" t="s">
        <v>1310</v>
      </c>
      <c r="D20192" t="s">
        <v>1065</v>
      </c>
      <c r="E20192" t="s">
        <v>1066</v>
      </c>
      <c r="F20192" t="s">
        <v>1067</v>
      </c>
      <c r="G20192" t="n">
        <v>0</v>
      </c>
      <c r="H20192" t="n">
        <v>3398419712</v>
      </c>
      <c r="I20192" t="s">
        <v>1086</v>
      </c>
      <c r="J20192" t="s">
        <v>1083</v>
      </c>
    </row>
    <row r="20193">
      <c r="A20193" t="n">
        <v>2016</v>
      </c>
      <c r="B20193" t="s">
        <v>1309</v>
      </c>
      <c r="C20193" t="s">
        <v>1310</v>
      </c>
      <c r="D20193" t="s">
        <v>1070</v>
      </c>
      <c r="E20193" t="s">
        <v>1071</v>
      </c>
      <c r="F20193" t="s">
        <v>1067</v>
      </c>
      <c r="G20193" t="n">
        <v>0</v>
      </c>
      <c r="H20193" t="n">
        <v>3398419712</v>
      </c>
      <c r="I20193" t="s">
        <v>1086</v>
      </c>
      <c r="J20193" t="s">
        <v>1083</v>
      </c>
    </row>
    <row r="20194">
      <c r="A20194" t="n">
        <v>2016</v>
      </c>
      <c r="B20194" t="s">
        <v>1309</v>
      </c>
      <c r="C20194" t="s">
        <v>1310</v>
      </c>
      <c r="D20194" t="s">
        <v>1072</v>
      </c>
      <c r="E20194" t="s">
        <v>1073</v>
      </c>
      <c r="F20194" t="s">
        <v>1067</v>
      </c>
      <c r="G20194" t="n">
        <v>0</v>
      </c>
      <c r="H20194" t="n">
        <v>3398419712</v>
      </c>
      <c r="I20194" t="s">
        <v>1086</v>
      </c>
      <c r="J20194" t="s">
        <v>1083</v>
      </c>
    </row>
    <row r="20195">
      <c r="A20195" t="n">
        <v>2016</v>
      </c>
      <c r="B20195" t="s">
        <v>1309</v>
      </c>
      <c r="C20195" t="s">
        <v>1310</v>
      </c>
      <c r="D20195" t="s">
        <v>1074</v>
      </c>
      <c r="E20195" t="s">
        <v>1075</v>
      </c>
      <c r="F20195" t="s">
        <v>1067</v>
      </c>
      <c r="G20195" t="n">
        <v>0</v>
      </c>
      <c r="H20195" t="n">
        <v>3398419712</v>
      </c>
      <c r="I20195" t="s">
        <v>1086</v>
      </c>
      <c r="J20195" t="s">
        <v>1083</v>
      </c>
    </row>
    <row r="20196">
      <c r="A20196" t="n">
        <v>2016</v>
      </c>
      <c r="B20196" t="s">
        <v>1309</v>
      </c>
      <c r="C20196" t="s">
        <v>1310</v>
      </c>
      <c r="D20196" t="s">
        <v>1076</v>
      </c>
      <c r="E20196" t="s">
        <v>1077</v>
      </c>
      <c r="F20196" t="s">
        <v>1067</v>
      </c>
      <c r="G20196" t="n">
        <v>0</v>
      </c>
      <c r="H20196" t="n">
        <v>3398419712</v>
      </c>
      <c r="I20196" t="s">
        <v>1086</v>
      </c>
      <c r="J20196" t="s">
        <v>1083</v>
      </c>
    </row>
    <row r="20197">
      <c r="A20197" t="n">
        <v>2016</v>
      </c>
      <c r="B20197" t="s">
        <v>1309</v>
      </c>
      <c r="C20197" t="s">
        <v>1310</v>
      </c>
      <c r="D20197" t="s">
        <v>1078</v>
      </c>
      <c r="E20197" t="s">
        <v>1079</v>
      </c>
      <c r="F20197" t="s">
        <v>1067</v>
      </c>
      <c r="G20197"/>
      <c r="H20197" t="n">
        <v>3398419712</v>
      </c>
      <c r="I20197" t="s">
        <v>1086</v>
      </c>
      <c r="J20197" t="s">
        <v>1083</v>
      </c>
    </row>
    <row r="20198">
      <c r="A20198" t="n">
        <v>2016</v>
      </c>
      <c r="B20198" t="s">
        <v>1311</v>
      </c>
      <c r="C20198" t="s">
        <v>1312</v>
      </c>
      <c r="D20198" t="s">
        <v>1065</v>
      </c>
      <c r="E20198" t="s">
        <v>1066</v>
      </c>
      <c r="F20198" t="s">
        <v>1067</v>
      </c>
      <c r="G20198" t="n">
        <v>0.821436584827919</v>
      </c>
      <c r="H20198" t="n">
        <v>49912086528</v>
      </c>
      <c r="I20198" t="s">
        <v>1099</v>
      </c>
      <c r="J20198" t="s">
        <v>1091</v>
      </c>
    </row>
    <row r="20199">
      <c r="A20199" t="n">
        <v>2016</v>
      </c>
      <c r="B20199" t="s">
        <v>1311</v>
      </c>
      <c r="C20199" t="s">
        <v>1312</v>
      </c>
      <c r="D20199" t="s">
        <v>1070</v>
      </c>
      <c r="E20199" t="s">
        <v>1071</v>
      </c>
      <c r="F20199" t="s">
        <v>1067</v>
      </c>
      <c r="G20199" t="n">
        <v>9.48126497758848</v>
      </c>
      <c r="H20199" t="n">
        <v>49912086528</v>
      </c>
      <c r="I20199" t="s">
        <v>1099</v>
      </c>
      <c r="J20199" t="s">
        <v>1091</v>
      </c>
    </row>
    <row r="20200">
      <c r="A20200" t="n">
        <v>2016</v>
      </c>
      <c r="B20200" t="s">
        <v>1311</v>
      </c>
      <c r="C20200" t="s">
        <v>1312</v>
      </c>
      <c r="D20200" t="s">
        <v>1072</v>
      </c>
      <c r="E20200" t="s">
        <v>1073</v>
      </c>
      <c r="F20200" t="s">
        <v>1067</v>
      </c>
      <c r="G20200" t="n">
        <v>1.49027466344688</v>
      </c>
      <c r="H20200" t="n">
        <v>49912086528</v>
      </c>
      <c r="I20200" t="s">
        <v>1099</v>
      </c>
      <c r="J20200" t="s">
        <v>1091</v>
      </c>
    </row>
    <row r="20201">
      <c r="A20201" t="n">
        <v>2016</v>
      </c>
      <c r="B20201" t="s">
        <v>1311</v>
      </c>
      <c r="C20201" t="s">
        <v>1312</v>
      </c>
      <c r="D20201" t="s">
        <v>1074</v>
      </c>
      <c r="E20201" t="s">
        <v>1075</v>
      </c>
      <c r="F20201" t="s">
        <v>1067</v>
      </c>
      <c r="G20201" t="n">
        <v>2.34806705496194</v>
      </c>
      <c r="H20201" t="n">
        <v>49912086528</v>
      </c>
      <c r="I20201" t="s">
        <v>1099</v>
      </c>
      <c r="J20201" t="s">
        <v>1091</v>
      </c>
    </row>
    <row r="20202">
      <c r="A20202" t="n">
        <v>2016</v>
      </c>
      <c r="B20202" t="s">
        <v>1311</v>
      </c>
      <c r="C20202" t="s">
        <v>1312</v>
      </c>
      <c r="D20202" t="s">
        <v>1076</v>
      </c>
      <c r="E20202" t="s">
        <v>1077</v>
      </c>
      <c r="F20202" t="s">
        <v>1067</v>
      </c>
      <c r="G20202" t="n">
        <v>14.1410432808252</v>
      </c>
      <c r="H20202" t="n">
        <v>49912086528</v>
      </c>
      <c r="I20202" t="s">
        <v>1099</v>
      </c>
      <c r="J20202" t="s">
        <v>1091</v>
      </c>
    </row>
    <row r="20203">
      <c r="A20203" t="n">
        <v>2016</v>
      </c>
      <c r="B20203" t="s">
        <v>1311</v>
      </c>
      <c r="C20203" t="s">
        <v>1312</v>
      </c>
      <c r="D20203" t="s">
        <v>1078</v>
      </c>
      <c r="E20203" t="s">
        <v>1079</v>
      </c>
      <c r="F20203" t="s">
        <v>1067</v>
      </c>
      <c r="G20203"/>
      <c r="H20203" t="n">
        <v>49912086528</v>
      </c>
      <c r="I20203" t="s">
        <v>1099</v>
      </c>
      <c r="J20203" t="s">
        <v>1091</v>
      </c>
    </row>
    <row r="20204">
      <c r="A20204" t="n">
        <v>2016</v>
      </c>
      <c r="B20204" t="s">
        <v>1313</v>
      </c>
      <c r="C20204" t="s">
        <v>1314</v>
      </c>
      <c r="D20204" t="s">
        <v>1065</v>
      </c>
      <c r="E20204" t="s">
        <v>1066</v>
      </c>
      <c r="F20204" t="s">
        <v>1067</v>
      </c>
      <c r="G20204" t="n">
        <v>0</v>
      </c>
      <c r="H20204" t="n">
        <v>1865444480</v>
      </c>
      <c r="I20204" t="s">
        <v>1068</v>
      </c>
      <c r="J20204" t="s">
        <v>1091</v>
      </c>
    </row>
    <row r="20205">
      <c r="A20205" t="n">
        <v>2016</v>
      </c>
      <c r="B20205" t="s">
        <v>1313</v>
      </c>
      <c r="C20205" t="s">
        <v>1314</v>
      </c>
      <c r="D20205" t="s">
        <v>1070</v>
      </c>
      <c r="E20205" t="s">
        <v>1071</v>
      </c>
      <c r="F20205" t="s">
        <v>1067</v>
      </c>
      <c r="G20205" t="n">
        <v>0</v>
      </c>
      <c r="H20205" t="n">
        <v>1865444480</v>
      </c>
      <c r="I20205" t="s">
        <v>1068</v>
      </c>
      <c r="J20205" t="s">
        <v>1091</v>
      </c>
    </row>
    <row r="20206">
      <c r="A20206" t="n">
        <v>2016</v>
      </c>
      <c r="B20206" t="s">
        <v>1313</v>
      </c>
      <c r="C20206" t="s">
        <v>1314</v>
      </c>
      <c r="D20206" t="s">
        <v>1072</v>
      </c>
      <c r="E20206" t="s">
        <v>1073</v>
      </c>
      <c r="F20206" t="s">
        <v>1067</v>
      </c>
      <c r="G20206" t="n">
        <v>0</v>
      </c>
      <c r="H20206" t="n">
        <v>1865444480</v>
      </c>
      <c r="I20206" t="s">
        <v>1068</v>
      </c>
      <c r="J20206" t="s">
        <v>1091</v>
      </c>
    </row>
    <row r="20207">
      <c r="A20207" t="n">
        <v>2016</v>
      </c>
      <c r="B20207" t="s">
        <v>1313</v>
      </c>
      <c r="C20207" t="s">
        <v>1314</v>
      </c>
      <c r="D20207" t="s">
        <v>1074</v>
      </c>
      <c r="E20207" t="s">
        <v>1075</v>
      </c>
      <c r="F20207" t="s">
        <v>1067</v>
      </c>
      <c r="G20207" t="n">
        <v>0</v>
      </c>
      <c r="H20207" t="n">
        <v>1865444480</v>
      </c>
      <c r="I20207" t="s">
        <v>1068</v>
      </c>
      <c r="J20207" t="s">
        <v>1091</v>
      </c>
    </row>
    <row r="20208">
      <c r="A20208" t="n">
        <v>2016</v>
      </c>
      <c r="B20208" t="s">
        <v>1313</v>
      </c>
      <c r="C20208" t="s">
        <v>1314</v>
      </c>
      <c r="D20208" t="s">
        <v>1076</v>
      </c>
      <c r="E20208" t="s">
        <v>1077</v>
      </c>
      <c r="F20208" t="s">
        <v>1067</v>
      </c>
      <c r="G20208" t="n">
        <v>0</v>
      </c>
      <c r="H20208" t="n">
        <v>1865444480</v>
      </c>
      <c r="I20208" t="s">
        <v>1068</v>
      </c>
      <c r="J20208" t="s">
        <v>1091</v>
      </c>
    </row>
    <row r="20209">
      <c r="A20209" t="n">
        <v>2016</v>
      </c>
      <c r="B20209" t="s">
        <v>1313</v>
      </c>
      <c r="C20209" t="s">
        <v>1314</v>
      </c>
      <c r="D20209" t="s">
        <v>1078</v>
      </c>
      <c r="E20209" t="s">
        <v>1079</v>
      </c>
      <c r="F20209" t="s">
        <v>1067</v>
      </c>
      <c r="G20209"/>
      <c r="H20209" t="n">
        <v>1865444480</v>
      </c>
      <c r="I20209" t="s">
        <v>1068</v>
      </c>
      <c r="J20209" t="s">
        <v>1091</v>
      </c>
    </row>
    <row r="20210">
      <c r="A20210" t="n">
        <v>2016</v>
      </c>
      <c r="B20210" t="s">
        <v>1315</v>
      </c>
      <c r="C20210" t="s">
        <v>1316</v>
      </c>
      <c r="D20210" t="s">
        <v>1065</v>
      </c>
      <c r="E20210" t="s">
        <v>1066</v>
      </c>
      <c r="F20210" t="s">
        <v>1067</v>
      </c>
      <c r="G20210" t="n">
        <v>0</v>
      </c>
      <c r="H20210" t="n">
        <v>6237304320</v>
      </c>
      <c r="I20210" t="s">
        <v>1090</v>
      </c>
      <c r="J20210" t="s">
        <v>1069</v>
      </c>
    </row>
    <row r="20211">
      <c r="A20211" t="n">
        <v>2016</v>
      </c>
      <c r="B20211" t="s">
        <v>1315</v>
      </c>
      <c r="C20211" t="s">
        <v>1316</v>
      </c>
      <c r="D20211" t="s">
        <v>1070</v>
      </c>
      <c r="E20211" t="s">
        <v>1071</v>
      </c>
      <c r="F20211" t="s">
        <v>1067</v>
      </c>
      <c r="G20211" t="n">
        <v>0</v>
      </c>
      <c r="H20211" t="n">
        <v>6237304320</v>
      </c>
      <c r="I20211" t="s">
        <v>1090</v>
      </c>
      <c r="J20211" t="s">
        <v>1069</v>
      </c>
    </row>
    <row r="20212">
      <c r="A20212" t="n">
        <v>2016</v>
      </c>
      <c r="B20212" t="s">
        <v>1315</v>
      </c>
      <c r="C20212" t="s">
        <v>1316</v>
      </c>
      <c r="D20212" t="s">
        <v>1072</v>
      </c>
      <c r="E20212" t="s">
        <v>1073</v>
      </c>
      <c r="F20212" t="s">
        <v>1067</v>
      </c>
      <c r="G20212" t="n">
        <v>0</v>
      </c>
      <c r="H20212" t="n">
        <v>6237304320</v>
      </c>
      <c r="I20212" t="s">
        <v>1090</v>
      </c>
      <c r="J20212" t="s">
        <v>1069</v>
      </c>
    </row>
    <row r="20213">
      <c r="A20213" t="n">
        <v>2016</v>
      </c>
      <c r="B20213" t="s">
        <v>1315</v>
      </c>
      <c r="C20213" t="s">
        <v>1316</v>
      </c>
      <c r="D20213" t="s">
        <v>1074</v>
      </c>
      <c r="E20213" t="s">
        <v>1075</v>
      </c>
      <c r="F20213" t="s">
        <v>1067</v>
      </c>
      <c r="G20213" t="n">
        <v>0</v>
      </c>
      <c r="H20213" t="n">
        <v>6237304320</v>
      </c>
      <c r="I20213" t="s">
        <v>1090</v>
      </c>
      <c r="J20213" t="s">
        <v>1069</v>
      </c>
    </row>
    <row r="20214">
      <c r="A20214" t="n">
        <v>2016</v>
      </c>
      <c r="B20214" t="s">
        <v>1315</v>
      </c>
      <c r="C20214" t="s">
        <v>1316</v>
      </c>
      <c r="D20214" t="s">
        <v>1076</v>
      </c>
      <c r="E20214" t="s">
        <v>1077</v>
      </c>
      <c r="F20214" t="s">
        <v>1067</v>
      </c>
      <c r="G20214" t="n">
        <v>0</v>
      </c>
      <c r="H20214" t="n">
        <v>6237304320</v>
      </c>
      <c r="I20214" t="s">
        <v>1090</v>
      </c>
      <c r="J20214" t="s">
        <v>1069</v>
      </c>
    </row>
    <row r="20215">
      <c r="A20215" t="n">
        <v>2016</v>
      </c>
      <c r="B20215" t="s">
        <v>1315</v>
      </c>
      <c r="C20215" t="s">
        <v>1316</v>
      </c>
      <c r="D20215" t="s">
        <v>1078</v>
      </c>
      <c r="E20215" t="s">
        <v>1079</v>
      </c>
      <c r="F20215" t="s">
        <v>1067</v>
      </c>
      <c r="G20215"/>
      <c r="H20215" t="n">
        <v>6237304320</v>
      </c>
      <c r="I20215" t="s">
        <v>1090</v>
      </c>
      <c r="J20215" t="s">
        <v>1069</v>
      </c>
    </row>
    <row r="20216">
      <c r="A20216" t="n">
        <v>2016</v>
      </c>
      <c r="B20216" t="s">
        <v>1317</v>
      </c>
      <c r="C20216" t="s">
        <v>1318</v>
      </c>
      <c r="D20216" t="s">
        <v>1065</v>
      </c>
      <c r="E20216" t="s">
        <v>1066</v>
      </c>
      <c r="F20216" t="s">
        <v>1067</v>
      </c>
      <c r="G20216" t="n">
        <v>0.0710635703082359</v>
      </c>
      <c r="H20216" t="n">
        <v>88012283904</v>
      </c>
      <c r="I20216" t="s">
        <v>1082</v>
      </c>
      <c r="J20216" t="s">
        <v>1087</v>
      </c>
    </row>
    <row r="20217">
      <c r="A20217" t="n">
        <v>2016</v>
      </c>
      <c r="B20217" t="s">
        <v>1317</v>
      </c>
      <c r="C20217" t="s">
        <v>1318</v>
      </c>
      <c r="D20217" t="s">
        <v>1070</v>
      </c>
      <c r="E20217" t="s">
        <v>1071</v>
      </c>
      <c r="F20217" t="s">
        <v>1067</v>
      </c>
      <c r="G20217" t="n">
        <v>0.80541574050481</v>
      </c>
      <c r="H20217" t="n">
        <v>88012283904</v>
      </c>
      <c r="I20217" t="s">
        <v>1082</v>
      </c>
      <c r="J20217" t="s">
        <v>1087</v>
      </c>
    </row>
    <row r="20218">
      <c r="A20218" t="n">
        <v>2016</v>
      </c>
      <c r="B20218" t="s">
        <v>1317</v>
      </c>
      <c r="C20218" t="s">
        <v>1318</v>
      </c>
      <c r="D20218" t="s">
        <v>1072</v>
      </c>
      <c r="E20218" t="s">
        <v>1073</v>
      </c>
      <c r="F20218" t="s">
        <v>1067</v>
      </c>
      <c r="G20218" t="n">
        <v>0.439706512404361</v>
      </c>
      <c r="H20218" t="n">
        <v>88012283904</v>
      </c>
      <c r="I20218" t="s">
        <v>1082</v>
      </c>
      <c r="J20218" t="s">
        <v>1087</v>
      </c>
    </row>
    <row r="20219">
      <c r="A20219" t="n">
        <v>2016</v>
      </c>
      <c r="B20219" t="s">
        <v>1317</v>
      </c>
      <c r="C20219" t="s">
        <v>1318</v>
      </c>
      <c r="D20219" t="s">
        <v>1074</v>
      </c>
      <c r="E20219" t="s">
        <v>1075</v>
      </c>
      <c r="F20219" t="s">
        <v>1067</v>
      </c>
      <c r="G20219" t="n">
        <v>0.153991731948509</v>
      </c>
      <c r="H20219" t="n">
        <v>88012283904</v>
      </c>
      <c r="I20219" t="s">
        <v>1082</v>
      </c>
      <c r="J20219" t="s">
        <v>1087</v>
      </c>
    </row>
    <row r="20220">
      <c r="A20220" t="n">
        <v>2016</v>
      </c>
      <c r="B20220" t="s">
        <v>1317</v>
      </c>
      <c r="C20220" t="s">
        <v>1318</v>
      </c>
      <c r="D20220" t="s">
        <v>1076</v>
      </c>
      <c r="E20220" t="s">
        <v>1077</v>
      </c>
      <c r="F20220" t="s">
        <v>1067</v>
      </c>
      <c r="G20220" t="n">
        <v>1.47017755516592</v>
      </c>
      <c r="H20220" t="n">
        <v>88012283904</v>
      </c>
      <c r="I20220" t="s">
        <v>1082</v>
      </c>
      <c r="J20220" t="s">
        <v>1087</v>
      </c>
    </row>
    <row r="20221">
      <c r="A20221" t="n">
        <v>2016</v>
      </c>
      <c r="B20221" t="s">
        <v>1317</v>
      </c>
      <c r="C20221" t="s">
        <v>1318</v>
      </c>
      <c r="D20221" t="s">
        <v>1078</v>
      </c>
      <c r="E20221" t="s">
        <v>1079</v>
      </c>
      <c r="F20221" t="s">
        <v>1067</v>
      </c>
      <c r="G20221"/>
      <c r="H20221" t="n">
        <v>88012283904</v>
      </c>
      <c r="I20221" t="s">
        <v>1082</v>
      </c>
      <c r="J20221" t="s">
        <v>1087</v>
      </c>
    </row>
    <row r="20222">
      <c r="A20222" t="n">
        <v>2016</v>
      </c>
      <c r="B20222" t="s">
        <v>1319</v>
      </c>
      <c r="C20222" t="s">
        <v>1320</v>
      </c>
      <c r="D20222" t="s">
        <v>1065</v>
      </c>
      <c r="E20222" t="s">
        <v>1066</v>
      </c>
      <c r="F20222" t="s">
        <v>1067</v>
      </c>
      <c r="G20222" t="n">
        <v>0.000677990485397111</v>
      </c>
      <c r="H20222" t="n">
        <v>2114426496</v>
      </c>
      <c r="I20222" t="s">
        <v>1086</v>
      </c>
      <c r="J20222" t="s">
        <v>1087</v>
      </c>
    </row>
    <row r="20223">
      <c r="A20223" t="n">
        <v>2016</v>
      </c>
      <c r="B20223" t="s">
        <v>1319</v>
      </c>
      <c r="C20223" t="s">
        <v>1320</v>
      </c>
      <c r="D20223" t="s">
        <v>1070</v>
      </c>
      <c r="E20223" t="s">
        <v>1071</v>
      </c>
      <c r="F20223" t="s">
        <v>1067</v>
      </c>
      <c r="G20223" t="n">
        <v>0.010901415074245</v>
      </c>
      <c r="H20223" t="n">
        <v>2114426496</v>
      </c>
      <c r="I20223" t="s">
        <v>1086</v>
      </c>
      <c r="J20223" t="s">
        <v>1087</v>
      </c>
    </row>
    <row r="20224">
      <c r="A20224" t="n">
        <v>2016</v>
      </c>
      <c r="B20224" t="s">
        <v>1319</v>
      </c>
      <c r="C20224" t="s">
        <v>1320</v>
      </c>
      <c r="D20224" t="s">
        <v>1072</v>
      </c>
      <c r="E20224" t="s">
        <v>1073</v>
      </c>
      <c r="F20224" t="s">
        <v>1067</v>
      </c>
      <c r="G20224" t="n">
        <v>0.0295904503135789</v>
      </c>
      <c r="H20224" t="n">
        <v>2114426496</v>
      </c>
      <c r="I20224" t="s">
        <v>1086</v>
      </c>
      <c r="J20224" t="s">
        <v>1087</v>
      </c>
    </row>
    <row r="20225">
      <c r="A20225" t="n">
        <v>2016</v>
      </c>
      <c r="B20225" t="s">
        <v>1319</v>
      </c>
      <c r="C20225" t="s">
        <v>1320</v>
      </c>
      <c r="D20225" t="s">
        <v>1074</v>
      </c>
      <c r="E20225" t="s">
        <v>1075</v>
      </c>
      <c r="F20225" t="s">
        <v>1067</v>
      </c>
      <c r="G20225" t="n">
        <v>0</v>
      </c>
      <c r="H20225" t="n">
        <v>2114426496</v>
      </c>
      <c r="I20225" t="s">
        <v>1086</v>
      </c>
      <c r="J20225" t="s">
        <v>1087</v>
      </c>
    </row>
    <row r="20226">
      <c r="A20226" t="n">
        <v>2016</v>
      </c>
      <c r="B20226" t="s">
        <v>1319</v>
      </c>
      <c r="C20226" t="s">
        <v>1320</v>
      </c>
      <c r="D20226" t="s">
        <v>1076</v>
      </c>
      <c r="E20226" t="s">
        <v>1077</v>
      </c>
      <c r="F20226" t="s">
        <v>1067</v>
      </c>
      <c r="G20226" t="n">
        <v>0.041169855873221</v>
      </c>
      <c r="H20226" t="n">
        <v>2114426496</v>
      </c>
      <c r="I20226" t="s">
        <v>1086</v>
      </c>
      <c r="J20226" t="s">
        <v>1087</v>
      </c>
    </row>
    <row r="20227">
      <c r="A20227" t="n">
        <v>2016</v>
      </c>
      <c r="B20227" t="s">
        <v>1319</v>
      </c>
      <c r="C20227" t="s">
        <v>1320</v>
      </c>
      <c r="D20227" t="s">
        <v>1078</v>
      </c>
      <c r="E20227" t="s">
        <v>1079</v>
      </c>
      <c r="F20227" t="s">
        <v>1067</v>
      </c>
      <c r="G20227"/>
      <c r="H20227" t="n">
        <v>2114426496</v>
      </c>
      <c r="I20227" t="s">
        <v>1086</v>
      </c>
      <c r="J20227" t="s">
        <v>1087</v>
      </c>
    </row>
    <row r="20228">
      <c r="A20228" t="n">
        <v>2016</v>
      </c>
      <c r="B20228" t="s">
        <v>1321</v>
      </c>
      <c r="C20228" t="s">
        <v>1322</v>
      </c>
      <c r="D20228" t="s">
        <v>1065</v>
      </c>
      <c r="E20228" t="s">
        <v>1066</v>
      </c>
      <c r="F20228" t="s">
        <v>1067</v>
      </c>
      <c r="G20228" t="n">
        <v>0.0624220739943387</v>
      </c>
      <c r="H20228" t="n">
        <v>43035000832</v>
      </c>
      <c r="I20228" t="s">
        <v>1090</v>
      </c>
      <c r="J20228" t="s">
        <v>1069</v>
      </c>
    </row>
    <row r="20229">
      <c r="A20229" t="n">
        <v>2016</v>
      </c>
      <c r="B20229" t="s">
        <v>1321</v>
      </c>
      <c r="C20229" t="s">
        <v>1322</v>
      </c>
      <c r="D20229" t="s">
        <v>1070</v>
      </c>
      <c r="E20229" t="s">
        <v>1071</v>
      </c>
      <c r="F20229" t="s">
        <v>1067</v>
      </c>
      <c r="G20229" t="n">
        <v>0.602218525259595</v>
      </c>
      <c r="H20229" t="n">
        <v>43035000832</v>
      </c>
      <c r="I20229" t="s">
        <v>1090</v>
      </c>
      <c r="J20229" t="s">
        <v>1069</v>
      </c>
    </row>
    <row r="20230">
      <c r="A20230" t="n">
        <v>2016</v>
      </c>
      <c r="B20230" t="s">
        <v>1321</v>
      </c>
      <c r="C20230" t="s">
        <v>1322</v>
      </c>
      <c r="D20230" t="s">
        <v>1072</v>
      </c>
      <c r="E20230" t="s">
        <v>1073</v>
      </c>
      <c r="F20230" t="s">
        <v>1067</v>
      </c>
      <c r="G20230" t="n">
        <v>0.543165638887363</v>
      </c>
      <c r="H20230" t="n">
        <v>43035000832</v>
      </c>
      <c r="I20230" t="s">
        <v>1090</v>
      </c>
      <c r="J20230" t="s">
        <v>1069</v>
      </c>
    </row>
    <row r="20231">
      <c r="A20231" t="n">
        <v>2016</v>
      </c>
      <c r="B20231" t="s">
        <v>1321</v>
      </c>
      <c r="C20231" t="s">
        <v>1322</v>
      </c>
      <c r="D20231" t="s">
        <v>1074</v>
      </c>
      <c r="E20231" t="s">
        <v>1075</v>
      </c>
      <c r="F20231" t="s">
        <v>1067</v>
      </c>
      <c r="G20231" t="n">
        <v>0.085259942024783</v>
      </c>
      <c r="H20231" t="n">
        <v>43035000832</v>
      </c>
      <c r="I20231" t="s">
        <v>1090</v>
      </c>
      <c r="J20231" t="s">
        <v>1069</v>
      </c>
    </row>
    <row r="20232">
      <c r="A20232" t="n">
        <v>2016</v>
      </c>
      <c r="B20232" t="s">
        <v>1321</v>
      </c>
      <c r="C20232" t="s">
        <v>1322</v>
      </c>
      <c r="D20232" t="s">
        <v>1076</v>
      </c>
      <c r="E20232" t="s">
        <v>1077</v>
      </c>
      <c r="F20232" t="s">
        <v>1067</v>
      </c>
      <c r="G20232" t="n">
        <v>1.29306618016608</v>
      </c>
      <c r="H20232" t="n">
        <v>43035000832</v>
      </c>
      <c r="I20232" t="s">
        <v>1090</v>
      </c>
      <c r="J20232" t="s">
        <v>1069</v>
      </c>
    </row>
    <row r="20233">
      <c r="A20233" t="n">
        <v>2016</v>
      </c>
      <c r="B20233" t="s">
        <v>1321</v>
      </c>
      <c r="C20233" t="s">
        <v>1322</v>
      </c>
      <c r="D20233" t="s">
        <v>1078</v>
      </c>
      <c r="E20233" t="s">
        <v>1079</v>
      </c>
      <c r="F20233" t="s">
        <v>1067</v>
      </c>
      <c r="G20233"/>
      <c r="H20233" t="n">
        <v>43035000832</v>
      </c>
      <c r="I20233" t="s">
        <v>1090</v>
      </c>
      <c r="J20233" t="s">
        <v>1069</v>
      </c>
    </row>
    <row r="20234">
      <c r="A20234" t="n">
        <v>2016</v>
      </c>
      <c r="B20234" t="s">
        <v>1323</v>
      </c>
      <c r="C20234" t="s">
        <v>1324</v>
      </c>
      <c r="D20234" t="s">
        <v>1065</v>
      </c>
      <c r="E20234" t="s">
        <v>1066</v>
      </c>
      <c r="F20234" t="s">
        <v>1067</v>
      </c>
      <c r="G20234" t="n">
        <v>0</v>
      </c>
      <c r="H20234" t="n">
        <v>62200000512</v>
      </c>
      <c r="I20234" t="s">
        <v>1090</v>
      </c>
      <c r="J20234" t="s">
        <v>1069</v>
      </c>
    </row>
    <row r="20235">
      <c r="A20235" t="n">
        <v>2016</v>
      </c>
      <c r="B20235" t="s">
        <v>1323</v>
      </c>
      <c r="C20235" t="s">
        <v>1324</v>
      </c>
      <c r="D20235" t="s">
        <v>1070</v>
      </c>
      <c r="E20235" t="s">
        <v>1071</v>
      </c>
      <c r="F20235" t="s">
        <v>1067</v>
      </c>
      <c r="G20235" t="n">
        <v>0</v>
      </c>
      <c r="H20235" t="n">
        <v>62200000512</v>
      </c>
      <c r="I20235" t="s">
        <v>1090</v>
      </c>
      <c r="J20235" t="s">
        <v>1069</v>
      </c>
    </row>
    <row r="20236">
      <c r="A20236" t="n">
        <v>2016</v>
      </c>
      <c r="B20236" t="s">
        <v>1323</v>
      </c>
      <c r="C20236" t="s">
        <v>1324</v>
      </c>
      <c r="D20236" t="s">
        <v>1072</v>
      </c>
      <c r="E20236" t="s">
        <v>1073</v>
      </c>
      <c r="F20236" t="s">
        <v>1067</v>
      </c>
      <c r="G20236" t="n">
        <v>0</v>
      </c>
      <c r="H20236" t="n">
        <v>62200000512</v>
      </c>
      <c r="I20236" t="s">
        <v>1090</v>
      </c>
      <c r="J20236" t="s">
        <v>1069</v>
      </c>
    </row>
    <row r="20237">
      <c r="A20237" t="n">
        <v>2016</v>
      </c>
      <c r="B20237" t="s">
        <v>1323</v>
      </c>
      <c r="C20237" t="s">
        <v>1324</v>
      </c>
      <c r="D20237" t="s">
        <v>1074</v>
      </c>
      <c r="E20237" t="s">
        <v>1075</v>
      </c>
      <c r="F20237" t="s">
        <v>1067</v>
      </c>
      <c r="G20237" t="n">
        <v>0</v>
      </c>
      <c r="H20237" t="n">
        <v>62200000512</v>
      </c>
      <c r="I20237" t="s">
        <v>1090</v>
      </c>
      <c r="J20237" t="s">
        <v>1069</v>
      </c>
    </row>
    <row r="20238">
      <c r="A20238" t="n">
        <v>2016</v>
      </c>
      <c r="B20238" t="s">
        <v>1323</v>
      </c>
      <c r="C20238" t="s">
        <v>1324</v>
      </c>
      <c r="D20238" t="s">
        <v>1076</v>
      </c>
      <c r="E20238" t="s">
        <v>1077</v>
      </c>
      <c r="F20238" t="s">
        <v>1067</v>
      </c>
      <c r="G20238" t="n">
        <v>0</v>
      </c>
      <c r="H20238" t="n">
        <v>62200000512</v>
      </c>
      <c r="I20238" t="s">
        <v>1090</v>
      </c>
      <c r="J20238" t="s">
        <v>1069</v>
      </c>
    </row>
    <row r="20239">
      <c r="A20239" t="n">
        <v>2016</v>
      </c>
      <c r="B20239" t="s">
        <v>1323</v>
      </c>
      <c r="C20239" t="s">
        <v>1324</v>
      </c>
      <c r="D20239" t="s">
        <v>1078</v>
      </c>
      <c r="E20239" t="s">
        <v>1079</v>
      </c>
      <c r="F20239" t="s">
        <v>1067</v>
      </c>
      <c r="G20239" t="n">
        <v>574.791335760618</v>
      </c>
      <c r="H20239" t="n">
        <v>62200000512</v>
      </c>
      <c r="I20239" t="s">
        <v>1090</v>
      </c>
      <c r="J20239" t="s">
        <v>1069</v>
      </c>
    </row>
    <row r="20240">
      <c r="A20240" t="n">
        <v>2016</v>
      </c>
      <c r="B20240" t="s">
        <v>1325</v>
      </c>
      <c r="C20240" t="s">
        <v>1326</v>
      </c>
      <c r="D20240" t="s">
        <v>1065</v>
      </c>
      <c r="E20240" t="s">
        <v>1066</v>
      </c>
      <c r="F20240" t="s">
        <v>1067</v>
      </c>
      <c r="G20240" t="n">
        <v>0.108957823563426</v>
      </c>
      <c r="H20240" t="n">
        <v>28075999232</v>
      </c>
      <c r="I20240" t="s">
        <v>1090</v>
      </c>
      <c r="J20240" t="s">
        <v>1069</v>
      </c>
    </row>
    <row r="20241">
      <c r="A20241" t="n">
        <v>2016</v>
      </c>
      <c r="B20241" t="s">
        <v>1325</v>
      </c>
      <c r="C20241" t="s">
        <v>1326</v>
      </c>
      <c r="D20241" t="s">
        <v>1070</v>
      </c>
      <c r="E20241" t="s">
        <v>1071</v>
      </c>
      <c r="F20241" t="s">
        <v>1067</v>
      </c>
      <c r="G20241" t="n">
        <v>0.447875060851565</v>
      </c>
      <c r="H20241" t="n">
        <v>28075999232</v>
      </c>
      <c r="I20241" t="s">
        <v>1090</v>
      </c>
      <c r="J20241" t="s">
        <v>1069</v>
      </c>
    </row>
    <row r="20242">
      <c r="A20242" t="n">
        <v>2016</v>
      </c>
      <c r="B20242" t="s">
        <v>1325</v>
      </c>
      <c r="C20242" t="s">
        <v>1326</v>
      </c>
      <c r="D20242" t="s">
        <v>1072</v>
      </c>
      <c r="E20242" t="s">
        <v>1073</v>
      </c>
      <c r="F20242" t="s">
        <v>1067</v>
      </c>
      <c r="G20242" t="n">
        <v>0.814086307809446</v>
      </c>
      <c r="H20242" t="n">
        <v>28075999232</v>
      </c>
      <c r="I20242" t="s">
        <v>1090</v>
      </c>
      <c r="J20242" t="s">
        <v>1069</v>
      </c>
    </row>
    <row r="20243">
      <c r="A20243" t="n">
        <v>2016</v>
      </c>
      <c r="B20243" t="s">
        <v>1325</v>
      </c>
      <c r="C20243" t="s">
        <v>1326</v>
      </c>
      <c r="D20243" t="s">
        <v>1074</v>
      </c>
      <c r="E20243" t="s">
        <v>1075</v>
      </c>
      <c r="F20243" t="s">
        <v>1067</v>
      </c>
      <c r="G20243" t="n">
        <v>0.866977973616241</v>
      </c>
      <c r="H20243" t="n">
        <v>28075999232</v>
      </c>
      <c r="I20243" t="s">
        <v>1090</v>
      </c>
      <c r="J20243" t="s">
        <v>1069</v>
      </c>
    </row>
    <row r="20244">
      <c r="A20244" t="n">
        <v>2016</v>
      </c>
      <c r="B20244" t="s">
        <v>1325</v>
      </c>
      <c r="C20244" t="s">
        <v>1326</v>
      </c>
      <c r="D20244" t="s">
        <v>1076</v>
      </c>
      <c r="E20244" t="s">
        <v>1077</v>
      </c>
      <c r="F20244" t="s">
        <v>1067</v>
      </c>
      <c r="G20244" t="n">
        <v>2.23789716584068</v>
      </c>
      <c r="H20244" t="n">
        <v>28075999232</v>
      </c>
      <c r="I20244" t="s">
        <v>1090</v>
      </c>
      <c r="J20244" t="s">
        <v>1069</v>
      </c>
    </row>
    <row r="20245">
      <c r="A20245" t="n">
        <v>2016</v>
      </c>
      <c r="B20245" t="s">
        <v>1325</v>
      </c>
      <c r="C20245" t="s">
        <v>1326</v>
      </c>
      <c r="D20245" t="s">
        <v>1078</v>
      </c>
      <c r="E20245" t="s">
        <v>1079</v>
      </c>
      <c r="F20245" t="s">
        <v>1067</v>
      </c>
      <c r="G20245"/>
      <c r="H20245" t="n">
        <v>28075999232</v>
      </c>
      <c r="I20245" t="s">
        <v>1090</v>
      </c>
      <c r="J20245" t="s">
        <v>1069</v>
      </c>
    </row>
    <row r="20246">
      <c r="A20246" t="n">
        <v>2016</v>
      </c>
      <c r="B20246" t="s">
        <v>1327</v>
      </c>
      <c r="C20246" t="s">
        <v>1328</v>
      </c>
      <c r="D20246" t="s">
        <v>1065</v>
      </c>
      <c r="E20246" t="s">
        <v>1066</v>
      </c>
      <c r="F20246" t="s">
        <v>1067</v>
      </c>
      <c r="G20246" t="n">
        <v>0</v>
      </c>
      <c r="H20246" t="n">
        <v>45070807040</v>
      </c>
      <c r="I20246" t="s">
        <v>1108</v>
      </c>
      <c r="J20246" t="s">
        <v>1069</v>
      </c>
    </row>
    <row r="20247">
      <c r="A20247" t="n">
        <v>2016</v>
      </c>
      <c r="B20247" t="s">
        <v>1327</v>
      </c>
      <c r="C20247" t="s">
        <v>1328</v>
      </c>
      <c r="D20247" t="s">
        <v>1070</v>
      </c>
      <c r="E20247" t="s">
        <v>1071</v>
      </c>
      <c r="F20247" t="s">
        <v>1067</v>
      </c>
      <c r="G20247" t="n">
        <v>0</v>
      </c>
      <c r="H20247" t="n">
        <v>45070807040</v>
      </c>
      <c r="I20247" t="s">
        <v>1108</v>
      </c>
      <c r="J20247" t="s">
        <v>1069</v>
      </c>
    </row>
    <row r="20248">
      <c r="A20248" t="n">
        <v>2016</v>
      </c>
      <c r="B20248" t="s">
        <v>1327</v>
      </c>
      <c r="C20248" t="s">
        <v>1328</v>
      </c>
      <c r="D20248" t="s">
        <v>1072</v>
      </c>
      <c r="E20248" t="s">
        <v>1073</v>
      </c>
      <c r="F20248" t="s">
        <v>1067</v>
      </c>
      <c r="G20248" t="n">
        <v>0</v>
      </c>
      <c r="H20248" t="n">
        <v>45070807040</v>
      </c>
      <c r="I20248" t="s">
        <v>1108</v>
      </c>
      <c r="J20248" t="s">
        <v>1069</v>
      </c>
    </row>
    <row r="20249">
      <c r="A20249" t="n">
        <v>2016</v>
      </c>
      <c r="B20249" t="s">
        <v>1327</v>
      </c>
      <c r="C20249" t="s">
        <v>1328</v>
      </c>
      <c r="D20249" t="s">
        <v>1074</v>
      </c>
      <c r="E20249" t="s">
        <v>1075</v>
      </c>
      <c r="F20249" t="s">
        <v>1067</v>
      </c>
      <c r="G20249" t="n">
        <v>0</v>
      </c>
      <c r="H20249" t="n">
        <v>45070807040</v>
      </c>
      <c r="I20249" t="s">
        <v>1108</v>
      </c>
      <c r="J20249" t="s">
        <v>1069</v>
      </c>
    </row>
    <row r="20250">
      <c r="A20250" t="n">
        <v>2016</v>
      </c>
      <c r="B20250" t="s">
        <v>1327</v>
      </c>
      <c r="C20250" t="s">
        <v>1328</v>
      </c>
      <c r="D20250" t="s">
        <v>1076</v>
      </c>
      <c r="E20250" t="s">
        <v>1077</v>
      </c>
      <c r="F20250" t="s">
        <v>1067</v>
      </c>
      <c r="G20250" t="n">
        <v>0</v>
      </c>
      <c r="H20250" t="n">
        <v>45070807040</v>
      </c>
      <c r="I20250" t="s">
        <v>1108</v>
      </c>
      <c r="J20250" t="s">
        <v>1069</v>
      </c>
    </row>
    <row r="20251">
      <c r="A20251" t="n">
        <v>2016</v>
      </c>
      <c r="B20251" t="s">
        <v>1327</v>
      </c>
      <c r="C20251" t="s">
        <v>1328</v>
      </c>
      <c r="D20251" t="s">
        <v>1078</v>
      </c>
      <c r="E20251" t="s">
        <v>1079</v>
      </c>
      <c r="F20251" t="s">
        <v>1067</v>
      </c>
      <c r="G20251" t="n">
        <v>72.1984364633446</v>
      </c>
      <c r="H20251" t="n">
        <v>45070807040</v>
      </c>
      <c r="I20251" t="s">
        <v>1108</v>
      </c>
      <c r="J20251" t="s">
        <v>1069</v>
      </c>
    </row>
    <row r="20252">
      <c r="A20252" t="n">
        <v>2016</v>
      </c>
      <c r="B20252" t="s">
        <v>1329</v>
      </c>
      <c r="C20252" t="s">
        <v>1330</v>
      </c>
      <c r="D20252" t="s">
        <v>1065</v>
      </c>
      <c r="E20252" t="s">
        <v>1066</v>
      </c>
      <c r="F20252" t="s">
        <v>1067</v>
      </c>
      <c r="G20252" t="n">
        <v>0.0681583005359931</v>
      </c>
      <c r="H20252" t="n">
        <v>111572942848</v>
      </c>
      <c r="I20252" t="s">
        <v>1099</v>
      </c>
      <c r="J20252" t="s">
        <v>1087</v>
      </c>
    </row>
    <row r="20253">
      <c r="A20253" t="n">
        <v>2016</v>
      </c>
      <c r="B20253" t="s">
        <v>1329</v>
      </c>
      <c r="C20253" t="s">
        <v>1330</v>
      </c>
      <c r="D20253" t="s">
        <v>1070</v>
      </c>
      <c r="E20253" t="s">
        <v>1071</v>
      </c>
      <c r="F20253" t="s">
        <v>1067</v>
      </c>
      <c r="G20253" t="n">
        <v>0.4939047027748</v>
      </c>
      <c r="H20253" t="n">
        <v>111572942848</v>
      </c>
      <c r="I20253" t="s">
        <v>1099</v>
      </c>
      <c r="J20253" t="s">
        <v>1087</v>
      </c>
    </row>
    <row r="20254">
      <c r="A20254" t="n">
        <v>2016</v>
      </c>
      <c r="B20254" t="s">
        <v>1329</v>
      </c>
      <c r="C20254" t="s">
        <v>1330</v>
      </c>
      <c r="D20254" t="s">
        <v>1072</v>
      </c>
      <c r="E20254" t="s">
        <v>1073</v>
      </c>
      <c r="F20254" t="s">
        <v>1067</v>
      </c>
      <c r="G20254" t="n">
        <v>1.7907797595492</v>
      </c>
      <c r="H20254" t="n">
        <v>111572942848</v>
      </c>
      <c r="I20254" t="s">
        <v>1099</v>
      </c>
      <c r="J20254" t="s">
        <v>1087</v>
      </c>
    </row>
    <row r="20255">
      <c r="A20255" t="n">
        <v>2016</v>
      </c>
      <c r="B20255" t="s">
        <v>1329</v>
      </c>
      <c r="C20255" t="s">
        <v>1330</v>
      </c>
      <c r="D20255" t="s">
        <v>1074</v>
      </c>
      <c r="E20255" t="s">
        <v>1075</v>
      </c>
      <c r="F20255" t="s">
        <v>1067</v>
      </c>
      <c r="G20255" t="n">
        <v>8.00927046732244</v>
      </c>
      <c r="H20255" t="n">
        <v>111572942848</v>
      </c>
      <c r="I20255" t="s">
        <v>1099</v>
      </c>
      <c r="J20255" t="s">
        <v>1087</v>
      </c>
    </row>
    <row r="20256">
      <c r="A20256" t="n">
        <v>2016</v>
      </c>
      <c r="B20256" t="s">
        <v>1329</v>
      </c>
      <c r="C20256" t="s">
        <v>1330</v>
      </c>
      <c r="D20256" t="s">
        <v>1076</v>
      </c>
      <c r="E20256" t="s">
        <v>1077</v>
      </c>
      <c r="F20256" t="s">
        <v>1067</v>
      </c>
      <c r="G20256" t="n">
        <v>10.3621132301824</v>
      </c>
      <c r="H20256" t="n">
        <v>111572942848</v>
      </c>
      <c r="I20256" t="s">
        <v>1099</v>
      </c>
      <c r="J20256" t="s">
        <v>1087</v>
      </c>
    </row>
    <row r="20257">
      <c r="A20257" t="n">
        <v>2016</v>
      </c>
      <c r="B20257" t="s">
        <v>1329</v>
      </c>
      <c r="C20257" t="s">
        <v>1330</v>
      </c>
      <c r="D20257" t="s">
        <v>1078</v>
      </c>
      <c r="E20257" t="s">
        <v>1079</v>
      </c>
      <c r="F20257" t="s">
        <v>1067</v>
      </c>
      <c r="G20257"/>
      <c r="H20257" t="n">
        <v>111572942848</v>
      </c>
      <c r="I20257" t="s">
        <v>1099</v>
      </c>
      <c r="J20257" t="s">
        <v>1087</v>
      </c>
    </row>
    <row r="20258">
      <c r="A20258" t="n">
        <v>2016</v>
      </c>
      <c r="B20258" t="s">
        <v>1331</v>
      </c>
      <c r="C20258" t="s">
        <v>1332</v>
      </c>
      <c r="D20258" t="s">
        <v>1065</v>
      </c>
      <c r="E20258" t="s">
        <v>1066</v>
      </c>
      <c r="F20258" t="s">
        <v>1067</v>
      </c>
      <c r="G20258" t="n">
        <v>0.0124395828505875</v>
      </c>
      <c r="H20258" t="n">
        <v>8072000000</v>
      </c>
      <c r="I20258" t="s">
        <v>1090</v>
      </c>
      <c r="J20258" t="s">
        <v>1091</v>
      </c>
    </row>
    <row r="20259">
      <c r="A20259" t="n">
        <v>2016</v>
      </c>
      <c r="B20259" t="s">
        <v>1331</v>
      </c>
      <c r="C20259" t="s">
        <v>1332</v>
      </c>
      <c r="D20259" t="s">
        <v>1070</v>
      </c>
      <c r="E20259" t="s">
        <v>1071</v>
      </c>
      <c r="F20259" t="s">
        <v>1067</v>
      </c>
      <c r="G20259" t="n">
        <v>0.134574429646125</v>
      </c>
      <c r="H20259" t="n">
        <v>8072000000</v>
      </c>
      <c r="I20259" t="s">
        <v>1090</v>
      </c>
      <c r="J20259" t="s">
        <v>1091</v>
      </c>
    </row>
    <row r="20260">
      <c r="A20260" t="n">
        <v>2016</v>
      </c>
      <c r="B20260" t="s">
        <v>1331</v>
      </c>
      <c r="C20260" t="s">
        <v>1332</v>
      </c>
      <c r="D20260" t="s">
        <v>1072</v>
      </c>
      <c r="E20260" t="s">
        <v>1073</v>
      </c>
      <c r="F20260" t="s">
        <v>1067</v>
      </c>
      <c r="G20260" t="n">
        <v>0.0510677657109041</v>
      </c>
      <c r="H20260" t="n">
        <v>8072000000</v>
      </c>
      <c r="I20260" t="s">
        <v>1090</v>
      </c>
      <c r="J20260" t="s">
        <v>1091</v>
      </c>
    </row>
    <row r="20261">
      <c r="A20261" t="n">
        <v>2016</v>
      </c>
      <c r="B20261" t="s">
        <v>1331</v>
      </c>
      <c r="C20261" t="s">
        <v>1332</v>
      </c>
      <c r="D20261" t="s">
        <v>1074</v>
      </c>
      <c r="E20261" t="s">
        <v>1075</v>
      </c>
      <c r="F20261" t="s">
        <v>1067</v>
      </c>
      <c r="G20261" t="n">
        <v>0.0509307721672975</v>
      </c>
      <c r="H20261" t="n">
        <v>8072000000</v>
      </c>
      <c r="I20261" t="s">
        <v>1090</v>
      </c>
      <c r="J20261" t="s">
        <v>1091</v>
      </c>
    </row>
    <row r="20262">
      <c r="A20262" t="n">
        <v>2016</v>
      </c>
      <c r="B20262" t="s">
        <v>1331</v>
      </c>
      <c r="C20262" t="s">
        <v>1332</v>
      </c>
      <c r="D20262" t="s">
        <v>1076</v>
      </c>
      <c r="E20262" t="s">
        <v>1077</v>
      </c>
      <c r="F20262" t="s">
        <v>1067</v>
      </c>
      <c r="G20262" t="n">
        <v>0.249012550374915</v>
      </c>
      <c r="H20262" t="n">
        <v>8072000000</v>
      </c>
      <c r="I20262" t="s">
        <v>1090</v>
      </c>
      <c r="J20262" t="s">
        <v>1091</v>
      </c>
    </row>
    <row r="20263">
      <c r="A20263" t="n">
        <v>2016</v>
      </c>
      <c r="B20263" t="s">
        <v>1331</v>
      </c>
      <c r="C20263" t="s">
        <v>1332</v>
      </c>
      <c r="D20263" t="s">
        <v>1078</v>
      </c>
      <c r="E20263" t="s">
        <v>1079</v>
      </c>
      <c r="F20263" t="s">
        <v>1067</v>
      </c>
      <c r="G20263"/>
      <c r="H20263" t="n">
        <v>8072000000</v>
      </c>
      <c r="I20263" t="s">
        <v>1090</v>
      </c>
      <c r="J20263" t="s">
        <v>1091</v>
      </c>
    </row>
    <row r="20264">
      <c r="A20264" t="n">
        <v>2016</v>
      </c>
      <c r="B20264" t="s">
        <v>1333</v>
      </c>
      <c r="C20264" t="s">
        <v>1334</v>
      </c>
      <c r="D20264" t="s">
        <v>1065</v>
      </c>
      <c r="E20264" t="s">
        <v>1066</v>
      </c>
      <c r="F20264" t="s">
        <v>1067</v>
      </c>
      <c r="G20264" t="n">
        <v>0.019744445557822</v>
      </c>
      <c r="H20264" t="n">
        <v>11848999936</v>
      </c>
      <c r="I20264" t="s">
        <v>1086</v>
      </c>
      <c r="J20264" t="s">
        <v>1083</v>
      </c>
    </row>
    <row r="20265">
      <c r="A20265" t="n">
        <v>2016</v>
      </c>
      <c r="B20265" t="s">
        <v>1333</v>
      </c>
      <c r="C20265" t="s">
        <v>1334</v>
      </c>
      <c r="D20265" t="s">
        <v>1070</v>
      </c>
      <c r="E20265" t="s">
        <v>1071</v>
      </c>
      <c r="F20265" t="s">
        <v>1067</v>
      </c>
      <c r="G20265" t="n">
        <v>0.33106767584566</v>
      </c>
      <c r="H20265" t="n">
        <v>11848999936</v>
      </c>
      <c r="I20265" t="s">
        <v>1086</v>
      </c>
      <c r="J20265" t="s">
        <v>1083</v>
      </c>
    </row>
    <row r="20266">
      <c r="A20266" t="n">
        <v>2016</v>
      </c>
      <c r="B20266" t="s">
        <v>1333</v>
      </c>
      <c r="C20266" t="s">
        <v>1334</v>
      </c>
      <c r="D20266" t="s">
        <v>1072</v>
      </c>
      <c r="E20266" t="s">
        <v>1073</v>
      </c>
      <c r="F20266" t="s">
        <v>1067</v>
      </c>
      <c r="G20266" t="n">
        <v>0.398777418742909</v>
      </c>
      <c r="H20266" t="n">
        <v>11848999936</v>
      </c>
      <c r="I20266" t="s">
        <v>1086</v>
      </c>
      <c r="J20266" t="s">
        <v>1083</v>
      </c>
    </row>
    <row r="20267">
      <c r="A20267" t="n">
        <v>2016</v>
      </c>
      <c r="B20267" t="s">
        <v>1333</v>
      </c>
      <c r="C20267" t="s">
        <v>1334</v>
      </c>
      <c r="D20267" t="s">
        <v>1074</v>
      </c>
      <c r="E20267" t="s">
        <v>1075</v>
      </c>
      <c r="F20267" t="s">
        <v>1067</v>
      </c>
      <c r="G20267" t="n">
        <v>1.46847715257135</v>
      </c>
      <c r="H20267" t="n">
        <v>11848999936</v>
      </c>
      <c r="I20267" t="s">
        <v>1086</v>
      </c>
      <c r="J20267" t="s">
        <v>1083</v>
      </c>
    </row>
    <row r="20268">
      <c r="A20268" t="n">
        <v>2016</v>
      </c>
      <c r="B20268" t="s">
        <v>1333</v>
      </c>
      <c r="C20268" t="s">
        <v>1334</v>
      </c>
      <c r="D20268" t="s">
        <v>1076</v>
      </c>
      <c r="E20268" t="s">
        <v>1077</v>
      </c>
      <c r="F20268" t="s">
        <v>1067</v>
      </c>
      <c r="G20268" t="n">
        <v>2.21806669271774</v>
      </c>
      <c r="H20268" t="n">
        <v>11848999936</v>
      </c>
      <c r="I20268" t="s">
        <v>1086</v>
      </c>
      <c r="J20268" t="s">
        <v>1083</v>
      </c>
    </row>
    <row r="20269">
      <c r="A20269" t="n">
        <v>2016</v>
      </c>
      <c r="B20269" t="s">
        <v>1333</v>
      </c>
      <c r="C20269" t="s">
        <v>1334</v>
      </c>
      <c r="D20269" t="s">
        <v>1078</v>
      </c>
      <c r="E20269" t="s">
        <v>1079</v>
      </c>
      <c r="F20269" t="s">
        <v>1067</v>
      </c>
      <c r="G20269"/>
      <c r="H20269" t="n">
        <v>11848999936</v>
      </c>
      <c r="I20269" t="s">
        <v>1086</v>
      </c>
      <c r="J20269" t="s">
        <v>1083</v>
      </c>
    </row>
    <row r="20270">
      <c r="A20270" t="n">
        <v>2016</v>
      </c>
      <c r="B20270" t="s">
        <v>1335</v>
      </c>
      <c r="C20270" t="s">
        <v>1336</v>
      </c>
      <c r="D20270" t="s">
        <v>1065</v>
      </c>
      <c r="E20270" t="s">
        <v>1066</v>
      </c>
      <c r="F20270" t="s">
        <v>1067</v>
      </c>
      <c r="G20270" t="n">
        <v>0</v>
      </c>
      <c r="H20270" t="n">
        <v>4379134464</v>
      </c>
      <c r="I20270" t="s">
        <v>1082</v>
      </c>
      <c r="J20270" t="s">
        <v>1091</v>
      </c>
    </row>
    <row r="20271">
      <c r="A20271" t="n">
        <v>2016</v>
      </c>
      <c r="B20271" t="s">
        <v>1335</v>
      </c>
      <c r="C20271" t="s">
        <v>1336</v>
      </c>
      <c r="D20271" t="s">
        <v>1070</v>
      </c>
      <c r="E20271" t="s">
        <v>1071</v>
      </c>
      <c r="F20271" t="s">
        <v>1067</v>
      </c>
      <c r="G20271" t="n">
        <v>0</v>
      </c>
      <c r="H20271" t="n">
        <v>4379134464</v>
      </c>
      <c r="I20271" t="s">
        <v>1082</v>
      </c>
      <c r="J20271" t="s">
        <v>1091</v>
      </c>
    </row>
    <row r="20272">
      <c r="A20272" t="n">
        <v>2016</v>
      </c>
      <c r="B20272" t="s">
        <v>1335</v>
      </c>
      <c r="C20272" t="s">
        <v>1336</v>
      </c>
      <c r="D20272" t="s">
        <v>1072</v>
      </c>
      <c r="E20272" t="s">
        <v>1073</v>
      </c>
      <c r="F20272" t="s">
        <v>1067</v>
      </c>
      <c r="G20272" t="n">
        <v>0</v>
      </c>
      <c r="H20272" t="n">
        <v>4379134464</v>
      </c>
      <c r="I20272" t="s">
        <v>1082</v>
      </c>
      <c r="J20272" t="s">
        <v>1091</v>
      </c>
    </row>
    <row r="20273">
      <c r="A20273" t="n">
        <v>2016</v>
      </c>
      <c r="B20273" t="s">
        <v>1335</v>
      </c>
      <c r="C20273" t="s">
        <v>1336</v>
      </c>
      <c r="D20273" t="s">
        <v>1074</v>
      </c>
      <c r="E20273" t="s">
        <v>1075</v>
      </c>
      <c r="F20273" t="s">
        <v>1067</v>
      </c>
      <c r="G20273" t="n">
        <v>0</v>
      </c>
      <c r="H20273" t="n">
        <v>4379134464</v>
      </c>
      <c r="I20273" t="s">
        <v>1082</v>
      </c>
      <c r="J20273" t="s">
        <v>1091</v>
      </c>
    </row>
    <row r="20274">
      <c r="A20274" t="n">
        <v>2016</v>
      </c>
      <c r="B20274" t="s">
        <v>1335</v>
      </c>
      <c r="C20274" t="s">
        <v>1336</v>
      </c>
      <c r="D20274" t="s">
        <v>1076</v>
      </c>
      <c r="E20274" t="s">
        <v>1077</v>
      </c>
      <c r="F20274" t="s">
        <v>1067</v>
      </c>
      <c r="G20274" t="n">
        <v>0</v>
      </c>
      <c r="H20274" t="n">
        <v>4379134464</v>
      </c>
      <c r="I20274" t="s">
        <v>1082</v>
      </c>
      <c r="J20274" t="s">
        <v>1091</v>
      </c>
    </row>
    <row r="20275">
      <c r="A20275" t="n">
        <v>2016</v>
      </c>
      <c r="B20275" t="s">
        <v>1335</v>
      </c>
      <c r="C20275" t="s">
        <v>1336</v>
      </c>
      <c r="D20275" t="s">
        <v>1078</v>
      </c>
      <c r="E20275" t="s">
        <v>1079</v>
      </c>
      <c r="F20275" t="s">
        <v>1067</v>
      </c>
      <c r="G20275"/>
      <c r="H20275" t="n">
        <v>4379134464</v>
      </c>
      <c r="I20275" t="s">
        <v>1082</v>
      </c>
      <c r="J20275" t="s">
        <v>1091</v>
      </c>
    </row>
    <row r="20276">
      <c r="A20276" t="n">
        <v>2016</v>
      </c>
      <c r="B20276" t="s">
        <v>1337</v>
      </c>
      <c r="C20276" t="s">
        <v>1338</v>
      </c>
      <c r="D20276" t="s">
        <v>1065</v>
      </c>
      <c r="E20276" t="s">
        <v>1066</v>
      </c>
      <c r="F20276" t="s">
        <v>1067</v>
      </c>
      <c r="G20276" t="n">
        <v>32.7975099465167</v>
      </c>
      <c r="H20276" t="n">
        <v>1078492987392</v>
      </c>
      <c r="I20276" t="s">
        <v>1068</v>
      </c>
      <c r="J20276" t="s">
        <v>1091</v>
      </c>
    </row>
    <row r="20277">
      <c r="A20277" t="n">
        <v>2016</v>
      </c>
      <c r="B20277" t="s">
        <v>1337</v>
      </c>
      <c r="C20277" t="s">
        <v>1338</v>
      </c>
      <c r="D20277" t="s">
        <v>1070</v>
      </c>
      <c r="E20277" t="s">
        <v>1071</v>
      </c>
      <c r="F20277" t="s">
        <v>1067</v>
      </c>
      <c r="G20277" t="n">
        <v>13.0344845369338</v>
      </c>
      <c r="H20277" t="n">
        <v>1078492987392</v>
      </c>
      <c r="I20277" t="s">
        <v>1068</v>
      </c>
      <c r="J20277" t="s">
        <v>1091</v>
      </c>
    </row>
    <row r="20278">
      <c r="A20278" t="n">
        <v>2016</v>
      </c>
      <c r="B20278" t="s">
        <v>1337</v>
      </c>
      <c r="C20278" t="s">
        <v>1338</v>
      </c>
      <c r="D20278" t="s">
        <v>1072</v>
      </c>
      <c r="E20278" t="s">
        <v>1073</v>
      </c>
      <c r="F20278" t="s">
        <v>1067</v>
      </c>
      <c r="G20278" t="n">
        <v>4.16799628527624</v>
      </c>
      <c r="H20278" t="n">
        <v>1078492987392</v>
      </c>
      <c r="I20278" t="s">
        <v>1068</v>
      </c>
      <c r="J20278" t="s">
        <v>1091</v>
      </c>
    </row>
    <row r="20279">
      <c r="A20279" t="n">
        <v>2016</v>
      </c>
      <c r="B20279" t="s">
        <v>1337</v>
      </c>
      <c r="C20279" t="s">
        <v>1338</v>
      </c>
      <c r="D20279" t="s">
        <v>1074</v>
      </c>
      <c r="E20279" t="s">
        <v>1075</v>
      </c>
      <c r="F20279" t="s">
        <v>1067</v>
      </c>
      <c r="G20279" t="n">
        <v>31.8678291611965</v>
      </c>
      <c r="H20279" t="n">
        <v>1078492987392</v>
      </c>
      <c r="I20279" t="s">
        <v>1068</v>
      </c>
      <c r="J20279" t="s">
        <v>1091</v>
      </c>
    </row>
    <row r="20280">
      <c r="A20280" t="n">
        <v>2016</v>
      </c>
      <c r="B20280" t="s">
        <v>1337</v>
      </c>
      <c r="C20280" t="s">
        <v>1338</v>
      </c>
      <c r="D20280" t="s">
        <v>1076</v>
      </c>
      <c r="E20280" t="s">
        <v>1077</v>
      </c>
      <c r="F20280" t="s">
        <v>1067</v>
      </c>
      <c r="G20280" t="n">
        <v>81.8678199299233</v>
      </c>
      <c r="H20280" t="n">
        <v>1078492987392</v>
      </c>
      <c r="I20280" t="s">
        <v>1068</v>
      </c>
      <c r="J20280" t="s">
        <v>1091</v>
      </c>
    </row>
    <row r="20281">
      <c r="A20281" t="n">
        <v>2016</v>
      </c>
      <c r="B20281" t="s">
        <v>1337</v>
      </c>
      <c r="C20281" t="s">
        <v>1338</v>
      </c>
      <c r="D20281" t="s">
        <v>1078</v>
      </c>
      <c r="E20281" t="s">
        <v>1079</v>
      </c>
      <c r="F20281" t="s">
        <v>1067</v>
      </c>
      <c r="G20281"/>
      <c r="H20281" t="n">
        <v>1078492987392</v>
      </c>
      <c r="I20281" t="s">
        <v>1068</v>
      </c>
      <c r="J20281" t="s">
        <v>1091</v>
      </c>
    </row>
    <row r="20282">
      <c r="A20282" t="n">
        <v>2016</v>
      </c>
      <c r="B20282" t="s">
        <v>1339</v>
      </c>
      <c r="C20282" t="s">
        <v>1340</v>
      </c>
      <c r="D20282" t="s">
        <v>1065</v>
      </c>
      <c r="E20282" t="s">
        <v>1066</v>
      </c>
      <c r="F20282" t="s">
        <v>1067</v>
      </c>
      <c r="G20282" t="n">
        <v>0</v>
      </c>
      <c r="H20282" t="n">
        <v>200716000</v>
      </c>
      <c r="I20282" t="s">
        <v>1108</v>
      </c>
      <c r="J20282" t="s">
        <v>1091</v>
      </c>
    </row>
    <row r="20283">
      <c r="A20283" t="n">
        <v>2016</v>
      </c>
      <c r="B20283" t="s">
        <v>1339</v>
      </c>
      <c r="C20283" t="s">
        <v>1340</v>
      </c>
      <c r="D20283" t="s">
        <v>1070</v>
      </c>
      <c r="E20283" t="s">
        <v>1071</v>
      </c>
      <c r="F20283" t="s">
        <v>1067</v>
      </c>
      <c r="G20283" t="n">
        <v>0</v>
      </c>
      <c r="H20283" t="n">
        <v>200716000</v>
      </c>
      <c r="I20283" t="s">
        <v>1108</v>
      </c>
      <c r="J20283" t="s">
        <v>1091</v>
      </c>
    </row>
    <row r="20284">
      <c r="A20284" t="n">
        <v>2016</v>
      </c>
      <c r="B20284" t="s">
        <v>1339</v>
      </c>
      <c r="C20284" t="s">
        <v>1340</v>
      </c>
      <c r="D20284" t="s">
        <v>1072</v>
      </c>
      <c r="E20284" t="s">
        <v>1073</v>
      </c>
      <c r="F20284" t="s">
        <v>1067</v>
      </c>
      <c r="G20284" t="n">
        <v>0</v>
      </c>
      <c r="H20284" t="n">
        <v>200716000</v>
      </c>
      <c r="I20284" t="s">
        <v>1108</v>
      </c>
      <c r="J20284" t="s">
        <v>1091</v>
      </c>
    </row>
    <row r="20285">
      <c r="A20285" t="n">
        <v>2016</v>
      </c>
      <c r="B20285" t="s">
        <v>1339</v>
      </c>
      <c r="C20285" t="s">
        <v>1340</v>
      </c>
      <c r="D20285" t="s">
        <v>1074</v>
      </c>
      <c r="E20285" t="s">
        <v>1075</v>
      </c>
      <c r="F20285" t="s">
        <v>1067</v>
      </c>
      <c r="G20285" t="n">
        <v>0</v>
      </c>
      <c r="H20285" t="n">
        <v>200716000</v>
      </c>
      <c r="I20285" t="s">
        <v>1108</v>
      </c>
      <c r="J20285" t="s">
        <v>1091</v>
      </c>
    </row>
    <row r="20286">
      <c r="A20286" t="n">
        <v>2016</v>
      </c>
      <c r="B20286" t="s">
        <v>1339</v>
      </c>
      <c r="C20286" t="s">
        <v>1340</v>
      </c>
      <c r="D20286" t="s">
        <v>1076</v>
      </c>
      <c r="E20286" t="s">
        <v>1077</v>
      </c>
      <c r="F20286" t="s">
        <v>1067</v>
      </c>
      <c r="G20286" t="n">
        <v>0</v>
      </c>
      <c r="H20286" t="n">
        <v>200716000</v>
      </c>
      <c r="I20286" t="s">
        <v>1108</v>
      </c>
      <c r="J20286" t="s">
        <v>1091</v>
      </c>
    </row>
    <row r="20287">
      <c r="A20287" t="n">
        <v>2016</v>
      </c>
      <c r="B20287" t="s">
        <v>1339</v>
      </c>
      <c r="C20287" t="s">
        <v>1340</v>
      </c>
      <c r="D20287" t="s">
        <v>1078</v>
      </c>
      <c r="E20287" t="s">
        <v>1079</v>
      </c>
      <c r="F20287" t="s">
        <v>1067</v>
      </c>
      <c r="G20287"/>
      <c r="H20287" t="n">
        <v>200716000</v>
      </c>
      <c r="I20287" t="s">
        <v>1108</v>
      </c>
      <c r="J20287" t="s">
        <v>1091</v>
      </c>
    </row>
    <row r="20288">
      <c r="A20288" t="n">
        <v>2016</v>
      </c>
      <c r="B20288" t="s">
        <v>1341</v>
      </c>
      <c r="C20288" t="s">
        <v>1342</v>
      </c>
      <c r="D20288" t="s">
        <v>1065</v>
      </c>
      <c r="E20288" t="s">
        <v>1066</v>
      </c>
      <c r="F20288" t="s">
        <v>1067</v>
      </c>
      <c r="G20288" t="n">
        <v>0.0125789442540392</v>
      </c>
      <c r="H20288" t="n">
        <v>10672466944</v>
      </c>
      <c r="I20288" t="s">
        <v>1090</v>
      </c>
      <c r="J20288" t="s">
        <v>1091</v>
      </c>
    </row>
    <row r="20289">
      <c r="A20289" t="n">
        <v>2016</v>
      </c>
      <c r="B20289" t="s">
        <v>1341</v>
      </c>
      <c r="C20289" t="s">
        <v>1342</v>
      </c>
      <c r="D20289" t="s">
        <v>1070</v>
      </c>
      <c r="E20289" t="s">
        <v>1071</v>
      </c>
      <c r="F20289" t="s">
        <v>1067</v>
      </c>
      <c r="G20289" t="n">
        <v>0.0855993707605586</v>
      </c>
      <c r="H20289" t="n">
        <v>10672466944</v>
      </c>
      <c r="I20289" t="s">
        <v>1090</v>
      </c>
      <c r="J20289" t="s">
        <v>1091</v>
      </c>
    </row>
    <row r="20290">
      <c r="A20290" t="n">
        <v>2016</v>
      </c>
      <c r="B20290" t="s">
        <v>1341</v>
      </c>
      <c r="C20290" t="s">
        <v>1342</v>
      </c>
      <c r="D20290" t="s">
        <v>1072</v>
      </c>
      <c r="E20290" t="s">
        <v>1073</v>
      </c>
      <c r="F20290" t="s">
        <v>1067</v>
      </c>
      <c r="G20290" t="n">
        <v>0.100856144800515</v>
      </c>
      <c r="H20290" t="n">
        <v>10672466944</v>
      </c>
      <c r="I20290" t="s">
        <v>1090</v>
      </c>
      <c r="J20290" t="s">
        <v>1091</v>
      </c>
    </row>
    <row r="20291">
      <c r="A20291" t="n">
        <v>2016</v>
      </c>
      <c r="B20291" t="s">
        <v>1341</v>
      </c>
      <c r="C20291" t="s">
        <v>1342</v>
      </c>
      <c r="D20291" t="s">
        <v>1074</v>
      </c>
      <c r="E20291" t="s">
        <v>1075</v>
      </c>
      <c r="F20291" t="s">
        <v>1067</v>
      </c>
      <c r="G20291" t="n">
        <v>0.00922927864497722</v>
      </c>
      <c r="H20291" t="n">
        <v>10672466944</v>
      </c>
      <c r="I20291" t="s">
        <v>1090</v>
      </c>
      <c r="J20291" t="s">
        <v>1091</v>
      </c>
    </row>
    <row r="20292">
      <c r="A20292" t="n">
        <v>2016</v>
      </c>
      <c r="B20292" t="s">
        <v>1341</v>
      </c>
      <c r="C20292" t="s">
        <v>1342</v>
      </c>
      <c r="D20292" t="s">
        <v>1076</v>
      </c>
      <c r="E20292" t="s">
        <v>1077</v>
      </c>
      <c r="F20292" t="s">
        <v>1067</v>
      </c>
      <c r="G20292" t="n">
        <v>0.20826373846009</v>
      </c>
      <c r="H20292" t="n">
        <v>10672466944</v>
      </c>
      <c r="I20292" t="s">
        <v>1090</v>
      </c>
      <c r="J20292" t="s">
        <v>1091</v>
      </c>
    </row>
    <row r="20293">
      <c r="A20293" t="n">
        <v>2016</v>
      </c>
      <c r="B20293" t="s">
        <v>1341</v>
      </c>
      <c r="C20293" t="s">
        <v>1342</v>
      </c>
      <c r="D20293" t="s">
        <v>1078</v>
      </c>
      <c r="E20293" t="s">
        <v>1079</v>
      </c>
      <c r="F20293" t="s">
        <v>1067</v>
      </c>
      <c r="G20293"/>
      <c r="H20293" t="n">
        <v>10672466944</v>
      </c>
      <c r="I20293" t="s">
        <v>1090</v>
      </c>
      <c r="J20293" t="s">
        <v>1091</v>
      </c>
    </row>
    <row r="20294">
      <c r="A20294" t="n">
        <v>2016</v>
      </c>
      <c r="B20294" t="s">
        <v>1343</v>
      </c>
      <c r="C20294" t="s">
        <v>1344</v>
      </c>
      <c r="D20294" t="s">
        <v>1065</v>
      </c>
      <c r="E20294" t="s">
        <v>1066</v>
      </c>
      <c r="F20294" t="s">
        <v>1067</v>
      </c>
      <c r="G20294" t="n">
        <v>0.00287822986225974</v>
      </c>
      <c r="H20294" t="n">
        <v>14026048512</v>
      </c>
      <c r="I20294" t="s">
        <v>1086</v>
      </c>
      <c r="J20294" t="s">
        <v>1083</v>
      </c>
    </row>
    <row r="20295">
      <c r="A20295" t="n">
        <v>2016</v>
      </c>
      <c r="B20295" t="s">
        <v>1343</v>
      </c>
      <c r="C20295" t="s">
        <v>1344</v>
      </c>
      <c r="D20295" t="s">
        <v>1070</v>
      </c>
      <c r="E20295" t="s">
        <v>1071</v>
      </c>
      <c r="F20295" t="s">
        <v>1067</v>
      </c>
      <c r="G20295" t="n">
        <v>0.0419776091283244</v>
      </c>
      <c r="H20295" t="n">
        <v>14026048512</v>
      </c>
      <c r="I20295" t="s">
        <v>1086</v>
      </c>
      <c r="J20295" t="s">
        <v>1083</v>
      </c>
    </row>
    <row r="20296">
      <c r="A20296" t="n">
        <v>2016</v>
      </c>
      <c r="B20296" t="s">
        <v>1343</v>
      </c>
      <c r="C20296" t="s">
        <v>1344</v>
      </c>
      <c r="D20296" t="s">
        <v>1072</v>
      </c>
      <c r="E20296" t="s">
        <v>1073</v>
      </c>
      <c r="F20296" t="s">
        <v>1067</v>
      </c>
      <c r="G20296" t="n">
        <v>0.288201868155495</v>
      </c>
      <c r="H20296" t="n">
        <v>14026048512</v>
      </c>
      <c r="I20296" t="s">
        <v>1086</v>
      </c>
      <c r="J20296" t="s">
        <v>1083</v>
      </c>
    </row>
    <row r="20297">
      <c r="A20297" t="n">
        <v>2016</v>
      </c>
      <c r="B20297" t="s">
        <v>1343</v>
      </c>
      <c r="C20297" t="s">
        <v>1344</v>
      </c>
      <c r="D20297" t="s">
        <v>1074</v>
      </c>
      <c r="E20297" t="s">
        <v>1075</v>
      </c>
      <c r="F20297" t="s">
        <v>1067</v>
      </c>
      <c r="G20297" t="n">
        <v>0.0986220064573947</v>
      </c>
      <c r="H20297" t="n">
        <v>14026048512</v>
      </c>
      <c r="I20297" t="s">
        <v>1086</v>
      </c>
      <c r="J20297" t="s">
        <v>1083</v>
      </c>
    </row>
    <row r="20298">
      <c r="A20298" t="n">
        <v>2016</v>
      </c>
      <c r="B20298" t="s">
        <v>1343</v>
      </c>
      <c r="C20298" t="s">
        <v>1344</v>
      </c>
      <c r="D20298" t="s">
        <v>1076</v>
      </c>
      <c r="E20298" t="s">
        <v>1077</v>
      </c>
      <c r="F20298" t="s">
        <v>1067</v>
      </c>
      <c r="G20298" t="n">
        <v>0.431679713603474</v>
      </c>
      <c r="H20298" t="n">
        <v>14026048512</v>
      </c>
      <c r="I20298" t="s">
        <v>1086</v>
      </c>
      <c r="J20298" t="s">
        <v>1083</v>
      </c>
    </row>
    <row r="20299">
      <c r="A20299" t="n">
        <v>2016</v>
      </c>
      <c r="B20299" t="s">
        <v>1343</v>
      </c>
      <c r="C20299" t="s">
        <v>1344</v>
      </c>
      <c r="D20299" t="s">
        <v>1078</v>
      </c>
      <c r="E20299" t="s">
        <v>1079</v>
      </c>
      <c r="F20299" t="s">
        <v>1067</v>
      </c>
      <c r="G20299"/>
      <c r="H20299" t="n">
        <v>14026048512</v>
      </c>
      <c r="I20299" t="s">
        <v>1086</v>
      </c>
      <c r="J20299" t="s">
        <v>1083</v>
      </c>
    </row>
    <row r="20300">
      <c r="A20300" t="n">
        <v>2016</v>
      </c>
      <c r="B20300" t="s">
        <v>1345</v>
      </c>
      <c r="C20300" t="s">
        <v>1346</v>
      </c>
      <c r="D20300" t="s">
        <v>1065</v>
      </c>
      <c r="E20300" t="s">
        <v>1066</v>
      </c>
      <c r="F20300" t="s">
        <v>1067</v>
      </c>
      <c r="G20300" t="n">
        <v>0</v>
      </c>
      <c r="H20300" t="n">
        <v>11665000448</v>
      </c>
      <c r="I20300" t="s">
        <v>1099</v>
      </c>
      <c r="J20300" t="s">
        <v>1069</v>
      </c>
    </row>
    <row r="20301">
      <c r="A20301" t="n">
        <v>2016</v>
      </c>
      <c r="B20301" t="s">
        <v>1345</v>
      </c>
      <c r="C20301" t="s">
        <v>1346</v>
      </c>
      <c r="D20301" t="s">
        <v>1070</v>
      </c>
      <c r="E20301" t="s">
        <v>1071</v>
      </c>
      <c r="F20301" t="s">
        <v>1067</v>
      </c>
      <c r="G20301" t="n">
        <v>0</v>
      </c>
      <c r="H20301" t="n">
        <v>11665000448</v>
      </c>
      <c r="I20301" t="s">
        <v>1099</v>
      </c>
      <c r="J20301" t="s">
        <v>1069</v>
      </c>
    </row>
    <row r="20302">
      <c r="A20302" t="n">
        <v>2016</v>
      </c>
      <c r="B20302" t="s">
        <v>1345</v>
      </c>
      <c r="C20302" t="s">
        <v>1346</v>
      </c>
      <c r="D20302" t="s">
        <v>1072</v>
      </c>
      <c r="E20302" t="s">
        <v>1073</v>
      </c>
      <c r="F20302" t="s">
        <v>1067</v>
      </c>
      <c r="G20302" t="n">
        <v>0</v>
      </c>
      <c r="H20302" t="n">
        <v>11665000448</v>
      </c>
      <c r="I20302" t="s">
        <v>1099</v>
      </c>
      <c r="J20302" t="s">
        <v>1069</v>
      </c>
    </row>
    <row r="20303">
      <c r="A20303" t="n">
        <v>2016</v>
      </c>
      <c r="B20303" t="s">
        <v>1345</v>
      </c>
      <c r="C20303" t="s">
        <v>1346</v>
      </c>
      <c r="D20303" t="s">
        <v>1074</v>
      </c>
      <c r="E20303" t="s">
        <v>1075</v>
      </c>
      <c r="F20303" t="s">
        <v>1067</v>
      </c>
      <c r="G20303" t="n">
        <v>0</v>
      </c>
      <c r="H20303" t="n">
        <v>11665000448</v>
      </c>
      <c r="I20303" t="s">
        <v>1099</v>
      </c>
      <c r="J20303" t="s">
        <v>1069</v>
      </c>
    </row>
    <row r="20304">
      <c r="A20304" t="n">
        <v>2016</v>
      </c>
      <c r="B20304" t="s">
        <v>1345</v>
      </c>
      <c r="C20304" t="s">
        <v>1346</v>
      </c>
      <c r="D20304" t="s">
        <v>1076</v>
      </c>
      <c r="E20304" t="s">
        <v>1077</v>
      </c>
      <c r="F20304" t="s">
        <v>1067</v>
      </c>
      <c r="G20304" t="n">
        <v>0</v>
      </c>
      <c r="H20304" t="n">
        <v>11665000448</v>
      </c>
      <c r="I20304" t="s">
        <v>1099</v>
      </c>
      <c r="J20304" t="s">
        <v>1069</v>
      </c>
    </row>
    <row r="20305">
      <c r="A20305" t="n">
        <v>2016</v>
      </c>
      <c r="B20305" t="s">
        <v>1345</v>
      </c>
      <c r="C20305" t="s">
        <v>1346</v>
      </c>
      <c r="D20305" t="s">
        <v>1078</v>
      </c>
      <c r="E20305" t="s">
        <v>1079</v>
      </c>
      <c r="F20305" t="s">
        <v>1067</v>
      </c>
      <c r="G20305"/>
      <c r="H20305" t="n">
        <v>11665000448</v>
      </c>
      <c r="I20305" t="s">
        <v>1099</v>
      </c>
      <c r="J20305" t="s">
        <v>1069</v>
      </c>
    </row>
    <row r="20306">
      <c r="A20306" t="n">
        <v>2016</v>
      </c>
      <c r="B20306" t="s">
        <v>1347</v>
      </c>
      <c r="C20306" t="s">
        <v>1348</v>
      </c>
      <c r="D20306" t="s">
        <v>1065</v>
      </c>
      <c r="E20306" t="s">
        <v>1066</v>
      </c>
      <c r="F20306" t="s">
        <v>1067</v>
      </c>
      <c r="G20306" t="n">
        <v>0.0610172738307457</v>
      </c>
      <c r="H20306" t="n">
        <v>60291739648</v>
      </c>
      <c r="I20306" t="s">
        <v>1108</v>
      </c>
      <c r="J20306" t="s">
        <v>1087</v>
      </c>
    </row>
    <row r="20307">
      <c r="A20307" t="n">
        <v>2016</v>
      </c>
      <c r="B20307" t="s">
        <v>1347</v>
      </c>
      <c r="C20307" t="s">
        <v>1348</v>
      </c>
      <c r="D20307" t="s">
        <v>1070</v>
      </c>
      <c r="E20307" t="s">
        <v>1071</v>
      </c>
      <c r="F20307" t="s">
        <v>1067</v>
      </c>
      <c r="G20307" t="n">
        <v>0.700426491255857</v>
      </c>
      <c r="H20307" t="n">
        <v>60291739648</v>
      </c>
      <c r="I20307" t="s">
        <v>1108</v>
      </c>
      <c r="J20307" t="s">
        <v>1087</v>
      </c>
    </row>
    <row r="20308">
      <c r="A20308" t="n">
        <v>2016</v>
      </c>
      <c r="B20308" t="s">
        <v>1347</v>
      </c>
      <c r="C20308" t="s">
        <v>1348</v>
      </c>
      <c r="D20308" t="s">
        <v>1072</v>
      </c>
      <c r="E20308" t="s">
        <v>1073</v>
      </c>
      <c r="F20308" t="s">
        <v>1067</v>
      </c>
      <c r="G20308" t="n">
        <v>0.047187073477021</v>
      </c>
      <c r="H20308" t="n">
        <v>60291739648</v>
      </c>
      <c r="I20308" t="s">
        <v>1108</v>
      </c>
      <c r="J20308" t="s">
        <v>1087</v>
      </c>
    </row>
    <row r="20309">
      <c r="A20309" t="n">
        <v>2016</v>
      </c>
      <c r="B20309" t="s">
        <v>1347</v>
      </c>
      <c r="C20309" t="s">
        <v>1348</v>
      </c>
      <c r="D20309" t="s">
        <v>1074</v>
      </c>
      <c r="E20309" t="s">
        <v>1075</v>
      </c>
      <c r="F20309" t="s">
        <v>1067</v>
      </c>
      <c r="G20309" t="n">
        <v>0.00115002131324605</v>
      </c>
      <c r="H20309" t="n">
        <v>60291739648</v>
      </c>
      <c r="I20309" t="s">
        <v>1108</v>
      </c>
      <c r="J20309" t="s">
        <v>1087</v>
      </c>
    </row>
    <row r="20310">
      <c r="A20310" t="n">
        <v>2016</v>
      </c>
      <c r="B20310" t="s">
        <v>1347</v>
      </c>
      <c r="C20310" t="s">
        <v>1348</v>
      </c>
      <c r="D20310" t="s">
        <v>1076</v>
      </c>
      <c r="E20310" t="s">
        <v>1077</v>
      </c>
      <c r="F20310" t="s">
        <v>1067</v>
      </c>
      <c r="G20310" t="n">
        <v>0.80978085987687</v>
      </c>
      <c r="H20310" t="n">
        <v>60291739648</v>
      </c>
      <c r="I20310" t="s">
        <v>1108</v>
      </c>
      <c r="J20310" t="s">
        <v>1087</v>
      </c>
    </row>
    <row r="20311">
      <c r="A20311" t="n">
        <v>2016</v>
      </c>
      <c r="B20311" t="s">
        <v>1347</v>
      </c>
      <c r="C20311" t="s">
        <v>1348</v>
      </c>
      <c r="D20311" t="s">
        <v>1078</v>
      </c>
      <c r="E20311" t="s">
        <v>1079</v>
      </c>
      <c r="F20311" t="s">
        <v>1067</v>
      </c>
      <c r="G20311"/>
      <c r="H20311" t="n">
        <v>60291739648</v>
      </c>
      <c r="I20311" t="s">
        <v>1108</v>
      </c>
      <c r="J20311" t="s">
        <v>1087</v>
      </c>
    </row>
    <row r="20312">
      <c r="A20312" t="n">
        <v>2016</v>
      </c>
      <c r="B20312" t="s">
        <v>1349</v>
      </c>
      <c r="C20312" t="s">
        <v>1350</v>
      </c>
      <c r="D20312" t="s">
        <v>1065</v>
      </c>
      <c r="E20312" t="s">
        <v>1066</v>
      </c>
      <c r="F20312" t="s">
        <v>1067</v>
      </c>
      <c r="G20312" t="n">
        <v>0.00871883457489283</v>
      </c>
      <c r="H20312" t="n">
        <v>4376929792</v>
      </c>
      <c r="I20312" t="s">
        <v>1090</v>
      </c>
      <c r="J20312" t="s">
        <v>1091</v>
      </c>
    </row>
    <row r="20313">
      <c r="A20313" t="n">
        <v>2016</v>
      </c>
      <c r="B20313" t="s">
        <v>1349</v>
      </c>
      <c r="C20313" t="s">
        <v>1350</v>
      </c>
      <c r="D20313" t="s">
        <v>1070</v>
      </c>
      <c r="E20313" t="s">
        <v>1071</v>
      </c>
      <c r="F20313" t="s">
        <v>1067</v>
      </c>
      <c r="G20313" t="n">
        <v>0.115628823731414</v>
      </c>
      <c r="H20313" t="n">
        <v>4376929792</v>
      </c>
      <c r="I20313" t="s">
        <v>1090</v>
      </c>
      <c r="J20313" t="s">
        <v>1091</v>
      </c>
    </row>
    <row r="20314">
      <c r="A20314" t="n">
        <v>2016</v>
      </c>
      <c r="B20314" t="s">
        <v>1349</v>
      </c>
      <c r="C20314" t="s">
        <v>1350</v>
      </c>
      <c r="D20314" t="s">
        <v>1072</v>
      </c>
      <c r="E20314" t="s">
        <v>1073</v>
      </c>
      <c r="F20314" t="s">
        <v>1067</v>
      </c>
      <c r="G20314" t="n">
        <v>0.0634673523288917</v>
      </c>
      <c r="H20314" t="n">
        <v>4376929792</v>
      </c>
      <c r="I20314" t="s">
        <v>1090</v>
      </c>
      <c r="J20314" t="s">
        <v>1091</v>
      </c>
    </row>
    <row r="20315">
      <c r="A20315" t="n">
        <v>2016</v>
      </c>
      <c r="B20315" t="s">
        <v>1349</v>
      </c>
      <c r="C20315" t="s">
        <v>1350</v>
      </c>
      <c r="D20315" t="s">
        <v>1074</v>
      </c>
      <c r="E20315" t="s">
        <v>1075</v>
      </c>
      <c r="F20315" t="s">
        <v>1067</v>
      </c>
      <c r="G20315" t="n">
        <v>0.12268330042731</v>
      </c>
      <c r="H20315" t="n">
        <v>4376929792</v>
      </c>
      <c r="I20315" t="s">
        <v>1090</v>
      </c>
      <c r="J20315" t="s">
        <v>1091</v>
      </c>
    </row>
    <row r="20316">
      <c r="A20316" t="n">
        <v>2016</v>
      </c>
      <c r="B20316" t="s">
        <v>1349</v>
      </c>
      <c r="C20316" t="s">
        <v>1350</v>
      </c>
      <c r="D20316" t="s">
        <v>1076</v>
      </c>
      <c r="E20316" t="s">
        <v>1077</v>
      </c>
      <c r="F20316" t="s">
        <v>1067</v>
      </c>
      <c r="G20316" t="n">
        <v>0.310498311062509</v>
      </c>
      <c r="H20316" t="n">
        <v>4376929792</v>
      </c>
      <c r="I20316" t="s">
        <v>1090</v>
      </c>
      <c r="J20316" t="s">
        <v>1091</v>
      </c>
    </row>
    <row r="20317">
      <c r="A20317" t="n">
        <v>2016</v>
      </c>
      <c r="B20317" t="s">
        <v>1349</v>
      </c>
      <c r="C20317" t="s">
        <v>1350</v>
      </c>
      <c r="D20317" t="s">
        <v>1078</v>
      </c>
      <c r="E20317" t="s">
        <v>1079</v>
      </c>
      <c r="F20317" t="s">
        <v>1067</v>
      </c>
      <c r="G20317"/>
      <c r="H20317" t="n">
        <v>4376929792</v>
      </c>
      <c r="I20317" t="s">
        <v>1090</v>
      </c>
      <c r="J20317" t="s">
        <v>1091</v>
      </c>
    </row>
    <row r="20318">
      <c r="A20318" t="n">
        <v>2016</v>
      </c>
      <c r="B20318" t="s">
        <v>1351</v>
      </c>
      <c r="C20318" t="s">
        <v>1352</v>
      </c>
      <c r="D20318" t="s">
        <v>1065</v>
      </c>
      <c r="E20318" t="s">
        <v>1066</v>
      </c>
      <c r="F20318" t="s">
        <v>1067</v>
      </c>
      <c r="G20318" t="n">
        <v>0.0106801073131316</v>
      </c>
      <c r="H20318" t="n">
        <v>11181350912</v>
      </c>
      <c r="I20318" t="s">
        <v>1108</v>
      </c>
      <c r="J20318" t="s">
        <v>1087</v>
      </c>
    </row>
    <row r="20319">
      <c r="A20319" t="n">
        <v>2016</v>
      </c>
      <c r="B20319" t="s">
        <v>1351</v>
      </c>
      <c r="C20319" t="s">
        <v>1352</v>
      </c>
      <c r="D20319" t="s">
        <v>1070</v>
      </c>
      <c r="E20319" t="s">
        <v>1071</v>
      </c>
      <c r="F20319" t="s">
        <v>1067</v>
      </c>
      <c r="G20319" t="n">
        <v>1.53468675487055</v>
      </c>
      <c r="H20319" t="n">
        <v>11181350912</v>
      </c>
      <c r="I20319" t="s">
        <v>1108</v>
      </c>
      <c r="J20319" t="s">
        <v>1087</v>
      </c>
    </row>
    <row r="20320">
      <c r="A20320" t="n">
        <v>2016</v>
      </c>
      <c r="B20320" t="s">
        <v>1351</v>
      </c>
      <c r="C20320" t="s">
        <v>1352</v>
      </c>
      <c r="D20320" t="s">
        <v>1072</v>
      </c>
      <c r="E20320" t="s">
        <v>1073</v>
      </c>
      <c r="F20320" t="s">
        <v>1067</v>
      </c>
      <c r="G20320" t="n">
        <v>0.0189650640708445</v>
      </c>
      <c r="H20320" t="n">
        <v>11181350912</v>
      </c>
      <c r="I20320" t="s">
        <v>1108</v>
      </c>
      <c r="J20320" t="s">
        <v>1087</v>
      </c>
    </row>
    <row r="20321">
      <c r="A20321" t="n">
        <v>2016</v>
      </c>
      <c r="B20321" t="s">
        <v>1351</v>
      </c>
      <c r="C20321" t="s">
        <v>1352</v>
      </c>
      <c r="D20321" t="s">
        <v>1074</v>
      </c>
      <c r="E20321" t="s">
        <v>1075</v>
      </c>
      <c r="F20321" t="s">
        <v>1067</v>
      </c>
      <c r="G20321" t="n">
        <v>0.0714035773703878</v>
      </c>
      <c r="H20321" t="n">
        <v>11181350912</v>
      </c>
      <c r="I20321" t="s">
        <v>1108</v>
      </c>
      <c r="J20321" t="s">
        <v>1087</v>
      </c>
    </row>
    <row r="20322">
      <c r="A20322" t="n">
        <v>2016</v>
      </c>
      <c r="B20322" t="s">
        <v>1351</v>
      </c>
      <c r="C20322" t="s">
        <v>1352</v>
      </c>
      <c r="D20322" t="s">
        <v>1076</v>
      </c>
      <c r="E20322" t="s">
        <v>1077</v>
      </c>
      <c r="F20322" t="s">
        <v>1067</v>
      </c>
      <c r="G20322" t="n">
        <v>1.63573550362491</v>
      </c>
      <c r="H20322" t="n">
        <v>11181350912</v>
      </c>
      <c r="I20322" t="s">
        <v>1108</v>
      </c>
      <c r="J20322" t="s">
        <v>1087</v>
      </c>
    </row>
    <row r="20323">
      <c r="A20323" t="n">
        <v>2016</v>
      </c>
      <c r="B20323" t="s">
        <v>1351</v>
      </c>
      <c r="C20323" t="s">
        <v>1352</v>
      </c>
      <c r="D20323" t="s">
        <v>1078</v>
      </c>
      <c r="E20323" t="s">
        <v>1079</v>
      </c>
      <c r="F20323" t="s">
        <v>1067</v>
      </c>
      <c r="G20323"/>
      <c r="H20323" t="n">
        <v>11181350912</v>
      </c>
      <c r="I20323" t="s">
        <v>1108</v>
      </c>
      <c r="J20323" t="s">
        <v>1087</v>
      </c>
    </row>
    <row r="20324">
      <c r="A20324" t="n">
        <v>2016</v>
      </c>
      <c r="B20324" t="s">
        <v>1353</v>
      </c>
      <c r="C20324" t="s">
        <v>1354</v>
      </c>
      <c r="D20324" t="s">
        <v>1065</v>
      </c>
      <c r="E20324" t="s">
        <v>1066</v>
      </c>
      <c r="F20324" t="s">
        <v>1067</v>
      </c>
      <c r="G20324" t="n">
        <v>0.176375349917371</v>
      </c>
      <c r="H20324" t="n">
        <v>11936993280</v>
      </c>
      <c r="I20324" t="s">
        <v>1086</v>
      </c>
      <c r="J20324" t="s">
        <v>1083</v>
      </c>
    </row>
    <row r="20325">
      <c r="A20325" t="n">
        <v>2016</v>
      </c>
      <c r="B20325" t="s">
        <v>1353</v>
      </c>
      <c r="C20325" t="s">
        <v>1354</v>
      </c>
      <c r="D20325" t="s">
        <v>1070</v>
      </c>
      <c r="E20325" t="s">
        <v>1071</v>
      </c>
      <c r="F20325" t="s">
        <v>1067</v>
      </c>
      <c r="G20325" t="n">
        <v>0.87723006131329</v>
      </c>
      <c r="H20325" t="n">
        <v>11936993280</v>
      </c>
      <c r="I20325" t="s">
        <v>1086</v>
      </c>
      <c r="J20325" t="s">
        <v>1083</v>
      </c>
    </row>
    <row r="20326">
      <c r="A20326" t="n">
        <v>2016</v>
      </c>
      <c r="B20326" t="s">
        <v>1353</v>
      </c>
      <c r="C20326" t="s">
        <v>1354</v>
      </c>
      <c r="D20326" t="s">
        <v>1072</v>
      </c>
      <c r="E20326" t="s">
        <v>1073</v>
      </c>
      <c r="F20326" t="s">
        <v>1067</v>
      </c>
      <c r="G20326" t="n">
        <v>0.884044609135758</v>
      </c>
      <c r="H20326" t="n">
        <v>11936993280</v>
      </c>
      <c r="I20326" t="s">
        <v>1086</v>
      </c>
      <c r="J20326" t="s">
        <v>1083</v>
      </c>
    </row>
    <row r="20327">
      <c r="A20327" t="n">
        <v>2016</v>
      </c>
      <c r="B20327" t="s">
        <v>1353</v>
      </c>
      <c r="C20327" t="s">
        <v>1354</v>
      </c>
      <c r="D20327" t="s">
        <v>1074</v>
      </c>
      <c r="E20327" t="s">
        <v>1075</v>
      </c>
      <c r="F20327" t="s">
        <v>1067</v>
      </c>
      <c r="G20327" t="n">
        <v>1.4664690344254</v>
      </c>
      <c r="H20327" t="n">
        <v>11936993280</v>
      </c>
      <c r="I20327" t="s">
        <v>1086</v>
      </c>
      <c r="J20327" t="s">
        <v>1083</v>
      </c>
    </row>
    <row r="20328">
      <c r="A20328" t="n">
        <v>2016</v>
      </c>
      <c r="B20328" t="s">
        <v>1353</v>
      </c>
      <c r="C20328" t="s">
        <v>1354</v>
      </c>
      <c r="D20328" t="s">
        <v>1076</v>
      </c>
      <c r="E20328" t="s">
        <v>1077</v>
      </c>
      <c r="F20328" t="s">
        <v>1067</v>
      </c>
      <c r="G20328" t="n">
        <v>3.40411905479182</v>
      </c>
      <c r="H20328" t="n">
        <v>11936993280</v>
      </c>
      <c r="I20328" t="s">
        <v>1086</v>
      </c>
      <c r="J20328" t="s">
        <v>1083</v>
      </c>
    </row>
    <row r="20329">
      <c r="A20329" t="n">
        <v>2016</v>
      </c>
      <c r="B20329" t="s">
        <v>1353</v>
      </c>
      <c r="C20329" t="s">
        <v>1354</v>
      </c>
      <c r="D20329" t="s">
        <v>1078</v>
      </c>
      <c r="E20329" t="s">
        <v>1079</v>
      </c>
      <c r="F20329" t="s">
        <v>1067</v>
      </c>
      <c r="G20329"/>
      <c r="H20329" t="n">
        <v>11936993280</v>
      </c>
      <c r="I20329" t="s">
        <v>1086</v>
      </c>
      <c r="J20329" t="s">
        <v>1083</v>
      </c>
    </row>
    <row r="20330">
      <c r="A20330" t="n">
        <v>2016</v>
      </c>
      <c r="B20330" t="s">
        <v>1355</v>
      </c>
      <c r="C20330" t="s">
        <v>1356</v>
      </c>
      <c r="D20330" t="s">
        <v>1065</v>
      </c>
      <c r="E20330" t="s">
        <v>1066</v>
      </c>
      <c r="F20330" t="s">
        <v>1067</v>
      </c>
      <c r="G20330" t="n">
        <v>0.00218005893842653</v>
      </c>
      <c r="H20330" t="n">
        <v>6398742016</v>
      </c>
      <c r="I20330" t="s">
        <v>1086</v>
      </c>
      <c r="J20330" t="s">
        <v>1087</v>
      </c>
    </row>
    <row r="20331">
      <c r="A20331" t="n">
        <v>2016</v>
      </c>
      <c r="B20331" t="s">
        <v>1355</v>
      </c>
      <c r="C20331" t="s">
        <v>1356</v>
      </c>
      <c r="D20331" t="s">
        <v>1070</v>
      </c>
      <c r="E20331" t="s">
        <v>1071</v>
      </c>
      <c r="F20331" t="s">
        <v>1067</v>
      </c>
      <c r="G20331" t="n">
        <v>0.0242863744637079</v>
      </c>
      <c r="H20331" t="n">
        <v>6398742016</v>
      </c>
      <c r="I20331" t="s">
        <v>1086</v>
      </c>
      <c r="J20331" t="s">
        <v>1087</v>
      </c>
    </row>
    <row r="20332">
      <c r="A20332" t="n">
        <v>2016</v>
      </c>
      <c r="B20332" t="s">
        <v>1355</v>
      </c>
      <c r="C20332" t="s">
        <v>1356</v>
      </c>
      <c r="D20332" t="s">
        <v>1072</v>
      </c>
      <c r="E20332" t="s">
        <v>1073</v>
      </c>
      <c r="F20332" t="s">
        <v>1067</v>
      </c>
      <c r="G20332" t="n">
        <v>0.0887101994930487</v>
      </c>
      <c r="H20332" t="n">
        <v>6398742016</v>
      </c>
      <c r="I20332" t="s">
        <v>1086</v>
      </c>
      <c r="J20332" t="s">
        <v>1087</v>
      </c>
    </row>
    <row r="20333">
      <c r="A20333" t="n">
        <v>2016</v>
      </c>
      <c r="B20333" t="s">
        <v>1355</v>
      </c>
      <c r="C20333" t="s">
        <v>1356</v>
      </c>
      <c r="D20333" t="s">
        <v>1074</v>
      </c>
      <c r="E20333" t="s">
        <v>1075</v>
      </c>
      <c r="F20333" t="s">
        <v>1067</v>
      </c>
      <c r="G20333" t="n">
        <v>0.0427916715813984</v>
      </c>
      <c r="H20333" t="n">
        <v>6398742016</v>
      </c>
      <c r="I20333" t="s">
        <v>1086</v>
      </c>
      <c r="J20333" t="s">
        <v>1087</v>
      </c>
    </row>
    <row r="20334">
      <c r="A20334" t="n">
        <v>2016</v>
      </c>
      <c r="B20334" t="s">
        <v>1355</v>
      </c>
      <c r="C20334" t="s">
        <v>1356</v>
      </c>
      <c r="D20334" t="s">
        <v>1076</v>
      </c>
      <c r="E20334" t="s">
        <v>1077</v>
      </c>
      <c r="F20334" t="s">
        <v>1067</v>
      </c>
      <c r="G20334" t="n">
        <v>0.157968304476582</v>
      </c>
      <c r="H20334" t="n">
        <v>6398742016</v>
      </c>
      <c r="I20334" t="s">
        <v>1086</v>
      </c>
      <c r="J20334" t="s">
        <v>1087</v>
      </c>
    </row>
    <row r="20335">
      <c r="A20335" t="n">
        <v>2016</v>
      </c>
      <c r="B20335" t="s">
        <v>1355</v>
      </c>
      <c r="C20335" t="s">
        <v>1356</v>
      </c>
      <c r="D20335" t="s">
        <v>1078</v>
      </c>
      <c r="E20335" t="s">
        <v>1079</v>
      </c>
      <c r="F20335" t="s">
        <v>1067</v>
      </c>
      <c r="G20335"/>
      <c r="H20335" t="n">
        <v>6398742016</v>
      </c>
      <c r="I20335" t="s">
        <v>1086</v>
      </c>
      <c r="J20335" t="s">
        <v>1087</v>
      </c>
    </row>
    <row r="20336">
      <c r="A20336" t="n">
        <v>2016</v>
      </c>
      <c r="B20336" t="s">
        <v>1357</v>
      </c>
      <c r="C20336" t="s">
        <v>1358</v>
      </c>
      <c r="D20336" t="s">
        <v>1065</v>
      </c>
      <c r="E20336" t="s">
        <v>1066</v>
      </c>
      <c r="F20336" t="s">
        <v>1067</v>
      </c>
      <c r="G20336" t="n">
        <v>0</v>
      </c>
      <c r="H20336" t="n">
        <v>12593999872</v>
      </c>
      <c r="I20336" t="s">
        <v>1086</v>
      </c>
      <c r="J20336" t="s">
        <v>1091</v>
      </c>
    </row>
    <row r="20337">
      <c r="A20337" t="n">
        <v>2016</v>
      </c>
      <c r="B20337" t="s">
        <v>1357</v>
      </c>
      <c r="C20337" t="s">
        <v>1358</v>
      </c>
      <c r="D20337" t="s">
        <v>1070</v>
      </c>
      <c r="E20337" t="s">
        <v>1071</v>
      </c>
      <c r="F20337" t="s">
        <v>1067</v>
      </c>
      <c r="G20337" t="n">
        <v>0</v>
      </c>
      <c r="H20337" t="n">
        <v>12593999872</v>
      </c>
      <c r="I20337" t="s">
        <v>1086</v>
      </c>
      <c r="J20337" t="s">
        <v>1091</v>
      </c>
    </row>
    <row r="20338">
      <c r="A20338" t="n">
        <v>2016</v>
      </c>
      <c r="B20338" t="s">
        <v>1357</v>
      </c>
      <c r="C20338" t="s">
        <v>1358</v>
      </c>
      <c r="D20338" t="s">
        <v>1072</v>
      </c>
      <c r="E20338" t="s">
        <v>1073</v>
      </c>
      <c r="F20338" t="s">
        <v>1067</v>
      </c>
      <c r="G20338" t="n">
        <v>0</v>
      </c>
      <c r="H20338" t="n">
        <v>12593999872</v>
      </c>
      <c r="I20338" t="s">
        <v>1086</v>
      </c>
      <c r="J20338" t="s">
        <v>1091</v>
      </c>
    </row>
    <row r="20339">
      <c r="A20339" t="n">
        <v>2016</v>
      </c>
      <c r="B20339" t="s">
        <v>1357</v>
      </c>
      <c r="C20339" t="s">
        <v>1358</v>
      </c>
      <c r="D20339" t="s">
        <v>1074</v>
      </c>
      <c r="E20339" t="s">
        <v>1075</v>
      </c>
      <c r="F20339" t="s">
        <v>1067</v>
      </c>
      <c r="G20339" t="n">
        <v>0</v>
      </c>
      <c r="H20339" t="n">
        <v>12593999872</v>
      </c>
      <c r="I20339" t="s">
        <v>1086</v>
      </c>
      <c r="J20339" t="s">
        <v>1091</v>
      </c>
    </row>
    <row r="20340">
      <c r="A20340" t="n">
        <v>2016</v>
      </c>
      <c r="B20340" t="s">
        <v>1357</v>
      </c>
      <c r="C20340" t="s">
        <v>1358</v>
      </c>
      <c r="D20340" t="s">
        <v>1076</v>
      </c>
      <c r="E20340" t="s">
        <v>1077</v>
      </c>
      <c r="F20340" t="s">
        <v>1067</v>
      </c>
      <c r="G20340" t="n">
        <v>0</v>
      </c>
      <c r="H20340" t="n">
        <v>12593999872</v>
      </c>
      <c r="I20340" t="s">
        <v>1086</v>
      </c>
      <c r="J20340" t="s">
        <v>1091</v>
      </c>
    </row>
    <row r="20341">
      <c r="A20341" t="n">
        <v>2016</v>
      </c>
      <c r="B20341" t="s">
        <v>1357</v>
      </c>
      <c r="C20341" t="s">
        <v>1358</v>
      </c>
      <c r="D20341" t="s">
        <v>1078</v>
      </c>
      <c r="E20341" t="s">
        <v>1079</v>
      </c>
      <c r="F20341" t="s">
        <v>1067</v>
      </c>
      <c r="G20341"/>
      <c r="H20341" t="n">
        <v>12593999872</v>
      </c>
      <c r="I20341" t="s">
        <v>1086</v>
      </c>
      <c r="J20341" t="s">
        <v>1091</v>
      </c>
    </row>
    <row r="20342">
      <c r="A20342" t="n">
        <v>2016</v>
      </c>
      <c r="B20342" t="s">
        <v>1359</v>
      </c>
      <c r="C20342" t="s">
        <v>1360</v>
      </c>
      <c r="D20342" t="s">
        <v>1065</v>
      </c>
      <c r="E20342" t="s">
        <v>1066</v>
      </c>
      <c r="F20342" t="s">
        <v>1067</v>
      </c>
      <c r="G20342" t="n">
        <v>0.00848446414414135</v>
      </c>
      <c r="H20342" t="n">
        <v>7909868544</v>
      </c>
      <c r="I20342" t="s">
        <v>1086</v>
      </c>
      <c r="J20342" t="s">
        <v>1083</v>
      </c>
    </row>
    <row r="20343">
      <c r="A20343" t="n">
        <v>2016</v>
      </c>
      <c r="B20343" t="s">
        <v>1359</v>
      </c>
      <c r="C20343" t="s">
        <v>1360</v>
      </c>
      <c r="D20343" t="s">
        <v>1070</v>
      </c>
      <c r="E20343" t="s">
        <v>1071</v>
      </c>
      <c r="F20343" t="s">
        <v>1067</v>
      </c>
      <c r="G20343" t="n">
        <v>0.0980474930484157</v>
      </c>
      <c r="H20343" t="n">
        <v>7909868544</v>
      </c>
      <c r="I20343" t="s">
        <v>1086</v>
      </c>
      <c r="J20343" t="s">
        <v>1083</v>
      </c>
    </row>
    <row r="20344">
      <c r="A20344" t="n">
        <v>2016</v>
      </c>
      <c r="B20344" t="s">
        <v>1359</v>
      </c>
      <c r="C20344" t="s">
        <v>1360</v>
      </c>
      <c r="D20344" t="s">
        <v>1072</v>
      </c>
      <c r="E20344" t="s">
        <v>1073</v>
      </c>
      <c r="F20344" t="s">
        <v>1067</v>
      </c>
      <c r="G20344" t="n">
        <v>0.369045690411356</v>
      </c>
      <c r="H20344" t="n">
        <v>7909868544</v>
      </c>
      <c r="I20344" t="s">
        <v>1086</v>
      </c>
      <c r="J20344" t="s">
        <v>1083</v>
      </c>
    </row>
    <row r="20345">
      <c r="A20345" t="n">
        <v>2016</v>
      </c>
      <c r="B20345" t="s">
        <v>1359</v>
      </c>
      <c r="C20345" t="s">
        <v>1360</v>
      </c>
      <c r="D20345" t="s">
        <v>1074</v>
      </c>
      <c r="E20345" t="s">
        <v>1075</v>
      </c>
      <c r="F20345" t="s">
        <v>1067</v>
      </c>
      <c r="G20345" t="n">
        <v>0.152631818827647</v>
      </c>
      <c r="H20345" t="n">
        <v>7909868544</v>
      </c>
      <c r="I20345" t="s">
        <v>1086</v>
      </c>
      <c r="J20345" t="s">
        <v>1083</v>
      </c>
    </row>
    <row r="20346">
      <c r="A20346" t="n">
        <v>2016</v>
      </c>
      <c r="B20346" t="s">
        <v>1359</v>
      </c>
      <c r="C20346" t="s">
        <v>1360</v>
      </c>
      <c r="D20346" t="s">
        <v>1076</v>
      </c>
      <c r="E20346" t="s">
        <v>1077</v>
      </c>
      <c r="F20346" t="s">
        <v>1067</v>
      </c>
      <c r="G20346" t="n">
        <v>0.62820946643156</v>
      </c>
      <c r="H20346" t="n">
        <v>7909868544</v>
      </c>
      <c r="I20346" t="s">
        <v>1086</v>
      </c>
      <c r="J20346" t="s">
        <v>1083</v>
      </c>
    </row>
    <row r="20347">
      <c r="A20347" t="n">
        <v>2016</v>
      </c>
      <c r="B20347" t="s">
        <v>1359</v>
      </c>
      <c r="C20347" t="s">
        <v>1360</v>
      </c>
      <c r="D20347" t="s">
        <v>1078</v>
      </c>
      <c r="E20347" t="s">
        <v>1079</v>
      </c>
      <c r="F20347" t="s">
        <v>1067</v>
      </c>
      <c r="G20347"/>
      <c r="H20347" t="n">
        <v>7909868544</v>
      </c>
      <c r="I20347" t="s">
        <v>1086</v>
      </c>
      <c r="J20347" t="s">
        <v>1083</v>
      </c>
    </row>
    <row r="20348">
      <c r="A20348" t="n">
        <v>2016</v>
      </c>
      <c r="B20348" t="s">
        <v>1361</v>
      </c>
      <c r="C20348" t="s">
        <v>1362</v>
      </c>
      <c r="D20348" t="s">
        <v>1065</v>
      </c>
      <c r="E20348" t="s">
        <v>1066</v>
      </c>
      <c r="F20348" t="s">
        <v>1067</v>
      </c>
      <c r="G20348" t="n">
        <v>0</v>
      </c>
      <c r="H20348" t="n">
        <v>301255327744</v>
      </c>
      <c r="I20348" t="s">
        <v>1108</v>
      </c>
      <c r="J20348" t="s">
        <v>1091</v>
      </c>
    </row>
    <row r="20349">
      <c r="A20349" t="n">
        <v>2016</v>
      </c>
      <c r="B20349" t="s">
        <v>1361</v>
      </c>
      <c r="C20349" t="s">
        <v>1362</v>
      </c>
      <c r="D20349" t="s">
        <v>1070</v>
      </c>
      <c r="E20349" t="s">
        <v>1071</v>
      </c>
      <c r="F20349" t="s">
        <v>1067</v>
      </c>
      <c r="G20349" t="n">
        <v>0</v>
      </c>
      <c r="H20349" t="n">
        <v>301255327744</v>
      </c>
      <c r="I20349" t="s">
        <v>1108</v>
      </c>
      <c r="J20349" t="s">
        <v>1091</v>
      </c>
    </row>
    <row r="20350">
      <c r="A20350" t="n">
        <v>2016</v>
      </c>
      <c r="B20350" t="s">
        <v>1361</v>
      </c>
      <c r="C20350" t="s">
        <v>1362</v>
      </c>
      <c r="D20350" t="s">
        <v>1072</v>
      </c>
      <c r="E20350" t="s">
        <v>1073</v>
      </c>
      <c r="F20350" t="s">
        <v>1067</v>
      </c>
      <c r="G20350" t="n">
        <v>0</v>
      </c>
      <c r="H20350" t="n">
        <v>301255327744</v>
      </c>
      <c r="I20350" t="s">
        <v>1108</v>
      </c>
      <c r="J20350" t="s">
        <v>1091</v>
      </c>
    </row>
    <row r="20351">
      <c r="A20351" t="n">
        <v>2016</v>
      </c>
      <c r="B20351" t="s">
        <v>1361</v>
      </c>
      <c r="C20351" t="s">
        <v>1362</v>
      </c>
      <c r="D20351" t="s">
        <v>1074</v>
      </c>
      <c r="E20351" t="s">
        <v>1075</v>
      </c>
      <c r="F20351" t="s">
        <v>1067</v>
      </c>
      <c r="G20351" t="n">
        <v>0</v>
      </c>
      <c r="H20351" t="n">
        <v>301255327744</v>
      </c>
      <c r="I20351" t="s">
        <v>1108</v>
      </c>
      <c r="J20351" t="s">
        <v>1091</v>
      </c>
    </row>
    <row r="20352">
      <c r="A20352" t="n">
        <v>2016</v>
      </c>
      <c r="B20352" t="s">
        <v>1361</v>
      </c>
      <c r="C20352" t="s">
        <v>1362</v>
      </c>
      <c r="D20352" t="s">
        <v>1076</v>
      </c>
      <c r="E20352" t="s">
        <v>1077</v>
      </c>
      <c r="F20352" t="s">
        <v>1067</v>
      </c>
      <c r="G20352" t="n">
        <v>0</v>
      </c>
      <c r="H20352" t="n">
        <v>301255327744</v>
      </c>
      <c r="I20352" t="s">
        <v>1108</v>
      </c>
      <c r="J20352" t="s">
        <v>1091</v>
      </c>
    </row>
    <row r="20353">
      <c r="A20353" t="n">
        <v>2016</v>
      </c>
      <c r="B20353" t="s">
        <v>1361</v>
      </c>
      <c r="C20353" t="s">
        <v>1362</v>
      </c>
      <c r="D20353" t="s">
        <v>1078</v>
      </c>
      <c r="E20353" t="s">
        <v>1079</v>
      </c>
      <c r="F20353" t="s">
        <v>1067</v>
      </c>
      <c r="G20353" t="n">
        <v>54.104162886181</v>
      </c>
      <c r="H20353" t="n">
        <v>301255327744</v>
      </c>
      <c r="I20353" t="s">
        <v>1108</v>
      </c>
      <c r="J20353" t="s">
        <v>1091</v>
      </c>
    </row>
    <row r="20354">
      <c r="A20354" t="n">
        <v>2016</v>
      </c>
      <c r="B20354" t="s">
        <v>1363</v>
      </c>
      <c r="C20354" t="s">
        <v>1364</v>
      </c>
      <c r="D20354" t="s">
        <v>1065</v>
      </c>
      <c r="E20354" t="s">
        <v>1066</v>
      </c>
      <c r="F20354" t="s">
        <v>1067</v>
      </c>
      <c r="G20354" t="n">
        <v>0.0226227454759824</v>
      </c>
      <c r="H20354" t="n">
        <v>10718999552</v>
      </c>
      <c r="I20354" t="s">
        <v>1086</v>
      </c>
      <c r="J20354" t="s">
        <v>1091</v>
      </c>
    </row>
    <row r="20355">
      <c r="A20355" t="n">
        <v>2016</v>
      </c>
      <c r="B20355" t="s">
        <v>1363</v>
      </c>
      <c r="C20355" t="s">
        <v>1364</v>
      </c>
      <c r="D20355" t="s">
        <v>1070</v>
      </c>
      <c r="E20355" t="s">
        <v>1071</v>
      </c>
      <c r="F20355" t="s">
        <v>1067</v>
      </c>
      <c r="G20355" t="n">
        <v>0.286137063479632</v>
      </c>
      <c r="H20355" t="n">
        <v>10718999552</v>
      </c>
      <c r="I20355" t="s">
        <v>1086</v>
      </c>
      <c r="J20355" t="s">
        <v>1091</v>
      </c>
    </row>
    <row r="20356">
      <c r="A20356" t="n">
        <v>2016</v>
      </c>
      <c r="B20356" t="s">
        <v>1363</v>
      </c>
      <c r="C20356" t="s">
        <v>1364</v>
      </c>
      <c r="D20356" t="s">
        <v>1072</v>
      </c>
      <c r="E20356" t="s">
        <v>1073</v>
      </c>
      <c r="F20356" t="s">
        <v>1067</v>
      </c>
      <c r="G20356" t="n">
        <v>0.338221583880328</v>
      </c>
      <c r="H20356" t="n">
        <v>10718999552</v>
      </c>
      <c r="I20356" t="s">
        <v>1086</v>
      </c>
      <c r="J20356" t="s">
        <v>1091</v>
      </c>
    </row>
    <row r="20357">
      <c r="A20357" t="n">
        <v>2016</v>
      </c>
      <c r="B20357" t="s">
        <v>1363</v>
      </c>
      <c r="C20357" t="s">
        <v>1364</v>
      </c>
      <c r="D20357" t="s">
        <v>1074</v>
      </c>
      <c r="E20357" t="s">
        <v>1075</v>
      </c>
      <c r="F20357" t="s">
        <v>1067</v>
      </c>
      <c r="G20357" t="n">
        <v>0.294101589244802</v>
      </c>
      <c r="H20357" t="n">
        <v>10718999552</v>
      </c>
      <c r="I20357" t="s">
        <v>1086</v>
      </c>
      <c r="J20357" t="s">
        <v>1091</v>
      </c>
    </row>
    <row r="20358">
      <c r="A20358" t="n">
        <v>2016</v>
      </c>
      <c r="B20358" t="s">
        <v>1363</v>
      </c>
      <c r="C20358" t="s">
        <v>1364</v>
      </c>
      <c r="D20358" t="s">
        <v>1076</v>
      </c>
      <c r="E20358" t="s">
        <v>1077</v>
      </c>
      <c r="F20358" t="s">
        <v>1067</v>
      </c>
      <c r="G20358" t="n">
        <v>0.941082982080745</v>
      </c>
      <c r="H20358" t="n">
        <v>10718999552</v>
      </c>
      <c r="I20358" t="s">
        <v>1086</v>
      </c>
      <c r="J20358" t="s">
        <v>1091</v>
      </c>
    </row>
    <row r="20359">
      <c r="A20359" t="n">
        <v>2016</v>
      </c>
      <c r="B20359" t="s">
        <v>1363</v>
      </c>
      <c r="C20359" t="s">
        <v>1364</v>
      </c>
      <c r="D20359" t="s">
        <v>1078</v>
      </c>
      <c r="E20359" t="s">
        <v>1079</v>
      </c>
      <c r="F20359" t="s">
        <v>1067</v>
      </c>
      <c r="G20359"/>
      <c r="H20359" t="n">
        <v>10718999552</v>
      </c>
      <c r="I20359" t="s">
        <v>1086</v>
      </c>
      <c r="J20359" t="s">
        <v>1091</v>
      </c>
    </row>
    <row r="20360">
      <c r="A20360" t="n">
        <v>2016</v>
      </c>
      <c r="B20360" t="s">
        <v>1365</v>
      </c>
      <c r="C20360" t="s">
        <v>1366</v>
      </c>
      <c r="D20360" t="s">
        <v>1065</v>
      </c>
      <c r="E20360" t="s">
        <v>1066</v>
      </c>
      <c r="F20360" t="s">
        <v>1067</v>
      </c>
      <c r="G20360" t="n">
        <v>0.000736681308399433</v>
      </c>
      <c r="H20360" t="n">
        <v>8724569088</v>
      </c>
      <c r="I20360" t="s">
        <v>1108</v>
      </c>
      <c r="J20360" t="s">
        <v>1069</v>
      </c>
    </row>
    <row r="20361">
      <c r="A20361" t="n">
        <v>2016</v>
      </c>
      <c r="B20361" t="s">
        <v>1365</v>
      </c>
      <c r="C20361" t="s">
        <v>1366</v>
      </c>
      <c r="D20361" t="s">
        <v>1070</v>
      </c>
      <c r="E20361" t="s">
        <v>1071</v>
      </c>
      <c r="F20361" t="s">
        <v>1067</v>
      </c>
      <c r="G20361" t="n">
        <v>0.0192015747284318</v>
      </c>
      <c r="H20361" t="n">
        <v>8724569088</v>
      </c>
      <c r="I20361" t="s">
        <v>1108</v>
      </c>
      <c r="J20361" t="s">
        <v>1069</v>
      </c>
    </row>
    <row r="20362">
      <c r="A20362" t="n">
        <v>2016</v>
      </c>
      <c r="B20362" t="s">
        <v>1365</v>
      </c>
      <c r="C20362" t="s">
        <v>1366</v>
      </c>
      <c r="D20362" t="s">
        <v>1072</v>
      </c>
      <c r="E20362" t="s">
        <v>1073</v>
      </c>
      <c r="F20362" t="s">
        <v>1067</v>
      </c>
      <c r="G20362" t="n">
        <v>0.221056670887923</v>
      </c>
      <c r="H20362" t="n">
        <v>8724569088</v>
      </c>
      <c r="I20362" t="s">
        <v>1108</v>
      </c>
      <c r="J20362" t="s">
        <v>1069</v>
      </c>
    </row>
    <row r="20363">
      <c r="A20363" t="n">
        <v>2016</v>
      </c>
      <c r="B20363" t="s">
        <v>1365</v>
      </c>
      <c r="C20363" t="s">
        <v>1366</v>
      </c>
      <c r="D20363" t="s">
        <v>1074</v>
      </c>
      <c r="E20363" t="s">
        <v>1075</v>
      </c>
      <c r="F20363" t="s">
        <v>1067</v>
      </c>
      <c r="G20363" t="n">
        <v>0.270085159937233</v>
      </c>
      <c r="H20363" t="n">
        <v>8724569088</v>
      </c>
      <c r="I20363" t="s">
        <v>1108</v>
      </c>
      <c r="J20363" t="s">
        <v>1069</v>
      </c>
    </row>
    <row r="20364">
      <c r="A20364" t="n">
        <v>2016</v>
      </c>
      <c r="B20364" t="s">
        <v>1365</v>
      </c>
      <c r="C20364" t="s">
        <v>1366</v>
      </c>
      <c r="D20364" t="s">
        <v>1076</v>
      </c>
      <c r="E20364" t="s">
        <v>1077</v>
      </c>
      <c r="F20364" t="s">
        <v>1067</v>
      </c>
      <c r="G20364" t="n">
        <v>0.511080086861988</v>
      </c>
      <c r="H20364" t="n">
        <v>8724569088</v>
      </c>
      <c r="I20364" t="s">
        <v>1108</v>
      </c>
      <c r="J20364" t="s">
        <v>1069</v>
      </c>
    </row>
    <row r="20365">
      <c r="A20365" t="n">
        <v>2016</v>
      </c>
      <c r="B20365" t="s">
        <v>1365</v>
      </c>
      <c r="C20365" t="s">
        <v>1366</v>
      </c>
      <c r="D20365" t="s">
        <v>1078</v>
      </c>
      <c r="E20365" t="s">
        <v>1079</v>
      </c>
      <c r="F20365" t="s">
        <v>1067</v>
      </c>
      <c r="G20365"/>
      <c r="H20365" t="n">
        <v>8724569088</v>
      </c>
      <c r="I20365" t="s">
        <v>1108</v>
      </c>
      <c r="J20365" t="s">
        <v>1069</v>
      </c>
    </row>
    <row r="20366">
      <c r="A20366" t="n">
        <v>2016</v>
      </c>
      <c r="B20366" t="s">
        <v>1367</v>
      </c>
      <c r="C20366" t="s">
        <v>1368</v>
      </c>
      <c r="D20366" t="s">
        <v>1065</v>
      </c>
      <c r="E20366" t="s">
        <v>1066</v>
      </c>
      <c r="F20366" t="s">
        <v>1067</v>
      </c>
      <c r="G20366" t="n">
        <v>0.00981571158641648</v>
      </c>
      <c r="H20366" t="n">
        <v>10398862336</v>
      </c>
      <c r="I20366" t="s">
        <v>1086</v>
      </c>
      <c r="J20366" t="s">
        <v>1083</v>
      </c>
    </row>
    <row r="20367">
      <c r="A20367" t="n">
        <v>2016</v>
      </c>
      <c r="B20367" t="s">
        <v>1367</v>
      </c>
      <c r="C20367" t="s">
        <v>1368</v>
      </c>
      <c r="D20367" t="s">
        <v>1070</v>
      </c>
      <c r="E20367" t="s">
        <v>1071</v>
      </c>
      <c r="F20367" t="s">
        <v>1067</v>
      </c>
      <c r="G20367" t="n">
        <v>0.0982484132669838</v>
      </c>
      <c r="H20367" t="n">
        <v>10398862336</v>
      </c>
      <c r="I20367" t="s">
        <v>1086</v>
      </c>
      <c r="J20367" t="s">
        <v>1083</v>
      </c>
    </row>
    <row r="20368">
      <c r="A20368" t="n">
        <v>2016</v>
      </c>
      <c r="B20368" t="s">
        <v>1367</v>
      </c>
      <c r="C20368" t="s">
        <v>1368</v>
      </c>
      <c r="D20368" t="s">
        <v>1072</v>
      </c>
      <c r="E20368" t="s">
        <v>1073</v>
      </c>
      <c r="F20368" t="s">
        <v>1067</v>
      </c>
      <c r="G20368" t="n">
        <v>0.0128149884970086</v>
      </c>
      <c r="H20368" t="n">
        <v>10398862336</v>
      </c>
      <c r="I20368" t="s">
        <v>1086</v>
      </c>
      <c r="J20368" t="s">
        <v>1083</v>
      </c>
    </row>
    <row r="20369">
      <c r="A20369" t="n">
        <v>2016</v>
      </c>
      <c r="B20369" t="s">
        <v>1367</v>
      </c>
      <c r="C20369" t="s">
        <v>1368</v>
      </c>
      <c r="D20369" t="s">
        <v>1074</v>
      </c>
      <c r="E20369" t="s">
        <v>1075</v>
      </c>
      <c r="F20369" t="s">
        <v>1067</v>
      </c>
      <c r="G20369" t="n">
        <v>0</v>
      </c>
      <c r="H20369" t="n">
        <v>10398862336</v>
      </c>
      <c r="I20369" t="s">
        <v>1086</v>
      </c>
      <c r="J20369" t="s">
        <v>1083</v>
      </c>
    </row>
    <row r="20370">
      <c r="A20370" t="n">
        <v>2016</v>
      </c>
      <c r="B20370" t="s">
        <v>1367</v>
      </c>
      <c r="C20370" t="s">
        <v>1368</v>
      </c>
      <c r="D20370" t="s">
        <v>1076</v>
      </c>
      <c r="E20370" t="s">
        <v>1077</v>
      </c>
      <c r="F20370" t="s">
        <v>1067</v>
      </c>
      <c r="G20370" t="n">
        <v>0.120879113350409</v>
      </c>
      <c r="H20370" t="n">
        <v>10398862336</v>
      </c>
      <c r="I20370" t="s">
        <v>1086</v>
      </c>
      <c r="J20370" t="s">
        <v>1083</v>
      </c>
    </row>
    <row r="20371">
      <c r="A20371" t="n">
        <v>2016</v>
      </c>
      <c r="B20371" t="s">
        <v>1367</v>
      </c>
      <c r="C20371" t="s">
        <v>1368</v>
      </c>
      <c r="D20371" t="s">
        <v>1078</v>
      </c>
      <c r="E20371" t="s">
        <v>1079</v>
      </c>
      <c r="F20371" t="s">
        <v>1067</v>
      </c>
      <c r="G20371"/>
      <c r="H20371" t="n">
        <v>10398862336</v>
      </c>
      <c r="I20371" t="s">
        <v>1086</v>
      </c>
      <c r="J20371" t="s">
        <v>1083</v>
      </c>
    </row>
    <row r="20372">
      <c r="A20372" t="n">
        <v>2016</v>
      </c>
      <c r="B20372" t="s">
        <v>1369</v>
      </c>
      <c r="C20372" t="s">
        <v>1370</v>
      </c>
      <c r="D20372" t="s">
        <v>1065</v>
      </c>
      <c r="E20372" t="s">
        <v>1066</v>
      </c>
      <c r="F20372" t="s">
        <v>1067</v>
      </c>
      <c r="G20372" t="n">
        <v>0.278793816564535</v>
      </c>
      <c r="H20372" t="n">
        <v>404648984576</v>
      </c>
      <c r="I20372" t="s">
        <v>1086</v>
      </c>
      <c r="J20372" t="s">
        <v>1087</v>
      </c>
    </row>
    <row r="20373">
      <c r="A20373" t="n">
        <v>2016</v>
      </c>
      <c r="B20373" t="s">
        <v>1369</v>
      </c>
      <c r="C20373" t="s">
        <v>1370</v>
      </c>
      <c r="D20373" t="s">
        <v>1070</v>
      </c>
      <c r="E20373" t="s">
        <v>1071</v>
      </c>
      <c r="F20373" t="s">
        <v>1067</v>
      </c>
      <c r="G20373" t="n">
        <v>4.76197102612144</v>
      </c>
      <c r="H20373" t="n">
        <v>404648984576</v>
      </c>
      <c r="I20373" t="s">
        <v>1086</v>
      </c>
      <c r="J20373" t="s">
        <v>1087</v>
      </c>
    </row>
    <row r="20374">
      <c r="A20374" t="n">
        <v>2016</v>
      </c>
      <c r="B20374" t="s">
        <v>1369</v>
      </c>
      <c r="C20374" t="s">
        <v>1370</v>
      </c>
      <c r="D20374" t="s">
        <v>1072</v>
      </c>
      <c r="E20374" t="s">
        <v>1073</v>
      </c>
      <c r="F20374" t="s">
        <v>1067</v>
      </c>
      <c r="G20374" t="n">
        <v>5.93974492801294</v>
      </c>
      <c r="H20374" t="n">
        <v>404648984576</v>
      </c>
      <c r="I20374" t="s">
        <v>1086</v>
      </c>
      <c r="J20374" t="s">
        <v>1087</v>
      </c>
    </row>
    <row r="20375">
      <c r="A20375" t="n">
        <v>2016</v>
      </c>
      <c r="B20375" t="s">
        <v>1369</v>
      </c>
      <c r="C20375" t="s">
        <v>1370</v>
      </c>
      <c r="D20375" t="s">
        <v>1074</v>
      </c>
      <c r="E20375" t="s">
        <v>1075</v>
      </c>
      <c r="F20375" t="s">
        <v>1067</v>
      </c>
      <c r="G20375" t="n">
        <v>15.5090652848698</v>
      </c>
      <c r="H20375" t="n">
        <v>404648984576</v>
      </c>
      <c r="I20375" t="s">
        <v>1086</v>
      </c>
      <c r="J20375" t="s">
        <v>1087</v>
      </c>
    </row>
    <row r="20376">
      <c r="A20376" t="n">
        <v>2016</v>
      </c>
      <c r="B20376" t="s">
        <v>1369</v>
      </c>
      <c r="C20376" t="s">
        <v>1370</v>
      </c>
      <c r="D20376" t="s">
        <v>1076</v>
      </c>
      <c r="E20376" t="s">
        <v>1077</v>
      </c>
      <c r="F20376" t="s">
        <v>1067</v>
      </c>
      <c r="G20376" t="n">
        <v>26.4895750555688</v>
      </c>
      <c r="H20376" t="n">
        <v>404648984576</v>
      </c>
      <c r="I20376" t="s">
        <v>1086</v>
      </c>
      <c r="J20376" t="s">
        <v>1087</v>
      </c>
    </row>
    <row r="20377">
      <c r="A20377" t="n">
        <v>2016</v>
      </c>
      <c r="B20377" t="s">
        <v>1369</v>
      </c>
      <c r="C20377" t="s">
        <v>1370</v>
      </c>
      <c r="D20377" t="s">
        <v>1078</v>
      </c>
      <c r="E20377" t="s">
        <v>1079</v>
      </c>
      <c r="F20377" t="s">
        <v>1067</v>
      </c>
      <c r="G20377"/>
      <c r="H20377" t="n">
        <v>404648984576</v>
      </c>
      <c r="I20377" t="s">
        <v>1086</v>
      </c>
      <c r="J20377" t="s">
        <v>1087</v>
      </c>
    </row>
    <row r="20378">
      <c r="A20378" t="n">
        <v>2016</v>
      </c>
      <c r="B20378" t="s">
        <v>1371</v>
      </c>
      <c r="C20378" t="s">
        <v>1372</v>
      </c>
      <c r="D20378" t="s">
        <v>1065</v>
      </c>
      <c r="E20378" t="s">
        <v>1066</v>
      </c>
      <c r="F20378" t="s">
        <v>1067</v>
      </c>
      <c r="G20378" t="n">
        <v>0.299252270786026</v>
      </c>
      <c r="H20378" t="n">
        <v>13286066176</v>
      </c>
      <c r="I20378" t="s">
        <v>1068</v>
      </c>
      <c r="J20378" t="s">
        <v>1087</v>
      </c>
    </row>
    <row r="20379">
      <c r="A20379" t="n">
        <v>2016</v>
      </c>
      <c r="B20379" t="s">
        <v>1371</v>
      </c>
      <c r="C20379" t="s">
        <v>1372</v>
      </c>
      <c r="D20379" t="s">
        <v>1070</v>
      </c>
      <c r="E20379" t="s">
        <v>1071</v>
      </c>
      <c r="F20379" t="s">
        <v>1067</v>
      </c>
      <c r="G20379" t="n">
        <v>0.914156778773139</v>
      </c>
      <c r="H20379" t="n">
        <v>13286066176</v>
      </c>
      <c r="I20379" t="s">
        <v>1068</v>
      </c>
      <c r="J20379" t="s">
        <v>1087</v>
      </c>
    </row>
    <row r="20380">
      <c r="A20380" t="n">
        <v>2016</v>
      </c>
      <c r="B20380" t="s">
        <v>1371</v>
      </c>
      <c r="C20380" t="s">
        <v>1372</v>
      </c>
      <c r="D20380" t="s">
        <v>1072</v>
      </c>
      <c r="E20380" t="s">
        <v>1073</v>
      </c>
      <c r="F20380" t="s">
        <v>1067</v>
      </c>
      <c r="G20380" t="n">
        <v>0.0157034102699563</v>
      </c>
      <c r="H20380" t="n">
        <v>13286066176</v>
      </c>
      <c r="I20380" t="s">
        <v>1068</v>
      </c>
      <c r="J20380" t="s">
        <v>1087</v>
      </c>
    </row>
    <row r="20381">
      <c r="A20381" t="n">
        <v>2016</v>
      </c>
      <c r="B20381" t="s">
        <v>1371</v>
      </c>
      <c r="C20381" t="s">
        <v>1372</v>
      </c>
      <c r="D20381" t="s">
        <v>1074</v>
      </c>
      <c r="E20381" t="s">
        <v>1075</v>
      </c>
      <c r="F20381" t="s">
        <v>1067</v>
      </c>
      <c r="G20381" t="n">
        <v>0.000636157488500881</v>
      </c>
      <c r="H20381" t="n">
        <v>13286066176</v>
      </c>
      <c r="I20381" t="s">
        <v>1068</v>
      </c>
      <c r="J20381" t="s">
        <v>1087</v>
      </c>
    </row>
    <row r="20382">
      <c r="A20382" t="n">
        <v>2016</v>
      </c>
      <c r="B20382" t="s">
        <v>1371</v>
      </c>
      <c r="C20382" t="s">
        <v>1372</v>
      </c>
      <c r="D20382" t="s">
        <v>1076</v>
      </c>
      <c r="E20382" t="s">
        <v>1077</v>
      </c>
      <c r="F20382" t="s">
        <v>1067</v>
      </c>
      <c r="G20382" t="n">
        <v>1.22974861731762</v>
      </c>
      <c r="H20382" t="n">
        <v>13286066176</v>
      </c>
      <c r="I20382" t="s">
        <v>1068</v>
      </c>
      <c r="J20382" t="s">
        <v>1087</v>
      </c>
    </row>
    <row r="20383">
      <c r="A20383" t="n">
        <v>2016</v>
      </c>
      <c r="B20383" t="s">
        <v>1371</v>
      </c>
      <c r="C20383" t="s">
        <v>1372</v>
      </c>
      <c r="D20383" t="s">
        <v>1078</v>
      </c>
      <c r="E20383" t="s">
        <v>1079</v>
      </c>
      <c r="F20383" t="s">
        <v>1067</v>
      </c>
      <c r="G20383"/>
      <c r="H20383" t="n">
        <v>13286066176</v>
      </c>
      <c r="I20383" t="s">
        <v>1068</v>
      </c>
      <c r="J20383" t="s">
        <v>1087</v>
      </c>
    </row>
    <row r="20384">
      <c r="A20384" t="n">
        <v>2016</v>
      </c>
      <c r="B20384" t="s">
        <v>1373</v>
      </c>
      <c r="C20384" t="s">
        <v>1374</v>
      </c>
      <c r="D20384" t="s">
        <v>1065</v>
      </c>
      <c r="E20384" t="s">
        <v>1066</v>
      </c>
      <c r="F20384" t="s">
        <v>1067</v>
      </c>
      <c r="G20384" t="n">
        <v>6.34056918627285</v>
      </c>
      <c r="H20384" t="n">
        <v>783843983360</v>
      </c>
      <c r="I20384" t="s">
        <v>1090</v>
      </c>
      <c r="J20384" t="s">
        <v>1069</v>
      </c>
    </row>
    <row r="20385">
      <c r="A20385" t="n">
        <v>2016</v>
      </c>
      <c r="B20385" t="s">
        <v>1373</v>
      </c>
      <c r="C20385" t="s">
        <v>1374</v>
      </c>
      <c r="D20385" t="s">
        <v>1070</v>
      </c>
      <c r="E20385" t="s">
        <v>1071</v>
      </c>
      <c r="F20385" t="s">
        <v>1067</v>
      </c>
      <c r="G20385" t="n">
        <v>16.8420578956992</v>
      </c>
      <c r="H20385" t="n">
        <v>783843983360</v>
      </c>
      <c r="I20385" t="s">
        <v>1090</v>
      </c>
      <c r="J20385" t="s">
        <v>1069</v>
      </c>
    </row>
    <row r="20386">
      <c r="A20386" t="n">
        <v>2016</v>
      </c>
      <c r="B20386" t="s">
        <v>1373</v>
      </c>
      <c r="C20386" t="s">
        <v>1374</v>
      </c>
      <c r="D20386" t="s">
        <v>1072</v>
      </c>
      <c r="E20386" t="s">
        <v>1073</v>
      </c>
      <c r="F20386" t="s">
        <v>1067</v>
      </c>
      <c r="G20386" t="n">
        <v>28.6426746503449</v>
      </c>
      <c r="H20386" t="n">
        <v>783843983360</v>
      </c>
      <c r="I20386" t="s">
        <v>1090</v>
      </c>
      <c r="J20386" t="s">
        <v>1069</v>
      </c>
    </row>
    <row r="20387">
      <c r="A20387" t="n">
        <v>2016</v>
      </c>
      <c r="B20387" t="s">
        <v>1373</v>
      </c>
      <c r="C20387" t="s">
        <v>1374</v>
      </c>
      <c r="D20387" t="s">
        <v>1074</v>
      </c>
      <c r="E20387" t="s">
        <v>1075</v>
      </c>
      <c r="F20387" t="s">
        <v>1067</v>
      </c>
      <c r="G20387" t="n">
        <v>10.4472531173934</v>
      </c>
      <c r="H20387" t="n">
        <v>783843983360</v>
      </c>
      <c r="I20387" t="s">
        <v>1090</v>
      </c>
      <c r="J20387" t="s">
        <v>1069</v>
      </c>
    </row>
    <row r="20388">
      <c r="A20388" t="n">
        <v>2016</v>
      </c>
      <c r="B20388" t="s">
        <v>1373</v>
      </c>
      <c r="C20388" t="s">
        <v>1374</v>
      </c>
      <c r="D20388" t="s">
        <v>1076</v>
      </c>
      <c r="E20388" t="s">
        <v>1077</v>
      </c>
      <c r="F20388" t="s">
        <v>1067</v>
      </c>
      <c r="G20388" t="n">
        <v>62.2725548497104</v>
      </c>
      <c r="H20388" t="n">
        <v>783843983360</v>
      </c>
      <c r="I20388" t="s">
        <v>1090</v>
      </c>
      <c r="J20388" t="s">
        <v>1069</v>
      </c>
    </row>
    <row r="20389">
      <c r="A20389" t="n">
        <v>2016</v>
      </c>
      <c r="B20389" t="s">
        <v>1373</v>
      </c>
      <c r="C20389" t="s">
        <v>1374</v>
      </c>
      <c r="D20389" t="s">
        <v>1078</v>
      </c>
      <c r="E20389" t="s">
        <v>1079</v>
      </c>
      <c r="F20389" t="s">
        <v>1067</v>
      </c>
      <c r="G20389"/>
      <c r="H20389" t="n">
        <v>783843983360</v>
      </c>
      <c r="I20389" t="s">
        <v>1090</v>
      </c>
      <c r="J20389" t="s">
        <v>1069</v>
      </c>
    </row>
    <row r="20390">
      <c r="A20390" t="n">
        <v>2016</v>
      </c>
      <c r="B20390" t="s">
        <v>1375</v>
      </c>
      <c r="C20390" t="s">
        <v>1376</v>
      </c>
      <c r="D20390" t="s">
        <v>1065</v>
      </c>
      <c r="E20390" t="s">
        <v>1066</v>
      </c>
      <c r="F20390" t="s">
        <v>1067</v>
      </c>
      <c r="G20390" t="n">
        <v>0.532687304640104</v>
      </c>
      <c r="H20390" t="n">
        <v>370956992512</v>
      </c>
      <c r="I20390" t="s">
        <v>1090</v>
      </c>
      <c r="J20390" t="s">
        <v>1069</v>
      </c>
    </row>
    <row r="20391">
      <c r="A20391" t="n">
        <v>2016</v>
      </c>
      <c r="B20391" t="s">
        <v>1375</v>
      </c>
      <c r="C20391" t="s">
        <v>1376</v>
      </c>
      <c r="D20391" t="s">
        <v>1070</v>
      </c>
      <c r="E20391" t="s">
        <v>1071</v>
      </c>
      <c r="F20391" t="s">
        <v>1067</v>
      </c>
      <c r="G20391" t="n">
        <v>2.26946190067625</v>
      </c>
      <c r="H20391" t="n">
        <v>370956992512</v>
      </c>
      <c r="I20391" t="s">
        <v>1090</v>
      </c>
      <c r="J20391" t="s">
        <v>1069</v>
      </c>
    </row>
    <row r="20392">
      <c r="A20392" t="n">
        <v>2016</v>
      </c>
      <c r="B20392" t="s">
        <v>1375</v>
      </c>
      <c r="C20392" t="s">
        <v>1376</v>
      </c>
      <c r="D20392" t="s">
        <v>1072</v>
      </c>
      <c r="E20392" t="s">
        <v>1073</v>
      </c>
      <c r="F20392" t="s">
        <v>1067</v>
      </c>
      <c r="G20392" t="n">
        <v>8.01105676403241</v>
      </c>
      <c r="H20392" t="n">
        <v>370956992512</v>
      </c>
      <c r="I20392" t="s">
        <v>1090</v>
      </c>
      <c r="J20392" t="s">
        <v>1069</v>
      </c>
    </row>
    <row r="20393">
      <c r="A20393" t="n">
        <v>2016</v>
      </c>
      <c r="B20393" t="s">
        <v>1375</v>
      </c>
      <c r="C20393" t="s">
        <v>1376</v>
      </c>
      <c r="D20393" t="s">
        <v>1074</v>
      </c>
      <c r="E20393" t="s">
        <v>1075</v>
      </c>
      <c r="F20393" t="s">
        <v>1067</v>
      </c>
      <c r="G20393" t="n">
        <v>1.83590214710086</v>
      </c>
      <c r="H20393" t="n">
        <v>370956992512</v>
      </c>
      <c r="I20393" t="s">
        <v>1090</v>
      </c>
      <c r="J20393" t="s">
        <v>1069</v>
      </c>
    </row>
    <row r="20394">
      <c r="A20394" t="n">
        <v>2016</v>
      </c>
      <c r="B20394" t="s">
        <v>1375</v>
      </c>
      <c r="C20394" t="s">
        <v>1376</v>
      </c>
      <c r="D20394" t="s">
        <v>1076</v>
      </c>
      <c r="E20394" t="s">
        <v>1077</v>
      </c>
      <c r="F20394" t="s">
        <v>1067</v>
      </c>
      <c r="G20394" t="n">
        <v>12.6491081164496</v>
      </c>
      <c r="H20394" t="n">
        <v>370956992512</v>
      </c>
      <c r="I20394" t="s">
        <v>1090</v>
      </c>
      <c r="J20394" t="s">
        <v>1069</v>
      </c>
    </row>
    <row r="20395">
      <c r="A20395" t="n">
        <v>2016</v>
      </c>
      <c r="B20395" t="s">
        <v>1375</v>
      </c>
      <c r="C20395" t="s">
        <v>1376</v>
      </c>
      <c r="D20395" t="s">
        <v>1078</v>
      </c>
      <c r="E20395" t="s">
        <v>1079</v>
      </c>
      <c r="F20395" t="s">
        <v>1067</v>
      </c>
      <c r="G20395"/>
      <c r="H20395" t="n">
        <v>370956992512</v>
      </c>
      <c r="I20395" t="s">
        <v>1090</v>
      </c>
      <c r="J20395" t="s">
        <v>1069</v>
      </c>
    </row>
    <row r="20396">
      <c r="A20396" t="n">
        <v>2016</v>
      </c>
      <c r="B20396" t="s">
        <v>1377</v>
      </c>
      <c r="C20396" t="s">
        <v>1378</v>
      </c>
      <c r="D20396" t="s">
        <v>1065</v>
      </c>
      <c r="E20396" t="s">
        <v>1066</v>
      </c>
      <c r="F20396" t="s">
        <v>1067</v>
      </c>
      <c r="G20396" t="n">
        <v>0.0350890808188372</v>
      </c>
      <c r="H20396" t="n">
        <v>24524109824</v>
      </c>
      <c r="I20396" t="s">
        <v>1082</v>
      </c>
      <c r="J20396" t="s">
        <v>1087</v>
      </c>
    </row>
    <row r="20397">
      <c r="A20397" t="n">
        <v>2016</v>
      </c>
      <c r="B20397" t="s">
        <v>1377</v>
      </c>
      <c r="C20397" t="s">
        <v>1378</v>
      </c>
      <c r="D20397" t="s">
        <v>1070</v>
      </c>
      <c r="E20397" t="s">
        <v>1071</v>
      </c>
      <c r="F20397" t="s">
        <v>1067</v>
      </c>
      <c r="G20397" t="n">
        <v>0.979668831474305</v>
      </c>
      <c r="H20397" t="n">
        <v>24524109824</v>
      </c>
      <c r="I20397" t="s">
        <v>1082</v>
      </c>
      <c r="J20397" t="s">
        <v>1087</v>
      </c>
    </row>
    <row r="20398">
      <c r="A20398" t="n">
        <v>2016</v>
      </c>
      <c r="B20398" t="s">
        <v>1377</v>
      </c>
      <c r="C20398" t="s">
        <v>1378</v>
      </c>
      <c r="D20398" t="s">
        <v>1072</v>
      </c>
      <c r="E20398" t="s">
        <v>1073</v>
      </c>
      <c r="F20398" t="s">
        <v>1067</v>
      </c>
      <c r="G20398" t="n">
        <v>0.0574630902358696</v>
      </c>
      <c r="H20398" t="n">
        <v>24524109824</v>
      </c>
      <c r="I20398" t="s">
        <v>1082</v>
      </c>
      <c r="J20398" t="s">
        <v>1087</v>
      </c>
    </row>
    <row r="20399">
      <c r="A20399" t="n">
        <v>2016</v>
      </c>
      <c r="B20399" t="s">
        <v>1377</v>
      </c>
      <c r="C20399" t="s">
        <v>1378</v>
      </c>
      <c r="D20399" t="s">
        <v>1074</v>
      </c>
      <c r="E20399" t="s">
        <v>1075</v>
      </c>
      <c r="F20399" t="s">
        <v>1067</v>
      </c>
      <c r="G20399" t="n">
        <v>0.0340119732044492</v>
      </c>
      <c r="H20399" t="n">
        <v>24524109824</v>
      </c>
      <c r="I20399" t="s">
        <v>1082</v>
      </c>
      <c r="J20399" t="s">
        <v>1087</v>
      </c>
    </row>
    <row r="20400">
      <c r="A20400" t="n">
        <v>2016</v>
      </c>
      <c r="B20400" t="s">
        <v>1377</v>
      </c>
      <c r="C20400" t="s">
        <v>1378</v>
      </c>
      <c r="D20400" t="s">
        <v>1076</v>
      </c>
      <c r="E20400" t="s">
        <v>1077</v>
      </c>
      <c r="F20400" t="s">
        <v>1067</v>
      </c>
      <c r="G20400" t="n">
        <v>1.10623297573346</v>
      </c>
      <c r="H20400" t="n">
        <v>24524109824</v>
      </c>
      <c r="I20400" t="s">
        <v>1082</v>
      </c>
      <c r="J20400" t="s">
        <v>1087</v>
      </c>
    </row>
    <row r="20401">
      <c r="A20401" t="n">
        <v>2016</v>
      </c>
      <c r="B20401" t="s">
        <v>1377</v>
      </c>
      <c r="C20401" t="s">
        <v>1378</v>
      </c>
      <c r="D20401" t="s">
        <v>1078</v>
      </c>
      <c r="E20401" t="s">
        <v>1079</v>
      </c>
      <c r="F20401" t="s">
        <v>1067</v>
      </c>
      <c r="G20401"/>
      <c r="H20401" t="n">
        <v>24524109824</v>
      </c>
      <c r="I20401" t="s">
        <v>1082</v>
      </c>
      <c r="J20401" t="s">
        <v>1087</v>
      </c>
    </row>
    <row r="20402">
      <c r="A20402" t="n">
        <v>2016</v>
      </c>
      <c r="B20402" t="s">
        <v>1379</v>
      </c>
      <c r="C20402" t="s">
        <v>1380</v>
      </c>
      <c r="D20402" t="s">
        <v>1065</v>
      </c>
      <c r="E20402" t="s">
        <v>1066</v>
      </c>
      <c r="F20402" t="s">
        <v>1067</v>
      </c>
      <c r="G20402" t="n">
        <v>0</v>
      </c>
      <c r="H20402" t="n">
        <v>104816072</v>
      </c>
      <c r="I20402" t="s">
        <v>1108</v>
      </c>
      <c r="J20402" t="s">
        <v>1069</v>
      </c>
    </row>
    <row r="20403">
      <c r="A20403" t="n">
        <v>2016</v>
      </c>
      <c r="B20403" t="s">
        <v>1379</v>
      </c>
      <c r="C20403" t="s">
        <v>1380</v>
      </c>
      <c r="D20403" t="s">
        <v>1070</v>
      </c>
      <c r="E20403" t="s">
        <v>1071</v>
      </c>
      <c r="F20403" t="s">
        <v>1067</v>
      </c>
      <c r="G20403" t="n">
        <v>0</v>
      </c>
      <c r="H20403" t="n">
        <v>104816072</v>
      </c>
      <c r="I20403" t="s">
        <v>1108</v>
      </c>
      <c r="J20403" t="s">
        <v>1069</v>
      </c>
    </row>
    <row r="20404">
      <c r="A20404" t="n">
        <v>2016</v>
      </c>
      <c r="B20404" t="s">
        <v>1379</v>
      </c>
      <c r="C20404" t="s">
        <v>1380</v>
      </c>
      <c r="D20404" t="s">
        <v>1072</v>
      </c>
      <c r="E20404" t="s">
        <v>1073</v>
      </c>
      <c r="F20404" t="s">
        <v>1067</v>
      </c>
      <c r="G20404" t="n">
        <v>0</v>
      </c>
      <c r="H20404" t="n">
        <v>104816072</v>
      </c>
      <c r="I20404" t="s">
        <v>1108</v>
      </c>
      <c r="J20404" t="s">
        <v>1069</v>
      </c>
    </row>
    <row r="20405">
      <c r="A20405" t="n">
        <v>2016</v>
      </c>
      <c r="B20405" t="s">
        <v>1379</v>
      </c>
      <c r="C20405" t="s">
        <v>1380</v>
      </c>
      <c r="D20405" t="s">
        <v>1074</v>
      </c>
      <c r="E20405" t="s">
        <v>1075</v>
      </c>
      <c r="F20405" t="s">
        <v>1067</v>
      </c>
      <c r="G20405" t="n">
        <v>0</v>
      </c>
      <c r="H20405" t="n">
        <v>104816072</v>
      </c>
      <c r="I20405" t="s">
        <v>1108</v>
      </c>
      <c r="J20405" t="s">
        <v>1069</v>
      </c>
    </row>
    <row r="20406">
      <c r="A20406" t="n">
        <v>2016</v>
      </c>
      <c r="B20406" t="s">
        <v>1379</v>
      </c>
      <c r="C20406" t="s">
        <v>1380</v>
      </c>
      <c r="D20406" t="s">
        <v>1076</v>
      </c>
      <c r="E20406" t="s">
        <v>1077</v>
      </c>
      <c r="F20406" t="s">
        <v>1067</v>
      </c>
      <c r="G20406" t="n">
        <v>0</v>
      </c>
      <c r="H20406" t="n">
        <v>104816072</v>
      </c>
      <c r="I20406" t="s">
        <v>1108</v>
      </c>
      <c r="J20406" t="s">
        <v>1069</v>
      </c>
    </row>
    <row r="20407">
      <c r="A20407" t="n">
        <v>2016</v>
      </c>
      <c r="B20407" t="s">
        <v>1379</v>
      </c>
      <c r="C20407" t="s">
        <v>1380</v>
      </c>
      <c r="D20407" t="s">
        <v>1078</v>
      </c>
      <c r="E20407" t="s">
        <v>1079</v>
      </c>
      <c r="F20407" t="s">
        <v>1067</v>
      </c>
      <c r="G20407"/>
      <c r="H20407" t="n">
        <v>104816072</v>
      </c>
      <c r="I20407" t="s">
        <v>1108</v>
      </c>
      <c r="J20407" t="s">
        <v>1069</v>
      </c>
    </row>
    <row r="20408">
      <c r="A20408" t="n">
        <v>2016</v>
      </c>
      <c r="B20408" t="s">
        <v>1381</v>
      </c>
      <c r="C20408" t="s">
        <v>1382</v>
      </c>
      <c r="D20408" t="s">
        <v>1065</v>
      </c>
      <c r="E20408" t="s">
        <v>1066</v>
      </c>
      <c r="F20408" t="s">
        <v>1067</v>
      </c>
      <c r="G20408" t="n">
        <v>0.906585226631841</v>
      </c>
      <c r="H20408" t="n">
        <v>188838346752</v>
      </c>
      <c r="I20408" t="s">
        <v>1108</v>
      </c>
      <c r="J20408" t="s">
        <v>1069</v>
      </c>
    </row>
    <row r="20409">
      <c r="A20409" t="n">
        <v>2016</v>
      </c>
      <c r="B20409" t="s">
        <v>1381</v>
      </c>
      <c r="C20409" t="s">
        <v>1382</v>
      </c>
      <c r="D20409" t="s">
        <v>1070</v>
      </c>
      <c r="E20409" t="s">
        <v>1071</v>
      </c>
      <c r="F20409" t="s">
        <v>1067</v>
      </c>
      <c r="G20409" t="n">
        <v>7.28221498773919</v>
      </c>
      <c r="H20409" t="n">
        <v>188838346752</v>
      </c>
      <c r="I20409" t="s">
        <v>1108</v>
      </c>
      <c r="J20409" t="s">
        <v>1069</v>
      </c>
    </row>
    <row r="20410">
      <c r="A20410" t="n">
        <v>2016</v>
      </c>
      <c r="B20410" t="s">
        <v>1381</v>
      </c>
      <c r="C20410" t="s">
        <v>1382</v>
      </c>
      <c r="D20410" t="s">
        <v>1072</v>
      </c>
      <c r="E20410" t="s">
        <v>1073</v>
      </c>
      <c r="F20410" t="s">
        <v>1067</v>
      </c>
      <c r="G20410" t="n">
        <v>4.21055863978718</v>
      </c>
      <c r="H20410" t="n">
        <v>188838346752</v>
      </c>
      <c r="I20410" t="s">
        <v>1108</v>
      </c>
      <c r="J20410" t="s">
        <v>1069</v>
      </c>
    </row>
    <row r="20411">
      <c r="A20411" t="n">
        <v>2016</v>
      </c>
      <c r="B20411" t="s">
        <v>1381</v>
      </c>
      <c r="C20411" t="s">
        <v>1382</v>
      </c>
      <c r="D20411" t="s">
        <v>1074</v>
      </c>
      <c r="E20411" t="s">
        <v>1075</v>
      </c>
      <c r="F20411" t="s">
        <v>1067</v>
      </c>
      <c r="G20411" t="n">
        <v>15.4862039458608</v>
      </c>
      <c r="H20411" t="n">
        <v>188838346752</v>
      </c>
      <c r="I20411" t="s">
        <v>1108</v>
      </c>
      <c r="J20411" t="s">
        <v>1069</v>
      </c>
    </row>
    <row r="20412">
      <c r="A20412" t="n">
        <v>2016</v>
      </c>
      <c r="B20412" t="s">
        <v>1381</v>
      </c>
      <c r="C20412" t="s">
        <v>1382</v>
      </c>
      <c r="D20412" t="s">
        <v>1076</v>
      </c>
      <c r="E20412" t="s">
        <v>1077</v>
      </c>
      <c r="F20412" t="s">
        <v>1067</v>
      </c>
      <c r="G20412" t="n">
        <v>27.885562800019</v>
      </c>
      <c r="H20412" t="n">
        <v>188838346752</v>
      </c>
      <c r="I20412" t="s">
        <v>1108</v>
      </c>
      <c r="J20412" t="s">
        <v>1069</v>
      </c>
    </row>
    <row r="20413">
      <c r="A20413" t="n">
        <v>2016</v>
      </c>
      <c r="B20413" t="s">
        <v>1381</v>
      </c>
      <c r="C20413" t="s">
        <v>1382</v>
      </c>
      <c r="D20413" t="s">
        <v>1078</v>
      </c>
      <c r="E20413" t="s">
        <v>1079</v>
      </c>
      <c r="F20413" t="s">
        <v>1067</v>
      </c>
      <c r="G20413"/>
      <c r="H20413" t="n">
        <v>188838346752</v>
      </c>
      <c r="I20413" t="s">
        <v>1108</v>
      </c>
      <c r="J20413" t="s">
        <v>1069</v>
      </c>
    </row>
    <row r="20414">
      <c r="A20414" t="n">
        <v>2016</v>
      </c>
      <c r="B20414" t="s">
        <v>1383</v>
      </c>
      <c r="C20414" t="s">
        <v>1384</v>
      </c>
      <c r="D20414" t="s">
        <v>1065</v>
      </c>
      <c r="E20414" t="s">
        <v>1066</v>
      </c>
      <c r="F20414" t="s">
        <v>1067</v>
      </c>
      <c r="G20414" t="n">
        <v>0.585804671702842</v>
      </c>
      <c r="H20414" t="n">
        <v>75128741888</v>
      </c>
      <c r="I20414" t="s">
        <v>1099</v>
      </c>
      <c r="J20414" t="s">
        <v>1069</v>
      </c>
    </row>
    <row r="20415">
      <c r="A20415" t="n">
        <v>2016</v>
      </c>
      <c r="B20415" t="s">
        <v>1383</v>
      </c>
      <c r="C20415" t="s">
        <v>1384</v>
      </c>
      <c r="D20415" t="s">
        <v>1070</v>
      </c>
      <c r="E20415" t="s">
        <v>1071</v>
      </c>
      <c r="F20415" t="s">
        <v>1067</v>
      </c>
      <c r="G20415" t="n">
        <v>6.06762503244612</v>
      </c>
      <c r="H20415" t="n">
        <v>75128741888</v>
      </c>
      <c r="I20415" t="s">
        <v>1099</v>
      </c>
      <c r="J20415" t="s">
        <v>1069</v>
      </c>
    </row>
    <row r="20416">
      <c r="A20416" t="n">
        <v>2016</v>
      </c>
      <c r="B20416" t="s">
        <v>1383</v>
      </c>
      <c r="C20416" t="s">
        <v>1384</v>
      </c>
      <c r="D20416" t="s">
        <v>1072</v>
      </c>
      <c r="E20416" t="s">
        <v>1073</v>
      </c>
      <c r="F20416" t="s">
        <v>1067</v>
      </c>
      <c r="G20416" t="n">
        <v>3.04962107041451</v>
      </c>
      <c r="H20416" t="n">
        <v>75128741888</v>
      </c>
      <c r="I20416" t="s">
        <v>1099</v>
      </c>
      <c r="J20416" t="s">
        <v>1069</v>
      </c>
    </row>
    <row r="20417">
      <c r="A20417" t="n">
        <v>2016</v>
      </c>
      <c r="B20417" t="s">
        <v>1383</v>
      </c>
      <c r="C20417" t="s">
        <v>1384</v>
      </c>
      <c r="D20417" t="s">
        <v>1074</v>
      </c>
      <c r="E20417" t="s">
        <v>1075</v>
      </c>
      <c r="F20417" t="s">
        <v>1067</v>
      </c>
      <c r="G20417" t="n">
        <v>80.5901073612434</v>
      </c>
      <c r="H20417" t="n">
        <v>75128741888</v>
      </c>
      <c r="I20417" t="s">
        <v>1099</v>
      </c>
      <c r="J20417" t="s">
        <v>1069</v>
      </c>
    </row>
    <row r="20418">
      <c r="A20418" t="n">
        <v>2016</v>
      </c>
      <c r="B20418" t="s">
        <v>1383</v>
      </c>
      <c r="C20418" t="s">
        <v>1384</v>
      </c>
      <c r="D20418" t="s">
        <v>1076</v>
      </c>
      <c r="E20418" t="s">
        <v>1077</v>
      </c>
      <c r="F20418" t="s">
        <v>1067</v>
      </c>
      <c r="G20418" t="n">
        <v>90.2931581358069</v>
      </c>
      <c r="H20418" t="n">
        <v>75128741888</v>
      </c>
      <c r="I20418" t="s">
        <v>1099</v>
      </c>
      <c r="J20418" t="s">
        <v>1069</v>
      </c>
    </row>
    <row r="20419">
      <c r="A20419" t="n">
        <v>2016</v>
      </c>
      <c r="B20419" t="s">
        <v>1383</v>
      </c>
      <c r="C20419" t="s">
        <v>1384</v>
      </c>
      <c r="D20419" t="s">
        <v>1078</v>
      </c>
      <c r="E20419" t="s">
        <v>1079</v>
      </c>
      <c r="F20419" t="s">
        <v>1067</v>
      </c>
      <c r="G20419"/>
      <c r="H20419" t="n">
        <v>75128741888</v>
      </c>
      <c r="I20419" t="s">
        <v>1099</v>
      </c>
      <c r="J20419" t="s">
        <v>1069</v>
      </c>
    </row>
    <row r="20420">
      <c r="A20420" t="n">
        <v>2016</v>
      </c>
      <c r="B20420" t="s">
        <v>1385</v>
      </c>
      <c r="C20420" t="s">
        <v>1386</v>
      </c>
      <c r="D20420" t="s">
        <v>1065</v>
      </c>
      <c r="E20420" t="s">
        <v>1066</v>
      </c>
      <c r="F20420" t="s">
        <v>1067</v>
      </c>
      <c r="G20420" t="n">
        <v>0.243211030276746</v>
      </c>
      <c r="H20420" t="n">
        <v>313629999104</v>
      </c>
      <c r="I20420" t="s">
        <v>1082</v>
      </c>
      <c r="J20420" t="s">
        <v>1087</v>
      </c>
    </row>
    <row r="20421">
      <c r="A20421" t="n">
        <v>2016</v>
      </c>
      <c r="B20421" t="s">
        <v>1385</v>
      </c>
      <c r="C20421" t="s">
        <v>1386</v>
      </c>
      <c r="D20421" t="s">
        <v>1070</v>
      </c>
      <c r="E20421" t="s">
        <v>1071</v>
      </c>
      <c r="F20421" t="s">
        <v>1067</v>
      </c>
      <c r="G20421" t="n">
        <v>3.0463270041738</v>
      </c>
      <c r="H20421" t="n">
        <v>313629999104</v>
      </c>
      <c r="I20421" t="s">
        <v>1082</v>
      </c>
      <c r="J20421" t="s">
        <v>1087</v>
      </c>
    </row>
    <row r="20422">
      <c r="A20422" t="n">
        <v>2016</v>
      </c>
      <c r="B20422" t="s">
        <v>1385</v>
      </c>
      <c r="C20422" t="s">
        <v>1386</v>
      </c>
      <c r="D20422" t="s">
        <v>1072</v>
      </c>
      <c r="E20422" t="s">
        <v>1073</v>
      </c>
      <c r="F20422" t="s">
        <v>1067</v>
      </c>
      <c r="G20422" t="n">
        <v>1.96627103021545</v>
      </c>
      <c r="H20422" t="n">
        <v>313629999104</v>
      </c>
      <c r="I20422" t="s">
        <v>1082</v>
      </c>
      <c r="J20422" t="s">
        <v>1087</v>
      </c>
    </row>
    <row r="20423">
      <c r="A20423" t="n">
        <v>2016</v>
      </c>
      <c r="B20423" t="s">
        <v>1385</v>
      </c>
      <c r="C20423" t="s">
        <v>1386</v>
      </c>
      <c r="D20423" t="s">
        <v>1074</v>
      </c>
      <c r="E20423" t="s">
        <v>1075</v>
      </c>
      <c r="F20423" t="s">
        <v>1067</v>
      </c>
      <c r="G20423" t="n">
        <v>1.85193441809266</v>
      </c>
      <c r="H20423" t="n">
        <v>313629999104</v>
      </c>
      <c r="I20423" t="s">
        <v>1082</v>
      </c>
      <c r="J20423" t="s">
        <v>1087</v>
      </c>
    </row>
    <row r="20424">
      <c r="A20424" t="n">
        <v>2016</v>
      </c>
      <c r="B20424" t="s">
        <v>1385</v>
      </c>
      <c r="C20424" t="s">
        <v>1386</v>
      </c>
      <c r="D20424" t="s">
        <v>1076</v>
      </c>
      <c r="E20424" t="s">
        <v>1077</v>
      </c>
      <c r="F20424" t="s">
        <v>1067</v>
      </c>
      <c r="G20424" t="n">
        <v>7.10774348275866</v>
      </c>
      <c r="H20424" t="n">
        <v>313629999104</v>
      </c>
      <c r="I20424" t="s">
        <v>1082</v>
      </c>
      <c r="J20424" t="s">
        <v>1087</v>
      </c>
    </row>
    <row r="20425">
      <c r="A20425" t="n">
        <v>2016</v>
      </c>
      <c r="B20425" t="s">
        <v>1385</v>
      </c>
      <c r="C20425" t="s">
        <v>1386</v>
      </c>
      <c r="D20425" t="s">
        <v>1078</v>
      </c>
      <c r="E20425" t="s">
        <v>1079</v>
      </c>
      <c r="F20425" t="s">
        <v>1067</v>
      </c>
      <c r="G20425"/>
      <c r="H20425" t="n">
        <v>313629999104</v>
      </c>
      <c r="I20425" t="s">
        <v>1082</v>
      </c>
      <c r="J20425" t="s">
        <v>1087</v>
      </c>
    </row>
    <row r="20426">
      <c r="A20426" t="n">
        <v>2016</v>
      </c>
      <c r="B20426" t="s">
        <v>1387</v>
      </c>
      <c r="C20426" t="s">
        <v>1388</v>
      </c>
      <c r="D20426" t="s">
        <v>1065</v>
      </c>
      <c r="E20426" t="s">
        <v>1066</v>
      </c>
      <c r="F20426" t="s">
        <v>1067</v>
      </c>
      <c r="G20426" t="n">
        <v>0</v>
      </c>
      <c r="H20426" t="n">
        <v>57907699712</v>
      </c>
      <c r="I20426" t="s">
        <v>1068</v>
      </c>
      <c r="J20426" t="s">
        <v>1069</v>
      </c>
    </row>
    <row r="20427">
      <c r="A20427" t="n">
        <v>2016</v>
      </c>
      <c r="B20427" t="s">
        <v>1387</v>
      </c>
      <c r="C20427" t="s">
        <v>1388</v>
      </c>
      <c r="D20427" t="s">
        <v>1070</v>
      </c>
      <c r="E20427" t="s">
        <v>1071</v>
      </c>
      <c r="F20427" t="s">
        <v>1067</v>
      </c>
      <c r="G20427" t="n">
        <v>0</v>
      </c>
      <c r="H20427" t="n">
        <v>57907699712</v>
      </c>
      <c r="I20427" t="s">
        <v>1068</v>
      </c>
      <c r="J20427" t="s">
        <v>1069</v>
      </c>
    </row>
    <row r="20428">
      <c r="A20428" t="n">
        <v>2016</v>
      </c>
      <c r="B20428" t="s">
        <v>1387</v>
      </c>
      <c r="C20428" t="s">
        <v>1388</v>
      </c>
      <c r="D20428" t="s">
        <v>1072</v>
      </c>
      <c r="E20428" t="s">
        <v>1073</v>
      </c>
      <c r="F20428" t="s">
        <v>1067</v>
      </c>
      <c r="G20428" t="n">
        <v>0</v>
      </c>
      <c r="H20428" t="n">
        <v>57907699712</v>
      </c>
      <c r="I20428" t="s">
        <v>1068</v>
      </c>
      <c r="J20428" t="s">
        <v>1069</v>
      </c>
    </row>
    <row r="20429">
      <c r="A20429" t="n">
        <v>2016</v>
      </c>
      <c r="B20429" t="s">
        <v>1387</v>
      </c>
      <c r="C20429" t="s">
        <v>1388</v>
      </c>
      <c r="D20429" t="s">
        <v>1074</v>
      </c>
      <c r="E20429" t="s">
        <v>1075</v>
      </c>
      <c r="F20429" t="s">
        <v>1067</v>
      </c>
      <c r="G20429" t="n">
        <v>0</v>
      </c>
      <c r="H20429" t="n">
        <v>57907699712</v>
      </c>
      <c r="I20429" t="s">
        <v>1068</v>
      </c>
      <c r="J20429" t="s">
        <v>1069</v>
      </c>
    </row>
    <row r="20430">
      <c r="A20430" t="n">
        <v>2016</v>
      </c>
      <c r="B20430" t="s">
        <v>1387</v>
      </c>
      <c r="C20430" t="s">
        <v>1388</v>
      </c>
      <c r="D20430" t="s">
        <v>1076</v>
      </c>
      <c r="E20430" t="s">
        <v>1077</v>
      </c>
      <c r="F20430" t="s">
        <v>1067</v>
      </c>
      <c r="G20430" t="n">
        <v>0</v>
      </c>
      <c r="H20430" t="n">
        <v>57907699712</v>
      </c>
      <c r="I20430" t="s">
        <v>1068</v>
      </c>
      <c r="J20430" t="s">
        <v>1069</v>
      </c>
    </row>
    <row r="20431">
      <c r="A20431" t="n">
        <v>2016</v>
      </c>
      <c r="B20431" t="s">
        <v>1387</v>
      </c>
      <c r="C20431" t="s">
        <v>1388</v>
      </c>
      <c r="D20431" t="s">
        <v>1078</v>
      </c>
      <c r="E20431" t="s">
        <v>1079</v>
      </c>
      <c r="F20431" t="s">
        <v>1067</v>
      </c>
      <c r="G20431" t="n">
        <v>118.898495510403</v>
      </c>
      <c r="H20431" t="n">
        <v>57907699712</v>
      </c>
      <c r="I20431" t="s">
        <v>1068</v>
      </c>
      <c r="J20431" t="s">
        <v>1069</v>
      </c>
    </row>
    <row r="20432">
      <c r="A20432" t="n">
        <v>2016</v>
      </c>
      <c r="B20432" t="s">
        <v>1389</v>
      </c>
      <c r="C20432" t="s">
        <v>1390</v>
      </c>
      <c r="D20432" t="s">
        <v>1065</v>
      </c>
      <c r="E20432" t="s">
        <v>1066</v>
      </c>
      <c r="F20432" t="s">
        <v>1067</v>
      </c>
      <c r="G20432" t="n">
        <v>4.10017548585419</v>
      </c>
      <c r="H20432" t="n">
        <v>191898124288</v>
      </c>
      <c r="I20432" t="s">
        <v>1068</v>
      </c>
      <c r="J20432" t="s">
        <v>1091</v>
      </c>
    </row>
    <row r="20433">
      <c r="A20433" t="n">
        <v>2016</v>
      </c>
      <c r="B20433" t="s">
        <v>1389</v>
      </c>
      <c r="C20433" t="s">
        <v>1390</v>
      </c>
      <c r="D20433" t="s">
        <v>1070</v>
      </c>
      <c r="E20433" t="s">
        <v>1071</v>
      </c>
      <c r="F20433" t="s">
        <v>1067</v>
      </c>
      <c r="G20433" t="n">
        <v>4.42064648089349</v>
      </c>
      <c r="H20433" t="n">
        <v>191898124288</v>
      </c>
      <c r="I20433" t="s">
        <v>1068</v>
      </c>
      <c r="J20433" t="s">
        <v>1091</v>
      </c>
    </row>
    <row r="20434">
      <c r="A20434" t="n">
        <v>2016</v>
      </c>
      <c r="B20434" t="s">
        <v>1389</v>
      </c>
      <c r="C20434" t="s">
        <v>1390</v>
      </c>
      <c r="D20434" t="s">
        <v>1072</v>
      </c>
      <c r="E20434" t="s">
        <v>1073</v>
      </c>
      <c r="F20434" t="s">
        <v>1067</v>
      </c>
      <c r="G20434" t="n">
        <v>0.661501120969646</v>
      </c>
      <c r="H20434" t="n">
        <v>191898124288</v>
      </c>
      <c r="I20434" t="s">
        <v>1068</v>
      </c>
      <c r="J20434" t="s">
        <v>1091</v>
      </c>
    </row>
    <row r="20435">
      <c r="A20435" t="n">
        <v>2016</v>
      </c>
      <c r="B20435" t="s">
        <v>1389</v>
      </c>
      <c r="C20435" t="s">
        <v>1390</v>
      </c>
      <c r="D20435" t="s">
        <v>1074</v>
      </c>
      <c r="E20435" t="s">
        <v>1075</v>
      </c>
      <c r="F20435" t="s">
        <v>1067</v>
      </c>
      <c r="G20435" t="n">
        <v>2.45400883872011</v>
      </c>
      <c r="H20435" t="n">
        <v>191898124288</v>
      </c>
      <c r="I20435" t="s">
        <v>1068</v>
      </c>
      <c r="J20435" t="s">
        <v>1091</v>
      </c>
    </row>
    <row r="20436">
      <c r="A20436" t="n">
        <v>2016</v>
      </c>
      <c r="B20436" t="s">
        <v>1389</v>
      </c>
      <c r="C20436" t="s">
        <v>1390</v>
      </c>
      <c r="D20436" t="s">
        <v>1076</v>
      </c>
      <c r="E20436" t="s">
        <v>1077</v>
      </c>
      <c r="F20436" t="s">
        <v>1067</v>
      </c>
      <c r="G20436" t="n">
        <v>11.6363319264374</v>
      </c>
      <c r="H20436" t="n">
        <v>191898124288</v>
      </c>
      <c r="I20436" t="s">
        <v>1068</v>
      </c>
      <c r="J20436" t="s">
        <v>1091</v>
      </c>
    </row>
    <row r="20437">
      <c r="A20437" t="n">
        <v>2016</v>
      </c>
      <c r="B20437" t="s">
        <v>1389</v>
      </c>
      <c r="C20437" t="s">
        <v>1390</v>
      </c>
      <c r="D20437" t="s">
        <v>1078</v>
      </c>
      <c r="E20437" t="s">
        <v>1079</v>
      </c>
      <c r="F20437" t="s">
        <v>1067</v>
      </c>
      <c r="G20437"/>
      <c r="H20437" t="n">
        <v>191898124288</v>
      </c>
      <c r="I20437" t="s">
        <v>1068</v>
      </c>
      <c r="J20437" t="s">
        <v>1091</v>
      </c>
    </row>
    <row r="20438">
      <c r="A20438" t="n">
        <v>2016</v>
      </c>
      <c r="B20438" t="s">
        <v>1391</v>
      </c>
      <c r="C20438" t="s">
        <v>1392</v>
      </c>
      <c r="D20438" t="s">
        <v>1065</v>
      </c>
      <c r="E20438" t="s">
        <v>1066</v>
      </c>
      <c r="F20438" t="s">
        <v>1067</v>
      </c>
      <c r="G20438" t="n">
        <v>0.89058458305415</v>
      </c>
      <c r="H20438" t="n">
        <v>318626988032</v>
      </c>
      <c r="I20438" t="s">
        <v>1108</v>
      </c>
      <c r="J20438" t="s">
        <v>1087</v>
      </c>
    </row>
    <row r="20439">
      <c r="A20439" t="n">
        <v>2016</v>
      </c>
      <c r="B20439" t="s">
        <v>1391</v>
      </c>
      <c r="C20439" t="s">
        <v>1392</v>
      </c>
      <c r="D20439" t="s">
        <v>1070</v>
      </c>
      <c r="E20439" t="s">
        <v>1071</v>
      </c>
      <c r="F20439" t="s">
        <v>1067</v>
      </c>
      <c r="G20439" t="n">
        <v>22.6714542414532</v>
      </c>
      <c r="H20439" t="n">
        <v>318626988032</v>
      </c>
      <c r="I20439" t="s">
        <v>1108</v>
      </c>
      <c r="J20439" t="s">
        <v>1087</v>
      </c>
    </row>
    <row r="20440">
      <c r="A20440" t="n">
        <v>2016</v>
      </c>
      <c r="B20440" t="s">
        <v>1391</v>
      </c>
      <c r="C20440" t="s">
        <v>1392</v>
      </c>
      <c r="D20440" t="s">
        <v>1072</v>
      </c>
      <c r="E20440" t="s">
        <v>1073</v>
      </c>
      <c r="F20440" t="s">
        <v>1067</v>
      </c>
      <c r="G20440" t="n">
        <v>1.25401610129148</v>
      </c>
      <c r="H20440" t="n">
        <v>318626988032</v>
      </c>
      <c r="I20440" t="s">
        <v>1108</v>
      </c>
      <c r="J20440" t="s">
        <v>1087</v>
      </c>
    </row>
    <row r="20441">
      <c r="A20441" t="n">
        <v>2016</v>
      </c>
      <c r="B20441" t="s">
        <v>1391</v>
      </c>
      <c r="C20441" t="s">
        <v>1392</v>
      </c>
      <c r="D20441" t="s">
        <v>1074</v>
      </c>
      <c r="E20441" t="s">
        <v>1075</v>
      </c>
      <c r="F20441" t="s">
        <v>1067</v>
      </c>
      <c r="G20441" t="n">
        <v>2.49594023392804</v>
      </c>
      <c r="H20441" t="n">
        <v>318626988032</v>
      </c>
      <c r="I20441" t="s">
        <v>1108</v>
      </c>
      <c r="J20441" t="s">
        <v>1087</v>
      </c>
    </row>
    <row r="20442">
      <c r="A20442" t="n">
        <v>2016</v>
      </c>
      <c r="B20442" t="s">
        <v>1391</v>
      </c>
      <c r="C20442" t="s">
        <v>1392</v>
      </c>
      <c r="D20442" t="s">
        <v>1076</v>
      </c>
      <c r="E20442" t="s">
        <v>1077</v>
      </c>
      <c r="F20442" t="s">
        <v>1067</v>
      </c>
      <c r="G20442" t="n">
        <v>27.3119951597269</v>
      </c>
      <c r="H20442" t="n">
        <v>318626988032</v>
      </c>
      <c r="I20442" t="s">
        <v>1108</v>
      </c>
      <c r="J20442" t="s">
        <v>1087</v>
      </c>
    </row>
    <row r="20443">
      <c r="A20443" t="n">
        <v>2016</v>
      </c>
      <c r="B20443" t="s">
        <v>1391</v>
      </c>
      <c r="C20443" t="s">
        <v>1392</v>
      </c>
      <c r="D20443" t="s">
        <v>1078</v>
      </c>
      <c r="E20443" t="s">
        <v>1079</v>
      </c>
      <c r="F20443" t="s">
        <v>1067</v>
      </c>
      <c r="G20443"/>
      <c r="H20443" t="n">
        <v>318626988032</v>
      </c>
      <c r="I20443" t="s">
        <v>1108</v>
      </c>
      <c r="J20443" t="s">
        <v>1087</v>
      </c>
    </row>
    <row r="20444">
      <c r="A20444" t="n">
        <v>2016</v>
      </c>
      <c r="B20444" t="s">
        <v>1393</v>
      </c>
      <c r="C20444" t="s">
        <v>1394</v>
      </c>
      <c r="D20444" t="s">
        <v>1065</v>
      </c>
      <c r="E20444" t="s">
        <v>1066</v>
      </c>
      <c r="F20444" t="s">
        <v>1067</v>
      </c>
      <c r="G20444" t="n">
        <v>0</v>
      </c>
      <c r="H20444" t="n">
        <v>295124736</v>
      </c>
      <c r="I20444" t="s">
        <v>1108</v>
      </c>
      <c r="J20444" t="s">
        <v>1091</v>
      </c>
    </row>
    <row r="20445">
      <c r="A20445" t="n">
        <v>2016</v>
      </c>
      <c r="B20445" t="s">
        <v>1393</v>
      </c>
      <c r="C20445" t="s">
        <v>1394</v>
      </c>
      <c r="D20445" t="s">
        <v>1070</v>
      </c>
      <c r="E20445" t="s">
        <v>1071</v>
      </c>
      <c r="F20445" t="s">
        <v>1067</v>
      </c>
      <c r="G20445" t="n">
        <v>0</v>
      </c>
      <c r="H20445" t="n">
        <v>295124736</v>
      </c>
      <c r="I20445" t="s">
        <v>1108</v>
      </c>
      <c r="J20445" t="s">
        <v>1091</v>
      </c>
    </row>
    <row r="20446">
      <c r="A20446" t="n">
        <v>2016</v>
      </c>
      <c r="B20446" t="s">
        <v>1393</v>
      </c>
      <c r="C20446" t="s">
        <v>1394</v>
      </c>
      <c r="D20446" t="s">
        <v>1072</v>
      </c>
      <c r="E20446" t="s">
        <v>1073</v>
      </c>
      <c r="F20446" t="s">
        <v>1067</v>
      </c>
      <c r="G20446" t="n">
        <v>0</v>
      </c>
      <c r="H20446" t="n">
        <v>295124736</v>
      </c>
      <c r="I20446" t="s">
        <v>1108</v>
      </c>
      <c r="J20446" t="s">
        <v>1091</v>
      </c>
    </row>
    <row r="20447">
      <c r="A20447" t="n">
        <v>2016</v>
      </c>
      <c r="B20447" t="s">
        <v>1393</v>
      </c>
      <c r="C20447" t="s">
        <v>1394</v>
      </c>
      <c r="D20447" t="s">
        <v>1074</v>
      </c>
      <c r="E20447" t="s">
        <v>1075</v>
      </c>
      <c r="F20447" t="s">
        <v>1067</v>
      </c>
      <c r="G20447" t="n">
        <v>0</v>
      </c>
      <c r="H20447" t="n">
        <v>295124736</v>
      </c>
      <c r="I20447" t="s">
        <v>1108</v>
      </c>
      <c r="J20447" t="s">
        <v>1091</v>
      </c>
    </row>
    <row r="20448">
      <c r="A20448" t="n">
        <v>2016</v>
      </c>
      <c r="B20448" t="s">
        <v>1393</v>
      </c>
      <c r="C20448" t="s">
        <v>1394</v>
      </c>
      <c r="D20448" t="s">
        <v>1076</v>
      </c>
      <c r="E20448" t="s">
        <v>1077</v>
      </c>
      <c r="F20448" t="s">
        <v>1067</v>
      </c>
      <c r="G20448" t="n">
        <v>0</v>
      </c>
      <c r="H20448" t="n">
        <v>295124736</v>
      </c>
      <c r="I20448" t="s">
        <v>1108</v>
      </c>
      <c r="J20448" t="s">
        <v>1091</v>
      </c>
    </row>
    <row r="20449">
      <c r="A20449" t="n">
        <v>2016</v>
      </c>
      <c r="B20449" t="s">
        <v>1393</v>
      </c>
      <c r="C20449" t="s">
        <v>1394</v>
      </c>
      <c r="D20449" t="s">
        <v>1078</v>
      </c>
      <c r="E20449" t="s">
        <v>1079</v>
      </c>
      <c r="F20449" t="s">
        <v>1067</v>
      </c>
      <c r="G20449"/>
      <c r="H20449" t="n">
        <v>295124736</v>
      </c>
      <c r="I20449" t="s">
        <v>1108</v>
      </c>
      <c r="J20449" t="s">
        <v>1091</v>
      </c>
    </row>
    <row r="20450">
      <c r="A20450" t="n">
        <v>2016</v>
      </c>
      <c r="B20450" t="s">
        <v>1395</v>
      </c>
      <c r="C20450" t="s">
        <v>1396</v>
      </c>
      <c r="D20450" t="s">
        <v>1065</v>
      </c>
      <c r="E20450" t="s">
        <v>1066</v>
      </c>
      <c r="F20450" t="s">
        <v>1067</v>
      </c>
      <c r="G20450" t="n">
        <v>0</v>
      </c>
      <c r="H20450" t="n">
        <v>20758874112</v>
      </c>
      <c r="I20450" t="s">
        <v>1108</v>
      </c>
      <c r="J20450" t="s">
        <v>1087</v>
      </c>
    </row>
    <row r="20451">
      <c r="A20451" t="n">
        <v>2016</v>
      </c>
      <c r="B20451" t="s">
        <v>1395</v>
      </c>
      <c r="C20451" t="s">
        <v>1396</v>
      </c>
      <c r="D20451" t="s">
        <v>1070</v>
      </c>
      <c r="E20451" t="s">
        <v>1071</v>
      </c>
      <c r="F20451" t="s">
        <v>1067</v>
      </c>
      <c r="G20451" t="n">
        <v>0</v>
      </c>
      <c r="H20451" t="n">
        <v>20758874112</v>
      </c>
      <c r="I20451" t="s">
        <v>1108</v>
      </c>
      <c r="J20451" t="s">
        <v>1087</v>
      </c>
    </row>
    <row r="20452">
      <c r="A20452" t="n">
        <v>2016</v>
      </c>
      <c r="B20452" t="s">
        <v>1395</v>
      </c>
      <c r="C20452" t="s">
        <v>1396</v>
      </c>
      <c r="D20452" t="s">
        <v>1072</v>
      </c>
      <c r="E20452" t="s">
        <v>1073</v>
      </c>
      <c r="F20452" t="s">
        <v>1067</v>
      </c>
      <c r="G20452" t="n">
        <v>0</v>
      </c>
      <c r="H20452" t="n">
        <v>20758874112</v>
      </c>
      <c r="I20452" t="s">
        <v>1108</v>
      </c>
      <c r="J20452" t="s">
        <v>1087</v>
      </c>
    </row>
    <row r="20453">
      <c r="A20453" t="n">
        <v>2016</v>
      </c>
      <c r="B20453" t="s">
        <v>1395</v>
      </c>
      <c r="C20453" t="s">
        <v>1396</v>
      </c>
      <c r="D20453" t="s">
        <v>1074</v>
      </c>
      <c r="E20453" t="s">
        <v>1075</v>
      </c>
      <c r="F20453" t="s">
        <v>1067</v>
      </c>
      <c r="G20453" t="n">
        <v>0</v>
      </c>
      <c r="H20453" t="n">
        <v>20758874112</v>
      </c>
      <c r="I20453" t="s">
        <v>1108</v>
      </c>
      <c r="J20453" t="s">
        <v>1087</v>
      </c>
    </row>
    <row r="20454">
      <c r="A20454" t="n">
        <v>2016</v>
      </c>
      <c r="B20454" t="s">
        <v>1395</v>
      </c>
      <c r="C20454" t="s">
        <v>1396</v>
      </c>
      <c r="D20454" t="s">
        <v>1076</v>
      </c>
      <c r="E20454" t="s">
        <v>1077</v>
      </c>
      <c r="F20454" t="s">
        <v>1067</v>
      </c>
      <c r="G20454" t="n">
        <v>0</v>
      </c>
      <c r="H20454" t="n">
        <v>20758874112</v>
      </c>
      <c r="I20454" t="s">
        <v>1108</v>
      </c>
      <c r="J20454" t="s">
        <v>1087</v>
      </c>
    </row>
    <row r="20455">
      <c r="A20455" t="n">
        <v>2016</v>
      </c>
      <c r="B20455" t="s">
        <v>1395</v>
      </c>
      <c r="C20455" t="s">
        <v>1396</v>
      </c>
      <c r="D20455" t="s">
        <v>1078</v>
      </c>
      <c r="E20455" t="s">
        <v>1079</v>
      </c>
      <c r="F20455" t="s">
        <v>1067</v>
      </c>
      <c r="G20455"/>
      <c r="H20455" t="n">
        <v>20758874112</v>
      </c>
      <c r="I20455" t="s">
        <v>1108</v>
      </c>
      <c r="J20455" t="s">
        <v>1087</v>
      </c>
    </row>
    <row r="20456">
      <c r="A20456" t="n">
        <v>2016</v>
      </c>
      <c r="B20456" t="s">
        <v>1397</v>
      </c>
      <c r="C20456" t="s">
        <v>1398</v>
      </c>
      <c r="D20456" t="s">
        <v>1065</v>
      </c>
      <c r="E20456" t="s">
        <v>1066</v>
      </c>
      <c r="F20456" t="s">
        <v>1067</v>
      </c>
      <c r="G20456" t="n">
        <v>0.334394012397132</v>
      </c>
      <c r="H20456" t="n">
        <v>469650014208</v>
      </c>
      <c r="I20456" t="s">
        <v>1090</v>
      </c>
      <c r="J20456" t="s">
        <v>1069</v>
      </c>
    </row>
    <row r="20457">
      <c r="A20457" t="n">
        <v>2016</v>
      </c>
      <c r="B20457" t="s">
        <v>1397</v>
      </c>
      <c r="C20457" t="s">
        <v>1398</v>
      </c>
      <c r="D20457" t="s">
        <v>1070</v>
      </c>
      <c r="E20457" t="s">
        <v>1071</v>
      </c>
      <c r="F20457" t="s">
        <v>1067</v>
      </c>
      <c r="G20457" t="n">
        <v>3.42616175497545</v>
      </c>
      <c r="H20457" t="n">
        <v>469650014208</v>
      </c>
      <c r="I20457" t="s">
        <v>1090</v>
      </c>
      <c r="J20457" t="s">
        <v>1069</v>
      </c>
    </row>
    <row r="20458">
      <c r="A20458" t="n">
        <v>2016</v>
      </c>
      <c r="B20458" t="s">
        <v>1397</v>
      </c>
      <c r="C20458" t="s">
        <v>1398</v>
      </c>
      <c r="D20458" t="s">
        <v>1072</v>
      </c>
      <c r="E20458" t="s">
        <v>1073</v>
      </c>
      <c r="F20458" t="s">
        <v>1067</v>
      </c>
      <c r="G20458" t="n">
        <v>3.81296229441961</v>
      </c>
      <c r="H20458" t="n">
        <v>469650014208</v>
      </c>
      <c r="I20458" t="s">
        <v>1090</v>
      </c>
      <c r="J20458" t="s">
        <v>1069</v>
      </c>
    </row>
    <row r="20459">
      <c r="A20459" t="n">
        <v>2016</v>
      </c>
      <c r="B20459" t="s">
        <v>1397</v>
      </c>
      <c r="C20459" t="s">
        <v>1398</v>
      </c>
      <c r="D20459" t="s">
        <v>1074</v>
      </c>
      <c r="E20459" t="s">
        <v>1075</v>
      </c>
      <c r="F20459" t="s">
        <v>1067</v>
      </c>
      <c r="G20459" t="n">
        <v>19.3522810420145</v>
      </c>
      <c r="H20459" t="n">
        <v>469650014208</v>
      </c>
      <c r="I20459" t="s">
        <v>1090</v>
      </c>
      <c r="J20459" t="s">
        <v>1069</v>
      </c>
    </row>
    <row r="20460">
      <c r="A20460" t="n">
        <v>2016</v>
      </c>
      <c r="B20460" t="s">
        <v>1397</v>
      </c>
      <c r="C20460" t="s">
        <v>1398</v>
      </c>
      <c r="D20460" t="s">
        <v>1076</v>
      </c>
      <c r="E20460" t="s">
        <v>1077</v>
      </c>
      <c r="F20460" t="s">
        <v>1067</v>
      </c>
      <c r="G20460" t="n">
        <v>26.9257991038067</v>
      </c>
      <c r="H20460" t="n">
        <v>469650014208</v>
      </c>
      <c r="I20460" t="s">
        <v>1090</v>
      </c>
      <c r="J20460" t="s">
        <v>1069</v>
      </c>
    </row>
    <row r="20461">
      <c r="A20461" t="n">
        <v>2016</v>
      </c>
      <c r="B20461" t="s">
        <v>1397</v>
      </c>
      <c r="C20461" t="s">
        <v>1398</v>
      </c>
      <c r="D20461" t="s">
        <v>1078</v>
      </c>
      <c r="E20461" t="s">
        <v>1079</v>
      </c>
      <c r="F20461" t="s">
        <v>1067</v>
      </c>
      <c r="G20461"/>
      <c r="H20461" t="n">
        <v>469650014208</v>
      </c>
      <c r="I20461" t="s">
        <v>1090</v>
      </c>
      <c r="J20461" t="s">
        <v>1069</v>
      </c>
    </row>
    <row r="20462">
      <c r="A20462" t="n">
        <v>2016</v>
      </c>
      <c r="B20462" t="s">
        <v>1399</v>
      </c>
      <c r="C20462" t="s">
        <v>1400</v>
      </c>
      <c r="D20462" t="s">
        <v>1065</v>
      </c>
      <c r="E20462" t="s">
        <v>1066</v>
      </c>
      <c r="F20462" t="s">
        <v>1067</v>
      </c>
      <c r="G20462" t="n">
        <v>0.00566978186858765</v>
      </c>
      <c r="H20462" t="n">
        <v>2009556736</v>
      </c>
      <c r="I20462" t="s">
        <v>1108</v>
      </c>
      <c r="J20462" t="s">
        <v>1083</v>
      </c>
    </row>
    <row r="20463">
      <c r="A20463" t="n">
        <v>2016</v>
      </c>
      <c r="B20463" t="s">
        <v>1399</v>
      </c>
      <c r="C20463" t="s">
        <v>1400</v>
      </c>
      <c r="D20463" t="s">
        <v>1070</v>
      </c>
      <c r="E20463" t="s">
        <v>1071</v>
      </c>
      <c r="F20463" t="s">
        <v>1067</v>
      </c>
      <c r="G20463" t="n">
        <v>0.0604334521054334</v>
      </c>
      <c r="H20463" t="n">
        <v>2009556736</v>
      </c>
      <c r="I20463" t="s">
        <v>1108</v>
      </c>
      <c r="J20463" t="s">
        <v>1083</v>
      </c>
    </row>
    <row r="20464">
      <c r="A20464" t="n">
        <v>2016</v>
      </c>
      <c r="B20464" t="s">
        <v>1399</v>
      </c>
      <c r="C20464" t="s">
        <v>1400</v>
      </c>
      <c r="D20464" t="s">
        <v>1072</v>
      </c>
      <c r="E20464" t="s">
        <v>1073</v>
      </c>
      <c r="F20464" t="s">
        <v>1067</v>
      </c>
      <c r="G20464" t="n">
        <v>0.00131000551059179</v>
      </c>
      <c r="H20464" t="n">
        <v>2009556736</v>
      </c>
      <c r="I20464" t="s">
        <v>1108</v>
      </c>
      <c r="J20464" t="s">
        <v>1083</v>
      </c>
    </row>
    <row r="20465">
      <c r="A20465" t="n">
        <v>2016</v>
      </c>
      <c r="B20465" t="s">
        <v>1399</v>
      </c>
      <c r="C20465" t="s">
        <v>1400</v>
      </c>
      <c r="D20465" t="s">
        <v>1074</v>
      </c>
      <c r="E20465" t="s">
        <v>1075</v>
      </c>
      <c r="F20465" t="s">
        <v>1067</v>
      </c>
      <c r="G20465" t="n">
        <v>0</v>
      </c>
      <c r="H20465" t="n">
        <v>2009556736</v>
      </c>
      <c r="I20465" t="s">
        <v>1108</v>
      </c>
      <c r="J20465" t="s">
        <v>1083</v>
      </c>
    </row>
    <row r="20466">
      <c r="A20466" t="n">
        <v>2016</v>
      </c>
      <c r="B20466" t="s">
        <v>1399</v>
      </c>
      <c r="C20466" t="s">
        <v>1400</v>
      </c>
      <c r="D20466" t="s">
        <v>1076</v>
      </c>
      <c r="E20466" t="s">
        <v>1077</v>
      </c>
      <c r="F20466" t="s">
        <v>1067</v>
      </c>
      <c r="G20466" t="n">
        <v>0.0674132394846128</v>
      </c>
      <c r="H20466" t="n">
        <v>2009556736</v>
      </c>
      <c r="I20466" t="s">
        <v>1108</v>
      </c>
      <c r="J20466" t="s">
        <v>1083</v>
      </c>
    </row>
    <row r="20467">
      <c r="A20467" t="n">
        <v>2016</v>
      </c>
      <c r="B20467" t="s">
        <v>1399</v>
      </c>
      <c r="C20467" t="s">
        <v>1400</v>
      </c>
      <c r="D20467" t="s">
        <v>1078</v>
      </c>
      <c r="E20467" t="s">
        <v>1079</v>
      </c>
      <c r="F20467" t="s">
        <v>1067</v>
      </c>
      <c r="G20467"/>
      <c r="H20467" t="n">
        <v>2009556736</v>
      </c>
      <c r="I20467" t="s">
        <v>1108</v>
      </c>
      <c r="J20467" t="s">
        <v>1083</v>
      </c>
    </row>
    <row r="20468">
      <c r="A20468" t="n">
        <v>2016</v>
      </c>
      <c r="B20468" t="s">
        <v>1401</v>
      </c>
      <c r="C20468" t="s">
        <v>1402</v>
      </c>
      <c r="D20468" t="s">
        <v>1065</v>
      </c>
      <c r="E20468" t="s">
        <v>1066</v>
      </c>
      <c r="F20468" t="s">
        <v>1067</v>
      </c>
      <c r="G20468" t="n">
        <v>1.01455926387202</v>
      </c>
      <c r="H20468" t="n">
        <v>206368997376</v>
      </c>
      <c r="I20468" t="s">
        <v>1090</v>
      </c>
      <c r="J20468" t="s">
        <v>1069</v>
      </c>
    </row>
    <row r="20469">
      <c r="A20469" t="n">
        <v>2016</v>
      </c>
      <c r="B20469" t="s">
        <v>1401</v>
      </c>
      <c r="C20469" t="s">
        <v>1402</v>
      </c>
      <c r="D20469" t="s">
        <v>1070</v>
      </c>
      <c r="E20469" t="s">
        <v>1071</v>
      </c>
      <c r="F20469" t="s">
        <v>1067</v>
      </c>
      <c r="G20469" t="n">
        <v>9.14524192247039</v>
      </c>
      <c r="H20469" t="n">
        <v>206368997376</v>
      </c>
      <c r="I20469" t="s">
        <v>1090</v>
      </c>
      <c r="J20469" t="s">
        <v>1069</v>
      </c>
    </row>
    <row r="20470">
      <c r="A20470" t="n">
        <v>2016</v>
      </c>
      <c r="B20470" t="s">
        <v>1401</v>
      </c>
      <c r="C20470" t="s">
        <v>1402</v>
      </c>
      <c r="D20470" t="s">
        <v>1072</v>
      </c>
      <c r="E20470" t="s">
        <v>1073</v>
      </c>
      <c r="F20470" t="s">
        <v>1067</v>
      </c>
      <c r="G20470" t="n">
        <v>10.690825691094</v>
      </c>
      <c r="H20470" t="n">
        <v>206368997376</v>
      </c>
      <c r="I20470" t="s">
        <v>1090</v>
      </c>
      <c r="J20470" t="s">
        <v>1069</v>
      </c>
    </row>
    <row r="20471">
      <c r="A20471" t="n">
        <v>2016</v>
      </c>
      <c r="B20471" t="s">
        <v>1401</v>
      </c>
      <c r="C20471" t="s">
        <v>1402</v>
      </c>
      <c r="D20471" t="s">
        <v>1074</v>
      </c>
      <c r="E20471" t="s">
        <v>1075</v>
      </c>
      <c r="F20471" t="s">
        <v>1067</v>
      </c>
      <c r="G20471" t="n">
        <v>11.5695232239645</v>
      </c>
      <c r="H20471" t="n">
        <v>206368997376</v>
      </c>
      <c r="I20471" t="s">
        <v>1090</v>
      </c>
      <c r="J20471" t="s">
        <v>1069</v>
      </c>
    </row>
    <row r="20472">
      <c r="A20472" t="n">
        <v>2016</v>
      </c>
      <c r="B20472" t="s">
        <v>1401</v>
      </c>
      <c r="C20472" t="s">
        <v>1402</v>
      </c>
      <c r="D20472" t="s">
        <v>1076</v>
      </c>
      <c r="E20472" t="s">
        <v>1077</v>
      </c>
      <c r="F20472" t="s">
        <v>1067</v>
      </c>
      <c r="G20472" t="n">
        <v>32.420150101401</v>
      </c>
      <c r="H20472" t="n">
        <v>206368997376</v>
      </c>
      <c r="I20472" t="s">
        <v>1090</v>
      </c>
      <c r="J20472" t="s">
        <v>1069</v>
      </c>
    </row>
    <row r="20473">
      <c r="A20473" t="n">
        <v>2016</v>
      </c>
      <c r="B20473" t="s">
        <v>1401</v>
      </c>
      <c r="C20473" t="s">
        <v>1402</v>
      </c>
      <c r="D20473" t="s">
        <v>1078</v>
      </c>
      <c r="E20473" t="s">
        <v>1079</v>
      </c>
      <c r="F20473" t="s">
        <v>1067</v>
      </c>
      <c r="G20473"/>
      <c r="H20473" t="n">
        <v>206368997376</v>
      </c>
      <c r="I20473" t="s">
        <v>1090</v>
      </c>
      <c r="J20473" t="s">
        <v>1069</v>
      </c>
    </row>
    <row r="20474">
      <c r="A20474" t="n">
        <v>2016</v>
      </c>
      <c r="B20474" t="s">
        <v>1403</v>
      </c>
      <c r="C20474" t="s">
        <v>1404</v>
      </c>
      <c r="D20474" t="s">
        <v>1065</v>
      </c>
      <c r="E20474" t="s">
        <v>1066</v>
      </c>
      <c r="F20474" t="s">
        <v>1067</v>
      </c>
      <c r="G20474" t="n">
        <v>0.430787874590318</v>
      </c>
      <c r="H20474" t="n">
        <v>36089548800</v>
      </c>
      <c r="I20474" t="s">
        <v>1068</v>
      </c>
      <c r="J20474" t="s">
        <v>1091</v>
      </c>
    </row>
    <row r="20475">
      <c r="A20475" t="n">
        <v>2016</v>
      </c>
      <c r="B20475" t="s">
        <v>1403</v>
      </c>
      <c r="C20475" t="s">
        <v>1404</v>
      </c>
      <c r="D20475" t="s">
        <v>1070</v>
      </c>
      <c r="E20475" t="s">
        <v>1071</v>
      </c>
      <c r="F20475" t="s">
        <v>1067</v>
      </c>
      <c r="G20475" t="n">
        <v>0.245655341056753</v>
      </c>
      <c r="H20475" t="n">
        <v>36089548800</v>
      </c>
      <c r="I20475" t="s">
        <v>1068</v>
      </c>
      <c r="J20475" t="s">
        <v>1091</v>
      </c>
    </row>
    <row r="20476">
      <c r="A20476" t="n">
        <v>2016</v>
      </c>
      <c r="B20476" t="s">
        <v>1403</v>
      </c>
      <c r="C20476" t="s">
        <v>1404</v>
      </c>
      <c r="D20476" t="s">
        <v>1072</v>
      </c>
      <c r="E20476" t="s">
        <v>1073</v>
      </c>
      <c r="F20476" t="s">
        <v>1067</v>
      </c>
      <c r="G20476" t="n">
        <v>0.467355964371249</v>
      </c>
      <c r="H20476" t="n">
        <v>36089548800</v>
      </c>
      <c r="I20476" t="s">
        <v>1068</v>
      </c>
      <c r="J20476" t="s">
        <v>1091</v>
      </c>
    </row>
    <row r="20477">
      <c r="A20477" t="n">
        <v>2016</v>
      </c>
      <c r="B20477" t="s">
        <v>1403</v>
      </c>
      <c r="C20477" t="s">
        <v>1404</v>
      </c>
      <c r="D20477" t="s">
        <v>1074</v>
      </c>
      <c r="E20477" t="s">
        <v>1075</v>
      </c>
      <c r="F20477" t="s">
        <v>1067</v>
      </c>
      <c r="G20477" t="n">
        <v>2.62224561797278</v>
      </c>
      <c r="H20477" t="n">
        <v>36089548800</v>
      </c>
      <c r="I20477" t="s">
        <v>1068</v>
      </c>
      <c r="J20477" t="s">
        <v>1091</v>
      </c>
    </row>
    <row r="20478">
      <c r="A20478" t="n">
        <v>2016</v>
      </c>
      <c r="B20478" t="s">
        <v>1403</v>
      </c>
      <c r="C20478" t="s">
        <v>1404</v>
      </c>
      <c r="D20478" t="s">
        <v>1076</v>
      </c>
      <c r="E20478" t="s">
        <v>1077</v>
      </c>
      <c r="F20478" t="s">
        <v>1067</v>
      </c>
      <c r="G20478" t="n">
        <v>3.7660447979911</v>
      </c>
      <c r="H20478" t="n">
        <v>36089548800</v>
      </c>
      <c r="I20478" t="s">
        <v>1068</v>
      </c>
      <c r="J20478" t="s">
        <v>1091</v>
      </c>
    </row>
    <row r="20479">
      <c r="A20479" t="n">
        <v>2016</v>
      </c>
      <c r="B20479" t="s">
        <v>1403</v>
      </c>
      <c r="C20479" t="s">
        <v>1404</v>
      </c>
      <c r="D20479" t="s">
        <v>1078</v>
      </c>
      <c r="E20479" t="s">
        <v>1079</v>
      </c>
      <c r="F20479" t="s">
        <v>1067</v>
      </c>
      <c r="G20479"/>
      <c r="H20479" t="n">
        <v>36089548800</v>
      </c>
      <c r="I20479" t="s">
        <v>1068</v>
      </c>
      <c r="J20479" t="s">
        <v>1091</v>
      </c>
    </row>
    <row r="20480">
      <c r="A20480" t="n">
        <v>2016</v>
      </c>
      <c r="B20480" t="s">
        <v>1405</v>
      </c>
      <c r="C20480" t="s">
        <v>1406</v>
      </c>
      <c r="D20480" t="s">
        <v>1065</v>
      </c>
      <c r="E20480" t="s">
        <v>1066</v>
      </c>
      <c r="F20480" t="s">
        <v>1067</v>
      </c>
      <c r="G20480" t="n">
        <v>0.00293402325994471</v>
      </c>
      <c r="H20480" t="n">
        <v>15405400064</v>
      </c>
      <c r="I20480" t="s">
        <v>1099</v>
      </c>
      <c r="J20480" t="s">
        <v>1091</v>
      </c>
    </row>
    <row r="20481">
      <c r="A20481" t="n">
        <v>2016</v>
      </c>
      <c r="B20481" t="s">
        <v>1405</v>
      </c>
      <c r="C20481" t="s">
        <v>1406</v>
      </c>
      <c r="D20481" t="s">
        <v>1070</v>
      </c>
      <c r="E20481" t="s">
        <v>1071</v>
      </c>
      <c r="F20481" t="s">
        <v>1067</v>
      </c>
      <c r="G20481" t="n">
        <v>0.0316691768538748</v>
      </c>
      <c r="H20481" t="n">
        <v>15405400064</v>
      </c>
      <c r="I20481" t="s">
        <v>1099</v>
      </c>
      <c r="J20481" t="s">
        <v>1091</v>
      </c>
    </row>
    <row r="20482">
      <c r="A20482" t="n">
        <v>2016</v>
      </c>
      <c r="B20482" t="s">
        <v>1405</v>
      </c>
      <c r="C20482" t="s">
        <v>1406</v>
      </c>
      <c r="D20482" t="s">
        <v>1072</v>
      </c>
      <c r="E20482" t="s">
        <v>1073</v>
      </c>
      <c r="F20482" t="s">
        <v>1067</v>
      </c>
      <c r="G20482" t="n">
        <v>0.0698213426498779</v>
      </c>
      <c r="H20482" t="n">
        <v>15405400064</v>
      </c>
      <c r="I20482" t="s">
        <v>1099</v>
      </c>
      <c r="J20482" t="s">
        <v>1091</v>
      </c>
    </row>
    <row r="20483">
      <c r="A20483" t="n">
        <v>2016</v>
      </c>
      <c r="B20483" t="s">
        <v>1405</v>
      </c>
      <c r="C20483" t="s">
        <v>1406</v>
      </c>
      <c r="D20483" t="s">
        <v>1074</v>
      </c>
      <c r="E20483" t="s">
        <v>1075</v>
      </c>
      <c r="F20483" t="s">
        <v>1067</v>
      </c>
      <c r="G20483" t="n">
        <v>3.90559041959483</v>
      </c>
      <c r="H20483" t="n">
        <v>15405400064</v>
      </c>
      <c r="I20483" t="s">
        <v>1099</v>
      </c>
      <c r="J20483" t="s">
        <v>1091</v>
      </c>
    </row>
    <row r="20484">
      <c r="A20484" t="n">
        <v>2016</v>
      </c>
      <c r="B20484" t="s">
        <v>1405</v>
      </c>
      <c r="C20484" t="s">
        <v>1406</v>
      </c>
      <c r="D20484" t="s">
        <v>1076</v>
      </c>
      <c r="E20484" t="s">
        <v>1077</v>
      </c>
      <c r="F20484" t="s">
        <v>1067</v>
      </c>
      <c r="G20484" t="n">
        <v>4.01001496235853</v>
      </c>
      <c r="H20484" t="n">
        <v>15405400064</v>
      </c>
      <c r="I20484" t="s">
        <v>1099</v>
      </c>
      <c r="J20484" t="s">
        <v>1091</v>
      </c>
    </row>
    <row r="20485">
      <c r="A20485" t="n">
        <v>2016</v>
      </c>
      <c r="B20485" t="s">
        <v>1405</v>
      </c>
      <c r="C20485" t="s">
        <v>1406</v>
      </c>
      <c r="D20485" t="s">
        <v>1078</v>
      </c>
      <c r="E20485" t="s">
        <v>1079</v>
      </c>
      <c r="F20485" t="s">
        <v>1067</v>
      </c>
      <c r="G20485"/>
      <c r="H20485" t="n">
        <v>15405400064</v>
      </c>
      <c r="I20485" t="s">
        <v>1099</v>
      </c>
      <c r="J20485" t="s">
        <v>1091</v>
      </c>
    </row>
    <row r="20486">
      <c r="A20486" t="n">
        <v>2016</v>
      </c>
      <c r="B20486" t="s">
        <v>1407</v>
      </c>
      <c r="C20486" t="s">
        <v>1408</v>
      </c>
      <c r="D20486" t="s">
        <v>1065</v>
      </c>
      <c r="E20486" t="s">
        <v>1066</v>
      </c>
      <c r="F20486" t="s">
        <v>1067</v>
      </c>
      <c r="G20486" t="n">
        <v>0.0699776156416175</v>
      </c>
      <c r="H20486" t="n">
        <v>5497040896</v>
      </c>
      <c r="I20486" t="s">
        <v>1108</v>
      </c>
      <c r="J20486" t="s">
        <v>1069</v>
      </c>
    </row>
    <row r="20487">
      <c r="A20487" t="n">
        <v>2016</v>
      </c>
      <c r="B20487" t="s">
        <v>1407</v>
      </c>
      <c r="C20487" t="s">
        <v>1408</v>
      </c>
      <c r="D20487" t="s">
        <v>1070</v>
      </c>
      <c r="E20487" t="s">
        <v>1071</v>
      </c>
      <c r="F20487" t="s">
        <v>1067</v>
      </c>
      <c r="G20487" t="n">
        <v>0.050873856963671</v>
      </c>
      <c r="H20487" t="n">
        <v>5497040896</v>
      </c>
      <c r="I20487" t="s">
        <v>1108</v>
      </c>
      <c r="J20487" t="s">
        <v>1069</v>
      </c>
    </row>
    <row r="20488">
      <c r="A20488" t="n">
        <v>2016</v>
      </c>
      <c r="B20488" t="s">
        <v>1407</v>
      </c>
      <c r="C20488" t="s">
        <v>1408</v>
      </c>
      <c r="D20488" t="s">
        <v>1072</v>
      </c>
      <c r="E20488" t="s">
        <v>1073</v>
      </c>
      <c r="F20488" t="s">
        <v>1067</v>
      </c>
      <c r="G20488" t="n">
        <v>0.190310242309726</v>
      </c>
      <c r="H20488" t="n">
        <v>5497040896</v>
      </c>
      <c r="I20488" t="s">
        <v>1108</v>
      </c>
      <c r="J20488" t="s">
        <v>1069</v>
      </c>
    </row>
    <row r="20489">
      <c r="A20489" t="n">
        <v>2016</v>
      </c>
      <c r="B20489" t="s">
        <v>1407</v>
      </c>
      <c r="C20489" t="s">
        <v>1408</v>
      </c>
      <c r="D20489" t="s">
        <v>1074</v>
      </c>
      <c r="E20489" t="s">
        <v>1075</v>
      </c>
      <c r="F20489" t="s">
        <v>1067</v>
      </c>
      <c r="G20489" t="n">
        <v>0.980049202954332</v>
      </c>
      <c r="H20489" t="n">
        <v>5497040896</v>
      </c>
      <c r="I20489" t="s">
        <v>1108</v>
      </c>
      <c r="J20489" t="s">
        <v>1069</v>
      </c>
    </row>
    <row r="20490">
      <c r="A20490" t="n">
        <v>2016</v>
      </c>
      <c r="B20490" t="s">
        <v>1407</v>
      </c>
      <c r="C20490" t="s">
        <v>1408</v>
      </c>
      <c r="D20490" t="s">
        <v>1076</v>
      </c>
      <c r="E20490" t="s">
        <v>1077</v>
      </c>
      <c r="F20490" t="s">
        <v>1067</v>
      </c>
      <c r="G20490" t="n">
        <v>1.29121091786935</v>
      </c>
      <c r="H20490" t="n">
        <v>5497040896</v>
      </c>
      <c r="I20490" t="s">
        <v>1108</v>
      </c>
      <c r="J20490" t="s">
        <v>1069</v>
      </c>
    </row>
    <row r="20491">
      <c r="A20491" t="n">
        <v>2016</v>
      </c>
      <c r="B20491" t="s">
        <v>1407</v>
      </c>
      <c r="C20491" t="s">
        <v>1408</v>
      </c>
      <c r="D20491" t="s">
        <v>1078</v>
      </c>
      <c r="E20491" t="s">
        <v>1079</v>
      </c>
      <c r="F20491" t="s">
        <v>1067</v>
      </c>
      <c r="G20491"/>
      <c r="H20491" t="n">
        <v>5497040896</v>
      </c>
      <c r="I20491" t="s">
        <v>1108</v>
      </c>
      <c r="J20491" t="s">
        <v>1069</v>
      </c>
    </row>
    <row r="20492">
      <c r="A20492" t="n">
        <v>2016</v>
      </c>
      <c r="B20492" t="s">
        <v>1409</v>
      </c>
      <c r="C20492" t="s">
        <v>1410</v>
      </c>
      <c r="D20492" t="s">
        <v>1065</v>
      </c>
      <c r="E20492" t="s">
        <v>1066</v>
      </c>
      <c r="F20492" t="s">
        <v>1067</v>
      </c>
      <c r="G20492" t="n">
        <v>0.64351467813537</v>
      </c>
      <c r="H20492" t="n">
        <v>151732174848</v>
      </c>
      <c r="I20492" t="s">
        <v>1099</v>
      </c>
      <c r="J20492" t="s">
        <v>1069</v>
      </c>
    </row>
    <row r="20493">
      <c r="A20493" t="n">
        <v>2016</v>
      </c>
      <c r="B20493" t="s">
        <v>1409</v>
      </c>
      <c r="C20493" t="s">
        <v>1410</v>
      </c>
      <c r="D20493" t="s">
        <v>1070</v>
      </c>
      <c r="E20493" t="s">
        <v>1071</v>
      </c>
      <c r="F20493" t="s">
        <v>1067</v>
      </c>
      <c r="G20493" t="n">
        <v>5.98768455248611</v>
      </c>
      <c r="H20493" t="n">
        <v>151732174848</v>
      </c>
      <c r="I20493" t="s">
        <v>1099</v>
      </c>
      <c r="J20493" t="s">
        <v>1069</v>
      </c>
    </row>
    <row r="20494">
      <c r="A20494" t="n">
        <v>2016</v>
      </c>
      <c r="B20494" t="s">
        <v>1409</v>
      </c>
      <c r="C20494" t="s">
        <v>1410</v>
      </c>
      <c r="D20494" t="s">
        <v>1072</v>
      </c>
      <c r="E20494" t="s">
        <v>1073</v>
      </c>
      <c r="F20494" t="s">
        <v>1067</v>
      </c>
      <c r="G20494" t="n">
        <v>25.8318332262098</v>
      </c>
      <c r="H20494" t="n">
        <v>151732174848</v>
      </c>
      <c r="I20494" t="s">
        <v>1099</v>
      </c>
      <c r="J20494" t="s">
        <v>1069</v>
      </c>
    </row>
    <row r="20495">
      <c r="A20495" t="n">
        <v>2016</v>
      </c>
      <c r="B20495" t="s">
        <v>1409</v>
      </c>
      <c r="C20495" t="s">
        <v>1410</v>
      </c>
      <c r="D20495" t="s">
        <v>1074</v>
      </c>
      <c r="E20495" t="s">
        <v>1075</v>
      </c>
      <c r="F20495" t="s">
        <v>1067</v>
      </c>
      <c r="G20495" t="n">
        <v>53.3763970272128</v>
      </c>
      <c r="H20495" t="n">
        <v>151732174848</v>
      </c>
      <c r="I20495" t="s">
        <v>1099</v>
      </c>
      <c r="J20495" t="s">
        <v>1069</v>
      </c>
    </row>
    <row r="20496">
      <c r="A20496" t="n">
        <v>2016</v>
      </c>
      <c r="B20496" t="s">
        <v>1409</v>
      </c>
      <c r="C20496" t="s">
        <v>1410</v>
      </c>
      <c r="D20496" t="s">
        <v>1076</v>
      </c>
      <c r="E20496" t="s">
        <v>1077</v>
      </c>
      <c r="F20496" t="s">
        <v>1067</v>
      </c>
      <c r="G20496" t="n">
        <v>85.8394294840442</v>
      </c>
      <c r="H20496" t="n">
        <v>151732174848</v>
      </c>
      <c r="I20496" t="s">
        <v>1099</v>
      </c>
      <c r="J20496" t="s">
        <v>1069</v>
      </c>
    </row>
    <row r="20497">
      <c r="A20497" t="n">
        <v>2016</v>
      </c>
      <c r="B20497" t="s">
        <v>1409</v>
      </c>
      <c r="C20497" t="s">
        <v>1410</v>
      </c>
      <c r="D20497" t="s">
        <v>1078</v>
      </c>
      <c r="E20497" t="s">
        <v>1079</v>
      </c>
      <c r="F20497" t="s">
        <v>1067</v>
      </c>
      <c r="G20497"/>
      <c r="H20497" t="n">
        <v>151732174848</v>
      </c>
      <c r="I20497" t="s">
        <v>1099</v>
      </c>
      <c r="J20497" t="s">
        <v>1069</v>
      </c>
    </row>
    <row r="20498">
      <c r="A20498" t="n">
        <v>2016</v>
      </c>
      <c r="B20498" t="s">
        <v>1411</v>
      </c>
      <c r="C20498" t="s">
        <v>1412</v>
      </c>
      <c r="D20498" t="s">
        <v>1065</v>
      </c>
      <c r="E20498" t="s">
        <v>1066</v>
      </c>
      <c r="F20498" t="s">
        <v>1067</v>
      </c>
      <c r="G20498" t="n">
        <v>0.132569755072762</v>
      </c>
      <c r="H20498" t="n">
        <v>185334005760</v>
      </c>
      <c r="I20498" t="s">
        <v>1090</v>
      </c>
      <c r="J20498" t="s">
        <v>1069</v>
      </c>
    </row>
    <row r="20499">
      <c r="A20499" t="n">
        <v>2016</v>
      </c>
      <c r="B20499" t="s">
        <v>1411</v>
      </c>
      <c r="C20499" t="s">
        <v>1412</v>
      </c>
      <c r="D20499" t="s">
        <v>1070</v>
      </c>
      <c r="E20499" t="s">
        <v>1071</v>
      </c>
      <c r="F20499" t="s">
        <v>1067</v>
      </c>
      <c r="G20499" t="n">
        <v>1.11081932070138</v>
      </c>
      <c r="H20499" t="n">
        <v>185334005760</v>
      </c>
      <c r="I20499" t="s">
        <v>1090</v>
      </c>
      <c r="J20499" t="s">
        <v>1069</v>
      </c>
    </row>
    <row r="20500">
      <c r="A20500" t="n">
        <v>2016</v>
      </c>
      <c r="B20500" t="s">
        <v>1411</v>
      </c>
      <c r="C20500" t="s">
        <v>1412</v>
      </c>
      <c r="D20500" t="s">
        <v>1072</v>
      </c>
      <c r="E20500" t="s">
        <v>1073</v>
      </c>
      <c r="F20500" t="s">
        <v>1067</v>
      </c>
      <c r="G20500" t="n">
        <v>0.990192912831724</v>
      </c>
      <c r="H20500" t="n">
        <v>185334005760</v>
      </c>
      <c r="I20500" t="s">
        <v>1090</v>
      </c>
      <c r="J20500" t="s">
        <v>1069</v>
      </c>
    </row>
    <row r="20501">
      <c r="A20501" t="n">
        <v>2016</v>
      </c>
      <c r="B20501" t="s">
        <v>1411</v>
      </c>
      <c r="C20501" t="s">
        <v>1412</v>
      </c>
      <c r="D20501" t="s">
        <v>1074</v>
      </c>
      <c r="E20501" t="s">
        <v>1075</v>
      </c>
      <c r="F20501" t="s">
        <v>1067</v>
      </c>
      <c r="G20501" t="n">
        <v>7.40691836004425</v>
      </c>
      <c r="H20501" t="n">
        <v>185334005760</v>
      </c>
      <c r="I20501" t="s">
        <v>1090</v>
      </c>
      <c r="J20501" t="s">
        <v>1069</v>
      </c>
    </row>
    <row r="20502">
      <c r="A20502" t="n">
        <v>2016</v>
      </c>
      <c r="B20502" t="s">
        <v>1411</v>
      </c>
      <c r="C20502" t="s">
        <v>1412</v>
      </c>
      <c r="D20502" t="s">
        <v>1076</v>
      </c>
      <c r="E20502" t="s">
        <v>1077</v>
      </c>
      <c r="F20502" t="s">
        <v>1067</v>
      </c>
      <c r="G20502" t="n">
        <v>9.64050034865012</v>
      </c>
      <c r="H20502" t="n">
        <v>185334005760</v>
      </c>
      <c r="I20502" t="s">
        <v>1090</v>
      </c>
      <c r="J20502" t="s">
        <v>1069</v>
      </c>
    </row>
    <row r="20503">
      <c r="A20503" t="n">
        <v>2016</v>
      </c>
      <c r="B20503" t="s">
        <v>1411</v>
      </c>
      <c r="C20503" t="s">
        <v>1412</v>
      </c>
      <c r="D20503" t="s">
        <v>1078</v>
      </c>
      <c r="E20503" t="s">
        <v>1079</v>
      </c>
      <c r="F20503" t="s">
        <v>1067</v>
      </c>
      <c r="G20503"/>
      <c r="H20503" t="n">
        <v>185334005760</v>
      </c>
      <c r="I20503" t="s">
        <v>1090</v>
      </c>
      <c r="J20503" t="s">
        <v>1069</v>
      </c>
    </row>
    <row r="20504">
      <c r="A20504" t="n">
        <v>2016</v>
      </c>
      <c r="B20504" t="s">
        <v>1413</v>
      </c>
      <c r="C20504" t="s">
        <v>1414</v>
      </c>
      <c r="D20504" t="s">
        <v>1065</v>
      </c>
      <c r="E20504" t="s">
        <v>1066</v>
      </c>
      <c r="F20504" t="s">
        <v>1067</v>
      </c>
      <c r="G20504" t="n">
        <v>1.7818627588533</v>
      </c>
      <c r="H20504" t="n">
        <v>1276786376704</v>
      </c>
      <c r="I20504" t="s">
        <v>1090</v>
      </c>
      <c r="J20504" t="s">
        <v>1091</v>
      </c>
    </row>
    <row r="20505">
      <c r="A20505" t="n">
        <v>2016</v>
      </c>
      <c r="B20505" t="s">
        <v>1413</v>
      </c>
      <c r="C20505" t="s">
        <v>1414</v>
      </c>
      <c r="D20505" t="s">
        <v>1070</v>
      </c>
      <c r="E20505" t="s">
        <v>1071</v>
      </c>
      <c r="F20505" t="s">
        <v>1067</v>
      </c>
      <c r="G20505" t="n">
        <v>26.0496503575244</v>
      </c>
      <c r="H20505" t="n">
        <v>1276786376704</v>
      </c>
      <c r="I20505" t="s">
        <v>1090</v>
      </c>
      <c r="J20505" t="s">
        <v>1091</v>
      </c>
    </row>
    <row r="20506">
      <c r="A20506" t="n">
        <v>2016</v>
      </c>
      <c r="B20506" t="s">
        <v>1413</v>
      </c>
      <c r="C20506" t="s">
        <v>1414</v>
      </c>
      <c r="D20506" t="s">
        <v>1072</v>
      </c>
      <c r="E20506" t="s">
        <v>1073</v>
      </c>
      <c r="F20506" t="s">
        <v>1067</v>
      </c>
      <c r="G20506" t="n">
        <v>128.240318450125</v>
      </c>
      <c r="H20506" t="n">
        <v>1276786376704</v>
      </c>
      <c r="I20506" t="s">
        <v>1090</v>
      </c>
      <c r="J20506" t="s">
        <v>1091</v>
      </c>
    </row>
    <row r="20507">
      <c r="A20507" t="n">
        <v>2016</v>
      </c>
      <c r="B20507" t="s">
        <v>1413</v>
      </c>
      <c r="C20507" t="s">
        <v>1414</v>
      </c>
      <c r="D20507" t="s">
        <v>1074</v>
      </c>
      <c r="E20507" t="s">
        <v>1075</v>
      </c>
      <c r="F20507" t="s">
        <v>1067</v>
      </c>
      <c r="G20507" t="n">
        <v>105.74400594272</v>
      </c>
      <c r="H20507" t="n">
        <v>1276786376704</v>
      </c>
      <c r="I20507" t="s">
        <v>1090</v>
      </c>
      <c r="J20507" t="s">
        <v>1091</v>
      </c>
    </row>
    <row r="20508">
      <c r="A20508" t="n">
        <v>2016</v>
      </c>
      <c r="B20508" t="s">
        <v>1413</v>
      </c>
      <c r="C20508" t="s">
        <v>1414</v>
      </c>
      <c r="D20508" t="s">
        <v>1076</v>
      </c>
      <c r="E20508" t="s">
        <v>1077</v>
      </c>
      <c r="F20508" t="s">
        <v>1067</v>
      </c>
      <c r="G20508" t="n">
        <v>261.815837509222</v>
      </c>
      <c r="H20508" t="n">
        <v>1276786376704</v>
      </c>
      <c r="I20508" t="s">
        <v>1090</v>
      </c>
      <c r="J20508" t="s">
        <v>1091</v>
      </c>
    </row>
    <row r="20509">
      <c r="A20509" t="n">
        <v>2016</v>
      </c>
      <c r="B20509" t="s">
        <v>1413</v>
      </c>
      <c r="C20509" t="s">
        <v>1414</v>
      </c>
      <c r="D20509" t="s">
        <v>1078</v>
      </c>
      <c r="E20509" t="s">
        <v>1079</v>
      </c>
      <c r="F20509" t="s">
        <v>1067</v>
      </c>
      <c r="G20509"/>
      <c r="H20509" t="n">
        <v>1276786376704</v>
      </c>
      <c r="I20509" t="s">
        <v>1090</v>
      </c>
      <c r="J20509" t="s">
        <v>1091</v>
      </c>
    </row>
    <row r="20510">
      <c r="A20510" t="n">
        <v>2016</v>
      </c>
      <c r="B20510" t="s">
        <v>1415</v>
      </c>
      <c r="C20510" t="s">
        <v>1416</v>
      </c>
      <c r="D20510" t="s">
        <v>1065</v>
      </c>
      <c r="E20510" t="s">
        <v>1066</v>
      </c>
      <c r="F20510" t="s">
        <v>1067</v>
      </c>
      <c r="G20510" t="n">
        <v>0.00388124593595436</v>
      </c>
      <c r="H20510" t="n">
        <v>8695318528</v>
      </c>
      <c r="I20510" t="s">
        <v>1086</v>
      </c>
      <c r="J20510" t="s">
        <v>1083</v>
      </c>
    </row>
    <row r="20511">
      <c r="A20511" t="n">
        <v>2016</v>
      </c>
      <c r="B20511" t="s">
        <v>1415</v>
      </c>
      <c r="C20511" t="s">
        <v>1416</v>
      </c>
      <c r="D20511" t="s">
        <v>1070</v>
      </c>
      <c r="E20511" t="s">
        <v>1071</v>
      </c>
      <c r="F20511" t="s">
        <v>1067</v>
      </c>
      <c r="G20511" t="n">
        <v>0.0435389428788899</v>
      </c>
      <c r="H20511" t="n">
        <v>8695318528</v>
      </c>
      <c r="I20511" t="s">
        <v>1086</v>
      </c>
      <c r="J20511" t="s">
        <v>1083</v>
      </c>
    </row>
    <row r="20512">
      <c r="A20512" t="n">
        <v>2016</v>
      </c>
      <c r="B20512" t="s">
        <v>1415</v>
      </c>
      <c r="C20512" t="s">
        <v>1416</v>
      </c>
      <c r="D20512" t="s">
        <v>1072</v>
      </c>
      <c r="E20512" t="s">
        <v>1073</v>
      </c>
      <c r="F20512" t="s">
        <v>1067</v>
      </c>
      <c r="G20512" t="n">
        <v>0.0636252592639185</v>
      </c>
      <c r="H20512" t="n">
        <v>8695318528</v>
      </c>
      <c r="I20512" t="s">
        <v>1086</v>
      </c>
      <c r="J20512" t="s">
        <v>1083</v>
      </c>
    </row>
    <row r="20513">
      <c r="A20513" t="n">
        <v>2016</v>
      </c>
      <c r="B20513" t="s">
        <v>1415</v>
      </c>
      <c r="C20513" t="s">
        <v>1416</v>
      </c>
      <c r="D20513" t="s">
        <v>1074</v>
      </c>
      <c r="E20513" t="s">
        <v>1075</v>
      </c>
      <c r="F20513" t="s">
        <v>1067</v>
      </c>
      <c r="G20513" t="n">
        <v>0</v>
      </c>
      <c r="H20513" t="n">
        <v>8695318528</v>
      </c>
      <c r="I20513" t="s">
        <v>1086</v>
      </c>
      <c r="J20513" t="s">
        <v>1083</v>
      </c>
    </row>
    <row r="20514">
      <c r="A20514" t="n">
        <v>2016</v>
      </c>
      <c r="B20514" t="s">
        <v>1415</v>
      </c>
      <c r="C20514" t="s">
        <v>1416</v>
      </c>
      <c r="D20514" t="s">
        <v>1076</v>
      </c>
      <c r="E20514" t="s">
        <v>1077</v>
      </c>
      <c r="F20514" t="s">
        <v>1067</v>
      </c>
      <c r="G20514" t="n">
        <v>0.111045448078763</v>
      </c>
      <c r="H20514" t="n">
        <v>8695318528</v>
      </c>
      <c r="I20514" t="s">
        <v>1086</v>
      </c>
      <c r="J20514" t="s">
        <v>1083</v>
      </c>
    </row>
    <row r="20515">
      <c r="A20515" t="n">
        <v>2016</v>
      </c>
      <c r="B20515" t="s">
        <v>1415</v>
      </c>
      <c r="C20515" t="s">
        <v>1416</v>
      </c>
      <c r="D20515" t="s">
        <v>1078</v>
      </c>
      <c r="E20515" t="s">
        <v>1079</v>
      </c>
      <c r="F20515" t="s">
        <v>1067</v>
      </c>
      <c r="G20515"/>
      <c r="H20515" t="n">
        <v>8695318528</v>
      </c>
      <c r="I20515" t="s">
        <v>1086</v>
      </c>
      <c r="J20515" t="s">
        <v>1083</v>
      </c>
    </row>
    <row r="20516">
      <c r="A20516" t="n">
        <v>2016</v>
      </c>
      <c r="B20516" t="s">
        <v>1417</v>
      </c>
      <c r="C20516" t="s">
        <v>1418</v>
      </c>
      <c r="D20516" t="s">
        <v>1065</v>
      </c>
      <c r="E20516" t="s">
        <v>1066</v>
      </c>
      <c r="F20516" t="s">
        <v>1067</v>
      </c>
      <c r="G20516" t="n">
        <v>4.81317739421474</v>
      </c>
      <c r="H20516" t="n">
        <v>665998983168</v>
      </c>
      <c r="I20516" t="s">
        <v>1099</v>
      </c>
      <c r="J20516" t="s">
        <v>1069</v>
      </c>
    </row>
    <row r="20517">
      <c r="A20517" t="n">
        <v>2016</v>
      </c>
      <c r="B20517" t="s">
        <v>1417</v>
      </c>
      <c r="C20517" t="s">
        <v>1418</v>
      </c>
      <c r="D20517" t="s">
        <v>1070</v>
      </c>
      <c r="E20517" t="s">
        <v>1071</v>
      </c>
      <c r="F20517" t="s">
        <v>1067</v>
      </c>
      <c r="G20517" t="n">
        <v>33.4772048623003</v>
      </c>
      <c r="H20517" t="n">
        <v>665998983168</v>
      </c>
      <c r="I20517" t="s">
        <v>1099</v>
      </c>
      <c r="J20517" t="s">
        <v>1069</v>
      </c>
    </row>
    <row r="20518">
      <c r="A20518" t="n">
        <v>2016</v>
      </c>
      <c r="B20518" t="s">
        <v>1417</v>
      </c>
      <c r="C20518" t="s">
        <v>1418</v>
      </c>
      <c r="D20518" t="s">
        <v>1072</v>
      </c>
      <c r="E20518" t="s">
        <v>1073</v>
      </c>
      <c r="F20518" t="s">
        <v>1067</v>
      </c>
      <c r="G20518" t="n">
        <v>17.3958413202406</v>
      </c>
      <c r="H20518" t="n">
        <v>665998983168</v>
      </c>
      <c r="I20518" t="s">
        <v>1099</v>
      </c>
      <c r="J20518" t="s">
        <v>1069</v>
      </c>
    </row>
    <row r="20519">
      <c r="A20519" t="n">
        <v>2016</v>
      </c>
      <c r="B20519" t="s">
        <v>1417</v>
      </c>
      <c r="C20519" t="s">
        <v>1418</v>
      </c>
      <c r="D20519" t="s">
        <v>1074</v>
      </c>
      <c r="E20519" t="s">
        <v>1075</v>
      </c>
      <c r="F20519" t="s">
        <v>1067</v>
      </c>
      <c r="G20519" t="n">
        <v>445.546921117065</v>
      </c>
      <c r="H20519" t="n">
        <v>665998983168</v>
      </c>
      <c r="I20519" t="s">
        <v>1099</v>
      </c>
      <c r="J20519" t="s">
        <v>1069</v>
      </c>
    </row>
    <row r="20520">
      <c r="A20520" t="n">
        <v>2016</v>
      </c>
      <c r="B20520" t="s">
        <v>1417</v>
      </c>
      <c r="C20520" t="s">
        <v>1418</v>
      </c>
      <c r="D20520" t="s">
        <v>1076</v>
      </c>
      <c r="E20520" t="s">
        <v>1077</v>
      </c>
      <c r="F20520" t="s">
        <v>1067</v>
      </c>
      <c r="G20520" t="n">
        <v>501.233144693821</v>
      </c>
      <c r="H20520" t="n">
        <v>665998983168</v>
      </c>
      <c r="I20520" t="s">
        <v>1099</v>
      </c>
      <c r="J20520" t="s">
        <v>1069</v>
      </c>
    </row>
    <row r="20521">
      <c r="A20521" t="n">
        <v>2016</v>
      </c>
      <c r="B20521" t="s">
        <v>1417</v>
      </c>
      <c r="C20521" t="s">
        <v>1418</v>
      </c>
      <c r="D20521" t="s">
        <v>1078</v>
      </c>
      <c r="E20521" t="s">
        <v>1079</v>
      </c>
      <c r="F20521" t="s">
        <v>1067</v>
      </c>
      <c r="G20521"/>
      <c r="H20521" t="n">
        <v>665998983168</v>
      </c>
      <c r="I20521" t="s">
        <v>1099</v>
      </c>
      <c r="J20521" t="s">
        <v>1069</v>
      </c>
    </row>
    <row r="20522">
      <c r="A20522" t="n">
        <v>2016</v>
      </c>
      <c r="B20522" t="s">
        <v>1419</v>
      </c>
      <c r="C20522" t="s">
        <v>1420</v>
      </c>
      <c r="D20522" t="s">
        <v>1065</v>
      </c>
      <c r="E20522" t="s">
        <v>1066</v>
      </c>
      <c r="F20522" t="s">
        <v>1067</v>
      </c>
      <c r="G20522" t="n">
        <v>0.0209597439692016</v>
      </c>
      <c r="H20522" t="n">
        <v>102943514624</v>
      </c>
      <c r="I20522" t="s">
        <v>1086</v>
      </c>
      <c r="J20522" t="s">
        <v>1083</v>
      </c>
    </row>
    <row r="20523">
      <c r="A20523" t="n">
        <v>2016</v>
      </c>
      <c r="B20523" t="s">
        <v>1419</v>
      </c>
      <c r="C20523" t="s">
        <v>1420</v>
      </c>
      <c r="D20523" t="s">
        <v>1070</v>
      </c>
      <c r="E20523" t="s">
        <v>1071</v>
      </c>
      <c r="F20523" t="s">
        <v>1067</v>
      </c>
      <c r="G20523" t="n">
        <v>0.245818828765642</v>
      </c>
      <c r="H20523" t="n">
        <v>102943514624</v>
      </c>
      <c r="I20523" t="s">
        <v>1086</v>
      </c>
      <c r="J20523" t="s">
        <v>1083</v>
      </c>
    </row>
    <row r="20524">
      <c r="A20524" t="n">
        <v>2016</v>
      </c>
      <c r="B20524" t="s">
        <v>1419</v>
      </c>
      <c r="C20524" t="s">
        <v>1420</v>
      </c>
      <c r="D20524" t="s">
        <v>1072</v>
      </c>
      <c r="E20524" t="s">
        <v>1073</v>
      </c>
      <c r="F20524" t="s">
        <v>1067</v>
      </c>
      <c r="G20524" t="n">
        <v>0.0603718806218129</v>
      </c>
      <c r="H20524" t="n">
        <v>102943514624</v>
      </c>
      <c r="I20524" t="s">
        <v>1086</v>
      </c>
      <c r="J20524" t="s">
        <v>1083</v>
      </c>
    </row>
    <row r="20525">
      <c r="A20525" t="n">
        <v>2016</v>
      </c>
      <c r="B20525" t="s">
        <v>1419</v>
      </c>
      <c r="C20525" t="s">
        <v>1420</v>
      </c>
      <c r="D20525" t="s">
        <v>1074</v>
      </c>
      <c r="E20525" t="s">
        <v>1075</v>
      </c>
      <c r="F20525" t="s">
        <v>1067</v>
      </c>
      <c r="G20525" t="n">
        <v>0.379937875352471</v>
      </c>
      <c r="H20525" t="n">
        <v>102943514624</v>
      </c>
      <c r="I20525" t="s">
        <v>1086</v>
      </c>
      <c r="J20525" t="s">
        <v>1083</v>
      </c>
    </row>
    <row r="20526">
      <c r="A20526" t="n">
        <v>2016</v>
      </c>
      <c r="B20526" t="s">
        <v>1419</v>
      </c>
      <c r="C20526" t="s">
        <v>1420</v>
      </c>
      <c r="D20526" t="s">
        <v>1076</v>
      </c>
      <c r="E20526" t="s">
        <v>1077</v>
      </c>
      <c r="F20526" t="s">
        <v>1067</v>
      </c>
      <c r="G20526" t="n">
        <v>0.707088328709128</v>
      </c>
      <c r="H20526" t="n">
        <v>102943514624</v>
      </c>
      <c r="I20526" t="s">
        <v>1086</v>
      </c>
      <c r="J20526" t="s">
        <v>1083</v>
      </c>
    </row>
    <row r="20527">
      <c r="A20527" t="n">
        <v>2016</v>
      </c>
      <c r="B20527" t="s">
        <v>1419</v>
      </c>
      <c r="C20527" t="s">
        <v>1420</v>
      </c>
      <c r="D20527" t="s">
        <v>1078</v>
      </c>
      <c r="E20527" t="s">
        <v>1079</v>
      </c>
      <c r="F20527" t="s">
        <v>1067</v>
      </c>
      <c r="G20527"/>
      <c r="H20527" t="n">
        <v>102943514624</v>
      </c>
      <c r="I20527" t="s">
        <v>1086</v>
      </c>
      <c r="J20527" t="s">
        <v>1083</v>
      </c>
    </row>
    <row r="20528">
      <c r="A20528" t="n">
        <v>2016</v>
      </c>
      <c r="B20528" t="s">
        <v>1421</v>
      </c>
      <c r="C20528" t="s">
        <v>1422</v>
      </c>
      <c r="D20528" t="s">
        <v>1065</v>
      </c>
      <c r="E20528" t="s">
        <v>1066</v>
      </c>
      <c r="F20528" t="s">
        <v>1067</v>
      </c>
      <c r="G20528" t="n">
        <v>0.023565195958993</v>
      </c>
      <c r="H20528" t="n">
        <v>19040313344</v>
      </c>
      <c r="I20528" t="s">
        <v>1086</v>
      </c>
      <c r="J20528" t="s">
        <v>1087</v>
      </c>
    </row>
    <row r="20529">
      <c r="A20529" t="n">
        <v>2016</v>
      </c>
      <c r="B20529" t="s">
        <v>1421</v>
      </c>
      <c r="C20529" t="s">
        <v>1422</v>
      </c>
      <c r="D20529" t="s">
        <v>1070</v>
      </c>
      <c r="E20529" t="s">
        <v>1071</v>
      </c>
      <c r="F20529" t="s">
        <v>1067</v>
      </c>
      <c r="G20529" t="n">
        <v>0.0344595586511146</v>
      </c>
      <c r="H20529" t="n">
        <v>19040313344</v>
      </c>
      <c r="I20529" t="s">
        <v>1086</v>
      </c>
      <c r="J20529" t="s">
        <v>1087</v>
      </c>
    </row>
    <row r="20530">
      <c r="A20530" t="n">
        <v>2016</v>
      </c>
      <c r="B20530" t="s">
        <v>1421</v>
      </c>
      <c r="C20530" t="s">
        <v>1422</v>
      </c>
      <c r="D20530" t="s">
        <v>1072</v>
      </c>
      <c r="E20530" t="s">
        <v>1073</v>
      </c>
      <c r="F20530" t="s">
        <v>1067</v>
      </c>
      <c r="G20530" t="n">
        <v>0.192429508360277</v>
      </c>
      <c r="H20530" t="n">
        <v>19040313344</v>
      </c>
      <c r="I20530" t="s">
        <v>1086</v>
      </c>
      <c r="J20530" t="s">
        <v>1087</v>
      </c>
    </row>
    <row r="20531">
      <c r="A20531" t="n">
        <v>2016</v>
      </c>
      <c r="B20531" t="s">
        <v>1421</v>
      </c>
      <c r="C20531" t="s">
        <v>1422</v>
      </c>
      <c r="D20531" t="s">
        <v>1074</v>
      </c>
      <c r="E20531" t="s">
        <v>1075</v>
      </c>
      <c r="F20531" t="s">
        <v>1067</v>
      </c>
      <c r="G20531" t="n">
        <v>1.14681730765717</v>
      </c>
      <c r="H20531" t="n">
        <v>19040313344</v>
      </c>
      <c r="I20531" t="s">
        <v>1086</v>
      </c>
      <c r="J20531" t="s">
        <v>1087</v>
      </c>
    </row>
    <row r="20532">
      <c r="A20532" t="n">
        <v>2016</v>
      </c>
      <c r="B20532" t="s">
        <v>1421</v>
      </c>
      <c r="C20532" t="s">
        <v>1422</v>
      </c>
      <c r="D20532" t="s">
        <v>1076</v>
      </c>
      <c r="E20532" t="s">
        <v>1077</v>
      </c>
      <c r="F20532" t="s">
        <v>1067</v>
      </c>
      <c r="G20532" t="n">
        <v>1.39727157062755</v>
      </c>
      <c r="H20532" t="n">
        <v>19040313344</v>
      </c>
      <c r="I20532" t="s">
        <v>1086</v>
      </c>
      <c r="J20532" t="s">
        <v>1087</v>
      </c>
    </row>
    <row r="20533">
      <c r="A20533" t="n">
        <v>2016</v>
      </c>
      <c r="B20533" t="s">
        <v>1421</v>
      </c>
      <c r="C20533" t="s">
        <v>1422</v>
      </c>
      <c r="D20533" t="s">
        <v>1078</v>
      </c>
      <c r="E20533" t="s">
        <v>1079</v>
      </c>
      <c r="F20533" t="s">
        <v>1067</v>
      </c>
      <c r="G20533"/>
      <c r="H20533" t="n">
        <v>19040313344</v>
      </c>
      <c r="I20533" t="s">
        <v>1086</v>
      </c>
      <c r="J20533" t="s">
        <v>1087</v>
      </c>
    </row>
    <row r="20534">
      <c r="A20534" t="n">
        <v>2016</v>
      </c>
      <c r="B20534" t="s">
        <v>1423</v>
      </c>
      <c r="C20534" t="s">
        <v>1424</v>
      </c>
      <c r="D20534" t="s">
        <v>1065</v>
      </c>
      <c r="E20534" t="s">
        <v>1066</v>
      </c>
      <c r="F20534" t="s">
        <v>1067</v>
      </c>
      <c r="G20534" t="n">
        <v>0</v>
      </c>
      <c r="H20534" t="n">
        <v>319030001664</v>
      </c>
      <c r="I20534" t="s">
        <v>1108</v>
      </c>
      <c r="J20534" t="s">
        <v>1069</v>
      </c>
    </row>
    <row r="20535">
      <c r="A20535" t="n">
        <v>2016</v>
      </c>
      <c r="B20535" t="s">
        <v>1423</v>
      </c>
      <c r="C20535" t="s">
        <v>1424</v>
      </c>
      <c r="D20535" t="s">
        <v>1070</v>
      </c>
      <c r="E20535" t="s">
        <v>1071</v>
      </c>
      <c r="F20535" t="s">
        <v>1067</v>
      </c>
      <c r="G20535" t="n">
        <v>0</v>
      </c>
      <c r="H20535" t="n">
        <v>319030001664</v>
      </c>
      <c r="I20535" t="s">
        <v>1108</v>
      </c>
      <c r="J20535" t="s">
        <v>1069</v>
      </c>
    </row>
    <row r="20536">
      <c r="A20536" t="n">
        <v>2016</v>
      </c>
      <c r="B20536" t="s">
        <v>1423</v>
      </c>
      <c r="C20536" t="s">
        <v>1424</v>
      </c>
      <c r="D20536" t="s">
        <v>1072</v>
      </c>
      <c r="E20536" t="s">
        <v>1073</v>
      </c>
      <c r="F20536" t="s">
        <v>1067</v>
      </c>
      <c r="G20536" t="n">
        <v>0</v>
      </c>
      <c r="H20536" t="n">
        <v>319030001664</v>
      </c>
      <c r="I20536" t="s">
        <v>1108</v>
      </c>
      <c r="J20536" t="s">
        <v>1069</v>
      </c>
    </row>
    <row r="20537">
      <c r="A20537" t="n">
        <v>2016</v>
      </c>
      <c r="B20537" t="s">
        <v>1423</v>
      </c>
      <c r="C20537" t="s">
        <v>1424</v>
      </c>
      <c r="D20537" t="s">
        <v>1074</v>
      </c>
      <c r="E20537" t="s">
        <v>1075</v>
      </c>
      <c r="F20537" t="s">
        <v>1067</v>
      </c>
      <c r="G20537" t="n">
        <v>0</v>
      </c>
      <c r="H20537" t="n">
        <v>319030001664</v>
      </c>
      <c r="I20537" t="s">
        <v>1108</v>
      </c>
      <c r="J20537" t="s">
        <v>1069</v>
      </c>
    </row>
    <row r="20538">
      <c r="A20538" t="n">
        <v>2016</v>
      </c>
      <c r="B20538" t="s">
        <v>1423</v>
      </c>
      <c r="C20538" t="s">
        <v>1424</v>
      </c>
      <c r="D20538" t="s">
        <v>1076</v>
      </c>
      <c r="E20538" t="s">
        <v>1077</v>
      </c>
      <c r="F20538" t="s">
        <v>1067</v>
      </c>
      <c r="G20538" t="n">
        <v>0</v>
      </c>
      <c r="H20538" t="n">
        <v>319030001664</v>
      </c>
      <c r="I20538" t="s">
        <v>1108</v>
      </c>
      <c r="J20538" t="s">
        <v>1069</v>
      </c>
    </row>
    <row r="20539">
      <c r="A20539" t="n">
        <v>2016</v>
      </c>
      <c r="B20539" t="s">
        <v>1423</v>
      </c>
      <c r="C20539" t="s">
        <v>1424</v>
      </c>
      <c r="D20539" t="s">
        <v>1078</v>
      </c>
      <c r="E20539" t="s">
        <v>1079</v>
      </c>
      <c r="F20539" t="s">
        <v>1067</v>
      </c>
      <c r="G20539" t="n">
        <v>754.275705570861</v>
      </c>
      <c r="H20539" t="n">
        <v>319030001664</v>
      </c>
      <c r="I20539" t="s">
        <v>1108</v>
      </c>
      <c r="J20539" t="s">
        <v>1069</v>
      </c>
    </row>
    <row r="20540">
      <c r="A20540" t="n">
        <v>2016</v>
      </c>
      <c r="B20540" t="s">
        <v>1425</v>
      </c>
      <c r="C20540" t="s">
        <v>1426</v>
      </c>
      <c r="D20540" t="s">
        <v>1065</v>
      </c>
      <c r="E20540" t="s">
        <v>1066</v>
      </c>
      <c r="F20540" t="s">
        <v>1067</v>
      </c>
      <c r="G20540" t="n">
        <v>0.0000604227234187591</v>
      </c>
      <c r="H20540"/>
      <c r="I20540" t="s">
        <v>1086</v>
      </c>
      <c r="J20540" t="s">
        <v>1121</v>
      </c>
    </row>
    <row r="20541">
      <c r="A20541" t="n">
        <v>2016</v>
      </c>
      <c r="B20541" t="s">
        <v>1425</v>
      </c>
      <c r="C20541" t="s">
        <v>1426</v>
      </c>
      <c r="D20541" t="s">
        <v>1070</v>
      </c>
      <c r="E20541" t="s">
        <v>1071</v>
      </c>
      <c r="F20541" t="s">
        <v>1067</v>
      </c>
      <c r="G20541" t="n">
        <v>0.00106353877416203</v>
      </c>
      <c r="H20541"/>
      <c r="I20541" t="s">
        <v>1086</v>
      </c>
      <c r="J20541" t="s">
        <v>1121</v>
      </c>
    </row>
    <row r="20542">
      <c r="A20542" t="n">
        <v>2016</v>
      </c>
      <c r="B20542" t="s">
        <v>1425</v>
      </c>
      <c r="C20542" t="s">
        <v>1426</v>
      </c>
      <c r="D20542" t="s">
        <v>1072</v>
      </c>
      <c r="E20542" t="s">
        <v>1073</v>
      </c>
      <c r="F20542" t="s">
        <v>1067</v>
      </c>
      <c r="G20542" t="n">
        <v>0.0166862697954769</v>
      </c>
      <c r="H20542"/>
      <c r="I20542" t="s">
        <v>1086</v>
      </c>
      <c r="J20542" t="s">
        <v>1121</v>
      </c>
    </row>
    <row r="20543">
      <c r="A20543" t="n">
        <v>2016</v>
      </c>
      <c r="B20543" t="s">
        <v>1425</v>
      </c>
      <c r="C20543" t="s">
        <v>1426</v>
      </c>
      <c r="D20543" t="s">
        <v>1074</v>
      </c>
      <c r="E20543" t="s">
        <v>1075</v>
      </c>
      <c r="F20543" t="s">
        <v>1067</v>
      </c>
      <c r="G20543" t="n">
        <v>0</v>
      </c>
      <c r="H20543"/>
      <c r="I20543" t="s">
        <v>1086</v>
      </c>
      <c r="J20543" t="s">
        <v>1121</v>
      </c>
    </row>
    <row r="20544">
      <c r="A20544" t="n">
        <v>2016</v>
      </c>
      <c r="B20544" t="s">
        <v>1425</v>
      </c>
      <c r="C20544" t="s">
        <v>1426</v>
      </c>
      <c r="D20544" t="s">
        <v>1076</v>
      </c>
      <c r="E20544" t="s">
        <v>1077</v>
      </c>
      <c r="F20544" t="s">
        <v>1067</v>
      </c>
      <c r="G20544" t="n">
        <v>0.0178102312930577</v>
      </c>
      <c r="H20544"/>
      <c r="I20544" t="s">
        <v>1086</v>
      </c>
      <c r="J20544" t="s">
        <v>1121</v>
      </c>
    </row>
    <row r="20545">
      <c r="A20545" t="n">
        <v>2016</v>
      </c>
      <c r="B20545" t="s">
        <v>1425</v>
      </c>
      <c r="C20545" t="s">
        <v>1426</v>
      </c>
      <c r="D20545" t="s">
        <v>1078</v>
      </c>
      <c r="E20545" t="s">
        <v>1079</v>
      </c>
      <c r="F20545" t="s">
        <v>1067</v>
      </c>
      <c r="G20545"/>
      <c r="H20545"/>
      <c r="I20545" t="s">
        <v>1086</v>
      </c>
      <c r="J20545" t="s">
        <v>1121</v>
      </c>
    </row>
    <row r="20546">
      <c r="A20546" t="n">
        <v>2016</v>
      </c>
      <c r="B20546" t="s">
        <v>1427</v>
      </c>
      <c r="C20546" t="s">
        <v>1428</v>
      </c>
      <c r="D20546" t="s">
        <v>1065</v>
      </c>
      <c r="E20546" t="s">
        <v>1066</v>
      </c>
      <c r="F20546" t="s">
        <v>1067</v>
      </c>
      <c r="G20546" t="n">
        <v>0</v>
      </c>
      <c r="H20546" t="n">
        <v>1379490304</v>
      </c>
      <c r="I20546" t="s">
        <v>1108</v>
      </c>
      <c r="J20546" t="s">
        <v>1087</v>
      </c>
    </row>
    <row r="20547">
      <c r="A20547" t="n">
        <v>2016</v>
      </c>
      <c r="B20547" t="s">
        <v>1427</v>
      </c>
      <c r="C20547" t="s">
        <v>1428</v>
      </c>
      <c r="D20547" t="s">
        <v>1070</v>
      </c>
      <c r="E20547" t="s">
        <v>1071</v>
      </c>
      <c r="F20547" t="s">
        <v>1067</v>
      </c>
      <c r="G20547" t="n">
        <v>0</v>
      </c>
      <c r="H20547" t="n">
        <v>1379490304</v>
      </c>
      <c r="I20547" t="s">
        <v>1108</v>
      </c>
      <c r="J20547" t="s">
        <v>1087</v>
      </c>
    </row>
    <row r="20548">
      <c r="A20548" t="n">
        <v>2016</v>
      </c>
      <c r="B20548" t="s">
        <v>1427</v>
      </c>
      <c r="C20548" t="s">
        <v>1428</v>
      </c>
      <c r="D20548" t="s">
        <v>1072</v>
      </c>
      <c r="E20548" t="s">
        <v>1073</v>
      </c>
      <c r="F20548" t="s">
        <v>1067</v>
      </c>
      <c r="G20548" t="n">
        <v>0</v>
      </c>
      <c r="H20548" t="n">
        <v>1379490304</v>
      </c>
      <c r="I20548" t="s">
        <v>1108</v>
      </c>
      <c r="J20548" t="s">
        <v>1087</v>
      </c>
    </row>
    <row r="20549">
      <c r="A20549" t="n">
        <v>2016</v>
      </c>
      <c r="B20549" t="s">
        <v>1427</v>
      </c>
      <c r="C20549" t="s">
        <v>1428</v>
      </c>
      <c r="D20549" t="s">
        <v>1074</v>
      </c>
      <c r="E20549" t="s">
        <v>1075</v>
      </c>
      <c r="F20549" t="s">
        <v>1067</v>
      </c>
      <c r="G20549" t="n">
        <v>0</v>
      </c>
      <c r="H20549" t="n">
        <v>1379490304</v>
      </c>
      <c r="I20549" t="s">
        <v>1108</v>
      </c>
      <c r="J20549" t="s">
        <v>1087</v>
      </c>
    </row>
    <row r="20550">
      <c r="A20550" t="n">
        <v>2016</v>
      </c>
      <c r="B20550" t="s">
        <v>1427</v>
      </c>
      <c r="C20550" t="s">
        <v>1428</v>
      </c>
      <c r="D20550" t="s">
        <v>1076</v>
      </c>
      <c r="E20550" t="s">
        <v>1077</v>
      </c>
      <c r="F20550" t="s">
        <v>1067</v>
      </c>
      <c r="G20550" t="n">
        <v>0</v>
      </c>
      <c r="H20550" t="n">
        <v>1379490304</v>
      </c>
      <c r="I20550" t="s">
        <v>1108</v>
      </c>
      <c r="J20550" t="s">
        <v>1087</v>
      </c>
    </row>
    <row r="20551">
      <c r="A20551" t="n">
        <v>2016</v>
      </c>
      <c r="B20551" t="s">
        <v>1427</v>
      </c>
      <c r="C20551" t="s">
        <v>1428</v>
      </c>
      <c r="D20551" t="s">
        <v>1078</v>
      </c>
      <c r="E20551" t="s">
        <v>1079</v>
      </c>
      <c r="F20551" t="s">
        <v>1067</v>
      </c>
      <c r="G20551"/>
      <c r="H20551" t="n">
        <v>1379490304</v>
      </c>
      <c r="I20551" t="s">
        <v>1108</v>
      </c>
      <c r="J20551" t="s">
        <v>1087</v>
      </c>
    </row>
    <row r="20552">
      <c r="A20552" t="n">
        <v>2016</v>
      </c>
      <c r="B20552" t="s">
        <v>1429</v>
      </c>
      <c r="C20552" t="s">
        <v>1430</v>
      </c>
      <c r="D20552" t="s">
        <v>1065</v>
      </c>
      <c r="E20552" t="s">
        <v>1066</v>
      </c>
      <c r="F20552" t="s">
        <v>1067</v>
      </c>
      <c r="G20552" t="n">
        <v>0.00209707428869687</v>
      </c>
      <c r="H20552" t="n">
        <v>3862721280</v>
      </c>
      <c r="I20552" t="s">
        <v>1086</v>
      </c>
      <c r="J20552" t="s">
        <v>1083</v>
      </c>
    </row>
    <row r="20553">
      <c r="A20553" t="n">
        <v>2016</v>
      </c>
      <c r="B20553" t="s">
        <v>1429</v>
      </c>
      <c r="C20553" t="s">
        <v>1430</v>
      </c>
      <c r="D20553" t="s">
        <v>1070</v>
      </c>
      <c r="E20553" t="s">
        <v>1071</v>
      </c>
      <c r="F20553" t="s">
        <v>1067</v>
      </c>
      <c r="G20553" t="n">
        <v>0.0242976848906612</v>
      </c>
      <c r="H20553" t="n">
        <v>3862721280</v>
      </c>
      <c r="I20553" t="s">
        <v>1086</v>
      </c>
      <c r="J20553" t="s">
        <v>1083</v>
      </c>
    </row>
    <row r="20554">
      <c r="A20554" t="n">
        <v>2016</v>
      </c>
      <c r="B20554" t="s">
        <v>1429</v>
      </c>
      <c r="C20554" t="s">
        <v>1430</v>
      </c>
      <c r="D20554" t="s">
        <v>1072</v>
      </c>
      <c r="E20554" t="s">
        <v>1073</v>
      </c>
      <c r="F20554" t="s">
        <v>1067</v>
      </c>
      <c r="G20554" t="n">
        <v>0.286961502838685</v>
      </c>
      <c r="H20554" t="n">
        <v>3862721280</v>
      </c>
      <c r="I20554" t="s">
        <v>1086</v>
      </c>
      <c r="J20554" t="s">
        <v>1083</v>
      </c>
    </row>
    <row r="20555">
      <c r="A20555" t="n">
        <v>2016</v>
      </c>
      <c r="B20555" t="s">
        <v>1429</v>
      </c>
      <c r="C20555" t="s">
        <v>1430</v>
      </c>
      <c r="D20555" t="s">
        <v>1074</v>
      </c>
      <c r="E20555" t="s">
        <v>1075</v>
      </c>
      <c r="F20555" t="s">
        <v>1067</v>
      </c>
      <c r="G20555" t="n">
        <v>0.0622905570966255</v>
      </c>
      <c r="H20555" t="n">
        <v>3862721280</v>
      </c>
      <c r="I20555" t="s">
        <v>1086</v>
      </c>
      <c r="J20555" t="s">
        <v>1083</v>
      </c>
    </row>
    <row r="20556">
      <c r="A20556" t="n">
        <v>2016</v>
      </c>
      <c r="B20556" t="s">
        <v>1429</v>
      </c>
      <c r="C20556" t="s">
        <v>1430</v>
      </c>
      <c r="D20556" t="s">
        <v>1076</v>
      </c>
      <c r="E20556" t="s">
        <v>1077</v>
      </c>
      <c r="F20556" t="s">
        <v>1067</v>
      </c>
      <c r="G20556" t="n">
        <v>0.375646819114669</v>
      </c>
      <c r="H20556" t="n">
        <v>3862721280</v>
      </c>
      <c r="I20556" t="s">
        <v>1086</v>
      </c>
      <c r="J20556" t="s">
        <v>1083</v>
      </c>
    </row>
    <row r="20557">
      <c r="A20557" t="n">
        <v>2016</v>
      </c>
      <c r="B20557" t="s">
        <v>1429</v>
      </c>
      <c r="C20557" t="s">
        <v>1430</v>
      </c>
      <c r="D20557" t="s">
        <v>1078</v>
      </c>
      <c r="E20557" t="s">
        <v>1079</v>
      </c>
      <c r="F20557" t="s">
        <v>1067</v>
      </c>
      <c r="G20557"/>
      <c r="H20557" t="n">
        <v>3862721280</v>
      </c>
      <c r="I20557" t="s">
        <v>1086</v>
      </c>
      <c r="J20557" t="s">
        <v>1083</v>
      </c>
    </row>
    <row r="20558">
      <c r="A20558" t="n">
        <v>2016</v>
      </c>
      <c r="B20558" t="s">
        <v>1431</v>
      </c>
      <c r="C20558" t="s">
        <v>1432</v>
      </c>
      <c r="D20558" t="s">
        <v>1065</v>
      </c>
      <c r="E20558" t="s">
        <v>1066</v>
      </c>
      <c r="F20558" t="s">
        <v>1067</v>
      </c>
      <c r="G20558" t="n">
        <v>0.575446616190117</v>
      </c>
      <c r="H20558" t="n">
        <v>24191430656</v>
      </c>
      <c r="I20558" t="s">
        <v>1068</v>
      </c>
      <c r="J20558" t="s">
        <v>1091</v>
      </c>
    </row>
    <row r="20559">
      <c r="A20559" t="n">
        <v>2016</v>
      </c>
      <c r="B20559" t="s">
        <v>1431</v>
      </c>
      <c r="C20559" t="s">
        <v>1432</v>
      </c>
      <c r="D20559" t="s">
        <v>1070</v>
      </c>
      <c r="E20559" t="s">
        <v>1071</v>
      </c>
      <c r="F20559" t="s">
        <v>1067</v>
      </c>
      <c r="G20559" t="n">
        <v>1.25338141730296</v>
      </c>
      <c r="H20559" t="n">
        <v>24191430656</v>
      </c>
      <c r="I20559" t="s">
        <v>1068</v>
      </c>
      <c r="J20559" t="s">
        <v>1091</v>
      </c>
    </row>
    <row r="20560">
      <c r="A20560" t="n">
        <v>2016</v>
      </c>
      <c r="B20560" t="s">
        <v>1431</v>
      </c>
      <c r="C20560" t="s">
        <v>1432</v>
      </c>
      <c r="D20560" t="s">
        <v>1072</v>
      </c>
      <c r="E20560" t="s">
        <v>1073</v>
      </c>
      <c r="F20560" t="s">
        <v>1067</v>
      </c>
      <c r="G20560" t="n">
        <v>0.131544079157689</v>
      </c>
      <c r="H20560" t="n">
        <v>24191430656</v>
      </c>
      <c r="I20560" t="s">
        <v>1068</v>
      </c>
      <c r="J20560" t="s">
        <v>1091</v>
      </c>
    </row>
    <row r="20561">
      <c r="A20561" t="n">
        <v>2016</v>
      </c>
      <c r="B20561" t="s">
        <v>1431</v>
      </c>
      <c r="C20561" t="s">
        <v>1432</v>
      </c>
      <c r="D20561" t="s">
        <v>1074</v>
      </c>
      <c r="E20561" t="s">
        <v>1075</v>
      </c>
      <c r="F20561" t="s">
        <v>1067</v>
      </c>
      <c r="G20561" t="n">
        <v>0.174515974258458</v>
      </c>
      <c r="H20561" t="n">
        <v>24191430656</v>
      </c>
      <c r="I20561" t="s">
        <v>1068</v>
      </c>
      <c r="J20561" t="s">
        <v>1091</v>
      </c>
    </row>
    <row r="20562">
      <c r="A20562" t="n">
        <v>2016</v>
      </c>
      <c r="B20562" t="s">
        <v>1431</v>
      </c>
      <c r="C20562" t="s">
        <v>1432</v>
      </c>
      <c r="D20562" t="s">
        <v>1076</v>
      </c>
      <c r="E20562" t="s">
        <v>1077</v>
      </c>
      <c r="F20562" t="s">
        <v>1067</v>
      </c>
      <c r="G20562" t="n">
        <v>2.13488808690922</v>
      </c>
      <c r="H20562" t="n">
        <v>24191430656</v>
      </c>
      <c r="I20562" t="s">
        <v>1068</v>
      </c>
      <c r="J20562" t="s">
        <v>1091</v>
      </c>
    </row>
    <row r="20563">
      <c r="A20563" t="n">
        <v>2016</v>
      </c>
      <c r="B20563" t="s">
        <v>1431</v>
      </c>
      <c r="C20563" t="s">
        <v>1432</v>
      </c>
      <c r="D20563" t="s">
        <v>1078</v>
      </c>
      <c r="E20563" t="s">
        <v>1079</v>
      </c>
      <c r="F20563" t="s">
        <v>1067</v>
      </c>
      <c r="G20563"/>
      <c r="H20563" t="n">
        <v>24191430656</v>
      </c>
      <c r="I20563" t="s">
        <v>1068</v>
      </c>
      <c r="J20563" t="s">
        <v>1091</v>
      </c>
    </row>
    <row r="20564">
      <c r="A20564" t="n">
        <v>2016</v>
      </c>
      <c r="B20564" t="s">
        <v>1433</v>
      </c>
      <c r="C20564" t="s">
        <v>1434</v>
      </c>
      <c r="D20564" t="s">
        <v>1065</v>
      </c>
      <c r="E20564" t="s">
        <v>1066</v>
      </c>
      <c r="F20564" t="s">
        <v>1067</v>
      </c>
      <c r="G20564" t="n">
        <v>0</v>
      </c>
      <c r="H20564" t="n">
        <v>1468343424</v>
      </c>
      <c r="I20564" t="s">
        <v>1090</v>
      </c>
      <c r="J20564" t="s">
        <v>1069</v>
      </c>
    </row>
    <row r="20565">
      <c r="A20565" t="n">
        <v>2016</v>
      </c>
      <c r="B20565" t="s">
        <v>1433</v>
      </c>
      <c r="C20565" t="s">
        <v>1434</v>
      </c>
      <c r="D20565" t="s">
        <v>1070</v>
      </c>
      <c r="E20565" t="s">
        <v>1071</v>
      </c>
      <c r="F20565" t="s">
        <v>1067</v>
      </c>
      <c r="G20565" t="n">
        <v>0</v>
      </c>
      <c r="H20565" t="n">
        <v>1468343424</v>
      </c>
      <c r="I20565" t="s">
        <v>1090</v>
      </c>
      <c r="J20565" t="s">
        <v>1069</v>
      </c>
    </row>
    <row r="20566">
      <c r="A20566" t="n">
        <v>2016</v>
      </c>
      <c r="B20566" t="s">
        <v>1433</v>
      </c>
      <c r="C20566" t="s">
        <v>1434</v>
      </c>
      <c r="D20566" t="s">
        <v>1072</v>
      </c>
      <c r="E20566" t="s">
        <v>1073</v>
      </c>
      <c r="F20566" t="s">
        <v>1067</v>
      </c>
      <c r="G20566" t="n">
        <v>0</v>
      </c>
      <c r="H20566" t="n">
        <v>1468343424</v>
      </c>
      <c r="I20566" t="s">
        <v>1090</v>
      </c>
      <c r="J20566" t="s">
        <v>1069</v>
      </c>
    </row>
    <row r="20567">
      <c r="A20567" t="n">
        <v>2016</v>
      </c>
      <c r="B20567" t="s">
        <v>1433</v>
      </c>
      <c r="C20567" t="s">
        <v>1434</v>
      </c>
      <c r="D20567" t="s">
        <v>1074</v>
      </c>
      <c r="E20567" t="s">
        <v>1075</v>
      </c>
      <c r="F20567" t="s">
        <v>1067</v>
      </c>
      <c r="G20567" t="n">
        <v>0</v>
      </c>
      <c r="H20567" t="n">
        <v>1468343424</v>
      </c>
      <c r="I20567" t="s">
        <v>1090</v>
      </c>
      <c r="J20567" t="s">
        <v>1069</v>
      </c>
    </row>
    <row r="20568">
      <c r="A20568" t="n">
        <v>2016</v>
      </c>
      <c r="B20568" t="s">
        <v>1433</v>
      </c>
      <c r="C20568" t="s">
        <v>1434</v>
      </c>
      <c r="D20568" t="s">
        <v>1076</v>
      </c>
      <c r="E20568" t="s">
        <v>1077</v>
      </c>
      <c r="F20568" t="s">
        <v>1067</v>
      </c>
      <c r="G20568" t="n">
        <v>0</v>
      </c>
      <c r="H20568" t="n">
        <v>1468343424</v>
      </c>
      <c r="I20568" t="s">
        <v>1090</v>
      </c>
      <c r="J20568" t="s">
        <v>1069</v>
      </c>
    </row>
    <row r="20569">
      <c r="A20569" t="n">
        <v>2016</v>
      </c>
      <c r="B20569" t="s">
        <v>1433</v>
      </c>
      <c r="C20569" t="s">
        <v>1434</v>
      </c>
      <c r="D20569" t="s">
        <v>1078</v>
      </c>
      <c r="E20569" t="s">
        <v>1079</v>
      </c>
      <c r="F20569" t="s">
        <v>1067</v>
      </c>
      <c r="G20569"/>
      <c r="H20569" t="n">
        <v>1468343424</v>
      </c>
      <c r="I20569" t="s">
        <v>1090</v>
      </c>
      <c r="J20569" t="s">
        <v>1069</v>
      </c>
    </row>
    <row r="20570">
      <c r="A20570" t="n">
        <v>2016</v>
      </c>
      <c r="B20570" t="s">
        <v>1435</v>
      </c>
      <c r="C20570" t="s">
        <v>1436</v>
      </c>
      <c r="D20570" t="s">
        <v>1065</v>
      </c>
      <c r="E20570" t="s">
        <v>1066</v>
      </c>
      <c r="F20570" t="s">
        <v>1067</v>
      </c>
      <c r="G20570" t="n">
        <v>0.00107974503000136</v>
      </c>
      <c r="H20570" t="n">
        <v>5534007296</v>
      </c>
      <c r="I20570" t="s">
        <v>1086</v>
      </c>
      <c r="J20570" t="s">
        <v>1083</v>
      </c>
    </row>
    <row r="20571">
      <c r="A20571" t="n">
        <v>2016</v>
      </c>
      <c r="B20571" t="s">
        <v>1435</v>
      </c>
      <c r="C20571" t="s">
        <v>1436</v>
      </c>
      <c r="D20571" t="s">
        <v>1070</v>
      </c>
      <c r="E20571" t="s">
        <v>1071</v>
      </c>
      <c r="F20571" t="s">
        <v>1067</v>
      </c>
      <c r="G20571" t="n">
        <v>0.0137942202603102</v>
      </c>
      <c r="H20571" t="n">
        <v>5534007296</v>
      </c>
      <c r="I20571" t="s">
        <v>1086</v>
      </c>
      <c r="J20571" t="s">
        <v>1083</v>
      </c>
    </row>
    <row r="20572">
      <c r="A20572" t="n">
        <v>2016</v>
      </c>
      <c r="B20572" t="s">
        <v>1435</v>
      </c>
      <c r="C20572" t="s">
        <v>1436</v>
      </c>
      <c r="D20572" t="s">
        <v>1072</v>
      </c>
      <c r="E20572" t="s">
        <v>1073</v>
      </c>
      <c r="F20572" t="s">
        <v>1067</v>
      </c>
      <c r="G20572" t="n">
        <v>0.0479597705371758</v>
      </c>
      <c r="H20572" t="n">
        <v>5534007296</v>
      </c>
      <c r="I20572" t="s">
        <v>1086</v>
      </c>
      <c r="J20572" t="s">
        <v>1083</v>
      </c>
    </row>
    <row r="20573">
      <c r="A20573" t="n">
        <v>2016</v>
      </c>
      <c r="B20573" t="s">
        <v>1435</v>
      </c>
      <c r="C20573" t="s">
        <v>1436</v>
      </c>
      <c r="D20573" t="s">
        <v>1074</v>
      </c>
      <c r="E20573" t="s">
        <v>1075</v>
      </c>
      <c r="F20573" t="s">
        <v>1067</v>
      </c>
      <c r="G20573" t="n">
        <v>0</v>
      </c>
      <c r="H20573" t="n">
        <v>5534007296</v>
      </c>
      <c r="I20573" t="s">
        <v>1086</v>
      </c>
      <c r="J20573" t="s">
        <v>1083</v>
      </c>
    </row>
    <row r="20574">
      <c r="A20574" t="n">
        <v>2016</v>
      </c>
      <c r="B20574" t="s">
        <v>1435</v>
      </c>
      <c r="C20574" t="s">
        <v>1436</v>
      </c>
      <c r="D20574" t="s">
        <v>1076</v>
      </c>
      <c r="E20574" t="s">
        <v>1077</v>
      </c>
      <c r="F20574" t="s">
        <v>1067</v>
      </c>
      <c r="G20574" t="n">
        <v>0.0628337358274873</v>
      </c>
      <c r="H20574" t="n">
        <v>5534007296</v>
      </c>
      <c r="I20574" t="s">
        <v>1086</v>
      </c>
      <c r="J20574" t="s">
        <v>1083</v>
      </c>
    </row>
    <row r="20575">
      <c r="A20575" t="n">
        <v>2016</v>
      </c>
      <c r="B20575" t="s">
        <v>1435</v>
      </c>
      <c r="C20575" t="s">
        <v>1436</v>
      </c>
      <c r="D20575" t="s">
        <v>1078</v>
      </c>
      <c r="E20575" t="s">
        <v>1079</v>
      </c>
      <c r="F20575" t="s">
        <v>1067</v>
      </c>
      <c r="G20575"/>
      <c r="H20575" t="n">
        <v>5534007296</v>
      </c>
      <c r="I20575" t="s">
        <v>1086</v>
      </c>
      <c r="J20575" t="s">
        <v>1083</v>
      </c>
    </row>
    <row r="20576">
      <c r="A20576" t="n">
        <v>2016</v>
      </c>
      <c r="B20576" t="s">
        <v>1437</v>
      </c>
      <c r="C20576" t="s">
        <v>1438</v>
      </c>
      <c r="D20576" t="s">
        <v>1065</v>
      </c>
      <c r="E20576" t="s">
        <v>1066</v>
      </c>
      <c r="F20576" t="s">
        <v>1067</v>
      </c>
      <c r="G20576" t="n">
        <v>0.0568424313665944</v>
      </c>
      <c r="H20576" t="n">
        <v>40692662272</v>
      </c>
      <c r="I20576" t="s">
        <v>1090</v>
      </c>
      <c r="J20576" t="s">
        <v>1091</v>
      </c>
    </row>
    <row r="20577">
      <c r="A20577" t="n">
        <v>2016</v>
      </c>
      <c r="B20577" t="s">
        <v>1437</v>
      </c>
      <c r="C20577" t="s">
        <v>1438</v>
      </c>
      <c r="D20577" t="s">
        <v>1070</v>
      </c>
      <c r="E20577" t="s">
        <v>1071</v>
      </c>
      <c r="F20577" t="s">
        <v>1067</v>
      </c>
      <c r="G20577" t="n">
        <v>0.457264994584922</v>
      </c>
      <c r="H20577" t="n">
        <v>40692662272</v>
      </c>
      <c r="I20577" t="s">
        <v>1090</v>
      </c>
      <c r="J20577" t="s">
        <v>1091</v>
      </c>
    </row>
    <row r="20578">
      <c r="A20578" t="n">
        <v>2016</v>
      </c>
      <c r="B20578" t="s">
        <v>1437</v>
      </c>
      <c r="C20578" t="s">
        <v>1438</v>
      </c>
      <c r="D20578" t="s">
        <v>1072</v>
      </c>
      <c r="E20578" t="s">
        <v>1073</v>
      </c>
      <c r="F20578" t="s">
        <v>1067</v>
      </c>
      <c r="G20578" t="n">
        <v>0.390566276163517</v>
      </c>
      <c r="H20578" t="n">
        <v>40692662272</v>
      </c>
      <c r="I20578" t="s">
        <v>1090</v>
      </c>
      <c r="J20578" t="s">
        <v>1091</v>
      </c>
    </row>
    <row r="20579">
      <c r="A20579" t="n">
        <v>2016</v>
      </c>
      <c r="B20579" t="s">
        <v>1437</v>
      </c>
      <c r="C20579" t="s">
        <v>1438</v>
      </c>
      <c r="D20579" t="s">
        <v>1074</v>
      </c>
      <c r="E20579" t="s">
        <v>1075</v>
      </c>
      <c r="F20579" t="s">
        <v>1067</v>
      </c>
      <c r="G20579" t="n">
        <v>0.52999450601046</v>
      </c>
      <c r="H20579" t="n">
        <v>40692662272</v>
      </c>
      <c r="I20579" t="s">
        <v>1090</v>
      </c>
      <c r="J20579" t="s">
        <v>1091</v>
      </c>
    </row>
    <row r="20580">
      <c r="A20580" t="n">
        <v>2016</v>
      </c>
      <c r="B20580" t="s">
        <v>1437</v>
      </c>
      <c r="C20580" t="s">
        <v>1438</v>
      </c>
      <c r="D20580" t="s">
        <v>1076</v>
      </c>
      <c r="E20580" t="s">
        <v>1077</v>
      </c>
      <c r="F20580" t="s">
        <v>1067</v>
      </c>
      <c r="G20580" t="n">
        <v>1.43466820812549</v>
      </c>
      <c r="H20580" t="n">
        <v>40692662272</v>
      </c>
      <c r="I20580" t="s">
        <v>1090</v>
      </c>
      <c r="J20580" t="s">
        <v>1091</v>
      </c>
    </row>
    <row r="20581">
      <c r="A20581" t="n">
        <v>2016</v>
      </c>
      <c r="B20581" t="s">
        <v>1437</v>
      </c>
      <c r="C20581" t="s">
        <v>1438</v>
      </c>
      <c r="D20581" t="s">
        <v>1078</v>
      </c>
      <c r="E20581" t="s">
        <v>1079</v>
      </c>
      <c r="F20581" t="s">
        <v>1067</v>
      </c>
      <c r="G20581"/>
      <c r="H20581" t="n">
        <v>40692662272</v>
      </c>
      <c r="I20581" t="s">
        <v>1090</v>
      </c>
      <c r="J20581" t="s">
        <v>1091</v>
      </c>
    </row>
    <row r="20582">
      <c r="A20582" t="n">
        <v>2016</v>
      </c>
      <c r="B20582" t="s">
        <v>1439</v>
      </c>
      <c r="C20582" t="s">
        <v>1440</v>
      </c>
      <c r="D20582" t="s">
        <v>1065</v>
      </c>
      <c r="E20582" t="s">
        <v>1066</v>
      </c>
      <c r="F20582" t="s">
        <v>1067</v>
      </c>
      <c r="G20582" t="n">
        <v>0.000341831943733406</v>
      </c>
      <c r="H20582" t="n">
        <v>3276386304</v>
      </c>
      <c r="I20582" t="s">
        <v>1086</v>
      </c>
      <c r="J20582" t="s">
        <v>1083</v>
      </c>
    </row>
    <row r="20583">
      <c r="A20583" t="n">
        <v>2016</v>
      </c>
      <c r="B20583" t="s">
        <v>1439</v>
      </c>
      <c r="C20583" t="s">
        <v>1440</v>
      </c>
      <c r="D20583" t="s">
        <v>1070</v>
      </c>
      <c r="E20583" t="s">
        <v>1071</v>
      </c>
      <c r="F20583" t="s">
        <v>1067</v>
      </c>
      <c r="G20583" t="n">
        <v>0.0033225689174579</v>
      </c>
      <c r="H20583" t="n">
        <v>3276386304</v>
      </c>
      <c r="I20583" t="s">
        <v>1086</v>
      </c>
      <c r="J20583" t="s">
        <v>1083</v>
      </c>
    </row>
    <row r="20584">
      <c r="A20584" t="n">
        <v>2016</v>
      </c>
      <c r="B20584" t="s">
        <v>1439</v>
      </c>
      <c r="C20584" t="s">
        <v>1440</v>
      </c>
      <c r="D20584" t="s">
        <v>1072</v>
      </c>
      <c r="E20584" t="s">
        <v>1073</v>
      </c>
      <c r="F20584" t="s">
        <v>1067</v>
      </c>
      <c r="G20584" t="n">
        <v>0.00157609450748124</v>
      </c>
      <c r="H20584" t="n">
        <v>3276386304</v>
      </c>
      <c r="I20584" t="s">
        <v>1086</v>
      </c>
      <c r="J20584" t="s">
        <v>1083</v>
      </c>
    </row>
    <row r="20585">
      <c r="A20585" t="n">
        <v>2016</v>
      </c>
      <c r="B20585" t="s">
        <v>1439</v>
      </c>
      <c r="C20585" t="s">
        <v>1440</v>
      </c>
      <c r="D20585" t="s">
        <v>1074</v>
      </c>
      <c r="E20585" t="s">
        <v>1075</v>
      </c>
      <c r="F20585" t="s">
        <v>1067</v>
      </c>
      <c r="G20585" t="n">
        <v>0</v>
      </c>
      <c r="H20585" t="n">
        <v>3276386304</v>
      </c>
      <c r="I20585" t="s">
        <v>1086</v>
      </c>
      <c r="J20585" t="s">
        <v>1083</v>
      </c>
    </row>
    <row r="20586">
      <c r="A20586" t="n">
        <v>2016</v>
      </c>
      <c r="B20586" t="s">
        <v>1439</v>
      </c>
      <c r="C20586" t="s">
        <v>1440</v>
      </c>
      <c r="D20586" t="s">
        <v>1076</v>
      </c>
      <c r="E20586" t="s">
        <v>1077</v>
      </c>
      <c r="F20586" t="s">
        <v>1067</v>
      </c>
      <c r="G20586" t="n">
        <v>0.00524049536867255</v>
      </c>
      <c r="H20586" t="n">
        <v>3276386304</v>
      </c>
      <c r="I20586" t="s">
        <v>1086</v>
      </c>
      <c r="J20586" t="s">
        <v>1083</v>
      </c>
    </row>
    <row r="20587">
      <c r="A20587" t="n">
        <v>2016</v>
      </c>
      <c r="B20587" t="s">
        <v>1439</v>
      </c>
      <c r="C20587" t="s">
        <v>1440</v>
      </c>
      <c r="D20587" t="s">
        <v>1078</v>
      </c>
      <c r="E20587" t="s">
        <v>1079</v>
      </c>
      <c r="F20587" t="s">
        <v>1067</v>
      </c>
      <c r="G20587"/>
      <c r="H20587" t="n">
        <v>3276386304</v>
      </c>
      <c r="I20587" t="s">
        <v>1086</v>
      </c>
      <c r="J20587" t="s">
        <v>1083</v>
      </c>
    </row>
    <row r="20588">
      <c r="A20588" t="n">
        <v>2016</v>
      </c>
      <c r="B20588" t="s">
        <v>1441</v>
      </c>
      <c r="C20588" t="s">
        <v>1442</v>
      </c>
      <c r="D20588" t="s">
        <v>1065</v>
      </c>
      <c r="E20588" t="s">
        <v>1066</v>
      </c>
      <c r="F20588" t="s">
        <v>1067</v>
      </c>
      <c r="G20588" t="n">
        <v>0.00170593090961184</v>
      </c>
      <c r="H20588" t="n">
        <v>347547616</v>
      </c>
      <c r="I20588" t="s">
        <v>1086</v>
      </c>
      <c r="J20588" t="s">
        <v>1087</v>
      </c>
    </row>
    <row r="20589">
      <c r="A20589" t="n">
        <v>2016</v>
      </c>
      <c r="B20589" t="s">
        <v>1441</v>
      </c>
      <c r="C20589" t="s">
        <v>1442</v>
      </c>
      <c r="D20589" t="s">
        <v>1070</v>
      </c>
      <c r="E20589" t="s">
        <v>1071</v>
      </c>
      <c r="F20589" t="s">
        <v>1067</v>
      </c>
      <c r="G20589" t="n">
        <v>0.0178279579202558</v>
      </c>
      <c r="H20589" t="n">
        <v>347547616</v>
      </c>
      <c r="I20589" t="s">
        <v>1086</v>
      </c>
      <c r="J20589" t="s">
        <v>1087</v>
      </c>
    </row>
    <row r="20590">
      <c r="A20590" t="n">
        <v>2016</v>
      </c>
      <c r="B20590" t="s">
        <v>1441</v>
      </c>
      <c r="C20590" t="s">
        <v>1442</v>
      </c>
      <c r="D20590" t="s">
        <v>1072</v>
      </c>
      <c r="E20590" t="s">
        <v>1073</v>
      </c>
      <c r="F20590" t="s">
        <v>1067</v>
      </c>
      <c r="G20590" t="n">
        <v>0.00127486648519047</v>
      </c>
      <c r="H20590" t="n">
        <v>347547616</v>
      </c>
      <c r="I20590" t="s">
        <v>1086</v>
      </c>
      <c r="J20590" t="s">
        <v>1087</v>
      </c>
    </row>
    <row r="20591">
      <c r="A20591" t="n">
        <v>2016</v>
      </c>
      <c r="B20591" t="s">
        <v>1441</v>
      </c>
      <c r="C20591" t="s">
        <v>1442</v>
      </c>
      <c r="D20591" t="s">
        <v>1074</v>
      </c>
      <c r="E20591" t="s">
        <v>1075</v>
      </c>
      <c r="F20591" t="s">
        <v>1067</v>
      </c>
      <c r="G20591" t="n">
        <v>0.0547323024638073</v>
      </c>
      <c r="H20591" t="n">
        <v>347547616</v>
      </c>
      <c r="I20591" t="s">
        <v>1086</v>
      </c>
      <c r="J20591" t="s">
        <v>1087</v>
      </c>
    </row>
    <row r="20592">
      <c r="A20592" t="n">
        <v>2016</v>
      </c>
      <c r="B20592" t="s">
        <v>1441</v>
      </c>
      <c r="C20592" t="s">
        <v>1442</v>
      </c>
      <c r="D20592" t="s">
        <v>1076</v>
      </c>
      <c r="E20592" t="s">
        <v>1077</v>
      </c>
      <c r="F20592" t="s">
        <v>1067</v>
      </c>
      <c r="G20592" t="n">
        <v>0.0755410577788654</v>
      </c>
      <c r="H20592" t="n">
        <v>347547616</v>
      </c>
      <c r="I20592" t="s">
        <v>1086</v>
      </c>
      <c r="J20592" t="s">
        <v>1087</v>
      </c>
    </row>
    <row r="20593">
      <c r="A20593" t="n">
        <v>2016</v>
      </c>
      <c r="B20593" t="s">
        <v>1441</v>
      </c>
      <c r="C20593" t="s">
        <v>1442</v>
      </c>
      <c r="D20593" t="s">
        <v>1078</v>
      </c>
      <c r="E20593" t="s">
        <v>1079</v>
      </c>
      <c r="F20593" t="s">
        <v>1067</v>
      </c>
      <c r="G20593"/>
      <c r="H20593" t="n">
        <v>347547616</v>
      </c>
      <c r="I20593" t="s">
        <v>1086</v>
      </c>
      <c r="J20593" t="s">
        <v>1087</v>
      </c>
    </row>
    <row r="20594">
      <c r="A20594" t="n">
        <v>2016</v>
      </c>
      <c r="B20594" t="s">
        <v>1443</v>
      </c>
      <c r="C20594" t="s">
        <v>1444</v>
      </c>
      <c r="D20594" t="s">
        <v>1065</v>
      </c>
      <c r="E20594" t="s">
        <v>1066</v>
      </c>
      <c r="F20594" t="s">
        <v>1067</v>
      </c>
      <c r="G20594" t="n">
        <v>0.116102462662815</v>
      </c>
      <c r="H20594" t="n">
        <v>3317421568</v>
      </c>
      <c r="I20594" t="s">
        <v>1068</v>
      </c>
      <c r="J20594" t="s">
        <v>1091</v>
      </c>
    </row>
    <row r="20595">
      <c r="A20595" t="n">
        <v>2016</v>
      </c>
      <c r="B20595" t="s">
        <v>1443</v>
      </c>
      <c r="C20595" t="s">
        <v>1444</v>
      </c>
      <c r="D20595" t="s">
        <v>1070</v>
      </c>
      <c r="E20595" t="s">
        <v>1071</v>
      </c>
      <c r="F20595" t="s">
        <v>1067</v>
      </c>
      <c r="G20595" t="n">
        <v>0.287312449658913</v>
      </c>
      <c r="H20595" t="n">
        <v>3317421568</v>
      </c>
      <c r="I20595" t="s">
        <v>1068</v>
      </c>
      <c r="J20595" t="s">
        <v>1091</v>
      </c>
    </row>
    <row r="20596">
      <c r="A20596" t="n">
        <v>2016</v>
      </c>
      <c r="B20596" t="s">
        <v>1443</v>
      </c>
      <c r="C20596" t="s">
        <v>1444</v>
      </c>
      <c r="D20596" t="s">
        <v>1072</v>
      </c>
      <c r="E20596" t="s">
        <v>1073</v>
      </c>
      <c r="F20596" t="s">
        <v>1067</v>
      </c>
      <c r="G20596" t="n">
        <v>0.0911506294715578</v>
      </c>
      <c r="H20596" t="n">
        <v>3317421568</v>
      </c>
      <c r="I20596" t="s">
        <v>1068</v>
      </c>
      <c r="J20596" t="s">
        <v>1091</v>
      </c>
    </row>
    <row r="20597">
      <c r="A20597" t="n">
        <v>2016</v>
      </c>
      <c r="B20597" t="s">
        <v>1443</v>
      </c>
      <c r="C20597" t="s">
        <v>1444</v>
      </c>
      <c r="D20597" t="s">
        <v>1074</v>
      </c>
      <c r="E20597" t="s">
        <v>1075</v>
      </c>
      <c r="F20597" t="s">
        <v>1067</v>
      </c>
      <c r="G20597" t="n">
        <v>0</v>
      </c>
      <c r="H20597" t="n">
        <v>3317421568</v>
      </c>
      <c r="I20597" t="s">
        <v>1068</v>
      </c>
      <c r="J20597" t="s">
        <v>1091</v>
      </c>
    </row>
    <row r="20598">
      <c r="A20598" t="n">
        <v>2016</v>
      </c>
      <c r="B20598" t="s">
        <v>1443</v>
      </c>
      <c r="C20598" t="s">
        <v>1444</v>
      </c>
      <c r="D20598" t="s">
        <v>1076</v>
      </c>
      <c r="E20598" t="s">
        <v>1077</v>
      </c>
      <c r="F20598" t="s">
        <v>1067</v>
      </c>
      <c r="G20598" t="n">
        <v>0.494565541793286</v>
      </c>
      <c r="H20598" t="n">
        <v>3317421568</v>
      </c>
      <c r="I20598" t="s">
        <v>1068</v>
      </c>
      <c r="J20598" t="s">
        <v>1091</v>
      </c>
    </row>
    <row r="20599">
      <c r="A20599" t="n">
        <v>2016</v>
      </c>
      <c r="B20599" t="s">
        <v>1443</v>
      </c>
      <c r="C20599" t="s">
        <v>1444</v>
      </c>
      <c r="D20599" t="s">
        <v>1078</v>
      </c>
      <c r="E20599" t="s">
        <v>1079</v>
      </c>
      <c r="F20599" t="s">
        <v>1067</v>
      </c>
      <c r="G20599"/>
      <c r="H20599" t="n">
        <v>3317421568</v>
      </c>
      <c r="I20599" t="s">
        <v>1068</v>
      </c>
      <c r="J20599" t="s">
        <v>1091</v>
      </c>
    </row>
    <row r="20600">
      <c r="A20600" t="n">
        <v>2016</v>
      </c>
      <c r="B20600" t="s">
        <v>1445</v>
      </c>
      <c r="C20600" t="s">
        <v>1446</v>
      </c>
      <c r="D20600" t="s">
        <v>1065</v>
      </c>
      <c r="E20600" t="s">
        <v>1066</v>
      </c>
      <c r="F20600" t="s">
        <v>1067</v>
      </c>
      <c r="G20600" t="n">
        <v>0.0822995465258397</v>
      </c>
      <c r="H20600" t="n">
        <v>89927999488</v>
      </c>
      <c r="I20600" t="s">
        <v>1090</v>
      </c>
      <c r="J20600" t="s">
        <v>1069</v>
      </c>
    </row>
    <row r="20601">
      <c r="A20601" t="n">
        <v>2016</v>
      </c>
      <c r="B20601" t="s">
        <v>1445</v>
      </c>
      <c r="C20601" t="s">
        <v>1446</v>
      </c>
      <c r="D20601" t="s">
        <v>1070</v>
      </c>
      <c r="E20601" t="s">
        <v>1071</v>
      </c>
      <c r="F20601" t="s">
        <v>1067</v>
      </c>
      <c r="G20601" t="n">
        <v>0.714945497981504</v>
      </c>
      <c r="H20601" t="n">
        <v>89927999488</v>
      </c>
      <c r="I20601" t="s">
        <v>1090</v>
      </c>
      <c r="J20601" t="s">
        <v>1069</v>
      </c>
    </row>
    <row r="20602">
      <c r="A20602" t="n">
        <v>2016</v>
      </c>
      <c r="B20602" t="s">
        <v>1445</v>
      </c>
      <c r="C20602" t="s">
        <v>1446</v>
      </c>
      <c r="D20602" t="s">
        <v>1072</v>
      </c>
      <c r="E20602" t="s">
        <v>1073</v>
      </c>
      <c r="F20602" t="s">
        <v>1067</v>
      </c>
      <c r="G20602" t="n">
        <v>1.82958284074742</v>
      </c>
      <c r="H20602" t="n">
        <v>89927999488</v>
      </c>
      <c r="I20602" t="s">
        <v>1090</v>
      </c>
      <c r="J20602" t="s">
        <v>1069</v>
      </c>
    </row>
    <row r="20603">
      <c r="A20603" t="n">
        <v>2016</v>
      </c>
      <c r="B20603" t="s">
        <v>1445</v>
      </c>
      <c r="C20603" t="s">
        <v>1446</v>
      </c>
      <c r="D20603" t="s">
        <v>1074</v>
      </c>
      <c r="E20603" t="s">
        <v>1075</v>
      </c>
      <c r="F20603" t="s">
        <v>1067</v>
      </c>
      <c r="G20603" t="n">
        <v>1.64653757572572</v>
      </c>
      <c r="H20603" t="n">
        <v>89927999488</v>
      </c>
      <c r="I20603" t="s">
        <v>1090</v>
      </c>
      <c r="J20603" t="s">
        <v>1069</v>
      </c>
    </row>
    <row r="20604">
      <c r="A20604" t="n">
        <v>2016</v>
      </c>
      <c r="B20604" t="s">
        <v>1445</v>
      </c>
      <c r="C20604" t="s">
        <v>1446</v>
      </c>
      <c r="D20604" t="s">
        <v>1076</v>
      </c>
      <c r="E20604" t="s">
        <v>1077</v>
      </c>
      <c r="F20604" t="s">
        <v>1067</v>
      </c>
      <c r="G20604" t="n">
        <v>4.27336546098048</v>
      </c>
      <c r="H20604" t="n">
        <v>89927999488</v>
      </c>
      <c r="I20604" t="s">
        <v>1090</v>
      </c>
      <c r="J20604" t="s">
        <v>1069</v>
      </c>
    </row>
    <row r="20605">
      <c r="A20605" t="n">
        <v>2016</v>
      </c>
      <c r="B20605" t="s">
        <v>1445</v>
      </c>
      <c r="C20605" t="s">
        <v>1446</v>
      </c>
      <c r="D20605" t="s">
        <v>1078</v>
      </c>
      <c r="E20605" t="s">
        <v>1079</v>
      </c>
      <c r="F20605" t="s">
        <v>1067</v>
      </c>
      <c r="G20605"/>
      <c r="H20605" t="n">
        <v>89927999488</v>
      </c>
      <c r="I20605" t="s">
        <v>1090</v>
      </c>
      <c r="J20605" t="s">
        <v>1069</v>
      </c>
    </row>
    <row r="20606">
      <c r="A20606" t="n">
        <v>2016</v>
      </c>
      <c r="B20606" t="s">
        <v>1447</v>
      </c>
      <c r="C20606" t="s">
        <v>1448</v>
      </c>
      <c r="D20606" t="s">
        <v>1065</v>
      </c>
      <c r="E20606" t="s">
        <v>1066</v>
      </c>
      <c r="F20606" t="s">
        <v>1067</v>
      </c>
      <c r="G20606" t="n">
        <v>0.138750021308249</v>
      </c>
      <c r="H20606" t="n">
        <v>44754001920</v>
      </c>
      <c r="I20606" t="s">
        <v>1090</v>
      </c>
      <c r="J20606" t="s">
        <v>1069</v>
      </c>
    </row>
    <row r="20607">
      <c r="A20607" t="n">
        <v>2016</v>
      </c>
      <c r="B20607" t="s">
        <v>1447</v>
      </c>
      <c r="C20607" t="s">
        <v>1448</v>
      </c>
      <c r="D20607" t="s">
        <v>1070</v>
      </c>
      <c r="E20607" t="s">
        <v>1071</v>
      </c>
      <c r="F20607" t="s">
        <v>1067</v>
      </c>
      <c r="G20607" t="n">
        <v>1.58122057781335</v>
      </c>
      <c r="H20607" t="n">
        <v>44754001920</v>
      </c>
      <c r="I20607" t="s">
        <v>1090</v>
      </c>
      <c r="J20607" t="s">
        <v>1069</v>
      </c>
    </row>
    <row r="20608">
      <c r="A20608" t="n">
        <v>2016</v>
      </c>
      <c r="B20608" t="s">
        <v>1447</v>
      </c>
      <c r="C20608" t="s">
        <v>1448</v>
      </c>
      <c r="D20608" t="s">
        <v>1072</v>
      </c>
      <c r="E20608" t="s">
        <v>1073</v>
      </c>
      <c r="F20608" t="s">
        <v>1067</v>
      </c>
      <c r="G20608" t="n">
        <v>1.25351661969075</v>
      </c>
      <c r="H20608" t="n">
        <v>44754001920</v>
      </c>
      <c r="I20608" t="s">
        <v>1090</v>
      </c>
      <c r="J20608" t="s">
        <v>1069</v>
      </c>
    </row>
    <row r="20609">
      <c r="A20609" t="n">
        <v>2016</v>
      </c>
      <c r="B20609" t="s">
        <v>1447</v>
      </c>
      <c r="C20609" t="s">
        <v>1448</v>
      </c>
      <c r="D20609" t="s">
        <v>1074</v>
      </c>
      <c r="E20609" t="s">
        <v>1075</v>
      </c>
      <c r="F20609" t="s">
        <v>1067</v>
      </c>
      <c r="G20609" t="n">
        <v>0.173352175352064</v>
      </c>
      <c r="H20609" t="n">
        <v>44754001920</v>
      </c>
      <c r="I20609" t="s">
        <v>1090</v>
      </c>
      <c r="J20609" t="s">
        <v>1069</v>
      </c>
    </row>
    <row r="20610">
      <c r="A20610" t="n">
        <v>2016</v>
      </c>
      <c r="B20610" t="s">
        <v>1447</v>
      </c>
      <c r="C20610" t="s">
        <v>1448</v>
      </c>
      <c r="D20610" t="s">
        <v>1076</v>
      </c>
      <c r="E20610" t="s">
        <v>1077</v>
      </c>
      <c r="F20610" t="s">
        <v>1067</v>
      </c>
      <c r="G20610" t="n">
        <v>3.14683939416441</v>
      </c>
      <c r="H20610" t="n">
        <v>44754001920</v>
      </c>
      <c r="I20610" t="s">
        <v>1090</v>
      </c>
      <c r="J20610" t="s">
        <v>1069</v>
      </c>
    </row>
    <row r="20611">
      <c r="A20611" t="n">
        <v>2016</v>
      </c>
      <c r="B20611" t="s">
        <v>1447</v>
      </c>
      <c r="C20611" t="s">
        <v>1448</v>
      </c>
      <c r="D20611" t="s">
        <v>1078</v>
      </c>
      <c r="E20611" t="s">
        <v>1079</v>
      </c>
      <c r="F20611" t="s">
        <v>1067</v>
      </c>
      <c r="G20611"/>
      <c r="H20611" t="n">
        <v>44754001920</v>
      </c>
      <c r="I20611" t="s">
        <v>1090</v>
      </c>
      <c r="J20611" t="s">
        <v>1069</v>
      </c>
    </row>
    <row r="20612">
      <c r="A20612" t="n">
        <v>2016</v>
      </c>
      <c r="B20612" t="s">
        <v>1449</v>
      </c>
      <c r="C20612" t="s">
        <v>1450</v>
      </c>
      <c r="D20612" t="s">
        <v>1065</v>
      </c>
      <c r="E20612" t="s">
        <v>1066</v>
      </c>
      <c r="F20612" t="s">
        <v>1067</v>
      </c>
      <c r="G20612" t="n">
        <v>2.07283293894686</v>
      </c>
      <c r="H20612" t="n">
        <v>515655008256</v>
      </c>
      <c r="I20612" t="s">
        <v>1090</v>
      </c>
      <c r="J20612" t="s">
        <v>1069</v>
      </c>
    </row>
    <row r="20613">
      <c r="A20613" t="n">
        <v>2016</v>
      </c>
      <c r="B20613" t="s">
        <v>1449</v>
      </c>
      <c r="C20613" t="s">
        <v>1450</v>
      </c>
      <c r="D20613" t="s">
        <v>1070</v>
      </c>
      <c r="E20613" t="s">
        <v>1071</v>
      </c>
      <c r="F20613" t="s">
        <v>1067</v>
      </c>
      <c r="G20613" t="n">
        <v>9.51652146881033</v>
      </c>
      <c r="H20613" t="n">
        <v>515655008256</v>
      </c>
      <c r="I20613" t="s">
        <v>1090</v>
      </c>
      <c r="J20613" t="s">
        <v>1069</v>
      </c>
    </row>
    <row r="20614">
      <c r="A20614" t="n">
        <v>2016</v>
      </c>
      <c r="B20614" t="s">
        <v>1449</v>
      </c>
      <c r="C20614" t="s">
        <v>1450</v>
      </c>
      <c r="D20614" t="s">
        <v>1072</v>
      </c>
      <c r="E20614" t="s">
        <v>1073</v>
      </c>
      <c r="F20614" t="s">
        <v>1067</v>
      </c>
      <c r="G20614" t="n">
        <v>14.3969337281618</v>
      </c>
      <c r="H20614" t="n">
        <v>515655008256</v>
      </c>
      <c r="I20614" t="s">
        <v>1090</v>
      </c>
      <c r="J20614" t="s">
        <v>1069</v>
      </c>
    </row>
    <row r="20615">
      <c r="A20615" t="n">
        <v>2016</v>
      </c>
      <c r="B20615" t="s">
        <v>1449</v>
      </c>
      <c r="C20615" t="s">
        <v>1450</v>
      </c>
      <c r="D20615" t="s">
        <v>1074</v>
      </c>
      <c r="E20615" t="s">
        <v>1075</v>
      </c>
      <c r="F20615" t="s">
        <v>1067</v>
      </c>
      <c r="G20615" t="n">
        <v>12.9488080250919</v>
      </c>
      <c r="H20615" t="n">
        <v>515655008256</v>
      </c>
      <c r="I20615" t="s">
        <v>1090</v>
      </c>
      <c r="J20615" t="s">
        <v>1069</v>
      </c>
    </row>
    <row r="20616">
      <c r="A20616" t="n">
        <v>2016</v>
      </c>
      <c r="B20616" t="s">
        <v>1449</v>
      </c>
      <c r="C20616" t="s">
        <v>1450</v>
      </c>
      <c r="D20616" t="s">
        <v>1076</v>
      </c>
      <c r="E20616" t="s">
        <v>1077</v>
      </c>
      <c r="F20616" t="s">
        <v>1067</v>
      </c>
      <c r="G20616" t="n">
        <v>38.9350961610109</v>
      </c>
      <c r="H20616" t="n">
        <v>515655008256</v>
      </c>
      <c r="I20616" t="s">
        <v>1090</v>
      </c>
      <c r="J20616" t="s">
        <v>1069</v>
      </c>
    </row>
    <row r="20617">
      <c r="A20617" t="n">
        <v>2016</v>
      </c>
      <c r="B20617" t="s">
        <v>1449</v>
      </c>
      <c r="C20617" t="s">
        <v>1450</v>
      </c>
      <c r="D20617" t="s">
        <v>1078</v>
      </c>
      <c r="E20617" t="s">
        <v>1079</v>
      </c>
      <c r="F20617" t="s">
        <v>1067</v>
      </c>
      <c r="G20617"/>
      <c r="H20617" t="n">
        <v>515655008256</v>
      </c>
      <c r="I20617" t="s">
        <v>1090</v>
      </c>
      <c r="J20617" t="s">
        <v>1069</v>
      </c>
    </row>
    <row r="20618">
      <c r="A20618" t="n">
        <v>2016</v>
      </c>
      <c r="B20618" t="s">
        <v>1451</v>
      </c>
      <c r="C20618" t="s">
        <v>1452</v>
      </c>
      <c r="D20618" t="s">
        <v>1065</v>
      </c>
      <c r="E20618" t="s">
        <v>1066</v>
      </c>
      <c r="F20618" t="s">
        <v>1067</v>
      </c>
      <c r="G20618" t="n">
        <v>0.0454863128658132</v>
      </c>
      <c r="H20618" t="n">
        <v>3816019200</v>
      </c>
      <c r="I20618" t="s">
        <v>1086</v>
      </c>
      <c r="J20618" t="s">
        <v>1087</v>
      </c>
    </row>
    <row r="20619">
      <c r="A20619" t="n">
        <v>2016</v>
      </c>
      <c r="B20619" t="s">
        <v>1451</v>
      </c>
      <c r="C20619" t="s">
        <v>1452</v>
      </c>
      <c r="D20619" t="s">
        <v>1070</v>
      </c>
      <c r="E20619" t="s">
        <v>1071</v>
      </c>
      <c r="F20619" t="s">
        <v>1067</v>
      </c>
      <c r="G20619" t="n">
        <v>0.261555329146478</v>
      </c>
      <c r="H20619" t="n">
        <v>3816019200</v>
      </c>
      <c r="I20619" t="s">
        <v>1086</v>
      </c>
      <c r="J20619" t="s">
        <v>1087</v>
      </c>
    </row>
    <row r="20620">
      <c r="A20620" t="n">
        <v>2016</v>
      </c>
      <c r="B20620" t="s">
        <v>1451</v>
      </c>
      <c r="C20620" t="s">
        <v>1452</v>
      </c>
      <c r="D20620" t="s">
        <v>1072</v>
      </c>
      <c r="E20620" t="s">
        <v>1073</v>
      </c>
      <c r="F20620" t="s">
        <v>1067</v>
      </c>
      <c r="G20620" t="n">
        <v>0.146415895040663</v>
      </c>
      <c r="H20620" t="n">
        <v>3816019200</v>
      </c>
      <c r="I20620" t="s">
        <v>1086</v>
      </c>
      <c r="J20620" t="s">
        <v>1087</v>
      </c>
    </row>
    <row r="20621">
      <c r="A20621" t="n">
        <v>2016</v>
      </c>
      <c r="B20621" t="s">
        <v>1451</v>
      </c>
      <c r="C20621" t="s">
        <v>1452</v>
      </c>
      <c r="D20621" t="s">
        <v>1074</v>
      </c>
      <c r="E20621" t="s">
        <v>1075</v>
      </c>
      <c r="F20621" t="s">
        <v>1067</v>
      </c>
      <c r="G20621" t="n">
        <v>0.00833516629947162</v>
      </c>
      <c r="H20621" t="n">
        <v>3816019200</v>
      </c>
      <c r="I20621" t="s">
        <v>1086</v>
      </c>
      <c r="J20621" t="s">
        <v>1087</v>
      </c>
    </row>
    <row r="20622">
      <c r="A20622" t="n">
        <v>2016</v>
      </c>
      <c r="B20622" t="s">
        <v>1451</v>
      </c>
      <c r="C20622" t="s">
        <v>1452</v>
      </c>
      <c r="D20622" t="s">
        <v>1076</v>
      </c>
      <c r="E20622" t="s">
        <v>1077</v>
      </c>
      <c r="F20622" t="s">
        <v>1067</v>
      </c>
      <c r="G20622" t="n">
        <v>0.461792703352426</v>
      </c>
      <c r="H20622" t="n">
        <v>3816019200</v>
      </c>
      <c r="I20622" t="s">
        <v>1086</v>
      </c>
      <c r="J20622" t="s">
        <v>1087</v>
      </c>
    </row>
    <row r="20623">
      <c r="A20623" t="n">
        <v>2016</v>
      </c>
      <c r="B20623" t="s">
        <v>1451</v>
      </c>
      <c r="C20623" t="s">
        <v>1452</v>
      </c>
      <c r="D20623" t="s">
        <v>1078</v>
      </c>
      <c r="E20623" t="s">
        <v>1079</v>
      </c>
      <c r="F20623" t="s">
        <v>1067</v>
      </c>
      <c r="G20623"/>
      <c r="H20623" t="n">
        <v>3816019200</v>
      </c>
      <c r="I20623" t="s">
        <v>1086</v>
      </c>
      <c r="J20623" t="s">
        <v>1087</v>
      </c>
    </row>
    <row r="20624">
      <c r="A20624" t="n">
        <v>2016</v>
      </c>
      <c r="B20624" t="s">
        <v>1453</v>
      </c>
      <c r="C20624" t="s">
        <v>1454</v>
      </c>
      <c r="D20624" t="s">
        <v>1065</v>
      </c>
      <c r="E20624" t="s">
        <v>1066</v>
      </c>
      <c r="F20624" t="s">
        <v>1067</v>
      </c>
      <c r="G20624" t="n">
        <v>0</v>
      </c>
      <c r="H20624" t="n">
        <v>1401843584</v>
      </c>
      <c r="I20624" t="s">
        <v>1068</v>
      </c>
      <c r="J20624" t="s">
        <v>1069</v>
      </c>
    </row>
    <row r="20625">
      <c r="A20625" t="n">
        <v>2016</v>
      </c>
      <c r="B20625" t="s">
        <v>1453</v>
      </c>
      <c r="C20625" t="s">
        <v>1454</v>
      </c>
      <c r="D20625" t="s">
        <v>1070</v>
      </c>
      <c r="E20625" t="s">
        <v>1071</v>
      </c>
      <c r="F20625" t="s">
        <v>1067</v>
      </c>
      <c r="G20625" t="n">
        <v>0</v>
      </c>
      <c r="H20625" t="n">
        <v>1401843584</v>
      </c>
      <c r="I20625" t="s">
        <v>1068</v>
      </c>
      <c r="J20625" t="s">
        <v>1069</v>
      </c>
    </row>
    <row r="20626">
      <c r="A20626" t="n">
        <v>2016</v>
      </c>
      <c r="B20626" t="s">
        <v>1453</v>
      </c>
      <c r="C20626" t="s">
        <v>1454</v>
      </c>
      <c r="D20626" t="s">
        <v>1072</v>
      </c>
      <c r="E20626" t="s">
        <v>1073</v>
      </c>
      <c r="F20626" t="s">
        <v>1067</v>
      </c>
      <c r="G20626" t="n">
        <v>0</v>
      </c>
      <c r="H20626" t="n">
        <v>1401843584</v>
      </c>
      <c r="I20626" t="s">
        <v>1068</v>
      </c>
      <c r="J20626" t="s">
        <v>1069</v>
      </c>
    </row>
    <row r="20627">
      <c r="A20627" t="n">
        <v>2016</v>
      </c>
      <c r="B20627" t="s">
        <v>1453</v>
      </c>
      <c r="C20627" t="s">
        <v>1454</v>
      </c>
      <c r="D20627" t="s">
        <v>1074</v>
      </c>
      <c r="E20627" t="s">
        <v>1075</v>
      </c>
      <c r="F20627" t="s">
        <v>1067</v>
      </c>
      <c r="G20627" t="n">
        <v>0</v>
      </c>
      <c r="H20627" t="n">
        <v>1401843584</v>
      </c>
      <c r="I20627" t="s">
        <v>1068</v>
      </c>
      <c r="J20627" t="s">
        <v>1069</v>
      </c>
    </row>
    <row r="20628">
      <c r="A20628" t="n">
        <v>2016</v>
      </c>
      <c r="B20628" t="s">
        <v>1453</v>
      </c>
      <c r="C20628" t="s">
        <v>1454</v>
      </c>
      <c r="D20628" t="s">
        <v>1076</v>
      </c>
      <c r="E20628" t="s">
        <v>1077</v>
      </c>
      <c r="F20628" t="s">
        <v>1067</v>
      </c>
      <c r="G20628" t="n">
        <v>0</v>
      </c>
      <c r="H20628" t="n">
        <v>1401843584</v>
      </c>
      <c r="I20628" t="s">
        <v>1068</v>
      </c>
      <c r="J20628" t="s">
        <v>1069</v>
      </c>
    </row>
    <row r="20629">
      <c r="A20629" t="n">
        <v>2016</v>
      </c>
      <c r="B20629" t="s">
        <v>1453</v>
      </c>
      <c r="C20629" t="s">
        <v>1454</v>
      </c>
      <c r="D20629" t="s">
        <v>1078</v>
      </c>
      <c r="E20629" t="s">
        <v>1079</v>
      </c>
      <c r="F20629" t="s">
        <v>1067</v>
      </c>
      <c r="G20629"/>
      <c r="H20629" t="n">
        <v>1401843584</v>
      </c>
      <c r="I20629" t="s">
        <v>1068</v>
      </c>
      <c r="J20629" t="s">
        <v>1069</v>
      </c>
    </row>
    <row r="20630">
      <c r="A20630" t="n">
        <v>2016</v>
      </c>
      <c r="B20630" t="s">
        <v>1455</v>
      </c>
      <c r="C20630" t="s">
        <v>1456</v>
      </c>
      <c r="D20630" t="s">
        <v>1065</v>
      </c>
      <c r="E20630" t="s">
        <v>1066</v>
      </c>
      <c r="F20630" t="s">
        <v>1067</v>
      </c>
      <c r="G20630" t="n">
        <v>0</v>
      </c>
      <c r="H20630" t="n">
        <v>1458954112</v>
      </c>
      <c r="I20630" t="s">
        <v>1086</v>
      </c>
      <c r="J20630" t="s">
        <v>1069</v>
      </c>
    </row>
    <row r="20631">
      <c r="A20631" t="n">
        <v>2016</v>
      </c>
      <c r="B20631" t="s">
        <v>1455</v>
      </c>
      <c r="C20631" t="s">
        <v>1456</v>
      </c>
      <c r="D20631" t="s">
        <v>1070</v>
      </c>
      <c r="E20631" t="s">
        <v>1071</v>
      </c>
      <c r="F20631" t="s">
        <v>1067</v>
      </c>
      <c r="G20631" t="n">
        <v>0</v>
      </c>
      <c r="H20631" t="n">
        <v>1458954112</v>
      </c>
      <c r="I20631" t="s">
        <v>1086</v>
      </c>
      <c r="J20631" t="s">
        <v>1069</v>
      </c>
    </row>
    <row r="20632">
      <c r="A20632" t="n">
        <v>2016</v>
      </c>
      <c r="B20632" t="s">
        <v>1455</v>
      </c>
      <c r="C20632" t="s">
        <v>1456</v>
      </c>
      <c r="D20632" t="s">
        <v>1072</v>
      </c>
      <c r="E20632" t="s">
        <v>1073</v>
      </c>
      <c r="F20632" t="s">
        <v>1067</v>
      </c>
      <c r="G20632" t="n">
        <v>0</v>
      </c>
      <c r="H20632" t="n">
        <v>1458954112</v>
      </c>
      <c r="I20632" t="s">
        <v>1086</v>
      </c>
      <c r="J20632" t="s">
        <v>1069</v>
      </c>
    </row>
    <row r="20633">
      <c r="A20633" t="n">
        <v>2016</v>
      </c>
      <c r="B20633" t="s">
        <v>1455</v>
      </c>
      <c r="C20633" t="s">
        <v>1456</v>
      </c>
      <c r="D20633" t="s">
        <v>1074</v>
      </c>
      <c r="E20633" t="s">
        <v>1075</v>
      </c>
      <c r="F20633" t="s">
        <v>1067</v>
      </c>
      <c r="G20633" t="n">
        <v>0</v>
      </c>
      <c r="H20633" t="n">
        <v>1458954112</v>
      </c>
      <c r="I20633" t="s">
        <v>1086</v>
      </c>
      <c r="J20633" t="s">
        <v>1069</v>
      </c>
    </row>
    <row r="20634">
      <c r="A20634" t="n">
        <v>2016</v>
      </c>
      <c r="B20634" t="s">
        <v>1455</v>
      </c>
      <c r="C20634" t="s">
        <v>1456</v>
      </c>
      <c r="D20634" t="s">
        <v>1076</v>
      </c>
      <c r="E20634" t="s">
        <v>1077</v>
      </c>
      <c r="F20634" t="s">
        <v>1067</v>
      </c>
      <c r="G20634" t="n">
        <v>0</v>
      </c>
      <c r="H20634" t="n">
        <v>1458954112</v>
      </c>
      <c r="I20634" t="s">
        <v>1086</v>
      </c>
      <c r="J20634" t="s">
        <v>1069</v>
      </c>
    </row>
    <row r="20635">
      <c r="A20635" t="n">
        <v>2016</v>
      </c>
      <c r="B20635" t="s">
        <v>1455</v>
      </c>
      <c r="C20635" t="s">
        <v>1456</v>
      </c>
      <c r="D20635" t="s">
        <v>1078</v>
      </c>
      <c r="E20635" t="s">
        <v>1079</v>
      </c>
      <c r="F20635" t="s">
        <v>1067</v>
      </c>
      <c r="G20635"/>
      <c r="H20635" t="n">
        <v>1458954112</v>
      </c>
      <c r="I20635" t="s">
        <v>1086</v>
      </c>
      <c r="J20635" t="s">
        <v>1069</v>
      </c>
    </row>
    <row r="20636">
      <c r="A20636" t="n">
        <v>2016</v>
      </c>
      <c r="B20636" t="s">
        <v>1457</v>
      </c>
      <c r="C20636" t="s">
        <v>1458</v>
      </c>
      <c r="D20636" t="s">
        <v>1065</v>
      </c>
      <c r="E20636" t="s">
        <v>1066</v>
      </c>
      <c r="F20636" t="s">
        <v>1067</v>
      </c>
      <c r="G20636" t="n">
        <v>0.0671505979215911</v>
      </c>
      <c r="H20636" t="n">
        <v>37827805184</v>
      </c>
      <c r="I20636" t="s">
        <v>1099</v>
      </c>
      <c r="J20636" t="s">
        <v>1083</v>
      </c>
    </row>
    <row r="20637">
      <c r="A20637" t="n">
        <v>2016</v>
      </c>
      <c r="B20637" t="s">
        <v>1457</v>
      </c>
      <c r="C20637" t="s">
        <v>1458</v>
      </c>
      <c r="D20637" t="s">
        <v>1070</v>
      </c>
      <c r="E20637" t="s">
        <v>1071</v>
      </c>
      <c r="F20637" t="s">
        <v>1067</v>
      </c>
      <c r="G20637" t="n">
        <v>0.75721085694498</v>
      </c>
      <c r="H20637" t="n">
        <v>37827805184</v>
      </c>
      <c r="I20637" t="s">
        <v>1099</v>
      </c>
      <c r="J20637" t="s">
        <v>1083</v>
      </c>
    </row>
    <row r="20638">
      <c r="A20638" t="n">
        <v>2016</v>
      </c>
      <c r="B20638" t="s">
        <v>1457</v>
      </c>
      <c r="C20638" t="s">
        <v>1458</v>
      </c>
      <c r="D20638" t="s">
        <v>1072</v>
      </c>
      <c r="E20638" t="s">
        <v>1073</v>
      </c>
      <c r="F20638" t="s">
        <v>1067</v>
      </c>
      <c r="G20638" t="n">
        <v>0.151456749891475</v>
      </c>
      <c r="H20638" t="n">
        <v>37827805184</v>
      </c>
      <c r="I20638" t="s">
        <v>1099</v>
      </c>
      <c r="J20638" t="s">
        <v>1083</v>
      </c>
    </row>
    <row r="20639">
      <c r="A20639" t="n">
        <v>2016</v>
      </c>
      <c r="B20639" t="s">
        <v>1457</v>
      </c>
      <c r="C20639" t="s">
        <v>1458</v>
      </c>
      <c r="D20639" t="s">
        <v>1074</v>
      </c>
      <c r="E20639" t="s">
        <v>1075</v>
      </c>
      <c r="F20639" t="s">
        <v>1067</v>
      </c>
      <c r="G20639" t="n">
        <v>1.38862149854625</v>
      </c>
      <c r="H20639" t="n">
        <v>37827805184</v>
      </c>
      <c r="I20639" t="s">
        <v>1099</v>
      </c>
      <c r="J20639" t="s">
        <v>1083</v>
      </c>
    </row>
    <row r="20640">
      <c r="A20640" t="n">
        <v>2016</v>
      </c>
      <c r="B20640" t="s">
        <v>1457</v>
      </c>
      <c r="C20640" t="s">
        <v>1458</v>
      </c>
      <c r="D20640" t="s">
        <v>1076</v>
      </c>
      <c r="E20640" t="s">
        <v>1077</v>
      </c>
      <c r="F20640" t="s">
        <v>1067</v>
      </c>
      <c r="G20640" t="n">
        <v>2.3644397033043</v>
      </c>
      <c r="H20640" t="n">
        <v>37827805184</v>
      </c>
      <c r="I20640" t="s">
        <v>1099</v>
      </c>
      <c r="J20640" t="s">
        <v>1083</v>
      </c>
    </row>
    <row r="20641">
      <c r="A20641" t="n">
        <v>2016</v>
      </c>
      <c r="B20641" t="s">
        <v>1457</v>
      </c>
      <c r="C20641" t="s">
        <v>1458</v>
      </c>
      <c r="D20641" t="s">
        <v>1078</v>
      </c>
      <c r="E20641" t="s">
        <v>1079</v>
      </c>
      <c r="F20641" t="s">
        <v>1067</v>
      </c>
      <c r="G20641"/>
      <c r="H20641" t="n">
        <v>37827805184</v>
      </c>
      <c r="I20641" t="s">
        <v>1099</v>
      </c>
      <c r="J20641" t="s">
        <v>1083</v>
      </c>
    </row>
    <row r="20642">
      <c r="A20642" t="n">
        <v>2016</v>
      </c>
      <c r="B20642" t="s">
        <v>1459</v>
      </c>
      <c r="C20642" t="s">
        <v>1460</v>
      </c>
      <c r="D20642" t="s">
        <v>1065</v>
      </c>
      <c r="E20642" t="s">
        <v>1066</v>
      </c>
      <c r="F20642" t="s">
        <v>1067</v>
      </c>
      <c r="G20642" t="n">
        <v>0</v>
      </c>
      <c r="H20642" t="n">
        <v>1032452864</v>
      </c>
      <c r="I20642" t="s">
        <v>1068</v>
      </c>
      <c r="J20642" t="s">
        <v>1069</v>
      </c>
    </row>
    <row r="20643">
      <c r="A20643" t="n">
        <v>2016</v>
      </c>
      <c r="B20643" t="s">
        <v>1459</v>
      </c>
      <c r="C20643" t="s">
        <v>1460</v>
      </c>
      <c r="D20643" t="s">
        <v>1070</v>
      </c>
      <c r="E20643" t="s">
        <v>1071</v>
      </c>
      <c r="F20643" t="s">
        <v>1067</v>
      </c>
      <c r="G20643" t="n">
        <v>0</v>
      </c>
      <c r="H20643" t="n">
        <v>1032452864</v>
      </c>
      <c r="I20643" t="s">
        <v>1068</v>
      </c>
      <c r="J20643" t="s">
        <v>1069</v>
      </c>
    </row>
    <row r="20644">
      <c r="A20644" t="n">
        <v>2016</v>
      </c>
      <c r="B20644" t="s">
        <v>1459</v>
      </c>
      <c r="C20644" t="s">
        <v>1460</v>
      </c>
      <c r="D20644" t="s">
        <v>1072</v>
      </c>
      <c r="E20644" t="s">
        <v>1073</v>
      </c>
      <c r="F20644" t="s">
        <v>1067</v>
      </c>
      <c r="G20644" t="n">
        <v>0</v>
      </c>
      <c r="H20644" t="n">
        <v>1032452864</v>
      </c>
      <c r="I20644" t="s">
        <v>1068</v>
      </c>
      <c r="J20644" t="s">
        <v>1069</v>
      </c>
    </row>
    <row r="20645">
      <c r="A20645" t="n">
        <v>2016</v>
      </c>
      <c r="B20645" t="s">
        <v>1459</v>
      </c>
      <c r="C20645" t="s">
        <v>1460</v>
      </c>
      <c r="D20645" t="s">
        <v>1074</v>
      </c>
      <c r="E20645" t="s">
        <v>1075</v>
      </c>
      <c r="F20645" t="s">
        <v>1067</v>
      </c>
      <c r="G20645" t="n">
        <v>0</v>
      </c>
      <c r="H20645" t="n">
        <v>1032452864</v>
      </c>
      <c r="I20645" t="s">
        <v>1068</v>
      </c>
      <c r="J20645" t="s">
        <v>1069</v>
      </c>
    </row>
    <row r="20646">
      <c r="A20646" t="n">
        <v>2016</v>
      </c>
      <c r="B20646" t="s">
        <v>1459</v>
      </c>
      <c r="C20646" t="s">
        <v>1460</v>
      </c>
      <c r="D20646" t="s">
        <v>1076</v>
      </c>
      <c r="E20646" t="s">
        <v>1077</v>
      </c>
      <c r="F20646" t="s">
        <v>1067</v>
      </c>
      <c r="G20646" t="n">
        <v>0</v>
      </c>
      <c r="H20646" t="n">
        <v>1032452864</v>
      </c>
      <c r="I20646" t="s">
        <v>1068</v>
      </c>
      <c r="J20646" t="s">
        <v>1069</v>
      </c>
    </row>
    <row r="20647">
      <c r="A20647" t="n">
        <v>2016</v>
      </c>
      <c r="B20647" t="s">
        <v>1459</v>
      </c>
      <c r="C20647" t="s">
        <v>1460</v>
      </c>
      <c r="D20647" t="s">
        <v>1078</v>
      </c>
      <c r="E20647" t="s">
        <v>1079</v>
      </c>
      <c r="F20647" t="s">
        <v>1067</v>
      </c>
      <c r="G20647"/>
      <c r="H20647" t="n">
        <v>1032452864</v>
      </c>
      <c r="I20647" t="s">
        <v>1068</v>
      </c>
      <c r="J20647" t="s">
        <v>1069</v>
      </c>
    </row>
    <row r="20648">
      <c r="A20648" t="n">
        <v>2016</v>
      </c>
      <c r="B20648" t="s">
        <v>1461</v>
      </c>
      <c r="C20648" t="s">
        <v>1462</v>
      </c>
      <c r="D20648" t="s">
        <v>1065</v>
      </c>
      <c r="E20648" t="s">
        <v>1066</v>
      </c>
      <c r="F20648" t="s">
        <v>1067</v>
      </c>
      <c r="G20648" t="n">
        <v>0.000318838299321388</v>
      </c>
      <c r="H20648" t="n">
        <v>10097777664</v>
      </c>
      <c r="I20648" t="s">
        <v>1086</v>
      </c>
      <c r="J20648" t="s">
        <v>1083</v>
      </c>
    </row>
    <row r="20649">
      <c r="A20649" t="n">
        <v>2016</v>
      </c>
      <c r="B20649" t="s">
        <v>1461</v>
      </c>
      <c r="C20649" t="s">
        <v>1462</v>
      </c>
      <c r="D20649" t="s">
        <v>1070</v>
      </c>
      <c r="E20649" t="s">
        <v>1071</v>
      </c>
      <c r="F20649" t="s">
        <v>1067</v>
      </c>
      <c r="G20649" t="n">
        <v>0.0039185042574202</v>
      </c>
      <c r="H20649" t="n">
        <v>10097777664</v>
      </c>
      <c r="I20649" t="s">
        <v>1086</v>
      </c>
      <c r="J20649" t="s">
        <v>1083</v>
      </c>
    </row>
    <row r="20650">
      <c r="A20650" t="n">
        <v>2016</v>
      </c>
      <c r="B20650" t="s">
        <v>1461</v>
      </c>
      <c r="C20650" t="s">
        <v>1462</v>
      </c>
      <c r="D20650" t="s">
        <v>1072</v>
      </c>
      <c r="E20650" t="s">
        <v>1073</v>
      </c>
      <c r="F20650" t="s">
        <v>1067</v>
      </c>
      <c r="G20650" t="n">
        <v>0.110437824560127</v>
      </c>
      <c r="H20650" t="n">
        <v>10097777664</v>
      </c>
      <c r="I20650" t="s">
        <v>1086</v>
      </c>
      <c r="J20650" t="s">
        <v>1083</v>
      </c>
    </row>
    <row r="20651">
      <c r="A20651" t="n">
        <v>2016</v>
      </c>
      <c r="B20651" t="s">
        <v>1461</v>
      </c>
      <c r="C20651" t="s">
        <v>1462</v>
      </c>
      <c r="D20651" t="s">
        <v>1074</v>
      </c>
      <c r="E20651" t="s">
        <v>1075</v>
      </c>
      <c r="F20651" t="s">
        <v>1067</v>
      </c>
      <c r="G20651" t="n">
        <v>0</v>
      </c>
      <c r="H20651" t="n">
        <v>10097777664</v>
      </c>
      <c r="I20651" t="s">
        <v>1086</v>
      </c>
      <c r="J20651" t="s">
        <v>1083</v>
      </c>
    </row>
    <row r="20652">
      <c r="A20652" t="n">
        <v>2016</v>
      </c>
      <c r="B20652" t="s">
        <v>1461</v>
      </c>
      <c r="C20652" t="s">
        <v>1462</v>
      </c>
      <c r="D20652" t="s">
        <v>1076</v>
      </c>
      <c r="E20652" t="s">
        <v>1077</v>
      </c>
      <c r="F20652" t="s">
        <v>1067</v>
      </c>
      <c r="G20652" t="n">
        <v>0.114675167116869</v>
      </c>
      <c r="H20652" t="n">
        <v>10097777664</v>
      </c>
      <c r="I20652" t="s">
        <v>1086</v>
      </c>
      <c r="J20652" t="s">
        <v>1083</v>
      </c>
    </row>
    <row r="20653">
      <c r="A20653" t="n">
        <v>2016</v>
      </c>
      <c r="B20653" t="s">
        <v>1461</v>
      </c>
      <c r="C20653" t="s">
        <v>1462</v>
      </c>
      <c r="D20653" t="s">
        <v>1078</v>
      </c>
      <c r="E20653" t="s">
        <v>1079</v>
      </c>
      <c r="F20653" t="s">
        <v>1067</v>
      </c>
      <c r="G20653"/>
      <c r="H20653" t="n">
        <v>10097777664</v>
      </c>
      <c r="I20653" t="s">
        <v>1086</v>
      </c>
      <c r="J20653" t="s">
        <v>1083</v>
      </c>
    </row>
    <row r="20654">
      <c r="A20654" t="n">
        <v>2016</v>
      </c>
      <c r="B20654" t="s">
        <v>1463</v>
      </c>
      <c r="C20654" t="s">
        <v>1464</v>
      </c>
      <c r="D20654" t="s">
        <v>1065</v>
      </c>
      <c r="E20654" t="s">
        <v>1066</v>
      </c>
      <c r="F20654" t="s">
        <v>1067</v>
      </c>
      <c r="G20654" t="n">
        <v>0.00236344244833181</v>
      </c>
      <c r="H20654" t="n">
        <v>6031631872</v>
      </c>
      <c r="I20654" t="s">
        <v>1086</v>
      </c>
      <c r="J20654" t="s">
        <v>1083</v>
      </c>
    </row>
    <row r="20655">
      <c r="A20655" t="n">
        <v>2016</v>
      </c>
      <c r="B20655" t="s">
        <v>1463</v>
      </c>
      <c r="C20655" t="s">
        <v>1464</v>
      </c>
      <c r="D20655" t="s">
        <v>1070</v>
      </c>
      <c r="E20655" t="s">
        <v>1071</v>
      </c>
      <c r="F20655" t="s">
        <v>1067</v>
      </c>
      <c r="G20655" t="n">
        <v>0.0281037549051618</v>
      </c>
      <c r="H20655" t="n">
        <v>6031631872</v>
      </c>
      <c r="I20655" t="s">
        <v>1086</v>
      </c>
      <c r="J20655" t="s">
        <v>1083</v>
      </c>
    </row>
    <row r="20656">
      <c r="A20656" t="n">
        <v>2016</v>
      </c>
      <c r="B20656" t="s">
        <v>1463</v>
      </c>
      <c r="C20656" t="s">
        <v>1464</v>
      </c>
      <c r="D20656" t="s">
        <v>1072</v>
      </c>
      <c r="E20656" t="s">
        <v>1073</v>
      </c>
      <c r="F20656" t="s">
        <v>1067</v>
      </c>
      <c r="G20656" t="n">
        <v>0.0767219088030008</v>
      </c>
      <c r="H20656" t="n">
        <v>6031631872</v>
      </c>
      <c r="I20656" t="s">
        <v>1086</v>
      </c>
      <c r="J20656" t="s">
        <v>1083</v>
      </c>
    </row>
    <row r="20657">
      <c r="A20657" t="n">
        <v>2016</v>
      </c>
      <c r="B20657" t="s">
        <v>1463</v>
      </c>
      <c r="C20657" t="s">
        <v>1464</v>
      </c>
      <c r="D20657" t="s">
        <v>1074</v>
      </c>
      <c r="E20657" t="s">
        <v>1075</v>
      </c>
      <c r="F20657" t="s">
        <v>1067</v>
      </c>
      <c r="G20657" t="n">
        <v>0.230169857878874</v>
      </c>
      <c r="H20657" t="n">
        <v>6031631872</v>
      </c>
      <c r="I20657" t="s">
        <v>1086</v>
      </c>
      <c r="J20657" t="s">
        <v>1083</v>
      </c>
    </row>
    <row r="20658">
      <c r="A20658" t="n">
        <v>2016</v>
      </c>
      <c r="B20658" t="s">
        <v>1463</v>
      </c>
      <c r="C20658" t="s">
        <v>1464</v>
      </c>
      <c r="D20658" t="s">
        <v>1076</v>
      </c>
      <c r="E20658" t="s">
        <v>1077</v>
      </c>
      <c r="F20658" t="s">
        <v>1067</v>
      </c>
      <c r="G20658" t="n">
        <v>0.337358964035369</v>
      </c>
      <c r="H20658" t="n">
        <v>6031631872</v>
      </c>
      <c r="I20658" t="s">
        <v>1086</v>
      </c>
      <c r="J20658" t="s">
        <v>1083</v>
      </c>
    </row>
    <row r="20659">
      <c r="A20659" t="n">
        <v>2016</v>
      </c>
      <c r="B20659" t="s">
        <v>1463</v>
      </c>
      <c r="C20659" t="s">
        <v>1464</v>
      </c>
      <c r="D20659" t="s">
        <v>1078</v>
      </c>
      <c r="E20659" t="s">
        <v>1079</v>
      </c>
      <c r="F20659" t="s">
        <v>1067</v>
      </c>
      <c r="G20659"/>
      <c r="H20659" t="n">
        <v>6031631872</v>
      </c>
      <c r="I20659" t="s">
        <v>1086</v>
      </c>
      <c r="J20659" t="s">
        <v>1083</v>
      </c>
    </row>
    <row r="20660">
      <c r="A20660" t="n">
        <v>2016</v>
      </c>
      <c r="B20660" t="s">
        <v>1465</v>
      </c>
      <c r="C20660" t="s">
        <v>1466</v>
      </c>
      <c r="D20660" t="s">
        <v>1065</v>
      </c>
      <c r="E20660" t="s">
        <v>1066</v>
      </c>
      <c r="F20660" t="s">
        <v>1067</v>
      </c>
      <c r="G20660" t="n">
        <v>0.809919521874103</v>
      </c>
      <c r="H20660" t="n">
        <v>413366353920</v>
      </c>
      <c r="I20660" t="s">
        <v>1108</v>
      </c>
      <c r="J20660" t="s">
        <v>1091</v>
      </c>
    </row>
    <row r="20661">
      <c r="A20661" t="n">
        <v>2016</v>
      </c>
      <c r="B20661" t="s">
        <v>1465</v>
      </c>
      <c r="C20661" t="s">
        <v>1466</v>
      </c>
      <c r="D20661" t="s">
        <v>1070</v>
      </c>
      <c r="E20661" t="s">
        <v>1071</v>
      </c>
      <c r="F20661" t="s">
        <v>1067</v>
      </c>
      <c r="G20661" t="n">
        <v>64.2071374349469</v>
      </c>
      <c r="H20661" t="n">
        <v>413366353920</v>
      </c>
      <c r="I20661" t="s">
        <v>1108</v>
      </c>
      <c r="J20661" t="s">
        <v>1091</v>
      </c>
    </row>
    <row r="20662">
      <c r="A20662" t="n">
        <v>2016</v>
      </c>
      <c r="B20662" t="s">
        <v>1465</v>
      </c>
      <c r="C20662" t="s">
        <v>1466</v>
      </c>
      <c r="D20662" t="s">
        <v>1072</v>
      </c>
      <c r="E20662" t="s">
        <v>1073</v>
      </c>
      <c r="F20662" t="s">
        <v>1067</v>
      </c>
      <c r="G20662" t="n">
        <v>5.41543285494298</v>
      </c>
      <c r="H20662" t="n">
        <v>413366353920</v>
      </c>
      <c r="I20662" t="s">
        <v>1108</v>
      </c>
      <c r="J20662" t="s">
        <v>1091</v>
      </c>
    </row>
    <row r="20663">
      <c r="A20663" t="n">
        <v>2016</v>
      </c>
      <c r="B20663" t="s">
        <v>1465</v>
      </c>
      <c r="C20663" t="s">
        <v>1466</v>
      </c>
      <c r="D20663" t="s">
        <v>1074</v>
      </c>
      <c r="E20663" t="s">
        <v>1075</v>
      </c>
      <c r="F20663" t="s">
        <v>1067</v>
      </c>
      <c r="G20663" t="n">
        <v>12.913447290903</v>
      </c>
      <c r="H20663" t="n">
        <v>413366353920</v>
      </c>
      <c r="I20663" t="s">
        <v>1108</v>
      </c>
      <c r="J20663" t="s">
        <v>1091</v>
      </c>
    </row>
    <row r="20664">
      <c r="A20664" t="n">
        <v>2016</v>
      </c>
      <c r="B20664" t="s">
        <v>1465</v>
      </c>
      <c r="C20664" t="s">
        <v>1466</v>
      </c>
      <c r="D20664" t="s">
        <v>1076</v>
      </c>
      <c r="E20664" t="s">
        <v>1077</v>
      </c>
      <c r="F20664" t="s">
        <v>1067</v>
      </c>
      <c r="G20664" t="n">
        <v>83.345937102667</v>
      </c>
      <c r="H20664" t="n">
        <v>413366353920</v>
      </c>
      <c r="I20664" t="s">
        <v>1108</v>
      </c>
      <c r="J20664" t="s">
        <v>1091</v>
      </c>
    </row>
    <row r="20665">
      <c r="A20665" t="n">
        <v>2016</v>
      </c>
      <c r="B20665" t="s">
        <v>1465</v>
      </c>
      <c r="C20665" t="s">
        <v>1466</v>
      </c>
      <c r="D20665" t="s">
        <v>1078</v>
      </c>
      <c r="E20665" t="s">
        <v>1079</v>
      </c>
      <c r="F20665" t="s">
        <v>1067</v>
      </c>
      <c r="G20665"/>
      <c r="H20665" t="n">
        <v>413366353920</v>
      </c>
      <c r="I20665" t="s">
        <v>1108</v>
      </c>
      <c r="J20665" t="s">
        <v>1091</v>
      </c>
    </row>
    <row r="20666">
      <c r="A20666" t="n">
        <v>2016</v>
      </c>
      <c r="B20666" t="s">
        <v>1467</v>
      </c>
      <c r="C20666" t="s">
        <v>1468</v>
      </c>
      <c r="D20666" t="s">
        <v>1065</v>
      </c>
      <c r="E20666" t="s">
        <v>1066</v>
      </c>
      <c r="F20666" t="s">
        <v>1067</v>
      </c>
      <c r="G20666" t="n">
        <v>0.013397835933064</v>
      </c>
      <c r="H20666" t="n">
        <v>6993999872</v>
      </c>
      <c r="I20666" t="s">
        <v>1090</v>
      </c>
      <c r="J20666" t="s">
        <v>1087</v>
      </c>
    </row>
    <row r="20667">
      <c r="A20667" t="n">
        <v>2016</v>
      </c>
      <c r="B20667" t="s">
        <v>1467</v>
      </c>
      <c r="C20667" t="s">
        <v>1468</v>
      </c>
      <c r="D20667" t="s">
        <v>1070</v>
      </c>
      <c r="E20667" t="s">
        <v>1071</v>
      </c>
      <c r="F20667" t="s">
        <v>1067</v>
      </c>
      <c r="G20667" t="n">
        <v>0.129631915479703</v>
      </c>
      <c r="H20667" t="n">
        <v>6993999872</v>
      </c>
      <c r="I20667" t="s">
        <v>1090</v>
      </c>
      <c r="J20667" t="s">
        <v>1087</v>
      </c>
    </row>
    <row r="20668">
      <c r="A20668" t="n">
        <v>2016</v>
      </c>
      <c r="B20668" t="s">
        <v>1467</v>
      </c>
      <c r="C20668" t="s">
        <v>1468</v>
      </c>
      <c r="D20668" t="s">
        <v>1072</v>
      </c>
      <c r="E20668" t="s">
        <v>1073</v>
      </c>
      <c r="F20668" t="s">
        <v>1067</v>
      </c>
      <c r="G20668" t="n">
        <v>0.0111593135782555</v>
      </c>
      <c r="H20668" t="n">
        <v>6993999872</v>
      </c>
      <c r="I20668" t="s">
        <v>1090</v>
      </c>
      <c r="J20668" t="s">
        <v>1087</v>
      </c>
    </row>
    <row r="20669">
      <c r="A20669" t="n">
        <v>2016</v>
      </c>
      <c r="B20669" t="s">
        <v>1467</v>
      </c>
      <c r="C20669" t="s">
        <v>1468</v>
      </c>
      <c r="D20669" t="s">
        <v>1074</v>
      </c>
      <c r="E20669" t="s">
        <v>1075</v>
      </c>
      <c r="F20669" t="s">
        <v>1067</v>
      </c>
      <c r="G20669" t="n">
        <v>0.0562202171051642</v>
      </c>
      <c r="H20669" t="n">
        <v>6993999872</v>
      </c>
      <c r="I20669" t="s">
        <v>1090</v>
      </c>
      <c r="J20669" t="s">
        <v>1087</v>
      </c>
    </row>
    <row r="20670">
      <c r="A20670" t="n">
        <v>2016</v>
      </c>
      <c r="B20670" t="s">
        <v>1467</v>
      </c>
      <c r="C20670" t="s">
        <v>1468</v>
      </c>
      <c r="D20670" t="s">
        <v>1076</v>
      </c>
      <c r="E20670" t="s">
        <v>1077</v>
      </c>
      <c r="F20670" t="s">
        <v>1067</v>
      </c>
      <c r="G20670" t="n">
        <v>0.210409282096187</v>
      </c>
      <c r="H20670" t="n">
        <v>6993999872</v>
      </c>
      <c r="I20670" t="s">
        <v>1090</v>
      </c>
      <c r="J20670" t="s">
        <v>1087</v>
      </c>
    </row>
    <row r="20671">
      <c r="A20671" t="n">
        <v>2016</v>
      </c>
      <c r="B20671" t="s">
        <v>1467</v>
      </c>
      <c r="C20671" t="s">
        <v>1468</v>
      </c>
      <c r="D20671" t="s">
        <v>1078</v>
      </c>
      <c r="E20671" t="s">
        <v>1079</v>
      </c>
      <c r="F20671" t="s">
        <v>1067</v>
      </c>
      <c r="G20671"/>
      <c r="H20671" t="n">
        <v>6993999872</v>
      </c>
      <c r="I20671" t="s">
        <v>1090</v>
      </c>
      <c r="J20671" t="s">
        <v>1087</v>
      </c>
    </row>
    <row r="20672">
      <c r="A20672" t="n">
        <v>2016</v>
      </c>
      <c r="B20672" t="s">
        <v>1469</v>
      </c>
      <c r="C20672" t="s">
        <v>1470</v>
      </c>
      <c r="D20672" t="s">
        <v>1065</v>
      </c>
      <c r="E20672" t="s">
        <v>1066</v>
      </c>
      <c r="F20672" t="s">
        <v>1067</v>
      </c>
      <c r="G20672" t="n">
        <v>0.0291757675372175</v>
      </c>
      <c r="H20672" t="n">
        <v>41698000896</v>
      </c>
      <c r="I20672" t="s">
        <v>1090</v>
      </c>
      <c r="J20672" t="s">
        <v>1091</v>
      </c>
    </row>
    <row r="20673">
      <c r="A20673" t="n">
        <v>2016</v>
      </c>
      <c r="B20673" t="s">
        <v>1469</v>
      </c>
      <c r="C20673" t="s">
        <v>1470</v>
      </c>
      <c r="D20673" t="s">
        <v>1070</v>
      </c>
      <c r="E20673" t="s">
        <v>1071</v>
      </c>
      <c r="F20673" t="s">
        <v>1067</v>
      </c>
      <c r="G20673" t="n">
        <v>0.473648546925809</v>
      </c>
      <c r="H20673" t="n">
        <v>41698000896</v>
      </c>
      <c r="I20673" t="s">
        <v>1090</v>
      </c>
      <c r="J20673" t="s">
        <v>1091</v>
      </c>
    </row>
    <row r="20674">
      <c r="A20674" t="n">
        <v>2016</v>
      </c>
      <c r="B20674" t="s">
        <v>1469</v>
      </c>
      <c r="C20674" t="s">
        <v>1470</v>
      </c>
      <c r="D20674" t="s">
        <v>1072</v>
      </c>
      <c r="E20674" t="s">
        <v>1073</v>
      </c>
      <c r="F20674" t="s">
        <v>1067</v>
      </c>
      <c r="G20674" t="n">
        <v>0.00904891316562186</v>
      </c>
      <c r="H20674" t="n">
        <v>41698000896</v>
      </c>
      <c r="I20674" t="s">
        <v>1090</v>
      </c>
      <c r="J20674" t="s">
        <v>1091</v>
      </c>
    </row>
    <row r="20675">
      <c r="A20675" t="n">
        <v>2016</v>
      </c>
      <c r="B20675" t="s">
        <v>1469</v>
      </c>
      <c r="C20675" t="s">
        <v>1470</v>
      </c>
      <c r="D20675" t="s">
        <v>1074</v>
      </c>
      <c r="E20675" t="s">
        <v>1075</v>
      </c>
      <c r="F20675" t="s">
        <v>1067</v>
      </c>
      <c r="G20675" t="n">
        <v>0.0126902149000751</v>
      </c>
      <c r="H20675" t="n">
        <v>41698000896</v>
      </c>
      <c r="I20675" t="s">
        <v>1090</v>
      </c>
      <c r="J20675" t="s">
        <v>1091</v>
      </c>
    </row>
    <row r="20676">
      <c r="A20676" t="n">
        <v>2016</v>
      </c>
      <c r="B20676" t="s">
        <v>1469</v>
      </c>
      <c r="C20676" t="s">
        <v>1470</v>
      </c>
      <c r="D20676" t="s">
        <v>1076</v>
      </c>
      <c r="E20676" t="s">
        <v>1077</v>
      </c>
      <c r="F20676" t="s">
        <v>1067</v>
      </c>
      <c r="G20676" t="n">
        <v>0.524563442528723</v>
      </c>
      <c r="H20676" t="n">
        <v>41698000896</v>
      </c>
      <c r="I20676" t="s">
        <v>1090</v>
      </c>
      <c r="J20676" t="s">
        <v>1091</v>
      </c>
    </row>
    <row r="20677">
      <c r="A20677" t="n">
        <v>2016</v>
      </c>
      <c r="B20677" t="s">
        <v>1469</v>
      </c>
      <c r="C20677" t="s">
        <v>1470</v>
      </c>
      <c r="D20677" t="s">
        <v>1078</v>
      </c>
      <c r="E20677" t="s">
        <v>1079</v>
      </c>
      <c r="F20677" t="s">
        <v>1067</v>
      </c>
      <c r="G20677"/>
      <c r="H20677" t="n">
        <v>41698000896</v>
      </c>
      <c r="I20677" t="s">
        <v>1090</v>
      </c>
      <c r="J20677" t="s">
        <v>1091</v>
      </c>
    </row>
    <row r="20678">
      <c r="A20678" t="n">
        <v>2016</v>
      </c>
      <c r="B20678" t="s">
        <v>1471</v>
      </c>
      <c r="C20678" t="s">
        <v>1472</v>
      </c>
      <c r="D20678" t="s">
        <v>1065</v>
      </c>
      <c r="E20678" t="s">
        <v>1066</v>
      </c>
      <c r="F20678" t="s">
        <v>1067</v>
      </c>
      <c r="G20678" t="n">
        <v>0.00176709082543239</v>
      </c>
      <c r="H20678" t="n">
        <v>1650619392</v>
      </c>
      <c r="I20678" t="s">
        <v>1108</v>
      </c>
      <c r="J20678" t="s">
        <v>1087</v>
      </c>
    </row>
    <row r="20679">
      <c r="A20679" t="n">
        <v>2016</v>
      </c>
      <c r="B20679" t="s">
        <v>1471</v>
      </c>
      <c r="C20679" t="s">
        <v>1472</v>
      </c>
      <c r="D20679" t="s">
        <v>1070</v>
      </c>
      <c r="E20679" t="s">
        <v>1071</v>
      </c>
      <c r="F20679" t="s">
        <v>1067</v>
      </c>
      <c r="G20679" t="n">
        <v>0.0231024517757864</v>
      </c>
      <c r="H20679" t="n">
        <v>1650619392</v>
      </c>
      <c r="I20679" t="s">
        <v>1108</v>
      </c>
      <c r="J20679" t="s">
        <v>1087</v>
      </c>
    </row>
    <row r="20680">
      <c r="A20680" t="n">
        <v>2016</v>
      </c>
      <c r="B20680" t="s">
        <v>1471</v>
      </c>
      <c r="C20680" t="s">
        <v>1472</v>
      </c>
      <c r="D20680" t="s">
        <v>1072</v>
      </c>
      <c r="E20680" t="s">
        <v>1073</v>
      </c>
      <c r="F20680" t="s">
        <v>1067</v>
      </c>
      <c r="G20680" t="n">
        <v>0.00822854034003066</v>
      </c>
      <c r="H20680" t="n">
        <v>1650619392</v>
      </c>
      <c r="I20680" t="s">
        <v>1108</v>
      </c>
      <c r="J20680" t="s">
        <v>1087</v>
      </c>
    </row>
    <row r="20681">
      <c r="A20681" t="n">
        <v>2016</v>
      </c>
      <c r="B20681" t="s">
        <v>1471</v>
      </c>
      <c r="C20681" t="s">
        <v>1472</v>
      </c>
      <c r="D20681" t="s">
        <v>1074</v>
      </c>
      <c r="E20681" t="s">
        <v>1075</v>
      </c>
      <c r="F20681" t="s">
        <v>1067</v>
      </c>
      <c r="G20681" t="n">
        <v>0</v>
      </c>
      <c r="H20681" t="n">
        <v>1650619392</v>
      </c>
      <c r="I20681" t="s">
        <v>1108</v>
      </c>
      <c r="J20681" t="s">
        <v>1087</v>
      </c>
    </row>
    <row r="20682">
      <c r="A20682" t="n">
        <v>2016</v>
      </c>
      <c r="B20682" t="s">
        <v>1471</v>
      </c>
      <c r="C20682" t="s">
        <v>1472</v>
      </c>
      <c r="D20682" t="s">
        <v>1076</v>
      </c>
      <c r="E20682" t="s">
        <v>1077</v>
      </c>
      <c r="F20682" t="s">
        <v>1067</v>
      </c>
      <c r="G20682" t="n">
        <v>0.0330980829412495</v>
      </c>
      <c r="H20682" t="n">
        <v>1650619392</v>
      </c>
      <c r="I20682" t="s">
        <v>1108</v>
      </c>
      <c r="J20682" t="s">
        <v>1087</v>
      </c>
    </row>
    <row r="20683">
      <c r="A20683" t="n">
        <v>2016</v>
      </c>
      <c r="B20683" t="s">
        <v>1471</v>
      </c>
      <c r="C20683" t="s">
        <v>1472</v>
      </c>
      <c r="D20683" t="s">
        <v>1078</v>
      </c>
      <c r="E20683" t="s">
        <v>1079</v>
      </c>
      <c r="F20683" t="s">
        <v>1067</v>
      </c>
      <c r="G20683"/>
      <c r="H20683" t="n">
        <v>1650619392</v>
      </c>
      <c r="I20683" t="s">
        <v>1108</v>
      </c>
      <c r="J20683" t="s">
        <v>1087</v>
      </c>
    </row>
    <row r="20684">
      <c r="A20684" t="n">
        <v>2016</v>
      </c>
      <c r="B20684" t="s">
        <v>1473</v>
      </c>
      <c r="C20684" t="s">
        <v>1474</v>
      </c>
      <c r="D20684" t="s">
        <v>1065</v>
      </c>
      <c r="E20684" t="s">
        <v>1066</v>
      </c>
      <c r="F20684" t="s">
        <v>1067</v>
      </c>
      <c r="G20684" t="n">
        <v>0.000219052063240535</v>
      </c>
      <c r="H20684" t="n">
        <v>440107360</v>
      </c>
      <c r="I20684" t="s">
        <v>1108</v>
      </c>
      <c r="J20684" t="s">
        <v>1091</v>
      </c>
    </row>
    <row r="20685">
      <c r="A20685" t="n">
        <v>2016</v>
      </c>
      <c r="B20685" t="s">
        <v>1473</v>
      </c>
      <c r="C20685" t="s">
        <v>1474</v>
      </c>
      <c r="D20685" t="s">
        <v>1070</v>
      </c>
      <c r="E20685" t="s">
        <v>1071</v>
      </c>
      <c r="F20685" t="s">
        <v>1067</v>
      </c>
      <c r="G20685" t="n">
        <v>0.00544253456408119</v>
      </c>
      <c r="H20685" t="n">
        <v>440107360</v>
      </c>
      <c r="I20685" t="s">
        <v>1108</v>
      </c>
      <c r="J20685" t="s">
        <v>1091</v>
      </c>
    </row>
    <row r="20686">
      <c r="A20686" t="n">
        <v>2016</v>
      </c>
      <c r="B20686" t="s">
        <v>1473</v>
      </c>
      <c r="C20686" t="s">
        <v>1474</v>
      </c>
      <c r="D20686" t="s">
        <v>1072</v>
      </c>
      <c r="E20686" t="s">
        <v>1073</v>
      </c>
      <c r="F20686" t="s">
        <v>1067</v>
      </c>
      <c r="G20686" t="n">
        <v>0.000835062589010472</v>
      </c>
      <c r="H20686" t="n">
        <v>440107360</v>
      </c>
      <c r="I20686" t="s">
        <v>1108</v>
      </c>
      <c r="J20686" t="s">
        <v>1091</v>
      </c>
    </row>
    <row r="20687">
      <c r="A20687" t="n">
        <v>2016</v>
      </c>
      <c r="B20687" t="s">
        <v>1473</v>
      </c>
      <c r="C20687" t="s">
        <v>1474</v>
      </c>
      <c r="D20687" t="s">
        <v>1074</v>
      </c>
      <c r="E20687" t="s">
        <v>1075</v>
      </c>
      <c r="F20687" t="s">
        <v>1067</v>
      </c>
      <c r="G20687" t="n">
        <v>0</v>
      </c>
      <c r="H20687" t="n">
        <v>440107360</v>
      </c>
      <c r="I20687" t="s">
        <v>1108</v>
      </c>
      <c r="J20687" t="s">
        <v>1091</v>
      </c>
    </row>
    <row r="20688">
      <c r="A20688" t="n">
        <v>2016</v>
      </c>
      <c r="B20688" t="s">
        <v>1473</v>
      </c>
      <c r="C20688" t="s">
        <v>1474</v>
      </c>
      <c r="D20688" t="s">
        <v>1076</v>
      </c>
      <c r="E20688" t="s">
        <v>1077</v>
      </c>
      <c r="F20688" t="s">
        <v>1067</v>
      </c>
      <c r="G20688" t="n">
        <v>0.00649664921633219</v>
      </c>
      <c r="H20688" t="n">
        <v>440107360</v>
      </c>
      <c r="I20688" t="s">
        <v>1108</v>
      </c>
      <c r="J20688" t="s">
        <v>1091</v>
      </c>
    </row>
    <row r="20689">
      <c r="A20689" t="n">
        <v>2016</v>
      </c>
      <c r="B20689" t="s">
        <v>1473</v>
      </c>
      <c r="C20689" t="s">
        <v>1474</v>
      </c>
      <c r="D20689" t="s">
        <v>1078</v>
      </c>
      <c r="E20689" t="s">
        <v>1079</v>
      </c>
      <c r="F20689" t="s">
        <v>1067</v>
      </c>
      <c r="G20689"/>
      <c r="H20689" t="n">
        <v>440107360</v>
      </c>
      <c r="I20689" t="s">
        <v>1108</v>
      </c>
      <c r="J20689" t="s">
        <v>1091</v>
      </c>
    </row>
    <row r="20690">
      <c r="A20690" t="n">
        <v>2016</v>
      </c>
      <c r="B20690" t="s">
        <v>1475</v>
      </c>
      <c r="C20690" t="s">
        <v>1476</v>
      </c>
      <c r="D20690" t="s">
        <v>1065</v>
      </c>
      <c r="E20690" t="s">
        <v>1066</v>
      </c>
      <c r="F20690" t="s">
        <v>1067</v>
      </c>
      <c r="G20690" t="n">
        <v>1.07653943498222</v>
      </c>
      <c r="H20690" t="n">
        <v>23496216576</v>
      </c>
      <c r="I20690" t="s">
        <v>1068</v>
      </c>
      <c r="J20690" t="s">
        <v>1069</v>
      </c>
    </row>
    <row r="20691">
      <c r="A20691" t="n">
        <v>2016</v>
      </c>
      <c r="B20691" t="s">
        <v>1475</v>
      </c>
      <c r="C20691" t="s">
        <v>1476</v>
      </c>
      <c r="D20691" t="s">
        <v>1070</v>
      </c>
      <c r="E20691" t="s">
        <v>1071</v>
      </c>
      <c r="F20691" t="s">
        <v>1067</v>
      </c>
      <c r="G20691" t="n">
        <v>2.06464985179696</v>
      </c>
      <c r="H20691" t="n">
        <v>23496216576</v>
      </c>
      <c r="I20691" t="s">
        <v>1068</v>
      </c>
      <c r="J20691" t="s">
        <v>1069</v>
      </c>
    </row>
    <row r="20692">
      <c r="A20692" t="n">
        <v>2016</v>
      </c>
      <c r="B20692" t="s">
        <v>1475</v>
      </c>
      <c r="C20692" t="s">
        <v>1476</v>
      </c>
      <c r="D20692" t="s">
        <v>1072</v>
      </c>
      <c r="E20692" t="s">
        <v>1073</v>
      </c>
      <c r="F20692" t="s">
        <v>1067</v>
      </c>
      <c r="G20692" t="n">
        <v>0.756597263330093</v>
      </c>
      <c r="H20692" t="n">
        <v>23496216576</v>
      </c>
      <c r="I20692" t="s">
        <v>1068</v>
      </c>
      <c r="J20692" t="s">
        <v>1069</v>
      </c>
    </row>
    <row r="20693">
      <c r="A20693" t="n">
        <v>2016</v>
      </c>
      <c r="B20693" t="s">
        <v>1475</v>
      </c>
      <c r="C20693" t="s">
        <v>1476</v>
      </c>
      <c r="D20693" t="s">
        <v>1074</v>
      </c>
      <c r="E20693" t="s">
        <v>1075</v>
      </c>
      <c r="F20693" t="s">
        <v>1067</v>
      </c>
      <c r="G20693" t="n">
        <v>0.311390158189187</v>
      </c>
      <c r="H20693" t="n">
        <v>23496216576</v>
      </c>
      <c r="I20693" t="s">
        <v>1068</v>
      </c>
      <c r="J20693" t="s">
        <v>1069</v>
      </c>
    </row>
    <row r="20694">
      <c r="A20694" t="n">
        <v>2016</v>
      </c>
      <c r="B20694" t="s">
        <v>1475</v>
      </c>
      <c r="C20694" t="s">
        <v>1476</v>
      </c>
      <c r="D20694" t="s">
        <v>1076</v>
      </c>
      <c r="E20694" t="s">
        <v>1077</v>
      </c>
      <c r="F20694" t="s">
        <v>1067</v>
      </c>
      <c r="G20694" t="n">
        <v>4.20917670829846</v>
      </c>
      <c r="H20694" t="n">
        <v>23496216576</v>
      </c>
      <c r="I20694" t="s">
        <v>1068</v>
      </c>
      <c r="J20694" t="s">
        <v>1069</v>
      </c>
    </row>
    <row r="20695">
      <c r="A20695" t="n">
        <v>2016</v>
      </c>
      <c r="B20695" t="s">
        <v>1475</v>
      </c>
      <c r="C20695" t="s">
        <v>1476</v>
      </c>
      <c r="D20695" t="s">
        <v>1078</v>
      </c>
      <c r="E20695" t="s">
        <v>1079</v>
      </c>
      <c r="F20695" t="s">
        <v>1067</v>
      </c>
      <c r="G20695"/>
      <c r="H20695" t="n">
        <v>23496216576</v>
      </c>
      <c r="I20695" t="s">
        <v>1068</v>
      </c>
      <c r="J20695" t="s">
        <v>1069</v>
      </c>
    </row>
    <row r="20696">
      <c r="A20696" t="n">
        <v>2016</v>
      </c>
      <c r="B20696" t="s">
        <v>1477</v>
      </c>
      <c r="C20696" t="s">
        <v>1478</v>
      </c>
      <c r="D20696" t="s">
        <v>1065</v>
      </c>
      <c r="E20696" t="s">
        <v>1066</v>
      </c>
      <c r="F20696" t="s">
        <v>1067</v>
      </c>
      <c r="G20696" t="n">
        <v>0.0700119566504801</v>
      </c>
      <c r="H20696" t="n">
        <v>44360065024</v>
      </c>
      <c r="I20696" t="s">
        <v>1099</v>
      </c>
      <c r="J20696" t="s">
        <v>1087</v>
      </c>
    </row>
    <row r="20697">
      <c r="A20697" t="n">
        <v>2016</v>
      </c>
      <c r="B20697" t="s">
        <v>1477</v>
      </c>
      <c r="C20697" t="s">
        <v>1478</v>
      </c>
      <c r="D20697" t="s">
        <v>1070</v>
      </c>
      <c r="E20697" t="s">
        <v>1071</v>
      </c>
      <c r="F20697" t="s">
        <v>1067</v>
      </c>
      <c r="G20697" t="n">
        <v>0.816518111976948</v>
      </c>
      <c r="H20697" t="n">
        <v>44360065024</v>
      </c>
      <c r="I20697" t="s">
        <v>1099</v>
      </c>
      <c r="J20697" t="s">
        <v>1087</v>
      </c>
    </row>
    <row r="20698">
      <c r="A20698" t="n">
        <v>2016</v>
      </c>
      <c r="B20698" t="s">
        <v>1477</v>
      </c>
      <c r="C20698" t="s">
        <v>1478</v>
      </c>
      <c r="D20698" t="s">
        <v>1072</v>
      </c>
      <c r="E20698" t="s">
        <v>1073</v>
      </c>
      <c r="F20698" t="s">
        <v>1067</v>
      </c>
      <c r="G20698" t="n">
        <v>0.534068886801181</v>
      </c>
      <c r="H20698" t="n">
        <v>44360065024</v>
      </c>
      <c r="I20698" t="s">
        <v>1099</v>
      </c>
      <c r="J20698" t="s">
        <v>1087</v>
      </c>
    </row>
    <row r="20699">
      <c r="A20699" t="n">
        <v>2016</v>
      </c>
      <c r="B20699" t="s">
        <v>1477</v>
      </c>
      <c r="C20699" t="s">
        <v>1478</v>
      </c>
      <c r="D20699" t="s">
        <v>1074</v>
      </c>
      <c r="E20699" t="s">
        <v>1075</v>
      </c>
      <c r="F20699" t="s">
        <v>1067</v>
      </c>
      <c r="G20699" t="n">
        <v>5.62400395744743</v>
      </c>
      <c r="H20699" t="n">
        <v>44360065024</v>
      </c>
      <c r="I20699" t="s">
        <v>1099</v>
      </c>
      <c r="J20699" t="s">
        <v>1087</v>
      </c>
    </row>
    <row r="20700">
      <c r="A20700" t="n">
        <v>2016</v>
      </c>
      <c r="B20700" t="s">
        <v>1477</v>
      </c>
      <c r="C20700" t="s">
        <v>1478</v>
      </c>
      <c r="D20700" t="s">
        <v>1076</v>
      </c>
      <c r="E20700" t="s">
        <v>1077</v>
      </c>
      <c r="F20700" t="s">
        <v>1067</v>
      </c>
      <c r="G20700" t="n">
        <v>7.04460291287604</v>
      </c>
      <c r="H20700" t="n">
        <v>44360065024</v>
      </c>
      <c r="I20700" t="s">
        <v>1099</v>
      </c>
      <c r="J20700" t="s">
        <v>1087</v>
      </c>
    </row>
    <row r="20701">
      <c r="A20701" t="n">
        <v>2016</v>
      </c>
      <c r="B20701" t="s">
        <v>1477</v>
      </c>
      <c r="C20701" t="s">
        <v>1478</v>
      </c>
      <c r="D20701" t="s">
        <v>1078</v>
      </c>
      <c r="E20701" t="s">
        <v>1079</v>
      </c>
      <c r="F20701" t="s">
        <v>1067</v>
      </c>
      <c r="G20701"/>
      <c r="H20701" t="n">
        <v>44360065024</v>
      </c>
      <c r="I20701" t="s">
        <v>1099</v>
      </c>
      <c r="J20701" t="s">
        <v>1087</v>
      </c>
    </row>
    <row r="20702">
      <c r="A20702" t="n">
        <v>2016</v>
      </c>
      <c r="B20702" t="s">
        <v>1479</v>
      </c>
      <c r="C20702" t="s">
        <v>1480</v>
      </c>
      <c r="D20702" t="s">
        <v>1065</v>
      </c>
      <c r="E20702" t="s">
        <v>1066</v>
      </c>
      <c r="F20702" t="s">
        <v>1067</v>
      </c>
      <c r="G20702" t="n">
        <v>1.18895889870798</v>
      </c>
      <c r="H20702" t="n">
        <v>869279989760</v>
      </c>
      <c r="I20702" t="s">
        <v>1090</v>
      </c>
      <c r="J20702" t="s">
        <v>1091</v>
      </c>
    </row>
    <row r="20703">
      <c r="A20703" t="n">
        <v>2016</v>
      </c>
      <c r="B20703" t="s">
        <v>1479</v>
      </c>
      <c r="C20703" t="s">
        <v>1480</v>
      </c>
      <c r="D20703" t="s">
        <v>1070</v>
      </c>
      <c r="E20703" t="s">
        <v>1071</v>
      </c>
      <c r="F20703" t="s">
        <v>1067</v>
      </c>
      <c r="G20703" t="n">
        <v>9.97010801993747</v>
      </c>
      <c r="H20703" t="n">
        <v>869279989760</v>
      </c>
      <c r="I20703" t="s">
        <v>1090</v>
      </c>
      <c r="J20703" t="s">
        <v>1091</v>
      </c>
    </row>
    <row r="20704">
      <c r="A20704" t="n">
        <v>2016</v>
      </c>
      <c r="B20704" t="s">
        <v>1479</v>
      </c>
      <c r="C20704" t="s">
        <v>1480</v>
      </c>
      <c r="D20704" t="s">
        <v>1072</v>
      </c>
      <c r="E20704" t="s">
        <v>1073</v>
      </c>
      <c r="F20704" t="s">
        <v>1067</v>
      </c>
      <c r="G20704" t="n">
        <v>6.83623838052527</v>
      </c>
      <c r="H20704" t="n">
        <v>869279989760</v>
      </c>
      <c r="I20704" t="s">
        <v>1090</v>
      </c>
      <c r="J20704" t="s">
        <v>1091</v>
      </c>
    </row>
    <row r="20705">
      <c r="A20705" t="n">
        <v>2016</v>
      </c>
      <c r="B20705" t="s">
        <v>1479</v>
      </c>
      <c r="C20705" t="s">
        <v>1480</v>
      </c>
      <c r="D20705" t="s">
        <v>1074</v>
      </c>
      <c r="E20705" t="s">
        <v>1075</v>
      </c>
      <c r="F20705" t="s">
        <v>1067</v>
      </c>
      <c r="G20705" t="n">
        <v>117.283632946942</v>
      </c>
      <c r="H20705" t="n">
        <v>869279989760</v>
      </c>
      <c r="I20705" t="s">
        <v>1090</v>
      </c>
      <c r="J20705" t="s">
        <v>1091</v>
      </c>
    </row>
    <row r="20706">
      <c r="A20706" t="n">
        <v>2016</v>
      </c>
      <c r="B20706" t="s">
        <v>1479</v>
      </c>
      <c r="C20706" t="s">
        <v>1480</v>
      </c>
      <c r="D20706" t="s">
        <v>1076</v>
      </c>
      <c r="E20706" t="s">
        <v>1077</v>
      </c>
      <c r="F20706" t="s">
        <v>1067</v>
      </c>
      <c r="G20706" t="n">
        <v>135.278938246113</v>
      </c>
      <c r="H20706" t="n">
        <v>869279989760</v>
      </c>
      <c r="I20706" t="s">
        <v>1090</v>
      </c>
      <c r="J20706" t="s">
        <v>1091</v>
      </c>
    </row>
    <row r="20707">
      <c r="A20707" t="n">
        <v>2016</v>
      </c>
      <c r="B20707" t="s">
        <v>1479</v>
      </c>
      <c r="C20707" t="s">
        <v>1480</v>
      </c>
      <c r="D20707" t="s">
        <v>1078</v>
      </c>
      <c r="E20707" t="s">
        <v>1079</v>
      </c>
      <c r="F20707" t="s">
        <v>1067</v>
      </c>
      <c r="G20707"/>
      <c r="H20707" t="n">
        <v>869279989760</v>
      </c>
      <c r="I20707" t="s">
        <v>1090</v>
      </c>
      <c r="J20707" t="s">
        <v>1091</v>
      </c>
    </row>
    <row r="20708">
      <c r="A20708" t="n">
        <v>2016</v>
      </c>
      <c r="B20708" t="s">
        <v>1481</v>
      </c>
      <c r="C20708" t="s">
        <v>1482</v>
      </c>
      <c r="D20708" t="s">
        <v>1065</v>
      </c>
      <c r="E20708" t="s">
        <v>1066</v>
      </c>
      <c r="F20708" t="s">
        <v>1067</v>
      </c>
      <c r="G20708" t="n">
        <v>0.00000940568035034776</v>
      </c>
      <c r="H20708" t="n">
        <v>41629064</v>
      </c>
      <c r="I20708" t="s">
        <v>1108</v>
      </c>
      <c r="J20708" t="s">
        <v>1091</v>
      </c>
    </row>
    <row r="20709">
      <c r="A20709" t="n">
        <v>2016</v>
      </c>
      <c r="B20709" t="s">
        <v>1481</v>
      </c>
      <c r="C20709" t="s">
        <v>1482</v>
      </c>
      <c r="D20709" t="s">
        <v>1070</v>
      </c>
      <c r="E20709" t="s">
        <v>1071</v>
      </c>
      <c r="F20709" t="s">
        <v>1067</v>
      </c>
      <c r="G20709" t="n">
        <v>0.00010086017171023</v>
      </c>
      <c r="H20709" t="n">
        <v>41629064</v>
      </c>
      <c r="I20709" t="s">
        <v>1108</v>
      </c>
      <c r="J20709" t="s">
        <v>1091</v>
      </c>
    </row>
    <row r="20710">
      <c r="A20710" t="n">
        <v>2016</v>
      </c>
      <c r="B20710" t="s">
        <v>1481</v>
      </c>
      <c r="C20710" t="s">
        <v>1482</v>
      </c>
      <c r="D20710" t="s">
        <v>1072</v>
      </c>
      <c r="E20710" t="s">
        <v>1073</v>
      </c>
      <c r="F20710" t="s">
        <v>1067</v>
      </c>
      <c r="G20710" t="n">
        <v>0.000512468375931814</v>
      </c>
      <c r="H20710" t="n">
        <v>41629064</v>
      </c>
      <c r="I20710" t="s">
        <v>1108</v>
      </c>
      <c r="J20710" t="s">
        <v>1091</v>
      </c>
    </row>
    <row r="20711">
      <c r="A20711" t="n">
        <v>2016</v>
      </c>
      <c r="B20711" t="s">
        <v>1481</v>
      </c>
      <c r="C20711" t="s">
        <v>1482</v>
      </c>
      <c r="D20711" t="s">
        <v>1074</v>
      </c>
      <c r="E20711" t="s">
        <v>1075</v>
      </c>
      <c r="F20711" t="s">
        <v>1067</v>
      </c>
      <c r="G20711" t="n">
        <v>0</v>
      </c>
      <c r="H20711" t="n">
        <v>41629064</v>
      </c>
      <c r="I20711" t="s">
        <v>1108</v>
      </c>
      <c r="J20711" t="s">
        <v>1091</v>
      </c>
    </row>
    <row r="20712">
      <c r="A20712" t="n">
        <v>2016</v>
      </c>
      <c r="B20712" t="s">
        <v>1481</v>
      </c>
      <c r="C20712" t="s">
        <v>1482</v>
      </c>
      <c r="D20712" t="s">
        <v>1076</v>
      </c>
      <c r="E20712" t="s">
        <v>1077</v>
      </c>
      <c r="F20712" t="s">
        <v>1067</v>
      </c>
      <c r="G20712" t="n">
        <v>0.000622734227992392</v>
      </c>
      <c r="H20712" t="n">
        <v>41629064</v>
      </c>
      <c r="I20712" t="s">
        <v>1108</v>
      </c>
      <c r="J20712" t="s">
        <v>1091</v>
      </c>
    </row>
    <row r="20713">
      <c r="A20713" t="n">
        <v>2016</v>
      </c>
      <c r="B20713" t="s">
        <v>1481</v>
      </c>
      <c r="C20713" t="s">
        <v>1482</v>
      </c>
      <c r="D20713" t="s">
        <v>1078</v>
      </c>
      <c r="E20713" t="s">
        <v>1079</v>
      </c>
      <c r="F20713" t="s">
        <v>1067</v>
      </c>
      <c r="G20713"/>
      <c r="H20713" t="n">
        <v>41629064</v>
      </c>
      <c r="I20713" t="s">
        <v>1108</v>
      </c>
      <c r="J20713" t="s">
        <v>1091</v>
      </c>
    </row>
    <row r="20714">
      <c r="A20714" t="n">
        <v>2016</v>
      </c>
      <c r="B20714" t="s">
        <v>1483</v>
      </c>
      <c r="C20714" t="s">
        <v>1484</v>
      </c>
      <c r="D20714" t="s">
        <v>1065</v>
      </c>
      <c r="E20714" t="s">
        <v>1066</v>
      </c>
      <c r="F20714" t="s">
        <v>1067</v>
      </c>
      <c r="G20714" t="n">
        <v>10.832558917676</v>
      </c>
      <c r="H20714" t="n">
        <v>543081005056</v>
      </c>
      <c r="I20714" t="s">
        <v>1108</v>
      </c>
      <c r="J20714" t="s">
        <v>1069</v>
      </c>
    </row>
    <row r="20715">
      <c r="A20715" t="n">
        <v>2016</v>
      </c>
      <c r="B20715" t="s">
        <v>1483</v>
      </c>
      <c r="C20715" t="s">
        <v>1484</v>
      </c>
      <c r="D20715" t="s">
        <v>1070</v>
      </c>
      <c r="E20715" t="s">
        <v>1071</v>
      </c>
      <c r="F20715" t="s">
        <v>1067</v>
      </c>
      <c r="G20715" t="n">
        <v>274.978112129634</v>
      </c>
      <c r="H20715" t="n">
        <v>543081005056</v>
      </c>
      <c r="I20715" t="s">
        <v>1108</v>
      </c>
      <c r="J20715" t="s">
        <v>1069</v>
      </c>
    </row>
    <row r="20716">
      <c r="A20716" t="n">
        <v>2016</v>
      </c>
      <c r="B20716" t="s">
        <v>1483</v>
      </c>
      <c r="C20716" t="s">
        <v>1484</v>
      </c>
      <c r="D20716" t="s">
        <v>1072</v>
      </c>
      <c r="E20716" t="s">
        <v>1073</v>
      </c>
      <c r="F20716" t="s">
        <v>1067</v>
      </c>
      <c r="G20716" t="n">
        <v>5.32928977732731</v>
      </c>
      <c r="H20716" t="n">
        <v>543081005056</v>
      </c>
      <c r="I20716" t="s">
        <v>1108</v>
      </c>
      <c r="J20716" t="s">
        <v>1069</v>
      </c>
    </row>
    <row r="20717">
      <c r="A20717" t="n">
        <v>2016</v>
      </c>
      <c r="B20717" t="s">
        <v>1483</v>
      </c>
      <c r="C20717" t="s">
        <v>1484</v>
      </c>
      <c r="D20717" t="s">
        <v>1074</v>
      </c>
      <c r="E20717" t="s">
        <v>1075</v>
      </c>
      <c r="F20717" t="s">
        <v>1067</v>
      </c>
      <c r="G20717" t="n">
        <v>16.647108505435</v>
      </c>
      <c r="H20717" t="n">
        <v>543081005056</v>
      </c>
      <c r="I20717" t="s">
        <v>1108</v>
      </c>
      <c r="J20717" t="s">
        <v>1069</v>
      </c>
    </row>
    <row r="20718">
      <c r="A20718" t="n">
        <v>2016</v>
      </c>
      <c r="B20718" t="s">
        <v>1483</v>
      </c>
      <c r="C20718" t="s">
        <v>1484</v>
      </c>
      <c r="D20718" t="s">
        <v>1076</v>
      </c>
      <c r="E20718" t="s">
        <v>1077</v>
      </c>
      <c r="F20718" t="s">
        <v>1067</v>
      </c>
      <c r="G20718" t="n">
        <v>307.787069330073</v>
      </c>
      <c r="H20718" t="n">
        <v>543081005056</v>
      </c>
      <c r="I20718" t="s">
        <v>1108</v>
      </c>
      <c r="J20718" t="s">
        <v>1069</v>
      </c>
    </row>
    <row r="20719">
      <c r="A20719" t="n">
        <v>2016</v>
      </c>
      <c r="B20719" t="s">
        <v>1483</v>
      </c>
      <c r="C20719" t="s">
        <v>1484</v>
      </c>
      <c r="D20719" t="s">
        <v>1078</v>
      </c>
      <c r="E20719" t="s">
        <v>1079</v>
      </c>
      <c r="F20719" t="s">
        <v>1067</v>
      </c>
      <c r="G20719"/>
      <c r="H20719" t="n">
        <v>543081005056</v>
      </c>
      <c r="I20719" t="s">
        <v>1108</v>
      </c>
      <c r="J20719" t="s">
        <v>1069</v>
      </c>
    </row>
    <row r="20720">
      <c r="A20720" t="n">
        <v>2016</v>
      </c>
      <c r="B20720" t="s">
        <v>1485</v>
      </c>
      <c r="C20720" t="s">
        <v>1486</v>
      </c>
      <c r="D20720" t="s">
        <v>1065</v>
      </c>
      <c r="E20720" t="s">
        <v>1066</v>
      </c>
      <c r="F20720" t="s">
        <v>1067</v>
      </c>
      <c r="G20720" t="n">
        <v>0.0915866125841555</v>
      </c>
      <c r="H20720" t="n">
        <v>49774006272</v>
      </c>
      <c r="I20720" t="s">
        <v>1086</v>
      </c>
      <c r="J20720" t="s">
        <v>1087</v>
      </c>
    </row>
    <row r="20721">
      <c r="A20721" t="n">
        <v>2016</v>
      </c>
      <c r="B20721" t="s">
        <v>1485</v>
      </c>
      <c r="C20721" t="s">
        <v>1486</v>
      </c>
      <c r="D20721" t="s">
        <v>1070</v>
      </c>
      <c r="E20721" t="s">
        <v>1071</v>
      </c>
      <c r="F20721" t="s">
        <v>1067</v>
      </c>
      <c r="G20721" t="n">
        <v>0.914002309717771</v>
      </c>
      <c r="H20721" t="n">
        <v>49774006272</v>
      </c>
      <c r="I20721" t="s">
        <v>1086</v>
      </c>
      <c r="J20721" t="s">
        <v>1087</v>
      </c>
    </row>
    <row r="20722">
      <c r="A20722" t="n">
        <v>2016</v>
      </c>
      <c r="B20722" t="s">
        <v>1485</v>
      </c>
      <c r="C20722" t="s">
        <v>1486</v>
      </c>
      <c r="D20722" t="s">
        <v>1072</v>
      </c>
      <c r="E20722" t="s">
        <v>1073</v>
      </c>
      <c r="F20722" t="s">
        <v>1067</v>
      </c>
      <c r="G20722" t="n">
        <v>1.14883432992469</v>
      </c>
      <c r="H20722" t="n">
        <v>49774006272</v>
      </c>
      <c r="I20722" t="s">
        <v>1086</v>
      </c>
      <c r="J20722" t="s">
        <v>1087</v>
      </c>
    </row>
    <row r="20723">
      <c r="A20723" t="n">
        <v>2016</v>
      </c>
      <c r="B20723" t="s">
        <v>1485</v>
      </c>
      <c r="C20723" t="s">
        <v>1486</v>
      </c>
      <c r="D20723" t="s">
        <v>1074</v>
      </c>
      <c r="E20723" t="s">
        <v>1075</v>
      </c>
      <c r="F20723" t="s">
        <v>1067</v>
      </c>
      <c r="G20723" t="n">
        <v>0.352762929489138</v>
      </c>
      <c r="H20723" t="n">
        <v>49774006272</v>
      </c>
      <c r="I20723" t="s">
        <v>1086</v>
      </c>
      <c r="J20723" t="s">
        <v>1087</v>
      </c>
    </row>
    <row r="20724">
      <c r="A20724" t="n">
        <v>2016</v>
      </c>
      <c r="B20724" t="s">
        <v>1485</v>
      </c>
      <c r="C20724" t="s">
        <v>1486</v>
      </c>
      <c r="D20724" t="s">
        <v>1076</v>
      </c>
      <c r="E20724" t="s">
        <v>1077</v>
      </c>
      <c r="F20724" t="s">
        <v>1067</v>
      </c>
      <c r="G20724" t="n">
        <v>2.50718618171575</v>
      </c>
      <c r="H20724" t="n">
        <v>49774006272</v>
      </c>
      <c r="I20724" t="s">
        <v>1086</v>
      </c>
      <c r="J20724" t="s">
        <v>1087</v>
      </c>
    </row>
    <row r="20725">
      <c r="A20725" t="n">
        <v>2016</v>
      </c>
      <c r="B20725" t="s">
        <v>1485</v>
      </c>
      <c r="C20725" t="s">
        <v>1486</v>
      </c>
      <c r="D20725" t="s">
        <v>1078</v>
      </c>
      <c r="E20725" t="s">
        <v>1079</v>
      </c>
      <c r="F20725" t="s">
        <v>1067</v>
      </c>
      <c r="G20725"/>
      <c r="H20725" t="n">
        <v>49774006272</v>
      </c>
      <c r="I20725" t="s">
        <v>1086</v>
      </c>
      <c r="J20725" t="s">
        <v>1087</v>
      </c>
    </row>
    <row r="20726">
      <c r="A20726" t="n">
        <v>2016</v>
      </c>
      <c r="B20726" t="s">
        <v>1487</v>
      </c>
      <c r="C20726" t="s">
        <v>1488</v>
      </c>
      <c r="D20726" t="s">
        <v>1065</v>
      </c>
      <c r="E20726" t="s">
        <v>1066</v>
      </c>
      <c r="F20726" t="s">
        <v>1067</v>
      </c>
      <c r="G20726" t="n">
        <v>0.0629476506050963</v>
      </c>
      <c r="H20726" t="n">
        <v>29203988480</v>
      </c>
      <c r="I20726" t="s">
        <v>1086</v>
      </c>
      <c r="J20726" t="s">
        <v>1083</v>
      </c>
    </row>
    <row r="20727">
      <c r="A20727" t="n">
        <v>2016</v>
      </c>
      <c r="B20727" t="s">
        <v>1487</v>
      </c>
      <c r="C20727" t="s">
        <v>1488</v>
      </c>
      <c r="D20727" t="s">
        <v>1070</v>
      </c>
      <c r="E20727" t="s">
        <v>1071</v>
      </c>
      <c r="F20727" t="s">
        <v>1067</v>
      </c>
      <c r="G20727" t="n">
        <v>0.359354357406449</v>
      </c>
      <c r="H20727" t="n">
        <v>29203988480</v>
      </c>
      <c r="I20727" t="s">
        <v>1086</v>
      </c>
      <c r="J20727" t="s">
        <v>1083</v>
      </c>
    </row>
    <row r="20728">
      <c r="A20728" t="n">
        <v>2016</v>
      </c>
      <c r="B20728" t="s">
        <v>1487</v>
      </c>
      <c r="C20728" t="s">
        <v>1488</v>
      </c>
      <c r="D20728" t="s">
        <v>1072</v>
      </c>
      <c r="E20728" t="s">
        <v>1073</v>
      </c>
      <c r="F20728" t="s">
        <v>1067</v>
      </c>
      <c r="G20728" t="n">
        <v>0.556935304179428</v>
      </c>
      <c r="H20728" t="n">
        <v>29203988480</v>
      </c>
      <c r="I20728" t="s">
        <v>1086</v>
      </c>
      <c r="J20728" t="s">
        <v>1083</v>
      </c>
    </row>
    <row r="20729">
      <c r="A20729" t="n">
        <v>2016</v>
      </c>
      <c r="B20729" t="s">
        <v>1487</v>
      </c>
      <c r="C20729" t="s">
        <v>1488</v>
      </c>
      <c r="D20729" t="s">
        <v>1074</v>
      </c>
      <c r="E20729" t="s">
        <v>1075</v>
      </c>
      <c r="F20729" t="s">
        <v>1067</v>
      </c>
      <c r="G20729" t="n">
        <v>0.626204582848829</v>
      </c>
      <c r="H20729" t="n">
        <v>29203988480</v>
      </c>
      <c r="I20729" t="s">
        <v>1086</v>
      </c>
      <c r="J20729" t="s">
        <v>1083</v>
      </c>
    </row>
    <row r="20730">
      <c r="A20730" t="n">
        <v>2016</v>
      </c>
      <c r="B20730" t="s">
        <v>1487</v>
      </c>
      <c r="C20730" t="s">
        <v>1488</v>
      </c>
      <c r="D20730" t="s">
        <v>1076</v>
      </c>
      <c r="E20730" t="s">
        <v>1077</v>
      </c>
      <c r="F20730" t="s">
        <v>1067</v>
      </c>
      <c r="G20730" t="n">
        <v>1.6054418950398</v>
      </c>
      <c r="H20730" t="n">
        <v>29203988480</v>
      </c>
      <c r="I20730" t="s">
        <v>1086</v>
      </c>
      <c r="J20730" t="s">
        <v>1083</v>
      </c>
    </row>
    <row r="20731">
      <c r="A20731" t="n">
        <v>2016</v>
      </c>
      <c r="B20731" t="s">
        <v>1487</v>
      </c>
      <c r="C20731" t="s">
        <v>1488</v>
      </c>
      <c r="D20731" t="s">
        <v>1078</v>
      </c>
      <c r="E20731" t="s">
        <v>1079</v>
      </c>
      <c r="F20731" t="s">
        <v>1067</v>
      </c>
      <c r="G20731"/>
      <c r="H20731" t="n">
        <v>29203988480</v>
      </c>
      <c r="I20731" t="s">
        <v>1086</v>
      </c>
      <c r="J20731" t="s">
        <v>1083</v>
      </c>
    </row>
    <row r="20732">
      <c r="A20732" t="n">
        <v>2016</v>
      </c>
      <c r="B20732" t="s">
        <v>1489</v>
      </c>
      <c r="C20732" t="s">
        <v>1490</v>
      </c>
      <c r="D20732" t="s">
        <v>1065</v>
      </c>
      <c r="E20732" t="s">
        <v>1066</v>
      </c>
      <c r="F20732" t="s">
        <v>1067</v>
      </c>
      <c r="G20732" t="n">
        <v>0.258002023840701</v>
      </c>
      <c r="H20732" t="n">
        <v>93355868160</v>
      </c>
      <c r="I20732" t="s">
        <v>1090</v>
      </c>
      <c r="J20732" t="s">
        <v>1087</v>
      </c>
    </row>
    <row r="20733">
      <c r="A20733" t="n">
        <v>2016</v>
      </c>
      <c r="B20733" t="s">
        <v>1489</v>
      </c>
      <c r="C20733" t="s">
        <v>1490</v>
      </c>
      <c r="D20733" t="s">
        <v>1070</v>
      </c>
      <c r="E20733" t="s">
        <v>1071</v>
      </c>
      <c r="F20733" t="s">
        <v>1067</v>
      </c>
      <c r="G20733" t="n">
        <v>1.62198129288899</v>
      </c>
      <c r="H20733" t="n">
        <v>93355868160</v>
      </c>
      <c r="I20733" t="s">
        <v>1090</v>
      </c>
      <c r="J20733" t="s">
        <v>1087</v>
      </c>
    </row>
    <row r="20734">
      <c r="A20734" t="n">
        <v>2016</v>
      </c>
      <c r="B20734" t="s">
        <v>1489</v>
      </c>
      <c r="C20734" t="s">
        <v>1490</v>
      </c>
      <c r="D20734" t="s">
        <v>1072</v>
      </c>
      <c r="E20734" t="s">
        <v>1073</v>
      </c>
      <c r="F20734" t="s">
        <v>1067</v>
      </c>
      <c r="G20734" t="n">
        <v>1.81410315271618</v>
      </c>
      <c r="H20734" t="n">
        <v>93355868160</v>
      </c>
      <c r="I20734" t="s">
        <v>1090</v>
      </c>
      <c r="J20734" t="s">
        <v>1087</v>
      </c>
    </row>
    <row r="20735">
      <c r="A20735" t="n">
        <v>2016</v>
      </c>
      <c r="B20735" t="s">
        <v>1489</v>
      </c>
      <c r="C20735" t="s">
        <v>1490</v>
      </c>
      <c r="D20735" t="s">
        <v>1074</v>
      </c>
      <c r="E20735" t="s">
        <v>1075</v>
      </c>
      <c r="F20735" t="s">
        <v>1067</v>
      </c>
      <c r="G20735" t="n">
        <v>8.92831370023298</v>
      </c>
      <c r="H20735" t="n">
        <v>93355868160</v>
      </c>
      <c r="I20735" t="s">
        <v>1090</v>
      </c>
      <c r="J20735" t="s">
        <v>1087</v>
      </c>
    </row>
    <row r="20736">
      <c r="A20736" t="n">
        <v>2016</v>
      </c>
      <c r="B20736" t="s">
        <v>1489</v>
      </c>
      <c r="C20736" t="s">
        <v>1490</v>
      </c>
      <c r="D20736" t="s">
        <v>1076</v>
      </c>
      <c r="E20736" t="s">
        <v>1077</v>
      </c>
      <c r="F20736" t="s">
        <v>1067</v>
      </c>
      <c r="G20736" t="n">
        <v>12.6224001696789</v>
      </c>
      <c r="H20736" t="n">
        <v>93355868160</v>
      </c>
      <c r="I20736" t="s">
        <v>1090</v>
      </c>
      <c r="J20736" t="s">
        <v>1087</v>
      </c>
    </row>
    <row r="20737">
      <c r="A20737" t="n">
        <v>2016</v>
      </c>
      <c r="B20737" t="s">
        <v>1489</v>
      </c>
      <c r="C20737" t="s">
        <v>1490</v>
      </c>
      <c r="D20737" t="s">
        <v>1078</v>
      </c>
      <c r="E20737" t="s">
        <v>1079</v>
      </c>
      <c r="F20737" t="s">
        <v>1067</v>
      </c>
      <c r="G20737"/>
      <c r="H20737" t="n">
        <v>93355868160</v>
      </c>
      <c r="I20737" t="s">
        <v>1090</v>
      </c>
      <c r="J20737" t="s">
        <v>1087</v>
      </c>
    </row>
    <row r="20738">
      <c r="A20738" t="n">
        <v>2016</v>
      </c>
      <c r="B20738" t="s">
        <v>1491</v>
      </c>
      <c r="C20738" t="s">
        <v>1492</v>
      </c>
      <c r="D20738" t="s">
        <v>1065</v>
      </c>
      <c r="E20738" t="s">
        <v>1066</v>
      </c>
      <c r="F20738" t="s">
        <v>1067</v>
      </c>
      <c r="G20738" t="n">
        <v>0.00700047010649042</v>
      </c>
      <c r="H20738"/>
      <c r="I20738" t="s">
        <v>1108</v>
      </c>
      <c r="J20738" t="s">
        <v>1121</v>
      </c>
    </row>
    <row r="20739">
      <c r="A20739" t="n">
        <v>2016</v>
      </c>
      <c r="B20739" t="s">
        <v>1491</v>
      </c>
      <c r="C20739" t="s">
        <v>1492</v>
      </c>
      <c r="D20739" t="s">
        <v>1070</v>
      </c>
      <c r="E20739" t="s">
        <v>1071</v>
      </c>
      <c r="F20739" t="s">
        <v>1067</v>
      </c>
      <c r="G20739" t="n">
        <v>0.0738504198138376</v>
      </c>
      <c r="H20739"/>
      <c r="I20739" t="s">
        <v>1108</v>
      </c>
      <c r="J20739" t="s">
        <v>1121</v>
      </c>
    </row>
    <row r="20740">
      <c r="A20740" t="n">
        <v>2016</v>
      </c>
      <c r="B20740" t="s">
        <v>1491</v>
      </c>
      <c r="C20740" t="s">
        <v>1492</v>
      </c>
      <c r="D20740" t="s">
        <v>1072</v>
      </c>
      <c r="E20740" t="s">
        <v>1073</v>
      </c>
      <c r="F20740" t="s">
        <v>1067</v>
      </c>
      <c r="G20740" t="n">
        <v>0.0884530997371971</v>
      </c>
      <c r="H20740"/>
      <c r="I20740" t="s">
        <v>1108</v>
      </c>
      <c r="J20740" t="s">
        <v>1121</v>
      </c>
    </row>
    <row r="20741">
      <c r="A20741" t="n">
        <v>2016</v>
      </c>
      <c r="B20741" t="s">
        <v>1491</v>
      </c>
      <c r="C20741" t="s">
        <v>1492</v>
      </c>
      <c r="D20741" t="s">
        <v>1074</v>
      </c>
      <c r="E20741" t="s">
        <v>1075</v>
      </c>
      <c r="F20741" t="s">
        <v>1067</v>
      </c>
      <c r="G20741" t="n">
        <v>0</v>
      </c>
      <c r="H20741"/>
      <c r="I20741" t="s">
        <v>1108</v>
      </c>
      <c r="J20741" t="s">
        <v>1121</v>
      </c>
    </row>
    <row r="20742">
      <c r="A20742" t="n">
        <v>2016</v>
      </c>
      <c r="B20742" t="s">
        <v>1491</v>
      </c>
      <c r="C20742" t="s">
        <v>1492</v>
      </c>
      <c r="D20742" t="s">
        <v>1076</v>
      </c>
      <c r="E20742" t="s">
        <v>1077</v>
      </c>
      <c r="F20742" t="s">
        <v>1067</v>
      </c>
      <c r="G20742" t="n">
        <v>0.169303989657525</v>
      </c>
      <c r="H20742"/>
      <c r="I20742" t="s">
        <v>1108</v>
      </c>
      <c r="J20742" t="s">
        <v>1121</v>
      </c>
    </row>
    <row r="20743">
      <c r="A20743" t="n">
        <v>2016</v>
      </c>
      <c r="B20743" t="s">
        <v>1491</v>
      </c>
      <c r="C20743" t="s">
        <v>1492</v>
      </c>
      <c r="D20743" t="s">
        <v>1078</v>
      </c>
      <c r="E20743" t="s">
        <v>1079</v>
      </c>
      <c r="F20743" t="s">
        <v>1067</v>
      </c>
      <c r="G20743"/>
      <c r="H20743"/>
      <c r="I20743" t="s">
        <v>1108</v>
      </c>
      <c r="J20743" t="s">
        <v>1121</v>
      </c>
    </row>
    <row r="20744">
      <c r="A20744" t="n">
        <v>2016</v>
      </c>
      <c r="B20744" t="s">
        <v>1493</v>
      </c>
      <c r="C20744" t="s">
        <v>1494</v>
      </c>
      <c r="D20744" t="s">
        <v>1065</v>
      </c>
      <c r="E20744" t="s">
        <v>1066</v>
      </c>
      <c r="F20744" t="s">
        <v>1067</v>
      </c>
      <c r="G20744" t="n">
        <v>0</v>
      </c>
      <c r="H20744" t="n">
        <v>57480790016</v>
      </c>
      <c r="I20744" t="s">
        <v>1068</v>
      </c>
      <c r="J20744" t="s">
        <v>1069</v>
      </c>
    </row>
    <row r="20745">
      <c r="A20745" t="n">
        <v>2016</v>
      </c>
      <c r="B20745" t="s">
        <v>1493</v>
      </c>
      <c r="C20745" t="s">
        <v>1494</v>
      </c>
      <c r="D20745" t="s">
        <v>1070</v>
      </c>
      <c r="E20745" t="s">
        <v>1071</v>
      </c>
      <c r="F20745" t="s">
        <v>1067</v>
      </c>
      <c r="G20745" t="n">
        <v>0</v>
      </c>
      <c r="H20745" t="n">
        <v>57480790016</v>
      </c>
      <c r="I20745" t="s">
        <v>1068</v>
      </c>
      <c r="J20745" t="s">
        <v>1069</v>
      </c>
    </row>
    <row r="20746">
      <c r="A20746" t="n">
        <v>2016</v>
      </c>
      <c r="B20746" t="s">
        <v>1493</v>
      </c>
      <c r="C20746" t="s">
        <v>1494</v>
      </c>
      <c r="D20746" t="s">
        <v>1072</v>
      </c>
      <c r="E20746" t="s">
        <v>1073</v>
      </c>
      <c r="F20746" t="s">
        <v>1067</v>
      </c>
      <c r="G20746" t="n">
        <v>0</v>
      </c>
      <c r="H20746" t="n">
        <v>57480790016</v>
      </c>
      <c r="I20746" t="s">
        <v>1068</v>
      </c>
      <c r="J20746" t="s">
        <v>1069</v>
      </c>
    </row>
    <row r="20747">
      <c r="A20747" t="n">
        <v>2016</v>
      </c>
      <c r="B20747" t="s">
        <v>1493</v>
      </c>
      <c r="C20747" t="s">
        <v>1494</v>
      </c>
      <c r="D20747" t="s">
        <v>1074</v>
      </c>
      <c r="E20747" t="s">
        <v>1075</v>
      </c>
      <c r="F20747" t="s">
        <v>1067</v>
      </c>
      <c r="G20747" t="n">
        <v>0</v>
      </c>
      <c r="H20747" t="n">
        <v>57480790016</v>
      </c>
      <c r="I20747" t="s">
        <v>1068</v>
      </c>
      <c r="J20747" t="s">
        <v>1069</v>
      </c>
    </row>
    <row r="20748">
      <c r="A20748" t="n">
        <v>2016</v>
      </c>
      <c r="B20748" t="s">
        <v>1493</v>
      </c>
      <c r="C20748" t="s">
        <v>1494</v>
      </c>
      <c r="D20748" t="s">
        <v>1076</v>
      </c>
      <c r="E20748" t="s">
        <v>1077</v>
      </c>
      <c r="F20748" t="s">
        <v>1067</v>
      </c>
      <c r="G20748" t="n">
        <v>0</v>
      </c>
      <c r="H20748" t="n">
        <v>57480790016</v>
      </c>
      <c r="I20748" t="s">
        <v>1068</v>
      </c>
      <c r="J20748" t="s">
        <v>1069</v>
      </c>
    </row>
    <row r="20749">
      <c r="A20749" t="n">
        <v>2016</v>
      </c>
      <c r="B20749" t="s">
        <v>1493</v>
      </c>
      <c r="C20749" t="s">
        <v>1494</v>
      </c>
      <c r="D20749" t="s">
        <v>1078</v>
      </c>
      <c r="E20749" t="s">
        <v>1079</v>
      </c>
      <c r="F20749" t="s">
        <v>1067</v>
      </c>
      <c r="G20749"/>
      <c r="H20749" t="n">
        <v>57480790016</v>
      </c>
      <c r="I20749" t="s">
        <v>1068</v>
      </c>
      <c r="J20749" t="s">
        <v>1069</v>
      </c>
    </row>
    <row r="20750">
      <c r="A20750" t="n">
        <v>2016</v>
      </c>
      <c r="B20750" t="s">
        <v>1495</v>
      </c>
      <c r="C20750" t="s">
        <v>1496</v>
      </c>
      <c r="D20750" t="s">
        <v>1065</v>
      </c>
      <c r="E20750" t="s">
        <v>1066</v>
      </c>
      <c r="F20750" t="s">
        <v>1067</v>
      </c>
      <c r="G20750" t="n">
        <v>858.262326277823</v>
      </c>
      <c r="H20750" t="n">
        <v>18695099252736</v>
      </c>
      <c r="I20750" t="s">
        <v>1140</v>
      </c>
      <c r="J20750" t="s">
        <v>1069</v>
      </c>
    </row>
    <row r="20751">
      <c r="A20751" t="n">
        <v>2016</v>
      </c>
      <c r="B20751" t="s">
        <v>1495</v>
      </c>
      <c r="C20751" t="s">
        <v>1496</v>
      </c>
      <c r="D20751" t="s">
        <v>1070</v>
      </c>
      <c r="E20751" t="s">
        <v>1071</v>
      </c>
      <c r="F20751" t="s">
        <v>1067</v>
      </c>
      <c r="G20751" t="n">
        <v>586.682925267993</v>
      </c>
      <c r="H20751" t="n">
        <v>18695099252736</v>
      </c>
      <c r="I20751" t="s">
        <v>1140</v>
      </c>
      <c r="J20751" t="s">
        <v>1069</v>
      </c>
    </row>
    <row r="20752">
      <c r="A20752" t="n">
        <v>2016</v>
      </c>
      <c r="B20752" t="s">
        <v>1495</v>
      </c>
      <c r="C20752" t="s">
        <v>1496</v>
      </c>
      <c r="D20752" t="s">
        <v>1072</v>
      </c>
      <c r="E20752" t="s">
        <v>1073</v>
      </c>
      <c r="F20752" t="s">
        <v>1067</v>
      </c>
      <c r="G20752" t="n">
        <v>438.061400917878</v>
      </c>
      <c r="H20752" t="n">
        <v>18695099252736</v>
      </c>
      <c r="I20752" t="s">
        <v>1140</v>
      </c>
      <c r="J20752" t="s">
        <v>1069</v>
      </c>
    </row>
    <row r="20753">
      <c r="A20753" t="n">
        <v>2016</v>
      </c>
      <c r="B20753" t="s">
        <v>1495</v>
      </c>
      <c r="C20753" t="s">
        <v>1496</v>
      </c>
      <c r="D20753" t="s">
        <v>1074</v>
      </c>
      <c r="E20753" t="s">
        <v>1075</v>
      </c>
      <c r="F20753" t="s">
        <v>1067</v>
      </c>
      <c r="G20753" t="n">
        <v>54.6034011354585</v>
      </c>
      <c r="H20753" t="n">
        <v>18695099252736</v>
      </c>
      <c r="I20753" t="s">
        <v>1140</v>
      </c>
      <c r="J20753" t="s">
        <v>1069</v>
      </c>
    </row>
    <row r="20754">
      <c r="A20754" t="n">
        <v>2016</v>
      </c>
      <c r="B20754" t="s">
        <v>1495</v>
      </c>
      <c r="C20754" t="s">
        <v>1496</v>
      </c>
      <c r="D20754" t="s">
        <v>1076</v>
      </c>
      <c r="E20754" t="s">
        <v>1077</v>
      </c>
      <c r="F20754" t="s">
        <v>1067</v>
      </c>
      <c r="G20754" t="n">
        <v>1937.61005359915</v>
      </c>
      <c r="H20754" t="n">
        <v>18695099252736</v>
      </c>
      <c r="I20754" t="s">
        <v>1140</v>
      </c>
      <c r="J20754" t="s">
        <v>1069</v>
      </c>
    </row>
    <row r="20755">
      <c r="A20755" t="n">
        <v>2016</v>
      </c>
      <c r="B20755" t="s">
        <v>1495</v>
      </c>
      <c r="C20755" t="s">
        <v>1496</v>
      </c>
      <c r="D20755" t="s">
        <v>1078</v>
      </c>
      <c r="E20755" t="s">
        <v>1079</v>
      </c>
      <c r="F20755" t="s">
        <v>1067</v>
      </c>
      <c r="G20755" t="n">
        <v>676.871695973812</v>
      </c>
      <c r="H20755" t="n">
        <v>18695099252736</v>
      </c>
      <c r="I20755" t="s">
        <v>1140</v>
      </c>
      <c r="J20755" t="s">
        <v>1069</v>
      </c>
    </row>
    <row r="20756">
      <c r="A20756" t="n">
        <v>2016</v>
      </c>
      <c r="B20756" t="s">
        <v>1497</v>
      </c>
      <c r="C20756" t="s">
        <v>1498</v>
      </c>
      <c r="D20756" t="s">
        <v>1065</v>
      </c>
      <c r="E20756" t="s">
        <v>1066</v>
      </c>
      <c r="F20756" t="s">
        <v>1067</v>
      </c>
      <c r="G20756" t="n">
        <v>0.0586818311512845</v>
      </c>
      <c r="H20756" t="n">
        <v>86138290176</v>
      </c>
      <c r="I20756" t="s">
        <v>1090</v>
      </c>
      <c r="J20756" t="s">
        <v>1087</v>
      </c>
    </row>
    <row r="20757">
      <c r="A20757" t="n">
        <v>2016</v>
      </c>
      <c r="B20757" t="s">
        <v>1497</v>
      </c>
      <c r="C20757" t="s">
        <v>1498</v>
      </c>
      <c r="D20757" t="s">
        <v>1070</v>
      </c>
      <c r="E20757" t="s">
        <v>1071</v>
      </c>
      <c r="F20757" t="s">
        <v>1067</v>
      </c>
      <c r="G20757" t="n">
        <v>0.465276383747715</v>
      </c>
      <c r="H20757" t="n">
        <v>86138290176</v>
      </c>
      <c r="I20757" t="s">
        <v>1090</v>
      </c>
      <c r="J20757" t="s">
        <v>1087</v>
      </c>
    </row>
    <row r="20758">
      <c r="A20758" t="n">
        <v>2016</v>
      </c>
      <c r="B20758" t="s">
        <v>1497</v>
      </c>
      <c r="C20758" t="s">
        <v>1498</v>
      </c>
      <c r="D20758" t="s">
        <v>1072</v>
      </c>
      <c r="E20758" t="s">
        <v>1073</v>
      </c>
      <c r="F20758" t="s">
        <v>1067</v>
      </c>
      <c r="G20758" t="n">
        <v>0.217759108868827</v>
      </c>
      <c r="H20758" t="n">
        <v>86138290176</v>
      </c>
      <c r="I20758" t="s">
        <v>1090</v>
      </c>
      <c r="J20758" t="s">
        <v>1087</v>
      </c>
    </row>
    <row r="20759">
      <c r="A20759" t="n">
        <v>2016</v>
      </c>
      <c r="B20759" t="s">
        <v>1497</v>
      </c>
      <c r="C20759" t="s">
        <v>1498</v>
      </c>
      <c r="D20759" t="s">
        <v>1074</v>
      </c>
      <c r="E20759" t="s">
        <v>1075</v>
      </c>
      <c r="F20759" t="s">
        <v>1067</v>
      </c>
      <c r="G20759" t="n">
        <v>2.10403311108885</v>
      </c>
      <c r="H20759" t="n">
        <v>86138290176</v>
      </c>
      <c r="I20759" t="s">
        <v>1090</v>
      </c>
      <c r="J20759" t="s">
        <v>1087</v>
      </c>
    </row>
    <row r="20760">
      <c r="A20760" t="n">
        <v>2016</v>
      </c>
      <c r="B20760" t="s">
        <v>1497</v>
      </c>
      <c r="C20760" t="s">
        <v>1498</v>
      </c>
      <c r="D20760" t="s">
        <v>1076</v>
      </c>
      <c r="E20760" t="s">
        <v>1077</v>
      </c>
      <c r="F20760" t="s">
        <v>1067</v>
      </c>
      <c r="G20760" t="n">
        <v>2.84575043485667</v>
      </c>
      <c r="H20760" t="n">
        <v>86138290176</v>
      </c>
      <c r="I20760" t="s">
        <v>1090</v>
      </c>
      <c r="J20760" t="s">
        <v>1087</v>
      </c>
    </row>
    <row r="20761">
      <c r="A20761" t="n">
        <v>2016</v>
      </c>
      <c r="B20761" t="s">
        <v>1497</v>
      </c>
      <c r="C20761" t="s">
        <v>1498</v>
      </c>
      <c r="D20761" t="s">
        <v>1078</v>
      </c>
      <c r="E20761" t="s">
        <v>1079</v>
      </c>
      <c r="F20761" t="s">
        <v>1067</v>
      </c>
      <c r="G20761"/>
      <c r="H20761" t="n">
        <v>86138290176</v>
      </c>
      <c r="I20761" t="s">
        <v>1090</v>
      </c>
      <c r="J20761" t="s">
        <v>1087</v>
      </c>
    </row>
    <row r="20762">
      <c r="A20762" t="n">
        <v>2016</v>
      </c>
      <c r="B20762" t="s">
        <v>1499</v>
      </c>
      <c r="C20762" t="s">
        <v>1500</v>
      </c>
      <c r="D20762" t="s">
        <v>1065</v>
      </c>
      <c r="E20762" t="s">
        <v>1066</v>
      </c>
      <c r="F20762" t="s">
        <v>1067</v>
      </c>
      <c r="G20762" t="n">
        <v>0.0452965759514599</v>
      </c>
      <c r="H20762"/>
      <c r="I20762" t="s">
        <v>1090</v>
      </c>
      <c r="J20762" t="s">
        <v>1069</v>
      </c>
    </row>
    <row r="20763">
      <c r="A20763" t="n">
        <v>2016</v>
      </c>
      <c r="B20763" t="s">
        <v>1499</v>
      </c>
      <c r="C20763" t="s">
        <v>1500</v>
      </c>
      <c r="D20763" t="s">
        <v>1070</v>
      </c>
      <c r="E20763" t="s">
        <v>1071</v>
      </c>
      <c r="F20763" t="s">
        <v>1067</v>
      </c>
      <c r="G20763" t="n">
        <v>0.43965991928033</v>
      </c>
      <c r="H20763"/>
      <c r="I20763" t="s">
        <v>1090</v>
      </c>
      <c r="J20763" t="s">
        <v>1069</v>
      </c>
    </row>
    <row r="20764">
      <c r="A20764" t="n">
        <v>2016</v>
      </c>
      <c r="B20764" t="s">
        <v>1499</v>
      </c>
      <c r="C20764" t="s">
        <v>1500</v>
      </c>
      <c r="D20764" t="s">
        <v>1072</v>
      </c>
      <c r="E20764" t="s">
        <v>1073</v>
      </c>
      <c r="F20764" t="s">
        <v>1067</v>
      </c>
      <c r="G20764" t="n">
        <v>0.0240259942086971</v>
      </c>
      <c r="H20764"/>
      <c r="I20764" t="s">
        <v>1090</v>
      </c>
      <c r="J20764" t="s">
        <v>1069</v>
      </c>
    </row>
    <row r="20765">
      <c r="A20765" t="n">
        <v>2016</v>
      </c>
      <c r="B20765" t="s">
        <v>1499</v>
      </c>
      <c r="C20765" t="s">
        <v>1500</v>
      </c>
      <c r="D20765" t="s">
        <v>1074</v>
      </c>
      <c r="E20765" t="s">
        <v>1075</v>
      </c>
      <c r="F20765" t="s">
        <v>1067</v>
      </c>
      <c r="G20765" t="n">
        <v>0.875680345697733</v>
      </c>
      <c r="H20765"/>
      <c r="I20765" t="s">
        <v>1090</v>
      </c>
      <c r="J20765" t="s">
        <v>1069</v>
      </c>
    </row>
    <row r="20766">
      <c r="A20766" t="n">
        <v>2016</v>
      </c>
      <c r="B20766" t="s">
        <v>1499</v>
      </c>
      <c r="C20766" t="s">
        <v>1500</v>
      </c>
      <c r="D20766" t="s">
        <v>1076</v>
      </c>
      <c r="E20766" t="s">
        <v>1077</v>
      </c>
      <c r="F20766" t="s">
        <v>1067</v>
      </c>
      <c r="G20766" t="n">
        <v>1.38466283513822</v>
      </c>
      <c r="H20766"/>
      <c r="I20766" t="s">
        <v>1090</v>
      </c>
      <c r="J20766" t="s">
        <v>1069</v>
      </c>
    </row>
    <row r="20767">
      <c r="A20767" t="n">
        <v>2016</v>
      </c>
      <c r="B20767" t="s">
        <v>1499</v>
      </c>
      <c r="C20767" t="s">
        <v>1500</v>
      </c>
      <c r="D20767" t="s">
        <v>1078</v>
      </c>
      <c r="E20767" t="s">
        <v>1079</v>
      </c>
      <c r="F20767" t="s">
        <v>1067</v>
      </c>
      <c r="G20767"/>
      <c r="H20767"/>
      <c r="I20767" t="s">
        <v>1090</v>
      </c>
      <c r="J20767" t="s">
        <v>1069</v>
      </c>
    </row>
    <row r="20768">
      <c r="A20768" t="n">
        <v>2016</v>
      </c>
      <c r="B20768" t="s">
        <v>1501</v>
      </c>
      <c r="C20768" t="s">
        <v>1502</v>
      </c>
      <c r="D20768" t="s">
        <v>1065</v>
      </c>
      <c r="E20768" t="s">
        <v>1066</v>
      </c>
      <c r="F20768" t="s">
        <v>1067</v>
      </c>
      <c r="G20768" t="n">
        <v>0</v>
      </c>
      <c r="H20768" t="n">
        <v>814302272</v>
      </c>
      <c r="I20768" t="s">
        <v>1068</v>
      </c>
      <c r="J20768" t="s">
        <v>1091</v>
      </c>
    </row>
    <row r="20769">
      <c r="A20769" t="n">
        <v>2016</v>
      </c>
      <c r="B20769" t="s">
        <v>1501</v>
      </c>
      <c r="C20769" t="s">
        <v>1502</v>
      </c>
      <c r="D20769" t="s">
        <v>1070</v>
      </c>
      <c r="E20769" t="s">
        <v>1071</v>
      </c>
      <c r="F20769" t="s">
        <v>1067</v>
      </c>
      <c r="G20769" t="n">
        <v>0</v>
      </c>
      <c r="H20769" t="n">
        <v>814302272</v>
      </c>
      <c r="I20769" t="s">
        <v>1068</v>
      </c>
      <c r="J20769" t="s">
        <v>1091</v>
      </c>
    </row>
    <row r="20770">
      <c r="A20770" t="n">
        <v>2016</v>
      </c>
      <c r="B20770" t="s">
        <v>1501</v>
      </c>
      <c r="C20770" t="s">
        <v>1502</v>
      </c>
      <c r="D20770" t="s">
        <v>1072</v>
      </c>
      <c r="E20770" t="s">
        <v>1073</v>
      </c>
      <c r="F20770" t="s">
        <v>1067</v>
      </c>
      <c r="G20770" t="n">
        <v>0</v>
      </c>
      <c r="H20770" t="n">
        <v>814302272</v>
      </c>
      <c r="I20770" t="s">
        <v>1068</v>
      </c>
      <c r="J20770" t="s">
        <v>1091</v>
      </c>
    </row>
    <row r="20771">
      <c r="A20771" t="n">
        <v>2016</v>
      </c>
      <c r="B20771" t="s">
        <v>1501</v>
      </c>
      <c r="C20771" t="s">
        <v>1502</v>
      </c>
      <c r="D20771" t="s">
        <v>1074</v>
      </c>
      <c r="E20771" t="s">
        <v>1075</v>
      </c>
      <c r="F20771" t="s">
        <v>1067</v>
      </c>
      <c r="G20771" t="n">
        <v>0</v>
      </c>
      <c r="H20771" t="n">
        <v>814302272</v>
      </c>
      <c r="I20771" t="s">
        <v>1068</v>
      </c>
      <c r="J20771" t="s">
        <v>1091</v>
      </c>
    </row>
    <row r="20772">
      <c r="A20772" t="n">
        <v>2016</v>
      </c>
      <c r="B20772" t="s">
        <v>1501</v>
      </c>
      <c r="C20772" t="s">
        <v>1502</v>
      </c>
      <c r="D20772" t="s">
        <v>1076</v>
      </c>
      <c r="E20772" t="s">
        <v>1077</v>
      </c>
      <c r="F20772" t="s">
        <v>1067</v>
      </c>
      <c r="G20772" t="n">
        <v>0</v>
      </c>
      <c r="H20772" t="n">
        <v>814302272</v>
      </c>
      <c r="I20772" t="s">
        <v>1068</v>
      </c>
      <c r="J20772" t="s">
        <v>1091</v>
      </c>
    </row>
    <row r="20773">
      <c r="A20773" t="n">
        <v>2016</v>
      </c>
      <c r="B20773" t="s">
        <v>1501</v>
      </c>
      <c r="C20773" t="s">
        <v>1502</v>
      </c>
      <c r="D20773" t="s">
        <v>1078</v>
      </c>
      <c r="E20773" t="s">
        <v>1079</v>
      </c>
      <c r="F20773" t="s">
        <v>1067</v>
      </c>
      <c r="G20773"/>
      <c r="H20773" t="n">
        <v>814302272</v>
      </c>
      <c r="I20773" t="s">
        <v>1068</v>
      </c>
      <c r="J20773" t="s">
        <v>1091</v>
      </c>
    </row>
    <row r="20774">
      <c r="A20774" t="n">
        <v>2016</v>
      </c>
      <c r="B20774" t="s">
        <v>1503</v>
      </c>
      <c r="C20774" t="s">
        <v>1504</v>
      </c>
      <c r="D20774" t="s">
        <v>1065</v>
      </c>
      <c r="E20774" t="s">
        <v>1066</v>
      </c>
      <c r="F20774" t="s">
        <v>1067</v>
      </c>
      <c r="G20774" t="n">
        <v>14.0814166329649</v>
      </c>
      <c r="H20774" t="n">
        <v>279248764928</v>
      </c>
      <c r="I20774" t="s">
        <v>1068</v>
      </c>
      <c r="J20774" t="s">
        <v>1087</v>
      </c>
    </row>
    <row r="20775">
      <c r="A20775" t="n">
        <v>2016</v>
      </c>
      <c r="B20775" t="s">
        <v>1503</v>
      </c>
      <c r="C20775" t="s">
        <v>1504</v>
      </c>
      <c r="D20775" t="s">
        <v>1070</v>
      </c>
      <c r="E20775" t="s">
        <v>1071</v>
      </c>
      <c r="F20775" t="s">
        <v>1067</v>
      </c>
      <c r="G20775" t="n">
        <v>12.5093606046412</v>
      </c>
      <c r="H20775" t="n">
        <v>279248764928</v>
      </c>
      <c r="I20775" t="s">
        <v>1068</v>
      </c>
      <c r="J20775" t="s">
        <v>1087</v>
      </c>
    </row>
    <row r="20776">
      <c r="A20776" t="n">
        <v>2016</v>
      </c>
      <c r="B20776" t="s">
        <v>1503</v>
      </c>
      <c r="C20776" t="s">
        <v>1504</v>
      </c>
      <c r="D20776" t="s">
        <v>1072</v>
      </c>
      <c r="E20776" t="s">
        <v>1073</v>
      </c>
      <c r="F20776" t="s">
        <v>1067</v>
      </c>
      <c r="G20776" t="n">
        <v>1.17323632271649</v>
      </c>
      <c r="H20776" t="n">
        <v>279248764928</v>
      </c>
      <c r="I20776" t="s">
        <v>1068</v>
      </c>
      <c r="J20776" t="s">
        <v>1087</v>
      </c>
    </row>
    <row r="20777">
      <c r="A20777" t="n">
        <v>2016</v>
      </c>
      <c r="B20777" t="s">
        <v>1503</v>
      </c>
      <c r="C20777" t="s">
        <v>1504</v>
      </c>
      <c r="D20777" t="s">
        <v>1074</v>
      </c>
      <c r="E20777" t="s">
        <v>1075</v>
      </c>
      <c r="F20777" t="s">
        <v>1067</v>
      </c>
      <c r="G20777" t="n">
        <v>27.6640478456251</v>
      </c>
      <c r="H20777" t="n">
        <v>279248764928</v>
      </c>
      <c r="I20777" t="s">
        <v>1068</v>
      </c>
      <c r="J20777" t="s">
        <v>1087</v>
      </c>
    </row>
    <row r="20778">
      <c r="A20778" t="n">
        <v>2016</v>
      </c>
      <c r="B20778" t="s">
        <v>1503</v>
      </c>
      <c r="C20778" t="s">
        <v>1504</v>
      </c>
      <c r="D20778" t="s">
        <v>1076</v>
      </c>
      <c r="E20778" t="s">
        <v>1077</v>
      </c>
      <c r="F20778" t="s">
        <v>1067</v>
      </c>
      <c r="G20778" t="n">
        <v>55.4280614059476</v>
      </c>
      <c r="H20778" t="n">
        <v>279248764928</v>
      </c>
      <c r="I20778" t="s">
        <v>1068</v>
      </c>
      <c r="J20778" t="s">
        <v>1087</v>
      </c>
    </row>
    <row r="20779">
      <c r="A20779" t="n">
        <v>2016</v>
      </c>
      <c r="B20779" t="s">
        <v>1503</v>
      </c>
      <c r="C20779" t="s">
        <v>1504</v>
      </c>
      <c r="D20779" t="s">
        <v>1078</v>
      </c>
      <c r="E20779" t="s">
        <v>1079</v>
      </c>
      <c r="F20779" t="s">
        <v>1067</v>
      </c>
      <c r="G20779"/>
      <c r="H20779" t="n">
        <v>279248764928</v>
      </c>
      <c r="I20779" t="s">
        <v>1068</v>
      </c>
      <c r="J20779" t="s">
        <v>1087</v>
      </c>
    </row>
    <row r="20780">
      <c r="A20780" t="n">
        <v>2016</v>
      </c>
      <c r="B20780" t="s">
        <v>1505</v>
      </c>
      <c r="C20780" t="s">
        <v>1506</v>
      </c>
      <c r="D20780" t="s">
        <v>1065</v>
      </c>
      <c r="E20780" t="s">
        <v>1066</v>
      </c>
      <c r="F20780" t="s">
        <v>1067</v>
      </c>
      <c r="G20780" t="n">
        <v>0</v>
      </c>
      <c r="H20780" t="n">
        <v>1403031552</v>
      </c>
      <c r="I20780" t="s">
        <v>1068</v>
      </c>
      <c r="J20780" t="s">
        <v>1069</v>
      </c>
    </row>
    <row r="20781">
      <c r="A20781" t="n">
        <v>2016</v>
      </c>
      <c r="B20781" t="s">
        <v>1505</v>
      </c>
      <c r="C20781" t="s">
        <v>1506</v>
      </c>
      <c r="D20781" t="s">
        <v>1070</v>
      </c>
      <c r="E20781" t="s">
        <v>1071</v>
      </c>
      <c r="F20781" t="s">
        <v>1067</v>
      </c>
      <c r="G20781" t="n">
        <v>0</v>
      </c>
      <c r="H20781" t="n">
        <v>1403031552</v>
      </c>
      <c r="I20781" t="s">
        <v>1068</v>
      </c>
      <c r="J20781" t="s">
        <v>1069</v>
      </c>
    </row>
    <row r="20782">
      <c r="A20782" t="n">
        <v>2016</v>
      </c>
      <c r="B20782" t="s">
        <v>1505</v>
      </c>
      <c r="C20782" t="s">
        <v>1506</v>
      </c>
      <c r="D20782" t="s">
        <v>1072</v>
      </c>
      <c r="E20782" t="s">
        <v>1073</v>
      </c>
      <c r="F20782" t="s">
        <v>1067</v>
      </c>
      <c r="G20782" t="n">
        <v>0</v>
      </c>
      <c r="H20782" t="n">
        <v>1403031552</v>
      </c>
      <c r="I20782" t="s">
        <v>1068</v>
      </c>
      <c r="J20782" t="s">
        <v>1069</v>
      </c>
    </row>
    <row r="20783">
      <c r="A20783" t="n">
        <v>2016</v>
      </c>
      <c r="B20783" t="s">
        <v>1505</v>
      </c>
      <c r="C20783" t="s">
        <v>1506</v>
      </c>
      <c r="D20783" t="s">
        <v>1074</v>
      </c>
      <c r="E20783" t="s">
        <v>1075</v>
      </c>
      <c r="F20783" t="s">
        <v>1067</v>
      </c>
      <c r="G20783" t="n">
        <v>0</v>
      </c>
      <c r="H20783" t="n">
        <v>1403031552</v>
      </c>
      <c r="I20783" t="s">
        <v>1068</v>
      </c>
      <c r="J20783" t="s">
        <v>1069</v>
      </c>
    </row>
    <row r="20784">
      <c r="A20784" t="n">
        <v>2016</v>
      </c>
      <c r="B20784" t="s">
        <v>1505</v>
      </c>
      <c r="C20784" t="s">
        <v>1506</v>
      </c>
      <c r="D20784" t="s">
        <v>1076</v>
      </c>
      <c r="E20784" t="s">
        <v>1077</v>
      </c>
      <c r="F20784" t="s">
        <v>1067</v>
      </c>
      <c r="G20784" t="n">
        <v>0</v>
      </c>
      <c r="H20784" t="n">
        <v>1403031552</v>
      </c>
      <c r="I20784" t="s">
        <v>1068</v>
      </c>
      <c r="J20784" t="s">
        <v>1069</v>
      </c>
    </row>
    <row r="20785">
      <c r="A20785" t="n">
        <v>2016</v>
      </c>
      <c r="B20785" t="s">
        <v>1505</v>
      </c>
      <c r="C20785" t="s">
        <v>1506</v>
      </c>
      <c r="D20785" t="s">
        <v>1078</v>
      </c>
      <c r="E20785" t="s">
        <v>1079</v>
      </c>
      <c r="F20785" t="s">
        <v>1067</v>
      </c>
      <c r="G20785"/>
      <c r="H20785" t="n">
        <v>1403031552</v>
      </c>
      <c r="I20785" t="s">
        <v>1068</v>
      </c>
      <c r="J20785" t="s">
        <v>1069</v>
      </c>
    </row>
    <row r="20786">
      <c r="A20786" t="n">
        <v>2016</v>
      </c>
      <c r="B20786" t="s">
        <v>1507</v>
      </c>
      <c r="C20786" t="s">
        <v>1508</v>
      </c>
      <c r="D20786" t="s">
        <v>1065</v>
      </c>
      <c r="E20786" t="s">
        <v>1066</v>
      </c>
      <c r="F20786" t="s">
        <v>1067</v>
      </c>
      <c r="G20786" t="n">
        <v>0.118797638774858</v>
      </c>
      <c r="H20786" t="n">
        <v>252146008064</v>
      </c>
      <c r="I20786" t="s">
        <v>1108</v>
      </c>
      <c r="J20786" t="s">
        <v>1087</v>
      </c>
    </row>
    <row r="20787">
      <c r="A20787" t="n">
        <v>2016</v>
      </c>
      <c r="B20787" t="s">
        <v>1507</v>
      </c>
      <c r="C20787" t="s">
        <v>1508</v>
      </c>
      <c r="D20787" t="s">
        <v>1070</v>
      </c>
      <c r="E20787" t="s">
        <v>1071</v>
      </c>
      <c r="F20787" t="s">
        <v>1067</v>
      </c>
      <c r="G20787" t="n">
        <v>4.87358056695633</v>
      </c>
      <c r="H20787" t="n">
        <v>252146008064</v>
      </c>
      <c r="I20787" t="s">
        <v>1108</v>
      </c>
      <c r="J20787" t="s">
        <v>1087</v>
      </c>
    </row>
    <row r="20788">
      <c r="A20788" t="n">
        <v>2016</v>
      </c>
      <c r="B20788" t="s">
        <v>1507</v>
      </c>
      <c r="C20788" t="s">
        <v>1508</v>
      </c>
      <c r="D20788" t="s">
        <v>1072</v>
      </c>
      <c r="E20788" t="s">
        <v>1073</v>
      </c>
      <c r="F20788" t="s">
        <v>1067</v>
      </c>
      <c r="G20788" t="n">
        <v>0.462192959775943</v>
      </c>
      <c r="H20788" t="n">
        <v>252146008064</v>
      </c>
      <c r="I20788" t="s">
        <v>1108</v>
      </c>
      <c r="J20788" t="s">
        <v>1087</v>
      </c>
    </row>
    <row r="20789">
      <c r="A20789" t="n">
        <v>2016</v>
      </c>
      <c r="B20789" t="s">
        <v>1507</v>
      </c>
      <c r="C20789" t="s">
        <v>1508</v>
      </c>
      <c r="D20789" t="s">
        <v>1074</v>
      </c>
      <c r="E20789" t="s">
        <v>1075</v>
      </c>
      <c r="F20789" t="s">
        <v>1067</v>
      </c>
      <c r="G20789" t="n">
        <v>0.37092701700613</v>
      </c>
      <c r="H20789" t="n">
        <v>252146008064</v>
      </c>
      <c r="I20789" t="s">
        <v>1108</v>
      </c>
      <c r="J20789" t="s">
        <v>1087</v>
      </c>
    </row>
    <row r="20790">
      <c r="A20790" t="n">
        <v>2016</v>
      </c>
      <c r="B20790" t="s">
        <v>1507</v>
      </c>
      <c r="C20790" t="s">
        <v>1508</v>
      </c>
      <c r="D20790" t="s">
        <v>1076</v>
      </c>
      <c r="E20790" t="s">
        <v>1077</v>
      </c>
      <c r="F20790" t="s">
        <v>1067</v>
      </c>
      <c r="G20790" t="n">
        <v>5.82549818251326</v>
      </c>
      <c r="H20790" t="n">
        <v>252146008064</v>
      </c>
      <c r="I20790" t="s">
        <v>1108</v>
      </c>
      <c r="J20790" t="s">
        <v>1087</v>
      </c>
    </row>
    <row r="20791">
      <c r="A20791" t="n">
        <v>2016</v>
      </c>
      <c r="B20791" t="s">
        <v>1507</v>
      </c>
      <c r="C20791" t="s">
        <v>1508</v>
      </c>
      <c r="D20791" t="s">
        <v>1078</v>
      </c>
      <c r="E20791" t="s">
        <v>1079</v>
      </c>
      <c r="F20791" t="s">
        <v>1067</v>
      </c>
      <c r="G20791"/>
      <c r="H20791" t="n">
        <v>252146008064</v>
      </c>
      <c r="I20791" t="s">
        <v>1108</v>
      </c>
      <c r="J20791" t="s">
        <v>1087</v>
      </c>
    </row>
    <row r="20792">
      <c r="A20792" t="n">
        <v>2016</v>
      </c>
      <c r="B20792" t="s">
        <v>1509</v>
      </c>
      <c r="C20792" t="s">
        <v>1510</v>
      </c>
      <c r="D20792" t="s">
        <v>1065</v>
      </c>
      <c r="E20792" t="s">
        <v>1066</v>
      </c>
      <c r="F20792" t="s">
        <v>1067</v>
      </c>
      <c r="G20792" t="n">
        <v>0</v>
      </c>
      <c r="H20792" t="n">
        <v>780889600</v>
      </c>
      <c r="I20792" t="s">
        <v>1108</v>
      </c>
      <c r="J20792" t="s">
        <v>1087</v>
      </c>
    </row>
    <row r="20793">
      <c r="A20793" t="n">
        <v>2016</v>
      </c>
      <c r="B20793" t="s">
        <v>1509</v>
      </c>
      <c r="C20793" t="s">
        <v>1510</v>
      </c>
      <c r="D20793" t="s">
        <v>1070</v>
      </c>
      <c r="E20793" t="s">
        <v>1071</v>
      </c>
      <c r="F20793" t="s">
        <v>1067</v>
      </c>
      <c r="G20793" t="n">
        <v>0</v>
      </c>
      <c r="H20793" t="n">
        <v>780889600</v>
      </c>
      <c r="I20793" t="s">
        <v>1108</v>
      </c>
      <c r="J20793" t="s">
        <v>1087</v>
      </c>
    </row>
    <row r="20794">
      <c r="A20794" t="n">
        <v>2016</v>
      </c>
      <c r="B20794" t="s">
        <v>1509</v>
      </c>
      <c r="C20794" t="s">
        <v>1510</v>
      </c>
      <c r="D20794" t="s">
        <v>1072</v>
      </c>
      <c r="E20794" t="s">
        <v>1073</v>
      </c>
      <c r="F20794" t="s">
        <v>1067</v>
      </c>
      <c r="G20794" t="n">
        <v>0</v>
      </c>
      <c r="H20794" t="n">
        <v>780889600</v>
      </c>
      <c r="I20794" t="s">
        <v>1108</v>
      </c>
      <c r="J20794" t="s">
        <v>1087</v>
      </c>
    </row>
    <row r="20795">
      <c r="A20795" t="n">
        <v>2016</v>
      </c>
      <c r="B20795" t="s">
        <v>1509</v>
      </c>
      <c r="C20795" t="s">
        <v>1510</v>
      </c>
      <c r="D20795" t="s">
        <v>1074</v>
      </c>
      <c r="E20795" t="s">
        <v>1075</v>
      </c>
      <c r="F20795" t="s">
        <v>1067</v>
      </c>
      <c r="G20795" t="n">
        <v>0</v>
      </c>
      <c r="H20795" t="n">
        <v>780889600</v>
      </c>
      <c r="I20795" t="s">
        <v>1108</v>
      </c>
      <c r="J20795" t="s">
        <v>1087</v>
      </c>
    </row>
    <row r="20796">
      <c r="A20796" t="n">
        <v>2016</v>
      </c>
      <c r="B20796" t="s">
        <v>1509</v>
      </c>
      <c r="C20796" t="s">
        <v>1510</v>
      </c>
      <c r="D20796" t="s">
        <v>1076</v>
      </c>
      <c r="E20796" t="s">
        <v>1077</v>
      </c>
      <c r="F20796" t="s">
        <v>1067</v>
      </c>
      <c r="G20796" t="n">
        <v>0</v>
      </c>
      <c r="H20796" t="n">
        <v>780889600</v>
      </c>
      <c r="I20796" t="s">
        <v>1108</v>
      </c>
      <c r="J20796" t="s">
        <v>1087</v>
      </c>
    </row>
    <row r="20797">
      <c r="A20797" t="n">
        <v>2016</v>
      </c>
      <c r="B20797" t="s">
        <v>1509</v>
      </c>
      <c r="C20797" t="s">
        <v>1510</v>
      </c>
      <c r="D20797" t="s">
        <v>1078</v>
      </c>
      <c r="E20797" t="s">
        <v>1079</v>
      </c>
      <c r="F20797" t="s">
        <v>1067</v>
      </c>
      <c r="G20797"/>
      <c r="H20797" t="n">
        <v>780889600</v>
      </c>
      <c r="I20797" t="s">
        <v>1108</v>
      </c>
      <c r="J20797" t="s">
        <v>1087</v>
      </c>
    </row>
    <row r="20798">
      <c r="A20798" t="n">
        <v>2016</v>
      </c>
      <c r="B20798" t="s">
        <v>1511</v>
      </c>
      <c r="C20798" t="s">
        <v>1512</v>
      </c>
      <c r="D20798" t="s">
        <v>1065</v>
      </c>
      <c r="E20798" t="s">
        <v>1066</v>
      </c>
      <c r="F20798" t="s">
        <v>1067</v>
      </c>
      <c r="G20798" t="n">
        <v>0.0000618988948752667</v>
      </c>
      <c r="H20798"/>
      <c r="I20798" t="s">
        <v>1108</v>
      </c>
      <c r="J20798" t="s">
        <v>1121</v>
      </c>
    </row>
    <row r="20799">
      <c r="A20799" t="n">
        <v>2016</v>
      </c>
      <c r="B20799" t="s">
        <v>1511</v>
      </c>
      <c r="C20799" t="s">
        <v>1512</v>
      </c>
      <c r="D20799" t="s">
        <v>1070</v>
      </c>
      <c r="E20799" t="s">
        <v>1071</v>
      </c>
      <c r="F20799" t="s">
        <v>1067</v>
      </c>
      <c r="G20799" t="n">
        <v>0.00068990370495742</v>
      </c>
      <c r="H20799"/>
      <c r="I20799" t="s">
        <v>1108</v>
      </c>
      <c r="J20799" t="s">
        <v>1121</v>
      </c>
    </row>
    <row r="20800">
      <c r="A20800" t="n">
        <v>2016</v>
      </c>
      <c r="B20800" t="s">
        <v>1511</v>
      </c>
      <c r="C20800" t="s">
        <v>1512</v>
      </c>
      <c r="D20800" t="s">
        <v>1072</v>
      </c>
      <c r="E20800" t="s">
        <v>1073</v>
      </c>
      <c r="F20800" t="s">
        <v>1067</v>
      </c>
      <c r="G20800" t="n">
        <v>0.00221722169053871</v>
      </c>
      <c r="H20800"/>
      <c r="I20800" t="s">
        <v>1108</v>
      </c>
      <c r="J20800" t="s">
        <v>1121</v>
      </c>
    </row>
    <row r="20801">
      <c r="A20801" t="n">
        <v>2016</v>
      </c>
      <c r="B20801" t="s">
        <v>1511</v>
      </c>
      <c r="C20801" t="s">
        <v>1512</v>
      </c>
      <c r="D20801" t="s">
        <v>1074</v>
      </c>
      <c r="E20801" t="s">
        <v>1075</v>
      </c>
      <c r="F20801" t="s">
        <v>1067</v>
      </c>
      <c r="G20801" t="n">
        <v>0</v>
      </c>
      <c r="H20801"/>
      <c r="I20801" t="s">
        <v>1108</v>
      </c>
      <c r="J20801" t="s">
        <v>1121</v>
      </c>
    </row>
    <row r="20802">
      <c r="A20802" t="n">
        <v>2016</v>
      </c>
      <c r="B20802" t="s">
        <v>1511</v>
      </c>
      <c r="C20802" t="s">
        <v>1512</v>
      </c>
      <c r="D20802" t="s">
        <v>1076</v>
      </c>
      <c r="E20802" t="s">
        <v>1077</v>
      </c>
      <c r="F20802" t="s">
        <v>1067</v>
      </c>
      <c r="G20802" t="n">
        <v>0.0029690242903714</v>
      </c>
      <c r="H20802"/>
      <c r="I20802" t="s">
        <v>1108</v>
      </c>
      <c r="J20802" t="s">
        <v>1121</v>
      </c>
    </row>
    <row r="20803">
      <c r="A20803" t="n">
        <v>2016</v>
      </c>
      <c r="B20803" t="s">
        <v>1511</v>
      </c>
      <c r="C20803" t="s">
        <v>1512</v>
      </c>
      <c r="D20803" t="s">
        <v>1078</v>
      </c>
      <c r="E20803" t="s">
        <v>1079</v>
      </c>
      <c r="F20803" t="s">
        <v>1067</v>
      </c>
      <c r="G20803"/>
      <c r="H20803"/>
      <c r="I20803" t="s">
        <v>1108</v>
      </c>
      <c r="J20803" t="s">
        <v>1121</v>
      </c>
    </row>
    <row r="20804">
      <c r="A20804" t="n">
        <v>2016</v>
      </c>
      <c r="B20804" t="s">
        <v>1513</v>
      </c>
      <c r="C20804" t="s">
        <v>1514</v>
      </c>
      <c r="D20804" t="s">
        <v>1065</v>
      </c>
      <c r="E20804" t="s">
        <v>1066</v>
      </c>
      <c r="F20804" t="s">
        <v>1067</v>
      </c>
      <c r="G20804" t="n">
        <v>0</v>
      </c>
      <c r="H20804" t="n">
        <v>844000000</v>
      </c>
      <c r="I20804" t="s">
        <v>1108</v>
      </c>
      <c r="J20804" t="s">
        <v>1087</v>
      </c>
    </row>
    <row r="20805">
      <c r="A20805" t="n">
        <v>2016</v>
      </c>
      <c r="B20805" t="s">
        <v>1513</v>
      </c>
      <c r="C20805" t="s">
        <v>1514</v>
      </c>
      <c r="D20805" t="s">
        <v>1070</v>
      </c>
      <c r="E20805" t="s">
        <v>1071</v>
      </c>
      <c r="F20805" t="s">
        <v>1067</v>
      </c>
      <c r="G20805" t="n">
        <v>0</v>
      </c>
      <c r="H20805" t="n">
        <v>844000000</v>
      </c>
      <c r="I20805" t="s">
        <v>1108</v>
      </c>
      <c r="J20805" t="s">
        <v>1087</v>
      </c>
    </row>
    <row r="20806">
      <c r="A20806" t="n">
        <v>2016</v>
      </c>
      <c r="B20806" t="s">
        <v>1513</v>
      </c>
      <c r="C20806" t="s">
        <v>1514</v>
      </c>
      <c r="D20806" t="s">
        <v>1072</v>
      </c>
      <c r="E20806" t="s">
        <v>1073</v>
      </c>
      <c r="F20806" t="s">
        <v>1067</v>
      </c>
      <c r="G20806" t="n">
        <v>0</v>
      </c>
      <c r="H20806" t="n">
        <v>844000000</v>
      </c>
      <c r="I20806" t="s">
        <v>1108</v>
      </c>
      <c r="J20806" t="s">
        <v>1087</v>
      </c>
    </row>
    <row r="20807">
      <c r="A20807" t="n">
        <v>2016</v>
      </c>
      <c r="B20807" t="s">
        <v>1513</v>
      </c>
      <c r="C20807" t="s">
        <v>1514</v>
      </c>
      <c r="D20807" t="s">
        <v>1074</v>
      </c>
      <c r="E20807" t="s">
        <v>1075</v>
      </c>
      <c r="F20807" t="s">
        <v>1067</v>
      </c>
      <c r="G20807" t="n">
        <v>0</v>
      </c>
      <c r="H20807" t="n">
        <v>844000000</v>
      </c>
      <c r="I20807" t="s">
        <v>1108</v>
      </c>
      <c r="J20807" t="s">
        <v>1087</v>
      </c>
    </row>
    <row r="20808">
      <c r="A20808" t="n">
        <v>2016</v>
      </c>
      <c r="B20808" t="s">
        <v>1513</v>
      </c>
      <c r="C20808" t="s">
        <v>1514</v>
      </c>
      <c r="D20808" t="s">
        <v>1076</v>
      </c>
      <c r="E20808" t="s">
        <v>1077</v>
      </c>
      <c r="F20808" t="s">
        <v>1067</v>
      </c>
      <c r="G20808" t="n">
        <v>0</v>
      </c>
      <c r="H20808" t="n">
        <v>844000000</v>
      </c>
      <c r="I20808" t="s">
        <v>1108</v>
      </c>
      <c r="J20808" t="s">
        <v>1087</v>
      </c>
    </row>
    <row r="20809">
      <c r="A20809" t="n">
        <v>2016</v>
      </c>
      <c r="B20809" t="s">
        <v>1513</v>
      </c>
      <c r="C20809" t="s">
        <v>1514</v>
      </c>
      <c r="D20809" t="s">
        <v>1078</v>
      </c>
      <c r="E20809" t="s">
        <v>1079</v>
      </c>
      <c r="F20809" t="s">
        <v>1067</v>
      </c>
      <c r="G20809"/>
      <c r="H20809" t="n">
        <v>844000000</v>
      </c>
      <c r="I20809" t="s">
        <v>1108</v>
      </c>
      <c r="J20809" t="s">
        <v>1087</v>
      </c>
    </row>
    <row r="20810">
      <c r="A20810" t="n">
        <v>2016</v>
      </c>
      <c r="B20810" t="s">
        <v>1515</v>
      </c>
      <c r="C20810" t="s">
        <v>1516</v>
      </c>
      <c r="D20810" t="s">
        <v>1065</v>
      </c>
      <c r="E20810" t="s">
        <v>1066</v>
      </c>
      <c r="F20810" t="s">
        <v>1067</v>
      </c>
      <c r="G20810" t="n">
        <v>0.0290981800631673</v>
      </c>
      <c r="H20810" t="n">
        <v>15502300160</v>
      </c>
      <c r="I20810" t="s">
        <v>1099</v>
      </c>
      <c r="J20810" t="s">
        <v>1083</v>
      </c>
    </row>
    <row r="20811">
      <c r="A20811" t="n">
        <v>2016</v>
      </c>
      <c r="B20811" t="s">
        <v>1515</v>
      </c>
      <c r="C20811" t="s">
        <v>1516</v>
      </c>
      <c r="D20811" t="s">
        <v>1070</v>
      </c>
      <c r="E20811" t="s">
        <v>1071</v>
      </c>
      <c r="F20811" t="s">
        <v>1067</v>
      </c>
      <c r="G20811" t="n">
        <v>0.480786584012359</v>
      </c>
      <c r="H20811" t="n">
        <v>15502300160</v>
      </c>
      <c r="I20811" t="s">
        <v>1099</v>
      </c>
      <c r="J20811" t="s">
        <v>1083</v>
      </c>
    </row>
    <row r="20812">
      <c r="A20812" t="n">
        <v>2016</v>
      </c>
      <c r="B20812" t="s">
        <v>1515</v>
      </c>
      <c r="C20812" t="s">
        <v>1516</v>
      </c>
      <c r="D20812" t="s">
        <v>1072</v>
      </c>
      <c r="E20812" t="s">
        <v>1073</v>
      </c>
      <c r="F20812" t="s">
        <v>1067</v>
      </c>
      <c r="G20812" t="n">
        <v>0.66496880570273</v>
      </c>
      <c r="H20812" t="n">
        <v>15502300160</v>
      </c>
      <c r="I20812" t="s">
        <v>1099</v>
      </c>
      <c r="J20812" t="s">
        <v>1083</v>
      </c>
    </row>
    <row r="20813">
      <c r="A20813" t="n">
        <v>2016</v>
      </c>
      <c r="B20813" t="s">
        <v>1515</v>
      </c>
      <c r="C20813" t="s">
        <v>1516</v>
      </c>
      <c r="D20813" t="s">
        <v>1074</v>
      </c>
      <c r="E20813" t="s">
        <v>1075</v>
      </c>
      <c r="F20813" t="s">
        <v>1067</v>
      </c>
      <c r="G20813" t="n">
        <v>4.92203005883062</v>
      </c>
      <c r="H20813" t="n">
        <v>15502300160</v>
      </c>
      <c r="I20813" t="s">
        <v>1099</v>
      </c>
      <c r="J20813" t="s">
        <v>1083</v>
      </c>
    </row>
    <row r="20814">
      <c r="A20814" t="n">
        <v>2016</v>
      </c>
      <c r="B20814" t="s">
        <v>1515</v>
      </c>
      <c r="C20814" t="s">
        <v>1516</v>
      </c>
      <c r="D20814" t="s">
        <v>1076</v>
      </c>
      <c r="E20814" t="s">
        <v>1077</v>
      </c>
      <c r="F20814" t="s">
        <v>1067</v>
      </c>
      <c r="G20814" t="n">
        <v>6.09688362860888</v>
      </c>
      <c r="H20814" t="n">
        <v>15502300160</v>
      </c>
      <c r="I20814" t="s">
        <v>1099</v>
      </c>
      <c r="J20814" t="s">
        <v>1083</v>
      </c>
    </row>
    <row r="20815">
      <c r="A20815" t="n">
        <v>2016</v>
      </c>
      <c r="B20815" t="s">
        <v>1515</v>
      </c>
      <c r="C20815" t="s">
        <v>1516</v>
      </c>
      <c r="D20815" t="s">
        <v>1078</v>
      </c>
      <c r="E20815" t="s">
        <v>1079</v>
      </c>
      <c r="F20815" t="s">
        <v>1067</v>
      </c>
      <c r="G20815"/>
      <c r="H20815" t="n">
        <v>15502300160</v>
      </c>
      <c r="I20815" t="s">
        <v>1099</v>
      </c>
      <c r="J20815" t="s">
        <v>1083</v>
      </c>
    </row>
    <row r="20816">
      <c r="A20816" t="n">
        <v>2016</v>
      </c>
      <c r="B20816" t="s">
        <v>1517</v>
      </c>
      <c r="C20816" t="s">
        <v>1518</v>
      </c>
      <c r="D20816" t="s">
        <v>1065</v>
      </c>
      <c r="E20816" t="s">
        <v>1066</v>
      </c>
      <c r="F20816" t="s">
        <v>1067</v>
      </c>
      <c r="G20816" t="n">
        <v>0.831449193496433</v>
      </c>
      <c r="H20816" t="n">
        <v>323493003264</v>
      </c>
      <c r="I20816" t="s">
        <v>1086</v>
      </c>
      <c r="J20816" t="s">
        <v>1091</v>
      </c>
    </row>
    <row r="20817">
      <c r="A20817" t="n">
        <v>2016</v>
      </c>
      <c r="B20817" t="s">
        <v>1517</v>
      </c>
      <c r="C20817" t="s">
        <v>1518</v>
      </c>
      <c r="D20817" t="s">
        <v>1070</v>
      </c>
      <c r="E20817" t="s">
        <v>1071</v>
      </c>
      <c r="F20817" t="s">
        <v>1067</v>
      </c>
      <c r="G20817" t="n">
        <v>5.80862538997416</v>
      </c>
      <c r="H20817" t="n">
        <v>323493003264</v>
      </c>
      <c r="I20817" t="s">
        <v>1086</v>
      </c>
      <c r="J20817" t="s">
        <v>1091</v>
      </c>
    </row>
    <row r="20818">
      <c r="A20818" t="n">
        <v>2016</v>
      </c>
      <c r="B20818" t="s">
        <v>1517</v>
      </c>
      <c r="C20818" t="s">
        <v>1518</v>
      </c>
      <c r="D20818" t="s">
        <v>1072</v>
      </c>
      <c r="E20818" t="s">
        <v>1073</v>
      </c>
      <c r="F20818" t="s">
        <v>1067</v>
      </c>
      <c r="G20818" t="n">
        <v>28.8552463124445</v>
      </c>
      <c r="H20818" t="n">
        <v>323493003264</v>
      </c>
      <c r="I20818" t="s">
        <v>1086</v>
      </c>
      <c r="J20818" t="s">
        <v>1091</v>
      </c>
    </row>
    <row r="20819">
      <c r="A20819" t="n">
        <v>2016</v>
      </c>
      <c r="B20819" t="s">
        <v>1517</v>
      </c>
      <c r="C20819" t="s">
        <v>1518</v>
      </c>
      <c r="D20819" t="s">
        <v>1074</v>
      </c>
      <c r="E20819" t="s">
        <v>1075</v>
      </c>
      <c r="F20819" t="s">
        <v>1067</v>
      </c>
      <c r="G20819" t="n">
        <v>6.4720005195703</v>
      </c>
      <c r="H20819" t="n">
        <v>323493003264</v>
      </c>
      <c r="I20819" t="s">
        <v>1086</v>
      </c>
      <c r="J20819" t="s">
        <v>1091</v>
      </c>
    </row>
    <row r="20820">
      <c r="A20820" t="n">
        <v>2016</v>
      </c>
      <c r="B20820" t="s">
        <v>1517</v>
      </c>
      <c r="C20820" t="s">
        <v>1518</v>
      </c>
      <c r="D20820" t="s">
        <v>1076</v>
      </c>
      <c r="E20820" t="s">
        <v>1077</v>
      </c>
      <c r="F20820" t="s">
        <v>1067</v>
      </c>
      <c r="G20820" t="n">
        <v>41.9673214154854</v>
      </c>
      <c r="H20820" t="n">
        <v>323493003264</v>
      </c>
      <c r="I20820" t="s">
        <v>1086</v>
      </c>
      <c r="J20820" t="s">
        <v>1091</v>
      </c>
    </row>
    <row r="20821">
      <c r="A20821" t="n">
        <v>2016</v>
      </c>
      <c r="B20821" t="s">
        <v>1517</v>
      </c>
      <c r="C20821" t="s">
        <v>1518</v>
      </c>
      <c r="D20821" t="s">
        <v>1078</v>
      </c>
      <c r="E20821" t="s">
        <v>1079</v>
      </c>
      <c r="F20821" t="s">
        <v>1067</v>
      </c>
      <c r="G20821"/>
      <c r="H20821" t="n">
        <v>323493003264</v>
      </c>
      <c r="I20821" t="s">
        <v>1086</v>
      </c>
      <c r="J20821" t="s">
        <v>1091</v>
      </c>
    </row>
    <row r="20822">
      <c r="A20822" t="n">
        <v>2016</v>
      </c>
      <c r="B20822" t="s">
        <v>1519</v>
      </c>
      <c r="C20822" t="s">
        <v>1520</v>
      </c>
      <c r="D20822" t="s">
        <v>1065</v>
      </c>
      <c r="E20822" t="s">
        <v>1066</v>
      </c>
      <c r="F20822" t="s">
        <v>1067</v>
      </c>
      <c r="G20822" t="n">
        <v>0.0422350712963598</v>
      </c>
      <c r="H20822" t="n">
        <v>20958412800</v>
      </c>
      <c r="I20822" t="s">
        <v>1086</v>
      </c>
      <c r="J20822" t="s">
        <v>1087</v>
      </c>
    </row>
    <row r="20823">
      <c r="A20823" t="n">
        <v>2016</v>
      </c>
      <c r="B20823" t="s">
        <v>1519</v>
      </c>
      <c r="C20823" t="s">
        <v>1520</v>
      </c>
      <c r="D20823" t="s">
        <v>1070</v>
      </c>
      <c r="E20823" t="s">
        <v>1071</v>
      </c>
      <c r="F20823" t="s">
        <v>1067</v>
      </c>
      <c r="G20823" t="n">
        <v>0.398022263368875</v>
      </c>
      <c r="H20823" t="n">
        <v>20958412800</v>
      </c>
      <c r="I20823" t="s">
        <v>1086</v>
      </c>
      <c r="J20823" t="s">
        <v>1087</v>
      </c>
    </row>
    <row r="20824">
      <c r="A20824" t="n">
        <v>2016</v>
      </c>
      <c r="B20824" t="s">
        <v>1519</v>
      </c>
      <c r="C20824" t="s">
        <v>1520</v>
      </c>
      <c r="D20824" t="s">
        <v>1072</v>
      </c>
      <c r="E20824" t="s">
        <v>1073</v>
      </c>
      <c r="F20824" t="s">
        <v>1067</v>
      </c>
      <c r="G20824" t="n">
        <v>1.73858304223362</v>
      </c>
      <c r="H20824" t="n">
        <v>20958412800</v>
      </c>
      <c r="I20824" t="s">
        <v>1086</v>
      </c>
      <c r="J20824" t="s">
        <v>1087</v>
      </c>
    </row>
    <row r="20825">
      <c r="A20825" t="n">
        <v>2016</v>
      </c>
      <c r="B20825" t="s">
        <v>1519</v>
      </c>
      <c r="C20825" t="s">
        <v>1520</v>
      </c>
      <c r="D20825" t="s">
        <v>1074</v>
      </c>
      <c r="E20825" t="s">
        <v>1075</v>
      </c>
      <c r="F20825" t="s">
        <v>1067</v>
      </c>
      <c r="G20825" t="n">
        <v>0.603529166408517</v>
      </c>
      <c r="H20825" t="n">
        <v>20958412800</v>
      </c>
      <c r="I20825" t="s">
        <v>1086</v>
      </c>
      <c r="J20825" t="s">
        <v>1087</v>
      </c>
    </row>
    <row r="20826">
      <c r="A20826" t="n">
        <v>2016</v>
      </c>
      <c r="B20826" t="s">
        <v>1519</v>
      </c>
      <c r="C20826" t="s">
        <v>1520</v>
      </c>
      <c r="D20826" t="s">
        <v>1076</v>
      </c>
      <c r="E20826" t="s">
        <v>1077</v>
      </c>
      <c r="F20826" t="s">
        <v>1067</v>
      </c>
      <c r="G20826" t="n">
        <v>2.78236954330738</v>
      </c>
      <c r="H20826" t="n">
        <v>20958412800</v>
      </c>
      <c r="I20826" t="s">
        <v>1086</v>
      </c>
      <c r="J20826" t="s">
        <v>1087</v>
      </c>
    </row>
    <row r="20827">
      <c r="A20827" t="n">
        <v>2016</v>
      </c>
      <c r="B20827" t="s">
        <v>1519</v>
      </c>
      <c r="C20827" t="s">
        <v>1520</v>
      </c>
      <c r="D20827" t="s">
        <v>1078</v>
      </c>
      <c r="E20827" t="s">
        <v>1079</v>
      </c>
      <c r="F20827" t="s">
        <v>1067</v>
      </c>
      <c r="G20827"/>
      <c r="H20827" t="n">
        <v>20958412800</v>
      </c>
      <c r="I20827" t="s">
        <v>1086</v>
      </c>
      <c r="J20827" t="s">
        <v>1087</v>
      </c>
    </row>
    <row r="20828">
      <c r="A20828" t="n">
        <v>2016</v>
      </c>
      <c r="B20828" t="s">
        <v>1521</v>
      </c>
      <c r="C20828" t="s">
        <v>1522</v>
      </c>
      <c r="D20828" t="s">
        <v>1065</v>
      </c>
      <c r="E20828" t="s">
        <v>1066</v>
      </c>
      <c r="F20828" t="s">
        <v>1067</v>
      </c>
      <c r="G20828" t="n">
        <v>0.0530200089813017</v>
      </c>
      <c r="H20828" t="n">
        <v>20548677632</v>
      </c>
      <c r="I20828" t="s">
        <v>1086</v>
      </c>
      <c r="J20828" t="s">
        <v>1087</v>
      </c>
    </row>
    <row r="20829">
      <c r="A20829" t="n">
        <v>2016</v>
      </c>
      <c r="B20829" t="s">
        <v>1521</v>
      </c>
      <c r="C20829" t="s">
        <v>1522</v>
      </c>
      <c r="D20829" t="s">
        <v>1070</v>
      </c>
      <c r="E20829" t="s">
        <v>1071</v>
      </c>
      <c r="F20829" t="s">
        <v>1067</v>
      </c>
      <c r="G20829" t="n">
        <v>0.302685304821914</v>
      </c>
      <c r="H20829" t="n">
        <v>20548677632</v>
      </c>
      <c r="I20829" t="s">
        <v>1086</v>
      </c>
      <c r="J20829" t="s">
        <v>1087</v>
      </c>
    </row>
    <row r="20830">
      <c r="A20830" t="n">
        <v>2016</v>
      </c>
      <c r="B20830" t="s">
        <v>1521</v>
      </c>
      <c r="C20830" t="s">
        <v>1522</v>
      </c>
      <c r="D20830" t="s">
        <v>1072</v>
      </c>
      <c r="E20830" t="s">
        <v>1073</v>
      </c>
      <c r="F20830" t="s">
        <v>1067</v>
      </c>
      <c r="G20830" t="n">
        <v>2.2784836296005</v>
      </c>
      <c r="H20830" t="n">
        <v>20548677632</v>
      </c>
      <c r="I20830" t="s">
        <v>1086</v>
      </c>
      <c r="J20830" t="s">
        <v>1087</v>
      </c>
    </row>
    <row r="20831">
      <c r="A20831" t="n">
        <v>2016</v>
      </c>
      <c r="B20831" t="s">
        <v>1521</v>
      </c>
      <c r="C20831" t="s">
        <v>1522</v>
      </c>
      <c r="D20831" t="s">
        <v>1074</v>
      </c>
      <c r="E20831" t="s">
        <v>1075</v>
      </c>
      <c r="F20831" t="s">
        <v>1067</v>
      </c>
      <c r="G20831" t="n">
        <v>0.620825358104932</v>
      </c>
      <c r="H20831" t="n">
        <v>20548677632</v>
      </c>
      <c r="I20831" t="s">
        <v>1086</v>
      </c>
      <c r="J20831" t="s">
        <v>1087</v>
      </c>
    </row>
    <row r="20832">
      <c r="A20832" t="n">
        <v>2016</v>
      </c>
      <c r="B20832" t="s">
        <v>1521</v>
      </c>
      <c r="C20832" t="s">
        <v>1522</v>
      </c>
      <c r="D20832" t="s">
        <v>1076</v>
      </c>
      <c r="E20832" t="s">
        <v>1077</v>
      </c>
      <c r="F20832" t="s">
        <v>1067</v>
      </c>
      <c r="G20832" t="n">
        <v>3.25501430150865</v>
      </c>
      <c r="H20832" t="n">
        <v>20548677632</v>
      </c>
      <c r="I20832" t="s">
        <v>1086</v>
      </c>
      <c r="J20832" t="s">
        <v>1087</v>
      </c>
    </row>
    <row r="20833">
      <c r="A20833" t="n">
        <v>2016</v>
      </c>
      <c r="B20833" t="s">
        <v>1521</v>
      </c>
      <c r="C20833" t="s">
        <v>1522</v>
      </c>
      <c r="D20833" t="s">
        <v>1078</v>
      </c>
      <c r="E20833" t="s">
        <v>1079</v>
      </c>
      <c r="F20833" t="s">
        <v>1067</v>
      </c>
      <c r="G20833"/>
      <c r="H20833" t="n">
        <v>20548677632</v>
      </c>
      <c r="I20833" t="s">
        <v>1086</v>
      </c>
      <c r="J20833" t="s">
        <v>1087</v>
      </c>
    </row>
    <row r="20834">
      <c r="A20834" t="n">
        <v>2017</v>
      </c>
      <c r="B20834" t="s">
        <v>1063</v>
      </c>
      <c r="C20834" t="s">
        <v>1064</v>
      </c>
      <c r="D20834" t="s">
        <v>1065</v>
      </c>
      <c r="E20834" t="s">
        <v>1066</v>
      </c>
      <c r="F20834" t="s">
        <v>1067</v>
      </c>
      <c r="G20834" t="n">
        <v>0</v>
      </c>
      <c r="H20834" t="n">
        <v>3092176640</v>
      </c>
      <c r="I20834" t="s">
        <v>1068</v>
      </c>
      <c r="J20834" t="s">
        <v>1069</v>
      </c>
    </row>
    <row r="20835">
      <c r="A20835" t="n">
        <v>2017</v>
      </c>
      <c r="B20835" t="s">
        <v>1063</v>
      </c>
      <c r="C20835" t="s">
        <v>1064</v>
      </c>
      <c r="D20835" t="s">
        <v>1070</v>
      </c>
      <c r="E20835" t="s">
        <v>1071</v>
      </c>
      <c r="F20835" t="s">
        <v>1067</v>
      </c>
      <c r="G20835" t="n">
        <v>0</v>
      </c>
      <c r="H20835" t="n">
        <v>3092176640</v>
      </c>
      <c r="I20835" t="s">
        <v>1068</v>
      </c>
      <c r="J20835" t="s">
        <v>1069</v>
      </c>
    </row>
    <row r="20836">
      <c r="A20836" t="n">
        <v>2017</v>
      </c>
      <c r="B20836" t="s">
        <v>1063</v>
      </c>
      <c r="C20836" t="s">
        <v>1064</v>
      </c>
      <c r="D20836" t="s">
        <v>1072</v>
      </c>
      <c r="E20836" t="s">
        <v>1073</v>
      </c>
      <c r="F20836" t="s">
        <v>1067</v>
      </c>
      <c r="G20836" t="n">
        <v>0</v>
      </c>
      <c r="H20836" t="n">
        <v>3092176640</v>
      </c>
      <c r="I20836" t="s">
        <v>1068</v>
      </c>
      <c r="J20836" t="s">
        <v>1069</v>
      </c>
    </row>
    <row r="20837">
      <c r="A20837" t="n">
        <v>2017</v>
      </c>
      <c r="B20837" t="s">
        <v>1063</v>
      </c>
      <c r="C20837" t="s">
        <v>1064</v>
      </c>
      <c r="D20837" t="s">
        <v>1074</v>
      </c>
      <c r="E20837" t="s">
        <v>1075</v>
      </c>
      <c r="F20837" t="s">
        <v>1067</v>
      </c>
      <c r="G20837" t="n">
        <v>0</v>
      </c>
      <c r="H20837" t="n">
        <v>3092176640</v>
      </c>
      <c r="I20837" t="s">
        <v>1068</v>
      </c>
      <c r="J20837" t="s">
        <v>1069</v>
      </c>
    </row>
    <row r="20838">
      <c r="A20838" t="n">
        <v>2017</v>
      </c>
      <c r="B20838" t="s">
        <v>1063</v>
      </c>
      <c r="C20838" t="s">
        <v>1064</v>
      </c>
      <c r="D20838" t="s">
        <v>1076</v>
      </c>
      <c r="E20838" t="s">
        <v>1077</v>
      </c>
      <c r="F20838" t="s">
        <v>1067</v>
      </c>
      <c r="G20838" t="n">
        <v>0</v>
      </c>
      <c r="H20838" t="n">
        <v>3092176640</v>
      </c>
      <c r="I20838" t="s">
        <v>1068</v>
      </c>
      <c r="J20838" t="s">
        <v>1069</v>
      </c>
    </row>
    <row r="20839">
      <c r="A20839" t="n">
        <v>2017</v>
      </c>
      <c r="B20839" t="s">
        <v>1063</v>
      </c>
      <c r="C20839" t="s">
        <v>1064</v>
      </c>
      <c r="D20839" t="s">
        <v>1078</v>
      </c>
      <c r="E20839" t="s">
        <v>1079</v>
      </c>
      <c r="F20839" t="s">
        <v>1067</v>
      </c>
      <c r="G20839"/>
      <c r="H20839" t="n">
        <v>3092176640</v>
      </c>
      <c r="I20839" t="s">
        <v>1068</v>
      </c>
      <c r="J20839" t="s">
        <v>1069</v>
      </c>
    </row>
    <row r="20840">
      <c r="A20840" t="n">
        <v>2017</v>
      </c>
      <c r="B20840" t="s">
        <v>1080</v>
      </c>
      <c r="C20840" t="s">
        <v>1081</v>
      </c>
      <c r="D20840" t="s">
        <v>1065</v>
      </c>
      <c r="E20840" t="s">
        <v>1066</v>
      </c>
      <c r="F20840" t="s">
        <v>1067</v>
      </c>
      <c r="G20840" t="n">
        <v>0.102048067765399</v>
      </c>
      <c r="H20840" t="n">
        <v>18694117376</v>
      </c>
      <c r="I20840" t="s">
        <v>1082</v>
      </c>
      <c r="J20840" t="s">
        <v>1083</v>
      </c>
    </row>
    <row r="20841">
      <c r="A20841" t="n">
        <v>2017</v>
      </c>
      <c r="B20841" t="s">
        <v>1080</v>
      </c>
      <c r="C20841" t="s">
        <v>1081</v>
      </c>
      <c r="D20841" t="s">
        <v>1070</v>
      </c>
      <c r="E20841" t="s">
        <v>1071</v>
      </c>
      <c r="F20841" t="s">
        <v>1067</v>
      </c>
      <c r="G20841" t="n">
        <v>0.269613173416448</v>
      </c>
      <c r="H20841" t="n">
        <v>18694117376</v>
      </c>
      <c r="I20841" t="s">
        <v>1082</v>
      </c>
      <c r="J20841" t="s">
        <v>1083</v>
      </c>
    </row>
    <row r="20842">
      <c r="A20842" t="n">
        <v>2017</v>
      </c>
      <c r="B20842" t="s">
        <v>1080</v>
      </c>
      <c r="C20842" t="s">
        <v>1081</v>
      </c>
      <c r="D20842" t="s">
        <v>1072</v>
      </c>
      <c r="E20842" t="s">
        <v>1073</v>
      </c>
      <c r="F20842" t="s">
        <v>1067</v>
      </c>
      <c r="G20842" t="n">
        <v>0.0390857950111145</v>
      </c>
      <c r="H20842" t="n">
        <v>18694117376</v>
      </c>
      <c r="I20842" t="s">
        <v>1082</v>
      </c>
      <c r="J20842" t="s">
        <v>1083</v>
      </c>
    </row>
    <row r="20843">
      <c r="A20843" t="n">
        <v>2017</v>
      </c>
      <c r="B20843" t="s">
        <v>1080</v>
      </c>
      <c r="C20843" t="s">
        <v>1081</v>
      </c>
      <c r="D20843" t="s">
        <v>1074</v>
      </c>
      <c r="E20843" t="s">
        <v>1075</v>
      </c>
      <c r="F20843" t="s">
        <v>1067</v>
      </c>
      <c r="G20843" t="n">
        <v>0.33925014620513</v>
      </c>
      <c r="H20843" t="n">
        <v>18694117376</v>
      </c>
      <c r="I20843" t="s">
        <v>1082</v>
      </c>
      <c r="J20843" t="s">
        <v>1083</v>
      </c>
    </row>
    <row r="20844">
      <c r="A20844" t="n">
        <v>2017</v>
      </c>
      <c r="B20844" t="s">
        <v>1080</v>
      </c>
      <c r="C20844" t="s">
        <v>1081</v>
      </c>
      <c r="D20844" t="s">
        <v>1076</v>
      </c>
      <c r="E20844" t="s">
        <v>1077</v>
      </c>
      <c r="F20844" t="s">
        <v>1067</v>
      </c>
      <c r="G20844" t="n">
        <v>0.749997182398092</v>
      </c>
      <c r="H20844" t="n">
        <v>18694117376</v>
      </c>
      <c r="I20844" t="s">
        <v>1082</v>
      </c>
      <c r="J20844" t="s">
        <v>1083</v>
      </c>
    </row>
    <row r="20845">
      <c r="A20845" t="n">
        <v>2017</v>
      </c>
      <c r="B20845" t="s">
        <v>1080</v>
      </c>
      <c r="C20845" t="s">
        <v>1081</v>
      </c>
      <c r="D20845" t="s">
        <v>1078</v>
      </c>
      <c r="E20845" t="s">
        <v>1079</v>
      </c>
      <c r="F20845" t="s">
        <v>1067</v>
      </c>
      <c r="G20845"/>
      <c r="H20845" t="n">
        <v>18694117376</v>
      </c>
      <c r="I20845" t="s">
        <v>1082</v>
      </c>
      <c r="J20845" t="s">
        <v>1083</v>
      </c>
    </row>
    <row r="20846">
      <c r="A20846" t="n">
        <v>2017</v>
      </c>
      <c r="B20846" t="s">
        <v>1084</v>
      </c>
      <c r="C20846" t="s">
        <v>1085</v>
      </c>
      <c r="D20846" t="s">
        <v>1065</v>
      </c>
      <c r="E20846" t="s">
        <v>1066</v>
      </c>
      <c r="F20846" t="s">
        <v>1067</v>
      </c>
      <c r="G20846" t="n">
        <v>0.423540953181868</v>
      </c>
      <c r="H20846" t="n">
        <v>68972773376</v>
      </c>
      <c r="I20846" t="s">
        <v>1086</v>
      </c>
      <c r="J20846" t="s">
        <v>1087</v>
      </c>
    </row>
    <row r="20847">
      <c r="A20847" t="n">
        <v>2017</v>
      </c>
      <c r="B20847" t="s">
        <v>1084</v>
      </c>
      <c r="C20847" t="s">
        <v>1085</v>
      </c>
      <c r="D20847" t="s">
        <v>1070</v>
      </c>
      <c r="E20847" t="s">
        <v>1071</v>
      </c>
      <c r="F20847" t="s">
        <v>1067</v>
      </c>
      <c r="G20847" t="n">
        <v>35.0238848851788</v>
      </c>
      <c r="H20847" t="n">
        <v>68972773376</v>
      </c>
      <c r="I20847" t="s">
        <v>1086</v>
      </c>
      <c r="J20847" t="s">
        <v>1087</v>
      </c>
    </row>
    <row r="20848">
      <c r="A20848" t="n">
        <v>2017</v>
      </c>
      <c r="B20848" t="s">
        <v>1084</v>
      </c>
      <c r="C20848" t="s">
        <v>1085</v>
      </c>
      <c r="D20848" t="s">
        <v>1072</v>
      </c>
      <c r="E20848" t="s">
        <v>1073</v>
      </c>
      <c r="F20848" t="s">
        <v>1067</v>
      </c>
      <c r="G20848" t="n">
        <v>6.52825642303093</v>
      </c>
      <c r="H20848" t="n">
        <v>68972773376</v>
      </c>
      <c r="I20848" t="s">
        <v>1086</v>
      </c>
      <c r="J20848" t="s">
        <v>1087</v>
      </c>
    </row>
    <row r="20849">
      <c r="A20849" t="n">
        <v>2017</v>
      </c>
      <c r="B20849" t="s">
        <v>1084</v>
      </c>
      <c r="C20849" t="s">
        <v>1085</v>
      </c>
      <c r="D20849" t="s">
        <v>1074</v>
      </c>
      <c r="E20849" t="s">
        <v>1075</v>
      </c>
      <c r="F20849" t="s">
        <v>1067</v>
      </c>
      <c r="G20849" t="n">
        <v>3.82451325340404</v>
      </c>
      <c r="H20849" t="n">
        <v>68972773376</v>
      </c>
      <c r="I20849" t="s">
        <v>1086</v>
      </c>
      <c r="J20849" t="s">
        <v>1087</v>
      </c>
    </row>
    <row r="20850">
      <c r="A20850" t="n">
        <v>2017</v>
      </c>
      <c r="B20850" t="s">
        <v>1084</v>
      </c>
      <c r="C20850" t="s">
        <v>1085</v>
      </c>
      <c r="D20850" t="s">
        <v>1076</v>
      </c>
      <c r="E20850" t="s">
        <v>1077</v>
      </c>
      <c r="F20850" t="s">
        <v>1067</v>
      </c>
      <c r="G20850" t="n">
        <v>45.8001955147956</v>
      </c>
      <c r="H20850" t="n">
        <v>68972773376</v>
      </c>
      <c r="I20850" t="s">
        <v>1086</v>
      </c>
      <c r="J20850" t="s">
        <v>1087</v>
      </c>
    </row>
    <row r="20851">
      <c r="A20851" t="n">
        <v>2017</v>
      </c>
      <c r="B20851" t="s">
        <v>1084</v>
      </c>
      <c r="C20851" t="s">
        <v>1085</v>
      </c>
      <c r="D20851" t="s">
        <v>1078</v>
      </c>
      <c r="E20851" t="s">
        <v>1079</v>
      </c>
      <c r="F20851" t="s">
        <v>1067</v>
      </c>
      <c r="G20851"/>
      <c r="H20851" t="n">
        <v>68972773376</v>
      </c>
      <c r="I20851" t="s">
        <v>1086</v>
      </c>
      <c r="J20851" t="s">
        <v>1087</v>
      </c>
    </row>
    <row r="20852">
      <c r="A20852" t="n">
        <v>2017</v>
      </c>
      <c r="B20852" t="s">
        <v>1088</v>
      </c>
      <c r="C20852" t="s">
        <v>1089</v>
      </c>
      <c r="D20852" t="s">
        <v>1065</v>
      </c>
      <c r="E20852" t="s">
        <v>1066</v>
      </c>
      <c r="F20852" t="s">
        <v>1067</v>
      </c>
      <c r="G20852" t="n">
        <v>0.00428718431861564</v>
      </c>
      <c r="H20852" t="n">
        <v>13019725824</v>
      </c>
      <c r="I20852" t="s">
        <v>1090</v>
      </c>
      <c r="J20852" t="s">
        <v>1091</v>
      </c>
    </row>
    <row r="20853">
      <c r="A20853" t="n">
        <v>2017</v>
      </c>
      <c r="B20853" t="s">
        <v>1088</v>
      </c>
      <c r="C20853" t="s">
        <v>1089</v>
      </c>
      <c r="D20853" t="s">
        <v>1070</v>
      </c>
      <c r="E20853" t="s">
        <v>1071</v>
      </c>
      <c r="F20853" t="s">
        <v>1067</v>
      </c>
      <c r="G20853" t="n">
        <v>0.0578313508697199</v>
      </c>
      <c r="H20853" t="n">
        <v>13019725824</v>
      </c>
      <c r="I20853" t="s">
        <v>1090</v>
      </c>
      <c r="J20853" t="s">
        <v>1091</v>
      </c>
    </row>
    <row r="20854">
      <c r="A20854" t="n">
        <v>2017</v>
      </c>
      <c r="B20854" t="s">
        <v>1088</v>
      </c>
      <c r="C20854" t="s">
        <v>1089</v>
      </c>
      <c r="D20854" t="s">
        <v>1072</v>
      </c>
      <c r="E20854" t="s">
        <v>1073</v>
      </c>
      <c r="F20854" t="s">
        <v>1067</v>
      </c>
      <c r="G20854" t="n">
        <v>0.288157942153263</v>
      </c>
      <c r="H20854" t="n">
        <v>13019725824</v>
      </c>
      <c r="I20854" t="s">
        <v>1090</v>
      </c>
      <c r="J20854" t="s">
        <v>1091</v>
      </c>
    </row>
    <row r="20855">
      <c r="A20855" t="n">
        <v>2017</v>
      </c>
      <c r="B20855" t="s">
        <v>1088</v>
      </c>
      <c r="C20855" t="s">
        <v>1089</v>
      </c>
      <c r="D20855" t="s">
        <v>1074</v>
      </c>
      <c r="E20855" t="s">
        <v>1075</v>
      </c>
      <c r="F20855" t="s">
        <v>1067</v>
      </c>
      <c r="G20855" t="n">
        <v>0.0272953124295318</v>
      </c>
      <c r="H20855" t="n">
        <v>13019725824</v>
      </c>
      <c r="I20855" t="s">
        <v>1090</v>
      </c>
      <c r="J20855" t="s">
        <v>1091</v>
      </c>
    </row>
    <row r="20856">
      <c r="A20856" t="n">
        <v>2017</v>
      </c>
      <c r="B20856" t="s">
        <v>1088</v>
      </c>
      <c r="C20856" t="s">
        <v>1089</v>
      </c>
      <c r="D20856" t="s">
        <v>1076</v>
      </c>
      <c r="E20856" t="s">
        <v>1077</v>
      </c>
      <c r="F20856" t="s">
        <v>1067</v>
      </c>
      <c r="G20856" t="n">
        <v>0.377571789771131</v>
      </c>
      <c r="H20856" t="n">
        <v>13019725824</v>
      </c>
      <c r="I20856" t="s">
        <v>1090</v>
      </c>
      <c r="J20856" t="s">
        <v>1091</v>
      </c>
    </row>
    <row r="20857">
      <c r="A20857" t="n">
        <v>2017</v>
      </c>
      <c r="B20857" t="s">
        <v>1088</v>
      </c>
      <c r="C20857" t="s">
        <v>1089</v>
      </c>
      <c r="D20857" t="s">
        <v>1078</v>
      </c>
      <c r="E20857" t="s">
        <v>1079</v>
      </c>
      <c r="F20857" t="s">
        <v>1067</v>
      </c>
      <c r="G20857"/>
      <c r="H20857" t="n">
        <v>13019725824</v>
      </c>
      <c r="I20857" t="s">
        <v>1090</v>
      </c>
      <c r="J20857" t="s">
        <v>1091</v>
      </c>
    </row>
    <row r="20858">
      <c r="A20858" t="n">
        <v>2017</v>
      </c>
      <c r="B20858" t="s">
        <v>1092</v>
      </c>
      <c r="C20858" t="s">
        <v>1093</v>
      </c>
      <c r="D20858" t="s">
        <v>1065</v>
      </c>
      <c r="E20858" t="s">
        <v>1066</v>
      </c>
      <c r="F20858" t="s">
        <v>1067</v>
      </c>
      <c r="G20858" t="n">
        <v>0</v>
      </c>
      <c r="H20858" t="n">
        <v>3000162048</v>
      </c>
      <c r="I20858" t="s">
        <v>1090</v>
      </c>
      <c r="J20858" t="s">
        <v>1069</v>
      </c>
    </row>
    <row r="20859">
      <c r="A20859" t="n">
        <v>2017</v>
      </c>
      <c r="B20859" t="s">
        <v>1092</v>
      </c>
      <c r="C20859" t="s">
        <v>1093</v>
      </c>
      <c r="D20859" t="s">
        <v>1070</v>
      </c>
      <c r="E20859" t="s">
        <v>1071</v>
      </c>
      <c r="F20859" t="s">
        <v>1067</v>
      </c>
      <c r="G20859" t="n">
        <v>0</v>
      </c>
      <c r="H20859" t="n">
        <v>3000162048</v>
      </c>
      <c r="I20859" t="s">
        <v>1090</v>
      </c>
      <c r="J20859" t="s">
        <v>1069</v>
      </c>
    </row>
    <row r="20860">
      <c r="A20860" t="n">
        <v>2017</v>
      </c>
      <c r="B20860" t="s">
        <v>1092</v>
      </c>
      <c r="C20860" t="s">
        <v>1093</v>
      </c>
      <c r="D20860" t="s">
        <v>1072</v>
      </c>
      <c r="E20860" t="s">
        <v>1073</v>
      </c>
      <c r="F20860" t="s">
        <v>1067</v>
      </c>
      <c r="G20860" t="n">
        <v>0</v>
      </c>
      <c r="H20860" t="n">
        <v>3000162048</v>
      </c>
      <c r="I20860" t="s">
        <v>1090</v>
      </c>
      <c r="J20860" t="s">
        <v>1069</v>
      </c>
    </row>
    <row r="20861">
      <c r="A20861" t="n">
        <v>2017</v>
      </c>
      <c r="B20861" t="s">
        <v>1092</v>
      </c>
      <c r="C20861" t="s">
        <v>1093</v>
      </c>
      <c r="D20861" t="s">
        <v>1074</v>
      </c>
      <c r="E20861" t="s">
        <v>1075</v>
      </c>
      <c r="F20861" t="s">
        <v>1067</v>
      </c>
      <c r="G20861" t="n">
        <v>0</v>
      </c>
      <c r="H20861" t="n">
        <v>3000162048</v>
      </c>
      <c r="I20861" t="s">
        <v>1090</v>
      </c>
      <c r="J20861" t="s">
        <v>1069</v>
      </c>
    </row>
    <row r="20862">
      <c r="A20862" t="n">
        <v>2017</v>
      </c>
      <c r="B20862" t="s">
        <v>1092</v>
      </c>
      <c r="C20862" t="s">
        <v>1093</v>
      </c>
      <c r="D20862" t="s">
        <v>1076</v>
      </c>
      <c r="E20862" t="s">
        <v>1077</v>
      </c>
      <c r="F20862" t="s">
        <v>1067</v>
      </c>
      <c r="G20862" t="n">
        <v>0</v>
      </c>
      <c r="H20862" t="n">
        <v>3000162048</v>
      </c>
      <c r="I20862" t="s">
        <v>1090</v>
      </c>
      <c r="J20862" t="s">
        <v>1069</v>
      </c>
    </row>
    <row r="20863">
      <c r="A20863" t="n">
        <v>2017</v>
      </c>
      <c r="B20863" t="s">
        <v>1092</v>
      </c>
      <c r="C20863" t="s">
        <v>1093</v>
      </c>
      <c r="D20863" t="s">
        <v>1078</v>
      </c>
      <c r="E20863" t="s">
        <v>1079</v>
      </c>
      <c r="F20863" t="s">
        <v>1067</v>
      </c>
      <c r="G20863"/>
      <c r="H20863" t="n">
        <v>3000162048</v>
      </c>
      <c r="I20863" t="s">
        <v>1090</v>
      </c>
      <c r="J20863" t="s">
        <v>1069</v>
      </c>
    </row>
    <row r="20864">
      <c r="A20864" t="n">
        <v>2017</v>
      </c>
      <c r="B20864" t="s">
        <v>1094</v>
      </c>
      <c r="C20864" t="s">
        <v>1095</v>
      </c>
      <c r="D20864" t="s">
        <v>1065</v>
      </c>
      <c r="E20864" t="s">
        <v>1066</v>
      </c>
      <c r="F20864" t="s">
        <v>1067</v>
      </c>
      <c r="G20864" t="n">
        <v>0</v>
      </c>
      <c r="H20864"/>
      <c r="I20864" t="s">
        <v>1096</v>
      </c>
      <c r="J20864" t="s">
        <v>1069</v>
      </c>
    </row>
    <row r="20865">
      <c r="A20865" t="n">
        <v>2017</v>
      </c>
      <c r="B20865" t="s">
        <v>1094</v>
      </c>
      <c r="C20865" t="s">
        <v>1095</v>
      </c>
      <c r="D20865" t="s">
        <v>1070</v>
      </c>
      <c r="E20865" t="s">
        <v>1071</v>
      </c>
      <c r="F20865" t="s">
        <v>1067</v>
      </c>
      <c r="G20865" t="n">
        <v>0</v>
      </c>
      <c r="H20865"/>
      <c r="I20865" t="s">
        <v>1096</v>
      </c>
      <c r="J20865" t="s">
        <v>1069</v>
      </c>
    </row>
    <row r="20866">
      <c r="A20866" t="n">
        <v>2017</v>
      </c>
      <c r="B20866" t="s">
        <v>1094</v>
      </c>
      <c r="C20866" t="s">
        <v>1095</v>
      </c>
      <c r="D20866" t="s">
        <v>1072</v>
      </c>
      <c r="E20866" t="s">
        <v>1073</v>
      </c>
      <c r="F20866" t="s">
        <v>1067</v>
      </c>
      <c r="G20866" t="n">
        <v>0</v>
      </c>
      <c r="H20866"/>
      <c r="I20866" t="s">
        <v>1096</v>
      </c>
      <c r="J20866" t="s">
        <v>1069</v>
      </c>
    </row>
    <row r="20867">
      <c r="A20867" t="n">
        <v>2017</v>
      </c>
      <c r="B20867" t="s">
        <v>1094</v>
      </c>
      <c r="C20867" t="s">
        <v>1095</v>
      </c>
      <c r="D20867" t="s">
        <v>1074</v>
      </c>
      <c r="E20867" t="s">
        <v>1075</v>
      </c>
      <c r="F20867" t="s">
        <v>1067</v>
      </c>
      <c r="G20867" t="n">
        <v>0</v>
      </c>
      <c r="H20867"/>
      <c r="I20867" t="s">
        <v>1096</v>
      </c>
      <c r="J20867" t="s">
        <v>1069</v>
      </c>
    </row>
    <row r="20868">
      <c r="A20868" t="n">
        <v>2017</v>
      </c>
      <c r="B20868" t="s">
        <v>1094</v>
      </c>
      <c r="C20868" t="s">
        <v>1095</v>
      </c>
      <c r="D20868" t="s">
        <v>1076</v>
      </c>
      <c r="E20868" t="s">
        <v>1077</v>
      </c>
      <c r="F20868" t="s">
        <v>1067</v>
      </c>
      <c r="G20868" t="n">
        <v>0</v>
      </c>
      <c r="H20868"/>
      <c r="I20868" t="s">
        <v>1096</v>
      </c>
      <c r="J20868" t="s">
        <v>1069</v>
      </c>
    </row>
    <row r="20869">
      <c r="A20869" t="n">
        <v>2017</v>
      </c>
      <c r="B20869" t="s">
        <v>1094</v>
      </c>
      <c r="C20869" t="s">
        <v>1095</v>
      </c>
      <c r="D20869" t="s">
        <v>1078</v>
      </c>
      <c r="E20869" t="s">
        <v>1079</v>
      </c>
      <c r="F20869" t="s">
        <v>1067</v>
      </c>
      <c r="G20869"/>
      <c r="H20869"/>
      <c r="I20869" t="s">
        <v>1096</v>
      </c>
      <c r="J20869" t="s">
        <v>1069</v>
      </c>
    </row>
    <row r="20870">
      <c r="A20870" t="n">
        <v>2017</v>
      </c>
      <c r="B20870" t="s">
        <v>1097</v>
      </c>
      <c r="C20870" t="s">
        <v>1098</v>
      </c>
      <c r="D20870" t="s">
        <v>1065</v>
      </c>
      <c r="E20870" t="s">
        <v>1066</v>
      </c>
      <c r="F20870" t="s">
        <v>1067</v>
      </c>
      <c r="G20870" t="n">
        <v>7.40236251564533</v>
      </c>
      <c r="H20870" t="n">
        <v>390516801536</v>
      </c>
      <c r="I20870" t="s">
        <v>1099</v>
      </c>
      <c r="J20870" t="s">
        <v>1069</v>
      </c>
    </row>
    <row r="20871">
      <c r="A20871" t="n">
        <v>2017</v>
      </c>
      <c r="B20871" t="s">
        <v>1097</v>
      </c>
      <c r="C20871" t="s">
        <v>1098</v>
      </c>
      <c r="D20871" t="s">
        <v>1070</v>
      </c>
      <c r="E20871" t="s">
        <v>1071</v>
      </c>
      <c r="F20871" t="s">
        <v>1067</v>
      </c>
      <c r="G20871" t="n">
        <v>71.1844754472313</v>
      </c>
      <c r="H20871" t="n">
        <v>390516801536</v>
      </c>
      <c r="I20871" t="s">
        <v>1099</v>
      </c>
      <c r="J20871" t="s">
        <v>1069</v>
      </c>
    </row>
    <row r="20872">
      <c r="A20872" t="n">
        <v>2017</v>
      </c>
      <c r="B20872" t="s">
        <v>1097</v>
      </c>
      <c r="C20872" t="s">
        <v>1098</v>
      </c>
      <c r="D20872" t="s">
        <v>1072</v>
      </c>
      <c r="E20872" t="s">
        <v>1073</v>
      </c>
      <c r="F20872" t="s">
        <v>1067</v>
      </c>
      <c r="G20872" t="n">
        <v>54.6197092315178</v>
      </c>
      <c r="H20872" t="n">
        <v>390516801536</v>
      </c>
      <c r="I20872" t="s">
        <v>1099</v>
      </c>
      <c r="J20872" t="s">
        <v>1069</v>
      </c>
    </row>
    <row r="20873">
      <c r="A20873" t="n">
        <v>2017</v>
      </c>
      <c r="B20873" t="s">
        <v>1097</v>
      </c>
      <c r="C20873" t="s">
        <v>1098</v>
      </c>
      <c r="D20873" t="s">
        <v>1074</v>
      </c>
      <c r="E20873" t="s">
        <v>1075</v>
      </c>
      <c r="F20873" t="s">
        <v>1067</v>
      </c>
      <c r="G20873" t="n">
        <v>345.476156675087</v>
      </c>
      <c r="H20873" t="n">
        <v>390516801536</v>
      </c>
      <c r="I20873" t="s">
        <v>1099</v>
      </c>
      <c r="J20873" t="s">
        <v>1069</v>
      </c>
    </row>
    <row r="20874">
      <c r="A20874" t="n">
        <v>2017</v>
      </c>
      <c r="B20874" t="s">
        <v>1097</v>
      </c>
      <c r="C20874" t="s">
        <v>1098</v>
      </c>
      <c r="D20874" t="s">
        <v>1076</v>
      </c>
      <c r="E20874" t="s">
        <v>1077</v>
      </c>
      <c r="F20874" t="s">
        <v>1067</v>
      </c>
      <c r="G20874" t="n">
        <v>478.682703869481</v>
      </c>
      <c r="H20874" t="n">
        <v>390516801536</v>
      </c>
      <c r="I20874" t="s">
        <v>1099</v>
      </c>
      <c r="J20874" t="s">
        <v>1069</v>
      </c>
    </row>
    <row r="20875">
      <c r="A20875" t="n">
        <v>2017</v>
      </c>
      <c r="B20875" t="s">
        <v>1097</v>
      </c>
      <c r="C20875" t="s">
        <v>1098</v>
      </c>
      <c r="D20875" t="s">
        <v>1078</v>
      </c>
      <c r="E20875" t="s">
        <v>1079</v>
      </c>
      <c r="F20875" t="s">
        <v>1067</v>
      </c>
      <c r="G20875"/>
      <c r="H20875" t="n">
        <v>390516801536</v>
      </c>
      <c r="I20875" t="s">
        <v>1099</v>
      </c>
      <c r="J20875" t="s">
        <v>1069</v>
      </c>
    </row>
    <row r="20876">
      <c r="A20876" t="n">
        <v>2017</v>
      </c>
      <c r="B20876" t="s">
        <v>1100</v>
      </c>
      <c r="C20876" t="s">
        <v>1101</v>
      </c>
      <c r="D20876" t="s">
        <v>1065</v>
      </c>
      <c r="E20876" t="s">
        <v>1066</v>
      </c>
      <c r="F20876" t="s">
        <v>1067</v>
      </c>
      <c r="G20876" t="n">
        <v>12.3696786564628</v>
      </c>
      <c r="H20876" t="n">
        <v>643628400640</v>
      </c>
      <c r="I20876" t="s">
        <v>1068</v>
      </c>
      <c r="J20876" t="s">
        <v>1091</v>
      </c>
    </row>
    <row r="20877">
      <c r="A20877" t="n">
        <v>2017</v>
      </c>
      <c r="B20877" t="s">
        <v>1100</v>
      </c>
      <c r="C20877" t="s">
        <v>1101</v>
      </c>
      <c r="D20877" t="s">
        <v>1070</v>
      </c>
      <c r="E20877" t="s">
        <v>1071</v>
      </c>
      <c r="F20877" t="s">
        <v>1067</v>
      </c>
      <c r="G20877" t="n">
        <v>2.84921666964824</v>
      </c>
      <c r="H20877" t="n">
        <v>643628400640</v>
      </c>
      <c r="I20877" t="s">
        <v>1068</v>
      </c>
      <c r="J20877" t="s">
        <v>1091</v>
      </c>
    </row>
    <row r="20878">
      <c r="A20878" t="n">
        <v>2017</v>
      </c>
      <c r="B20878" t="s">
        <v>1100</v>
      </c>
      <c r="C20878" t="s">
        <v>1101</v>
      </c>
      <c r="D20878" t="s">
        <v>1072</v>
      </c>
      <c r="E20878" t="s">
        <v>1073</v>
      </c>
      <c r="F20878" t="s">
        <v>1067</v>
      </c>
      <c r="G20878" t="n">
        <v>2.17791310355686</v>
      </c>
      <c r="H20878" t="n">
        <v>643628400640</v>
      </c>
      <c r="I20878" t="s">
        <v>1068</v>
      </c>
      <c r="J20878" t="s">
        <v>1091</v>
      </c>
    </row>
    <row r="20879">
      <c r="A20879" t="n">
        <v>2017</v>
      </c>
      <c r="B20879" t="s">
        <v>1100</v>
      </c>
      <c r="C20879" t="s">
        <v>1101</v>
      </c>
      <c r="D20879" t="s">
        <v>1074</v>
      </c>
      <c r="E20879" t="s">
        <v>1075</v>
      </c>
      <c r="F20879" t="s">
        <v>1067</v>
      </c>
      <c r="G20879" t="n">
        <v>18.8528231778875</v>
      </c>
      <c r="H20879" t="n">
        <v>643628400640</v>
      </c>
      <c r="I20879" t="s">
        <v>1068</v>
      </c>
      <c r="J20879" t="s">
        <v>1091</v>
      </c>
    </row>
    <row r="20880">
      <c r="A20880" t="n">
        <v>2017</v>
      </c>
      <c r="B20880" t="s">
        <v>1100</v>
      </c>
      <c r="C20880" t="s">
        <v>1101</v>
      </c>
      <c r="D20880" t="s">
        <v>1076</v>
      </c>
      <c r="E20880" t="s">
        <v>1077</v>
      </c>
      <c r="F20880" t="s">
        <v>1067</v>
      </c>
      <c r="G20880" t="n">
        <v>36.2496316075554</v>
      </c>
      <c r="H20880" t="n">
        <v>643628400640</v>
      </c>
      <c r="I20880" t="s">
        <v>1068</v>
      </c>
      <c r="J20880" t="s">
        <v>1091</v>
      </c>
    </row>
    <row r="20881">
      <c r="A20881" t="n">
        <v>2017</v>
      </c>
      <c r="B20881" t="s">
        <v>1100</v>
      </c>
      <c r="C20881" t="s">
        <v>1101</v>
      </c>
      <c r="D20881" t="s">
        <v>1078</v>
      </c>
      <c r="E20881" t="s">
        <v>1079</v>
      </c>
      <c r="F20881" t="s">
        <v>1067</v>
      </c>
      <c r="G20881"/>
      <c r="H20881" t="n">
        <v>643628400640</v>
      </c>
      <c r="I20881" t="s">
        <v>1068</v>
      </c>
      <c r="J20881" t="s">
        <v>1091</v>
      </c>
    </row>
    <row r="20882">
      <c r="A20882" t="n">
        <v>2017</v>
      </c>
      <c r="B20882" t="s">
        <v>1102</v>
      </c>
      <c r="C20882" t="s">
        <v>1103</v>
      </c>
      <c r="D20882" t="s">
        <v>1065</v>
      </c>
      <c r="E20882" t="s">
        <v>1066</v>
      </c>
      <c r="F20882" t="s">
        <v>1067</v>
      </c>
      <c r="G20882" t="n">
        <v>0.0309805659125962</v>
      </c>
      <c r="H20882" t="n">
        <v>11527458816</v>
      </c>
      <c r="I20882" t="s">
        <v>1090</v>
      </c>
      <c r="J20882" t="s">
        <v>1091</v>
      </c>
    </row>
    <row r="20883">
      <c r="A20883" t="n">
        <v>2017</v>
      </c>
      <c r="B20883" t="s">
        <v>1102</v>
      </c>
      <c r="C20883" t="s">
        <v>1103</v>
      </c>
      <c r="D20883" t="s">
        <v>1070</v>
      </c>
      <c r="E20883" t="s">
        <v>1071</v>
      </c>
      <c r="F20883" t="s">
        <v>1067</v>
      </c>
      <c r="G20883" t="n">
        <v>0.215563592796731</v>
      </c>
      <c r="H20883" t="n">
        <v>11527458816</v>
      </c>
      <c r="I20883" t="s">
        <v>1090</v>
      </c>
      <c r="J20883" t="s">
        <v>1091</v>
      </c>
    </row>
    <row r="20884">
      <c r="A20884" t="n">
        <v>2017</v>
      </c>
      <c r="B20884" t="s">
        <v>1102</v>
      </c>
      <c r="C20884" t="s">
        <v>1103</v>
      </c>
      <c r="D20884" t="s">
        <v>1072</v>
      </c>
      <c r="E20884" t="s">
        <v>1073</v>
      </c>
      <c r="F20884" t="s">
        <v>1067</v>
      </c>
      <c r="G20884" t="n">
        <v>0.154915382541547</v>
      </c>
      <c r="H20884" t="n">
        <v>11527458816</v>
      </c>
      <c r="I20884" t="s">
        <v>1090</v>
      </c>
      <c r="J20884" t="s">
        <v>1091</v>
      </c>
    </row>
    <row r="20885">
      <c r="A20885" t="n">
        <v>2017</v>
      </c>
      <c r="B20885" t="s">
        <v>1102</v>
      </c>
      <c r="C20885" t="s">
        <v>1103</v>
      </c>
      <c r="D20885" t="s">
        <v>1074</v>
      </c>
      <c r="E20885" t="s">
        <v>1075</v>
      </c>
      <c r="F20885" t="s">
        <v>1067</v>
      </c>
      <c r="G20885" t="n">
        <v>0.401020613187002</v>
      </c>
      <c r="H20885" t="n">
        <v>11527458816</v>
      </c>
      <c r="I20885" t="s">
        <v>1090</v>
      </c>
      <c r="J20885" t="s">
        <v>1091</v>
      </c>
    </row>
    <row r="20886">
      <c r="A20886" t="n">
        <v>2017</v>
      </c>
      <c r="B20886" t="s">
        <v>1102</v>
      </c>
      <c r="C20886" t="s">
        <v>1103</v>
      </c>
      <c r="D20886" t="s">
        <v>1076</v>
      </c>
      <c r="E20886" t="s">
        <v>1077</v>
      </c>
      <c r="F20886" t="s">
        <v>1067</v>
      </c>
      <c r="G20886" t="n">
        <v>0.802480154437876</v>
      </c>
      <c r="H20886" t="n">
        <v>11527458816</v>
      </c>
      <c r="I20886" t="s">
        <v>1090</v>
      </c>
      <c r="J20886" t="s">
        <v>1091</v>
      </c>
    </row>
    <row r="20887">
      <c r="A20887" t="n">
        <v>2017</v>
      </c>
      <c r="B20887" t="s">
        <v>1102</v>
      </c>
      <c r="C20887" t="s">
        <v>1103</v>
      </c>
      <c r="D20887" t="s">
        <v>1078</v>
      </c>
      <c r="E20887" t="s">
        <v>1079</v>
      </c>
      <c r="F20887" t="s">
        <v>1067</v>
      </c>
      <c r="G20887"/>
      <c r="H20887" t="n">
        <v>11527458816</v>
      </c>
      <c r="I20887" t="s">
        <v>1090</v>
      </c>
      <c r="J20887" t="s">
        <v>1091</v>
      </c>
    </row>
    <row r="20888">
      <c r="A20888" t="n">
        <v>2017</v>
      </c>
      <c r="B20888" t="s">
        <v>1104</v>
      </c>
      <c r="C20888" t="s">
        <v>1105</v>
      </c>
      <c r="D20888" t="s">
        <v>1065</v>
      </c>
      <c r="E20888" t="s">
        <v>1066</v>
      </c>
      <c r="F20888" t="s">
        <v>1067</v>
      </c>
      <c r="G20888" t="n">
        <v>0</v>
      </c>
      <c r="H20888" t="n">
        <v>1467955584</v>
      </c>
      <c r="I20888" t="s">
        <v>1068</v>
      </c>
      <c r="J20888" t="s">
        <v>1069</v>
      </c>
    </row>
    <row r="20889">
      <c r="A20889" t="n">
        <v>2017</v>
      </c>
      <c r="B20889" t="s">
        <v>1104</v>
      </c>
      <c r="C20889" t="s">
        <v>1105</v>
      </c>
      <c r="D20889" t="s">
        <v>1070</v>
      </c>
      <c r="E20889" t="s">
        <v>1071</v>
      </c>
      <c r="F20889" t="s">
        <v>1067</v>
      </c>
      <c r="G20889" t="n">
        <v>0</v>
      </c>
      <c r="H20889" t="n">
        <v>1467955584</v>
      </c>
      <c r="I20889" t="s">
        <v>1068</v>
      </c>
      <c r="J20889" t="s">
        <v>1069</v>
      </c>
    </row>
    <row r="20890">
      <c r="A20890" t="n">
        <v>2017</v>
      </c>
      <c r="B20890" t="s">
        <v>1104</v>
      </c>
      <c r="C20890" t="s">
        <v>1105</v>
      </c>
      <c r="D20890" t="s">
        <v>1072</v>
      </c>
      <c r="E20890" t="s">
        <v>1073</v>
      </c>
      <c r="F20890" t="s">
        <v>1067</v>
      </c>
      <c r="G20890" t="n">
        <v>0</v>
      </c>
      <c r="H20890" t="n">
        <v>1467955584</v>
      </c>
      <c r="I20890" t="s">
        <v>1068</v>
      </c>
      <c r="J20890" t="s">
        <v>1069</v>
      </c>
    </row>
    <row r="20891">
      <c r="A20891" t="n">
        <v>2017</v>
      </c>
      <c r="B20891" t="s">
        <v>1104</v>
      </c>
      <c r="C20891" t="s">
        <v>1105</v>
      </c>
      <c r="D20891" t="s">
        <v>1074</v>
      </c>
      <c r="E20891" t="s">
        <v>1075</v>
      </c>
      <c r="F20891" t="s">
        <v>1067</v>
      </c>
      <c r="G20891" t="n">
        <v>0</v>
      </c>
      <c r="H20891" t="n">
        <v>1467955584</v>
      </c>
      <c r="I20891" t="s">
        <v>1068</v>
      </c>
      <c r="J20891" t="s">
        <v>1069</v>
      </c>
    </row>
    <row r="20892">
      <c r="A20892" t="n">
        <v>2017</v>
      </c>
      <c r="B20892" t="s">
        <v>1104</v>
      </c>
      <c r="C20892" t="s">
        <v>1105</v>
      </c>
      <c r="D20892" t="s">
        <v>1076</v>
      </c>
      <c r="E20892" t="s">
        <v>1077</v>
      </c>
      <c r="F20892" t="s">
        <v>1067</v>
      </c>
      <c r="G20892" t="n">
        <v>0</v>
      </c>
      <c r="H20892" t="n">
        <v>1467955584</v>
      </c>
      <c r="I20892" t="s">
        <v>1068</v>
      </c>
      <c r="J20892" t="s">
        <v>1069</v>
      </c>
    </row>
    <row r="20893">
      <c r="A20893" t="n">
        <v>2017</v>
      </c>
      <c r="B20893" t="s">
        <v>1104</v>
      </c>
      <c r="C20893" t="s">
        <v>1105</v>
      </c>
      <c r="D20893" t="s">
        <v>1078</v>
      </c>
      <c r="E20893" t="s">
        <v>1079</v>
      </c>
      <c r="F20893" t="s">
        <v>1067</v>
      </c>
      <c r="G20893"/>
      <c r="H20893" t="n">
        <v>1467955584</v>
      </c>
      <c r="I20893" t="s">
        <v>1068</v>
      </c>
      <c r="J20893" t="s">
        <v>1069</v>
      </c>
    </row>
    <row r="20894">
      <c r="A20894" t="n">
        <v>2017</v>
      </c>
      <c r="B20894" t="s">
        <v>1106</v>
      </c>
      <c r="C20894" t="s">
        <v>1107</v>
      </c>
      <c r="D20894" t="s">
        <v>1065</v>
      </c>
      <c r="E20894" t="s">
        <v>1066</v>
      </c>
      <c r="F20894" t="s">
        <v>1067</v>
      </c>
      <c r="G20894" t="n">
        <v>12.275483917458</v>
      </c>
      <c r="H20894" t="n">
        <v>1381624053760</v>
      </c>
      <c r="I20894" t="s">
        <v>1108</v>
      </c>
      <c r="J20894" t="s">
        <v>1069</v>
      </c>
    </row>
    <row r="20895">
      <c r="A20895" t="n">
        <v>2017</v>
      </c>
      <c r="B20895" t="s">
        <v>1106</v>
      </c>
      <c r="C20895" t="s">
        <v>1107</v>
      </c>
      <c r="D20895" t="s">
        <v>1070</v>
      </c>
      <c r="E20895" t="s">
        <v>1071</v>
      </c>
      <c r="F20895" t="s">
        <v>1067</v>
      </c>
      <c r="G20895" t="n">
        <v>71.0987438066033</v>
      </c>
      <c r="H20895" t="n">
        <v>1381624053760</v>
      </c>
      <c r="I20895" t="s">
        <v>1108</v>
      </c>
      <c r="J20895" t="s">
        <v>1069</v>
      </c>
    </row>
    <row r="20896">
      <c r="A20896" t="n">
        <v>2017</v>
      </c>
      <c r="B20896" t="s">
        <v>1106</v>
      </c>
      <c r="C20896" t="s">
        <v>1107</v>
      </c>
      <c r="D20896" t="s">
        <v>1072</v>
      </c>
      <c r="E20896" t="s">
        <v>1073</v>
      </c>
      <c r="F20896" t="s">
        <v>1067</v>
      </c>
      <c r="G20896" t="n">
        <v>32.0086423870052</v>
      </c>
      <c r="H20896" t="n">
        <v>1381624053760</v>
      </c>
      <c r="I20896" t="s">
        <v>1108</v>
      </c>
      <c r="J20896" t="s">
        <v>1069</v>
      </c>
    </row>
    <row r="20897">
      <c r="A20897" t="n">
        <v>2017</v>
      </c>
      <c r="B20897" t="s">
        <v>1106</v>
      </c>
      <c r="C20897" t="s">
        <v>1107</v>
      </c>
      <c r="D20897" t="s">
        <v>1074</v>
      </c>
      <c r="E20897" t="s">
        <v>1075</v>
      </c>
      <c r="F20897" t="s">
        <v>1067</v>
      </c>
      <c r="G20897" t="n">
        <v>13.1936857720109</v>
      </c>
      <c r="H20897" t="n">
        <v>1381624053760</v>
      </c>
      <c r="I20897" t="s">
        <v>1108</v>
      </c>
      <c r="J20897" t="s">
        <v>1069</v>
      </c>
    </row>
    <row r="20898">
      <c r="A20898" t="n">
        <v>2017</v>
      </c>
      <c r="B20898" t="s">
        <v>1106</v>
      </c>
      <c r="C20898" t="s">
        <v>1107</v>
      </c>
      <c r="D20898" t="s">
        <v>1076</v>
      </c>
      <c r="E20898" t="s">
        <v>1077</v>
      </c>
      <c r="F20898" t="s">
        <v>1067</v>
      </c>
      <c r="G20898" t="n">
        <v>128.576555883077</v>
      </c>
      <c r="H20898" t="n">
        <v>1381624053760</v>
      </c>
      <c r="I20898" t="s">
        <v>1108</v>
      </c>
      <c r="J20898" t="s">
        <v>1069</v>
      </c>
    </row>
    <row r="20899">
      <c r="A20899" t="n">
        <v>2017</v>
      </c>
      <c r="B20899" t="s">
        <v>1106</v>
      </c>
      <c r="C20899" t="s">
        <v>1107</v>
      </c>
      <c r="D20899" t="s">
        <v>1078</v>
      </c>
      <c r="E20899" t="s">
        <v>1079</v>
      </c>
      <c r="F20899" t="s">
        <v>1067</v>
      </c>
      <c r="G20899"/>
      <c r="H20899" t="n">
        <v>1381624053760</v>
      </c>
      <c r="I20899" t="s">
        <v>1108</v>
      </c>
      <c r="J20899" t="s">
        <v>1069</v>
      </c>
    </row>
    <row r="20900">
      <c r="A20900" t="n">
        <v>2017</v>
      </c>
      <c r="B20900" t="s">
        <v>1109</v>
      </c>
      <c r="C20900" t="s">
        <v>1110</v>
      </c>
      <c r="D20900" t="s">
        <v>1065</v>
      </c>
      <c r="E20900" t="s">
        <v>1066</v>
      </c>
      <c r="F20900" t="s">
        <v>1067</v>
      </c>
      <c r="G20900" t="n">
        <v>2.53708967985705</v>
      </c>
      <c r="H20900" t="n">
        <v>417113997312</v>
      </c>
      <c r="I20900" t="s">
        <v>1090</v>
      </c>
      <c r="J20900" t="s">
        <v>1069</v>
      </c>
    </row>
    <row r="20901">
      <c r="A20901" t="n">
        <v>2017</v>
      </c>
      <c r="B20901" t="s">
        <v>1109</v>
      </c>
      <c r="C20901" t="s">
        <v>1110</v>
      </c>
      <c r="D20901" t="s">
        <v>1070</v>
      </c>
      <c r="E20901" t="s">
        <v>1071</v>
      </c>
      <c r="F20901" t="s">
        <v>1067</v>
      </c>
      <c r="G20901" t="n">
        <v>14.6789350675325</v>
      </c>
      <c r="H20901" t="n">
        <v>417113997312</v>
      </c>
      <c r="I20901" t="s">
        <v>1090</v>
      </c>
      <c r="J20901" t="s">
        <v>1069</v>
      </c>
    </row>
    <row r="20902">
      <c r="A20902" t="n">
        <v>2017</v>
      </c>
      <c r="B20902" t="s">
        <v>1109</v>
      </c>
      <c r="C20902" t="s">
        <v>1110</v>
      </c>
      <c r="D20902" t="s">
        <v>1072</v>
      </c>
      <c r="E20902" t="s">
        <v>1073</v>
      </c>
      <c r="F20902" t="s">
        <v>1067</v>
      </c>
      <c r="G20902" t="n">
        <v>7.04635742627955</v>
      </c>
      <c r="H20902" t="n">
        <v>417113997312</v>
      </c>
      <c r="I20902" t="s">
        <v>1090</v>
      </c>
      <c r="J20902" t="s">
        <v>1069</v>
      </c>
    </row>
    <row r="20903">
      <c r="A20903" t="n">
        <v>2017</v>
      </c>
      <c r="B20903" t="s">
        <v>1109</v>
      </c>
      <c r="C20903" t="s">
        <v>1110</v>
      </c>
      <c r="D20903" t="s">
        <v>1074</v>
      </c>
      <c r="E20903" t="s">
        <v>1075</v>
      </c>
      <c r="F20903" t="s">
        <v>1067</v>
      </c>
      <c r="G20903" t="n">
        <v>14.9945069132108</v>
      </c>
      <c r="H20903" t="n">
        <v>417113997312</v>
      </c>
      <c r="I20903" t="s">
        <v>1090</v>
      </c>
      <c r="J20903" t="s">
        <v>1069</v>
      </c>
    </row>
    <row r="20904">
      <c r="A20904" t="n">
        <v>2017</v>
      </c>
      <c r="B20904" t="s">
        <v>1109</v>
      </c>
      <c r="C20904" t="s">
        <v>1110</v>
      </c>
      <c r="D20904" t="s">
        <v>1076</v>
      </c>
      <c r="E20904" t="s">
        <v>1077</v>
      </c>
      <c r="F20904" t="s">
        <v>1067</v>
      </c>
      <c r="G20904" t="n">
        <v>39.2568890868798</v>
      </c>
      <c r="H20904" t="n">
        <v>417113997312</v>
      </c>
      <c r="I20904" t="s">
        <v>1090</v>
      </c>
      <c r="J20904" t="s">
        <v>1069</v>
      </c>
    </row>
    <row r="20905">
      <c r="A20905" t="n">
        <v>2017</v>
      </c>
      <c r="B20905" t="s">
        <v>1109</v>
      </c>
      <c r="C20905" t="s">
        <v>1110</v>
      </c>
      <c r="D20905" t="s">
        <v>1078</v>
      </c>
      <c r="E20905" t="s">
        <v>1079</v>
      </c>
      <c r="F20905" t="s">
        <v>1067</v>
      </c>
      <c r="G20905" t="n">
        <v>20.4845172192197</v>
      </c>
      <c r="H20905" t="n">
        <v>417113997312</v>
      </c>
      <c r="I20905" t="s">
        <v>1090</v>
      </c>
      <c r="J20905" t="s">
        <v>1069</v>
      </c>
    </row>
    <row r="20906">
      <c r="A20906" t="n">
        <v>2017</v>
      </c>
      <c r="B20906" t="s">
        <v>1111</v>
      </c>
      <c r="C20906" t="s">
        <v>1112</v>
      </c>
      <c r="D20906" t="s">
        <v>1065</v>
      </c>
      <c r="E20906" t="s">
        <v>1066</v>
      </c>
      <c r="F20906" t="s">
        <v>1067</v>
      </c>
      <c r="G20906" t="n">
        <v>0.23606921460465</v>
      </c>
      <c r="H20906" t="n">
        <v>40866631680</v>
      </c>
      <c r="I20906" t="s">
        <v>1090</v>
      </c>
      <c r="J20906" t="s">
        <v>1091</v>
      </c>
    </row>
    <row r="20907">
      <c r="A20907" t="n">
        <v>2017</v>
      </c>
      <c r="B20907" t="s">
        <v>1111</v>
      </c>
      <c r="C20907" t="s">
        <v>1112</v>
      </c>
      <c r="D20907" t="s">
        <v>1070</v>
      </c>
      <c r="E20907" t="s">
        <v>1071</v>
      </c>
      <c r="F20907" t="s">
        <v>1067</v>
      </c>
      <c r="G20907" t="n">
        <v>1.6134542113181</v>
      </c>
      <c r="H20907" t="n">
        <v>40866631680</v>
      </c>
      <c r="I20907" t="s">
        <v>1090</v>
      </c>
      <c r="J20907" t="s">
        <v>1091</v>
      </c>
    </row>
    <row r="20908">
      <c r="A20908" t="n">
        <v>2017</v>
      </c>
      <c r="B20908" t="s">
        <v>1111</v>
      </c>
      <c r="C20908" t="s">
        <v>1112</v>
      </c>
      <c r="D20908" t="s">
        <v>1072</v>
      </c>
      <c r="E20908" t="s">
        <v>1073</v>
      </c>
      <c r="F20908" t="s">
        <v>1067</v>
      </c>
      <c r="G20908" t="n">
        <v>1.94757765833745</v>
      </c>
      <c r="H20908" t="n">
        <v>40866631680</v>
      </c>
      <c r="I20908" t="s">
        <v>1090</v>
      </c>
      <c r="J20908" t="s">
        <v>1091</v>
      </c>
    </row>
    <row r="20909">
      <c r="A20909" t="n">
        <v>2017</v>
      </c>
      <c r="B20909" t="s">
        <v>1111</v>
      </c>
      <c r="C20909" t="s">
        <v>1112</v>
      </c>
      <c r="D20909" t="s">
        <v>1074</v>
      </c>
      <c r="E20909" t="s">
        <v>1075</v>
      </c>
      <c r="F20909" t="s">
        <v>1067</v>
      </c>
      <c r="G20909" t="n">
        <v>5.25122796113113</v>
      </c>
      <c r="H20909" t="n">
        <v>40866631680</v>
      </c>
      <c r="I20909" t="s">
        <v>1090</v>
      </c>
      <c r="J20909" t="s">
        <v>1091</v>
      </c>
    </row>
    <row r="20910">
      <c r="A20910" t="n">
        <v>2017</v>
      </c>
      <c r="B20910" t="s">
        <v>1111</v>
      </c>
      <c r="C20910" t="s">
        <v>1112</v>
      </c>
      <c r="D20910" t="s">
        <v>1076</v>
      </c>
      <c r="E20910" t="s">
        <v>1077</v>
      </c>
      <c r="F20910" t="s">
        <v>1067</v>
      </c>
      <c r="G20910" t="n">
        <v>9.04832904539133</v>
      </c>
      <c r="H20910" t="n">
        <v>40866631680</v>
      </c>
      <c r="I20910" t="s">
        <v>1090</v>
      </c>
      <c r="J20910" t="s">
        <v>1091</v>
      </c>
    </row>
    <row r="20911">
      <c r="A20911" t="n">
        <v>2017</v>
      </c>
      <c r="B20911" t="s">
        <v>1111</v>
      </c>
      <c r="C20911" t="s">
        <v>1112</v>
      </c>
      <c r="D20911" t="s">
        <v>1078</v>
      </c>
      <c r="E20911" t="s">
        <v>1079</v>
      </c>
      <c r="F20911" t="s">
        <v>1067</v>
      </c>
      <c r="G20911"/>
      <c r="H20911" t="n">
        <v>40866631680</v>
      </c>
      <c r="I20911" t="s">
        <v>1090</v>
      </c>
      <c r="J20911" t="s">
        <v>1091</v>
      </c>
    </row>
    <row r="20912">
      <c r="A20912" t="n">
        <v>2017</v>
      </c>
      <c r="B20912" t="s">
        <v>1113</v>
      </c>
      <c r="C20912" t="s">
        <v>1114</v>
      </c>
      <c r="D20912" t="s">
        <v>1065</v>
      </c>
      <c r="E20912" t="s">
        <v>1066</v>
      </c>
      <c r="F20912" t="s">
        <v>1067</v>
      </c>
      <c r="G20912" t="n">
        <v>0.00199801021368146</v>
      </c>
      <c r="H20912" t="n">
        <v>2723587072</v>
      </c>
      <c r="I20912" t="s">
        <v>1086</v>
      </c>
      <c r="J20912" t="s">
        <v>1083</v>
      </c>
    </row>
    <row r="20913">
      <c r="A20913" t="n">
        <v>2017</v>
      </c>
      <c r="B20913" t="s">
        <v>1113</v>
      </c>
      <c r="C20913" t="s">
        <v>1114</v>
      </c>
      <c r="D20913" t="s">
        <v>1070</v>
      </c>
      <c r="E20913" t="s">
        <v>1071</v>
      </c>
      <c r="F20913" t="s">
        <v>1067</v>
      </c>
      <c r="G20913" t="n">
        <v>0.0207151101754109</v>
      </c>
      <c r="H20913" t="n">
        <v>2723587072</v>
      </c>
      <c r="I20913" t="s">
        <v>1086</v>
      </c>
      <c r="J20913" t="s">
        <v>1083</v>
      </c>
    </row>
    <row r="20914">
      <c r="A20914" t="n">
        <v>2017</v>
      </c>
      <c r="B20914" t="s">
        <v>1113</v>
      </c>
      <c r="C20914" t="s">
        <v>1114</v>
      </c>
      <c r="D20914" t="s">
        <v>1072</v>
      </c>
      <c r="E20914" t="s">
        <v>1073</v>
      </c>
      <c r="F20914" t="s">
        <v>1067</v>
      </c>
      <c r="G20914" t="n">
        <v>0.0524658188179947</v>
      </c>
      <c r="H20914" t="n">
        <v>2723587072</v>
      </c>
      <c r="I20914" t="s">
        <v>1086</v>
      </c>
      <c r="J20914" t="s">
        <v>1083</v>
      </c>
    </row>
    <row r="20915">
      <c r="A20915" t="n">
        <v>2017</v>
      </c>
      <c r="B20915" t="s">
        <v>1113</v>
      </c>
      <c r="C20915" t="s">
        <v>1114</v>
      </c>
      <c r="D20915" t="s">
        <v>1074</v>
      </c>
      <c r="E20915" t="s">
        <v>1075</v>
      </c>
      <c r="F20915" t="s">
        <v>1067</v>
      </c>
      <c r="G20915" t="n">
        <v>0.137774446630032</v>
      </c>
      <c r="H20915" t="n">
        <v>2723587072</v>
      </c>
      <c r="I20915" t="s">
        <v>1086</v>
      </c>
      <c r="J20915" t="s">
        <v>1083</v>
      </c>
    </row>
    <row r="20916">
      <c r="A20916" t="n">
        <v>2017</v>
      </c>
      <c r="B20916" t="s">
        <v>1113</v>
      </c>
      <c r="C20916" t="s">
        <v>1114</v>
      </c>
      <c r="D20916" t="s">
        <v>1076</v>
      </c>
      <c r="E20916" t="s">
        <v>1077</v>
      </c>
      <c r="F20916" t="s">
        <v>1067</v>
      </c>
      <c r="G20916" t="n">
        <v>0.21295338583712</v>
      </c>
      <c r="H20916" t="n">
        <v>2723587072</v>
      </c>
      <c r="I20916" t="s">
        <v>1086</v>
      </c>
      <c r="J20916" t="s">
        <v>1083</v>
      </c>
    </row>
    <row r="20917">
      <c r="A20917" t="n">
        <v>2017</v>
      </c>
      <c r="B20917" t="s">
        <v>1113</v>
      </c>
      <c r="C20917" t="s">
        <v>1114</v>
      </c>
      <c r="D20917" t="s">
        <v>1078</v>
      </c>
      <c r="E20917" t="s">
        <v>1079</v>
      </c>
      <c r="F20917" t="s">
        <v>1067</v>
      </c>
      <c r="G20917"/>
      <c r="H20917" t="n">
        <v>2723587072</v>
      </c>
      <c r="I20917" t="s">
        <v>1086</v>
      </c>
      <c r="J20917" t="s">
        <v>1083</v>
      </c>
    </row>
    <row r="20918">
      <c r="A20918" t="n">
        <v>2017</v>
      </c>
      <c r="B20918" t="s">
        <v>1115</v>
      </c>
      <c r="C20918" t="s">
        <v>1116</v>
      </c>
      <c r="D20918" t="s">
        <v>1065</v>
      </c>
      <c r="E20918" t="s">
        <v>1066</v>
      </c>
      <c r="F20918" t="s">
        <v>1067</v>
      </c>
      <c r="G20918" t="n">
        <v>2.03210548232185</v>
      </c>
      <c r="H20918" t="n">
        <v>502586998784</v>
      </c>
      <c r="I20918" t="s">
        <v>1090</v>
      </c>
      <c r="J20918" t="s">
        <v>1069</v>
      </c>
    </row>
    <row r="20919">
      <c r="A20919" t="n">
        <v>2017</v>
      </c>
      <c r="B20919" t="s">
        <v>1115</v>
      </c>
      <c r="C20919" t="s">
        <v>1116</v>
      </c>
      <c r="D20919" t="s">
        <v>1070</v>
      </c>
      <c r="E20919" t="s">
        <v>1071</v>
      </c>
      <c r="F20919" t="s">
        <v>1067</v>
      </c>
      <c r="G20919" t="n">
        <v>6.38284419905876</v>
      </c>
      <c r="H20919" t="n">
        <v>502586998784</v>
      </c>
      <c r="I20919" t="s">
        <v>1090</v>
      </c>
      <c r="J20919" t="s">
        <v>1069</v>
      </c>
    </row>
    <row r="20920">
      <c r="A20920" t="n">
        <v>2017</v>
      </c>
      <c r="B20920" t="s">
        <v>1115</v>
      </c>
      <c r="C20920" t="s">
        <v>1116</v>
      </c>
      <c r="D20920" t="s">
        <v>1072</v>
      </c>
      <c r="E20920" t="s">
        <v>1073</v>
      </c>
      <c r="F20920" t="s">
        <v>1067</v>
      </c>
      <c r="G20920" t="n">
        <v>37.3724296947356</v>
      </c>
      <c r="H20920" t="n">
        <v>502586998784</v>
      </c>
      <c r="I20920" t="s">
        <v>1090</v>
      </c>
      <c r="J20920" t="s">
        <v>1069</v>
      </c>
    </row>
    <row r="20921">
      <c r="A20921" t="n">
        <v>2017</v>
      </c>
      <c r="B20921" t="s">
        <v>1115</v>
      </c>
      <c r="C20921" t="s">
        <v>1116</v>
      </c>
      <c r="D20921" t="s">
        <v>1074</v>
      </c>
      <c r="E20921" t="s">
        <v>1075</v>
      </c>
      <c r="F20921" t="s">
        <v>1067</v>
      </c>
      <c r="G20921" t="n">
        <v>8.33065501542109</v>
      </c>
      <c r="H20921" t="n">
        <v>502586998784</v>
      </c>
      <c r="I20921" t="s">
        <v>1090</v>
      </c>
      <c r="J20921" t="s">
        <v>1069</v>
      </c>
    </row>
    <row r="20922">
      <c r="A20922" t="n">
        <v>2017</v>
      </c>
      <c r="B20922" t="s">
        <v>1115</v>
      </c>
      <c r="C20922" t="s">
        <v>1116</v>
      </c>
      <c r="D20922" t="s">
        <v>1076</v>
      </c>
      <c r="E20922" t="s">
        <v>1077</v>
      </c>
      <c r="F20922" t="s">
        <v>1067</v>
      </c>
      <c r="G20922" t="n">
        <v>54.1180343915373</v>
      </c>
      <c r="H20922" t="n">
        <v>502586998784</v>
      </c>
      <c r="I20922" t="s">
        <v>1090</v>
      </c>
      <c r="J20922" t="s">
        <v>1069</v>
      </c>
    </row>
    <row r="20923">
      <c r="A20923" t="n">
        <v>2017</v>
      </c>
      <c r="B20923" t="s">
        <v>1115</v>
      </c>
      <c r="C20923" t="s">
        <v>1116</v>
      </c>
      <c r="D20923" t="s">
        <v>1078</v>
      </c>
      <c r="E20923" t="s">
        <v>1079</v>
      </c>
      <c r="F20923" t="s">
        <v>1067</v>
      </c>
      <c r="G20923" t="n">
        <v>29.2659512691255</v>
      </c>
      <c r="H20923" t="n">
        <v>502586998784</v>
      </c>
      <c r="I20923" t="s">
        <v>1090</v>
      </c>
      <c r="J20923" t="s">
        <v>1069</v>
      </c>
    </row>
    <row r="20924">
      <c r="A20924" t="n">
        <v>2017</v>
      </c>
      <c r="B20924" t="s">
        <v>1117</v>
      </c>
      <c r="C20924" t="s">
        <v>1118</v>
      </c>
      <c r="D20924" t="s">
        <v>1065</v>
      </c>
      <c r="E20924" t="s">
        <v>1066</v>
      </c>
      <c r="F20924" t="s">
        <v>1067</v>
      </c>
      <c r="G20924" t="n">
        <v>0.00926855657146246</v>
      </c>
      <c r="H20924" t="n">
        <v>12701656064</v>
      </c>
      <c r="I20924" t="s">
        <v>1086</v>
      </c>
      <c r="J20924" t="s">
        <v>1087</v>
      </c>
    </row>
    <row r="20925">
      <c r="A20925" t="n">
        <v>2017</v>
      </c>
      <c r="B20925" t="s">
        <v>1117</v>
      </c>
      <c r="C20925" t="s">
        <v>1118</v>
      </c>
      <c r="D20925" t="s">
        <v>1070</v>
      </c>
      <c r="E20925" t="s">
        <v>1071</v>
      </c>
      <c r="F20925" t="s">
        <v>1067</v>
      </c>
      <c r="G20925" t="n">
        <v>0.104914035036846</v>
      </c>
      <c r="H20925" t="n">
        <v>12701656064</v>
      </c>
      <c r="I20925" t="s">
        <v>1086</v>
      </c>
      <c r="J20925" t="s">
        <v>1087</v>
      </c>
    </row>
    <row r="20926">
      <c r="A20926" t="n">
        <v>2017</v>
      </c>
      <c r="B20926" t="s">
        <v>1117</v>
      </c>
      <c r="C20926" t="s">
        <v>1118</v>
      </c>
      <c r="D20926" t="s">
        <v>1072</v>
      </c>
      <c r="E20926" t="s">
        <v>1073</v>
      </c>
      <c r="F20926" t="s">
        <v>1067</v>
      </c>
      <c r="G20926" t="n">
        <v>0.0347087287328481</v>
      </c>
      <c r="H20926" t="n">
        <v>12701656064</v>
      </c>
      <c r="I20926" t="s">
        <v>1086</v>
      </c>
      <c r="J20926" t="s">
        <v>1087</v>
      </c>
    </row>
    <row r="20927">
      <c r="A20927" t="n">
        <v>2017</v>
      </c>
      <c r="B20927" t="s">
        <v>1117</v>
      </c>
      <c r="C20927" t="s">
        <v>1118</v>
      </c>
      <c r="D20927" t="s">
        <v>1074</v>
      </c>
      <c r="E20927" t="s">
        <v>1075</v>
      </c>
      <c r="F20927" t="s">
        <v>1067</v>
      </c>
      <c r="G20927" t="n">
        <v>0.0417379898992857</v>
      </c>
      <c r="H20927" t="n">
        <v>12701656064</v>
      </c>
      <c r="I20927" t="s">
        <v>1086</v>
      </c>
      <c r="J20927" t="s">
        <v>1087</v>
      </c>
    </row>
    <row r="20928">
      <c r="A20928" t="n">
        <v>2017</v>
      </c>
      <c r="B20928" t="s">
        <v>1117</v>
      </c>
      <c r="C20928" t="s">
        <v>1118</v>
      </c>
      <c r="D20928" t="s">
        <v>1076</v>
      </c>
      <c r="E20928" t="s">
        <v>1077</v>
      </c>
      <c r="F20928" t="s">
        <v>1067</v>
      </c>
      <c r="G20928" t="n">
        <v>0.190629310240442</v>
      </c>
      <c r="H20928" t="n">
        <v>12701656064</v>
      </c>
      <c r="I20928" t="s">
        <v>1086</v>
      </c>
      <c r="J20928" t="s">
        <v>1087</v>
      </c>
    </row>
    <row r="20929">
      <c r="A20929" t="n">
        <v>2017</v>
      </c>
      <c r="B20929" t="s">
        <v>1117</v>
      </c>
      <c r="C20929" t="s">
        <v>1118</v>
      </c>
      <c r="D20929" t="s">
        <v>1078</v>
      </c>
      <c r="E20929" t="s">
        <v>1079</v>
      </c>
      <c r="F20929" t="s">
        <v>1067</v>
      </c>
      <c r="G20929"/>
      <c r="H20929" t="n">
        <v>12701656064</v>
      </c>
      <c r="I20929" t="s">
        <v>1086</v>
      </c>
      <c r="J20929" t="s">
        <v>1087</v>
      </c>
    </row>
    <row r="20930">
      <c r="A20930" t="n">
        <v>2017</v>
      </c>
      <c r="B20930" t="s">
        <v>1119</v>
      </c>
      <c r="C20930" t="s">
        <v>1120</v>
      </c>
      <c r="D20930" t="s">
        <v>1065</v>
      </c>
      <c r="E20930" t="s">
        <v>1066</v>
      </c>
      <c r="F20930" t="s">
        <v>1067</v>
      </c>
      <c r="G20930" t="n">
        <v>0</v>
      </c>
      <c r="H20930"/>
      <c r="I20930" t="s">
        <v>1068</v>
      </c>
      <c r="J20930" t="s">
        <v>1121</v>
      </c>
    </row>
    <row r="20931">
      <c r="A20931" t="n">
        <v>2017</v>
      </c>
      <c r="B20931" t="s">
        <v>1119</v>
      </c>
      <c r="C20931" t="s">
        <v>1120</v>
      </c>
      <c r="D20931" t="s">
        <v>1070</v>
      </c>
      <c r="E20931" t="s">
        <v>1071</v>
      </c>
      <c r="F20931" t="s">
        <v>1067</v>
      </c>
      <c r="G20931" t="n">
        <v>0</v>
      </c>
      <c r="H20931"/>
      <c r="I20931" t="s">
        <v>1068</v>
      </c>
      <c r="J20931" t="s">
        <v>1121</v>
      </c>
    </row>
    <row r="20932">
      <c r="A20932" t="n">
        <v>2017</v>
      </c>
      <c r="B20932" t="s">
        <v>1119</v>
      </c>
      <c r="C20932" t="s">
        <v>1120</v>
      </c>
      <c r="D20932" t="s">
        <v>1072</v>
      </c>
      <c r="E20932" t="s">
        <v>1073</v>
      </c>
      <c r="F20932" t="s">
        <v>1067</v>
      </c>
      <c r="G20932" t="n">
        <v>0</v>
      </c>
      <c r="H20932"/>
      <c r="I20932" t="s">
        <v>1068</v>
      </c>
      <c r="J20932" t="s">
        <v>1121</v>
      </c>
    </row>
    <row r="20933">
      <c r="A20933" t="n">
        <v>2017</v>
      </c>
      <c r="B20933" t="s">
        <v>1119</v>
      </c>
      <c r="C20933" t="s">
        <v>1120</v>
      </c>
      <c r="D20933" t="s">
        <v>1074</v>
      </c>
      <c r="E20933" t="s">
        <v>1075</v>
      </c>
      <c r="F20933" t="s">
        <v>1067</v>
      </c>
      <c r="G20933" t="n">
        <v>0</v>
      </c>
      <c r="H20933"/>
      <c r="I20933" t="s">
        <v>1068</v>
      </c>
      <c r="J20933" t="s">
        <v>1121</v>
      </c>
    </row>
    <row r="20934">
      <c r="A20934" t="n">
        <v>2017</v>
      </c>
      <c r="B20934" t="s">
        <v>1119</v>
      </c>
      <c r="C20934" t="s">
        <v>1120</v>
      </c>
      <c r="D20934" t="s">
        <v>1076</v>
      </c>
      <c r="E20934" t="s">
        <v>1077</v>
      </c>
      <c r="F20934" t="s">
        <v>1067</v>
      </c>
      <c r="G20934" t="n">
        <v>0</v>
      </c>
      <c r="H20934"/>
      <c r="I20934" t="s">
        <v>1068</v>
      </c>
      <c r="J20934" t="s">
        <v>1121</v>
      </c>
    </row>
    <row r="20935">
      <c r="A20935" t="n">
        <v>2017</v>
      </c>
      <c r="B20935" t="s">
        <v>1119</v>
      </c>
      <c r="C20935" t="s">
        <v>1120</v>
      </c>
      <c r="D20935" t="s">
        <v>1078</v>
      </c>
      <c r="E20935" t="s">
        <v>1079</v>
      </c>
      <c r="F20935" t="s">
        <v>1067</v>
      </c>
      <c r="G20935"/>
      <c r="H20935"/>
      <c r="I20935" t="s">
        <v>1068</v>
      </c>
      <c r="J20935" t="s">
        <v>1121</v>
      </c>
    </row>
    <row r="20936">
      <c r="A20936" t="n">
        <v>2017</v>
      </c>
      <c r="B20936" t="s">
        <v>1122</v>
      </c>
      <c r="C20936" t="s">
        <v>1123</v>
      </c>
      <c r="D20936" t="s">
        <v>1065</v>
      </c>
      <c r="E20936" t="s">
        <v>1066</v>
      </c>
      <c r="F20936" t="s">
        <v>1067</v>
      </c>
      <c r="G20936" t="n">
        <v>0.00238054614844446</v>
      </c>
      <c r="H20936" t="n">
        <v>14106955776</v>
      </c>
      <c r="I20936" t="s">
        <v>1086</v>
      </c>
      <c r="J20936" t="s">
        <v>1083</v>
      </c>
    </row>
    <row r="20937">
      <c r="A20937" t="n">
        <v>2017</v>
      </c>
      <c r="B20937" t="s">
        <v>1122</v>
      </c>
      <c r="C20937" t="s">
        <v>1123</v>
      </c>
      <c r="D20937" t="s">
        <v>1070</v>
      </c>
      <c r="E20937" t="s">
        <v>1071</v>
      </c>
      <c r="F20937" t="s">
        <v>1067</v>
      </c>
      <c r="G20937" t="n">
        <v>0.0951567333559383</v>
      </c>
      <c r="H20937" t="n">
        <v>14106955776</v>
      </c>
      <c r="I20937" t="s">
        <v>1086</v>
      </c>
      <c r="J20937" t="s">
        <v>1083</v>
      </c>
    </row>
    <row r="20938">
      <c r="A20938" t="n">
        <v>2017</v>
      </c>
      <c r="B20938" t="s">
        <v>1122</v>
      </c>
      <c r="C20938" t="s">
        <v>1123</v>
      </c>
      <c r="D20938" t="s">
        <v>1072</v>
      </c>
      <c r="E20938" t="s">
        <v>1073</v>
      </c>
      <c r="F20938" t="s">
        <v>1067</v>
      </c>
      <c r="G20938" t="n">
        <v>0.0443520463051722</v>
      </c>
      <c r="H20938" t="n">
        <v>14106955776</v>
      </c>
      <c r="I20938" t="s">
        <v>1086</v>
      </c>
      <c r="J20938" t="s">
        <v>1083</v>
      </c>
    </row>
    <row r="20939">
      <c r="A20939" t="n">
        <v>2017</v>
      </c>
      <c r="B20939" t="s">
        <v>1122</v>
      </c>
      <c r="C20939" t="s">
        <v>1123</v>
      </c>
      <c r="D20939" t="s">
        <v>1074</v>
      </c>
      <c r="E20939" t="s">
        <v>1075</v>
      </c>
      <c r="F20939" t="s">
        <v>1067</v>
      </c>
      <c r="G20939" t="n">
        <v>0.243998845947707</v>
      </c>
      <c r="H20939" t="n">
        <v>14106955776</v>
      </c>
      <c r="I20939" t="s">
        <v>1086</v>
      </c>
      <c r="J20939" t="s">
        <v>1083</v>
      </c>
    </row>
    <row r="20940">
      <c r="A20940" t="n">
        <v>2017</v>
      </c>
      <c r="B20940" t="s">
        <v>1122</v>
      </c>
      <c r="C20940" t="s">
        <v>1123</v>
      </c>
      <c r="D20940" t="s">
        <v>1076</v>
      </c>
      <c r="E20940" t="s">
        <v>1077</v>
      </c>
      <c r="F20940" t="s">
        <v>1067</v>
      </c>
      <c r="G20940" t="n">
        <v>0.385888171757262</v>
      </c>
      <c r="H20940" t="n">
        <v>14106955776</v>
      </c>
      <c r="I20940" t="s">
        <v>1086</v>
      </c>
      <c r="J20940" t="s">
        <v>1083</v>
      </c>
    </row>
    <row r="20941">
      <c r="A20941" t="n">
        <v>2017</v>
      </c>
      <c r="B20941" t="s">
        <v>1122</v>
      </c>
      <c r="C20941" t="s">
        <v>1123</v>
      </c>
      <c r="D20941" t="s">
        <v>1078</v>
      </c>
      <c r="E20941" t="s">
        <v>1079</v>
      </c>
      <c r="F20941" t="s">
        <v>1067</v>
      </c>
      <c r="G20941"/>
      <c r="H20941" t="n">
        <v>14106955776</v>
      </c>
      <c r="I20941" t="s">
        <v>1086</v>
      </c>
      <c r="J20941" t="s">
        <v>1083</v>
      </c>
    </row>
    <row r="20942">
      <c r="A20942" t="n">
        <v>2017</v>
      </c>
      <c r="B20942" t="s">
        <v>1124</v>
      </c>
      <c r="C20942" t="s">
        <v>1125</v>
      </c>
      <c r="D20942" t="s">
        <v>1065</v>
      </c>
      <c r="E20942" t="s">
        <v>1066</v>
      </c>
      <c r="F20942" t="s">
        <v>1067</v>
      </c>
      <c r="G20942" t="n">
        <v>0.1258910409043</v>
      </c>
      <c r="H20942" t="n">
        <v>293754994688</v>
      </c>
      <c r="I20942" t="s">
        <v>1082</v>
      </c>
      <c r="J20942" t="s">
        <v>1087</v>
      </c>
    </row>
    <row r="20943">
      <c r="A20943" t="n">
        <v>2017</v>
      </c>
      <c r="B20943" t="s">
        <v>1124</v>
      </c>
      <c r="C20943" t="s">
        <v>1125</v>
      </c>
      <c r="D20943" t="s">
        <v>1070</v>
      </c>
      <c r="E20943" t="s">
        <v>1071</v>
      </c>
      <c r="F20943" t="s">
        <v>1067</v>
      </c>
      <c r="G20943" t="n">
        <v>4.19156246901317</v>
      </c>
      <c r="H20943" t="n">
        <v>293754994688</v>
      </c>
      <c r="I20943" t="s">
        <v>1082</v>
      </c>
      <c r="J20943" t="s">
        <v>1087</v>
      </c>
    </row>
    <row r="20944">
      <c r="A20944" t="n">
        <v>2017</v>
      </c>
      <c r="B20944" t="s">
        <v>1124</v>
      </c>
      <c r="C20944" t="s">
        <v>1125</v>
      </c>
      <c r="D20944" t="s">
        <v>1072</v>
      </c>
      <c r="E20944" t="s">
        <v>1073</v>
      </c>
      <c r="F20944" t="s">
        <v>1067</v>
      </c>
      <c r="G20944" t="n">
        <v>0.322375056083301</v>
      </c>
      <c r="H20944" t="n">
        <v>293754994688</v>
      </c>
      <c r="I20944" t="s">
        <v>1082</v>
      </c>
      <c r="J20944" t="s">
        <v>1087</v>
      </c>
    </row>
    <row r="20945">
      <c r="A20945" t="n">
        <v>2017</v>
      </c>
      <c r="B20945" t="s">
        <v>1124</v>
      </c>
      <c r="C20945" t="s">
        <v>1125</v>
      </c>
      <c r="D20945" t="s">
        <v>1074</v>
      </c>
      <c r="E20945" t="s">
        <v>1075</v>
      </c>
      <c r="F20945" t="s">
        <v>1067</v>
      </c>
      <c r="G20945" t="n">
        <v>0.283209108431137</v>
      </c>
      <c r="H20945" t="n">
        <v>293754994688</v>
      </c>
      <c r="I20945" t="s">
        <v>1082</v>
      </c>
      <c r="J20945" t="s">
        <v>1087</v>
      </c>
    </row>
    <row r="20946">
      <c r="A20946" t="n">
        <v>2017</v>
      </c>
      <c r="B20946" t="s">
        <v>1124</v>
      </c>
      <c r="C20946" t="s">
        <v>1125</v>
      </c>
      <c r="D20946" t="s">
        <v>1076</v>
      </c>
      <c r="E20946" t="s">
        <v>1077</v>
      </c>
      <c r="F20946" t="s">
        <v>1067</v>
      </c>
      <c r="G20946" t="n">
        <v>4.92303767443191</v>
      </c>
      <c r="H20946" t="n">
        <v>293754994688</v>
      </c>
      <c r="I20946" t="s">
        <v>1082</v>
      </c>
      <c r="J20946" t="s">
        <v>1087</v>
      </c>
    </row>
    <row r="20947">
      <c r="A20947" t="n">
        <v>2017</v>
      </c>
      <c r="B20947" t="s">
        <v>1124</v>
      </c>
      <c r="C20947" t="s">
        <v>1125</v>
      </c>
      <c r="D20947" t="s">
        <v>1078</v>
      </c>
      <c r="E20947" t="s">
        <v>1079</v>
      </c>
      <c r="F20947" t="s">
        <v>1067</v>
      </c>
      <c r="G20947"/>
      <c r="H20947" t="n">
        <v>293754994688</v>
      </c>
      <c r="I20947" t="s">
        <v>1082</v>
      </c>
      <c r="J20947" t="s">
        <v>1087</v>
      </c>
    </row>
    <row r="20948">
      <c r="A20948" t="n">
        <v>2017</v>
      </c>
      <c r="B20948" t="s">
        <v>1126</v>
      </c>
      <c r="C20948" t="s">
        <v>1127</v>
      </c>
      <c r="D20948" t="s">
        <v>1065</v>
      </c>
      <c r="E20948" t="s">
        <v>1066</v>
      </c>
      <c r="F20948" t="s">
        <v>1067</v>
      </c>
      <c r="G20948" t="n">
        <v>0.0876335525961414</v>
      </c>
      <c r="H20948" t="n">
        <v>59321999360</v>
      </c>
      <c r="I20948" t="s">
        <v>1090</v>
      </c>
      <c r="J20948" t="s">
        <v>1091</v>
      </c>
    </row>
    <row r="20949">
      <c r="A20949" t="n">
        <v>2017</v>
      </c>
      <c r="B20949" t="s">
        <v>1126</v>
      </c>
      <c r="C20949" t="s">
        <v>1127</v>
      </c>
      <c r="D20949" t="s">
        <v>1070</v>
      </c>
      <c r="E20949" t="s">
        <v>1071</v>
      </c>
      <c r="F20949" t="s">
        <v>1067</v>
      </c>
      <c r="G20949" t="n">
        <v>1.01265110837181</v>
      </c>
      <c r="H20949" t="n">
        <v>59321999360</v>
      </c>
      <c r="I20949" t="s">
        <v>1090</v>
      </c>
      <c r="J20949" t="s">
        <v>1091</v>
      </c>
    </row>
    <row r="20950">
      <c r="A20950" t="n">
        <v>2017</v>
      </c>
      <c r="B20950" t="s">
        <v>1126</v>
      </c>
      <c r="C20950" t="s">
        <v>1127</v>
      </c>
      <c r="D20950" t="s">
        <v>1072</v>
      </c>
      <c r="E20950" t="s">
        <v>1073</v>
      </c>
      <c r="F20950" t="s">
        <v>1067</v>
      </c>
      <c r="G20950" t="n">
        <v>2.43276481348984</v>
      </c>
      <c r="H20950" t="n">
        <v>59321999360</v>
      </c>
      <c r="I20950" t="s">
        <v>1090</v>
      </c>
      <c r="J20950" t="s">
        <v>1091</v>
      </c>
    </row>
    <row r="20951">
      <c r="A20951" t="n">
        <v>2017</v>
      </c>
      <c r="B20951" t="s">
        <v>1126</v>
      </c>
      <c r="C20951" t="s">
        <v>1127</v>
      </c>
      <c r="D20951" t="s">
        <v>1074</v>
      </c>
      <c r="E20951" t="s">
        <v>1075</v>
      </c>
      <c r="F20951" t="s">
        <v>1067</v>
      </c>
      <c r="G20951" t="n">
        <v>8.58871793773387</v>
      </c>
      <c r="H20951" t="n">
        <v>59321999360</v>
      </c>
      <c r="I20951" t="s">
        <v>1090</v>
      </c>
      <c r="J20951" t="s">
        <v>1091</v>
      </c>
    </row>
    <row r="20952">
      <c r="A20952" t="n">
        <v>2017</v>
      </c>
      <c r="B20952" t="s">
        <v>1126</v>
      </c>
      <c r="C20952" t="s">
        <v>1127</v>
      </c>
      <c r="D20952" t="s">
        <v>1076</v>
      </c>
      <c r="E20952" t="s">
        <v>1077</v>
      </c>
      <c r="F20952" t="s">
        <v>1067</v>
      </c>
      <c r="G20952" t="n">
        <v>12.1217674121917</v>
      </c>
      <c r="H20952" t="n">
        <v>59321999360</v>
      </c>
      <c r="I20952" t="s">
        <v>1090</v>
      </c>
      <c r="J20952" t="s">
        <v>1091</v>
      </c>
    </row>
    <row r="20953">
      <c r="A20953" t="n">
        <v>2017</v>
      </c>
      <c r="B20953" t="s">
        <v>1126</v>
      </c>
      <c r="C20953" t="s">
        <v>1127</v>
      </c>
      <c r="D20953" t="s">
        <v>1078</v>
      </c>
      <c r="E20953" t="s">
        <v>1079</v>
      </c>
      <c r="F20953" t="s">
        <v>1067</v>
      </c>
      <c r="G20953"/>
      <c r="H20953" t="n">
        <v>59321999360</v>
      </c>
      <c r="I20953" t="s">
        <v>1090</v>
      </c>
      <c r="J20953" t="s">
        <v>1091</v>
      </c>
    </row>
    <row r="20954">
      <c r="A20954" t="n">
        <v>2017</v>
      </c>
      <c r="B20954" t="s">
        <v>1128</v>
      </c>
      <c r="C20954" t="s">
        <v>1129</v>
      </c>
      <c r="D20954" t="s">
        <v>1065</v>
      </c>
      <c r="E20954" t="s">
        <v>1066</v>
      </c>
      <c r="F20954" t="s">
        <v>1067</v>
      </c>
      <c r="G20954" t="n">
        <v>0</v>
      </c>
      <c r="H20954" t="n">
        <v>35473776640</v>
      </c>
      <c r="I20954" t="s">
        <v>1099</v>
      </c>
      <c r="J20954" t="s">
        <v>1069</v>
      </c>
    </row>
    <row r="20955">
      <c r="A20955" t="n">
        <v>2017</v>
      </c>
      <c r="B20955" t="s">
        <v>1128</v>
      </c>
      <c r="C20955" t="s">
        <v>1129</v>
      </c>
      <c r="D20955" t="s">
        <v>1070</v>
      </c>
      <c r="E20955" t="s">
        <v>1071</v>
      </c>
      <c r="F20955" t="s">
        <v>1067</v>
      </c>
      <c r="G20955" t="n">
        <v>0</v>
      </c>
      <c r="H20955" t="n">
        <v>35473776640</v>
      </c>
      <c r="I20955" t="s">
        <v>1099</v>
      </c>
      <c r="J20955" t="s">
        <v>1069</v>
      </c>
    </row>
    <row r="20956">
      <c r="A20956" t="n">
        <v>2017</v>
      </c>
      <c r="B20956" t="s">
        <v>1128</v>
      </c>
      <c r="C20956" t="s">
        <v>1129</v>
      </c>
      <c r="D20956" t="s">
        <v>1072</v>
      </c>
      <c r="E20956" t="s">
        <v>1073</v>
      </c>
      <c r="F20956" t="s">
        <v>1067</v>
      </c>
      <c r="G20956" t="n">
        <v>0</v>
      </c>
      <c r="H20956" t="n">
        <v>35473776640</v>
      </c>
      <c r="I20956" t="s">
        <v>1099</v>
      </c>
      <c r="J20956" t="s">
        <v>1069</v>
      </c>
    </row>
    <row r="20957">
      <c r="A20957" t="n">
        <v>2017</v>
      </c>
      <c r="B20957" t="s">
        <v>1128</v>
      </c>
      <c r="C20957" t="s">
        <v>1129</v>
      </c>
      <c r="D20957" t="s">
        <v>1074</v>
      </c>
      <c r="E20957" t="s">
        <v>1075</v>
      </c>
      <c r="F20957" t="s">
        <v>1067</v>
      </c>
      <c r="G20957" t="n">
        <v>0</v>
      </c>
      <c r="H20957" t="n">
        <v>35473776640</v>
      </c>
      <c r="I20957" t="s">
        <v>1099</v>
      </c>
      <c r="J20957" t="s">
        <v>1069</v>
      </c>
    </row>
    <row r="20958">
      <c r="A20958" t="n">
        <v>2017</v>
      </c>
      <c r="B20958" t="s">
        <v>1128</v>
      </c>
      <c r="C20958" t="s">
        <v>1129</v>
      </c>
      <c r="D20958" t="s">
        <v>1076</v>
      </c>
      <c r="E20958" t="s">
        <v>1077</v>
      </c>
      <c r="F20958" t="s">
        <v>1067</v>
      </c>
      <c r="G20958" t="n">
        <v>0</v>
      </c>
      <c r="H20958" t="n">
        <v>35473776640</v>
      </c>
      <c r="I20958" t="s">
        <v>1099</v>
      </c>
      <c r="J20958" t="s">
        <v>1069</v>
      </c>
    </row>
    <row r="20959">
      <c r="A20959" t="n">
        <v>2017</v>
      </c>
      <c r="B20959" t="s">
        <v>1128</v>
      </c>
      <c r="C20959" t="s">
        <v>1129</v>
      </c>
      <c r="D20959" t="s">
        <v>1078</v>
      </c>
      <c r="E20959" t="s">
        <v>1079</v>
      </c>
      <c r="F20959" t="s">
        <v>1067</v>
      </c>
      <c r="G20959" t="n">
        <v>215.671327135729</v>
      </c>
      <c r="H20959" t="n">
        <v>35473776640</v>
      </c>
      <c r="I20959" t="s">
        <v>1099</v>
      </c>
      <c r="J20959" t="s">
        <v>1069</v>
      </c>
    </row>
    <row r="20960">
      <c r="A20960" t="n">
        <v>2017</v>
      </c>
      <c r="B20960" t="s">
        <v>1130</v>
      </c>
      <c r="C20960" t="s">
        <v>1131</v>
      </c>
      <c r="D20960" t="s">
        <v>1065</v>
      </c>
      <c r="E20960" t="s">
        <v>1066</v>
      </c>
      <c r="F20960" t="s">
        <v>1067</v>
      </c>
      <c r="G20960" t="n">
        <v>0</v>
      </c>
      <c r="H20960" t="n">
        <v>12253500416</v>
      </c>
      <c r="I20960" t="s">
        <v>1068</v>
      </c>
      <c r="J20960" t="s">
        <v>1069</v>
      </c>
    </row>
    <row r="20961">
      <c r="A20961" t="n">
        <v>2017</v>
      </c>
      <c r="B20961" t="s">
        <v>1130</v>
      </c>
      <c r="C20961" t="s">
        <v>1131</v>
      </c>
      <c r="D20961" t="s">
        <v>1070</v>
      </c>
      <c r="E20961" t="s">
        <v>1071</v>
      </c>
      <c r="F20961" t="s">
        <v>1067</v>
      </c>
      <c r="G20961" t="n">
        <v>0</v>
      </c>
      <c r="H20961" t="n">
        <v>12253500416</v>
      </c>
      <c r="I20961" t="s">
        <v>1068</v>
      </c>
      <c r="J20961" t="s">
        <v>1069</v>
      </c>
    </row>
    <row r="20962">
      <c r="A20962" t="n">
        <v>2017</v>
      </c>
      <c r="B20962" t="s">
        <v>1130</v>
      </c>
      <c r="C20962" t="s">
        <v>1131</v>
      </c>
      <c r="D20962" t="s">
        <v>1072</v>
      </c>
      <c r="E20962" t="s">
        <v>1073</v>
      </c>
      <c r="F20962" t="s">
        <v>1067</v>
      </c>
      <c r="G20962" t="n">
        <v>0</v>
      </c>
      <c r="H20962" t="n">
        <v>12253500416</v>
      </c>
      <c r="I20962" t="s">
        <v>1068</v>
      </c>
      <c r="J20962" t="s">
        <v>1069</v>
      </c>
    </row>
    <row r="20963">
      <c r="A20963" t="n">
        <v>2017</v>
      </c>
      <c r="B20963" t="s">
        <v>1130</v>
      </c>
      <c r="C20963" t="s">
        <v>1131</v>
      </c>
      <c r="D20963" t="s">
        <v>1074</v>
      </c>
      <c r="E20963" t="s">
        <v>1075</v>
      </c>
      <c r="F20963" t="s">
        <v>1067</v>
      </c>
      <c r="G20963" t="n">
        <v>0</v>
      </c>
      <c r="H20963" t="n">
        <v>12253500416</v>
      </c>
      <c r="I20963" t="s">
        <v>1068</v>
      </c>
      <c r="J20963" t="s">
        <v>1069</v>
      </c>
    </row>
    <row r="20964">
      <c r="A20964" t="n">
        <v>2017</v>
      </c>
      <c r="B20964" t="s">
        <v>1130</v>
      </c>
      <c r="C20964" t="s">
        <v>1131</v>
      </c>
      <c r="D20964" t="s">
        <v>1076</v>
      </c>
      <c r="E20964" t="s">
        <v>1077</v>
      </c>
      <c r="F20964" t="s">
        <v>1067</v>
      </c>
      <c r="G20964" t="n">
        <v>0</v>
      </c>
      <c r="H20964" t="n">
        <v>12253500416</v>
      </c>
      <c r="I20964" t="s">
        <v>1068</v>
      </c>
      <c r="J20964" t="s">
        <v>1069</v>
      </c>
    </row>
    <row r="20965">
      <c r="A20965" t="n">
        <v>2017</v>
      </c>
      <c r="B20965" t="s">
        <v>1130</v>
      </c>
      <c r="C20965" t="s">
        <v>1131</v>
      </c>
      <c r="D20965" t="s">
        <v>1078</v>
      </c>
      <c r="E20965" t="s">
        <v>1079</v>
      </c>
      <c r="F20965" t="s">
        <v>1067</v>
      </c>
      <c r="G20965" t="n">
        <v>140.44563775506</v>
      </c>
      <c r="H20965" t="n">
        <v>12253500416</v>
      </c>
      <c r="I20965" t="s">
        <v>1068</v>
      </c>
      <c r="J20965" t="s">
        <v>1069</v>
      </c>
    </row>
    <row r="20966">
      <c r="A20966" t="n">
        <v>2017</v>
      </c>
      <c r="B20966" t="s">
        <v>1132</v>
      </c>
      <c r="C20966" t="s">
        <v>1133</v>
      </c>
      <c r="D20966" t="s">
        <v>1065</v>
      </c>
      <c r="E20966" t="s">
        <v>1066</v>
      </c>
      <c r="F20966" t="s">
        <v>1067</v>
      </c>
      <c r="G20966" t="n">
        <v>0.0267790543911713</v>
      </c>
      <c r="H20966" t="n">
        <v>18326376448</v>
      </c>
      <c r="I20966" t="s">
        <v>1090</v>
      </c>
      <c r="J20966" t="s">
        <v>1091</v>
      </c>
    </row>
    <row r="20967">
      <c r="A20967" t="n">
        <v>2017</v>
      </c>
      <c r="B20967" t="s">
        <v>1132</v>
      </c>
      <c r="C20967" t="s">
        <v>1133</v>
      </c>
      <c r="D20967" t="s">
        <v>1070</v>
      </c>
      <c r="E20967" t="s">
        <v>1071</v>
      </c>
      <c r="F20967" t="s">
        <v>1067</v>
      </c>
      <c r="G20967" t="n">
        <v>0.218122262895713</v>
      </c>
      <c r="H20967" t="n">
        <v>18326376448</v>
      </c>
      <c r="I20967" t="s">
        <v>1090</v>
      </c>
      <c r="J20967" t="s">
        <v>1091</v>
      </c>
    </row>
    <row r="20968">
      <c r="A20968" t="n">
        <v>2017</v>
      </c>
      <c r="B20968" t="s">
        <v>1132</v>
      </c>
      <c r="C20968" t="s">
        <v>1133</v>
      </c>
      <c r="D20968" t="s">
        <v>1072</v>
      </c>
      <c r="E20968" t="s">
        <v>1073</v>
      </c>
      <c r="F20968" t="s">
        <v>1067</v>
      </c>
      <c r="G20968" t="n">
        <v>0.151232446785352</v>
      </c>
      <c r="H20968" t="n">
        <v>18326376448</v>
      </c>
      <c r="I20968" t="s">
        <v>1090</v>
      </c>
      <c r="J20968" t="s">
        <v>1091</v>
      </c>
    </row>
    <row r="20969">
      <c r="A20969" t="n">
        <v>2017</v>
      </c>
      <c r="B20969" t="s">
        <v>1132</v>
      </c>
      <c r="C20969" t="s">
        <v>1133</v>
      </c>
      <c r="D20969" t="s">
        <v>1074</v>
      </c>
      <c r="E20969" t="s">
        <v>1075</v>
      </c>
      <c r="F20969" t="s">
        <v>1067</v>
      </c>
      <c r="G20969" t="n">
        <v>0.237667223383413</v>
      </c>
      <c r="H20969" t="n">
        <v>18326376448</v>
      </c>
      <c r="I20969" t="s">
        <v>1090</v>
      </c>
      <c r="J20969" t="s">
        <v>1091</v>
      </c>
    </row>
    <row r="20970">
      <c r="A20970" t="n">
        <v>2017</v>
      </c>
      <c r="B20970" t="s">
        <v>1132</v>
      </c>
      <c r="C20970" t="s">
        <v>1133</v>
      </c>
      <c r="D20970" t="s">
        <v>1076</v>
      </c>
      <c r="E20970" t="s">
        <v>1077</v>
      </c>
      <c r="F20970" t="s">
        <v>1067</v>
      </c>
      <c r="G20970" t="n">
        <v>0.633800987455649</v>
      </c>
      <c r="H20970" t="n">
        <v>18326376448</v>
      </c>
      <c r="I20970" t="s">
        <v>1090</v>
      </c>
      <c r="J20970" t="s">
        <v>1091</v>
      </c>
    </row>
    <row r="20971">
      <c r="A20971" t="n">
        <v>2017</v>
      </c>
      <c r="B20971" t="s">
        <v>1132</v>
      </c>
      <c r="C20971" t="s">
        <v>1133</v>
      </c>
      <c r="D20971" t="s">
        <v>1078</v>
      </c>
      <c r="E20971" t="s">
        <v>1079</v>
      </c>
      <c r="F20971" t="s">
        <v>1067</v>
      </c>
      <c r="G20971"/>
      <c r="H20971" t="n">
        <v>18326376448</v>
      </c>
      <c r="I20971" t="s">
        <v>1090</v>
      </c>
      <c r="J20971" t="s">
        <v>1091</v>
      </c>
    </row>
    <row r="20972">
      <c r="A20972" t="n">
        <v>2017</v>
      </c>
      <c r="B20972" t="s">
        <v>1134</v>
      </c>
      <c r="C20972" t="s">
        <v>1135</v>
      </c>
      <c r="D20972" t="s">
        <v>1065</v>
      </c>
      <c r="E20972" t="s">
        <v>1066</v>
      </c>
      <c r="F20972" t="s">
        <v>1067</v>
      </c>
      <c r="G20972" t="n">
        <v>0.0753524708083206</v>
      </c>
      <c r="H20972" t="n">
        <v>54722998272</v>
      </c>
      <c r="I20972" t="s">
        <v>1090</v>
      </c>
      <c r="J20972" t="s">
        <v>1091</v>
      </c>
    </row>
    <row r="20973">
      <c r="A20973" t="n">
        <v>2017</v>
      </c>
      <c r="B20973" t="s">
        <v>1134</v>
      </c>
      <c r="C20973" t="s">
        <v>1135</v>
      </c>
      <c r="D20973" t="s">
        <v>1070</v>
      </c>
      <c r="E20973" t="s">
        <v>1071</v>
      </c>
      <c r="F20973" t="s">
        <v>1067</v>
      </c>
      <c r="G20973" t="n">
        <v>0.608192796118679</v>
      </c>
      <c r="H20973" t="n">
        <v>54722998272</v>
      </c>
      <c r="I20973" t="s">
        <v>1090</v>
      </c>
      <c r="J20973" t="s">
        <v>1091</v>
      </c>
    </row>
    <row r="20974">
      <c r="A20974" t="n">
        <v>2017</v>
      </c>
      <c r="B20974" t="s">
        <v>1134</v>
      </c>
      <c r="C20974" t="s">
        <v>1135</v>
      </c>
      <c r="D20974" t="s">
        <v>1072</v>
      </c>
      <c r="E20974" t="s">
        <v>1073</v>
      </c>
      <c r="F20974" t="s">
        <v>1067</v>
      </c>
      <c r="G20974" t="n">
        <v>0.217705472399101</v>
      </c>
      <c r="H20974" t="n">
        <v>54722998272</v>
      </c>
      <c r="I20974" t="s">
        <v>1090</v>
      </c>
      <c r="J20974" t="s">
        <v>1091</v>
      </c>
    </row>
    <row r="20975">
      <c r="A20975" t="n">
        <v>2017</v>
      </c>
      <c r="B20975" t="s">
        <v>1134</v>
      </c>
      <c r="C20975" t="s">
        <v>1135</v>
      </c>
      <c r="D20975" t="s">
        <v>1074</v>
      </c>
      <c r="E20975" t="s">
        <v>1075</v>
      </c>
      <c r="F20975" t="s">
        <v>1067</v>
      </c>
      <c r="G20975" t="n">
        <v>0.372476388135069</v>
      </c>
      <c r="H20975" t="n">
        <v>54722998272</v>
      </c>
      <c r="I20975" t="s">
        <v>1090</v>
      </c>
      <c r="J20975" t="s">
        <v>1091</v>
      </c>
    </row>
    <row r="20976">
      <c r="A20976" t="n">
        <v>2017</v>
      </c>
      <c r="B20976" t="s">
        <v>1134</v>
      </c>
      <c r="C20976" t="s">
        <v>1135</v>
      </c>
      <c r="D20976" t="s">
        <v>1076</v>
      </c>
      <c r="E20976" t="s">
        <v>1077</v>
      </c>
      <c r="F20976" t="s">
        <v>1067</v>
      </c>
      <c r="G20976" t="n">
        <v>1.27372712746117</v>
      </c>
      <c r="H20976" t="n">
        <v>54722998272</v>
      </c>
      <c r="I20976" t="s">
        <v>1090</v>
      </c>
      <c r="J20976" t="s">
        <v>1091</v>
      </c>
    </row>
    <row r="20977">
      <c r="A20977" t="n">
        <v>2017</v>
      </c>
      <c r="B20977" t="s">
        <v>1134</v>
      </c>
      <c r="C20977" t="s">
        <v>1135</v>
      </c>
      <c r="D20977" t="s">
        <v>1078</v>
      </c>
      <c r="E20977" t="s">
        <v>1079</v>
      </c>
      <c r="F20977" t="s">
        <v>1067</v>
      </c>
      <c r="G20977"/>
      <c r="H20977" t="n">
        <v>54722998272</v>
      </c>
      <c r="I20977" t="s">
        <v>1090</v>
      </c>
      <c r="J20977" t="s">
        <v>1091</v>
      </c>
    </row>
    <row r="20978">
      <c r="A20978" t="n">
        <v>2017</v>
      </c>
      <c r="B20978" t="s">
        <v>1136</v>
      </c>
      <c r="C20978" t="s">
        <v>1137</v>
      </c>
      <c r="D20978" t="s">
        <v>1065</v>
      </c>
      <c r="E20978" t="s">
        <v>1066</v>
      </c>
      <c r="F20978" t="s">
        <v>1067</v>
      </c>
      <c r="G20978" t="n">
        <v>0</v>
      </c>
      <c r="H20978" t="n">
        <v>2286000128</v>
      </c>
      <c r="I20978" t="s">
        <v>1068</v>
      </c>
      <c r="J20978" t="s">
        <v>1091</v>
      </c>
    </row>
    <row r="20979">
      <c r="A20979" t="n">
        <v>2017</v>
      </c>
      <c r="B20979" t="s">
        <v>1136</v>
      </c>
      <c r="C20979" t="s">
        <v>1137</v>
      </c>
      <c r="D20979" t="s">
        <v>1070</v>
      </c>
      <c r="E20979" t="s">
        <v>1071</v>
      </c>
      <c r="F20979" t="s">
        <v>1067</v>
      </c>
      <c r="G20979" t="n">
        <v>0</v>
      </c>
      <c r="H20979" t="n">
        <v>2286000128</v>
      </c>
      <c r="I20979" t="s">
        <v>1068</v>
      </c>
      <c r="J20979" t="s">
        <v>1091</v>
      </c>
    </row>
    <row r="20980">
      <c r="A20980" t="n">
        <v>2017</v>
      </c>
      <c r="B20980" t="s">
        <v>1136</v>
      </c>
      <c r="C20980" t="s">
        <v>1137</v>
      </c>
      <c r="D20980" t="s">
        <v>1072</v>
      </c>
      <c r="E20980" t="s">
        <v>1073</v>
      </c>
      <c r="F20980" t="s">
        <v>1067</v>
      </c>
      <c r="G20980" t="n">
        <v>0</v>
      </c>
      <c r="H20980" t="n">
        <v>2286000128</v>
      </c>
      <c r="I20980" t="s">
        <v>1068</v>
      </c>
      <c r="J20980" t="s">
        <v>1091</v>
      </c>
    </row>
    <row r="20981">
      <c r="A20981" t="n">
        <v>2017</v>
      </c>
      <c r="B20981" t="s">
        <v>1136</v>
      </c>
      <c r="C20981" t="s">
        <v>1137</v>
      </c>
      <c r="D20981" t="s">
        <v>1074</v>
      </c>
      <c r="E20981" t="s">
        <v>1075</v>
      </c>
      <c r="F20981" t="s">
        <v>1067</v>
      </c>
      <c r="G20981" t="n">
        <v>0</v>
      </c>
      <c r="H20981" t="n">
        <v>2286000128</v>
      </c>
      <c r="I20981" t="s">
        <v>1068</v>
      </c>
      <c r="J20981" t="s">
        <v>1091</v>
      </c>
    </row>
    <row r="20982">
      <c r="A20982" t="n">
        <v>2017</v>
      </c>
      <c r="B20982" t="s">
        <v>1136</v>
      </c>
      <c r="C20982" t="s">
        <v>1137</v>
      </c>
      <c r="D20982" t="s">
        <v>1076</v>
      </c>
      <c r="E20982" t="s">
        <v>1077</v>
      </c>
      <c r="F20982" t="s">
        <v>1067</v>
      </c>
      <c r="G20982" t="n">
        <v>0</v>
      </c>
      <c r="H20982" t="n">
        <v>2286000128</v>
      </c>
      <c r="I20982" t="s">
        <v>1068</v>
      </c>
      <c r="J20982" t="s">
        <v>1091</v>
      </c>
    </row>
    <row r="20983">
      <c r="A20983" t="n">
        <v>2017</v>
      </c>
      <c r="B20983" t="s">
        <v>1136</v>
      </c>
      <c r="C20983" t="s">
        <v>1137</v>
      </c>
      <c r="D20983" t="s">
        <v>1078</v>
      </c>
      <c r="E20983" t="s">
        <v>1079</v>
      </c>
      <c r="F20983" t="s">
        <v>1067</v>
      </c>
      <c r="G20983"/>
      <c r="H20983" t="n">
        <v>2286000128</v>
      </c>
      <c r="I20983" t="s">
        <v>1068</v>
      </c>
      <c r="J20983" t="s">
        <v>1091</v>
      </c>
    </row>
    <row r="20984">
      <c r="A20984" t="n">
        <v>2017</v>
      </c>
      <c r="B20984" t="s">
        <v>1138</v>
      </c>
      <c r="C20984" t="s">
        <v>1139</v>
      </c>
      <c r="D20984" t="s">
        <v>1065</v>
      </c>
      <c r="E20984" t="s">
        <v>1066</v>
      </c>
      <c r="F20984" t="s">
        <v>1067</v>
      </c>
      <c r="G20984" t="n">
        <v>0</v>
      </c>
      <c r="H20984" t="n">
        <v>7142316032</v>
      </c>
      <c r="I20984" t="s">
        <v>1140</v>
      </c>
      <c r="J20984" t="s">
        <v>1069</v>
      </c>
    </row>
    <row r="20985">
      <c r="A20985" t="n">
        <v>2017</v>
      </c>
      <c r="B20985" t="s">
        <v>1138</v>
      </c>
      <c r="C20985" t="s">
        <v>1139</v>
      </c>
      <c r="D20985" t="s">
        <v>1070</v>
      </c>
      <c r="E20985" t="s">
        <v>1071</v>
      </c>
      <c r="F20985" t="s">
        <v>1067</v>
      </c>
      <c r="G20985" t="n">
        <v>0</v>
      </c>
      <c r="H20985" t="n">
        <v>7142316032</v>
      </c>
      <c r="I20985" t="s">
        <v>1140</v>
      </c>
      <c r="J20985" t="s">
        <v>1069</v>
      </c>
    </row>
    <row r="20986">
      <c r="A20986" t="n">
        <v>2017</v>
      </c>
      <c r="B20986" t="s">
        <v>1138</v>
      </c>
      <c r="C20986" t="s">
        <v>1139</v>
      </c>
      <c r="D20986" t="s">
        <v>1072</v>
      </c>
      <c r="E20986" t="s">
        <v>1073</v>
      </c>
      <c r="F20986" t="s">
        <v>1067</v>
      </c>
      <c r="G20986" t="n">
        <v>0</v>
      </c>
      <c r="H20986" t="n">
        <v>7142316032</v>
      </c>
      <c r="I20986" t="s">
        <v>1140</v>
      </c>
      <c r="J20986" t="s">
        <v>1069</v>
      </c>
    </row>
    <row r="20987">
      <c r="A20987" t="n">
        <v>2017</v>
      </c>
      <c r="B20987" t="s">
        <v>1138</v>
      </c>
      <c r="C20987" t="s">
        <v>1139</v>
      </c>
      <c r="D20987" t="s">
        <v>1074</v>
      </c>
      <c r="E20987" t="s">
        <v>1075</v>
      </c>
      <c r="F20987" t="s">
        <v>1067</v>
      </c>
      <c r="G20987" t="n">
        <v>0</v>
      </c>
      <c r="H20987" t="n">
        <v>7142316032</v>
      </c>
      <c r="I20987" t="s">
        <v>1140</v>
      </c>
      <c r="J20987" t="s">
        <v>1069</v>
      </c>
    </row>
    <row r="20988">
      <c r="A20988" t="n">
        <v>2017</v>
      </c>
      <c r="B20988" t="s">
        <v>1138</v>
      </c>
      <c r="C20988" t="s">
        <v>1139</v>
      </c>
      <c r="D20988" t="s">
        <v>1076</v>
      </c>
      <c r="E20988" t="s">
        <v>1077</v>
      </c>
      <c r="F20988" t="s">
        <v>1067</v>
      </c>
      <c r="G20988" t="n">
        <v>0</v>
      </c>
      <c r="H20988" t="n">
        <v>7142316032</v>
      </c>
      <c r="I20988" t="s">
        <v>1140</v>
      </c>
      <c r="J20988" t="s">
        <v>1069</v>
      </c>
    </row>
    <row r="20989">
      <c r="A20989" t="n">
        <v>2017</v>
      </c>
      <c r="B20989" t="s">
        <v>1138</v>
      </c>
      <c r="C20989" t="s">
        <v>1139</v>
      </c>
      <c r="D20989" t="s">
        <v>1078</v>
      </c>
      <c r="E20989" t="s">
        <v>1079</v>
      </c>
      <c r="F20989" t="s">
        <v>1067</v>
      </c>
      <c r="G20989" t="n">
        <v>6.42241279091027</v>
      </c>
      <c r="H20989" t="n">
        <v>7142316032</v>
      </c>
      <c r="I20989" t="s">
        <v>1140</v>
      </c>
      <c r="J20989" t="s">
        <v>1069</v>
      </c>
    </row>
    <row r="20990">
      <c r="A20990" t="n">
        <v>2017</v>
      </c>
      <c r="B20990" t="s">
        <v>1141</v>
      </c>
      <c r="C20990" t="s">
        <v>1142</v>
      </c>
      <c r="D20990" t="s">
        <v>1065</v>
      </c>
      <c r="E20990" t="s">
        <v>1066</v>
      </c>
      <c r="F20990" t="s">
        <v>1067</v>
      </c>
      <c r="G20990" t="n">
        <v>1.66770473723133</v>
      </c>
      <c r="H20990" t="n">
        <v>37508640768</v>
      </c>
      <c r="I20990" t="s">
        <v>1068</v>
      </c>
      <c r="J20990" t="s">
        <v>1087</v>
      </c>
    </row>
    <row r="20991">
      <c r="A20991" t="n">
        <v>2017</v>
      </c>
      <c r="B20991" t="s">
        <v>1141</v>
      </c>
      <c r="C20991" t="s">
        <v>1142</v>
      </c>
      <c r="D20991" t="s">
        <v>1070</v>
      </c>
      <c r="E20991" t="s">
        <v>1071</v>
      </c>
      <c r="F20991" t="s">
        <v>1067</v>
      </c>
      <c r="G20991" t="n">
        <v>0.285097421857525</v>
      </c>
      <c r="H20991" t="n">
        <v>37508640768</v>
      </c>
      <c r="I20991" t="s">
        <v>1068</v>
      </c>
      <c r="J20991" t="s">
        <v>1087</v>
      </c>
    </row>
    <row r="20992">
      <c r="A20992" t="n">
        <v>2017</v>
      </c>
      <c r="B20992" t="s">
        <v>1141</v>
      </c>
      <c r="C20992" t="s">
        <v>1142</v>
      </c>
      <c r="D20992" t="s">
        <v>1072</v>
      </c>
      <c r="E20992" t="s">
        <v>1073</v>
      </c>
      <c r="F20992" t="s">
        <v>1067</v>
      </c>
      <c r="G20992" t="n">
        <v>0.224350325360417</v>
      </c>
      <c r="H20992" t="n">
        <v>37508640768</v>
      </c>
      <c r="I20992" t="s">
        <v>1068</v>
      </c>
      <c r="J20992" t="s">
        <v>1087</v>
      </c>
    </row>
    <row r="20993">
      <c r="A20993" t="n">
        <v>2017</v>
      </c>
      <c r="B20993" t="s">
        <v>1141</v>
      </c>
      <c r="C20993" t="s">
        <v>1142</v>
      </c>
      <c r="D20993" t="s">
        <v>1074</v>
      </c>
      <c r="E20993" t="s">
        <v>1075</v>
      </c>
      <c r="F20993" t="s">
        <v>1067</v>
      </c>
      <c r="G20993" t="n">
        <v>1.39813520332312</v>
      </c>
      <c r="H20993" t="n">
        <v>37508640768</v>
      </c>
      <c r="I20993" t="s">
        <v>1068</v>
      </c>
      <c r="J20993" t="s">
        <v>1087</v>
      </c>
    </row>
    <row r="20994">
      <c r="A20994" t="n">
        <v>2017</v>
      </c>
      <c r="B20994" t="s">
        <v>1141</v>
      </c>
      <c r="C20994" t="s">
        <v>1142</v>
      </c>
      <c r="D20994" t="s">
        <v>1076</v>
      </c>
      <c r="E20994" t="s">
        <v>1077</v>
      </c>
      <c r="F20994" t="s">
        <v>1067</v>
      </c>
      <c r="G20994" t="n">
        <v>3.57528768777239</v>
      </c>
      <c r="H20994" t="n">
        <v>37508640768</v>
      </c>
      <c r="I20994" t="s">
        <v>1068</v>
      </c>
      <c r="J20994" t="s">
        <v>1087</v>
      </c>
    </row>
    <row r="20995">
      <c r="A20995" t="n">
        <v>2017</v>
      </c>
      <c r="B20995" t="s">
        <v>1141</v>
      </c>
      <c r="C20995" t="s">
        <v>1142</v>
      </c>
      <c r="D20995" t="s">
        <v>1078</v>
      </c>
      <c r="E20995" t="s">
        <v>1079</v>
      </c>
      <c r="F20995" t="s">
        <v>1067</v>
      </c>
      <c r="G20995"/>
      <c r="H20995" t="n">
        <v>37508640768</v>
      </c>
      <c r="I20995" t="s">
        <v>1068</v>
      </c>
      <c r="J20995" t="s">
        <v>1087</v>
      </c>
    </row>
    <row r="20996">
      <c r="A20996" t="n">
        <v>2017</v>
      </c>
      <c r="B20996" t="s">
        <v>1143</v>
      </c>
      <c r="C20996" t="s">
        <v>1144</v>
      </c>
      <c r="D20996" t="s">
        <v>1065</v>
      </c>
      <c r="E20996" t="s">
        <v>1066</v>
      </c>
      <c r="F20996" t="s">
        <v>1067</v>
      </c>
      <c r="G20996" t="n">
        <v>15.4783421934793</v>
      </c>
      <c r="H20996" t="n">
        <v>2063519055872</v>
      </c>
      <c r="I20996" t="s">
        <v>1068</v>
      </c>
      <c r="J20996" t="s">
        <v>1091</v>
      </c>
    </row>
    <row r="20997">
      <c r="A20997" t="n">
        <v>2017</v>
      </c>
      <c r="B20997" t="s">
        <v>1143</v>
      </c>
      <c r="C20997" t="s">
        <v>1144</v>
      </c>
      <c r="D20997" t="s">
        <v>1070</v>
      </c>
      <c r="E20997" t="s">
        <v>1071</v>
      </c>
      <c r="F20997" t="s">
        <v>1067</v>
      </c>
      <c r="G20997" t="n">
        <v>14.1164449419964</v>
      </c>
      <c r="H20997" t="n">
        <v>2063519055872</v>
      </c>
      <c r="I20997" t="s">
        <v>1068</v>
      </c>
      <c r="J20997" t="s">
        <v>1091</v>
      </c>
    </row>
    <row r="20998">
      <c r="A20998" t="n">
        <v>2017</v>
      </c>
      <c r="B20998" t="s">
        <v>1143</v>
      </c>
      <c r="C20998" t="s">
        <v>1144</v>
      </c>
      <c r="D20998" t="s">
        <v>1072</v>
      </c>
      <c r="E20998" t="s">
        <v>1073</v>
      </c>
      <c r="F20998" t="s">
        <v>1067</v>
      </c>
      <c r="G20998" t="n">
        <v>8.96426641741582</v>
      </c>
      <c r="H20998" t="n">
        <v>2063519055872</v>
      </c>
      <c r="I20998" t="s">
        <v>1068</v>
      </c>
      <c r="J20998" t="s">
        <v>1091</v>
      </c>
    </row>
    <row r="20999">
      <c r="A20999" t="n">
        <v>2017</v>
      </c>
      <c r="B20999" t="s">
        <v>1143</v>
      </c>
      <c r="C20999" t="s">
        <v>1144</v>
      </c>
      <c r="D20999" t="s">
        <v>1074</v>
      </c>
      <c r="E20999" t="s">
        <v>1075</v>
      </c>
      <c r="F20999" t="s">
        <v>1067</v>
      </c>
      <c r="G20999" t="n">
        <v>4.03866679060283</v>
      </c>
      <c r="H20999" t="n">
        <v>2063519055872</v>
      </c>
      <c r="I20999" t="s">
        <v>1068</v>
      </c>
      <c r="J20999" t="s">
        <v>1091</v>
      </c>
    </row>
    <row r="21000">
      <c r="A21000" t="n">
        <v>2017</v>
      </c>
      <c r="B21000" t="s">
        <v>1143</v>
      </c>
      <c r="C21000" t="s">
        <v>1144</v>
      </c>
      <c r="D21000" t="s">
        <v>1076</v>
      </c>
      <c r="E21000" t="s">
        <v>1077</v>
      </c>
      <c r="F21000" t="s">
        <v>1067</v>
      </c>
      <c r="G21000" t="n">
        <v>42.5977203434944</v>
      </c>
      <c r="H21000" t="n">
        <v>2063519055872</v>
      </c>
      <c r="I21000" t="s">
        <v>1068</v>
      </c>
      <c r="J21000" t="s">
        <v>1091</v>
      </c>
    </row>
    <row r="21001">
      <c r="A21001" t="n">
        <v>2017</v>
      </c>
      <c r="B21001" t="s">
        <v>1143</v>
      </c>
      <c r="C21001" t="s">
        <v>1144</v>
      </c>
      <c r="D21001" t="s">
        <v>1078</v>
      </c>
      <c r="E21001" t="s">
        <v>1079</v>
      </c>
      <c r="F21001" t="s">
        <v>1067</v>
      </c>
      <c r="G21001"/>
      <c r="H21001" t="n">
        <v>2063519055872</v>
      </c>
      <c r="I21001" t="s">
        <v>1068</v>
      </c>
      <c r="J21001" t="s">
        <v>1091</v>
      </c>
    </row>
    <row r="21002">
      <c r="A21002" t="n">
        <v>2017</v>
      </c>
      <c r="B21002" t="s">
        <v>1145</v>
      </c>
      <c r="C21002" t="s">
        <v>1146</v>
      </c>
      <c r="D21002" t="s">
        <v>1065</v>
      </c>
      <c r="E21002" t="s">
        <v>1066</v>
      </c>
      <c r="F21002" t="s">
        <v>1067</v>
      </c>
      <c r="G21002" t="n">
        <v>0</v>
      </c>
      <c r="H21002" t="n">
        <v>4981588992</v>
      </c>
      <c r="I21002" t="s">
        <v>1068</v>
      </c>
      <c r="J21002" t="s">
        <v>1069</v>
      </c>
    </row>
    <row r="21003">
      <c r="A21003" t="n">
        <v>2017</v>
      </c>
      <c r="B21003" t="s">
        <v>1145</v>
      </c>
      <c r="C21003" t="s">
        <v>1146</v>
      </c>
      <c r="D21003" t="s">
        <v>1070</v>
      </c>
      <c r="E21003" t="s">
        <v>1071</v>
      </c>
      <c r="F21003" t="s">
        <v>1067</v>
      </c>
      <c r="G21003" t="n">
        <v>0</v>
      </c>
      <c r="H21003" t="n">
        <v>4981588992</v>
      </c>
      <c r="I21003" t="s">
        <v>1068</v>
      </c>
      <c r="J21003" t="s">
        <v>1069</v>
      </c>
    </row>
    <row r="21004">
      <c r="A21004" t="n">
        <v>2017</v>
      </c>
      <c r="B21004" t="s">
        <v>1145</v>
      </c>
      <c r="C21004" t="s">
        <v>1146</v>
      </c>
      <c r="D21004" t="s">
        <v>1072</v>
      </c>
      <c r="E21004" t="s">
        <v>1073</v>
      </c>
      <c r="F21004" t="s">
        <v>1067</v>
      </c>
      <c r="G21004" t="n">
        <v>0</v>
      </c>
      <c r="H21004" t="n">
        <v>4981588992</v>
      </c>
      <c r="I21004" t="s">
        <v>1068</v>
      </c>
      <c r="J21004" t="s">
        <v>1069</v>
      </c>
    </row>
    <row r="21005">
      <c r="A21005" t="n">
        <v>2017</v>
      </c>
      <c r="B21005" t="s">
        <v>1145</v>
      </c>
      <c r="C21005" t="s">
        <v>1146</v>
      </c>
      <c r="D21005" t="s">
        <v>1074</v>
      </c>
      <c r="E21005" t="s">
        <v>1075</v>
      </c>
      <c r="F21005" t="s">
        <v>1067</v>
      </c>
      <c r="G21005" t="n">
        <v>0</v>
      </c>
      <c r="H21005" t="n">
        <v>4981588992</v>
      </c>
      <c r="I21005" t="s">
        <v>1068</v>
      </c>
      <c r="J21005" t="s">
        <v>1069</v>
      </c>
    </row>
    <row r="21006">
      <c r="A21006" t="n">
        <v>2017</v>
      </c>
      <c r="B21006" t="s">
        <v>1145</v>
      </c>
      <c r="C21006" t="s">
        <v>1146</v>
      </c>
      <c r="D21006" t="s">
        <v>1076</v>
      </c>
      <c r="E21006" t="s">
        <v>1077</v>
      </c>
      <c r="F21006" t="s">
        <v>1067</v>
      </c>
      <c r="G21006" t="n">
        <v>0</v>
      </c>
      <c r="H21006" t="n">
        <v>4981588992</v>
      </c>
      <c r="I21006" t="s">
        <v>1068</v>
      </c>
      <c r="J21006" t="s">
        <v>1069</v>
      </c>
    </row>
    <row r="21007">
      <c r="A21007" t="n">
        <v>2017</v>
      </c>
      <c r="B21007" t="s">
        <v>1145</v>
      </c>
      <c r="C21007" t="s">
        <v>1146</v>
      </c>
      <c r="D21007" t="s">
        <v>1078</v>
      </c>
      <c r="E21007" t="s">
        <v>1079</v>
      </c>
      <c r="F21007" t="s">
        <v>1067</v>
      </c>
      <c r="G21007"/>
      <c r="H21007" t="n">
        <v>4981588992</v>
      </c>
      <c r="I21007" t="s">
        <v>1068</v>
      </c>
      <c r="J21007" t="s">
        <v>1069</v>
      </c>
    </row>
    <row r="21008">
      <c r="A21008" t="n">
        <v>2017</v>
      </c>
      <c r="B21008" t="s">
        <v>1147</v>
      </c>
      <c r="C21008" t="s">
        <v>1148</v>
      </c>
      <c r="D21008" t="s">
        <v>1065</v>
      </c>
      <c r="E21008" t="s">
        <v>1066</v>
      </c>
      <c r="F21008" t="s">
        <v>1067</v>
      </c>
      <c r="G21008" t="n">
        <v>0</v>
      </c>
      <c r="H21008" t="n">
        <v>12128182272</v>
      </c>
      <c r="I21008" t="s">
        <v>1108</v>
      </c>
      <c r="J21008" t="s">
        <v>1069</v>
      </c>
    </row>
    <row r="21009">
      <c r="A21009" t="n">
        <v>2017</v>
      </c>
      <c r="B21009" t="s">
        <v>1147</v>
      </c>
      <c r="C21009" t="s">
        <v>1148</v>
      </c>
      <c r="D21009" t="s">
        <v>1070</v>
      </c>
      <c r="E21009" t="s">
        <v>1071</v>
      </c>
      <c r="F21009" t="s">
        <v>1067</v>
      </c>
      <c r="G21009" t="n">
        <v>0</v>
      </c>
      <c r="H21009" t="n">
        <v>12128182272</v>
      </c>
      <c r="I21009" t="s">
        <v>1108</v>
      </c>
      <c r="J21009" t="s">
        <v>1069</v>
      </c>
    </row>
    <row r="21010">
      <c r="A21010" t="n">
        <v>2017</v>
      </c>
      <c r="B21010" t="s">
        <v>1147</v>
      </c>
      <c r="C21010" t="s">
        <v>1148</v>
      </c>
      <c r="D21010" t="s">
        <v>1072</v>
      </c>
      <c r="E21010" t="s">
        <v>1073</v>
      </c>
      <c r="F21010" t="s">
        <v>1067</v>
      </c>
      <c r="G21010" t="n">
        <v>0</v>
      </c>
      <c r="H21010" t="n">
        <v>12128182272</v>
      </c>
      <c r="I21010" t="s">
        <v>1108</v>
      </c>
      <c r="J21010" t="s">
        <v>1069</v>
      </c>
    </row>
    <row r="21011">
      <c r="A21011" t="n">
        <v>2017</v>
      </c>
      <c r="B21011" t="s">
        <v>1147</v>
      </c>
      <c r="C21011" t="s">
        <v>1148</v>
      </c>
      <c r="D21011" t="s">
        <v>1074</v>
      </c>
      <c r="E21011" t="s">
        <v>1075</v>
      </c>
      <c r="F21011" t="s">
        <v>1067</v>
      </c>
      <c r="G21011" t="n">
        <v>0</v>
      </c>
      <c r="H21011" t="n">
        <v>12128182272</v>
      </c>
      <c r="I21011" t="s">
        <v>1108</v>
      </c>
      <c r="J21011" t="s">
        <v>1069</v>
      </c>
    </row>
    <row r="21012">
      <c r="A21012" t="n">
        <v>2017</v>
      </c>
      <c r="B21012" t="s">
        <v>1147</v>
      </c>
      <c r="C21012" t="s">
        <v>1148</v>
      </c>
      <c r="D21012" t="s">
        <v>1076</v>
      </c>
      <c r="E21012" t="s">
        <v>1077</v>
      </c>
      <c r="F21012" t="s">
        <v>1067</v>
      </c>
      <c r="G21012" t="n">
        <v>0</v>
      </c>
      <c r="H21012" t="n">
        <v>12128182272</v>
      </c>
      <c r="I21012" t="s">
        <v>1108</v>
      </c>
      <c r="J21012" t="s">
        <v>1069</v>
      </c>
    </row>
    <row r="21013">
      <c r="A21013" t="n">
        <v>2017</v>
      </c>
      <c r="B21013" t="s">
        <v>1147</v>
      </c>
      <c r="C21013" t="s">
        <v>1148</v>
      </c>
      <c r="D21013" t="s">
        <v>1078</v>
      </c>
      <c r="E21013" t="s">
        <v>1079</v>
      </c>
      <c r="F21013" t="s">
        <v>1067</v>
      </c>
      <c r="G21013"/>
      <c r="H21013" t="n">
        <v>12128182272</v>
      </c>
      <c r="I21013" t="s">
        <v>1108</v>
      </c>
      <c r="J21013" t="s">
        <v>1069</v>
      </c>
    </row>
    <row r="21014">
      <c r="A21014" t="n">
        <v>2017</v>
      </c>
      <c r="B21014" t="s">
        <v>1149</v>
      </c>
      <c r="C21014" t="s">
        <v>1150</v>
      </c>
      <c r="D21014" t="s">
        <v>1065</v>
      </c>
      <c r="E21014" t="s">
        <v>1066</v>
      </c>
      <c r="F21014" t="s">
        <v>1067</v>
      </c>
      <c r="G21014" t="n">
        <v>0.0320641611968139</v>
      </c>
      <c r="H21014" t="n">
        <v>2450366464</v>
      </c>
      <c r="I21014" t="s">
        <v>1082</v>
      </c>
      <c r="J21014" t="s">
        <v>1087</v>
      </c>
    </row>
    <row r="21015">
      <c r="A21015" t="n">
        <v>2017</v>
      </c>
      <c r="B21015" t="s">
        <v>1149</v>
      </c>
      <c r="C21015" t="s">
        <v>1150</v>
      </c>
      <c r="D21015" t="s">
        <v>1070</v>
      </c>
      <c r="E21015" t="s">
        <v>1071</v>
      </c>
      <c r="F21015" t="s">
        <v>1067</v>
      </c>
      <c r="G21015" t="n">
        <v>0.343462833946048</v>
      </c>
      <c r="H21015" t="n">
        <v>2450366464</v>
      </c>
      <c r="I21015" t="s">
        <v>1082</v>
      </c>
      <c r="J21015" t="s">
        <v>1087</v>
      </c>
    </row>
    <row r="21016">
      <c r="A21016" t="n">
        <v>2017</v>
      </c>
      <c r="B21016" t="s">
        <v>1149</v>
      </c>
      <c r="C21016" t="s">
        <v>1150</v>
      </c>
      <c r="D21016" t="s">
        <v>1072</v>
      </c>
      <c r="E21016" t="s">
        <v>1073</v>
      </c>
      <c r="F21016" t="s">
        <v>1067</v>
      </c>
      <c r="G21016" t="n">
        <v>0.00169510069110371</v>
      </c>
      <c r="H21016" t="n">
        <v>2450366464</v>
      </c>
      <c r="I21016" t="s">
        <v>1082</v>
      </c>
      <c r="J21016" t="s">
        <v>1087</v>
      </c>
    </row>
    <row r="21017">
      <c r="A21017" t="n">
        <v>2017</v>
      </c>
      <c r="B21017" t="s">
        <v>1149</v>
      </c>
      <c r="C21017" t="s">
        <v>1150</v>
      </c>
      <c r="D21017" t="s">
        <v>1074</v>
      </c>
      <c r="E21017" t="s">
        <v>1075</v>
      </c>
      <c r="F21017" t="s">
        <v>1067</v>
      </c>
      <c r="G21017" t="n">
        <v>0</v>
      </c>
      <c r="H21017" t="n">
        <v>2450366464</v>
      </c>
      <c r="I21017" t="s">
        <v>1082</v>
      </c>
      <c r="J21017" t="s">
        <v>1087</v>
      </c>
    </row>
    <row r="21018">
      <c r="A21018" t="n">
        <v>2017</v>
      </c>
      <c r="B21018" t="s">
        <v>1149</v>
      </c>
      <c r="C21018" t="s">
        <v>1150</v>
      </c>
      <c r="D21018" t="s">
        <v>1076</v>
      </c>
      <c r="E21018" t="s">
        <v>1077</v>
      </c>
      <c r="F21018" t="s">
        <v>1067</v>
      </c>
      <c r="G21018" t="n">
        <v>0.377222095833966</v>
      </c>
      <c r="H21018" t="n">
        <v>2450366464</v>
      </c>
      <c r="I21018" t="s">
        <v>1082</v>
      </c>
      <c r="J21018" t="s">
        <v>1087</v>
      </c>
    </row>
    <row r="21019">
      <c r="A21019" t="n">
        <v>2017</v>
      </c>
      <c r="B21019" t="s">
        <v>1149</v>
      </c>
      <c r="C21019" t="s">
        <v>1150</v>
      </c>
      <c r="D21019" t="s">
        <v>1078</v>
      </c>
      <c r="E21019" t="s">
        <v>1079</v>
      </c>
      <c r="F21019" t="s">
        <v>1067</v>
      </c>
      <c r="G21019"/>
      <c r="H21019" t="n">
        <v>2450366464</v>
      </c>
      <c r="I21019" t="s">
        <v>1082</v>
      </c>
      <c r="J21019" t="s">
        <v>1087</v>
      </c>
    </row>
    <row r="21020">
      <c r="A21020" t="n">
        <v>2017</v>
      </c>
      <c r="B21020" t="s">
        <v>1151</v>
      </c>
      <c r="C21020" t="s">
        <v>1152</v>
      </c>
      <c r="D21020" t="s">
        <v>1065</v>
      </c>
      <c r="E21020" t="s">
        <v>1066</v>
      </c>
      <c r="F21020" t="s">
        <v>1067</v>
      </c>
      <c r="G21020" t="n">
        <v>0.0339063240913215</v>
      </c>
      <c r="H21020" t="n">
        <v>16105156608</v>
      </c>
      <c r="I21020" t="s">
        <v>1086</v>
      </c>
      <c r="J21020" t="s">
        <v>1091</v>
      </c>
    </row>
    <row r="21021">
      <c r="A21021" t="n">
        <v>2017</v>
      </c>
      <c r="B21021" t="s">
        <v>1151</v>
      </c>
      <c r="C21021" t="s">
        <v>1152</v>
      </c>
      <c r="D21021" t="s">
        <v>1070</v>
      </c>
      <c r="E21021" t="s">
        <v>1071</v>
      </c>
      <c r="F21021" t="s">
        <v>1067</v>
      </c>
      <c r="G21021" t="n">
        <v>0.294775385223182</v>
      </c>
      <c r="H21021" t="n">
        <v>16105156608</v>
      </c>
      <c r="I21021" t="s">
        <v>1086</v>
      </c>
      <c r="J21021" t="s">
        <v>1091</v>
      </c>
    </row>
    <row r="21022">
      <c r="A21022" t="n">
        <v>2017</v>
      </c>
      <c r="B21022" t="s">
        <v>1151</v>
      </c>
      <c r="C21022" t="s">
        <v>1152</v>
      </c>
      <c r="D21022" t="s">
        <v>1072</v>
      </c>
      <c r="E21022" t="s">
        <v>1073</v>
      </c>
      <c r="F21022" t="s">
        <v>1067</v>
      </c>
      <c r="G21022" t="n">
        <v>1.34810876915438</v>
      </c>
      <c r="H21022" t="n">
        <v>16105156608</v>
      </c>
      <c r="I21022" t="s">
        <v>1086</v>
      </c>
      <c r="J21022" t="s">
        <v>1091</v>
      </c>
    </row>
    <row r="21023">
      <c r="A21023" t="n">
        <v>2017</v>
      </c>
      <c r="B21023" t="s">
        <v>1151</v>
      </c>
      <c r="C21023" t="s">
        <v>1152</v>
      </c>
      <c r="D21023" t="s">
        <v>1074</v>
      </c>
      <c r="E21023" t="s">
        <v>1075</v>
      </c>
      <c r="F21023" t="s">
        <v>1067</v>
      </c>
      <c r="G21023" t="n">
        <v>0.210919309016797</v>
      </c>
      <c r="H21023" t="n">
        <v>16105156608</v>
      </c>
      <c r="I21023" t="s">
        <v>1086</v>
      </c>
      <c r="J21023" t="s">
        <v>1091</v>
      </c>
    </row>
    <row r="21024">
      <c r="A21024" t="n">
        <v>2017</v>
      </c>
      <c r="B21024" t="s">
        <v>1151</v>
      </c>
      <c r="C21024" t="s">
        <v>1152</v>
      </c>
      <c r="D21024" t="s">
        <v>1076</v>
      </c>
      <c r="E21024" t="s">
        <v>1077</v>
      </c>
      <c r="F21024" t="s">
        <v>1067</v>
      </c>
      <c r="G21024" t="n">
        <v>1.88770978748568</v>
      </c>
      <c r="H21024" t="n">
        <v>16105156608</v>
      </c>
      <c r="I21024" t="s">
        <v>1086</v>
      </c>
      <c r="J21024" t="s">
        <v>1091</v>
      </c>
    </row>
    <row r="21025">
      <c r="A21025" t="n">
        <v>2017</v>
      </c>
      <c r="B21025" t="s">
        <v>1151</v>
      </c>
      <c r="C21025" t="s">
        <v>1152</v>
      </c>
      <c r="D21025" t="s">
        <v>1078</v>
      </c>
      <c r="E21025" t="s">
        <v>1079</v>
      </c>
      <c r="F21025" t="s">
        <v>1067</v>
      </c>
      <c r="G21025"/>
      <c r="H21025" t="n">
        <v>16105156608</v>
      </c>
      <c r="I21025" t="s">
        <v>1086</v>
      </c>
      <c r="J21025" t="s">
        <v>1091</v>
      </c>
    </row>
    <row r="21026">
      <c r="A21026" t="n">
        <v>2017</v>
      </c>
      <c r="B21026" t="s">
        <v>1153</v>
      </c>
      <c r="C21026" t="s">
        <v>1154</v>
      </c>
      <c r="D21026" t="s">
        <v>1065</v>
      </c>
      <c r="E21026" t="s">
        <v>1066</v>
      </c>
      <c r="F21026" t="s">
        <v>1067</v>
      </c>
      <c r="G21026" t="n">
        <v>0.00557533658534392</v>
      </c>
      <c r="H21026" t="n">
        <v>2072349952</v>
      </c>
      <c r="I21026" t="s">
        <v>1086</v>
      </c>
      <c r="J21026" t="s">
        <v>1083</v>
      </c>
    </row>
    <row r="21027">
      <c r="A21027" t="n">
        <v>2017</v>
      </c>
      <c r="B21027" t="s">
        <v>1153</v>
      </c>
      <c r="C21027" t="s">
        <v>1154</v>
      </c>
      <c r="D21027" t="s">
        <v>1070</v>
      </c>
      <c r="E21027" t="s">
        <v>1071</v>
      </c>
      <c r="F21027" t="s">
        <v>1067</v>
      </c>
      <c r="G21027" t="n">
        <v>0.0580064128239591</v>
      </c>
      <c r="H21027" t="n">
        <v>2072349952</v>
      </c>
      <c r="I21027" t="s">
        <v>1086</v>
      </c>
      <c r="J21027" t="s">
        <v>1083</v>
      </c>
    </row>
    <row r="21028">
      <c r="A21028" t="n">
        <v>2017</v>
      </c>
      <c r="B21028" t="s">
        <v>1153</v>
      </c>
      <c r="C21028" t="s">
        <v>1154</v>
      </c>
      <c r="D21028" t="s">
        <v>1072</v>
      </c>
      <c r="E21028" t="s">
        <v>1073</v>
      </c>
      <c r="F21028" t="s">
        <v>1067</v>
      </c>
      <c r="G21028" t="n">
        <v>0.00572291568885359</v>
      </c>
      <c r="H21028" t="n">
        <v>2072349952</v>
      </c>
      <c r="I21028" t="s">
        <v>1086</v>
      </c>
      <c r="J21028" t="s">
        <v>1083</v>
      </c>
    </row>
    <row r="21029">
      <c r="A21029" t="n">
        <v>2017</v>
      </c>
      <c r="B21029" t="s">
        <v>1153</v>
      </c>
      <c r="C21029" t="s">
        <v>1154</v>
      </c>
      <c r="D21029" t="s">
        <v>1074</v>
      </c>
      <c r="E21029" t="s">
        <v>1075</v>
      </c>
      <c r="F21029" t="s">
        <v>1067</v>
      </c>
      <c r="G21029" t="n">
        <v>0</v>
      </c>
      <c r="H21029" t="n">
        <v>2072349952</v>
      </c>
      <c r="I21029" t="s">
        <v>1086</v>
      </c>
      <c r="J21029" t="s">
        <v>1083</v>
      </c>
    </row>
    <row r="21030">
      <c r="A21030" t="n">
        <v>2017</v>
      </c>
      <c r="B21030" t="s">
        <v>1153</v>
      </c>
      <c r="C21030" t="s">
        <v>1154</v>
      </c>
      <c r="D21030" t="s">
        <v>1076</v>
      </c>
      <c r="E21030" t="s">
        <v>1077</v>
      </c>
      <c r="F21030" t="s">
        <v>1067</v>
      </c>
      <c r="G21030" t="n">
        <v>0.0693046650981566</v>
      </c>
      <c r="H21030" t="n">
        <v>2072349952</v>
      </c>
      <c r="I21030" t="s">
        <v>1086</v>
      </c>
      <c r="J21030" t="s">
        <v>1083</v>
      </c>
    </row>
    <row r="21031">
      <c r="A21031" t="n">
        <v>2017</v>
      </c>
      <c r="B21031" t="s">
        <v>1153</v>
      </c>
      <c r="C21031" t="s">
        <v>1154</v>
      </c>
      <c r="D21031" t="s">
        <v>1078</v>
      </c>
      <c r="E21031" t="s">
        <v>1079</v>
      </c>
      <c r="F21031" t="s">
        <v>1067</v>
      </c>
      <c r="G21031"/>
      <c r="H21031" t="n">
        <v>2072349952</v>
      </c>
      <c r="I21031" t="s">
        <v>1086</v>
      </c>
      <c r="J21031" t="s">
        <v>1083</v>
      </c>
    </row>
    <row r="21032">
      <c r="A21032" t="n">
        <v>2017</v>
      </c>
      <c r="B21032" t="s">
        <v>1155</v>
      </c>
      <c r="C21032" t="s">
        <v>1156</v>
      </c>
      <c r="D21032" t="s">
        <v>1065</v>
      </c>
      <c r="E21032" t="s">
        <v>1066</v>
      </c>
      <c r="F21032" t="s">
        <v>1067</v>
      </c>
      <c r="G21032" t="n">
        <v>50.3862393436822</v>
      </c>
      <c r="H21032" t="n">
        <v>1649265999872</v>
      </c>
      <c r="I21032" t="s">
        <v>1140</v>
      </c>
      <c r="J21032" t="s">
        <v>1069</v>
      </c>
    </row>
    <row r="21033">
      <c r="A21033" t="n">
        <v>2017</v>
      </c>
      <c r="B21033" t="s">
        <v>1155</v>
      </c>
      <c r="C21033" t="s">
        <v>1156</v>
      </c>
      <c r="D21033" t="s">
        <v>1070</v>
      </c>
      <c r="E21033" t="s">
        <v>1071</v>
      </c>
      <c r="F21033" t="s">
        <v>1067</v>
      </c>
      <c r="G21033" t="n">
        <v>36.8704456229318</v>
      </c>
      <c r="H21033" t="n">
        <v>1649265999872</v>
      </c>
      <c r="I21033" t="s">
        <v>1140</v>
      </c>
      <c r="J21033" t="s">
        <v>1069</v>
      </c>
    </row>
    <row r="21034">
      <c r="A21034" t="n">
        <v>2017</v>
      </c>
      <c r="B21034" t="s">
        <v>1155</v>
      </c>
      <c r="C21034" t="s">
        <v>1156</v>
      </c>
      <c r="D21034" t="s">
        <v>1072</v>
      </c>
      <c r="E21034" t="s">
        <v>1073</v>
      </c>
      <c r="F21034" t="s">
        <v>1067</v>
      </c>
      <c r="G21034" t="n">
        <v>40.161649153184</v>
      </c>
      <c r="H21034" t="n">
        <v>1649265999872</v>
      </c>
      <c r="I21034" t="s">
        <v>1140</v>
      </c>
      <c r="J21034" t="s">
        <v>1069</v>
      </c>
    </row>
    <row r="21035">
      <c r="A21035" t="n">
        <v>2017</v>
      </c>
      <c r="B21035" t="s">
        <v>1155</v>
      </c>
      <c r="C21035" t="s">
        <v>1156</v>
      </c>
      <c r="D21035" t="s">
        <v>1074</v>
      </c>
      <c r="E21035" t="s">
        <v>1075</v>
      </c>
      <c r="F21035" t="s">
        <v>1067</v>
      </c>
      <c r="G21035" t="n">
        <v>18.6614602760875</v>
      </c>
      <c r="H21035" t="n">
        <v>1649265999872</v>
      </c>
      <c r="I21035" t="s">
        <v>1140</v>
      </c>
      <c r="J21035" t="s">
        <v>1069</v>
      </c>
    </row>
    <row r="21036">
      <c r="A21036" t="n">
        <v>2017</v>
      </c>
      <c r="B21036" t="s">
        <v>1155</v>
      </c>
      <c r="C21036" t="s">
        <v>1156</v>
      </c>
      <c r="D21036" t="s">
        <v>1076</v>
      </c>
      <c r="E21036" t="s">
        <v>1077</v>
      </c>
      <c r="F21036" t="s">
        <v>1067</v>
      </c>
      <c r="G21036" t="n">
        <v>146.079794395886</v>
      </c>
      <c r="H21036" t="n">
        <v>1649265999872</v>
      </c>
      <c r="I21036" t="s">
        <v>1140</v>
      </c>
      <c r="J21036" t="s">
        <v>1069</v>
      </c>
    </row>
    <row r="21037">
      <c r="A21037" t="n">
        <v>2017</v>
      </c>
      <c r="B21037" t="s">
        <v>1155</v>
      </c>
      <c r="C21037" t="s">
        <v>1156</v>
      </c>
      <c r="D21037" t="s">
        <v>1078</v>
      </c>
      <c r="E21037" t="s">
        <v>1079</v>
      </c>
      <c r="F21037" t="s">
        <v>1067</v>
      </c>
      <c r="G21037"/>
      <c r="H21037" t="n">
        <v>1649265999872</v>
      </c>
      <c r="I21037" t="s">
        <v>1140</v>
      </c>
      <c r="J21037" t="s">
        <v>1069</v>
      </c>
    </row>
    <row r="21038">
      <c r="A21038" t="n">
        <v>2017</v>
      </c>
      <c r="B21038" t="s">
        <v>1157</v>
      </c>
      <c r="C21038" t="s">
        <v>1158</v>
      </c>
      <c r="D21038" t="s">
        <v>1065</v>
      </c>
      <c r="E21038" t="s">
        <v>1066</v>
      </c>
      <c r="F21038" t="s">
        <v>1067</v>
      </c>
      <c r="G21038" t="n">
        <v>0</v>
      </c>
      <c r="H21038" t="n">
        <v>695257989120</v>
      </c>
      <c r="I21038" t="s">
        <v>1090</v>
      </c>
      <c r="J21038" t="s">
        <v>1069</v>
      </c>
    </row>
    <row r="21039">
      <c r="A21039" t="n">
        <v>2017</v>
      </c>
      <c r="B21039" t="s">
        <v>1157</v>
      </c>
      <c r="C21039" t="s">
        <v>1158</v>
      </c>
      <c r="D21039" t="s">
        <v>1070</v>
      </c>
      <c r="E21039" t="s">
        <v>1071</v>
      </c>
      <c r="F21039" t="s">
        <v>1067</v>
      </c>
      <c r="G21039" t="n">
        <v>0</v>
      </c>
      <c r="H21039" t="n">
        <v>695257989120</v>
      </c>
      <c r="I21039" t="s">
        <v>1090</v>
      </c>
      <c r="J21039" t="s">
        <v>1069</v>
      </c>
    </row>
    <row r="21040">
      <c r="A21040" t="n">
        <v>2017</v>
      </c>
      <c r="B21040" t="s">
        <v>1157</v>
      </c>
      <c r="C21040" t="s">
        <v>1158</v>
      </c>
      <c r="D21040" t="s">
        <v>1072</v>
      </c>
      <c r="E21040" t="s">
        <v>1073</v>
      </c>
      <c r="F21040" t="s">
        <v>1067</v>
      </c>
      <c r="G21040" t="n">
        <v>0</v>
      </c>
      <c r="H21040" t="n">
        <v>695257989120</v>
      </c>
      <c r="I21040" t="s">
        <v>1090</v>
      </c>
      <c r="J21040" t="s">
        <v>1069</v>
      </c>
    </row>
    <row r="21041">
      <c r="A21041" t="n">
        <v>2017</v>
      </c>
      <c r="B21041" t="s">
        <v>1157</v>
      </c>
      <c r="C21041" t="s">
        <v>1158</v>
      </c>
      <c r="D21041" t="s">
        <v>1074</v>
      </c>
      <c r="E21041" t="s">
        <v>1075</v>
      </c>
      <c r="F21041" t="s">
        <v>1067</v>
      </c>
      <c r="G21041" t="n">
        <v>0</v>
      </c>
      <c r="H21041" t="n">
        <v>695257989120</v>
      </c>
      <c r="I21041" t="s">
        <v>1090</v>
      </c>
      <c r="J21041" t="s">
        <v>1069</v>
      </c>
    </row>
    <row r="21042">
      <c r="A21042" t="n">
        <v>2017</v>
      </c>
      <c r="B21042" t="s">
        <v>1157</v>
      </c>
      <c r="C21042" t="s">
        <v>1158</v>
      </c>
      <c r="D21042" t="s">
        <v>1076</v>
      </c>
      <c r="E21042" t="s">
        <v>1077</v>
      </c>
      <c r="F21042" t="s">
        <v>1067</v>
      </c>
      <c r="G21042" t="n">
        <v>0</v>
      </c>
      <c r="H21042" t="n">
        <v>695257989120</v>
      </c>
      <c r="I21042" t="s">
        <v>1090</v>
      </c>
      <c r="J21042" t="s">
        <v>1069</v>
      </c>
    </row>
    <row r="21043">
      <c r="A21043" t="n">
        <v>2017</v>
      </c>
      <c r="B21043" t="s">
        <v>1157</v>
      </c>
      <c r="C21043" t="s">
        <v>1158</v>
      </c>
      <c r="D21043" t="s">
        <v>1078</v>
      </c>
      <c r="E21043" t="s">
        <v>1079</v>
      </c>
      <c r="F21043" t="s">
        <v>1067</v>
      </c>
      <c r="G21043" t="n">
        <v>2444.34303608246</v>
      </c>
      <c r="H21043" t="n">
        <v>695257989120</v>
      </c>
      <c r="I21043" t="s">
        <v>1090</v>
      </c>
      <c r="J21043" t="s">
        <v>1069</v>
      </c>
    </row>
    <row r="21044">
      <c r="A21044" t="n">
        <v>2017</v>
      </c>
      <c r="B21044" t="s">
        <v>1159</v>
      </c>
      <c r="C21044" t="s">
        <v>1160</v>
      </c>
      <c r="D21044" t="s">
        <v>1065</v>
      </c>
      <c r="E21044" t="s">
        <v>1066</v>
      </c>
      <c r="F21044" t="s">
        <v>1067</v>
      </c>
      <c r="G21044" t="n">
        <v>7.85436002444582</v>
      </c>
      <c r="H21044" t="n">
        <v>276356988928</v>
      </c>
      <c r="I21044" t="s">
        <v>1068</v>
      </c>
      <c r="J21044" t="s">
        <v>1069</v>
      </c>
    </row>
    <row r="21045">
      <c r="A21045" t="n">
        <v>2017</v>
      </c>
      <c r="B21045" t="s">
        <v>1159</v>
      </c>
      <c r="C21045" t="s">
        <v>1160</v>
      </c>
      <c r="D21045" t="s">
        <v>1070</v>
      </c>
      <c r="E21045" t="s">
        <v>1071</v>
      </c>
      <c r="F21045" t="s">
        <v>1067</v>
      </c>
      <c r="G21045" t="n">
        <v>4.92653334481691</v>
      </c>
      <c r="H21045" t="n">
        <v>276356988928</v>
      </c>
      <c r="I21045" t="s">
        <v>1068</v>
      </c>
      <c r="J21045" t="s">
        <v>1069</v>
      </c>
    </row>
    <row r="21046">
      <c r="A21046" t="n">
        <v>2017</v>
      </c>
      <c r="B21046" t="s">
        <v>1159</v>
      </c>
      <c r="C21046" t="s">
        <v>1160</v>
      </c>
      <c r="D21046" t="s">
        <v>1072</v>
      </c>
      <c r="E21046" t="s">
        <v>1073</v>
      </c>
      <c r="F21046" t="s">
        <v>1067</v>
      </c>
      <c r="G21046" t="n">
        <v>1.31647620648583</v>
      </c>
      <c r="H21046" t="n">
        <v>276356988928</v>
      </c>
      <c r="I21046" t="s">
        <v>1068</v>
      </c>
      <c r="J21046" t="s">
        <v>1069</v>
      </c>
    </row>
    <row r="21047">
      <c r="A21047" t="n">
        <v>2017</v>
      </c>
      <c r="B21047" t="s">
        <v>1159</v>
      </c>
      <c r="C21047" t="s">
        <v>1160</v>
      </c>
      <c r="D21047" t="s">
        <v>1074</v>
      </c>
      <c r="E21047" t="s">
        <v>1075</v>
      </c>
      <c r="F21047" t="s">
        <v>1067</v>
      </c>
      <c r="G21047" t="n">
        <v>3.05004109388332</v>
      </c>
      <c r="H21047" t="n">
        <v>276356988928</v>
      </c>
      <c r="I21047" t="s">
        <v>1068</v>
      </c>
      <c r="J21047" t="s">
        <v>1069</v>
      </c>
    </row>
    <row r="21048">
      <c r="A21048" t="n">
        <v>2017</v>
      </c>
      <c r="B21048" t="s">
        <v>1159</v>
      </c>
      <c r="C21048" t="s">
        <v>1160</v>
      </c>
      <c r="D21048" t="s">
        <v>1076</v>
      </c>
      <c r="E21048" t="s">
        <v>1077</v>
      </c>
      <c r="F21048" t="s">
        <v>1067</v>
      </c>
      <c r="G21048" t="n">
        <v>17.1474106696319</v>
      </c>
      <c r="H21048" t="n">
        <v>276356988928</v>
      </c>
      <c r="I21048" t="s">
        <v>1068</v>
      </c>
      <c r="J21048" t="s">
        <v>1069</v>
      </c>
    </row>
    <row r="21049">
      <c r="A21049" t="n">
        <v>2017</v>
      </c>
      <c r="B21049" t="s">
        <v>1159</v>
      </c>
      <c r="C21049" t="s">
        <v>1160</v>
      </c>
      <c r="D21049" t="s">
        <v>1078</v>
      </c>
      <c r="E21049" t="s">
        <v>1079</v>
      </c>
      <c r="F21049" t="s">
        <v>1067</v>
      </c>
      <c r="G21049"/>
      <c r="H21049" t="n">
        <v>276356988928</v>
      </c>
      <c r="I21049" t="s">
        <v>1068</v>
      </c>
      <c r="J21049" t="s">
        <v>1069</v>
      </c>
    </row>
    <row r="21050">
      <c r="A21050" t="n">
        <v>2017</v>
      </c>
      <c r="B21050" t="s">
        <v>1161</v>
      </c>
      <c r="C21050" t="s">
        <v>1162</v>
      </c>
      <c r="D21050" t="s">
        <v>1065</v>
      </c>
      <c r="E21050" t="s">
        <v>1066</v>
      </c>
      <c r="F21050" t="s">
        <v>1067</v>
      </c>
      <c r="G21050" t="n">
        <v>18.119869837995</v>
      </c>
      <c r="H21050" t="n">
        <v>12265326641152</v>
      </c>
      <c r="I21050" t="s">
        <v>1108</v>
      </c>
      <c r="J21050" t="s">
        <v>1091</v>
      </c>
    </row>
    <row r="21051">
      <c r="A21051" t="n">
        <v>2017</v>
      </c>
      <c r="B21051" t="s">
        <v>1161</v>
      </c>
      <c r="C21051" t="s">
        <v>1162</v>
      </c>
      <c r="D21051" t="s">
        <v>1070</v>
      </c>
      <c r="E21051" t="s">
        <v>1071</v>
      </c>
      <c r="F21051" t="s">
        <v>1067</v>
      </c>
      <c r="G21051" t="n">
        <v>1149.09167339517</v>
      </c>
      <c r="H21051" t="n">
        <v>12265326641152</v>
      </c>
      <c r="I21051" t="s">
        <v>1108</v>
      </c>
      <c r="J21051" t="s">
        <v>1091</v>
      </c>
    </row>
    <row r="21052">
      <c r="A21052" t="n">
        <v>2017</v>
      </c>
      <c r="B21052" t="s">
        <v>1161</v>
      </c>
      <c r="C21052" t="s">
        <v>1162</v>
      </c>
      <c r="D21052" t="s">
        <v>1072</v>
      </c>
      <c r="E21052" t="s">
        <v>1073</v>
      </c>
      <c r="F21052" t="s">
        <v>1067</v>
      </c>
      <c r="G21052" t="n">
        <v>17.8257313707593</v>
      </c>
      <c r="H21052" t="n">
        <v>12265326641152</v>
      </c>
      <c r="I21052" t="s">
        <v>1108</v>
      </c>
      <c r="J21052" t="s">
        <v>1091</v>
      </c>
    </row>
    <row r="21053">
      <c r="A21053" t="n">
        <v>2017</v>
      </c>
      <c r="B21053" t="s">
        <v>1161</v>
      </c>
      <c r="C21053" t="s">
        <v>1162</v>
      </c>
      <c r="D21053" t="s">
        <v>1074</v>
      </c>
      <c r="E21053" t="s">
        <v>1075</v>
      </c>
      <c r="F21053" t="s">
        <v>1067</v>
      </c>
      <c r="G21053" t="n">
        <v>7.57917646825546</v>
      </c>
      <c r="H21053" t="n">
        <v>12265326641152</v>
      </c>
      <c r="I21053" t="s">
        <v>1108</v>
      </c>
      <c r="J21053" t="s">
        <v>1091</v>
      </c>
    </row>
    <row r="21054">
      <c r="A21054" t="n">
        <v>2017</v>
      </c>
      <c r="B21054" t="s">
        <v>1161</v>
      </c>
      <c r="C21054" t="s">
        <v>1162</v>
      </c>
      <c r="D21054" t="s">
        <v>1076</v>
      </c>
      <c r="E21054" t="s">
        <v>1077</v>
      </c>
      <c r="F21054" t="s">
        <v>1067</v>
      </c>
      <c r="G21054" t="n">
        <v>1192.61645107218</v>
      </c>
      <c r="H21054" t="n">
        <v>12265326641152</v>
      </c>
      <c r="I21054" t="s">
        <v>1108</v>
      </c>
      <c r="J21054" t="s">
        <v>1091</v>
      </c>
    </row>
    <row r="21055">
      <c r="A21055" t="n">
        <v>2017</v>
      </c>
      <c r="B21055" t="s">
        <v>1161</v>
      </c>
      <c r="C21055" t="s">
        <v>1162</v>
      </c>
      <c r="D21055" t="s">
        <v>1078</v>
      </c>
      <c r="E21055" t="s">
        <v>1079</v>
      </c>
      <c r="F21055" t="s">
        <v>1067</v>
      </c>
      <c r="G21055"/>
      <c r="H21055" t="n">
        <v>12265326641152</v>
      </c>
      <c r="I21055" t="s">
        <v>1108</v>
      </c>
      <c r="J21055" t="s">
        <v>1091</v>
      </c>
    </row>
    <row r="21056">
      <c r="A21056" t="n">
        <v>2017</v>
      </c>
      <c r="B21056" t="s">
        <v>1163</v>
      </c>
      <c r="C21056" t="s">
        <v>1164</v>
      </c>
      <c r="D21056" t="s">
        <v>1065</v>
      </c>
      <c r="E21056" t="s">
        <v>1066</v>
      </c>
      <c r="F21056" t="s">
        <v>1067</v>
      </c>
      <c r="G21056" t="n">
        <v>0.0291088564168009</v>
      </c>
      <c r="H21056" t="n">
        <v>52512342016</v>
      </c>
      <c r="I21056" t="s">
        <v>1086</v>
      </c>
      <c r="J21056" t="s">
        <v>1087</v>
      </c>
    </row>
    <row r="21057">
      <c r="A21057" t="n">
        <v>2017</v>
      </c>
      <c r="B21057" t="s">
        <v>1163</v>
      </c>
      <c r="C21057" t="s">
        <v>1164</v>
      </c>
      <c r="D21057" t="s">
        <v>1070</v>
      </c>
      <c r="E21057" t="s">
        <v>1071</v>
      </c>
      <c r="F21057" t="s">
        <v>1067</v>
      </c>
      <c r="G21057" t="n">
        <v>0.102089885615309</v>
      </c>
      <c r="H21057" t="n">
        <v>52512342016</v>
      </c>
      <c r="I21057" t="s">
        <v>1086</v>
      </c>
      <c r="J21057" t="s">
        <v>1087</v>
      </c>
    </row>
    <row r="21058">
      <c r="A21058" t="n">
        <v>2017</v>
      </c>
      <c r="B21058" t="s">
        <v>1163</v>
      </c>
      <c r="C21058" t="s">
        <v>1164</v>
      </c>
      <c r="D21058" t="s">
        <v>1072</v>
      </c>
      <c r="E21058" t="s">
        <v>1073</v>
      </c>
      <c r="F21058" t="s">
        <v>1067</v>
      </c>
      <c r="G21058" t="n">
        <v>0.373185729785156</v>
      </c>
      <c r="H21058" t="n">
        <v>52512342016</v>
      </c>
      <c r="I21058" t="s">
        <v>1086</v>
      </c>
      <c r="J21058" t="s">
        <v>1087</v>
      </c>
    </row>
    <row r="21059">
      <c r="A21059" t="n">
        <v>2017</v>
      </c>
      <c r="B21059" t="s">
        <v>1163</v>
      </c>
      <c r="C21059" t="s">
        <v>1164</v>
      </c>
      <c r="D21059" t="s">
        <v>1074</v>
      </c>
      <c r="E21059" t="s">
        <v>1075</v>
      </c>
      <c r="F21059" t="s">
        <v>1067</v>
      </c>
      <c r="G21059" t="n">
        <v>0.958402169342857</v>
      </c>
      <c r="H21059" t="n">
        <v>52512342016</v>
      </c>
      <c r="I21059" t="s">
        <v>1086</v>
      </c>
      <c r="J21059" t="s">
        <v>1087</v>
      </c>
    </row>
    <row r="21060">
      <c r="A21060" t="n">
        <v>2017</v>
      </c>
      <c r="B21060" t="s">
        <v>1163</v>
      </c>
      <c r="C21060" t="s">
        <v>1164</v>
      </c>
      <c r="D21060" t="s">
        <v>1076</v>
      </c>
      <c r="E21060" t="s">
        <v>1077</v>
      </c>
      <c r="F21060" t="s">
        <v>1067</v>
      </c>
      <c r="G21060" t="n">
        <v>1.46278664116012</v>
      </c>
      <c r="H21060" t="n">
        <v>52512342016</v>
      </c>
      <c r="I21060" t="s">
        <v>1086</v>
      </c>
      <c r="J21060" t="s">
        <v>1087</v>
      </c>
    </row>
    <row r="21061">
      <c r="A21061" t="n">
        <v>2017</v>
      </c>
      <c r="B21061" t="s">
        <v>1163</v>
      </c>
      <c r="C21061" t="s">
        <v>1164</v>
      </c>
      <c r="D21061" t="s">
        <v>1078</v>
      </c>
      <c r="E21061" t="s">
        <v>1079</v>
      </c>
      <c r="F21061" t="s">
        <v>1067</v>
      </c>
      <c r="G21061"/>
      <c r="H21061" t="n">
        <v>52512342016</v>
      </c>
      <c r="I21061" t="s">
        <v>1086</v>
      </c>
      <c r="J21061" t="s">
        <v>1087</v>
      </c>
    </row>
    <row r="21062">
      <c r="A21062" t="n">
        <v>2017</v>
      </c>
      <c r="B21062" t="s">
        <v>1165</v>
      </c>
      <c r="C21062" t="s">
        <v>1166</v>
      </c>
      <c r="D21062" t="s">
        <v>1065</v>
      </c>
      <c r="E21062" t="s">
        <v>1066</v>
      </c>
      <c r="F21062" t="s">
        <v>1067</v>
      </c>
      <c r="G21062" t="n">
        <v>0.0294530605542363</v>
      </c>
      <c r="H21062" t="n">
        <v>36098547712</v>
      </c>
      <c r="I21062" t="s">
        <v>1086</v>
      </c>
      <c r="J21062" t="s">
        <v>1087</v>
      </c>
    </row>
    <row r="21063">
      <c r="A21063" t="n">
        <v>2017</v>
      </c>
      <c r="B21063" t="s">
        <v>1165</v>
      </c>
      <c r="C21063" t="s">
        <v>1166</v>
      </c>
      <c r="D21063" t="s">
        <v>1070</v>
      </c>
      <c r="E21063" t="s">
        <v>1071</v>
      </c>
      <c r="F21063" t="s">
        <v>1067</v>
      </c>
      <c r="G21063" t="n">
        <v>0.147679798003131</v>
      </c>
      <c r="H21063" t="n">
        <v>36098547712</v>
      </c>
      <c r="I21063" t="s">
        <v>1086</v>
      </c>
      <c r="J21063" t="s">
        <v>1087</v>
      </c>
    </row>
    <row r="21064">
      <c r="A21064" t="n">
        <v>2017</v>
      </c>
      <c r="B21064" t="s">
        <v>1165</v>
      </c>
      <c r="C21064" t="s">
        <v>1166</v>
      </c>
      <c r="D21064" t="s">
        <v>1072</v>
      </c>
      <c r="E21064" t="s">
        <v>1073</v>
      </c>
      <c r="F21064" t="s">
        <v>1067</v>
      </c>
      <c r="G21064" t="n">
        <v>0.297408567837063</v>
      </c>
      <c r="H21064" t="n">
        <v>36098547712</v>
      </c>
      <c r="I21064" t="s">
        <v>1086</v>
      </c>
      <c r="J21064" t="s">
        <v>1087</v>
      </c>
    </row>
    <row r="21065">
      <c r="A21065" t="n">
        <v>2017</v>
      </c>
      <c r="B21065" t="s">
        <v>1165</v>
      </c>
      <c r="C21065" t="s">
        <v>1166</v>
      </c>
      <c r="D21065" t="s">
        <v>1074</v>
      </c>
      <c r="E21065" t="s">
        <v>1075</v>
      </c>
      <c r="F21065" t="s">
        <v>1067</v>
      </c>
      <c r="G21065" t="n">
        <v>0.401368381855201</v>
      </c>
      <c r="H21065" t="n">
        <v>36098547712</v>
      </c>
      <c r="I21065" t="s">
        <v>1086</v>
      </c>
      <c r="J21065" t="s">
        <v>1087</v>
      </c>
    </row>
    <row r="21066">
      <c r="A21066" t="n">
        <v>2017</v>
      </c>
      <c r="B21066" t="s">
        <v>1165</v>
      </c>
      <c r="C21066" t="s">
        <v>1166</v>
      </c>
      <c r="D21066" t="s">
        <v>1076</v>
      </c>
      <c r="E21066" t="s">
        <v>1077</v>
      </c>
      <c r="F21066" t="s">
        <v>1067</v>
      </c>
      <c r="G21066" t="n">
        <v>0.875909808249632</v>
      </c>
      <c r="H21066" t="n">
        <v>36098547712</v>
      </c>
      <c r="I21066" t="s">
        <v>1086</v>
      </c>
      <c r="J21066" t="s">
        <v>1087</v>
      </c>
    </row>
    <row r="21067">
      <c r="A21067" t="n">
        <v>2017</v>
      </c>
      <c r="B21067" t="s">
        <v>1165</v>
      </c>
      <c r="C21067" t="s">
        <v>1166</v>
      </c>
      <c r="D21067" t="s">
        <v>1078</v>
      </c>
      <c r="E21067" t="s">
        <v>1079</v>
      </c>
      <c r="F21067" t="s">
        <v>1067</v>
      </c>
      <c r="G21067"/>
      <c r="H21067" t="n">
        <v>36098547712</v>
      </c>
      <c r="I21067" t="s">
        <v>1086</v>
      </c>
      <c r="J21067" t="s">
        <v>1087</v>
      </c>
    </row>
    <row r="21068">
      <c r="A21068" t="n">
        <v>2017</v>
      </c>
      <c r="B21068" t="s">
        <v>1167</v>
      </c>
      <c r="C21068" t="s">
        <v>1168</v>
      </c>
      <c r="D21068" t="s">
        <v>1065</v>
      </c>
      <c r="E21068" t="s">
        <v>1066</v>
      </c>
      <c r="F21068" t="s">
        <v>1067</v>
      </c>
      <c r="G21068" t="n">
        <v>0.0173171463459082</v>
      </c>
      <c r="H21068" t="n">
        <v>38019264512</v>
      </c>
      <c r="I21068" t="s">
        <v>1086</v>
      </c>
      <c r="J21068" t="s">
        <v>1083</v>
      </c>
    </row>
    <row r="21069">
      <c r="A21069" t="n">
        <v>2017</v>
      </c>
      <c r="B21069" t="s">
        <v>1167</v>
      </c>
      <c r="C21069" t="s">
        <v>1168</v>
      </c>
      <c r="D21069" t="s">
        <v>1070</v>
      </c>
      <c r="E21069" t="s">
        <v>1071</v>
      </c>
      <c r="F21069" t="s">
        <v>1067</v>
      </c>
      <c r="G21069" t="n">
        <v>0.220415728448898</v>
      </c>
      <c r="H21069" t="n">
        <v>38019264512</v>
      </c>
      <c r="I21069" t="s">
        <v>1086</v>
      </c>
      <c r="J21069" t="s">
        <v>1083</v>
      </c>
    </row>
    <row r="21070">
      <c r="A21070" t="n">
        <v>2017</v>
      </c>
      <c r="B21070" t="s">
        <v>1167</v>
      </c>
      <c r="C21070" t="s">
        <v>1168</v>
      </c>
      <c r="D21070" t="s">
        <v>1072</v>
      </c>
      <c r="E21070" t="s">
        <v>1073</v>
      </c>
      <c r="F21070" t="s">
        <v>1067</v>
      </c>
      <c r="G21070" t="n">
        <v>1.35596594227817</v>
      </c>
      <c r="H21070" t="n">
        <v>38019264512</v>
      </c>
      <c r="I21070" t="s">
        <v>1086</v>
      </c>
      <c r="J21070" t="s">
        <v>1083</v>
      </c>
    </row>
    <row r="21071">
      <c r="A21071" t="n">
        <v>2017</v>
      </c>
      <c r="B21071" t="s">
        <v>1167</v>
      </c>
      <c r="C21071" t="s">
        <v>1168</v>
      </c>
      <c r="D21071" t="s">
        <v>1074</v>
      </c>
      <c r="E21071" t="s">
        <v>1075</v>
      </c>
      <c r="F21071" t="s">
        <v>1067</v>
      </c>
      <c r="G21071" t="n">
        <v>2.01037005414486</v>
      </c>
      <c r="H21071" t="n">
        <v>38019264512</v>
      </c>
      <c r="I21071" t="s">
        <v>1086</v>
      </c>
      <c r="J21071" t="s">
        <v>1083</v>
      </c>
    </row>
    <row r="21072">
      <c r="A21072" t="n">
        <v>2017</v>
      </c>
      <c r="B21072" t="s">
        <v>1167</v>
      </c>
      <c r="C21072" t="s">
        <v>1168</v>
      </c>
      <c r="D21072" t="s">
        <v>1076</v>
      </c>
      <c r="E21072" t="s">
        <v>1077</v>
      </c>
      <c r="F21072" t="s">
        <v>1067</v>
      </c>
      <c r="G21072" t="n">
        <v>3.60406887121784</v>
      </c>
      <c r="H21072" t="n">
        <v>38019264512</v>
      </c>
      <c r="I21072" t="s">
        <v>1086</v>
      </c>
      <c r="J21072" t="s">
        <v>1083</v>
      </c>
    </row>
    <row r="21073">
      <c r="A21073" t="n">
        <v>2017</v>
      </c>
      <c r="B21073" t="s">
        <v>1167</v>
      </c>
      <c r="C21073" t="s">
        <v>1168</v>
      </c>
      <c r="D21073" t="s">
        <v>1078</v>
      </c>
      <c r="E21073" t="s">
        <v>1079</v>
      </c>
      <c r="F21073" t="s">
        <v>1067</v>
      </c>
      <c r="G21073"/>
      <c r="H21073" t="n">
        <v>38019264512</v>
      </c>
      <c r="I21073" t="s">
        <v>1086</v>
      </c>
      <c r="J21073" t="s">
        <v>1083</v>
      </c>
    </row>
    <row r="21074">
      <c r="A21074" t="n">
        <v>2017</v>
      </c>
      <c r="B21074" t="s">
        <v>1169</v>
      </c>
      <c r="C21074" t="s">
        <v>1170</v>
      </c>
      <c r="D21074" t="s">
        <v>1065</v>
      </c>
      <c r="E21074" t="s">
        <v>1066</v>
      </c>
      <c r="F21074" t="s">
        <v>1067</v>
      </c>
      <c r="G21074" t="n">
        <v>0.081957736099581</v>
      </c>
      <c r="H21074" t="n">
        <v>11094823936</v>
      </c>
      <c r="I21074" t="s">
        <v>1086</v>
      </c>
      <c r="J21074" t="s">
        <v>1087</v>
      </c>
    </row>
    <row r="21075">
      <c r="A21075" t="n">
        <v>2017</v>
      </c>
      <c r="B21075" t="s">
        <v>1169</v>
      </c>
      <c r="C21075" t="s">
        <v>1170</v>
      </c>
      <c r="D21075" t="s">
        <v>1070</v>
      </c>
      <c r="E21075" t="s">
        <v>1071</v>
      </c>
      <c r="F21075" t="s">
        <v>1067</v>
      </c>
      <c r="G21075" t="n">
        <v>0.830535283159263</v>
      </c>
      <c r="H21075" t="n">
        <v>11094823936</v>
      </c>
      <c r="I21075" t="s">
        <v>1086</v>
      </c>
      <c r="J21075" t="s">
        <v>1087</v>
      </c>
    </row>
    <row r="21076">
      <c r="A21076" t="n">
        <v>2017</v>
      </c>
      <c r="B21076" t="s">
        <v>1169</v>
      </c>
      <c r="C21076" t="s">
        <v>1170</v>
      </c>
      <c r="D21076" t="s">
        <v>1072</v>
      </c>
      <c r="E21076" t="s">
        <v>1073</v>
      </c>
      <c r="F21076" t="s">
        <v>1067</v>
      </c>
      <c r="G21076" t="n">
        <v>0.222902083528021</v>
      </c>
      <c r="H21076" t="n">
        <v>11094823936</v>
      </c>
      <c r="I21076" t="s">
        <v>1086</v>
      </c>
      <c r="J21076" t="s">
        <v>1087</v>
      </c>
    </row>
    <row r="21077">
      <c r="A21077" t="n">
        <v>2017</v>
      </c>
      <c r="B21077" t="s">
        <v>1169</v>
      </c>
      <c r="C21077" t="s">
        <v>1170</v>
      </c>
      <c r="D21077" t="s">
        <v>1074</v>
      </c>
      <c r="E21077" t="s">
        <v>1075</v>
      </c>
      <c r="F21077" t="s">
        <v>1067</v>
      </c>
      <c r="G21077" t="n">
        <v>0.212830692410375</v>
      </c>
      <c r="H21077" t="n">
        <v>11094823936</v>
      </c>
      <c r="I21077" t="s">
        <v>1086</v>
      </c>
      <c r="J21077" t="s">
        <v>1087</v>
      </c>
    </row>
    <row r="21078">
      <c r="A21078" t="n">
        <v>2017</v>
      </c>
      <c r="B21078" t="s">
        <v>1169</v>
      </c>
      <c r="C21078" t="s">
        <v>1170</v>
      </c>
      <c r="D21078" t="s">
        <v>1076</v>
      </c>
      <c r="E21078" t="s">
        <v>1077</v>
      </c>
      <c r="F21078" t="s">
        <v>1067</v>
      </c>
      <c r="G21078" t="n">
        <v>1.34822579519724</v>
      </c>
      <c r="H21078" t="n">
        <v>11094823936</v>
      </c>
      <c r="I21078" t="s">
        <v>1086</v>
      </c>
      <c r="J21078" t="s">
        <v>1087</v>
      </c>
    </row>
    <row r="21079">
      <c r="A21079" t="n">
        <v>2017</v>
      </c>
      <c r="B21079" t="s">
        <v>1169</v>
      </c>
      <c r="C21079" t="s">
        <v>1170</v>
      </c>
      <c r="D21079" t="s">
        <v>1078</v>
      </c>
      <c r="E21079" t="s">
        <v>1079</v>
      </c>
      <c r="F21079" t="s">
        <v>1067</v>
      </c>
      <c r="G21079"/>
      <c r="H21079" t="n">
        <v>11094823936</v>
      </c>
      <c r="I21079" t="s">
        <v>1086</v>
      </c>
      <c r="J21079" t="s">
        <v>1087</v>
      </c>
    </row>
    <row r="21080">
      <c r="A21080" t="n">
        <v>2017</v>
      </c>
      <c r="B21080" t="s">
        <v>1171</v>
      </c>
      <c r="C21080" t="s">
        <v>1172</v>
      </c>
      <c r="D21080" t="s">
        <v>1065</v>
      </c>
      <c r="E21080" t="s">
        <v>1066</v>
      </c>
      <c r="F21080" t="s">
        <v>1067</v>
      </c>
      <c r="G21080" t="n">
        <v>7.27148662498579</v>
      </c>
      <c r="H21080" t="n">
        <v>311889985536</v>
      </c>
      <c r="I21080" t="s">
        <v>1068</v>
      </c>
      <c r="J21080" t="s">
        <v>1091</v>
      </c>
    </row>
    <row r="21081">
      <c r="A21081" t="n">
        <v>2017</v>
      </c>
      <c r="B21081" t="s">
        <v>1171</v>
      </c>
      <c r="C21081" t="s">
        <v>1172</v>
      </c>
      <c r="D21081" t="s">
        <v>1070</v>
      </c>
      <c r="E21081" t="s">
        <v>1071</v>
      </c>
      <c r="F21081" t="s">
        <v>1067</v>
      </c>
      <c r="G21081" t="n">
        <v>8.64958612047321</v>
      </c>
      <c r="H21081" t="n">
        <v>311889985536</v>
      </c>
      <c r="I21081" t="s">
        <v>1068</v>
      </c>
      <c r="J21081" t="s">
        <v>1091</v>
      </c>
    </row>
    <row r="21082">
      <c r="A21082" t="n">
        <v>2017</v>
      </c>
      <c r="B21082" t="s">
        <v>1171</v>
      </c>
      <c r="C21082" t="s">
        <v>1172</v>
      </c>
      <c r="D21082" t="s">
        <v>1072</v>
      </c>
      <c r="E21082" t="s">
        <v>1073</v>
      </c>
      <c r="F21082" t="s">
        <v>1067</v>
      </c>
      <c r="G21082" t="n">
        <v>0.909258503302842</v>
      </c>
      <c r="H21082" t="n">
        <v>311889985536</v>
      </c>
      <c r="I21082" t="s">
        <v>1068</v>
      </c>
      <c r="J21082" t="s">
        <v>1091</v>
      </c>
    </row>
    <row r="21083">
      <c r="A21083" t="n">
        <v>2017</v>
      </c>
      <c r="B21083" t="s">
        <v>1171</v>
      </c>
      <c r="C21083" t="s">
        <v>1172</v>
      </c>
      <c r="D21083" t="s">
        <v>1074</v>
      </c>
      <c r="E21083" t="s">
        <v>1075</v>
      </c>
      <c r="F21083" t="s">
        <v>1067</v>
      </c>
      <c r="G21083" t="n">
        <v>1.02047267209666</v>
      </c>
      <c r="H21083" t="n">
        <v>311889985536</v>
      </c>
      <c r="I21083" t="s">
        <v>1068</v>
      </c>
      <c r="J21083" t="s">
        <v>1091</v>
      </c>
    </row>
    <row r="21084">
      <c r="A21084" t="n">
        <v>2017</v>
      </c>
      <c r="B21084" t="s">
        <v>1171</v>
      </c>
      <c r="C21084" t="s">
        <v>1172</v>
      </c>
      <c r="D21084" t="s">
        <v>1076</v>
      </c>
      <c r="E21084" t="s">
        <v>1077</v>
      </c>
      <c r="F21084" t="s">
        <v>1067</v>
      </c>
      <c r="G21084" t="n">
        <v>17.8508039208585</v>
      </c>
      <c r="H21084" t="n">
        <v>311889985536</v>
      </c>
      <c r="I21084" t="s">
        <v>1068</v>
      </c>
      <c r="J21084" t="s">
        <v>1091</v>
      </c>
    </row>
    <row r="21085">
      <c r="A21085" t="n">
        <v>2017</v>
      </c>
      <c r="B21085" t="s">
        <v>1171</v>
      </c>
      <c r="C21085" t="s">
        <v>1172</v>
      </c>
      <c r="D21085" t="s">
        <v>1078</v>
      </c>
      <c r="E21085" t="s">
        <v>1079</v>
      </c>
      <c r="F21085" t="s">
        <v>1067</v>
      </c>
      <c r="G21085"/>
      <c r="H21085" t="n">
        <v>311889985536</v>
      </c>
      <c r="I21085" t="s">
        <v>1068</v>
      </c>
      <c r="J21085" t="s">
        <v>1091</v>
      </c>
    </row>
    <row r="21086">
      <c r="A21086" t="n">
        <v>2017</v>
      </c>
      <c r="B21086" t="s">
        <v>1173</v>
      </c>
      <c r="C21086" t="s">
        <v>1174</v>
      </c>
      <c r="D21086" t="s">
        <v>1065</v>
      </c>
      <c r="E21086" t="s">
        <v>1066</v>
      </c>
      <c r="F21086" t="s">
        <v>1067</v>
      </c>
      <c r="G21086" t="n">
        <v>0.000603197765128074</v>
      </c>
      <c r="H21086" t="n">
        <v>1077439744</v>
      </c>
      <c r="I21086" t="s">
        <v>1086</v>
      </c>
      <c r="J21086" t="s">
        <v>1087</v>
      </c>
    </row>
    <row r="21087">
      <c r="A21087" t="n">
        <v>2017</v>
      </c>
      <c r="B21087" t="s">
        <v>1173</v>
      </c>
      <c r="C21087" t="s">
        <v>1174</v>
      </c>
      <c r="D21087" t="s">
        <v>1070</v>
      </c>
      <c r="E21087" t="s">
        <v>1071</v>
      </c>
      <c r="F21087" t="s">
        <v>1067</v>
      </c>
      <c r="G21087" t="n">
        <v>0.00634127926121302</v>
      </c>
      <c r="H21087" t="n">
        <v>1077439744</v>
      </c>
      <c r="I21087" t="s">
        <v>1086</v>
      </c>
      <c r="J21087" t="s">
        <v>1087</v>
      </c>
    </row>
    <row r="21088">
      <c r="A21088" t="n">
        <v>2017</v>
      </c>
      <c r="B21088" t="s">
        <v>1173</v>
      </c>
      <c r="C21088" t="s">
        <v>1174</v>
      </c>
      <c r="D21088" t="s">
        <v>1072</v>
      </c>
      <c r="E21088" t="s">
        <v>1073</v>
      </c>
      <c r="F21088" t="s">
        <v>1067</v>
      </c>
      <c r="G21088" t="n">
        <v>0.0128419902622561</v>
      </c>
      <c r="H21088" t="n">
        <v>1077439744</v>
      </c>
      <c r="I21088" t="s">
        <v>1086</v>
      </c>
      <c r="J21088" t="s">
        <v>1087</v>
      </c>
    </row>
    <row r="21089">
      <c r="A21089" t="n">
        <v>2017</v>
      </c>
      <c r="B21089" t="s">
        <v>1173</v>
      </c>
      <c r="C21089" t="s">
        <v>1174</v>
      </c>
      <c r="D21089" t="s">
        <v>1074</v>
      </c>
      <c r="E21089" t="s">
        <v>1075</v>
      </c>
      <c r="F21089" t="s">
        <v>1067</v>
      </c>
      <c r="G21089" t="n">
        <v>0.00108854472038332</v>
      </c>
      <c r="H21089" t="n">
        <v>1077439744</v>
      </c>
      <c r="I21089" t="s">
        <v>1086</v>
      </c>
      <c r="J21089" t="s">
        <v>1087</v>
      </c>
    </row>
    <row r="21090">
      <c r="A21090" t="n">
        <v>2017</v>
      </c>
      <c r="B21090" t="s">
        <v>1173</v>
      </c>
      <c r="C21090" t="s">
        <v>1174</v>
      </c>
      <c r="D21090" t="s">
        <v>1076</v>
      </c>
      <c r="E21090" t="s">
        <v>1077</v>
      </c>
      <c r="F21090" t="s">
        <v>1067</v>
      </c>
      <c r="G21090" t="n">
        <v>0.0208750120089805</v>
      </c>
      <c r="H21090" t="n">
        <v>1077439744</v>
      </c>
      <c r="I21090" t="s">
        <v>1086</v>
      </c>
      <c r="J21090" t="s">
        <v>1087</v>
      </c>
    </row>
    <row r="21091">
      <c r="A21091" t="n">
        <v>2017</v>
      </c>
      <c r="B21091" t="s">
        <v>1173</v>
      </c>
      <c r="C21091" t="s">
        <v>1174</v>
      </c>
      <c r="D21091" t="s">
        <v>1078</v>
      </c>
      <c r="E21091" t="s">
        <v>1079</v>
      </c>
      <c r="F21091" t="s">
        <v>1067</v>
      </c>
      <c r="G21091"/>
      <c r="H21091" t="n">
        <v>1077439744</v>
      </c>
      <c r="I21091" t="s">
        <v>1086</v>
      </c>
      <c r="J21091" t="s">
        <v>1087</v>
      </c>
    </row>
    <row r="21092">
      <c r="A21092" t="n">
        <v>2017</v>
      </c>
      <c r="B21092" t="s">
        <v>1175</v>
      </c>
      <c r="C21092" t="s">
        <v>1176</v>
      </c>
      <c r="D21092" t="s">
        <v>1065</v>
      </c>
      <c r="E21092" t="s">
        <v>1066</v>
      </c>
      <c r="F21092" t="s">
        <v>1067</v>
      </c>
      <c r="G21092" t="n">
        <v>0.00447977482427325</v>
      </c>
      <c r="H21092" t="n">
        <v>1996741504</v>
      </c>
      <c r="I21092" t="s">
        <v>1086</v>
      </c>
      <c r="J21092" t="s">
        <v>1087</v>
      </c>
    </row>
    <row r="21093">
      <c r="A21093" t="n">
        <v>2017</v>
      </c>
      <c r="B21093" t="s">
        <v>1175</v>
      </c>
      <c r="C21093" t="s">
        <v>1176</v>
      </c>
      <c r="D21093" t="s">
        <v>1070</v>
      </c>
      <c r="E21093" t="s">
        <v>1071</v>
      </c>
      <c r="F21093" t="s">
        <v>1067</v>
      </c>
      <c r="G21093" t="n">
        <v>0.05108905398035</v>
      </c>
      <c r="H21093" t="n">
        <v>1996741504</v>
      </c>
      <c r="I21093" t="s">
        <v>1086</v>
      </c>
      <c r="J21093" t="s">
        <v>1087</v>
      </c>
    </row>
    <row r="21094">
      <c r="A21094" t="n">
        <v>2017</v>
      </c>
      <c r="B21094" t="s">
        <v>1175</v>
      </c>
      <c r="C21094" t="s">
        <v>1176</v>
      </c>
      <c r="D21094" t="s">
        <v>1072</v>
      </c>
      <c r="E21094" t="s">
        <v>1073</v>
      </c>
      <c r="F21094" t="s">
        <v>1067</v>
      </c>
      <c r="G21094" t="n">
        <v>0.0756837161643493</v>
      </c>
      <c r="H21094" t="n">
        <v>1996741504</v>
      </c>
      <c r="I21094" t="s">
        <v>1086</v>
      </c>
      <c r="J21094" t="s">
        <v>1087</v>
      </c>
    </row>
    <row r="21095">
      <c r="A21095" t="n">
        <v>2017</v>
      </c>
      <c r="B21095" t="s">
        <v>1175</v>
      </c>
      <c r="C21095" t="s">
        <v>1176</v>
      </c>
      <c r="D21095" t="s">
        <v>1074</v>
      </c>
      <c r="E21095" t="s">
        <v>1075</v>
      </c>
      <c r="F21095" t="s">
        <v>1067</v>
      </c>
      <c r="G21095" t="n">
        <v>0</v>
      </c>
      <c r="H21095" t="n">
        <v>1996741504</v>
      </c>
      <c r="I21095" t="s">
        <v>1086</v>
      </c>
      <c r="J21095" t="s">
        <v>1087</v>
      </c>
    </row>
    <row r="21096">
      <c r="A21096" t="n">
        <v>2017</v>
      </c>
      <c r="B21096" t="s">
        <v>1175</v>
      </c>
      <c r="C21096" t="s">
        <v>1176</v>
      </c>
      <c r="D21096" t="s">
        <v>1076</v>
      </c>
      <c r="E21096" t="s">
        <v>1077</v>
      </c>
      <c r="F21096" t="s">
        <v>1067</v>
      </c>
      <c r="G21096" t="n">
        <v>0.131252544968972</v>
      </c>
      <c r="H21096" t="n">
        <v>1996741504</v>
      </c>
      <c r="I21096" t="s">
        <v>1086</v>
      </c>
      <c r="J21096" t="s">
        <v>1087</v>
      </c>
    </row>
    <row r="21097">
      <c r="A21097" t="n">
        <v>2017</v>
      </c>
      <c r="B21097" t="s">
        <v>1175</v>
      </c>
      <c r="C21097" t="s">
        <v>1176</v>
      </c>
      <c r="D21097" t="s">
        <v>1078</v>
      </c>
      <c r="E21097" t="s">
        <v>1079</v>
      </c>
      <c r="F21097" t="s">
        <v>1067</v>
      </c>
      <c r="G21097"/>
      <c r="H21097" t="n">
        <v>1996741504</v>
      </c>
      <c r="I21097" t="s">
        <v>1086</v>
      </c>
      <c r="J21097" t="s">
        <v>1087</v>
      </c>
    </row>
    <row r="21098">
      <c r="A21098" t="n">
        <v>2017</v>
      </c>
      <c r="B21098" t="s">
        <v>1177</v>
      </c>
      <c r="C21098" t="s">
        <v>1178</v>
      </c>
      <c r="D21098" t="s">
        <v>1065</v>
      </c>
      <c r="E21098" t="s">
        <v>1066</v>
      </c>
      <c r="F21098" t="s">
        <v>1067</v>
      </c>
      <c r="G21098" t="n">
        <v>0</v>
      </c>
      <c r="H21098" t="n">
        <v>60516999168</v>
      </c>
      <c r="I21098" t="s">
        <v>1068</v>
      </c>
      <c r="J21098" t="s">
        <v>1091</v>
      </c>
    </row>
    <row r="21099">
      <c r="A21099" t="n">
        <v>2017</v>
      </c>
      <c r="B21099" t="s">
        <v>1177</v>
      </c>
      <c r="C21099" t="s">
        <v>1178</v>
      </c>
      <c r="D21099" t="s">
        <v>1070</v>
      </c>
      <c r="E21099" t="s">
        <v>1071</v>
      </c>
      <c r="F21099" t="s">
        <v>1067</v>
      </c>
      <c r="G21099" t="n">
        <v>0</v>
      </c>
      <c r="H21099" t="n">
        <v>60516999168</v>
      </c>
      <c r="I21099" t="s">
        <v>1068</v>
      </c>
      <c r="J21099" t="s">
        <v>1091</v>
      </c>
    </row>
    <row r="21100">
      <c r="A21100" t="n">
        <v>2017</v>
      </c>
      <c r="B21100" t="s">
        <v>1177</v>
      </c>
      <c r="C21100" t="s">
        <v>1178</v>
      </c>
      <c r="D21100" t="s">
        <v>1072</v>
      </c>
      <c r="E21100" t="s">
        <v>1073</v>
      </c>
      <c r="F21100" t="s">
        <v>1067</v>
      </c>
      <c r="G21100" t="n">
        <v>0</v>
      </c>
      <c r="H21100" t="n">
        <v>60516999168</v>
      </c>
      <c r="I21100" t="s">
        <v>1068</v>
      </c>
      <c r="J21100" t="s">
        <v>1091</v>
      </c>
    </row>
    <row r="21101">
      <c r="A21101" t="n">
        <v>2017</v>
      </c>
      <c r="B21101" t="s">
        <v>1177</v>
      </c>
      <c r="C21101" t="s">
        <v>1178</v>
      </c>
      <c r="D21101" t="s">
        <v>1074</v>
      </c>
      <c r="E21101" t="s">
        <v>1075</v>
      </c>
      <c r="F21101" t="s">
        <v>1067</v>
      </c>
      <c r="G21101" t="n">
        <v>0</v>
      </c>
      <c r="H21101" t="n">
        <v>60516999168</v>
      </c>
      <c r="I21101" t="s">
        <v>1068</v>
      </c>
      <c r="J21101" t="s">
        <v>1091</v>
      </c>
    </row>
    <row r="21102">
      <c r="A21102" t="n">
        <v>2017</v>
      </c>
      <c r="B21102" t="s">
        <v>1177</v>
      </c>
      <c r="C21102" t="s">
        <v>1178</v>
      </c>
      <c r="D21102" t="s">
        <v>1076</v>
      </c>
      <c r="E21102" t="s">
        <v>1077</v>
      </c>
      <c r="F21102" t="s">
        <v>1067</v>
      </c>
      <c r="G21102" t="n">
        <v>0</v>
      </c>
      <c r="H21102" t="n">
        <v>60516999168</v>
      </c>
      <c r="I21102" t="s">
        <v>1068</v>
      </c>
      <c r="J21102" t="s">
        <v>1091</v>
      </c>
    </row>
    <row r="21103">
      <c r="A21103" t="n">
        <v>2017</v>
      </c>
      <c r="B21103" t="s">
        <v>1177</v>
      </c>
      <c r="C21103" t="s">
        <v>1178</v>
      </c>
      <c r="D21103" t="s">
        <v>1078</v>
      </c>
      <c r="E21103" t="s">
        <v>1079</v>
      </c>
      <c r="F21103" t="s">
        <v>1067</v>
      </c>
      <c r="G21103"/>
      <c r="H21103" t="n">
        <v>60516999168</v>
      </c>
      <c r="I21103" t="s">
        <v>1068</v>
      </c>
      <c r="J21103" t="s">
        <v>1091</v>
      </c>
    </row>
    <row r="21104">
      <c r="A21104" t="n">
        <v>2017</v>
      </c>
      <c r="B21104" t="s">
        <v>1179</v>
      </c>
      <c r="C21104" t="s">
        <v>1180</v>
      </c>
      <c r="D21104" t="s">
        <v>1065</v>
      </c>
      <c r="E21104" t="s">
        <v>1066</v>
      </c>
      <c r="F21104" t="s">
        <v>1067</v>
      </c>
      <c r="G21104" t="n">
        <v>0.0217170489606767</v>
      </c>
      <c r="H21104" t="n">
        <v>96851001344</v>
      </c>
      <c r="I21104" t="s">
        <v>1068</v>
      </c>
      <c r="J21104" t="s">
        <v>1091</v>
      </c>
    </row>
    <row r="21105">
      <c r="A21105" t="n">
        <v>2017</v>
      </c>
      <c r="B21105" t="s">
        <v>1179</v>
      </c>
      <c r="C21105" t="s">
        <v>1180</v>
      </c>
      <c r="D21105" t="s">
        <v>1070</v>
      </c>
      <c r="E21105" t="s">
        <v>1071</v>
      </c>
      <c r="F21105" t="s">
        <v>1067</v>
      </c>
      <c r="G21105" t="n">
        <v>0.215936981500624</v>
      </c>
      <c r="H21105" t="n">
        <v>96851001344</v>
      </c>
      <c r="I21105" t="s">
        <v>1068</v>
      </c>
      <c r="J21105" t="s">
        <v>1091</v>
      </c>
    </row>
    <row r="21106">
      <c r="A21106" t="n">
        <v>2017</v>
      </c>
      <c r="B21106" t="s">
        <v>1179</v>
      </c>
      <c r="C21106" t="s">
        <v>1180</v>
      </c>
      <c r="D21106" t="s">
        <v>1072</v>
      </c>
      <c r="E21106" t="s">
        <v>1073</v>
      </c>
      <c r="F21106" t="s">
        <v>1067</v>
      </c>
      <c r="G21106" t="n">
        <v>0.0346425258770815</v>
      </c>
      <c r="H21106" t="n">
        <v>96851001344</v>
      </c>
      <c r="I21106" t="s">
        <v>1068</v>
      </c>
      <c r="J21106" t="s">
        <v>1091</v>
      </c>
    </row>
    <row r="21107">
      <c r="A21107" t="n">
        <v>2017</v>
      </c>
      <c r="B21107" t="s">
        <v>1179</v>
      </c>
      <c r="C21107" t="s">
        <v>1180</v>
      </c>
      <c r="D21107" t="s">
        <v>1074</v>
      </c>
      <c r="E21107" t="s">
        <v>1075</v>
      </c>
      <c r="F21107" t="s">
        <v>1067</v>
      </c>
      <c r="G21107" t="n">
        <v>0.0295829415266674</v>
      </c>
      <c r="H21107" t="n">
        <v>96851001344</v>
      </c>
      <c r="I21107" t="s">
        <v>1068</v>
      </c>
      <c r="J21107" t="s">
        <v>1091</v>
      </c>
    </row>
    <row r="21108">
      <c r="A21108" t="n">
        <v>2017</v>
      </c>
      <c r="B21108" t="s">
        <v>1179</v>
      </c>
      <c r="C21108" t="s">
        <v>1180</v>
      </c>
      <c r="D21108" t="s">
        <v>1076</v>
      </c>
      <c r="E21108" t="s">
        <v>1077</v>
      </c>
      <c r="F21108" t="s">
        <v>1067</v>
      </c>
      <c r="G21108" t="n">
        <v>0.301879497865049</v>
      </c>
      <c r="H21108" t="n">
        <v>96851001344</v>
      </c>
      <c r="I21108" t="s">
        <v>1068</v>
      </c>
      <c r="J21108" t="s">
        <v>1091</v>
      </c>
    </row>
    <row r="21109">
      <c r="A21109" t="n">
        <v>2017</v>
      </c>
      <c r="B21109" t="s">
        <v>1179</v>
      </c>
      <c r="C21109" t="s">
        <v>1180</v>
      </c>
      <c r="D21109" t="s">
        <v>1078</v>
      </c>
      <c r="E21109" t="s">
        <v>1079</v>
      </c>
      <c r="F21109" t="s">
        <v>1067</v>
      </c>
      <c r="G21109"/>
      <c r="H21109" t="n">
        <v>96851001344</v>
      </c>
      <c r="I21109" t="s">
        <v>1068</v>
      </c>
      <c r="J21109" t="s">
        <v>1091</v>
      </c>
    </row>
    <row r="21110">
      <c r="A21110" t="n">
        <v>2017</v>
      </c>
      <c r="B21110" t="s">
        <v>1181</v>
      </c>
      <c r="C21110" t="s">
        <v>1182</v>
      </c>
      <c r="D21110" t="s">
        <v>1065</v>
      </c>
      <c r="E21110" t="s">
        <v>1066</v>
      </c>
      <c r="F21110" t="s">
        <v>1067</v>
      </c>
      <c r="G21110" t="n">
        <v>0</v>
      </c>
      <c r="H21110" t="n">
        <v>3009497088</v>
      </c>
      <c r="I21110" t="s">
        <v>1068</v>
      </c>
      <c r="J21110" t="s">
        <v>1069</v>
      </c>
    </row>
    <row r="21111">
      <c r="A21111" t="n">
        <v>2017</v>
      </c>
      <c r="B21111" t="s">
        <v>1181</v>
      </c>
      <c r="C21111" t="s">
        <v>1182</v>
      </c>
      <c r="D21111" t="s">
        <v>1070</v>
      </c>
      <c r="E21111" t="s">
        <v>1071</v>
      </c>
      <c r="F21111" t="s">
        <v>1067</v>
      </c>
      <c r="G21111" t="n">
        <v>0</v>
      </c>
      <c r="H21111" t="n">
        <v>3009497088</v>
      </c>
      <c r="I21111" t="s">
        <v>1068</v>
      </c>
      <c r="J21111" t="s">
        <v>1069</v>
      </c>
    </row>
    <row r="21112">
      <c r="A21112" t="n">
        <v>2017</v>
      </c>
      <c r="B21112" t="s">
        <v>1181</v>
      </c>
      <c r="C21112" t="s">
        <v>1182</v>
      </c>
      <c r="D21112" t="s">
        <v>1072</v>
      </c>
      <c r="E21112" t="s">
        <v>1073</v>
      </c>
      <c r="F21112" t="s">
        <v>1067</v>
      </c>
      <c r="G21112" t="n">
        <v>0</v>
      </c>
      <c r="H21112" t="n">
        <v>3009497088</v>
      </c>
      <c r="I21112" t="s">
        <v>1068</v>
      </c>
      <c r="J21112" t="s">
        <v>1069</v>
      </c>
    </row>
    <row r="21113">
      <c r="A21113" t="n">
        <v>2017</v>
      </c>
      <c r="B21113" t="s">
        <v>1181</v>
      </c>
      <c r="C21113" t="s">
        <v>1182</v>
      </c>
      <c r="D21113" t="s">
        <v>1074</v>
      </c>
      <c r="E21113" t="s">
        <v>1075</v>
      </c>
      <c r="F21113" t="s">
        <v>1067</v>
      </c>
      <c r="G21113" t="n">
        <v>0</v>
      </c>
      <c r="H21113" t="n">
        <v>3009497088</v>
      </c>
      <c r="I21113" t="s">
        <v>1068</v>
      </c>
      <c r="J21113" t="s">
        <v>1069</v>
      </c>
    </row>
    <row r="21114">
      <c r="A21114" t="n">
        <v>2017</v>
      </c>
      <c r="B21114" t="s">
        <v>1181</v>
      </c>
      <c r="C21114" t="s">
        <v>1182</v>
      </c>
      <c r="D21114" t="s">
        <v>1076</v>
      </c>
      <c r="E21114" t="s">
        <v>1077</v>
      </c>
      <c r="F21114" t="s">
        <v>1067</v>
      </c>
      <c r="G21114" t="n">
        <v>0</v>
      </c>
      <c r="H21114" t="n">
        <v>3009497088</v>
      </c>
      <c r="I21114" t="s">
        <v>1068</v>
      </c>
      <c r="J21114" t="s">
        <v>1069</v>
      </c>
    </row>
    <row r="21115">
      <c r="A21115" t="n">
        <v>2017</v>
      </c>
      <c r="B21115" t="s">
        <v>1181</v>
      </c>
      <c r="C21115" t="s">
        <v>1182</v>
      </c>
      <c r="D21115" t="s">
        <v>1078</v>
      </c>
      <c r="E21115" t="s">
        <v>1079</v>
      </c>
      <c r="F21115" t="s">
        <v>1067</v>
      </c>
      <c r="G21115" t="n">
        <v>0</v>
      </c>
      <c r="H21115" t="n">
        <v>3009497088</v>
      </c>
      <c r="I21115" t="s">
        <v>1068</v>
      </c>
      <c r="J21115" t="s">
        <v>1069</v>
      </c>
    </row>
    <row r="21116">
      <c r="A21116" t="n">
        <v>2017</v>
      </c>
      <c r="B21116" t="s">
        <v>1183</v>
      </c>
      <c r="C21116" t="s">
        <v>1184</v>
      </c>
      <c r="D21116" t="s">
        <v>1065</v>
      </c>
      <c r="E21116" t="s">
        <v>1066</v>
      </c>
      <c r="F21116" t="s">
        <v>1067</v>
      </c>
      <c r="G21116" t="n">
        <v>0</v>
      </c>
      <c r="H21116" t="n">
        <v>5166284800</v>
      </c>
      <c r="I21116" t="s">
        <v>1068</v>
      </c>
      <c r="J21116" t="s">
        <v>1069</v>
      </c>
    </row>
    <row r="21117">
      <c r="A21117" t="n">
        <v>2017</v>
      </c>
      <c r="B21117" t="s">
        <v>1183</v>
      </c>
      <c r="C21117" t="s">
        <v>1184</v>
      </c>
      <c r="D21117" t="s">
        <v>1070</v>
      </c>
      <c r="E21117" t="s">
        <v>1071</v>
      </c>
      <c r="F21117" t="s">
        <v>1067</v>
      </c>
      <c r="G21117" t="n">
        <v>0</v>
      </c>
      <c r="H21117" t="n">
        <v>5166284800</v>
      </c>
      <c r="I21117" t="s">
        <v>1068</v>
      </c>
      <c r="J21117" t="s">
        <v>1069</v>
      </c>
    </row>
    <row r="21118">
      <c r="A21118" t="n">
        <v>2017</v>
      </c>
      <c r="B21118" t="s">
        <v>1183</v>
      </c>
      <c r="C21118" t="s">
        <v>1184</v>
      </c>
      <c r="D21118" t="s">
        <v>1072</v>
      </c>
      <c r="E21118" t="s">
        <v>1073</v>
      </c>
      <c r="F21118" t="s">
        <v>1067</v>
      </c>
      <c r="G21118" t="n">
        <v>0</v>
      </c>
      <c r="H21118" t="n">
        <v>5166284800</v>
      </c>
      <c r="I21118" t="s">
        <v>1068</v>
      </c>
      <c r="J21118" t="s">
        <v>1069</v>
      </c>
    </row>
    <row r="21119">
      <c r="A21119" t="n">
        <v>2017</v>
      </c>
      <c r="B21119" t="s">
        <v>1183</v>
      </c>
      <c r="C21119" t="s">
        <v>1184</v>
      </c>
      <c r="D21119" t="s">
        <v>1074</v>
      </c>
      <c r="E21119" t="s">
        <v>1075</v>
      </c>
      <c r="F21119" t="s">
        <v>1067</v>
      </c>
      <c r="G21119" t="n">
        <v>0</v>
      </c>
      <c r="H21119" t="n">
        <v>5166284800</v>
      </c>
      <c r="I21119" t="s">
        <v>1068</v>
      </c>
      <c r="J21119" t="s">
        <v>1069</v>
      </c>
    </row>
    <row r="21120">
      <c r="A21120" t="n">
        <v>2017</v>
      </c>
      <c r="B21120" t="s">
        <v>1183</v>
      </c>
      <c r="C21120" t="s">
        <v>1184</v>
      </c>
      <c r="D21120" t="s">
        <v>1076</v>
      </c>
      <c r="E21120" t="s">
        <v>1077</v>
      </c>
      <c r="F21120" t="s">
        <v>1067</v>
      </c>
      <c r="G21120" t="n">
        <v>0</v>
      </c>
      <c r="H21120" t="n">
        <v>5166284800</v>
      </c>
      <c r="I21120" t="s">
        <v>1068</v>
      </c>
      <c r="J21120" t="s">
        <v>1069</v>
      </c>
    </row>
    <row r="21121">
      <c r="A21121" t="n">
        <v>2017</v>
      </c>
      <c r="B21121" t="s">
        <v>1183</v>
      </c>
      <c r="C21121" t="s">
        <v>1184</v>
      </c>
      <c r="D21121" t="s">
        <v>1078</v>
      </c>
      <c r="E21121" t="s">
        <v>1079</v>
      </c>
      <c r="F21121" t="s">
        <v>1067</v>
      </c>
      <c r="G21121" t="n">
        <v>456.419131930468</v>
      </c>
      <c r="H21121" t="n">
        <v>5166284800</v>
      </c>
      <c r="I21121" t="s">
        <v>1068</v>
      </c>
      <c r="J21121" t="s">
        <v>1069</v>
      </c>
    </row>
    <row r="21122">
      <c r="A21122" t="n">
        <v>2017</v>
      </c>
      <c r="B21122" t="s">
        <v>1185</v>
      </c>
      <c r="C21122" t="s">
        <v>1186</v>
      </c>
      <c r="D21122" t="s">
        <v>1065</v>
      </c>
      <c r="E21122" t="s">
        <v>1066</v>
      </c>
      <c r="F21122" t="s">
        <v>1067</v>
      </c>
      <c r="G21122" t="n">
        <v>0</v>
      </c>
      <c r="H21122" t="n">
        <v>22937999360</v>
      </c>
      <c r="I21122" t="s">
        <v>1090</v>
      </c>
      <c r="J21122" t="s">
        <v>1069</v>
      </c>
    </row>
    <row r="21123">
      <c r="A21123" t="n">
        <v>2017</v>
      </c>
      <c r="B21123" t="s">
        <v>1185</v>
      </c>
      <c r="C21123" t="s">
        <v>1186</v>
      </c>
      <c r="D21123" t="s">
        <v>1070</v>
      </c>
      <c r="E21123" t="s">
        <v>1071</v>
      </c>
      <c r="F21123" t="s">
        <v>1067</v>
      </c>
      <c r="G21123" t="n">
        <v>0</v>
      </c>
      <c r="H21123" t="n">
        <v>22937999360</v>
      </c>
      <c r="I21123" t="s">
        <v>1090</v>
      </c>
      <c r="J21123" t="s">
        <v>1069</v>
      </c>
    </row>
    <row r="21124">
      <c r="A21124" t="n">
        <v>2017</v>
      </c>
      <c r="B21124" t="s">
        <v>1185</v>
      </c>
      <c r="C21124" t="s">
        <v>1186</v>
      </c>
      <c r="D21124" t="s">
        <v>1072</v>
      </c>
      <c r="E21124" t="s">
        <v>1073</v>
      </c>
      <c r="F21124" t="s">
        <v>1067</v>
      </c>
      <c r="G21124" t="n">
        <v>0</v>
      </c>
      <c r="H21124" t="n">
        <v>22937999360</v>
      </c>
      <c r="I21124" t="s">
        <v>1090</v>
      </c>
      <c r="J21124" t="s">
        <v>1069</v>
      </c>
    </row>
    <row r="21125">
      <c r="A21125" t="n">
        <v>2017</v>
      </c>
      <c r="B21125" t="s">
        <v>1185</v>
      </c>
      <c r="C21125" t="s">
        <v>1186</v>
      </c>
      <c r="D21125" t="s">
        <v>1074</v>
      </c>
      <c r="E21125" t="s">
        <v>1075</v>
      </c>
      <c r="F21125" t="s">
        <v>1067</v>
      </c>
      <c r="G21125" t="n">
        <v>0</v>
      </c>
      <c r="H21125" t="n">
        <v>22937999360</v>
      </c>
      <c r="I21125" t="s">
        <v>1090</v>
      </c>
      <c r="J21125" t="s">
        <v>1069</v>
      </c>
    </row>
    <row r="21126">
      <c r="A21126" t="n">
        <v>2017</v>
      </c>
      <c r="B21126" t="s">
        <v>1185</v>
      </c>
      <c r="C21126" t="s">
        <v>1186</v>
      </c>
      <c r="D21126" t="s">
        <v>1076</v>
      </c>
      <c r="E21126" t="s">
        <v>1077</v>
      </c>
      <c r="F21126" t="s">
        <v>1067</v>
      </c>
      <c r="G21126" t="n">
        <v>0</v>
      </c>
      <c r="H21126" t="n">
        <v>22937999360</v>
      </c>
      <c r="I21126" t="s">
        <v>1090</v>
      </c>
      <c r="J21126" t="s">
        <v>1069</v>
      </c>
    </row>
    <row r="21127">
      <c r="A21127" t="n">
        <v>2017</v>
      </c>
      <c r="B21127" t="s">
        <v>1185</v>
      </c>
      <c r="C21127" t="s">
        <v>1186</v>
      </c>
      <c r="D21127" t="s">
        <v>1078</v>
      </c>
      <c r="E21127" t="s">
        <v>1079</v>
      </c>
      <c r="F21127" t="s">
        <v>1067</v>
      </c>
      <c r="G21127" t="n">
        <v>81.6934384456946</v>
      </c>
      <c r="H21127" t="n">
        <v>22937999360</v>
      </c>
      <c r="I21127" t="s">
        <v>1090</v>
      </c>
      <c r="J21127" t="s">
        <v>1069</v>
      </c>
    </row>
    <row r="21128">
      <c r="A21128" t="n">
        <v>2017</v>
      </c>
      <c r="B21128" t="s">
        <v>1187</v>
      </c>
      <c r="C21128" t="s">
        <v>1188</v>
      </c>
      <c r="D21128" t="s">
        <v>1065</v>
      </c>
      <c r="E21128" t="s">
        <v>1066</v>
      </c>
      <c r="F21128" t="s">
        <v>1067</v>
      </c>
      <c r="G21128" t="n">
        <v>0.298455856749976</v>
      </c>
      <c r="H21128" t="n">
        <v>218628947968</v>
      </c>
      <c r="I21128" t="s">
        <v>1090</v>
      </c>
      <c r="J21128" t="s">
        <v>1069</v>
      </c>
    </row>
    <row r="21129">
      <c r="A21129" t="n">
        <v>2017</v>
      </c>
      <c r="B21129" t="s">
        <v>1187</v>
      </c>
      <c r="C21129" t="s">
        <v>1188</v>
      </c>
      <c r="D21129" t="s">
        <v>1070</v>
      </c>
      <c r="E21129" t="s">
        <v>1071</v>
      </c>
      <c r="F21129" t="s">
        <v>1067</v>
      </c>
      <c r="G21129" t="n">
        <v>2.54933984099885</v>
      </c>
      <c r="H21129" t="n">
        <v>218628947968</v>
      </c>
      <c r="I21129" t="s">
        <v>1090</v>
      </c>
      <c r="J21129" t="s">
        <v>1069</v>
      </c>
    </row>
    <row r="21130">
      <c r="A21130" t="n">
        <v>2017</v>
      </c>
      <c r="B21130" t="s">
        <v>1187</v>
      </c>
      <c r="C21130" t="s">
        <v>1188</v>
      </c>
      <c r="D21130" t="s">
        <v>1072</v>
      </c>
      <c r="E21130" t="s">
        <v>1073</v>
      </c>
      <c r="F21130" t="s">
        <v>1067</v>
      </c>
      <c r="G21130" t="n">
        <v>3.28776081466749</v>
      </c>
      <c r="H21130" t="n">
        <v>218628947968</v>
      </c>
      <c r="I21130" t="s">
        <v>1090</v>
      </c>
      <c r="J21130" t="s">
        <v>1069</v>
      </c>
    </row>
    <row r="21131">
      <c r="A21131" t="n">
        <v>2017</v>
      </c>
      <c r="B21131" t="s">
        <v>1187</v>
      </c>
      <c r="C21131" t="s">
        <v>1188</v>
      </c>
      <c r="D21131" t="s">
        <v>1074</v>
      </c>
      <c r="E21131" t="s">
        <v>1075</v>
      </c>
      <c r="F21131" t="s">
        <v>1067</v>
      </c>
      <c r="G21131" t="n">
        <v>12.0413631311187</v>
      </c>
      <c r="H21131" t="n">
        <v>218628947968</v>
      </c>
      <c r="I21131" t="s">
        <v>1090</v>
      </c>
      <c r="J21131" t="s">
        <v>1069</v>
      </c>
    </row>
    <row r="21132">
      <c r="A21132" t="n">
        <v>2017</v>
      </c>
      <c r="B21132" t="s">
        <v>1187</v>
      </c>
      <c r="C21132" t="s">
        <v>1188</v>
      </c>
      <c r="D21132" t="s">
        <v>1076</v>
      </c>
      <c r="E21132" t="s">
        <v>1077</v>
      </c>
      <c r="F21132" t="s">
        <v>1067</v>
      </c>
      <c r="G21132" t="n">
        <v>18.176919643535</v>
      </c>
      <c r="H21132" t="n">
        <v>218628947968</v>
      </c>
      <c r="I21132" t="s">
        <v>1090</v>
      </c>
      <c r="J21132" t="s">
        <v>1069</v>
      </c>
    </row>
    <row r="21133">
      <c r="A21133" t="n">
        <v>2017</v>
      </c>
      <c r="B21133" t="s">
        <v>1187</v>
      </c>
      <c r="C21133" t="s">
        <v>1188</v>
      </c>
      <c r="D21133" t="s">
        <v>1078</v>
      </c>
      <c r="E21133" t="s">
        <v>1079</v>
      </c>
      <c r="F21133" t="s">
        <v>1067</v>
      </c>
      <c r="G21133"/>
      <c r="H21133" t="n">
        <v>218628947968</v>
      </c>
      <c r="I21133" t="s">
        <v>1090</v>
      </c>
      <c r="J21133" t="s">
        <v>1069</v>
      </c>
    </row>
    <row r="21134">
      <c r="A21134" t="n">
        <v>2017</v>
      </c>
      <c r="B21134" t="s">
        <v>1189</v>
      </c>
      <c r="C21134" t="s">
        <v>1190</v>
      </c>
      <c r="D21134" t="s">
        <v>1065</v>
      </c>
      <c r="E21134" t="s">
        <v>1066</v>
      </c>
      <c r="F21134" t="s">
        <v>1067</v>
      </c>
      <c r="G21134" t="n">
        <v>9.07174092213385</v>
      </c>
      <c r="H21134" t="n">
        <v>3689547038720</v>
      </c>
      <c r="I21134" t="s">
        <v>1090</v>
      </c>
      <c r="J21134" t="s">
        <v>1069</v>
      </c>
    </row>
    <row r="21135">
      <c r="A21135" t="n">
        <v>2017</v>
      </c>
      <c r="B21135" t="s">
        <v>1189</v>
      </c>
      <c r="C21135" t="s">
        <v>1190</v>
      </c>
      <c r="D21135" t="s">
        <v>1070</v>
      </c>
      <c r="E21135" t="s">
        <v>1071</v>
      </c>
      <c r="F21135" t="s">
        <v>1067</v>
      </c>
      <c r="G21135" t="n">
        <v>23.1860343623234</v>
      </c>
      <c r="H21135" t="n">
        <v>3689547038720</v>
      </c>
      <c r="I21135" t="s">
        <v>1090</v>
      </c>
      <c r="J21135" t="s">
        <v>1069</v>
      </c>
    </row>
    <row r="21136">
      <c r="A21136" t="n">
        <v>2017</v>
      </c>
      <c r="B21136" t="s">
        <v>1189</v>
      </c>
      <c r="C21136" t="s">
        <v>1190</v>
      </c>
      <c r="D21136" t="s">
        <v>1072</v>
      </c>
      <c r="E21136" t="s">
        <v>1073</v>
      </c>
      <c r="F21136" t="s">
        <v>1067</v>
      </c>
      <c r="G21136" t="n">
        <v>327.838675804811</v>
      </c>
      <c r="H21136" t="n">
        <v>3689547038720</v>
      </c>
      <c r="I21136" t="s">
        <v>1090</v>
      </c>
      <c r="J21136" t="s">
        <v>1069</v>
      </c>
    </row>
    <row r="21137">
      <c r="A21137" t="n">
        <v>2017</v>
      </c>
      <c r="B21137" t="s">
        <v>1189</v>
      </c>
      <c r="C21137" t="s">
        <v>1190</v>
      </c>
      <c r="D21137" t="s">
        <v>1074</v>
      </c>
      <c r="E21137" t="s">
        <v>1075</v>
      </c>
      <c r="F21137" t="s">
        <v>1067</v>
      </c>
      <c r="G21137" t="n">
        <v>88.3351268205648</v>
      </c>
      <c r="H21137" t="n">
        <v>3689547038720</v>
      </c>
      <c r="I21137" t="s">
        <v>1090</v>
      </c>
      <c r="J21137" t="s">
        <v>1069</v>
      </c>
    </row>
    <row r="21138">
      <c r="A21138" t="n">
        <v>2017</v>
      </c>
      <c r="B21138" t="s">
        <v>1189</v>
      </c>
      <c r="C21138" t="s">
        <v>1190</v>
      </c>
      <c r="D21138" t="s">
        <v>1076</v>
      </c>
      <c r="E21138" t="s">
        <v>1077</v>
      </c>
      <c r="F21138" t="s">
        <v>1067</v>
      </c>
      <c r="G21138" t="n">
        <v>448.431577909833</v>
      </c>
      <c r="H21138" t="n">
        <v>3689547038720</v>
      </c>
      <c r="I21138" t="s">
        <v>1090</v>
      </c>
      <c r="J21138" t="s">
        <v>1069</v>
      </c>
    </row>
    <row r="21139">
      <c r="A21139" t="n">
        <v>2017</v>
      </c>
      <c r="B21139" t="s">
        <v>1189</v>
      </c>
      <c r="C21139" t="s">
        <v>1190</v>
      </c>
      <c r="D21139" t="s">
        <v>1078</v>
      </c>
      <c r="E21139" t="s">
        <v>1079</v>
      </c>
      <c r="F21139" t="s">
        <v>1067</v>
      </c>
      <c r="G21139"/>
      <c r="H21139" t="n">
        <v>3689547038720</v>
      </c>
      <c r="I21139" t="s">
        <v>1090</v>
      </c>
      <c r="J21139" t="s">
        <v>1069</v>
      </c>
    </row>
    <row r="21140">
      <c r="A21140" t="n">
        <v>2017</v>
      </c>
      <c r="B21140" t="s">
        <v>1191</v>
      </c>
      <c r="C21140" t="s">
        <v>1192</v>
      </c>
      <c r="D21140" t="s">
        <v>1065</v>
      </c>
      <c r="E21140" t="s">
        <v>1066</v>
      </c>
      <c r="F21140" t="s">
        <v>1067</v>
      </c>
      <c r="G21140" t="n">
        <v>0</v>
      </c>
      <c r="H21140" t="n">
        <v>2762581248</v>
      </c>
      <c r="I21140" t="s">
        <v>1099</v>
      </c>
      <c r="J21140" t="s">
        <v>1087</v>
      </c>
    </row>
    <row r="21141">
      <c r="A21141" t="n">
        <v>2017</v>
      </c>
      <c r="B21141" t="s">
        <v>1191</v>
      </c>
      <c r="C21141" t="s">
        <v>1192</v>
      </c>
      <c r="D21141" t="s">
        <v>1070</v>
      </c>
      <c r="E21141" t="s">
        <v>1071</v>
      </c>
      <c r="F21141" t="s">
        <v>1067</v>
      </c>
      <c r="G21141" t="n">
        <v>0</v>
      </c>
      <c r="H21141" t="n">
        <v>2762581248</v>
      </c>
      <c r="I21141" t="s">
        <v>1099</v>
      </c>
      <c r="J21141" t="s">
        <v>1087</v>
      </c>
    </row>
    <row r="21142">
      <c r="A21142" t="n">
        <v>2017</v>
      </c>
      <c r="B21142" t="s">
        <v>1191</v>
      </c>
      <c r="C21142" t="s">
        <v>1192</v>
      </c>
      <c r="D21142" t="s">
        <v>1072</v>
      </c>
      <c r="E21142" t="s">
        <v>1073</v>
      </c>
      <c r="F21142" t="s">
        <v>1067</v>
      </c>
      <c r="G21142" t="n">
        <v>0</v>
      </c>
      <c r="H21142" t="n">
        <v>2762581248</v>
      </c>
      <c r="I21142" t="s">
        <v>1099</v>
      </c>
      <c r="J21142" t="s">
        <v>1087</v>
      </c>
    </row>
    <row r="21143">
      <c r="A21143" t="n">
        <v>2017</v>
      </c>
      <c r="B21143" t="s">
        <v>1191</v>
      </c>
      <c r="C21143" t="s">
        <v>1192</v>
      </c>
      <c r="D21143" t="s">
        <v>1074</v>
      </c>
      <c r="E21143" t="s">
        <v>1075</v>
      </c>
      <c r="F21143" t="s">
        <v>1067</v>
      </c>
      <c r="G21143" t="n">
        <v>0</v>
      </c>
      <c r="H21143" t="n">
        <v>2762581248</v>
      </c>
      <c r="I21143" t="s">
        <v>1099</v>
      </c>
      <c r="J21143" t="s">
        <v>1087</v>
      </c>
    </row>
    <row r="21144">
      <c r="A21144" t="n">
        <v>2017</v>
      </c>
      <c r="B21144" t="s">
        <v>1191</v>
      </c>
      <c r="C21144" t="s">
        <v>1192</v>
      </c>
      <c r="D21144" t="s">
        <v>1076</v>
      </c>
      <c r="E21144" t="s">
        <v>1077</v>
      </c>
      <c r="F21144" t="s">
        <v>1067</v>
      </c>
      <c r="G21144" t="n">
        <v>0</v>
      </c>
      <c r="H21144" t="n">
        <v>2762581248</v>
      </c>
      <c r="I21144" t="s">
        <v>1099</v>
      </c>
      <c r="J21144" t="s">
        <v>1087</v>
      </c>
    </row>
    <row r="21145">
      <c r="A21145" t="n">
        <v>2017</v>
      </c>
      <c r="B21145" t="s">
        <v>1191</v>
      </c>
      <c r="C21145" t="s">
        <v>1192</v>
      </c>
      <c r="D21145" t="s">
        <v>1078</v>
      </c>
      <c r="E21145" t="s">
        <v>1079</v>
      </c>
      <c r="F21145" t="s">
        <v>1067</v>
      </c>
      <c r="G21145"/>
      <c r="H21145" t="n">
        <v>2762581248</v>
      </c>
      <c r="I21145" t="s">
        <v>1099</v>
      </c>
      <c r="J21145" t="s">
        <v>1087</v>
      </c>
    </row>
    <row r="21146">
      <c r="A21146" t="n">
        <v>2017</v>
      </c>
      <c r="B21146" t="s">
        <v>1193</v>
      </c>
      <c r="C21146" t="s">
        <v>1194</v>
      </c>
      <c r="D21146" t="s">
        <v>1065</v>
      </c>
      <c r="E21146" t="s">
        <v>1066</v>
      </c>
      <c r="F21146" t="s">
        <v>1067</v>
      </c>
      <c r="G21146" t="n">
        <v>0</v>
      </c>
      <c r="H21146" t="n">
        <v>521551840</v>
      </c>
      <c r="I21146" t="s">
        <v>1068</v>
      </c>
      <c r="J21146" t="s">
        <v>1091</v>
      </c>
    </row>
    <row r="21147">
      <c r="A21147" t="n">
        <v>2017</v>
      </c>
      <c r="B21147" t="s">
        <v>1193</v>
      </c>
      <c r="C21147" t="s">
        <v>1194</v>
      </c>
      <c r="D21147" t="s">
        <v>1070</v>
      </c>
      <c r="E21147" t="s">
        <v>1071</v>
      </c>
      <c r="F21147" t="s">
        <v>1067</v>
      </c>
      <c r="G21147" t="n">
        <v>0</v>
      </c>
      <c r="H21147" t="n">
        <v>521551840</v>
      </c>
      <c r="I21147" t="s">
        <v>1068</v>
      </c>
      <c r="J21147" t="s">
        <v>1091</v>
      </c>
    </row>
    <row r="21148">
      <c r="A21148" t="n">
        <v>2017</v>
      </c>
      <c r="B21148" t="s">
        <v>1193</v>
      </c>
      <c r="C21148" t="s">
        <v>1194</v>
      </c>
      <c r="D21148" t="s">
        <v>1072</v>
      </c>
      <c r="E21148" t="s">
        <v>1073</v>
      </c>
      <c r="F21148" t="s">
        <v>1067</v>
      </c>
      <c r="G21148" t="n">
        <v>0</v>
      </c>
      <c r="H21148" t="n">
        <v>521551840</v>
      </c>
      <c r="I21148" t="s">
        <v>1068</v>
      </c>
      <c r="J21148" t="s">
        <v>1091</v>
      </c>
    </row>
    <row r="21149">
      <c r="A21149" t="n">
        <v>2017</v>
      </c>
      <c r="B21149" t="s">
        <v>1193</v>
      </c>
      <c r="C21149" t="s">
        <v>1194</v>
      </c>
      <c r="D21149" t="s">
        <v>1074</v>
      </c>
      <c r="E21149" t="s">
        <v>1075</v>
      </c>
      <c r="F21149" t="s">
        <v>1067</v>
      </c>
      <c r="G21149" t="n">
        <v>0</v>
      </c>
      <c r="H21149" t="n">
        <v>521551840</v>
      </c>
      <c r="I21149" t="s">
        <v>1068</v>
      </c>
      <c r="J21149" t="s">
        <v>1091</v>
      </c>
    </row>
    <row r="21150">
      <c r="A21150" t="n">
        <v>2017</v>
      </c>
      <c r="B21150" t="s">
        <v>1193</v>
      </c>
      <c r="C21150" t="s">
        <v>1194</v>
      </c>
      <c r="D21150" t="s">
        <v>1076</v>
      </c>
      <c r="E21150" t="s">
        <v>1077</v>
      </c>
      <c r="F21150" t="s">
        <v>1067</v>
      </c>
      <c r="G21150" t="n">
        <v>0</v>
      </c>
      <c r="H21150" t="n">
        <v>521551840</v>
      </c>
      <c r="I21150" t="s">
        <v>1068</v>
      </c>
      <c r="J21150" t="s">
        <v>1091</v>
      </c>
    </row>
    <row r="21151">
      <c r="A21151" t="n">
        <v>2017</v>
      </c>
      <c r="B21151" t="s">
        <v>1193</v>
      </c>
      <c r="C21151" t="s">
        <v>1194</v>
      </c>
      <c r="D21151" t="s">
        <v>1078</v>
      </c>
      <c r="E21151" t="s">
        <v>1079</v>
      </c>
      <c r="F21151" t="s">
        <v>1067</v>
      </c>
      <c r="G21151"/>
      <c r="H21151" t="n">
        <v>521551840</v>
      </c>
      <c r="I21151" t="s">
        <v>1068</v>
      </c>
      <c r="J21151" t="s">
        <v>1091</v>
      </c>
    </row>
    <row r="21152">
      <c r="A21152" t="n">
        <v>2017</v>
      </c>
      <c r="B21152" t="s">
        <v>1195</v>
      </c>
      <c r="C21152" t="s">
        <v>1196</v>
      </c>
      <c r="D21152" t="s">
        <v>1065</v>
      </c>
      <c r="E21152" t="s">
        <v>1066</v>
      </c>
      <c r="F21152" t="s">
        <v>1067</v>
      </c>
      <c r="G21152" t="n">
        <v>4.31654896022578</v>
      </c>
      <c r="H21152" t="n">
        <v>332121014272</v>
      </c>
      <c r="I21152" t="s">
        <v>1090</v>
      </c>
      <c r="J21152" t="s">
        <v>1069</v>
      </c>
    </row>
    <row r="21153">
      <c r="A21153" t="n">
        <v>2017</v>
      </c>
      <c r="B21153" t="s">
        <v>1195</v>
      </c>
      <c r="C21153" t="s">
        <v>1196</v>
      </c>
      <c r="D21153" t="s">
        <v>1070</v>
      </c>
      <c r="E21153" t="s">
        <v>1071</v>
      </c>
      <c r="F21153" t="s">
        <v>1067</v>
      </c>
      <c r="G21153" t="n">
        <v>13.9906874024591</v>
      </c>
      <c r="H21153" t="n">
        <v>332121014272</v>
      </c>
      <c r="I21153" t="s">
        <v>1090</v>
      </c>
      <c r="J21153" t="s">
        <v>1069</v>
      </c>
    </row>
    <row r="21154">
      <c r="A21154" t="n">
        <v>2017</v>
      </c>
      <c r="B21154" t="s">
        <v>1195</v>
      </c>
      <c r="C21154" t="s">
        <v>1196</v>
      </c>
      <c r="D21154" t="s">
        <v>1072</v>
      </c>
      <c r="E21154" t="s">
        <v>1073</v>
      </c>
      <c r="F21154" t="s">
        <v>1067</v>
      </c>
      <c r="G21154" t="n">
        <v>14.6700262461455</v>
      </c>
      <c r="H21154" t="n">
        <v>332121014272</v>
      </c>
      <c r="I21154" t="s">
        <v>1090</v>
      </c>
      <c r="J21154" t="s">
        <v>1069</v>
      </c>
    </row>
    <row r="21155">
      <c r="A21155" t="n">
        <v>2017</v>
      </c>
      <c r="B21155" t="s">
        <v>1195</v>
      </c>
      <c r="C21155" t="s">
        <v>1196</v>
      </c>
      <c r="D21155" t="s">
        <v>1074</v>
      </c>
      <c r="E21155" t="s">
        <v>1075</v>
      </c>
      <c r="F21155" t="s">
        <v>1067</v>
      </c>
      <c r="G21155" t="n">
        <v>6.21088972737079</v>
      </c>
      <c r="H21155" t="n">
        <v>332121014272</v>
      </c>
      <c r="I21155" t="s">
        <v>1090</v>
      </c>
      <c r="J21155" t="s">
        <v>1069</v>
      </c>
    </row>
    <row r="21156">
      <c r="A21156" t="n">
        <v>2017</v>
      </c>
      <c r="B21156" t="s">
        <v>1195</v>
      </c>
      <c r="C21156" t="s">
        <v>1196</v>
      </c>
      <c r="D21156" t="s">
        <v>1076</v>
      </c>
      <c r="E21156" t="s">
        <v>1077</v>
      </c>
      <c r="F21156" t="s">
        <v>1067</v>
      </c>
      <c r="G21156" t="n">
        <v>39.1881523362012</v>
      </c>
      <c r="H21156" t="n">
        <v>332121014272</v>
      </c>
      <c r="I21156" t="s">
        <v>1090</v>
      </c>
      <c r="J21156" t="s">
        <v>1069</v>
      </c>
    </row>
    <row r="21157">
      <c r="A21157" t="n">
        <v>2017</v>
      </c>
      <c r="B21157" t="s">
        <v>1195</v>
      </c>
      <c r="C21157" t="s">
        <v>1196</v>
      </c>
      <c r="D21157" t="s">
        <v>1078</v>
      </c>
      <c r="E21157" t="s">
        <v>1079</v>
      </c>
      <c r="F21157" t="s">
        <v>1067</v>
      </c>
      <c r="G21157"/>
      <c r="H21157" t="n">
        <v>332121014272</v>
      </c>
      <c r="I21157" t="s">
        <v>1090</v>
      </c>
      <c r="J21157" t="s">
        <v>1069</v>
      </c>
    </row>
    <row r="21158">
      <c r="A21158" t="n">
        <v>2017</v>
      </c>
      <c r="B21158" t="s">
        <v>1197</v>
      </c>
      <c r="C21158" t="s">
        <v>1198</v>
      </c>
      <c r="D21158" t="s">
        <v>1065</v>
      </c>
      <c r="E21158" t="s">
        <v>1066</v>
      </c>
      <c r="F21158" t="s">
        <v>1067</v>
      </c>
      <c r="G21158" t="n">
        <v>2.42690978499869</v>
      </c>
      <c r="H21158" t="n">
        <v>79998042112</v>
      </c>
      <c r="I21158" t="s">
        <v>1068</v>
      </c>
      <c r="J21158" t="s">
        <v>1091</v>
      </c>
    </row>
    <row r="21159">
      <c r="A21159" t="n">
        <v>2017</v>
      </c>
      <c r="B21159" t="s">
        <v>1197</v>
      </c>
      <c r="C21159" t="s">
        <v>1198</v>
      </c>
      <c r="D21159" t="s">
        <v>1070</v>
      </c>
      <c r="E21159" t="s">
        <v>1071</v>
      </c>
      <c r="F21159" t="s">
        <v>1067</v>
      </c>
      <c r="G21159" t="n">
        <v>2.69610140569855</v>
      </c>
      <c r="H21159" t="n">
        <v>79998042112</v>
      </c>
      <c r="I21159" t="s">
        <v>1068</v>
      </c>
      <c r="J21159" t="s">
        <v>1091</v>
      </c>
    </row>
    <row r="21160">
      <c r="A21160" t="n">
        <v>2017</v>
      </c>
      <c r="B21160" t="s">
        <v>1197</v>
      </c>
      <c r="C21160" t="s">
        <v>1198</v>
      </c>
      <c r="D21160" t="s">
        <v>1072</v>
      </c>
      <c r="E21160" t="s">
        <v>1073</v>
      </c>
      <c r="F21160" t="s">
        <v>1067</v>
      </c>
      <c r="G21160" t="n">
        <v>0.327002910895732</v>
      </c>
      <c r="H21160" t="n">
        <v>79998042112</v>
      </c>
      <c r="I21160" t="s">
        <v>1068</v>
      </c>
      <c r="J21160" t="s">
        <v>1091</v>
      </c>
    </row>
    <row r="21161">
      <c r="A21161" t="n">
        <v>2017</v>
      </c>
      <c r="B21161" t="s">
        <v>1197</v>
      </c>
      <c r="C21161" t="s">
        <v>1198</v>
      </c>
      <c r="D21161" t="s">
        <v>1074</v>
      </c>
      <c r="E21161" t="s">
        <v>1075</v>
      </c>
      <c r="F21161" t="s">
        <v>1067</v>
      </c>
      <c r="G21161" t="n">
        <v>5.66846289630221</v>
      </c>
      <c r="H21161" t="n">
        <v>79998042112</v>
      </c>
      <c r="I21161" t="s">
        <v>1068</v>
      </c>
      <c r="J21161" t="s">
        <v>1091</v>
      </c>
    </row>
    <row r="21162">
      <c r="A21162" t="n">
        <v>2017</v>
      </c>
      <c r="B21162" t="s">
        <v>1197</v>
      </c>
      <c r="C21162" t="s">
        <v>1198</v>
      </c>
      <c r="D21162" t="s">
        <v>1076</v>
      </c>
      <c r="E21162" t="s">
        <v>1077</v>
      </c>
      <c r="F21162" t="s">
        <v>1067</v>
      </c>
      <c r="G21162" t="n">
        <v>11.1184769978952</v>
      </c>
      <c r="H21162" t="n">
        <v>79998042112</v>
      </c>
      <c r="I21162" t="s">
        <v>1068</v>
      </c>
      <c r="J21162" t="s">
        <v>1091</v>
      </c>
    </row>
    <row r="21163">
      <c r="A21163" t="n">
        <v>2017</v>
      </c>
      <c r="B21163" t="s">
        <v>1197</v>
      </c>
      <c r="C21163" t="s">
        <v>1198</v>
      </c>
      <c r="D21163" t="s">
        <v>1078</v>
      </c>
      <c r="E21163" t="s">
        <v>1079</v>
      </c>
      <c r="F21163" t="s">
        <v>1067</v>
      </c>
      <c r="G21163"/>
      <c r="H21163" t="n">
        <v>79998042112</v>
      </c>
      <c r="I21163" t="s">
        <v>1068</v>
      </c>
      <c r="J21163" t="s">
        <v>1091</v>
      </c>
    </row>
    <row r="21164">
      <c r="A21164" t="n">
        <v>2017</v>
      </c>
      <c r="B21164" t="s">
        <v>1199</v>
      </c>
      <c r="C21164" t="s">
        <v>1200</v>
      </c>
      <c r="D21164" t="s">
        <v>1065</v>
      </c>
      <c r="E21164" t="s">
        <v>1066</v>
      </c>
      <c r="F21164" t="s">
        <v>1067</v>
      </c>
      <c r="G21164" t="n">
        <v>0.0435131510265058</v>
      </c>
      <c r="H21164" t="n">
        <v>170096984064</v>
      </c>
      <c r="I21164" t="s">
        <v>1099</v>
      </c>
      <c r="J21164" t="s">
        <v>1087</v>
      </c>
    </row>
    <row r="21165">
      <c r="A21165" t="n">
        <v>2017</v>
      </c>
      <c r="B21165" t="s">
        <v>1199</v>
      </c>
      <c r="C21165" t="s">
        <v>1200</v>
      </c>
      <c r="D21165" t="s">
        <v>1070</v>
      </c>
      <c r="E21165" t="s">
        <v>1071</v>
      </c>
      <c r="F21165" t="s">
        <v>1067</v>
      </c>
      <c r="G21165" t="n">
        <v>0.541354937990415</v>
      </c>
      <c r="H21165" t="n">
        <v>170096984064</v>
      </c>
      <c r="I21165" t="s">
        <v>1099</v>
      </c>
      <c r="J21165" t="s">
        <v>1087</v>
      </c>
    </row>
    <row r="21166">
      <c r="A21166" t="n">
        <v>2017</v>
      </c>
      <c r="B21166" t="s">
        <v>1199</v>
      </c>
      <c r="C21166" t="s">
        <v>1200</v>
      </c>
      <c r="D21166" t="s">
        <v>1072</v>
      </c>
      <c r="E21166" t="s">
        <v>1073</v>
      </c>
      <c r="F21166" t="s">
        <v>1067</v>
      </c>
      <c r="G21166" t="n">
        <v>0.713058897551284</v>
      </c>
      <c r="H21166" t="n">
        <v>170096984064</v>
      </c>
      <c r="I21166" t="s">
        <v>1099</v>
      </c>
      <c r="J21166" t="s">
        <v>1087</v>
      </c>
    </row>
    <row r="21167">
      <c r="A21167" t="n">
        <v>2017</v>
      </c>
      <c r="B21167" t="s">
        <v>1199</v>
      </c>
      <c r="C21167" t="s">
        <v>1200</v>
      </c>
      <c r="D21167" t="s">
        <v>1074</v>
      </c>
      <c r="E21167" t="s">
        <v>1075</v>
      </c>
      <c r="F21167" t="s">
        <v>1067</v>
      </c>
      <c r="G21167" t="n">
        <v>3.43296776475331</v>
      </c>
      <c r="H21167" t="n">
        <v>170096984064</v>
      </c>
      <c r="I21167" t="s">
        <v>1099</v>
      </c>
      <c r="J21167" t="s">
        <v>1087</v>
      </c>
    </row>
    <row r="21168">
      <c r="A21168" t="n">
        <v>2017</v>
      </c>
      <c r="B21168" t="s">
        <v>1199</v>
      </c>
      <c r="C21168" t="s">
        <v>1200</v>
      </c>
      <c r="D21168" t="s">
        <v>1076</v>
      </c>
      <c r="E21168" t="s">
        <v>1077</v>
      </c>
      <c r="F21168" t="s">
        <v>1067</v>
      </c>
      <c r="G21168" t="n">
        <v>4.73089475132152</v>
      </c>
      <c r="H21168" t="n">
        <v>170096984064</v>
      </c>
      <c r="I21168" t="s">
        <v>1099</v>
      </c>
      <c r="J21168" t="s">
        <v>1087</v>
      </c>
    </row>
    <row r="21169">
      <c r="A21169" t="n">
        <v>2017</v>
      </c>
      <c r="B21169" t="s">
        <v>1199</v>
      </c>
      <c r="C21169" t="s">
        <v>1200</v>
      </c>
      <c r="D21169" t="s">
        <v>1078</v>
      </c>
      <c r="E21169" t="s">
        <v>1079</v>
      </c>
      <c r="F21169" t="s">
        <v>1067</v>
      </c>
      <c r="G21169"/>
      <c r="H21169" t="n">
        <v>170096984064</v>
      </c>
      <c r="I21169" t="s">
        <v>1099</v>
      </c>
      <c r="J21169" t="s">
        <v>1087</v>
      </c>
    </row>
    <row r="21170">
      <c r="A21170" t="n">
        <v>2017</v>
      </c>
      <c r="B21170" t="s">
        <v>1201</v>
      </c>
      <c r="C21170" t="s">
        <v>1202</v>
      </c>
      <c r="D21170" t="s">
        <v>1065</v>
      </c>
      <c r="E21170" t="s">
        <v>1066</v>
      </c>
      <c r="F21170" t="s">
        <v>1067</v>
      </c>
      <c r="G21170" t="n">
        <v>2.79866552401768</v>
      </c>
      <c r="H21170" t="n">
        <v>104295858176</v>
      </c>
      <c r="I21170" t="s">
        <v>1068</v>
      </c>
      <c r="J21170" t="s">
        <v>1091</v>
      </c>
    </row>
    <row r="21171">
      <c r="A21171" t="n">
        <v>2017</v>
      </c>
      <c r="B21171" t="s">
        <v>1201</v>
      </c>
      <c r="C21171" t="s">
        <v>1202</v>
      </c>
      <c r="D21171" t="s">
        <v>1070</v>
      </c>
      <c r="E21171" t="s">
        <v>1071</v>
      </c>
      <c r="F21171" t="s">
        <v>1067</v>
      </c>
      <c r="G21171" t="n">
        <v>3.63398348567945</v>
      </c>
      <c r="H21171" t="n">
        <v>104295858176</v>
      </c>
      <c r="I21171" t="s">
        <v>1068</v>
      </c>
      <c r="J21171" t="s">
        <v>1091</v>
      </c>
    </row>
    <row r="21172">
      <c r="A21172" t="n">
        <v>2017</v>
      </c>
      <c r="B21172" t="s">
        <v>1201</v>
      </c>
      <c r="C21172" t="s">
        <v>1202</v>
      </c>
      <c r="D21172" t="s">
        <v>1072</v>
      </c>
      <c r="E21172" t="s">
        <v>1073</v>
      </c>
      <c r="F21172" t="s">
        <v>1067</v>
      </c>
      <c r="G21172" t="n">
        <v>0.374677329819712</v>
      </c>
      <c r="H21172" t="n">
        <v>104295858176</v>
      </c>
      <c r="I21172" t="s">
        <v>1068</v>
      </c>
      <c r="J21172" t="s">
        <v>1091</v>
      </c>
    </row>
    <row r="21173">
      <c r="A21173" t="n">
        <v>2017</v>
      </c>
      <c r="B21173" t="s">
        <v>1201</v>
      </c>
      <c r="C21173" t="s">
        <v>1202</v>
      </c>
      <c r="D21173" t="s">
        <v>1074</v>
      </c>
      <c r="E21173" t="s">
        <v>1075</v>
      </c>
      <c r="F21173" t="s">
        <v>1067</v>
      </c>
      <c r="G21173" t="n">
        <v>0.746355541256009</v>
      </c>
      <c r="H21173" t="n">
        <v>104295858176</v>
      </c>
      <c r="I21173" t="s">
        <v>1068</v>
      </c>
      <c r="J21173" t="s">
        <v>1091</v>
      </c>
    </row>
    <row r="21174">
      <c r="A21174" t="n">
        <v>2017</v>
      </c>
      <c r="B21174" t="s">
        <v>1201</v>
      </c>
      <c r="C21174" t="s">
        <v>1202</v>
      </c>
      <c r="D21174" t="s">
        <v>1076</v>
      </c>
      <c r="E21174" t="s">
        <v>1077</v>
      </c>
      <c r="F21174" t="s">
        <v>1067</v>
      </c>
      <c r="G21174" t="n">
        <v>7.55368188077285</v>
      </c>
      <c r="H21174" t="n">
        <v>104295858176</v>
      </c>
      <c r="I21174" t="s">
        <v>1068</v>
      </c>
      <c r="J21174" t="s">
        <v>1091</v>
      </c>
    </row>
    <row r="21175">
      <c r="A21175" t="n">
        <v>2017</v>
      </c>
      <c r="B21175" t="s">
        <v>1201</v>
      </c>
      <c r="C21175" t="s">
        <v>1202</v>
      </c>
      <c r="D21175" t="s">
        <v>1078</v>
      </c>
      <c r="E21175" t="s">
        <v>1079</v>
      </c>
      <c r="F21175" t="s">
        <v>1067</v>
      </c>
      <c r="G21175"/>
      <c r="H21175" t="n">
        <v>104295858176</v>
      </c>
      <c r="I21175" t="s">
        <v>1068</v>
      </c>
      <c r="J21175" t="s">
        <v>1091</v>
      </c>
    </row>
    <row r="21176">
      <c r="A21176" t="n">
        <v>2017</v>
      </c>
      <c r="B21176" t="s">
        <v>1203</v>
      </c>
      <c r="C21176" t="s">
        <v>1204</v>
      </c>
      <c r="D21176" t="s">
        <v>1065</v>
      </c>
      <c r="E21176" t="s">
        <v>1066</v>
      </c>
      <c r="F21176" t="s">
        <v>1067</v>
      </c>
      <c r="G21176" t="n">
        <v>0.539658871781837</v>
      </c>
      <c r="H21176" t="n">
        <v>246825992192</v>
      </c>
      <c r="I21176" t="s">
        <v>1099</v>
      </c>
      <c r="J21176" t="s">
        <v>1087</v>
      </c>
    </row>
    <row r="21177">
      <c r="A21177" t="n">
        <v>2017</v>
      </c>
      <c r="B21177" t="s">
        <v>1203</v>
      </c>
      <c r="C21177" t="s">
        <v>1204</v>
      </c>
      <c r="D21177" t="s">
        <v>1070</v>
      </c>
      <c r="E21177" t="s">
        <v>1071</v>
      </c>
      <c r="F21177" t="s">
        <v>1067</v>
      </c>
      <c r="G21177" t="n">
        <v>3.15193579859909</v>
      </c>
      <c r="H21177" t="n">
        <v>246825992192</v>
      </c>
      <c r="I21177" t="s">
        <v>1099</v>
      </c>
      <c r="J21177" t="s">
        <v>1087</v>
      </c>
    </row>
    <row r="21178">
      <c r="A21178" t="n">
        <v>2017</v>
      </c>
      <c r="B21178" t="s">
        <v>1203</v>
      </c>
      <c r="C21178" t="s">
        <v>1204</v>
      </c>
      <c r="D21178" t="s">
        <v>1072</v>
      </c>
      <c r="E21178" t="s">
        <v>1073</v>
      </c>
      <c r="F21178" t="s">
        <v>1067</v>
      </c>
      <c r="G21178" t="n">
        <v>8.51215093757686</v>
      </c>
      <c r="H21178" t="n">
        <v>246825992192</v>
      </c>
      <c r="I21178" t="s">
        <v>1099</v>
      </c>
      <c r="J21178" t="s">
        <v>1087</v>
      </c>
    </row>
    <row r="21179">
      <c r="A21179" t="n">
        <v>2017</v>
      </c>
      <c r="B21179" t="s">
        <v>1203</v>
      </c>
      <c r="C21179" t="s">
        <v>1204</v>
      </c>
      <c r="D21179" t="s">
        <v>1074</v>
      </c>
      <c r="E21179" t="s">
        <v>1075</v>
      </c>
      <c r="F21179" t="s">
        <v>1067</v>
      </c>
      <c r="G21179" t="n">
        <v>65.5724967140864</v>
      </c>
      <c r="H21179" t="n">
        <v>246825992192</v>
      </c>
      <c r="I21179" t="s">
        <v>1099</v>
      </c>
      <c r="J21179" t="s">
        <v>1087</v>
      </c>
    </row>
    <row r="21180">
      <c r="A21180" t="n">
        <v>2017</v>
      </c>
      <c r="B21180" t="s">
        <v>1203</v>
      </c>
      <c r="C21180" t="s">
        <v>1204</v>
      </c>
      <c r="D21180" t="s">
        <v>1076</v>
      </c>
      <c r="E21180" t="s">
        <v>1077</v>
      </c>
      <c r="F21180" t="s">
        <v>1067</v>
      </c>
      <c r="G21180" t="n">
        <v>77.7762423220442</v>
      </c>
      <c r="H21180" t="n">
        <v>246825992192</v>
      </c>
      <c r="I21180" t="s">
        <v>1099</v>
      </c>
      <c r="J21180" t="s">
        <v>1087</v>
      </c>
    </row>
    <row r="21181">
      <c r="A21181" t="n">
        <v>2017</v>
      </c>
      <c r="B21181" t="s">
        <v>1203</v>
      </c>
      <c r="C21181" t="s">
        <v>1204</v>
      </c>
      <c r="D21181" t="s">
        <v>1078</v>
      </c>
      <c r="E21181" t="s">
        <v>1079</v>
      </c>
      <c r="F21181" t="s">
        <v>1067</v>
      </c>
      <c r="G21181"/>
      <c r="H21181" t="n">
        <v>246825992192</v>
      </c>
      <c r="I21181" t="s">
        <v>1099</v>
      </c>
      <c r="J21181" t="s">
        <v>1087</v>
      </c>
    </row>
    <row r="21182">
      <c r="A21182" t="n">
        <v>2017</v>
      </c>
      <c r="B21182" t="s">
        <v>1205</v>
      </c>
      <c r="C21182" t="s">
        <v>1206</v>
      </c>
      <c r="D21182" t="s">
        <v>1065</v>
      </c>
      <c r="E21182" t="s">
        <v>1066</v>
      </c>
      <c r="F21182" t="s">
        <v>1067</v>
      </c>
      <c r="G21182" t="n">
        <v>0.00441397941486303</v>
      </c>
      <c r="H21182" t="n">
        <v>1903965056</v>
      </c>
      <c r="I21182" t="s">
        <v>1086</v>
      </c>
      <c r="J21182" t="s">
        <v>1083</v>
      </c>
    </row>
    <row r="21183">
      <c r="A21183" t="n">
        <v>2017</v>
      </c>
      <c r="B21183" t="s">
        <v>1205</v>
      </c>
      <c r="C21183" t="s">
        <v>1206</v>
      </c>
      <c r="D21183" t="s">
        <v>1070</v>
      </c>
      <c r="E21183" t="s">
        <v>1071</v>
      </c>
      <c r="F21183" t="s">
        <v>1067</v>
      </c>
      <c r="G21183" t="n">
        <v>0.0455652850230965</v>
      </c>
      <c r="H21183" t="n">
        <v>1903965056</v>
      </c>
      <c r="I21183" t="s">
        <v>1086</v>
      </c>
      <c r="J21183" t="s">
        <v>1083</v>
      </c>
    </row>
    <row r="21184">
      <c r="A21184" t="n">
        <v>2017</v>
      </c>
      <c r="B21184" t="s">
        <v>1205</v>
      </c>
      <c r="C21184" t="s">
        <v>1206</v>
      </c>
      <c r="D21184" t="s">
        <v>1072</v>
      </c>
      <c r="E21184" t="s">
        <v>1073</v>
      </c>
      <c r="F21184" t="s">
        <v>1067</v>
      </c>
      <c r="G21184" t="n">
        <v>0.2314512376506</v>
      </c>
      <c r="H21184" t="n">
        <v>1903965056</v>
      </c>
      <c r="I21184" t="s">
        <v>1086</v>
      </c>
      <c r="J21184" t="s">
        <v>1083</v>
      </c>
    </row>
    <row r="21185">
      <c r="A21185" t="n">
        <v>2017</v>
      </c>
      <c r="B21185" t="s">
        <v>1205</v>
      </c>
      <c r="C21185" t="s">
        <v>1206</v>
      </c>
      <c r="D21185" t="s">
        <v>1074</v>
      </c>
      <c r="E21185" t="s">
        <v>1075</v>
      </c>
      <c r="F21185" t="s">
        <v>1067</v>
      </c>
      <c r="G21185" t="n">
        <v>0.00650952754542138</v>
      </c>
      <c r="H21185" t="n">
        <v>1903965056</v>
      </c>
      <c r="I21185" t="s">
        <v>1086</v>
      </c>
      <c r="J21185" t="s">
        <v>1083</v>
      </c>
    </row>
    <row r="21186">
      <c r="A21186" t="n">
        <v>2017</v>
      </c>
      <c r="B21186" t="s">
        <v>1205</v>
      </c>
      <c r="C21186" t="s">
        <v>1206</v>
      </c>
      <c r="D21186" t="s">
        <v>1076</v>
      </c>
      <c r="E21186" t="s">
        <v>1077</v>
      </c>
      <c r="F21186" t="s">
        <v>1067</v>
      </c>
      <c r="G21186" t="n">
        <v>0.28794002963398</v>
      </c>
      <c r="H21186" t="n">
        <v>1903965056</v>
      </c>
      <c r="I21186" t="s">
        <v>1086</v>
      </c>
      <c r="J21186" t="s">
        <v>1083</v>
      </c>
    </row>
    <row r="21187">
      <c r="A21187" t="n">
        <v>2017</v>
      </c>
      <c r="B21187" t="s">
        <v>1205</v>
      </c>
      <c r="C21187" t="s">
        <v>1206</v>
      </c>
      <c r="D21187" t="s">
        <v>1078</v>
      </c>
      <c r="E21187" t="s">
        <v>1079</v>
      </c>
      <c r="F21187" t="s">
        <v>1067</v>
      </c>
      <c r="G21187"/>
      <c r="H21187" t="n">
        <v>1903965056</v>
      </c>
      <c r="I21187" t="s">
        <v>1086</v>
      </c>
      <c r="J21187" t="s">
        <v>1083</v>
      </c>
    </row>
    <row r="21188">
      <c r="A21188" t="n">
        <v>2017</v>
      </c>
      <c r="B21188" t="s">
        <v>1207</v>
      </c>
      <c r="C21188" t="s">
        <v>1208</v>
      </c>
      <c r="D21188" t="s">
        <v>1065</v>
      </c>
      <c r="E21188" t="s">
        <v>1066</v>
      </c>
      <c r="F21188" t="s">
        <v>1067</v>
      </c>
      <c r="G21188" t="n">
        <v>3.95049254160386</v>
      </c>
      <c r="H21188" t="n">
        <v>1312782024704</v>
      </c>
      <c r="I21188" t="s">
        <v>1090</v>
      </c>
      <c r="J21188" t="s">
        <v>1069</v>
      </c>
    </row>
    <row r="21189">
      <c r="A21189" t="n">
        <v>2017</v>
      </c>
      <c r="B21189" t="s">
        <v>1207</v>
      </c>
      <c r="C21189" t="s">
        <v>1208</v>
      </c>
      <c r="D21189" t="s">
        <v>1070</v>
      </c>
      <c r="E21189" t="s">
        <v>1071</v>
      </c>
      <c r="F21189" t="s">
        <v>1067</v>
      </c>
      <c r="G21189" t="n">
        <v>11.3088076669163</v>
      </c>
      <c r="H21189" t="n">
        <v>1312782024704</v>
      </c>
      <c r="I21189" t="s">
        <v>1090</v>
      </c>
      <c r="J21189" t="s">
        <v>1069</v>
      </c>
    </row>
    <row r="21190">
      <c r="A21190" t="n">
        <v>2017</v>
      </c>
      <c r="B21190" t="s">
        <v>1207</v>
      </c>
      <c r="C21190" t="s">
        <v>1208</v>
      </c>
      <c r="D21190" t="s">
        <v>1072</v>
      </c>
      <c r="E21190" t="s">
        <v>1073</v>
      </c>
      <c r="F21190" t="s">
        <v>1067</v>
      </c>
      <c r="G21190" t="n">
        <v>33.3683308911554</v>
      </c>
      <c r="H21190" t="n">
        <v>1312782024704</v>
      </c>
      <c r="I21190" t="s">
        <v>1090</v>
      </c>
      <c r="J21190" t="s">
        <v>1069</v>
      </c>
    </row>
    <row r="21191">
      <c r="A21191" t="n">
        <v>2017</v>
      </c>
      <c r="B21191" t="s">
        <v>1207</v>
      </c>
      <c r="C21191" t="s">
        <v>1208</v>
      </c>
      <c r="D21191" t="s">
        <v>1074</v>
      </c>
      <c r="E21191" t="s">
        <v>1075</v>
      </c>
      <c r="F21191" t="s">
        <v>1067</v>
      </c>
      <c r="G21191" t="n">
        <v>29.0608200822333</v>
      </c>
      <c r="H21191" t="n">
        <v>1312782024704</v>
      </c>
      <c r="I21191" t="s">
        <v>1090</v>
      </c>
      <c r="J21191" t="s">
        <v>1069</v>
      </c>
    </row>
    <row r="21192">
      <c r="A21192" t="n">
        <v>2017</v>
      </c>
      <c r="B21192" t="s">
        <v>1207</v>
      </c>
      <c r="C21192" t="s">
        <v>1208</v>
      </c>
      <c r="D21192" t="s">
        <v>1076</v>
      </c>
      <c r="E21192" t="s">
        <v>1077</v>
      </c>
      <c r="F21192" t="s">
        <v>1067</v>
      </c>
      <c r="G21192" t="n">
        <v>77.6884511819089</v>
      </c>
      <c r="H21192" t="n">
        <v>1312782024704</v>
      </c>
      <c r="I21192" t="s">
        <v>1090</v>
      </c>
      <c r="J21192" t="s">
        <v>1069</v>
      </c>
    </row>
    <row r="21193">
      <c r="A21193" t="n">
        <v>2017</v>
      </c>
      <c r="B21193" t="s">
        <v>1207</v>
      </c>
      <c r="C21193" t="s">
        <v>1208</v>
      </c>
      <c r="D21193" t="s">
        <v>1078</v>
      </c>
      <c r="E21193" t="s">
        <v>1079</v>
      </c>
      <c r="F21193" t="s">
        <v>1067</v>
      </c>
      <c r="G21193"/>
      <c r="H21193" t="n">
        <v>1312782024704</v>
      </c>
      <c r="I21193" t="s">
        <v>1090</v>
      </c>
      <c r="J21193" t="s">
        <v>1069</v>
      </c>
    </row>
    <row r="21194">
      <c r="A21194" t="n">
        <v>2017</v>
      </c>
      <c r="B21194" t="s">
        <v>1209</v>
      </c>
      <c r="C21194" t="s">
        <v>1210</v>
      </c>
      <c r="D21194" t="s">
        <v>1065</v>
      </c>
      <c r="E21194" t="s">
        <v>1066</v>
      </c>
      <c r="F21194" t="s">
        <v>1067</v>
      </c>
      <c r="G21194" t="n">
        <v>0.0282233828194477</v>
      </c>
      <c r="H21194" t="n">
        <v>26915000320</v>
      </c>
      <c r="I21194" t="s">
        <v>1090</v>
      </c>
      <c r="J21194" t="s">
        <v>1069</v>
      </c>
    </row>
    <row r="21195">
      <c r="A21195" t="n">
        <v>2017</v>
      </c>
      <c r="B21195" t="s">
        <v>1209</v>
      </c>
      <c r="C21195" t="s">
        <v>1210</v>
      </c>
      <c r="D21195" t="s">
        <v>1070</v>
      </c>
      <c r="E21195" t="s">
        <v>1071</v>
      </c>
      <c r="F21195" t="s">
        <v>1067</v>
      </c>
      <c r="G21195" t="n">
        <v>0.271195211109978</v>
      </c>
      <c r="H21195" t="n">
        <v>26915000320</v>
      </c>
      <c r="I21195" t="s">
        <v>1090</v>
      </c>
      <c r="J21195" t="s">
        <v>1069</v>
      </c>
    </row>
    <row r="21196">
      <c r="A21196" t="n">
        <v>2017</v>
      </c>
      <c r="B21196" t="s">
        <v>1209</v>
      </c>
      <c r="C21196" t="s">
        <v>1210</v>
      </c>
      <c r="D21196" t="s">
        <v>1072</v>
      </c>
      <c r="E21196" t="s">
        <v>1073</v>
      </c>
      <c r="F21196" t="s">
        <v>1067</v>
      </c>
      <c r="G21196" t="n">
        <v>0.745766471781395</v>
      </c>
      <c r="H21196" t="n">
        <v>26915000320</v>
      </c>
      <c r="I21196" t="s">
        <v>1090</v>
      </c>
      <c r="J21196" t="s">
        <v>1069</v>
      </c>
    </row>
    <row r="21197">
      <c r="A21197" t="n">
        <v>2017</v>
      </c>
      <c r="B21197" t="s">
        <v>1209</v>
      </c>
      <c r="C21197" t="s">
        <v>1210</v>
      </c>
      <c r="D21197" t="s">
        <v>1074</v>
      </c>
      <c r="E21197" t="s">
        <v>1075</v>
      </c>
      <c r="F21197" t="s">
        <v>1067</v>
      </c>
      <c r="G21197" t="n">
        <v>0.504162020261125</v>
      </c>
      <c r="H21197" t="n">
        <v>26915000320</v>
      </c>
      <c r="I21197" t="s">
        <v>1090</v>
      </c>
      <c r="J21197" t="s">
        <v>1069</v>
      </c>
    </row>
    <row r="21198">
      <c r="A21198" t="n">
        <v>2017</v>
      </c>
      <c r="B21198" t="s">
        <v>1209</v>
      </c>
      <c r="C21198" t="s">
        <v>1210</v>
      </c>
      <c r="D21198" t="s">
        <v>1076</v>
      </c>
      <c r="E21198" t="s">
        <v>1077</v>
      </c>
      <c r="F21198" t="s">
        <v>1067</v>
      </c>
      <c r="G21198" t="n">
        <v>1.54934708597195</v>
      </c>
      <c r="H21198" t="n">
        <v>26915000320</v>
      </c>
      <c r="I21198" t="s">
        <v>1090</v>
      </c>
      <c r="J21198" t="s">
        <v>1069</v>
      </c>
    </row>
    <row r="21199">
      <c r="A21199" t="n">
        <v>2017</v>
      </c>
      <c r="B21199" t="s">
        <v>1209</v>
      </c>
      <c r="C21199" t="s">
        <v>1210</v>
      </c>
      <c r="D21199" t="s">
        <v>1078</v>
      </c>
      <c r="E21199" t="s">
        <v>1079</v>
      </c>
      <c r="F21199" t="s">
        <v>1067</v>
      </c>
      <c r="G21199"/>
      <c r="H21199" t="n">
        <v>26915000320</v>
      </c>
      <c r="I21199" t="s">
        <v>1090</v>
      </c>
      <c r="J21199" t="s">
        <v>1069</v>
      </c>
    </row>
    <row r="21200">
      <c r="A21200" t="n">
        <v>2017</v>
      </c>
      <c r="B21200" t="s">
        <v>1211</v>
      </c>
      <c r="C21200" t="s">
        <v>1212</v>
      </c>
      <c r="D21200" t="s">
        <v>1065</v>
      </c>
      <c r="E21200" t="s">
        <v>1066</v>
      </c>
      <c r="F21200" t="s">
        <v>1067</v>
      </c>
      <c r="G21200" t="n">
        <v>0.251191433508173</v>
      </c>
      <c r="H21200" t="n">
        <v>81770889216</v>
      </c>
      <c r="I21200" t="s">
        <v>1086</v>
      </c>
      <c r="J21200" t="s">
        <v>1083</v>
      </c>
    </row>
    <row r="21201">
      <c r="A21201" t="n">
        <v>2017</v>
      </c>
      <c r="B21201" t="s">
        <v>1211</v>
      </c>
      <c r="C21201" t="s">
        <v>1212</v>
      </c>
      <c r="D21201" t="s">
        <v>1070</v>
      </c>
      <c r="E21201" t="s">
        <v>1071</v>
      </c>
      <c r="F21201" t="s">
        <v>1067</v>
      </c>
      <c r="G21201" t="n">
        <v>0.222555135467017</v>
      </c>
      <c r="H21201" t="n">
        <v>81770889216</v>
      </c>
      <c r="I21201" t="s">
        <v>1086</v>
      </c>
      <c r="J21201" t="s">
        <v>1083</v>
      </c>
    </row>
    <row r="21202">
      <c r="A21202" t="n">
        <v>2017</v>
      </c>
      <c r="B21202" t="s">
        <v>1211</v>
      </c>
      <c r="C21202" t="s">
        <v>1212</v>
      </c>
      <c r="D21202" t="s">
        <v>1072</v>
      </c>
      <c r="E21202" t="s">
        <v>1073</v>
      </c>
      <c r="F21202" t="s">
        <v>1067</v>
      </c>
      <c r="G21202" t="n">
        <v>0.30314353312583</v>
      </c>
      <c r="H21202" t="n">
        <v>81770889216</v>
      </c>
      <c r="I21202" t="s">
        <v>1086</v>
      </c>
      <c r="J21202" t="s">
        <v>1083</v>
      </c>
    </row>
    <row r="21203">
      <c r="A21203" t="n">
        <v>2017</v>
      </c>
      <c r="B21203" t="s">
        <v>1211</v>
      </c>
      <c r="C21203" t="s">
        <v>1212</v>
      </c>
      <c r="D21203" t="s">
        <v>1074</v>
      </c>
      <c r="E21203" t="s">
        <v>1075</v>
      </c>
      <c r="F21203" t="s">
        <v>1067</v>
      </c>
      <c r="G21203" t="n">
        <v>0.0612451392049282</v>
      </c>
      <c r="H21203" t="n">
        <v>81770889216</v>
      </c>
      <c r="I21203" t="s">
        <v>1086</v>
      </c>
      <c r="J21203" t="s">
        <v>1083</v>
      </c>
    </row>
    <row r="21204">
      <c r="A21204" t="n">
        <v>2017</v>
      </c>
      <c r="B21204" t="s">
        <v>1211</v>
      </c>
      <c r="C21204" t="s">
        <v>1212</v>
      </c>
      <c r="D21204" t="s">
        <v>1076</v>
      </c>
      <c r="E21204" t="s">
        <v>1077</v>
      </c>
      <c r="F21204" t="s">
        <v>1067</v>
      </c>
      <c r="G21204" t="n">
        <v>0.838135241305947</v>
      </c>
      <c r="H21204" t="n">
        <v>81770889216</v>
      </c>
      <c r="I21204" t="s">
        <v>1086</v>
      </c>
      <c r="J21204" t="s">
        <v>1083</v>
      </c>
    </row>
    <row r="21205">
      <c r="A21205" t="n">
        <v>2017</v>
      </c>
      <c r="B21205" t="s">
        <v>1211</v>
      </c>
      <c r="C21205" t="s">
        <v>1212</v>
      </c>
      <c r="D21205" t="s">
        <v>1078</v>
      </c>
      <c r="E21205" t="s">
        <v>1079</v>
      </c>
      <c r="F21205" t="s">
        <v>1067</v>
      </c>
      <c r="G21205"/>
      <c r="H21205" t="n">
        <v>81770889216</v>
      </c>
      <c r="I21205" t="s">
        <v>1086</v>
      </c>
      <c r="J21205" t="s">
        <v>1083</v>
      </c>
    </row>
    <row r="21206">
      <c r="A21206" t="n">
        <v>2017</v>
      </c>
      <c r="B21206" t="s">
        <v>1213</v>
      </c>
      <c r="C21206" t="s">
        <v>1214</v>
      </c>
      <c r="D21206" t="s">
        <v>1065</v>
      </c>
      <c r="E21206" t="s">
        <v>1066</v>
      </c>
      <c r="F21206" t="s">
        <v>1067</v>
      </c>
      <c r="G21206" t="n">
        <v>0.851810556530499</v>
      </c>
      <c r="H21206" t="n">
        <v>255557992448</v>
      </c>
      <c r="I21206" t="s">
        <v>1090</v>
      </c>
      <c r="J21206" t="s">
        <v>1069</v>
      </c>
    </row>
    <row r="21207">
      <c r="A21207" t="n">
        <v>2017</v>
      </c>
      <c r="B21207" t="s">
        <v>1213</v>
      </c>
      <c r="C21207" t="s">
        <v>1214</v>
      </c>
      <c r="D21207" t="s">
        <v>1070</v>
      </c>
      <c r="E21207" t="s">
        <v>1071</v>
      </c>
      <c r="F21207" t="s">
        <v>1067</v>
      </c>
      <c r="G21207" t="n">
        <v>3.28398084851405</v>
      </c>
      <c r="H21207" t="n">
        <v>255557992448</v>
      </c>
      <c r="I21207" t="s">
        <v>1090</v>
      </c>
      <c r="J21207" t="s">
        <v>1069</v>
      </c>
    </row>
    <row r="21208">
      <c r="A21208" t="n">
        <v>2017</v>
      </c>
      <c r="B21208" t="s">
        <v>1213</v>
      </c>
      <c r="C21208" t="s">
        <v>1214</v>
      </c>
      <c r="D21208" t="s">
        <v>1072</v>
      </c>
      <c r="E21208" t="s">
        <v>1073</v>
      </c>
      <c r="F21208" t="s">
        <v>1067</v>
      </c>
      <c r="G21208" t="n">
        <v>8.2317041042843</v>
      </c>
      <c r="H21208" t="n">
        <v>255557992448</v>
      </c>
      <c r="I21208" t="s">
        <v>1090</v>
      </c>
      <c r="J21208" t="s">
        <v>1069</v>
      </c>
    </row>
    <row r="21209">
      <c r="A21209" t="n">
        <v>2017</v>
      </c>
      <c r="B21209" t="s">
        <v>1213</v>
      </c>
      <c r="C21209" t="s">
        <v>1214</v>
      </c>
      <c r="D21209" t="s">
        <v>1074</v>
      </c>
      <c r="E21209" t="s">
        <v>1075</v>
      </c>
      <c r="F21209" t="s">
        <v>1067</v>
      </c>
      <c r="G21209" t="n">
        <v>1.46854676791809</v>
      </c>
      <c r="H21209" t="n">
        <v>255557992448</v>
      </c>
      <c r="I21209" t="s">
        <v>1090</v>
      </c>
      <c r="J21209" t="s">
        <v>1069</v>
      </c>
    </row>
    <row r="21210">
      <c r="A21210" t="n">
        <v>2017</v>
      </c>
      <c r="B21210" t="s">
        <v>1213</v>
      </c>
      <c r="C21210" t="s">
        <v>1214</v>
      </c>
      <c r="D21210" t="s">
        <v>1076</v>
      </c>
      <c r="E21210" t="s">
        <v>1077</v>
      </c>
      <c r="F21210" t="s">
        <v>1067</v>
      </c>
      <c r="G21210" t="n">
        <v>13.8360422772469</v>
      </c>
      <c r="H21210" t="n">
        <v>255557992448</v>
      </c>
      <c r="I21210" t="s">
        <v>1090</v>
      </c>
      <c r="J21210" t="s">
        <v>1069</v>
      </c>
    </row>
    <row r="21211">
      <c r="A21211" t="n">
        <v>2017</v>
      </c>
      <c r="B21211" t="s">
        <v>1213</v>
      </c>
      <c r="C21211" t="s">
        <v>1214</v>
      </c>
      <c r="D21211" t="s">
        <v>1078</v>
      </c>
      <c r="E21211" t="s">
        <v>1079</v>
      </c>
      <c r="F21211" t="s">
        <v>1067</v>
      </c>
      <c r="G21211"/>
      <c r="H21211" t="n">
        <v>255557992448</v>
      </c>
      <c r="I21211" t="s">
        <v>1090</v>
      </c>
      <c r="J21211" t="s">
        <v>1069</v>
      </c>
    </row>
    <row r="21212">
      <c r="A21212" t="n">
        <v>2017</v>
      </c>
      <c r="B21212" t="s">
        <v>1215</v>
      </c>
      <c r="C21212" t="s">
        <v>1216</v>
      </c>
      <c r="D21212" t="s">
        <v>1065</v>
      </c>
      <c r="E21212" t="s">
        <v>1066</v>
      </c>
      <c r="F21212" t="s">
        <v>1067</v>
      </c>
      <c r="G21212" t="n">
        <v>0.0106430974575878</v>
      </c>
      <c r="H21212" t="n">
        <v>5353468416</v>
      </c>
      <c r="I21212" t="s">
        <v>1108</v>
      </c>
      <c r="J21212" t="s">
        <v>1091</v>
      </c>
    </row>
    <row r="21213">
      <c r="A21213" t="n">
        <v>2017</v>
      </c>
      <c r="B21213" t="s">
        <v>1215</v>
      </c>
      <c r="C21213" t="s">
        <v>1216</v>
      </c>
      <c r="D21213" t="s">
        <v>1070</v>
      </c>
      <c r="E21213" t="s">
        <v>1071</v>
      </c>
      <c r="F21213" t="s">
        <v>1067</v>
      </c>
      <c r="G21213" t="n">
        <v>0.243856035321379</v>
      </c>
      <c r="H21213" t="n">
        <v>5353468416</v>
      </c>
      <c r="I21213" t="s">
        <v>1108</v>
      </c>
      <c r="J21213" t="s">
        <v>1091</v>
      </c>
    </row>
    <row r="21214">
      <c r="A21214" t="n">
        <v>2017</v>
      </c>
      <c r="B21214" t="s">
        <v>1215</v>
      </c>
      <c r="C21214" t="s">
        <v>1216</v>
      </c>
      <c r="D21214" t="s">
        <v>1072</v>
      </c>
      <c r="E21214" t="s">
        <v>1073</v>
      </c>
      <c r="F21214" t="s">
        <v>1067</v>
      </c>
      <c r="G21214" t="n">
        <v>0.0446751443166388</v>
      </c>
      <c r="H21214" t="n">
        <v>5353468416</v>
      </c>
      <c r="I21214" t="s">
        <v>1108</v>
      </c>
      <c r="J21214" t="s">
        <v>1091</v>
      </c>
    </row>
    <row r="21215">
      <c r="A21215" t="n">
        <v>2017</v>
      </c>
      <c r="B21215" t="s">
        <v>1215</v>
      </c>
      <c r="C21215" t="s">
        <v>1216</v>
      </c>
      <c r="D21215" t="s">
        <v>1074</v>
      </c>
      <c r="E21215" t="s">
        <v>1075</v>
      </c>
      <c r="F21215" t="s">
        <v>1067</v>
      </c>
      <c r="G21215" t="n">
        <v>0.00476539892984516</v>
      </c>
      <c r="H21215" t="n">
        <v>5353468416</v>
      </c>
      <c r="I21215" t="s">
        <v>1108</v>
      </c>
      <c r="J21215" t="s">
        <v>1091</v>
      </c>
    </row>
    <row r="21216">
      <c r="A21216" t="n">
        <v>2017</v>
      </c>
      <c r="B21216" t="s">
        <v>1215</v>
      </c>
      <c r="C21216" t="s">
        <v>1216</v>
      </c>
      <c r="D21216" t="s">
        <v>1076</v>
      </c>
      <c r="E21216" t="s">
        <v>1077</v>
      </c>
      <c r="F21216" t="s">
        <v>1067</v>
      </c>
      <c r="G21216" t="n">
        <v>0.303939676025451</v>
      </c>
      <c r="H21216" t="n">
        <v>5353468416</v>
      </c>
      <c r="I21216" t="s">
        <v>1108</v>
      </c>
      <c r="J21216" t="s">
        <v>1091</v>
      </c>
    </row>
    <row r="21217">
      <c r="A21217" t="n">
        <v>2017</v>
      </c>
      <c r="B21217" t="s">
        <v>1215</v>
      </c>
      <c r="C21217" t="s">
        <v>1216</v>
      </c>
      <c r="D21217" t="s">
        <v>1078</v>
      </c>
      <c r="E21217" t="s">
        <v>1079</v>
      </c>
      <c r="F21217" t="s">
        <v>1067</v>
      </c>
      <c r="G21217"/>
      <c r="H21217" t="n">
        <v>5353468416</v>
      </c>
      <c r="I21217" t="s">
        <v>1108</v>
      </c>
      <c r="J21217" t="s">
        <v>1091</v>
      </c>
    </row>
    <row r="21218">
      <c r="A21218" t="n">
        <v>2017</v>
      </c>
      <c r="B21218" t="s">
        <v>1217</v>
      </c>
      <c r="C21218" t="s">
        <v>1218</v>
      </c>
      <c r="D21218" t="s">
        <v>1065</v>
      </c>
      <c r="E21218" t="s">
        <v>1066</v>
      </c>
      <c r="F21218" t="s">
        <v>1067</v>
      </c>
      <c r="G21218" t="n">
        <v>0.000033077571775834</v>
      </c>
      <c r="H21218"/>
      <c r="I21218" t="s">
        <v>1068</v>
      </c>
      <c r="J21218" t="s">
        <v>1121</v>
      </c>
    </row>
    <row r="21219">
      <c r="A21219" t="n">
        <v>2017</v>
      </c>
      <c r="B21219" t="s">
        <v>1217</v>
      </c>
      <c r="C21219" t="s">
        <v>1218</v>
      </c>
      <c r="D21219" t="s">
        <v>1070</v>
      </c>
      <c r="E21219" t="s">
        <v>1071</v>
      </c>
      <c r="F21219" t="s">
        <v>1067</v>
      </c>
      <c r="G21219" t="n">
        <v>0.000426409634693843</v>
      </c>
      <c r="H21219"/>
      <c r="I21219" t="s">
        <v>1068</v>
      </c>
      <c r="J21219" t="s">
        <v>1121</v>
      </c>
    </row>
    <row r="21220">
      <c r="A21220" t="n">
        <v>2017</v>
      </c>
      <c r="B21220" t="s">
        <v>1217</v>
      </c>
      <c r="C21220" t="s">
        <v>1218</v>
      </c>
      <c r="D21220" t="s">
        <v>1072</v>
      </c>
      <c r="E21220" t="s">
        <v>1073</v>
      </c>
      <c r="F21220" t="s">
        <v>1067</v>
      </c>
      <c r="G21220" t="n">
        <v>0.288749392152221</v>
      </c>
      <c r="H21220"/>
      <c r="I21220" t="s">
        <v>1068</v>
      </c>
      <c r="J21220" t="s">
        <v>1121</v>
      </c>
    </row>
    <row r="21221">
      <c r="A21221" t="n">
        <v>2017</v>
      </c>
      <c r="B21221" t="s">
        <v>1217</v>
      </c>
      <c r="C21221" t="s">
        <v>1218</v>
      </c>
      <c r="D21221" t="s">
        <v>1074</v>
      </c>
      <c r="E21221" t="s">
        <v>1075</v>
      </c>
      <c r="F21221" t="s">
        <v>1067</v>
      </c>
      <c r="G21221" t="n">
        <v>0</v>
      </c>
      <c r="H21221"/>
      <c r="I21221" t="s">
        <v>1068</v>
      </c>
      <c r="J21221" t="s">
        <v>1121</v>
      </c>
    </row>
    <row r="21222">
      <c r="A21222" t="n">
        <v>2017</v>
      </c>
      <c r="B21222" t="s">
        <v>1217</v>
      </c>
      <c r="C21222" t="s">
        <v>1218</v>
      </c>
      <c r="D21222" t="s">
        <v>1076</v>
      </c>
      <c r="E21222" t="s">
        <v>1077</v>
      </c>
      <c r="F21222" t="s">
        <v>1067</v>
      </c>
      <c r="G21222" t="n">
        <v>0.289208879358691</v>
      </c>
      <c r="H21222"/>
      <c r="I21222" t="s">
        <v>1068</v>
      </c>
      <c r="J21222" t="s">
        <v>1121</v>
      </c>
    </row>
    <row r="21223">
      <c r="A21223" t="n">
        <v>2017</v>
      </c>
      <c r="B21223" t="s">
        <v>1217</v>
      </c>
      <c r="C21223" t="s">
        <v>1218</v>
      </c>
      <c r="D21223" t="s">
        <v>1078</v>
      </c>
      <c r="E21223" t="s">
        <v>1079</v>
      </c>
      <c r="F21223" t="s">
        <v>1067</v>
      </c>
      <c r="G21223"/>
      <c r="H21223"/>
      <c r="I21223" t="s">
        <v>1068</v>
      </c>
      <c r="J21223" t="s">
        <v>1121</v>
      </c>
    </row>
    <row r="21224">
      <c r="A21224" t="n">
        <v>2017</v>
      </c>
      <c r="B21224" t="s">
        <v>1219</v>
      </c>
      <c r="C21224" t="s">
        <v>1220</v>
      </c>
      <c r="D21224" t="s">
        <v>1065</v>
      </c>
      <c r="E21224" t="s">
        <v>1066</v>
      </c>
      <c r="F21224" t="s">
        <v>1067</v>
      </c>
      <c r="G21224" t="n">
        <v>16.7969061297211</v>
      </c>
      <c r="H21224" t="n">
        <v>2595151151104</v>
      </c>
      <c r="I21224" t="s">
        <v>1090</v>
      </c>
      <c r="J21224" t="s">
        <v>1069</v>
      </c>
    </row>
    <row r="21225">
      <c r="A21225" t="n">
        <v>2017</v>
      </c>
      <c r="B21225" t="s">
        <v>1219</v>
      </c>
      <c r="C21225" t="s">
        <v>1220</v>
      </c>
      <c r="D21225" t="s">
        <v>1070</v>
      </c>
      <c r="E21225" t="s">
        <v>1071</v>
      </c>
      <c r="F21225" t="s">
        <v>1067</v>
      </c>
      <c r="G21225" t="n">
        <v>56.6150438716852</v>
      </c>
      <c r="H21225" t="n">
        <v>2595151151104</v>
      </c>
      <c r="I21225" t="s">
        <v>1090</v>
      </c>
      <c r="J21225" t="s">
        <v>1069</v>
      </c>
    </row>
    <row r="21226">
      <c r="A21226" t="n">
        <v>2017</v>
      </c>
      <c r="B21226" t="s">
        <v>1219</v>
      </c>
      <c r="C21226" t="s">
        <v>1220</v>
      </c>
      <c r="D21226" t="s">
        <v>1072</v>
      </c>
      <c r="E21226" t="s">
        <v>1073</v>
      </c>
      <c r="F21226" t="s">
        <v>1067</v>
      </c>
      <c r="G21226" t="n">
        <v>216.688020194683</v>
      </c>
      <c r="H21226" t="n">
        <v>2595151151104</v>
      </c>
      <c r="I21226" t="s">
        <v>1090</v>
      </c>
      <c r="J21226" t="s">
        <v>1069</v>
      </c>
    </row>
    <row r="21227">
      <c r="A21227" t="n">
        <v>2017</v>
      </c>
      <c r="B21227" t="s">
        <v>1219</v>
      </c>
      <c r="C21227" t="s">
        <v>1220</v>
      </c>
      <c r="D21227" t="s">
        <v>1074</v>
      </c>
      <c r="E21227" t="s">
        <v>1075</v>
      </c>
      <c r="F21227" t="s">
        <v>1067</v>
      </c>
      <c r="G21227" t="n">
        <v>149.300534750304</v>
      </c>
      <c r="H21227" t="n">
        <v>2595151151104</v>
      </c>
      <c r="I21227" t="s">
        <v>1090</v>
      </c>
      <c r="J21227" t="s">
        <v>1069</v>
      </c>
    </row>
    <row r="21228">
      <c r="A21228" t="n">
        <v>2017</v>
      </c>
      <c r="B21228" t="s">
        <v>1219</v>
      </c>
      <c r="C21228" t="s">
        <v>1220</v>
      </c>
      <c r="D21228" t="s">
        <v>1076</v>
      </c>
      <c r="E21228" t="s">
        <v>1077</v>
      </c>
      <c r="F21228" t="s">
        <v>1067</v>
      </c>
      <c r="G21228" t="n">
        <v>439.400504946393</v>
      </c>
      <c r="H21228" t="n">
        <v>2595151151104</v>
      </c>
      <c r="I21228" t="s">
        <v>1090</v>
      </c>
      <c r="J21228" t="s">
        <v>1069</v>
      </c>
    </row>
    <row r="21229">
      <c r="A21229" t="n">
        <v>2017</v>
      </c>
      <c r="B21229" t="s">
        <v>1219</v>
      </c>
      <c r="C21229" t="s">
        <v>1220</v>
      </c>
      <c r="D21229" t="s">
        <v>1078</v>
      </c>
      <c r="E21229" t="s">
        <v>1079</v>
      </c>
      <c r="F21229" t="s">
        <v>1067</v>
      </c>
      <c r="G21229"/>
      <c r="H21229" t="n">
        <v>2595151151104</v>
      </c>
      <c r="I21229" t="s">
        <v>1090</v>
      </c>
      <c r="J21229" t="s">
        <v>1069</v>
      </c>
    </row>
    <row r="21230">
      <c r="A21230" t="n">
        <v>2017</v>
      </c>
      <c r="B21230" t="s">
        <v>1221</v>
      </c>
      <c r="C21230" t="s">
        <v>1222</v>
      </c>
      <c r="D21230" t="s">
        <v>1065</v>
      </c>
      <c r="E21230" t="s">
        <v>1066</v>
      </c>
      <c r="F21230" t="s">
        <v>1067</v>
      </c>
      <c r="G21230" t="n">
        <v>0</v>
      </c>
      <c r="H21230" t="n">
        <v>2980057088</v>
      </c>
      <c r="I21230" t="s">
        <v>1090</v>
      </c>
      <c r="J21230" t="s">
        <v>1069</v>
      </c>
    </row>
    <row r="21231">
      <c r="A21231" t="n">
        <v>2017</v>
      </c>
      <c r="B21231" t="s">
        <v>1221</v>
      </c>
      <c r="C21231" t="s">
        <v>1222</v>
      </c>
      <c r="D21231" t="s">
        <v>1070</v>
      </c>
      <c r="E21231" t="s">
        <v>1071</v>
      </c>
      <c r="F21231" t="s">
        <v>1067</v>
      </c>
      <c r="G21231" t="n">
        <v>0</v>
      </c>
      <c r="H21231" t="n">
        <v>2980057088</v>
      </c>
      <c r="I21231" t="s">
        <v>1090</v>
      </c>
      <c r="J21231" t="s">
        <v>1069</v>
      </c>
    </row>
    <row r="21232">
      <c r="A21232" t="n">
        <v>2017</v>
      </c>
      <c r="B21232" t="s">
        <v>1221</v>
      </c>
      <c r="C21232" t="s">
        <v>1222</v>
      </c>
      <c r="D21232" t="s">
        <v>1072</v>
      </c>
      <c r="E21232" t="s">
        <v>1073</v>
      </c>
      <c r="F21232" t="s">
        <v>1067</v>
      </c>
      <c r="G21232" t="n">
        <v>0</v>
      </c>
      <c r="H21232" t="n">
        <v>2980057088</v>
      </c>
      <c r="I21232" t="s">
        <v>1090</v>
      </c>
      <c r="J21232" t="s">
        <v>1069</v>
      </c>
    </row>
    <row r="21233">
      <c r="A21233" t="n">
        <v>2017</v>
      </c>
      <c r="B21233" t="s">
        <v>1221</v>
      </c>
      <c r="C21233" t="s">
        <v>1222</v>
      </c>
      <c r="D21233" t="s">
        <v>1074</v>
      </c>
      <c r="E21233" t="s">
        <v>1075</v>
      </c>
      <c r="F21233" t="s">
        <v>1067</v>
      </c>
      <c r="G21233" t="n">
        <v>0</v>
      </c>
      <c r="H21233" t="n">
        <v>2980057088</v>
      </c>
      <c r="I21233" t="s">
        <v>1090</v>
      </c>
      <c r="J21233" t="s">
        <v>1069</v>
      </c>
    </row>
    <row r="21234">
      <c r="A21234" t="n">
        <v>2017</v>
      </c>
      <c r="B21234" t="s">
        <v>1221</v>
      </c>
      <c r="C21234" t="s">
        <v>1222</v>
      </c>
      <c r="D21234" t="s">
        <v>1076</v>
      </c>
      <c r="E21234" t="s">
        <v>1077</v>
      </c>
      <c r="F21234" t="s">
        <v>1067</v>
      </c>
      <c r="G21234" t="n">
        <v>0</v>
      </c>
      <c r="H21234" t="n">
        <v>2980057088</v>
      </c>
      <c r="I21234" t="s">
        <v>1090</v>
      </c>
      <c r="J21234" t="s">
        <v>1069</v>
      </c>
    </row>
    <row r="21235">
      <c r="A21235" t="n">
        <v>2017</v>
      </c>
      <c r="B21235" t="s">
        <v>1221</v>
      </c>
      <c r="C21235" t="s">
        <v>1222</v>
      </c>
      <c r="D21235" t="s">
        <v>1078</v>
      </c>
      <c r="E21235" t="s">
        <v>1079</v>
      </c>
      <c r="F21235" t="s">
        <v>1067</v>
      </c>
      <c r="G21235"/>
      <c r="H21235" t="n">
        <v>2980057088</v>
      </c>
      <c r="I21235" t="s">
        <v>1090</v>
      </c>
      <c r="J21235" t="s">
        <v>1069</v>
      </c>
    </row>
    <row r="21236">
      <c r="A21236" t="n">
        <v>2017</v>
      </c>
      <c r="B21236" t="s">
        <v>1223</v>
      </c>
      <c r="C21236" t="s">
        <v>1224</v>
      </c>
      <c r="D21236" t="s">
        <v>1065</v>
      </c>
      <c r="E21236" t="s">
        <v>1066</v>
      </c>
      <c r="F21236" t="s">
        <v>1067</v>
      </c>
      <c r="G21236" t="n">
        <v>0.00103664966618428</v>
      </c>
      <c r="H21236" t="n">
        <v>366666816</v>
      </c>
      <c r="I21236" t="s">
        <v>1108</v>
      </c>
      <c r="J21236" t="s">
        <v>1087</v>
      </c>
    </row>
    <row r="21237">
      <c r="A21237" t="n">
        <v>2017</v>
      </c>
      <c r="B21237" t="s">
        <v>1223</v>
      </c>
      <c r="C21237" t="s">
        <v>1224</v>
      </c>
      <c r="D21237" t="s">
        <v>1070</v>
      </c>
      <c r="E21237" t="s">
        <v>1071</v>
      </c>
      <c r="F21237" t="s">
        <v>1067</v>
      </c>
      <c r="G21237" t="n">
        <v>0.0199547733796788</v>
      </c>
      <c r="H21237" t="n">
        <v>366666816</v>
      </c>
      <c r="I21237" t="s">
        <v>1108</v>
      </c>
      <c r="J21237" t="s">
        <v>1087</v>
      </c>
    </row>
    <row r="21238">
      <c r="A21238" t="n">
        <v>2017</v>
      </c>
      <c r="B21238" t="s">
        <v>1223</v>
      </c>
      <c r="C21238" t="s">
        <v>1224</v>
      </c>
      <c r="D21238" t="s">
        <v>1072</v>
      </c>
      <c r="E21238" t="s">
        <v>1073</v>
      </c>
      <c r="F21238" t="s">
        <v>1067</v>
      </c>
      <c r="G21238" t="n">
        <v>0.00207049050193405</v>
      </c>
      <c r="H21238" t="n">
        <v>366666816</v>
      </c>
      <c r="I21238" t="s">
        <v>1108</v>
      </c>
      <c r="J21238" t="s">
        <v>1087</v>
      </c>
    </row>
    <row r="21239">
      <c r="A21239" t="n">
        <v>2017</v>
      </c>
      <c r="B21239" t="s">
        <v>1223</v>
      </c>
      <c r="C21239" t="s">
        <v>1224</v>
      </c>
      <c r="D21239" t="s">
        <v>1074</v>
      </c>
      <c r="E21239" t="s">
        <v>1075</v>
      </c>
      <c r="F21239" t="s">
        <v>1067</v>
      </c>
      <c r="G21239" t="n">
        <v>0.576171115511772</v>
      </c>
      <c r="H21239" t="n">
        <v>366666816</v>
      </c>
      <c r="I21239" t="s">
        <v>1108</v>
      </c>
      <c r="J21239" t="s">
        <v>1087</v>
      </c>
    </row>
    <row r="21240">
      <c r="A21240" t="n">
        <v>2017</v>
      </c>
      <c r="B21240" t="s">
        <v>1223</v>
      </c>
      <c r="C21240" t="s">
        <v>1224</v>
      </c>
      <c r="D21240" t="s">
        <v>1076</v>
      </c>
      <c r="E21240" t="s">
        <v>1077</v>
      </c>
      <c r="F21240" t="s">
        <v>1067</v>
      </c>
      <c r="G21240" t="n">
        <v>0.599233029059569</v>
      </c>
      <c r="H21240" t="n">
        <v>366666816</v>
      </c>
      <c r="I21240" t="s">
        <v>1108</v>
      </c>
      <c r="J21240" t="s">
        <v>1087</v>
      </c>
    </row>
    <row r="21241">
      <c r="A21241" t="n">
        <v>2017</v>
      </c>
      <c r="B21241" t="s">
        <v>1223</v>
      </c>
      <c r="C21241" t="s">
        <v>1224</v>
      </c>
      <c r="D21241" t="s">
        <v>1078</v>
      </c>
      <c r="E21241" t="s">
        <v>1079</v>
      </c>
      <c r="F21241" t="s">
        <v>1067</v>
      </c>
      <c r="G21241"/>
      <c r="H21241" t="n">
        <v>366666816</v>
      </c>
      <c r="I21241" t="s">
        <v>1108</v>
      </c>
      <c r="J21241" t="s">
        <v>1087</v>
      </c>
    </row>
    <row r="21242">
      <c r="A21242" t="n">
        <v>2017</v>
      </c>
      <c r="B21242" t="s">
        <v>1225</v>
      </c>
      <c r="C21242" t="s">
        <v>1226</v>
      </c>
      <c r="D21242" t="s">
        <v>1065</v>
      </c>
      <c r="E21242" t="s">
        <v>1066</v>
      </c>
      <c r="F21242" t="s">
        <v>1067</v>
      </c>
      <c r="G21242" t="n">
        <v>0.00562275577734854</v>
      </c>
      <c r="H21242" t="n">
        <v>14929487872</v>
      </c>
      <c r="I21242" t="s">
        <v>1086</v>
      </c>
      <c r="J21242" t="s">
        <v>1091</v>
      </c>
    </row>
    <row r="21243">
      <c r="A21243" t="n">
        <v>2017</v>
      </c>
      <c r="B21243" t="s">
        <v>1225</v>
      </c>
      <c r="C21243" t="s">
        <v>1226</v>
      </c>
      <c r="D21243" t="s">
        <v>1070</v>
      </c>
      <c r="E21243" t="s">
        <v>1071</v>
      </c>
      <c r="F21243" t="s">
        <v>1067</v>
      </c>
      <c r="G21243" t="n">
        <v>0.169205937369846</v>
      </c>
      <c r="H21243" t="n">
        <v>14929487872</v>
      </c>
      <c r="I21243" t="s">
        <v>1086</v>
      </c>
      <c r="J21243" t="s">
        <v>1091</v>
      </c>
    </row>
    <row r="21244">
      <c r="A21244" t="n">
        <v>2017</v>
      </c>
      <c r="B21244" t="s">
        <v>1225</v>
      </c>
      <c r="C21244" t="s">
        <v>1226</v>
      </c>
      <c r="D21244" t="s">
        <v>1072</v>
      </c>
      <c r="E21244" t="s">
        <v>1073</v>
      </c>
      <c r="F21244" t="s">
        <v>1067</v>
      </c>
      <c r="G21244" t="n">
        <v>0.743240563499269</v>
      </c>
      <c r="H21244" t="n">
        <v>14929487872</v>
      </c>
      <c r="I21244" t="s">
        <v>1086</v>
      </c>
      <c r="J21244" t="s">
        <v>1091</v>
      </c>
    </row>
    <row r="21245">
      <c r="A21245" t="n">
        <v>2017</v>
      </c>
      <c r="B21245" t="s">
        <v>1225</v>
      </c>
      <c r="C21245" t="s">
        <v>1226</v>
      </c>
      <c r="D21245" t="s">
        <v>1074</v>
      </c>
      <c r="E21245" t="s">
        <v>1075</v>
      </c>
      <c r="F21245" t="s">
        <v>1067</v>
      </c>
      <c r="G21245" t="n">
        <v>0.0182208448509408</v>
      </c>
      <c r="H21245" t="n">
        <v>14929487872</v>
      </c>
      <c r="I21245" t="s">
        <v>1086</v>
      </c>
      <c r="J21245" t="s">
        <v>1091</v>
      </c>
    </row>
    <row r="21246">
      <c r="A21246" t="n">
        <v>2017</v>
      </c>
      <c r="B21246" t="s">
        <v>1225</v>
      </c>
      <c r="C21246" t="s">
        <v>1226</v>
      </c>
      <c r="D21246" t="s">
        <v>1076</v>
      </c>
      <c r="E21246" t="s">
        <v>1077</v>
      </c>
      <c r="F21246" t="s">
        <v>1067</v>
      </c>
      <c r="G21246" t="n">
        <v>0.936290101497403</v>
      </c>
      <c r="H21246" t="n">
        <v>14929487872</v>
      </c>
      <c r="I21246" t="s">
        <v>1086</v>
      </c>
      <c r="J21246" t="s">
        <v>1091</v>
      </c>
    </row>
    <row r="21247">
      <c r="A21247" t="n">
        <v>2017</v>
      </c>
      <c r="B21247" t="s">
        <v>1225</v>
      </c>
      <c r="C21247" t="s">
        <v>1226</v>
      </c>
      <c r="D21247" t="s">
        <v>1078</v>
      </c>
      <c r="E21247" t="s">
        <v>1079</v>
      </c>
      <c r="F21247" t="s">
        <v>1067</v>
      </c>
      <c r="G21247"/>
      <c r="H21247" t="n">
        <v>14929487872</v>
      </c>
      <c r="I21247" t="s">
        <v>1086</v>
      </c>
      <c r="J21247" t="s">
        <v>1091</v>
      </c>
    </row>
    <row r="21248">
      <c r="A21248" t="n">
        <v>2017</v>
      </c>
      <c r="B21248" t="s">
        <v>1227</v>
      </c>
      <c r="C21248" t="s">
        <v>1228</v>
      </c>
      <c r="D21248" t="s">
        <v>1065</v>
      </c>
      <c r="E21248" t="s">
        <v>1066</v>
      </c>
      <c r="F21248" t="s">
        <v>1067</v>
      </c>
      <c r="G21248" t="n">
        <v>147.569777341831</v>
      </c>
      <c r="H21248" t="n">
        <v>2685636968448</v>
      </c>
      <c r="I21248" t="s">
        <v>1090</v>
      </c>
      <c r="J21248" t="s">
        <v>1069</v>
      </c>
    </row>
    <row r="21249">
      <c r="A21249" t="n">
        <v>2017</v>
      </c>
      <c r="B21249" t="s">
        <v>1227</v>
      </c>
      <c r="C21249" t="s">
        <v>1228</v>
      </c>
      <c r="D21249" t="s">
        <v>1070</v>
      </c>
      <c r="E21249" t="s">
        <v>1071</v>
      </c>
      <c r="F21249" t="s">
        <v>1067</v>
      </c>
      <c r="G21249" t="n">
        <v>178.843560860916</v>
      </c>
      <c r="H21249" t="n">
        <v>2685636968448</v>
      </c>
      <c r="I21249" t="s">
        <v>1090</v>
      </c>
      <c r="J21249" t="s">
        <v>1069</v>
      </c>
    </row>
    <row r="21250">
      <c r="A21250" t="n">
        <v>2017</v>
      </c>
      <c r="B21250" t="s">
        <v>1227</v>
      </c>
      <c r="C21250" t="s">
        <v>1228</v>
      </c>
      <c r="D21250" t="s">
        <v>1072</v>
      </c>
      <c r="E21250" t="s">
        <v>1073</v>
      </c>
      <c r="F21250" t="s">
        <v>1067</v>
      </c>
      <c r="G21250" t="n">
        <v>147.561984879379</v>
      </c>
      <c r="H21250" t="n">
        <v>2685636968448</v>
      </c>
      <c r="I21250" t="s">
        <v>1090</v>
      </c>
      <c r="J21250" t="s">
        <v>1069</v>
      </c>
    </row>
    <row r="21251">
      <c r="A21251" t="n">
        <v>2017</v>
      </c>
      <c r="B21251" t="s">
        <v>1227</v>
      </c>
      <c r="C21251" t="s">
        <v>1228</v>
      </c>
      <c r="D21251" t="s">
        <v>1074</v>
      </c>
      <c r="E21251" t="s">
        <v>1075</v>
      </c>
      <c r="F21251" t="s">
        <v>1067</v>
      </c>
      <c r="G21251" t="n">
        <v>116.027277713574</v>
      </c>
      <c r="H21251" t="n">
        <v>2685636968448</v>
      </c>
      <c r="I21251" t="s">
        <v>1090</v>
      </c>
      <c r="J21251" t="s">
        <v>1069</v>
      </c>
    </row>
    <row r="21252">
      <c r="A21252" t="n">
        <v>2017</v>
      </c>
      <c r="B21252" t="s">
        <v>1227</v>
      </c>
      <c r="C21252" t="s">
        <v>1228</v>
      </c>
      <c r="D21252" t="s">
        <v>1076</v>
      </c>
      <c r="E21252" t="s">
        <v>1077</v>
      </c>
      <c r="F21252" t="s">
        <v>1067</v>
      </c>
      <c r="G21252" t="n">
        <v>590.0026007957</v>
      </c>
      <c r="H21252" t="n">
        <v>2685636968448</v>
      </c>
      <c r="I21252" t="s">
        <v>1090</v>
      </c>
      <c r="J21252" t="s">
        <v>1069</v>
      </c>
    </row>
    <row r="21253">
      <c r="A21253" t="n">
        <v>2017</v>
      </c>
      <c r="B21253" t="s">
        <v>1227</v>
      </c>
      <c r="C21253" t="s">
        <v>1228</v>
      </c>
      <c r="D21253" t="s">
        <v>1078</v>
      </c>
      <c r="E21253" t="s">
        <v>1079</v>
      </c>
      <c r="F21253" t="s">
        <v>1067</v>
      </c>
      <c r="G21253" t="n">
        <v>1016.92125155736</v>
      </c>
      <c r="H21253" t="n">
        <v>2685636968448</v>
      </c>
      <c r="I21253" t="s">
        <v>1090</v>
      </c>
      <c r="J21253" t="s">
        <v>1069</v>
      </c>
    </row>
    <row r="21254">
      <c r="A21254" t="n">
        <v>2017</v>
      </c>
      <c r="B21254" t="s">
        <v>1229</v>
      </c>
      <c r="C21254" t="s">
        <v>1230</v>
      </c>
      <c r="D21254" t="s">
        <v>1065</v>
      </c>
      <c r="E21254" t="s">
        <v>1066</v>
      </c>
      <c r="F21254" t="s">
        <v>1067</v>
      </c>
      <c r="G21254" t="n">
        <v>0.0365481460056151</v>
      </c>
      <c r="H21254" t="n">
        <v>16242647040</v>
      </c>
      <c r="I21254" t="s">
        <v>1090</v>
      </c>
      <c r="J21254" t="s">
        <v>1091</v>
      </c>
    </row>
    <row r="21255">
      <c r="A21255" t="n">
        <v>2017</v>
      </c>
      <c r="B21255" t="s">
        <v>1229</v>
      </c>
      <c r="C21255" t="s">
        <v>1230</v>
      </c>
      <c r="D21255" t="s">
        <v>1070</v>
      </c>
      <c r="E21255" t="s">
        <v>1071</v>
      </c>
      <c r="F21255" t="s">
        <v>1067</v>
      </c>
      <c r="G21255" t="n">
        <v>0.16403402860719</v>
      </c>
      <c r="H21255" t="n">
        <v>16242647040</v>
      </c>
      <c r="I21255" t="s">
        <v>1090</v>
      </c>
      <c r="J21255" t="s">
        <v>1091</v>
      </c>
    </row>
    <row r="21256">
      <c r="A21256" t="n">
        <v>2017</v>
      </c>
      <c r="B21256" t="s">
        <v>1229</v>
      </c>
      <c r="C21256" t="s">
        <v>1230</v>
      </c>
      <c r="D21256" t="s">
        <v>1072</v>
      </c>
      <c r="E21256" t="s">
        <v>1073</v>
      </c>
      <c r="F21256" t="s">
        <v>1067</v>
      </c>
      <c r="G21256" t="n">
        <v>0.133471384544621</v>
      </c>
      <c r="H21256" t="n">
        <v>16242647040</v>
      </c>
      <c r="I21256" t="s">
        <v>1090</v>
      </c>
      <c r="J21256" t="s">
        <v>1091</v>
      </c>
    </row>
    <row r="21257">
      <c r="A21257" t="n">
        <v>2017</v>
      </c>
      <c r="B21257" t="s">
        <v>1229</v>
      </c>
      <c r="C21257" t="s">
        <v>1230</v>
      </c>
      <c r="D21257" t="s">
        <v>1074</v>
      </c>
      <c r="E21257" t="s">
        <v>1075</v>
      </c>
      <c r="F21257" t="s">
        <v>1067</v>
      </c>
      <c r="G21257" t="n">
        <v>3.73092619826846</v>
      </c>
      <c r="H21257" t="n">
        <v>16242647040</v>
      </c>
      <c r="I21257" t="s">
        <v>1090</v>
      </c>
      <c r="J21257" t="s">
        <v>1091</v>
      </c>
    </row>
    <row r="21258">
      <c r="A21258" t="n">
        <v>2017</v>
      </c>
      <c r="B21258" t="s">
        <v>1229</v>
      </c>
      <c r="C21258" t="s">
        <v>1230</v>
      </c>
      <c r="D21258" t="s">
        <v>1076</v>
      </c>
      <c r="E21258" t="s">
        <v>1077</v>
      </c>
      <c r="F21258" t="s">
        <v>1067</v>
      </c>
      <c r="G21258" t="n">
        <v>4.06497975742589</v>
      </c>
      <c r="H21258" t="n">
        <v>16242647040</v>
      </c>
      <c r="I21258" t="s">
        <v>1090</v>
      </c>
      <c r="J21258" t="s">
        <v>1091</v>
      </c>
    </row>
    <row r="21259">
      <c r="A21259" t="n">
        <v>2017</v>
      </c>
      <c r="B21259" t="s">
        <v>1229</v>
      </c>
      <c r="C21259" t="s">
        <v>1230</v>
      </c>
      <c r="D21259" t="s">
        <v>1078</v>
      </c>
      <c r="E21259" t="s">
        <v>1079</v>
      </c>
      <c r="F21259" t="s">
        <v>1067</v>
      </c>
      <c r="G21259"/>
      <c r="H21259" t="n">
        <v>16242647040</v>
      </c>
      <c r="I21259" t="s">
        <v>1090</v>
      </c>
      <c r="J21259" t="s">
        <v>1091</v>
      </c>
    </row>
    <row r="21260">
      <c r="A21260" t="n">
        <v>2017</v>
      </c>
      <c r="B21260" t="s">
        <v>1231</v>
      </c>
      <c r="C21260" t="s">
        <v>1232</v>
      </c>
      <c r="D21260" t="s">
        <v>1065</v>
      </c>
      <c r="E21260" t="s">
        <v>1066</v>
      </c>
      <c r="F21260" t="s">
        <v>1067</v>
      </c>
      <c r="G21260" t="n">
        <v>0</v>
      </c>
      <c r="H21260" t="n">
        <v>3990889984</v>
      </c>
      <c r="I21260" t="s">
        <v>1090</v>
      </c>
      <c r="J21260" t="s">
        <v>1069</v>
      </c>
    </row>
    <row r="21261">
      <c r="A21261" t="n">
        <v>2017</v>
      </c>
      <c r="B21261" t="s">
        <v>1231</v>
      </c>
      <c r="C21261" t="s">
        <v>1232</v>
      </c>
      <c r="D21261" t="s">
        <v>1070</v>
      </c>
      <c r="E21261" t="s">
        <v>1071</v>
      </c>
      <c r="F21261" t="s">
        <v>1067</v>
      </c>
      <c r="G21261" t="n">
        <v>0</v>
      </c>
      <c r="H21261" t="n">
        <v>3990889984</v>
      </c>
      <c r="I21261" t="s">
        <v>1090</v>
      </c>
      <c r="J21261" t="s">
        <v>1069</v>
      </c>
    </row>
    <row r="21262">
      <c r="A21262" t="n">
        <v>2017</v>
      </c>
      <c r="B21262" t="s">
        <v>1231</v>
      </c>
      <c r="C21262" t="s">
        <v>1232</v>
      </c>
      <c r="D21262" t="s">
        <v>1072</v>
      </c>
      <c r="E21262" t="s">
        <v>1073</v>
      </c>
      <c r="F21262" t="s">
        <v>1067</v>
      </c>
      <c r="G21262" t="n">
        <v>0</v>
      </c>
      <c r="H21262" t="n">
        <v>3990889984</v>
      </c>
      <c r="I21262" t="s">
        <v>1090</v>
      </c>
      <c r="J21262" t="s">
        <v>1069</v>
      </c>
    </row>
    <row r="21263">
      <c r="A21263" t="n">
        <v>2017</v>
      </c>
      <c r="B21263" t="s">
        <v>1231</v>
      </c>
      <c r="C21263" t="s">
        <v>1232</v>
      </c>
      <c r="D21263" t="s">
        <v>1074</v>
      </c>
      <c r="E21263" t="s">
        <v>1075</v>
      </c>
      <c r="F21263" t="s">
        <v>1067</v>
      </c>
      <c r="G21263" t="n">
        <v>0</v>
      </c>
      <c r="H21263" t="n">
        <v>3990889984</v>
      </c>
      <c r="I21263" t="s">
        <v>1090</v>
      </c>
      <c r="J21263" t="s">
        <v>1069</v>
      </c>
    </row>
    <row r="21264">
      <c r="A21264" t="n">
        <v>2017</v>
      </c>
      <c r="B21264" t="s">
        <v>1231</v>
      </c>
      <c r="C21264" t="s">
        <v>1232</v>
      </c>
      <c r="D21264" t="s">
        <v>1076</v>
      </c>
      <c r="E21264" t="s">
        <v>1077</v>
      </c>
      <c r="F21264" t="s">
        <v>1067</v>
      </c>
      <c r="G21264" t="n">
        <v>0</v>
      </c>
      <c r="H21264" t="n">
        <v>3990889984</v>
      </c>
      <c r="I21264" t="s">
        <v>1090</v>
      </c>
      <c r="J21264" t="s">
        <v>1069</v>
      </c>
    </row>
    <row r="21265">
      <c r="A21265" t="n">
        <v>2017</v>
      </c>
      <c r="B21265" t="s">
        <v>1231</v>
      </c>
      <c r="C21265" t="s">
        <v>1232</v>
      </c>
      <c r="D21265" t="s">
        <v>1078</v>
      </c>
      <c r="E21265" t="s">
        <v>1079</v>
      </c>
      <c r="F21265" t="s">
        <v>1067</v>
      </c>
      <c r="G21265" t="n">
        <v>117.314700371079</v>
      </c>
      <c r="H21265" t="n">
        <v>3990889984</v>
      </c>
      <c r="I21265" t="s">
        <v>1090</v>
      </c>
      <c r="J21265" t="s">
        <v>1069</v>
      </c>
    </row>
    <row r="21266">
      <c r="A21266" t="n">
        <v>2017</v>
      </c>
      <c r="B21266" t="s">
        <v>1233</v>
      </c>
      <c r="C21266" t="s">
        <v>1234</v>
      </c>
      <c r="D21266" t="s">
        <v>1065</v>
      </c>
      <c r="E21266" t="s">
        <v>1066</v>
      </c>
      <c r="F21266" t="s">
        <v>1067</v>
      </c>
      <c r="G21266" t="n">
        <v>0.206691038690482</v>
      </c>
      <c r="H21266" t="n">
        <v>60405919744</v>
      </c>
      <c r="I21266" t="s">
        <v>1086</v>
      </c>
      <c r="J21266" t="s">
        <v>1087</v>
      </c>
    </row>
    <row r="21267">
      <c r="A21267" t="n">
        <v>2017</v>
      </c>
      <c r="B21267" t="s">
        <v>1233</v>
      </c>
      <c r="C21267" t="s">
        <v>1234</v>
      </c>
      <c r="D21267" t="s">
        <v>1070</v>
      </c>
      <c r="E21267" t="s">
        <v>1071</v>
      </c>
      <c r="F21267" t="s">
        <v>1067</v>
      </c>
      <c r="G21267" t="n">
        <v>0.587936467721888</v>
      </c>
      <c r="H21267" t="n">
        <v>60405919744</v>
      </c>
      <c r="I21267" t="s">
        <v>1086</v>
      </c>
      <c r="J21267" t="s">
        <v>1087</v>
      </c>
    </row>
    <row r="21268">
      <c r="A21268" t="n">
        <v>2017</v>
      </c>
      <c r="B21268" t="s">
        <v>1233</v>
      </c>
      <c r="C21268" t="s">
        <v>1234</v>
      </c>
      <c r="D21268" t="s">
        <v>1072</v>
      </c>
      <c r="E21268" t="s">
        <v>1073</v>
      </c>
      <c r="F21268" t="s">
        <v>1067</v>
      </c>
      <c r="G21268" t="n">
        <v>2.30837055856263</v>
      </c>
      <c r="H21268" t="n">
        <v>60405919744</v>
      </c>
      <c r="I21268" t="s">
        <v>1086</v>
      </c>
      <c r="J21268" t="s">
        <v>1087</v>
      </c>
    </row>
    <row r="21269">
      <c r="A21269" t="n">
        <v>2017</v>
      </c>
      <c r="B21269" t="s">
        <v>1233</v>
      </c>
      <c r="C21269" t="s">
        <v>1234</v>
      </c>
      <c r="D21269" t="s">
        <v>1074</v>
      </c>
      <c r="E21269" t="s">
        <v>1075</v>
      </c>
      <c r="F21269" t="s">
        <v>1067</v>
      </c>
      <c r="G21269" t="n">
        <v>0.589882791843667</v>
      </c>
      <c r="H21269" t="n">
        <v>60405919744</v>
      </c>
      <c r="I21269" t="s">
        <v>1086</v>
      </c>
      <c r="J21269" t="s">
        <v>1087</v>
      </c>
    </row>
    <row r="21270">
      <c r="A21270" t="n">
        <v>2017</v>
      </c>
      <c r="B21270" t="s">
        <v>1233</v>
      </c>
      <c r="C21270" t="s">
        <v>1234</v>
      </c>
      <c r="D21270" t="s">
        <v>1076</v>
      </c>
      <c r="E21270" t="s">
        <v>1077</v>
      </c>
      <c r="F21270" t="s">
        <v>1067</v>
      </c>
      <c r="G21270" t="n">
        <v>3.69288085681867</v>
      </c>
      <c r="H21270" t="n">
        <v>60405919744</v>
      </c>
      <c r="I21270" t="s">
        <v>1086</v>
      </c>
      <c r="J21270" t="s">
        <v>1087</v>
      </c>
    </row>
    <row r="21271">
      <c r="A21271" t="n">
        <v>2017</v>
      </c>
      <c r="B21271" t="s">
        <v>1233</v>
      </c>
      <c r="C21271" t="s">
        <v>1234</v>
      </c>
      <c r="D21271" t="s">
        <v>1078</v>
      </c>
      <c r="E21271" t="s">
        <v>1079</v>
      </c>
      <c r="F21271" t="s">
        <v>1067</v>
      </c>
      <c r="G21271"/>
      <c r="H21271" t="n">
        <v>60405919744</v>
      </c>
      <c r="I21271" t="s">
        <v>1086</v>
      </c>
      <c r="J21271" t="s">
        <v>1087</v>
      </c>
    </row>
    <row r="21272">
      <c r="A21272" t="n">
        <v>2017</v>
      </c>
      <c r="B21272" t="s">
        <v>1235</v>
      </c>
      <c r="C21272" t="s">
        <v>1236</v>
      </c>
      <c r="D21272" t="s">
        <v>1065</v>
      </c>
      <c r="E21272" t="s">
        <v>1066</v>
      </c>
      <c r="F21272" t="s">
        <v>1067</v>
      </c>
      <c r="G21272" t="n">
        <v>0</v>
      </c>
      <c r="H21272" t="n">
        <v>2561998848</v>
      </c>
      <c r="I21272" t="s">
        <v>1090</v>
      </c>
      <c r="J21272" t="s">
        <v>1069</v>
      </c>
    </row>
    <row r="21273">
      <c r="A21273" t="n">
        <v>2017</v>
      </c>
      <c r="B21273" t="s">
        <v>1235</v>
      </c>
      <c r="C21273" t="s">
        <v>1236</v>
      </c>
      <c r="D21273" t="s">
        <v>1070</v>
      </c>
      <c r="E21273" t="s">
        <v>1071</v>
      </c>
      <c r="F21273" t="s">
        <v>1067</v>
      </c>
      <c r="G21273" t="n">
        <v>0</v>
      </c>
      <c r="H21273" t="n">
        <v>2561998848</v>
      </c>
      <c r="I21273" t="s">
        <v>1090</v>
      </c>
      <c r="J21273" t="s">
        <v>1069</v>
      </c>
    </row>
    <row r="21274">
      <c r="A21274" t="n">
        <v>2017</v>
      </c>
      <c r="B21274" t="s">
        <v>1235</v>
      </c>
      <c r="C21274" t="s">
        <v>1236</v>
      </c>
      <c r="D21274" t="s">
        <v>1072</v>
      </c>
      <c r="E21274" t="s">
        <v>1073</v>
      </c>
      <c r="F21274" t="s">
        <v>1067</v>
      </c>
      <c r="G21274" t="n">
        <v>0</v>
      </c>
      <c r="H21274" t="n">
        <v>2561998848</v>
      </c>
      <c r="I21274" t="s">
        <v>1090</v>
      </c>
      <c r="J21274" t="s">
        <v>1069</v>
      </c>
    </row>
    <row r="21275">
      <c r="A21275" t="n">
        <v>2017</v>
      </c>
      <c r="B21275" t="s">
        <v>1235</v>
      </c>
      <c r="C21275" t="s">
        <v>1236</v>
      </c>
      <c r="D21275" t="s">
        <v>1074</v>
      </c>
      <c r="E21275" t="s">
        <v>1075</v>
      </c>
      <c r="F21275" t="s">
        <v>1067</v>
      </c>
      <c r="G21275" t="n">
        <v>0</v>
      </c>
      <c r="H21275" t="n">
        <v>2561998848</v>
      </c>
      <c r="I21275" t="s">
        <v>1090</v>
      </c>
      <c r="J21275" t="s">
        <v>1069</v>
      </c>
    </row>
    <row r="21276">
      <c r="A21276" t="n">
        <v>2017</v>
      </c>
      <c r="B21276" t="s">
        <v>1235</v>
      </c>
      <c r="C21276" t="s">
        <v>1236</v>
      </c>
      <c r="D21276" t="s">
        <v>1076</v>
      </c>
      <c r="E21276" t="s">
        <v>1077</v>
      </c>
      <c r="F21276" t="s">
        <v>1067</v>
      </c>
      <c r="G21276" t="n">
        <v>0</v>
      </c>
      <c r="H21276" t="n">
        <v>2561998848</v>
      </c>
      <c r="I21276" t="s">
        <v>1090</v>
      </c>
      <c r="J21276" t="s">
        <v>1069</v>
      </c>
    </row>
    <row r="21277">
      <c r="A21277" t="n">
        <v>2017</v>
      </c>
      <c r="B21277" t="s">
        <v>1235</v>
      </c>
      <c r="C21277" t="s">
        <v>1236</v>
      </c>
      <c r="D21277" t="s">
        <v>1078</v>
      </c>
      <c r="E21277" t="s">
        <v>1079</v>
      </c>
      <c r="F21277" t="s">
        <v>1067</v>
      </c>
      <c r="G21277"/>
      <c r="H21277" t="n">
        <v>2561998848</v>
      </c>
      <c r="I21277" t="s">
        <v>1090</v>
      </c>
      <c r="J21277" t="s">
        <v>1069</v>
      </c>
    </row>
    <row r="21278">
      <c r="A21278" t="n">
        <v>2017</v>
      </c>
      <c r="B21278" t="s">
        <v>1237</v>
      </c>
      <c r="C21278" t="s">
        <v>1238</v>
      </c>
      <c r="D21278" t="s">
        <v>1065</v>
      </c>
      <c r="E21278" t="s">
        <v>1066</v>
      </c>
      <c r="F21278" t="s">
        <v>1067</v>
      </c>
      <c r="G21278" t="n">
        <v>0.00964827672291694</v>
      </c>
      <c r="H21278" t="n">
        <v>10324668416</v>
      </c>
      <c r="I21278" t="s">
        <v>1086</v>
      </c>
      <c r="J21278" t="s">
        <v>1087</v>
      </c>
    </row>
    <row r="21279">
      <c r="A21279" t="n">
        <v>2017</v>
      </c>
      <c r="B21279" t="s">
        <v>1237</v>
      </c>
      <c r="C21279" t="s">
        <v>1238</v>
      </c>
      <c r="D21279" t="s">
        <v>1070</v>
      </c>
      <c r="E21279" t="s">
        <v>1071</v>
      </c>
      <c r="F21279" t="s">
        <v>1067</v>
      </c>
      <c r="G21279" t="n">
        <v>0.11246599130407</v>
      </c>
      <c r="H21279" t="n">
        <v>10324668416</v>
      </c>
      <c r="I21279" t="s">
        <v>1086</v>
      </c>
      <c r="J21279" t="s">
        <v>1087</v>
      </c>
    </row>
    <row r="21280">
      <c r="A21280" t="n">
        <v>2017</v>
      </c>
      <c r="B21280" t="s">
        <v>1237</v>
      </c>
      <c r="C21280" t="s">
        <v>1238</v>
      </c>
      <c r="D21280" t="s">
        <v>1072</v>
      </c>
      <c r="E21280" t="s">
        <v>1073</v>
      </c>
      <c r="F21280" t="s">
        <v>1067</v>
      </c>
      <c r="G21280" t="n">
        <v>0.123858336030286</v>
      </c>
      <c r="H21280" t="n">
        <v>10324668416</v>
      </c>
      <c r="I21280" t="s">
        <v>1086</v>
      </c>
      <c r="J21280" t="s">
        <v>1087</v>
      </c>
    </row>
    <row r="21281">
      <c r="A21281" t="n">
        <v>2017</v>
      </c>
      <c r="B21281" t="s">
        <v>1237</v>
      </c>
      <c r="C21281" t="s">
        <v>1238</v>
      </c>
      <c r="D21281" t="s">
        <v>1074</v>
      </c>
      <c r="E21281" t="s">
        <v>1075</v>
      </c>
      <c r="F21281" t="s">
        <v>1067</v>
      </c>
      <c r="G21281" t="n">
        <v>0.0674670268138004</v>
      </c>
      <c r="H21281" t="n">
        <v>10324668416</v>
      </c>
      <c r="I21281" t="s">
        <v>1086</v>
      </c>
      <c r="J21281" t="s">
        <v>1087</v>
      </c>
    </row>
    <row r="21282">
      <c r="A21282" t="n">
        <v>2017</v>
      </c>
      <c r="B21282" t="s">
        <v>1237</v>
      </c>
      <c r="C21282" t="s">
        <v>1238</v>
      </c>
      <c r="D21282" t="s">
        <v>1076</v>
      </c>
      <c r="E21282" t="s">
        <v>1077</v>
      </c>
      <c r="F21282" t="s">
        <v>1067</v>
      </c>
      <c r="G21282" t="n">
        <v>0.313439630871073</v>
      </c>
      <c r="H21282" t="n">
        <v>10324668416</v>
      </c>
      <c r="I21282" t="s">
        <v>1086</v>
      </c>
      <c r="J21282" t="s">
        <v>1087</v>
      </c>
    </row>
    <row r="21283">
      <c r="A21283" t="n">
        <v>2017</v>
      </c>
      <c r="B21283" t="s">
        <v>1237</v>
      </c>
      <c r="C21283" t="s">
        <v>1238</v>
      </c>
      <c r="D21283" t="s">
        <v>1078</v>
      </c>
      <c r="E21283" t="s">
        <v>1079</v>
      </c>
      <c r="F21283" t="s">
        <v>1067</v>
      </c>
      <c r="G21283"/>
      <c r="H21283" t="n">
        <v>10324668416</v>
      </c>
      <c r="I21283" t="s">
        <v>1086</v>
      </c>
      <c r="J21283" t="s">
        <v>1087</v>
      </c>
    </row>
    <row r="21284">
      <c r="A21284" t="n">
        <v>2017</v>
      </c>
      <c r="B21284" t="s">
        <v>1239</v>
      </c>
      <c r="C21284" t="s">
        <v>1240</v>
      </c>
      <c r="D21284" t="s">
        <v>1065</v>
      </c>
      <c r="E21284" t="s">
        <v>1066</v>
      </c>
      <c r="F21284" t="s">
        <v>1067</v>
      </c>
      <c r="G21284" t="n">
        <v>0</v>
      </c>
      <c r="H21284" t="n">
        <v>1504909440</v>
      </c>
      <c r="I21284" t="s">
        <v>1086</v>
      </c>
      <c r="J21284" t="s">
        <v>1083</v>
      </c>
    </row>
    <row r="21285">
      <c r="A21285" t="n">
        <v>2017</v>
      </c>
      <c r="B21285" t="s">
        <v>1239</v>
      </c>
      <c r="C21285" t="s">
        <v>1240</v>
      </c>
      <c r="D21285" t="s">
        <v>1070</v>
      </c>
      <c r="E21285" t="s">
        <v>1071</v>
      </c>
      <c r="F21285" t="s">
        <v>1067</v>
      </c>
      <c r="G21285" t="n">
        <v>0</v>
      </c>
      <c r="H21285" t="n">
        <v>1504909440</v>
      </c>
      <c r="I21285" t="s">
        <v>1086</v>
      </c>
      <c r="J21285" t="s">
        <v>1083</v>
      </c>
    </row>
    <row r="21286">
      <c r="A21286" t="n">
        <v>2017</v>
      </c>
      <c r="B21286" t="s">
        <v>1239</v>
      </c>
      <c r="C21286" t="s">
        <v>1240</v>
      </c>
      <c r="D21286" t="s">
        <v>1072</v>
      </c>
      <c r="E21286" t="s">
        <v>1073</v>
      </c>
      <c r="F21286" t="s">
        <v>1067</v>
      </c>
      <c r="G21286" t="n">
        <v>0</v>
      </c>
      <c r="H21286" t="n">
        <v>1504909440</v>
      </c>
      <c r="I21286" t="s">
        <v>1086</v>
      </c>
      <c r="J21286" t="s">
        <v>1083</v>
      </c>
    </row>
    <row r="21287">
      <c r="A21287" t="n">
        <v>2017</v>
      </c>
      <c r="B21287" t="s">
        <v>1239</v>
      </c>
      <c r="C21287" t="s">
        <v>1240</v>
      </c>
      <c r="D21287" t="s">
        <v>1074</v>
      </c>
      <c r="E21287" t="s">
        <v>1075</v>
      </c>
      <c r="F21287" t="s">
        <v>1067</v>
      </c>
      <c r="G21287" t="n">
        <v>0</v>
      </c>
      <c r="H21287" t="n">
        <v>1504909440</v>
      </c>
      <c r="I21287" t="s">
        <v>1086</v>
      </c>
      <c r="J21287" t="s">
        <v>1083</v>
      </c>
    </row>
    <row r="21288">
      <c r="A21288" t="n">
        <v>2017</v>
      </c>
      <c r="B21288" t="s">
        <v>1239</v>
      </c>
      <c r="C21288" t="s">
        <v>1240</v>
      </c>
      <c r="D21288" t="s">
        <v>1076</v>
      </c>
      <c r="E21288" t="s">
        <v>1077</v>
      </c>
      <c r="F21288" t="s">
        <v>1067</v>
      </c>
      <c r="G21288" t="n">
        <v>0</v>
      </c>
      <c r="H21288" t="n">
        <v>1504909440</v>
      </c>
      <c r="I21288" t="s">
        <v>1086</v>
      </c>
      <c r="J21288" t="s">
        <v>1083</v>
      </c>
    </row>
    <row r="21289">
      <c r="A21289" t="n">
        <v>2017</v>
      </c>
      <c r="B21289" t="s">
        <v>1239</v>
      </c>
      <c r="C21289" t="s">
        <v>1240</v>
      </c>
      <c r="D21289" t="s">
        <v>1078</v>
      </c>
      <c r="E21289" t="s">
        <v>1079</v>
      </c>
      <c r="F21289" t="s">
        <v>1067</v>
      </c>
      <c r="G21289"/>
      <c r="H21289" t="n">
        <v>1504909440</v>
      </c>
      <c r="I21289" t="s">
        <v>1086</v>
      </c>
      <c r="J21289" t="s">
        <v>1083</v>
      </c>
    </row>
    <row r="21290">
      <c r="A21290" t="n">
        <v>2017</v>
      </c>
      <c r="B21290" t="s">
        <v>1241</v>
      </c>
      <c r="C21290" t="s">
        <v>1242</v>
      </c>
      <c r="D21290" t="s">
        <v>1065</v>
      </c>
      <c r="E21290" t="s">
        <v>1066</v>
      </c>
      <c r="F21290" t="s">
        <v>1067</v>
      </c>
      <c r="G21290" t="n">
        <v>0.0032745748979194</v>
      </c>
      <c r="H21290" t="n">
        <v>1350177024</v>
      </c>
      <c r="I21290" t="s">
        <v>1086</v>
      </c>
      <c r="J21290" t="s">
        <v>1083</v>
      </c>
    </row>
    <row r="21291">
      <c r="A21291" t="n">
        <v>2017</v>
      </c>
      <c r="B21291" t="s">
        <v>1241</v>
      </c>
      <c r="C21291" t="s">
        <v>1242</v>
      </c>
      <c r="D21291" t="s">
        <v>1070</v>
      </c>
      <c r="E21291" t="s">
        <v>1071</v>
      </c>
      <c r="F21291" t="s">
        <v>1067</v>
      </c>
      <c r="G21291" t="n">
        <v>0.0387999819189802</v>
      </c>
      <c r="H21291" t="n">
        <v>1350177024</v>
      </c>
      <c r="I21291" t="s">
        <v>1086</v>
      </c>
      <c r="J21291" t="s">
        <v>1083</v>
      </c>
    </row>
    <row r="21292">
      <c r="A21292" t="n">
        <v>2017</v>
      </c>
      <c r="B21292" t="s">
        <v>1241</v>
      </c>
      <c r="C21292" t="s">
        <v>1242</v>
      </c>
      <c r="D21292" t="s">
        <v>1072</v>
      </c>
      <c r="E21292" t="s">
        <v>1073</v>
      </c>
      <c r="F21292" t="s">
        <v>1067</v>
      </c>
      <c r="G21292" t="n">
        <v>0.00940005300931657</v>
      </c>
      <c r="H21292" t="n">
        <v>1350177024</v>
      </c>
      <c r="I21292" t="s">
        <v>1086</v>
      </c>
      <c r="J21292" t="s">
        <v>1083</v>
      </c>
    </row>
    <row r="21293">
      <c r="A21293" t="n">
        <v>2017</v>
      </c>
      <c r="B21293" t="s">
        <v>1241</v>
      </c>
      <c r="C21293" t="s">
        <v>1242</v>
      </c>
      <c r="D21293" t="s">
        <v>1074</v>
      </c>
      <c r="E21293" t="s">
        <v>1075</v>
      </c>
      <c r="F21293" t="s">
        <v>1067</v>
      </c>
      <c r="G21293" t="n">
        <v>2.27657031905465</v>
      </c>
      <c r="H21293" t="n">
        <v>1350177024</v>
      </c>
      <c r="I21293" t="s">
        <v>1086</v>
      </c>
      <c r="J21293" t="s">
        <v>1083</v>
      </c>
    </row>
    <row r="21294">
      <c r="A21294" t="n">
        <v>2017</v>
      </c>
      <c r="B21294" t="s">
        <v>1241</v>
      </c>
      <c r="C21294" t="s">
        <v>1242</v>
      </c>
      <c r="D21294" t="s">
        <v>1076</v>
      </c>
      <c r="E21294" t="s">
        <v>1077</v>
      </c>
      <c r="F21294" t="s">
        <v>1067</v>
      </c>
      <c r="G21294" t="n">
        <v>2.32804492888086</v>
      </c>
      <c r="H21294" t="n">
        <v>1350177024</v>
      </c>
      <c r="I21294" t="s">
        <v>1086</v>
      </c>
      <c r="J21294" t="s">
        <v>1083</v>
      </c>
    </row>
    <row r="21295">
      <c r="A21295" t="n">
        <v>2017</v>
      </c>
      <c r="B21295" t="s">
        <v>1241</v>
      </c>
      <c r="C21295" t="s">
        <v>1242</v>
      </c>
      <c r="D21295" t="s">
        <v>1078</v>
      </c>
      <c r="E21295" t="s">
        <v>1079</v>
      </c>
      <c r="F21295" t="s">
        <v>1067</v>
      </c>
      <c r="G21295"/>
      <c r="H21295" t="n">
        <v>1350177024</v>
      </c>
      <c r="I21295" t="s">
        <v>1086</v>
      </c>
      <c r="J21295" t="s">
        <v>1083</v>
      </c>
    </row>
    <row r="21296">
      <c r="A21296" t="n">
        <v>2017</v>
      </c>
      <c r="B21296" t="s">
        <v>1243</v>
      </c>
      <c r="C21296" t="s">
        <v>1244</v>
      </c>
      <c r="D21296" t="s">
        <v>1065</v>
      </c>
      <c r="E21296" t="s">
        <v>1066</v>
      </c>
      <c r="F21296" t="s">
        <v>1067</v>
      </c>
      <c r="G21296" t="n">
        <v>0.0111127868125363</v>
      </c>
      <c r="H21296" t="n">
        <v>12200913920</v>
      </c>
      <c r="I21296" t="s">
        <v>1086</v>
      </c>
      <c r="J21296" t="s">
        <v>1091</v>
      </c>
    </row>
    <row r="21297">
      <c r="A21297" t="n">
        <v>2017</v>
      </c>
      <c r="B21297" t="s">
        <v>1243</v>
      </c>
      <c r="C21297" t="s">
        <v>1244</v>
      </c>
      <c r="D21297" t="s">
        <v>1070</v>
      </c>
      <c r="E21297" t="s">
        <v>1071</v>
      </c>
      <c r="F21297" t="s">
        <v>1067</v>
      </c>
      <c r="G21297" t="n">
        <v>0.140199834126448</v>
      </c>
      <c r="H21297" t="n">
        <v>12200913920</v>
      </c>
      <c r="I21297" t="s">
        <v>1086</v>
      </c>
      <c r="J21297" t="s">
        <v>1091</v>
      </c>
    </row>
    <row r="21298">
      <c r="A21298" t="n">
        <v>2017</v>
      </c>
      <c r="B21298" t="s">
        <v>1243</v>
      </c>
      <c r="C21298" t="s">
        <v>1244</v>
      </c>
      <c r="D21298" t="s">
        <v>1072</v>
      </c>
      <c r="E21298" t="s">
        <v>1073</v>
      </c>
      <c r="F21298" t="s">
        <v>1067</v>
      </c>
      <c r="G21298" t="n">
        <v>0.0586750211900959</v>
      </c>
      <c r="H21298" t="n">
        <v>12200913920</v>
      </c>
      <c r="I21298" t="s">
        <v>1086</v>
      </c>
      <c r="J21298" t="s">
        <v>1091</v>
      </c>
    </row>
    <row r="21299">
      <c r="A21299" t="n">
        <v>2017</v>
      </c>
      <c r="B21299" t="s">
        <v>1243</v>
      </c>
      <c r="C21299" t="s">
        <v>1244</v>
      </c>
      <c r="D21299" t="s">
        <v>1074</v>
      </c>
      <c r="E21299" t="s">
        <v>1075</v>
      </c>
      <c r="F21299" t="s">
        <v>1067</v>
      </c>
      <c r="G21299" t="n">
        <v>0.347976617029592</v>
      </c>
      <c r="H21299" t="n">
        <v>12200913920</v>
      </c>
      <c r="I21299" t="s">
        <v>1086</v>
      </c>
      <c r="J21299" t="s">
        <v>1091</v>
      </c>
    </row>
    <row r="21300">
      <c r="A21300" t="n">
        <v>2017</v>
      </c>
      <c r="B21300" t="s">
        <v>1243</v>
      </c>
      <c r="C21300" t="s">
        <v>1244</v>
      </c>
      <c r="D21300" t="s">
        <v>1076</v>
      </c>
      <c r="E21300" t="s">
        <v>1077</v>
      </c>
      <c r="F21300" t="s">
        <v>1067</v>
      </c>
      <c r="G21300" t="n">
        <v>0.557964259158672</v>
      </c>
      <c r="H21300" t="n">
        <v>12200913920</v>
      </c>
      <c r="I21300" t="s">
        <v>1086</v>
      </c>
      <c r="J21300" t="s">
        <v>1091</v>
      </c>
    </row>
    <row r="21301">
      <c r="A21301" t="n">
        <v>2017</v>
      </c>
      <c r="B21301" t="s">
        <v>1243</v>
      </c>
      <c r="C21301" t="s">
        <v>1244</v>
      </c>
      <c r="D21301" t="s">
        <v>1078</v>
      </c>
      <c r="E21301" t="s">
        <v>1079</v>
      </c>
      <c r="F21301" t="s">
        <v>1067</v>
      </c>
      <c r="G21301"/>
      <c r="H21301" t="n">
        <v>12200913920</v>
      </c>
      <c r="I21301" t="s">
        <v>1086</v>
      </c>
      <c r="J21301" t="s">
        <v>1091</v>
      </c>
    </row>
    <row r="21302">
      <c r="A21302" t="n">
        <v>2017</v>
      </c>
      <c r="B21302" t="s">
        <v>1245</v>
      </c>
      <c r="C21302" t="s">
        <v>1246</v>
      </c>
      <c r="D21302" t="s">
        <v>1065</v>
      </c>
      <c r="E21302" t="s">
        <v>1066</v>
      </c>
      <c r="F21302" t="s">
        <v>1067</v>
      </c>
      <c r="G21302" t="n">
        <v>2.32349137409763</v>
      </c>
      <c r="H21302" t="n">
        <v>199772995584</v>
      </c>
      <c r="I21302" t="s">
        <v>1090</v>
      </c>
      <c r="J21302" t="s">
        <v>1069</v>
      </c>
    </row>
    <row r="21303">
      <c r="A21303" t="n">
        <v>2017</v>
      </c>
      <c r="B21303" t="s">
        <v>1245</v>
      </c>
      <c r="C21303" t="s">
        <v>1246</v>
      </c>
      <c r="D21303" t="s">
        <v>1070</v>
      </c>
      <c r="E21303" t="s">
        <v>1071</v>
      </c>
      <c r="F21303" t="s">
        <v>1067</v>
      </c>
      <c r="G21303" t="n">
        <v>12.1753815156278</v>
      </c>
      <c r="H21303" t="n">
        <v>199772995584</v>
      </c>
      <c r="I21303" t="s">
        <v>1090</v>
      </c>
      <c r="J21303" t="s">
        <v>1069</v>
      </c>
    </row>
    <row r="21304">
      <c r="A21304" t="n">
        <v>2017</v>
      </c>
      <c r="B21304" t="s">
        <v>1245</v>
      </c>
      <c r="C21304" t="s">
        <v>1246</v>
      </c>
      <c r="D21304" t="s">
        <v>1072</v>
      </c>
      <c r="E21304" t="s">
        <v>1073</v>
      </c>
      <c r="F21304" t="s">
        <v>1067</v>
      </c>
      <c r="G21304" t="n">
        <v>44.7771306080501</v>
      </c>
      <c r="H21304" t="n">
        <v>199772995584</v>
      </c>
      <c r="I21304" t="s">
        <v>1090</v>
      </c>
      <c r="J21304" t="s">
        <v>1069</v>
      </c>
    </row>
    <row r="21305">
      <c r="A21305" t="n">
        <v>2017</v>
      </c>
      <c r="B21305" t="s">
        <v>1245</v>
      </c>
      <c r="C21305" t="s">
        <v>1246</v>
      </c>
      <c r="D21305" t="s">
        <v>1074</v>
      </c>
      <c r="E21305" t="s">
        <v>1075</v>
      </c>
      <c r="F21305" t="s">
        <v>1067</v>
      </c>
      <c r="G21305" t="n">
        <v>31.7376808552981</v>
      </c>
      <c r="H21305" t="n">
        <v>199772995584</v>
      </c>
      <c r="I21305" t="s">
        <v>1090</v>
      </c>
      <c r="J21305" t="s">
        <v>1069</v>
      </c>
    </row>
    <row r="21306">
      <c r="A21306" t="n">
        <v>2017</v>
      </c>
      <c r="B21306" t="s">
        <v>1245</v>
      </c>
      <c r="C21306" t="s">
        <v>1246</v>
      </c>
      <c r="D21306" t="s">
        <v>1076</v>
      </c>
      <c r="E21306" t="s">
        <v>1077</v>
      </c>
      <c r="F21306" t="s">
        <v>1067</v>
      </c>
      <c r="G21306" t="n">
        <v>91.0136843530737</v>
      </c>
      <c r="H21306" t="n">
        <v>199772995584</v>
      </c>
      <c r="I21306" t="s">
        <v>1090</v>
      </c>
      <c r="J21306" t="s">
        <v>1069</v>
      </c>
    </row>
    <row r="21307">
      <c r="A21307" t="n">
        <v>2017</v>
      </c>
      <c r="B21307" t="s">
        <v>1245</v>
      </c>
      <c r="C21307" t="s">
        <v>1246</v>
      </c>
      <c r="D21307" t="s">
        <v>1078</v>
      </c>
      <c r="E21307" t="s">
        <v>1079</v>
      </c>
      <c r="F21307" t="s">
        <v>1067</v>
      </c>
      <c r="G21307"/>
      <c r="H21307" t="n">
        <v>199772995584</v>
      </c>
      <c r="I21307" t="s">
        <v>1090</v>
      </c>
      <c r="J21307" t="s">
        <v>1069</v>
      </c>
    </row>
    <row r="21308">
      <c r="A21308" t="n">
        <v>2017</v>
      </c>
      <c r="B21308" t="s">
        <v>1247</v>
      </c>
      <c r="C21308" t="s">
        <v>1248</v>
      </c>
      <c r="D21308" t="s">
        <v>1065</v>
      </c>
      <c r="E21308" t="s">
        <v>1066</v>
      </c>
      <c r="F21308" t="s">
        <v>1067</v>
      </c>
      <c r="G21308" t="n">
        <v>0</v>
      </c>
      <c r="H21308" t="n">
        <v>1125685248</v>
      </c>
      <c r="I21308" t="s">
        <v>1068</v>
      </c>
      <c r="J21308" t="s">
        <v>1091</v>
      </c>
    </row>
    <row r="21309">
      <c r="A21309" t="n">
        <v>2017</v>
      </c>
      <c r="B21309" t="s">
        <v>1247</v>
      </c>
      <c r="C21309" t="s">
        <v>1248</v>
      </c>
      <c r="D21309" t="s">
        <v>1070</v>
      </c>
      <c r="E21309" t="s">
        <v>1071</v>
      </c>
      <c r="F21309" t="s">
        <v>1067</v>
      </c>
      <c r="G21309" t="n">
        <v>0</v>
      </c>
      <c r="H21309" t="n">
        <v>1125685248</v>
      </c>
      <c r="I21309" t="s">
        <v>1068</v>
      </c>
      <c r="J21309" t="s">
        <v>1091</v>
      </c>
    </row>
    <row r="21310">
      <c r="A21310" t="n">
        <v>2017</v>
      </c>
      <c r="B21310" t="s">
        <v>1247</v>
      </c>
      <c r="C21310" t="s">
        <v>1248</v>
      </c>
      <c r="D21310" t="s">
        <v>1072</v>
      </c>
      <c r="E21310" t="s">
        <v>1073</v>
      </c>
      <c r="F21310" t="s">
        <v>1067</v>
      </c>
      <c r="G21310" t="n">
        <v>0</v>
      </c>
      <c r="H21310" t="n">
        <v>1125685248</v>
      </c>
      <c r="I21310" t="s">
        <v>1068</v>
      </c>
      <c r="J21310" t="s">
        <v>1091</v>
      </c>
    </row>
    <row r="21311">
      <c r="A21311" t="n">
        <v>2017</v>
      </c>
      <c r="B21311" t="s">
        <v>1247</v>
      </c>
      <c r="C21311" t="s">
        <v>1248</v>
      </c>
      <c r="D21311" t="s">
        <v>1074</v>
      </c>
      <c r="E21311" t="s">
        <v>1075</v>
      </c>
      <c r="F21311" t="s">
        <v>1067</v>
      </c>
      <c r="G21311" t="n">
        <v>0</v>
      </c>
      <c r="H21311" t="n">
        <v>1125685248</v>
      </c>
      <c r="I21311" t="s">
        <v>1068</v>
      </c>
      <c r="J21311" t="s">
        <v>1091</v>
      </c>
    </row>
    <row r="21312">
      <c r="A21312" t="n">
        <v>2017</v>
      </c>
      <c r="B21312" t="s">
        <v>1247</v>
      </c>
      <c r="C21312" t="s">
        <v>1248</v>
      </c>
      <c r="D21312" t="s">
        <v>1076</v>
      </c>
      <c r="E21312" t="s">
        <v>1077</v>
      </c>
      <c r="F21312" t="s">
        <v>1067</v>
      </c>
      <c r="G21312" t="n">
        <v>0</v>
      </c>
      <c r="H21312" t="n">
        <v>1125685248</v>
      </c>
      <c r="I21312" t="s">
        <v>1068</v>
      </c>
      <c r="J21312" t="s">
        <v>1091</v>
      </c>
    </row>
    <row r="21313">
      <c r="A21313" t="n">
        <v>2017</v>
      </c>
      <c r="B21313" t="s">
        <v>1247</v>
      </c>
      <c r="C21313" t="s">
        <v>1248</v>
      </c>
      <c r="D21313" t="s">
        <v>1078</v>
      </c>
      <c r="E21313" t="s">
        <v>1079</v>
      </c>
      <c r="F21313" t="s">
        <v>1067</v>
      </c>
      <c r="G21313"/>
      <c r="H21313" t="n">
        <v>1125685248</v>
      </c>
      <c r="I21313" t="s">
        <v>1068</v>
      </c>
      <c r="J21313" t="s">
        <v>1091</v>
      </c>
    </row>
    <row r="21314">
      <c r="A21314" t="n">
        <v>2017</v>
      </c>
      <c r="B21314" t="s">
        <v>1249</v>
      </c>
      <c r="C21314" t="s">
        <v>1250</v>
      </c>
      <c r="D21314" t="s">
        <v>1065</v>
      </c>
      <c r="E21314" t="s">
        <v>1066</v>
      </c>
      <c r="F21314" t="s">
        <v>1067</v>
      </c>
      <c r="G21314" t="n">
        <v>1.91242715541169</v>
      </c>
      <c r="H21314" t="n">
        <v>71653752832</v>
      </c>
      <c r="I21314" t="s">
        <v>1068</v>
      </c>
      <c r="J21314" t="s">
        <v>1091</v>
      </c>
    </row>
    <row r="21315">
      <c r="A21315" t="n">
        <v>2017</v>
      </c>
      <c r="B21315" t="s">
        <v>1249</v>
      </c>
      <c r="C21315" t="s">
        <v>1250</v>
      </c>
      <c r="D21315" t="s">
        <v>1070</v>
      </c>
      <c r="E21315" t="s">
        <v>1071</v>
      </c>
      <c r="F21315" t="s">
        <v>1067</v>
      </c>
      <c r="G21315" t="n">
        <v>3.80020350191078</v>
      </c>
      <c r="H21315" t="n">
        <v>71653752832</v>
      </c>
      <c r="I21315" t="s">
        <v>1068</v>
      </c>
      <c r="J21315" t="s">
        <v>1091</v>
      </c>
    </row>
    <row r="21316">
      <c r="A21316" t="n">
        <v>2017</v>
      </c>
      <c r="B21316" t="s">
        <v>1249</v>
      </c>
      <c r="C21316" t="s">
        <v>1250</v>
      </c>
      <c r="D21316" t="s">
        <v>1072</v>
      </c>
      <c r="E21316" t="s">
        <v>1073</v>
      </c>
      <c r="F21316" t="s">
        <v>1067</v>
      </c>
      <c r="G21316" t="n">
        <v>0.145430975747934</v>
      </c>
      <c r="H21316" t="n">
        <v>71653752832</v>
      </c>
      <c r="I21316" t="s">
        <v>1068</v>
      </c>
      <c r="J21316" t="s">
        <v>1091</v>
      </c>
    </row>
    <row r="21317">
      <c r="A21317" t="n">
        <v>2017</v>
      </c>
      <c r="B21317" t="s">
        <v>1249</v>
      </c>
      <c r="C21317" t="s">
        <v>1250</v>
      </c>
      <c r="D21317" t="s">
        <v>1074</v>
      </c>
      <c r="E21317" t="s">
        <v>1075</v>
      </c>
      <c r="F21317" t="s">
        <v>1067</v>
      </c>
      <c r="G21317" t="n">
        <v>0.42842354782032</v>
      </c>
      <c r="H21317" t="n">
        <v>71653752832</v>
      </c>
      <c r="I21317" t="s">
        <v>1068</v>
      </c>
      <c r="J21317" t="s">
        <v>1091</v>
      </c>
    </row>
    <row r="21318">
      <c r="A21318" t="n">
        <v>2017</v>
      </c>
      <c r="B21318" t="s">
        <v>1249</v>
      </c>
      <c r="C21318" t="s">
        <v>1250</v>
      </c>
      <c r="D21318" t="s">
        <v>1076</v>
      </c>
      <c r="E21318" t="s">
        <v>1077</v>
      </c>
      <c r="F21318" t="s">
        <v>1067</v>
      </c>
      <c r="G21318" t="n">
        <v>6.28648518089073</v>
      </c>
      <c r="H21318" t="n">
        <v>71653752832</v>
      </c>
      <c r="I21318" t="s">
        <v>1068</v>
      </c>
      <c r="J21318" t="s">
        <v>1091</v>
      </c>
    </row>
    <row r="21319">
      <c r="A21319" t="n">
        <v>2017</v>
      </c>
      <c r="B21319" t="s">
        <v>1249</v>
      </c>
      <c r="C21319" t="s">
        <v>1250</v>
      </c>
      <c r="D21319" t="s">
        <v>1078</v>
      </c>
      <c r="E21319" t="s">
        <v>1079</v>
      </c>
      <c r="F21319" t="s">
        <v>1067</v>
      </c>
      <c r="G21319"/>
      <c r="H21319" t="n">
        <v>71653752832</v>
      </c>
      <c r="I21319" t="s">
        <v>1068</v>
      </c>
      <c r="J21319" t="s">
        <v>1091</v>
      </c>
    </row>
    <row r="21320">
      <c r="A21320" t="n">
        <v>2017</v>
      </c>
      <c r="B21320" t="s">
        <v>1251</v>
      </c>
      <c r="C21320" t="s">
        <v>1252</v>
      </c>
      <c r="D21320" t="s">
        <v>1065</v>
      </c>
      <c r="E21320" t="s">
        <v>1066</v>
      </c>
      <c r="F21320" t="s">
        <v>1067</v>
      </c>
      <c r="G21320" t="n">
        <v>0</v>
      </c>
      <c r="H21320" t="n">
        <v>4748174336</v>
      </c>
      <c r="I21320" t="s">
        <v>1068</v>
      </c>
      <c r="J21320" t="s">
        <v>1069</v>
      </c>
    </row>
    <row r="21321">
      <c r="A21321" t="n">
        <v>2017</v>
      </c>
      <c r="B21321" t="s">
        <v>1251</v>
      </c>
      <c r="C21321" t="s">
        <v>1252</v>
      </c>
      <c r="D21321" t="s">
        <v>1070</v>
      </c>
      <c r="E21321" t="s">
        <v>1071</v>
      </c>
      <c r="F21321" t="s">
        <v>1067</v>
      </c>
      <c r="G21321" t="n">
        <v>0</v>
      </c>
      <c r="H21321" t="n">
        <v>4748174336</v>
      </c>
      <c r="I21321" t="s">
        <v>1068</v>
      </c>
      <c r="J21321" t="s">
        <v>1069</v>
      </c>
    </row>
    <row r="21322">
      <c r="A21322" t="n">
        <v>2017</v>
      </c>
      <c r="B21322" t="s">
        <v>1251</v>
      </c>
      <c r="C21322" t="s">
        <v>1252</v>
      </c>
      <c r="D21322" t="s">
        <v>1072</v>
      </c>
      <c r="E21322" t="s">
        <v>1073</v>
      </c>
      <c r="F21322" t="s">
        <v>1067</v>
      </c>
      <c r="G21322" t="n">
        <v>0</v>
      </c>
      <c r="H21322" t="n">
        <v>4748174336</v>
      </c>
      <c r="I21322" t="s">
        <v>1068</v>
      </c>
      <c r="J21322" t="s">
        <v>1069</v>
      </c>
    </row>
    <row r="21323">
      <c r="A21323" t="n">
        <v>2017</v>
      </c>
      <c r="B21323" t="s">
        <v>1251</v>
      </c>
      <c r="C21323" t="s">
        <v>1252</v>
      </c>
      <c r="D21323" t="s">
        <v>1074</v>
      </c>
      <c r="E21323" t="s">
        <v>1075</v>
      </c>
      <c r="F21323" t="s">
        <v>1067</v>
      </c>
      <c r="G21323" t="n">
        <v>0</v>
      </c>
      <c r="H21323" t="n">
        <v>4748174336</v>
      </c>
      <c r="I21323" t="s">
        <v>1068</v>
      </c>
      <c r="J21323" t="s">
        <v>1069</v>
      </c>
    </row>
    <row r="21324">
      <c r="A21324" t="n">
        <v>2017</v>
      </c>
      <c r="B21324" t="s">
        <v>1251</v>
      </c>
      <c r="C21324" t="s">
        <v>1252</v>
      </c>
      <c r="D21324" t="s">
        <v>1076</v>
      </c>
      <c r="E21324" t="s">
        <v>1077</v>
      </c>
      <c r="F21324" t="s">
        <v>1067</v>
      </c>
      <c r="G21324" t="n">
        <v>0</v>
      </c>
      <c r="H21324" t="n">
        <v>4748174336</v>
      </c>
      <c r="I21324" t="s">
        <v>1068</v>
      </c>
      <c r="J21324" t="s">
        <v>1069</v>
      </c>
    </row>
    <row r="21325">
      <c r="A21325" t="n">
        <v>2017</v>
      </c>
      <c r="B21325" t="s">
        <v>1251</v>
      </c>
      <c r="C21325" t="s">
        <v>1252</v>
      </c>
      <c r="D21325" t="s">
        <v>1078</v>
      </c>
      <c r="E21325" t="s">
        <v>1079</v>
      </c>
      <c r="F21325" t="s">
        <v>1067</v>
      </c>
      <c r="G21325"/>
      <c r="H21325" t="n">
        <v>4748174336</v>
      </c>
      <c r="I21325" t="s">
        <v>1068</v>
      </c>
      <c r="J21325" t="s">
        <v>1069</v>
      </c>
    </row>
    <row r="21326">
      <c r="A21326" t="n">
        <v>2017</v>
      </c>
      <c r="B21326" t="s">
        <v>1253</v>
      </c>
      <c r="C21326" t="s">
        <v>1254</v>
      </c>
      <c r="D21326" t="s">
        <v>1065</v>
      </c>
      <c r="E21326" t="s">
        <v>1066</v>
      </c>
      <c r="F21326" t="s">
        <v>1067</v>
      </c>
      <c r="G21326" t="n">
        <v>0</v>
      </c>
      <c r="H21326" t="n">
        <v>341273280512</v>
      </c>
      <c r="I21326" t="s">
        <v>1108</v>
      </c>
      <c r="J21326" t="s">
        <v>1069</v>
      </c>
    </row>
    <row r="21327">
      <c r="A21327" t="n">
        <v>2017</v>
      </c>
      <c r="B21327" t="s">
        <v>1253</v>
      </c>
      <c r="C21327" t="s">
        <v>1254</v>
      </c>
      <c r="D21327" t="s">
        <v>1070</v>
      </c>
      <c r="E21327" t="s">
        <v>1071</v>
      </c>
      <c r="F21327" t="s">
        <v>1067</v>
      </c>
      <c r="G21327" t="n">
        <v>0</v>
      </c>
      <c r="H21327" t="n">
        <v>341273280512</v>
      </c>
      <c r="I21327" t="s">
        <v>1108</v>
      </c>
      <c r="J21327" t="s">
        <v>1069</v>
      </c>
    </row>
    <row r="21328">
      <c r="A21328" t="n">
        <v>2017</v>
      </c>
      <c r="B21328" t="s">
        <v>1253</v>
      </c>
      <c r="C21328" t="s">
        <v>1254</v>
      </c>
      <c r="D21328" t="s">
        <v>1072</v>
      </c>
      <c r="E21328" t="s">
        <v>1073</v>
      </c>
      <c r="F21328" t="s">
        <v>1067</v>
      </c>
      <c r="G21328" t="n">
        <v>0</v>
      </c>
      <c r="H21328" t="n">
        <v>341273280512</v>
      </c>
      <c r="I21328" t="s">
        <v>1108</v>
      </c>
      <c r="J21328" t="s">
        <v>1069</v>
      </c>
    </row>
    <row r="21329">
      <c r="A21329" t="n">
        <v>2017</v>
      </c>
      <c r="B21329" t="s">
        <v>1253</v>
      </c>
      <c r="C21329" t="s">
        <v>1254</v>
      </c>
      <c r="D21329" t="s">
        <v>1074</v>
      </c>
      <c r="E21329" t="s">
        <v>1075</v>
      </c>
      <c r="F21329" t="s">
        <v>1067</v>
      </c>
      <c r="G21329" t="n">
        <v>0</v>
      </c>
      <c r="H21329" t="n">
        <v>341273280512</v>
      </c>
      <c r="I21329" t="s">
        <v>1108</v>
      </c>
      <c r="J21329" t="s">
        <v>1069</v>
      </c>
    </row>
    <row r="21330">
      <c r="A21330" t="n">
        <v>2017</v>
      </c>
      <c r="B21330" t="s">
        <v>1253</v>
      </c>
      <c r="C21330" t="s">
        <v>1254</v>
      </c>
      <c r="D21330" t="s">
        <v>1076</v>
      </c>
      <c r="E21330" t="s">
        <v>1077</v>
      </c>
      <c r="F21330" t="s">
        <v>1067</v>
      </c>
      <c r="G21330" t="n">
        <v>0</v>
      </c>
      <c r="H21330" t="n">
        <v>341273280512</v>
      </c>
      <c r="I21330" t="s">
        <v>1108</v>
      </c>
      <c r="J21330" t="s">
        <v>1069</v>
      </c>
    </row>
    <row r="21331">
      <c r="A21331" t="n">
        <v>2017</v>
      </c>
      <c r="B21331" t="s">
        <v>1253</v>
      </c>
      <c r="C21331" t="s">
        <v>1254</v>
      </c>
      <c r="D21331" t="s">
        <v>1078</v>
      </c>
      <c r="E21331" t="s">
        <v>1079</v>
      </c>
      <c r="F21331" t="s">
        <v>1067</v>
      </c>
      <c r="G21331" t="n">
        <v>1820.12722522188</v>
      </c>
      <c r="H21331" t="n">
        <v>341273280512</v>
      </c>
      <c r="I21331" t="s">
        <v>1108</v>
      </c>
      <c r="J21331" t="s">
        <v>1069</v>
      </c>
    </row>
    <row r="21332">
      <c r="A21332" t="n">
        <v>2017</v>
      </c>
      <c r="B21332" t="s">
        <v>1255</v>
      </c>
      <c r="C21332" t="s">
        <v>1256</v>
      </c>
      <c r="D21332" t="s">
        <v>1065</v>
      </c>
      <c r="E21332" t="s">
        <v>1066</v>
      </c>
      <c r="F21332" t="s">
        <v>1067</v>
      </c>
      <c r="G21332" t="n">
        <v>0.914617750185278</v>
      </c>
      <c r="H21332" t="n">
        <v>23136247808</v>
      </c>
      <c r="I21332" t="s">
        <v>1068</v>
      </c>
      <c r="J21332" t="s">
        <v>1087</v>
      </c>
    </row>
    <row r="21333">
      <c r="A21333" t="n">
        <v>2017</v>
      </c>
      <c r="B21333" t="s">
        <v>1255</v>
      </c>
      <c r="C21333" t="s">
        <v>1256</v>
      </c>
      <c r="D21333" t="s">
        <v>1070</v>
      </c>
      <c r="E21333" t="s">
        <v>1071</v>
      </c>
      <c r="F21333" t="s">
        <v>1067</v>
      </c>
      <c r="G21333" t="n">
        <v>1.29731964010149</v>
      </c>
      <c r="H21333" t="n">
        <v>23136247808</v>
      </c>
      <c r="I21333" t="s">
        <v>1068</v>
      </c>
      <c r="J21333" t="s">
        <v>1087</v>
      </c>
    </row>
    <row r="21334">
      <c r="A21334" t="n">
        <v>2017</v>
      </c>
      <c r="B21334" t="s">
        <v>1255</v>
      </c>
      <c r="C21334" t="s">
        <v>1256</v>
      </c>
      <c r="D21334" t="s">
        <v>1072</v>
      </c>
      <c r="E21334" t="s">
        <v>1073</v>
      </c>
      <c r="F21334" t="s">
        <v>1067</v>
      </c>
      <c r="G21334" t="n">
        <v>0.0989147437773476</v>
      </c>
      <c r="H21334" t="n">
        <v>23136247808</v>
      </c>
      <c r="I21334" t="s">
        <v>1068</v>
      </c>
      <c r="J21334" t="s">
        <v>1087</v>
      </c>
    </row>
    <row r="21335">
      <c r="A21335" t="n">
        <v>2017</v>
      </c>
      <c r="B21335" t="s">
        <v>1255</v>
      </c>
      <c r="C21335" t="s">
        <v>1256</v>
      </c>
      <c r="D21335" t="s">
        <v>1074</v>
      </c>
      <c r="E21335" t="s">
        <v>1075</v>
      </c>
      <c r="F21335" t="s">
        <v>1067</v>
      </c>
      <c r="G21335" t="n">
        <v>0.159418068456535</v>
      </c>
      <c r="H21335" t="n">
        <v>23136247808</v>
      </c>
      <c r="I21335" t="s">
        <v>1068</v>
      </c>
      <c r="J21335" t="s">
        <v>1087</v>
      </c>
    </row>
    <row r="21336">
      <c r="A21336" t="n">
        <v>2017</v>
      </c>
      <c r="B21336" t="s">
        <v>1255</v>
      </c>
      <c r="C21336" t="s">
        <v>1256</v>
      </c>
      <c r="D21336" t="s">
        <v>1076</v>
      </c>
      <c r="E21336" t="s">
        <v>1077</v>
      </c>
      <c r="F21336" t="s">
        <v>1067</v>
      </c>
      <c r="G21336" t="n">
        <v>2.47027020252065</v>
      </c>
      <c r="H21336" t="n">
        <v>23136247808</v>
      </c>
      <c r="I21336" t="s">
        <v>1068</v>
      </c>
      <c r="J21336" t="s">
        <v>1087</v>
      </c>
    </row>
    <row r="21337">
      <c r="A21337" t="n">
        <v>2017</v>
      </c>
      <c r="B21337" t="s">
        <v>1255</v>
      </c>
      <c r="C21337" t="s">
        <v>1256</v>
      </c>
      <c r="D21337" t="s">
        <v>1078</v>
      </c>
      <c r="E21337" t="s">
        <v>1079</v>
      </c>
      <c r="F21337" t="s">
        <v>1067</v>
      </c>
      <c r="G21337"/>
      <c r="H21337" t="n">
        <v>23136247808</v>
      </c>
      <c r="I21337" t="s">
        <v>1068</v>
      </c>
      <c r="J21337" t="s">
        <v>1087</v>
      </c>
    </row>
    <row r="21338">
      <c r="A21338" t="n">
        <v>2017</v>
      </c>
      <c r="B21338" t="s">
        <v>1257</v>
      </c>
      <c r="C21338" t="s">
        <v>1258</v>
      </c>
      <c r="D21338" t="s">
        <v>1065</v>
      </c>
      <c r="E21338" t="s">
        <v>1066</v>
      </c>
      <c r="F21338" t="s">
        <v>1067</v>
      </c>
      <c r="G21338" t="n">
        <v>0.113646350020946</v>
      </c>
      <c r="H21338" t="n">
        <v>55937482752</v>
      </c>
      <c r="I21338" t="s">
        <v>1090</v>
      </c>
      <c r="J21338" t="s">
        <v>1069</v>
      </c>
    </row>
    <row r="21339">
      <c r="A21339" t="n">
        <v>2017</v>
      </c>
      <c r="B21339" t="s">
        <v>1257</v>
      </c>
      <c r="C21339" t="s">
        <v>1258</v>
      </c>
      <c r="D21339" t="s">
        <v>1070</v>
      </c>
      <c r="E21339" t="s">
        <v>1071</v>
      </c>
      <c r="F21339" t="s">
        <v>1067</v>
      </c>
      <c r="G21339" t="n">
        <v>0.784473451858126</v>
      </c>
      <c r="H21339" t="n">
        <v>55937482752</v>
      </c>
      <c r="I21339" t="s">
        <v>1090</v>
      </c>
      <c r="J21339" t="s">
        <v>1069</v>
      </c>
    </row>
    <row r="21340">
      <c r="A21340" t="n">
        <v>2017</v>
      </c>
      <c r="B21340" t="s">
        <v>1257</v>
      </c>
      <c r="C21340" t="s">
        <v>1258</v>
      </c>
      <c r="D21340" t="s">
        <v>1072</v>
      </c>
      <c r="E21340" t="s">
        <v>1073</v>
      </c>
      <c r="F21340" t="s">
        <v>1067</v>
      </c>
      <c r="G21340" t="n">
        <v>0.688329060812524</v>
      </c>
      <c r="H21340" t="n">
        <v>55937482752</v>
      </c>
      <c r="I21340" t="s">
        <v>1090</v>
      </c>
      <c r="J21340" t="s">
        <v>1069</v>
      </c>
    </row>
    <row r="21341">
      <c r="A21341" t="n">
        <v>2017</v>
      </c>
      <c r="B21341" t="s">
        <v>1257</v>
      </c>
      <c r="C21341" t="s">
        <v>1258</v>
      </c>
      <c r="D21341" t="s">
        <v>1074</v>
      </c>
      <c r="E21341" t="s">
        <v>1075</v>
      </c>
      <c r="F21341" t="s">
        <v>1067</v>
      </c>
      <c r="G21341" t="n">
        <v>1.5591505024813</v>
      </c>
      <c r="H21341" t="n">
        <v>55937482752</v>
      </c>
      <c r="I21341" t="s">
        <v>1090</v>
      </c>
      <c r="J21341" t="s">
        <v>1069</v>
      </c>
    </row>
    <row r="21342">
      <c r="A21342" t="n">
        <v>2017</v>
      </c>
      <c r="B21342" t="s">
        <v>1257</v>
      </c>
      <c r="C21342" t="s">
        <v>1258</v>
      </c>
      <c r="D21342" t="s">
        <v>1076</v>
      </c>
      <c r="E21342" t="s">
        <v>1077</v>
      </c>
      <c r="F21342" t="s">
        <v>1067</v>
      </c>
      <c r="G21342" t="n">
        <v>3.1455993651729</v>
      </c>
      <c r="H21342" t="n">
        <v>55937482752</v>
      </c>
      <c r="I21342" t="s">
        <v>1090</v>
      </c>
      <c r="J21342" t="s">
        <v>1069</v>
      </c>
    </row>
    <row r="21343">
      <c r="A21343" t="n">
        <v>2017</v>
      </c>
      <c r="B21343" t="s">
        <v>1257</v>
      </c>
      <c r="C21343" t="s">
        <v>1258</v>
      </c>
      <c r="D21343" t="s">
        <v>1078</v>
      </c>
      <c r="E21343" t="s">
        <v>1079</v>
      </c>
      <c r="F21343" t="s">
        <v>1067</v>
      </c>
      <c r="G21343"/>
      <c r="H21343" t="n">
        <v>55937482752</v>
      </c>
      <c r="I21343" t="s">
        <v>1090</v>
      </c>
      <c r="J21343" t="s">
        <v>1069</v>
      </c>
    </row>
    <row r="21344">
      <c r="A21344" t="n">
        <v>2017</v>
      </c>
      <c r="B21344" t="s">
        <v>1259</v>
      </c>
      <c r="C21344" t="s">
        <v>1260</v>
      </c>
      <c r="D21344" t="s">
        <v>1065</v>
      </c>
      <c r="E21344" t="s">
        <v>1066</v>
      </c>
      <c r="F21344" t="s">
        <v>1067</v>
      </c>
      <c r="G21344" t="n">
        <v>0.242288654302883</v>
      </c>
      <c r="H21344" t="n">
        <v>15093357568</v>
      </c>
      <c r="I21344" t="s">
        <v>1068</v>
      </c>
      <c r="J21344" t="s">
        <v>1087</v>
      </c>
    </row>
    <row r="21345">
      <c r="A21345" t="n">
        <v>2017</v>
      </c>
      <c r="B21345" t="s">
        <v>1259</v>
      </c>
      <c r="C21345" t="s">
        <v>1260</v>
      </c>
      <c r="D21345" t="s">
        <v>1070</v>
      </c>
      <c r="E21345" t="s">
        <v>1071</v>
      </c>
      <c r="F21345" t="s">
        <v>1067</v>
      </c>
      <c r="G21345" t="n">
        <v>0.0435365013226188</v>
      </c>
      <c r="H21345" t="n">
        <v>15093357568</v>
      </c>
      <c r="I21345" t="s">
        <v>1068</v>
      </c>
      <c r="J21345" t="s">
        <v>1087</v>
      </c>
    </row>
    <row r="21346">
      <c r="A21346" t="n">
        <v>2017</v>
      </c>
      <c r="B21346" t="s">
        <v>1259</v>
      </c>
      <c r="C21346" t="s">
        <v>1260</v>
      </c>
      <c r="D21346" t="s">
        <v>1072</v>
      </c>
      <c r="E21346" t="s">
        <v>1073</v>
      </c>
      <c r="F21346" t="s">
        <v>1067</v>
      </c>
      <c r="G21346" t="n">
        <v>0.0403811157073168</v>
      </c>
      <c r="H21346" t="n">
        <v>15093357568</v>
      </c>
      <c r="I21346" t="s">
        <v>1068</v>
      </c>
      <c r="J21346" t="s">
        <v>1087</v>
      </c>
    </row>
    <row r="21347">
      <c r="A21347" t="n">
        <v>2017</v>
      </c>
      <c r="B21347" t="s">
        <v>1259</v>
      </c>
      <c r="C21347" t="s">
        <v>1260</v>
      </c>
      <c r="D21347" t="s">
        <v>1074</v>
      </c>
      <c r="E21347" t="s">
        <v>1075</v>
      </c>
      <c r="F21347" t="s">
        <v>1067</v>
      </c>
      <c r="G21347" t="n">
        <v>0.248249403907606</v>
      </c>
      <c r="H21347" t="n">
        <v>15093357568</v>
      </c>
      <c r="I21347" t="s">
        <v>1068</v>
      </c>
      <c r="J21347" t="s">
        <v>1087</v>
      </c>
    </row>
    <row r="21348">
      <c r="A21348" t="n">
        <v>2017</v>
      </c>
      <c r="B21348" t="s">
        <v>1259</v>
      </c>
      <c r="C21348" t="s">
        <v>1260</v>
      </c>
      <c r="D21348" t="s">
        <v>1076</v>
      </c>
      <c r="E21348" t="s">
        <v>1077</v>
      </c>
      <c r="F21348" t="s">
        <v>1067</v>
      </c>
      <c r="G21348" t="n">
        <v>0.574455675240424</v>
      </c>
      <c r="H21348" t="n">
        <v>15093357568</v>
      </c>
      <c r="I21348" t="s">
        <v>1068</v>
      </c>
      <c r="J21348" t="s">
        <v>1087</v>
      </c>
    </row>
    <row r="21349">
      <c r="A21349" t="n">
        <v>2017</v>
      </c>
      <c r="B21349" t="s">
        <v>1259</v>
      </c>
      <c r="C21349" t="s">
        <v>1260</v>
      </c>
      <c r="D21349" t="s">
        <v>1078</v>
      </c>
      <c r="E21349" t="s">
        <v>1079</v>
      </c>
      <c r="F21349" t="s">
        <v>1067</v>
      </c>
      <c r="G21349"/>
      <c r="H21349" t="n">
        <v>15093357568</v>
      </c>
      <c r="I21349" t="s">
        <v>1068</v>
      </c>
      <c r="J21349" t="s">
        <v>1087</v>
      </c>
    </row>
    <row r="21350">
      <c r="A21350" t="n">
        <v>2017</v>
      </c>
      <c r="B21350" t="s">
        <v>1261</v>
      </c>
      <c r="C21350" t="s">
        <v>1262</v>
      </c>
      <c r="D21350" t="s">
        <v>1065</v>
      </c>
      <c r="E21350" t="s">
        <v>1066</v>
      </c>
      <c r="F21350" t="s">
        <v>1067</v>
      </c>
      <c r="G21350" t="n">
        <v>0.359779879488228</v>
      </c>
      <c r="H21350" t="n">
        <v>143112192000</v>
      </c>
      <c r="I21350" t="s">
        <v>1090</v>
      </c>
      <c r="J21350" t="s">
        <v>1069</v>
      </c>
    </row>
    <row r="21351">
      <c r="A21351" t="n">
        <v>2017</v>
      </c>
      <c r="B21351" t="s">
        <v>1261</v>
      </c>
      <c r="C21351" t="s">
        <v>1262</v>
      </c>
      <c r="D21351" t="s">
        <v>1070</v>
      </c>
      <c r="E21351" t="s">
        <v>1071</v>
      </c>
      <c r="F21351" t="s">
        <v>1067</v>
      </c>
      <c r="G21351" t="n">
        <v>2.32108039405867</v>
      </c>
      <c r="H21351" t="n">
        <v>143112192000</v>
      </c>
      <c r="I21351" t="s">
        <v>1090</v>
      </c>
      <c r="J21351" t="s">
        <v>1069</v>
      </c>
    </row>
    <row r="21352">
      <c r="A21352" t="n">
        <v>2017</v>
      </c>
      <c r="B21352" t="s">
        <v>1261</v>
      </c>
      <c r="C21352" t="s">
        <v>1262</v>
      </c>
      <c r="D21352" t="s">
        <v>1072</v>
      </c>
      <c r="E21352" t="s">
        <v>1073</v>
      </c>
      <c r="F21352" t="s">
        <v>1067</v>
      </c>
      <c r="G21352" t="n">
        <v>3.1159070200693</v>
      </c>
      <c r="H21352" t="n">
        <v>143112192000</v>
      </c>
      <c r="I21352" t="s">
        <v>1090</v>
      </c>
      <c r="J21352" t="s">
        <v>1069</v>
      </c>
    </row>
    <row r="21353">
      <c r="A21353" t="n">
        <v>2017</v>
      </c>
      <c r="B21353" t="s">
        <v>1261</v>
      </c>
      <c r="C21353" t="s">
        <v>1262</v>
      </c>
      <c r="D21353" t="s">
        <v>1074</v>
      </c>
      <c r="E21353" t="s">
        <v>1075</v>
      </c>
      <c r="F21353" t="s">
        <v>1067</v>
      </c>
      <c r="G21353" t="n">
        <v>1.43842866710166</v>
      </c>
      <c r="H21353" t="n">
        <v>143112192000</v>
      </c>
      <c r="I21353" t="s">
        <v>1090</v>
      </c>
      <c r="J21353" t="s">
        <v>1069</v>
      </c>
    </row>
    <row r="21354">
      <c r="A21354" t="n">
        <v>2017</v>
      </c>
      <c r="B21354" t="s">
        <v>1261</v>
      </c>
      <c r="C21354" t="s">
        <v>1262</v>
      </c>
      <c r="D21354" t="s">
        <v>1076</v>
      </c>
      <c r="E21354" t="s">
        <v>1077</v>
      </c>
      <c r="F21354" t="s">
        <v>1067</v>
      </c>
      <c r="G21354" t="n">
        <v>7.23519596071786</v>
      </c>
      <c r="H21354" t="n">
        <v>143112192000</v>
      </c>
      <c r="I21354" t="s">
        <v>1090</v>
      </c>
      <c r="J21354" t="s">
        <v>1069</v>
      </c>
    </row>
    <row r="21355">
      <c r="A21355" t="n">
        <v>2017</v>
      </c>
      <c r="B21355" t="s">
        <v>1261</v>
      </c>
      <c r="C21355" t="s">
        <v>1262</v>
      </c>
      <c r="D21355" t="s">
        <v>1078</v>
      </c>
      <c r="E21355" t="s">
        <v>1079</v>
      </c>
      <c r="F21355" t="s">
        <v>1067</v>
      </c>
      <c r="G21355"/>
      <c r="H21355" t="n">
        <v>143112192000</v>
      </c>
      <c r="I21355" t="s">
        <v>1090</v>
      </c>
      <c r="J21355" t="s">
        <v>1069</v>
      </c>
    </row>
    <row r="21356">
      <c r="A21356" t="n">
        <v>2017</v>
      </c>
      <c r="B21356" t="s">
        <v>1263</v>
      </c>
      <c r="C21356" t="s">
        <v>1264</v>
      </c>
      <c r="D21356" t="s">
        <v>1065</v>
      </c>
      <c r="E21356" t="s">
        <v>1066</v>
      </c>
      <c r="F21356" t="s">
        <v>1067</v>
      </c>
      <c r="G21356" t="n">
        <v>1.18465766095207</v>
      </c>
      <c r="H21356" t="n">
        <v>1015487987712</v>
      </c>
      <c r="I21356" t="s">
        <v>1108</v>
      </c>
      <c r="J21356" t="s">
        <v>1091</v>
      </c>
    </row>
    <row r="21357">
      <c r="A21357" t="n">
        <v>2017</v>
      </c>
      <c r="B21357" t="s">
        <v>1263</v>
      </c>
      <c r="C21357" t="s">
        <v>1264</v>
      </c>
      <c r="D21357" t="s">
        <v>1070</v>
      </c>
      <c r="E21357" t="s">
        <v>1071</v>
      </c>
      <c r="F21357" t="s">
        <v>1067</v>
      </c>
      <c r="G21357" t="n">
        <v>12.3870639684442</v>
      </c>
      <c r="H21357" t="n">
        <v>1015487987712</v>
      </c>
      <c r="I21357" t="s">
        <v>1108</v>
      </c>
      <c r="J21357" t="s">
        <v>1091</v>
      </c>
    </row>
    <row r="21358">
      <c r="A21358" t="n">
        <v>2017</v>
      </c>
      <c r="B21358" t="s">
        <v>1263</v>
      </c>
      <c r="C21358" t="s">
        <v>1264</v>
      </c>
      <c r="D21358" t="s">
        <v>1072</v>
      </c>
      <c r="E21358" t="s">
        <v>1073</v>
      </c>
      <c r="F21358" t="s">
        <v>1067</v>
      </c>
      <c r="G21358" t="n">
        <v>1.16508819376006</v>
      </c>
      <c r="H21358" t="n">
        <v>1015487987712</v>
      </c>
      <c r="I21358" t="s">
        <v>1108</v>
      </c>
      <c r="J21358" t="s">
        <v>1091</v>
      </c>
    </row>
    <row r="21359">
      <c r="A21359" t="n">
        <v>2017</v>
      </c>
      <c r="B21359" t="s">
        <v>1263</v>
      </c>
      <c r="C21359" t="s">
        <v>1264</v>
      </c>
      <c r="D21359" t="s">
        <v>1074</v>
      </c>
      <c r="E21359" t="s">
        <v>1075</v>
      </c>
      <c r="F21359" t="s">
        <v>1067</v>
      </c>
      <c r="G21359" t="n">
        <v>2.94353896962717</v>
      </c>
      <c r="H21359" t="n">
        <v>1015487987712</v>
      </c>
      <c r="I21359" t="s">
        <v>1108</v>
      </c>
      <c r="J21359" t="s">
        <v>1091</v>
      </c>
    </row>
    <row r="21360">
      <c r="A21360" t="n">
        <v>2017</v>
      </c>
      <c r="B21360" t="s">
        <v>1263</v>
      </c>
      <c r="C21360" t="s">
        <v>1264</v>
      </c>
      <c r="D21360" t="s">
        <v>1076</v>
      </c>
      <c r="E21360" t="s">
        <v>1077</v>
      </c>
      <c r="F21360" t="s">
        <v>1067</v>
      </c>
      <c r="G21360" t="n">
        <v>17.6803487927835</v>
      </c>
      <c r="H21360" t="n">
        <v>1015487987712</v>
      </c>
      <c r="I21360" t="s">
        <v>1108</v>
      </c>
      <c r="J21360" t="s">
        <v>1091</v>
      </c>
    </row>
    <row r="21361">
      <c r="A21361" t="n">
        <v>2017</v>
      </c>
      <c r="B21361" t="s">
        <v>1263</v>
      </c>
      <c r="C21361" t="s">
        <v>1264</v>
      </c>
      <c r="D21361" t="s">
        <v>1078</v>
      </c>
      <c r="E21361" t="s">
        <v>1079</v>
      </c>
      <c r="F21361" t="s">
        <v>1067</v>
      </c>
      <c r="G21361"/>
      <c r="H21361" t="n">
        <v>1015487987712</v>
      </c>
      <c r="I21361" t="s">
        <v>1108</v>
      </c>
      <c r="J21361" t="s">
        <v>1091</v>
      </c>
    </row>
    <row r="21362">
      <c r="A21362" t="n">
        <v>2017</v>
      </c>
      <c r="B21362" t="s">
        <v>1265</v>
      </c>
      <c r="C21362" t="s">
        <v>1266</v>
      </c>
      <c r="D21362" t="s">
        <v>1065</v>
      </c>
      <c r="E21362" t="s">
        <v>1066</v>
      </c>
      <c r="F21362" t="s">
        <v>1067</v>
      </c>
      <c r="G21362" t="n">
        <v>0</v>
      </c>
      <c r="H21362" t="n">
        <v>6979791360</v>
      </c>
      <c r="I21362" t="s">
        <v>1090</v>
      </c>
      <c r="J21362" t="s">
        <v>1069</v>
      </c>
    </row>
    <row r="21363">
      <c r="A21363" t="n">
        <v>2017</v>
      </c>
      <c r="B21363" t="s">
        <v>1265</v>
      </c>
      <c r="C21363" t="s">
        <v>1266</v>
      </c>
      <c r="D21363" t="s">
        <v>1070</v>
      </c>
      <c r="E21363" t="s">
        <v>1071</v>
      </c>
      <c r="F21363" t="s">
        <v>1067</v>
      </c>
      <c r="G21363" t="n">
        <v>0</v>
      </c>
      <c r="H21363" t="n">
        <v>6979791360</v>
      </c>
      <c r="I21363" t="s">
        <v>1090</v>
      </c>
      <c r="J21363" t="s">
        <v>1069</v>
      </c>
    </row>
    <row r="21364">
      <c r="A21364" t="n">
        <v>2017</v>
      </c>
      <c r="B21364" t="s">
        <v>1265</v>
      </c>
      <c r="C21364" t="s">
        <v>1266</v>
      </c>
      <c r="D21364" t="s">
        <v>1072</v>
      </c>
      <c r="E21364" t="s">
        <v>1073</v>
      </c>
      <c r="F21364" t="s">
        <v>1067</v>
      </c>
      <c r="G21364" t="n">
        <v>0</v>
      </c>
      <c r="H21364" t="n">
        <v>6979791360</v>
      </c>
      <c r="I21364" t="s">
        <v>1090</v>
      </c>
      <c r="J21364" t="s">
        <v>1069</v>
      </c>
    </row>
    <row r="21365">
      <c r="A21365" t="n">
        <v>2017</v>
      </c>
      <c r="B21365" t="s">
        <v>1265</v>
      </c>
      <c r="C21365" t="s">
        <v>1266</v>
      </c>
      <c r="D21365" t="s">
        <v>1074</v>
      </c>
      <c r="E21365" t="s">
        <v>1075</v>
      </c>
      <c r="F21365" t="s">
        <v>1067</v>
      </c>
      <c r="G21365" t="n">
        <v>0</v>
      </c>
      <c r="H21365" t="n">
        <v>6979791360</v>
      </c>
      <c r="I21365" t="s">
        <v>1090</v>
      </c>
      <c r="J21365" t="s">
        <v>1069</v>
      </c>
    </row>
    <row r="21366">
      <c r="A21366" t="n">
        <v>2017</v>
      </c>
      <c r="B21366" t="s">
        <v>1265</v>
      </c>
      <c r="C21366" t="s">
        <v>1266</v>
      </c>
      <c r="D21366" t="s">
        <v>1076</v>
      </c>
      <c r="E21366" t="s">
        <v>1077</v>
      </c>
      <c r="F21366" t="s">
        <v>1067</v>
      </c>
      <c r="G21366" t="n">
        <v>0</v>
      </c>
      <c r="H21366" t="n">
        <v>6979791360</v>
      </c>
      <c r="I21366" t="s">
        <v>1090</v>
      </c>
      <c r="J21366" t="s">
        <v>1069</v>
      </c>
    </row>
    <row r="21367">
      <c r="A21367" t="n">
        <v>2017</v>
      </c>
      <c r="B21367" t="s">
        <v>1265</v>
      </c>
      <c r="C21367" t="s">
        <v>1266</v>
      </c>
      <c r="D21367" t="s">
        <v>1078</v>
      </c>
      <c r="E21367" t="s">
        <v>1079</v>
      </c>
      <c r="F21367" t="s">
        <v>1067</v>
      </c>
      <c r="G21367" t="n">
        <v>93.8013960726469</v>
      </c>
      <c r="H21367" t="n">
        <v>6979791360</v>
      </c>
      <c r="I21367" t="s">
        <v>1090</v>
      </c>
      <c r="J21367" t="s">
        <v>1069</v>
      </c>
    </row>
    <row r="21368">
      <c r="A21368" t="n">
        <v>2017</v>
      </c>
      <c r="B21368" t="s">
        <v>1267</v>
      </c>
      <c r="C21368" t="s">
        <v>1268</v>
      </c>
      <c r="D21368" t="s">
        <v>1065</v>
      </c>
      <c r="E21368" t="s">
        <v>1066</v>
      </c>
      <c r="F21368" t="s">
        <v>1067</v>
      </c>
      <c r="G21368" t="n">
        <v>1.9758627775763</v>
      </c>
      <c r="H21368" t="n">
        <v>2651474100224</v>
      </c>
      <c r="I21368" t="s">
        <v>1082</v>
      </c>
      <c r="J21368" t="s">
        <v>1087</v>
      </c>
    </row>
    <row r="21369">
      <c r="A21369" t="n">
        <v>2017</v>
      </c>
      <c r="B21369" t="s">
        <v>1267</v>
      </c>
      <c r="C21369" t="s">
        <v>1268</v>
      </c>
      <c r="D21369" t="s">
        <v>1070</v>
      </c>
      <c r="E21369" t="s">
        <v>1071</v>
      </c>
      <c r="F21369" t="s">
        <v>1067</v>
      </c>
      <c r="G21369" t="n">
        <v>11.2916683351372</v>
      </c>
      <c r="H21369" t="n">
        <v>2651474100224</v>
      </c>
      <c r="I21369" t="s">
        <v>1082</v>
      </c>
      <c r="J21369" t="s">
        <v>1087</v>
      </c>
    </row>
    <row r="21370">
      <c r="A21370" t="n">
        <v>2017</v>
      </c>
      <c r="B21370" t="s">
        <v>1267</v>
      </c>
      <c r="C21370" t="s">
        <v>1268</v>
      </c>
      <c r="D21370" t="s">
        <v>1072</v>
      </c>
      <c r="E21370" t="s">
        <v>1073</v>
      </c>
      <c r="F21370" t="s">
        <v>1067</v>
      </c>
      <c r="G21370" t="n">
        <v>5.04911766875302</v>
      </c>
      <c r="H21370" t="n">
        <v>2651474100224</v>
      </c>
      <c r="I21370" t="s">
        <v>1082</v>
      </c>
      <c r="J21370" t="s">
        <v>1087</v>
      </c>
    </row>
    <row r="21371">
      <c r="A21371" t="n">
        <v>2017</v>
      </c>
      <c r="B21371" t="s">
        <v>1267</v>
      </c>
      <c r="C21371" t="s">
        <v>1268</v>
      </c>
      <c r="D21371" t="s">
        <v>1074</v>
      </c>
      <c r="E21371" t="s">
        <v>1075</v>
      </c>
      <c r="F21371" t="s">
        <v>1067</v>
      </c>
      <c r="G21371" t="n">
        <v>0.792970551606037</v>
      </c>
      <c r="H21371" t="n">
        <v>2651474100224</v>
      </c>
      <c r="I21371" t="s">
        <v>1082</v>
      </c>
      <c r="J21371" t="s">
        <v>1087</v>
      </c>
    </row>
    <row r="21372">
      <c r="A21372" t="n">
        <v>2017</v>
      </c>
      <c r="B21372" t="s">
        <v>1267</v>
      </c>
      <c r="C21372" t="s">
        <v>1268</v>
      </c>
      <c r="D21372" t="s">
        <v>1076</v>
      </c>
      <c r="E21372" t="s">
        <v>1077</v>
      </c>
      <c r="F21372" t="s">
        <v>1067</v>
      </c>
      <c r="G21372" t="n">
        <v>19.1096193330726</v>
      </c>
      <c r="H21372" t="n">
        <v>2651474100224</v>
      </c>
      <c r="I21372" t="s">
        <v>1082</v>
      </c>
      <c r="J21372" t="s">
        <v>1087</v>
      </c>
    </row>
    <row r="21373">
      <c r="A21373" t="n">
        <v>2017</v>
      </c>
      <c r="B21373" t="s">
        <v>1267</v>
      </c>
      <c r="C21373" t="s">
        <v>1268</v>
      </c>
      <c r="D21373" t="s">
        <v>1078</v>
      </c>
      <c r="E21373" t="s">
        <v>1079</v>
      </c>
      <c r="F21373" t="s">
        <v>1067</v>
      </c>
      <c r="G21373"/>
      <c r="H21373" t="n">
        <v>2651474100224</v>
      </c>
      <c r="I21373" t="s">
        <v>1082</v>
      </c>
      <c r="J21373" t="s">
        <v>1087</v>
      </c>
    </row>
    <row r="21374">
      <c r="A21374" t="n">
        <v>2017</v>
      </c>
      <c r="B21374" t="s">
        <v>1269</v>
      </c>
      <c r="C21374" t="s">
        <v>1270</v>
      </c>
      <c r="D21374" t="s">
        <v>1065</v>
      </c>
      <c r="E21374" t="s">
        <v>1066</v>
      </c>
      <c r="F21374" t="s">
        <v>1067</v>
      </c>
      <c r="G21374" t="n">
        <v>16.4541994904137</v>
      </c>
      <c r="H21374" t="n">
        <v>336258990080</v>
      </c>
      <c r="I21374" t="s">
        <v>1090</v>
      </c>
      <c r="J21374" t="s">
        <v>1069</v>
      </c>
    </row>
    <row r="21375">
      <c r="A21375" t="n">
        <v>2017</v>
      </c>
      <c r="B21375" t="s">
        <v>1269</v>
      </c>
      <c r="C21375" t="s">
        <v>1270</v>
      </c>
      <c r="D21375" t="s">
        <v>1070</v>
      </c>
      <c r="E21375" t="s">
        <v>1071</v>
      </c>
      <c r="F21375" t="s">
        <v>1067</v>
      </c>
      <c r="G21375" t="n">
        <v>9.12686877134459</v>
      </c>
      <c r="H21375" t="n">
        <v>336258990080</v>
      </c>
      <c r="I21375" t="s">
        <v>1090</v>
      </c>
      <c r="J21375" t="s">
        <v>1069</v>
      </c>
    </row>
    <row r="21376">
      <c r="A21376" t="n">
        <v>2017</v>
      </c>
      <c r="B21376" t="s">
        <v>1269</v>
      </c>
      <c r="C21376" t="s">
        <v>1270</v>
      </c>
      <c r="D21376" t="s">
        <v>1072</v>
      </c>
      <c r="E21376" t="s">
        <v>1073</v>
      </c>
      <c r="F21376" t="s">
        <v>1067</v>
      </c>
      <c r="G21376" t="n">
        <v>36.9356721284391</v>
      </c>
      <c r="H21376" t="n">
        <v>336258990080</v>
      </c>
      <c r="I21376" t="s">
        <v>1090</v>
      </c>
      <c r="J21376" t="s">
        <v>1069</v>
      </c>
    </row>
    <row r="21377">
      <c r="A21377" t="n">
        <v>2017</v>
      </c>
      <c r="B21377" t="s">
        <v>1269</v>
      </c>
      <c r="C21377" t="s">
        <v>1270</v>
      </c>
      <c r="D21377" t="s">
        <v>1074</v>
      </c>
      <c r="E21377" t="s">
        <v>1075</v>
      </c>
      <c r="F21377" t="s">
        <v>1067</v>
      </c>
      <c r="G21377" t="n">
        <v>2.50507857394184</v>
      </c>
      <c r="H21377" t="n">
        <v>336258990080</v>
      </c>
      <c r="I21377" t="s">
        <v>1090</v>
      </c>
      <c r="J21377" t="s">
        <v>1069</v>
      </c>
    </row>
    <row r="21378">
      <c r="A21378" t="n">
        <v>2017</v>
      </c>
      <c r="B21378" t="s">
        <v>1269</v>
      </c>
      <c r="C21378" t="s">
        <v>1270</v>
      </c>
      <c r="D21378" t="s">
        <v>1076</v>
      </c>
      <c r="E21378" t="s">
        <v>1077</v>
      </c>
      <c r="F21378" t="s">
        <v>1067</v>
      </c>
      <c r="G21378" t="n">
        <v>65.0218189641393</v>
      </c>
      <c r="H21378" t="n">
        <v>336258990080</v>
      </c>
      <c r="I21378" t="s">
        <v>1090</v>
      </c>
      <c r="J21378" t="s">
        <v>1069</v>
      </c>
    </row>
    <row r="21379">
      <c r="A21379" t="n">
        <v>2017</v>
      </c>
      <c r="B21379" t="s">
        <v>1269</v>
      </c>
      <c r="C21379" t="s">
        <v>1270</v>
      </c>
      <c r="D21379" t="s">
        <v>1078</v>
      </c>
      <c r="E21379" t="s">
        <v>1079</v>
      </c>
      <c r="F21379" t="s">
        <v>1067</v>
      </c>
      <c r="G21379"/>
      <c r="H21379" t="n">
        <v>336258990080</v>
      </c>
      <c r="I21379" t="s">
        <v>1090</v>
      </c>
      <c r="J21379" t="s">
        <v>1069</v>
      </c>
    </row>
    <row r="21380">
      <c r="A21380" t="n">
        <v>2017</v>
      </c>
      <c r="B21380" t="s">
        <v>1271</v>
      </c>
      <c r="C21380" t="s">
        <v>1272</v>
      </c>
      <c r="D21380" t="s">
        <v>1065</v>
      </c>
      <c r="E21380" t="s">
        <v>1066</v>
      </c>
      <c r="F21380" t="s">
        <v>1067</v>
      </c>
      <c r="G21380" t="n">
        <v>0.161925397180939</v>
      </c>
      <c r="H21380" t="n">
        <v>486828998656</v>
      </c>
      <c r="I21380" t="s">
        <v>1099</v>
      </c>
      <c r="J21380" t="s">
        <v>1087</v>
      </c>
    </row>
    <row r="21381">
      <c r="A21381" t="n">
        <v>2017</v>
      </c>
      <c r="B21381" t="s">
        <v>1271</v>
      </c>
      <c r="C21381" t="s">
        <v>1272</v>
      </c>
      <c r="D21381" t="s">
        <v>1070</v>
      </c>
      <c r="E21381" t="s">
        <v>1071</v>
      </c>
      <c r="F21381" t="s">
        <v>1067</v>
      </c>
      <c r="G21381" t="n">
        <v>1.64453643158754</v>
      </c>
      <c r="H21381" t="n">
        <v>486828998656</v>
      </c>
      <c r="I21381" t="s">
        <v>1099</v>
      </c>
      <c r="J21381" t="s">
        <v>1087</v>
      </c>
    </row>
    <row r="21382">
      <c r="A21382" t="n">
        <v>2017</v>
      </c>
      <c r="B21382" t="s">
        <v>1271</v>
      </c>
      <c r="C21382" t="s">
        <v>1272</v>
      </c>
      <c r="D21382" t="s">
        <v>1072</v>
      </c>
      <c r="E21382" t="s">
        <v>1073</v>
      </c>
      <c r="F21382" t="s">
        <v>1067</v>
      </c>
      <c r="G21382" t="n">
        <v>0.515370330016489</v>
      </c>
      <c r="H21382" t="n">
        <v>486828998656</v>
      </c>
      <c r="I21382" t="s">
        <v>1099</v>
      </c>
      <c r="J21382" t="s">
        <v>1087</v>
      </c>
    </row>
    <row r="21383">
      <c r="A21383" t="n">
        <v>2017</v>
      </c>
      <c r="B21383" t="s">
        <v>1271</v>
      </c>
      <c r="C21383" t="s">
        <v>1272</v>
      </c>
      <c r="D21383" t="s">
        <v>1074</v>
      </c>
      <c r="E21383" t="s">
        <v>1075</v>
      </c>
      <c r="F21383" t="s">
        <v>1067</v>
      </c>
      <c r="G21383" t="n">
        <v>0.151371443058787</v>
      </c>
      <c r="H21383" t="n">
        <v>486828998656</v>
      </c>
      <c r="I21383" t="s">
        <v>1099</v>
      </c>
      <c r="J21383" t="s">
        <v>1087</v>
      </c>
    </row>
    <row r="21384">
      <c r="A21384" t="n">
        <v>2017</v>
      </c>
      <c r="B21384" t="s">
        <v>1271</v>
      </c>
      <c r="C21384" t="s">
        <v>1272</v>
      </c>
      <c r="D21384" t="s">
        <v>1076</v>
      </c>
      <c r="E21384" t="s">
        <v>1077</v>
      </c>
      <c r="F21384" t="s">
        <v>1067</v>
      </c>
      <c r="G21384" t="n">
        <v>2.47320360184375</v>
      </c>
      <c r="H21384" t="n">
        <v>486828998656</v>
      </c>
      <c r="I21384" t="s">
        <v>1099</v>
      </c>
      <c r="J21384" t="s">
        <v>1087</v>
      </c>
    </row>
    <row r="21385">
      <c r="A21385" t="n">
        <v>2017</v>
      </c>
      <c r="B21385" t="s">
        <v>1271</v>
      </c>
      <c r="C21385" t="s">
        <v>1272</v>
      </c>
      <c r="D21385" t="s">
        <v>1078</v>
      </c>
      <c r="E21385" t="s">
        <v>1079</v>
      </c>
      <c r="F21385" t="s">
        <v>1067</v>
      </c>
      <c r="G21385"/>
      <c r="H21385" t="n">
        <v>486828998656</v>
      </c>
      <c r="I21385" t="s">
        <v>1099</v>
      </c>
      <c r="J21385" t="s">
        <v>1087</v>
      </c>
    </row>
    <row r="21386">
      <c r="A21386" t="n">
        <v>2017</v>
      </c>
      <c r="B21386" t="s">
        <v>1273</v>
      </c>
      <c r="C21386" t="s">
        <v>1274</v>
      </c>
      <c r="D21386" t="s">
        <v>1065</v>
      </c>
      <c r="E21386" t="s">
        <v>1066</v>
      </c>
      <c r="F21386" t="s">
        <v>1067</v>
      </c>
      <c r="G21386" t="n">
        <v>0.120891009059478</v>
      </c>
      <c r="H21386" t="n">
        <v>187217657856</v>
      </c>
      <c r="I21386" t="s">
        <v>1099</v>
      </c>
      <c r="J21386" t="s">
        <v>1091</v>
      </c>
    </row>
    <row r="21387">
      <c r="A21387" t="n">
        <v>2017</v>
      </c>
      <c r="B21387" t="s">
        <v>1273</v>
      </c>
      <c r="C21387" t="s">
        <v>1274</v>
      </c>
      <c r="D21387" t="s">
        <v>1070</v>
      </c>
      <c r="E21387" t="s">
        <v>1071</v>
      </c>
      <c r="F21387" t="s">
        <v>1067</v>
      </c>
      <c r="G21387" t="n">
        <v>0.846407356659335</v>
      </c>
      <c r="H21387" t="n">
        <v>187217657856</v>
      </c>
      <c r="I21387" t="s">
        <v>1099</v>
      </c>
      <c r="J21387" t="s">
        <v>1091</v>
      </c>
    </row>
    <row r="21388">
      <c r="A21388" t="n">
        <v>2017</v>
      </c>
      <c r="B21388" t="s">
        <v>1273</v>
      </c>
      <c r="C21388" t="s">
        <v>1274</v>
      </c>
      <c r="D21388" t="s">
        <v>1072</v>
      </c>
      <c r="E21388" t="s">
        <v>1073</v>
      </c>
      <c r="F21388" t="s">
        <v>1067</v>
      </c>
      <c r="G21388" t="n">
        <v>0.433721609746831</v>
      </c>
      <c r="H21388" t="n">
        <v>187217657856</v>
      </c>
      <c r="I21388" t="s">
        <v>1099</v>
      </c>
      <c r="J21388" t="s">
        <v>1091</v>
      </c>
    </row>
    <row r="21389">
      <c r="A21389" t="n">
        <v>2017</v>
      </c>
      <c r="B21389" t="s">
        <v>1273</v>
      </c>
      <c r="C21389" t="s">
        <v>1274</v>
      </c>
      <c r="D21389" t="s">
        <v>1074</v>
      </c>
      <c r="E21389" t="s">
        <v>1075</v>
      </c>
      <c r="F21389" t="s">
        <v>1067</v>
      </c>
      <c r="G21389" t="n">
        <v>2.41861395207667</v>
      </c>
      <c r="H21389" t="n">
        <v>187217657856</v>
      </c>
      <c r="I21389" t="s">
        <v>1099</v>
      </c>
      <c r="J21389" t="s">
        <v>1091</v>
      </c>
    </row>
    <row r="21390">
      <c r="A21390" t="n">
        <v>2017</v>
      </c>
      <c r="B21390" t="s">
        <v>1273</v>
      </c>
      <c r="C21390" t="s">
        <v>1274</v>
      </c>
      <c r="D21390" t="s">
        <v>1076</v>
      </c>
      <c r="E21390" t="s">
        <v>1077</v>
      </c>
      <c r="F21390" t="s">
        <v>1067</v>
      </c>
      <c r="G21390" t="n">
        <v>3.81963392754231</v>
      </c>
      <c r="H21390" t="n">
        <v>187217657856</v>
      </c>
      <c r="I21390" t="s">
        <v>1099</v>
      </c>
      <c r="J21390" t="s">
        <v>1091</v>
      </c>
    </row>
    <row r="21391">
      <c r="A21391" t="n">
        <v>2017</v>
      </c>
      <c r="B21391" t="s">
        <v>1273</v>
      </c>
      <c r="C21391" t="s">
        <v>1274</v>
      </c>
      <c r="D21391" t="s">
        <v>1078</v>
      </c>
      <c r="E21391" t="s">
        <v>1079</v>
      </c>
      <c r="F21391" t="s">
        <v>1067</v>
      </c>
      <c r="G21391"/>
      <c r="H21391" t="n">
        <v>187217657856</v>
      </c>
      <c r="I21391" t="s">
        <v>1099</v>
      </c>
      <c r="J21391" t="s">
        <v>1091</v>
      </c>
    </row>
    <row r="21392">
      <c r="A21392" t="n">
        <v>2017</v>
      </c>
      <c r="B21392" t="s">
        <v>1275</v>
      </c>
      <c r="C21392" t="s">
        <v>1276</v>
      </c>
      <c r="D21392" t="s">
        <v>1065</v>
      </c>
      <c r="E21392" t="s">
        <v>1066</v>
      </c>
      <c r="F21392" t="s">
        <v>1067</v>
      </c>
      <c r="G21392" t="n">
        <v>0.220879093179574</v>
      </c>
      <c r="H21392" t="n">
        <v>24728285184</v>
      </c>
      <c r="I21392" t="s">
        <v>1090</v>
      </c>
      <c r="J21392" t="s">
        <v>1069</v>
      </c>
    </row>
    <row r="21393">
      <c r="A21393" t="n">
        <v>2017</v>
      </c>
      <c r="B21393" t="s">
        <v>1275</v>
      </c>
      <c r="C21393" t="s">
        <v>1276</v>
      </c>
      <c r="D21393" t="s">
        <v>1070</v>
      </c>
      <c r="E21393" t="s">
        <v>1071</v>
      </c>
      <c r="F21393" t="s">
        <v>1067</v>
      </c>
      <c r="G21393" t="n">
        <v>0.780554140631519</v>
      </c>
      <c r="H21393" t="n">
        <v>24728285184</v>
      </c>
      <c r="I21393" t="s">
        <v>1090</v>
      </c>
      <c r="J21393" t="s">
        <v>1069</v>
      </c>
    </row>
    <row r="21394">
      <c r="A21394" t="n">
        <v>2017</v>
      </c>
      <c r="B21394" t="s">
        <v>1275</v>
      </c>
      <c r="C21394" t="s">
        <v>1276</v>
      </c>
      <c r="D21394" t="s">
        <v>1072</v>
      </c>
      <c r="E21394" t="s">
        <v>1073</v>
      </c>
      <c r="F21394" t="s">
        <v>1067</v>
      </c>
      <c r="G21394" t="n">
        <v>1.47066297283043</v>
      </c>
      <c r="H21394" t="n">
        <v>24728285184</v>
      </c>
      <c r="I21394" t="s">
        <v>1090</v>
      </c>
      <c r="J21394" t="s">
        <v>1069</v>
      </c>
    </row>
    <row r="21395">
      <c r="A21395" t="n">
        <v>2017</v>
      </c>
      <c r="B21395" t="s">
        <v>1275</v>
      </c>
      <c r="C21395" t="s">
        <v>1276</v>
      </c>
      <c r="D21395" t="s">
        <v>1074</v>
      </c>
      <c r="E21395" t="s">
        <v>1075</v>
      </c>
      <c r="F21395" t="s">
        <v>1067</v>
      </c>
      <c r="G21395" t="n">
        <v>0.15646489816239</v>
      </c>
      <c r="H21395" t="n">
        <v>24728285184</v>
      </c>
      <c r="I21395" t="s">
        <v>1090</v>
      </c>
      <c r="J21395" t="s">
        <v>1069</v>
      </c>
    </row>
    <row r="21396">
      <c r="A21396" t="n">
        <v>2017</v>
      </c>
      <c r="B21396" t="s">
        <v>1275</v>
      </c>
      <c r="C21396" t="s">
        <v>1276</v>
      </c>
      <c r="D21396" t="s">
        <v>1076</v>
      </c>
      <c r="E21396" t="s">
        <v>1077</v>
      </c>
      <c r="F21396" t="s">
        <v>1067</v>
      </c>
      <c r="G21396" t="n">
        <v>2.62856110480391</v>
      </c>
      <c r="H21396" t="n">
        <v>24728285184</v>
      </c>
      <c r="I21396" t="s">
        <v>1090</v>
      </c>
      <c r="J21396" t="s">
        <v>1069</v>
      </c>
    </row>
    <row r="21397">
      <c r="A21397" t="n">
        <v>2017</v>
      </c>
      <c r="B21397" t="s">
        <v>1275</v>
      </c>
      <c r="C21397" t="s">
        <v>1276</v>
      </c>
      <c r="D21397" t="s">
        <v>1078</v>
      </c>
      <c r="E21397" t="s">
        <v>1079</v>
      </c>
      <c r="F21397" t="s">
        <v>1067</v>
      </c>
      <c r="G21397"/>
      <c r="H21397" t="n">
        <v>24728285184</v>
      </c>
      <c r="I21397" t="s">
        <v>1090</v>
      </c>
      <c r="J21397" t="s">
        <v>1069</v>
      </c>
    </row>
    <row r="21398">
      <c r="A21398" t="n">
        <v>2017</v>
      </c>
      <c r="B21398" t="s">
        <v>1277</v>
      </c>
      <c r="C21398" t="s">
        <v>1278</v>
      </c>
      <c r="D21398" t="s">
        <v>1065</v>
      </c>
      <c r="E21398" t="s">
        <v>1066</v>
      </c>
      <c r="F21398" t="s">
        <v>1067</v>
      </c>
      <c r="G21398" t="n">
        <v>4.8653552384681</v>
      </c>
      <c r="H21398" t="n">
        <v>358245433344</v>
      </c>
      <c r="I21398" t="s">
        <v>1099</v>
      </c>
      <c r="J21398" t="s">
        <v>1069</v>
      </c>
    </row>
    <row r="21399">
      <c r="A21399" t="n">
        <v>2017</v>
      </c>
      <c r="B21399" t="s">
        <v>1277</v>
      </c>
      <c r="C21399" t="s">
        <v>1278</v>
      </c>
      <c r="D21399" t="s">
        <v>1070</v>
      </c>
      <c r="E21399" t="s">
        <v>1071</v>
      </c>
      <c r="F21399" t="s">
        <v>1067</v>
      </c>
      <c r="G21399" t="n">
        <v>3.67721291778938</v>
      </c>
      <c r="H21399" t="n">
        <v>358245433344</v>
      </c>
      <c r="I21399" t="s">
        <v>1099</v>
      </c>
      <c r="J21399" t="s">
        <v>1069</v>
      </c>
    </row>
    <row r="21400">
      <c r="A21400" t="n">
        <v>2017</v>
      </c>
      <c r="B21400" t="s">
        <v>1277</v>
      </c>
      <c r="C21400" t="s">
        <v>1278</v>
      </c>
      <c r="D21400" t="s">
        <v>1072</v>
      </c>
      <c r="E21400" t="s">
        <v>1073</v>
      </c>
      <c r="F21400" t="s">
        <v>1067</v>
      </c>
      <c r="G21400" t="n">
        <v>16.9391866278958</v>
      </c>
      <c r="H21400" t="n">
        <v>358245433344</v>
      </c>
      <c r="I21400" t="s">
        <v>1099</v>
      </c>
      <c r="J21400" t="s">
        <v>1069</v>
      </c>
    </row>
    <row r="21401">
      <c r="A21401" t="n">
        <v>2017</v>
      </c>
      <c r="B21401" t="s">
        <v>1277</v>
      </c>
      <c r="C21401" t="s">
        <v>1278</v>
      </c>
      <c r="D21401" t="s">
        <v>1074</v>
      </c>
      <c r="E21401" t="s">
        <v>1075</v>
      </c>
      <c r="F21401" t="s">
        <v>1067</v>
      </c>
      <c r="G21401" t="n">
        <v>95.1686012452069</v>
      </c>
      <c r="H21401" t="n">
        <v>358245433344</v>
      </c>
      <c r="I21401" t="s">
        <v>1099</v>
      </c>
      <c r="J21401" t="s">
        <v>1069</v>
      </c>
    </row>
    <row r="21402">
      <c r="A21402" t="n">
        <v>2017</v>
      </c>
      <c r="B21402" t="s">
        <v>1277</v>
      </c>
      <c r="C21402" t="s">
        <v>1278</v>
      </c>
      <c r="D21402" t="s">
        <v>1076</v>
      </c>
      <c r="E21402" t="s">
        <v>1077</v>
      </c>
      <c r="F21402" t="s">
        <v>1067</v>
      </c>
      <c r="G21402" t="n">
        <v>120.65035602936</v>
      </c>
      <c r="H21402" t="n">
        <v>358245433344</v>
      </c>
      <c r="I21402" t="s">
        <v>1099</v>
      </c>
      <c r="J21402" t="s">
        <v>1069</v>
      </c>
    </row>
    <row r="21403">
      <c r="A21403" t="n">
        <v>2017</v>
      </c>
      <c r="B21403" t="s">
        <v>1277</v>
      </c>
      <c r="C21403" t="s">
        <v>1278</v>
      </c>
      <c r="D21403" t="s">
        <v>1078</v>
      </c>
      <c r="E21403" t="s">
        <v>1079</v>
      </c>
      <c r="F21403" t="s">
        <v>1067</v>
      </c>
      <c r="G21403"/>
      <c r="H21403" t="n">
        <v>358245433344</v>
      </c>
      <c r="I21403" t="s">
        <v>1099</v>
      </c>
      <c r="J21403" t="s">
        <v>1069</v>
      </c>
    </row>
    <row r="21404">
      <c r="A21404" t="n">
        <v>2017</v>
      </c>
      <c r="B21404" t="s">
        <v>1279</v>
      </c>
      <c r="C21404" t="s">
        <v>1280</v>
      </c>
      <c r="D21404" t="s">
        <v>1065</v>
      </c>
      <c r="E21404" t="s">
        <v>1066</v>
      </c>
      <c r="F21404" t="s">
        <v>1067</v>
      </c>
      <c r="G21404" t="n">
        <v>2.94503328454082</v>
      </c>
      <c r="H21404" t="n">
        <v>1961103982592</v>
      </c>
      <c r="I21404" t="s">
        <v>1090</v>
      </c>
      <c r="J21404" t="s">
        <v>1069</v>
      </c>
    </row>
    <row r="21405">
      <c r="A21405" t="n">
        <v>2017</v>
      </c>
      <c r="B21405" t="s">
        <v>1279</v>
      </c>
      <c r="C21405" t="s">
        <v>1280</v>
      </c>
      <c r="D21405" t="s">
        <v>1070</v>
      </c>
      <c r="E21405" t="s">
        <v>1071</v>
      </c>
      <c r="F21405" t="s">
        <v>1067</v>
      </c>
      <c r="G21405" t="n">
        <v>11.0624903597724</v>
      </c>
      <c r="H21405" t="n">
        <v>1961103982592</v>
      </c>
      <c r="I21405" t="s">
        <v>1090</v>
      </c>
      <c r="J21405" t="s">
        <v>1069</v>
      </c>
    </row>
    <row r="21406">
      <c r="A21406" t="n">
        <v>2017</v>
      </c>
      <c r="B21406" t="s">
        <v>1279</v>
      </c>
      <c r="C21406" t="s">
        <v>1280</v>
      </c>
      <c r="D21406" t="s">
        <v>1072</v>
      </c>
      <c r="E21406" t="s">
        <v>1073</v>
      </c>
      <c r="F21406" t="s">
        <v>1067</v>
      </c>
      <c r="G21406" t="n">
        <v>54.8571604724271</v>
      </c>
      <c r="H21406" t="n">
        <v>1961103982592</v>
      </c>
      <c r="I21406" t="s">
        <v>1090</v>
      </c>
      <c r="J21406" t="s">
        <v>1069</v>
      </c>
    </row>
    <row r="21407">
      <c r="A21407" t="n">
        <v>2017</v>
      </c>
      <c r="B21407" t="s">
        <v>1279</v>
      </c>
      <c r="C21407" t="s">
        <v>1280</v>
      </c>
      <c r="D21407" t="s">
        <v>1074</v>
      </c>
      <c r="E21407" t="s">
        <v>1075</v>
      </c>
      <c r="F21407" t="s">
        <v>1067</v>
      </c>
      <c r="G21407" t="n">
        <v>30.1706624934094</v>
      </c>
      <c r="H21407" t="n">
        <v>1961103982592</v>
      </c>
      <c r="I21407" t="s">
        <v>1090</v>
      </c>
      <c r="J21407" t="s">
        <v>1069</v>
      </c>
    </row>
    <row r="21408">
      <c r="A21408" t="n">
        <v>2017</v>
      </c>
      <c r="B21408" t="s">
        <v>1279</v>
      </c>
      <c r="C21408" t="s">
        <v>1280</v>
      </c>
      <c r="D21408" t="s">
        <v>1076</v>
      </c>
      <c r="E21408" t="s">
        <v>1077</v>
      </c>
      <c r="F21408" t="s">
        <v>1067</v>
      </c>
      <c r="G21408" t="n">
        <v>99.0353466101498</v>
      </c>
      <c r="H21408" t="n">
        <v>1961103982592</v>
      </c>
      <c r="I21408" t="s">
        <v>1090</v>
      </c>
      <c r="J21408" t="s">
        <v>1069</v>
      </c>
    </row>
    <row r="21409">
      <c r="A21409" t="n">
        <v>2017</v>
      </c>
      <c r="B21409" t="s">
        <v>1279</v>
      </c>
      <c r="C21409" t="s">
        <v>1280</v>
      </c>
      <c r="D21409" t="s">
        <v>1078</v>
      </c>
      <c r="E21409" t="s">
        <v>1079</v>
      </c>
      <c r="F21409" t="s">
        <v>1067</v>
      </c>
      <c r="G21409"/>
      <c r="H21409" t="n">
        <v>1961103982592</v>
      </c>
      <c r="I21409" t="s">
        <v>1090</v>
      </c>
      <c r="J21409" t="s">
        <v>1069</v>
      </c>
    </row>
    <row r="21410">
      <c r="A21410" t="n">
        <v>2017</v>
      </c>
      <c r="B21410" t="s">
        <v>1281</v>
      </c>
      <c r="C21410" t="s">
        <v>1282</v>
      </c>
      <c r="D21410" t="s">
        <v>1065</v>
      </c>
      <c r="E21410" t="s">
        <v>1066</v>
      </c>
      <c r="F21410" t="s">
        <v>1067</v>
      </c>
      <c r="G21410" t="n">
        <v>0.383325096191373</v>
      </c>
      <c r="H21410" t="n">
        <v>14808984576</v>
      </c>
      <c r="I21410" t="s">
        <v>1068</v>
      </c>
      <c r="J21410" t="s">
        <v>1091</v>
      </c>
    </row>
    <row r="21411">
      <c r="A21411" t="n">
        <v>2017</v>
      </c>
      <c r="B21411" t="s">
        <v>1281</v>
      </c>
      <c r="C21411" t="s">
        <v>1282</v>
      </c>
      <c r="D21411" t="s">
        <v>1070</v>
      </c>
      <c r="E21411" t="s">
        <v>1071</v>
      </c>
      <c r="F21411" t="s">
        <v>1067</v>
      </c>
      <c r="G21411" t="n">
        <v>0.436043512951239</v>
      </c>
      <c r="H21411" t="n">
        <v>14808984576</v>
      </c>
      <c r="I21411" t="s">
        <v>1068</v>
      </c>
      <c r="J21411" t="s">
        <v>1091</v>
      </c>
    </row>
    <row r="21412">
      <c r="A21412" t="n">
        <v>2017</v>
      </c>
      <c r="B21412" t="s">
        <v>1281</v>
      </c>
      <c r="C21412" t="s">
        <v>1282</v>
      </c>
      <c r="D21412" t="s">
        <v>1072</v>
      </c>
      <c r="E21412" t="s">
        <v>1073</v>
      </c>
      <c r="F21412" t="s">
        <v>1067</v>
      </c>
      <c r="G21412" t="n">
        <v>0.3536276592919</v>
      </c>
      <c r="H21412" t="n">
        <v>14808984576</v>
      </c>
      <c r="I21412" t="s">
        <v>1068</v>
      </c>
      <c r="J21412" t="s">
        <v>1091</v>
      </c>
    </row>
    <row r="21413">
      <c r="A21413" t="n">
        <v>2017</v>
      </c>
      <c r="B21413" t="s">
        <v>1281</v>
      </c>
      <c r="C21413" t="s">
        <v>1282</v>
      </c>
      <c r="D21413" t="s">
        <v>1074</v>
      </c>
      <c r="E21413" t="s">
        <v>1075</v>
      </c>
      <c r="F21413" t="s">
        <v>1067</v>
      </c>
      <c r="G21413" t="n">
        <v>0.0937775253674321</v>
      </c>
      <c r="H21413" t="n">
        <v>14808984576</v>
      </c>
      <c r="I21413" t="s">
        <v>1068</v>
      </c>
      <c r="J21413" t="s">
        <v>1091</v>
      </c>
    </row>
    <row r="21414">
      <c r="A21414" t="n">
        <v>2017</v>
      </c>
      <c r="B21414" t="s">
        <v>1281</v>
      </c>
      <c r="C21414" t="s">
        <v>1282</v>
      </c>
      <c r="D21414" t="s">
        <v>1076</v>
      </c>
      <c r="E21414" t="s">
        <v>1077</v>
      </c>
      <c r="F21414" t="s">
        <v>1067</v>
      </c>
      <c r="G21414" t="n">
        <v>1.26677379380194</v>
      </c>
      <c r="H21414" t="n">
        <v>14808984576</v>
      </c>
      <c r="I21414" t="s">
        <v>1068</v>
      </c>
      <c r="J21414" t="s">
        <v>1091</v>
      </c>
    </row>
    <row r="21415">
      <c r="A21415" t="n">
        <v>2017</v>
      </c>
      <c r="B21415" t="s">
        <v>1281</v>
      </c>
      <c r="C21415" t="s">
        <v>1282</v>
      </c>
      <c r="D21415" t="s">
        <v>1078</v>
      </c>
      <c r="E21415" t="s">
        <v>1079</v>
      </c>
      <c r="F21415" t="s">
        <v>1067</v>
      </c>
      <c r="G21415"/>
      <c r="H21415" t="n">
        <v>14808984576</v>
      </c>
      <c r="I21415" t="s">
        <v>1068</v>
      </c>
      <c r="J21415" t="s">
        <v>1091</v>
      </c>
    </row>
    <row r="21416">
      <c r="A21416" t="n">
        <v>2017</v>
      </c>
      <c r="B21416" t="s">
        <v>1283</v>
      </c>
      <c r="C21416" t="s">
        <v>1284</v>
      </c>
      <c r="D21416" t="s">
        <v>1065</v>
      </c>
      <c r="E21416" t="s">
        <v>1066</v>
      </c>
      <c r="F21416" t="s">
        <v>1067</v>
      </c>
      <c r="G21416" t="n">
        <v>0</v>
      </c>
      <c r="H21416" t="n">
        <v>5539234816</v>
      </c>
      <c r="I21416" t="s">
        <v>1090</v>
      </c>
      <c r="J21416" t="s">
        <v>1069</v>
      </c>
    </row>
    <row r="21417">
      <c r="A21417" t="n">
        <v>2017</v>
      </c>
      <c r="B21417" t="s">
        <v>1283</v>
      </c>
      <c r="C21417" t="s">
        <v>1284</v>
      </c>
      <c r="D21417" t="s">
        <v>1070</v>
      </c>
      <c r="E21417" t="s">
        <v>1071</v>
      </c>
      <c r="F21417" t="s">
        <v>1067</v>
      </c>
      <c r="G21417" t="n">
        <v>0</v>
      </c>
      <c r="H21417" t="n">
        <v>5539234816</v>
      </c>
      <c r="I21417" t="s">
        <v>1090</v>
      </c>
      <c r="J21417" t="s">
        <v>1069</v>
      </c>
    </row>
    <row r="21418">
      <c r="A21418" t="n">
        <v>2017</v>
      </c>
      <c r="B21418" t="s">
        <v>1283</v>
      </c>
      <c r="C21418" t="s">
        <v>1284</v>
      </c>
      <c r="D21418" t="s">
        <v>1072</v>
      </c>
      <c r="E21418" t="s">
        <v>1073</v>
      </c>
      <c r="F21418" t="s">
        <v>1067</v>
      </c>
      <c r="G21418" t="n">
        <v>0</v>
      </c>
      <c r="H21418" t="n">
        <v>5539234816</v>
      </c>
      <c r="I21418" t="s">
        <v>1090</v>
      </c>
      <c r="J21418" t="s">
        <v>1069</v>
      </c>
    </row>
    <row r="21419">
      <c r="A21419" t="n">
        <v>2017</v>
      </c>
      <c r="B21419" t="s">
        <v>1283</v>
      </c>
      <c r="C21419" t="s">
        <v>1284</v>
      </c>
      <c r="D21419" t="s">
        <v>1074</v>
      </c>
      <c r="E21419" t="s">
        <v>1075</v>
      </c>
      <c r="F21419" t="s">
        <v>1067</v>
      </c>
      <c r="G21419" t="n">
        <v>0</v>
      </c>
      <c r="H21419" t="n">
        <v>5539234816</v>
      </c>
      <c r="I21419" t="s">
        <v>1090</v>
      </c>
      <c r="J21419" t="s">
        <v>1069</v>
      </c>
    </row>
    <row r="21420">
      <c r="A21420" t="n">
        <v>2017</v>
      </c>
      <c r="B21420" t="s">
        <v>1283</v>
      </c>
      <c r="C21420" t="s">
        <v>1284</v>
      </c>
      <c r="D21420" t="s">
        <v>1076</v>
      </c>
      <c r="E21420" t="s">
        <v>1077</v>
      </c>
      <c r="F21420" t="s">
        <v>1067</v>
      </c>
      <c r="G21420" t="n">
        <v>0</v>
      </c>
      <c r="H21420" t="n">
        <v>5539234816</v>
      </c>
      <c r="I21420" t="s">
        <v>1090</v>
      </c>
      <c r="J21420" t="s">
        <v>1069</v>
      </c>
    </row>
    <row r="21421">
      <c r="A21421" t="n">
        <v>2017</v>
      </c>
      <c r="B21421" t="s">
        <v>1283</v>
      </c>
      <c r="C21421" t="s">
        <v>1284</v>
      </c>
      <c r="D21421" t="s">
        <v>1078</v>
      </c>
      <c r="E21421" t="s">
        <v>1079</v>
      </c>
      <c r="F21421" t="s">
        <v>1067</v>
      </c>
      <c r="G21421" t="n">
        <v>220.523758918082</v>
      </c>
      <c r="H21421" t="n">
        <v>5539234816</v>
      </c>
      <c r="I21421" t="s">
        <v>1090</v>
      </c>
      <c r="J21421" t="s">
        <v>1069</v>
      </c>
    </row>
    <row r="21422">
      <c r="A21422" t="n">
        <v>2017</v>
      </c>
      <c r="B21422" t="s">
        <v>1285</v>
      </c>
      <c r="C21422" t="s">
        <v>1286</v>
      </c>
      <c r="D21422" t="s">
        <v>1065</v>
      </c>
      <c r="E21422" t="s">
        <v>1066</v>
      </c>
      <c r="F21422" t="s">
        <v>1067</v>
      </c>
      <c r="G21422" t="n">
        <v>0.304532699088299</v>
      </c>
      <c r="H21422" t="n">
        <v>41608437760</v>
      </c>
      <c r="I21422" t="s">
        <v>1099</v>
      </c>
      <c r="J21422" t="s">
        <v>1087</v>
      </c>
    </row>
    <row r="21423">
      <c r="A21423" t="n">
        <v>2017</v>
      </c>
      <c r="B21423" t="s">
        <v>1285</v>
      </c>
      <c r="C21423" t="s">
        <v>1286</v>
      </c>
      <c r="D21423" t="s">
        <v>1070</v>
      </c>
      <c r="E21423" t="s">
        <v>1071</v>
      </c>
      <c r="F21423" t="s">
        <v>1067</v>
      </c>
      <c r="G21423" t="n">
        <v>3.03873520686174</v>
      </c>
      <c r="H21423" t="n">
        <v>41608437760</v>
      </c>
      <c r="I21423" t="s">
        <v>1099</v>
      </c>
      <c r="J21423" t="s">
        <v>1087</v>
      </c>
    </row>
    <row r="21424">
      <c r="A21424" t="n">
        <v>2017</v>
      </c>
      <c r="B21424" t="s">
        <v>1285</v>
      </c>
      <c r="C21424" t="s">
        <v>1286</v>
      </c>
      <c r="D21424" t="s">
        <v>1072</v>
      </c>
      <c r="E21424" t="s">
        <v>1073</v>
      </c>
      <c r="F21424" t="s">
        <v>1067</v>
      </c>
      <c r="G21424" t="n">
        <v>1.83556098290821</v>
      </c>
      <c r="H21424" t="n">
        <v>41608437760</v>
      </c>
      <c r="I21424" t="s">
        <v>1099</v>
      </c>
      <c r="J21424" t="s">
        <v>1087</v>
      </c>
    </row>
    <row r="21425">
      <c r="A21425" t="n">
        <v>2017</v>
      </c>
      <c r="B21425" t="s">
        <v>1285</v>
      </c>
      <c r="C21425" t="s">
        <v>1286</v>
      </c>
      <c r="D21425" t="s">
        <v>1074</v>
      </c>
      <c r="E21425" t="s">
        <v>1075</v>
      </c>
      <c r="F21425" t="s">
        <v>1067</v>
      </c>
      <c r="G21425" t="n">
        <v>40.9579646425763</v>
      </c>
      <c r="H21425" t="n">
        <v>41608437760</v>
      </c>
      <c r="I21425" t="s">
        <v>1099</v>
      </c>
      <c r="J21425" t="s">
        <v>1087</v>
      </c>
    </row>
    <row r="21426">
      <c r="A21426" t="n">
        <v>2017</v>
      </c>
      <c r="B21426" t="s">
        <v>1285</v>
      </c>
      <c r="C21426" t="s">
        <v>1286</v>
      </c>
      <c r="D21426" t="s">
        <v>1076</v>
      </c>
      <c r="E21426" t="s">
        <v>1077</v>
      </c>
      <c r="F21426" t="s">
        <v>1067</v>
      </c>
      <c r="G21426" t="n">
        <v>46.1367935314346</v>
      </c>
      <c r="H21426" t="n">
        <v>41608437760</v>
      </c>
      <c r="I21426" t="s">
        <v>1099</v>
      </c>
      <c r="J21426" t="s">
        <v>1087</v>
      </c>
    </row>
    <row r="21427">
      <c r="A21427" t="n">
        <v>2017</v>
      </c>
      <c r="B21427" t="s">
        <v>1285</v>
      </c>
      <c r="C21427" t="s">
        <v>1286</v>
      </c>
      <c r="D21427" t="s">
        <v>1078</v>
      </c>
      <c r="E21427" t="s">
        <v>1079</v>
      </c>
      <c r="F21427" t="s">
        <v>1067</v>
      </c>
      <c r="G21427"/>
      <c r="H21427" t="n">
        <v>41608437760</v>
      </c>
      <c r="I21427" t="s">
        <v>1099</v>
      </c>
      <c r="J21427" t="s">
        <v>1087</v>
      </c>
    </row>
    <row r="21428">
      <c r="A21428" t="n">
        <v>2017</v>
      </c>
      <c r="B21428" t="s">
        <v>1287</v>
      </c>
      <c r="C21428" t="s">
        <v>1288</v>
      </c>
      <c r="D21428" t="s">
        <v>1065</v>
      </c>
      <c r="E21428" t="s">
        <v>1066</v>
      </c>
      <c r="F21428" t="s">
        <v>1067</v>
      </c>
      <c r="G21428" t="n">
        <v>39.6719060290944</v>
      </c>
      <c r="H21428" t="n">
        <v>4930836889600</v>
      </c>
      <c r="I21428" t="s">
        <v>1108</v>
      </c>
      <c r="J21428" t="s">
        <v>1069</v>
      </c>
    </row>
    <row r="21429">
      <c r="A21429" t="n">
        <v>2017</v>
      </c>
      <c r="B21429" t="s">
        <v>1287</v>
      </c>
      <c r="C21429" t="s">
        <v>1288</v>
      </c>
      <c r="D21429" t="s">
        <v>1070</v>
      </c>
      <c r="E21429" t="s">
        <v>1071</v>
      </c>
      <c r="F21429" t="s">
        <v>1067</v>
      </c>
      <c r="G21429" t="n">
        <v>103.925222997392</v>
      </c>
      <c r="H21429" t="n">
        <v>4930836889600</v>
      </c>
      <c r="I21429" t="s">
        <v>1108</v>
      </c>
      <c r="J21429" t="s">
        <v>1069</v>
      </c>
    </row>
    <row r="21430">
      <c r="A21430" t="n">
        <v>2017</v>
      </c>
      <c r="B21430" t="s">
        <v>1287</v>
      </c>
      <c r="C21430" t="s">
        <v>1288</v>
      </c>
      <c r="D21430" t="s">
        <v>1072</v>
      </c>
      <c r="E21430" t="s">
        <v>1073</v>
      </c>
      <c r="F21430" t="s">
        <v>1067</v>
      </c>
      <c r="G21430" t="n">
        <v>46.985213414731</v>
      </c>
      <c r="H21430" t="n">
        <v>4930836889600</v>
      </c>
      <c r="I21430" t="s">
        <v>1108</v>
      </c>
      <c r="J21430" t="s">
        <v>1069</v>
      </c>
    </row>
    <row r="21431">
      <c r="A21431" t="n">
        <v>2017</v>
      </c>
      <c r="B21431" t="s">
        <v>1287</v>
      </c>
      <c r="C21431" t="s">
        <v>1288</v>
      </c>
      <c r="D21431" t="s">
        <v>1074</v>
      </c>
      <c r="E21431" t="s">
        <v>1075</v>
      </c>
      <c r="F21431" t="s">
        <v>1067</v>
      </c>
      <c r="G21431" t="n">
        <v>4.46812228711985</v>
      </c>
      <c r="H21431" t="n">
        <v>4930836889600</v>
      </c>
      <c r="I21431" t="s">
        <v>1108</v>
      </c>
      <c r="J21431" t="s">
        <v>1069</v>
      </c>
    </row>
    <row r="21432">
      <c r="A21432" t="n">
        <v>2017</v>
      </c>
      <c r="B21432" t="s">
        <v>1287</v>
      </c>
      <c r="C21432" t="s">
        <v>1288</v>
      </c>
      <c r="D21432" t="s">
        <v>1076</v>
      </c>
      <c r="E21432" t="s">
        <v>1077</v>
      </c>
      <c r="F21432" t="s">
        <v>1067</v>
      </c>
      <c r="G21432" t="n">
        <v>195.050464728337</v>
      </c>
      <c r="H21432" t="n">
        <v>4930836889600</v>
      </c>
      <c r="I21432" t="s">
        <v>1108</v>
      </c>
      <c r="J21432" t="s">
        <v>1069</v>
      </c>
    </row>
    <row r="21433">
      <c r="A21433" t="n">
        <v>2017</v>
      </c>
      <c r="B21433" t="s">
        <v>1287</v>
      </c>
      <c r="C21433" t="s">
        <v>1288</v>
      </c>
      <c r="D21433" t="s">
        <v>1078</v>
      </c>
      <c r="E21433" t="s">
        <v>1079</v>
      </c>
      <c r="F21433" t="s">
        <v>1067</v>
      </c>
      <c r="G21433"/>
      <c r="H21433" t="n">
        <v>4930836889600</v>
      </c>
      <c r="I21433" t="s">
        <v>1108</v>
      </c>
      <c r="J21433" t="s">
        <v>1069</v>
      </c>
    </row>
    <row r="21434">
      <c r="A21434" t="n">
        <v>2017</v>
      </c>
      <c r="B21434" t="s">
        <v>1289</v>
      </c>
      <c r="C21434" t="s">
        <v>1290</v>
      </c>
      <c r="D21434" t="s">
        <v>1065</v>
      </c>
      <c r="E21434" t="s">
        <v>1066</v>
      </c>
      <c r="F21434" t="s">
        <v>1067</v>
      </c>
      <c r="G21434" t="n">
        <v>0.527625753595863</v>
      </c>
      <c r="H21434" t="n">
        <v>166805782528</v>
      </c>
      <c r="I21434" t="s">
        <v>1090</v>
      </c>
      <c r="J21434" t="s">
        <v>1091</v>
      </c>
    </row>
    <row r="21435">
      <c r="A21435" t="n">
        <v>2017</v>
      </c>
      <c r="B21435" t="s">
        <v>1289</v>
      </c>
      <c r="C21435" t="s">
        <v>1290</v>
      </c>
      <c r="D21435" t="s">
        <v>1070</v>
      </c>
      <c r="E21435" t="s">
        <v>1071</v>
      </c>
      <c r="F21435" t="s">
        <v>1067</v>
      </c>
      <c r="G21435" t="n">
        <v>7.22508932892909</v>
      </c>
      <c r="H21435" t="n">
        <v>166805782528</v>
      </c>
      <c r="I21435" t="s">
        <v>1090</v>
      </c>
      <c r="J21435" t="s">
        <v>1091</v>
      </c>
    </row>
    <row r="21436">
      <c r="A21436" t="n">
        <v>2017</v>
      </c>
      <c r="B21436" t="s">
        <v>1289</v>
      </c>
      <c r="C21436" t="s">
        <v>1290</v>
      </c>
      <c r="D21436" t="s">
        <v>1072</v>
      </c>
      <c r="E21436" t="s">
        <v>1073</v>
      </c>
      <c r="F21436" t="s">
        <v>1067</v>
      </c>
      <c r="G21436" t="n">
        <v>5.8132658136438</v>
      </c>
      <c r="H21436" t="n">
        <v>166805782528</v>
      </c>
      <c r="I21436" t="s">
        <v>1090</v>
      </c>
      <c r="J21436" t="s">
        <v>1091</v>
      </c>
    </row>
    <row r="21437">
      <c r="A21437" t="n">
        <v>2017</v>
      </c>
      <c r="B21437" t="s">
        <v>1289</v>
      </c>
      <c r="C21437" t="s">
        <v>1290</v>
      </c>
      <c r="D21437" t="s">
        <v>1074</v>
      </c>
      <c r="E21437" t="s">
        <v>1075</v>
      </c>
      <c r="F21437" t="s">
        <v>1067</v>
      </c>
      <c r="G21437" t="n">
        <v>20.4694230115148</v>
      </c>
      <c r="H21437" t="n">
        <v>166805782528</v>
      </c>
      <c r="I21437" t="s">
        <v>1090</v>
      </c>
      <c r="J21437" t="s">
        <v>1091</v>
      </c>
    </row>
    <row r="21438">
      <c r="A21438" t="n">
        <v>2017</v>
      </c>
      <c r="B21438" t="s">
        <v>1289</v>
      </c>
      <c r="C21438" t="s">
        <v>1290</v>
      </c>
      <c r="D21438" t="s">
        <v>1076</v>
      </c>
      <c r="E21438" t="s">
        <v>1077</v>
      </c>
      <c r="F21438" t="s">
        <v>1067</v>
      </c>
      <c r="G21438" t="n">
        <v>34.0354039076836</v>
      </c>
      <c r="H21438" t="n">
        <v>166805782528</v>
      </c>
      <c r="I21438" t="s">
        <v>1090</v>
      </c>
      <c r="J21438" t="s">
        <v>1091</v>
      </c>
    </row>
    <row r="21439">
      <c r="A21439" t="n">
        <v>2017</v>
      </c>
      <c r="B21439" t="s">
        <v>1289</v>
      </c>
      <c r="C21439" t="s">
        <v>1290</v>
      </c>
      <c r="D21439" t="s">
        <v>1078</v>
      </c>
      <c r="E21439" t="s">
        <v>1079</v>
      </c>
      <c r="F21439" t="s">
        <v>1067</v>
      </c>
      <c r="G21439"/>
      <c r="H21439" t="n">
        <v>166805782528</v>
      </c>
      <c r="I21439" t="s">
        <v>1090</v>
      </c>
      <c r="J21439" t="s">
        <v>1091</v>
      </c>
    </row>
    <row r="21440">
      <c r="A21440" t="n">
        <v>2017</v>
      </c>
      <c r="B21440" t="s">
        <v>1291</v>
      </c>
      <c r="C21440" t="s">
        <v>1292</v>
      </c>
      <c r="D21440" t="s">
        <v>1065</v>
      </c>
      <c r="E21440" t="s">
        <v>1066</v>
      </c>
      <c r="F21440" t="s">
        <v>1067</v>
      </c>
      <c r="G21440" t="n">
        <v>0.411692018974424</v>
      </c>
      <c r="H21440" t="n">
        <v>82036514816</v>
      </c>
      <c r="I21440" t="s">
        <v>1086</v>
      </c>
      <c r="J21440" t="s">
        <v>1087</v>
      </c>
    </row>
    <row r="21441">
      <c r="A21441" t="n">
        <v>2017</v>
      </c>
      <c r="B21441" t="s">
        <v>1291</v>
      </c>
      <c r="C21441" t="s">
        <v>1292</v>
      </c>
      <c r="D21441" t="s">
        <v>1070</v>
      </c>
      <c r="E21441" t="s">
        <v>1071</v>
      </c>
      <c r="F21441" t="s">
        <v>1067</v>
      </c>
      <c r="G21441" t="n">
        <v>2.80229721487678</v>
      </c>
      <c r="H21441" t="n">
        <v>82036514816</v>
      </c>
      <c r="I21441" t="s">
        <v>1086</v>
      </c>
      <c r="J21441" t="s">
        <v>1087</v>
      </c>
    </row>
    <row r="21442">
      <c r="A21442" t="n">
        <v>2017</v>
      </c>
      <c r="B21442" t="s">
        <v>1291</v>
      </c>
      <c r="C21442" t="s">
        <v>1292</v>
      </c>
      <c r="D21442" t="s">
        <v>1072</v>
      </c>
      <c r="E21442" t="s">
        <v>1073</v>
      </c>
      <c r="F21442" t="s">
        <v>1067</v>
      </c>
      <c r="G21442" t="n">
        <v>6.56665195671271</v>
      </c>
      <c r="H21442" t="n">
        <v>82036514816</v>
      </c>
      <c r="I21442" t="s">
        <v>1086</v>
      </c>
      <c r="J21442" t="s">
        <v>1087</v>
      </c>
    </row>
    <row r="21443">
      <c r="A21443" t="n">
        <v>2017</v>
      </c>
      <c r="B21443" t="s">
        <v>1291</v>
      </c>
      <c r="C21443" t="s">
        <v>1292</v>
      </c>
      <c r="D21443" t="s">
        <v>1074</v>
      </c>
      <c r="E21443" t="s">
        <v>1075</v>
      </c>
      <c r="F21443" t="s">
        <v>1067</v>
      </c>
      <c r="G21443" t="n">
        <v>8.37714206638224</v>
      </c>
      <c r="H21443" t="n">
        <v>82036514816</v>
      </c>
      <c r="I21443" t="s">
        <v>1086</v>
      </c>
      <c r="J21443" t="s">
        <v>1087</v>
      </c>
    </row>
    <row r="21444">
      <c r="A21444" t="n">
        <v>2017</v>
      </c>
      <c r="B21444" t="s">
        <v>1291</v>
      </c>
      <c r="C21444" t="s">
        <v>1292</v>
      </c>
      <c r="D21444" t="s">
        <v>1076</v>
      </c>
      <c r="E21444" t="s">
        <v>1077</v>
      </c>
      <c r="F21444" t="s">
        <v>1067</v>
      </c>
      <c r="G21444" t="n">
        <v>18.1577832569461</v>
      </c>
      <c r="H21444" t="n">
        <v>82036514816</v>
      </c>
      <c r="I21444" t="s">
        <v>1086</v>
      </c>
      <c r="J21444" t="s">
        <v>1087</v>
      </c>
    </row>
    <row r="21445">
      <c r="A21445" t="n">
        <v>2017</v>
      </c>
      <c r="B21445" t="s">
        <v>1291</v>
      </c>
      <c r="C21445" t="s">
        <v>1292</v>
      </c>
      <c r="D21445" t="s">
        <v>1078</v>
      </c>
      <c r="E21445" t="s">
        <v>1079</v>
      </c>
      <c r="F21445" t="s">
        <v>1067</v>
      </c>
      <c r="G21445"/>
      <c r="H21445" t="n">
        <v>82036514816</v>
      </c>
      <c r="I21445" t="s">
        <v>1086</v>
      </c>
      <c r="J21445" t="s">
        <v>1087</v>
      </c>
    </row>
    <row r="21446">
      <c r="A21446" t="n">
        <v>2017</v>
      </c>
      <c r="B21446" t="s">
        <v>1293</v>
      </c>
      <c r="C21446" t="s">
        <v>1294</v>
      </c>
      <c r="D21446" t="s">
        <v>1065</v>
      </c>
      <c r="E21446" t="s">
        <v>1066</v>
      </c>
      <c r="F21446" t="s">
        <v>1067</v>
      </c>
      <c r="G21446" t="n">
        <v>0.026857005394119</v>
      </c>
      <c r="H21446" t="n">
        <v>7702938624</v>
      </c>
      <c r="I21446" t="s">
        <v>1090</v>
      </c>
      <c r="J21446" t="s">
        <v>1087</v>
      </c>
    </row>
    <row r="21447">
      <c r="A21447" t="n">
        <v>2017</v>
      </c>
      <c r="B21447" t="s">
        <v>1293</v>
      </c>
      <c r="C21447" t="s">
        <v>1294</v>
      </c>
      <c r="D21447" t="s">
        <v>1070</v>
      </c>
      <c r="E21447" t="s">
        <v>1071</v>
      </c>
      <c r="F21447" t="s">
        <v>1067</v>
      </c>
      <c r="G21447" t="n">
        <v>0.343239539072551</v>
      </c>
      <c r="H21447" t="n">
        <v>7702938624</v>
      </c>
      <c r="I21447" t="s">
        <v>1090</v>
      </c>
      <c r="J21447" t="s">
        <v>1087</v>
      </c>
    </row>
    <row r="21448">
      <c r="A21448" t="n">
        <v>2017</v>
      </c>
      <c r="B21448" t="s">
        <v>1293</v>
      </c>
      <c r="C21448" t="s">
        <v>1294</v>
      </c>
      <c r="D21448" t="s">
        <v>1072</v>
      </c>
      <c r="E21448" t="s">
        <v>1073</v>
      </c>
      <c r="F21448" t="s">
        <v>1067</v>
      </c>
      <c r="G21448" t="n">
        <v>0.0563745439925524</v>
      </c>
      <c r="H21448" t="n">
        <v>7702938624</v>
      </c>
      <c r="I21448" t="s">
        <v>1090</v>
      </c>
      <c r="J21448" t="s">
        <v>1087</v>
      </c>
    </row>
    <row r="21449">
      <c r="A21449" t="n">
        <v>2017</v>
      </c>
      <c r="B21449" t="s">
        <v>1293</v>
      </c>
      <c r="C21449" t="s">
        <v>1294</v>
      </c>
      <c r="D21449" t="s">
        <v>1074</v>
      </c>
      <c r="E21449" t="s">
        <v>1075</v>
      </c>
      <c r="F21449" t="s">
        <v>1067</v>
      </c>
      <c r="G21449" t="n">
        <v>0.265945101513373</v>
      </c>
      <c r="H21449" t="n">
        <v>7702938624</v>
      </c>
      <c r="I21449" t="s">
        <v>1090</v>
      </c>
      <c r="J21449" t="s">
        <v>1087</v>
      </c>
    </row>
    <row r="21450">
      <c r="A21450" t="n">
        <v>2017</v>
      </c>
      <c r="B21450" t="s">
        <v>1293</v>
      </c>
      <c r="C21450" t="s">
        <v>1294</v>
      </c>
      <c r="D21450" t="s">
        <v>1076</v>
      </c>
      <c r="E21450" t="s">
        <v>1077</v>
      </c>
      <c r="F21450" t="s">
        <v>1067</v>
      </c>
      <c r="G21450" t="n">
        <v>0.692416189972595</v>
      </c>
      <c r="H21450" t="n">
        <v>7702938624</v>
      </c>
      <c r="I21450" t="s">
        <v>1090</v>
      </c>
      <c r="J21450" t="s">
        <v>1087</v>
      </c>
    </row>
    <row r="21451">
      <c r="A21451" t="n">
        <v>2017</v>
      </c>
      <c r="B21451" t="s">
        <v>1293</v>
      </c>
      <c r="C21451" t="s">
        <v>1294</v>
      </c>
      <c r="D21451" t="s">
        <v>1078</v>
      </c>
      <c r="E21451" t="s">
        <v>1079</v>
      </c>
      <c r="F21451" t="s">
        <v>1067</v>
      </c>
      <c r="G21451"/>
      <c r="H21451" t="n">
        <v>7702938624</v>
      </c>
      <c r="I21451" t="s">
        <v>1090</v>
      </c>
      <c r="J21451" t="s">
        <v>1087</v>
      </c>
    </row>
    <row r="21452">
      <c r="A21452" t="n">
        <v>2017</v>
      </c>
      <c r="B21452" t="s">
        <v>1295</v>
      </c>
      <c r="C21452" t="s">
        <v>1296</v>
      </c>
      <c r="D21452" t="s">
        <v>1065</v>
      </c>
      <c r="E21452" t="s">
        <v>1066</v>
      </c>
      <c r="F21452" t="s">
        <v>1067</v>
      </c>
      <c r="G21452" t="n">
        <v>0.0317598410139654</v>
      </c>
      <c r="H21452" t="n">
        <v>22177200128</v>
      </c>
      <c r="I21452" t="s">
        <v>1108</v>
      </c>
      <c r="J21452" t="s">
        <v>1087</v>
      </c>
    </row>
    <row r="21453">
      <c r="A21453" t="n">
        <v>2017</v>
      </c>
      <c r="B21453" t="s">
        <v>1295</v>
      </c>
      <c r="C21453" t="s">
        <v>1296</v>
      </c>
      <c r="D21453" t="s">
        <v>1070</v>
      </c>
      <c r="E21453" t="s">
        <v>1071</v>
      </c>
      <c r="F21453" t="s">
        <v>1067</v>
      </c>
      <c r="G21453" t="n">
        <v>3.37283600872701</v>
      </c>
      <c r="H21453" t="n">
        <v>22177200128</v>
      </c>
      <c r="I21453" t="s">
        <v>1108</v>
      </c>
      <c r="J21453" t="s">
        <v>1087</v>
      </c>
    </row>
    <row r="21454">
      <c r="A21454" t="n">
        <v>2017</v>
      </c>
      <c r="B21454" t="s">
        <v>1295</v>
      </c>
      <c r="C21454" t="s">
        <v>1296</v>
      </c>
      <c r="D21454" t="s">
        <v>1072</v>
      </c>
      <c r="E21454" t="s">
        <v>1073</v>
      </c>
      <c r="F21454" t="s">
        <v>1067</v>
      </c>
      <c r="G21454" t="n">
        <v>0.132323556857401</v>
      </c>
      <c r="H21454" t="n">
        <v>22177200128</v>
      </c>
      <c r="I21454" t="s">
        <v>1108</v>
      </c>
      <c r="J21454" t="s">
        <v>1087</v>
      </c>
    </row>
    <row r="21455">
      <c r="A21455" t="n">
        <v>2017</v>
      </c>
      <c r="B21455" t="s">
        <v>1295</v>
      </c>
      <c r="C21455" t="s">
        <v>1296</v>
      </c>
      <c r="D21455" t="s">
        <v>1074</v>
      </c>
      <c r="E21455" t="s">
        <v>1075</v>
      </c>
      <c r="F21455" t="s">
        <v>1067</v>
      </c>
      <c r="G21455" t="n">
        <v>0.0430624669143516</v>
      </c>
      <c r="H21455" t="n">
        <v>22177200128</v>
      </c>
      <c r="I21455" t="s">
        <v>1108</v>
      </c>
      <c r="J21455" t="s">
        <v>1087</v>
      </c>
    </row>
    <row r="21456">
      <c r="A21456" t="n">
        <v>2017</v>
      </c>
      <c r="B21456" t="s">
        <v>1295</v>
      </c>
      <c r="C21456" t="s">
        <v>1296</v>
      </c>
      <c r="D21456" t="s">
        <v>1076</v>
      </c>
      <c r="E21456" t="s">
        <v>1077</v>
      </c>
      <c r="F21456" t="s">
        <v>1067</v>
      </c>
      <c r="G21456" t="n">
        <v>3.57998187351273</v>
      </c>
      <c r="H21456" t="n">
        <v>22177200128</v>
      </c>
      <c r="I21456" t="s">
        <v>1108</v>
      </c>
      <c r="J21456" t="s">
        <v>1087</v>
      </c>
    </row>
    <row r="21457">
      <c r="A21457" t="n">
        <v>2017</v>
      </c>
      <c r="B21457" t="s">
        <v>1295</v>
      </c>
      <c r="C21457" t="s">
        <v>1296</v>
      </c>
      <c r="D21457" t="s">
        <v>1078</v>
      </c>
      <c r="E21457" t="s">
        <v>1079</v>
      </c>
      <c r="F21457" t="s">
        <v>1067</v>
      </c>
      <c r="G21457"/>
      <c r="H21457" t="n">
        <v>22177200128</v>
      </c>
      <c r="I21457" t="s">
        <v>1108</v>
      </c>
      <c r="J21457" t="s">
        <v>1087</v>
      </c>
    </row>
    <row r="21458">
      <c r="A21458" t="n">
        <v>2017</v>
      </c>
      <c r="B21458" t="s">
        <v>1297</v>
      </c>
      <c r="C21458" t="s">
        <v>1298</v>
      </c>
      <c r="D21458" t="s">
        <v>1065</v>
      </c>
      <c r="E21458" t="s">
        <v>1066</v>
      </c>
      <c r="F21458" t="s">
        <v>1067</v>
      </c>
      <c r="G21458" t="n">
        <v>0.0000285855556414936</v>
      </c>
      <c r="H21458" t="n">
        <v>188540704</v>
      </c>
      <c r="I21458" t="s">
        <v>1108</v>
      </c>
      <c r="J21458" t="s">
        <v>1087</v>
      </c>
    </row>
    <row r="21459">
      <c r="A21459" t="n">
        <v>2017</v>
      </c>
      <c r="B21459" t="s">
        <v>1297</v>
      </c>
      <c r="C21459" t="s">
        <v>1298</v>
      </c>
      <c r="D21459" t="s">
        <v>1070</v>
      </c>
      <c r="E21459" t="s">
        <v>1071</v>
      </c>
      <c r="F21459" t="s">
        <v>1067</v>
      </c>
      <c r="G21459" t="n">
        <v>0.0137595188917055</v>
      </c>
      <c r="H21459" t="n">
        <v>188540704</v>
      </c>
      <c r="I21459" t="s">
        <v>1108</v>
      </c>
      <c r="J21459" t="s">
        <v>1087</v>
      </c>
    </row>
    <row r="21460">
      <c r="A21460" t="n">
        <v>2017</v>
      </c>
      <c r="B21460" t="s">
        <v>1297</v>
      </c>
      <c r="C21460" t="s">
        <v>1298</v>
      </c>
      <c r="D21460" t="s">
        <v>1072</v>
      </c>
      <c r="E21460" t="s">
        <v>1073</v>
      </c>
      <c r="F21460" t="s">
        <v>1067</v>
      </c>
      <c r="G21460" t="n">
        <v>0.0207658995829023</v>
      </c>
      <c r="H21460" t="n">
        <v>188540704</v>
      </c>
      <c r="I21460" t="s">
        <v>1108</v>
      </c>
      <c r="J21460" t="s">
        <v>1087</v>
      </c>
    </row>
    <row r="21461">
      <c r="A21461" t="n">
        <v>2017</v>
      </c>
      <c r="B21461" t="s">
        <v>1297</v>
      </c>
      <c r="C21461" t="s">
        <v>1298</v>
      </c>
      <c r="D21461" t="s">
        <v>1074</v>
      </c>
      <c r="E21461" t="s">
        <v>1075</v>
      </c>
      <c r="F21461" t="s">
        <v>1067</v>
      </c>
      <c r="G21461" t="n">
        <v>0</v>
      </c>
      <c r="H21461" t="n">
        <v>188540704</v>
      </c>
      <c r="I21461" t="s">
        <v>1108</v>
      </c>
      <c r="J21461" t="s">
        <v>1087</v>
      </c>
    </row>
    <row r="21462">
      <c r="A21462" t="n">
        <v>2017</v>
      </c>
      <c r="B21462" t="s">
        <v>1297</v>
      </c>
      <c r="C21462" t="s">
        <v>1298</v>
      </c>
      <c r="D21462" t="s">
        <v>1076</v>
      </c>
      <c r="E21462" t="s">
        <v>1077</v>
      </c>
      <c r="F21462" t="s">
        <v>1067</v>
      </c>
      <c r="G21462" t="n">
        <v>0.0345540040302493</v>
      </c>
      <c r="H21462" t="n">
        <v>188540704</v>
      </c>
      <c r="I21462" t="s">
        <v>1108</v>
      </c>
      <c r="J21462" t="s">
        <v>1087</v>
      </c>
    </row>
    <row r="21463">
      <c r="A21463" t="n">
        <v>2017</v>
      </c>
      <c r="B21463" t="s">
        <v>1297</v>
      </c>
      <c r="C21463" t="s">
        <v>1298</v>
      </c>
      <c r="D21463" t="s">
        <v>1078</v>
      </c>
      <c r="E21463" t="s">
        <v>1079</v>
      </c>
      <c r="F21463" t="s">
        <v>1067</v>
      </c>
      <c r="G21463"/>
      <c r="H21463" t="n">
        <v>188540704</v>
      </c>
      <c r="I21463" t="s">
        <v>1108</v>
      </c>
      <c r="J21463" t="s">
        <v>1087</v>
      </c>
    </row>
    <row r="21464">
      <c r="A21464" t="n">
        <v>2017</v>
      </c>
      <c r="B21464" t="s">
        <v>1299</v>
      </c>
      <c r="C21464" t="s">
        <v>1300</v>
      </c>
      <c r="D21464" t="s">
        <v>1065</v>
      </c>
      <c r="E21464" t="s">
        <v>1066</v>
      </c>
      <c r="F21464" t="s">
        <v>1067</v>
      </c>
      <c r="G21464" t="n">
        <v>0</v>
      </c>
      <c r="H21464" t="n">
        <v>1058944448</v>
      </c>
      <c r="I21464" t="s">
        <v>1068</v>
      </c>
      <c r="J21464" t="s">
        <v>1069</v>
      </c>
    </row>
    <row r="21465">
      <c r="A21465" t="n">
        <v>2017</v>
      </c>
      <c r="B21465" t="s">
        <v>1299</v>
      </c>
      <c r="C21465" t="s">
        <v>1300</v>
      </c>
      <c r="D21465" t="s">
        <v>1070</v>
      </c>
      <c r="E21465" t="s">
        <v>1071</v>
      </c>
      <c r="F21465" t="s">
        <v>1067</v>
      </c>
      <c r="G21465" t="n">
        <v>0</v>
      </c>
      <c r="H21465" t="n">
        <v>1058944448</v>
      </c>
      <c r="I21465" t="s">
        <v>1068</v>
      </c>
      <c r="J21465" t="s">
        <v>1069</v>
      </c>
    </row>
    <row r="21466">
      <c r="A21466" t="n">
        <v>2017</v>
      </c>
      <c r="B21466" t="s">
        <v>1299</v>
      </c>
      <c r="C21466" t="s">
        <v>1300</v>
      </c>
      <c r="D21466" t="s">
        <v>1072</v>
      </c>
      <c r="E21466" t="s">
        <v>1073</v>
      </c>
      <c r="F21466" t="s">
        <v>1067</v>
      </c>
      <c r="G21466" t="n">
        <v>0</v>
      </c>
      <c r="H21466" t="n">
        <v>1058944448</v>
      </c>
      <c r="I21466" t="s">
        <v>1068</v>
      </c>
      <c r="J21466" t="s">
        <v>1069</v>
      </c>
    </row>
    <row r="21467">
      <c r="A21467" t="n">
        <v>2017</v>
      </c>
      <c r="B21467" t="s">
        <v>1299</v>
      </c>
      <c r="C21467" t="s">
        <v>1300</v>
      </c>
      <c r="D21467" t="s">
        <v>1074</v>
      </c>
      <c r="E21467" t="s">
        <v>1075</v>
      </c>
      <c r="F21467" t="s">
        <v>1067</v>
      </c>
      <c r="G21467" t="n">
        <v>0</v>
      </c>
      <c r="H21467" t="n">
        <v>1058944448</v>
      </c>
      <c r="I21467" t="s">
        <v>1068</v>
      </c>
      <c r="J21467" t="s">
        <v>1069</v>
      </c>
    </row>
    <row r="21468">
      <c r="A21468" t="n">
        <v>2017</v>
      </c>
      <c r="B21468" t="s">
        <v>1299</v>
      </c>
      <c r="C21468" t="s">
        <v>1300</v>
      </c>
      <c r="D21468" t="s">
        <v>1076</v>
      </c>
      <c r="E21468" t="s">
        <v>1077</v>
      </c>
      <c r="F21468" t="s">
        <v>1067</v>
      </c>
      <c r="G21468" t="n">
        <v>0</v>
      </c>
      <c r="H21468" t="n">
        <v>1058944448</v>
      </c>
      <c r="I21468" t="s">
        <v>1068</v>
      </c>
      <c r="J21468" t="s">
        <v>1069</v>
      </c>
    </row>
    <row r="21469">
      <c r="A21469" t="n">
        <v>2017</v>
      </c>
      <c r="B21469" t="s">
        <v>1299</v>
      </c>
      <c r="C21469" t="s">
        <v>1300</v>
      </c>
      <c r="D21469" t="s">
        <v>1078</v>
      </c>
      <c r="E21469" t="s">
        <v>1079</v>
      </c>
      <c r="F21469" t="s">
        <v>1067</v>
      </c>
      <c r="G21469"/>
      <c r="H21469" t="n">
        <v>1058944448</v>
      </c>
      <c r="I21469" t="s">
        <v>1068</v>
      </c>
      <c r="J21469" t="s">
        <v>1069</v>
      </c>
    </row>
    <row r="21470">
      <c r="A21470" t="n">
        <v>2017</v>
      </c>
      <c r="B21470" t="s">
        <v>1301</v>
      </c>
      <c r="C21470" t="s">
        <v>1302</v>
      </c>
      <c r="D21470" t="s">
        <v>1065</v>
      </c>
      <c r="E21470" t="s">
        <v>1066</v>
      </c>
      <c r="F21470" t="s">
        <v>1067</v>
      </c>
      <c r="G21470" t="n">
        <v>4.48976675763531</v>
      </c>
      <c r="H21470" t="n">
        <v>1623901470720</v>
      </c>
      <c r="I21470" t="s">
        <v>1108</v>
      </c>
      <c r="J21470" t="s">
        <v>1069</v>
      </c>
    </row>
    <row r="21471">
      <c r="A21471" t="n">
        <v>2017</v>
      </c>
      <c r="B21471" t="s">
        <v>1301</v>
      </c>
      <c r="C21471" t="s">
        <v>1302</v>
      </c>
      <c r="D21471" t="s">
        <v>1070</v>
      </c>
      <c r="E21471" t="s">
        <v>1071</v>
      </c>
      <c r="F21471" t="s">
        <v>1067</v>
      </c>
      <c r="G21471" t="n">
        <v>65.204199495973</v>
      </c>
      <c r="H21471" t="n">
        <v>1623901470720</v>
      </c>
      <c r="I21471" t="s">
        <v>1108</v>
      </c>
      <c r="J21471" t="s">
        <v>1069</v>
      </c>
    </row>
    <row r="21472">
      <c r="A21472" t="n">
        <v>2017</v>
      </c>
      <c r="B21472" t="s">
        <v>1301</v>
      </c>
      <c r="C21472" t="s">
        <v>1302</v>
      </c>
      <c r="D21472" t="s">
        <v>1072</v>
      </c>
      <c r="E21472" t="s">
        <v>1073</v>
      </c>
      <c r="F21472" t="s">
        <v>1067</v>
      </c>
      <c r="G21472" t="n">
        <v>4.25075033339044</v>
      </c>
      <c r="H21472" t="n">
        <v>1623901470720</v>
      </c>
      <c r="I21472" t="s">
        <v>1108</v>
      </c>
      <c r="J21472" t="s">
        <v>1069</v>
      </c>
    </row>
    <row r="21473">
      <c r="A21473" t="n">
        <v>2017</v>
      </c>
      <c r="B21473" t="s">
        <v>1301</v>
      </c>
      <c r="C21473" t="s">
        <v>1302</v>
      </c>
      <c r="D21473" t="s">
        <v>1074</v>
      </c>
      <c r="E21473" t="s">
        <v>1075</v>
      </c>
      <c r="F21473" t="s">
        <v>1067</v>
      </c>
      <c r="G21473" t="n">
        <v>1.49872166497193</v>
      </c>
      <c r="H21473" t="n">
        <v>1623901470720</v>
      </c>
      <c r="I21473" t="s">
        <v>1108</v>
      </c>
      <c r="J21473" t="s">
        <v>1069</v>
      </c>
    </row>
    <row r="21474">
      <c r="A21474" t="n">
        <v>2017</v>
      </c>
      <c r="B21474" t="s">
        <v>1301</v>
      </c>
      <c r="C21474" t="s">
        <v>1302</v>
      </c>
      <c r="D21474" t="s">
        <v>1076</v>
      </c>
      <c r="E21474" t="s">
        <v>1077</v>
      </c>
      <c r="F21474" t="s">
        <v>1067</v>
      </c>
      <c r="G21474" t="n">
        <v>75.4434382519707</v>
      </c>
      <c r="H21474" t="n">
        <v>1623901470720</v>
      </c>
      <c r="I21474" t="s">
        <v>1108</v>
      </c>
      <c r="J21474" t="s">
        <v>1069</v>
      </c>
    </row>
    <row r="21475">
      <c r="A21475" t="n">
        <v>2017</v>
      </c>
      <c r="B21475" t="s">
        <v>1301</v>
      </c>
      <c r="C21475" t="s">
        <v>1302</v>
      </c>
      <c r="D21475" t="s">
        <v>1078</v>
      </c>
      <c r="E21475" t="s">
        <v>1079</v>
      </c>
      <c r="F21475" t="s">
        <v>1067</v>
      </c>
      <c r="G21475"/>
      <c r="H21475" t="n">
        <v>1623901470720</v>
      </c>
      <c r="I21475" t="s">
        <v>1108</v>
      </c>
      <c r="J21475" t="s">
        <v>1069</v>
      </c>
    </row>
    <row r="21476">
      <c r="A21476" t="n">
        <v>2017</v>
      </c>
      <c r="B21476" t="s">
        <v>1303</v>
      </c>
      <c r="C21476" t="s">
        <v>1304</v>
      </c>
      <c r="D21476" t="s">
        <v>1065</v>
      </c>
      <c r="E21476" t="s">
        <v>1066</v>
      </c>
      <c r="F21476" t="s">
        <v>1067</v>
      </c>
      <c r="G21476" t="n">
        <v>7.026978271845</v>
      </c>
      <c r="H21476" t="n">
        <v>120687632384</v>
      </c>
      <c r="I21476" t="s">
        <v>1099</v>
      </c>
      <c r="J21476" t="s">
        <v>1069</v>
      </c>
    </row>
    <row r="21477">
      <c r="A21477" t="n">
        <v>2017</v>
      </c>
      <c r="B21477" t="s">
        <v>1303</v>
      </c>
      <c r="C21477" t="s">
        <v>1304</v>
      </c>
      <c r="D21477" t="s">
        <v>1070</v>
      </c>
      <c r="E21477" t="s">
        <v>1071</v>
      </c>
      <c r="F21477" t="s">
        <v>1067</v>
      </c>
      <c r="G21477" t="n">
        <v>50.6110847994958</v>
      </c>
      <c r="H21477" t="n">
        <v>120687632384</v>
      </c>
      <c r="I21477" t="s">
        <v>1099</v>
      </c>
      <c r="J21477" t="s">
        <v>1069</v>
      </c>
    </row>
    <row r="21478">
      <c r="A21478" t="n">
        <v>2017</v>
      </c>
      <c r="B21478" t="s">
        <v>1303</v>
      </c>
      <c r="C21478" t="s">
        <v>1304</v>
      </c>
      <c r="D21478" t="s">
        <v>1072</v>
      </c>
      <c r="E21478" t="s">
        <v>1073</v>
      </c>
      <c r="F21478" t="s">
        <v>1067</v>
      </c>
      <c r="G21478" t="n">
        <v>16.5259900703375</v>
      </c>
      <c r="H21478" t="n">
        <v>120687632384</v>
      </c>
      <c r="I21478" t="s">
        <v>1099</v>
      </c>
      <c r="J21478" t="s">
        <v>1069</v>
      </c>
    </row>
    <row r="21479">
      <c r="A21479" t="n">
        <v>2017</v>
      </c>
      <c r="B21479" t="s">
        <v>1303</v>
      </c>
      <c r="C21479" t="s">
        <v>1304</v>
      </c>
      <c r="D21479" t="s">
        <v>1074</v>
      </c>
      <c r="E21479" t="s">
        <v>1075</v>
      </c>
      <c r="F21479" t="s">
        <v>1067</v>
      </c>
      <c r="G21479" t="n">
        <v>55.4427157178107</v>
      </c>
      <c r="H21479" t="n">
        <v>120687632384</v>
      </c>
      <c r="I21479" t="s">
        <v>1099</v>
      </c>
      <c r="J21479" t="s">
        <v>1069</v>
      </c>
    </row>
    <row r="21480">
      <c r="A21480" t="n">
        <v>2017</v>
      </c>
      <c r="B21480" t="s">
        <v>1303</v>
      </c>
      <c r="C21480" t="s">
        <v>1304</v>
      </c>
      <c r="D21480" t="s">
        <v>1076</v>
      </c>
      <c r="E21480" t="s">
        <v>1077</v>
      </c>
      <c r="F21480" t="s">
        <v>1067</v>
      </c>
      <c r="G21480" t="n">
        <v>129.606768859489</v>
      </c>
      <c r="H21480" t="n">
        <v>120687632384</v>
      </c>
      <c r="I21480" t="s">
        <v>1099</v>
      </c>
      <c r="J21480" t="s">
        <v>1069</v>
      </c>
    </row>
    <row r="21481">
      <c r="A21481" t="n">
        <v>2017</v>
      </c>
      <c r="B21481" t="s">
        <v>1303</v>
      </c>
      <c r="C21481" t="s">
        <v>1304</v>
      </c>
      <c r="D21481" t="s">
        <v>1078</v>
      </c>
      <c r="E21481" t="s">
        <v>1079</v>
      </c>
      <c r="F21481" t="s">
        <v>1067</v>
      </c>
      <c r="G21481"/>
      <c r="H21481" t="n">
        <v>120687632384</v>
      </c>
      <c r="I21481" t="s">
        <v>1099</v>
      </c>
      <c r="J21481" t="s">
        <v>1069</v>
      </c>
    </row>
    <row r="21482">
      <c r="A21482" t="n">
        <v>2017</v>
      </c>
      <c r="B21482" t="s">
        <v>1305</v>
      </c>
      <c r="C21482" t="s">
        <v>1306</v>
      </c>
      <c r="D21482" t="s">
        <v>1065</v>
      </c>
      <c r="E21482" t="s">
        <v>1066</v>
      </c>
      <c r="F21482" t="s">
        <v>1067</v>
      </c>
      <c r="G21482" t="n">
        <v>0.019509742168092</v>
      </c>
      <c r="H21482" t="n">
        <v>17071162368</v>
      </c>
      <c r="I21482" t="s">
        <v>1108</v>
      </c>
      <c r="J21482" t="s">
        <v>1087</v>
      </c>
    </row>
    <row r="21483">
      <c r="A21483" t="n">
        <v>2017</v>
      </c>
      <c r="B21483" t="s">
        <v>1305</v>
      </c>
      <c r="C21483" t="s">
        <v>1306</v>
      </c>
      <c r="D21483" t="s">
        <v>1070</v>
      </c>
      <c r="E21483" t="s">
        <v>1071</v>
      </c>
      <c r="F21483" t="s">
        <v>1067</v>
      </c>
      <c r="G21483" t="n">
        <v>0.465688823689265</v>
      </c>
      <c r="H21483" t="n">
        <v>17071162368</v>
      </c>
      <c r="I21483" t="s">
        <v>1108</v>
      </c>
      <c r="J21483" t="s">
        <v>1087</v>
      </c>
    </row>
    <row r="21484">
      <c r="A21484" t="n">
        <v>2017</v>
      </c>
      <c r="B21484" t="s">
        <v>1305</v>
      </c>
      <c r="C21484" t="s">
        <v>1306</v>
      </c>
      <c r="D21484" t="s">
        <v>1072</v>
      </c>
      <c r="E21484" t="s">
        <v>1073</v>
      </c>
      <c r="F21484" t="s">
        <v>1067</v>
      </c>
      <c r="G21484" t="n">
        <v>0.0618544094501882</v>
      </c>
      <c r="H21484" t="n">
        <v>17071162368</v>
      </c>
      <c r="I21484" t="s">
        <v>1108</v>
      </c>
      <c r="J21484" t="s">
        <v>1087</v>
      </c>
    </row>
    <row r="21485">
      <c r="A21485" t="n">
        <v>2017</v>
      </c>
      <c r="B21485" t="s">
        <v>1305</v>
      </c>
      <c r="C21485" t="s">
        <v>1306</v>
      </c>
      <c r="D21485" t="s">
        <v>1074</v>
      </c>
      <c r="E21485" t="s">
        <v>1075</v>
      </c>
      <c r="F21485" t="s">
        <v>1067</v>
      </c>
      <c r="G21485" t="n">
        <v>0.0837506246739891</v>
      </c>
      <c r="H21485" t="n">
        <v>17071162368</v>
      </c>
      <c r="I21485" t="s">
        <v>1108</v>
      </c>
      <c r="J21485" t="s">
        <v>1087</v>
      </c>
    </row>
    <row r="21486">
      <c r="A21486" t="n">
        <v>2017</v>
      </c>
      <c r="B21486" t="s">
        <v>1305</v>
      </c>
      <c r="C21486" t="s">
        <v>1306</v>
      </c>
      <c r="D21486" t="s">
        <v>1076</v>
      </c>
      <c r="E21486" t="s">
        <v>1077</v>
      </c>
      <c r="F21486" t="s">
        <v>1067</v>
      </c>
      <c r="G21486" t="n">
        <v>0.630803599981534</v>
      </c>
      <c r="H21486" t="n">
        <v>17071162368</v>
      </c>
      <c r="I21486" t="s">
        <v>1108</v>
      </c>
      <c r="J21486" t="s">
        <v>1087</v>
      </c>
    </row>
    <row r="21487">
      <c r="A21487" t="n">
        <v>2017</v>
      </c>
      <c r="B21487" t="s">
        <v>1305</v>
      </c>
      <c r="C21487" t="s">
        <v>1306</v>
      </c>
      <c r="D21487" t="s">
        <v>1078</v>
      </c>
      <c r="E21487" t="s">
        <v>1079</v>
      </c>
      <c r="F21487" t="s">
        <v>1067</v>
      </c>
      <c r="G21487"/>
      <c r="H21487" t="n">
        <v>17071162368</v>
      </c>
      <c r="I21487" t="s">
        <v>1108</v>
      </c>
      <c r="J21487" t="s">
        <v>1087</v>
      </c>
    </row>
    <row r="21488">
      <c r="A21488" t="n">
        <v>2017</v>
      </c>
      <c r="B21488" t="s">
        <v>1307</v>
      </c>
      <c r="C21488" t="s">
        <v>1308</v>
      </c>
      <c r="D21488" t="s">
        <v>1065</v>
      </c>
      <c r="E21488" t="s">
        <v>1066</v>
      </c>
      <c r="F21488" t="s">
        <v>1067</v>
      </c>
      <c r="G21488" t="n">
        <v>0</v>
      </c>
      <c r="H21488" t="n">
        <v>53027643392</v>
      </c>
      <c r="I21488" t="s">
        <v>1099</v>
      </c>
      <c r="J21488" t="s">
        <v>1087</v>
      </c>
    </row>
    <row r="21489">
      <c r="A21489" t="n">
        <v>2017</v>
      </c>
      <c r="B21489" t="s">
        <v>1307</v>
      </c>
      <c r="C21489" t="s">
        <v>1308</v>
      </c>
      <c r="D21489" t="s">
        <v>1070</v>
      </c>
      <c r="E21489" t="s">
        <v>1071</v>
      </c>
      <c r="F21489" t="s">
        <v>1067</v>
      </c>
      <c r="G21489" t="n">
        <v>0</v>
      </c>
      <c r="H21489" t="n">
        <v>53027643392</v>
      </c>
      <c r="I21489" t="s">
        <v>1099</v>
      </c>
      <c r="J21489" t="s">
        <v>1087</v>
      </c>
    </row>
    <row r="21490">
      <c r="A21490" t="n">
        <v>2017</v>
      </c>
      <c r="B21490" t="s">
        <v>1307</v>
      </c>
      <c r="C21490" t="s">
        <v>1308</v>
      </c>
      <c r="D21490" t="s">
        <v>1072</v>
      </c>
      <c r="E21490" t="s">
        <v>1073</v>
      </c>
      <c r="F21490" t="s">
        <v>1067</v>
      </c>
      <c r="G21490" t="n">
        <v>0</v>
      </c>
      <c r="H21490" t="n">
        <v>53027643392</v>
      </c>
      <c r="I21490" t="s">
        <v>1099</v>
      </c>
      <c r="J21490" t="s">
        <v>1087</v>
      </c>
    </row>
    <row r="21491">
      <c r="A21491" t="n">
        <v>2017</v>
      </c>
      <c r="B21491" t="s">
        <v>1307</v>
      </c>
      <c r="C21491" t="s">
        <v>1308</v>
      </c>
      <c r="D21491" t="s">
        <v>1074</v>
      </c>
      <c r="E21491" t="s">
        <v>1075</v>
      </c>
      <c r="F21491" t="s">
        <v>1067</v>
      </c>
      <c r="G21491" t="n">
        <v>0</v>
      </c>
      <c r="H21491" t="n">
        <v>53027643392</v>
      </c>
      <c r="I21491" t="s">
        <v>1099</v>
      </c>
      <c r="J21491" t="s">
        <v>1087</v>
      </c>
    </row>
    <row r="21492">
      <c r="A21492" t="n">
        <v>2017</v>
      </c>
      <c r="B21492" t="s">
        <v>1307</v>
      </c>
      <c r="C21492" t="s">
        <v>1308</v>
      </c>
      <c r="D21492" t="s">
        <v>1076</v>
      </c>
      <c r="E21492" t="s">
        <v>1077</v>
      </c>
      <c r="F21492" t="s">
        <v>1067</v>
      </c>
      <c r="G21492" t="n">
        <v>0</v>
      </c>
      <c r="H21492" t="n">
        <v>53027643392</v>
      </c>
      <c r="I21492" t="s">
        <v>1099</v>
      </c>
      <c r="J21492" t="s">
        <v>1087</v>
      </c>
    </row>
    <row r="21493">
      <c r="A21493" t="n">
        <v>2017</v>
      </c>
      <c r="B21493" t="s">
        <v>1307</v>
      </c>
      <c r="C21493" t="s">
        <v>1308</v>
      </c>
      <c r="D21493" t="s">
        <v>1078</v>
      </c>
      <c r="E21493" t="s">
        <v>1079</v>
      </c>
      <c r="F21493" t="s">
        <v>1067</v>
      </c>
      <c r="G21493"/>
      <c r="H21493" t="n">
        <v>53027643392</v>
      </c>
      <c r="I21493" t="s">
        <v>1099</v>
      </c>
      <c r="J21493" t="s">
        <v>1087</v>
      </c>
    </row>
    <row r="21494">
      <c r="A21494" t="n">
        <v>2017</v>
      </c>
      <c r="B21494" t="s">
        <v>1309</v>
      </c>
      <c r="C21494" t="s">
        <v>1310</v>
      </c>
      <c r="D21494" t="s">
        <v>1065</v>
      </c>
      <c r="E21494" t="s">
        <v>1066</v>
      </c>
      <c r="F21494" t="s">
        <v>1067</v>
      </c>
      <c r="G21494" t="n">
        <v>0</v>
      </c>
      <c r="H21494" t="n">
        <v>3390703360</v>
      </c>
      <c r="I21494" t="s">
        <v>1086</v>
      </c>
      <c r="J21494" t="s">
        <v>1083</v>
      </c>
    </row>
    <row r="21495">
      <c r="A21495" t="n">
        <v>2017</v>
      </c>
      <c r="B21495" t="s">
        <v>1309</v>
      </c>
      <c r="C21495" t="s">
        <v>1310</v>
      </c>
      <c r="D21495" t="s">
        <v>1070</v>
      </c>
      <c r="E21495" t="s">
        <v>1071</v>
      </c>
      <c r="F21495" t="s">
        <v>1067</v>
      </c>
      <c r="G21495" t="n">
        <v>0</v>
      </c>
      <c r="H21495" t="n">
        <v>3390703360</v>
      </c>
      <c r="I21495" t="s">
        <v>1086</v>
      </c>
      <c r="J21495" t="s">
        <v>1083</v>
      </c>
    </row>
    <row r="21496">
      <c r="A21496" t="n">
        <v>2017</v>
      </c>
      <c r="B21496" t="s">
        <v>1309</v>
      </c>
      <c r="C21496" t="s">
        <v>1310</v>
      </c>
      <c r="D21496" t="s">
        <v>1072</v>
      </c>
      <c r="E21496" t="s">
        <v>1073</v>
      </c>
      <c r="F21496" t="s">
        <v>1067</v>
      </c>
      <c r="G21496" t="n">
        <v>0</v>
      </c>
      <c r="H21496" t="n">
        <v>3390703360</v>
      </c>
      <c r="I21496" t="s">
        <v>1086</v>
      </c>
      <c r="J21496" t="s">
        <v>1083</v>
      </c>
    </row>
    <row r="21497">
      <c r="A21497" t="n">
        <v>2017</v>
      </c>
      <c r="B21497" t="s">
        <v>1309</v>
      </c>
      <c r="C21497" t="s">
        <v>1310</v>
      </c>
      <c r="D21497" t="s">
        <v>1074</v>
      </c>
      <c r="E21497" t="s">
        <v>1075</v>
      </c>
      <c r="F21497" t="s">
        <v>1067</v>
      </c>
      <c r="G21497" t="n">
        <v>0</v>
      </c>
      <c r="H21497" t="n">
        <v>3390703360</v>
      </c>
      <c r="I21497" t="s">
        <v>1086</v>
      </c>
      <c r="J21497" t="s">
        <v>1083</v>
      </c>
    </row>
    <row r="21498">
      <c r="A21498" t="n">
        <v>2017</v>
      </c>
      <c r="B21498" t="s">
        <v>1309</v>
      </c>
      <c r="C21498" t="s">
        <v>1310</v>
      </c>
      <c r="D21498" t="s">
        <v>1076</v>
      </c>
      <c r="E21498" t="s">
        <v>1077</v>
      </c>
      <c r="F21498" t="s">
        <v>1067</v>
      </c>
      <c r="G21498" t="n">
        <v>0</v>
      </c>
      <c r="H21498" t="n">
        <v>3390703360</v>
      </c>
      <c r="I21498" t="s">
        <v>1086</v>
      </c>
      <c r="J21498" t="s">
        <v>1083</v>
      </c>
    </row>
    <row r="21499">
      <c r="A21499" t="n">
        <v>2017</v>
      </c>
      <c r="B21499" t="s">
        <v>1309</v>
      </c>
      <c r="C21499" t="s">
        <v>1310</v>
      </c>
      <c r="D21499" t="s">
        <v>1078</v>
      </c>
      <c r="E21499" t="s">
        <v>1079</v>
      </c>
      <c r="F21499" t="s">
        <v>1067</v>
      </c>
      <c r="G21499"/>
      <c r="H21499" t="n">
        <v>3390703360</v>
      </c>
      <c r="I21499" t="s">
        <v>1086</v>
      </c>
      <c r="J21499" t="s">
        <v>1083</v>
      </c>
    </row>
    <row r="21500">
      <c r="A21500" t="n">
        <v>2017</v>
      </c>
      <c r="B21500" t="s">
        <v>1311</v>
      </c>
      <c r="C21500" t="s">
        <v>1312</v>
      </c>
      <c r="D21500" t="s">
        <v>1065</v>
      </c>
      <c r="E21500" t="s">
        <v>1066</v>
      </c>
      <c r="F21500" t="s">
        <v>1067</v>
      </c>
      <c r="G21500" t="n">
        <v>0.928819456756078</v>
      </c>
      <c r="H21500" t="n">
        <v>67157450752</v>
      </c>
      <c r="I21500" t="s">
        <v>1099</v>
      </c>
      <c r="J21500" t="s">
        <v>1091</v>
      </c>
    </row>
    <row r="21501">
      <c r="A21501" t="n">
        <v>2017</v>
      </c>
      <c r="B21501" t="s">
        <v>1311</v>
      </c>
      <c r="C21501" t="s">
        <v>1312</v>
      </c>
      <c r="D21501" t="s">
        <v>1070</v>
      </c>
      <c r="E21501" t="s">
        <v>1071</v>
      </c>
      <c r="F21501" t="s">
        <v>1067</v>
      </c>
      <c r="G21501" t="n">
        <v>9.64033612210228</v>
      </c>
      <c r="H21501" t="n">
        <v>67157450752</v>
      </c>
      <c r="I21501" t="s">
        <v>1099</v>
      </c>
      <c r="J21501" t="s">
        <v>1091</v>
      </c>
    </row>
    <row r="21502">
      <c r="A21502" t="n">
        <v>2017</v>
      </c>
      <c r="B21502" t="s">
        <v>1311</v>
      </c>
      <c r="C21502" t="s">
        <v>1312</v>
      </c>
      <c r="D21502" t="s">
        <v>1072</v>
      </c>
      <c r="E21502" t="s">
        <v>1073</v>
      </c>
      <c r="F21502" t="s">
        <v>1067</v>
      </c>
      <c r="G21502" t="n">
        <v>1.81164590651883</v>
      </c>
      <c r="H21502" t="n">
        <v>67157450752</v>
      </c>
      <c r="I21502" t="s">
        <v>1099</v>
      </c>
      <c r="J21502" t="s">
        <v>1091</v>
      </c>
    </row>
    <row r="21503">
      <c r="A21503" t="n">
        <v>2017</v>
      </c>
      <c r="B21503" t="s">
        <v>1311</v>
      </c>
      <c r="C21503" t="s">
        <v>1312</v>
      </c>
      <c r="D21503" t="s">
        <v>1074</v>
      </c>
      <c r="E21503" t="s">
        <v>1075</v>
      </c>
      <c r="F21503" t="s">
        <v>1067</v>
      </c>
      <c r="G21503" t="n">
        <v>2.23323055827937</v>
      </c>
      <c r="H21503" t="n">
        <v>67157450752</v>
      </c>
      <c r="I21503" t="s">
        <v>1099</v>
      </c>
      <c r="J21503" t="s">
        <v>1091</v>
      </c>
    </row>
    <row r="21504">
      <c r="A21504" t="n">
        <v>2017</v>
      </c>
      <c r="B21504" t="s">
        <v>1311</v>
      </c>
      <c r="C21504" t="s">
        <v>1312</v>
      </c>
      <c r="D21504" t="s">
        <v>1076</v>
      </c>
      <c r="E21504" t="s">
        <v>1077</v>
      </c>
      <c r="F21504" t="s">
        <v>1067</v>
      </c>
      <c r="G21504" t="n">
        <v>14.6140320436566</v>
      </c>
      <c r="H21504" t="n">
        <v>67157450752</v>
      </c>
      <c r="I21504" t="s">
        <v>1099</v>
      </c>
      <c r="J21504" t="s">
        <v>1091</v>
      </c>
    </row>
    <row r="21505">
      <c r="A21505" t="n">
        <v>2017</v>
      </c>
      <c r="B21505" t="s">
        <v>1311</v>
      </c>
      <c r="C21505" t="s">
        <v>1312</v>
      </c>
      <c r="D21505" t="s">
        <v>1078</v>
      </c>
      <c r="E21505" t="s">
        <v>1079</v>
      </c>
      <c r="F21505" t="s">
        <v>1067</v>
      </c>
      <c r="G21505"/>
      <c r="H21505" t="n">
        <v>67157450752</v>
      </c>
      <c r="I21505" t="s">
        <v>1099</v>
      </c>
      <c r="J21505" t="s">
        <v>1091</v>
      </c>
    </row>
    <row r="21506">
      <c r="A21506" t="n">
        <v>2017</v>
      </c>
      <c r="B21506" t="s">
        <v>1313</v>
      </c>
      <c r="C21506" t="s">
        <v>1314</v>
      </c>
      <c r="D21506" t="s">
        <v>1065</v>
      </c>
      <c r="E21506" t="s">
        <v>1066</v>
      </c>
      <c r="F21506" t="s">
        <v>1067</v>
      </c>
      <c r="G21506" t="n">
        <v>0</v>
      </c>
      <c r="H21506" t="n">
        <v>1996703744</v>
      </c>
      <c r="I21506" t="s">
        <v>1068</v>
      </c>
      <c r="J21506" t="s">
        <v>1091</v>
      </c>
    </row>
    <row r="21507">
      <c r="A21507" t="n">
        <v>2017</v>
      </c>
      <c r="B21507" t="s">
        <v>1313</v>
      </c>
      <c r="C21507" t="s">
        <v>1314</v>
      </c>
      <c r="D21507" t="s">
        <v>1070</v>
      </c>
      <c r="E21507" t="s">
        <v>1071</v>
      </c>
      <c r="F21507" t="s">
        <v>1067</v>
      </c>
      <c r="G21507" t="n">
        <v>0</v>
      </c>
      <c r="H21507" t="n">
        <v>1996703744</v>
      </c>
      <c r="I21507" t="s">
        <v>1068</v>
      </c>
      <c r="J21507" t="s">
        <v>1091</v>
      </c>
    </row>
    <row r="21508">
      <c r="A21508" t="n">
        <v>2017</v>
      </c>
      <c r="B21508" t="s">
        <v>1313</v>
      </c>
      <c r="C21508" t="s">
        <v>1314</v>
      </c>
      <c r="D21508" t="s">
        <v>1072</v>
      </c>
      <c r="E21508" t="s">
        <v>1073</v>
      </c>
      <c r="F21508" t="s">
        <v>1067</v>
      </c>
      <c r="G21508" t="n">
        <v>0</v>
      </c>
      <c r="H21508" t="n">
        <v>1996703744</v>
      </c>
      <c r="I21508" t="s">
        <v>1068</v>
      </c>
      <c r="J21508" t="s">
        <v>1091</v>
      </c>
    </row>
    <row r="21509">
      <c r="A21509" t="n">
        <v>2017</v>
      </c>
      <c r="B21509" t="s">
        <v>1313</v>
      </c>
      <c r="C21509" t="s">
        <v>1314</v>
      </c>
      <c r="D21509" t="s">
        <v>1074</v>
      </c>
      <c r="E21509" t="s">
        <v>1075</v>
      </c>
      <c r="F21509" t="s">
        <v>1067</v>
      </c>
      <c r="G21509" t="n">
        <v>0</v>
      </c>
      <c r="H21509" t="n">
        <v>1996703744</v>
      </c>
      <c r="I21509" t="s">
        <v>1068</v>
      </c>
      <c r="J21509" t="s">
        <v>1091</v>
      </c>
    </row>
    <row r="21510">
      <c r="A21510" t="n">
        <v>2017</v>
      </c>
      <c r="B21510" t="s">
        <v>1313</v>
      </c>
      <c r="C21510" t="s">
        <v>1314</v>
      </c>
      <c r="D21510" t="s">
        <v>1076</v>
      </c>
      <c r="E21510" t="s">
        <v>1077</v>
      </c>
      <c r="F21510" t="s">
        <v>1067</v>
      </c>
      <c r="G21510" t="n">
        <v>0</v>
      </c>
      <c r="H21510" t="n">
        <v>1996703744</v>
      </c>
      <c r="I21510" t="s">
        <v>1068</v>
      </c>
      <c r="J21510" t="s">
        <v>1091</v>
      </c>
    </row>
    <row r="21511">
      <c r="A21511" t="n">
        <v>2017</v>
      </c>
      <c r="B21511" t="s">
        <v>1313</v>
      </c>
      <c r="C21511" t="s">
        <v>1314</v>
      </c>
      <c r="D21511" t="s">
        <v>1078</v>
      </c>
      <c r="E21511" t="s">
        <v>1079</v>
      </c>
      <c r="F21511" t="s">
        <v>1067</v>
      </c>
      <c r="G21511"/>
      <c r="H21511" t="n">
        <v>1996703744</v>
      </c>
      <c r="I21511" t="s">
        <v>1068</v>
      </c>
      <c r="J21511" t="s">
        <v>1091</v>
      </c>
    </row>
    <row r="21512">
      <c r="A21512" t="n">
        <v>2017</v>
      </c>
      <c r="B21512" t="s">
        <v>1315</v>
      </c>
      <c r="C21512" t="s">
        <v>1316</v>
      </c>
      <c r="D21512" t="s">
        <v>1065</v>
      </c>
      <c r="E21512" t="s">
        <v>1066</v>
      </c>
      <c r="F21512" t="s">
        <v>1067</v>
      </c>
      <c r="G21512" t="n">
        <v>0</v>
      </c>
      <c r="H21512" t="n">
        <v>6474313216</v>
      </c>
      <c r="I21512" t="s">
        <v>1090</v>
      </c>
      <c r="J21512" t="s">
        <v>1069</v>
      </c>
    </row>
    <row r="21513">
      <c r="A21513" t="n">
        <v>2017</v>
      </c>
      <c r="B21513" t="s">
        <v>1315</v>
      </c>
      <c r="C21513" t="s">
        <v>1316</v>
      </c>
      <c r="D21513" t="s">
        <v>1070</v>
      </c>
      <c r="E21513" t="s">
        <v>1071</v>
      </c>
      <c r="F21513" t="s">
        <v>1067</v>
      </c>
      <c r="G21513" t="n">
        <v>0</v>
      </c>
      <c r="H21513" t="n">
        <v>6474313216</v>
      </c>
      <c r="I21513" t="s">
        <v>1090</v>
      </c>
      <c r="J21513" t="s">
        <v>1069</v>
      </c>
    </row>
    <row r="21514">
      <c r="A21514" t="n">
        <v>2017</v>
      </c>
      <c r="B21514" t="s">
        <v>1315</v>
      </c>
      <c r="C21514" t="s">
        <v>1316</v>
      </c>
      <c r="D21514" t="s">
        <v>1072</v>
      </c>
      <c r="E21514" t="s">
        <v>1073</v>
      </c>
      <c r="F21514" t="s">
        <v>1067</v>
      </c>
      <c r="G21514" t="n">
        <v>0</v>
      </c>
      <c r="H21514" t="n">
        <v>6474313216</v>
      </c>
      <c r="I21514" t="s">
        <v>1090</v>
      </c>
      <c r="J21514" t="s">
        <v>1069</v>
      </c>
    </row>
    <row r="21515">
      <c r="A21515" t="n">
        <v>2017</v>
      </c>
      <c r="B21515" t="s">
        <v>1315</v>
      </c>
      <c r="C21515" t="s">
        <v>1316</v>
      </c>
      <c r="D21515" t="s">
        <v>1074</v>
      </c>
      <c r="E21515" t="s">
        <v>1075</v>
      </c>
      <c r="F21515" t="s">
        <v>1067</v>
      </c>
      <c r="G21515" t="n">
        <v>0</v>
      </c>
      <c r="H21515" t="n">
        <v>6474313216</v>
      </c>
      <c r="I21515" t="s">
        <v>1090</v>
      </c>
      <c r="J21515" t="s">
        <v>1069</v>
      </c>
    </row>
    <row r="21516">
      <c r="A21516" t="n">
        <v>2017</v>
      </c>
      <c r="B21516" t="s">
        <v>1315</v>
      </c>
      <c r="C21516" t="s">
        <v>1316</v>
      </c>
      <c r="D21516" t="s">
        <v>1076</v>
      </c>
      <c r="E21516" t="s">
        <v>1077</v>
      </c>
      <c r="F21516" t="s">
        <v>1067</v>
      </c>
      <c r="G21516" t="n">
        <v>0</v>
      </c>
      <c r="H21516" t="n">
        <v>6474313216</v>
      </c>
      <c r="I21516" t="s">
        <v>1090</v>
      </c>
      <c r="J21516" t="s">
        <v>1069</v>
      </c>
    </row>
    <row r="21517">
      <c r="A21517" t="n">
        <v>2017</v>
      </c>
      <c r="B21517" t="s">
        <v>1315</v>
      </c>
      <c r="C21517" t="s">
        <v>1316</v>
      </c>
      <c r="D21517" t="s">
        <v>1078</v>
      </c>
      <c r="E21517" t="s">
        <v>1079</v>
      </c>
      <c r="F21517" t="s">
        <v>1067</v>
      </c>
      <c r="G21517"/>
      <c r="H21517" t="n">
        <v>6474313216</v>
      </c>
      <c r="I21517" t="s">
        <v>1090</v>
      </c>
      <c r="J21517" t="s">
        <v>1069</v>
      </c>
    </row>
    <row r="21518">
      <c r="A21518" t="n">
        <v>2017</v>
      </c>
      <c r="B21518" t="s">
        <v>1317</v>
      </c>
      <c r="C21518" t="s">
        <v>1318</v>
      </c>
      <c r="D21518" t="s">
        <v>1065</v>
      </c>
      <c r="E21518" t="s">
        <v>1066</v>
      </c>
      <c r="F21518" t="s">
        <v>1067</v>
      </c>
      <c r="G21518" t="n">
        <v>0.0916453553508074</v>
      </c>
      <c r="H21518" t="n">
        <v>94376239104</v>
      </c>
      <c r="I21518" t="s">
        <v>1082</v>
      </c>
      <c r="J21518" t="s">
        <v>1087</v>
      </c>
    </row>
    <row r="21519">
      <c r="A21519" t="n">
        <v>2017</v>
      </c>
      <c r="B21519" t="s">
        <v>1317</v>
      </c>
      <c r="C21519" t="s">
        <v>1318</v>
      </c>
      <c r="D21519" t="s">
        <v>1070</v>
      </c>
      <c r="E21519" t="s">
        <v>1071</v>
      </c>
      <c r="F21519" t="s">
        <v>1067</v>
      </c>
      <c r="G21519" t="n">
        <v>0.958239018544965</v>
      </c>
      <c r="H21519" t="n">
        <v>94376239104</v>
      </c>
      <c r="I21519" t="s">
        <v>1082</v>
      </c>
      <c r="J21519" t="s">
        <v>1087</v>
      </c>
    </row>
    <row r="21520">
      <c r="A21520" t="n">
        <v>2017</v>
      </c>
      <c r="B21520" t="s">
        <v>1317</v>
      </c>
      <c r="C21520" t="s">
        <v>1318</v>
      </c>
      <c r="D21520" t="s">
        <v>1072</v>
      </c>
      <c r="E21520" t="s">
        <v>1073</v>
      </c>
      <c r="F21520" t="s">
        <v>1067</v>
      </c>
      <c r="G21520" t="n">
        <v>0.486724108818503</v>
      </c>
      <c r="H21520" t="n">
        <v>94376239104</v>
      </c>
      <c r="I21520" t="s">
        <v>1082</v>
      </c>
      <c r="J21520" t="s">
        <v>1087</v>
      </c>
    </row>
    <row r="21521">
      <c r="A21521" t="n">
        <v>2017</v>
      </c>
      <c r="B21521" t="s">
        <v>1317</v>
      </c>
      <c r="C21521" t="s">
        <v>1318</v>
      </c>
      <c r="D21521" t="s">
        <v>1074</v>
      </c>
      <c r="E21521" t="s">
        <v>1075</v>
      </c>
      <c r="F21521" t="s">
        <v>1067</v>
      </c>
      <c r="G21521" t="n">
        <v>0.19097212321424</v>
      </c>
      <c r="H21521" t="n">
        <v>94376239104</v>
      </c>
      <c r="I21521" t="s">
        <v>1082</v>
      </c>
      <c r="J21521" t="s">
        <v>1087</v>
      </c>
    </row>
    <row r="21522">
      <c r="A21522" t="n">
        <v>2017</v>
      </c>
      <c r="B21522" t="s">
        <v>1317</v>
      </c>
      <c r="C21522" t="s">
        <v>1318</v>
      </c>
      <c r="D21522" t="s">
        <v>1076</v>
      </c>
      <c r="E21522" t="s">
        <v>1077</v>
      </c>
      <c r="F21522" t="s">
        <v>1067</v>
      </c>
      <c r="G21522" t="n">
        <v>1.72758060592851</v>
      </c>
      <c r="H21522" t="n">
        <v>94376239104</v>
      </c>
      <c r="I21522" t="s">
        <v>1082</v>
      </c>
      <c r="J21522" t="s">
        <v>1087</v>
      </c>
    </row>
    <row r="21523">
      <c r="A21523" t="n">
        <v>2017</v>
      </c>
      <c r="B21523" t="s">
        <v>1317</v>
      </c>
      <c r="C21523" t="s">
        <v>1318</v>
      </c>
      <c r="D21523" t="s">
        <v>1078</v>
      </c>
      <c r="E21523" t="s">
        <v>1079</v>
      </c>
      <c r="F21523" t="s">
        <v>1067</v>
      </c>
      <c r="G21523"/>
      <c r="H21523" t="n">
        <v>94376239104</v>
      </c>
      <c r="I21523" t="s">
        <v>1082</v>
      </c>
      <c r="J21523" t="s">
        <v>1087</v>
      </c>
    </row>
    <row r="21524">
      <c r="A21524" t="n">
        <v>2017</v>
      </c>
      <c r="B21524" t="s">
        <v>1319</v>
      </c>
      <c r="C21524" t="s">
        <v>1320</v>
      </c>
      <c r="D21524" t="s">
        <v>1065</v>
      </c>
      <c r="E21524" t="s">
        <v>1066</v>
      </c>
      <c r="F21524" t="s">
        <v>1067</v>
      </c>
      <c r="G21524" t="n">
        <v>0.000881850887395841</v>
      </c>
      <c r="H21524" t="n">
        <v>2306741504</v>
      </c>
      <c r="I21524" t="s">
        <v>1086</v>
      </c>
      <c r="J21524" t="s">
        <v>1087</v>
      </c>
    </row>
    <row r="21525">
      <c r="A21525" t="n">
        <v>2017</v>
      </c>
      <c r="B21525" t="s">
        <v>1319</v>
      </c>
      <c r="C21525" t="s">
        <v>1320</v>
      </c>
      <c r="D21525" t="s">
        <v>1070</v>
      </c>
      <c r="E21525" t="s">
        <v>1071</v>
      </c>
      <c r="F21525" t="s">
        <v>1067</v>
      </c>
      <c r="G21525" t="n">
        <v>0.0166259143679719</v>
      </c>
      <c r="H21525" t="n">
        <v>2306741504</v>
      </c>
      <c r="I21525" t="s">
        <v>1086</v>
      </c>
      <c r="J21525" t="s">
        <v>1087</v>
      </c>
    </row>
    <row r="21526">
      <c r="A21526" t="n">
        <v>2017</v>
      </c>
      <c r="B21526" t="s">
        <v>1319</v>
      </c>
      <c r="C21526" t="s">
        <v>1320</v>
      </c>
      <c r="D21526" t="s">
        <v>1072</v>
      </c>
      <c r="E21526" t="s">
        <v>1073</v>
      </c>
      <c r="F21526" t="s">
        <v>1067</v>
      </c>
      <c r="G21526" t="n">
        <v>0.0347862823702854</v>
      </c>
      <c r="H21526" t="n">
        <v>2306741504</v>
      </c>
      <c r="I21526" t="s">
        <v>1086</v>
      </c>
      <c r="J21526" t="s">
        <v>1087</v>
      </c>
    </row>
    <row r="21527">
      <c r="A21527" t="n">
        <v>2017</v>
      </c>
      <c r="B21527" t="s">
        <v>1319</v>
      </c>
      <c r="C21527" t="s">
        <v>1320</v>
      </c>
      <c r="D21527" t="s">
        <v>1074</v>
      </c>
      <c r="E21527" t="s">
        <v>1075</v>
      </c>
      <c r="F21527" t="s">
        <v>1067</v>
      </c>
      <c r="G21527" t="n">
        <v>0</v>
      </c>
      <c r="H21527" t="n">
        <v>2306741504</v>
      </c>
      <c r="I21527" t="s">
        <v>1086</v>
      </c>
      <c r="J21527" t="s">
        <v>1087</v>
      </c>
    </row>
    <row r="21528">
      <c r="A21528" t="n">
        <v>2017</v>
      </c>
      <c r="B21528" t="s">
        <v>1319</v>
      </c>
      <c r="C21528" t="s">
        <v>1320</v>
      </c>
      <c r="D21528" t="s">
        <v>1076</v>
      </c>
      <c r="E21528" t="s">
        <v>1077</v>
      </c>
      <c r="F21528" t="s">
        <v>1067</v>
      </c>
      <c r="G21528" t="n">
        <v>0.0522940476256532</v>
      </c>
      <c r="H21528" t="n">
        <v>2306741504</v>
      </c>
      <c r="I21528" t="s">
        <v>1086</v>
      </c>
      <c r="J21528" t="s">
        <v>1087</v>
      </c>
    </row>
    <row r="21529">
      <c r="A21529" t="n">
        <v>2017</v>
      </c>
      <c r="B21529" t="s">
        <v>1319</v>
      </c>
      <c r="C21529" t="s">
        <v>1320</v>
      </c>
      <c r="D21529" t="s">
        <v>1078</v>
      </c>
      <c r="E21529" t="s">
        <v>1079</v>
      </c>
      <c r="F21529" t="s">
        <v>1067</v>
      </c>
      <c r="G21529"/>
      <c r="H21529" t="n">
        <v>2306741504</v>
      </c>
      <c r="I21529" t="s">
        <v>1086</v>
      </c>
      <c r="J21529" t="s">
        <v>1087</v>
      </c>
    </row>
    <row r="21530">
      <c r="A21530" t="n">
        <v>2017</v>
      </c>
      <c r="B21530" t="s">
        <v>1321</v>
      </c>
      <c r="C21530" t="s">
        <v>1322</v>
      </c>
      <c r="D21530" t="s">
        <v>1065</v>
      </c>
      <c r="E21530" t="s">
        <v>1066</v>
      </c>
      <c r="F21530" t="s">
        <v>1067</v>
      </c>
      <c r="G21530" t="n">
        <v>0.0636456735193255</v>
      </c>
      <c r="H21530" t="n">
        <v>47742001152</v>
      </c>
      <c r="I21530" t="s">
        <v>1090</v>
      </c>
      <c r="J21530" t="s">
        <v>1069</v>
      </c>
    </row>
    <row r="21531">
      <c r="A21531" t="n">
        <v>2017</v>
      </c>
      <c r="B21531" t="s">
        <v>1321</v>
      </c>
      <c r="C21531" t="s">
        <v>1322</v>
      </c>
      <c r="D21531" t="s">
        <v>1070</v>
      </c>
      <c r="E21531" t="s">
        <v>1071</v>
      </c>
      <c r="F21531" t="s">
        <v>1067</v>
      </c>
      <c r="G21531" t="n">
        <v>0.544741461453621</v>
      </c>
      <c r="H21531" t="n">
        <v>47742001152</v>
      </c>
      <c r="I21531" t="s">
        <v>1090</v>
      </c>
      <c r="J21531" t="s">
        <v>1069</v>
      </c>
    </row>
    <row r="21532">
      <c r="A21532" t="n">
        <v>2017</v>
      </c>
      <c r="B21532" t="s">
        <v>1321</v>
      </c>
      <c r="C21532" t="s">
        <v>1322</v>
      </c>
      <c r="D21532" t="s">
        <v>1072</v>
      </c>
      <c r="E21532" t="s">
        <v>1073</v>
      </c>
      <c r="F21532" t="s">
        <v>1067</v>
      </c>
      <c r="G21532" t="n">
        <v>0.814246401483543</v>
      </c>
      <c r="H21532" t="n">
        <v>47742001152</v>
      </c>
      <c r="I21532" t="s">
        <v>1090</v>
      </c>
      <c r="J21532" t="s">
        <v>1069</v>
      </c>
    </row>
    <row r="21533">
      <c r="A21533" t="n">
        <v>2017</v>
      </c>
      <c r="B21533" t="s">
        <v>1321</v>
      </c>
      <c r="C21533" t="s">
        <v>1322</v>
      </c>
      <c r="D21533" t="s">
        <v>1074</v>
      </c>
      <c r="E21533" t="s">
        <v>1075</v>
      </c>
      <c r="F21533" t="s">
        <v>1067</v>
      </c>
      <c r="G21533" t="n">
        <v>0.181487994205897</v>
      </c>
      <c r="H21533" t="n">
        <v>47742001152</v>
      </c>
      <c r="I21533" t="s">
        <v>1090</v>
      </c>
      <c r="J21533" t="s">
        <v>1069</v>
      </c>
    </row>
    <row r="21534">
      <c r="A21534" t="n">
        <v>2017</v>
      </c>
      <c r="B21534" t="s">
        <v>1321</v>
      </c>
      <c r="C21534" t="s">
        <v>1322</v>
      </c>
      <c r="D21534" t="s">
        <v>1076</v>
      </c>
      <c r="E21534" t="s">
        <v>1077</v>
      </c>
      <c r="F21534" t="s">
        <v>1067</v>
      </c>
      <c r="G21534" t="n">
        <v>1.60412153066239</v>
      </c>
      <c r="H21534" t="n">
        <v>47742001152</v>
      </c>
      <c r="I21534" t="s">
        <v>1090</v>
      </c>
      <c r="J21534" t="s">
        <v>1069</v>
      </c>
    </row>
    <row r="21535">
      <c r="A21535" t="n">
        <v>2017</v>
      </c>
      <c r="B21535" t="s">
        <v>1321</v>
      </c>
      <c r="C21535" t="s">
        <v>1322</v>
      </c>
      <c r="D21535" t="s">
        <v>1078</v>
      </c>
      <c r="E21535" t="s">
        <v>1079</v>
      </c>
      <c r="F21535" t="s">
        <v>1067</v>
      </c>
      <c r="G21535"/>
      <c r="H21535" t="n">
        <v>47742001152</v>
      </c>
      <c r="I21535" t="s">
        <v>1090</v>
      </c>
      <c r="J21535" t="s">
        <v>1069</v>
      </c>
    </row>
    <row r="21536">
      <c r="A21536" t="n">
        <v>2017</v>
      </c>
      <c r="B21536" t="s">
        <v>1323</v>
      </c>
      <c r="C21536" t="s">
        <v>1324</v>
      </c>
      <c r="D21536" t="s">
        <v>1065</v>
      </c>
      <c r="E21536" t="s">
        <v>1066</v>
      </c>
      <c r="F21536" t="s">
        <v>1067</v>
      </c>
      <c r="G21536" t="n">
        <v>0</v>
      </c>
      <c r="H21536" t="n">
        <v>65689001984</v>
      </c>
      <c r="I21536" t="s">
        <v>1090</v>
      </c>
      <c r="J21536" t="s">
        <v>1069</v>
      </c>
    </row>
    <row r="21537">
      <c r="A21537" t="n">
        <v>2017</v>
      </c>
      <c r="B21537" t="s">
        <v>1323</v>
      </c>
      <c r="C21537" t="s">
        <v>1324</v>
      </c>
      <c r="D21537" t="s">
        <v>1070</v>
      </c>
      <c r="E21537" t="s">
        <v>1071</v>
      </c>
      <c r="F21537" t="s">
        <v>1067</v>
      </c>
      <c r="G21537" t="n">
        <v>0</v>
      </c>
      <c r="H21537" t="n">
        <v>65689001984</v>
      </c>
      <c r="I21537" t="s">
        <v>1090</v>
      </c>
      <c r="J21537" t="s">
        <v>1069</v>
      </c>
    </row>
    <row r="21538">
      <c r="A21538" t="n">
        <v>2017</v>
      </c>
      <c r="B21538" t="s">
        <v>1323</v>
      </c>
      <c r="C21538" t="s">
        <v>1324</v>
      </c>
      <c r="D21538" t="s">
        <v>1072</v>
      </c>
      <c r="E21538" t="s">
        <v>1073</v>
      </c>
      <c r="F21538" t="s">
        <v>1067</v>
      </c>
      <c r="G21538" t="n">
        <v>0</v>
      </c>
      <c r="H21538" t="n">
        <v>65689001984</v>
      </c>
      <c r="I21538" t="s">
        <v>1090</v>
      </c>
      <c r="J21538" t="s">
        <v>1069</v>
      </c>
    </row>
    <row r="21539">
      <c r="A21539" t="n">
        <v>2017</v>
      </c>
      <c r="B21539" t="s">
        <v>1323</v>
      </c>
      <c r="C21539" t="s">
        <v>1324</v>
      </c>
      <c r="D21539" t="s">
        <v>1074</v>
      </c>
      <c r="E21539" t="s">
        <v>1075</v>
      </c>
      <c r="F21539" t="s">
        <v>1067</v>
      </c>
      <c r="G21539" t="n">
        <v>0</v>
      </c>
      <c r="H21539" t="n">
        <v>65689001984</v>
      </c>
      <c r="I21539" t="s">
        <v>1090</v>
      </c>
      <c r="J21539" t="s">
        <v>1069</v>
      </c>
    </row>
    <row r="21540">
      <c r="A21540" t="n">
        <v>2017</v>
      </c>
      <c r="B21540" t="s">
        <v>1323</v>
      </c>
      <c r="C21540" t="s">
        <v>1324</v>
      </c>
      <c r="D21540" t="s">
        <v>1076</v>
      </c>
      <c r="E21540" t="s">
        <v>1077</v>
      </c>
      <c r="F21540" t="s">
        <v>1067</v>
      </c>
      <c r="G21540" t="n">
        <v>0</v>
      </c>
      <c r="H21540" t="n">
        <v>65689001984</v>
      </c>
      <c r="I21540" t="s">
        <v>1090</v>
      </c>
      <c r="J21540" t="s">
        <v>1069</v>
      </c>
    </row>
    <row r="21541">
      <c r="A21541" t="n">
        <v>2017</v>
      </c>
      <c r="B21541" t="s">
        <v>1323</v>
      </c>
      <c r="C21541" t="s">
        <v>1324</v>
      </c>
      <c r="D21541" t="s">
        <v>1078</v>
      </c>
      <c r="E21541" t="s">
        <v>1079</v>
      </c>
      <c r="F21541" t="s">
        <v>1067</v>
      </c>
      <c r="G21541" t="n">
        <v>675.907967194249</v>
      </c>
      <c r="H21541" t="n">
        <v>65689001984</v>
      </c>
      <c r="I21541" t="s">
        <v>1090</v>
      </c>
      <c r="J21541" t="s">
        <v>1069</v>
      </c>
    </row>
    <row r="21542">
      <c r="A21542" t="n">
        <v>2017</v>
      </c>
      <c r="B21542" t="s">
        <v>1325</v>
      </c>
      <c r="C21542" t="s">
        <v>1326</v>
      </c>
      <c r="D21542" t="s">
        <v>1065</v>
      </c>
      <c r="E21542" t="s">
        <v>1066</v>
      </c>
      <c r="F21542" t="s">
        <v>1067</v>
      </c>
      <c r="G21542" t="n">
        <v>0.124569849420916</v>
      </c>
      <c r="H21542" t="n">
        <v>30473000960</v>
      </c>
      <c r="I21542" t="s">
        <v>1090</v>
      </c>
      <c r="J21542" t="s">
        <v>1069</v>
      </c>
    </row>
    <row r="21543">
      <c r="A21543" t="n">
        <v>2017</v>
      </c>
      <c r="B21543" t="s">
        <v>1325</v>
      </c>
      <c r="C21543" t="s">
        <v>1326</v>
      </c>
      <c r="D21543" t="s">
        <v>1070</v>
      </c>
      <c r="E21543" t="s">
        <v>1071</v>
      </c>
      <c r="F21543" t="s">
        <v>1067</v>
      </c>
      <c r="G21543" t="n">
        <v>0.531394083415873</v>
      </c>
      <c r="H21543" t="n">
        <v>30473000960</v>
      </c>
      <c r="I21543" t="s">
        <v>1090</v>
      </c>
      <c r="J21543" t="s">
        <v>1069</v>
      </c>
    </row>
    <row r="21544">
      <c r="A21544" t="n">
        <v>2017</v>
      </c>
      <c r="B21544" t="s">
        <v>1325</v>
      </c>
      <c r="C21544" t="s">
        <v>1326</v>
      </c>
      <c r="D21544" t="s">
        <v>1072</v>
      </c>
      <c r="E21544" t="s">
        <v>1073</v>
      </c>
      <c r="F21544" t="s">
        <v>1067</v>
      </c>
      <c r="G21544" t="n">
        <v>1.19807726308299</v>
      </c>
      <c r="H21544" t="n">
        <v>30473000960</v>
      </c>
      <c r="I21544" t="s">
        <v>1090</v>
      </c>
      <c r="J21544" t="s">
        <v>1069</v>
      </c>
    </row>
    <row r="21545">
      <c r="A21545" t="n">
        <v>2017</v>
      </c>
      <c r="B21545" t="s">
        <v>1325</v>
      </c>
      <c r="C21545" t="s">
        <v>1326</v>
      </c>
      <c r="D21545" t="s">
        <v>1074</v>
      </c>
      <c r="E21545" t="s">
        <v>1075</v>
      </c>
      <c r="F21545" t="s">
        <v>1067</v>
      </c>
      <c r="G21545" t="n">
        <v>1.17631812363385</v>
      </c>
      <c r="H21545" t="n">
        <v>30473000960</v>
      </c>
      <c r="I21545" t="s">
        <v>1090</v>
      </c>
      <c r="J21545" t="s">
        <v>1069</v>
      </c>
    </row>
    <row r="21546">
      <c r="A21546" t="n">
        <v>2017</v>
      </c>
      <c r="B21546" t="s">
        <v>1325</v>
      </c>
      <c r="C21546" t="s">
        <v>1326</v>
      </c>
      <c r="D21546" t="s">
        <v>1076</v>
      </c>
      <c r="E21546" t="s">
        <v>1077</v>
      </c>
      <c r="F21546" t="s">
        <v>1067</v>
      </c>
      <c r="G21546" t="n">
        <v>3.03035931955363</v>
      </c>
      <c r="H21546" t="n">
        <v>30473000960</v>
      </c>
      <c r="I21546" t="s">
        <v>1090</v>
      </c>
      <c r="J21546" t="s">
        <v>1069</v>
      </c>
    </row>
    <row r="21547">
      <c r="A21547" t="n">
        <v>2017</v>
      </c>
      <c r="B21547" t="s">
        <v>1325</v>
      </c>
      <c r="C21547" t="s">
        <v>1326</v>
      </c>
      <c r="D21547" t="s">
        <v>1078</v>
      </c>
      <c r="E21547" t="s">
        <v>1079</v>
      </c>
      <c r="F21547" t="s">
        <v>1067</v>
      </c>
      <c r="G21547"/>
      <c r="H21547" t="n">
        <v>30473000960</v>
      </c>
      <c r="I21547" t="s">
        <v>1090</v>
      </c>
      <c r="J21547" t="s">
        <v>1069</v>
      </c>
    </row>
    <row r="21548">
      <c r="A21548" t="n">
        <v>2017</v>
      </c>
      <c r="B21548" t="s">
        <v>1327</v>
      </c>
      <c r="C21548" t="s">
        <v>1328</v>
      </c>
      <c r="D21548" t="s">
        <v>1065</v>
      </c>
      <c r="E21548" t="s">
        <v>1066</v>
      </c>
      <c r="F21548" t="s">
        <v>1067</v>
      </c>
      <c r="G21548" t="n">
        <v>0</v>
      </c>
      <c r="H21548" t="n">
        <v>50440937472</v>
      </c>
      <c r="I21548" t="s">
        <v>1108</v>
      </c>
      <c r="J21548" t="s">
        <v>1069</v>
      </c>
    </row>
    <row r="21549">
      <c r="A21549" t="n">
        <v>2017</v>
      </c>
      <c r="B21549" t="s">
        <v>1327</v>
      </c>
      <c r="C21549" t="s">
        <v>1328</v>
      </c>
      <c r="D21549" t="s">
        <v>1070</v>
      </c>
      <c r="E21549" t="s">
        <v>1071</v>
      </c>
      <c r="F21549" t="s">
        <v>1067</v>
      </c>
      <c r="G21549" t="n">
        <v>0</v>
      </c>
      <c r="H21549" t="n">
        <v>50440937472</v>
      </c>
      <c r="I21549" t="s">
        <v>1108</v>
      </c>
      <c r="J21549" t="s">
        <v>1069</v>
      </c>
    </row>
    <row r="21550">
      <c r="A21550" t="n">
        <v>2017</v>
      </c>
      <c r="B21550" t="s">
        <v>1327</v>
      </c>
      <c r="C21550" t="s">
        <v>1328</v>
      </c>
      <c r="D21550" t="s">
        <v>1072</v>
      </c>
      <c r="E21550" t="s">
        <v>1073</v>
      </c>
      <c r="F21550" t="s">
        <v>1067</v>
      </c>
      <c r="G21550" t="n">
        <v>0</v>
      </c>
      <c r="H21550" t="n">
        <v>50440937472</v>
      </c>
      <c r="I21550" t="s">
        <v>1108</v>
      </c>
      <c r="J21550" t="s">
        <v>1069</v>
      </c>
    </row>
    <row r="21551">
      <c r="A21551" t="n">
        <v>2017</v>
      </c>
      <c r="B21551" t="s">
        <v>1327</v>
      </c>
      <c r="C21551" t="s">
        <v>1328</v>
      </c>
      <c r="D21551" t="s">
        <v>1074</v>
      </c>
      <c r="E21551" t="s">
        <v>1075</v>
      </c>
      <c r="F21551" t="s">
        <v>1067</v>
      </c>
      <c r="G21551" t="n">
        <v>0</v>
      </c>
      <c r="H21551" t="n">
        <v>50440937472</v>
      </c>
      <c r="I21551" t="s">
        <v>1108</v>
      </c>
      <c r="J21551" t="s">
        <v>1069</v>
      </c>
    </row>
    <row r="21552">
      <c r="A21552" t="n">
        <v>2017</v>
      </c>
      <c r="B21552" t="s">
        <v>1327</v>
      </c>
      <c r="C21552" t="s">
        <v>1328</v>
      </c>
      <c r="D21552" t="s">
        <v>1076</v>
      </c>
      <c r="E21552" t="s">
        <v>1077</v>
      </c>
      <c r="F21552" t="s">
        <v>1067</v>
      </c>
      <c r="G21552" t="n">
        <v>0</v>
      </c>
      <c r="H21552" t="n">
        <v>50440937472</v>
      </c>
      <c r="I21552" t="s">
        <v>1108</v>
      </c>
      <c r="J21552" t="s">
        <v>1069</v>
      </c>
    </row>
    <row r="21553">
      <c r="A21553" t="n">
        <v>2017</v>
      </c>
      <c r="B21553" t="s">
        <v>1327</v>
      </c>
      <c r="C21553" t="s">
        <v>1328</v>
      </c>
      <c r="D21553" t="s">
        <v>1078</v>
      </c>
      <c r="E21553" t="s">
        <v>1079</v>
      </c>
      <c r="F21553" t="s">
        <v>1067</v>
      </c>
      <c r="G21553" t="n">
        <v>87.6374943008767</v>
      </c>
      <c r="H21553" t="n">
        <v>50440937472</v>
      </c>
      <c r="I21553" t="s">
        <v>1108</v>
      </c>
      <c r="J21553" t="s">
        <v>1069</v>
      </c>
    </row>
    <row r="21554">
      <c r="A21554" t="n">
        <v>2017</v>
      </c>
      <c r="B21554" t="s">
        <v>1329</v>
      </c>
      <c r="C21554" t="s">
        <v>1330</v>
      </c>
      <c r="D21554" t="s">
        <v>1065</v>
      </c>
      <c r="E21554" t="s">
        <v>1066</v>
      </c>
      <c r="F21554" t="s">
        <v>1067</v>
      </c>
      <c r="G21554" t="n">
        <v>0.090595806537867</v>
      </c>
      <c r="H21554" t="n">
        <v>118540574720</v>
      </c>
      <c r="I21554" t="s">
        <v>1099</v>
      </c>
      <c r="J21554" t="s">
        <v>1087</v>
      </c>
    </row>
    <row r="21555">
      <c r="A21555" t="n">
        <v>2017</v>
      </c>
      <c r="B21555" t="s">
        <v>1329</v>
      </c>
      <c r="C21555" t="s">
        <v>1330</v>
      </c>
      <c r="D21555" t="s">
        <v>1070</v>
      </c>
      <c r="E21555" t="s">
        <v>1071</v>
      </c>
      <c r="F21555" t="s">
        <v>1067</v>
      </c>
      <c r="G21555" t="n">
        <v>0.55665936018826</v>
      </c>
      <c r="H21555" t="n">
        <v>118540574720</v>
      </c>
      <c r="I21555" t="s">
        <v>1099</v>
      </c>
      <c r="J21555" t="s">
        <v>1087</v>
      </c>
    </row>
    <row r="21556">
      <c r="A21556" t="n">
        <v>2017</v>
      </c>
      <c r="B21556" t="s">
        <v>1329</v>
      </c>
      <c r="C21556" t="s">
        <v>1330</v>
      </c>
      <c r="D21556" t="s">
        <v>1072</v>
      </c>
      <c r="E21556" t="s">
        <v>1073</v>
      </c>
      <c r="F21556" t="s">
        <v>1067</v>
      </c>
      <c r="G21556" t="n">
        <v>1.88715201878108</v>
      </c>
      <c r="H21556" t="n">
        <v>118540574720</v>
      </c>
      <c r="I21556" t="s">
        <v>1099</v>
      </c>
      <c r="J21556" t="s">
        <v>1087</v>
      </c>
    </row>
    <row r="21557">
      <c r="A21557" t="n">
        <v>2017</v>
      </c>
      <c r="B21557" t="s">
        <v>1329</v>
      </c>
      <c r="C21557" t="s">
        <v>1330</v>
      </c>
      <c r="D21557" t="s">
        <v>1074</v>
      </c>
      <c r="E21557" t="s">
        <v>1075</v>
      </c>
      <c r="F21557" t="s">
        <v>1067</v>
      </c>
      <c r="G21557" t="n">
        <v>9.59377172634475</v>
      </c>
      <c r="H21557" t="n">
        <v>118540574720</v>
      </c>
      <c r="I21557" t="s">
        <v>1099</v>
      </c>
      <c r="J21557" t="s">
        <v>1087</v>
      </c>
    </row>
    <row r="21558">
      <c r="A21558" t="n">
        <v>2017</v>
      </c>
      <c r="B21558" t="s">
        <v>1329</v>
      </c>
      <c r="C21558" t="s">
        <v>1330</v>
      </c>
      <c r="D21558" t="s">
        <v>1076</v>
      </c>
      <c r="E21558" t="s">
        <v>1077</v>
      </c>
      <c r="F21558" t="s">
        <v>1067</v>
      </c>
      <c r="G21558" t="n">
        <v>12.128178911852</v>
      </c>
      <c r="H21558" t="n">
        <v>118540574720</v>
      </c>
      <c r="I21558" t="s">
        <v>1099</v>
      </c>
      <c r="J21558" t="s">
        <v>1087</v>
      </c>
    </row>
    <row r="21559">
      <c r="A21559" t="n">
        <v>2017</v>
      </c>
      <c r="B21559" t="s">
        <v>1329</v>
      </c>
      <c r="C21559" t="s">
        <v>1330</v>
      </c>
      <c r="D21559" t="s">
        <v>1078</v>
      </c>
      <c r="E21559" t="s">
        <v>1079</v>
      </c>
      <c r="F21559" t="s">
        <v>1067</v>
      </c>
      <c r="G21559"/>
      <c r="H21559" t="n">
        <v>118540574720</v>
      </c>
      <c r="I21559" t="s">
        <v>1099</v>
      </c>
      <c r="J21559" t="s">
        <v>1087</v>
      </c>
    </row>
    <row r="21560">
      <c r="A21560" t="n">
        <v>2017</v>
      </c>
      <c r="B21560" t="s">
        <v>1331</v>
      </c>
      <c r="C21560" t="s">
        <v>1332</v>
      </c>
      <c r="D21560" t="s">
        <v>1065</v>
      </c>
      <c r="E21560" t="s">
        <v>1066</v>
      </c>
      <c r="F21560" t="s">
        <v>1067</v>
      </c>
      <c r="G21560" t="n">
        <v>0.0175641395211459</v>
      </c>
      <c r="H21560" t="n">
        <v>9514999808</v>
      </c>
      <c r="I21560" t="s">
        <v>1090</v>
      </c>
      <c r="J21560" t="s">
        <v>1091</v>
      </c>
    </row>
    <row r="21561">
      <c r="A21561" t="n">
        <v>2017</v>
      </c>
      <c r="B21561" t="s">
        <v>1331</v>
      </c>
      <c r="C21561" t="s">
        <v>1332</v>
      </c>
      <c r="D21561" t="s">
        <v>1070</v>
      </c>
      <c r="E21561" t="s">
        <v>1071</v>
      </c>
      <c r="F21561" t="s">
        <v>1067</v>
      </c>
      <c r="G21561" t="n">
        <v>0.184953837772652</v>
      </c>
      <c r="H21561" t="n">
        <v>9514999808</v>
      </c>
      <c r="I21561" t="s">
        <v>1090</v>
      </c>
      <c r="J21561" t="s">
        <v>1091</v>
      </c>
    </row>
    <row r="21562">
      <c r="A21562" t="n">
        <v>2017</v>
      </c>
      <c r="B21562" t="s">
        <v>1331</v>
      </c>
      <c r="C21562" t="s">
        <v>1332</v>
      </c>
      <c r="D21562" t="s">
        <v>1072</v>
      </c>
      <c r="E21562" t="s">
        <v>1073</v>
      </c>
      <c r="F21562" t="s">
        <v>1067</v>
      </c>
      <c r="G21562" t="n">
        <v>0.0723213800256467</v>
      </c>
      <c r="H21562" t="n">
        <v>9514999808</v>
      </c>
      <c r="I21562" t="s">
        <v>1090</v>
      </c>
      <c r="J21562" t="s">
        <v>1091</v>
      </c>
    </row>
    <row r="21563">
      <c r="A21563" t="n">
        <v>2017</v>
      </c>
      <c r="B21563" t="s">
        <v>1331</v>
      </c>
      <c r="C21563" t="s">
        <v>1332</v>
      </c>
      <c r="D21563" t="s">
        <v>1074</v>
      </c>
      <c r="E21563" t="s">
        <v>1075</v>
      </c>
      <c r="F21563" t="s">
        <v>1067</v>
      </c>
      <c r="G21563" t="n">
        <v>0.115403309850065</v>
      </c>
      <c r="H21563" t="n">
        <v>9514999808</v>
      </c>
      <c r="I21563" t="s">
        <v>1090</v>
      </c>
      <c r="J21563" t="s">
        <v>1091</v>
      </c>
    </row>
    <row r="21564">
      <c r="A21564" t="n">
        <v>2017</v>
      </c>
      <c r="B21564" t="s">
        <v>1331</v>
      </c>
      <c r="C21564" t="s">
        <v>1332</v>
      </c>
      <c r="D21564" t="s">
        <v>1076</v>
      </c>
      <c r="E21564" t="s">
        <v>1077</v>
      </c>
      <c r="F21564" t="s">
        <v>1067</v>
      </c>
      <c r="G21564" t="n">
        <v>0.39024266716951</v>
      </c>
      <c r="H21564" t="n">
        <v>9514999808</v>
      </c>
      <c r="I21564" t="s">
        <v>1090</v>
      </c>
      <c r="J21564" t="s">
        <v>1091</v>
      </c>
    </row>
    <row r="21565">
      <c r="A21565" t="n">
        <v>2017</v>
      </c>
      <c r="B21565" t="s">
        <v>1331</v>
      </c>
      <c r="C21565" t="s">
        <v>1332</v>
      </c>
      <c r="D21565" t="s">
        <v>1078</v>
      </c>
      <c r="E21565" t="s">
        <v>1079</v>
      </c>
      <c r="F21565" t="s">
        <v>1067</v>
      </c>
      <c r="G21565"/>
      <c r="H21565" t="n">
        <v>9514999808</v>
      </c>
      <c r="I21565" t="s">
        <v>1090</v>
      </c>
      <c r="J21565" t="s">
        <v>1091</v>
      </c>
    </row>
    <row r="21566">
      <c r="A21566" t="n">
        <v>2017</v>
      </c>
      <c r="B21566" t="s">
        <v>1333</v>
      </c>
      <c r="C21566" t="s">
        <v>1334</v>
      </c>
      <c r="D21566" t="s">
        <v>1065</v>
      </c>
      <c r="E21566" t="s">
        <v>1066</v>
      </c>
      <c r="F21566" t="s">
        <v>1067</v>
      </c>
      <c r="G21566" t="n">
        <v>0.0255773261235317</v>
      </c>
      <c r="H21566" t="n">
        <v>13176000512</v>
      </c>
      <c r="I21566" t="s">
        <v>1086</v>
      </c>
      <c r="J21566" t="s">
        <v>1083</v>
      </c>
    </row>
    <row r="21567">
      <c r="A21567" t="n">
        <v>2017</v>
      </c>
      <c r="B21567" t="s">
        <v>1333</v>
      </c>
      <c r="C21567" t="s">
        <v>1334</v>
      </c>
      <c r="D21567" t="s">
        <v>1070</v>
      </c>
      <c r="E21567" t="s">
        <v>1071</v>
      </c>
      <c r="F21567" t="s">
        <v>1067</v>
      </c>
      <c r="G21567" t="n">
        <v>0.422795087482904</v>
      </c>
      <c r="H21567" t="n">
        <v>13176000512</v>
      </c>
      <c r="I21567" t="s">
        <v>1086</v>
      </c>
      <c r="J21567" t="s">
        <v>1083</v>
      </c>
    </row>
    <row r="21568">
      <c r="A21568" t="n">
        <v>2017</v>
      </c>
      <c r="B21568" t="s">
        <v>1333</v>
      </c>
      <c r="C21568" t="s">
        <v>1334</v>
      </c>
      <c r="D21568" t="s">
        <v>1072</v>
      </c>
      <c r="E21568" t="s">
        <v>1073</v>
      </c>
      <c r="F21568" t="s">
        <v>1067</v>
      </c>
      <c r="G21568" t="n">
        <v>0.387884500875804</v>
      </c>
      <c r="H21568" t="n">
        <v>13176000512</v>
      </c>
      <c r="I21568" t="s">
        <v>1086</v>
      </c>
      <c r="J21568" t="s">
        <v>1083</v>
      </c>
    </row>
    <row r="21569">
      <c r="A21569" t="n">
        <v>2017</v>
      </c>
      <c r="B21569" t="s">
        <v>1333</v>
      </c>
      <c r="C21569" t="s">
        <v>1334</v>
      </c>
      <c r="D21569" t="s">
        <v>1074</v>
      </c>
      <c r="E21569" t="s">
        <v>1075</v>
      </c>
      <c r="F21569" t="s">
        <v>1067</v>
      </c>
      <c r="G21569" t="n">
        <v>1.75569154013676</v>
      </c>
      <c r="H21569" t="n">
        <v>13176000512</v>
      </c>
      <c r="I21569" t="s">
        <v>1086</v>
      </c>
      <c r="J21569" t="s">
        <v>1083</v>
      </c>
    </row>
    <row r="21570">
      <c r="A21570" t="n">
        <v>2017</v>
      </c>
      <c r="B21570" t="s">
        <v>1333</v>
      </c>
      <c r="C21570" t="s">
        <v>1334</v>
      </c>
      <c r="D21570" t="s">
        <v>1076</v>
      </c>
      <c r="E21570" t="s">
        <v>1077</v>
      </c>
      <c r="F21570" t="s">
        <v>1067</v>
      </c>
      <c r="G21570" t="n">
        <v>2.591948454619</v>
      </c>
      <c r="H21570" t="n">
        <v>13176000512</v>
      </c>
      <c r="I21570" t="s">
        <v>1086</v>
      </c>
      <c r="J21570" t="s">
        <v>1083</v>
      </c>
    </row>
    <row r="21571">
      <c r="A21571" t="n">
        <v>2017</v>
      </c>
      <c r="B21571" t="s">
        <v>1333</v>
      </c>
      <c r="C21571" t="s">
        <v>1334</v>
      </c>
      <c r="D21571" t="s">
        <v>1078</v>
      </c>
      <c r="E21571" t="s">
        <v>1079</v>
      </c>
      <c r="F21571" t="s">
        <v>1067</v>
      </c>
      <c r="G21571"/>
      <c r="H21571" t="n">
        <v>13176000512</v>
      </c>
      <c r="I21571" t="s">
        <v>1086</v>
      </c>
      <c r="J21571" t="s">
        <v>1083</v>
      </c>
    </row>
    <row r="21572">
      <c r="A21572" t="n">
        <v>2017</v>
      </c>
      <c r="B21572" t="s">
        <v>1335</v>
      </c>
      <c r="C21572" t="s">
        <v>1336</v>
      </c>
      <c r="D21572" t="s">
        <v>1065</v>
      </c>
      <c r="E21572" t="s">
        <v>1066</v>
      </c>
      <c r="F21572" t="s">
        <v>1067</v>
      </c>
      <c r="G21572" t="n">
        <v>0</v>
      </c>
      <c r="H21572" t="n">
        <v>4754185728</v>
      </c>
      <c r="I21572" t="s">
        <v>1082</v>
      </c>
      <c r="J21572" t="s">
        <v>1091</v>
      </c>
    </row>
    <row r="21573">
      <c r="A21573" t="n">
        <v>2017</v>
      </c>
      <c r="B21573" t="s">
        <v>1335</v>
      </c>
      <c r="C21573" t="s">
        <v>1336</v>
      </c>
      <c r="D21573" t="s">
        <v>1070</v>
      </c>
      <c r="E21573" t="s">
        <v>1071</v>
      </c>
      <c r="F21573" t="s">
        <v>1067</v>
      </c>
      <c r="G21573" t="n">
        <v>0</v>
      </c>
      <c r="H21573" t="n">
        <v>4754185728</v>
      </c>
      <c r="I21573" t="s">
        <v>1082</v>
      </c>
      <c r="J21573" t="s">
        <v>1091</v>
      </c>
    </row>
    <row r="21574">
      <c r="A21574" t="n">
        <v>2017</v>
      </c>
      <c r="B21574" t="s">
        <v>1335</v>
      </c>
      <c r="C21574" t="s">
        <v>1336</v>
      </c>
      <c r="D21574" t="s">
        <v>1072</v>
      </c>
      <c r="E21574" t="s">
        <v>1073</v>
      </c>
      <c r="F21574" t="s">
        <v>1067</v>
      </c>
      <c r="G21574" t="n">
        <v>0</v>
      </c>
      <c r="H21574" t="n">
        <v>4754185728</v>
      </c>
      <c r="I21574" t="s">
        <v>1082</v>
      </c>
      <c r="J21574" t="s">
        <v>1091</v>
      </c>
    </row>
    <row r="21575">
      <c r="A21575" t="n">
        <v>2017</v>
      </c>
      <c r="B21575" t="s">
        <v>1335</v>
      </c>
      <c r="C21575" t="s">
        <v>1336</v>
      </c>
      <c r="D21575" t="s">
        <v>1074</v>
      </c>
      <c r="E21575" t="s">
        <v>1075</v>
      </c>
      <c r="F21575" t="s">
        <v>1067</v>
      </c>
      <c r="G21575" t="n">
        <v>0</v>
      </c>
      <c r="H21575" t="n">
        <v>4754185728</v>
      </c>
      <c r="I21575" t="s">
        <v>1082</v>
      </c>
      <c r="J21575" t="s">
        <v>1091</v>
      </c>
    </row>
    <row r="21576">
      <c r="A21576" t="n">
        <v>2017</v>
      </c>
      <c r="B21576" t="s">
        <v>1335</v>
      </c>
      <c r="C21576" t="s">
        <v>1336</v>
      </c>
      <c r="D21576" t="s">
        <v>1076</v>
      </c>
      <c r="E21576" t="s">
        <v>1077</v>
      </c>
      <c r="F21576" t="s">
        <v>1067</v>
      </c>
      <c r="G21576" t="n">
        <v>0</v>
      </c>
      <c r="H21576" t="n">
        <v>4754185728</v>
      </c>
      <c r="I21576" t="s">
        <v>1082</v>
      </c>
      <c r="J21576" t="s">
        <v>1091</v>
      </c>
    </row>
    <row r="21577">
      <c r="A21577" t="n">
        <v>2017</v>
      </c>
      <c r="B21577" t="s">
        <v>1335</v>
      </c>
      <c r="C21577" t="s">
        <v>1336</v>
      </c>
      <c r="D21577" t="s">
        <v>1078</v>
      </c>
      <c r="E21577" t="s">
        <v>1079</v>
      </c>
      <c r="F21577" t="s">
        <v>1067</v>
      </c>
      <c r="G21577"/>
      <c r="H21577" t="n">
        <v>4754185728</v>
      </c>
      <c r="I21577" t="s">
        <v>1082</v>
      </c>
      <c r="J21577" t="s">
        <v>1091</v>
      </c>
    </row>
    <row r="21578">
      <c r="A21578" t="n">
        <v>2017</v>
      </c>
      <c r="B21578" t="s">
        <v>1337</v>
      </c>
      <c r="C21578" t="s">
        <v>1338</v>
      </c>
      <c r="D21578" t="s">
        <v>1065</v>
      </c>
      <c r="E21578" t="s">
        <v>1066</v>
      </c>
      <c r="F21578" t="s">
        <v>1067</v>
      </c>
      <c r="G21578" t="n">
        <v>42.35471189313</v>
      </c>
      <c r="H21578" t="n">
        <v>1158912016384</v>
      </c>
      <c r="I21578" t="s">
        <v>1068</v>
      </c>
      <c r="J21578" t="s">
        <v>1091</v>
      </c>
    </row>
    <row r="21579">
      <c r="A21579" t="n">
        <v>2017</v>
      </c>
      <c r="B21579" t="s">
        <v>1337</v>
      </c>
      <c r="C21579" t="s">
        <v>1338</v>
      </c>
      <c r="D21579" t="s">
        <v>1070</v>
      </c>
      <c r="E21579" t="s">
        <v>1071</v>
      </c>
      <c r="F21579" t="s">
        <v>1067</v>
      </c>
      <c r="G21579" t="n">
        <v>12.2628800523119</v>
      </c>
      <c r="H21579" t="n">
        <v>1158912016384</v>
      </c>
      <c r="I21579" t="s">
        <v>1068</v>
      </c>
      <c r="J21579" t="s">
        <v>1091</v>
      </c>
    </row>
    <row r="21580">
      <c r="A21580" t="n">
        <v>2017</v>
      </c>
      <c r="B21580" t="s">
        <v>1337</v>
      </c>
      <c r="C21580" t="s">
        <v>1338</v>
      </c>
      <c r="D21580" t="s">
        <v>1072</v>
      </c>
      <c r="E21580" t="s">
        <v>1073</v>
      </c>
      <c r="F21580" t="s">
        <v>1067</v>
      </c>
      <c r="G21580" t="n">
        <v>4.97181634812739</v>
      </c>
      <c r="H21580" t="n">
        <v>1158912016384</v>
      </c>
      <c r="I21580" t="s">
        <v>1068</v>
      </c>
      <c r="J21580" t="s">
        <v>1091</v>
      </c>
    </row>
    <row r="21581">
      <c r="A21581" t="n">
        <v>2017</v>
      </c>
      <c r="B21581" t="s">
        <v>1337</v>
      </c>
      <c r="C21581" t="s">
        <v>1338</v>
      </c>
      <c r="D21581" t="s">
        <v>1074</v>
      </c>
      <c r="E21581" t="s">
        <v>1075</v>
      </c>
      <c r="F21581" t="s">
        <v>1067</v>
      </c>
      <c r="G21581" t="n">
        <v>34.3752202131334</v>
      </c>
      <c r="H21581" t="n">
        <v>1158912016384</v>
      </c>
      <c r="I21581" t="s">
        <v>1068</v>
      </c>
      <c r="J21581" t="s">
        <v>1091</v>
      </c>
    </row>
    <row r="21582">
      <c r="A21582" t="n">
        <v>2017</v>
      </c>
      <c r="B21582" t="s">
        <v>1337</v>
      </c>
      <c r="C21582" t="s">
        <v>1338</v>
      </c>
      <c r="D21582" t="s">
        <v>1076</v>
      </c>
      <c r="E21582" t="s">
        <v>1077</v>
      </c>
      <c r="F21582" t="s">
        <v>1067</v>
      </c>
      <c r="G21582" t="n">
        <v>93.9646285067026</v>
      </c>
      <c r="H21582" t="n">
        <v>1158912016384</v>
      </c>
      <c r="I21582" t="s">
        <v>1068</v>
      </c>
      <c r="J21582" t="s">
        <v>1091</v>
      </c>
    </row>
    <row r="21583">
      <c r="A21583" t="n">
        <v>2017</v>
      </c>
      <c r="B21583" t="s">
        <v>1337</v>
      </c>
      <c r="C21583" t="s">
        <v>1338</v>
      </c>
      <c r="D21583" t="s">
        <v>1078</v>
      </c>
      <c r="E21583" t="s">
        <v>1079</v>
      </c>
      <c r="F21583" t="s">
        <v>1067</v>
      </c>
      <c r="G21583"/>
      <c r="H21583" t="n">
        <v>1158912016384</v>
      </c>
      <c r="I21583" t="s">
        <v>1068</v>
      </c>
      <c r="J21583" t="s">
        <v>1091</v>
      </c>
    </row>
    <row r="21584">
      <c r="A21584" t="n">
        <v>2017</v>
      </c>
      <c r="B21584" t="s">
        <v>1339</v>
      </c>
      <c r="C21584" t="s">
        <v>1340</v>
      </c>
      <c r="D21584" t="s">
        <v>1065</v>
      </c>
      <c r="E21584" t="s">
        <v>1066</v>
      </c>
      <c r="F21584" t="s">
        <v>1067</v>
      </c>
      <c r="G21584" t="n">
        <v>0</v>
      </c>
      <c r="H21584" t="n">
        <v>212701200</v>
      </c>
      <c r="I21584" t="s">
        <v>1108</v>
      </c>
      <c r="J21584" t="s">
        <v>1091</v>
      </c>
    </row>
    <row r="21585">
      <c r="A21585" t="n">
        <v>2017</v>
      </c>
      <c r="B21585" t="s">
        <v>1339</v>
      </c>
      <c r="C21585" t="s">
        <v>1340</v>
      </c>
      <c r="D21585" t="s">
        <v>1070</v>
      </c>
      <c r="E21585" t="s">
        <v>1071</v>
      </c>
      <c r="F21585" t="s">
        <v>1067</v>
      </c>
      <c r="G21585" t="n">
        <v>0</v>
      </c>
      <c r="H21585" t="n">
        <v>212701200</v>
      </c>
      <c r="I21585" t="s">
        <v>1108</v>
      </c>
      <c r="J21585" t="s">
        <v>1091</v>
      </c>
    </row>
    <row r="21586">
      <c r="A21586" t="n">
        <v>2017</v>
      </c>
      <c r="B21586" t="s">
        <v>1339</v>
      </c>
      <c r="C21586" t="s">
        <v>1340</v>
      </c>
      <c r="D21586" t="s">
        <v>1072</v>
      </c>
      <c r="E21586" t="s">
        <v>1073</v>
      </c>
      <c r="F21586" t="s">
        <v>1067</v>
      </c>
      <c r="G21586" t="n">
        <v>0</v>
      </c>
      <c r="H21586" t="n">
        <v>212701200</v>
      </c>
      <c r="I21586" t="s">
        <v>1108</v>
      </c>
      <c r="J21586" t="s">
        <v>1091</v>
      </c>
    </row>
    <row r="21587">
      <c r="A21587" t="n">
        <v>2017</v>
      </c>
      <c r="B21587" t="s">
        <v>1339</v>
      </c>
      <c r="C21587" t="s">
        <v>1340</v>
      </c>
      <c r="D21587" t="s">
        <v>1074</v>
      </c>
      <c r="E21587" t="s">
        <v>1075</v>
      </c>
      <c r="F21587" t="s">
        <v>1067</v>
      </c>
      <c r="G21587" t="n">
        <v>0</v>
      </c>
      <c r="H21587" t="n">
        <v>212701200</v>
      </c>
      <c r="I21587" t="s">
        <v>1108</v>
      </c>
      <c r="J21587" t="s">
        <v>1091</v>
      </c>
    </row>
    <row r="21588">
      <c r="A21588" t="n">
        <v>2017</v>
      </c>
      <c r="B21588" t="s">
        <v>1339</v>
      </c>
      <c r="C21588" t="s">
        <v>1340</v>
      </c>
      <c r="D21588" t="s">
        <v>1076</v>
      </c>
      <c r="E21588" t="s">
        <v>1077</v>
      </c>
      <c r="F21588" t="s">
        <v>1067</v>
      </c>
      <c r="G21588" t="n">
        <v>0</v>
      </c>
      <c r="H21588" t="n">
        <v>212701200</v>
      </c>
      <c r="I21588" t="s">
        <v>1108</v>
      </c>
      <c r="J21588" t="s">
        <v>1091</v>
      </c>
    </row>
    <row r="21589">
      <c r="A21589" t="n">
        <v>2017</v>
      </c>
      <c r="B21589" t="s">
        <v>1339</v>
      </c>
      <c r="C21589" t="s">
        <v>1340</v>
      </c>
      <c r="D21589" t="s">
        <v>1078</v>
      </c>
      <c r="E21589" t="s">
        <v>1079</v>
      </c>
      <c r="F21589" t="s">
        <v>1067</v>
      </c>
      <c r="G21589"/>
      <c r="H21589" t="n">
        <v>212701200</v>
      </c>
      <c r="I21589" t="s">
        <v>1108</v>
      </c>
      <c r="J21589" t="s">
        <v>1091</v>
      </c>
    </row>
    <row r="21590">
      <c r="A21590" t="n">
        <v>2017</v>
      </c>
      <c r="B21590" t="s">
        <v>1341</v>
      </c>
      <c r="C21590" t="s">
        <v>1342</v>
      </c>
      <c r="D21590" t="s">
        <v>1065</v>
      </c>
      <c r="E21590" t="s">
        <v>1066</v>
      </c>
      <c r="F21590" t="s">
        <v>1067</v>
      </c>
      <c r="G21590" t="n">
        <v>0.0176735328369446</v>
      </c>
      <c r="H21590" t="n">
        <v>11307067392</v>
      </c>
      <c r="I21590" t="s">
        <v>1090</v>
      </c>
      <c r="J21590" t="s">
        <v>1091</v>
      </c>
    </row>
    <row r="21591">
      <c r="A21591" t="n">
        <v>2017</v>
      </c>
      <c r="B21591" t="s">
        <v>1341</v>
      </c>
      <c r="C21591" t="s">
        <v>1342</v>
      </c>
      <c r="D21591" t="s">
        <v>1070</v>
      </c>
      <c r="E21591" t="s">
        <v>1071</v>
      </c>
      <c r="F21591" t="s">
        <v>1067</v>
      </c>
      <c r="G21591" t="n">
        <v>0.0847475537434261</v>
      </c>
      <c r="H21591" t="n">
        <v>11307067392</v>
      </c>
      <c r="I21591" t="s">
        <v>1090</v>
      </c>
      <c r="J21591" t="s">
        <v>1091</v>
      </c>
    </row>
    <row r="21592">
      <c r="A21592" t="n">
        <v>2017</v>
      </c>
      <c r="B21592" t="s">
        <v>1341</v>
      </c>
      <c r="C21592" t="s">
        <v>1342</v>
      </c>
      <c r="D21592" t="s">
        <v>1072</v>
      </c>
      <c r="E21592" t="s">
        <v>1073</v>
      </c>
      <c r="F21592" t="s">
        <v>1067</v>
      </c>
      <c r="G21592" t="n">
        <v>0.102051738485798</v>
      </c>
      <c r="H21592" t="n">
        <v>11307067392</v>
      </c>
      <c r="I21592" t="s">
        <v>1090</v>
      </c>
      <c r="J21592" t="s">
        <v>1091</v>
      </c>
    </row>
    <row r="21593">
      <c r="A21593" t="n">
        <v>2017</v>
      </c>
      <c r="B21593" t="s">
        <v>1341</v>
      </c>
      <c r="C21593" t="s">
        <v>1342</v>
      </c>
      <c r="D21593" t="s">
        <v>1074</v>
      </c>
      <c r="E21593" t="s">
        <v>1075</v>
      </c>
      <c r="F21593" t="s">
        <v>1067</v>
      </c>
      <c r="G21593" t="n">
        <v>0.000172490263325285</v>
      </c>
      <c r="H21593" t="n">
        <v>11307067392</v>
      </c>
      <c r="I21593" t="s">
        <v>1090</v>
      </c>
      <c r="J21593" t="s">
        <v>1091</v>
      </c>
    </row>
    <row r="21594">
      <c r="A21594" t="n">
        <v>2017</v>
      </c>
      <c r="B21594" t="s">
        <v>1341</v>
      </c>
      <c r="C21594" t="s">
        <v>1342</v>
      </c>
      <c r="D21594" t="s">
        <v>1076</v>
      </c>
      <c r="E21594" t="s">
        <v>1077</v>
      </c>
      <c r="F21594" t="s">
        <v>1067</v>
      </c>
      <c r="G21594" t="n">
        <v>0.204645315329494</v>
      </c>
      <c r="H21594" t="n">
        <v>11307067392</v>
      </c>
      <c r="I21594" t="s">
        <v>1090</v>
      </c>
      <c r="J21594" t="s">
        <v>1091</v>
      </c>
    </row>
    <row r="21595">
      <c r="A21595" t="n">
        <v>2017</v>
      </c>
      <c r="B21595" t="s">
        <v>1341</v>
      </c>
      <c r="C21595" t="s">
        <v>1342</v>
      </c>
      <c r="D21595" t="s">
        <v>1078</v>
      </c>
      <c r="E21595" t="s">
        <v>1079</v>
      </c>
      <c r="F21595" t="s">
        <v>1067</v>
      </c>
      <c r="G21595"/>
      <c r="H21595" t="n">
        <v>11307067392</v>
      </c>
      <c r="I21595" t="s">
        <v>1090</v>
      </c>
      <c r="J21595" t="s">
        <v>1091</v>
      </c>
    </row>
    <row r="21596">
      <c r="A21596" t="n">
        <v>2017</v>
      </c>
      <c r="B21596" t="s">
        <v>1343</v>
      </c>
      <c r="C21596" t="s">
        <v>1344</v>
      </c>
      <c r="D21596" t="s">
        <v>1065</v>
      </c>
      <c r="E21596" t="s">
        <v>1066</v>
      </c>
      <c r="F21596" t="s">
        <v>1067</v>
      </c>
      <c r="G21596" t="n">
        <v>0.00373447189525709</v>
      </c>
      <c r="H21596" t="n">
        <v>15365712896</v>
      </c>
      <c r="I21596" t="s">
        <v>1086</v>
      </c>
      <c r="J21596" t="s">
        <v>1083</v>
      </c>
    </row>
    <row r="21597">
      <c r="A21597" t="n">
        <v>2017</v>
      </c>
      <c r="B21597" t="s">
        <v>1343</v>
      </c>
      <c r="C21597" t="s">
        <v>1344</v>
      </c>
      <c r="D21597" t="s">
        <v>1070</v>
      </c>
      <c r="E21597" t="s">
        <v>1071</v>
      </c>
      <c r="F21597" t="s">
        <v>1067</v>
      </c>
      <c r="G21597" t="n">
        <v>0.0546557792915864</v>
      </c>
      <c r="H21597" t="n">
        <v>15365712896</v>
      </c>
      <c r="I21597" t="s">
        <v>1086</v>
      </c>
      <c r="J21597" t="s">
        <v>1083</v>
      </c>
    </row>
    <row r="21598">
      <c r="A21598" t="n">
        <v>2017</v>
      </c>
      <c r="B21598" t="s">
        <v>1343</v>
      </c>
      <c r="C21598" t="s">
        <v>1344</v>
      </c>
      <c r="D21598" t="s">
        <v>1072</v>
      </c>
      <c r="E21598" t="s">
        <v>1073</v>
      </c>
      <c r="F21598" t="s">
        <v>1067</v>
      </c>
      <c r="G21598" t="n">
        <v>0.645555305664017</v>
      </c>
      <c r="H21598" t="n">
        <v>15365712896</v>
      </c>
      <c r="I21598" t="s">
        <v>1086</v>
      </c>
      <c r="J21598" t="s">
        <v>1083</v>
      </c>
    </row>
    <row r="21599">
      <c r="A21599" t="n">
        <v>2017</v>
      </c>
      <c r="B21599" t="s">
        <v>1343</v>
      </c>
      <c r="C21599" t="s">
        <v>1344</v>
      </c>
      <c r="D21599" t="s">
        <v>1074</v>
      </c>
      <c r="E21599" t="s">
        <v>1075</v>
      </c>
      <c r="F21599" t="s">
        <v>1067</v>
      </c>
      <c r="G21599" t="n">
        <v>0.0705162659442499</v>
      </c>
      <c r="H21599" t="n">
        <v>15365712896</v>
      </c>
      <c r="I21599" t="s">
        <v>1086</v>
      </c>
      <c r="J21599" t="s">
        <v>1083</v>
      </c>
    </row>
    <row r="21600">
      <c r="A21600" t="n">
        <v>2017</v>
      </c>
      <c r="B21600" t="s">
        <v>1343</v>
      </c>
      <c r="C21600" t="s">
        <v>1344</v>
      </c>
      <c r="D21600" t="s">
        <v>1076</v>
      </c>
      <c r="E21600" t="s">
        <v>1077</v>
      </c>
      <c r="F21600" t="s">
        <v>1067</v>
      </c>
      <c r="G21600" t="n">
        <v>0.77446182279511</v>
      </c>
      <c r="H21600" t="n">
        <v>15365712896</v>
      </c>
      <c r="I21600" t="s">
        <v>1086</v>
      </c>
      <c r="J21600" t="s">
        <v>1083</v>
      </c>
    </row>
    <row r="21601">
      <c r="A21601" t="n">
        <v>2017</v>
      </c>
      <c r="B21601" t="s">
        <v>1343</v>
      </c>
      <c r="C21601" t="s">
        <v>1344</v>
      </c>
      <c r="D21601" t="s">
        <v>1078</v>
      </c>
      <c r="E21601" t="s">
        <v>1079</v>
      </c>
      <c r="F21601" t="s">
        <v>1067</v>
      </c>
      <c r="G21601"/>
      <c r="H21601" t="n">
        <v>15365712896</v>
      </c>
      <c r="I21601" t="s">
        <v>1086</v>
      </c>
      <c r="J21601" t="s">
        <v>1083</v>
      </c>
    </row>
    <row r="21602">
      <c r="A21602" t="n">
        <v>2017</v>
      </c>
      <c r="B21602" t="s">
        <v>1345</v>
      </c>
      <c r="C21602" t="s">
        <v>1346</v>
      </c>
      <c r="D21602" t="s">
        <v>1065</v>
      </c>
      <c r="E21602" t="s">
        <v>1066</v>
      </c>
      <c r="F21602" t="s">
        <v>1067</v>
      </c>
      <c r="G21602" t="n">
        <v>0</v>
      </c>
      <c r="H21602" t="n">
        <v>13479999488</v>
      </c>
      <c r="I21602" t="s">
        <v>1099</v>
      </c>
      <c r="J21602" t="s">
        <v>1069</v>
      </c>
    </row>
    <row r="21603">
      <c r="A21603" t="n">
        <v>2017</v>
      </c>
      <c r="B21603" t="s">
        <v>1345</v>
      </c>
      <c r="C21603" t="s">
        <v>1346</v>
      </c>
      <c r="D21603" t="s">
        <v>1070</v>
      </c>
      <c r="E21603" t="s">
        <v>1071</v>
      </c>
      <c r="F21603" t="s">
        <v>1067</v>
      </c>
      <c r="G21603" t="n">
        <v>0</v>
      </c>
      <c r="H21603" t="n">
        <v>13479999488</v>
      </c>
      <c r="I21603" t="s">
        <v>1099</v>
      </c>
      <c r="J21603" t="s">
        <v>1069</v>
      </c>
    </row>
    <row r="21604">
      <c r="A21604" t="n">
        <v>2017</v>
      </c>
      <c r="B21604" t="s">
        <v>1345</v>
      </c>
      <c r="C21604" t="s">
        <v>1346</v>
      </c>
      <c r="D21604" t="s">
        <v>1072</v>
      </c>
      <c r="E21604" t="s">
        <v>1073</v>
      </c>
      <c r="F21604" t="s">
        <v>1067</v>
      </c>
      <c r="G21604" t="n">
        <v>0</v>
      </c>
      <c r="H21604" t="n">
        <v>13479999488</v>
      </c>
      <c r="I21604" t="s">
        <v>1099</v>
      </c>
      <c r="J21604" t="s">
        <v>1069</v>
      </c>
    </row>
    <row r="21605">
      <c r="A21605" t="n">
        <v>2017</v>
      </c>
      <c r="B21605" t="s">
        <v>1345</v>
      </c>
      <c r="C21605" t="s">
        <v>1346</v>
      </c>
      <c r="D21605" t="s">
        <v>1074</v>
      </c>
      <c r="E21605" t="s">
        <v>1075</v>
      </c>
      <c r="F21605" t="s">
        <v>1067</v>
      </c>
      <c r="G21605" t="n">
        <v>0</v>
      </c>
      <c r="H21605" t="n">
        <v>13479999488</v>
      </c>
      <c r="I21605" t="s">
        <v>1099</v>
      </c>
      <c r="J21605" t="s">
        <v>1069</v>
      </c>
    </row>
    <row r="21606">
      <c r="A21606" t="n">
        <v>2017</v>
      </c>
      <c r="B21606" t="s">
        <v>1345</v>
      </c>
      <c r="C21606" t="s">
        <v>1346</v>
      </c>
      <c r="D21606" t="s">
        <v>1076</v>
      </c>
      <c r="E21606" t="s">
        <v>1077</v>
      </c>
      <c r="F21606" t="s">
        <v>1067</v>
      </c>
      <c r="G21606" t="n">
        <v>0</v>
      </c>
      <c r="H21606" t="n">
        <v>13479999488</v>
      </c>
      <c r="I21606" t="s">
        <v>1099</v>
      </c>
      <c r="J21606" t="s">
        <v>1069</v>
      </c>
    </row>
    <row r="21607">
      <c r="A21607" t="n">
        <v>2017</v>
      </c>
      <c r="B21607" t="s">
        <v>1345</v>
      </c>
      <c r="C21607" t="s">
        <v>1346</v>
      </c>
      <c r="D21607" t="s">
        <v>1078</v>
      </c>
      <c r="E21607" t="s">
        <v>1079</v>
      </c>
      <c r="F21607" t="s">
        <v>1067</v>
      </c>
      <c r="G21607"/>
      <c r="H21607" t="n">
        <v>13479999488</v>
      </c>
      <c r="I21607" t="s">
        <v>1099</v>
      </c>
      <c r="J21607" t="s">
        <v>1069</v>
      </c>
    </row>
    <row r="21608">
      <c r="A21608" t="n">
        <v>2017</v>
      </c>
      <c r="B21608" t="s">
        <v>1347</v>
      </c>
      <c r="C21608" t="s">
        <v>1348</v>
      </c>
      <c r="D21608" t="s">
        <v>1065</v>
      </c>
      <c r="E21608" t="s">
        <v>1066</v>
      </c>
      <c r="F21608" t="s">
        <v>1067</v>
      </c>
      <c r="G21608" t="n">
        <v>0.0759071380204919</v>
      </c>
      <c r="H21608" t="n">
        <v>61449392128</v>
      </c>
      <c r="I21608" t="s">
        <v>1108</v>
      </c>
      <c r="J21608" t="s">
        <v>1087</v>
      </c>
    </row>
    <row r="21609">
      <c r="A21609" t="n">
        <v>2017</v>
      </c>
      <c r="B21609" t="s">
        <v>1347</v>
      </c>
      <c r="C21609" t="s">
        <v>1348</v>
      </c>
      <c r="D21609" t="s">
        <v>1070</v>
      </c>
      <c r="E21609" t="s">
        <v>1071</v>
      </c>
      <c r="F21609" t="s">
        <v>1067</v>
      </c>
      <c r="G21609" t="n">
        <v>0.830906064743519</v>
      </c>
      <c r="H21609" t="n">
        <v>61449392128</v>
      </c>
      <c r="I21609" t="s">
        <v>1108</v>
      </c>
      <c r="J21609" t="s">
        <v>1087</v>
      </c>
    </row>
    <row r="21610">
      <c r="A21610" t="n">
        <v>2017</v>
      </c>
      <c r="B21610" t="s">
        <v>1347</v>
      </c>
      <c r="C21610" t="s">
        <v>1348</v>
      </c>
      <c r="D21610" t="s">
        <v>1072</v>
      </c>
      <c r="E21610" t="s">
        <v>1073</v>
      </c>
      <c r="F21610" t="s">
        <v>1067</v>
      </c>
      <c r="G21610" t="n">
        <v>0.0579726400797151</v>
      </c>
      <c r="H21610" t="n">
        <v>61449392128</v>
      </c>
      <c r="I21610" t="s">
        <v>1108</v>
      </c>
      <c r="J21610" t="s">
        <v>1087</v>
      </c>
    </row>
    <row r="21611">
      <c r="A21611" t="n">
        <v>2017</v>
      </c>
      <c r="B21611" t="s">
        <v>1347</v>
      </c>
      <c r="C21611" t="s">
        <v>1348</v>
      </c>
      <c r="D21611" t="s">
        <v>1074</v>
      </c>
      <c r="E21611" t="s">
        <v>1075</v>
      </c>
      <c r="F21611" t="s">
        <v>1067</v>
      </c>
      <c r="G21611" t="n">
        <v>0.00264079322406615</v>
      </c>
      <c r="H21611" t="n">
        <v>61449392128</v>
      </c>
      <c r="I21611" t="s">
        <v>1108</v>
      </c>
      <c r="J21611" t="s">
        <v>1087</v>
      </c>
    </row>
    <row r="21612">
      <c r="A21612" t="n">
        <v>2017</v>
      </c>
      <c r="B21612" t="s">
        <v>1347</v>
      </c>
      <c r="C21612" t="s">
        <v>1348</v>
      </c>
      <c r="D21612" t="s">
        <v>1076</v>
      </c>
      <c r="E21612" t="s">
        <v>1077</v>
      </c>
      <c r="F21612" t="s">
        <v>1067</v>
      </c>
      <c r="G21612" t="n">
        <v>0.967426636067792</v>
      </c>
      <c r="H21612" t="n">
        <v>61449392128</v>
      </c>
      <c r="I21612" t="s">
        <v>1108</v>
      </c>
      <c r="J21612" t="s">
        <v>1087</v>
      </c>
    </row>
    <row r="21613">
      <c r="A21613" t="n">
        <v>2017</v>
      </c>
      <c r="B21613" t="s">
        <v>1347</v>
      </c>
      <c r="C21613" t="s">
        <v>1348</v>
      </c>
      <c r="D21613" t="s">
        <v>1078</v>
      </c>
      <c r="E21613" t="s">
        <v>1079</v>
      </c>
      <c r="F21613" t="s">
        <v>1067</v>
      </c>
      <c r="G21613"/>
      <c r="H21613" t="n">
        <v>61449392128</v>
      </c>
      <c r="I21613" t="s">
        <v>1108</v>
      </c>
      <c r="J21613" t="s">
        <v>1087</v>
      </c>
    </row>
    <row r="21614">
      <c r="A21614" t="n">
        <v>2017</v>
      </c>
      <c r="B21614" t="s">
        <v>1349</v>
      </c>
      <c r="C21614" t="s">
        <v>1350</v>
      </c>
      <c r="D21614" t="s">
        <v>1065</v>
      </c>
      <c r="E21614" t="s">
        <v>1066</v>
      </c>
      <c r="F21614" t="s">
        <v>1067</v>
      </c>
      <c r="G21614" t="n">
        <v>0.00858840681311124</v>
      </c>
      <c r="H21614" t="n">
        <v>4856602112</v>
      </c>
      <c r="I21614" t="s">
        <v>1090</v>
      </c>
      <c r="J21614" t="s">
        <v>1091</v>
      </c>
    </row>
    <row r="21615">
      <c r="A21615" t="n">
        <v>2017</v>
      </c>
      <c r="B21615" t="s">
        <v>1349</v>
      </c>
      <c r="C21615" t="s">
        <v>1350</v>
      </c>
      <c r="D21615" t="s">
        <v>1070</v>
      </c>
      <c r="E21615" t="s">
        <v>1071</v>
      </c>
      <c r="F21615" t="s">
        <v>1067</v>
      </c>
      <c r="G21615" t="n">
        <v>0.100653147834083</v>
      </c>
      <c r="H21615" t="n">
        <v>4856602112</v>
      </c>
      <c r="I21615" t="s">
        <v>1090</v>
      </c>
      <c r="J21615" t="s">
        <v>1091</v>
      </c>
    </row>
    <row r="21616">
      <c r="A21616" t="n">
        <v>2017</v>
      </c>
      <c r="B21616" t="s">
        <v>1349</v>
      </c>
      <c r="C21616" t="s">
        <v>1350</v>
      </c>
      <c r="D21616" t="s">
        <v>1072</v>
      </c>
      <c r="E21616" t="s">
        <v>1073</v>
      </c>
      <c r="F21616" t="s">
        <v>1067</v>
      </c>
      <c r="G21616" t="n">
        <v>0.0864245430919998</v>
      </c>
      <c r="H21616" t="n">
        <v>4856602112</v>
      </c>
      <c r="I21616" t="s">
        <v>1090</v>
      </c>
      <c r="J21616" t="s">
        <v>1091</v>
      </c>
    </row>
    <row r="21617">
      <c r="A21617" t="n">
        <v>2017</v>
      </c>
      <c r="B21617" t="s">
        <v>1349</v>
      </c>
      <c r="C21617" t="s">
        <v>1350</v>
      </c>
      <c r="D21617" t="s">
        <v>1074</v>
      </c>
      <c r="E21617" t="s">
        <v>1075</v>
      </c>
      <c r="F21617" t="s">
        <v>1067</v>
      </c>
      <c r="G21617" t="n">
        <v>0.219915386024071</v>
      </c>
      <c r="H21617" t="n">
        <v>4856602112</v>
      </c>
      <c r="I21617" t="s">
        <v>1090</v>
      </c>
      <c r="J21617" t="s">
        <v>1091</v>
      </c>
    </row>
    <row r="21618">
      <c r="A21618" t="n">
        <v>2017</v>
      </c>
      <c r="B21618" t="s">
        <v>1349</v>
      </c>
      <c r="C21618" t="s">
        <v>1350</v>
      </c>
      <c r="D21618" t="s">
        <v>1076</v>
      </c>
      <c r="E21618" t="s">
        <v>1077</v>
      </c>
      <c r="F21618" t="s">
        <v>1067</v>
      </c>
      <c r="G21618" t="n">
        <v>0.415581483763265</v>
      </c>
      <c r="H21618" t="n">
        <v>4856602112</v>
      </c>
      <c r="I21618" t="s">
        <v>1090</v>
      </c>
      <c r="J21618" t="s">
        <v>1091</v>
      </c>
    </row>
    <row r="21619">
      <c r="A21619" t="n">
        <v>2017</v>
      </c>
      <c r="B21619" t="s">
        <v>1349</v>
      </c>
      <c r="C21619" t="s">
        <v>1350</v>
      </c>
      <c r="D21619" t="s">
        <v>1078</v>
      </c>
      <c r="E21619" t="s">
        <v>1079</v>
      </c>
      <c r="F21619" t="s">
        <v>1067</v>
      </c>
      <c r="G21619"/>
      <c r="H21619" t="n">
        <v>4856602112</v>
      </c>
      <c r="I21619" t="s">
        <v>1090</v>
      </c>
      <c r="J21619" t="s">
        <v>1091</v>
      </c>
    </row>
    <row r="21620">
      <c r="A21620" t="n">
        <v>2017</v>
      </c>
      <c r="B21620" t="s">
        <v>1351</v>
      </c>
      <c r="C21620" t="s">
        <v>1352</v>
      </c>
      <c r="D21620" t="s">
        <v>1065</v>
      </c>
      <c r="E21620" t="s">
        <v>1066</v>
      </c>
      <c r="F21620" t="s">
        <v>1067</v>
      </c>
      <c r="G21620" t="n">
        <v>0.0120328712344515</v>
      </c>
      <c r="H21620" t="n">
        <v>11480847360</v>
      </c>
      <c r="I21620" t="s">
        <v>1108</v>
      </c>
      <c r="J21620" t="s">
        <v>1087</v>
      </c>
    </row>
    <row r="21621">
      <c r="A21621" t="n">
        <v>2017</v>
      </c>
      <c r="B21621" t="s">
        <v>1351</v>
      </c>
      <c r="C21621" t="s">
        <v>1352</v>
      </c>
      <c r="D21621" t="s">
        <v>1070</v>
      </c>
      <c r="E21621" t="s">
        <v>1071</v>
      </c>
      <c r="F21621" t="s">
        <v>1067</v>
      </c>
      <c r="G21621" t="n">
        <v>1.93386306731813</v>
      </c>
      <c r="H21621" t="n">
        <v>11480847360</v>
      </c>
      <c r="I21621" t="s">
        <v>1108</v>
      </c>
      <c r="J21621" t="s">
        <v>1087</v>
      </c>
    </row>
    <row r="21622">
      <c r="A21622" t="n">
        <v>2017</v>
      </c>
      <c r="B21622" t="s">
        <v>1351</v>
      </c>
      <c r="C21622" t="s">
        <v>1352</v>
      </c>
      <c r="D21622" t="s">
        <v>1072</v>
      </c>
      <c r="E21622" t="s">
        <v>1073</v>
      </c>
      <c r="F21622" t="s">
        <v>1067</v>
      </c>
      <c r="G21622" t="n">
        <v>0.0302789969520134</v>
      </c>
      <c r="H21622" t="n">
        <v>11480847360</v>
      </c>
      <c r="I21622" t="s">
        <v>1108</v>
      </c>
      <c r="J21622" t="s">
        <v>1087</v>
      </c>
    </row>
    <row r="21623">
      <c r="A21623" t="n">
        <v>2017</v>
      </c>
      <c r="B21623" t="s">
        <v>1351</v>
      </c>
      <c r="C21623" t="s">
        <v>1352</v>
      </c>
      <c r="D21623" t="s">
        <v>1074</v>
      </c>
      <c r="E21623" t="s">
        <v>1075</v>
      </c>
      <c r="F21623" t="s">
        <v>1067</v>
      </c>
      <c r="G21623" t="n">
        <v>0.148105548888783</v>
      </c>
      <c r="H21623" t="n">
        <v>11480847360</v>
      </c>
      <c r="I21623" t="s">
        <v>1108</v>
      </c>
      <c r="J21623" t="s">
        <v>1087</v>
      </c>
    </row>
    <row r="21624">
      <c r="A21624" t="n">
        <v>2017</v>
      </c>
      <c r="B21624" t="s">
        <v>1351</v>
      </c>
      <c r="C21624" t="s">
        <v>1352</v>
      </c>
      <c r="D21624" t="s">
        <v>1076</v>
      </c>
      <c r="E21624" t="s">
        <v>1077</v>
      </c>
      <c r="F21624" t="s">
        <v>1067</v>
      </c>
      <c r="G21624" t="n">
        <v>2.12428048439337</v>
      </c>
      <c r="H21624" t="n">
        <v>11480847360</v>
      </c>
      <c r="I21624" t="s">
        <v>1108</v>
      </c>
      <c r="J21624" t="s">
        <v>1087</v>
      </c>
    </row>
    <row r="21625">
      <c r="A21625" t="n">
        <v>2017</v>
      </c>
      <c r="B21625" t="s">
        <v>1351</v>
      </c>
      <c r="C21625" t="s">
        <v>1352</v>
      </c>
      <c r="D21625" t="s">
        <v>1078</v>
      </c>
      <c r="E21625" t="s">
        <v>1079</v>
      </c>
      <c r="F21625" t="s">
        <v>1067</v>
      </c>
      <c r="G21625"/>
      <c r="H21625" t="n">
        <v>11480847360</v>
      </c>
      <c r="I21625" t="s">
        <v>1108</v>
      </c>
      <c r="J21625" t="s">
        <v>1087</v>
      </c>
    </row>
    <row r="21626">
      <c r="A21626" t="n">
        <v>2017</v>
      </c>
      <c r="B21626" t="s">
        <v>1353</v>
      </c>
      <c r="C21626" t="s">
        <v>1354</v>
      </c>
      <c r="D21626" t="s">
        <v>1065</v>
      </c>
      <c r="E21626" t="s">
        <v>1066</v>
      </c>
      <c r="F21626" t="s">
        <v>1067</v>
      </c>
      <c r="G21626" t="n">
        <v>0.204150173976011</v>
      </c>
      <c r="H21626" t="n">
        <v>13219079168</v>
      </c>
      <c r="I21626" t="s">
        <v>1086</v>
      </c>
      <c r="J21626" t="s">
        <v>1083</v>
      </c>
    </row>
    <row r="21627">
      <c r="A21627" t="n">
        <v>2017</v>
      </c>
      <c r="B21627" t="s">
        <v>1353</v>
      </c>
      <c r="C21627" t="s">
        <v>1354</v>
      </c>
      <c r="D21627" t="s">
        <v>1070</v>
      </c>
      <c r="E21627" t="s">
        <v>1071</v>
      </c>
      <c r="F21627" t="s">
        <v>1067</v>
      </c>
      <c r="G21627" t="n">
        <v>0.840179206983728</v>
      </c>
      <c r="H21627" t="n">
        <v>13219079168</v>
      </c>
      <c r="I21627" t="s">
        <v>1086</v>
      </c>
      <c r="J21627" t="s">
        <v>1083</v>
      </c>
    </row>
    <row r="21628">
      <c r="A21628" t="n">
        <v>2017</v>
      </c>
      <c r="B21628" t="s">
        <v>1353</v>
      </c>
      <c r="C21628" t="s">
        <v>1354</v>
      </c>
      <c r="D21628" t="s">
        <v>1072</v>
      </c>
      <c r="E21628" t="s">
        <v>1073</v>
      </c>
      <c r="F21628" t="s">
        <v>1067</v>
      </c>
      <c r="G21628" t="n">
        <v>1.05366979251569</v>
      </c>
      <c r="H21628" t="n">
        <v>13219079168</v>
      </c>
      <c r="I21628" t="s">
        <v>1086</v>
      </c>
      <c r="J21628" t="s">
        <v>1083</v>
      </c>
    </row>
    <row r="21629">
      <c r="A21629" t="n">
        <v>2017</v>
      </c>
      <c r="B21629" t="s">
        <v>1353</v>
      </c>
      <c r="C21629" t="s">
        <v>1354</v>
      </c>
      <c r="D21629" t="s">
        <v>1074</v>
      </c>
      <c r="E21629" t="s">
        <v>1075</v>
      </c>
      <c r="F21629" t="s">
        <v>1067</v>
      </c>
      <c r="G21629" t="n">
        <v>1.49620611394211</v>
      </c>
      <c r="H21629" t="n">
        <v>13219079168</v>
      </c>
      <c r="I21629" t="s">
        <v>1086</v>
      </c>
      <c r="J21629" t="s">
        <v>1083</v>
      </c>
    </row>
    <row r="21630">
      <c r="A21630" t="n">
        <v>2017</v>
      </c>
      <c r="B21630" t="s">
        <v>1353</v>
      </c>
      <c r="C21630" t="s">
        <v>1354</v>
      </c>
      <c r="D21630" t="s">
        <v>1076</v>
      </c>
      <c r="E21630" t="s">
        <v>1077</v>
      </c>
      <c r="F21630" t="s">
        <v>1067</v>
      </c>
      <c r="G21630" t="n">
        <v>3.59420528741754</v>
      </c>
      <c r="H21630" t="n">
        <v>13219079168</v>
      </c>
      <c r="I21630" t="s">
        <v>1086</v>
      </c>
      <c r="J21630" t="s">
        <v>1083</v>
      </c>
    </row>
    <row r="21631">
      <c r="A21631" t="n">
        <v>2017</v>
      </c>
      <c r="B21631" t="s">
        <v>1353</v>
      </c>
      <c r="C21631" t="s">
        <v>1354</v>
      </c>
      <c r="D21631" t="s">
        <v>1078</v>
      </c>
      <c r="E21631" t="s">
        <v>1079</v>
      </c>
      <c r="F21631" t="s">
        <v>1067</v>
      </c>
      <c r="G21631"/>
      <c r="H21631" t="n">
        <v>13219079168</v>
      </c>
      <c r="I21631" t="s">
        <v>1086</v>
      </c>
      <c r="J21631" t="s">
        <v>1083</v>
      </c>
    </row>
    <row r="21632">
      <c r="A21632" t="n">
        <v>2017</v>
      </c>
      <c r="B21632" t="s">
        <v>1355</v>
      </c>
      <c r="C21632" t="s">
        <v>1356</v>
      </c>
      <c r="D21632" t="s">
        <v>1065</v>
      </c>
      <c r="E21632" t="s">
        <v>1066</v>
      </c>
      <c r="F21632" t="s">
        <v>1067</v>
      </c>
      <c r="G21632" t="n">
        <v>0.00228873572470733</v>
      </c>
      <c r="H21632" t="n">
        <v>6800138752</v>
      </c>
      <c r="I21632" t="s">
        <v>1086</v>
      </c>
      <c r="J21632" t="s">
        <v>1087</v>
      </c>
    </row>
    <row r="21633">
      <c r="A21633" t="n">
        <v>2017</v>
      </c>
      <c r="B21633" t="s">
        <v>1355</v>
      </c>
      <c r="C21633" t="s">
        <v>1356</v>
      </c>
      <c r="D21633" t="s">
        <v>1070</v>
      </c>
      <c r="E21633" t="s">
        <v>1071</v>
      </c>
      <c r="F21633" t="s">
        <v>1067</v>
      </c>
      <c r="G21633" t="n">
        <v>0.0242340645662526</v>
      </c>
      <c r="H21633" t="n">
        <v>6800138752</v>
      </c>
      <c r="I21633" t="s">
        <v>1086</v>
      </c>
      <c r="J21633" t="s">
        <v>1087</v>
      </c>
    </row>
    <row r="21634">
      <c r="A21634" t="n">
        <v>2017</v>
      </c>
      <c r="B21634" t="s">
        <v>1355</v>
      </c>
      <c r="C21634" t="s">
        <v>1356</v>
      </c>
      <c r="D21634" t="s">
        <v>1072</v>
      </c>
      <c r="E21634" t="s">
        <v>1073</v>
      </c>
      <c r="F21634" t="s">
        <v>1067</v>
      </c>
      <c r="G21634" t="n">
        <v>0.0687027864042642</v>
      </c>
      <c r="H21634" t="n">
        <v>6800138752</v>
      </c>
      <c r="I21634" t="s">
        <v>1086</v>
      </c>
      <c r="J21634" t="s">
        <v>1087</v>
      </c>
    </row>
    <row r="21635">
      <c r="A21635" t="n">
        <v>2017</v>
      </c>
      <c r="B21635" t="s">
        <v>1355</v>
      </c>
      <c r="C21635" t="s">
        <v>1356</v>
      </c>
      <c r="D21635" t="s">
        <v>1074</v>
      </c>
      <c r="E21635" t="s">
        <v>1075</v>
      </c>
      <c r="F21635" t="s">
        <v>1067</v>
      </c>
      <c r="G21635" t="n">
        <v>0.100547766420342</v>
      </c>
      <c r="H21635" t="n">
        <v>6800138752</v>
      </c>
      <c r="I21635" t="s">
        <v>1086</v>
      </c>
      <c r="J21635" t="s">
        <v>1087</v>
      </c>
    </row>
    <row r="21636">
      <c r="A21636" t="n">
        <v>2017</v>
      </c>
      <c r="B21636" t="s">
        <v>1355</v>
      </c>
      <c r="C21636" t="s">
        <v>1356</v>
      </c>
      <c r="D21636" t="s">
        <v>1076</v>
      </c>
      <c r="E21636" t="s">
        <v>1077</v>
      </c>
      <c r="F21636" t="s">
        <v>1067</v>
      </c>
      <c r="G21636" t="n">
        <v>0.195773353115566</v>
      </c>
      <c r="H21636" t="n">
        <v>6800138752</v>
      </c>
      <c r="I21636" t="s">
        <v>1086</v>
      </c>
      <c r="J21636" t="s">
        <v>1087</v>
      </c>
    </row>
    <row r="21637">
      <c r="A21637" t="n">
        <v>2017</v>
      </c>
      <c r="B21637" t="s">
        <v>1355</v>
      </c>
      <c r="C21637" t="s">
        <v>1356</v>
      </c>
      <c r="D21637" t="s">
        <v>1078</v>
      </c>
      <c r="E21637" t="s">
        <v>1079</v>
      </c>
      <c r="F21637" t="s">
        <v>1067</v>
      </c>
      <c r="G21637"/>
      <c r="H21637" t="n">
        <v>6800138752</v>
      </c>
      <c r="I21637" t="s">
        <v>1086</v>
      </c>
      <c r="J21637" t="s">
        <v>1087</v>
      </c>
    </row>
    <row r="21638">
      <c r="A21638" t="n">
        <v>2017</v>
      </c>
      <c r="B21638" t="s">
        <v>1357</v>
      </c>
      <c r="C21638" t="s">
        <v>1358</v>
      </c>
      <c r="D21638" t="s">
        <v>1065</v>
      </c>
      <c r="E21638" t="s">
        <v>1066</v>
      </c>
      <c r="F21638" t="s">
        <v>1067</v>
      </c>
      <c r="G21638" t="n">
        <v>0</v>
      </c>
      <c r="H21638" t="n">
        <v>13713999872</v>
      </c>
      <c r="I21638" t="s">
        <v>1086</v>
      </c>
      <c r="J21638" t="s">
        <v>1091</v>
      </c>
    </row>
    <row r="21639">
      <c r="A21639" t="n">
        <v>2017</v>
      </c>
      <c r="B21639" t="s">
        <v>1357</v>
      </c>
      <c r="C21639" t="s">
        <v>1358</v>
      </c>
      <c r="D21639" t="s">
        <v>1070</v>
      </c>
      <c r="E21639" t="s">
        <v>1071</v>
      </c>
      <c r="F21639" t="s">
        <v>1067</v>
      </c>
      <c r="G21639" t="n">
        <v>0</v>
      </c>
      <c r="H21639" t="n">
        <v>13713999872</v>
      </c>
      <c r="I21639" t="s">
        <v>1086</v>
      </c>
      <c r="J21639" t="s">
        <v>1091</v>
      </c>
    </row>
    <row r="21640">
      <c r="A21640" t="n">
        <v>2017</v>
      </c>
      <c r="B21640" t="s">
        <v>1357</v>
      </c>
      <c r="C21640" t="s">
        <v>1358</v>
      </c>
      <c r="D21640" t="s">
        <v>1072</v>
      </c>
      <c r="E21640" t="s">
        <v>1073</v>
      </c>
      <c r="F21640" t="s">
        <v>1067</v>
      </c>
      <c r="G21640" t="n">
        <v>0</v>
      </c>
      <c r="H21640" t="n">
        <v>13713999872</v>
      </c>
      <c r="I21640" t="s">
        <v>1086</v>
      </c>
      <c r="J21640" t="s">
        <v>1091</v>
      </c>
    </row>
    <row r="21641">
      <c r="A21641" t="n">
        <v>2017</v>
      </c>
      <c r="B21641" t="s">
        <v>1357</v>
      </c>
      <c r="C21641" t="s">
        <v>1358</v>
      </c>
      <c r="D21641" t="s">
        <v>1074</v>
      </c>
      <c r="E21641" t="s">
        <v>1075</v>
      </c>
      <c r="F21641" t="s">
        <v>1067</v>
      </c>
      <c r="G21641" t="n">
        <v>0</v>
      </c>
      <c r="H21641" t="n">
        <v>13713999872</v>
      </c>
      <c r="I21641" t="s">
        <v>1086</v>
      </c>
      <c r="J21641" t="s">
        <v>1091</v>
      </c>
    </row>
    <row r="21642">
      <c r="A21642" t="n">
        <v>2017</v>
      </c>
      <c r="B21642" t="s">
        <v>1357</v>
      </c>
      <c r="C21642" t="s">
        <v>1358</v>
      </c>
      <c r="D21642" t="s">
        <v>1076</v>
      </c>
      <c r="E21642" t="s">
        <v>1077</v>
      </c>
      <c r="F21642" t="s">
        <v>1067</v>
      </c>
      <c r="G21642" t="n">
        <v>0</v>
      </c>
      <c r="H21642" t="n">
        <v>13713999872</v>
      </c>
      <c r="I21642" t="s">
        <v>1086</v>
      </c>
      <c r="J21642" t="s">
        <v>1091</v>
      </c>
    </row>
    <row r="21643">
      <c r="A21643" t="n">
        <v>2017</v>
      </c>
      <c r="B21643" t="s">
        <v>1357</v>
      </c>
      <c r="C21643" t="s">
        <v>1358</v>
      </c>
      <c r="D21643" t="s">
        <v>1078</v>
      </c>
      <c r="E21643" t="s">
        <v>1079</v>
      </c>
      <c r="F21643" t="s">
        <v>1067</v>
      </c>
      <c r="G21643"/>
      <c r="H21643" t="n">
        <v>13713999872</v>
      </c>
      <c r="I21643" t="s">
        <v>1086</v>
      </c>
      <c r="J21643" t="s">
        <v>1091</v>
      </c>
    </row>
    <row r="21644">
      <c r="A21644" t="n">
        <v>2017</v>
      </c>
      <c r="B21644" t="s">
        <v>1359</v>
      </c>
      <c r="C21644" t="s">
        <v>1360</v>
      </c>
      <c r="D21644" t="s">
        <v>1065</v>
      </c>
      <c r="E21644" t="s">
        <v>1066</v>
      </c>
      <c r="F21644" t="s">
        <v>1067</v>
      </c>
      <c r="G21644" t="n">
        <v>0.0115434289574922</v>
      </c>
      <c r="H21644" t="n">
        <v>8943543296</v>
      </c>
      <c r="I21644" t="s">
        <v>1086</v>
      </c>
      <c r="J21644" t="s">
        <v>1083</v>
      </c>
    </row>
    <row r="21645">
      <c r="A21645" t="n">
        <v>2017</v>
      </c>
      <c r="B21645" t="s">
        <v>1359</v>
      </c>
      <c r="C21645" t="s">
        <v>1360</v>
      </c>
      <c r="D21645" t="s">
        <v>1070</v>
      </c>
      <c r="E21645" t="s">
        <v>1071</v>
      </c>
      <c r="F21645" t="s">
        <v>1067</v>
      </c>
      <c r="G21645" t="n">
        <v>0.12458970134231</v>
      </c>
      <c r="H21645" t="n">
        <v>8943543296</v>
      </c>
      <c r="I21645" t="s">
        <v>1086</v>
      </c>
      <c r="J21645" t="s">
        <v>1083</v>
      </c>
    </row>
    <row r="21646">
      <c r="A21646" t="n">
        <v>2017</v>
      </c>
      <c r="B21646" t="s">
        <v>1359</v>
      </c>
      <c r="C21646" t="s">
        <v>1360</v>
      </c>
      <c r="D21646" t="s">
        <v>1072</v>
      </c>
      <c r="E21646" t="s">
        <v>1073</v>
      </c>
      <c r="F21646" t="s">
        <v>1067</v>
      </c>
      <c r="G21646" t="n">
        <v>0.43356667451144</v>
      </c>
      <c r="H21646" t="n">
        <v>8943543296</v>
      </c>
      <c r="I21646" t="s">
        <v>1086</v>
      </c>
      <c r="J21646" t="s">
        <v>1083</v>
      </c>
    </row>
    <row r="21647">
      <c r="A21647" t="n">
        <v>2017</v>
      </c>
      <c r="B21647" t="s">
        <v>1359</v>
      </c>
      <c r="C21647" t="s">
        <v>1360</v>
      </c>
      <c r="D21647" t="s">
        <v>1074</v>
      </c>
      <c r="E21647" t="s">
        <v>1075</v>
      </c>
      <c r="F21647" t="s">
        <v>1067</v>
      </c>
      <c r="G21647" t="n">
        <v>0.181800268463408</v>
      </c>
      <c r="H21647" t="n">
        <v>8943543296</v>
      </c>
      <c r="I21647" t="s">
        <v>1086</v>
      </c>
      <c r="J21647" t="s">
        <v>1083</v>
      </c>
    </row>
    <row r="21648">
      <c r="A21648" t="n">
        <v>2017</v>
      </c>
      <c r="B21648" t="s">
        <v>1359</v>
      </c>
      <c r="C21648" t="s">
        <v>1360</v>
      </c>
      <c r="D21648" t="s">
        <v>1076</v>
      </c>
      <c r="E21648" t="s">
        <v>1077</v>
      </c>
      <c r="F21648" t="s">
        <v>1067</v>
      </c>
      <c r="G21648" t="n">
        <v>0.751500073274651</v>
      </c>
      <c r="H21648" t="n">
        <v>8943543296</v>
      </c>
      <c r="I21648" t="s">
        <v>1086</v>
      </c>
      <c r="J21648" t="s">
        <v>1083</v>
      </c>
    </row>
    <row r="21649">
      <c r="A21649" t="n">
        <v>2017</v>
      </c>
      <c r="B21649" t="s">
        <v>1359</v>
      </c>
      <c r="C21649" t="s">
        <v>1360</v>
      </c>
      <c r="D21649" t="s">
        <v>1078</v>
      </c>
      <c r="E21649" t="s">
        <v>1079</v>
      </c>
      <c r="F21649" t="s">
        <v>1067</v>
      </c>
      <c r="G21649"/>
      <c r="H21649" t="n">
        <v>8943543296</v>
      </c>
      <c r="I21649" t="s">
        <v>1086</v>
      </c>
      <c r="J21649" t="s">
        <v>1083</v>
      </c>
    </row>
    <row r="21650">
      <c r="A21650" t="n">
        <v>2017</v>
      </c>
      <c r="B21650" t="s">
        <v>1361</v>
      </c>
      <c r="C21650" t="s">
        <v>1362</v>
      </c>
      <c r="D21650" t="s">
        <v>1065</v>
      </c>
      <c r="E21650" t="s">
        <v>1066</v>
      </c>
      <c r="F21650" t="s">
        <v>1067</v>
      </c>
      <c r="G21650" t="n">
        <v>0</v>
      </c>
      <c r="H21650" t="n">
        <v>319109103616</v>
      </c>
      <c r="I21650" t="s">
        <v>1108</v>
      </c>
      <c r="J21650" t="s">
        <v>1091</v>
      </c>
    </row>
    <row r="21651">
      <c r="A21651" t="n">
        <v>2017</v>
      </c>
      <c r="B21651" t="s">
        <v>1361</v>
      </c>
      <c r="C21651" t="s">
        <v>1362</v>
      </c>
      <c r="D21651" t="s">
        <v>1070</v>
      </c>
      <c r="E21651" t="s">
        <v>1071</v>
      </c>
      <c r="F21651" t="s">
        <v>1067</v>
      </c>
      <c r="G21651" t="n">
        <v>0</v>
      </c>
      <c r="H21651" t="n">
        <v>319109103616</v>
      </c>
      <c r="I21651" t="s">
        <v>1108</v>
      </c>
      <c r="J21651" t="s">
        <v>1091</v>
      </c>
    </row>
    <row r="21652">
      <c r="A21652" t="n">
        <v>2017</v>
      </c>
      <c r="B21652" t="s">
        <v>1361</v>
      </c>
      <c r="C21652" t="s">
        <v>1362</v>
      </c>
      <c r="D21652" t="s">
        <v>1072</v>
      </c>
      <c r="E21652" t="s">
        <v>1073</v>
      </c>
      <c r="F21652" t="s">
        <v>1067</v>
      </c>
      <c r="G21652" t="n">
        <v>0</v>
      </c>
      <c r="H21652" t="n">
        <v>319109103616</v>
      </c>
      <c r="I21652" t="s">
        <v>1108</v>
      </c>
      <c r="J21652" t="s">
        <v>1091</v>
      </c>
    </row>
    <row r="21653">
      <c r="A21653" t="n">
        <v>2017</v>
      </c>
      <c r="B21653" t="s">
        <v>1361</v>
      </c>
      <c r="C21653" t="s">
        <v>1362</v>
      </c>
      <c r="D21653" t="s">
        <v>1074</v>
      </c>
      <c r="E21653" t="s">
        <v>1075</v>
      </c>
      <c r="F21653" t="s">
        <v>1067</v>
      </c>
      <c r="G21653" t="n">
        <v>0</v>
      </c>
      <c r="H21653" t="n">
        <v>319109103616</v>
      </c>
      <c r="I21653" t="s">
        <v>1108</v>
      </c>
      <c r="J21653" t="s">
        <v>1091</v>
      </c>
    </row>
    <row r="21654">
      <c r="A21654" t="n">
        <v>2017</v>
      </c>
      <c r="B21654" t="s">
        <v>1361</v>
      </c>
      <c r="C21654" t="s">
        <v>1362</v>
      </c>
      <c r="D21654" t="s">
        <v>1076</v>
      </c>
      <c r="E21654" t="s">
        <v>1077</v>
      </c>
      <c r="F21654" t="s">
        <v>1067</v>
      </c>
      <c r="G21654" t="n">
        <v>0</v>
      </c>
      <c r="H21654" t="n">
        <v>319109103616</v>
      </c>
      <c r="I21654" t="s">
        <v>1108</v>
      </c>
      <c r="J21654" t="s">
        <v>1091</v>
      </c>
    </row>
    <row r="21655">
      <c r="A21655" t="n">
        <v>2017</v>
      </c>
      <c r="B21655" t="s">
        <v>1361</v>
      </c>
      <c r="C21655" t="s">
        <v>1362</v>
      </c>
      <c r="D21655" t="s">
        <v>1078</v>
      </c>
      <c r="E21655" t="s">
        <v>1079</v>
      </c>
      <c r="F21655" t="s">
        <v>1067</v>
      </c>
      <c r="G21655" t="n">
        <v>80.1614722196309</v>
      </c>
      <c r="H21655" t="n">
        <v>319109103616</v>
      </c>
      <c r="I21655" t="s">
        <v>1108</v>
      </c>
      <c r="J21655" t="s">
        <v>1091</v>
      </c>
    </row>
    <row r="21656">
      <c r="A21656" t="n">
        <v>2017</v>
      </c>
      <c r="B21656" t="s">
        <v>1363</v>
      </c>
      <c r="C21656" t="s">
        <v>1364</v>
      </c>
      <c r="D21656" t="s">
        <v>1065</v>
      </c>
      <c r="E21656" t="s">
        <v>1066</v>
      </c>
      <c r="F21656" t="s">
        <v>1067</v>
      </c>
      <c r="G21656" t="n">
        <v>0.02651517843654</v>
      </c>
      <c r="H21656" t="n">
        <v>12883000320</v>
      </c>
      <c r="I21656" t="s">
        <v>1086</v>
      </c>
      <c r="J21656" t="s">
        <v>1091</v>
      </c>
    </row>
    <row r="21657">
      <c r="A21657" t="n">
        <v>2017</v>
      </c>
      <c r="B21657" t="s">
        <v>1363</v>
      </c>
      <c r="C21657" t="s">
        <v>1364</v>
      </c>
      <c r="D21657" t="s">
        <v>1070</v>
      </c>
      <c r="E21657" t="s">
        <v>1071</v>
      </c>
      <c r="F21657" t="s">
        <v>1067</v>
      </c>
      <c r="G21657" t="n">
        <v>0.29172988252025</v>
      </c>
      <c r="H21657" t="n">
        <v>12883000320</v>
      </c>
      <c r="I21657" t="s">
        <v>1086</v>
      </c>
      <c r="J21657" t="s">
        <v>1091</v>
      </c>
    </row>
    <row r="21658">
      <c r="A21658" t="n">
        <v>2017</v>
      </c>
      <c r="B21658" t="s">
        <v>1363</v>
      </c>
      <c r="C21658" t="s">
        <v>1364</v>
      </c>
      <c r="D21658" t="s">
        <v>1072</v>
      </c>
      <c r="E21658" t="s">
        <v>1073</v>
      </c>
      <c r="F21658" t="s">
        <v>1067</v>
      </c>
      <c r="G21658" t="n">
        <v>0.437952376660452</v>
      </c>
      <c r="H21658" t="n">
        <v>12883000320</v>
      </c>
      <c r="I21658" t="s">
        <v>1086</v>
      </c>
      <c r="J21658" t="s">
        <v>1091</v>
      </c>
    </row>
    <row r="21659">
      <c r="A21659" t="n">
        <v>2017</v>
      </c>
      <c r="B21659" t="s">
        <v>1363</v>
      </c>
      <c r="C21659" t="s">
        <v>1364</v>
      </c>
      <c r="D21659" t="s">
        <v>1074</v>
      </c>
      <c r="E21659" t="s">
        <v>1075</v>
      </c>
      <c r="F21659" t="s">
        <v>1067</v>
      </c>
      <c r="G21659" t="n">
        <v>0.254000971279457</v>
      </c>
      <c r="H21659" t="n">
        <v>12883000320</v>
      </c>
      <c r="I21659" t="s">
        <v>1086</v>
      </c>
      <c r="J21659" t="s">
        <v>1091</v>
      </c>
    </row>
    <row r="21660">
      <c r="A21660" t="n">
        <v>2017</v>
      </c>
      <c r="B21660" t="s">
        <v>1363</v>
      </c>
      <c r="C21660" t="s">
        <v>1364</v>
      </c>
      <c r="D21660" t="s">
        <v>1076</v>
      </c>
      <c r="E21660" t="s">
        <v>1077</v>
      </c>
      <c r="F21660" t="s">
        <v>1067</v>
      </c>
      <c r="G21660" t="n">
        <v>1.0101984088967</v>
      </c>
      <c r="H21660" t="n">
        <v>12883000320</v>
      </c>
      <c r="I21660" t="s">
        <v>1086</v>
      </c>
      <c r="J21660" t="s">
        <v>1091</v>
      </c>
    </row>
    <row r="21661">
      <c r="A21661" t="n">
        <v>2017</v>
      </c>
      <c r="B21661" t="s">
        <v>1363</v>
      </c>
      <c r="C21661" t="s">
        <v>1364</v>
      </c>
      <c r="D21661" t="s">
        <v>1078</v>
      </c>
      <c r="E21661" t="s">
        <v>1079</v>
      </c>
      <c r="F21661" t="s">
        <v>1067</v>
      </c>
      <c r="G21661"/>
      <c r="H21661" t="n">
        <v>12883000320</v>
      </c>
      <c r="I21661" t="s">
        <v>1086</v>
      </c>
      <c r="J21661" t="s">
        <v>1091</v>
      </c>
    </row>
    <row r="21662">
      <c r="A21662" t="n">
        <v>2017</v>
      </c>
      <c r="B21662" t="s">
        <v>1365</v>
      </c>
      <c r="C21662" t="s">
        <v>1366</v>
      </c>
      <c r="D21662" t="s">
        <v>1065</v>
      </c>
      <c r="E21662" t="s">
        <v>1066</v>
      </c>
      <c r="F21662" t="s">
        <v>1067</v>
      </c>
      <c r="G21662" t="n">
        <v>0.00116682813169388</v>
      </c>
      <c r="H21662" t="n">
        <v>9173671936</v>
      </c>
      <c r="I21662" t="s">
        <v>1108</v>
      </c>
      <c r="J21662" t="s">
        <v>1069</v>
      </c>
    </row>
    <row r="21663">
      <c r="A21663" t="n">
        <v>2017</v>
      </c>
      <c r="B21663" t="s">
        <v>1365</v>
      </c>
      <c r="C21663" t="s">
        <v>1366</v>
      </c>
      <c r="D21663" t="s">
        <v>1070</v>
      </c>
      <c r="E21663" t="s">
        <v>1071</v>
      </c>
      <c r="F21663" t="s">
        <v>1067</v>
      </c>
      <c r="G21663" t="n">
        <v>0.0278565204400737</v>
      </c>
      <c r="H21663" t="n">
        <v>9173671936</v>
      </c>
      <c r="I21663" t="s">
        <v>1108</v>
      </c>
      <c r="J21663" t="s">
        <v>1069</v>
      </c>
    </row>
    <row r="21664">
      <c r="A21664" t="n">
        <v>2017</v>
      </c>
      <c r="B21664" t="s">
        <v>1365</v>
      </c>
      <c r="C21664" t="s">
        <v>1366</v>
      </c>
      <c r="D21664" t="s">
        <v>1072</v>
      </c>
      <c r="E21664" t="s">
        <v>1073</v>
      </c>
      <c r="F21664" t="s">
        <v>1067</v>
      </c>
      <c r="G21664" t="n">
        <v>0.261964896721185</v>
      </c>
      <c r="H21664" t="n">
        <v>9173671936</v>
      </c>
      <c r="I21664" t="s">
        <v>1108</v>
      </c>
      <c r="J21664" t="s">
        <v>1069</v>
      </c>
    </row>
    <row r="21665">
      <c r="A21665" t="n">
        <v>2017</v>
      </c>
      <c r="B21665" t="s">
        <v>1365</v>
      </c>
      <c r="C21665" t="s">
        <v>1366</v>
      </c>
      <c r="D21665" t="s">
        <v>1074</v>
      </c>
      <c r="E21665" t="s">
        <v>1075</v>
      </c>
      <c r="F21665" t="s">
        <v>1067</v>
      </c>
      <c r="G21665" t="n">
        <v>0.178120253503625</v>
      </c>
      <c r="H21665" t="n">
        <v>9173671936</v>
      </c>
      <c r="I21665" t="s">
        <v>1108</v>
      </c>
      <c r="J21665" t="s">
        <v>1069</v>
      </c>
    </row>
    <row r="21666">
      <c r="A21666" t="n">
        <v>2017</v>
      </c>
      <c r="B21666" t="s">
        <v>1365</v>
      </c>
      <c r="C21666" t="s">
        <v>1366</v>
      </c>
      <c r="D21666" t="s">
        <v>1076</v>
      </c>
      <c r="E21666" t="s">
        <v>1077</v>
      </c>
      <c r="F21666" t="s">
        <v>1067</v>
      </c>
      <c r="G21666" t="n">
        <v>0.469108498796577</v>
      </c>
      <c r="H21666" t="n">
        <v>9173671936</v>
      </c>
      <c r="I21666" t="s">
        <v>1108</v>
      </c>
      <c r="J21666" t="s">
        <v>1069</v>
      </c>
    </row>
    <row r="21667">
      <c r="A21667" t="n">
        <v>2017</v>
      </c>
      <c r="B21667" t="s">
        <v>1365</v>
      </c>
      <c r="C21667" t="s">
        <v>1366</v>
      </c>
      <c r="D21667" t="s">
        <v>1078</v>
      </c>
      <c r="E21667" t="s">
        <v>1079</v>
      </c>
      <c r="F21667" t="s">
        <v>1067</v>
      </c>
      <c r="G21667"/>
      <c r="H21667" t="n">
        <v>9173671936</v>
      </c>
      <c r="I21667" t="s">
        <v>1108</v>
      </c>
      <c r="J21667" t="s">
        <v>1069</v>
      </c>
    </row>
    <row r="21668">
      <c r="A21668" t="n">
        <v>2017</v>
      </c>
      <c r="B21668" t="s">
        <v>1367</v>
      </c>
      <c r="C21668" t="s">
        <v>1368</v>
      </c>
      <c r="D21668" t="s">
        <v>1065</v>
      </c>
      <c r="E21668" t="s">
        <v>1066</v>
      </c>
      <c r="F21668" t="s">
        <v>1067</v>
      </c>
      <c r="G21668" t="n">
        <v>0.016625080663655</v>
      </c>
      <c r="H21668" t="n">
        <v>11185101824</v>
      </c>
      <c r="I21668" t="s">
        <v>1086</v>
      </c>
      <c r="J21668" t="s">
        <v>1083</v>
      </c>
    </row>
    <row r="21669">
      <c r="A21669" t="n">
        <v>2017</v>
      </c>
      <c r="B21669" t="s">
        <v>1367</v>
      </c>
      <c r="C21669" t="s">
        <v>1368</v>
      </c>
      <c r="D21669" t="s">
        <v>1070</v>
      </c>
      <c r="E21669" t="s">
        <v>1071</v>
      </c>
      <c r="F21669" t="s">
        <v>1067</v>
      </c>
      <c r="G21669" t="n">
        <v>0.167498280267997</v>
      </c>
      <c r="H21669" t="n">
        <v>11185101824</v>
      </c>
      <c r="I21669" t="s">
        <v>1086</v>
      </c>
      <c r="J21669" t="s">
        <v>1083</v>
      </c>
    </row>
    <row r="21670">
      <c r="A21670" t="n">
        <v>2017</v>
      </c>
      <c r="B21670" t="s">
        <v>1367</v>
      </c>
      <c r="C21670" t="s">
        <v>1368</v>
      </c>
      <c r="D21670" t="s">
        <v>1072</v>
      </c>
      <c r="E21670" t="s">
        <v>1073</v>
      </c>
      <c r="F21670" t="s">
        <v>1067</v>
      </c>
      <c r="G21670" t="n">
        <v>0.0152714613471206</v>
      </c>
      <c r="H21670" t="n">
        <v>11185101824</v>
      </c>
      <c r="I21670" t="s">
        <v>1086</v>
      </c>
      <c r="J21670" t="s">
        <v>1083</v>
      </c>
    </row>
    <row r="21671">
      <c r="A21671" t="n">
        <v>2017</v>
      </c>
      <c r="B21671" t="s">
        <v>1367</v>
      </c>
      <c r="C21671" t="s">
        <v>1368</v>
      </c>
      <c r="D21671" t="s">
        <v>1074</v>
      </c>
      <c r="E21671" t="s">
        <v>1075</v>
      </c>
      <c r="F21671" t="s">
        <v>1067</v>
      </c>
      <c r="G21671" t="n">
        <v>0.00675170221018625</v>
      </c>
      <c r="H21671" t="n">
        <v>11185101824</v>
      </c>
      <c r="I21671" t="s">
        <v>1086</v>
      </c>
      <c r="J21671" t="s">
        <v>1083</v>
      </c>
    </row>
    <row r="21672">
      <c r="A21672" t="n">
        <v>2017</v>
      </c>
      <c r="B21672" t="s">
        <v>1367</v>
      </c>
      <c r="C21672" t="s">
        <v>1368</v>
      </c>
      <c r="D21672" t="s">
        <v>1076</v>
      </c>
      <c r="E21672" t="s">
        <v>1077</v>
      </c>
      <c r="F21672" t="s">
        <v>1067</v>
      </c>
      <c r="G21672" t="n">
        <v>0.206146524488959</v>
      </c>
      <c r="H21672" t="n">
        <v>11185101824</v>
      </c>
      <c r="I21672" t="s">
        <v>1086</v>
      </c>
      <c r="J21672" t="s">
        <v>1083</v>
      </c>
    </row>
    <row r="21673">
      <c r="A21673" t="n">
        <v>2017</v>
      </c>
      <c r="B21673" t="s">
        <v>1367</v>
      </c>
      <c r="C21673" t="s">
        <v>1368</v>
      </c>
      <c r="D21673" t="s">
        <v>1078</v>
      </c>
      <c r="E21673" t="s">
        <v>1079</v>
      </c>
      <c r="F21673" t="s">
        <v>1067</v>
      </c>
      <c r="G21673"/>
      <c r="H21673" t="n">
        <v>11185101824</v>
      </c>
      <c r="I21673" t="s">
        <v>1086</v>
      </c>
      <c r="J21673" t="s">
        <v>1083</v>
      </c>
    </row>
    <row r="21674">
      <c r="A21674" t="n">
        <v>2017</v>
      </c>
      <c r="B21674" t="s">
        <v>1369</v>
      </c>
      <c r="C21674" t="s">
        <v>1370</v>
      </c>
      <c r="D21674" t="s">
        <v>1065</v>
      </c>
      <c r="E21674" t="s">
        <v>1066</v>
      </c>
      <c r="F21674" t="s">
        <v>1067</v>
      </c>
      <c r="G21674" t="n">
        <v>0.401440500970422</v>
      </c>
      <c r="H21674" t="n">
        <v>375744987136</v>
      </c>
      <c r="I21674" t="s">
        <v>1086</v>
      </c>
      <c r="J21674" t="s">
        <v>1087</v>
      </c>
    </row>
    <row r="21675">
      <c r="A21675" t="n">
        <v>2017</v>
      </c>
      <c r="B21675" t="s">
        <v>1369</v>
      </c>
      <c r="C21675" t="s">
        <v>1370</v>
      </c>
      <c r="D21675" t="s">
        <v>1070</v>
      </c>
      <c r="E21675" t="s">
        <v>1071</v>
      </c>
      <c r="F21675" t="s">
        <v>1067</v>
      </c>
      <c r="G21675" t="n">
        <v>10.2390538622533</v>
      </c>
      <c r="H21675" t="n">
        <v>375744987136</v>
      </c>
      <c r="I21675" t="s">
        <v>1086</v>
      </c>
      <c r="J21675" t="s">
        <v>1087</v>
      </c>
    </row>
    <row r="21676">
      <c r="A21676" t="n">
        <v>2017</v>
      </c>
      <c r="B21676" t="s">
        <v>1369</v>
      </c>
      <c r="C21676" t="s">
        <v>1370</v>
      </c>
      <c r="D21676" t="s">
        <v>1072</v>
      </c>
      <c r="E21676" t="s">
        <v>1073</v>
      </c>
      <c r="F21676" t="s">
        <v>1067</v>
      </c>
      <c r="G21676" t="n">
        <v>7.35460872364455</v>
      </c>
      <c r="H21676" t="n">
        <v>375744987136</v>
      </c>
      <c r="I21676" t="s">
        <v>1086</v>
      </c>
      <c r="J21676" t="s">
        <v>1087</v>
      </c>
    </row>
    <row r="21677">
      <c r="A21677" t="n">
        <v>2017</v>
      </c>
      <c r="B21677" t="s">
        <v>1369</v>
      </c>
      <c r="C21677" t="s">
        <v>1370</v>
      </c>
      <c r="D21677" t="s">
        <v>1074</v>
      </c>
      <c r="E21677" t="s">
        <v>1075</v>
      </c>
      <c r="F21677" t="s">
        <v>1067</v>
      </c>
      <c r="G21677" t="n">
        <v>13.7143652071614</v>
      </c>
      <c r="H21677" t="n">
        <v>375744987136</v>
      </c>
      <c r="I21677" t="s">
        <v>1086</v>
      </c>
      <c r="J21677" t="s">
        <v>1087</v>
      </c>
    </row>
    <row r="21678">
      <c r="A21678" t="n">
        <v>2017</v>
      </c>
      <c r="B21678" t="s">
        <v>1369</v>
      </c>
      <c r="C21678" t="s">
        <v>1370</v>
      </c>
      <c r="D21678" t="s">
        <v>1076</v>
      </c>
      <c r="E21678" t="s">
        <v>1077</v>
      </c>
      <c r="F21678" t="s">
        <v>1067</v>
      </c>
      <c r="G21678" t="n">
        <v>31.7094682940297</v>
      </c>
      <c r="H21678" t="n">
        <v>375744987136</v>
      </c>
      <c r="I21678" t="s">
        <v>1086</v>
      </c>
      <c r="J21678" t="s">
        <v>1087</v>
      </c>
    </row>
    <row r="21679">
      <c r="A21679" t="n">
        <v>2017</v>
      </c>
      <c r="B21679" t="s">
        <v>1369</v>
      </c>
      <c r="C21679" t="s">
        <v>1370</v>
      </c>
      <c r="D21679" t="s">
        <v>1078</v>
      </c>
      <c r="E21679" t="s">
        <v>1079</v>
      </c>
      <c r="F21679" t="s">
        <v>1067</v>
      </c>
      <c r="G21679"/>
      <c r="H21679" t="n">
        <v>375744987136</v>
      </c>
      <c r="I21679" t="s">
        <v>1086</v>
      </c>
      <c r="J21679" t="s">
        <v>1087</v>
      </c>
    </row>
    <row r="21680">
      <c r="A21680" t="n">
        <v>2017</v>
      </c>
      <c r="B21680" t="s">
        <v>1371</v>
      </c>
      <c r="C21680" t="s">
        <v>1372</v>
      </c>
      <c r="D21680" t="s">
        <v>1065</v>
      </c>
      <c r="E21680" t="s">
        <v>1066</v>
      </c>
      <c r="F21680" t="s">
        <v>1067</v>
      </c>
      <c r="G21680" t="n">
        <v>0.412139986511598</v>
      </c>
      <c r="H21680" t="n">
        <v>13785890816</v>
      </c>
      <c r="I21680" t="s">
        <v>1068</v>
      </c>
      <c r="J21680" t="s">
        <v>1087</v>
      </c>
    </row>
    <row r="21681">
      <c r="A21681" t="n">
        <v>2017</v>
      </c>
      <c r="B21681" t="s">
        <v>1371</v>
      </c>
      <c r="C21681" t="s">
        <v>1372</v>
      </c>
      <c r="D21681" t="s">
        <v>1070</v>
      </c>
      <c r="E21681" t="s">
        <v>1071</v>
      </c>
      <c r="F21681" t="s">
        <v>1067</v>
      </c>
      <c r="G21681" t="n">
        <v>1.05178058627542</v>
      </c>
      <c r="H21681" t="n">
        <v>13785890816</v>
      </c>
      <c r="I21681" t="s">
        <v>1068</v>
      </c>
      <c r="J21681" t="s">
        <v>1087</v>
      </c>
    </row>
    <row r="21682">
      <c r="A21682" t="n">
        <v>2017</v>
      </c>
      <c r="B21682" t="s">
        <v>1371</v>
      </c>
      <c r="C21682" t="s">
        <v>1372</v>
      </c>
      <c r="D21682" t="s">
        <v>1072</v>
      </c>
      <c r="E21682" t="s">
        <v>1073</v>
      </c>
      <c r="F21682" t="s">
        <v>1067</v>
      </c>
      <c r="G21682" t="n">
        <v>0.0192539674487946</v>
      </c>
      <c r="H21682" t="n">
        <v>13785890816</v>
      </c>
      <c r="I21682" t="s">
        <v>1068</v>
      </c>
      <c r="J21682" t="s">
        <v>1087</v>
      </c>
    </row>
    <row r="21683">
      <c r="A21683" t="n">
        <v>2017</v>
      </c>
      <c r="B21683" t="s">
        <v>1371</v>
      </c>
      <c r="C21683" t="s">
        <v>1372</v>
      </c>
      <c r="D21683" t="s">
        <v>1074</v>
      </c>
      <c r="E21683" t="s">
        <v>1075</v>
      </c>
      <c r="F21683" t="s">
        <v>1067</v>
      </c>
      <c r="G21683" t="n">
        <v>0.00756751560178946</v>
      </c>
      <c r="H21683" t="n">
        <v>13785890816</v>
      </c>
      <c r="I21683" t="s">
        <v>1068</v>
      </c>
      <c r="J21683" t="s">
        <v>1087</v>
      </c>
    </row>
    <row r="21684">
      <c r="A21684" t="n">
        <v>2017</v>
      </c>
      <c r="B21684" t="s">
        <v>1371</v>
      </c>
      <c r="C21684" t="s">
        <v>1372</v>
      </c>
      <c r="D21684" t="s">
        <v>1076</v>
      </c>
      <c r="E21684" t="s">
        <v>1077</v>
      </c>
      <c r="F21684" t="s">
        <v>1067</v>
      </c>
      <c r="G21684" t="n">
        <v>1.4907420558376</v>
      </c>
      <c r="H21684" t="n">
        <v>13785890816</v>
      </c>
      <c r="I21684" t="s">
        <v>1068</v>
      </c>
      <c r="J21684" t="s">
        <v>1087</v>
      </c>
    </row>
    <row r="21685">
      <c r="A21685" t="n">
        <v>2017</v>
      </c>
      <c r="B21685" t="s">
        <v>1371</v>
      </c>
      <c r="C21685" t="s">
        <v>1372</v>
      </c>
      <c r="D21685" t="s">
        <v>1078</v>
      </c>
      <c r="E21685" t="s">
        <v>1079</v>
      </c>
      <c r="F21685" t="s">
        <v>1067</v>
      </c>
      <c r="G21685"/>
      <c r="H21685" t="n">
        <v>13785890816</v>
      </c>
      <c r="I21685" t="s">
        <v>1068</v>
      </c>
      <c r="J21685" t="s">
        <v>1087</v>
      </c>
    </row>
    <row r="21686">
      <c r="A21686" t="n">
        <v>2017</v>
      </c>
      <c r="B21686" t="s">
        <v>1373</v>
      </c>
      <c r="C21686" t="s">
        <v>1374</v>
      </c>
      <c r="D21686" t="s">
        <v>1065</v>
      </c>
      <c r="E21686" t="s">
        <v>1066</v>
      </c>
      <c r="F21686" t="s">
        <v>1067</v>
      </c>
      <c r="G21686" t="n">
        <v>8.60813992896792</v>
      </c>
      <c r="H21686" t="n">
        <v>833574993920</v>
      </c>
      <c r="I21686" t="s">
        <v>1090</v>
      </c>
      <c r="J21686" t="s">
        <v>1069</v>
      </c>
    </row>
    <row r="21687">
      <c r="A21687" t="n">
        <v>2017</v>
      </c>
      <c r="B21687" t="s">
        <v>1373</v>
      </c>
      <c r="C21687" t="s">
        <v>1374</v>
      </c>
      <c r="D21687" t="s">
        <v>1070</v>
      </c>
      <c r="E21687" t="s">
        <v>1071</v>
      </c>
      <c r="F21687" t="s">
        <v>1067</v>
      </c>
      <c r="G21687" t="n">
        <v>18.4202386552012</v>
      </c>
      <c r="H21687" t="n">
        <v>833574993920</v>
      </c>
      <c r="I21687" t="s">
        <v>1090</v>
      </c>
      <c r="J21687" t="s">
        <v>1069</v>
      </c>
    </row>
    <row r="21688">
      <c r="A21688" t="n">
        <v>2017</v>
      </c>
      <c r="B21688" t="s">
        <v>1373</v>
      </c>
      <c r="C21688" t="s">
        <v>1374</v>
      </c>
      <c r="D21688" t="s">
        <v>1072</v>
      </c>
      <c r="E21688" t="s">
        <v>1073</v>
      </c>
      <c r="F21688" t="s">
        <v>1067</v>
      </c>
      <c r="G21688" t="n">
        <v>37.7237310664046</v>
      </c>
      <c r="H21688" t="n">
        <v>833574993920</v>
      </c>
      <c r="I21688" t="s">
        <v>1090</v>
      </c>
      <c r="J21688" t="s">
        <v>1069</v>
      </c>
    </row>
    <row r="21689">
      <c r="A21689" t="n">
        <v>2017</v>
      </c>
      <c r="B21689" t="s">
        <v>1373</v>
      </c>
      <c r="C21689" t="s">
        <v>1374</v>
      </c>
      <c r="D21689" t="s">
        <v>1074</v>
      </c>
      <c r="E21689" t="s">
        <v>1075</v>
      </c>
      <c r="F21689" t="s">
        <v>1067</v>
      </c>
      <c r="G21689" t="n">
        <v>11.6375775780457</v>
      </c>
      <c r="H21689" t="n">
        <v>833574993920</v>
      </c>
      <c r="I21689" t="s">
        <v>1090</v>
      </c>
      <c r="J21689" t="s">
        <v>1069</v>
      </c>
    </row>
    <row r="21690">
      <c r="A21690" t="n">
        <v>2017</v>
      </c>
      <c r="B21690" t="s">
        <v>1373</v>
      </c>
      <c r="C21690" t="s">
        <v>1374</v>
      </c>
      <c r="D21690" t="s">
        <v>1076</v>
      </c>
      <c r="E21690" t="s">
        <v>1077</v>
      </c>
      <c r="F21690" t="s">
        <v>1067</v>
      </c>
      <c r="G21690" t="n">
        <v>76.3896872286194</v>
      </c>
      <c r="H21690" t="n">
        <v>833574993920</v>
      </c>
      <c r="I21690" t="s">
        <v>1090</v>
      </c>
      <c r="J21690" t="s">
        <v>1069</v>
      </c>
    </row>
    <row r="21691">
      <c r="A21691" t="n">
        <v>2017</v>
      </c>
      <c r="B21691" t="s">
        <v>1373</v>
      </c>
      <c r="C21691" t="s">
        <v>1374</v>
      </c>
      <c r="D21691" t="s">
        <v>1078</v>
      </c>
      <c r="E21691" t="s">
        <v>1079</v>
      </c>
      <c r="F21691" t="s">
        <v>1067</v>
      </c>
      <c r="G21691"/>
      <c r="H21691" t="n">
        <v>833574993920</v>
      </c>
      <c r="I21691" t="s">
        <v>1090</v>
      </c>
      <c r="J21691" t="s">
        <v>1069</v>
      </c>
    </row>
    <row r="21692">
      <c r="A21692" t="n">
        <v>2017</v>
      </c>
      <c r="B21692" t="s">
        <v>1375</v>
      </c>
      <c r="C21692" t="s">
        <v>1376</v>
      </c>
      <c r="D21692" t="s">
        <v>1065</v>
      </c>
      <c r="E21692" t="s">
        <v>1066</v>
      </c>
      <c r="F21692" t="s">
        <v>1067</v>
      </c>
      <c r="G21692" t="n">
        <v>0.690267662298738</v>
      </c>
      <c r="H21692" t="n">
        <v>401744986112</v>
      </c>
      <c r="I21692" t="s">
        <v>1090</v>
      </c>
      <c r="J21692" t="s">
        <v>1069</v>
      </c>
    </row>
    <row r="21693">
      <c r="A21693" t="n">
        <v>2017</v>
      </c>
      <c r="B21693" t="s">
        <v>1375</v>
      </c>
      <c r="C21693" t="s">
        <v>1376</v>
      </c>
      <c r="D21693" t="s">
        <v>1070</v>
      </c>
      <c r="E21693" t="s">
        <v>1071</v>
      </c>
      <c r="F21693" t="s">
        <v>1067</v>
      </c>
      <c r="G21693" t="n">
        <v>2.45164290169374</v>
      </c>
      <c r="H21693" t="n">
        <v>401744986112</v>
      </c>
      <c r="I21693" t="s">
        <v>1090</v>
      </c>
      <c r="J21693" t="s">
        <v>1069</v>
      </c>
    </row>
    <row r="21694">
      <c r="A21694" t="n">
        <v>2017</v>
      </c>
      <c r="B21694" t="s">
        <v>1375</v>
      </c>
      <c r="C21694" t="s">
        <v>1376</v>
      </c>
      <c r="D21694" t="s">
        <v>1072</v>
      </c>
      <c r="E21694" t="s">
        <v>1073</v>
      </c>
      <c r="F21694" t="s">
        <v>1067</v>
      </c>
      <c r="G21694" t="n">
        <v>11.6428986408783</v>
      </c>
      <c r="H21694" t="n">
        <v>401744986112</v>
      </c>
      <c r="I21694" t="s">
        <v>1090</v>
      </c>
      <c r="J21694" t="s">
        <v>1069</v>
      </c>
    </row>
    <row r="21695">
      <c r="A21695" t="n">
        <v>2017</v>
      </c>
      <c r="B21695" t="s">
        <v>1375</v>
      </c>
      <c r="C21695" t="s">
        <v>1376</v>
      </c>
      <c r="D21695" t="s">
        <v>1074</v>
      </c>
      <c r="E21695" t="s">
        <v>1075</v>
      </c>
      <c r="F21695" t="s">
        <v>1067</v>
      </c>
      <c r="G21695" t="n">
        <v>1.59083933656866</v>
      </c>
      <c r="H21695" t="n">
        <v>401744986112</v>
      </c>
      <c r="I21695" t="s">
        <v>1090</v>
      </c>
      <c r="J21695" t="s">
        <v>1069</v>
      </c>
    </row>
    <row r="21696">
      <c r="A21696" t="n">
        <v>2017</v>
      </c>
      <c r="B21696" t="s">
        <v>1375</v>
      </c>
      <c r="C21696" t="s">
        <v>1376</v>
      </c>
      <c r="D21696" t="s">
        <v>1076</v>
      </c>
      <c r="E21696" t="s">
        <v>1077</v>
      </c>
      <c r="F21696" t="s">
        <v>1067</v>
      </c>
      <c r="G21696" t="n">
        <v>16.3756485414395</v>
      </c>
      <c r="H21696" t="n">
        <v>401744986112</v>
      </c>
      <c r="I21696" t="s">
        <v>1090</v>
      </c>
      <c r="J21696" t="s">
        <v>1069</v>
      </c>
    </row>
    <row r="21697">
      <c r="A21697" t="n">
        <v>2017</v>
      </c>
      <c r="B21697" t="s">
        <v>1375</v>
      </c>
      <c r="C21697" t="s">
        <v>1376</v>
      </c>
      <c r="D21697" t="s">
        <v>1078</v>
      </c>
      <c r="E21697" t="s">
        <v>1079</v>
      </c>
      <c r="F21697" t="s">
        <v>1067</v>
      </c>
      <c r="G21697"/>
      <c r="H21697" t="n">
        <v>401744986112</v>
      </c>
      <c r="I21697" t="s">
        <v>1090</v>
      </c>
      <c r="J21697" t="s">
        <v>1069</v>
      </c>
    </row>
    <row r="21698">
      <c r="A21698" t="n">
        <v>2017</v>
      </c>
      <c r="B21698" t="s">
        <v>1377</v>
      </c>
      <c r="C21698" t="s">
        <v>1378</v>
      </c>
      <c r="D21698" t="s">
        <v>1065</v>
      </c>
      <c r="E21698" t="s">
        <v>1066</v>
      </c>
      <c r="F21698" t="s">
        <v>1067</v>
      </c>
      <c r="G21698" t="n">
        <v>0.0558519355420918</v>
      </c>
      <c r="H21698" t="n">
        <v>28971589632</v>
      </c>
      <c r="I21698" t="s">
        <v>1082</v>
      </c>
      <c r="J21698" t="s">
        <v>1087</v>
      </c>
    </row>
    <row r="21699">
      <c r="A21699" t="n">
        <v>2017</v>
      </c>
      <c r="B21699" t="s">
        <v>1377</v>
      </c>
      <c r="C21699" t="s">
        <v>1378</v>
      </c>
      <c r="D21699" t="s">
        <v>1070</v>
      </c>
      <c r="E21699" t="s">
        <v>1071</v>
      </c>
      <c r="F21699" t="s">
        <v>1067</v>
      </c>
      <c r="G21699" t="n">
        <v>1.20591023102002</v>
      </c>
      <c r="H21699" t="n">
        <v>28971589632</v>
      </c>
      <c r="I21699" t="s">
        <v>1082</v>
      </c>
      <c r="J21699" t="s">
        <v>1087</v>
      </c>
    </row>
    <row r="21700">
      <c r="A21700" t="n">
        <v>2017</v>
      </c>
      <c r="B21700" t="s">
        <v>1377</v>
      </c>
      <c r="C21700" t="s">
        <v>1378</v>
      </c>
      <c r="D21700" t="s">
        <v>1072</v>
      </c>
      <c r="E21700" t="s">
        <v>1073</v>
      </c>
      <c r="F21700" t="s">
        <v>1067</v>
      </c>
      <c r="G21700" t="n">
        <v>0.0624414240965438</v>
      </c>
      <c r="H21700" t="n">
        <v>28971589632</v>
      </c>
      <c r="I21700" t="s">
        <v>1082</v>
      </c>
      <c r="J21700" t="s">
        <v>1087</v>
      </c>
    </row>
    <row r="21701">
      <c r="A21701" t="n">
        <v>2017</v>
      </c>
      <c r="B21701" t="s">
        <v>1377</v>
      </c>
      <c r="C21701" t="s">
        <v>1378</v>
      </c>
      <c r="D21701" t="s">
        <v>1074</v>
      </c>
      <c r="E21701" t="s">
        <v>1075</v>
      </c>
      <c r="F21701" t="s">
        <v>1067</v>
      </c>
      <c r="G21701" t="n">
        <v>0.0254971467961656</v>
      </c>
      <c r="H21701" t="n">
        <v>28971589632</v>
      </c>
      <c r="I21701" t="s">
        <v>1082</v>
      </c>
      <c r="J21701" t="s">
        <v>1087</v>
      </c>
    </row>
    <row r="21702">
      <c r="A21702" t="n">
        <v>2017</v>
      </c>
      <c r="B21702" t="s">
        <v>1377</v>
      </c>
      <c r="C21702" t="s">
        <v>1378</v>
      </c>
      <c r="D21702" t="s">
        <v>1076</v>
      </c>
      <c r="E21702" t="s">
        <v>1077</v>
      </c>
      <c r="F21702" t="s">
        <v>1067</v>
      </c>
      <c r="G21702" t="n">
        <v>1.34970073745482</v>
      </c>
      <c r="H21702" t="n">
        <v>28971589632</v>
      </c>
      <c r="I21702" t="s">
        <v>1082</v>
      </c>
      <c r="J21702" t="s">
        <v>1087</v>
      </c>
    </row>
    <row r="21703">
      <c r="A21703" t="n">
        <v>2017</v>
      </c>
      <c r="B21703" t="s">
        <v>1377</v>
      </c>
      <c r="C21703" t="s">
        <v>1378</v>
      </c>
      <c r="D21703" t="s">
        <v>1078</v>
      </c>
      <c r="E21703" t="s">
        <v>1079</v>
      </c>
      <c r="F21703" t="s">
        <v>1067</v>
      </c>
      <c r="G21703"/>
      <c r="H21703" t="n">
        <v>28971589632</v>
      </c>
      <c r="I21703" t="s">
        <v>1082</v>
      </c>
      <c r="J21703" t="s">
        <v>1087</v>
      </c>
    </row>
    <row r="21704">
      <c r="A21704" t="n">
        <v>2017</v>
      </c>
      <c r="B21704" t="s">
        <v>1379</v>
      </c>
      <c r="C21704" t="s">
        <v>1380</v>
      </c>
      <c r="D21704" t="s">
        <v>1065</v>
      </c>
      <c r="E21704" t="s">
        <v>1066</v>
      </c>
      <c r="F21704" t="s">
        <v>1067</v>
      </c>
      <c r="G21704" t="n">
        <v>0</v>
      </c>
      <c r="H21704" t="n">
        <v>116879792</v>
      </c>
      <c r="I21704" t="s">
        <v>1108</v>
      </c>
      <c r="J21704" t="s">
        <v>1069</v>
      </c>
    </row>
    <row r="21705">
      <c r="A21705" t="n">
        <v>2017</v>
      </c>
      <c r="B21705" t="s">
        <v>1379</v>
      </c>
      <c r="C21705" t="s">
        <v>1380</v>
      </c>
      <c r="D21705" t="s">
        <v>1070</v>
      </c>
      <c r="E21705" t="s">
        <v>1071</v>
      </c>
      <c r="F21705" t="s">
        <v>1067</v>
      </c>
      <c r="G21705" t="n">
        <v>0</v>
      </c>
      <c r="H21705" t="n">
        <v>116879792</v>
      </c>
      <c r="I21705" t="s">
        <v>1108</v>
      </c>
      <c r="J21705" t="s">
        <v>1069</v>
      </c>
    </row>
    <row r="21706">
      <c r="A21706" t="n">
        <v>2017</v>
      </c>
      <c r="B21706" t="s">
        <v>1379</v>
      </c>
      <c r="C21706" t="s">
        <v>1380</v>
      </c>
      <c r="D21706" t="s">
        <v>1072</v>
      </c>
      <c r="E21706" t="s">
        <v>1073</v>
      </c>
      <c r="F21706" t="s">
        <v>1067</v>
      </c>
      <c r="G21706" t="n">
        <v>0</v>
      </c>
      <c r="H21706" t="n">
        <v>116879792</v>
      </c>
      <c r="I21706" t="s">
        <v>1108</v>
      </c>
      <c r="J21706" t="s">
        <v>1069</v>
      </c>
    </row>
    <row r="21707">
      <c r="A21707" t="n">
        <v>2017</v>
      </c>
      <c r="B21707" t="s">
        <v>1379</v>
      </c>
      <c r="C21707" t="s">
        <v>1380</v>
      </c>
      <c r="D21707" t="s">
        <v>1074</v>
      </c>
      <c r="E21707" t="s">
        <v>1075</v>
      </c>
      <c r="F21707" t="s">
        <v>1067</v>
      </c>
      <c r="G21707" t="n">
        <v>0</v>
      </c>
      <c r="H21707" t="n">
        <v>116879792</v>
      </c>
      <c r="I21707" t="s">
        <v>1108</v>
      </c>
      <c r="J21707" t="s">
        <v>1069</v>
      </c>
    </row>
    <row r="21708">
      <c r="A21708" t="n">
        <v>2017</v>
      </c>
      <c r="B21708" t="s">
        <v>1379</v>
      </c>
      <c r="C21708" t="s">
        <v>1380</v>
      </c>
      <c r="D21708" t="s">
        <v>1076</v>
      </c>
      <c r="E21708" t="s">
        <v>1077</v>
      </c>
      <c r="F21708" t="s">
        <v>1067</v>
      </c>
      <c r="G21708" t="n">
        <v>0</v>
      </c>
      <c r="H21708" t="n">
        <v>116879792</v>
      </c>
      <c r="I21708" t="s">
        <v>1108</v>
      </c>
      <c r="J21708" t="s">
        <v>1069</v>
      </c>
    </row>
    <row r="21709">
      <c r="A21709" t="n">
        <v>2017</v>
      </c>
      <c r="B21709" t="s">
        <v>1379</v>
      </c>
      <c r="C21709" t="s">
        <v>1380</v>
      </c>
      <c r="D21709" t="s">
        <v>1078</v>
      </c>
      <c r="E21709" t="s">
        <v>1079</v>
      </c>
      <c r="F21709" t="s">
        <v>1067</v>
      </c>
      <c r="G21709"/>
      <c r="H21709" t="n">
        <v>116879792</v>
      </c>
      <c r="I21709" t="s">
        <v>1108</v>
      </c>
      <c r="J21709" t="s">
        <v>1069</v>
      </c>
    </row>
    <row r="21710">
      <c r="A21710" t="n">
        <v>2017</v>
      </c>
      <c r="B21710" t="s">
        <v>1381</v>
      </c>
      <c r="C21710" t="s">
        <v>1382</v>
      </c>
      <c r="D21710" t="s">
        <v>1065</v>
      </c>
      <c r="E21710" t="s">
        <v>1066</v>
      </c>
      <c r="F21710" t="s">
        <v>1067</v>
      </c>
      <c r="G21710" t="n">
        <v>1.12911635943324</v>
      </c>
      <c r="H21710" t="n">
        <v>206556266496</v>
      </c>
      <c r="I21710" t="s">
        <v>1108</v>
      </c>
      <c r="J21710" t="s">
        <v>1069</v>
      </c>
    </row>
    <row r="21711">
      <c r="A21711" t="n">
        <v>2017</v>
      </c>
      <c r="B21711" t="s">
        <v>1381</v>
      </c>
      <c r="C21711" t="s">
        <v>1382</v>
      </c>
      <c r="D21711" t="s">
        <v>1070</v>
      </c>
      <c r="E21711" t="s">
        <v>1071</v>
      </c>
      <c r="F21711" t="s">
        <v>1067</v>
      </c>
      <c r="G21711" t="n">
        <v>8.95249715551385</v>
      </c>
      <c r="H21711" t="n">
        <v>206556266496</v>
      </c>
      <c r="I21711" t="s">
        <v>1108</v>
      </c>
      <c r="J21711" t="s">
        <v>1069</v>
      </c>
    </row>
    <row r="21712">
      <c r="A21712" t="n">
        <v>2017</v>
      </c>
      <c r="B21712" t="s">
        <v>1381</v>
      </c>
      <c r="C21712" t="s">
        <v>1382</v>
      </c>
      <c r="D21712" t="s">
        <v>1072</v>
      </c>
      <c r="E21712" t="s">
        <v>1073</v>
      </c>
      <c r="F21712" t="s">
        <v>1067</v>
      </c>
      <c r="G21712" t="n">
        <v>4.8994075770212</v>
      </c>
      <c r="H21712" t="n">
        <v>206556266496</v>
      </c>
      <c r="I21712" t="s">
        <v>1108</v>
      </c>
      <c r="J21712" t="s">
        <v>1069</v>
      </c>
    </row>
    <row r="21713">
      <c r="A21713" t="n">
        <v>2017</v>
      </c>
      <c r="B21713" t="s">
        <v>1381</v>
      </c>
      <c r="C21713" t="s">
        <v>1382</v>
      </c>
      <c r="D21713" t="s">
        <v>1074</v>
      </c>
      <c r="E21713" t="s">
        <v>1075</v>
      </c>
      <c r="F21713" t="s">
        <v>1067</v>
      </c>
      <c r="G21713" t="n">
        <v>17.152710156452</v>
      </c>
      <c r="H21713" t="n">
        <v>206556266496</v>
      </c>
      <c r="I21713" t="s">
        <v>1108</v>
      </c>
      <c r="J21713" t="s">
        <v>1069</v>
      </c>
    </row>
    <row r="21714">
      <c r="A21714" t="n">
        <v>2017</v>
      </c>
      <c r="B21714" t="s">
        <v>1381</v>
      </c>
      <c r="C21714" t="s">
        <v>1382</v>
      </c>
      <c r="D21714" t="s">
        <v>1076</v>
      </c>
      <c r="E21714" t="s">
        <v>1077</v>
      </c>
      <c r="F21714" t="s">
        <v>1067</v>
      </c>
      <c r="G21714" t="n">
        <v>32.1337312484203</v>
      </c>
      <c r="H21714" t="n">
        <v>206556266496</v>
      </c>
      <c r="I21714" t="s">
        <v>1108</v>
      </c>
      <c r="J21714" t="s">
        <v>1069</v>
      </c>
    </row>
    <row r="21715">
      <c r="A21715" t="n">
        <v>2017</v>
      </c>
      <c r="B21715" t="s">
        <v>1381</v>
      </c>
      <c r="C21715" t="s">
        <v>1382</v>
      </c>
      <c r="D21715" t="s">
        <v>1078</v>
      </c>
      <c r="E21715" t="s">
        <v>1079</v>
      </c>
      <c r="F21715" t="s">
        <v>1067</v>
      </c>
      <c r="G21715"/>
      <c r="H21715" t="n">
        <v>206556266496</v>
      </c>
      <c r="I21715" t="s">
        <v>1108</v>
      </c>
      <c r="J21715" t="s">
        <v>1069</v>
      </c>
    </row>
    <row r="21716">
      <c r="A21716" t="n">
        <v>2017</v>
      </c>
      <c r="B21716" t="s">
        <v>1383</v>
      </c>
      <c r="C21716" t="s">
        <v>1384</v>
      </c>
      <c r="D21716" t="s">
        <v>1065</v>
      </c>
      <c r="E21716" t="s">
        <v>1066</v>
      </c>
      <c r="F21716" t="s">
        <v>1067</v>
      </c>
      <c r="G21716" t="n">
        <v>0.733362629977549</v>
      </c>
      <c r="H21716" t="n">
        <v>80856694784</v>
      </c>
      <c r="I21716" t="s">
        <v>1099</v>
      </c>
      <c r="J21716" t="s">
        <v>1069</v>
      </c>
    </row>
    <row r="21717">
      <c r="A21717" t="n">
        <v>2017</v>
      </c>
      <c r="B21717" t="s">
        <v>1383</v>
      </c>
      <c r="C21717" t="s">
        <v>1384</v>
      </c>
      <c r="D21717" t="s">
        <v>1070</v>
      </c>
      <c r="E21717" t="s">
        <v>1071</v>
      </c>
      <c r="F21717" t="s">
        <v>1067</v>
      </c>
      <c r="G21717" t="n">
        <v>7.08015684622139</v>
      </c>
      <c r="H21717" t="n">
        <v>80856694784</v>
      </c>
      <c r="I21717" t="s">
        <v>1099</v>
      </c>
      <c r="J21717" t="s">
        <v>1069</v>
      </c>
    </row>
    <row r="21718">
      <c r="A21718" t="n">
        <v>2017</v>
      </c>
      <c r="B21718" t="s">
        <v>1383</v>
      </c>
      <c r="C21718" t="s">
        <v>1384</v>
      </c>
      <c r="D21718" t="s">
        <v>1072</v>
      </c>
      <c r="E21718" t="s">
        <v>1073</v>
      </c>
      <c r="F21718" t="s">
        <v>1067</v>
      </c>
      <c r="G21718" t="n">
        <v>4.18592234312321</v>
      </c>
      <c r="H21718" t="n">
        <v>80856694784</v>
      </c>
      <c r="I21718" t="s">
        <v>1099</v>
      </c>
      <c r="J21718" t="s">
        <v>1069</v>
      </c>
    </row>
    <row r="21719">
      <c r="A21719" t="n">
        <v>2017</v>
      </c>
      <c r="B21719" t="s">
        <v>1383</v>
      </c>
      <c r="C21719" t="s">
        <v>1384</v>
      </c>
      <c r="D21719" t="s">
        <v>1074</v>
      </c>
      <c r="E21719" t="s">
        <v>1075</v>
      </c>
      <c r="F21719" t="s">
        <v>1067</v>
      </c>
      <c r="G21719" t="n">
        <v>88.6407683217046</v>
      </c>
      <c r="H21719" t="n">
        <v>80856694784</v>
      </c>
      <c r="I21719" t="s">
        <v>1099</v>
      </c>
      <c r="J21719" t="s">
        <v>1069</v>
      </c>
    </row>
    <row r="21720">
      <c r="A21720" t="n">
        <v>2017</v>
      </c>
      <c r="B21720" t="s">
        <v>1383</v>
      </c>
      <c r="C21720" t="s">
        <v>1384</v>
      </c>
      <c r="D21720" t="s">
        <v>1076</v>
      </c>
      <c r="E21720" t="s">
        <v>1077</v>
      </c>
      <c r="F21720" t="s">
        <v>1067</v>
      </c>
      <c r="G21720" t="n">
        <v>100.640210141027</v>
      </c>
      <c r="H21720" t="n">
        <v>80856694784</v>
      </c>
      <c r="I21720" t="s">
        <v>1099</v>
      </c>
      <c r="J21720" t="s">
        <v>1069</v>
      </c>
    </row>
    <row r="21721">
      <c r="A21721" t="n">
        <v>2017</v>
      </c>
      <c r="B21721" t="s">
        <v>1383</v>
      </c>
      <c r="C21721" t="s">
        <v>1384</v>
      </c>
      <c r="D21721" t="s">
        <v>1078</v>
      </c>
      <c r="E21721" t="s">
        <v>1079</v>
      </c>
      <c r="F21721" t="s">
        <v>1067</v>
      </c>
      <c r="G21721"/>
      <c r="H21721" t="n">
        <v>80856694784</v>
      </c>
      <c r="I21721" t="s">
        <v>1099</v>
      </c>
      <c r="J21721" t="s">
        <v>1069</v>
      </c>
    </row>
    <row r="21722">
      <c r="A21722" t="n">
        <v>2017</v>
      </c>
      <c r="B21722" t="s">
        <v>1385</v>
      </c>
      <c r="C21722" t="s">
        <v>1386</v>
      </c>
      <c r="D21722" t="s">
        <v>1065</v>
      </c>
      <c r="E21722" t="s">
        <v>1066</v>
      </c>
      <c r="F21722" t="s">
        <v>1067</v>
      </c>
      <c r="G21722" t="n">
        <v>0.320390159646125</v>
      </c>
      <c r="H21722" t="n">
        <v>339205521408</v>
      </c>
      <c r="I21722" t="s">
        <v>1082</v>
      </c>
      <c r="J21722" t="s">
        <v>1087</v>
      </c>
    </row>
    <row r="21723">
      <c r="A21723" t="n">
        <v>2017</v>
      </c>
      <c r="B21723" t="s">
        <v>1385</v>
      </c>
      <c r="C21723" t="s">
        <v>1386</v>
      </c>
      <c r="D21723" t="s">
        <v>1070</v>
      </c>
      <c r="E21723" t="s">
        <v>1071</v>
      </c>
      <c r="F21723" t="s">
        <v>1067</v>
      </c>
      <c r="G21723" t="n">
        <v>3.52796838486767</v>
      </c>
      <c r="H21723" t="n">
        <v>339205521408</v>
      </c>
      <c r="I21723" t="s">
        <v>1082</v>
      </c>
      <c r="J21723" t="s">
        <v>1087</v>
      </c>
    </row>
    <row r="21724">
      <c r="A21724" t="n">
        <v>2017</v>
      </c>
      <c r="B21724" t="s">
        <v>1385</v>
      </c>
      <c r="C21724" t="s">
        <v>1386</v>
      </c>
      <c r="D21724" t="s">
        <v>1072</v>
      </c>
      <c r="E21724" t="s">
        <v>1073</v>
      </c>
      <c r="F21724" t="s">
        <v>1067</v>
      </c>
      <c r="G21724" t="n">
        <v>2.17022189827088</v>
      </c>
      <c r="H21724" t="n">
        <v>339205521408</v>
      </c>
      <c r="I21724" t="s">
        <v>1082</v>
      </c>
      <c r="J21724" t="s">
        <v>1087</v>
      </c>
    </row>
    <row r="21725">
      <c r="A21725" t="n">
        <v>2017</v>
      </c>
      <c r="B21725" t="s">
        <v>1385</v>
      </c>
      <c r="C21725" t="s">
        <v>1386</v>
      </c>
      <c r="D21725" t="s">
        <v>1074</v>
      </c>
      <c r="E21725" t="s">
        <v>1075</v>
      </c>
      <c r="F21725" t="s">
        <v>1067</v>
      </c>
      <c r="G21725" t="n">
        <v>1.4638940859788</v>
      </c>
      <c r="H21725" t="n">
        <v>339205521408</v>
      </c>
      <c r="I21725" t="s">
        <v>1082</v>
      </c>
      <c r="J21725" t="s">
        <v>1087</v>
      </c>
    </row>
    <row r="21726">
      <c r="A21726" t="n">
        <v>2017</v>
      </c>
      <c r="B21726" t="s">
        <v>1385</v>
      </c>
      <c r="C21726" t="s">
        <v>1386</v>
      </c>
      <c r="D21726" t="s">
        <v>1076</v>
      </c>
      <c r="E21726" t="s">
        <v>1077</v>
      </c>
      <c r="F21726" t="s">
        <v>1067</v>
      </c>
      <c r="G21726" t="n">
        <v>7.48247452876348</v>
      </c>
      <c r="H21726" t="n">
        <v>339205521408</v>
      </c>
      <c r="I21726" t="s">
        <v>1082</v>
      </c>
      <c r="J21726" t="s">
        <v>1087</v>
      </c>
    </row>
    <row r="21727">
      <c r="A21727" t="n">
        <v>2017</v>
      </c>
      <c r="B21727" t="s">
        <v>1385</v>
      </c>
      <c r="C21727" t="s">
        <v>1386</v>
      </c>
      <c r="D21727" t="s">
        <v>1078</v>
      </c>
      <c r="E21727" t="s">
        <v>1079</v>
      </c>
      <c r="F21727" t="s">
        <v>1067</v>
      </c>
      <c r="G21727"/>
      <c r="H21727" t="n">
        <v>339205521408</v>
      </c>
      <c r="I21727" t="s">
        <v>1082</v>
      </c>
      <c r="J21727" t="s">
        <v>1087</v>
      </c>
    </row>
    <row r="21728">
      <c r="A21728" t="n">
        <v>2017</v>
      </c>
      <c r="B21728" t="s">
        <v>1387</v>
      </c>
      <c r="C21728" t="s">
        <v>1388</v>
      </c>
      <c r="D21728" t="s">
        <v>1065</v>
      </c>
      <c r="E21728" t="s">
        <v>1066</v>
      </c>
      <c r="F21728" t="s">
        <v>1067</v>
      </c>
      <c r="G21728" t="n">
        <v>0</v>
      </c>
      <c r="H21728" t="n">
        <v>62202699776</v>
      </c>
      <c r="I21728" t="s">
        <v>1068</v>
      </c>
      <c r="J21728" t="s">
        <v>1069</v>
      </c>
    </row>
    <row r="21729">
      <c r="A21729" t="n">
        <v>2017</v>
      </c>
      <c r="B21729" t="s">
        <v>1387</v>
      </c>
      <c r="C21729" t="s">
        <v>1388</v>
      </c>
      <c r="D21729" t="s">
        <v>1070</v>
      </c>
      <c r="E21729" t="s">
        <v>1071</v>
      </c>
      <c r="F21729" t="s">
        <v>1067</v>
      </c>
      <c r="G21729" t="n">
        <v>0</v>
      </c>
      <c r="H21729" t="n">
        <v>62202699776</v>
      </c>
      <c r="I21729" t="s">
        <v>1068</v>
      </c>
      <c r="J21729" t="s">
        <v>1069</v>
      </c>
    </row>
    <row r="21730">
      <c r="A21730" t="n">
        <v>2017</v>
      </c>
      <c r="B21730" t="s">
        <v>1387</v>
      </c>
      <c r="C21730" t="s">
        <v>1388</v>
      </c>
      <c r="D21730" t="s">
        <v>1072</v>
      </c>
      <c r="E21730" t="s">
        <v>1073</v>
      </c>
      <c r="F21730" t="s">
        <v>1067</v>
      </c>
      <c r="G21730" t="n">
        <v>0</v>
      </c>
      <c r="H21730" t="n">
        <v>62202699776</v>
      </c>
      <c r="I21730" t="s">
        <v>1068</v>
      </c>
      <c r="J21730" t="s">
        <v>1069</v>
      </c>
    </row>
    <row r="21731">
      <c r="A21731" t="n">
        <v>2017</v>
      </c>
      <c r="B21731" t="s">
        <v>1387</v>
      </c>
      <c r="C21731" t="s">
        <v>1388</v>
      </c>
      <c r="D21731" t="s">
        <v>1074</v>
      </c>
      <c r="E21731" t="s">
        <v>1075</v>
      </c>
      <c r="F21731" t="s">
        <v>1067</v>
      </c>
      <c r="G21731" t="n">
        <v>0</v>
      </c>
      <c r="H21731" t="n">
        <v>62202699776</v>
      </c>
      <c r="I21731" t="s">
        <v>1068</v>
      </c>
      <c r="J21731" t="s">
        <v>1069</v>
      </c>
    </row>
    <row r="21732">
      <c r="A21732" t="n">
        <v>2017</v>
      </c>
      <c r="B21732" t="s">
        <v>1387</v>
      </c>
      <c r="C21732" t="s">
        <v>1388</v>
      </c>
      <c r="D21732" t="s">
        <v>1076</v>
      </c>
      <c r="E21732" t="s">
        <v>1077</v>
      </c>
      <c r="F21732" t="s">
        <v>1067</v>
      </c>
      <c r="G21732" t="n">
        <v>0</v>
      </c>
      <c r="H21732" t="n">
        <v>62202699776</v>
      </c>
      <c r="I21732" t="s">
        <v>1068</v>
      </c>
      <c r="J21732" t="s">
        <v>1069</v>
      </c>
    </row>
    <row r="21733">
      <c r="A21733" t="n">
        <v>2017</v>
      </c>
      <c r="B21733" t="s">
        <v>1387</v>
      </c>
      <c r="C21733" t="s">
        <v>1388</v>
      </c>
      <c r="D21733" t="s">
        <v>1078</v>
      </c>
      <c r="E21733" t="s">
        <v>1079</v>
      </c>
      <c r="F21733" t="s">
        <v>1067</v>
      </c>
      <c r="G21733" t="n">
        <v>119.991200959641</v>
      </c>
      <c r="H21733" t="n">
        <v>62202699776</v>
      </c>
      <c r="I21733" t="s">
        <v>1068</v>
      </c>
      <c r="J21733" t="s">
        <v>1069</v>
      </c>
    </row>
    <row r="21734">
      <c r="A21734" t="n">
        <v>2017</v>
      </c>
      <c r="B21734" t="s">
        <v>1389</v>
      </c>
      <c r="C21734" t="s">
        <v>1390</v>
      </c>
      <c r="D21734" t="s">
        <v>1065</v>
      </c>
      <c r="E21734" t="s">
        <v>1066</v>
      </c>
      <c r="F21734" t="s">
        <v>1067</v>
      </c>
      <c r="G21734" t="n">
        <v>5.6109261631978</v>
      </c>
      <c r="H21734" t="n">
        <v>211007946752</v>
      </c>
      <c r="I21734" t="s">
        <v>1068</v>
      </c>
      <c r="J21734" t="s">
        <v>1091</v>
      </c>
    </row>
    <row r="21735">
      <c r="A21735" t="n">
        <v>2017</v>
      </c>
      <c r="B21735" t="s">
        <v>1389</v>
      </c>
      <c r="C21735" t="s">
        <v>1390</v>
      </c>
      <c r="D21735" t="s">
        <v>1070</v>
      </c>
      <c r="E21735" t="s">
        <v>1071</v>
      </c>
      <c r="F21735" t="s">
        <v>1067</v>
      </c>
      <c r="G21735" t="n">
        <v>4.36947673671284</v>
      </c>
      <c r="H21735" t="n">
        <v>211007946752</v>
      </c>
      <c r="I21735" t="s">
        <v>1068</v>
      </c>
      <c r="J21735" t="s">
        <v>1091</v>
      </c>
    </row>
    <row r="21736">
      <c r="A21736" t="n">
        <v>2017</v>
      </c>
      <c r="B21736" t="s">
        <v>1389</v>
      </c>
      <c r="C21736" t="s">
        <v>1390</v>
      </c>
      <c r="D21736" t="s">
        <v>1072</v>
      </c>
      <c r="E21736" t="s">
        <v>1073</v>
      </c>
      <c r="F21736" t="s">
        <v>1067</v>
      </c>
      <c r="G21736" t="n">
        <v>0.874944790537825</v>
      </c>
      <c r="H21736" t="n">
        <v>211007946752</v>
      </c>
      <c r="I21736" t="s">
        <v>1068</v>
      </c>
      <c r="J21736" t="s">
        <v>1091</v>
      </c>
    </row>
    <row r="21737">
      <c r="A21737" t="n">
        <v>2017</v>
      </c>
      <c r="B21737" t="s">
        <v>1389</v>
      </c>
      <c r="C21737" t="s">
        <v>1390</v>
      </c>
      <c r="D21737" t="s">
        <v>1074</v>
      </c>
      <c r="E21737" t="s">
        <v>1075</v>
      </c>
      <c r="F21737" t="s">
        <v>1067</v>
      </c>
      <c r="G21737" t="n">
        <v>3.01821669030682</v>
      </c>
      <c r="H21737" t="n">
        <v>211007946752</v>
      </c>
      <c r="I21737" t="s">
        <v>1068</v>
      </c>
      <c r="J21737" t="s">
        <v>1091</v>
      </c>
    </row>
    <row r="21738">
      <c r="A21738" t="n">
        <v>2017</v>
      </c>
      <c r="B21738" t="s">
        <v>1389</v>
      </c>
      <c r="C21738" t="s">
        <v>1390</v>
      </c>
      <c r="D21738" t="s">
        <v>1076</v>
      </c>
      <c r="E21738" t="s">
        <v>1077</v>
      </c>
      <c r="F21738" t="s">
        <v>1067</v>
      </c>
      <c r="G21738" t="n">
        <v>13.8735643807553</v>
      </c>
      <c r="H21738" t="n">
        <v>211007946752</v>
      </c>
      <c r="I21738" t="s">
        <v>1068</v>
      </c>
      <c r="J21738" t="s">
        <v>1091</v>
      </c>
    </row>
    <row r="21739">
      <c r="A21739" t="n">
        <v>2017</v>
      </c>
      <c r="B21739" t="s">
        <v>1389</v>
      </c>
      <c r="C21739" t="s">
        <v>1390</v>
      </c>
      <c r="D21739" t="s">
        <v>1078</v>
      </c>
      <c r="E21739" t="s">
        <v>1079</v>
      </c>
      <c r="F21739" t="s">
        <v>1067</v>
      </c>
      <c r="G21739"/>
      <c r="H21739" t="n">
        <v>211007946752</v>
      </c>
      <c r="I21739" t="s">
        <v>1068</v>
      </c>
      <c r="J21739" t="s">
        <v>1091</v>
      </c>
    </row>
    <row r="21740">
      <c r="A21740" t="n">
        <v>2017</v>
      </c>
      <c r="B21740" t="s">
        <v>1391</v>
      </c>
      <c r="C21740" t="s">
        <v>1392</v>
      </c>
      <c r="D21740" t="s">
        <v>1065</v>
      </c>
      <c r="E21740" t="s">
        <v>1066</v>
      </c>
      <c r="F21740" t="s">
        <v>1067</v>
      </c>
      <c r="G21740" t="n">
        <v>1.15612337608729</v>
      </c>
      <c r="H21740" t="n">
        <v>328481013760</v>
      </c>
      <c r="I21740" t="s">
        <v>1108</v>
      </c>
      <c r="J21740" t="s">
        <v>1087</v>
      </c>
    </row>
    <row r="21741">
      <c r="A21741" t="n">
        <v>2017</v>
      </c>
      <c r="B21741" t="s">
        <v>1391</v>
      </c>
      <c r="C21741" t="s">
        <v>1392</v>
      </c>
      <c r="D21741" t="s">
        <v>1070</v>
      </c>
      <c r="E21741" t="s">
        <v>1071</v>
      </c>
      <c r="F21741" t="s">
        <v>1067</v>
      </c>
      <c r="G21741" t="n">
        <v>30.6876825117871</v>
      </c>
      <c r="H21741" t="n">
        <v>328481013760</v>
      </c>
      <c r="I21741" t="s">
        <v>1108</v>
      </c>
      <c r="J21741" t="s">
        <v>1087</v>
      </c>
    </row>
    <row r="21742">
      <c r="A21742" t="n">
        <v>2017</v>
      </c>
      <c r="B21742" t="s">
        <v>1391</v>
      </c>
      <c r="C21742" t="s">
        <v>1392</v>
      </c>
      <c r="D21742" t="s">
        <v>1072</v>
      </c>
      <c r="E21742" t="s">
        <v>1073</v>
      </c>
      <c r="F21742" t="s">
        <v>1067</v>
      </c>
      <c r="G21742" t="n">
        <v>1.56095709466152</v>
      </c>
      <c r="H21742" t="n">
        <v>328481013760</v>
      </c>
      <c r="I21742" t="s">
        <v>1108</v>
      </c>
      <c r="J21742" t="s">
        <v>1087</v>
      </c>
    </row>
    <row r="21743">
      <c r="A21743" t="n">
        <v>2017</v>
      </c>
      <c r="B21743" t="s">
        <v>1391</v>
      </c>
      <c r="C21743" t="s">
        <v>1392</v>
      </c>
      <c r="D21743" t="s">
        <v>1074</v>
      </c>
      <c r="E21743" t="s">
        <v>1075</v>
      </c>
      <c r="F21743" t="s">
        <v>1067</v>
      </c>
      <c r="G21743" t="n">
        <v>2.80948018996292</v>
      </c>
      <c r="H21743" t="n">
        <v>328481013760</v>
      </c>
      <c r="I21743" t="s">
        <v>1108</v>
      </c>
      <c r="J21743" t="s">
        <v>1087</v>
      </c>
    </row>
    <row r="21744">
      <c r="A21744" t="n">
        <v>2017</v>
      </c>
      <c r="B21744" t="s">
        <v>1391</v>
      </c>
      <c r="C21744" t="s">
        <v>1392</v>
      </c>
      <c r="D21744" t="s">
        <v>1076</v>
      </c>
      <c r="E21744" t="s">
        <v>1077</v>
      </c>
      <c r="F21744" t="s">
        <v>1067</v>
      </c>
      <c r="G21744" t="n">
        <v>36.2142431724989</v>
      </c>
      <c r="H21744" t="n">
        <v>328481013760</v>
      </c>
      <c r="I21744" t="s">
        <v>1108</v>
      </c>
      <c r="J21744" t="s">
        <v>1087</v>
      </c>
    </row>
    <row r="21745">
      <c r="A21745" t="n">
        <v>2017</v>
      </c>
      <c r="B21745" t="s">
        <v>1391</v>
      </c>
      <c r="C21745" t="s">
        <v>1392</v>
      </c>
      <c r="D21745" t="s">
        <v>1078</v>
      </c>
      <c r="E21745" t="s">
        <v>1079</v>
      </c>
      <c r="F21745" t="s">
        <v>1067</v>
      </c>
      <c r="G21745"/>
      <c r="H21745" t="n">
        <v>328481013760</v>
      </c>
      <c r="I21745" t="s">
        <v>1108</v>
      </c>
      <c r="J21745" t="s">
        <v>1087</v>
      </c>
    </row>
    <row r="21746">
      <c r="A21746" t="n">
        <v>2017</v>
      </c>
      <c r="B21746" t="s">
        <v>1393</v>
      </c>
      <c r="C21746" t="s">
        <v>1394</v>
      </c>
      <c r="D21746" t="s">
        <v>1065</v>
      </c>
      <c r="E21746" t="s">
        <v>1066</v>
      </c>
      <c r="F21746" t="s">
        <v>1067</v>
      </c>
      <c r="G21746" t="n">
        <v>0</v>
      </c>
      <c r="H21746" t="n">
        <v>285425056</v>
      </c>
      <c r="I21746" t="s">
        <v>1108</v>
      </c>
      <c r="J21746" t="s">
        <v>1091</v>
      </c>
    </row>
    <row r="21747">
      <c r="A21747" t="n">
        <v>2017</v>
      </c>
      <c r="B21747" t="s">
        <v>1393</v>
      </c>
      <c r="C21747" t="s">
        <v>1394</v>
      </c>
      <c r="D21747" t="s">
        <v>1070</v>
      </c>
      <c r="E21747" t="s">
        <v>1071</v>
      </c>
      <c r="F21747" t="s">
        <v>1067</v>
      </c>
      <c r="G21747" t="n">
        <v>0</v>
      </c>
      <c r="H21747" t="n">
        <v>285425056</v>
      </c>
      <c r="I21747" t="s">
        <v>1108</v>
      </c>
      <c r="J21747" t="s">
        <v>1091</v>
      </c>
    </row>
    <row r="21748">
      <c r="A21748" t="n">
        <v>2017</v>
      </c>
      <c r="B21748" t="s">
        <v>1393</v>
      </c>
      <c r="C21748" t="s">
        <v>1394</v>
      </c>
      <c r="D21748" t="s">
        <v>1072</v>
      </c>
      <c r="E21748" t="s">
        <v>1073</v>
      </c>
      <c r="F21748" t="s">
        <v>1067</v>
      </c>
      <c r="G21748" t="n">
        <v>0</v>
      </c>
      <c r="H21748" t="n">
        <v>285425056</v>
      </c>
      <c r="I21748" t="s">
        <v>1108</v>
      </c>
      <c r="J21748" t="s">
        <v>1091</v>
      </c>
    </row>
    <row r="21749">
      <c r="A21749" t="n">
        <v>2017</v>
      </c>
      <c r="B21749" t="s">
        <v>1393</v>
      </c>
      <c r="C21749" t="s">
        <v>1394</v>
      </c>
      <c r="D21749" t="s">
        <v>1074</v>
      </c>
      <c r="E21749" t="s">
        <v>1075</v>
      </c>
      <c r="F21749" t="s">
        <v>1067</v>
      </c>
      <c r="G21749" t="n">
        <v>0</v>
      </c>
      <c r="H21749" t="n">
        <v>285425056</v>
      </c>
      <c r="I21749" t="s">
        <v>1108</v>
      </c>
      <c r="J21749" t="s">
        <v>1091</v>
      </c>
    </row>
    <row r="21750">
      <c r="A21750" t="n">
        <v>2017</v>
      </c>
      <c r="B21750" t="s">
        <v>1393</v>
      </c>
      <c r="C21750" t="s">
        <v>1394</v>
      </c>
      <c r="D21750" t="s">
        <v>1076</v>
      </c>
      <c r="E21750" t="s">
        <v>1077</v>
      </c>
      <c r="F21750" t="s">
        <v>1067</v>
      </c>
      <c r="G21750" t="n">
        <v>0</v>
      </c>
      <c r="H21750" t="n">
        <v>285425056</v>
      </c>
      <c r="I21750" t="s">
        <v>1108</v>
      </c>
      <c r="J21750" t="s">
        <v>1091</v>
      </c>
    </row>
    <row r="21751">
      <c r="A21751" t="n">
        <v>2017</v>
      </c>
      <c r="B21751" t="s">
        <v>1393</v>
      </c>
      <c r="C21751" t="s">
        <v>1394</v>
      </c>
      <c r="D21751" t="s">
        <v>1078</v>
      </c>
      <c r="E21751" t="s">
        <v>1079</v>
      </c>
      <c r="F21751" t="s">
        <v>1067</v>
      </c>
      <c r="G21751"/>
      <c r="H21751" t="n">
        <v>285425056</v>
      </c>
      <c r="I21751" t="s">
        <v>1108</v>
      </c>
      <c r="J21751" t="s">
        <v>1091</v>
      </c>
    </row>
    <row r="21752">
      <c r="A21752" t="n">
        <v>2017</v>
      </c>
      <c r="B21752" t="s">
        <v>1395</v>
      </c>
      <c r="C21752" t="s">
        <v>1396</v>
      </c>
      <c r="D21752" t="s">
        <v>1065</v>
      </c>
      <c r="E21752" t="s">
        <v>1066</v>
      </c>
      <c r="F21752" t="s">
        <v>1067</v>
      </c>
      <c r="G21752" t="n">
        <v>0</v>
      </c>
      <c r="H21752" t="n">
        <v>22742695936</v>
      </c>
      <c r="I21752" t="s">
        <v>1108</v>
      </c>
      <c r="J21752" t="s">
        <v>1087</v>
      </c>
    </row>
    <row r="21753">
      <c r="A21753" t="n">
        <v>2017</v>
      </c>
      <c r="B21753" t="s">
        <v>1395</v>
      </c>
      <c r="C21753" t="s">
        <v>1396</v>
      </c>
      <c r="D21753" t="s">
        <v>1070</v>
      </c>
      <c r="E21753" t="s">
        <v>1071</v>
      </c>
      <c r="F21753" t="s">
        <v>1067</v>
      </c>
      <c r="G21753" t="n">
        <v>0</v>
      </c>
      <c r="H21753" t="n">
        <v>22742695936</v>
      </c>
      <c r="I21753" t="s">
        <v>1108</v>
      </c>
      <c r="J21753" t="s">
        <v>1087</v>
      </c>
    </row>
    <row r="21754">
      <c r="A21754" t="n">
        <v>2017</v>
      </c>
      <c r="B21754" t="s">
        <v>1395</v>
      </c>
      <c r="C21754" t="s">
        <v>1396</v>
      </c>
      <c r="D21754" t="s">
        <v>1072</v>
      </c>
      <c r="E21754" t="s">
        <v>1073</v>
      </c>
      <c r="F21754" t="s">
        <v>1067</v>
      </c>
      <c r="G21754" t="n">
        <v>0</v>
      </c>
      <c r="H21754" t="n">
        <v>22742695936</v>
      </c>
      <c r="I21754" t="s">
        <v>1108</v>
      </c>
      <c r="J21754" t="s">
        <v>1087</v>
      </c>
    </row>
    <row r="21755">
      <c r="A21755" t="n">
        <v>2017</v>
      </c>
      <c r="B21755" t="s">
        <v>1395</v>
      </c>
      <c r="C21755" t="s">
        <v>1396</v>
      </c>
      <c r="D21755" t="s">
        <v>1074</v>
      </c>
      <c r="E21755" t="s">
        <v>1075</v>
      </c>
      <c r="F21755" t="s">
        <v>1067</v>
      </c>
      <c r="G21755" t="n">
        <v>0</v>
      </c>
      <c r="H21755" t="n">
        <v>22742695936</v>
      </c>
      <c r="I21755" t="s">
        <v>1108</v>
      </c>
      <c r="J21755" t="s">
        <v>1087</v>
      </c>
    </row>
    <row r="21756">
      <c r="A21756" t="n">
        <v>2017</v>
      </c>
      <c r="B21756" t="s">
        <v>1395</v>
      </c>
      <c r="C21756" t="s">
        <v>1396</v>
      </c>
      <c r="D21756" t="s">
        <v>1076</v>
      </c>
      <c r="E21756" t="s">
        <v>1077</v>
      </c>
      <c r="F21756" t="s">
        <v>1067</v>
      </c>
      <c r="G21756" t="n">
        <v>0</v>
      </c>
      <c r="H21756" t="n">
        <v>22742695936</v>
      </c>
      <c r="I21756" t="s">
        <v>1108</v>
      </c>
      <c r="J21756" t="s">
        <v>1087</v>
      </c>
    </row>
    <row r="21757">
      <c r="A21757" t="n">
        <v>2017</v>
      </c>
      <c r="B21757" t="s">
        <v>1395</v>
      </c>
      <c r="C21757" t="s">
        <v>1396</v>
      </c>
      <c r="D21757" t="s">
        <v>1078</v>
      </c>
      <c r="E21757" t="s">
        <v>1079</v>
      </c>
      <c r="F21757" t="s">
        <v>1067</v>
      </c>
      <c r="G21757"/>
      <c r="H21757" t="n">
        <v>22742695936</v>
      </c>
      <c r="I21757" t="s">
        <v>1108</v>
      </c>
      <c r="J21757" t="s">
        <v>1087</v>
      </c>
    </row>
    <row r="21758">
      <c r="A21758" t="n">
        <v>2017</v>
      </c>
      <c r="B21758" t="s">
        <v>1397</v>
      </c>
      <c r="C21758" t="s">
        <v>1398</v>
      </c>
      <c r="D21758" t="s">
        <v>1065</v>
      </c>
      <c r="E21758" t="s">
        <v>1066</v>
      </c>
      <c r="F21758" t="s">
        <v>1067</v>
      </c>
      <c r="G21758" t="n">
        <v>0.51125890739027</v>
      </c>
      <c r="H21758" t="n">
        <v>524780011520</v>
      </c>
      <c r="I21758" t="s">
        <v>1090</v>
      </c>
      <c r="J21758" t="s">
        <v>1069</v>
      </c>
    </row>
    <row r="21759">
      <c r="A21759" t="n">
        <v>2017</v>
      </c>
      <c r="B21759" t="s">
        <v>1397</v>
      </c>
      <c r="C21759" t="s">
        <v>1398</v>
      </c>
      <c r="D21759" t="s">
        <v>1070</v>
      </c>
      <c r="E21759" t="s">
        <v>1071</v>
      </c>
      <c r="F21759" t="s">
        <v>1067</v>
      </c>
      <c r="G21759" t="n">
        <v>5.25383525940775</v>
      </c>
      <c r="H21759" t="n">
        <v>524780011520</v>
      </c>
      <c r="I21759" t="s">
        <v>1090</v>
      </c>
      <c r="J21759" t="s">
        <v>1069</v>
      </c>
    </row>
    <row r="21760">
      <c r="A21760" t="n">
        <v>2017</v>
      </c>
      <c r="B21760" t="s">
        <v>1397</v>
      </c>
      <c r="C21760" t="s">
        <v>1398</v>
      </c>
      <c r="D21760" t="s">
        <v>1072</v>
      </c>
      <c r="E21760" t="s">
        <v>1073</v>
      </c>
      <c r="F21760" t="s">
        <v>1067</v>
      </c>
      <c r="G21760" t="n">
        <v>5.86654953310943</v>
      </c>
      <c r="H21760" t="n">
        <v>524780011520</v>
      </c>
      <c r="I21760" t="s">
        <v>1090</v>
      </c>
      <c r="J21760" t="s">
        <v>1069</v>
      </c>
    </row>
    <row r="21761">
      <c r="A21761" t="n">
        <v>2017</v>
      </c>
      <c r="B21761" t="s">
        <v>1397</v>
      </c>
      <c r="C21761" t="s">
        <v>1398</v>
      </c>
      <c r="D21761" t="s">
        <v>1074</v>
      </c>
      <c r="E21761" t="s">
        <v>1075</v>
      </c>
      <c r="F21761" t="s">
        <v>1067</v>
      </c>
      <c r="G21761" t="n">
        <v>28.2668631847977</v>
      </c>
      <c r="H21761" t="n">
        <v>524780011520</v>
      </c>
      <c r="I21761" t="s">
        <v>1090</v>
      </c>
      <c r="J21761" t="s">
        <v>1069</v>
      </c>
    </row>
    <row r="21762">
      <c r="A21762" t="n">
        <v>2017</v>
      </c>
      <c r="B21762" t="s">
        <v>1397</v>
      </c>
      <c r="C21762" t="s">
        <v>1398</v>
      </c>
      <c r="D21762" t="s">
        <v>1076</v>
      </c>
      <c r="E21762" t="s">
        <v>1077</v>
      </c>
      <c r="F21762" t="s">
        <v>1067</v>
      </c>
      <c r="G21762" t="n">
        <v>39.8985068847051</v>
      </c>
      <c r="H21762" t="n">
        <v>524780011520</v>
      </c>
      <c r="I21762" t="s">
        <v>1090</v>
      </c>
      <c r="J21762" t="s">
        <v>1069</v>
      </c>
    </row>
    <row r="21763">
      <c r="A21763" t="n">
        <v>2017</v>
      </c>
      <c r="B21763" t="s">
        <v>1397</v>
      </c>
      <c r="C21763" t="s">
        <v>1398</v>
      </c>
      <c r="D21763" t="s">
        <v>1078</v>
      </c>
      <c r="E21763" t="s">
        <v>1079</v>
      </c>
      <c r="F21763" t="s">
        <v>1067</v>
      </c>
      <c r="G21763"/>
      <c r="H21763" t="n">
        <v>524780011520</v>
      </c>
      <c r="I21763" t="s">
        <v>1090</v>
      </c>
      <c r="J21763" t="s">
        <v>1069</v>
      </c>
    </row>
    <row r="21764">
      <c r="A21764" t="n">
        <v>2017</v>
      </c>
      <c r="B21764" t="s">
        <v>1399</v>
      </c>
      <c r="C21764" t="s">
        <v>1400</v>
      </c>
      <c r="D21764" t="s">
        <v>1065</v>
      </c>
      <c r="E21764" t="s">
        <v>1066</v>
      </c>
      <c r="F21764" t="s">
        <v>1067</v>
      </c>
      <c r="G21764" t="n">
        <v>0.00725321081382535</v>
      </c>
      <c r="H21764" t="n">
        <v>2078989312</v>
      </c>
      <c r="I21764" t="s">
        <v>1108</v>
      </c>
      <c r="J21764" t="s">
        <v>1083</v>
      </c>
    </row>
    <row r="21765">
      <c r="A21765" t="n">
        <v>2017</v>
      </c>
      <c r="B21765" t="s">
        <v>1399</v>
      </c>
      <c r="C21765" t="s">
        <v>1400</v>
      </c>
      <c r="D21765" t="s">
        <v>1070</v>
      </c>
      <c r="E21765" t="s">
        <v>1071</v>
      </c>
      <c r="F21765" t="s">
        <v>1067</v>
      </c>
      <c r="G21765" t="n">
        <v>0.0790434902864114</v>
      </c>
      <c r="H21765" t="n">
        <v>2078989312</v>
      </c>
      <c r="I21765" t="s">
        <v>1108</v>
      </c>
      <c r="J21765" t="s">
        <v>1083</v>
      </c>
    </row>
    <row r="21766">
      <c r="A21766" t="n">
        <v>2017</v>
      </c>
      <c r="B21766" t="s">
        <v>1399</v>
      </c>
      <c r="C21766" t="s">
        <v>1400</v>
      </c>
      <c r="D21766" t="s">
        <v>1072</v>
      </c>
      <c r="E21766" t="s">
        <v>1073</v>
      </c>
      <c r="F21766" t="s">
        <v>1067</v>
      </c>
      <c r="G21766" t="n">
        <v>0.000674208145798353</v>
      </c>
      <c r="H21766" t="n">
        <v>2078989312</v>
      </c>
      <c r="I21766" t="s">
        <v>1108</v>
      </c>
      <c r="J21766" t="s">
        <v>1083</v>
      </c>
    </row>
    <row r="21767">
      <c r="A21767" t="n">
        <v>2017</v>
      </c>
      <c r="B21767" t="s">
        <v>1399</v>
      </c>
      <c r="C21767" t="s">
        <v>1400</v>
      </c>
      <c r="D21767" t="s">
        <v>1074</v>
      </c>
      <c r="E21767" t="s">
        <v>1075</v>
      </c>
      <c r="F21767" t="s">
        <v>1067</v>
      </c>
      <c r="G21767" t="n">
        <v>0</v>
      </c>
      <c r="H21767" t="n">
        <v>2078989312</v>
      </c>
      <c r="I21767" t="s">
        <v>1108</v>
      </c>
      <c r="J21767" t="s">
        <v>1083</v>
      </c>
    </row>
    <row r="21768">
      <c r="A21768" t="n">
        <v>2017</v>
      </c>
      <c r="B21768" t="s">
        <v>1399</v>
      </c>
      <c r="C21768" t="s">
        <v>1400</v>
      </c>
      <c r="D21768" t="s">
        <v>1076</v>
      </c>
      <c r="E21768" t="s">
        <v>1077</v>
      </c>
      <c r="F21768" t="s">
        <v>1067</v>
      </c>
      <c r="G21768" t="n">
        <v>0.0869709092460351</v>
      </c>
      <c r="H21768" t="n">
        <v>2078989312</v>
      </c>
      <c r="I21768" t="s">
        <v>1108</v>
      </c>
      <c r="J21768" t="s">
        <v>1083</v>
      </c>
    </row>
    <row r="21769">
      <c r="A21769" t="n">
        <v>2017</v>
      </c>
      <c r="B21769" t="s">
        <v>1399</v>
      </c>
      <c r="C21769" t="s">
        <v>1400</v>
      </c>
      <c r="D21769" t="s">
        <v>1078</v>
      </c>
      <c r="E21769" t="s">
        <v>1079</v>
      </c>
      <c r="F21769" t="s">
        <v>1067</v>
      </c>
      <c r="G21769"/>
      <c r="H21769" t="n">
        <v>2078989312</v>
      </c>
      <c r="I21769" t="s">
        <v>1108</v>
      </c>
      <c r="J21769" t="s">
        <v>1083</v>
      </c>
    </row>
    <row r="21770">
      <c r="A21770" t="n">
        <v>2017</v>
      </c>
      <c r="B21770" t="s">
        <v>1401</v>
      </c>
      <c r="C21770" t="s">
        <v>1402</v>
      </c>
      <c r="D21770" t="s">
        <v>1065</v>
      </c>
      <c r="E21770" t="s">
        <v>1066</v>
      </c>
      <c r="F21770" t="s">
        <v>1067</v>
      </c>
      <c r="G21770" t="n">
        <v>0.936571154509563</v>
      </c>
      <c r="H21770" t="n">
        <v>221279993856</v>
      </c>
      <c r="I21770" t="s">
        <v>1090</v>
      </c>
      <c r="J21770" t="s">
        <v>1069</v>
      </c>
    </row>
    <row r="21771">
      <c r="A21771" t="n">
        <v>2017</v>
      </c>
      <c r="B21771" t="s">
        <v>1401</v>
      </c>
      <c r="C21771" t="s">
        <v>1402</v>
      </c>
      <c r="D21771" t="s">
        <v>1070</v>
      </c>
      <c r="E21771" t="s">
        <v>1071</v>
      </c>
      <c r="F21771" t="s">
        <v>1067</v>
      </c>
      <c r="G21771" t="n">
        <v>6.36327968219145</v>
      </c>
      <c r="H21771" t="n">
        <v>221279993856</v>
      </c>
      <c r="I21771" t="s">
        <v>1090</v>
      </c>
      <c r="J21771" t="s">
        <v>1069</v>
      </c>
    </row>
    <row r="21772">
      <c r="A21772" t="n">
        <v>2017</v>
      </c>
      <c r="B21772" t="s">
        <v>1401</v>
      </c>
      <c r="C21772" t="s">
        <v>1402</v>
      </c>
      <c r="D21772" t="s">
        <v>1072</v>
      </c>
      <c r="E21772" t="s">
        <v>1073</v>
      </c>
      <c r="F21772" t="s">
        <v>1067</v>
      </c>
      <c r="G21772" t="n">
        <v>14.1280358445987</v>
      </c>
      <c r="H21772" t="n">
        <v>221279993856</v>
      </c>
      <c r="I21772" t="s">
        <v>1090</v>
      </c>
      <c r="J21772" t="s">
        <v>1069</v>
      </c>
    </row>
    <row r="21773">
      <c r="A21773" t="n">
        <v>2017</v>
      </c>
      <c r="B21773" t="s">
        <v>1401</v>
      </c>
      <c r="C21773" t="s">
        <v>1402</v>
      </c>
      <c r="D21773" t="s">
        <v>1074</v>
      </c>
      <c r="E21773" t="s">
        <v>1075</v>
      </c>
      <c r="F21773" t="s">
        <v>1067</v>
      </c>
      <c r="G21773" t="n">
        <v>13.9643664295607</v>
      </c>
      <c r="H21773" t="n">
        <v>221279993856</v>
      </c>
      <c r="I21773" t="s">
        <v>1090</v>
      </c>
      <c r="J21773" t="s">
        <v>1069</v>
      </c>
    </row>
    <row r="21774">
      <c r="A21774" t="n">
        <v>2017</v>
      </c>
      <c r="B21774" t="s">
        <v>1401</v>
      </c>
      <c r="C21774" t="s">
        <v>1402</v>
      </c>
      <c r="D21774" t="s">
        <v>1076</v>
      </c>
      <c r="E21774" t="s">
        <v>1077</v>
      </c>
      <c r="F21774" t="s">
        <v>1067</v>
      </c>
      <c r="G21774" t="n">
        <v>35.3922531108605</v>
      </c>
      <c r="H21774" t="n">
        <v>221279993856</v>
      </c>
      <c r="I21774" t="s">
        <v>1090</v>
      </c>
      <c r="J21774" t="s">
        <v>1069</v>
      </c>
    </row>
    <row r="21775">
      <c r="A21775" t="n">
        <v>2017</v>
      </c>
      <c r="B21775" t="s">
        <v>1401</v>
      </c>
      <c r="C21775" t="s">
        <v>1402</v>
      </c>
      <c r="D21775" t="s">
        <v>1078</v>
      </c>
      <c r="E21775" t="s">
        <v>1079</v>
      </c>
      <c r="F21775" t="s">
        <v>1067</v>
      </c>
      <c r="G21775"/>
      <c r="H21775" t="n">
        <v>221279993856</v>
      </c>
      <c r="I21775" t="s">
        <v>1090</v>
      </c>
      <c r="J21775" t="s">
        <v>1069</v>
      </c>
    </row>
    <row r="21776">
      <c r="A21776" t="n">
        <v>2017</v>
      </c>
      <c r="B21776" t="s">
        <v>1403</v>
      </c>
      <c r="C21776" t="s">
        <v>1404</v>
      </c>
      <c r="D21776" t="s">
        <v>1065</v>
      </c>
      <c r="E21776" t="s">
        <v>1066</v>
      </c>
      <c r="F21776" t="s">
        <v>1067</v>
      </c>
      <c r="G21776" t="n">
        <v>0.530048085596195</v>
      </c>
      <c r="H21776" t="n">
        <v>38997131264</v>
      </c>
      <c r="I21776" t="s">
        <v>1068</v>
      </c>
      <c r="J21776" t="s">
        <v>1091</v>
      </c>
    </row>
    <row r="21777">
      <c r="A21777" t="n">
        <v>2017</v>
      </c>
      <c r="B21777" t="s">
        <v>1403</v>
      </c>
      <c r="C21777" t="s">
        <v>1404</v>
      </c>
      <c r="D21777" t="s">
        <v>1070</v>
      </c>
      <c r="E21777" t="s">
        <v>1071</v>
      </c>
      <c r="F21777" t="s">
        <v>1067</v>
      </c>
      <c r="G21777" t="n">
        <v>0.316718093246351</v>
      </c>
      <c r="H21777" t="n">
        <v>38997131264</v>
      </c>
      <c r="I21777" t="s">
        <v>1068</v>
      </c>
      <c r="J21777" t="s">
        <v>1091</v>
      </c>
    </row>
    <row r="21778">
      <c r="A21778" t="n">
        <v>2017</v>
      </c>
      <c r="B21778" t="s">
        <v>1403</v>
      </c>
      <c r="C21778" t="s">
        <v>1404</v>
      </c>
      <c r="D21778" t="s">
        <v>1072</v>
      </c>
      <c r="E21778" t="s">
        <v>1073</v>
      </c>
      <c r="F21778" t="s">
        <v>1067</v>
      </c>
      <c r="G21778" t="n">
        <v>0.547192160614269</v>
      </c>
      <c r="H21778" t="n">
        <v>38997131264</v>
      </c>
      <c r="I21778" t="s">
        <v>1068</v>
      </c>
      <c r="J21778" t="s">
        <v>1091</v>
      </c>
    </row>
    <row r="21779">
      <c r="A21779" t="n">
        <v>2017</v>
      </c>
      <c r="B21779" t="s">
        <v>1403</v>
      </c>
      <c r="C21779" t="s">
        <v>1404</v>
      </c>
      <c r="D21779" t="s">
        <v>1074</v>
      </c>
      <c r="E21779" t="s">
        <v>1075</v>
      </c>
      <c r="F21779" t="s">
        <v>1067</v>
      </c>
      <c r="G21779" t="n">
        <v>2.6717602319111</v>
      </c>
      <c r="H21779" t="n">
        <v>38997131264</v>
      </c>
      <c r="I21779" t="s">
        <v>1068</v>
      </c>
      <c r="J21779" t="s">
        <v>1091</v>
      </c>
    </row>
    <row r="21780">
      <c r="A21780" t="n">
        <v>2017</v>
      </c>
      <c r="B21780" t="s">
        <v>1403</v>
      </c>
      <c r="C21780" t="s">
        <v>1404</v>
      </c>
      <c r="D21780" t="s">
        <v>1076</v>
      </c>
      <c r="E21780" t="s">
        <v>1077</v>
      </c>
      <c r="F21780" t="s">
        <v>1067</v>
      </c>
      <c r="G21780" t="n">
        <v>4.06571857136791</v>
      </c>
      <c r="H21780" t="n">
        <v>38997131264</v>
      </c>
      <c r="I21780" t="s">
        <v>1068</v>
      </c>
      <c r="J21780" t="s">
        <v>1091</v>
      </c>
    </row>
    <row r="21781">
      <c r="A21781" t="n">
        <v>2017</v>
      </c>
      <c r="B21781" t="s">
        <v>1403</v>
      </c>
      <c r="C21781" t="s">
        <v>1404</v>
      </c>
      <c r="D21781" t="s">
        <v>1078</v>
      </c>
      <c r="E21781" t="s">
        <v>1079</v>
      </c>
      <c r="F21781" t="s">
        <v>1067</v>
      </c>
      <c r="G21781"/>
      <c r="H21781" t="n">
        <v>38997131264</v>
      </c>
      <c r="I21781" t="s">
        <v>1068</v>
      </c>
      <c r="J21781" t="s">
        <v>1091</v>
      </c>
    </row>
    <row r="21782">
      <c r="A21782" t="n">
        <v>2017</v>
      </c>
      <c r="B21782" t="s">
        <v>1405</v>
      </c>
      <c r="C21782" t="s">
        <v>1406</v>
      </c>
      <c r="D21782" t="s">
        <v>1065</v>
      </c>
      <c r="E21782" t="s">
        <v>1066</v>
      </c>
      <c r="F21782" t="s">
        <v>1067</v>
      </c>
      <c r="G21782" t="n">
        <v>0.00427393138920037</v>
      </c>
      <c r="H21782" t="n">
        <v>16128000000</v>
      </c>
      <c r="I21782" t="s">
        <v>1099</v>
      </c>
      <c r="J21782" t="s">
        <v>1091</v>
      </c>
    </row>
    <row r="21783">
      <c r="A21783" t="n">
        <v>2017</v>
      </c>
      <c r="B21783" t="s">
        <v>1405</v>
      </c>
      <c r="C21783" t="s">
        <v>1406</v>
      </c>
      <c r="D21783" t="s">
        <v>1070</v>
      </c>
      <c r="E21783" t="s">
        <v>1071</v>
      </c>
      <c r="F21783" t="s">
        <v>1067</v>
      </c>
      <c r="G21783" t="n">
        <v>0.0430113108324678</v>
      </c>
      <c r="H21783" t="n">
        <v>16128000000</v>
      </c>
      <c r="I21783" t="s">
        <v>1099</v>
      </c>
      <c r="J21783" t="s">
        <v>1091</v>
      </c>
    </row>
    <row r="21784">
      <c r="A21784" t="n">
        <v>2017</v>
      </c>
      <c r="B21784" t="s">
        <v>1405</v>
      </c>
      <c r="C21784" t="s">
        <v>1406</v>
      </c>
      <c r="D21784" t="s">
        <v>1072</v>
      </c>
      <c r="E21784" t="s">
        <v>1073</v>
      </c>
      <c r="F21784" t="s">
        <v>1067</v>
      </c>
      <c r="G21784" t="n">
        <v>0.0696464216160942</v>
      </c>
      <c r="H21784" t="n">
        <v>16128000000</v>
      </c>
      <c r="I21784" t="s">
        <v>1099</v>
      </c>
      <c r="J21784" t="s">
        <v>1091</v>
      </c>
    </row>
    <row r="21785">
      <c r="A21785" t="n">
        <v>2017</v>
      </c>
      <c r="B21785" t="s">
        <v>1405</v>
      </c>
      <c r="C21785" t="s">
        <v>1406</v>
      </c>
      <c r="D21785" t="s">
        <v>1074</v>
      </c>
      <c r="E21785" t="s">
        <v>1075</v>
      </c>
      <c r="F21785" t="s">
        <v>1067</v>
      </c>
      <c r="G21785" t="n">
        <v>2.33860422325511</v>
      </c>
      <c r="H21785" t="n">
        <v>16128000000</v>
      </c>
      <c r="I21785" t="s">
        <v>1099</v>
      </c>
      <c r="J21785" t="s">
        <v>1091</v>
      </c>
    </row>
    <row r="21786">
      <c r="A21786" t="n">
        <v>2017</v>
      </c>
      <c r="B21786" t="s">
        <v>1405</v>
      </c>
      <c r="C21786" t="s">
        <v>1406</v>
      </c>
      <c r="D21786" t="s">
        <v>1076</v>
      </c>
      <c r="E21786" t="s">
        <v>1077</v>
      </c>
      <c r="F21786" t="s">
        <v>1067</v>
      </c>
      <c r="G21786" t="n">
        <v>2.45553588709287</v>
      </c>
      <c r="H21786" t="n">
        <v>16128000000</v>
      </c>
      <c r="I21786" t="s">
        <v>1099</v>
      </c>
      <c r="J21786" t="s">
        <v>1091</v>
      </c>
    </row>
    <row r="21787">
      <c r="A21787" t="n">
        <v>2017</v>
      </c>
      <c r="B21787" t="s">
        <v>1405</v>
      </c>
      <c r="C21787" t="s">
        <v>1406</v>
      </c>
      <c r="D21787" t="s">
        <v>1078</v>
      </c>
      <c r="E21787" t="s">
        <v>1079</v>
      </c>
      <c r="F21787" t="s">
        <v>1067</v>
      </c>
      <c r="G21787"/>
      <c r="H21787" t="n">
        <v>16128000000</v>
      </c>
      <c r="I21787" t="s">
        <v>1099</v>
      </c>
      <c r="J21787" t="s">
        <v>1091</v>
      </c>
    </row>
    <row r="21788">
      <c r="A21788" t="n">
        <v>2017</v>
      </c>
      <c r="B21788" t="s">
        <v>1407</v>
      </c>
      <c r="C21788" t="s">
        <v>1408</v>
      </c>
      <c r="D21788" t="s">
        <v>1065</v>
      </c>
      <c r="E21788" t="s">
        <v>1066</v>
      </c>
      <c r="F21788" t="s">
        <v>1067</v>
      </c>
      <c r="G21788" t="n">
        <v>0.0855301531859848</v>
      </c>
      <c r="H21788" t="n">
        <v>5833354240</v>
      </c>
      <c r="I21788" t="s">
        <v>1108</v>
      </c>
      <c r="J21788" t="s">
        <v>1069</v>
      </c>
    </row>
    <row r="21789">
      <c r="A21789" t="n">
        <v>2017</v>
      </c>
      <c r="B21789" t="s">
        <v>1407</v>
      </c>
      <c r="C21789" t="s">
        <v>1408</v>
      </c>
      <c r="D21789" t="s">
        <v>1070</v>
      </c>
      <c r="E21789" t="s">
        <v>1071</v>
      </c>
      <c r="F21789" t="s">
        <v>1067</v>
      </c>
      <c r="G21789" t="n">
        <v>0.100672951339083</v>
      </c>
      <c r="H21789" t="n">
        <v>5833354240</v>
      </c>
      <c r="I21789" t="s">
        <v>1108</v>
      </c>
      <c r="J21789" t="s">
        <v>1069</v>
      </c>
    </row>
    <row r="21790">
      <c r="A21790" t="n">
        <v>2017</v>
      </c>
      <c r="B21790" t="s">
        <v>1407</v>
      </c>
      <c r="C21790" t="s">
        <v>1408</v>
      </c>
      <c r="D21790" t="s">
        <v>1072</v>
      </c>
      <c r="E21790" t="s">
        <v>1073</v>
      </c>
      <c r="F21790" t="s">
        <v>1067</v>
      </c>
      <c r="G21790" t="n">
        <v>0.201409971226117</v>
      </c>
      <c r="H21790" t="n">
        <v>5833354240</v>
      </c>
      <c r="I21790" t="s">
        <v>1108</v>
      </c>
      <c r="J21790" t="s">
        <v>1069</v>
      </c>
    </row>
    <row r="21791">
      <c r="A21791" t="n">
        <v>2017</v>
      </c>
      <c r="B21791" t="s">
        <v>1407</v>
      </c>
      <c r="C21791" t="s">
        <v>1408</v>
      </c>
      <c r="D21791" t="s">
        <v>1074</v>
      </c>
      <c r="E21791" t="s">
        <v>1075</v>
      </c>
      <c r="F21791" t="s">
        <v>1067</v>
      </c>
      <c r="G21791" t="n">
        <v>0.935046525692107</v>
      </c>
      <c r="H21791" t="n">
        <v>5833354240</v>
      </c>
      <c r="I21791" t="s">
        <v>1108</v>
      </c>
      <c r="J21791" t="s">
        <v>1069</v>
      </c>
    </row>
    <row r="21792">
      <c r="A21792" t="n">
        <v>2017</v>
      </c>
      <c r="B21792" t="s">
        <v>1407</v>
      </c>
      <c r="C21792" t="s">
        <v>1408</v>
      </c>
      <c r="D21792" t="s">
        <v>1076</v>
      </c>
      <c r="E21792" t="s">
        <v>1077</v>
      </c>
      <c r="F21792" t="s">
        <v>1067</v>
      </c>
      <c r="G21792" t="n">
        <v>1.32265960144329</v>
      </c>
      <c r="H21792" t="n">
        <v>5833354240</v>
      </c>
      <c r="I21792" t="s">
        <v>1108</v>
      </c>
      <c r="J21792" t="s">
        <v>1069</v>
      </c>
    </row>
    <row r="21793">
      <c r="A21793" t="n">
        <v>2017</v>
      </c>
      <c r="B21793" t="s">
        <v>1407</v>
      </c>
      <c r="C21793" t="s">
        <v>1408</v>
      </c>
      <c r="D21793" t="s">
        <v>1078</v>
      </c>
      <c r="E21793" t="s">
        <v>1079</v>
      </c>
      <c r="F21793" t="s">
        <v>1067</v>
      </c>
      <c r="G21793"/>
      <c r="H21793" t="n">
        <v>5833354240</v>
      </c>
      <c r="I21793" t="s">
        <v>1108</v>
      </c>
      <c r="J21793" t="s">
        <v>1069</v>
      </c>
    </row>
    <row r="21794">
      <c r="A21794" t="n">
        <v>2017</v>
      </c>
      <c r="B21794" t="s">
        <v>1409</v>
      </c>
      <c r="C21794" t="s">
        <v>1410</v>
      </c>
      <c r="D21794" t="s">
        <v>1065</v>
      </c>
      <c r="E21794" t="s">
        <v>1066</v>
      </c>
      <c r="F21794" t="s">
        <v>1067</v>
      </c>
      <c r="G21794" t="n">
        <v>0.800137521700675</v>
      </c>
      <c r="H21794" t="n">
        <v>161099120640</v>
      </c>
      <c r="I21794" t="s">
        <v>1099</v>
      </c>
      <c r="J21794" t="s">
        <v>1069</v>
      </c>
    </row>
    <row r="21795">
      <c r="A21795" t="n">
        <v>2017</v>
      </c>
      <c r="B21795" t="s">
        <v>1409</v>
      </c>
      <c r="C21795" t="s">
        <v>1410</v>
      </c>
      <c r="D21795" t="s">
        <v>1070</v>
      </c>
      <c r="E21795" t="s">
        <v>1071</v>
      </c>
      <c r="F21795" t="s">
        <v>1067</v>
      </c>
      <c r="G21795" t="n">
        <v>7.06399414167882</v>
      </c>
      <c r="H21795" t="n">
        <v>161099120640</v>
      </c>
      <c r="I21795" t="s">
        <v>1099</v>
      </c>
      <c r="J21795" t="s">
        <v>1069</v>
      </c>
    </row>
    <row r="21796">
      <c r="A21796" t="n">
        <v>2017</v>
      </c>
      <c r="B21796" t="s">
        <v>1409</v>
      </c>
      <c r="C21796" t="s">
        <v>1410</v>
      </c>
      <c r="D21796" t="s">
        <v>1072</v>
      </c>
      <c r="E21796" t="s">
        <v>1073</v>
      </c>
      <c r="F21796" t="s">
        <v>1067</v>
      </c>
      <c r="G21796" t="n">
        <v>36.966427859728</v>
      </c>
      <c r="H21796" t="n">
        <v>161099120640</v>
      </c>
      <c r="I21796" t="s">
        <v>1099</v>
      </c>
      <c r="J21796" t="s">
        <v>1069</v>
      </c>
    </row>
    <row r="21797">
      <c r="A21797" t="n">
        <v>2017</v>
      </c>
      <c r="B21797" t="s">
        <v>1409</v>
      </c>
      <c r="C21797" t="s">
        <v>1410</v>
      </c>
      <c r="D21797" t="s">
        <v>1074</v>
      </c>
      <c r="E21797" t="s">
        <v>1075</v>
      </c>
      <c r="F21797" t="s">
        <v>1067</v>
      </c>
      <c r="G21797" t="n">
        <v>93.2738820653553</v>
      </c>
      <c r="H21797" t="n">
        <v>161099120640</v>
      </c>
      <c r="I21797" t="s">
        <v>1099</v>
      </c>
      <c r="J21797" t="s">
        <v>1069</v>
      </c>
    </row>
    <row r="21798">
      <c r="A21798" t="n">
        <v>2017</v>
      </c>
      <c r="B21798" t="s">
        <v>1409</v>
      </c>
      <c r="C21798" t="s">
        <v>1410</v>
      </c>
      <c r="D21798" t="s">
        <v>1076</v>
      </c>
      <c r="E21798" t="s">
        <v>1077</v>
      </c>
      <c r="F21798" t="s">
        <v>1067</v>
      </c>
      <c r="G21798" t="n">
        <v>138.104441588463</v>
      </c>
      <c r="H21798" t="n">
        <v>161099120640</v>
      </c>
      <c r="I21798" t="s">
        <v>1099</v>
      </c>
      <c r="J21798" t="s">
        <v>1069</v>
      </c>
    </row>
    <row r="21799">
      <c r="A21799" t="n">
        <v>2017</v>
      </c>
      <c r="B21799" t="s">
        <v>1409</v>
      </c>
      <c r="C21799" t="s">
        <v>1410</v>
      </c>
      <c r="D21799" t="s">
        <v>1078</v>
      </c>
      <c r="E21799" t="s">
        <v>1079</v>
      </c>
      <c r="F21799" t="s">
        <v>1067</v>
      </c>
      <c r="G21799"/>
      <c r="H21799" t="n">
        <v>161099120640</v>
      </c>
      <c r="I21799" t="s">
        <v>1099</v>
      </c>
      <c r="J21799" t="s">
        <v>1069</v>
      </c>
    </row>
    <row r="21800">
      <c r="A21800" t="n">
        <v>2017</v>
      </c>
      <c r="B21800" t="s">
        <v>1411</v>
      </c>
      <c r="C21800" t="s">
        <v>1412</v>
      </c>
      <c r="D21800" t="s">
        <v>1065</v>
      </c>
      <c r="E21800" t="s">
        <v>1066</v>
      </c>
      <c r="F21800" t="s">
        <v>1067</v>
      </c>
      <c r="G21800" t="n">
        <v>0.177705056222876</v>
      </c>
      <c r="H21800" t="n">
        <v>210528993280</v>
      </c>
      <c r="I21800" t="s">
        <v>1090</v>
      </c>
      <c r="J21800" t="s">
        <v>1069</v>
      </c>
    </row>
    <row r="21801">
      <c r="A21801" t="n">
        <v>2017</v>
      </c>
      <c r="B21801" t="s">
        <v>1411</v>
      </c>
      <c r="C21801" t="s">
        <v>1412</v>
      </c>
      <c r="D21801" t="s">
        <v>1070</v>
      </c>
      <c r="E21801" t="s">
        <v>1071</v>
      </c>
      <c r="F21801" t="s">
        <v>1067</v>
      </c>
      <c r="G21801" t="n">
        <v>1.38227840578317</v>
      </c>
      <c r="H21801" t="n">
        <v>210528993280</v>
      </c>
      <c r="I21801" t="s">
        <v>1090</v>
      </c>
      <c r="J21801" t="s">
        <v>1069</v>
      </c>
    </row>
    <row r="21802">
      <c r="A21802" t="n">
        <v>2017</v>
      </c>
      <c r="B21802" t="s">
        <v>1411</v>
      </c>
      <c r="C21802" t="s">
        <v>1412</v>
      </c>
      <c r="D21802" t="s">
        <v>1072</v>
      </c>
      <c r="E21802" t="s">
        <v>1073</v>
      </c>
      <c r="F21802" t="s">
        <v>1067</v>
      </c>
      <c r="G21802" t="n">
        <v>1.39043143775872</v>
      </c>
      <c r="H21802" t="n">
        <v>210528993280</v>
      </c>
      <c r="I21802" t="s">
        <v>1090</v>
      </c>
      <c r="J21802" t="s">
        <v>1069</v>
      </c>
    </row>
    <row r="21803">
      <c r="A21803" t="n">
        <v>2017</v>
      </c>
      <c r="B21803" t="s">
        <v>1411</v>
      </c>
      <c r="C21803" t="s">
        <v>1412</v>
      </c>
      <c r="D21803" t="s">
        <v>1074</v>
      </c>
      <c r="E21803" t="s">
        <v>1075</v>
      </c>
      <c r="F21803" t="s">
        <v>1067</v>
      </c>
      <c r="G21803" t="n">
        <v>9.18873221044325</v>
      </c>
      <c r="H21803" t="n">
        <v>210528993280</v>
      </c>
      <c r="I21803" t="s">
        <v>1090</v>
      </c>
      <c r="J21803" t="s">
        <v>1069</v>
      </c>
    </row>
    <row r="21804">
      <c r="A21804" t="n">
        <v>2017</v>
      </c>
      <c r="B21804" t="s">
        <v>1411</v>
      </c>
      <c r="C21804" t="s">
        <v>1412</v>
      </c>
      <c r="D21804" t="s">
        <v>1076</v>
      </c>
      <c r="E21804" t="s">
        <v>1077</v>
      </c>
      <c r="F21804" t="s">
        <v>1067</v>
      </c>
      <c r="G21804" t="n">
        <v>12.139147110208</v>
      </c>
      <c r="H21804" t="n">
        <v>210528993280</v>
      </c>
      <c r="I21804" t="s">
        <v>1090</v>
      </c>
      <c r="J21804" t="s">
        <v>1069</v>
      </c>
    </row>
    <row r="21805">
      <c r="A21805" t="n">
        <v>2017</v>
      </c>
      <c r="B21805" t="s">
        <v>1411</v>
      </c>
      <c r="C21805" t="s">
        <v>1412</v>
      </c>
      <c r="D21805" t="s">
        <v>1078</v>
      </c>
      <c r="E21805" t="s">
        <v>1079</v>
      </c>
      <c r="F21805" t="s">
        <v>1067</v>
      </c>
      <c r="G21805"/>
      <c r="H21805" t="n">
        <v>210528993280</v>
      </c>
      <c r="I21805" t="s">
        <v>1090</v>
      </c>
      <c r="J21805" t="s">
        <v>1069</v>
      </c>
    </row>
    <row r="21806">
      <c r="A21806" t="n">
        <v>2017</v>
      </c>
      <c r="B21806" t="s">
        <v>1413</v>
      </c>
      <c r="C21806" t="s">
        <v>1414</v>
      </c>
      <c r="D21806" t="s">
        <v>1065</v>
      </c>
      <c r="E21806" t="s">
        <v>1066</v>
      </c>
      <c r="F21806" t="s">
        <v>1067</v>
      </c>
      <c r="G21806" t="n">
        <v>1.95614369078052</v>
      </c>
      <c r="H21806" t="n">
        <v>1574199361536</v>
      </c>
      <c r="I21806" t="s">
        <v>1090</v>
      </c>
      <c r="J21806" t="s">
        <v>1091</v>
      </c>
    </row>
    <row r="21807">
      <c r="A21807" t="n">
        <v>2017</v>
      </c>
      <c r="B21807" t="s">
        <v>1413</v>
      </c>
      <c r="C21807" t="s">
        <v>1414</v>
      </c>
      <c r="D21807" t="s">
        <v>1070</v>
      </c>
      <c r="E21807" t="s">
        <v>1071</v>
      </c>
      <c r="F21807" t="s">
        <v>1067</v>
      </c>
      <c r="G21807" t="n">
        <v>49.2881815710503</v>
      </c>
      <c r="H21807" t="n">
        <v>1574199361536</v>
      </c>
      <c r="I21807" t="s">
        <v>1090</v>
      </c>
      <c r="J21807" t="s">
        <v>1091</v>
      </c>
    </row>
    <row r="21808">
      <c r="A21808" t="n">
        <v>2017</v>
      </c>
      <c r="B21808" t="s">
        <v>1413</v>
      </c>
      <c r="C21808" t="s">
        <v>1414</v>
      </c>
      <c r="D21808" t="s">
        <v>1072</v>
      </c>
      <c r="E21808" t="s">
        <v>1073</v>
      </c>
      <c r="F21808" t="s">
        <v>1067</v>
      </c>
      <c r="G21808" t="n">
        <v>155.086277055239</v>
      </c>
      <c r="H21808" t="n">
        <v>1574199361536</v>
      </c>
      <c r="I21808" t="s">
        <v>1090</v>
      </c>
      <c r="J21808" t="s">
        <v>1091</v>
      </c>
    </row>
    <row r="21809">
      <c r="A21809" t="n">
        <v>2017</v>
      </c>
      <c r="B21809" t="s">
        <v>1413</v>
      </c>
      <c r="C21809" t="s">
        <v>1414</v>
      </c>
      <c r="D21809" t="s">
        <v>1074</v>
      </c>
      <c r="E21809" t="s">
        <v>1075</v>
      </c>
      <c r="F21809" t="s">
        <v>1067</v>
      </c>
      <c r="G21809" t="n">
        <v>107.579964091028</v>
      </c>
      <c r="H21809" t="n">
        <v>1574199361536</v>
      </c>
      <c r="I21809" t="s">
        <v>1090</v>
      </c>
      <c r="J21809" t="s">
        <v>1091</v>
      </c>
    </row>
    <row r="21810">
      <c r="A21810" t="n">
        <v>2017</v>
      </c>
      <c r="B21810" t="s">
        <v>1413</v>
      </c>
      <c r="C21810" t="s">
        <v>1414</v>
      </c>
      <c r="D21810" t="s">
        <v>1076</v>
      </c>
      <c r="E21810" t="s">
        <v>1077</v>
      </c>
      <c r="F21810" t="s">
        <v>1067</v>
      </c>
      <c r="G21810" t="n">
        <v>313.910566408097</v>
      </c>
      <c r="H21810" t="n">
        <v>1574199361536</v>
      </c>
      <c r="I21810" t="s">
        <v>1090</v>
      </c>
      <c r="J21810" t="s">
        <v>1091</v>
      </c>
    </row>
    <row r="21811">
      <c r="A21811" t="n">
        <v>2017</v>
      </c>
      <c r="B21811" t="s">
        <v>1413</v>
      </c>
      <c r="C21811" t="s">
        <v>1414</v>
      </c>
      <c r="D21811" t="s">
        <v>1078</v>
      </c>
      <c r="E21811" t="s">
        <v>1079</v>
      </c>
      <c r="F21811" t="s">
        <v>1067</v>
      </c>
      <c r="G21811"/>
      <c r="H21811" t="n">
        <v>1574199361536</v>
      </c>
      <c r="I21811" t="s">
        <v>1090</v>
      </c>
      <c r="J21811" t="s">
        <v>1091</v>
      </c>
    </row>
    <row r="21812">
      <c r="A21812" t="n">
        <v>2017</v>
      </c>
      <c r="B21812" t="s">
        <v>1415</v>
      </c>
      <c r="C21812" t="s">
        <v>1416</v>
      </c>
      <c r="D21812" t="s">
        <v>1065</v>
      </c>
      <c r="E21812" t="s">
        <v>1066</v>
      </c>
      <c r="F21812" t="s">
        <v>1067</v>
      </c>
      <c r="G21812" t="n">
        <v>0.0063238579813726</v>
      </c>
      <c r="H21812" t="n">
        <v>9252833280</v>
      </c>
      <c r="I21812" t="s">
        <v>1086</v>
      </c>
      <c r="J21812" t="s">
        <v>1083</v>
      </c>
    </row>
    <row r="21813">
      <c r="A21813" t="n">
        <v>2017</v>
      </c>
      <c r="B21813" t="s">
        <v>1415</v>
      </c>
      <c r="C21813" t="s">
        <v>1416</v>
      </c>
      <c r="D21813" t="s">
        <v>1070</v>
      </c>
      <c r="E21813" t="s">
        <v>1071</v>
      </c>
      <c r="F21813" t="s">
        <v>1067</v>
      </c>
      <c r="G21813" t="n">
        <v>0.0671249517812501</v>
      </c>
      <c r="H21813" t="n">
        <v>9252833280</v>
      </c>
      <c r="I21813" t="s">
        <v>1086</v>
      </c>
      <c r="J21813" t="s">
        <v>1083</v>
      </c>
    </row>
    <row r="21814">
      <c r="A21814" t="n">
        <v>2017</v>
      </c>
      <c r="B21814" t="s">
        <v>1415</v>
      </c>
      <c r="C21814" t="s">
        <v>1416</v>
      </c>
      <c r="D21814" t="s">
        <v>1072</v>
      </c>
      <c r="E21814" t="s">
        <v>1073</v>
      </c>
      <c r="F21814" t="s">
        <v>1067</v>
      </c>
      <c r="G21814" t="n">
        <v>0.069957764856454</v>
      </c>
      <c r="H21814" t="n">
        <v>9252833280</v>
      </c>
      <c r="I21814" t="s">
        <v>1086</v>
      </c>
      <c r="J21814" t="s">
        <v>1083</v>
      </c>
    </row>
    <row r="21815">
      <c r="A21815" t="n">
        <v>2017</v>
      </c>
      <c r="B21815" t="s">
        <v>1415</v>
      </c>
      <c r="C21815" t="s">
        <v>1416</v>
      </c>
      <c r="D21815" t="s">
        <v>1074</v>
      </c>
      <c r="E21815" t="s">
        <v>1075</v>
      </c>
      <c r="F21815" t="s">
        <v>1067</v>
      </c>
      <c r="G21815" t="n">
        <v>0.00269886806580151</v>
      </c>
      <c r="H21815" t="n">
        <v>9252833280</v>
      </c>
      <c r="I21815" t="s">
        <v>1086</v>
      </c>
      <c r="J21815" t="s">
        <v>1083</v>
      </c>
    </row>
    <row r="21816">
      <c r="A21816" t="n">
        <v>2017</v>
      </c>
      <c r="B21816" t="s">
        <v>1415</v>
      </c>
      <c r="C21816" t="s">
        <v>1416</v>
      </c>
      <c r="D21816" t="s">
        <v>1076</v>
      </c>
      <c r="E21816" t="s">
        <v>1077</v>
      </c>
      <c r="F21816" t="s">
        <v>1067</v>
      </c>
      <c r="G21816" t="n">
        <v>0.146105442684878</v>
      </c>
      <c r="H21816" t="n">
        <v>9252833280</v>
      </c>
      <c r="I21816" t="s">
        <v>1086</v>
      </c>
      <c r="J21816" t="s">
        <v>1083</v>
      </c>
    </row>
    <row r="21817">
      <c r="A21817" t="n">
        <v>2017</v>
      </c>
      <c r="B21817" t="s">
        <v>1415</v>
      </c>
      <c r="C21817" t="s">
        <v>1416</v>
      </c>
      <c r="D21817" t="s">
        <v>1078</v>
      </c>
      <c r="E21817" t="s">
        <v>1079</v>
      </c>
      <c r="F21817" t="s">
        <v>1067</v>
      </c>
      <c r="G21817"/>
      <c r="H21817" t="n">
        <v>9252833280</v>
      </c>
      <c r="I21817" t="s">
        <v>1086</v>
      </c>
      <c r="J21817" t="s">
        <v>1083</v>
      </c>
    </row>
    <row r="21818">
      <c r="A21818" t="n">
        <v>2017</v>
      </c>
      <c r="B21818" t="s">
        <v>1417</v>
      </c>
      <c r="C21818" t="s">
        <v>1418</v>
      </c>
      <c r="D21818" t="s">
        <v>1065</v>
      </c>
      <c r="E21818" t="s">
        <v>1066</v>
      </c>
      <c r="F21818" t="s">
        <v>1067</v>
      </c>
      <c r="G21818" t="n">
        <v>5.86442216793761</v>
      </c>
      <c r="H21818" t="n">
        <v>714994024448</v>
      </c>
      <c r="I21818" t="s">
        <v>1099</v>
      </c>
      <c r="J21818" t="s">
        <v>1069</v>
      </c>
    </row>
    <row r="21819">
      <c r="A21819" t="n">
        <v>2017</v>
      </c>
      <c r="B21819" t="s">
        <v>1417</v>
      </c>
      <c r="C21819" t="s">
        <v>1418</v>
      </c>
      <c r="D21819" t="s">
        <v>1070</v>
      </c>
      <c r="E21819" t="s">
        <v>1071</v>
      </c>
      <c r="F21819" t="s">
        <v>1067</v>
      </c>
      <c r="G21819" t="n">
        <v>43.1505730702178</v>
      </c>
      <c r="H21819" t="n">
        <v>714994024448</v>
      </c>
      <c r="I21819" t="s">
        <v>1099</v>
      </c>
      <c r="J21819" t="s">
        <v>1069</v>
      </c>
    </row>
    <row r="21820">
      <c r="A21820" t="n">
        <v>2017</v>
      </c>
      <c r="B21820" t="s">
        <v>1417</v>
      </c>
      <c r="C21820" t="s">
        <v>1418</v>
      </c>
      <c r="D21820" t="s">
        <v>1072</v>
      </c>
      <c r="E21820" t="s">
        <v>1073</v>
      </c>
      <c r="F21820" t="s">
        <v>1067</v>
      </c>
      <c r="G21820" t="n">
        <v>27.1186086686744</v>
      </c>
      <c r="H21820" t="n">
        <v>714994024448</v>
      </c>
      <c r="I21820" t="s">
        <v>1099</v>
      </c>
      <c r="J21820" t="s">
        <v>1069</v>
      </c>
    </row>
    <row r="21821">
      <c r="A21821" t="n">
        <v>2017</v>
      </c>
      <c r="B21821" t="s">
        <v>1417</v>
      </c>
      <c r="C21821" t="s">
        <v>1418</v>
      </c>
      <c r="D21821" t="s">
        <v>1074</v>
      </c>
      <c r="E21821" t="s">
        <v>1075</v>
      </c>
      <c r="F21821" t="s">
        <v>1067</v>
      </c>
      <c r="G21821" t="n">
        <v>461.351453060224</v>
      </c>
      <c r="H21821" t="n">
        <v>714994024448</v>
      </c>
      <c r="I21821" t="s">
        <v>1099</v>
      </c>
      <c r="J21821" t="s">
        <v>1069</v>
      </c>
    </row>
    <row r="21822">
      <c r="A21822" t="n">
        <v>2017</v>
      </c>
      <c r="B21822" t="s">
        <v>1417</v>
      </c>
      <c r="C21822" t="s">
        <v>1418</v>
      </c>
      <c r="D21822" t="s">
        <v>1076</v>
      </c>
      <c r="E21822" t="s">
        <v>1077</v>
      </c>
      <c r="F21822" t="s">
        <v>1067</v>
      </c>
      <c r="G21822" t="n">
        <v>537.485056967054</v>
      </c>
      <c r="H21822" t="n">
        <v>714994024448</v>
      </c>
      <c r="I21822" t="s">
        <v>1099</v>
      </c>
      <c r="J21822" t="s">
        <v>1069</v>
      </c>
    </row>
    <row r="21823">
      <c r="A21823" t="n">
        <v>2017</v>
      </c>
      <c r="B21823" t="s">
        <v>1417</v>
      </c>
      <c r="C21823" t="s">
        <v>1418</v>
      </c>
      <c r="D21823" t="s">
        <v>1078</v>
      </c>
      <c r="E21823" t="s">
        <v>1079</v>
      </c>
      <c r="F21823" t="s">
        <v>1067</v>
      </c>
      <c r="G21823"/>
      <c r="H21823" t="n">
        <v>714994024448</v>
      </c>
      <c r="I21823" t="s">
        <v>1099</v>
      </c>
      <c r="J21823" t="s">
        <v>1069</v>
      </c>
    </row>
    <row r="21824">
      <c r="A21824" t="n">
        <v>2017</v>
      </c>
      <c r="B21824" t="s">
        <v>1419</v>
      </c>
      <c r="C21824" t="s">
        <v>1420</v>
      </c>
      <c r="D21824" t="s">
        <v>1065</v>
      </c>
      <c r="E21824" t="s">
        <v>1066</v>
      </c>
      <c r="F21824" t="s">
        <v>1067</v>
      </c>
      <c r="G21824" t="n">
        <v>0.0230627697773764</v>
      </c>
      <c r="H21824" t="n">
        <v>129718583296</v>
      </c>
      <c r="I21824" t="s">
        <v>1086</v>
      </c>
      <c r="J21824" t="s">
        <v>1083</v>
      </c>
    </row>
    <row r="21825">
      <c r="A21825" t="n">
        <v>2017</v>
      </c>
      <c r="B21825" t="s">
        <v>1419</v>
      </c>
      <c r="C21825" t="s">
        <v>1420</v>
      </c>
      <c r="D21825" t="s">
        <v>1070</v>
      </c>
      <c r="E21825" t="s">
        <v>1071</v>
      </c>
      <c r="F21825" t="s">
        <v>1067</v>
      </c>
      <c r="G21825" t="n">
        <v>0.240331807104552</v>
      </c>
      <c r="H21825" t="n">
        <v>129718583296</v>
      </c>
      <c r="I21825" t="s">
        <v>1086</v>
      </c>
      <c r="J21825" t="s">
        <v>1083</v>
      </c>
    </row>
    <row r="21826">
      <c r="A21826" t="n">
        <v>2017</v>
      </c>
      <c r="B21826" t="s">
        <v>1419</v>
      </c>
      <c r="C21826" t="s">
        <v>1420</v>
      </c>
      <c r="D21826" t="s">
        <v>1072</v>
      </c>
      <c r="E21826" t="s">
        <v>1073</v>
      </c>
      <c r="F21826" t="s">
        <v>1067</v>
      </c>
      <c r="G21826" t="n">
        <v>0.0628288541374554</v>
      </c>
      <c r="H21826" t="n">
        <v>129718583296</v>
      </c>
      <c r="I21826" t="s">
        <v>1086</v>
      </c>
      <c r="J21826" t="s">
        <v>1083</v>
      </c>
    </row>
    <row r="21827">
      <c r="A21827" t="n">
        <v>2017</v>
      </c>
      <c r="B21827" t="s">
        <v>1419</v>
      </c>
      <c r="C21827" t="s">
        <v>1420</v>
      </c>
      <c r="D21827" t="s">
        <v>1074</v>
      </c>
      <c r="E21827" t="s">
        <v>1075</v>
      </c>
      <c r="F21827" t="s">
        <v>1067</v>
      </c>
      <c r="G21827" t="n">
        <v>0.199216633446574</v>
      </c>
      <c r="H21827" t="n">
        <v>129718583296</v>
      </c>
      <c r="I21827" t="s">
        <v>1086</v>
      </c>
      <c r="J21827" t="s">
        <v>1083</v>
      </c>
    </row>
    <row r="21828">
      <c r="A21828" t="n">
        <v>2017</v>
      </c>
      <c r="B21828" t="s">
        <v>1419</v>
      </c>
      <c r="C21828" t="s">
        <v>1420</v>
      </c>
      <c r="D21828" t="s">
        <v>1076</v>
      </c>
      <c r="E21828" t="s">
        <v>1077</v>
      </c>
      <c r="F21828" t="s">
        <v>1067</v>
      </c>
      <c r="G21828" t="n">
        <v>0.525440064465958</v>
      </c>
      <c r="H21828" t="n">
        <v>129718583296</v>
      </c>
      <c r="I21828" t="s">
        <v>1086</v>
      </c>
      <c r="J21828" t="s">
        <v>1083</v>
      </c>
    </row>
    <row r="21829">
      <c r="A21829" t="n">
        <v>2017</v>
      </c>
      <c r="B21829" t="s">
        <v>1419</v>
      </c>
      <c r="C21829" t="s">
        <v>1420</v>
      </c>
      <c r="D21829" t="s">
        <v>1078</v>
      </c>
      <c r="E21829" t="s">
        <v>1079</v>
      </c>
      <c r="F21829" t="s">
        <v>1067</v>
      </c>
      <c r="G21829"/>
      <c r="H21829" t="n">
        <v>129718583296</v>
      </c>
      <c r="I21829" t="s">
        <v>1086</v>
      </c>
      <c r="J21829" t="s">
        <v>1083</v>
      </c>
    </row>
    <row r="21830">
      <c r="A21830" t="n">
        <v>2017</v>
      </c>
      <c r="B21830" t="s">
        <v>1421</v>
      </c>
      <c r="C21830" t="s">
        <v>1422</v>
      </c>
      <c r="D21830" t="s">
        <v>1065</v>
      </c>
      <c r="E21830" t="s">
        <v>1066</v>
      </c>
      <c r="F21830" t="s">
        <v>1067</v>
      </c>
      <c r="G21830" t="n">
        <v>0.0367542608038428</v>
      </c>
      <c r="H21830" t="n">
        <v>20996562944</v>
      </c>
      <c r="I21830" t="s">
        <v>1086</v>
      </c>
      <c r="J21830" t="s">
        <v>1087</v>
      </c>
    </row>
    <row r="21831">
      <c r="A21831" t="n">
        <v>2017</v>
      </c>
      <c r="B21831" t="s">
        <v>1421</v>
      </c>
      <c r="C21831" t="s">
        <v>1422</v>
      </c>
      <c r="D21831" t="s">
        <v>1070</v>
      </c>
      <c r="E21831" t="s">
        <v>1071</v>
      </c>
      <c r="F21831" t="s">
        <v>1067</v>
      </c>
      <c r="G21831" t="n">
        <v>0.0481262842099916</v>
      </c>
      <c r="H21831" t="n">
        <v>20996562944</v>
      </c>
      <c r="I21831" t="s">
        <v>1086</v>
      </c>
      <c r="J21831" t="s">
        <v>1087</v>
      </c>
    </row>
    <row r="21832">
      <c r="A21832" t="n">
        <v>2017</v>
      </c>
      <c r="B21832" t="s">
        <v>1421</v>
      </c>
      <c r="C21832" t="s">
        <v>1422</v>
      </c>
      <c r="D21832" t="s">
        <v>1072</v>
      </c>
      <c r="E21832" t="s">
        <v>1073</v>
      </c>
      <c r="F21832" t="s">
        <v>1067</v>
      </c>
      <c r="G21832" t="n">
        <v>0.232616168540139</v>
      </c>
      <c r="H21832" t="n">
        <v>20996562944</v>
      </c>
      <c r="I21832" t="s">
        <v>1086</v>
      </c>
      <c r="J21832" t="s">
        <v>1087</v>
      </c>
    </row>
    <row r="21833">
      <c r="A21833" t="n">
        <v>2017</v>
      </c>
      <c r="B21833" t="s">
        <v>1421</v>
      </c>
      <c r="C21833" t="s">
        <v>1422</v>
      </c>
      <c r="D21833" t="s">
        <v>1074</v>
      </c>
      <c r="E21833" t="s">
        <v>1075</v>
      </c>
      <c r="F21833" t="s">
        <v>1067</v>
      </c>
      <c r="G21833" t="n">
        <v>0.832358115579251</v>
      </c>
      <c r="H21833" t="n">
        <v>20996562944</v>
      </c>
      <c r="I21833" t="s">
        <v>1086</v>
      </c>
      <c r="J21833" t="s">
        <v>1087</v>
      </c>
    </row>
    <row r="21834">
      <c r="A21834" t="n">
        <v>2017</v>
      </c>
      <c r="B21834" t="s">
        <v>1421</v>
      </c>
      <c r="C21834" t="s">
        <v>1422</v>
      </c>
      <c r="D21834" t="s">
        <v>1076</v>
      </c>
      <c r="E21834" t="s">
        <v>1077</v>
      </c>
      <c r="F21834" t="s">
        <v>1067</v>
      </c>
      <c r="G21834" t="n">
        <v>1.14985482913322</v>
      </c>
      <c r="H21834" t="n">
        <v>20996562944</v>
      </c>
      <c r="I21834" t="s">
        <v>1086</v>
      </c>
      <c r="J21834" t="s">
        <v>1087</v>
      </c>
    </row>
    <row r="21835">
      <c r="A21835" t="n">
        <v>2017</v>
      </c>
      <c r="B21835" t="s">
        <v>1421</v>
      </c>
      <c r="C21835" t="s">
        <v>1422</v>
      </c>
      <c r="D21835" t="s">
        <v>1078</v>
      </c>
      <c r="E21835" t="s">
        <v>1079</v>
      </c>
      <c r="F21835" t="s">
        <v>1067</v>
      </c>
      <c r="G21835"/>
      <c r="H21835" t="n">
        <v>20996562944</v>
      </c>
      <c r="I21835" t="s">
        <v>1086</v>
      </c>
      <c r="J21835" t="s">
        <v>1087</v>
      </c>
    </row>
    <row r="21836">
      <c r="A21836" t="n">
        <v>2017</v>
      </c>
      <c r="B21836" t="s">
        <v>1423</v>
      </c>
      <c r="C21836" t="s">
        <v>1424</v>
      </c>
      <c r="D21836" t="s">
        <v>1065</v>
      </c>
      <c r="E21836" t="s">
        <v>1066</v>
      </c>
      <c r="F21836" t="s">
        <v>1067</v>
      </c>
      <c r="G21836" t="n">
        <v>0</v>
      </c>
      <c r="H21836" t="n">
        <v>343273013248</v>
      </c>
      <c r="I21836" t="s">
        <v>1108</v>
      </c>
      <c r="J21836" t="s">
        <v>1069</v>
      </c>
    </row>
    <row r="21837">
      <c r="A21837" t="n">
        <v>2017</v>
      </c>
      <c r="B21837" t="s">
        <v>1423</v>
      </c>
      <c r="C21837" t="s">
        <v>1424</v>
      </c>
      <c r="D21837" t="s">
        <v>1070</v>
      </c>
      <c r="E21837" t="s">
        <v>1071</v>
      </c>
      <c r="F21837" t="s">
        <v>1067</v>
      </c>
      <c r="G21837" t="n">
        <v>0</v>
      </c>
      <c r="H21837" t="n">
        <v>343273013248</v>
      </c>
      <c r="I21837" t="s">
        <v>1108</v>
      </c>
      <c r="J21837" t="s">
        <v>1069</v>
      </c>
    </row>
    <row r="21838">
      <c r="A21838" t="n">
        <v>2017</v>
      </c>
      <c r="B21838" t="s">
        <v>1423</v>
      </c>
      <c r="C21838" t="s">
        <v>1424</v>
      </c>
      <c r="D21838" t="s">
        <v>1072</v>
      </c>
      <c r="E21838" t="s">
        <v>1073</v>
      </c>
      <c r="F21838" t="s">
        <v>1067</v>
      </c>
      <c r="G21838" t="n">
        <v>0</v>
      </c>
      <c r="H21838" t="n">
        <v>343273013248</v>
      </c>
      <c r="I21838" t="s">
        <v>1108</v>
      </c>
      <c r="J21838" t="s">
        <v>1069</v>
      </c>
    </row>
    <row r="21839">
      <c r="A21839" t="n">
        <v>2017</v>
      </c>
      <c r="B21839" t="s">
        <v>1423</v>
      </c>
      <c r="C21839" t="s">
        <v>1424</v>
      </c>
      <c r="D21839" t="s">
        <v>1074</v>
      </c>
      <c r="E21839" t="s">
        <v>1075</v>
      </c>
      <c r="F21839" t="s">
        <v>1067</v>
      </c>
      <c r="G21839" t="n">
        <v>0</v>
      </c>
      <c r="H21839" t="n">
        <v>343273013248</v>
      </c>
      <c r="I21839" t="s">
        <v>1108</v>
      </c>
      <c r="J21839" t="s">
        <v>1069</v>
      </c>
    </row>
    <row r="21840">
      <c r="A21840" t="n">
        <v>2017</v>
      </c>
      <c r="B21840" t="s">
        <v>1423</v>
      </c>
      <c r="C21840" t="s">
        <v>1424</v>
      </c>
      <c r="D21840" t="s">
        <v>1076</v>
      </c>
      <c r="E21840" t="s">
        <v>1077</v>
      </c>
      <c r="F21840" t="s">
        <v>1067</v>
      </c>
      <c r="G21840" t="n">
        <v>0</v>
      </c>
      <c r="H21840" t="n">
        <v>343273013248</v>
      </c>
      <c r="I21840" t="s">
        <v>1108</v>
      </c>
      <c r="J21840" t="s">
        <v>1069</v>
      </c>
    </row>
    <row r="21841">
      <c r="A21841" t="n">
        <v>2017</v>
      </c>
      <c r="B21841" t="s">
        <v>1423</v>
      </c>
      <c r="C21841" t="s">
        <v>1424</v>
      </c>
      <c r="D21841" t="s">
        <v>1078</v>
      </c>
      <c r="E21841" t="s">
        <v>1079</v>
      </c>
      <c r="F21841" t="s">
        <v>1067</v>
      </c>
      <c r="G21841" t="n">
        <v>1010.93024894959</v>
      </c>
      <c r="H21841" t="n">
        <v>343273013248</v>
      </c>
      <c r="I21841" t="s">
        <v>1108</v>
      </c>
      <c r="J21841" t="s">
        <v>1069</v>
      </c>
    </row>
    <row r="21842">
      <c r="A21842" t="n">
        <v>2017</v>
      </c>
      <c r="B21842" t="s">
        <v>1425</v>
      </c>
      <c r="C21842" t="s">
        <v>1426</v>
      </c>
      <c r="D21842" t="s">
        <v>1065</v>
      </c>
      <c r="E21842" t="s">
        <v>1066</v>
      </c>
      <c r="F21842" t="s">
        <v>1067</v>
      </c>
      <c r="G21842" t="n">
        <v>0.000117009334778346</v>
      </c>
      <c r="H21842"/>
      <c r="I21842" t="s">
        <v>1086</v>
      </c>
      <c r="J21842" t="s">
        <v>1121</v>
      </c>
    </row>
    <row r="21843">
      <c r="A21843" t="n">
        <v>2017</v>
      </c>
      <c r="B21843" t="s">
        <v>1425</v>
      </c>
      <c r="C21843" t="s">
        <v>1426</v>
      </c>
      <c r="D21843" t="s">
        <v>1070</v>
      </c>
      <c r="E21843" t="s">
        <v>1071</v>
      </c>
      <c r="F21843" t="s">
        <v>1067</v>
      </c>
      <c r="G21843" t="n">
        <v>0.00144596567596403</v>
      </c>
      <c r="H21843"/>
      <c r="I21843" t="s">
        <v>1086</v>
      </c>
      <c r="J21843" t="s">
        <v>1121</v>
      </c>
    </row>
    <row r="21844">
      <c r="A21844" t="n">
        <v>2017</v>
      </c>
      <c r="B21844" t="s">
        <v>1425</v>
      </c>
      <c r="C21844" t="s">
        <v>1426</v>
      </c>
      <c r="D21844" t="s">
        <v>1072</v>
      </c>
      <c r="E21844" t="s">
        <v>1073</v>
      </c>
      <c r="F21844" t="s">
        <v>1067</v>
      </c>
      <c r="G21844" t="n">
        <v>0.0155776402422582</v>
      </c>
      <c r="H21844"/>
      <c r="I21844" t="s">
        <v>1086</v>
      </c>
      <c r="J21844" t="s">
        <v>1121</v>
      </c>
    </row>
    <row r="21845">
      <c r="A21845" t="n">
        <v>2017</v>
      </c>
      <c r="B21845" t="s">
        <v>1425</v>
      </c>
      <c r="C21845" t="s">
        <v>1426</v>
      </c>
      <c r="D21845" t="s">
        <v>1074</v>
      </c>
      <c r="E21845" t="s">
        <v>1075</v>
      </c>
      <c r="F21845" t="s">
        <v>1067</v>
      </c>
      <c r="G21845" t="n">
        <v>0</v>
      </c>
      <c r="H21845"/>
      <c r="I21845" t="s">
        <v>1086</v>
      </c>
      <c r="J21845" t="s">
        <v>1121</v>
      </c>
    </row>
    <row r="21846">
      <c r="A21846" t="n">
        <v>2017</v>
      </c>
      <c r="B21846" t="s">
        <v>1425</v>
      </c>
      <c r="C21846" t="s">
        <v>1426</v>
      </c>
      <c r="D21846" t="s">
        <v>1076</v>
      </c>
      <c r="E21846" t="s">
        <v>1077</v>
      </c>
      <c r="F21846" t="s">
        <v>1067</v>
      </c>
      <c r="G21846" t="n">
        <v>0.0171406152530006</v>
      </c>
      <c r="H21846"/>
      <c r="I21846" t="s">
        <v>1086</v>
      </c>
      <c r="J21846" t="s">
        <v>1121</v>
      </c>
    </row>
    <row r="21847">
      <c r="A21847" t="n">
        <v>2017</v>
      </c>
      <c r="B21847" t="s">
        <v>1425</v>
      </c>
      <c r="C21847" t="s">
        <v>1426</v>
      </c>
      <c r="D21847" t="s">
        <v>1078</v>
      </c>
      <c r="E21847" t="s">
        <v>1079</v>
      </c>
      <c r="F21847" t="s">
        <v>1067</v>
      </c>
      <c r="G21847"/>
      <c r="H21847"/>
      <c r="I21847" t="s">
        <v>1086</v>
      </c>
      <c r="J21847" t="s">
        <v>1121</v>
      </c>
    </row>
    <row r="21848">
      <c r="A21848" t="n">
        <v>2017</v>
      </c>
      <c r="B21848" t="s">
        <v>1427</v>
      </c>
      <c r="C21848" t="s">
        <v>1428</v>
      </c>
      <c r="D21848" t="s">
        <v>1065</v>
      </c>
      <c r="E21848" t="s">
        <v>1066</v>
      </c>
      <c r="F21848" t="s">
        <v>1067</v>
      </c>
      <c r="G21848" t="n">
        <v>0</v>
      </c>
      <c r="H21848" t="n">
        <v>1469789056</v>
      </c>
      <c r="I21848" t="s">
        <v>1108</v>
      </c>
      <c r="J21848" t="s">
        <v>1087</v>
      </c>
    </row>
    <row r="21849">
      <c r="A21849" t="n">
        <v>2017</v>
      </c>
      <c r="B21849" t="s">
        <v>1427</v>
      </c>
      <c r="C21849" t="s">
        <v>1428</v>
      </c>
      <c r="D21849" t="s">
        <v>1070</v>
      </c>
      <c r="E21849" t="s">
        <v>1071</v>
      </c>
      <c r="F21849" t="s">
        <v>1067</v>
      </c>
      <c r="G21849" t="n">
        <v>0</v>
      </c>
      <c r="H21849" t="n">
        <v>1469789056</v>
      </c>
      <c r="I21849" t="s">
        <v>1108</v>
      </c>
      <c r="J21849" t="s">
        <v>1087</v>
      </c>
    </row>
    <row r="21850">
      <c r="A21850" t="n">
        <v>2017</v>
      </c>
      <c r="B21850" t="s">
        <v>1427</v>
      </c>
      <c r="C21850" t="s">
        <v>1428</v>
      </c>
      <c r="D21850" t="s">
        <v>1072</v>
      </c>
      <c r="E21850" t="s">
        <v>1073</v>
      </c>
      <c r="F21850" t="s">
        <v>1067</v>
      </c>
      <c r="G21850" t="n">
        <v>0</v>
      </c>
      <c r="H21850" t="n">
        <v>1469789056</v>
      </c>
      <c r="I21850" t="s">
        <v>1108</v>
      </c>
      <c r="J21850" t="s">
        <v>1087</v>
      </c>
    </row>
    <row r="21851">
      <c r="A21851" t="n">
        <v>2017</v>
      </c>
      <c r="B21851" t="s">
        <v>1427</v>
      </c>
      <c r="C21851" t="s">
        <v>1428</v>
      </c>
      <c r="D21851" t="s">
        <v>1074</v>
      </c>
      <c r="E21851" t="s">
        <v>1075</v>
      </c>
      <c r="F21851" t="s">
        <v>1067</v>
      </c>
      <c r="G21851" t="n">
        <v>0</v>
      </c>
      <c r="H21851" t="n">
        <v>1469789056</v>
      </c>
      <c r="I21851" t="s">
        <v>1108</v>
      </c>
      <c r="J21851" t="s">
        <v>1087</v>
      </c>
    </row>
    <row r="21852">
      <c r="A21852" t="n">
        <v>2017</v>
      </c>
      <c r="B21852" t="s">
        <v>1427</v>
      </c>
      <c r="C21852" t="s">
        <v>1428</v>
      </c>
      <c r="D21852" t="s">
        <v>1076</v>
      </c>
      <c r="E21852" t="s">
        <v>1077</v>
      </c>
      <c r="F21852" t="s">
        <v>1067</v>
      </c>
      <c r="G21852" t="n">
        <v>0</v>
      </c>
      <c r="H21852" t="n">
        <v>1469789056</v>
      </c>
      <c r="I21852" t="s">
        <v>1108</v>
      </c>
      <c r="J21852" t="s">
        <v>1087</v>
      </c>
    </row>
    <row r="21853">
      <c r="A21853" t="n">
        <v>2017</v>
      </c>
      <c r="B21853" t="s">
        <v>1427</v>
      </c>
      <c r="C21853" t="s">
        <v>1428</v>
      </c>
      <c r="D21853" t="s">
        <v>1078</v>
      </c>
      <c r="E21853" t="s">
        <v>1079</v>
      </c>
      <c r="F21853" t="s">
        <v>1067</v>
      </c>
      <c r="G21853"/>
      <c r="H21853" t="n">
        <v>1469789056</v>
      </c>
      <c r="I21853" t="s">
        <v>1108</v>
      </c>
      <c r="J21853" t="s">
        <v>1087</v>
      </c>
    </row>
    <row r="21854">
      <c r="A21854" t="n">
        <v>2017</v>
      </c>
      <c r="B21854" t="s">
        <v>1429</v>
      </c>
      <c r="C21854" t="s">
        <v>1430</v>
      </c>
      <c r="D21854" t="s">
        <v>1065</v>
      </c>
      <c r="E21854" t="s">
        <v>1066</v>
      </c>
      <c r="F21854" t="s">
        <v>1067</v>
      </c>
      <c r="G21854" t="n">
        <v>0.0026810084453929</v>
      </c>
      <c r="H21854" t="n">
        <v>3719443200</v>
      </c>
      <c r="I21854" t="s">
        <v>1086</v>
      </c>
      <c r="J21854" t="s">
        <v>1083</v>
      </c>
    </row>
    <row r="21855">
      <c r="A21855" t="n">
        <v>2017</v>
      </c>
      <c r="B21855" t="s">
        <v>1429</v>
      </c>
      <c r="C21855" t="s">
        <v>1430</v>
      </c>
      <c r="D21855" t="s">
        <v>1070</v>
      </c>
      <c r="E21855" t="s">
        <v>1071</v>
      </c>
      <c r="F21855" t="s">
        <v>1067</v>
      </c>
      <c r="G21855" t="n">
        <v>0.031572605280611</v>
      </c>
      <c r="H21855" t="n">
        <v>3719443200</v>
      </c>
      <c r="I21855" t="s">
        <v>1086</v>
      </c>
      <c r="J21855" t="s">
        <v>1083</v>
      </c>
    </row>
    <row r="21856">
      <c r="A21856" t="n">
        <v>2017</v>
      </c>
      <c r="B21856" t="s">
        <v>1429</v>
      </c>
      <c r="C21856" t="s">
        <v>1430</v>
      </c>
      <c r="D21856" t="s">
        <v>1072</v>
      </c>
      <c r="E21856" t="s">
        <v>1073</v>
      </c>
      <c r="F21856" t="s">
        <v>1067</v>
      </c>
      <c r="G21856" t="n">
        <v>0.466006048881377</v>
      </c>
      <c r="H21856" t="n">
        <v>3719443200</v>
      </c>
      <c r="I21856" t="s">
        <v>1086</v>
      </c>
      <c r="J21856" t="s">
        <v>1083</v>
      </c>
    </row>
    <row r="21857">
      <c r="A21857" t="n">
        <v>2017</v>
      </c>
      <c r="B21857" t="s">
        <v>1429</v>
      </c>
      <c r="C21857" t="s">
        <v>1430</v>
      </c>
      <c r="D21857" t="s">
        <v>1074</v>
      </c>
      <c r="E21857" t="s">
        <v>1075</v>
      </c>
      <c r="F21857" t="s">
        <v>1067</v>
      </c>
      <c r="G21857" t="n">
        <v>0.0254999982084938</v>
      </c>
      <c r="H21857" t="n">
        <v>3719443200</v>
      </c>
      <c r="I21857" t="s">
        <v>1086</v>
      </c>
      <c r="J21857" t="s">
        <v>1083</v>
      </c>
    </row>
    <row r="21858">
      <c r="A21858" t="n">
        <v>2017</v>
      </c>
      <c r="B21858" t="s">
        <v>1429</v>
      </c>
      <c r="C21858" t="s">
        <v>1430</v>
      </c>
      <c r="D21858" t="s">
        <v>1076</v>
      </c>
      <c r="E21858" t="s">
        <v>1077</v>
      </c>
      <c r="F21858" t="s">
        <v>1067</v>
      </c>
      <c r="G21858" t="n">
        <v>0.525759660815875</v>
      </c>
      <c r="H21858" t="n">
        <v>3719443200</v>
      </c>
      <c r="I21858" t="s">
        <v>1086</v>
      </c>
      <c r="J21858" t="s">
        <v>1083</v>
      </c>
    </row>
    <row r="21859">
      <c r="A21859" t="n">
        <v>2017</v>
      </c>
      <c r="B21859" t="s">
        <v>1429</v>
      </c>
      <c r="C21859" t="s">
        <v>1430</v>
      </c>
      <c r="D21859" t="s">
        <v>1078</v>
      </c>
      <c r="E21859" t="s">
        <v>1079</v>
      </c>
      <c r="F21859" t="s">
        <v>1067</v>
      </c>
      <c r="G21859"/>
      <c r="H21859" t="n">
        <v>3719443200</v>
      </c>
      <c r="I21859" t="s">
        <v>1086</v>
      </c>
      <c r="J21859" t="s">
        <v>1083</v>
      </c>
    </row>
    <row r="21860">
      <c r="A21860" t="n">
        <v>2017</v>
      </c>
      <c r="B21860" t="s">
        <v>1431</v>
      </c>
      <c r="C21860" t="s">
        <v>1432</v>
      </c>
      <c r="D21860" t="s">
        <v>1065</v>
      </c>
      <c r="E21860" t="s">
        <v>1066</v>
      </c>
      <c r="F21860" t="s">
        <v>1067</v>
      </c>
      <c r="G21860" t="n">
        <v>0.717950849151823</v>
      </c>
      <c r="H21860" t="n">
        <v>24979189760</v>
      </c>
      <c r="I21860" t="s">
        <v>1068</v>
      </c>
      <c r="J21860" t="s">
        <v>1091</v>
      </c>
    </row>
    <row r="21861">
      <c r="A21861" t="n">
        <v>2017</v>
      </c>
      <c r="B21861" t="s">
        <v>1431</v>
      </c>
      <c r="C21861" t="s">
        <v>1432</v>
      </c>
      <c r="D21861" t="s">
        <v>1070</v>
      </c>
      <c r="E21861" t="s">
        <v>1071</v>
      </c>
      <c r="F21861" t="s">
        <v>1067</v>
      </c>
      <c r="G21861" t="n">
        <v>1.44222106046609</v>
      </c>
      <c r="H21861" t="n">
        <v>24979189760</v>
      </c>
      <c r="I21861" t="s">
        <v>1068</v>
      </c>
      <c r="J21861" t="s">
        <v>1091</v>
      </c>
    </row>
    <row r="21862">
      <c r="A21862" t="n">
        <v>2017</v>
      </c>
      <c r="B21862" t="s">
        <v>1431</v>
      </c>
      <c r="C21862" t="s">
        <v>1432</v>
      </c>
      <c r="D21862" t="s">
        <v>1072</v>
      </c>
      <c r="E21862" t="s">
        <v>1073</v>
      </c>
      <c r="F21862" t="s">
        <v>1067</v>
      </c>
      <c r="G21862" t="n">
        <v>0.127359588676889</v>
      </c>
      <c r="H21862" t="n">
        <v>24979189760</v>
      </c>
      <c r="I21862" t="s">
        <v>1068</v>
      </c>
      <c r="J21862" t="s">
        <v>1091</v>
      </c>
    </row>
    <row r="21863">
      <c r="A21863" t="n">
        <v>2017</v>
      </c>
      <c r="B21863" t="s">
        <v>1431</v>
      </c>
      <c r="C21863" t="s">
        <v>1432</v>
      </c>
      <c r="D21863" t="s">
        <v>1074</v>
      </c>
      <c r="E21863" t="s">
        <v>1075</v>
      </c>
      <c r="F21863" t="s">
        <v>1067</v>
      </c>
      <c r="G21863" t="n">
        <v>0.110826130602355</v>
      </c>
      <c r="H21863" t="n">
        <v>24979189760</v>
      </c>
      <c r="I21863" t="s">
        <v>1068</v>
      </c>
      <c r="J21863" t="s">
        <v>1091</v>
      </c>
    </row>
    <row r="21864">
      <c r="A21864" t="n">
        <v>2017</v>
      </c>
      <c r="B21864" t="s">
        <v>1431</v>
      </c>
      <c r="C21864" t="s">
        <v>1432</v>
      </c>
      <c r="D21864" t="s">
        <v>1076</v>
      </c>
      <c r="E21864" t="s">
        <v>1077</v>
      </c>
      <c r="F21864" t="s">
        <v>1067</v>
      </c>
      <c r="G21864" t="n">
        <v>2.39835762889716</v>
      </c>
      <c r="H21864" t="n">
        <v>24979189760</v>
      </c>
      <c r="I21864" t="s">
        <v>1068</v>
      </c>
      <c r="J21864" t="s">
        <v>1091</v>
      </c>
    </row>
    <row r="21865">
      <c r="A21865" t="n">
        <v>2017</v>
      </c>
      <c r="B21865" t="s">
        <v>1431</v>
      </c>
      <c r="C21865" t="s">
        <v>1432</v>
      </c>
      <c r="D21865" t="s">
        <v>1078</v>
      </c>
      <c r="E21865" t="s">
        <v>1079</v>
      </c>
      <c r="F21865" t="s">
        <v>1067</v>
      </c>
      <c r="G21865"/>
      <c r="H21865" t="n">
        <v>24979189760</v>
      </c>
      <c r="I21865" t="s">
        <v>1068</v>
      </c>
      <c r="J21865" t="s">
        <v>1091</v>
      </c>
    </row>
    <row r="21866">
      <c r="A21866" t="n">
        <v>2017</v>
      </c>
      <c r="B21866" t="s">
        <v>1433</v>
      </c>
      <c r="C21866" t="s">
        <v>1434</v>
      </c>
      <c r="D21866" t="s">
        <v>1065</v>
      </c>
      <c r="E21866" t="s">
        <v>1066</v>
      </c>
      <c r="F21866" t="s">
        <v>1067</v>
      </c>
      <c r="G21866" t="n">
        <v>0</v>
      </c>
      <c r="H21866" t="n">
        <v>1528620032</v>
      </c>
      <c r="I21866" t="s">
        <v>1090</v>
      </c>
      <c r="J21866" t="s">
        <v>1069</v>
      </c>
    </row>
    <row r="21867">
      <c r="A21867" t="n">
        <v>2017</v>
      </c>
      <c r="B21867" t="s">
        <v>1433</v>
      </c>
      <c r="C21867" t="s">
        <v>1434</v>
      </c>
      <c r="D21867" t="s">
        <v>1070</v>
      </c>
      <c r="E21867" t="s">
        <v>1071</v>
      </c>
      <c r="F21867" t="s">
        <v>1067</v>
      </c>
      <c r="G21867" t="n">
        <v>0</v>
      </c>
      <c r="H21867" t="n">
        <v>1528620032</v>
      </c>
      <c r="I21867" t="s">
        <v>1090</v>
      </c>
      <c r="J21867" t="s">
        <v>1069</v>
      </c>
    </row>
    <row r="21868">
      <c r="A21868" t="n">
        <v>2017</v>
      </c>
      <c r="B21868" t="s">
        <v>1433</v>
      </c>
      <c r="C21868" t="s">
        <v>1434</v>
      </c>
      <c r="D21868" t="s">
        <v>1072</v>
      </c>
      <c r="E21868" t="s">
        <v>1073</v>
      </c>
      <c r="F21868" t="s">
        <v>1067</v>
      </c>
      <c r="G21868" t="n">
        <v>0</v>
      </c>
      <c r="H21868" t="n">
        <v>1528620032</v>
      </c>
      <c r="I21868" t="s">
        <v>1090</v>
      </c>
      <c r="J21868" t="s">
        <v>1069</v>
      </c>
    </row>
    <row r="21869">
      <c r="A21869" t="n">
        <v>2017</v>
      </c>
      <c r="B21869" t="s">
        <v>1433</v>
      </c>
      <c r="C21869" t="s">
        <v>1434</v>
      </c>
      <c r="D21869" t="s">
        <v>1074</v>
      </c>
      <c r="E21869" t="s">
        <v>1075</v>
      </c>
      <c r="F21869" t="s">
        <v>1067</v>
      </c>
      <c r="G21869" t="n">
        <v>0</v>
      </c>
      <c r="H21869" t="n">
        <v>1528620032</v>
      </c>
      <c r="I21869" t="s">
        <v>1090</v>
      </c>
      <c r="J21869" t="s">
        <v>1069</v>
      </c>
    </row>
    <row r="21870">
      <c r="A21870" t="n">
        <v>2017</v>
      </c>
      <c r="B21870" t="s">
        <v>1433</v>
      </c>
      <c r="C21870" t="s">
        <v>1434</v>
      </c>
      <c r="D21870" t="s">
        <v>1076</v>
      </c>
      <c r="E21870" t="s">
        <v>1077</v>
      </c>
      <c r="F21870" t="s">
        <v>1067</v>
      </c>
      <c r="G21870" t="n">
        <v>0</v>
      </c>
      <c r="H21870" t="n">
        <v>1528620032</v>
      </c>
      <c r="I21870" t="s">
        <v>1090</v>
      </c>
      <c r="J21870" t="s">
        <v>1069</v>
      </c>
    </row>
    <row r="21871">
      <c r="A21871" t="n">
        <v>2017</v>
      </c>
      <c r="B21871" t="s">
        <v>1433</v>
      </c>
      <c r="C21871" t="s">
        <v>1434</v>
      </c>
      <c r="D21871" t="s">
        <v>1078</v>
      </c>
      <c r="E21871" t="s">
        <v>1079</v>
      </c>
      <c r="F21871" t="s">
        <v>1067</v>
      </c>
      <c r="G21871"/>
      <c r="H21871" t="n">
        <v>1528620032</v>
      </c>
      <c r="I21871" t="s">
        <v>1090</v>
      </c>
      <c r="J21871" t="s">
        <v>1069</v>
      </c>
    </row>
    <row r="21872">
      <c r="A21872" t="n">
        <v>2017</v>
      </c>
      <c r="B21872" t="s">
        <v>1435</v>
      </c>
      <c r="C21872" t="s">
        <v>1436</v>
      </c>
      <c r="D21872" t="s">
        <v>1065</v>
      </c>
      <c r="E21872" t="s">
        <v>1066</v>
      </c>
      <c r="F21872" t="s">
        <v>1067</v>
      </c>
      <c r="G21872" t="n">
        <v>0.00111189598555788</v>
      </c>
      <c r="H21872" t="n">
        <v>5609177088</v>
      </c>
      <c r="I21872" t="s">
        <v>1086</v>
      </c>
      <c r="J21872" t="s">
        <v>1083</v>
      </c>
    </row>
    <row r="21873">
      <c r="A21873" t="n">
        <v>2017</v>
      </c>
      <c r="B21873" t="s">
        <v>1435</v>
      </c>
      <c r="C21873" t="s">
        <v>1436</v>
      </c>
      <c r="D21873" t="s">
        <v>1070</v>
      </c>
      <c r="E21873" t="s">
        <v>1071</v>
      </c>
      <c r="F21873" t="s">
        <v>1067</v>
      </c>
      <c r="G21873" t="n">
        <v>0.0120345790794811</v>
      </c>
      <c r="H21873" t="n">
        <v>5609177088</v>
      </c>
      <c r="I21873" t="s">
        <v>1086</v>
      </c>
      <c r="J21873" t="s">
        <v>1083</v>
      </c>
    </row>
    <row r="21874">
      <c r="A21874" t="n">
        <v>2017</v>
      </c>
      <c r="B21874" t="s">
        <v>1435</v>
      </c>
      <c r="C21874" t="s">
        <v>1436</v>
      </c>
      <c r="D21874" t="s">
        <v>1072</v>
      </c>
      <c r="E21874" t="s">
        <v>1073</v>
      </c>
      <c r="F21874" t="s">
        <v>1067</v>
      </c>
      <c r="G21874" t="n">
        <v>0.113890932517247</v>
      </c>
      <c r="H21874" t="n">
        <v>5609177088</v>
      </c>
      <c r="I21874" t="s">
        <v>1086</v>
      </c>
      <c r="J21874" t="s">
        <v>1083</v>
      </c>
    </row>
    <row r="21875">
      <c r="A21875" t="n">
        <v>2017</v>
      </c>
      <c r="B21875" t="s">
        <v>1435</v>
      </c>
      <c r="C21875" t="s">
        <v>1436</v>
      </c>
      <c r="D21875" t="s">
        <v>1074</v>
      </c>
      <c r="E21875" t="s">
        <v>1075</v>
      </c>
      <c r="F21875" t="s">
        <v>1067</v>
      </c>
      <c r="G21875" t="n">
        <v>0</v>
      </c>
      <c r="H21875" t="n">
        <v>5609177088</v>
      </c>
      <c r="I21875" t="s">
        <v>1086</v>
      </c>
      <c r="J21875" t="s">
        <v>1083</v>
      </c>
    </row>
    <row r="21876">
      <c r="A21876" t="n">
        <v>2017</v>
      </c>
      <c r="B21876" t="s">
        <v>1435</v>
      </c>
      <c r="C21876" t="s">
        <v>1436</v>
      </c>
      <c r="D21876" t="s">
        <v>1076</v>
      </c>
      <c r="E21876" t="s">
        <v>1077</v>
      </c>
      <c r="F21876" t="s">
        <v>1067</v>
      </c>
      <c r="G21876" t="n">
        <v>0.127037407582286</v>
      </c>
      <c r="H21876" t="n">
        <v>5609177088</v>
      </c>
      <c r="I21876" t="s">
        <v>1086</v>
      </c>
      <c r="J21876" t="s">
        <v>1083</v>
      </c>
    </row>
    <row r="21877">
      <c r="A21877" t="n">
        <v>2017</v>
      </c>
      <c r="B21877" t="s">
        <v>1435</v>
      </c>
      <c r="C21877" t="s">
        <v>1436</v>
      </c>
      <c r="D21877" t="s">
        <v>1078</v>
      </c>
      <c r="E21877" t="s">
        <v>1079</v>
      </c>
      <c r="F21877" t="s">
        <v>1067</v>
      </c>
      <c r="G21877"/>
      <c r="H21877" t="n">
        <v>5609177088</v>
      </c>
      <c r="I21877" t="s">
        <v>1086</v>
      </c>
      <c r="J21877" t="s">
        <v>1083</v>
      </c>
    </row>
    <row r="21878">
      <c r="A21878" t="n">
        <v>2017</v>
      </c>
      <c r="B21878" t="s">
        <v>1437</v>
      </c>
      <c r="C21878" t="s">
        <v>1438</v>
      </c>
      <c r="D21878" t="s">
        <v>1065</v>
      </c>
      <c r="E21878" t="s">
        <v>1066</v>
      </c>
      <c r="F21878" t="s">
        <v>1067</v>
      </c>
      <c r="G21878" t="n">
        <v>0.0666378925948235</v>
      </c>
      <c r="H21878" t="n">
        <v>44179075072</v>
      </c>
      <c r="I21878" t="s">
        <v>1090</v>
      </c>
      <c r="J21878" t="s">
        <v>1091</v>
      </c>
    </row>
    <row r="21879">
      <c r="A21879" t="n">
        <v>2017</v>
      </c>
      <c r="B21879" t="s">
        <v>1437</v>
      </c>
      <c r="C21879" t="s">
        <v>1438</v>
      </c>
      <c r="D21879" t="s">
        <v>1070</v>
      </c>
      <c r="E21879" t="s">
        <v>1071</v>
      </c>
      <c r="F21879" t="s">
        <v>1067</v>
      </c>
      <c r="G21879" t="n">
        <v>0.445138060330704</v>
      </c>
      <c r="H21879" t="n">
        <v>44179075072</v>
      </c>
      <c r="I21879" t="s">
        <v>1090</v>
      </c>
      <c r="J21879" t="s">
        <v>1091</v>
      </c>
    </row>
    <row r="21880">
      <c r="A21880" t="n">
        <v>2017</v>
      </c>
      <c r="B21880" t="s">
        <v>1437</v>
      </c>
      <c r="C21880" t="s">
        <v>1438</v>
      </c>
      <c r="D21880" t="s">
        <v>1072</v>
      </c>
      <c r="E21880" t="s">
        <v>1073</v>
      </c>
      <c r="F21880" t="s">
        <v>1067</v>
      </c>
      <c r="G21880" t="n">
        <v>0.499444984720728</v>
      </c>
      <c r="H21880" t="n">
        <v>44179075072</v>
      </c>
      <c r="I21880" t="s">
        <v>1090</v>
      </c>
      <c r="J21880" t="s">
        <v>1091</v>
      </c>
    </row>
    <row r="21881">
      <c r="A21881" t="n">
        <v>2017</v>
      </c>
      <c r="B21881" t="s">
        <v>1437</v>
      </c>
      <c r="C21881" t="s">
        <v>1438</v>
      </c>
      <c r="D21881" t="s">
        <v>1074</v>
      </c>
      <c r="E21881" t="s">
        <v>1075</v>
      </c>
      <c r="F21881" t="s">
        <v>1067</v>
      </c>
      <c r="G21881" t="n">
        <v>0.874565048585992</v>
      </c>
      <c r="H21881" t="n">
        <v>44179075072</v>
      </c>
      <c r="I21881" t="s">
        <v>1090</v>
      </c>
      <c r="J21881" t="s">
        <v>1091</v>
      </c>
    </row>
    <row r="21882">
      <c r="A21882" t="n">
        <v>2017</v>
      </c>
      <c r="B21882" t="s">
        <v>1437</v>
      </c>
      <c r="C21882" t="s">
        <v>1438</v>
      </c>
      <c r="D21882" t="s">
        <v>1076</v>
      </c>
      <c r="E21882" t="s">
        <v>1077</v>
      </c>
      <c r="F21882" t="s">
        <v>1067</v>
      </c>
      <c r="G21882" t="n">
        <v>1.88578598623225</v>
      </c>
      <c r="H21882" t="n">
        <v>44179075072</v>
      </c>
      <c r="I21882" t="s">
        <v>1090</v>
      </c>
      <c r="J21882" t="s">
        <v>1091</v>
      </c>
    </row>
    <row r="21883">
      <c r="A21883" t="n">
        <v>2017</v>
      </c>
      <c r="B21883" t="s">
        <v>1437</v>
      </c>
      <c r="C21883" t="s">
        <v>1438</v>
      </c>
      <c r="D21883" t="s">
        <v>1078</v>
      </c>
      <c r="E21883" t="s">
        <v>1079</v>
      </c>
      <c r="F21883" t="s">
        <v>1067</v>
      </c>
      <c r="G21883"/>
      <c r="H21883" t="n">
        <v>44179075072</v>
      </c>
      <c r="I21883" t="s">
        <v>1090</v>
      </c>
      <c r="J21883" t="s">
        <v>1091</v>
      </c>
    </row>
    <row r="21884">
      <c r="A21884" t="n">
        <v>2017</v>
      </c>
      <c r="B21884" t="s">
        <v>1439</v>
      </c>
      <c r="C21884" t="s">
        <v>1440</v>
      </c>
      <c r="D21884" t="s">
        <v>1065</v>
      </c>
      <c r="E21884" t="s">
        <v>1066</v>
      </c>
      <c r="F21884" t="s">
        <v>1067</v>
      </c>
      <c r="G21884" t="n">
        <v>0.000667818575175055</v>
      </c>
      <c r="H21884" t="n">
        <v>3571363072</v>
      </c>
      <c r="I21884" t="s">
        <v>1086</v>
      </c>
      <c r="J21884" t="s">
        <v>1083</v>
      </c>
    </row>
    <row r="21885">
      <c r="A21885" t="n">
        <v>2017</v>
      </c>
      <c r="B21885" t="s">
        <v>1439</v>
      </c>
      <c r="C21885" t="s">
        <v>1440</v>
      </c>
      <c r="D21885" t="s">
        <v>1070</v>
      </c>
      <c r="E21885" t="s">
        <v>1071</v>
      </c>
      <c r="F21885" t="s">
        <v>1067</v>
      </c>
      <c r="G21885" t="n">
        <v>0.0064470768230165</v>
      </c>
      <c r="H21885" t="n">
        <v>3571363072</v>
      </c>
      <c r="I21885" t="s">
        <v>1086</v>
      </c>
      <c r="J21885" t="s">
        <v>1083</v>
      </c>
    </row>
    <row r="21886">
      <c r="A21886" t="n">
        <v>2017</v>
      </c>
      <c r="B21886" t="s">
        <v>1439</v>
      </c>
      <c r="C21886" t="s">
        <v>1440</v>
      </c>
      <c r="D21886" t="s">
        <v>1072</v>
      </c>
      <c r="E21886" t="s">
        <v>1073</v>
      </c>
      <c r="F21886" t="s">
        <v>1067</v>
      </c>
      <c r="G21886" t="n">
        <v>0.00215494472956083</v>
      </c>
      <c r="H21886" t="n">
        <v>3571363072</v>
      </c>
      <c r="I21886" t="s">
        <v>1086</v>
      </c>
      <c r="J21886" t="s">
        <v>1083</v>
      </c>
    </row>
    <row r="21887">
      <c r="A21887" t="n">
        <v>2017</v>
      </c>
      <c r="B21887" t="s">
        <v>1439</v>
      </c>
      <c r="C21887" t="s">
        <v>1440</v>
      </c>
      <c r="D21887" t="s">
        <v>1074</v>
      </c>
      <c r="E21887" t="s">
        <v>1075</v>
      </c>
      <c r="F21887" t="s">
        <v>1067</v>
      </c>
      <c r="G21887" t="n">
        <v>0</v>
      </c>
      <c r="H21887" t="n">
        <v>3571363072</v>
      </c>
      <c r="I21887" t="s">
        <v>1086</v>
      </c>
      <c r="J21887" t="s">
        <v>1083</v>
      </c>
    </row>
    <row r="21888">
      <c r="A21888" t="n">
        <v>2017</v>
      </c>
      <c r="B21888" t="s">
        <v>1439</v>
      </c>
      <c r="C21888" t="s">
        <v>1440</v>
      </c>
      <c r="D21888" t="s">
        <v>1076</v>
      </c>
      <c r="E21888" t="s">
        <v>1077</v>
      </c>
      <c r="F21888" t="s">
        <v>1067</v>
      </c>
      <c r="G21888" t="n">
        <v>0.00926984012775238</v>
      </c>
      <c r="H21888" t="n">
        <v>3571363072</v>
      </c>
      <c r="I21888" t="s">
        <v>1086</v>
      </c>
      <c r="J21888" t="s">
        <v>1083</v>
      </c>
    </row>
    <row r="21889">
      <c r="A21889" t="n">
        <v>2017</v>
      </c>
      <c r="B21889" t="s">
        <v>1439</v>
      </c>
      <c r="C21889" t="s">
        <v>1440</v>
      </c>
      <c r="D21889" t="s">
        <v>1078</v>
      </c>
      <c r="E21889" t="s">
        <v>1079</v>
      </c>
      <c r="F21889" t="s">
        <v>1067</v>
      </c>
      <c r="G21889"/>
      <c r="H21889" t="n">
        <v>3571363072</v>
      </c>
      <c r="I21889" t="s">
        <v>1086</v>
      </c>
      <c r="J21889" t="s">
        <v>1083</v>
      </c>
    </row>
    <row r="21890">
      <c r="A21890" t="n">
        <v>2017</v>
      </c>
      <c r="B21890" t="s">
        <v>1441</v>
      </c>
      <c r="C21890" t="s">
        <v>1442</v>
      </c>
      <c r="D21890" t="s">
        <v>1065</v>
      </c>
      <c r="E21890" t="s">
        <v>1066</v>
      </c>
      <c r="F21890" t="s">
        <v>1067</v>
      </c>
      <c r="G21890" t="n">
        <v>0.00241671634317043</v>
      </c>
      <c r="H21890" t="n">
        <v>378598848</v>
      </c>
      <c r="I21890" t="s">
        <v>1086</v>
      </c>
      <c r="J21890" t="s">
        <v>1087</v>
      </c>
    </row>
    <row r="21891">
      <c r="A21891" t="n">
        <v>2017</v>
      </c>
      <c r="B21891" t="s">
        <v>1441</v>
      </c>
      <c r="C21891" t="s">
        <v>1442</v>
      </c>
      <c r="D21891" t="s">
        <v>1070</v>
      </c>
      <c r="E21891" t="s">
        <v>1071</v>
      </c>
      <c r="F21891" t="s">
        <v>1067</v>
      </c>
      <c r="G21891" t="n">
        <v>0.0250893919925221</v>
      </c>
      <c r="H21891" t="n">
        <v>378598848</v>
      </c>
      <c r="I21891" t="s">
        <v>1086</v>
      </c>
      <c r="J21891" t="s">
        <v>1087</v>
      </c>
    </row>
    <row r="21892">
      <c r="A21892" t="n">
        <v>2017</v>
      </c>
      <c r="B21892" t="s">
        <v>1441</v>
      </c>
      <c r="C21892" t="s">
        <v>1442</v>
      </c>
      <c r="D21892" t="s">
        <v>1072</v>
      </c>
      <c r="E21892" t="s">
        <v>1073</v>
      </c>
      <c r="F21892" t="s">
        <v>1067</v>
      </c>
      <c r="G21892" t="n">
        <v>0.00137881921280676</v>
      </c>
      <c r="H21892" t="n">
        <v>378598848</v>
      </c>
      <c r="I21892" t="s">
        <v>1086</v>
      </c>
      <c r="J21892" t="s">
        <v>1087</v>
      </c>
    </row>
    <row r="21893">
      <c r="A21893" t="n">
        <v>2017</v>
      </c>
      <c r="B21893" t="s">
        <v>1441</v>
      </c>
      <c r="C21893" t="s">
        <v>1442</v>
      </c>
      <c r="D21893" t="s">
        <v>1074</v>
      </c>
      <c r="E21893" t="s">
        <v>1075</v>
      </c>
      <c r="F21893" t="s">
        <v>1067</v>
      </c>
      <c r="G21893" t="n">
        <v>0.129736120065675</v>
      </c>
      <c r="H21893" t="n">
        <v>378598848</v>
      </c>
      <c r="I21893" t="s">
        <v>1086</v>
      </c>
      <c r="J21893" t="s">
        <v>1087</v>
      </c>
    </row>
    <row r="21894">
      <c r="A21894" t="n">
        <v>2017</v>
      </c>
      <c r="B21894" t="s">
        <v>1441</v>
      </c>
      <c r="C21894" t="s">
        <v>1442</v>
      </c>
      <c r="D21894" t="s">
        <v>1076</v>
      </c>
      <c r="E21894" t="s">
        <v>1077</v>
      </c>
      <c r="F21894" t="s">
        <v>1067</v>
      </c>
      <c r="G21894" t="n">
        <v>0.158621047614174</v>
      </c>
      <c r="H21894" t="n">
        <v>378598848</v>
      </c>
      <c r="I21894" t="s">
        <v>1086</v>
      </c>
      <c r="J21894" t="s">
        <v>1087</v>
      </c>
    </row>
    <row r="21895">
      <c r="A21895" t="n">
        <v>2017</v>
      </c>
      <c r="B21895" t="s">
        <v>1441</v>
      </c>
      <c r="C21895" t="s">
        <v>1442</v>
      </c>
      <c r="D21895" t="s">
        <v>1078</v>
      </c>
      <c r="E21895" t="s">
        <v>1079</v>
      </c>
      <c r="F21895" t="s">
        <v>1067</v>
      </c>
      <c r="G21895"/>
      <c r="H21895" t="n">
        <v>378598848</v>
      </c>
      <c r="I21895" t="s">
        <v>1086</v>
      </c>
      <c r="J21895" t="s">
        <v>1087</v>
      </c>
    </row>
    <row r="21896">
      <c r="A21896" t="n">
        <v>2017</v>
      </c>
      <c r="B21896" t="s">
        <v>1443</v>
      </c>
      <c r="C21896" t="s">
        <v>1444</v>
      </c>
      <c r="D21896" t="s">
        <v>1065</v>
      </c>
      <c r="E21896" t="s">
        <v>1066</v>
      </c>
      <c r="F21896" t="s">
        <v>1067</v>
      </c>
      <c r="G21896" t="n">
        <v>0.143651495927157</v>
      </c>
      <c r="H21896" t="n">
        <v>3591679488</v>
      </c>
      <c r="I21896" t="s">
        <v>1068</v>
      </c>
      <c r="J21896" t="s">
        <v>1091</v>
      </c>
    </row>
    <row r="21897">
      <c r="A21897" t="n">
        <v>2017</v>
      </c>
      <c r="B21897" t="s">
        <v>1443</v>
      </c>
      <c r="C21897" t="s">
        <v>1444</v>
      </c>
      <c r="D21897" t="s">
        <v>1070</v>
      </c>
      <c r="E21897" t="s">
        <v>1071</v>
      </c>
      <c r="F21897" t="s">
        <v>1067</v>
      </c>
      <c r="G21897" t="n">
        <v>0.353806891731346</v>
      </c>
      <c r="H21897" t="n">
        <v>3591679488</v>
      </c>
      <c r="I21897" t="s">
        <v>1068</v>
      </c>
      <c r="J21897" t="s">
        <v>1091</v>
      </c>
    </row>
    <row r="21898">
      <c r="A21898" t="n">
        <v>2017</v>
      </c>
      <c r="B21898" t="s">
        <v>1443</v>
      </c>
      <c r="C21898" t="s">
        <v>1444</v>
      </c>
      <c r="D21898" t="s">
        <v>1072</v>
      </c>
      <c r="E21898" t="s">
        <v>1073</v>
      </c>
      <c r="F21898" t="s">
        <v>1067</v>
      </c>
      <c r="G21898" t="n">
        <v>0.0972884376952051</v>
      </c>
      <c r="H21898" t="n">
        <v>3591679488</v>
      </c>
      <c r="I21898" t="s">
        <v>1068</v>
      </c>
      <c r="J21898" t="s">
        <v>1091</v>
      </c>
    </row>
    <row r="21899">
      <c r="A21899" t="n">
        <v>2017</v>
      </c>
      <c r="B21899" t="s">
        <v>1443</v>
      </c>
      <c r="C21899" t="s">
        <v>1444</v>
      </c>
      <c r="D21899" t="s">
        <v>1074</v>
      </c>
      <c r="E21899" t="s">
        <v>1075</v>
      </c>
      <c r="F21899" t="s">
        <v>1067</v>
      </c>
      <c r="G21899" t="n">
        <v>0.0247575197066446</v>
      </c>
      <c r="H21899" t="n">
        <v>3591679488</v>
      </c>
      <c r="I21899" t="s">
        <v>1068</v>
      </c>
      <c r="J21899" t="s">
        <v>1091</v>
      </c>
    </row>
    <row r="21900">
      <c r="A21900" t="n">
        <v>2017</v>
      </c>
      <c r="B21900" t="s">
        <v>1443</v>
      </c>
      <c r="C21900" t="s">
        <v>1444</v>
      </c>
      <c r="D21900" t="s">
        <v>1076</v>
      </c>
      <c r="E21900" t="s">
        <v>1077</v>
      </c>
      <c r="F21900" t="s">
        <v>1067</v>
      </c>
      <c r="G21900" t="n">
        <v>0.619504345060354</v>
      </c>
      <c r="H21900" t="n">
        <v>3591679488</v>
      </c>
      <c r="I21900" t="s">
        <v>1068</v>
      </c>
      <c r="J21900" t="s">
        <v>1091</v>
      </c>
    </row>
    <row r="21901">
      <c r="A21901" t="n">
        <v>2017</v>
      </c>
      <c r="B21901" t="s">
        <v>1443</v>
      </c>
      <c r="C21901" t="s">
        <v>1444</v>
      </c>
      <c r="D21901" t="s">
        <v>1078</v>
      </c>
      <c r="E21901" t="s">
        <v>1079</v>
      </c>
      <c r="F21901" t="s">
        <v>1067</v>
      </c>
      <c r="G21901"/>
      <c r="H21901" t="n">
        <v>3591679488</v>
      </c>
      <c r="I21901" t="s">
        <v>1068</v>
      </c>
      <c r="J21901" t="s">
        <v>1091</v>
      </c>
    </row>
    <row r="21902">
      <c r="A21902" t="n">
        <v>2017</v>
      </c>
      <c r="B21902" t="s">
        <v>1445</v>
      </c>
      <c r="C21902" t="s">
        <v>1446</v>
      </c>
      <c r="D21902" t="s">
        <v>1065</v>
      </c>
      <c r="E21902" t="s">
        <v>1066</v>
      </c>
      <c r="F21902" t="s">
        <v>1067</v>
      </c>
      <c r="G21902" t="n">
        <v>0.0876670749925258</v>
      </c>
      <c r="H21902" t="n">
        <v>95616000000</v>
      </c>
      <c r="I21902" t="s">
        <v>1090</v>
      </c>
      <c r="J21902" t="s">
        <v>1069</v>
      </c>
    </row>
    <row r="21903">
      <c r="A21903" t="n">
        <v>2017</v>
      </c>
      <c r="B21903" t="s">
        <v>1445</v>
      </c>
      <c r="C21903" t="s">
        <v>1446</v>
      </c>
      <c r="D21903" t="s">
        <v>1070</v>
      </c>
      <c r="E21903" t="s">
        <v>1071</v>
      </c>
      <c r="F21903" t="s">
        <v>1067</v>
      </c>
      <c r="G21903" t="n">
        <v>0.754849185326201</v>
      </c>
      <c r="H21903" t="n">
        <v>95616000000</v>
      </c>
      <c r="I21903" t="s">
        <v>1090</v>
      </c>
      <c r="J21903" t="s">
        <v>1069</v>
      </c>
    </row>
    <row r="21904">
      <c r="A21904" t="n">
        <v>2017</v>
      </c>
      <c r="B21904" t="s">
        <v>1445</v>
      </c>
      <c r="C21904" t="s">
        <v>1446</v>
      </c>
      <c r="D21904" t="s">
        <v>1072</v>
      </c>
      <c r="E21904" t="s">
        <v>1073</v>
      </c>
      <c r="F21904" t="s">
        <v>1067</v>
      </c>
      <c r="G21904" t="n">
        <v>2.51382970404038</v>
      </c>
      <c r="H21904" t="n">
        <v>95616000000</v>
      </c>
      <c r="I21904" t="s">
        <v>1090</v>
      </c>
      <c r="J21904" t="s">
        <v>1069</v>
      </c>
    </row>
    <row r="21905">
      <c r="A21905" t="n">
        <v>2017</v>
      </c>
      <c r="B21905" t="s">
        <v>1445</v>
      </c>
      <c r="C21905" t="s">
        <v>1446</v>
      </c>
      <c r="D21905" t="s">
        <v>1074</v>
      </c>
      <c r="E21905" t="s">
        <v>1075</v>
      </c>
      <c r="F21905" t="s">
        <v>1067</v>
      </c>
      <c r="G21905" t="n">
        <v>1.86569219914886</v>
      </c>
      <c r="H21905" t="n">
        <v>95616000000</v>
      </c>
      <c r="I21905" t="s">
        <v>1090</v>
      </c>
      <c r="J21905" t="s">
        <v>1069</v>
      </c>
    </row>
    <row r="21906">
      <c r="A21906" t="n">
        <v>2017</v>
      </c>
      <c r="B21906" t="s">
        <v>1445</v>
      </c>
      <c r="C21906" t="s">
        <v>1446</v>
      </c>
      <c r="D21906" t="s">
        <v>1076</v>
      </c>
      <c r="E21906" t="s">
        <v>1077</v>
      </c>
      <c r="F21906" t="s">
        <v>1067</v>
      </c>
      <c r="G21906" t="n">
        <v>5.22203816350796</v>
      </c>
      <c r="H21906" t="n">
        <v>95616000000</v>
      </c>
      <c r="I21906" t="s">
        <v>1090</v>
      </c>
      <c r="J21906" t="s">
        <v>1069</v>
      </c>
    </row>
    <row r="21907">
      <c r="A21907" t="n">
        <v>2017</v>
      </c>
      <c r="B21907" t="s">
        <v>1445</v>
      </c>
      <c r="C21907" t="s">
        <v>1446</v>
      </c>
      <c r="D21907" t="s">
        <v>1078</v>
      </c>
      <c r="E21907" t="s">
        <v>1079</v>
      </c>
      <c r="F21907" t="s">
        <v>1067</v>
      </c>
      <c r="G21907"/>
      <c r="H21907" t="n">
        <v>95616000000</v>
      </c>
      <c r="I21907" t="s">
        <v>1090</v>
      </c>
      <c r="J21907" t="s">
        <v>1069</v>
      </c>
    </row>
    <row r="21908">
      <c r="A21908" t="n">
        <v>2017</v>
      </c>
      <c r="B21908" t="s">
        <v>1447</v>
      </c>
      <c r="C21908" t="s">
        <v>1448</v>
      </c>
      <c r="D21908" t="s">
        <v>1065</v>
      </c>
      <c r="E21908" t="s">
        <v>1066</v>
      </c>
      <c r="F21908" t="s">
        <v>1067</v>
      </c>
      <c r="G21908" t="n">
        <v>0.154371619316828</v>
      </c>
      <c r="H21908" t="n">
        <v>48571998208</v>
      </c>
      <c r="I21908" t="s">
        <v>1090</v>
      </c>
      <c r="J21908" t="s">
        <v>1069</v>
      </c>
    </row>
    <row r="21909">
      <c r="A21909" t="n">
        <v>2017</v>
      </c>
      <c r="B21909" t="s">
        <v>1447</v>
      </c>
      <c r="C21909" t="s">
        <v>1448</v>
      </c>
      <c r="D21909" t="s">
        <v>1070</v>
      </c>
      <c r="E21909" t="s">
        <v>1071</v>
      </c>
      <c r="F21909" t="s">
        <v>1067</v>
      </c>
      <c r="G21909" t="n">
        <v>1.76365426543503</v>
      </c>
      <c r="H21909" t="n">
        <v>48571998208</v>
      </c>
      <c r="I21909" t="s">
        <v>1090</v>
      </c>
      <c r="J21909" t="s">
        <v>1069</v>
      </c>
    </row>
    <row r="21910">
      <c r="A21910" t="n">
        <v>2017</v>
      </c>
      <c r="B21910" t="s">
        <v>1447</v>
      </c>
      <c r="C21910" t="s">
        <v>1448</v>
      </c>
      <c r="D21910" t="s">
        <v>1072</v>
      </c>
      <c r="E21910" t="s">
        <v>1073</v>
      </c>
      <c r="F21910" t="s">
        <v>1067</v>
      </c>
      <c r="G21910" t="n">
        <v>1.75855045369591</v>
      </c>
      <c r="H21910" t="n">
        <v>48571998208</v>
      </c>
      <c r="I21910" t="s">
        <v>1090</v>
      </c>
      <c r="J21910" t="s">
        <v>1069</v>
      </c>
    </row>
    <row r="21911">
      <c r="A21911" t="n">
        <v>2017</v>
      </c>
      <c r="B21911" t="s">
        <v>1447</v>
      </c>
      <c r="C21911" t="s">
        <v>1448</v>
      </c>
      <c r="D21911" t="s">
        <v>1074</v>
      </c>
      <c r="E21911" t="s">
        <v>1075</v>
      </c>
      <c r="F21911" t="s">
        <v>1067</v>
      </c>
      <c r="G21911" t="n">
        <v>0.287787966125307</v>
      </c>
      <c r="H21911" t="n">
        <v>48571998208</v>
      </c>
      <c r="I21911" t="s">
        <v>1090</v>
      </c>
      <c r="J21911" t="s">
        <v>1069</v>
      </c>
    </row>
    <row r="21912">
      <c r="A21912" t="n">
        <v>2017</v>
      </c>
      <c r="B21912" t="s">
        <v>1447</v>
      </c>
      <c r="C21912" t="s">
        <v>1448</v>
      </c>
      <c r="D21912" t="s">
        <v>1076</v>
      </c>
      <c r="E21912" t="s">
        <v>1077</v>
      </c>
      <c r="F21912" t="s">
        <v>1067</v>
      </c>
      <c r="G21912" t="n">
        <v>3.96436430457308</v>
      </c>
      <c r="H21912" t="n">
        <v>48571998208</v>
      </c>
      <c r="I21912" t="s">
        <v>1090</v>
      </c>
      <c r="J21912" t="s">
        <v>1069</v>
      </c>
    </row>
    <row r="21913">
      <c r="A21913" t="n">
        <v>2017</v>
      </c>
      <c r="B21913" t="s">
        <v>1447</v>
      </c>
      <c r="C21913" t="s">
        <v>1448</v>
      </c>
      <c r="D21913" t="s">
        <v>1078</v>
      </c>
      <c r="E21913" t="s">
        <v>1079</v>
      </c>
      <c r="F21913" t="s">
        <v>1067</v>
      </c>
      <c r="G21913"/>
      <c r="H21913" t="n">
        <v>48571998208</v>
      </c>
      <c r="I21913" t="s">
        <v>1090</v>
      </c>
      <c r="J21913" t="s">
        <v>1069</v>
      </c>
    </row>
    <row r="21914">
      <c r="A21914" t="n">
        <v>2017</v>
      </c>
      <c r="B21914" t="s">
        <v>1449</v>
      </c>
      <c r="C21914" t="s">
        <v>1450</v>
      </c>
      <c r="D21914" t="s">
        <v>1065</v>
      </c>
      <c r="E21914" t="s">
        <v>1066</v>
      </c>
      <c r="F21914" t="s">
        <v>1067</v>
      </c>
      <c r="G21914" t="n">
        <v>2.55138382984645</v>
      </c>
      <c r="H21914" t="n">
        <v>541019013120</v>
      </c>
      <c r="I21914" t="s">
        <v>1090</v>
      </c>
      <c r="J21914" t="s">
        <v>1069</v>
      </c>
    </row>
    <row r="21915">
      <c r="A21915" t="n">
        <v>2017</v>
      </c>
      <c r="B21915" t="s">
        <v>1449</v>
      </c>
      <c r="C21915" t="s">
        <v>1450</v>
      </c>
      <c r="D21915" t="s">
        <v>1070</v>
      </c>
      <c r="E21915" t="s">
        <v>1071</v>
      </c>
      <c r="F21915" t="s">
        <v>1067</v>
      </c>
      <c r="G21915" t="n">
        <v>9.44303276855371</v>
      </c>
      <c r="H21915" t="n">
        <v>541019013120</v>
      </c>
      <c r="I21915" t="s">
        <v>1090</v>
      </c>
      <c r="J21915" t="s">
        <v>1069</v>
      </c>
    </row>
    <row r="21916">
      <c r="A21916" t="n">
        <v>2017</v>
      </c>
      <c r="B21916" t="s">
        <v>1449</v>
      </c>
      <c r="C21916" t="s">
        <v>1450</v>
      </c>
      <c r="D21916" t="s">
        <v>1072</v>
      </c>
      <c r="E21916" t="s">
        <v>1073</v>
      </c>
      <c r="F21916" t="s">
        <v>1067</v>
      </c>
      <c r="G21916" t="n">
        <v>21.101090469031</v>
      </c>
      <c r="H21916" t="n">
        <v>541019013120</v>
      </c>
      <c r="I21916" t="s">
        <v>1090</v>
      </c>
      <c r="J21916" t="s">
        <v>1069</v>
      </c>
    </row>
    <row r="21917">
      <c r="A21917" t="n">
        <v>2017</v>
      </c>
      <c r="B21917" t="s">
        <v>1449</v>
      </c>
      <c r="C21917" t="s">
        <v>1450</v>
      </c>
      <c r="D21917" t="s">
        <v>1074</v>
      </c>
      <c r="E21917" t="s">
        <v>1075</v>
      </c>
      <c r="F21917" t="s">
        <v>1067</v>
      </c>
      <c r="G21917" t="n">
        <v>4.19016162459713</v>
      </c>
      <c r="H21917" t="n">
        <v>541019013120</v>
      </c>
      <c r="I21917" t="s">
        <v>1090</v>
      </c>
      <c r="J21917" t="s">
        <v>1069</v>
      </c>
    </row>
    <row r="21918">
      <c r="A21918" t="n">
        <v>2017</v>
      </c>
      <c r="B21918" t="s">
        <v>1449</v>
      </c>
      <c r="C21918" t="s">
        <v>1450</v>
      </c>
      <c r="D21918" t="s">
        <v>1076</v>
      </c>
      <c r="E21918" t="s">
        <v>1077</v>
      </c>
      <c r="F21918" t="s">
        <v>1067</v>
      </c>
      <c r="G21918" t="n">
        <v>37.2856686920283</v>
      </c>
      <c r="H21918" t="n">
        <v>541019013120</v>
      </c>
      <c r="I21918" t="s">
        <v>1090</v>
      </c>
      <c r="J21918" t="s">
        <v>1069</v>
      </c>
    </row>
    <row r="21919">
      <c r="A21919" t="n">
        <v>2017</v>
      </c>
      <c r="B21919" t="s">
        <v>1449</v>
      </c>
      <c r="C21919" t="s">
        <v>1450</v>
      </c>
      <c r="D21919" t="s">
        <v>1078</v>
      </c>
      <c r="E21919" t="s">
        <v>1079</v>
      </c>
      <c r="F21919" t="s">
        <v>1067</v>
      </c>
      <c r="G21919"/>
      <c r="H21919" t="n">
        <v>541019013120</v>
      </c>
      <c r="I21919" t="s">
        <v>1090</v>
      </c>
      <c r="J21919" t="s">
        <v>1069</v>
      </c>
    </row>
    <row r="21920">
      <c r="A21920" t="n">
        <v>2017</v>
      </c>
      <c r="B21920" t="s">
        <v>1451</v>
      </c>
      <c r="C21920" t="s">
        <v>1452</v>
      </c>
      <c r="D21920" t="s">
        <v>1065</v>
      </c>
      <c r="E21920" t="s">
        <v>1066</v>
      </c>
      <c r="F21920" t="s">
        <v>1067</v>
      </c>
      <c r="G21920" t="n">
        <v>0.0523397172852232</v>
      </c>
      <c r="H21920" t="n">
        <v>4402969088</v>
      </c>
      <c r="I21920" t="s">
        <v>1086</v>
      </c>
      <c r="J21920" t="s">
        <v>1087</v>
      </c>
    </row>
    <row r="21921">
      <c r="A21921" t="n">
        <v>2017</v>
      </c>
      <c r="B21921" t="s">
        <v>1451</v>
      </c>
      <c r="C21921" t="s">
        <v>1452</v>
      </c>
      <c r="D21921" t="s">
        <v>1070</v>
      </c>
      <c r="E21921" t="s">
        <v>1071</v>
      </c>
      <c r="F21921" t="s">
        <v>1067</v>
      </c>
      <c r="G21921" t="n">
        <v>0.319366442231013</v>
      </c>
      <c r="H21921" t="n">
        <v>4402969088</v>
      </c>
      <c r="I21921" t="s">
        <v>1086</v>
      </c>
      <c r="J21921" t="s">
        <v>1087</v>
      </c>
    </row>
    <row r="21922">
      <c r="A21922" t="n">
        <v>2017</v>
      </c>
      <c r="B21922" t="s">
        <v>1451</v>
      </c>
      <c r="C21922" t="s">
        <v>1452</v>
      </c>
      <c r="D21922" t="s">
        <v>1072</v>
      </c>
      <c r="E21922" t="s">
        <v>1073</v>
      </c>
      <c r="F21922" t="s">
        <v>1067</v>
      </c>
      <c r="G21922" t="n">
        <v>0.20019822458732</v>
      </c>
      <c r="H21922" t="n">
        <v>4402969088</v>
      </c>
      <c r="I21922" t="s">
        <v>1086</v>
      </c>
      <c r="J21922" t="s">
        <v>1087</v>
      </c>
    </row>
    <row r="21923">
      <c r="A21923" t="n">
        <v>2017</v>
      </c>
      <c r="B21923" t="s">
        <v>1451</v>
      </c>
      <c r="C21923" t="s">
        <v>1452</v>
      </c>
      <c r="D21923" t="s">
        <v>1074</v>
      </c>
      <c r="E21923" t="s">
        <v>1075</v>
      </c>
      <c r="F21923" t="s">
        <v>1067</v>
      </c>
      <c r="G21923" t="n">
        <v>0.0235286436094797</v>
      </c>
      <c r="H21923" t="n">
        <v>4402969088</v>
      </c>
      <c r="I21923" t="s">
        <v>1086</v>
      </c>
      <c r="J21923" t="s">
        <v>1087</v>
      </c>
    </row>
    <row r="21924">
      <c r="A21924" t="n">
        <v>2017</v>
      </c>
      <c r="B21924" t="s">
        <v>1451</v>
      </c>
      <c r="C21924" t="s">
        <v>1452</v>
      </c>
      <c r="D21924" t="s">
        <v>1076</v>
      </c>
      <c r="E21924" t="s">
        <v>1077</v>
      </c>
      <c r="F21924" t="s">
        <v>1067</v>
      </c>
      <c r="G21924" t="n">
        <v>0.595433027713036</v>
      </c>
      <c r="H21924" t="n">
        <v>4402969088</v>
      </c>
      <c r="I21924" t="s">
        <v>1086</v>
      </c>
      <c r="J21924" t="s">
        <v>1087</v>
      </c>
    </row>
    <row r="21925">
      <c r="A21925" t="n">
        <v>2017</v>
      </c>
      <c r="B21925" t="s">
        <v>1451</v>
      </c>
      <c r="C21925" t="s">
        <v>1452</v>
      </c>
      <c r="D21925" t="s">
        <v>1078</v>
      </c>
      <c r="E21925" t="s">
        <v>1079</v>
      </c>
      <c r="F21925" t="s">
        <v>1067</v>
      </c>
      <c r="G21925"/>
      <c r="H21925" t="n">
        <v>4402969088</v>
      </c>
      <c r="I21925" t="s">
        <v>1086</v>
      </c>
      <c r="J21925" t="s">
        <v>1087</v>
      </c>
    </row>
    <row r="21926">
      <c r="A21926" t="n">
        <v>2017</v>
      </c>
      <c r="B21926" t="s">
        <v>1453</v>
      </c>
      <c r="C21926" t="s">
        <v>1454</v>
      </c>
      <c r="D21926" t="s">
        <v>1065</v>
      </c>
      <c r="E21926" t="s">
        <v>1066</v>
      </c>
      <c r="F21926" t="s">
        <v>1067</v>
      </c>
      <c r="G21926" t="n">
        <v>0</v>
      </c>
      <c r="H21926" t="n">
        <v>1289329664</v>
      </c>
      <c r="I21926" t="s">
        <v>1068</v>
      </c>
      <c r="J21926" t="s">
        <v>1069</v>
      </c>
    </row>
    <row r="21927">
      <c r="A21927" t="n">
        <v>2017</v>
      </c>
      <c r="B21927" t="s">
        <v>1453</v>
      </c>
      <c r="C21927" t="s">
        <v>1454</v>
      </c>
      <c r="D21927" t="s">
        <v>1070</v>
      </c>
      <c r="E21927" t="s">
        <v>1071</v>
      </c>
      <c r="F21927" t="s">
        <v>1067</v>
      </c>
      <c r="G21927" t="n">
        <v>0</v>
      </c>
      <c r="H21927" t="n">
        <v>1289329664</v>
      </c>
      <c r="I21927" t="s">
        <v>1068</v>
      </c>
      <c r="J21927" t="s">
        <v>1069</v>
      </c>
    </row>
    <row r="21928">
      <c r="A21928" t="n">
        <v>2017</v>
      </c>
      <c r="B21928" t="s">
        <v>1453</v>
      </c>
      <c r="C21928" t="s">
        <v>1454</v>
      </c>
      <c r="D21928" t="s">
        <v>1072</v>
      </c>
      <c r="E21928" t="s">
        <v>1073</v>
      </c>
      <c r="F21928" t="s">
        <v>1067</v>
      </c>
      <c r="G21928" t="n">
        <v>0</v>
      </c>
      <c r="H21928" t="n">
        <v>1289329664</v>
      </c>
      <c r="I21928" t="s">
        <v>1068</v>
      </c>
      <c r="J21928" t="s">
        <v>1069</v>
      </c>
    </row>
    <row r="21929">
      <c r="A21929" t="n">
        <v>2017</v>
      </c>
      <c r="B21929" t="s">
        <v>1453</v>
      </c>
      <c r="C21929" t="s">
        <v>1454</v>
      </c>
      <c r="D21929" t="s">
        <v>1074</v>
      </c>
      <c r="E21929" t="s">
        <v>1075</v>
      </c>
      <c r="F21929" t="s">
        <v>1067</v>
      </c>
      <c r="G21929" t="n">
        <v>0</v>
      </c>
      <c r="H21929" t="n">
        <v>1289329664</v>
      </c>
      <c r="I21929" t="s">
        <v>1068</v>
      </c>
      <c r="J21929" t="s">
        <v>1069</v>
      </c>
    </row>
    <row r="21930">
      <c r="A21930" t="n">
        <v>2017</v>
      </c>
      <c r="B21930" t="s">
        <v>1453</v>
      </c>
      <c r="C21930" t="s">
        <v>1454</v>
      </c>
      <c r="D21930" t="s">
        <v>1076</v>
      </c>
      <c r="E21930" t="s">
        <v>1077</v>
      </c>
      <c r="F21930" t="s">
        <v>1067</v>
      </c>
      <c r="G21930" t="n">
        <v>0</v>
      </c>
      <c r="H21930" t="n">
        <v>1289329664</v>
      </c>
      <c r="I21930" t="s">
        <v>1068</v>
      </c>
      <c r="J21930" t="s">
        <v>1069</v>
      </c>
    </row>
    <row r="21931">
      <c r="A21931" t="n">
        <v>2017</v>
      </c>
      <c r="B21931" t="s">
        <v>1453</v>
      </c>
      <c r="C21931" t="s">
        <v>1454</v>
      </c>
      <c r="D21931" t="s">
        <v>1078</v>
      </c>
      <c r="E21931" t="s">
        <v>1079</v>
      </c>
      <c r="F21931" t="s">
        <v>1067</v>
      </c>
      <c r="G21931"/>
      <c r="H21931" t="n">
        <v>1289329664</v>
      </c>
      <c r="I21931" t="s">
        <v>1068</v>
      </c>
      <c r="J21931" t="s">
        <v>1069</v>
      </c>
    </row>
    <row r="21932">
      <c r="A21932" t="n">
        <v>2017</v>
      </c>
      <c r="B21932" t="s">
        <v>1455</v>
      </c>
      <c r="C21932" t="s">
        <v>1456</v>
      </c>
      <c r="D21932" t="s">
        <v>1065</v>
      </c>
      <c r="E21932" t="s">
        <v>1066</v>
      </c>
      <c r="F21932" t="s">
        <v>1067</v>
      </c>
      <c r="G21932" t="n">
        <v>0</v>
      </c>
      <c r="H21932" t="n">
        <v>1529773312</v>
      </c>
      <c r="I21932" t="s">
        <v>1086</v>
      </c>
      <c r="J21932" t="s">
        <v>1069</v>
      </c>
    </row>
    <row r="21933">
      <c r="A21933" t="n">
        <v>2017</v>
      </c>
      <c r="B21933" t="s">
        <v>1455</v>
      </c>
      <c r="C21933" t="s">
        <v>1456</v>
      </c>
      <c r="D21933" t="s">
        <v>1070</v>
      </c>
      <c r="E21933" t="s">
        <v>1071</v>
      </c>
      <c r="F21933" t="s">
        <v>1067</v>
      </c>
      <c r="G21933" t="n">
        <v>0</v>
      </c>
      <c r="H21933" t="n">
        <v>1529773312</v>
      </c>
      <c r="I21933" t="s">
        <v>1086</v>
      </c>
      <c r="J21933" t="s">
        <v>1069</v>
      </c>
    </row>
    <row r="21934">
      <c r="A21934" t="n">
        <v>2017</v>
      </c>
      <c r="B21934" t="s">
        <v>1455</v>
      </c>
      <c r="C21934" t="s">
        <v>1456</v>
      </c>
      <c r="D21934" t="s">
        <v>1072</v>
      </c>
      <c r="E21934" t="s">
        <v>1073</v>
      </c>
      <c r="F21934" t="s">
        <v>1067</v>
      </c>
      <c r="G21934" t="n">
        <v>0</v>
      </c>
      <c r="H21934" t="n">
        <v>1529773312</v>
      </c>
      <c r="I21934" t="s">
        <v>1086</v>
      </c>
      <c r="J21934" t="s">
        <v>1069</v>
      </c>
    </row>
    <row r="21935">
      <c r="A21935" t="n">
        <v>2017</v>
      </c>
      <c r="B21935" t="s">
        <v>1455</v>
      </c>
      <c r="C21935" t="s">
        <v>1456</v>
      </c>
      <c r="D21935" t="s">
        <v>1074</v>
      </c>
      <c r="E21935" t="s">
        <v>1075</v>
      </c>
      <c r="F21935" t="s">
        <v>1067</v>
      </c>
      <c r="G21935" t="n">
        <v>0</v>
      </c>
      <c r="H21935" t="n">
        <v>1529773312</v>
      </c>
      <c r="I21935" t="s">
        <v>1086</v>
      </c>
      <c r="J21935" t="s">
        <v>1069</v>
      </c>
    </row>
    <row r="21936">
      <c r="A21936" t="n">
        <v>2017</v>
      </c>
      <c r="B21936" t="s">
        <v>1455</v>
      </c>
      <c r="C21936" t="s">
        <v>1456</v>
      </c>
      <c r="D21936" t="s">
        <v>1076</v>
      </c>
      <c r="E21936" t="s">
        <v>1077</v>
      </c>
      <c r="F21936" t="s">
        <v>1067</v>
      </c>
      <c r="G21936" t="n">
        <v>0</v>
      </c>
      <c r="H21936" t="n">
        <v>1529773312</v>
      </c>
      <c r="I21936" t="s">
        <v>1086</v>
      </c>
      <c r="J21936" t="s">
        <v>1069</v>
      </c>
    </row>
    <row r="21937">
      <c r="A21937" t="n">
        <v>2017</v>
      </c>
      <c r="B21937" t="s">
        <v>1455</v>
      </c>
      <c r="C21937" t="s">
        <v>1456</v>
      </c>
      <c r="D21937" t="s">
        <v>1078</v>
      </c>
      <c r="E21937" t="s">
        <v>1079</v>
      </c>
      <c r="F21937" t="s">
        <v>1067</v>
      </c>
      <c r="G21937"/>
      <c r="H21937" t="n">
        <v>1529773312</v>
      </c>
      <c r="I21937" t="s">
        <v>1086</v>
      </c>
      <c r="J21937" t="s">
        <v>1069</v>
      </c>
    </row>
    <row r="21938">
      <c r="A21938" t="n">
        <v>2017</v>
      </c>
      <c r="B21938" t="s">
        <v>1457</v>
      </c>
      <c r="C21938" t="s">
        <v>1458</v>
      </c>
      <c r="D21938" t="s">
        <v>1065</v>
      </c>
      <c r="E21938" t="s">
        <v>1066</v>
      </c>
      <c r="F21938" t="s">
        <v>1067</v>
      </c>
      <c r="G21938" t="n">
        <v>0.0786559660733447</v>
      </c>
      <c r="H21938" t="n">
        <v>52070031360</v>
      </c>
      <c r="I21938" t="s">
        <v>1099</v>
      </c>
      <c r="J21938" t="s">
        <v>1083</v>
      </c>
    </row>
    <row r="21939">
      <c r="A21939" t="n">
        <v>2017</v>
      </c>
      <c r="B21939" t="s">
        <v>1457</v>
      </c>
      <c r="C21939" t="s">
        <v>1458</v>
      </c>
      <c r="D21939" t="s">
        <v>1070</v>
      </c>
      <c r="E21939" t="s">
        <v>1071</v>
      </c>
      <c r="F21939" t="s">
        <v>1067</v>
      </c>
      <c r="G21939" t="n">
        <v>0.817209060826023</v>
      </c>
      <c r="H21939" t="n">
        <v>52070031360</v>
      </c>
      <c r="I21939" t="s">
        <v>1099</v>
      </c>
      <c r="J21939" t="s">
        <v>1083</v>
      </c>
    </row>
    <row r="21940">
      <c r="A21940" t="n">
        <v>2017</v>
      </c>
      <c r="B21940" t="s">
        <v>1457</v>
      </c>
      <c r="C21940" t="s">
        <v>1458</v>
      </c>
      <c r="D21940" t="s">
        <v>1072</v>
      </c>
      <c r="E21940" t="s">
        <v>1073</v>
      </c>
      <c r="F21940" t="s">
        <v>1067</v>
      </c>
      <c r="G21940" t="n">
        <v>0.153156632019031</v>
      </c>
      <c r="H21940" t="n">
        <v>52070031360</v>
      </c>
      <c r="I21940" t="s">
        <v>1099</v>
      </c>
      <c r="J21940" t="s">
        <v>1083</v>
      </c>
    </row>
    <row r="21941">
      <c r="A21941" t="n">
        <v>2017</v>
      </c>
      <c r="B21941" t="s">
        <v>1457</v>
      </c>
      <c r="C21941" t="s">
        <v>1458</v>
      </c>
      <c r="D21941" t="s">
        <v>1074</v>
      </c>
      <c r="E21941" t="s">
        <v>1075</v>
      </c>
      <c r="F21941" t="s">
        <v>1067</v>
      </c>
      <c r="G21941" t="n">
        <v>0.973592986828045</v>
      </c>
      <c r="H21941" t="n">
        <v>52070031360</v>
      </c>
      <c r="I21941" t="s">
        <v>1099</v>
      </c>
      <c r="J21941" t="s">
        <v>1083</v>
      </c>
    </row>
    <row r="21942">
      <c r="A21942" t="n">
        <v>2017</v>
      </c>
      <c r="B21942" t="s">
        <v>1457</v>
      </c>
      <c r="C21942" t="s">
        <v>1458</v>
      </c>
      <c r="D21942" t="s">
        <v>1076</v>
      </c>
      <c r="E21942" t="s">
        <v>1077</v>
      </c>
      <c r="F21942" t="s">
        <v>1067</v>
      </c>
      <c r="G21942" t="n">
        <v>2.02261464574644</v>
      </c>
      <c r="H21942" t="n">
        <v>52070031360</v>
      </c>
      <c r="I21942" t="s">
        <v>1099</v>
      </c>
      <c r="J21942" t="s">
        <v>1083</v>
      </c>
    </row>
    <row r="21943">
      <c r="A21943" t="n">
        <v>2017</v>
      </c>
      <c r="B21943" t="s">
        <v>1457</v>
      </c>
      <c r="C21943" t="s">
        <v>1458</v>
      </c>
      <c r="D21943" t="s">
        <v>1078</v>
      </c>
      <c r="E21943" t="s">
        <v>1079</v>
      </c>
      <c r="F21943" t="s">
        <v>1067</v>
      </c>
      <c r="G21943"/>
      <c r="H21943" t="n">
        <v>52070031360</v>
      </c>
      <c r="I21943" t="s">
        <v>1099</v>
      </c>
      <c r="J21943" t="s">
        <v>1083</v>
      </c>
    </row>
    <row r="21944">
      <c r="A21944" t="n">
        <v>2017</v>
      </c>
      <c r="B21944" t="s">
        <v>1459</v>
      </c>
      <c r="C21944" t="s">
        <v>1460</v>
      </c>
      <c r="D21944" t="s">
        <v>1065</v>
      </c>
      <c r="E21944" t="s">
        <v>1066</v>
      </c>
      <c r="F21944" t="s">
        <v>1067</v>
      </c>
      <c r="G21944" t="n">
        <v>0</v>
      </c>
      <c r="H21944" t="n">
        <v>1022364800</v>
      </c>
      <c r="I21944" t="s">
        <v>1068</v>
      </c>
      <c r="J21944" t="s">
        <v>1069</v>
      </c>
    </row>
    <row r="21945">
      <c r="A21945" t="n">
        <v>2017</v>
      </c>
      <c r="B21945" t="s">
        <v>1459</v>
      </c>
      <c r="C21945" t="s">
        <v>1460</v>
      </c>
      <c r="D21945" t="s">
        <v>1070</v>
      </c>
      <c r="E21945" t="s">
        <v>1071</v>
      </c>
      <c r="F21945" t="s">
        <v>1067</v>
      </c>
      <c r="G21945" t="n">
        <v>0</v>
      </c>
      <c r="H21945" t="n">
        <v>1022364800</v>
      </c>
      <c r="I21945" t="s">
        <v>1068</v>
      </c>
      <c r="J21945" t="s">
        <v>1069</v>
      </c>
    </row>
    <row r="21946">
      <c r="A21946" t="n">
        <v>2017</v>
      </c>
      <c r="B21946" t="s">
        <v>1459</v>
      </c>
      <c r="C21946" t="s">
        <v>1460</v>
      </c>
      <c r="D21946" t="s">
        <v>1072</v>
      </c>
      <c r="E21946" t="s">
        <v>1073</v>
      </c>
      <c r="F21946" t="s">
        <v>1067</v>
      </c>
      <c r="G21946" t="n">
        <v>0</v>
      </c>
      <c r="H21946" t="n">
        <v>1022364800</v>
      </c>
      <c r="I21946" t="s">
        <v>1068</v>
      </c>
      <c r="J21946" t="s">
        <v>1069</v>
      </c>
    </row>
    <row r="21947">
      <c r="A21947" t="n">
        <v>2017</v>
      </c>
      <c r="B21947" t="s">
        <v>1459</v>
      </c>
      <c r="C21947" t="s">
        <v>1460</v>
      </c>
      <c r="D21947" t="s">
        <v>1074</v>
      </c>
      <c r="E21947" t="s">
        <v>1075</v>
      </c>
      <c r="F21947" t="s">
        <v>1067</v>
      </c>
      <c r="G21947" t="n">
        <v>0</v>
      </c>
      <c r="H21947" t="n">
        <v>1022364800</v>
      </c>
      <c r="I21947" t="s">
        <v>1068</v>
      </c>
      <c r="J21947" t="s">
        <v>1069</v>
      </c>
    </row>
    <row r="21948">
      <c r="A21948" t="n">
        <v>2017</v>
      </c>
      <c r="B21948" t="s">
        <v>1459</v>
      </c>
      <c r="C21948" t="s">
        <v>1460</v>
      </c>
      <c r="D21948" t="s">
        <v>1076</v>
      </c>
      <c r="E21948" t="s">
        <v>1077</v>
      </c>
      <c r="F21948" t="s">
        <v>1067</v>
      </c>
      <c r="G21948" t="n">
        <v>0</v>
      </c>
      <c r="H21948" t="n">
        <v>1022364800</v>
      </c>
      <c r="I21948" t="s">
        <v>1068</v>
      </c>
      <c r="J21948" t="s">
        <v>1069</v>
      </c>
    </row>
    <row r="21949">
      <c r="A21949" t="n">
        <v>2017</v>
      </c>
      <c r="B21949" t="s">
        <v>1459</v>
      </c>
      <c r="C21949" t="s">
        <v>1460</v>
      </c>
      <c r="D21949" t="s">
        <v>1078</v>
      </c>
      <c r="E21949" t="s">
        <v>1079</v>
      </c>
      <c r="F21949" t="s">
        <v>1067</v>
      </c>
      <c r="G21949"/>
      <c r="H21949" t="n">
        <v>1022364800</v>
      </c>
      <c r="I21949" t="s">
        <v>1068</v>
      </c>
      <c r="J21949" t="s">
        <v>1069</v>
      </c>
    </row>
    <row r="21950">
      <c r="A21950" t="n">
        <v>2017</v>
      </c>
      <c r="B21950" t="s">
        <v>1461</v>
      </c>
      <c r="C21950" t="s">
        <v>1462</v>
      </c>
      <c r="D21950" t="s">
        <v>1065</v>
      </c>
      <c r="E21950" t="s">
        <v>1066</v>
      </c>
      <c r="F21950" t="s">
        <v>1067</v>
      </c>
      <c r="G21950" t="n">
        <v>0.000644021345671349</v>
      </c>
      <c r="H21950" t="n">
        <v>10000394240</v>
      </c>
      <c r="I21950" t="s">
        <v>1086</v>
      </c>
      <c r="J21950" t="s">
        <v>1083</v>
      </c>
    </row>
    <row r="21951">
      <c r="A21951" t="n">
        <v>2017</v>
      </c>
      <c r="B21951" t="s">
        <v>1461</v>
      </c>
      <c r="C21951" t="s">
        <v>1462</v>
      </c>
      <c r="D21951" t="s">
        <v>1070</v>
      </c>
      <c r="E21951" t="s">
        <v>1071</v>
      </c>
      <c r="F21951" t="s">
        <v>1067</v>
      </c>
      <c r="G21951" t="n">
        <v>0.00718091445639086</v>
      </c>
      <c r="H21951" t="n">
        <v>10000394240</v>
      </c>
      <c r="I21951" t="s">
        <v>1086</v>
      </c>
      <c r="J21951" t="s">
        <v>1083</v>
      </c>
    </row>
    <row r="21952">
      <c r="A21952" t="n">
        <v>2017</v>
      </c>
      <c r="B21952" t="s">
        <v>1461</v>
      </c>
      <c r="C21952" t="s">
        <v>1462</v>
      </c>
      <c r="D21952" t="s">
        <v>1072</v>
      </c>
      <c r="E21952" t="s">
        <v>1073</v>
      </c>
      <c r="F21952" t="s">
        <v>1067</v>
      </c>
      <c r="G21952" t="n">
        <v>0.119479526806483</v>
      </c>
      <c r="H21952" t="n">
        <v>10000394240</v>
      </c>
      <c r="I21952" t="s">
        <v>1086</v>
      </c>
      <c r="J21952" t="s">
        <v>1083</v>
      </c>
    </row>
    <row r="21953">
      <c r="A21953" t="n">
        <v>2017</v>
      </c>
      <c r="B21953" t="s">
        <v>1461</v>
      </c>
      <c r="C21953" t="s">
        <v>1462</v>
      </c>
      <c r="D21953" t="s">
        <v>1074</v>
      </c>
      <c r="E21953" t="s">
        <v>1075</v>
      </c>
      <c r="F21953" t="s">
        <v>1067</v>
      </c>
      <c r="G21953" t="n">
        <v>0</v>
      </c>
      <c r="H21953" t="n">
        <v>10000394240</v>
      </c>
      <c r="I21953" t="s">
        <v>1086</v>
      </c>
      <c r="J21953" t="s">
        <v>1083</v>
      </c>
    </row>
    <row r="21954">
      <c r="A21954" t="n">
        <v>2017</v>
      </c>
      <c r="B21954" t="s">
        <v>1461</v>
      </c>
      <c r="C21954" t="s">
        <v>1462</v>
      </c>
      <c r="D21954" t="s">
        <v>1076</v>
      </c>
      <c r="E21954" t="s">
        <v>1077</v>
      </c>
      <c r="F21954" t="s">
        <v>1067</v>
      </c>
      <c r="G21954" t="n">
        <v>0.127304462608545</v>
      </c>
      <c r="H21954" t="n">
        <v>10000394240</v>
      </c>
      <c r="I21954" t="s">
        <v>1086</v>
      </c>
      <c r="J21954" t="s">
        <v>1083</v>
      </c>
    </row>
    <row r="21955">
      <c r="A21955" t="n">
        <v>2017</v>
      </c>
      <c r="B21955" t="s">
        <v>1461</v>
      </c>
      <c r="C21955" t="s">
        <v>1462</v>
      </c>
      <c r="D21955" t="s">
        <v>1078</v>
      </c>
      <c r="E21955" t="s">
        <v>1079</v>
      </c>
      <c r="F21955" t="s">
        <v>1067</v>
      </c>
      <c r="G21955"/>
      <c r="H21955" t="n">
        <v>10000394240</v>
      </c>
      <c r="I21955" t="s">
        <v>1086</v>
      </c>
      <c r="J21955" t="s">
        <v>1083</v>
      </c>
    </row>
    <row r="21956">
      <c r="A21956" t="n">
        <v>2017</v>
      </c>
      <c r="B21956" t="s">
        <v>1463</v>
      </c>
      <c r="C21956" t="s">
        <v>1464</v>
      </c>
      <c r="D21956" t="s">
        <v>1065</v>
      </c>
      <c r="E21956" t="s">
        <v>1066</v>
      </c>
      <c r="F21956" t="s">
        <v>1067</v>
      </c>
      <c r="G21956" t="n">
        <v>0.00291926625050317</v>
      </c>
      <c r="H21956" t="n">
        <v>6395471872</v>
      </c>
      <c r="I21956" t="s">
        <v>1086</v>
      </c>
      <c r="J21956" t="s">
        <v>1083</v>
      </c>
    </row>
    <row r="21957">
      <c r="A21957" t="n">
        <v>2017</v>
      </c>
      <c r="B21957" t="s">
        <v>1463</v>
      </c>
      <c r="C21957" t="s">
        <v>1464</v>
      </c>
      <c r="D21957" t="s">
        <v>1070</v>
      </c>
      <c r="E21957" t="s">
        <v>1071</v>
      </c>
      <c r="F21957" t="s">
        <v>1067</v>
      </c>
      <c r="G21957" t="n">
        <v>0.0311466627723772</v>
      </c>
      <c r="H21957" t="n">
        <v>6395471872</v>
      </c>
      <c r="I21957" t="s">
        <v>1086</v>
      </c>
      <c r="J21957" t="s">
        <v>1083</v>
      </c>
    </row>
    <row r="21958">
      <c r="A21958" t="n">
        <v>2017</v>
      </c>
      <c r="B21958" t="s">
        <v>1463</v>
      </c>
      <c r="C21958" t="s">
        <v>1464</v>
      </c>
      <c r="D21958" t="s">
        <v>1072</v>
      </c>
      <c r="E21958" t="s">
        <v>1073</v>
      </c>
      <c r="F21958" t="s">
        <v>1067</v>
      </c>
      <c r="G21958" t="n">
        <v>0.0794184831109186</v>
      </c>
      <c r="H21958" t="n">
        <v>6395471872</v>
      </c>
      <c r="I21958" t="s">
        <v>1086</v>
      </c>
      <c r="J21958" t="s">
        <v>1083</v>
      </c>
    </row>
    <row r="21959">
      <c r="A21959" t="n">
        <v>2017</v>
      </c>
      <c r="B21959" t="s">
        <v>1463</v>
      </c>
      <c r="C21959" t="s">
        <v>1464</v>
      </c>
      <c r="D21959" t="s">
        <v>1074</v>
      </c>
      <c r="E21959" t="s">
        <v>1075</v>
      </c>
      <c r="F21959" t="s">
        <v>1067</v>
      </c>
      <c r="G21959" t="n">
        <v>0.398261286821679</v>
      </c>
      <c r="H21959" t="n">
        <v>6395471872</v>
      </c>
      <c r="I21959" t="s">
        <v>1086</v>
      </c>
      <c r="J21959" t="s">
        <v>1083</v>
      </c>
    </row>
    <row r="21960">
      <c r="A21960" t="n">
        <v>2017</v>
      </c>
      <c r="B21960" t="s">
        <v>1463</v>
      </c>
      <c r="C21960" t="s">
        <v>1464</v>
      </c>
      <c r="D21960" t="s">
        <v>1076</v>
      </c>
      <c r="E21960" t="s">
        <v>1077</v>
      </c>
      <c r="F21960" t="s">
        <v>1067</v>
      </c>
      <c r="G21960" t="n">
        <v>0.511745698955478</v>
      </c>
      <c r="H21960" t="n">
        <v>6395471872</v>
      </c>
      <c r="I21960" t="s">
        <v>1086</v>
      </c>
      <c r="J21960" t="s">
        <v>1083</v>
      </c>
    </row>
    <row r="21961">
      <c r="A21961" t="n">
        <v>2017</v>
      </c>
      <c r="B21961" t="s">
        <v>1463</v>
      </c>
      <c r="C21961" t="s">
        <v>1464</v>
      </c>
      <c r="D21961" t="s">
        <v>1078</v>
      </c>
      <c r="E21961" t="s">
        <v>1079</v>
      </c>
      <c r="F21961" t="s">
        <v>1067</v>
      </c>
      <c r="G21961"/>
      <c r="H21961" t="n">
        <v>6395471872</v>
      </c>
      <c r="I21961" t="s">
        <v>1086</v>
      </c>
      <c r="J21961" t="s">
        <v>1083</v>
      </c>
    </row>
    <row r="21962">
      <c r="A21962" t="n">
        <v>2017</v>
      </c>
      <c r="B21962" t="s">
        <v>1465</v>
      </c>
      <c r="C21962" t="s">
        <v>1466</v>
      </c>
      <c r="D21962" t="s">
        <v>1065</v>
      </c>
      <c r="E21962" t="s">
        <v>1066</v>
      </c>
      <c r="F21962" t="s">
        <v>1067</v>
      </c>
      <c r="G21962" t="n">
        <v>1.06009758733006</v>
      </c>
      <c r="H21962" t="n">
        <v>456356823040</v>
      </c>
      <c r="I21962" t="s">
        <v>1108</v>
      </c>
      <c r="J21962" t="s">
        <v>1091</v>
      </c>
    </row>
    <row r="21963">
      <c r="A21963" t="n">
        <v>2017</v>
      </c>
      <c r="B21963" t="s">
        <v>1465</v>
      </c>
      <c r="C21963" t="s">
        <v>1466</v>
      </c>
      <c r="D21963" t="s">
        <v>1070</v>
      </c>
      <c r="E21963" t="s">
        <v>1071</v>
      </c>
      <c r="F21963" t="s">
        <v>1067</v>
      </c>
      <c r="G21963" t="n">
        <v>97.0118329201497</v>
      </c>
      <c r="H21963" t="n">
        <v>456356823040</v>
      </c>
      <c r="I21963" t="s">
        <v>1108</v>
      </c>
      <c r="J21963" t="s">
        <v>1091</v>
      </c>
    </row>
    <row r="21964">
      <c r="A21964" t="n">
        <v>2017</v>
      </c>
      <c r="B21964" t="s">
        <v>1465</v>
      </c>
      <c r="C21964" t="s">
        <v>1466</v>
      </c>
      <c r="D21964" t="s">
        <v>1072</v>
      </c>
      <c r="E21964" t="s">
        <v>1073</v>
      </c>
      <c r="F21964" t="s">
        <v>1067</v>
      </c>
      <c r="G21964" t="n">
        <v>6.4977418828349</v>
      </c>
      <c r="H21964" t="n">
        <v>456356823040</v>
      </c>
      <c r="I21964" t="s">
        <v>1108</v>
      </c>
      <c r="J21964" t="s">
        <v>1091</v>
      </c>
    </row>
    <row r="21965">
      <c r="A21965" t="n">
        <v>2017</v>
      </c>
      <c r="B21965" t="s">
        <v>1465</v>
      </c>
      <c r="C21965" t="s">
        <v>1466</v>
      </c>
      <c r="D21965" t="s">
        <v>1074</v>
      </c>
      <c r="E21965" t="s">
        <v>1075</v>
      </c>
      <c r="F21965" t="s">
        <v>1067</v>
      </c>
      <c r="G21965" t="n">
        <v>11.7976954319198</v>
      </c>
      <c r="H21965" t="n">
        <v>456356823040</v>
      </c>
      <c r="I21965" t="s">
        <v>1108</v>
      </c>
      <c r="J21965" t="s">
        <v>1091</v>
      </c>
    </row>
    <row r="21966">
      <c r="A21966" t="n">
        <v>2017</v>
      </c>
      <c r="B21966" t="s">
        <v>1465</v>
      </c>
      <c r="C21966" t="s">
        <v>1466</v>
      </c>
      <c r="D21966" t="s">
        <v>1076</v>
      </c>
      <c r="E21966" t="s">
        <v>1077</v>
      </c>
      <c r="F21966" t="s">
        <v>1067</v>
      </c>
      <c r="G21966" t="n">
        <v>116.367367822234</v>
      </c>
      <c r="H21966" t="n">
        <v>456356823040</v>
      </c>
      <c r="I21966" t="s">
        <v>1108</v>
      </c>
      <c r="J21966" t="s">
        <v>1091</v>
      </c>
    </row>
    <row r="21967">
      <c r="A21967" t="n">
        <v>2017</v>
      </c>
      <c r="B21967" t="s">
        <v>1465</v>
      </c>
      <c r="C21967" t="s">
        <v>1466</v>
      </c>
      <c r="D21967" t="s">
        <v>1078</v>
      </c>
      <c r="E21967" t="s">
        <v>1079</v>
      </c>
      <c r="F21967" t="s">
        <v>1067</v>
      </c>
      <c r="G21967"/>
      <c r="H21967" t="n">
        <v>456356823040</v>
      </c>
      <c r="I21967" t="s">
        <v>1108</v>
      </c>
      <c r="J21967" t="s">
        <v>1091</v>
      </c>
    </row>
    <row r="21968">
      <c r="A21968" t="n">
        <v>2017</v>
      </c>
      <c r="B21968" t="s">
        <v>1467</v>
      </c>
      <c r="C21968" t="s">
        <v>1468</v>
      </c>
      <c r="D21968" t="s">
        <v>1065</v>
      </c>
      <c r="E21968" t="s">
        <v>1066</v>
      </c>
      <c r="F21968" t="s">
        <v>1067</v>
      </c>
      <c r="G21968" t="n">
        <v>0.0222794765052947</v>
      </c>
      <c r="H21968" t="n">
        <v>7535000064</v>
      </c>
      <c r="I21968" t="s">
        <v>1090</v>
      </c>
      <c r="J21968" t="s">
        <v>1087</v>
      </c>
    </row>
    <row r="21969">
      <c r="A21969" t="n">
        <v>2017</v>
      </c>
      <c r="B21969" t="s">
        <v>1467</v>
      </c>
      <c r="C21969" t="s">
        <v>1468</v>
      </c>
      <c r="D21969" t="s">
        <v>1070</v>
      </c>
      <c r="E21969" t="s">
        <v>1071</v>
      </c>
      <c r="F21969" t="s">
        <v>1067</v>
      </c>
      <c r="G21969" t="n">
        <v>0.226628959553891</v>
      </c>
      <c r="H21969" t="n">
        <v>7535000064</v>
      </c>
      <c r="I21969" t="s">
        <v>1090</v>
      </c>
      <c r="J21969" t="s">
        <v>1087</v>
      </c>
    </row>
    <row r="21970">
      <c r="A21970" t="n">
        <v>2017</v>
      </c>
      <c r="B21970" t="s">
        <v>1467</v>
      </c>
      <c r="C21970" t="s">
        <v>1468</v>
      </c>
      <c r="D21970" t="s">
        <v>1072</v>
      </c>
      <c r="E21970" t="s">
        <v>1073</v>
      </c>
      <c r="F21970" t="s">
        <v>1067</v>
      </c>
      <c r="G21970" t="n">
        <v>0.0181996470156579</v>
      </c>
      <c r="H21970" t="n">
        <v>7535000064</v>
      </c>
      <c r="I21970" t="s">
        <v>1090</v>
      </c>
      <c r="J21970" t="s">
        <v>1087</v>
      </c>
    </row>
    <row r="21971">
      <c r="A21971" t="n">
        <v>2017</v>
      </c>
      <c r="B21971" t="s">
        <v>1467</v>
      </c>
      <c r="C21971" t="s">
        <v>1468</v>
      </c>
      <c r="D21971" t="s">
        <v>1074</v>
      </c>
      <c r="E21971" t="s">
        <v>1075</v>
      </c>
      <c r="F21971" t="s">
        <v>1067</v>
      </c>
      <c r="G21971" t="n">
        <v>0.142391200457096</v>
      </c>
      <c r="H21971" t="n">
        <v>7535000064</v>
      </c>
      <c r="I21971" t="s">
        <v>1090</v>
      </c>
      <c r="J21971" t="s">
        <v>1087</v>
      </c>
    </row>
    <row r="21972">
      <c r="A21972" t="n">
        <v>2017</v>
      </c>
      <c r="B21972" t="s">
        <v>1467</v>
      </c>
      <c r="C21972" t="s">
        <v>1468</v>
      </c>
      <c r="D21972" t="s">
        <v>1076</v>
      </c>
      <c r="E21972" t="s">
        <v>1077</v>
      </c>
      <c r="F21972" t="s">
        <v>1067</v>
      </c>
      <c r="G21972" t="n">
        <v>0.40949928353194</v>
      </c>
      <c r="H21972" t="n">
        <v>7535000064</v>
      </c>
      <c r="I21972" t="s">
        <v>1090</v>
      </c>
      <c r="J21972" t="s">
        <v>1087</v>
      </c>
    </row>
    <row r="21973">
      <c r="A21973" t="n">
        <v>2017</v>
      </c>
      <c r="B21973" t="s">
        <v>1467</v>
      </c>
      <c r="C21973" t="s">
        <v>1468</v>
      </c>
      <c r="D21973" t="s">
        <v>1078</v>
      </c>
      <c r="E21973" t="s">
        <v>1079</v>
      </c>
      <c r="F21973" t="s">
        <v>1067</v>
      </c>
      <c r="G21973"/>
      <c r="H21973" t="n">
        <v>7535000064</v>
      </c>
      <c r="I21973" t="s">
        <v>1090</v>
      </c>
      <c r="J21973" t="s">
        <v>1087</v>
      </c>
    </row>
    <row r="21974">
      <c r="A21974" t="n">
        <v>2017</v>
      </c>
      <c r="B21974" t="s">
        <v>1469</v>
      </c>
      <c r="C21974" t="s">
        <v>1470</v>
      </c>
      <c r="D21974" t="s">
        <v>1065</v>
      </c>
      <c r="E21974" t="s">
        <v>1066</v>
      </c>
      <c r="F21974" t="s">
        <v>1067</v>
      </c>
      <c r="G21974" t="n">
        <v>0.0290540979876913</v>
      </c>
      <c r="H21974" t="n">
        <v>46364999680</v>
      </c>
      <c r="I21974" t="s">
        <v>1090</v>
      </c>
      <c r="J21974" t="s">
        <v>1091</v>
      </c>
    </row>
    <row r="21975">
      <c r="A21975" t="n">
        <v>2017</v>
      </c>
      <c r="B21975" t="s">
        <v>1469</v>
      </c>
      <c r="C21975" t="s">
        <v>1470</v>
      </c>
      <c r="D21975" t="s">
        <v>1070</v>
      </c>
      <c r="E21975" t="s">
        <v>1071</v>
      </c>
      <c r="F21975" t="s">
        <v>1067</v>
      </c>
      <c r="G21975" t="n">
        <v>0.443205945424333</v>
      </c>
      <c r="H21975" t="n">
        <v>46364999680</v>
      </c>
      <c r="I21975" t="s">
        <v>1090</v>
      </c>
      <c r="J21975" t="s">
        <v>1091</v>
      </c>
    </row>
    <row r="21976">
      <c r="A21976" t="n">
        <v>2017</v>
      </c>
      <c r="B21976" t="s">
        <v>1469</v>
      </c>
      <c r="C21976" t="s">
        <v>1470</v>
      </c>
      <c r="D21976" t="s">
        <v>1072</v>
      </c>
      <c r="E21976" t="s">
        <v>1073</v>
      </c>
      <c r="F21976" t="s">
        <v>1067</v>
      </c>
      <c r="G21976" t="n">
        <v>0.00935980721602884</v>
      </c>
      <c r="H21976" t="n">
        <v>46364999680</v>
      </c>
      <c r="I21976" t="s">
        <v>1090</v>
      </c>
      <c r="J21976" t="s">
        <v>1091</v>
      </c>
    </row>
    <row r="21977">
      <c r="A21977" t="n">
        <v>2017</v>
      </c>
      <c r="B21977" t="s">
        <v>1469</v>
      </c>
      <c r="C21977" t="s">
        <v>1470</v>
      </c>
      <c r="D21977" t="s">
        <v>1074</v>
      </c>
      <c r="E21977" t="s">
        <v>1075</v>
      </c>
      <c r="F21977" t="s">
        <v>1067</v>
      </c>
      <c r="G21977" t="n">
        <v>0.0292239281939514</v>
      </c>
      <c r="H21977" t="n">
        <v>46364999680</v>
      </c>
      <c r="I21977" t="s">
        <v>1090</v>
      </c>
      <c r="J21977" t="s">
        <v>1091</v>
      </c>
    </row>
    <row r="21978">
      <c r="A21978" t="n">
        <v>2017</v>
      </c>
      <c r="B21978" t="s">
        <v>1469</v>
      </c>
      <c r="C21978" t="s">
        <v>1470</v>
      </c>
      <c r="D21978" t="s">
        <v>1076</v>
      </c>
      <c r="E21978" t="s">
        <v>1077</v>
      </c>
      <c r="F21978" t="s">
        <v>1067</v>
      </c>
      <c r="G21978" t="n">
        <v>0.510843778822005</v>
      </c>
      <c r="H21978" t="n">
        <v>46364999680</v>
      </c>
      <c r="I21978" t="s">
        <v>1090</v>
      </c>
      <c r="J21978" t="s">
        <v>1091</v>
      </c>
    </row>
    <row r="21979">
      <c r="A21979" t="n">
        <v>2017</v>
      </c>
      <c r="B21979" t="s">
        <v>1469</v>
      </c>
      <c r="C21979" t="s">
        <v>1470</v>
      </c>
      <c r="D21979" t="s">
        <v>1078</v>
      </c>
      <c r="E21979" t="s">
        <v>1079</v>
      </c>
      <c r="F21979" t="s">
        <v>1067</v>
      </c>
      <c r="G21979"/>
      <c r="H21979" t="n">
        <v>46364999680</v>
      </c>
      <c r="I21979" t="s">
        <v>1090</v>
      </c>
      <c r="J21979" t="s">
        <v>1091</v>
      </c>
    </row>
    <row r="21980">
      <c r="A21980" t="n">
        <v>2017</v>
      </c>
      <c r="B21980" t="s">
        <v>1471</v>
      </c>
      <c r="C21980" t="s">
        <v>1472</v>
      </c>
      <c r="D21980" t="s">
        <v>1065</v>
      </c>
      <c r="E21980" t="s">
        <v>1066</v>
      </c>
      <c r="F21980" t="s">
        <v>1067</v>
      </c>
      <c r="G21980" t="n">
        <v>0.00247432131979113</v>
      </c>
      <c r="H21980" t="n">
        <v>1595724288</v>
      </c>
      <c r="I21980" t="s">
        <v>1108</v>
      </c>
      <c r="J21980" t="s">
        <v>1087</v>
      </c>
    </row>
    <row r="21981">
      <c r="A21981" t="n">
        <v>2017</v>
      </c>
      <c r="B21981" t="s">
        <v>1471</v>
      </c>
      <c r="C21981" t="s">
        <v>1472</v>
      </c>
      <c r="D21981" t="s">
        <v>1070</v>
      </c>
      <c r="E21981" t="s">
        <v>1071</v>
      </c>
      <c r="F21981" t="s">
        <v>1067</v>
      </c>
      <c r="G21981" t="n">
        <v>0.0265253263942249</v>
      </c>
      <c r="H21981" t="n">
        <v>1595724288</v>
      </c>
      <c r="I21981" t="s">
        <v>1108</v>
      </c>
      <c r="J21981" t="s">
        <v>1087</v>
      </c>
    </row>
    <row r="21982">
      <c r="A21982" t="n">
        <v>2017</v>
      </c>
      <c r="B21982" t="s">
        <v>1471</v>
      </c>
      <c r="C21982" t="s">
        <v>1472</v>
      </c>
      <c r="D21982" t="s">
        <v>1072</v>
      </c>
      <c r="E21982" t="s">
        <v>1073</v>
      </c>
      <c r="F21982" t="s">
        <v>1067</v>
      </c>
      <c r="G21982" t="n">
        <v>0.00917858759033146</v>
      </c>
      <c r="H21982" t="n">
        <v>1595724288</v>
      </c>
      <c r="I21982" t="s">
        <v>1108</v>
      </c>
      <c r="J21982" t="s">
        <v>1087</v>
      </c>
    </row>
    <row r="21983">
      <c r="A21983" t="n">
        <v>2017</v>
      </c>
      <c r="B21983" t="s">
        <v>1471</v>
      </c>
      <c r="C21983" t="s">
        <v>1472</v>
      </c>
      <c r="D21983" t="s">
        <v>1074</v>
      </c>
      <c r="E21983" t="s">
        <v>1075</v>
      </c>
      <c r="F21983" t="s">
        <v>1067</v>
      </c>
      <c r="G21983" t="n">
        <v>0</v>
      </c>
      <c r="H21983" t="n">
        <v>1595724288</v>
      </c>
      <c r="I21983" t="s">
        <v>1108</v>
      </c>
      <c r="J21983" t="s">
        <v>1087</v>
      </c>
    </row>
    <row r="21984">
      <c r="A21984" t="n">
        <v>2017</v>
      </c>
      <c r="B21984" t="s">
        <v>1471</v>
      </c>
      <c r="C21984" t="s">
        <v>1472</v>
      </c>
      <c r="D21984" t="s">
        <v>1076</v>
      </c>
      <c r="E21984" t="s">
        <v>1077</v>
      </c>
      <c r="F21984" t="s">
        <v>1067</v>
      </c>
      <c r="G21984" t="n">
        <v>0.0381782353043475</v>
      </c>
      <c r="H21984" t="n">
        <v>1595724288</v>
      </c>
      <c r="I21984" t="s">
        <v>1108</v>
      </c>
      <c r="J21984" t="s">
        <v>1087</v>
      </c>
    </row>
    <row r="21985">
      <c r="A21985" t="n">
        <v>2017</v>
      </c>
      <c r="B21985" t="s">
        <v>1471</v>
      </c>
      <c r="C21985" t="s">
        <v>1472</v>
      </c>
      <c r="D21985" t="s">
        <v>1078</v>
      </c>
      <c r="E21985" t="s">
        <v>1079</v>
      </c>
      <c r="F21985" t="s">
        <v>1067</v>
      </c>
      <c r="G21985"/>
      <c r="H21985" t="n">
        <v>1595724288</v>
      </c>
      <c r="I21985" t="s">
        <v>1108</v>
      </c>
      <c r="J21985" t="s">
        <v>1087</v>
      </c>
    </row>
    <row r="21986">
      <c r="A21986" t="n">
        <v>2017</v>
      </c>
      <c r="B21986" t="s">
        <v>1473</v>
      </c>
      <c r="C21986" t="s">
        <v>1474</v>
      </c>
      <c r="D21986" t="s">
        <v>1065</v>
      </c>
      <c r="E21986" t="s">
        <v>1066</v>
      </c>
      <c r="F21986" t="s">
        <v>1067</v>
      </c>
      <c r="G21986" t="n">
        <v>0.000355552138730184</v>
      </c>
      <c r="H21986" t="n">
        <v>473764416</v>
      </c>
      <c r="I21986" t="s">
        <v>1108</v>
      </c>
      <c r="J21986" t="s">
        <v>1091</v>
      </c>
    </row>
    <row r="21987">
      <c r="A21987" t="n">
        <v>2017</v>
      </c>
      <c r="B21987" t="s">
        <v>1473</v>
      </c>
      <c r="C21987" t="s">
        <v>1474</v>
      </c>
      <c r="D21987" t="s">
        <v>1070</v>
      </c>
      <c r="E21987" t="s">
        <v>1071</v>
      </c>
      <c r="F21987" t="s">
        <v>1067</v>
      </c>
      <c r="G21987" t="n">
        <v>0.00697358139380998</v>
      </c>
      <c r="H21987" t="n">
        <v>473764416</v>
      </c>
      <c r="I21987" t="s">
        <v>1108</v>
      </c>
      <c r="J21987" t="s">
        <v>1091</v>
      </c>
    </row>
    <row r="21988">
      <c r="A21988" t="n">
        <v>2017</v>
      </c>
      <c r="B21988" t="s">
        <v>1473</v>
      </c>
      <c r="C21988" t="s">
        <v>1474</v>
      </c>
      <c r="D21988" t="s">
        <v>1072</v>
      </c>
      <c r="E21988" t="s">
        <v>1073</v>
      </c>
      <c r="F21988" t="s">
        <v>1067</v>
      </c>
      <c r="G21988" t="n">
        <v>0.00123675481372165</v>
      </c>
      <c r="H21988" t="n">
        <v>473764416</v>
      </c>
      <c r="I21988" t="s">
        <v>1108</v>
      </c>
      <c r="J21988" t="s">
        <v>1091</v>
      </c>
    </row>
    <row r="21989">
      <c r="A21989" t="n">
        <v>2017</v>
      </c>
      <c r="B21989" t="s">
        <v>1473</v>
      </c>
      <c r="C21989" t="s">
        <v>1474</v>
      </c>
      <c r="D21989" t="s">
        <v>1074</v>
      </c>
      <c r="E21989" t="s">
        <v>1075</v>
      </c>
      <c r="F21989" t="s">
        <v>1067</v>
      </c>
      <c r="G21989" t="n">
        <v>0</v>
      </c>
      <c r="H21989" t="n">
        <v>473764416</v>
      </c>
      <c r="I21989" t="s">
        <v>1108</v>
      </c>
      <c r="J21989" t="s">
        <v>1091</v>
      </c>
    </row>
    <row r="21990">
      <c r="A21990" t="n">
        <v>2017</v>
      </c>
      <c r="B21990" t="s">
        <v>1473</v>
      </c>
      <c r="C21990" t="s">
        <v>1474</v>
      </c>
      <c r="D21990" t="s">
        <v>1076</v>
      </c>
      <c r="E21990" t="s">
        <v>1077</v>
      </c>
      <c r="F21990" t="s">
        <v>1067</v>
      </c>
      <c r="G21990" t="n">
        <v>0.00856588834626182</v>
      </c>
      <c r="H21990" t="n">
        <v>473764416</v>
      </c>
      <c r="I21990" t="s">
        <v>1108</v>
      </c>
      <c r="J21990" t="s">
        <v>1091</v>
      </c>
    </row>
    <row r="21991">
      <c r="A21991" t="n">
        <v>2017</v>
      </c>
      <c r="B21991" t="s">
        <v>1473</v>
      </c>
      <c r="C21991" t="s">
        <v>1474</v>
      </c>
      <c r="D21991" t="s">
        <v>1078</v>
      </c>
      <c r="E21991" t="s">
        <v>1079</v>
      </c>
      <c r="F21991" t="s">
        <v>1067</v>
      </c>
      <c r="G21991"/>
      <c r="H21991" t="n">
        <v>473764416</v>
      </c>
      <c r="I21991" t="s">
        <v>1108</v>
      </c>
      <c r="J21991" t="s">
        <v>1091</v>
      </c>
    </row>
    <row r="21992">
      <c r="A21992" t="n">
        <v>2017</v>
      </c>
      <c r="B21992" t="s">
        <v>1475</v>
      </c>
      <c r="C21992" t="s">
        <v>1476</v>
      </c>
      <c r="D21992" t="s">
        <v>1065</v>
      </c>
      <c r="E21992" t="s">
        <v>1066</v>
      </c>
      <c r="F21992" t="s">
        <v>1067</v>
      </c>
      <c r="G21992" t="n">
        <v>1.3079852012852</v>
      </c>
      <c r="H21992" t="n">
        <v>23797686272</v>
      </c>
      <c r="I21992" t="s">
        <v>1068</v>
      </c>
      <c r="J21992" t="s">
        <v>1069</v>
      </c>
    </row>
    <row r="21993">
      <c r="A21993" t="n">
        <v>2017</v>
      </c>
      <c r="B21993" t="s">
        <v>1475</v>
      </c>
      <c r="C21993" t="s">
        <v>1476</v>
      </c>
      <c r="D21993" t="s">
        <v>1070</v>
      </c>
      <c r="E21993" t="s">
        <v>1071</v>
      </c>
      <c r="F21993" t="s">
        <v>1067</v>
      </c>
      <c r="G21993" t="n">
        <v>1.95053735196723</v>
      </c>
      <c r="H21993" t="n">
        <v>23797686272</v>
      </c>
      <c r="I21993" t="s">
        <v>1068</v>
      </c>
      <c r="J21993" t="s">
        <v>1069</v>
      </c>
    </row>
    <row r="21994">
      <c r="A21994" t="n">
        <v>2017</v>
      </c>
      <c r="B21994" t="s">
        <v>1475</v>
      </c>
      <c r="C21994" t="s">
        <v>1476</v>
      </c>
      <c r="D21994" t="s">
        <v>1072</v>
      </c>
      <c r="E21994" t="s">
        <v>1073</v>
      </c>
      <c r="F21994" t="s">
        <v>1067</v>
      </c>
      <c r="G21994" t="n">
        <v>0.94392943665174</v>
      </c>
      <c r="H21994" t="n">
        <v>23797686272</v>
      </c>
      <c r="I21994" t="s">
        <v>1068</v>
      </c>
      <c r="J21994" t="s">
        <v>1069</v>
      </c>
    </row>
    <row r="21995">
      <c r="A21995" t="n">
        <v>2017</v>
      </c>
      <c r="B21995" t="s">
        <v>1475</v>
      </c>
      <c r="C21995" t="s">
        <v>1476</v>
      </c>
      <c r="D21995" t="s">
        <v>1074</v>
      </c>
      <c r="E21995" t="s">
        <v>1075</v>
      </c>
      <c r="F21995" t="s">
        <v>1067</v>
      </c>
      <c r="G21995" t="n">
        <v>0.304714750196355</v>
      </c>
      <c r="H21995" t="n">
        <v>23797686272</v>
      </c>
      <c r="I21995" t="s">
        <v>1068</v>
      </c>
      <c r="J21995" t="s">
        <v>1069</v>
      </c>
    </row>
    <row r="21996">
      <c r="A21996" t="n">
        <v>2017</v>
      </c>
      <c r="B21996" t="s">
        <v>1475</v>
      </c>
      <c r="C21996" t="s">
        <v>1476</v>
      </c>
      <c r="D21996" t="s">
        <v>1076</v>
      </c>
      <c r="E21996" t="s">
        <v>1077</v>
      </c>
      <c r="F21996" t="s">
        <v>1067</v>
      </c>
      <c r="G21996" t="n">
        <v>4.50716674010053</v>
      </c>
      <c r="H21996" t="n">
        <v>23797686272</v>
      </c>
      <c r="I21996" t="s">
        <v>1068</v>
      </c>
      <c r="J21996" t="s">
        <v>1069</v>
      </c>
    </row>
    <row r="21997">
      <c r="A21997" t="n">
        <v>2017</v>
      </c>
      <c r="B21997" t="s">
        <v>1475</v>
      </c>
      <c r="C21997" t="s">
        <v>1476</v>
      </c>
      <c r="D21997" t="s">
        <v>1078</v>
      </c>
      <c r="E21997" t="s">
        <v>1079</v>
      </c>
      <c r="F21997" t="s">
        <v>1067</v>
      </c>
      <c r="G21997"/>
      <c r="H21997" t="n">
        <v>23797686272</v>
      </c>
      <c r="I21997" t="s">
        <v>1068</v>
      </c>
      <c r="J21997" t="s">
        <v>1069</v>
      </c>
    </row>
    <row r="21998">
      <c r="A21998" t="n">
        <v>2017</v>
      </c>
      <c r="B21998" t="s">
        <v>1477</v>
      </c>
      <c r="C21998" t="s">
        <v>1478</v>
      </c>
      <c r="D21998" t="s">
        <v>1065</v>
      </c>
      <c r="E21998" t="s">
        <v>1066</v>
      </c>
      <c r="F21998" t="s">
        <v>1067</v>
      </c>
      <c r="G21998" t="n">
        <v>0.132481593036651</v>
      </c>
      <c r="H21998" t="n">
        <v>42163531776</v>
      </c>
      <c r="I21998" t="s">
        <v>1099</v>
      </c>
      <c r="J21998" t="s">
        <v>1087</v>
      </c>
    </row>
    <row r="21999">
      <c r="A21999" t="n">
        <v>2017</v>
      </c>
      <c r="B21999" t="s">
        <v>1477</v>
      </c>
      <c r="C21999" t="s">
        <v>1478</v>
      </c>
      <c r="D21999" t="s">
        <v>1070</v>
      </c>
      <c r="E21999" t="s">
        <v>1071</v>
      </c>
      <c r="F21999" t="s">
        <v>1067</v>
      </c>
      <c r="G21999" t="n">
        <v>1.02186219832386</v>
      </c>
      <c r="H21999" t="n">
        <v>42163531776</v>
      </c>
      <c r="I21999" t="s">
        <v>1099</v>
      </c>
      <c r="J21999" t="s">
        <v>1087</v>
      </c>
    </row>
    <row r="22000">
      <c r="A22000" t="n">
        <v>2017</v>
      </c>
      <c r="B22000" t="s">
        <v>1477</v>
      </c>
      <c r="C22000" t="s">
        <v>1478</v>
      </c>
      <c r="D22000" t="s">
        <v>1072</v>
      </c>
      <c r="E22000" t="s">
        <v>1073</v>
      </c>
      <c r="F22000" t="s">
        <v>1067</v>
      </c>
      <c r="G22000" t="n">
        <v>0.570755492452769</v>
      </c>
      <c r="H22000" t="n">
        <v>42163531776</v>
      </c>
      <c r="I22000" t="s">
        <v>1099</v>
      </c>
      <c r="J22000" t="s">
        <v>1087</v>
      </c>
    </row>
    <row r="22001">
      <c r="A22001" t="n">
        <v>2017</v>
      </c>
      <c r="B22001" t="s">
        <v>1477</v>
      </c>
      <c r="C22001" t="s">
        <v>1478</v>
      </c>
      <c r="D22001" t="s">
        <v>1074</v>
      </c>
      <c r="E22001" t="s">
        <v>1075</v>
      </c>
      <c r="F22001" t="s">
        <v>1067</v>
      </c>
      <c r="G22001" t="n">
        <v>7.02316904655335</v>
      </c>
      <c r="H22001" t="n">
        <v>42163531776</v>
      </c>
      <c r="I22001" t="s">
        <v>1099</v>
      </c>
      <c r="J22001" t="s">
        <v>1087</v>
      </c>
    </row>
    <row r="22002">
      <c r="A22002" t="n">
        <v>2017</v>
      </c>
      <c r="B22002" t="s">
        <v>1477</v>
      </c>
      <c r="C22002" t="s">
        <v>1478</v>
      </c>
      <c r="D22002" t="s">
        <v>1076</v>
      </c>
      <c r="E22002" t="s">
        <v>1077</v>
      </c>
      <c r="F22002" t="s">
        <v>1067</v>
      </c>
      <c r="G22002" t="n">
        <v>8.74826833036662</v>
      </c>
      <c r="H22002" t="n">
        <v>42163531776</v>
      </c>
      <c r="I22002" t="s">
        <v>1099</v>
      </c>
      <c r="J22002" t="s">
        <v>1087</v>
      </c>
    </row>
    <row r="22003">
      <c r="A22003" t="n">
        <v>2017</v>
      </c>
      <c r="B22003" t="s">
        <v>1477</v>
      </c>
      <c r="C22003" t="s">
        <v>1478</v>
      </c>
      <c r="D22003" t="s">
        <v>1078</v>
      </c>
      <c r="E22003" t="s">
        <v>1079</v>
      </c>
      <c r="F22003" t="s">
        <v>1067</v>
      </c>
      <c r="G22003"/>
      <c r="H22003" t="n">
        <v>42163531776</v>
      </c>
      <c r="I22003" t="s">
        <v>1099</v>
      </c>
      <c r="J22003" t="s">
        <v>1087</v>
      </c>
    </row>
    <row r="22004">
      <c r="A22004" t="n">
        <v>2017</v>
      </c>
      <c r="B22004" t="s">
        <v>1479</v>
      </c>
      <c r="C22004" t="s">
        <v>1480</v>
      </c>
      <c r="D22004" t="s">
        <v>1065</v>
      </c>
      <c r="E22004" t="s">
        <v>1066</v>
      </c>
      <c r="F22004" t="s">
        <v>1067</v>
      </c>
      <c r="G22004" t="n">
        <v>1.32576342606848</v>
      </c>
      <c r="H22004" t="n">
        <v>858931986432</v>
      </c>
      <c r="I22004" t="s">
        <v>1090</v>
      </c>
      <c r="J22004" t="s">
        <v>1091</v>
      </c>
    </row>
    <row r="22005">
      <c r="A22005" t="n">
        <v>2017</v>
      </c>
      <c r="B22005" t="s">
        <v>1479</v>
      </c>
      <c r="C22005" t="s">
        <v>1480</v>
      </c>
      <c r="D22005" t="s">
        <v>1070</v>
      </c>
      <c r="E22005" t="s">
        <v>1071</v>
      </c>
      <c r="F22005" t="s">
        <v>1067</v>
      </c>
      <c r="G22005" t="n">
        <v>9.8804554006112</v>
      </c>
      <c r="H22005" t="n">
        <v>858931986432</v>
      </c>
      <c r="I22005" t="s">
        <v>1090</v>
      </c>
      <c r="J22005" t="s">
        <v>1091</v>
      </c>
    </row>
    <row r="22006">
      <c r="A22006" t="n">
        <v>2017</v>
      </c>
      <c r="B22006" t="s">
        <v>1479</v>
      </c>
      <c r="C22006" t="s">
        <v>1480</v>
      </c>
      <c r="D22006" t="s">
        <v>1072</v>
      </c>
      <c r="E22006" t="s">
        <v>1073</v>
      </c>
      <c r="F22006" t="s">
        <v>1067</v>
      </c>
      <c r="G22006" t="n">
        <v>6.97691714408847</v>
      </c>
      <c r="H22006" t="n">
        <v>858931986432</v>
      </c>
      <c r="I22006" t="s">
        <v>1090</v>
      </c>
      <c r="J22006" t="s">
        <v>1091</v>
      </c>
    </row>
    <row r="22007">
      <c r="A22007" t="n">
        <v>2017</v>
      </c>
      <c r="B22007" t="s">
        <v>1479</v>
      </c>
      <c r="C22007" t="s">
        <v>1480</v>
      </c>
      <c r="D22007" t="s">
        <v>1074</v>
      </c>
      <c r="E22007" t="s">
        <v>1075</v>
      </c>
      <c r="F22007" t="s">
        <v>1067</v>
      </c>
      <c r="G22007" t="n">
        <v>122.466686499191</v>
      </c>
      <c r="H22007" t="n">
        <v>858931986432</v>
      </c>
      <c r="I22007" t="s">
        <v>1090</v>
      </c>
      <c r="J22007" t="s">
        <v>1091</v>
      </c>
    </row>
    <row r="22008">
      <c r="A22008" t="n">
        <v>2017</v>
      </c>
      <c r="B22008" t="s">
        <v>1479</v>
      </c>
      <c r="C22008" t="s">
        <v>1480</v>
      </c>
      <c r="D22008" t="s">
        <v>1076</v>
      </c>
      <c r="E22008" t="s">
        <v>1077</v>
      </c>
      <c r="F22008" t="s">
        <v>1067</v>
      </c>
      <c r="G22008" t="n">
        <v>140.649822469959</v>
      </c>
      <c r="H22008" t="n">
        <v>858931986432</v>
      </c>
      <c r="I22008" t="s">
        <v>1090</v>
      </c>
      <c r="J22008" t="s">
        <v>1091</v>
      </c>
    </row>
    <row r="22009">
      <c r="A22009" t="n">
        <v>2017</v>
      </c>
      <c r="B22009" t="s">
        <v>1479</v>
      </c>
      <c r="C22009" t="s">
        <v>1480</v>
      </c>
      <c r="D22009" t="s">
        <v>1078</v>
      </c>
      <c r="E22009" t="s">
        <v>1079</v>
      </c>
      <c r="F22009" t="s">
        <v>1067</v>
      </c>
      <c r="G22009"/>
      <c r="H22009" t="n">
        <v>858931986432</v>
      </c>
      <c r="I22009" t="s">
        <v>1090</v>
      </c>
      <c r="J22009" t="s">
        <v>1091</v>
      </c>
    </row>
    <row r="22010">
      <c r="A22010" t="n">
        <v>2017</v>
      </c>
      <c r="B22010" t="s">
        <v>1481</v>
      </c>
      <c r="C22010" t="s">
        <v>1482</v>
      </c>
      <c r="D22010" t="s">
        <v>1065</v>
      </c>
      <c r="E22010" t="s">
        <v>1066</v>
      </c>
      <c r="F22010" t="s">
        <v>1067</v>
      </c>
      <c r="G22010" t="n">
        <v>0.0000068206093195638</v>
      </c>
      <c r="H22010" t="n">
        <v>45276608</v>
      </c>
      <c r="I22010" t="s">
        <v>1108</v>
      </c>
      <c r="J22010" t="s">
        <v>1091</v>
      </c>
    </row>
    <row r="22011">
      <c r="A22011" t="n">
        <v>2017</v>
      </c>
      <c r="B22011" t="s">
        <v>1481</v>
      </c>
      <c r="C22011" t="s">
        <v>1482</v>
      </c>
      <c r="D22011" t="s">
        <v>1070</v>
      </c>
      <c r="E22011" t="s">
        <v>1071</v>
      </c>
      <c r="F22011" t="s">
        <v>1067</v>
      </c>
      <c r="G22011" t="n">
        <v>0.0000766837010313416</v>
      </c>
      <c r="H22011" t="n">
        <v>45276608</v>
      </c>
      <c r="I22011" t="s">
        <v>1108</v>
      </c>
      <c r="J22011" t="s">
        <v>1091</v>
      </c>
    </row>
    <row r="22012">
      <c r="A22012" t="n">
        <v>2017</v>
      </c>
      <c r="B22012" t="s">
        <v>1481</v>
      </c>
      <c r="C22012" t="s">
        <v>1482</v>
      </c>
      <c r="D22012" t="s">
        <v>1072</v>
      </c>
      <c r="E22012" t="s">
        <v>1073</v>
      </c>
      <c r="F22012" t="s">
        <v>1067</v>
      </c>
      <c r="G22012" t="n">
        <v>0.00109482667787795</v>
      </c>
      <c r="H22012" t="n">
        <v>45276608</v>
      </c>
      <c r="I22012" t="s">
        <v>1108</v>
      </c>
      <c r="J22012" t="s">
        <v>1091</v>
      </c>
    </row>
    <row r="22013">
      <c r="A22013" t="n">
        <v>2017</v>
      </c>
      <c r="B22013" t="s">
        <v>1481</v>
      </c>
      <c r="C22013" t="s">
        <v>1482</v>
      </c>
      <c r="D22013" t="s">
        <v>1074</v>
      </c>
      <c r="E22013" t="s">
        <v>1075</v>
      </c>
      <c r="F22013" t="s">
        <v>1067</v>
      </c>
      <c r="G22013" t="n">
        <v>0</v>
      </c>
      <c r="H22013" t="n">
        <v>45276608</v>
      </c>
      <c r="I22013" t="s">
        <v>1108</v>
      </c>
      <c r="J22013" t="s">
        <v>1091</v>
      </c>
    </row>
    <row r="22014">
      <c r="A22014" t="n">
        <v>2017</v>
      </c>
      <c r="B22014" t="s">
        <v>1481</v>
      </c>
      <c r="C22014" t="s">
        <v>1482</v>
      </c>
      <c r="D22014" t="s">
        <v>1076</v>
      </c>
      <c r="E22014" t="s">
        <v>1077</v>
      </c>
      <c r="F22014" t="s">
        <v>1067</v>
      </c>
      <c r="G22014" t="n">
        <v>0.00117833098822886</v>
      </c>
      <c r="H22014" t="n">
        <v>45276608</v>
      </c>
      <c r="I22014" t="s">
        <v>1108</v>
      </c>
      <c r="J22014" t="s">
        <v>1091</v>
      </c>
    </row>
    <row r="22015">
      <c r="A22015" t="n">
        <v>2017</v>
      </c>
      <c r="B22015" t="s">
        <v>1481</v>
      </c>
      <c r="C22015" t="s">
        <v>1482</v>
      </c>
      <c r="D22015" t="s">
        <v>1078</v>
      </c>
      <c r="E22015" t="s">
        <v>1079</v>
      </c>
      <c r="F22015" t="s">
        <v>1067</v>
      </c>
      <c r="G22015"/>
      <c r="H22015" t="n">
        <v>45276608</v>
      </c>
      <c r="I22015" t="s">
        <v>1108</v>
      </c>
      <c r="J22015" t="s">
        <v>1091</v>
      </c>
    </row>
    <row r="22016">
      <c r="A22016" t="n">
        <v>2017</v>
      </c>
      <c r="B22016" t="s">
        <v>1483</v>
      </c>
      <c r="C22016" t="s">
        <v>1484</v>
      </c>
      <c r="D22016" t="s">
        <v>1065</v>
      </c>
      <c r="E22016" t="s">
        <v>1066</v>
      </c>
      <c r="F22016" t="s">
        <v>1067</v>
      </c>
      <c r="G22016" t="n">
        <v>14.2154539231861</v>
      </c>
      <c r="H22016" t="n">
        <v>590732984320</v>
      </c>
      <c r="I22016" t="s">
        <v>1108</v>
      </c>
      <c r="J22016" t="s">
        <v>1069</v>
      </c>
    </row>
    <row r="22017">
      <c r="A22017" t="n">
        <v>2017</v>
      </c>
      <c r="B22017" t="s">
        <v>1483</v>
      </c>
      <c r="C22017" t="s">
        <v>1484</v>
      </c>
      <c r="D22017" t="s">
        <v>1070</v>
      </c>
      <c r="E22017" t="s">
        <v>1071</v>
      </c>
      <c r="F22017" t="s">
        <v>1067</v>
      </c>
      <c r="G22017" t="n">
        <v>388.30914985799</v>
      </c>
      <c r="H22017" t="n">
        <v>590732984320</v>
      </c>
      <c r="I22017" t="s">
        <v>1108</v>
      </c>
      <c r="J22017" t="s">
        <v>1069</v>
      </c>
    </row>
    <row r="22018">
      <c r="A22018" t="n">
        <v>2017</v>
      </c>
      <c r="B22018" t="s">
        <v>1483</v>
      </c>
      <c r="C22018" t="s">
        <v>1484</v>
      </c>
      <c r="D22018" t="s">
        <v>1072</v>
      </c>
      <c r="E22018" t="s">
        <v>1073</v>
      </c>
      <c r="F22018" t="s">
        <v>1067</v>
      </c>
      <c r="G22018" t="n">
        <v>7.80041100751616</v>
      </c>
      <c r="H22018" t="n">
        <v>590732984320</v>
      </c>
      <c r="I22018" t="s">
        <v>1108</v>
      </c>
      <c r="J22018" t="s">
        <v>1069</v>
      </c>
    </row>
    <row r="22019">
      <c r="A22019" t="n">
        <v>2017</v>
      </c>
      <c r="B22019" t="s">
        <v>1483</v>
      </c>
      <c r="C22019" t="s">
        <v>1484</v>
      </c>
      <c r="D22019" t="s">
        <v>1074</v>
      </c>
      <c r="E22019" t="s">
        <v>1075</v>
      </c>
      <c r="F22019" t="s">
        <v>1067</v>
      </c>
      <c r="G22019" t="n">
        <v>18.8109614348729</v>
      </c>
      <c r="H22019" t="n">
        <v>590732984320</v>
      </c>
      <c r="I22019" t="s">
        <v>1108</v>
      </c>
      <c r="J22019" t="s">
        <v>1069</v>
      </c>
    </row>
    <row r="22020">
      <c r="A22020" t="n">
        <v>2017</v>
      </c>
      <c r="B22020" t="s">
        <v>1483</v>
      </c>
      <c r="C22020" t="s">
        <v>1484</v>
      </c>
      <c r="D22020" t="s">
        <v>1076</v>
      </c>
      <c r="E22020" t="s">
        <v>1077</v>
      </c>
      <c r="F22020" t="s">
        <v>1067</v>
      </c>
      <c r="G22020" t="n">
        <v>429.135976223565</v>
      </c>
      <c r="H22020" t="n">
        <v>590732984320</v>
      </c>
      <c r="I22020" t="s">
        <v>1108</v>
      </c>
      <c r="J22020" t="s">
        <v>1069</v>
      </c>
    </row>
    <row r="22021">
      <c r="A22021" t="n">
        <v>2017</v>
      </c>
      <c r="B22021" t="s">
        <v>1483</v>
      </c>
      <c r="C22021" t="s">
        <v>1484</v>
      </c>
      <c r="D22021" t="s">
        <v>1078</v>
      </c>
      <c r="E22021" t="s">
        <v>1079</v>
      </c>
      <c r="F22021" t="s">
        <v>1067</v>
      </c>
      <c r="G22021"/>
      <c r="H22021" t="n">
        <v>590732984320</v>
      </c>
      <c r="I22021" t="s">
        <v>1108</v>
      </c>
      <c r="J22021" t="s">
        <v>1069</v>
      </c>
    </row>
    <row r="22022">
      <c r="A22022" t="n">
        <v>2017</v>
      </c>
      <c r="B22022" t="s">
        <v>1485</v>
      </c>
      <c r="C22022" t="s">
        <v>1486</v>
      </c>
      <c r="D22022" t="s">
        <v>1065</v>
      </c>
      <c r="E22022" t="s">
        <v>1066</v>
      </c>
      <c r="F22022" t="s">
        <v>1067</v>
      </c>
      <c r="G22022" t="n">
        <v>0.132101034325297</v>
      </c>
      <c r="H22022" t="n">
        <v>53275967488</v>
      </c>
      <c r="I22022" t="s">
        <v>1086</v>
      </c>
      <c r="J22022" t="s">
        <v>1087</v>
      </c>
    </row>
    <row r="22023">
      <c r="A22023" t="n">
        <v>2017</v>
      </c>
      <c r="B22023" t="s">
        <v>1485</v>
      </c>
      <c r="C22023" t="s">
        <v>1486</v>
      </c>
      <c r="D22023" t="s">
        <v>1070</v>
      </c>
      <c r="E22023" t="s">
        <v>1071</v>
      </c>
      <c r="F22023" t="s">
        <v>1067</v>
      </c>
      <c r="G22023" t="n">
        <v>1.30111901992208</v>
      </c>
      <c r="H22023" t="n">
        <v>53275967488</v>
      </c>
      <c r="I22023" t="s">
        <v>1086</v>
      </c>
      <c r="J22023" t="s">
        <v>1087</v>
      </c>
    </row>
    <row r="22024">
      <c r="A22024" t="n">
        <v>2017</v>
      </c>
      <c r="B22024" t="s">
        <v>1485</v>
      </c>
      <c r="C22024" t="s">
        <v>1486</v>
      </c>
      <c r="D22024" t="s">
        <v>1072</v>
      </c>
      <c r="E22024" t="s">
        <v>1073</v>
      </c>
      <c r="F22024" t="s">
        <v>1067</v>
      </c>
      <c r="G22024" t="n">
        <v>1.32744096056235</v>
      </c>
      <c r="H22024" t="n">
        <v>53275967488</v>
      </c>
      <c r="I22024" t="s">
        <v>1086</v>
      </c>
      <c r="J22024" t="s">
        <v>1087</v>
      </c>
    </row>
    <row r="22025">
      <c r="A22025" t="n">
        <v>2017</v>
      </c>
      <c r="B22025" t="s">
        <v>1485</v>
      </c>
      <c r="C22025" t="s">
        <v>1486</v>
      </c>
      <c r="D22025" t="s">
        <v>1074</v>
      </c>
      <c r="E22025" t="s">
        <v>1075</v>
      </c>
      <c r="F22025" t="s">
        <v>1067</v>
      </c>
      <c r="G22025" t="n">
        <v>0.317180019191498</v>
      </c>
      <c r="H22025" t="n">
        <v>53275967488</v>
      </c>
      <c r="I22025" t="s">
        <v>1086</v>
      </c>
      <c r="J22025" t="s">
        <v>1087</v>
      </c>
    </row>
    <row r="22026">
      <c r="A22026" t="n">
        <v>2017</v>
      </c>
      <c r="B22026" t="s">
        <v>1485</v>
      </c>
      <c r="C22026" t="s">
        <v>1486</v>
      </c>
      <c r="D22026" t="s">
        <v>1076</v>
      </c>
      <c r="E22026" t="s">
        <v>1077</v>
      </c>
      <c r="F22026" t="s">
        <v>1067</v>
      </c>
      <c r="G22026" t="n">
        <v>3.07784103400123</v>
      </c>
      <c r="H22026" t="n">
        <v>53275967488</v>
      </c>
      <c r="I22026" t="s">
        <v>1086</v>
      </c>
      <c r="J22026" t="s">
        <v>1087</v>
      </c>
    </row>
    <row r="22027">
      <c r="A22027" t="n">
        <v>2017</v>
      </c>
      <c r="B22027" t="s">
        <v>1485</v>
      </c>
      <c r="C22027" t="s">
        <v>1486</v>
      </c>
      <c r="D22027" t="s">
        <v>1078</v>
      </c>
      <c r="E22027" t="s">
        <v>1079</v>
      </c>
      <c r="F22027" t="s">
        <v>1067</v>
      </c>
      <c r="G22027"/>
      <c r="H22027" t="n">
        <v>53275967488</v>
      </c>
      <c r="I22027" t="s">
        <v>1086</v>
      </c>
      <c r="J22027" t="s">
        <v>1087</v>
      </c>
    </row>
    <row r="22028">
      <c r="A22028" t="n">
        <v>2017</v>
      </c>
      <c r="B22028" t="s">
        <v>1487</v>
      </c>
      <c r="C22028" t="s">
        <v>1488</v>
      </c>
      <c r="D22028" t="s">
        <v>1065</v>
      </c>
      <c r="E22028" t="s">
        <v>1066</v>
      </c>
      <c r="F22028" t="s">
        <v>1067</v>
      </c>
      <c r="G22028" t="n">
        <v>0.0966084311281052</v>
      </c>
      <c r="H22028" t="n">
        <v>30744473600</v>
      </c>
      <c r="I22028" t="s">
        <v>1086</v>
      </c>
      <c r="J22028" t="s">
        <v>1083</v>
      </c>
    </row>
    <row r="22029">
      <c r="A22029" t="n">
        <v>2017</v>
      </c>
      <c r="B22029" t="s">
        <v>1487</v>
      </c>
      <c r="C22029" t="s">
        <v>1488</v>
      </c>
      <c r="D22029" t="s">
        <v>1070</v>
      </c>
      <c r="E22029" t="s">
        <v>1071</v>
      </c>
      <c r="F22029" t="s">
        <v>1067</v>
      </c>
      <c r="G22029" t="n">
        <v>0.449302045282845</v>
      </c>
      <c r="H22029" t="n">
        <v>30744473600</v>
      </c>
      <c r="I22029" t="s">
        <v>1086</v>
      </c>
      <c r="J22029" t="s">
        <v>1083</v>
      </c>
    </row>
    <row r="22030">
      <c r="A22030" t="n">
        <v>2017</v>
      </c>
      <c r="B22030" t="s">
        <v>1487</v>
      </c>
      <c r="C22030" t="s">
        <v>1488</v>
      </c>
      <c r="D22030" t="s">
        <v>1072</v>
      </c>
      <c r="E22030" t="s">
        <v>1073</v>
      </c>
      <c r="F22030" t="s">
        <v>1067</v>
      </c>
      <c r="G22030" t="n">
        <v>0.777575561256006</v>
      </c>
      <c r="H22030" t="n">
        <v>30744473600</v>
      </c>
      <c r="I22030" t="s">
        <v>1086</v>
      </c>
      <c r="J22030" t="s">
        <v>1083</v>
      </c>
    </row>
    <row r="22031">
      <c r="A22031" t="n">
        <v>2017</v>
      </c>
      <c r="B22031" t="s">
        <v>1487</v>
      </c>
      <c r="C22031" t="s">
        <v>1488</v>
      </c>
      <c r="D22031" t="s">
        <v>1074</v>
      </c>
      <c r="E22031" t="s">
        <v>1075</v>
      </c>
      <c r="F22031" t="s">
        <v>1067</v>
      </c>
      <c r="G22031" t="n">
        <v>0.668628411746183</v>
      </c>
      <c r="H22031" t="n">
        <v>30744473600</v>
      </c>
      <c r="I22031" t="s">
        <v>1086</v>
      </c>
      <c r="J22031" t="s">
        <v>1083</v>
      </c>
    </row>
    <row r="22032">
      <c r="A22032" t="n">
        <v>2017</v>
      </c>
      <c r="B22032" t="s">
        <v>1487</v>
      </c>
      <c r="C22032" t="s">
        <v>1488</v>
      </c>
      <c r="D22032" t="s">
        <v>1076</v>
      </c>
      <c r="E22032" t="s">
        <v>1077</v>
      </c>
      <c r="F22032" t="s">
        <v>1067</v>
      </c>
      <c r="G22032" t="n">
        <v>1.99211444941314</v>
      </c>
      <c r="H22032" t="n">
        <v>30744473600</v>
      </c>
      <c r="I22032" t="s">
        <v>1086</v>
      </c>
      <c r="J22032" t="s">
        <v>1083</v>
      </c>
    </row>
    <row r="22033">
      <c r="A22033" t="n">
        <v>2017</v>
      </c>
      <c r="B22033" t="s">
        <v>1487</v>
      </c>
      <c r="C22033" t="s">
        <v>1488</v>
      </c>
      <c r="D22033" t="s">
        <v>1078</v>
      </c>
      <c r="E22033" t="s">
        <v>1079</v>
      </c>
      <c r="F22033" t="s">
        <v>1067</v>
      </c>
      <c r="G22033"/>
      <c r="H22033" t="n">
        <v>30744473600</v>
      </c>
      <c r="I22033" t="s">
        <v>1086</v>
      </c>
      <c r="J22033" t="s">
        <v>1083</v>
      </c>
    </row>
    <row r="22034">
      <c r="A22034" t="n">
        <v>2017</v>
      </c>
      <c r="B22034" t="s">
        <v>1489</v>
      </c>
      <c r="C22034" t="s">
        <v>1490</v>
      </c>
      <c r="D22034" t="s">
        <v>1065</v>
      </c>
      <c r="E22034" t="s">
        <v>1066</v>
      </c>
      <c r="F22034" t="s">
        <v>1067</v>
      </c>
      <c r="G22034" t="n">
        <v>0.320319266515001</v>
      </c>
      <c r="H22034" t="n">
        <v>112090505216</v>
      </c>
      <c r="I22034" t="s">
        <v>1090</v>
      </c>
      <c r="J22034" t="s">
        <v>1087</v>
      </c>
    </row>
    <row r="22035">
      <c r="A22035" t="n">
        <v>2017</v>
      </c>
      <c r="B22035" t="s">
        <v>1489</v>
      </c>
      <c r="C22035" t="s">
        <v>1490</v>
      </c>
      <c r="D22035" t="s">
        <v>1070</v>
      </c>
      <c r="E22035" t="s">
        <v>1071</v>
      </c>
      <c r="F22035" t="s">
        <v>1067</v>
      </c>
      <c r="G22035" t="n">
        <v>2.0957291841699</v>
      </c>
      <c r="H22035" t="n">
        <v>112090505216</v>
      </c>
      <c r="I22035" t="s">
        <v>1090</v>
      </c>
      <c r="J22035" t="s">
        <v>1087</v>
      </c>
    </row>
    <row r="22036">
      <c r="A22036" t="n">
        <v>2017</v>
      </c>
      <c r="B22036" t="s">
        <v>1489</v>
      </c>
      <c r="C22036" t="s">
        <v>1490</v>
      </c>
      <c r="D22036" t="s">
        <v>1072</v>
      </c>
      <c r="E22036" t="s">
        <v>1073</v>
      </c>
      <c r="F22036" t="s">
        <v>1067</v>
      </c>
      <c r="G22036" t="n">
        <v>1.92402086874559</v>
      </c>
      <c r="H22036" t="n">
        <v>112090505216</v>
      </c>
      <c r="I22036" t="s">
        <v>1090</v>
      </c>
      <c r="J22036" t="s">
        <v>1087</v>
      </c>
    </row>
    <row r="22037">
      <c r="A22037" t="n">
        <v>2017</v>
      </c>
      <c r="B22037" t="s">
        <v>1489</v>
      </c>
      <c r="C22037" t="s">
        <v>1490</v>
      </c>
      <c r="D22037" t="s">
        <v>1074</v>
      </c>
      <c r="E22037" t="s">
        <v>1075</v>
      </c>
      <c r="F22037" t="s">
        <v>1067</v>
      </c>
      <c r="G22037" t="n">
        <v>11.3741239476067</v>
      </c>
      <c r="H22037" t="n">
        <v>112090505216</v>
      </c>
      <c r="I22037" t="s">
        <v>1090</v>
      </c>
      <c r="J22037" t="s">
        <v>1087</v>
      </c>
    </row>
    <row r="22038">
      <c r="A22038" t="n">
        <v>2017</v>
      </c>
      <c r="B22038" t="s">
        <v>1489</v>
      </c>
      <c r="C22038" t="s">
        <v>1490</v>
      </c>
      <c r="D22038" t="s">
        <v>1076</v>
      </c>
      <c r="E22038" t="s">
        <v>1077</v>
      </c>
      <c r="F22038" t="s">
        <v>1067</v>
      </c>
      <c r="G22038" t="n">
        <v>15.7141932670372</v>
      </c>
      <c r="H22038" t="n">
        <v>112090505216</v>
      </c>
      <c r="I22038" t="s">
        <v>1090</v>
      </c>
      <c r="J22038" t="s">
        <v>1087</v>
      </c>
    </row>
    <row r="22039">
      <c r="A22039" t="n">
        <v>2017</v>
      </c>
      <c r="B22039" t="s">
        <v>1489</v>
      </c>
      <c r="C22039" t="s">
        <v>1490</v>
      </c>
      <c r="D22039" t="s">
        <v>1078</v>
      </c>
      <c r="E22039" t="s">
        <v>1079</v>
      </c>
      <c r="F22039" t="s">
        <v>1067</v>
      </c>
      <c r="G22039"/>
      <c r="H22039" t="n">
        <v>112090505216</v>
      </c>
      <c r="I22039" t="s">
        <v>1090</v>
      </c>
      <c r="J22039" t="s">
        <v>1087</v>
      </c>
    </row>
    <row r="22040">
      <c r="A22040" t="n">
        <v>2017</v>
      </c>
      <c r="B22040" t="s">
        <v>1491</v>
      </c>
      <c r="C22040" t="s">
        <v>1492</v>
      </c>
      <c r="D22040" t="s">
        <v>1065</v>
      </c>
      <c r="E22040" t="s">
        <v>1066</v>
      </c>
      <c r="F22040" t="s">
        <v>1067</v>
      </c>
      <c r="G22040" t="n">
        <v>0.0083227065700817</v>
      </c>
      <c r="H22040"/>
      <c r="I22040" t="s">
        <v>1108</v>
      </c>
      <c r="J22040" t="s">
        <v>1121</v>
      </c>
    </row>
    <row r="22041">
      <c r="A22041" t="n">
        <v>2017</v>
      </c>
      <c r="B22041" t="s">
        <v>1491</v>
      </c>
      <c r="C22041" t="s">
        <v>1492</v>
      </c>
      <c r="D22041" t="s">
        <v>1070</v>
      </c>
      <c r="E22041" t="s">
        <v>1071</v>
      </c>
      <c r="F22041" t="s">
        <v>1067</v>
      </c>
      <c r="G22041" t="n">
        <v>0.0890946188904983</v>
      </c>
      <c r="H22041"/>
      <c r="I22041" t="s">
        <v>1108</v>
      </c>
      <c r="J22041" t="s">
        <v>1121</v>
      </c>
    </row>
    <row r="22042">
      <c r="A22042" t="n">
        <v>2017</v>
      </c>
      <c r="B22042" t="s">
        <v>1491</v>
      </c>
      <c r="C22042" t="s">
        <v>1492</v>
      </c>
      <c r="D22042" t="s">
        <v>1072</v>
      </c>
      <c r="E22042" t="s">
        <v>1073</v>
      </c>
      <c r="F22042" t="s">
        <v>1067</v>
      </c>
      <c r="G22042" t="n">
        <v>0.121636032573587</v>
      </c>
      <c r="H22042"/>
      <c r="I22042" t="s">
        <v>1108</v>
      </c>
      <c r="J22042" t="s">
        <v>1121</v>
      </c>
    </row>
    <row r="22043">
      <c r="A22043" t="n">
        <v>2017</v>
      </c>
      <c r="B22043" t="s">
        <v>1491</v>
      </c>
      <c r="C22043" t="s">
        <v>1492</v>
      </c>
      <c r="D22043" t="s">
        <v>1074</v>
      </c>
      <c r="E22043" t="s">
        <v>1075</v>
      </c>
      <c r="F22043" t="s">
        <v>1067</v>
      </c>
      <c r="G22043" t="n">
        <v>0</v>
      </c>
      <c r="H22043"/>
      <c r="I22043" t="s">
        <v>1108</v>
      </c>
      <c r="J22043" t="s">
        <v>1121</v>
      </c>
    </row>
    <row r="22044">
      <c r="A22044" t="n">
        <v>2017</v>
      </c>
      <c r="B22044" t="s">
        <v>1491</v>
      </c>
      <c r="C22044" t="s">
        <v>1492</v>
      </c>
      <c r="D22044" t="s">
        <v>1076</v>
      </c>
      <c r="E22044" t="s">
        <v>1077</v>
      </c>
      <c r="F22044" t="s">
        <v>1067</v>
      </c>
      <c r="G22044" t="n">
        <v>0.219053358034167</v>
      </c>
      <c r="H22044"/>
      <c r="I22044" t="s">
        <v>1108</v>
      </c>
      <c r="J22044" t="s">
        <v>1121</v>
      </c>
    </row>
    <row r="22045">
      <c r="A22045" t="n">
        <v>2017</v>
      </c>
      <c r="B22045" t="s">
        <v>1491</v>
      </c>
      <c r="C22045" t="s">
        <v>1492</v>
      </c>
      <c r="D22045" t="s">
        <v>1078</v>
      </c>
      <c r="E22045" t="s">
        <v>1079</v>
      </c>
      <c r="F22045" t="s">
        <v>1067</v>
      </c>
      <c r="G22045"/>
      <c r="H22045"/>
      <c r="I22045" t="s">
        <v>1108</v>
      </c>
      <c r="J22045" t="s">
        <v>1121</v>
      </c>
    </row>
    <row r="22046">
      <c r="A22046" t="n">
        <v>2017</v>
      </c>
      <c r="B22046" t="s">
        <v>1493</v>
      </c>
      <c r="C22046" t="s">
        <v>1494</v>
      </c>
      <c r="D22046" t="s">
        <v>1065</v>
      </c>
      <c r="E22046" t="s">
        <v>1066</v>
      </c>
      <c r="F22046" t="s">
        <v>1067</v>
      </c>
      <c r="G22046" t="n">
        <v>0</v>
      </c>
      <c r="H22046" t="n">
        <v>65006047232</v>
      </c>
      <c r="I22046" t="s">
        <v>1068</v>
      </c>
      <c r="J22046" t="s">
        <v>1069</v>
      </c>
    </row>
    <row r="22047">
      <c r="A22047" t="n">
        <v>2017</v>
      </c>
      <c r="B22047" t="s">
        <v>1493</v>
      </c>
      <c r="C22047" t="s">
        <v>1494</v>
      </c>
      <c r="D22047" t="s">
        <v>1070</v>
      </c>
      <c r="E22047" t="s">
        <v>1071</v>
      </c>
      <c r="F22047" t="s">
        <v>1067</v>
      </c>
      <c r="G22047" t="n">
        <v>0</v>
      </c>
      <c r="H22047" t="n">
        <v>65006047232</v>
      </c>
      <c r="I22047" t="s">
        <v>1068</v>
      </c>
      <c r="J22047" t="s">
        <v>1069</v>
      </c>
    </row>
    <row r="22048">
      <c r="A22048" t="n">
        <v>2017</v>
      </c>
      <c r="B22048" t="s">
        <v>1493</v>
      </c>
      <c r="C22048" t="s">
        <v>1494</v>
      </c>
      <c r="D22048" t="s">
        <v>1072</v>
      </c>
      <c r="E22048" t="s">
        <v>1073</v>
      </c>
      <c r="F22048" t="s">
        <v>1067</v>
      </c>
      <c r="G22048" t="n">
        <v>0</v>
      </c>
      <c r="H22048" t="n">
        <v>65006047232</v>
      </c>
      <c r="I22048" t="s">
        <v>1068</v>
      </c>
      <c r="J22048" t="s">
        <v>1069</v>
      </c>
    </row>
    <row r="22049">
      <c r="A22049" t="n">
        <v>2017</v>
      </c>
      <c r="B22049" t="s">
        <v>1493</v>
      </c>
      <c r="C22049" t="s">
        <v>1494</v>
      </c>
      <c r="D22049" t="s">
        <v>1074</v>
      </c>
      <c r="E22049" t="s">
        <v>1075</v>
      </c>
      <c r="F22049" t="s">
        <v>1067</v>
      </c>
      <c r="G22049" t="n">
        <v>0</v>
      </c>
      <c r="H22049" t="n">
        <v>65006047232</v>
      </c>
      <c r="I22049" t="s">
        <v>1068</v>
      </c>
      <c r="J22049" t="s">
        <v>1069</v>
      </c>
    </row>
    <row r="22050">
      <c r="A22050" t="n">
        <v>2017</v>
      </c>
      <c r="B22050" t="s">
        <v>1493</v>
      </c>
      <c r="C22050" t="s">
        <v>1494</v>
      </c>
      <c r="D22050" t="s">
        <v>1076</v>
      </c>
      <c r="E22050" t="s">
        <v>1077</v>
      </c>
      <c r="F22050" t="s">
        <v>1067</v>
      </c>
      <c r="G22050" t="n">
        <v>0</v>
      </c>
      <c r="H22050" t="n">
        <v>65006047232</v>
      </c>
      <c r="I22050" t="s">
        <v>1068</v>
      </c>
      <c r="J22050" t="s">
        <v>1069</v>
      </c>
    </row>
    <row r="22051">
      <c r="A22051" t="n">
        <v>2017</v>
      </c>
      <c r="B22051" t="s">
        <v>1493</v>
      </c>
      <c r="C22051" t="s">
        <v>1494</v>
      </c>
      <c r="D22051" t="s">
        <v>1078</v>
      </c>
      <c r="E22051" t="s">
        <v>1079</v>
      </c>
      <c r="F22051" t="s">
        <v>1067</v>
      </c>
      <c r="G22051"/>
      <c r="H22051" t="n">
        <v>65006047232</v>
      </c>
      <c r="I22051" t="s">
        <v>1068</v>
      </c>
      <c r="J22051" t="s">
        <v>1069</v>
      </c>
    </row>
    <row r="22052">
      <c r="A22052" t="n">
        <v>2017</v>
      </c>
      <c r="B22052" t="s">
        <v>1495</v>
      </c>
      <c r="C22052" t="s">
        <v>1496</v>
      </c>
      <c r="D22052" t="s">
        <v>1065</v>
      </c>
      <c r="E22052" t="s">
        <v>1066</v>
      </c>
      <c r="F22052" t="s">
        <v>1067</v>
      </c>
      <c r="G22052" t="n">
        <v>839.279253803079</v>
      </c>
      <c r="H22052" t="n">
        <v>19477349531648</v>
      </c>
      <c r="I22052" t="s">
        <v>1140</v>
      </c>
      <c r="J22052" t="s">
        <v>1069</v>
      </c>
    </row>
    <row r="22053">
      <c r="A22053" t="n">
        <v>2017</v>
      </c>
      <c r="B22053" t="s">
        <v>1495</v>
      </c>
      <c r="C22053" t="s">
        <v>1496</v>
      </c>
      <c r="D22053" t="s">
        <v>1070</v>
      </c>
      <c r="E22053" t="s">
        <v>1071</v>
      </c>
      <c r="F22053" t="s">
        <v>1067</v>
      </c>
      <c r="G22053" t="n">
        <v>549.684715216802</v>
      </c>
      <c r="H22053" t="n">
        <v>19477349531648</v>
      </c>
      <c r="I22053" t="s">
        <v>1140</v>
      </c>
      <c r="J22053" t="s">
        <v>1069</v>
      </c>
    </row>
    <row r="22054">
      <c r="A22054" t="n">
        <v>2017</v>
      </c>
      <c r="B22054" t="s">
        <v>1495</v>
      </c>
      <c r="C22054" t="s">
        <v>1496</v>
      </c>
      <c r="D22054" t="s">
        <v>1072</v>
      </c>
      <c r="E22054" t="s">
        <v>1073</v>
      </c>
      <c r="F22054" t="s">
        <v>1067</v>
      </c>
      <c r="G22054" t="n">
        <v>595.249713532821</v>
      </c>
      <c r="H22054" t="n">
        <v>19477349531648</v>
      </c>
      <c r="I22054" t="s">
        <v>1140</v>
      </c>
      <c r="J22054" t="s">
        <v>1069</v>
      </c>
    </row>
    <row r="22055">
      <c r="A22055" t="n">
        <v>2017</v>
      </c>
      <c r="B22055" t="s">
        <v>1495</v>
      </c>
      <c r="C22055" t="s">
        <v>1496</v>
      </c>
      <c r="D22055" t="s">
        <v>1074</v>
      </c>
      <c r="E22055" t="s">
        <v>1075</v>
      </c>
      <c r="F22055" t="s">
        <v>1067</v>
      </c>
      <c r="G22055" t="n">
        <v>64.5732304639118</v>
      </c>
      <c r="H22055" t="n">
        <v>19477349531648</v>
      </c>
      <c r="I22055" t="s">
        <v>1140</v>
      </c>
      <c r="J22055" t="s">
        <v>1069</v>
      </c>
    </row>
    <row r="22056">
      <c r="A22056" t="n">
        <v>2017</v>
      </c>
      <c r="B22056" t="s">
        <v>1495</v>
      </c>
      <c r="C22056" t="s">
        <v>1496</v>
      </c>
      <c r="D22056" t="s">
        <v>1076</v>
      </c>
      <c r="E22056" t="s">
        <v>1077</v>
      </c>
      <c r="F22056" t="s">
        <v>1067</v>
      </c>
      <c r="G22056" t="n">
        <v>2048.78691301661</v>
      </c>
      <c r="H22056" t="n">
        <v>19477349531648</v>
      </c>
      <c r="I22056" t="s">
        <v>1140</v>
      </c>
      <c r="J22056" t="s">
        <v>1069</v>
      </c>
    </row>
    <row r="22057">
      <c r="A22057" t="n">
        <v>2017</v>
      </c>
      <c r="B22057" t="s">
        <v>1495</v>
      </c>
      <c r="C22057" t="s">
        <v>1496</v>
      </c>
      <c r="D22057" t="s">
        <v>1078</v>
      </c>
      <c r="E22057" t="s">
        <v>1079</v>
      </c>
      <c r="F22057" t="s">
        <v>1067</v>
      </c>
      <c r="G22057" t="n">
        <v>791.127403297361</v>
      </c>
      <c r="H22057" t="n">
        <v>19477349531648</v>
      </c>
      <c r="I22057" t="s">
        <v>1140</v>
      </c>
      <c r="J22057" t="s">
        <v>1069</v>
      </c>
    </row>
    <row r="22058">
      <c r="A22058" t="n">
        <v>2017</v>
      </c>
      <c r="B22058" t="s">
        <v>1497</v>
      </c>
      <c r="C22058" t="s">
        <v>1498</v>
      </c>
      <c r="D22058" t="s">
        <v>1065</v>
      </c>
      <c r="E22058" t="s">
        <v>1066</v>
      </c>
      <c r="F22058" t="s">
        <v>1067</v>
      </c>
      <c r="G22058" t="n">
        <v>0.0650847255868349</v>
      </c>
      <c r="H22058" t="n">
        <v>62081323008</v>
      </c>
      <c r="I22058" t="s">
        <v>1090</v>
      </c>
      <c r="J22058" t="s">
        <v>1087</v>
      </c>
    </row>
    <row r="22059">
      <c r="A22059" t="n">
        <v>2017</v>
      </c>
      <c r="B22059" t="s">
        <v>1497</v>
      </c>
      <c r="C22059" t="s">
        <v>1498</v>
      </c>
      <c r="D22059" t="s">
        <v>1070</v>
      </c>
      <c r="E22059" t="s">
        <v>1071</v>
      </c>
      <c r="F22059" t="s">
        <v>1067</v>
      </c>
      <c r="G22059" t="n">
        <v>0.604061239259126</v>
      </c>
      <c r="H22059" t="n">
        <v>62081323008</v>
      </c>
      <c r="I22059" t="s">
        <v>1090</v>
      </c>
      <c r="J22059" t="s">
        <v>1087</v>
      </c>
    </row>
    <row r="22060">
      <c r="A22060" t="n">
        <v>2017</v>
      </c>
      <c r="B22060" t="s">
        <v>1497</v>
      </c>
      <c r="C22060" t="s">
        <v>1498</v>
      </c>
      <c r="D22060" t="s">
        <v>1072</v>
      </c>
      <c r="E22060" t="s">
        <v>1073</v>
      </c>
      <c r="F22060" t="s">
        <v>1067</v>
      </c>
      <c r="G22060" t="n">
        <v>0.210950498432332</v>
      </c>
      <c r="H22060" t="n">
        <v>62081323008</v>
      </c>
      <c r="I22060" t="s">
        <v>1090</v>
      </c>
      <c r="J22060" t="s">
        <v>1087</v>
      </c>
    </row>
    <row r="22061">
      <c r="A22061" t="n">
        <v>2017</v>
      </c>
      <c r="B22061" t="s">
        <v>1497</v>
      </c>
      <c r="C22061" t="s">
        <v>1498</v>
      </c>
      <c r="D22061" t="s">
        <v>1074</v>
      </c>
      <c r="E22061" t="s">
        <v>1075</v>
      </c>
      <c r="F22061" t="s">
        <v>1067</v>
      </c>
      <c r="G22061" t="n">
        <v>2.40649190040986</v>
      </c>
      <c r="H22061" t="n">
        <v>62081323008</v>
      </c>
      <c r="I22061" t="s">
        <v>1090</v>
      </c>
      <c r="J22061" t="s">
        <v>1087</v>
      </c>
    </row>
    <row r="22062">
      <c r="A22062" t="n">
        <v>2017</v>
      </c>
      <c r="B22062" t="s">
        <v>1497</v>
      </c>
      <c r="C22062" t="s">
        <v>1498</v>
      </c>
      <c r="D22062" t="s">
        <v>1076</v>
      </c>
      <c r="E22062" t="s">
        <v>1077</v>
      </c>
      <c r="F22062" t="s">
        <v>1067</v>
      </c>
      <c r="G22062" t="n">
        <v>3.28658836368816</v>
      </c>
      <c r="H22062" t="n">
        <v>62081323008</v>
      </c>
      <c r="I22062" t="s">
        <v>1090</v>
      </c>
      <c r="J22062" t="s">
        <v>1087</v>
      </c>
    </row>
    <row r="22063">
      <c r="A22063" t="n">
        <v>2017</v>
      </c>
      <c r="B22063" t="s">
        <v>1497</v>
      </c>
      <c r="C22063" t="s">
        <v>1498</v>
      </c>
      <c r="D22063" t="s">
        <v>1078</v>
      </c>
      <c r="E22063" t="s">
        <v>1079</v>
      </c>
      <c r="F22063" t="s">
        <v>1067</v>
      </c>
      <c r="G22063"/>
      <c r="H22063" t="n">
        <v>62081323008</v>
      </c>
      <c r="I22063" t="s">
        <v>1090</v>
      </c>
      <c r="J22063" t="s">
        <v>1087</v>
      </c>
    </row>
    <row r="22064">
      <c r="A22064" t="n">
        <v>2017</v>
      </c>
      <c r="B22064" t="s">
        <v>1499</v>
      </c>
      <c r="C22064" t="s">
        <v>1500</v>
      </c>
      <c r="D22064" t="s">
        <v>1065</v>
      </c>
      <c r="E22064" t="s">
        <v>1066</v>
      </c>
      <c r="F22064" t="s">
        <v>1067</v>
      </c>
      <c r="G22064" t="n">
        <v>0.0659150158392327</v>
      </c>
      <c r="H22064"/>
      <c r="I22064" t="s">
        <v>1090</v>
      </c>
      <c r="J22064" t="s">
        <v>1069</v>
      </c>
    </row>
    <row r="22065">
      <c r="A22065" t="n">
        <v>2017</v>
      </c>
      <c r="B22065" t="s">
        <v>1499</v>
      </c>
      <c r="C22065" t="s">
        <v>1500</v>
      </c>
      <c r="D22065" t="s">
        <v>1070</v>
      </c>
      <c r="E22065" t="s">
        <v>1071</v>
      </c>
      <c r="F22065" t="s">
        <v>1067</v>
      </c>
      <c r="G22065" t="n">
        <v>0.66811505953984</v>
      </c>
      <c r="H22065"/>
      <c r="I22065" t="s">
        <v>1090</v>
      </c>
      <c r="J22065" t="s">
        <v>1069</v>
      </c>
    </row>
    <row r="22066">
      <c r="A22066" t="n">
        <v>2017</v>
      </c>
      <c r="B22066" t="s">
        <v>1499</v>
      </c>
      <c r="C22066" t="s">
        <v>1500</v>
      </c>
      <c r="D22066" t="s">
        <v>1072</v>
      </c>
      <c r="E22066" t="s">
        <v>1073</v>
      </c>
      <c r="F22066" t="s">
        <v>1067</v>
      </c>
      <c r="G22066" t="n">
        <v>0.0264404503870455</v>
      </c>
      <c r="H22066"/>
      <c r="I22066" t="s">
        <v>1090</v>
      </c>
      <c r="J22066" t="s">
        <v>1069</v>
      </c>
    </row>
    <row r="22067">
      <c r="A22067" t="n">
        <v>2017</v>
      </c>
      <c r="B22067" t="s">
        <v>1499</v>
      </c>
      <c r="C22067" t="s">
        <v>1500</v>
      </c>
      <c r="D22067" t="s">
        <v>1074</v>
      </c>
      <c r="E22067" t="s">
        <v>1075</v>
      </c>
      <c r="F22067" t="s">
        <v>1067</v>
      </c>
      <c r="G22067" t="n">
        <v>1.35693620931028</v>
      </c>
      <c r="H22067"/>
      <c r="I22067" t="s">
        <v>1090</v>
      </c>
      <c r="J22067" t="s">
        <v>1069</v>
      </c>
    </row>
    <row r="22068">
      <c r="A22068" t="n">
        <v>2017</v>
      </c>
      <c r="B22068" t="s">
        <v>1499</v>
      </c>
      <c r="C22068" t="s">
        <v>1500</v>
      </c>
      <c r="D22068" t="s">
        <v>1076</v>
      </c>
      <c r="E22068" t="s">
        <v>1077</v>
      </c>
      <c r="F22068" t="s">
        <v>1067</v>
      </c>
      <c r="G22068" t="n">
        <v>2.11740673507639</v>
      </c>
      <c r="H22068"/>
      <c r="I22068" t="s">
        <v>1090</v>
      </c>
      <c r="J22068" t="s">
        <v>1069</v>
      </c>
    </row>
    <row r="22069">
      <c r="A22069" t="n">
        <v>2017</v>
      </c>
      <c r="B22069" t="s">
        <v>1499</v>
      </c>
      <c r="C22069" t="s">
        <v>1500</v>
      </c>
      <c r="D22069" t="s">
        <v>1078</v>
      </c>
      <c r="E22069" t="s">
        <v>1079</v>
      </c>
      <c r="F22069" t="s">
        <v>1067</v>
      </c>
      <c r="G22069"/>
      <c r="H22069"/>
      <c r="I22069" t="s">
        <v>1090</v>
      </c>
      <c r="J22069" t="s">
        <v>1069</v>
      </c>
    </row>
    <row r="22070">
      <c r="A22070" t="n">
        <v>2017</v>
      </c>
      <c r="B22070" t="s">
        <v>1501</v>
      </c>
      <c r="C22070" t="s">
        <v>1502</v>
      </c>
      <c r="D22070" t="s">
        <v>1065</v>
      </c>
      <c r="E22070" t="s">
        <v>1066</v>
      </c>
      <c r="F22070" t="s">
        <v>1067</v>
      </c>
      <c r="G22070" t="n">
        <v>0</v>
      </c>
      <c r="H22070" t="n">
        <v>844039040</v>
      </c>
      <c r="I22070" t="s">
        <v>1068</v>
      </c>
      <c r="J22070" t="s">
        <v>1091</v>
      </c>
    </row>
    <row r="22071">
      <c r="A22071" t="n">
        <v>2017</v>
      </c>
      <c r="B22071" t="s">
        <v>1501</v>
      </c>
      <c r="C22071" t="s">
        <v>1502</v>
      </c>
      <c r="D22071" t="s">
        <v>1070</v>
      </c>
      <c r="E22071" t="s">
        <v>1071</v>
      </c>
      <c r="F22071" t="s">
        <v>1067</v>
      </c>
      <c r="G22071" t="n">
        <v>0</v>
      </c>
      <c r="H22071" t="n">
        <v>844039040</v>
      </c>
      <c r="I22071" t="s">
        <v>1068</v>
      </c>
      <c r="J22071" t="s">
        <v>1091</v>
      </c>
    </row>
    <row r="22072">
      <c r="A22072" t="n">
        <v>2017</v>
      </c>
      <c r="B22072" t="s">
        <v>1501</v>
      </c>
      <c r="C22072" t="s">
        <v>1502</v>
      </c>
      <c r="D22072" t="s">
        <v>1072</v>
      </c>
      <c r="E22072" t="s">
        <v>1073</v>
      </c>
      <c r="F22072" t="s">
        <v>1067</v>
      </c>
      <c r="G22072" t="n">
        <v>0</v>
      </c>
      <c r="H22072" t="n">
        <v>844039040</v>
      </c>
      <c r="I22072" t="s">
        <v>1068</v>
      </c>
      <c r="J22072" t="s">
        <v>1091</v>
      </c>
    </row>
    <row r="22073">
      <c r="A22073" t="n">
        <v>2017</v>
      </c>
      <c r="B22073" t="s">
        <v>1501</v>
      </c>
      <c r="C22073" t="s">
        <v>1502</v>
      </c>
      <c r="D22073" t="s">
        <v>1074</v>
      </c>
      <c r="E22073" t="s">
        <v>1075</v>
      </c>
      <c r="F22073" t="s">
        <v>1067</v>
      </c>
      <c r="G22073" t="n">
        <v>0</v>
      </c>
      <c r="H22073" t="n">
        <v>844039040</v>
      </c>
      <c r="I22073" t="s">
        <v>1068</v>
      </c>
      <c r="J22073" t="s">
        <v>1091</v>
      </c>
    </row>
    <row r="22074">
      <c r="A22074" t="n">
        <v>2017</v>
      </c>
      <c r="B22074" t="s">
        <v>1501</v>
      </c>
      <c r="C22074" t="s">
        <v>1502</v>
      </c>
      <c r="D22074" t="s">
        <v>1076</v>
      </c>
      <c r="E22074" t="s">
        <v>1077</v>
      </c>
      <c r="F22074" t="s">
        <v>1067</v>
      </c>
      <c r="G22074" t="n">
        <v>0</v>
      </c>
      <c r="H22074" t="n">
        <v>844039040</v>
      </c>
      <c r="I22074" t="s">
        <v>1068</v>
      </c>
      <c r="J22074" t="s">
        <v>1091</v>
      </c>
    </row>
    <row r="22075">
      <c r="A22075" t="n">
        <v>2017</v>
      </c>
      <c r="B22075" t="s">
        <v>1501</v>
      </c>
      <c r="C22075" t="s">
        <v>1502</v>
      </c>
      <c r="D22075" t="s">
        <v>1078</v>
      </c>
      <c r="E22075" t="s">
        <v>1079</v>
      </c>
      <c r="F22075" t="s">
        <v>1067</v>
      </c>
      <c r="G22075"/>
      <c r="H22075" t="n">
        <v>844039040</v>
      </c>
      <c r="I22075" t="s">
        <v>1068</v>
      </c>
      <c r="J22075" t="s">
        <v>1091</v>
      </c>
    </row>
    <row r="22076">
      <c r="A22076" t="n">
        <v>2017</v>
      </c>
      <c r="B22076" t="s">
        <v>1503</v>
      </c>
      <c r="C22076" t="s">
        <v>1504</v>
      </c>
      <c r="D22076" t="s">
        <v>1065</v>
      </c>
      <c r="E22076" t="s">
        <v>1066</v>
      </c>
      <c r="F22076" t="s">
        <v>1067</v>
      </c>
      <c r="G22076" t="n">
        <v>15.2660590401397</v>
      </c>
      <c r="H22076" t="n">
        <v>143841247232</v>
      </c>
      <c r="I22076" t="s">
        <v>1068</v>
      </c>
      <c r="J22076" t="s">
        <v>1087</v>
      </c>
    </row>
    <row r="22077">
      <c r="A22077" t="n">
        <v>2017</v>
      </c>
      <c r="B22077" t="s">
        <v>1503</v>
      </c>
      <c r="C22077" t="s">
        <v>1504</v>
      </c>
      <c r="D22077" t="s">
        <v>1070</v>
      </c>
      <c r="E22077" t="s">
        <v>1071</v>
      </c>
      <c r="F22077" t="s">
        <v>1067</v>
      </c>
      <c r="G22077" t="n">
        <v>10.2930876010749</v>
      </c>
      <c r="H22077" t="n">
        <v>143841247232</v>
      </c>
      <c r="I22077" t="s">
        <v>1068</v>
      </c>
      <c r="J22077" t="s">
        <v>1087</v>
      </c>
    </row>
    <row r="22078">
      <c r="A22078" t="n">
        <v>2017</v>
      </c>
      <c r="B22078" t="s">
        <v>1503</v>
      </c>
      <c r="C22078" t="s">
        <v>1504</v>
      </c>
      <c r="D22078" t="s">
        <v>1072</v>
      </c>
      <c r="E22078" t="s">
        <v>1073</v>
      </c>
      <c r="F22078" t="s">
        <v>1067</v>
      </c>
      <c r="G22078" t="n">
        <v>1.15952060411811</v>
      </c>
      <c r="H22078" t="n">
        <v>143841247232</v>
      </c>
      <c r="I22078" t="s">
        <v>1068</v>
      </c>
      <c r="J22078" t="s">
        <v>1087</v>
      </c>
    </row>
    <row r="22079">
      <c r="A22079" t="n">
        <v>2017</v>
      </c>
      <c r="B22079" t="s">
        <v>1503</v>
      </c>
      <c r="C22079" t="s">
        <v>1504</v>
      </c>
      <c r="D22079" t="s">
        <v>1074</v>
      </c>
      <c r="E22079" t="s">
        <v>1075</v>
      </c>
      <c r="F22079" t="s">
        <v>1067</v>
      </c>
      <c r="G22079" t="n">
        <v>20.0941202862671</v>
      </c>
      <c r="H22079" t="n">
        <v>143841247232</v>
      </c>
      <c r="I22079" t="s">
        <v>1068</v>
      </c>
      <c r="J22079" t="s">
        <v>1087</v>
      </c>
    </row>
    <row r="22080">
      <c r="A22080" t="n">
        <v>2017</v>
      </c>
      <c r="B22080" t="s">
        <v>1503</v>
      </c>
      <c r="C22080" t="s">
        <v>1504</v>
      </c>
      <c r="D22080" t="s">
        <v>1076</v>
      </c>
      <c r="E22080" t="s">
        <v>1077</v>
      </c>
      <c r="F22080" t="s">
        <v>1067</v>
      </c>
      <c r="G22080" t="n">
        <v>46.8127875315998</v>
      </c>
      <c r="H22080" t="n">
        <v>143841247232</v>
      </c>
      <c r="I22080" t="s">
        <v>1068</v>
      </c>
      <c r="J22080" t="s">
        <v>1087</v>
      </c>
    </row>
    <row r="22081">
      <c r="A22081" t="n">
        <v>2017</v>
      </c>
      <c r="B22081" t="s">
        <v>1503</v>
      </c>
      <c r="C22081" t="s">
        <v>1504</v>
      </c>
      <c r="D22081" t="s">
        <v>1078</v>
      </c>
      <c r="E22081" t="s">
        <v>1079</v>
      </c>
      <c r="F22081" t="s">
        <v>1067</v>
      </c>
      <c r="G22081"/>
      <c r="H22081" t="n">
        <v>143841247232</v>
      </c>
      <c r="I22081" t="s">
        <v>1068</v>
      </c>
      <c r="J22081" t="s">
        <v>1087</v>
      </c>
    </row>
    <row r="22082">
      <c r="A22082" t="n">
        <v>2017</v>
      </c>
      <c r="B22082" t="s">
        <v>1505</v>
      </c>
      <c r="C22082" t="s">
        <v>1506</v>
      </c>
      <c r="D22082" t="s">
        <v>1065</v>
      </c>
      <c r="E22082" t="s">
        <v>1066</v>
      </c>
      <c r="F22082" t="s">
        <v>1067</v>
      </c>
      <c r="G22082" t="n">
        <v>0</v>
      </c>
      <c r="H22082" t="n">
        <v>1306771840</v>
      </c>
      <c r="I22082" t="s">
        <v>1068</v>
      </c>
      <c r="J22082" t="s">
        <v>1069</v>
      </c>
    </row>
    <row r="22083">
      <c r="A22083" t="n">
        <v>2017</v>
      </c>
      <c r="B22083" t="s">
        <v>1505</v>
      </c>
      <c r="C22083" t="s">
        <v>1506</v>
      </c>
      <c r="D22083" t="s">
        <v>1070</v>
      </c>
      <c r="E22083" t="s">
        <v>1071</v>
      </c>
      <c r="F22083" t="s">
        <v>1067</v>
      </c>
      <c r="G22083" t="n">
        <v>0</v>
      </c>
      <c r="H22083" t="n">
        <v>1306771840</v>
      </c>
      <c r="I22083" t="s">
        <v>1068</v>
      </c>
      <c r="J22083" t="s">
        <v>1069</v>
      </c>
    </row>
    <row r="22084">
      <c r="A22084" t="n">
        <v>2017</v>
      </c>
      <c r="B22084" t="s">
        <v>1505</v>
      </c>
      <c r="C22084" t="s">
        <v>1506</v>
      </c>
      <c r="D22084" t="s">
        <v>1072</v>
      </c>
      <c r="E22084" t="s">
        <v>1073</v>
      </c>
      <c r="F22084" t="s">
        <v>1067</v>
      </c>
      <c r="G22084" t="n">
        <v>0</v>
      </c>
      <c r="H22084" t="n">
        <v>1306771840</v>
      </c>
      <c r="I22084" t="s">
        <v>1068</v>
      </c>
      <c r="J22084" t="s">
        <v>1069</v>
      </c>
    </row>
    <row r="22085">
      <c r="A22085" t="n">
        <v>2017</v>
      </c>
      <c r="B22085" t="s">
        <v>1505</v>
      </c>
      <c r="C22085" t="s">
        <v>1506</v>
      </c>
      <c r="D22085" t="s">
        <v>1074</v>
      </c>
      <c r="E22085" t="s">
        <v>1075</v>
      </c>
      <c r="F22085" t="s">
        <v>1067</v>
      </c>
      <c r="G22085" t="n">
        <v>0</v>
      </c>
      <c r="H22085" t="n">
        <v>1306771840</v>
      </c>
      <c r="I22085" t="s">
        <v>1068</v>
      </c>
      <c r="J22085" t="s">
        <v>1069</v>
      </c>
    </row>
    <row r="22086">
      <c r="A22086" t="n">
        <v>2017</v>
      </c>
      <c r="B22086" t="s">
        <v>1505</v>
      </c>
      <c r="C22086" t="s">
        <v>1506</v>
      </c>
      <c r="D22086" t="s">
        <v>1076</v>
      </c>
      <c r="E22086" t="s">
        <v>1077</v>
      </c>
      <c r="F22086" t="s">
        <v>1067</v>
      </c>
      <c r="G22086" t="n">
        <v>0</v>
      </c>
      <c r="H22086" t="n">
        <v>1306771840</v>
      </c>
      <c r="I22086" t="s">
        <v>1068</v>
      </c>
      <c r="J22086" t="s">
        <v>1069</v>
      </c>
    </row>
    <row r="22087">
      <c r="A22087" t="n">
        <v>2017</v>
      </c>
      <c r="B22087" t="s">
        <v>1505</v>
      </c>
      <c r="C22087" t="s">
        <v>1506</v>
      </c>
      <c r="D22087" t="s">
        <v>1078</v>
      </c>
      <c r="E22087" t="s">
        <v>1079</v>
      </c>
      <c r="F22087" t="s">
        <v>1067</v>
      </c>
      <c r="G22087"/>
      <c r="H22087" t="n">
        <v>1306771840</v>
      </c>
      <c r="I22087" t="s">
        <v>1068</v>
      </c>
      <c r="J22087" t="s">
        <v>1069</v>
      </c>
    </row>
    <row r="22088">
      <c r="A22088" t="n">
        <v>2017</v>
      </c>
      <c r="B22088" t="s">
        <v>1507</v>
      </c>
      <c r="C22088" t="s">
        <v>1508</v>
      </c>
      <c r="D22088" t="s">
        <v>1065</v>
      </c>
      <c r="E22088" t="s">
        <v>1066</v>
      </c>
      <c r="F22088" t="s">
        <v>1067</v>
      </c>
      <c r="G22088" t="n">
        <v>0.164941220554701</v>
      </c>
      <c r="H22088" t="n">
        <v>277071003648</v>
      </c>
      <c r="I22088" t="s">
        <v>1108</v>
      </c>
      <c r="J22088" t="s">
        <v>1087</v>
      </c>
    </row>
    <row r="22089">
      <c r="A22089" t="n">
        <v>2017</v>
      </c>
      <c r="B22089" t="s">
        <v>1507</v>
      </c>
      <c r="C22089" t="s">
        <v>1508</v>
      </c>
      <c r="D22089" t="s">
        <v>1070</v>
      </c>
      <c r="E22089" t="s">
        <v>1071</v>
      </c>
      <c r="F22089" t="s">
        <v>1067</v>
      </c>
      <c r="G22089" t="n">
        <v>6.40709455771225</v>
      </c>
      <c r="H22089" t="n">
        <v>277071003648</v>
      </c>
      <c r="I22089" t="s">
        <v>1108</v>
      </c>
      <c r="J22089" t="s">
        <v>1087</v>
      </c>
    </row>
    <row r="22090">
      <c r="A22090" t="n">
        <v>2017</v>
      </c>
      <c r="B22090" t="s">
        <v>1507</v>
      </c>
      <c r="C22090" t="s">
        <v>1508</v>
      </c>
      <c r="D22090" t="s">
        <v>1072</v>
      </c>
      <c r="E22090" t="s">
        <v>1073</v>
      </c>
      <c r="F22090" t="s">
        <v>1067</v>
      </c>
      <c r="G22090" t="n">
        <v>0.598650275271626</v>
      </c>
      <c r="H22090" t="n">
        <v>277071003648</v>
      </c>
      <c r="I22090" t="s">
        <v>1108</v>
      </c>
      <c r="J22090" t="s">
        <v>1087</v>
      </c>
    </row>
    <row r="22091">
      <c r="A22091" t="n">
        <v>2017</v>
      </c>
      <c r="B22091" t="s">
        <v>1507</v>
      </c>
      <c r="C22091" t="s">
        <v>1508</v>
      </c>
      <c r="D22091" t="s">
        <v>1074</v>
      </c>
      <c r="E22091" t="s">
        <v>1075</v>
      </c>
      <c r="F22091" t="s">
        <v>1067</v>
      </c>
      <c r="G22091" t="n">
        <v>0.574330870018316</v>
      </c>
      <c r="H22091" t="n">
        <v>277071003648</v>
      </c>
      <c r="I22091" t="s">
        <v>1108</v>
      </c>
      <c r="J22091" t="s">
        <v>1087</v>
      </c>
    </row>
    <row r="22092">
      <c r="A22092" t="n">
        <v>2017</v>
      </c>
      <c r="B22092" t="s">
        <v>1507</v>
      </c>
      <c r="C22092" t="s">
        <v>1508</v>
      </c>
      <c r="D22092" t="s">
        <v>1076</v>
      </c>
      <c r="E22092" t="s">
        <v>1077</v>
      </c>
      <c r="F22092" t="s">
        <v>1067</v>
      </c>
      <c r="G22092" t="n">
        <v>7.74501692355689</v>
      </c>
      <c r="H22092" t="n">
        <v>277071003648</v>
      </c>
      <c r="I22092" t="s">
        <v>1108</v>
      </c>
      <c r="J22092" t="s">
        <v>1087</v>
      </c>
    </row>
    <row r="22093">
      <c r="A22093" t="n">
        <v>2017</v>
      </c>
      <c r="B22093" t="s">
        <v>1507</v>
      </c>
      <c r="C22093" t="s">
        <v>1508</v>
      </c>
      <c r="D22093" t="s">
        <v>1078</v>
      </c>
      <c r="E22093" t="s">
        <v>1079</v>
      </c>
      <c r="F22093" t="s">
        <v>1067</v>
      </c>
      <c r="G22093"/>
      <c r="H22093" t="n">
        <v>277071003648</v>
      </c>
      <c r="I22093" t="s">
        <v>1108</v>
      </c>
      <c r="J22093" t="s">
        <v>1087</v>
      </c>
    </row>
    <row r="22094">
      <c r="A22094" t="n">
        <v>2017</v>
      </c>
      <c r="B22094" t="s">
        <v>1509</v>
      </c>
      <c r="C22094" t="s">
        <v>1510</v>
      </c>
      <c r="D22094" t="s">
        <v>1065</v>
      </c>
      <c r="E22094" t="s">
        <v>1066</v>
      </c>
      <c r="F22094" t="s">
        <v>1067</v>
      </c>
      <c r="G22094" t="n">
        <v>0</v>
      </c>
      <c r="H22094" t="n">
        <v>880061824</v>
      </c>
      <c r="I22094" t="s">
        <v>1108</v>
      </c>
      <c r="J22094" t="s">
        <v>1087</v>
      </c>
    </row>
    <row r="22095">
      <c r="A22095" t="n">
        <v>2017</v>
      </c>
      <c r="B22095" t="s">
        <v>1509</v>
      </c>
      <c r="C22095" t="s">
        <v>1510</v>
      </c>
      <c r="D22095" t="s">
        <v>1070</v>
      </c>
      <c r="E22095" t="s">
        <v>1071</v>
      </c>
      <c r="F22095" t="s">
        <v>1067</v>
      </c>
      <c r="G22095" t="n">
        <v>0</v>
      </c>
      <c r="H22095" t="n">
        <v>880061824</v>
      </c>
      <c r="I22095" t="s">
        <v>1108</v>
      </c>
      <c r="J22095" t="s">
        <v>1087</v>
      </c>
    </row>
    <row r="22096">
      <c r="A22096" t="n">
        <v>2017</v>
      </c>
      <c r="B22096" t="s">
        <v>1509</v>
      </c>
      <c r="C22096" t="s">
        <v>1510</v>
      </c>
      <c r="D22096" t="s">
        <v>1072</v>
      </c>
      <c r="E22096" t="s">
        <v>1073</v>
      </c>
      <c r="F22096" t="s">
        <v>1067</v>
      </c>
      <c r="G22096" t="n">
        <v>0</v>
      </c>
      <c r="H22096" t="n">
        <v>880061824</v>
      </c>
      <c r="I22096" t="s">
        <v>1108</v>
      </c>
      <c r="J22096" t="s">
        <v>1087</v>
      </c>
    </row>
    <row r="22097">
      <c r="A22097" t="n">
        <v>2017</v>
      </c>
      <c r="B22097" t="s">
        <v>1509</v>
      </c>
      <c r="C22097" t="s">
        <v>1510</v>
      </c>
      <c r="D22097" t="s">
        <v>1074</v>
      </c>
      <c r="E22097" t="s">
        <v>1075</v>
      </c>
      <c r="F22097" t="s">
        <v>1067</v>
      </c>
      <c r="G22097" t="n">
        <v>0</v>
      </c>
      <c r="H22097" t="n">
        <v>880061824</v>
      </c>
      <c r="I22097" t="s">
        <v>1108</v>
      </c>
      <c r="J22097" t="s">
        <v>1087</v>
      </c>
    </row>
    <row r="22098">
      <c r="A22098" t="n">
        <v>2017</v>
      </c>
      <c r="B22098" t="s">
        <v>1509</v>
      </c>
      <c r="C22098" t="s">
        <v>1510</v>
      </c>
      <c r="D22098" t="s">
        <v>1076</v>
      </c>
      <c r="E22098" t="s">
        <v>1077</v>
      </c>
      <c r="F22098" t="s">
        <v>1067</v>
      </c>
      <c r="G22098" t="n">
        <v>0</v>
      </c>
      <c r="H22098" t="n">
        <v>880061824</v>
      </c>
      <c r="I22098" t="s">
        <v>1108</v>
      </c>
      <c r="J22098" t="s">
        <v>1087</v>
      </c>
    </row>
    <row r="22099">
      <c r="A22099" t="n">
        <v>2017</v>
      </c>
      <c r="B22099" t="s">
        <v>1509</v>
      </c>
      <c r="C22099" t="s">
        <v>1510</v>
      </c>
      <c r="D22099" t="s">
        <v>1078</v>
      </c>
      <c r="E22099" t="s">
        <v>1079</v>
      </c>
      <c r="F22099" t="s">
        <v>1067</v>
      </c>
      <c r="G22099"/>
      <c r="H22099" t="n">
        <v>880061824</v>
      </c>
      <c r="I22099" t="s">
        <v>1108</v>
      </c>
      <c r="J22099" t="s">
        <v>1087</v>
      </c>
    </row>
    <row r="22100">
      <c r="A22100" t="n">
        <v>2017</v>
      </c>
      <c r="B22100" t="s">
        <v>1511</v>
      </c>
      <c r="C22100" t="s">
        <v>1512</v>
      </c>
      <c r="D22100" t="s">
        <v>1065</v>
      </c>
      <c r="E22100" t="s">
        <v>1066</v>
      </c>
      <c r="F22100" t="s">
        <v>1067</v>
      </c>
      <c r="G22100" t="n">
        <v>0.000099319067086799</v>
      </c>
      <c r="H22100"/>
      <c r="I22100" t="s">
        <v>1108</v>
      </c>
      <c r="J22100" t="s">
        <v>1121</v>
      </c>
    </row>
    <row r="22101">
      <c r="A22101" t="n">
        <v>2017</v>
      </c>
      <c r="B22101" t="s">
        <v>1511</v>
      </c>
      <c r="C22101" t="s">
        <v>1512</v>
      </c>
      <c r="D22101" t="s">
        <v>1070</v>
      </c>
      <c r="E22101" t="s">
        <v>1071</v>
      </c>
      <c r="F22101" t="s">
        <v>1067</v>
      </c>
      <c r="G22101" t="n">
        <v>0.000970016227760181</v>
      </c>
      <c r="H22101"/>
      <c r="I22101" t="s">
        <v>1108</v>
      </c>
      <c r="J22101" t="s">
        <v>1121</v>
      </c>
    </row>
    <row r="22102">
      <c r="A22102" t="n">
        <v>2017</v>
      </c>
      <c r="B22102" t="s">
        <v>1511</v>
      </c>
      <c r="C22102" t="s">
        <v>1512</v>
      </c>
      <c r="D22102" t="s">
        <v>1072</v>
      </c>
      <c r="E22102" t="s">
        <v>1073</v>
      </c>
      <c r="F22102" t="s">
        <v>1067</v>
      </c>
      <c r="G22102" t="n">
        <v>0.00271784002082008</v>
      </c>
      <c r="H22102"/>
      <c r="I22102" t="s">
        <v>1108</v>
      </c>
      <c r="J22102" t="s">
        <v>1121</v>
      </c>
    </row>
    <row r="22103">
      <c r="A22103" t="n">
        <v>2017</v>
      </c>
      <c r="B22103" t="s">
        <v>1511</v>
      </c>
      <c r="C22103" t="s">
        <v>1512</v>
      </c>
      <c r="D22103" t="s">
        <v>1074</v>
      </c>
      <c r="E22103" t="s">
        <v>1075</v>
      </c>
      <c r="F22103" t="s">
        <v>1067</v>
      </c>
      <c r="G22103" t="n">
        <v>0</v>
      </c>
      <c r="H22103"/>
      <c r="I22103" t="s">
        <v>1108</v>
      </c>
      <c r="J22103" t="s">
        <v>1121</v>
      </c>
    </row>
    <row r="22104">
      <c r="A22104" t="n">
        <v>2017</v>
      </c>
      <c r="B22104" t="s">
        <v>1511</v>
      </c>
      <c r="C22104" t="s">
        <v>1512</v>
      </c>
      <c r="D22104" t="s">
        <v>1076</v>
      </c>
      <c r="E22104" t="s">
        <v>1077</v>
      </c>
      <c r="F22104" t="s">
        <v>1067</v>
      </c>
      <c r="G22104" t="n">
        <v>0.00378717531566706</v>
      </c>
      <c r="H22104"/>
      <c r="I22104" t="s">
        <v>1108</v>
      </c>
      <c r="J22104" t="s">
        <v>1121</v>
      </c>
    </row>
    <row r="22105">
      <c r="A22105" t="n">
        <v>2017</v>
      </c>
      <c r="B22105" t="s">
        <v>1511</v>
      </c>
      <c r="C22105" t="s">
        <v>1512</v>
      </c>
      <c r="D22105" t="s">
        <v>1078</v>
      </c>
      <c r="E22105" t="s">
        <v>1079</v>
      </c>
      <c r="F22105" t="s">
        <v>1067</v>
      </c>
      <c r="G22105"/>
      <c r="H22105"/>
      <c r="I22105" t="s">
        <v>1108</v>
      </c>
      <c r="J22105" t="s">
        <v>1121</v>
      </c>
    </row>
    <row r="22106">
      <c r="A22106" t="n">
        <v>2017</v>
      </c>
      <c r="B22106" t="s">
        <v>1513</v>
      </c>
      <c r="C22106" t="s">
        <v>1514</v>
      </c>
      <c r="D22106" t="s">
        <v>1065</v>
      </c>
      <c r="E22106" t="s">
        <v>1066</v>
      </c>
      <c r="F22106" t="s">
        <v>1067</v>
      </c>
      <c r="G22106" t="n">
        <v>0</v>
      </c>
      <c r="H22106" t="n">
        <v>885000000</v>
      </c>
      <c r="I22106" t="s">
        <v>1108</v>
      </c>
      <c r="J22106" t="s">
        <v>1087</v>
      </c>
    </row>
    <row r="22107">
      <c r="A22107" t="n">
        <v>2017</v>
      </c>
      <c r="B22107" t="s">
        <v>1513</v>
      </c>
      <c r="C22107" t="s">
        <v>1514</v>
      </c>
      <c r="D22107" t="s">
        <v>1070</v>
      </c>
      <c r="E22107" t="s">
        <v>1071</v>
      </c>
      <c r="F22107" t="s">
        <v>1067</v>
      </c>
      <c r="G22107" t="n">
        <v>0</v>
      </c>
      <c r="H22107" t="n">
        <v>885000000</v>
      </c>
      <c r="I22107" t="s">
        <v>1108</v>
      </c>
      <c r="J22107" t="s">
        <v>1087</v>
      </c>
    </row>
    <row r="22108">
      <c r="A22108" t="n">
        <v>2017</v>
      </c>
      <c r="B22108" t="s">
        <v>1513</v>
      </c>
      <c r="C22108" t="s">
        <v>1514</v>
      </c>
      <c r="D22108" t="s">
        <v>1072</v>
      </c>
      <c r="E22108" t="s">
        <v>1073</v>
      </c>
      <c r="F22108" t="s">
        <v>1067</v>
      </c>
      <c r="G22108" t="n">
        <v>0</v>
      </c>
      <c r="H22108" t="n">
        <v>885000000</v>
      </c>
      <c r="I22108" t="s">
        <v>1108</v>
      </c>
      <c r="J22108" t="s">
        <v>1087</v>
      </c>
    </row>
    <row r="22109">
      <c r="A22109" t="n">
        <v>2017</v>
      </c>
      <c r="B22109" t="s">
        <v>1513</v>
      </c>
      <c r="C22109" t="s">
        <v>1514</v>
      </c>
      <c r="D22109" t="s">
        <v>1074</v>
      </c>
      <c r="E22109" t="s">
        <v>1075</v>
      </c>
      <c r="F22109" t="s">
        <v>1067</v>
      </c>
      <c r="G22109" t="n">
        <v>0</v>
      </c>
      <c r="H22109" t="n">
        <v>885000000</v>
      </c>
      <c r="I22109" t="s">
        <v>1108</v>
      </c>
      <c r="J22109" t="s">
        <v>1087</v>
      </c>
    </row>
    <row r="22110">
      <c r="A22110" t="n">
        <v>2017</v>
      </c>
      <c r="B22110" t="s">
        <v>1513</v>
      </c>
      <c r="C22110" t="s">
        <v>1514</v>
      </c>
      <c r="D22110" t="s">
        <v>1076</v>
      </c>
      <c r="E22110" t="s">
        <v>1077</v>
      </c>
      <c r="F22110" t="s">
        <v>1067</v>
      </c>
      <c r="G22110" t="n">
        <v>0</v>
      </c>
      <c r="H22110" t="n">
        <v>885000000</v>
      </c>
      <c r="I22110" t="s">
        <v>1108</v>
      </c>
      <c r="J22110" t="s">
        <v>1087</v>
      </c>
    </row>
    <row r="22111">
      <c r="A22111" t="n">
        <v>2017</v>
      </c>
      <c r="B22111" t="s">
        <v>1513</v>
      </c>
      <c r="C22111" t="s">
        <v>1514</v>
      </c>
      <c r="D22111" t="s">
        <v>1078</v>
      </c>
      <c r="E22111" t="s">
        <v>1079</v>
      </c>
      <c r="F22111" t="s">
        <v>1067</v>
      </c>
      <c r="G22111"/>
      <c r="H22111" t="n">
        <v>885000000</v>
      </c>
      <c r="I22111" t="s">
        <v>1108</v>
      </c>
      <c r="J22111" t="s">
        <v>1087</v>
      </c>
    </row>
    <row r="22112">
      <c r="A22112" t="n">
        <v>2017</v>
      </c>
      <c r="B22112" t="s">
        <v>1515</v>
      </c>
      <c r="C22112" t="s">
        <v>1516</v>
      </c>
      <c r="D22112" t="s">
        <v>1065</v>
      </c>
      <c r="E22112" t="s">
        <v>1066</v>
      </c>
      <c r="F22112" t="s">
        <v>1067</v>
      </c>
      <c r="G22112" t="n">
        <v>0.0345273641451056</v>
      </c>
      <c r="H22112" t="n">
        <v>17551554560</v>
      </c>
      <c r="I22112" t="s">
        <v>1099</v>
      </c>
      <c r="J22112" t="s">
        <v>1083</v>
      </c>
    </row>
    <row r="22113">
      <c r="A22113" t="n">
        <v>2017</v>
      </c>
      <c r="B22113" t="s">
        <v>1515</v>
      </c>
      <c r="C22113" t="s">
        <v>1516</v>
      </c>
      <c r="D22113" t="s">
        <v>1070</v>
      </c>
      <c r="E22113" t="s">
        <v>1071</v>
      </c>
      <c r="F22113" t="s">
        <v>1067</v>
      </c>
      <c r="G22113" t="n">
        <v>0.622562160294632</v>
      </c>
      <c r="H22113" t="n">
        <v>17551554560</v>
      </c>
      <c r="I22113" t="s">
        <v>1099</v>
      </c>
      <c r="J22113" t="s">
        <v>1083</v>
      </c>
    </row>
    <row r="22114">
      <c r="A22114" t="n">
        <v>2017</v>
      </c>
      <c r="B22114" t="s">
        <v>1515</v>
      </c>
      <c r="C22114" t="s">
        <v>1516</v>
      </c>
      <c r="D22114" t="s">
        <v>1072</v>
      </c>
      <c r="E22114" t="s">
        <v>1073</v>
      </c>
      <c r="F22114" t="s">
        <v>1067</v>
      </c>
      <c r="G22114" t="n">
        <v>0.486269035319243</v>
      </c>
      <c r="H22114" t="n">
        <v>17551554560</v>
      </c>
      <c r="I22114" t="s">
        <v>1099</v>
      </c>
      <c r="J22114" t="s">
        <v>1083</v>
      </c>
    </row>
    <row r="22115">
      <c r="A22115" t="n">
        <v>2017</v>
      </c>
      <c r="B22115" t="s">
        <v>1515</v>
      </c>
      <c r="C22115" t="s">
        <v>1516</v>
      </c>
      <c r="D22115" t="s">
        <v>1074</v>
      </c>
      <c r="E22115" t="s">
        <v>1075</v>
      </c>
      <c r="F22115" t="s">
        <v>1067</v>
      </c>
      <c r="G22115" t="n">
        <v>3.27699287712905</v>
      </c>
      <c r="H22115" t="n">
        <v>17551554560</v>
      </c>
      <c r="I22115" t="s">
        <v>1099</v>
      </c>
      <c r="J22115" t="s">
        <v>1083</v>
      </c>
    </row>
    <row r="22116">
      <c r="A22116" t="n">
        <v>2017</v>
      </c>
      <c r="B22116" t="s">
        <v>1515</v>
      </c>
      <c r="C22116" t="s">
        <v>1516</v>
      </c>
      <c r="D22116" t="s">
        <v>1076</v>
      </c>
      <c r="E22116" t="s">
        <v>1077</v>
      </c>
      <c r="F22116" t="s">
        <v>1067</v>
      </c>
      <c r="G22116" t="n">
        <v>4.42035143688803</v>
      </c>
      <c r="H22116" t="n">
        <v>17551554560</v>
      </c>
      <c r="I22116" t="s">
        <v>1099</v>
      </c>
      <c r="J22116" t="s">
        <v>1083</v>
      </c>
    </row>
    <row r="22117">
      <c r="A22117" t="n">
        <v>2017</v>
      </c>
      <c r="B22117" t="s">
        <v>1515</v>
      </c>
      <c r="C22117" t="s">
        <v>1516</v>
      </c>
      <c r="D22117" t="s">
        <v>1078</v>
      </c>
      <c r="E22117" t="s">
        <v>1079</v>
      </c>
      <c r="F22117" t="s">
        <v>1067</v>
      </c>
      <c r="G22117"/>
      <c r="H22117" t="n">
        <v>17551554560</v>
      </c>
      <c r="I22117" t="s">
        <v>1099</v>
      </c>
      <c r="J22117" t="s">
        <v>1083</v>
      </c>
    </row>
    <row r="22118">
      <c r="A22118" t="n">
        <v>2017</v>
      </c>
      <c r="B22118" t="s">
        <v>1517</v>
      </c>
      <c r="C22118" t="s">
        <v>1518</v>
      </c>
      <c r="D22118" t="s">
        <v>1065</v>
      </c>
      <c r="E22118" t="s">
        <v>1066</v>
      </c>
      <c r="F22118" t="s">
        <v>1067</v>
      </c>
      <c r="G22118" t="n">
        <v>1.19176767806471</v>
      </c>
      <c r="H22118" t="n">
        <v>381316988928</v>
      </c>
      <c r="I22118" t="s">
        <v>1086</v>
      </c>
      <c r="J22118" t="s">
        <v>1091</v>
      </c>
    </row>
    <row r="22119">
      <c r="A22119" t="n">
        <v>2017</v>
      </c>
      <c r="B22119" t="s">
        <v>1517</v>
      </c>
      <c r="C22119" t="s">
        <v>1518</v>
      </c>
      <c r="D22119" t="s">
        <v>1070</v>
      </c>
      <c r="E22119" t="s">
        <v>1071</v>
      </c>
      <c r="F22119" t="s">
        <v>1067</v>
      </c>
      <c r="G22119" t="n">
        <v>6.81671340444634</v>
      </c>
      <c r="H22119" t="n">
        <v>381316988928</v>
      </c>
      <c r="I22119" t="s">
        <v>1086</v>
      </c>
      <c r="J22119" t="s">
        <v>1091</v>
      </c>
    </row>
    <row r="22120">
      <c r="A22120" t="n">
        <v>2017</v>
      </c>
      <c r="B22120" t="s">
        <v>1517</v>
      </c>
      <c r="C22120" t="s">
        <v>1518</v>
      </c>
      <c r="D22120" t="s">
        <v>1072</v>
      </c>
      <c r="E22120" t="s">
        <v>1073</v>
      </c>
      <c r="F22120" t="s">
        <v>1067</v>
      </c>
      <c r="G22120" t="n">
        <v>37.4163941215385</v>
      </c>
      <c r="H22120" t="n">
        <v>381316988928</v>
      </c>
      <c r="I22120" t="s">
        <v>1086</v>
      </c>
      <c r="J22120" t="s">
        <v>1091</v>
      </c>
    </row>
    <row r="22121">
      <c r="A22121" t="n">
        <v>2017</v>
      </c>
      <c r="B22121" t="s">
        <v>1517</v>
      </c>
      <c r="C22121" t="s">
        <v>1518</v>
      </c>
      <c r="D22121" t="s">
        <v>1074</v>
      </c>
      <c r="E22121" t="s">
        <v>1075</v>
      </c>
      <c r="F22121" t="s">
        <v>1067</v>
      </c>
      <c r="G22121" t="n">
        <v>8.10378483826351</v>
      </c>
      <c r="H22121" t="n">
        <v>381316988928</v>
      </c>
      <c r="I22121" t="s">
        <v>1086</v>
      </c>
      <c r="J22121" t="s">
        <v>1091</v>
      </c>
    </row>
    <row r="22122">
      <c r="A22122" t="n">
        <v>2017</v>
      </c>
      <c r="B22122" t="s">
        <v>1517</v>
      </c>
      <c r="C22122" t="s">
        <v>1518</v>
      </c>
      <c r="D22122" t="s">
        <v>1076</v>
      </c>
      <c r="E22122" t="s">
        <v>1077</v>
      </c>
      <c r="F22122" t="s">
        <v>1067</v>
      </c>
      <c r="G22122" t="n">
        <v>53.528660042313</v>
      </c>
      <c r="H22122" t="n">
        <v>381316988928</v>
      </c>
      <c r="I22122" t="s">
        <v>1086</v>
      </c>
      <c r="J22122" t="s">
        <v>1091</v>
      </c>
    </row>
    <row r="22123">
      <c r="A22123" t="n">
        <v>2017</v>
      </c>
      <c r="B22123" t="s">
        <v>1517</v>
      </c>
      <c r="C22123" t="s">
        <v>1518</v>
      </c>
      <c r="D22123" t="s">
        <v>1078</v>
      </c>
      <c r="E22123" t="s">
        <v>1079</v>
      </c>
      <c r="F22123" t="s">
        <v>1067</v>
      </c>
      <c r="G22123"/>
      <c r="H22123" t="n">
        <v>381316988928</v>
      </c>
      <c r="I22123" t="s">
        <v>1086</v>
      </c>
      <c r="J22123" t="s">
        <v>1091</v>
      </c>
    </row>
    <row r="22124">
      <c r="A22124" t="n">
        <v>2017</v>
      </c>
      <c r="B22124" t="s">
        <v>1519</v>
      </c>
      <c r="C22124" t="s">
        <v>1520</v>
      </c>
      <c r="D22124" t="s">
        <v>1065</v>
      </c>
      <c r="E22124" t="s">
        <v>1066</v>
      </c>
      <c r="F22124" t="s">
        <v>1067</v>
      </c>
      <c r="G22124" t="n">
        <v>0.0630798626567324</v>
      </c>
      <c r="H22124" t="n">
        <v>25873600512</v>
      </c>
      <c r="I22124" t="s">
        <v>1086</v>
      </c>
      <c r="J22124" t="s">
        <v>1087</v>
      </c>
    </row>
    <row r="22125">
      <c r="A22125" t="n">
        <v>2017</v>
      </c>
      <c r="B22125" t="s">
        <v>1519</v>
      </c>
      <c r="C22125" t="s">
        <v>1520</v>
      </c>
      <c r="D22125" t="s">
        <v>1070</v>
      </c>
      <c r="E22125" t="s">
        <v>1071</v>
      </c>
      <c r="F22125" t="s">
        <v>1067</v>
      </c>
      <c r="G22125" t="n">
        <v>0.490222562326649</v>
      </c>
      <c r="H22125" t="n">
        <v>25873600512</v>
      </c>
      <c r="I22125" t="s">
        <v>1086</v>
      </c>
      <c r="J22125" t="s">
        <v>1087</v>
      </c>
    </row>
    <row r="22126">
      <c r="A22126" t="n">
        <v>2017</v>
      </c>
      <c r="B22126" t="s">
        <v>1519</v>
      </c>
      <c r="C22126" t="s">
        <v>1520</v>
      </c>
      <c r="D22126" t="s">
        <v>1072</v>
      </c>
      <c r="E22126" t="s">
        <v>1073</v>
      </c>
      <c r="F22126" t="s">
        <v>1067</v>
      </c>
      <c r="G22126" t="n">
        <v>2.26353156008507</v>
      </c>
      <c r="H22126" t="n">
        <v>25873600512</v>
      </c>
      <c r="I22126" t="s">
        <v>1086</v>
      </c>
      <c r="J22126" t="s">
        <v>1087</v>
      </c>
    </row>
    <row r="22127">
      <c r="A22127" t="n">
        <v>2017</v>
      </c>
      <c r="B22127" t="s">
        <v>1519</v>
      </c>
      <c r="C22127" t="s">
        <v>1520</v>
      </c>
      <c r="D22127" t="s">
        <v>1074</v>
      </c>
      <c r="E22127" t="s">
        <v>1075</v>
      </c>
      <c r="F22127" t="s">
        <v>1067</v>
      </c>
      <c r="G22127" t="n">
        <v>0.645180529972926</v>
      </c>
      <c r="H22127" t="n">
        <v>25873600512</v>
      </c>
      <c r="I22127" t="s">
        <v>1086</v>
      </c>
      <c r="J22127" t="s">
        <v>1087</v>
      </c>
    </row>
    <row r="22128">
      <c r="A22128" t="n">
        <v>2017</v>
      </c>
      <c r="B22128" t="s">
        <v>1519</v>
      </c>
      <c r="C22128" t="s">
        <v>1520</v>
      </c>
      <c r="D22128" t="s">
        <v>1076</v>
      </c>
      <c r="E22128" t="s">
        <v>1077</v>
      </c>
      <c r="F22128" t="s">
        <v>1067</v>
      </c>
      <c r="G22128" t="n">
        <v>3.46201451504138</v>
      </c>
      <c r="H22128" t="n">
        <v>25873600512</v>
      </c>
      <c r="I22128" t="s">
        <v>1086</v>
      </c>
      <c r="J22128" t="s">
        <v>1087</v>
      </c>
    </row>
    <row r="22129">
      <c r="A22129" t="n">
        <v>2017</v>
      </c>
      <c r="B22129" t="s">
        <v>1519</v>
      </c>
      <c r="C22129" t="s">
        <v>1520</v>
      </c>
      <c r="D22129" t="s">
        <v>1078</v>
      </c>
      <c r="E22129" t="s">
        <v>1079</v>
      </c>
      <c r="F22129" t="s">
        <v>1067</v>
      </c>
      <c r="G22129"/>
      <c r="H22129" t="n">
        <v>25873600512</v>
      </c>
      <c r="I22129" t="s">
        <v>1086</v>
      </c>
      <c r="J22129" t="s">
        <v>1087</v>
      </c>
    </row>
    <row r="22130">
      <c r="A22130" t="n">
        <v>2017</v>
      </c>
      <c r="B22130" t="s">
        <v>1521</v>
      </c>
      <c r="C22130" t="s">
        <v>1522</v>
      </c>
      <c r="D22130" t="s">
        <v>1065</v>
      </c>
      <c r="E22130" t="s">
        <v>1066</v>
      </c>
      <c r="F22130" t="s">
        <v>1067</v>
      </c>
      <c r="G22130" t="n">
        <v>0.0559172409817013</v>
      </c>
      <c r="H22130" t="n">
        <v>17584891904</v>
      </c>
      <c r="I22130" t="s">
        <v>1086</v>
      </c>
      <c r="J22130" t="s">
        <v>1087</v>
      </c>
    </row>
    <row r="22131">
      <c r="A22131" t="n">
        <v>2017</v>
      </c>
      <c r="B22131" t="s">
        <v>1521</v>
      </c>
      <c r="C22131" t="s">
        <v>1522</v>
      </c>
      <c r="D22131" t="s">
        <v>1070</v>
      </c>
      <c r="E22131" t="s">
        <v>1071</v>
      </c>
      <c r="F22131" t="s">
        <v>1067</v>
      </c>
      <c r="G22131" t="n">
        <v>0.228461720167765</v>
      </c>
      <c r="H22131" t="n">
        <v>17584891904</v>
      </c>
      <c r="I22131" t="s">
        <v>1086</v>
      </c>
      <c r="J22131" t="s">
        <v>1087</v>
      </c>
    </row>
    <row r="22132">
      <c r="A22132" t="n">
        <v>2017</v>
      </c>
      <c r="B22132" t="s">
        <v>1521</v>
      </c>
      <c r="C22132" t="s">
        <v>1522</v>
      </c>
      <c r="D22132" t="s">
        <v>1072</v>
      </c>
      <c r="E22132" t="s">
        <v>1073</v>
      </c>
      <c r="F22132" t="s">
        <v>1067</v>
      </c>
      <c r="G22132" t="n">
        <v>3.20810522182591</v>
      </c>
      <c r="H22132" t="n">
        <v>17584891904</v>
      </c>
      <c r="I22132" t="s">
        <v>1086</v>
      </c>
      <c r="J22132" t="s">
        <v>1087</v>
      </c>
    </row>
    <row r="22133">
      <c r="A22133" t="n">
        <v>2017</v>
      </c>
      <c r="B22133" t="s">
        <v>1521</v>
      </c>
      <c r="C22133" t="s">
        <v>1522</v>
      </c>
      <c r="D22133" t="s">
        <v>1074</v>
      </c>
      <c r="E22133" t="s">
        <v>1075</v>
      </c>
      <c r="F22133" t="s">
        <v>1067</v>
      </c>
      <c r="G22133" t="n">
        <v>0.728800328849872</v>
      </c>
      <c r="H22133" t="n">
        <v>17584891904</v>
      </c>
      <c r="I22133" t="s">
        <v>1086</v>
      </c>
      <c r="J22133" t="s">
        <v>1087</v>
      </c>
    </row>
    <row r="22134">
      <c r="A22134" t="n">
        <v>2017</v>
      </c>
      <c r="B22134" t="s">
        <v>1521</v>
      </c>
      <c r="C22134" t="s">
        <v>1522</v>
      </c>
      <c r="D22134" t="s">
        <v>1076</v>
      </c>
      <c r="E22134" t="s">
        <v>1077</v>
      </c>
      <c r="F22134" t="s">
        <v>1067</v>
      </c>
      <c r="G22134" t="n">
        <v>4.22128451182524</v>
      </c>
      <c r="H22134" t="n">
        <v>17584891904</v>
      </c>
      <c r="I22134" t="s">
        <v>1086</v>
      </c>
      <c r="J22134" t="s">
        <v>1087</v>
      </c>
    </row>
    <row r="22135">
      <c r="A22135" t="n">
        <v>2017</v>
      </c>
      <c r="B22135" t="s">
        <v>1521</v>
      </c>
      <c r="C22135" t="s">
        <v>1522</v>
      </c>
      <c r="D22135" t="s">
        <v>1078</v>
      </c>
      <c r="E22135" t="s">
        <v>1079</v>
      </c>
      <c r="F22135" t="s">
        <v>1067</v>
      </c>
      <c r="G22135"/>
      <c r="H22135" t="n">
        <v>17584891904</v>
      </c>
      <c r="I22135" t="s">
        <v>1086</v>
      </c>
      <c r="J22135" t="s">
        <v>1087</v>
      </c>
    </row>
    <row r="22136">
      <c r="A22136" t="n">
        <v>2018</v>
      </c>
      <c r="B22136" t="s">
        <v>1063</v>
      </c>
      <c r="C22136" t="s">
        <v>1064</v>
      </c>
      <c r="D22136" t="s">
        <v>1065</v>
      </c>
      <c r="E22136" t="s">
        <v>1066</v>
      </c>
      <c r="F22136" t="s">
        <v>1067</v>
      </c>
      <c r="G22136" t="n">
        <v>0</v>
      </c>
      <c r="H22136" t="n">
        <v>3202233088</v>
      </c>
      <c r="I22136" t="s">
        <v>1068</v>
      </c>
      <c r="J22136" t="s">
        <v>1069</v>
      </c>
    </row>
    <row r="22137">
      <c r="A22137" t="n">
        <v>2018</v>
      </c>
      <c r="B22137" t="s">
        <v>1063</v>
      </c>
      <c r="C22137" t="s">
        <v>1064</v>
      </c>
      <c r="D22137" t="s">
        <v>1070</v>
      </c>
      <c r="E22137" t="s">
        <v>1071</v>
      </c>
      <c r="F22137" t="s">
        <v>1067</v>
      </c>
      <c r="G22137" t="n">
        <v>0</v>
      </c>
      <c r="H22137" t="n">
        <v>3202233088</v>
      </c>
      <c r="I22137" t="s">
        <v>1068</v>
      </c>
      <c r="J22137" t="s">
        <v>1069</v>
      </c>
    </row>
    <row r="22138">
      <c r="A22138" t="n">
        <v>2018</v>
      </c>
      <c r="B22138" t="s">
        <v>1063</v>
      </c>
      <c r="C22138" t="s">
        <v>1064</v>
      </c>
      <c r="D22138" t="s">
        <v>1072</v>
      </c>
      <c r="E22138" t="s">
        <v>1073</v>
      </c>
      <c r="F22138" t="s">
        <v>1067</v>
      </c>
      <c r="G22138" t="n">
        <v>0</v>
      </c>
      <c r="H22138" t="n">
        <v>3202233088</v>
      </c>
      <c r="I22138" t="s">
        <v>1068</v>
      </c>
      <c r="J22138" t="s">
        <v>1069</v>
      </c>
    </row>
    <row r="22139">
      <c r="A22139" t="n">
        <v>2018</v>
      </c>
      <c r="B22139" t="s">
        <v>1063</v>
      </c>
      <c r="C22139" t="s">
        <v>1064</v>
      </c>
      <c r="D22139" t="s">
        <v>1074</v>
      </c>
      <c r="E22139" t="s">
        <v>1075</v>
      </c>
      <c r="F22139" t="s">
        <v>1067</v>
      </c>
      <c r="G22139" t="n">
        <v>0</v>
      </c>
      <c r="H22139" t="n">
        <v>3202233088</v>
      </c>
      <c r="I22139" t="s">
        <v>1068</v>
      </c>
      <c r="J22139" t="s">
        <v>1069</v>
      </c>
    </row>
    <row r="22140">
      <c r="A22140" t="n">
        <v>2018</v>
      </c>
      <c r="B22140" t="s">
        <v>1063</v>
      </c>
      <c r="C22140" t="s">
        <v>1064</v>
      </c>
      <c r="D22140" t="s">
        <v>1076</v>
      </c>
      <c r="E22140" t="s">
        <v>1077</v>
      </c>
      <c r="F22140" t="s">
        <v>1067</v>
      </c>
      <c r="G22140" t="n">
        <v>0</v>
      </c>
      <c r="H22140" t="n">
        <v>3202233088</v>
      </c>
      <c r="I22140" t="s">
        <v>1068</v>
      </c>
      <c r="J22140" t="s">
        <v>1069</v>
      </c>
    </row>
    <row r="22141">
      <c r="A22141" t="n">
        <v>2018</v>
      </c>
      <c r="B22141" t="s">
        <v>1063</v>
      </c>
      <c r="C22141" t="s">
        <v>1064</v>
      </c>
      <c r="D22141" t="s">
        <v>1078</v>
      </c>
      <c r="E22141" t="s">
        <v>1079</v>
      </c>
      <c r="F22141" t="s">
        <v>1067</v>
      </c>
      <c r="G22141"/>
      <c r="H22141" t="n">
        <v>3202233088</v>
      </c>
      <c r="I22141" t="s">
        <v>1068</v>
      </c>
      <c r="J22141" t="s">
        <v>1069</v>
      </c>
    </row>
    <row r="22142">
      <c r="A22142" t="n">
        <v>2018</v>
      </c>
      <c r="B22142" t="s">
        <v>1080</v>
      </c>
      <c r="C22142" t="s">
        <v>1081</v>
      </c>
      <c r="D22142" t="s">
        <v>1065</v>
      </c>
      <c r="E22142" t="s">
        <v>1066</v>
      </c>
      <c r="F22142" t="s">
        <v>1067</v>
      </c>
      <c r="G22142" t="n">
        <v>0.107809494666617</v>
      </c>
      <c r="H22142" t="n">
        <v>18289969152</v>
      </c>
      <c r="I22142" t="s">
        <v>1082</v>
      </c>
      <c r="J22142" t="s">
        <v>1083</v>
      </c>
    </row>
    <row r="22143">
      <c r="A22143" t="n">
        <v>2018</v>
      </c>
      <c r="B22143" t="s">
        <v>1080</v>
      </c>
      <c r="C22143" t="s">
        <v>1081</v>
      </c>
      <c r="D22143" t="s">
        <v>1070</v>
      </c>
      <c r="E22143" t="s">
        <v>1071</v>
      </c>
      <c r="F22143" t="s">
        <v>1067</v>
      </c>
      <c r="G22143" t="n">
        <v>0.218659464896016</v>
      </c>
      <c r="H22143" t="n">
        <v>18289969152</v>
      </c>
      <c r="I22143" t="s">
        <v>1082</v>
      </c>
      <c r="J22143" t="s">
        <v>1083</v>
      </c>
    </row>
    <row r="22144">
      <c r="A22144" t="n">
        <v>2018</v>
      </c>
      <c r="B22144" t="s">
        <v>1080</v>
      </c>
      <c r="C22144" t="s">
        <v>1081</v>
      </c>
      <c r="D22144" t="s">
        <v>1072</v>
      </c>
      <c r="E22144" t="s">
        <v>1073</v>
      </c>
      <c r="F22144" t="s">
        <v>1067</v>
      </c>
      <c r="G22144" t="n">
        <v>0.0337038801154035</v>
      </c>
      <c r="H22144" t="n">
        <v>18289969152</v>
      </c>
      <c r="I22144" t="s">
        <v>1082</v>
      </c>
      <c r="J22144" t="s">
        <v>1083</v>
      </c>
    </row>
    <row r="22145">
      <c r="A22145" t="n">
        <v>2018</v>
      </c>
      <c r="B22145" t="s">
        <v>1080</v>
      </c>
      <c r="C22145" t="s">
        <v>1081</v>
      </c>
      <c r="D22145" t="s">
        <v>1074</v>
      </c>
      <c r="E22145" t="s">
        <v>1075</v>
      </c>
      <c r="F22145" t="s">
        <v>1067</v>
      </c>
      <c r="G22145" t="n">
        <v>0.3631299254661</v>
      </c>
      <c r="H22145" t="n">
        <v>18289969152</v>
      </c>
      <c r="I22145" t="s">
        <v>1082</v>
      </c>
      <c r="J22145" t="s">
        <v>1083</v>
      </c>
    </row>
    <row r="22146">
      <c r="A22146" t="n">
        <v>2018</v>
      </c>
      <c r="B22146" t="s">
        <v>1080</v>
      </c>
      <c r="C22146" t="s">
        <v>1081</v>
      </c>
      <c r="D22146" t="s">
        <v>1076</v>
      </c>
      <c r="E22146" t="s">
        <v>1077</v>
      </c>
      <c r="F22146" t="s">
        <v>1067</v>
      </c>
      <c r="G22146" t="n">
        <v>0.723302765144137</v>
      </c>
      <c r="H22146" t="n">
        <v>18289969152</v>
      </c>
      <c r="I22146" t="s">
        <v>1082</v>
      </c>
      <c r="J22146" t="s">
        <v>1083</v>
      </c>
    </row>
    <row r="22147">
      <c r="A22147" t="n">
        <v>2018</v>
      </c>
      <c r="B22147" t="s">
        <v>1080</v>
      </c>
      <c r="C22147" t="s">
        <v>1081</v>
      </c>
      <c r="D22147" t="s">
        <v>1078</v>
      </c>
      <c r="E22147" t="s">
        <v>1079</v>
      </c>
      <c r="F22147" t="s">
        <v>1067</v>
      </c>
      <c r="G22147"/>
      <c r="H22147" t="n">
        <v>18289969152</v>
      </c>
      <c r="I22147" t="s">
        <v>1082</v>
      </c>
      <c r="J22147" t="s">
        <v>1083</v>
      </c>
    </row>
    <row r="22148">
      <c r="A22148" t="n">
        <v>2018</v>
      </c>
      <c r="B22148" t="s">
        <v>1084</v>
      </c>
      <c r="C22148" t="s">
        <v>1085</v>
      </c>
      <c r="D22148" t="s">
        <v>1065</v>
      </c>
      <c r="E22148" t="s">
        <v>1066</v>
      </c>
      <c r="F22148" t="s">
        <v>1067</v>
      </c>
      <c r="G22148" t="n">
        <v>0.423197628991996</v>
      </c>
      <c r="H22148" t="n">
        <v>77792944128</v>
      </c>
      <c r="I22148" t="s">
        <v>1086</v>
      </c>
      <c r="J22148" t="s">
        <v>1087</v>
      </c>
    </row>
    <row r="22149">
      <c r="A22149" t="n">
        <v>2018</v>
      </c>
      <c r="B22149" t="s">
        <v>1084</v>
      </c>
      <c r="C22149" t="s">
        <v>1085</v>
      </c>
      <c r="D22149" t="s">
        <v>1070</v>
      </c>
      <c r="E22149" t="s">
        <v>1071</v>
      </c>
      <c r="F22149" t="s">
        <v>1067</v>
      </c>
      <c r="G22149" t="n">
        <v>28.2847886452288</v>
      </c>
      <c r="H22149" t="n">
        <v>77792944128</v>
      </c>
      <c r="I22149" t="s">
        <v>1086</v>
      </c>
      <c r="J22149" t="s">
        <v>1087</v>
      </c>
    </row>
    <row r="22150">
      <c r="A22150" t="n">
        <v>2018</v>
      </c>
      <c r="B22150" t="s">
        <v>1084</v>
      </c>
      <c r="C22150" t="s">
        <v>1085</v>
      </c>
      <c r="D22150" t="s">
        <v>1072</v>
      </c>
      <c r="E22150" t="s">
        <v>1073</v>
      </c>
      <c r="F22150" t="s">
        <v>1067</v>
      </c>
      <c r="G22150" t="n">
        <v>5.9349090460267</v>
      </c>
      <c r="H22150" t="n">
        <v>77792944128</v>
      </c>
      <c r="I22150" t="s">
        <v>1086</v>
      </c>
      <c r="J22150" t="s">
        <v>1087</v>
      </c>
    </row>
    <row r="22151">
      <c r="A22151" t="n">
        <v>2018</v>
      </c>
      <c r="B22151" t="s">
        <v>1084</v>
      </c>
      <c r="C22151" t="s">
        <v>1085</v>
      </c>
      <c r="D22151" t="s">
        <v>1074</v>
      </c>
      <c r="E22151" t="s">
        <v>1075</v>
      </c>
      <c r="F22151" t="s">
        <v>1067</v>
      </c>
      <c r="G22151" t="n">
        <v>2.88007433215564</v>
      </c>
      <c r="H22151" t="n">
        <v>77792944128</v>
      </c>
      <c r="I22151" t="s">
        <v>1086</v>
      </c>
      <c r="J22151" t="s">
        <v>1087</v>
      </c>
    </row>
    <row r="22152">
      <c r="A22152" t="n">
        <v>2018</v>
      </c>
      <c r="B22152" t="s">
        <v>1084</v>
      </c>
      <c r="C22152" t="s">
        <v>1085</v>
      </c>
      <c r="D22152" t="s">
        <v>1076</v>
      </c>
      <c r="E22152" t="s">
        <v>1077</v>
      </c>
      <c r="F22152" t="s">
        <v>1067</v>
      </c>
      <c r="G22152" t="n">
        <v>37.5229696524031</v>
      </c>
      <c r="H22152" t="n">
        <v>77792944128</v>
      </c>
      <c r="I22152" t="s">
        <v>1086</v>
      </c>
      <c r="J22152" t="s">
        <v>1087</v>
      </c>
    </row>
    <row r="22153">
      <c r="A22153" t="n">
        <v>2018</v>
      </c>
      <c r="B22153" t="s">
        <v>1084</v>
      </c>
      <c r="C22153" t="s">
        <v>1085</v>
      </c>
      <c r="D22153" t="s">
        <v>1078</v>
      </c>
      <c r="E22153" t="s">
        <v>1079</v>
      </c>
      <c r="F22153" t="s">
        <v>1067</v>
      </c>
      <c r="G22153"/>
      <c r="H22153" t="n">
        <v>77792944128</v>
      </c>
      <c r="I22153" t="s">
        <v>1086</v>
      </c>
      <c r="J22153" t="s">
        <v>1087</v>
      </c>
    </row>
    <row r="22154">
      <c r="A22154" t="n">
        <v>2018</v>
      </c>
      <c r="B22154" t="s">
        <v>1088</v>
      </c>
      <c r="C22154" t="s">
        <v>1089</v>
      </c>
      <c r="D22154" t="s">
        <v>1065</v>
      </c>
      <c r="E22154" t="s">
        <v>1066</v>
      </c>
      <c r="F22154" t="s">
        <v>1067</v>
      </c>
      <c r="G22154" t="n">
        <v>0.00427218893362807</v>
      </c>
      <c r="H22154" t="n">
        <v>15156423680</v>
      </c>
      <c r="I22154" t="s">
        <v>1090</v>
      </c>
      <c r="J22154" t="s">
        <v>1091</v>
      </c>
    </row>
    <row r="22155">
      <c r="A22155" t="n">
        <v>2018</v>
      </c>
      <c r="B22155" t="s">
        <v>1088</v>
      </c>
      <c r="C22155" t="s">
        <v>1089</v>
      </c>
      <c r="D22155" t="s">
        <v>1070</v>
      </c>
      <c r="E22155" t="s">
        <v>1071</v>
      </c>
      <c r="F22155" t="s">
        <v>1067</v>
      </c>
      <c r="G22155" t="n">
        <v>0.0610709944876815</v>
      </c>
      <c r="H22155" t="n">
        <v>15156423680</v>
      </c>
      <c r="I22155" t="s">
        <v>1090</v>
      </c>
      <c r="J22155" t="s">
        <v>1091</v>
      </c>
    </row>
    <row r="22156">
      <c r="A22156" t="n">
        <v>2018</v>
      </c>
      <c r="B22156" t="s">
        <v>1088</v>
      </c>
      <c r="C22156" t="s">
        <v>1089</v>
      </c>
      <c r="D22156" t="s">
        <v>1072</v>
      </c>
      <c r="E22156" t="s">
        <v>1073</v>
      </c>
      <c r="F22156" t="s">
        <v>1067</v>
      </c>
      <c r="G22156" t="n">
        <v>0.174944977793218</v>
      </c>
      <c r="H22156" t="n">
        <v>15156423680</v>
      </c>
      <c r="I22156" t="s">
        <v>1090</v>
      </c>
      <c r="J22156" t="s">
        <v>1091</v>
      </c>
    </row>
    <row r="22157">
      <c r="A22157" t="n">
        <v>2018</v>
      </c>
      <c r="B22157" t="s">
        <v>1088</v>
      </c>
      <c r="C22157" t="s">
        <v>1089</v>
      </c>
      <c r="D22157" t="s">
        <v>1074</v>
      </c>
      <c r="E22157" t="s">
        <v>1075</v>
      </c>
      <c r="F22157" t="s">
        <v>1067</v>
      </c>
      <c r="G22157" t="n">
        <v>0.050153219536192</v>
      </c>
      <c r="H22157" t="n">
        <v>15156423680</v>
      </c>
      <c r="I22157" t="s">
        <v>1090</v>
      </c>
      <c r="J22157" t="s">
        <v>1091</v>
      </c>
    </row>
    <row r="22158">
      <c r="A22158" t="n">
        <v>2018</v>
      </c>
      <c r="B22158" t="s">
        <v>1088</v>
      </c>
      <c r="C22158" t="s">
        <v>1089</v>
      </c>
      <c r="D22158" t="s">
        <v>1076</v>
      </c>
      <c r="E22158" t="s">
        <v>1077</v>
      </c>
      <c r="F22158" t="s">
        <v>1067</v>
      </c>
      <c r="G22158" t="n">
        <v>0.290441380750719</v>
      </c>
      <c r="H22158" t="n">
        <v>15156423680</v>
      </c>
      <c r="I22158" t="s">
        <v>1090</v>
      </c>
      <c r="J22158" t="s">
        <v>1091</v>
      </c>
    </row>
    <row r="22159">
      <c r="A22159" t="n">
        <v>2018</v>
      </c>
      <c r="B22159" t="s">
        <v>1088</v>
      </c>
      <c r="C22159" t="s">
        <v>1089</v>
      </c>
      <c r="D22159" t="s">
        <v>1078</v>
      </c>
      <c r="E22159" t="s">
        <v>1079</v>
      </c>
      <c r="F22159" t="s">
        <v>1067</v>
      </c>
      <c r="G22159"/>
      <c r="H22159" t="n">
        <v>15156423680</v>
      </c>
      <c r="I22159" t="s">
        <v>1090</v>
      </c>
      <c r="J22159" t="s">
        <v>1091</v>
      </c>
    </row>
    <row r="22160">
      <c r="A22160" t="n">
        <v>2018</v>
      </c>
      <c r="B22160" t="s">
        <v>1092</v>
      </c>
      <c r="C22160" t="s">
        <v>1093</v>
      </c>
      <c r="D22160" t="s">
        <v>1065</v>
      </c>
      <c r="E22160" t="s">
        <v>1066</v>
      </c>
      <c r="F22160" t="s">
        <v>1067</v>
      </c>
      <c r="G22160" t="n">
        <v>0</v>
      </c>
      <c r="H22160" t="n">
        <v>3218419968</v>
      </c>
      <c r="I22160" t="s">
        <v>1090</v>
      </c>
      <c r="J22160" t="s">
        <v>1069</v>
      </c>
    </row>
    <row r="22161">
      <c r="A22161" t="n">
        <v>2018</v>
      </c>
      <c r="B22161" t="s">
        <v>1092</v>
      </c>
      <c r="C22161" t="s">
        <v>1093</v>
      </c>
      <c r="D22161" t="s">
        <v>1070</v>
      </c>
      <c r="E22161" t="s">
        <v>1071</v>
      </c>
      <c r="F22161" t="s">
        <v>1067</v>
      </c>
      <c r="G22161" t="n">
        <v>0</v>
      </c>
      <c r="H22161" t="n">
        <v>3218419968</v>
      </c>
      <c r="I22161" t="s">
        <v>1090</v>
      </c>
      <c r="J22161" t="s">
        <v>1069</v>
      </c>
    </row>
    <row r="22162">
      <c r="A22162" t="n">
        <v>2018</v>
      </c>
      <c r="B22162" t="s">
        <v>1092</v>
      </c>
      <c r="C22162" t="s">
        <v>1093</v>
      </c>
      <c r="D22162" t="s">
        <v>1072</v>
      </c>
      <c r="E22162" t="s">
        <v>1073</v>
      </c>
      <c r="F22162" t="s">
        <v>1067</v>
      </c>
      <c r="G22162" t="n">
        <v>0</v>
      </c>
      <c r="H22162" t="n">
        <v>3218419968</v>
      </c>
      <c r="I22162" t="s">
        <v>1090</v>
      </c>
      <c r="J22162" t="s">
        <v>1069</v>
      </c>
    </row>
    <row r="22163">
      <c r="A22163" t="n">
        <v>2018</v>
      </c>
      <c r="B22163" t="s">
        <v>1092</v>
      </c>
      <c r="C22163" t="s">
        <v>1093</v>
      </c>
      <c r="D22163" t="s">
        <v>1074</v>
      </c>
      <c r="E22163" t="s">
        <v>1075</v>
      </c>
      <c r="F22163" t="s">
        <v>1067</v>
      </c>
      <c r="G22163" t="n">
        <v>0</v>
      </c>
      <c r="H22163" t="n">
        <v>3218419968</v>
      </c>
      <c r="I22163" t="s">
        <v>1090</v>
      </c>
      <c r="J22163" t="s">
        <v>1069</v>
      </c>
    </row>
    <row r="22164">
      <c r="A22164" t="n">
        <v>2018</v>
      </c>
      <c r="B22164" t="s">
        <v>1092</v>
      </c>
      <c r="C22164" t="s">
        <v>1093</v>
      </c>
      <c r="D22164" t="s">
        <v>1076</v>
      </c>
      <c r="E22164" t="s">
        <v>1077</v>
      </c>
      <c r="F22164" t="s">
        <v>1067</v>
      </c>
      <c r="G22164" t="n">
        <v>0</v>
      </c>
      <c r="H22164" t="n">
        <v>3218419968</v>
      </c>
      <c r="I22164" t="s">
        <v>1090</v>
      </c>
      <c r="J22164" t="s">
        <v>1069</v>
      </c>
    </row>
    <row r="22165">
      <c r="A22165" t="n">
        <v>2018</v>
      </c>
      <c r="B22165" t="s">
        <v>1092</v>
      </c>
      <c r="C22165" t="s">
        <v>1093</v>
      </c>
      <c r="D22165" t="s">
        <v>1078</v>
      </c>
      <c r="E22165" t="s">
        <v>1079</v>
      </c>
      <c r="F22165" t="s">
        <v>1067</v>
      </c>
      <c r="G22165"/>
      <c r="H22165" t="n">
        <v>3218419968</v>
      </c>
      <c r="I22165" t="s">
        <v>1090</v>
      </c>
      <c r="J22165" t="s">
        <v>1069</v>
      </c>
    </row>
    <row r="22166">
      <c r="A22166" t="n">
        <v>2018</v>
      </c>
      <c r="B22166" t="s">
        <v>1094</v>
      </c>
      <c r="C22166" t="s">
        <v>1095</v>
      </c>
      <c r="D22166" t="s">
        <v>1065</v>
      </c>
      <c r="E22166" t="s">
        <v>1066</v>
      </c>
      <c r="F22166" t="s">
        <v>1067</v>
      </c>
      <c r="G22166" t="n">
        <v>0</v>
      </c>
      <c r="H22166"/>
      <c r="I22166" t="s">
        <v>1096</v>
      </c>
      <c r="J22166" t="s">
        <v>1069</v>
      </c>
    </row>
    <row r="22167">
      <c r="A22167" t="n">
        <v>2018</v>
      </c>
      <c r="B22167" t="s">
        <v>1094</v>
      </c>
      <c r="C22167" t="s">
        <v>1095</v>
      </c>
      <c r="D22167" t="s">
        <v>1070</v>
      </c>
      <c r="E22167" t="s">
        <v>1071</v>
      </c>
      <c r="F22167" t="s">
        <v>1067</v>
      </c>
      <c r="G22167" t="n">
        <v>0</v>
      </c>
      <c r="H22167"/>
      <c r="I22167" t="s">
        <v>1096</v>
      </c>
      <c r="J22167" t="s">
        <v>1069</v>
      </c>
    </row>
    <row r="22168">
      <c r="A22168" t="n">
        <v>2018</v>
      </c>
      <c r="B22168" t="s">
        <v>1094</v>
      </c>
      <c r="C22168" t="s">
        <v>1095</v>
      </c>
      <c r="D22168" t="s">
        <v>1072</v>
      </c>
      <c r="E22168" t="s">
        <v>1073</v>
      </c>
      <c r="F22168" t="s">
        <v>1067</v>
      </c>
      <c r="G22168" t="n">
        <v>0</v>
      </c>
      <c r="H22168"/>
      <c r="I22168" t="s">
        <v>1096</v>
      </c>
      <c r="J22168" t="s">
        <v>1069</v>
      </c>
    </row>
    <row r="22169">
      <c r="A22169" t="n">
        <v>2018</v>
      </c>
      <c r="B22169" t="s">
        <v>1094</v>
      </c>
      <c r="C22169" t="s">
        <v>1095</v>
      </c>
      <c r="D22169" t="s">
        <v>1074</v>
      </c>
      <c r="E22169" t="s">
        <v>1075</v>
      </c>
      <c r="F22169" t="s">
        <v>1067</v>
      </c>
      <c r="G22169" t="n">
        <v>0</v>
      </c>
      <c r="H22169"/>
      <c r="I22169" t="s">
        <v>1096</v>
      </c>
      <c r="J22169" t="s">
        <v>1069</v>
      </c>
    </row>
    <row r="22170">
      <c r="A22170" t="n">
        <v>2018</v>
      </c>
      <c r="B22170" t="s">
        <v>1094</v>
      </c>
      <c r="C22170" t="s">
        <v>1095</v>
      </c>
      <c r="D22170" t="s">
        <v>1076</v>
      </c>
      <c r="E22170" t="s">
        <v>1077</v>
      </c>
      <c r="F22170" t="s">
        <v>1067</v>
      </c>
      <c r="G22170" t="n">
        <v>0</v>
      </c>
      <c r="H22170"/>
      <c r="I22170" t="s">
        <v>1096</v>
      </c>
      <c r="J22170" t="s">
        <v>1069</v>
      </c>
    </row>
    <row r="22171">
      <c r="A22171" t="n">
        <v>2018</v>
      </c>
      <c r="B22171" t="s">
        <v>1094</v>
      </c>
      <c r="C22171" t="s">
        <v>1095</v>
      </c>
      <c r="D22171" t="s">
        <v>1078</v>
      </c>
      <c r="E22171" t="s">
        <v>1079</v>
      </c>
      <c r="F22171" t="s">
        <v>1067</v>
      </c>
      <c r="G22171"/>
      <c r="H22171"/>
      <c r="I22171" t="s">
        <v>1096</v>
      </c>
      <c r="J22171" t="s">
        <v>1069</v>
      </c>
    </row>
    <row r="22172">
      <c r="A22172" t="n">
        <v>2018</v>
      </c>
      <c r="B22172" t="s">
        <v>1097</v>
      </c>
      <c r="C22172" t="s">
        <v>1098</v>
      </c>
      <c r="D22172" t="s">
        <v>1065</v>
      </c>
      <c r="E22172" t="s">
        <v>1066</v>
      </c>
      <c r="F22172" t="s">
        <v>1067</v>
      </c>
      <c r="G22172" t="n">
        <v>7.59210031051504</v>
      </c>
      <c r="H22172" t="n">
        <v>427049418752</v>
      </c>
      <c r="I22172" t="s">
        <v>1099</v>
      </c>
      <c r="J22172" t="s">
        <v>1069</v>
      </c>
    </row>
    <row r="22173">
      <c r="A22173" t="n">
        <v>2018</v>
      </c>
      <c r="B22173" t="s">
        <v>1097</v>
      </c>
      <c r="C22173" t="s">
        <v>1098</v>
      </c>
      <c r="D22173" t="s">
        <v>1070</v>
      </c>
      <c r="E22173" t="s">
        <v>1071</v>
      </c>
      <c r="F22173" t="s">
        <v>1067</v>
      </c>
      <c r="G22173" t="n">
        <v>71.012100308147</v>
      </c>
      <c r="H22173" t="n">
        <v>427049418752</v>
      </c>
      <c r="I22173" t="s">
        <v>1099</v>
      </c>
      <c r="J22173" t="s">
        <v>1069</v>
      </c>
    </row>
    <row r="22174">
      <c r="A22174" t="n">
        <v>2018</v>
      </c>
      <c r="B22174" t="s">
        <v>1097</v>
      </c>
      <c r="C22174" t="s">
        <v>1098</v>
      </c>
      <c r="D22174" t="s">
        <v>1072</v>
      </c>
      <c r="E22174" t="s">
        <v>1073</v>
      </c>
      <c r="F22174" t="s">
        <v>1067</v>
      </c>
      <c r="G22174" t="n">
        <v>51.084920072907</v>
      </c>
      <c r="H22174" t="n">
        <v>427049418752</v>
      </c>
      <c r="I22174" t="s">
        <v>1099</v>
      </c>
      <c r="J22174" t="s">
        <v>1069</v>
      </c>
    </row>
    <row r="22175">
      <c r="A22175" t="n">
        <v>2018</v>
      </c>
      <c r="B22175" t="s">
        <v>1097</v>
      </c>
      <c r="C22175" t="s">
        <v>1098</v>
      </c>
      <c r="D22175" t="s">
        <v>1074</v>
      </c>
      <c r="E22175" t="s">
        <v>1075</v>
      </c>
      <c r="F22175" t="s">
        <v>1067</v>
      </c>
      <c r="G22175" t="n">
        <v>322.030366066594</v>
      </c>
      <c r="H22175" t="n">
        <v>427049418752</v>
      </c>
      <c r="I22175" t="s">
        <v>1099</v>
      </c>
      <c r="J22175" t="s">
        <v>1069</v>
      </c>
    </row>
    <row r="22176">
      <c r="A22176" t="n">
        <v>2018</v>
      </c>
      <c r="B22176" t="s">
        <v>1097</v>
      </c>
      <c r="C22176" t="s">
        <v>1098</v>
      </c>
      <c r="D22176" t="s">
        <v>1076</v>
      </c>
      <c r="E22176" t="s">
        <v>1077</v>
      </c>
      <c r="F22176" t="s">
        <v>1067</v>
      </c>
      <c r="G22176" t="n">
        <v>451.719486758163</v>
      </c>
      <c r="H22176" t="n">
        <v>427049418752</v>
      </c>
      <c r="I22176" t="s">
        <v>1099</v>
      </c>
      <c r="J22176" t="s">
        <v>1069</v>
      </c>
    </row>
    <row r="22177">
      <c r="A22177" t="n">
        <v>2018</v>
      </c>
      <c r="B22177" t="s">
        <v>1097</v>
      </c>
      <c r="C22177" t="s">
        <v>1098</v>
      </c>
      <c r="D22177" t="s">
        <v>1078</v>
      </c>
      <c r="E22177" t="s">
        <v>1079</v>
      </c>
      <c r="F22177" t="s">
        <v>1067</v>
      </c>
      <c r="G22177"/>
      <c r="H22177" t="n">
        <v>427049418752</v>
      </c>
      <c r="I22177" t="s">
        <v>1099</v>
      </c>
      <c r="J22177" t="s">
        <v>1069</v>
      </c>
    </row>
    <row r="22178">
      <c r="A22178" t="n">
        <v>2018</v>
      </c>
      <c r="B22178" t="s">
        <v>1100</v>
      </c>
      <c r="C22178" t="s">
        <v>1101</v>
      </c>
      <c r="D22178" t="s">
        <v>1065</v>
      </c>
      <c r="E22178" t="s">
        <v>1066</v>
      </c>
      <c r="F22178" t="s">
        <v>1067</v>
      </c>
      <c r="G22178" t="n">
        <v>12.550276716556</v>
      </c>
      <c r="H22178" t="n">
        <v>524819890176</v>
      </c>
      <c r="I22178" t="s">
        <v>1068</v>
      </c>
      <c r="J22178" t="s">
        <v>1091</v>
      </c>
    </row>
    <row r="22179">
      <c r="A22179" t="n">
        <v>2018</v>
      </c>
      <c r="B22179" t="s">
        <v>1100</v>
      </c>
      <c r="C22179" t="s">
        <v>1101</v>
      </c>
      <c r="D22179" t="s">
        <v>1070</v>
      </c>
      <c r="E22179" t="s">
        <v>1071</v>
      </c>
      <c r="F22179" t="s">
        <v>1067</v>
      </c>
      <c r="G22179" t="n">
        <v>2.14815481002496</v>
      </c>
      <c r="H22179" t="n">
        <v>524819890176</v>
      </c>
      <c r="I22179" t="s">
        <v>1068</v>
      </c>
      <c r="J22179" t="s">
        <v>1091</v>
      </c>
    </row>
    <row r="22180">
      <c r="A22180" t="n">
        <v>2018</v>
      </c>
      <c r="B22180" t="s">
        <v>1100</v>
      </c>
      <c r="C22180" t="s">
        <v>1101</v>
      </c>
      <c r="D22180" t="s">
        <v>1072</v>
      </c>
      <c r="E22180" t="s">
        <v>1073</v>
      </c>
      <c r="F22180" t="s">
        <v>1067</v>
      </c>
      <c r="G22180" t="n">
        <v>1.64808578341373</v>
      </c>
      <c r="H22180" t="n">
        <v>524819890176</v>
      </c>
      <c r="I22180" t="s">
        <v>1068</v>
      </c>
      <c r="J22180" t="s">
        <v>1091</v>
      </c>
    </row>
    <row r="22181">
      <c r="A22181" t="n">
        <v>2018</v>
      </c>
      <c r="B22181" t="s">
        <v>1100</v>
      </c>
      <c r="C22181" t="s">
        <v>1101</v>
      </c>
      <c r="D22181" t="s">
        <v>1074</v>
      </c>
      <c r="E22181" t="s">
        <v>1075</v>
      </c>
      <c r="F22181" t="s">
        <v>1067</v>
      </c>
      <c r="G22181" t="n">
        <v>21.2132606165379</v>
      </c>
      <c r="H22181" t="n">
        <v>524819890176</v>
      </c>
      <c r="I22181" t="s">
        <v>1068</v>
      </c>
      <c r="J22181" t="s">
        <v>1091</v>
      </c>
    </row>
    <row r="22182">
      <c r="A22182" t="n">
        <v>2018</v>
      </c>
      <c r="B22182" t="s">
        <v>1100</v>
      </c>
      <c r="C22182" t="s">
        <v>1101</v>
      </c>
      <c r="D22182" t="s">
        <v>1076</v>
      </c>
      <c r="E22182" t="s">
        <v>1077</v>
      </c>
      <c r="F22182" t="s">
        <v>1067</v>
      </c>
      <c r="G22182" t="n">
        <v>37.5597779265326</v>
      </c>
      <c r="H22182" t="n">
        <v>524819890176</v>
      </c>
      <c r="I22182" t="s">
        <v>1068</v>
      </c>
      <c r="J22182" t="s">
        <v>1091</v>
      </c>
    </row>
    <row r="22183">
      <c r="A22183" t="n">
        <v>2018</v>
      </c>
      <c r="B22183" t="s">
        <v>1100</v>
      </c>
      <c r="C22183" t="s">
        <v>1101</v>
      </c>
      <c r="D22183" t="s">
        <v>1078</v>
      </c>
      <c r="E22183" t="s">
        <v>1079</v>
      </c>
      <c r="F22183" t="s">
        <v>1067</v>
      </c>
      <c r="G22183"/>
      <c r="H22183" t="n">
        <v>524819890176</v>
      </c>
      <c r="I22183" t="s">
        <v>1068</v>
      </c>
      <c r="J22183" t="s">
        <v>1091</v>
      </c>
    </row>
    <row r="22184">
      <c r="A22184" t="n">
        <v>2018</v>
      </c>
      <c r="B22184" t="s">
        <v>1102</v>
      </c>
      <c r="C22184" t="s">
        <v>1103</v>
      </c>
      <c r="D22184" t="s">
        <v>1065</v>
      </c>
      <c r="E22184" t="s">
        <v>1066</v>
      </c>
      <c r="F22184" t="s">
        <v>1067</v>
      </c>
      <c r="G22184" t="n">
        <v>0.0338648000930734</v>
      </c>
      <c r="H22184" t="n">
        <v>12457940992</v>
      </c>
      <c r="I22184" t="s">
        <v>1090</v>
      </c>
      <c r="J22184" t="s">
        <v>1091</v>
      </c>
    </row>
    <row r="22185">
      <c r="A22185" t="n">
        <v>2018</v>
      </c>
      <c r="B22185" t="s">
        <v>1102</v>
      </c>
      <c r="C22185" t="s">
        <v>1103</v>
      </c>
      <c r="D22185" t="s">
        <v>1070</v>
      </c>
      <c r="E22185" t="s">
        <v>1071</v>
      </c>
      <c r="F22185" t="s">
        <v>1067</v>
      </c>
      <c r="G22185" t="n">
        <v>0.23663687467463</v>
      </c>
      <c r="H22185" t="n">
        <v>12457940992</v>
      </c>
      <c r="I22185" t="s">
        <v>1090</v>
      </c>
      <c r="J22185" t="s">
        <v>1091</v>
      </c>
    </row>
    <row r="22186">
      <c r="A22186" t="n">
        <v>2018</v>
      </c>
      <c r="B22186" t="s">
        <v>1102</v>
      </c>
      <c r="C22186" t="s">
        <v>1103</v>
      </c>
      <c r="D22186" t="s">
        <v>1072</v>
      </c>
      <c r="E22186" t="s">
        <v>1073</v>
      </c>
      <c r="F22186" t="s">
        <v>1067</v>
      </c>
      <c r="G22186" t="n">
        <v>0.162504163274621</v>
      </c>
      <c r="H22186" t="n">
        <v>12457940992</v>
      </c>
      <c r="I22186" t="s">
        <v>1090</v>
      </c>
      <c r="J22186" t="s">
        <v>1091</v>
      </c>
    </row>
    <row r="22187">
      <c r="A22187" t="n">
        <v>2018</v>
      </c>
      <c r="B22187" t="s">
        <v>1102</v>
      </c>
      <c r="C22187" t="s">
        <v>1103</v>
      </c>
      <c r="D22187" t="s">
        <v>1074</v>
      </c>
      <c r="E22187" t="s">
        <v>1075</v>
      </c>
      <c r="F22187" t="s">
        <v>1067</v>
      </c>
      <c r="G22187" t="n">
        <v>0.531315035735377</v>
      </c>
      <c r="H22187" t="n">
        <v>12457940992</v>
      </c>
      <c r="I22187" t="s">
        <v>1090</v>
      </c>
      <c r="J22187" t="s">
        <v>1091</v>
      </c>
    </row>
    <row r="22188">
      <c r="A22188" t="n">
        <v>2018</v>
      </c>
      <c r="B22188" t="s">
        <v>1102</v>
      </c>
      <c r="C22188" t="s">
        <v>1103</v>
      </c>
      <c r="D22188" t="s">
        <v>1076</v>
      </c>
      <c r="E22188" t="s">
        <v>1077</v>
      </c>
      <c r="F22188" t="s">
        <v>1067</v>
      </c>
      <c r="G22188" t="n">
        <v>0.964320873777701</v>
      </c>
      <c r="H22188" t="n">
        <v>12457940992</v>
      </c>
      <c r="I22188" t="s">
        <v>1090</v>
      </c>
      <c r="J22188" t="s">
        <v>1091</v>
      </c>
    </row>
    <row r="22189">
      <c r="A22189" t="n">
        <v>2018</v>
      </c>
      <c r="B22189" t="s">
        <v>1102</v>
      </c>
      <c r="C22189" t="s">
        <v>1103</v>
      </c>
      <c r="D22189" t="s">
        <v>1078</v>
      </c>
      <c r="E22189" t="s">
        <v>1079</v>
      </c>
      <c r="F22189" t="s">
        <v>1067</v>
      </c>
      <c r="G22189"/>
      <c r="H22189" t="n">
        <v>12457940992</v>
      </c>
      <c r="I22189" t="s">
        <v>1090</v>
      </c>
      <c r="J22189" t="s">
        <v>1091</v>
      </c>
    </row>
    <row r="22190">
      <c r="A22190" t="n">
        <v>2018</v>
      </c>
      <c r="B22190" t="s">
        <v>1104</v>
      </c>
      <c r="C22190" t="s">
        <v>1105</v>
      </c>
      <c r="D22190" t="s">
        <v>1065</v>
      </c>
      <c r="E22190" t="s">
        <v>1066</v>
      </c>
      <c r="F22190" t="s">
        <v>1067</v>
      </c>
      <c r="G22190" t="n">
        <v>0</v>
      </c>
      <c r="H22190" t="n">
        <v>1604770432</v>
      </c>
      <c r="I22190" t="s">
        <v>1068</v>
      </c>
      <c r="J22190" t="s">
        <v>1069</v>
      </c>
    </row>
    <row r="22191">
      <c r="A22191" t="n">
        <v>2018</v>
      </c>
      <c r="B22191" t="s">
        <v>1104</v>
      </c>
      <c r="C22191" t="s">
        <v>1105</v>
      </c>
      <c r="D22191" t="s">
        <v>1070</v>
      </c>
      <c r="E22191" t="s">
        <v>1071</v>
      </c>
      <c r="F22191" t="s">
        <v>1067</v>
      </c>
      <c r="G22191" t="n">
        <v>0</v>
      </c>
      <c r="H22191" t="n">
        <v>1604770432</v>
      </c>
      <c r="I22191" t="s">
        <v>1068</v>
      </c>
      <c r="J22191" t="s">
        <v>1069</v>
      </c>
    </row>
    <row r="22192">
      <c r="A22192" t="n">
        <v>2018</v>
      </c>
      <c r="B22192" t="s">
        <v>1104</v>
      </c>
      <c r="C22192" t="s">
        <v>1105</v>
      </c>
      <c r="D22192" t="s">
        <v>1072</v>
      </c>
      <c r="E22192" t="s">
        <v>1073</v>
      </c>
      <c r="F22192" t="s">
        <v>1067</v>
      </c>
      <c r="G22192" t="n">
        <v>0</v>
      </c>
      <c r="H22192" t="n">
        <v>1604770432</v>
      </c>
      <c r="I22192" t="s">
        <v>1068</v>
      </c>
      <c r="J22192" t="s">
        <v>1069</v>
      </c>
    </row>
    <row r="22193">
      <c r="A22193" t="n">
        <v>2018</v>
      </c>
      <c r="B22193" t="s">
        <v>1104</v>
      </c>
      <c r="C22193" t="s">
        <v>1105</v>
      </c>
      <c r="D22193" t="s">
        <v>1074</v>
      </c>
      <c r="E22193" t="s">
        <v>1075</v>
      </c>
      <c r="F22193" t="s">
        <v>1067</v>
      </c>
      <c r="G22193" t="n">
        <v>0</v>
      </c>
      <c r="H22193" t="n">
        <v>1604770432</v>
      </c>
      <c r="I22193" t="s">
        <v>1068</v>
      </c>
      <c r="J22193" t="s">
        <v>1069</v>
      </c>
    </row>
    <row r="22194">
      <c r="A22194" t="n">
        <v>2018</v>
      </c>
      <c r="B22194" t="s">
        <v>1104</v>
      </c>
      <c r="C22194" t="s">
        <v>1105</v>
      </c>
      <c r="D22194" t="s">
        <v>1076</v>
      </c>
      <c r="E22194" t="s">
        <v>1077</v>
      </c>
      <c r="F22194" t="s">
        <v>1067</v>
      </c>
      <c r="G22194" t="n">
        <v>0</v>
      </c>
      <c r="H22194" t="n">
        <v>1604770432</v>
      </c>
      <c r="I22194" t="s">
        <v>1068</v>
      </c>
      <c r="J22194" t="s">
        <v>1069</v>
      </c>
    </row>
    <row r="22195">
      <c r="A22195" t="n">
        <v>2018</v>
      </c>
      <c r="B22195" t="s">
        <v>1104</v>
      </c>
      <c r="C22195" t="s">
        <v>1105</v>
      </c>
      <c r="D22195" t="s">
        <v>1078</v>
      </c>
      <c r="E22195" t="s">
        <v>1079</v>
      </c>
      <c r="F22195" t="s">
        <v>1067</v>
      </c>
      <c r="G22195"/>
      <c r="H22195" t="n">
        <v>1604770432</v>
      </c>
      <c r="I22195" t="s">
        <v>1068</v>
      </c>
      <c r="J22195" t="s">
        <v>1069</v>
      </c>
    </row>
    <row r="22196">
      <c r="A22196" t="n">
        <v>2018</v>
      </c>
      <c r="B22196" t="s">
        <v>1106</v>
      </c>
      <c r="C22196" t="s">
        <v>1107</v>
      </c>
      <c r="D22196" t="s">
        <v>1065</v>
      </c>
      <c r="E22196" t="s">
        <v>1066</v>
      </c>
      <c r="F22196" t="s">
        <v>1067</v>
      </c>
      <c r="G22196" t="n">
        <v>13.6264448652461</v>
      </c>
      <c r="H22196" t="n">
        <v>1417030008832</v>
      </c>
      <c r="I22196" t="s">
        <v>1108</v>
      </c>
      <c r="J22196" t="s">
        <v>1069</v>
      </c>
    </row>
    <row r="22197">
      <c r="A22197" t="n">
        <v>2018</v>
      </c>
      <c r="B22197" t="s">
        <v>1106</v>
      </c>
      <c r="C22197" t="s">
        <v>1107</v>
      </c>
      <c r="D22197" t="s">
        <v>1070</v>
      </c>
      <c r="E22197" t="s">
        <v>1071</v>
      </c>
      <c r="F22197" t="s">
        <v>1067</v>
      </c>
      <c r="G22197" t="n">
        <v>64.6018002619386</v>
      </c>
      <c r="H22197" t="n">
        <v>1417030008832</v>
      </c>
      <c r="I22197" t="s">
        <v>1108</v>
      </c>
      <c r="J22197" t="s">
        <v>1069</v>
      </c>
    </row>
    <row r="22198">
      <c r="A22198" t="n">
        <v>2018</v>
      </c>
      <c r="B22198" t="s">
        <v>1106</v>
      </c>
      <c r="C22198" t="s">
        <v>1107</v>
      </c>
      <c r="D22198" t="s">
        <v>1072</v>
      </c>
      <c r="E22198" t="s">
        <v>1073</v>
      </c>
      <c r="F22198" t="s">
        <v>1067</v>
      </c>
      <c r="G22198" t="n">
        <v>29.2730924252725</v>
      </c>
      <c r="H22198" t="n">
        <v>1417030008832</v>
      </c>
      <c r="I22198" t="s">
        <v>1108</v>
      </c>
      <c r="J22198" t="s">
        <v>1069</v>
      </c>
    </row>
    <row r="22199">
      <c r="A22199" t="n">
        <v>2018</v>
      </c>
      <c r="B22199" t="s">
        <v>1106</v>
      </c>
      <c r="C22199" t="s">
        <v>1107</v>
      </c>
      <c r="D22199" t="s">
        <v>1074</v>
      </c>
      <c r="E22199" t="s">
        <v>1075</v>
      </c>
      <c r="F22199" t="s">
        <v>1067</v>
      </c>
      <c r="G22199" t="n">
        <v>11.7415088743767</v>
      </c>
      <c r="H22199" t="n">
        <v>1417030008832</v>
      </c>
      <c r="I22199" t="s">
        <v>1108</v>
      </c>
      <c r="J22199" t="s">
        <v>1069</v>
      </c>
    </row>
    <row r="22200">
      <c r="A22200" t="n">
        <v>2018</v>
      </c>
      <c r="B22200" t="s">
        <v>1106</v>
      </c>
      <c r="C22200" t="s">
        <v>1107</v>
      </c>
      <c r="D22200" t="s">
        <v>1076</v>
      </c>
      <c r="E22200" t="s">
        <v>1077</v>
      </c>
      <c r="F22200" t="s">
        <v>1067</v>
      </c>
      <c r="G22200" t="n">
        <v>119.242846426834</v>
      </c>
      <c r="H22200" t="n">
        <v>1417030008832</v>
      </c>
      <c r="I22200" t="s">
        <v>1108</v>
      </c>
      <c r="J22200" t="s">
        <v>1069</v>
      </c>
    </row>
    <row r="22201">
      <c r="A22201" t="n">
        <v>2018</v>
      </c>
      <c r="B22201" t="s">
        <v>1106</v>
      </c>
      <c r="C22201" t="s">
        <v>1107</v>
      </c>
      <c r="D22201" t="s">
        <v>1078</v>
      </c>
      <c r="E22201" t="s">
        <v>1079</v>
      </c>
      <c r="F22201" t="s">
        <v>1067</v>
      </c>
      <c r="G22201"/>
      <c r="H22201" t="n">
        <v>1417030008832</v>
      </c>
      <c r="I22201" t="s">
        <v>1108</v>
      </c>
      <c r="J22201" t="s">
        <v>1069</v>
      </c>
    </row>
    <row r="22202">
      <c r="A22202" t="n">
        <v>2018</v>
      </c>
      <c r="B22202" t="s">
        <v>1109</v>
      </c>
      <c r="C22202" t="s">
        <v>1110</v>
      </c>
      <c r="D22202" t="s">
        <v>1065</v>
      </c>
      <c r="E22202" t="s">
        <v>1066</v>
      </c>
      <c r="F22202" t="s">
        <v>1067</v>
      </c>
      <c r="G22202" t="n">
        <v>2.6692480478477</v>
      </c>
      <c r="H22202" t="n">
        <v>455198015488</v>
      </c>
      <c r="I22202" t="s">
        <v>1090</v>
      </c>
      <c r="J22202" t="s">
        <v>1069</v>
      </c>
    </row>
    <row r="22203">
      <c r="A22203" t="n">
        <v>2018</v>
      </c>
      <c r="B22203" t="s">
        <v>1109</v>
      </c>
      <c r="C22203" t="s">
        <v>1110</v>
      </c>
      <c r="D22203" t="s">
        <v>1070</v>
      </c>
      <c r="E22203" t="s">
        <v>1071</v>
      </c>
      <c r="F22203" t="s">
        <v>1067</v>
      </c>
      <c r="G22203" t="n">
        <v>14.0944507856907</v>
      </c>
      <c r="H22203" t="n">
        <v>455198015488</v>
      </c>
      <c r="I22203" t="s">
        <v>1090</v>
      </c>
      <c r="J22203" t="s">
        <v>1069</v>
      </c>
    </row>
    <row r="22204">
      <c r="A22204" t="n">
        <v>2018</v>
      </c>
      <c r="B22204" t="s">
        <v>1109</v>
      </c>
      <c r="C22204" t="s">
        <v>1110</v>
      </c>
      <c r="D22204" t="s">
        <v>1072</v>
      </c>
      <c r="E22204" t="s">
        <v>1073</v>
      </c>
      <c r="F22204" t="s">
        <v>1067</v>
      </c>
      <c r="G22204" t="n">
        <v>7.35294550974405</v>
      </c>
      <c r="H22204" t="n">
        <v>455198015488</v>
      </c>
      <c r="I22204" t="s">
        <v>1090</v>
      </c>
      <c r="J22204" t="s">
        <v>1069</v>
      </c>
    </row>
    <row r="22205">
      <c r="A22205" t="n">
        <v>2018</v>
      </c>
      <c r="B22205" t="s">
        <v>1109</v>
      </c>
      <c r="C22205" t="s">
        <v>1110</v>
      </c>
      <c r="D22205" t="s">
        <v>1074</v>
      </c>
      <c r="E22205" t="s">
        <v>1075</v>
      </c>
      <c r="F22205" t="s">
        <v>1067</v>
      </c>
      <c r="G22205" t="n">
        <v>20.6021691407651</v>
      </c>
      <c r="H22205" t="n">
        <v>455198015488</v>
      </c>
      <c r="I22205" t="s">
        <v>1090</v>
      </c>
      <c r="J22205" t="s">
        <v>1069</v>
      </c>
    </row>
    <row r="22206">
      <c r="A22206" t="n">
        <v>2018</v>
      </c>
      <c r="B22206" t="s">
        <v>1109</v>
      </c>
      <c r="C22206" t="s">
        <v>1110</v>
      </c>
      <c r="D22206" t="s">
        <v>1076</v>
      </c>
      <c r="E22206" t="s">
        <v>1077</v>
      </c>
      <c r="F22206" t="s">
        <v>1067</v>
      </c>
      <c r="G22206" t="n">
        <v>44.7188134840475</v>
      </c>
      <c r="H22206" t="n">
        <v>455198015488</v>
      </c>
      <c r="I22206" t="s">
        <v>1090</v>
      </c>
      <c r="J22206" t="s">
        <v>1069</v>
      </c>
    </row>
    <row r="22207">
      <c r="A22207" t="n">
        <v>2018</v>
      </c>
      <c r="B22207" t="s">
        <v>1109</v>
      </c>
      <c r="C22207" t="s">
        <v>1110</v>
      </c>
      <c r="D22207" t="s">
        <v>1078</v>
      </c>
      <c r="E22207" t="s">
        <v>1079</v>
      </c>
      <c r="F22207" t="s">
        <v>1067</v>
      </c>
      <c r="G22207" t="n">
        <v>20.896356597474</v>
      </c>
      <c r="H22207" t="n">
        <v>455198015488</v>
      </c>
      <c r="I22207" t="s">
        <v>1090</v>
      </c>
      <c r="J22207" t="s">
        <v>1069</v>
      </c>
    </row>
    <row r="22208">
      <c r="A22208" t="n">
        <v>2018</v>
      </c>
      <c r="B22208" t="s">
        <v>1111</v>
      </c>
      <c r="C22208" t="s">
        <v>1112</v>
      </c>
      <c r="D22208" t="s">
        <v>1065</v>
      </c>
      <c r="E22208" t="s">
        <v>1066</v>
      </c>
      <c r="F22208" t="s">
        <v>1067</v>
      </c>
      <c r="G22208" t="n">
        <v>0.299196274040049</v>
      </c>
      <c r="H22208" t="n">
        <v>47112478720</v>
      </c>
      <c r="I22208" t="s">
        <v>1090</v>
      </c>
      <c r="J22208" t="s">
        <v>1091</v>
      </c>
    </row>
    <row r="22209">
      <c r="A22209" t="n">
        <v>2018</v>
      </c>
      <c r="B22209" t="s">
        <v>1111</v>
      </c>
      <c r="C22209" t="s">
        <v>1112</v>
      </c>
      <c r="D22209" t="s">
        <v>1070</v>
      </c>
      <c r="E22209" t="s">
        <v>1071</v>
      </c>
      <c r="F22209" t="s">
        <v>1067</v>
      </c>
      <c r="G22209" t="n">
        <v>1.22929570289254</v>
      </c>
      <c r="H22209" t="n">
        <v>47112478720</v>
      </c>
      <c r="I22209" t="s">
        <v>1090</v>
      </c>
      <c r="J22209" t="s">
        <v>1091</v>
      </c>
    </row>
    <row r="22210">
      <c r="A22210" t="n">
        <v>2018</v>
      </c>
      <c r="B22210" t="s">
        <v>1111</v>
      </c>
      <c r="C22210" t="s">
        <v>1112</v>
      </c>
      <c r="D22210" t="s">
        <v>1072</v>
      </c>
      <c r="E22210" t="s">
        <v>1073</v>
      </c>
      <c r="F22210" t="s">
        <v>1067</v>
      </c>
      <c r="G22210" t="n">
        <v>1.49436338343496</v>
      </c>
      <c r="H22210" t="n">
        <v>47112478720</v>
      </c>
      <c r="I22210" t="s">
        <v>1090</v>
      </c>
      <c r="J22210" t="s">
        <v>1091</v>
      </c>
    </row>
    <row r="22211">
      <c r="A22211" t="n">
        <v>2018</v>
      </c>
      <c r="B22211" t="s">
        <v>1111</v>
      </c>
      <c r="C22211" t="s">
        <v>1112</v>
      </c>
      <c r="D22211" t="s">
        <v>1074</v>
      </c>
      <c r="E22211" t="s">
        <v>1075</v>
      </c>
      <c r="F22211" t="s">
        <v>1067</v>
      </c>
      <c r="G22211" t="n">
        <v>2.79715988113769</v>
      </c>
      <c r="H22211" t="n">
        <v>47112478720</v>
      </c>
      <c r="I22211" t="s">
        <v>1090</v>
      </c>
      <c r="J22211" t="s">
        <v>1091</v>
      </c>
    </row>
    <row r="22212">
      <c r="A22212" t="n">
        <v>2018</v>
      </c>
      <c r="B22212" t="s">
        <v>1111</v>
      </c>
      <c r="C22212" t="s">
        <v>1112</v>
      </c>
      <c r="D22212" t="s">
        <v>1076</v>
      </c>
      <c r="E22212" t="s">
        <v>1077</v>
      </c>
      <c r="F22212" t="s">
        <v>1067</v>
      </c>
      <c r="G22212" t="n">
        <v>5.82001524150524</v>
      </c>
      <c r="H22212" t="n">
        <v>47112478720</v>
      </c>
      <c r="I22212" t="s">
        <v>1090</v>
      </c>
      <c r="J22212" t="s">
        <v>1091</v>
      </c>
    </row>
    <row r="22213">
      <c r="A22213" t="n">
        <v>2018</v>
      </c>
      <c r="B22213" t="s">
        <v>1111</v>
      </c>
      <c r="C22213" t="s">
        <v>1112</v>
      </c>
      <c r="D22213" t="s">
        <v>1078</v>
      </c>
      <c r="E22213" t="s">
        <v>1079</v>
      </c>
      <c r="F22213" t="s">
        <v>1067</v>
      </c>
      <c r="G22213"/>
      <c r="H22213" t="n">
        <v>47112478720</v>
      </c>
      <c r="I22213" t="s">
        <v>1090</v>
      </c>
      <c r="J22213" t="s">
        <v>1091</v>
      </c>
    </row>
    <row r="22214">
      <c r="A22214" t="n">
        <v>2018</v>
      </c>
      <c r="B22214" t="s">
        <v>1113</v>
      </c>
      <c r="C22214" t="s">
        <v>1114</v>
      </c>
      <c r="D22214" t="s">
        <v>1065</v>
      </c>
      <c r="E22214" t="s">
        <v>1066</v>
      </c>
      <c r="F22214" t="s">
        <v>1067</v>
      </c>
      <c r="G22214" t="n">
        <v>0.00223762394909623</v>
      </c>
      <c r="H22214" t="n">
        <v>2667182080</v>
      </c>
      <c r="I22214" t="s">
        <v>1086</v>
      </c>
      <c r="J22214" t="s">
        <v>1083</v>
      </c>
    </row>
    <row r="22215">
      <c r="A22215" t="n">
        <v>2018</v>
      </c>
      <c r="B22215" t="s">
        <v>1113</v>
      </c>
      <c r="C22215" t="s">
        <v>1114</v>
      </c>
      <c r="D22215" t="s">
        <v>1070</v>
      </c>
      <c r="E22215" t="s">
        <v>1071</v>
      </c>
      <c r="F22215" t="s">
        <v>1067</v>
      </c>
      <c r="G22215" t="n">
        <v>0.0235962890759128</v>
      </c>
      <c r="H22215" t="n">
        <v>2667182080</v>
      </c>
      <c r="I22215" t="s">
        <v>1086</v>
      </c>
      <c r="J22215" t="s">
        <v>1083</v>
      </c>
    </row>
    <row r="22216">
      <c r="A22216" t="n">
        <v>2018</v>
      </c>
      <c r="B22216" t="s">
        <v>1113</v>
      </c>
      <c r="C22216" t="s">
        <v>1114</v>
      </c>
      <c r="D22216" t="s">
        <v>1072</v>
      </c>
      <c r="E22216" t="s">
        <v>1073</v>
      </c>
      <c r="F22216" t="s">
        <v>1067</v>
      </c>
      <c r="G22216" t="n">
        <v>0.0365793462147728</v>
      </c>
      <c r="H22216" t="n">
        <v>2667182080</v>
      </c>
      <c r="I22216" t="s">
        <v>1086</v>
      </c>
      <c r="J22216" t="s">
        <v>1083</v>
      </c>
    </row>
    <row r="22217">
      <c r="A22217" t="n">
        <v>2018</v>
      </c>
      <c r="B22217" t="s">
        <v>1113</v>
      </c>
      <c r="C22217" t="s">
        <v>1114</v>
      </c>
      <c r="D22217" t="s">
        <v>1074</v>
      </c>
      <c r="E22217" t="s">
        <v>1075</v>
      </c>
      <c r="F22217" t="s">
        <v>1067</v>
      </c>
      <c r="G22217" t="n">
        <v>0.139226488431136</v>
      </c>
      <c r="H22217" t="n">
        <v>2667182080</v>
      </c>
      <c r="I22217" t="s">
        <v>1086</v>
      </c>
      <c r="J22217" t="s">
        <v>1083</v>
      </c>
    </row>
    <row r="22218">
      <c r="A22218" t="n">
        <v>2018</v>
      </c>
      <c r="B22218" t="s">
        <v>1113</v>
      </c>
      <c r="C22218" t="s">
        <v>1114</v>
      </c>
      <c r="D22218" t="s">
        <v>1076</v>
      </c>
      <c r="E22218" t="s">
        <v>1077</v>
      </c>
      <c r="F22218" t="s">
        <v>1067</v>
      </c>
      <c r="G22218" t="n">
        <v>0.201639747670918</v>
      </c>
      <c r="H22218" t="n">
        <v>2667182080</v>
      </c>
      <c r="I22218" t="s">
        <v>1086</v>
      </c>
      <c r="J22218" t="s">
        <v>1083</v>
      </c>
    </row>
    <row r="22219">
      <c r="A22219" t="n">
        <v>2018</v>
      </c>
      <c r="B22219" t="s">
        <v>1113</v>
      </c>
      <c r="C22219" t="s">
        <v>1114</v>
      </c>
      <c r="D22219" t="s">
        <v>1078</v>
      </c>
      <c r="E22219" t="s">
        <v>1079</v>
      </c>
      <c r="F22219" t="s">
        <v>1067</v>
      </c>
      <c r="G22219"/>
      <c r="H22219" t="n">
        <v>2667182080</v>
      </c>
      <c r="I22219" t="s">
        <v>1086</v>
      </c>
      <c r="J22219" t="s">
        <v>1083</v>
      </c>
    </row>
    <row r="22220">
      <c r="A22220" t="n">
        <v>2018</v>
      </c>
      <c r="B22220" t="s">
        <v>1115</v>
      </c>
      <c r="C22220" t="s">
        <v>1116</v>
      </c>
      <c r="D22220" t="s">
        <v>1065</v>
      </c>
      <c r="E22220" t="s">
        <v>1066</v>
      </c>
      <c r="F22220" t="s">
        <v>1067</v>
      </c>
      <c r="G22220" t="n">
        <v>2.79401184336764</v>
      </c>
      <c r="H22220" t="n">
        <v>543546015744</v>
      </c>
      <c r="I22220" t="s">
        <v>1090</v>
      </c>
      <c r="J22220" t="s">
        <v>1069</v>
      </c>
    </row>
    <row r="22221">
      <c r="A22221" t="n">
        <v>2018</v>
      </c>
      <c r="B22221" t="s">
        <v>1115</v>
      </c>
      <c r="C22221" t="s">
        <v>1116</v>
      </c>
      <c r="D22221" t="s">
        <v>1070</v>
      </c>
      <c r="E22221" t="s">
        <v>1071</v>
      </c>
      <c r="F22221" t="s">
        <v>1067</v>
      </c>
      <c r="G22221" t="n">
        <v>6.39430514889705</v>
      </c>
      <c r="H22221" t="n">
        <v>543546015744</v>
      </c>
      <c r="I22221" t="s">
        <v>1090</v>
      </c>
      <c r="J22221" t="s">
        <v>1069</v>
      </c>
    </row>
    <row r="22222">
      <c r="A22222" t="n">
        <v>2018</v>
      </c>
      <c r="B22222" t="s">
        <v>1115</v>
      </c>
      <c r="C22222" t="s">
        <v>1116</v>
      </c>
      <c r="D22222" t="s">
        <v>1072</v>
      </c>
      <c r="E22222" t="s">
        <v>1073</v>
      </c>
      <c r="F22222" t="s">
        <v>1067</v>
      </c>
      <c r="G22222" t="n">
        <v>30.5447217003985</v>
      </c>
      <c r="H22222" t="n">
        <v>543546015744</v>
      </c>
      <c r="I22222" t="s">
        <v>1090</v>
      </c>
      <c r="J22222" t="s">
        <v>1069</v>
      </c>
    </row>
    <row r="22223">
      <c r="A22223" t="n">
        <v>2018</v>
      </c>
      <c r="B22223" t="s">
        <v>1115</v>
      </c>
      <c r="C22223" t="s">
        <v>1116</v>
      </c>
      <c r="D22223" t="s">
        <v>1074</v>
      </c>
      <c r="E22223" t="s">
        <v>1075</v>
      </c>
      <c r="F22223" t="s">
        <v>1067</v>
      </c>
      <c r="G22223" t="n">
        <v>8.81420341729945</v>
      </c>
      <c r="H22223" t="n">
        <v>543546015744</v>
      </c>
      <c r="I22223" t="s">
        <v>1090</v>
      </c>
      <c r="J22223" t="s">
        <v>1069</v>
      </c>
    </row>
    <row r="22224">
      <c r="A22224" t="n">
        <v>2018</v>
      </c>
      <c r="B22224" t="s">
        <v>1115</v>
      </c>
      <c r="C22224" t="s">
        <v>1116</v>
      </c>
      <c r="D22224" t="s">
        <v>1076</v>
      </c>
      <c r="E22224" t="s">
        <v>1077</v>
      </c>
      <c r="F22224" t="s">
        <v>1067</v>
      </c>
      <c r="G22224" t="n">
        <v>48.5472421099627</v>
      </c>
      <c r="H22224" t="n">
        <v>543546015744</v>
      </c>
      <c r="I22224" t="s">
        <v>1090</v>
      </c>
      <c r="J22224" t="s">
        <v>1069</v>
      </c>
    </row>
    <row r="22225">
      <c r="A22225" t="n">
        <v>2018</v>
      </c>
      <c r="B22225" t="s">
        <v>1115</v>
      </c>
      <c r="C22225" t="s">
        <v>1116</v>
      </c>
      <c r="D22225" t="s">
        <v>1078</v>
      </c>
      <c r="E22225" t="s">
        <v>1079</v>
      </c>
      <c r="F22225" t="s">
        <v>1067</v>
      </c>
      <c r="G22225" t="n">
        <v>22.1101855610214</v>
      </c>
      <c r="H22225" t="n">
        <v>543546015744</v>
      </c>
      <c r="I22225" t="s">
        <v>1090</v>
      </c>
      <c r="J22225" t="s">
        <v>1069</v>
      </c>
    </row>
    <row r="22226">
      <c r="A22226" t="n">
        <v>2018</v>
      </c>
      <c r="B22226" t="s">
        <v>1117</v>
      </c>
      <c r="C22226" t="s">
        <v>1118</v>
      </c>
      <c r="D22226" t="s">
        <v>1065</v>
      </c>
      <c r="E22226" t="s">
        <v>1066</v>
      </c>
      <c r="F22226" t="s">
        <v>1067</v>
      </c>
      <c r="G22226" t="n">
        <v>0.0104255073348355</v>
      </c>
      <c r="H22226" t="n">
        <v>14262408192</v>
      </c>
      <c r="I22226" t="s">
        <v>1086</v>
      </c>
      <c r="J22226" t="s">
        <v>1087</v>
      </c>
    </row>
    <row r="22227">
      <c r="A22227" t="n">
        <v>2018</v>
      </c>
      <c r="B22227" t="s">
        <v>1117</v>
      </c>
      <c r="C22227" t="s">
        <v>1118</v>
      </c>
      <c r="D22227" t="s">
        <v>1070</v>
      </c>
      <c r="E22227" t="s">
        <v>1071</v>
      </c>
      <c r="F22227" t="s">
        <v>1067</v>
      </c>
      <c r="G22227" t="n">
        <v>0.112574244405444</v>
      </c>
      <c r="H22227" t="n">
        <v>14262408192</v>
      </c>
      <c r="I22227" t="s">
        <v>1086</v>
      </c>
      <c r="J22227" t="s">
        <v>1087</v>
      </c>
    </row>
    <row r="22228">
      <c r="A22228" t="n">
        <v>2018</v>
      </c>
      <c r="B22228" t="s">
        <v>1117</v>
      </c>
      <c r="C22228" t="s">
        <v>1118</v>
      </c>
      <c r="D22228" t="s">
        <v>1072</v>
      </c>
      <c r="E22228" t="s">
        <v>1073</v>
      </c>
      <c r="F22228" t="s">
        <v>1067</v>
      </c>
      <c r="G22228" t="n">
        <v>0.0204149217609324</v>
      </c>
      <c r="H22228" t="n">
        <v>14262408192</v>
      </c>
      <c r="I22228" t="s">
        <v>1086</v>
      </c>
      <c r="J22228" t="s">
        <v>1087</v>
      </c>
    </row>
    <row r="22229">
      <c r="A22229" t="n">
        <v>2018</v>
      </c>
      <c r="B22229" t="s">
        <v>1117</v>
      </c>
      <c r="C22229" t="s">
        <v>1118</v>
      </c>
      <c r="D22229" t="s">
        <v>1074</v>
      </c>
      <c r="E22229" t="s">
        <v>1075</v>
      </c>
      <c r="F22229" t="s">
        <v>1067</v>
      </c>
      <c r="G22229" t="n">
        <v>0.0358645374656877</v>
      </c>
      <c r="H22229" t="n">
        <v>14262408192</v>
      </c>
      <c r="I22229" t="s">
        <v>1086</v>
      </c>
      <c r="J22229" t="s">
        <v>1087</v>
      </c>
    </row>
    <row r="22230">
      <c r="A22230" t="n">
        <v>2018</v>
      </c>
      <c r="B22230" t="s">
        <v>1117</v>
      </c>
      <c r="C22230" t="s">
        <v>1118</v>
      </c>
      <c r="D22230" t="s">
        <v>1076</v>
      </c>
      <c r="E22230" t="s">
        <v>1077</v>
      </c>
      <c r="F22230" t="s">
        <v>1067</v>
      </c>
      <c r="G22230" t="n">
        <v>0.179279210966899</v>
      </c>
      <c r="H22230" t="n">
        <v>14262408192</v>
      </c>
      <c r="I22230" t="s">
        <v>1086</v>
      </c>
      <c r="J22230" t="s">
        <v>1087</v>
      </c>
    </row>
    <row r="22231">
      <c r="A22231" t="n">
        <v>2018</v>
      </c>
      <c r="B22231" t="s">
        <v>1117</v>
      </c>
      <c r="C22231" t="s">
        <v>1118</v>
      </c>
      <c r="D22231" t="s">
        <v>1078</v>
      </c>
      <c r="E22231" t="s">
        <v>1079</v>
      </c>
      <c r="F22231" t="s">
        <v>1067</v>
      </c>
      <c r="G22231"/>
      <c r="H22231" t="n">
        <v>14262408192</v>
      </c>
      <c r="I22231" t="s">
        <v>1086</v>
      </c>
      <c r="J22231" t="s">
        <v>1087</v>
      </c>
    </row>
    <row r="22232">
      <c r="A22232" t="n">
        <v>2018</v>
      </c>
      <c r="B22232" t="s">
        <v>1119</v>
      </c>
      <c r="C22232" t="s">
        <v>1120</v>
      </c>
      <c r="D22232" t="s">
        <v>1065</v>
      </c>
      <c r="E22232" t="s">
        <v>1066</v>
      </c>
      <c r="F22232" t="s">
        <v>1067</v>
      </c>
      <c r="G22232" t="n">
        <v>0</v>
      </c>
      <c r="H22232"/>
      <c r="I22232" t="s">
        <v>1068</v>
      </c>
      <c r="J22232" t="s">
        <v>1121</v>
      </c>
    </row>
    <row r="22233">
      <c r="A22233" t="n">
        <v>2018</v>
      </c>
      <c r="B22233" t="s">
        <v>1119</v>
      </c>
      <c r="C22233" t="s">
        <v>1120</v>
      </c>
      <c r="D22233" t="s">
        <v>1070</v>
      </c>
      <c r="E22233" t="s">
        <v>1071</v>
      </c>
      <c r="F22233" t="s">
        <v>1067</v>
      </c>
      <c r="G22233" t="n">
        <v>0</v>
      </c>
      <c r="H22233"/>
      <c r="I22233" t="s">
        <v>1068</v>
      </c>
      <c r="J22233" t="s">
        <v>1121</v>
      </c>
    </row>
    <row r="22234">
      <c r="A22234" t="n">
        <v>2018</v>
      </c>
      <c r="B22234" t="s">
        <v>1119</v>
      </c>
      <c r="C22234" t="s">
        <v>1120</v>
      </c>
      <c r="D22234" t="s">
        <v>1072</v>
      </c>
      <c r="E22234" t="s">
        <v>1073</v>
      </c>
      <c r="F22234" t="s">
        <v>1067</v>
      </c>
      <c r="G22234" t="n">
        <v>0</v>
      </c>
      <c r="H22234"/>
      <c r="I22234" t="s">
        <v>1068</v>
      </c>
      <c r="J22234" t="s">
        <v>1121</v>
      </c>
    </row>
    <row r="22235">
      <c r="A22235" t="n">
        <v>2018</v>
      </c>
      <c r="B22235" t="s">
        <v>1119</v>
      </c>
      <c r="C22235" t="s">
        <v>1120</v>
      </c>
      <c r="D22235" t="s">
        <v>1074</v>
      </c>
      <c r="E22235" t="s">
        <v>1075</v>
      </c>
      <c r="F22235" t="s">
        <v>1067</v>
      </c>
      <c r="G22235" t="n">
        <v>0</v>
      </c>
      <c r="H22235"/>
      <c r="I22235" t="s">
        <v>1068</v>
      </c>
      <c r="J22235" t="s">
        <v>1121</v>
      </c>
    </row>
    <row r="22236">
      <c r="A22236" t="n">
        <v>2018</v>
      </c>
      <c r="B22236" t="s">
        <v>1119</v>
      </c>
      <c r="C22236" t="s">
        <v>1120</v>
      </c>
      <c r="D22236" t="s">
        <v>1076</v>
      </c>
      <c r="E22236" t="s">
        <v>1077</v>
      </c>
      <c r="F22236" t="s">
        <v>1067</v>
      </c>
      <c r="G22236" t="n">
        <v>0</v>
      </c>
      <c r="H22236"/>
      <c r="I22236" t="s">
        <v>1068</v>
      </c>
      <c r="J22236" t="s">
        <v>1121</v>
      </c>
    </row>
    <row r="22237">
      <c r="A22237" t="n">
        <v>2018</v>
      </c>
      <c r="B22237" t="s">
        <v>1119</v>
      </c>
      <c r="C22237" t="s">
        <v>1120</v>
      </c>
      <c r="D22237" t="s">
        <v>1078</v>
      </c>
      <c r="E22237" t="s">
        <v>1079</v>
      </c>
      <c r="F22237" t="s">
        <v>1067</v>
      </c>
      <c r="G22237"/>
      <c r="H22237"/>
      <c r="I22237" t="s">
        <v>1068</v>
      </c>
      <c r="J22237" t="s">
        <v>1121</v>
      </c>
    </row>
    <row r="22238">
      <c r="A22238" t="n">
        <v>2018</v>
      </c>
      <c r="B22238" t="s">
        <v>1122</v>
      </c>
      <c r="C22238" t="s">
        <v>1123</v>
      </c>
      <c r="D22238" t="s">
        <v>1065</v>
      </c>
      <c r="E22238" t="s">
        <v>1066</v>
      </c>
      <c r="F22238" t="s">
        <v>1067</v>
      </c>
      <c r="G22238" t="n">
        <v>0.00296843796386275</v>
      </c>
      <c r="H22238" t="n">
        <v>15890066432</v>
      </c>
      <c r="I22238" t="s">
        <v>1086</v>
      </c>
      <c r="J22238" t="s">
        <v>1083</v>
      </c>
    </row>
    <row r="22239">
      <c r="A22239" t="n">
        <v>2018</v>
      </c>
      <c r="B22239" t="s">
        <v>1122</v>
      </c>
      <c r="C22239" t="s">
        <v>1123</v>
      </c>
      <c r="D22239" t="s">
        <v>1070</v>
      </c>
      <c r="E22239" t="s">
        <v>1071</v>
      </c>
      <c r="F22239" t="s">
        <v>1067</v>
      </c>
      <c r="G22239" t="n">
        <v>0.0855845087172927</v>
      </c>
      <c r="H22239" t="n">
        <v>15890066432</v>
      </c>
      <c r="I22239" t="s">
        <v>1086</v>
      </c>
      <c r="J22239" t="s">
        <v>1083</v>
      </c>
    </row>
    <row r="22240">
      <c r="A22240" t="n">
        <v>2018</v>
      </c>
      <c r="B22240" t="s">
        <v>1122</v>
      </c>
      <c r="C22240" t="s">
        <v>1123</v>
      </c>
      <c r="D22240" t="s">
        <v>1072</v>
      </c>
      <c r="E22240" t="s">
        <v>1073</v>
      </c>
      <c r="F22240" t="s">
        <v>1067</v>
      </c>
      <c r="G22240" t="n">
        <v>0.0333211130251066</v>
      </c>
      <c r="H22240" t="n">
        <v>15890066432</v>
      </c>
      <c r="I22240" t="s">
        <v>1086</v>
      </c>
      <c r="J22240" t="s">
        <v>1083</v>
      </c>
    </row>
    <row r="22241">
      <c r="A22241" t="n">
        <v>2018</v>
      </c>
      <c r="B22241" t="s">
        <v>1122</v>
      </c>
      <c r="C22241" t="s">
        <v>1123</v>
      </c>
      <c r="D22241" t="s">
        <v>1074</v>
      </c>
      <c r="E22241" t="s">
        <v>1075</v>
      </c>
      <c r="F22241" t="s">
        <v>1067</v>
      </c>
      <c r="G22241" t="n">
        <v>0.159441612902286</v>
      </c>
      <c r="H22241" t="n">
        <v>15890066432</v>
      </c>
      <c r="I22241" t="s">
        <v>1086</v>
      </c>
      <c r="J22241" t="s">
        <v>1083</v>
      </c>
    </row>
    <row r="22242">
      <c r="A22242" t="n">
        <v>2018</v>
      </c>
      <c r="B22242" t="s">
        <v>1122</v>
      </c>
      <c r="C22242" t="s">
        <v>1123</v>
      </c>
      <c r="D22242" t="s">
        <v>1076</v>
      </c>
      <c r="E22242" t="s">
        <v>1077</v>
      </c>
      <c r="F22242" t="s">
        <v>1067</v>
      </c>
      <c r="G22242" t="n">
        <v>0.281315672608548</v>
      </c>
      <c r="H22242" t="n">
        <v>15890066432</v>
      </c>
      <c r="I22242" t="s">
        <v>1086</v>
      </c>
      <c r="J22242" t="s">
        <v>1083</v>
      </c>
    </row>
    <row r="22243">
      <c r="A22243" t="n">
        <v>2018</v>
      </c>
      <c r="B22243" t="s">
        <v>1122</v>
      </c>
      <c r="C22243" t="s">
        <v>1123</v>
      </c>
      <c r="D22243" t="s">
        <v>1078</v>
      </c>
      <c r="E22243" t="s">
        <v>1079</v>
      </c>
      <c r="F22243" t="s">
        <v>1067</v>
      </c>
      <c r="G22243"/>
      <c r="H22243" t="n">
        <v>15890066432</v>
      </c>
      <c r="I22243" t="s">
        <v>1086</v>
      </c>
      <c r="J22243" t="s">
        <v>1083</v>
      </c>
    </row>
    <row r="22244">
      <c r="A22244" t="n">
        <v>2018</v>
      </c>
      <c r="B22244" t="s">
        <v>1124</v>
      </c>
      <c r="C22244" t="s">
        <v>1125</v>
      </c>
      <c r="D22244" t="s">
        <v>1065</v>
      </c>
      <c r="E22244" t="s">
        <v>1066</v>
      </c>
      <c r="F22244" t="s">
        <v>1067</v>
      </c>
      <c r="G22244" t="n">
        <v>0.137501441574184</v>
      </c>
      <c r="H22244" t="n">
        <v>321379008512</v>
      </c>
      <c r="I22244" t="s">
        <v>1082</v>
      </c>
      <c r="J22244" t="s">
        <v>1087</v>
      </c>
    </row>
    <row r="22245">
      <c r="A22245" t="n">
        <v>2018</v>
      </c>
      <c r="B22245" t="s">
        <v>1124</v>
      </c>
      <c r="C22245" t="s">
        <v>1125</v>
      </c>
      <c r="D22245" t="s">
        <v>1070</v>
      </c>
      <c r="E22245" t="s">
        <v>1071</v>
      </c>
      <c r="F22245" t="s">
        <v>1067</v>
      </c>
      <c r="G22245" t="n">
        <v>4.49459162797775</v>
      </c>
      <c r="H22245" t="n">
        <v>321379008512</v>
      </c>
      <c r="I22245" t="s">
        <v>1082</v>
      </c>
      <c r="J22245" t="s">
        <v>1087</v>
      </c>
    </row>
    <row r="22246">
      <c r="A22246" t="n">
        <v>2018</v>
      </c>
      <c r="B22246" t="s">
        <v>1124</v>
      </c>
      <c r="C22246" t="s">
        <v>1125</v>
      </c>
      <c r="D22246" t="s">
        <v>1072</v>
      </c>
      <c r="E22246" t="s">
        <v>1073</v>
      </c>
      <c r="F22246" t="s">
        <v>1067</v>
      </c>
      <c r="G22246" t="n">
        <v>0.262639868146014</v>
      </c>
      <c r="H22246" t="n">
        <v>321379008512</v>
      </c>
      <c r="I22246" t="s">
        <v>1082</v>
      </c>
      <c r="J22246" t="s">
        <v>1087</v>
      </c>
    </row>
    <row r="22247">
      <c r="A22247" t="n">
        <v>2018</v>
      </c>
      <c r="B22247" t="s">
        <v>1124</v>
      </c>
      <c r="C22247" t="s">
        <v>1125</v>
      </c>
      <c r="D22247" t="s">
        <v>1074</v>
      </c>
      <c r="E22247" t="s">
        <v>1075</v>
      </c>
      <c r="F22247" t="s">
        <v>1067</v>
      </c>
      <c r="G22247" t="n">
        <v>0.295309486466521</v>
      </c>
      <c r="H22247" t="n">
        <v>321379008512</v>
      </c>
      <c r="I22247" t="s">
        <v>1082</v>
      </c>
      <c r="J22247" t="s">
        <v>1087</v>
      </c>
    </row>
    <row r="22248">
      <c r="A22248" t="n">
        <v>2018</v>
      </c>
      <c r="B22248" t="s">
        <v>1124</v>
      </c>
      <c r="C22248" t="s">
        <v>1125</v>
      </c>
      <c r="D22248" t="s">
        <v>1076</v>
      </c>
      <c r="E22248" t="s">
        <v>1077</v>
      </c>
      <c r="F22248" t="s">
        <v>1067</v>
      </c>
      <c r="G22248" t="n">
        <v>5.19004242416446</v>
      </c>
      <c r="H22248" t="n">
        <v>321379008512</v>
      </c>
      <c r="I22248" t="s">
        <v>1082</v>
      </c>
      <c r="J22248" t="s">
        <v>1087</v>
      </c>
    </row>
    <row r="22249">
      <c r="A22249" t="n">
        <v>2018</v>
      </c>
      <c r="B22249" t="s">
        <v>1124</v>
      </c>
      <c r="C22249" t="s">
        <v>1125</v>
      </c>
      <c r="D22249" t="s">
        <v>1078</v>
      </c>
      <c r="E22249" t="s">
        <v>1079</v>
      </c>
      <c r="F22249" t="s">
        <v>1067</v>
      </c>
      <c r="G22249"/>
      <c r="H22249" t="n">
        <v>321379008512</v>
      </c>
      <c r="I22249" t="s">
        <v>1082</v>
      </c>
      <c r="J22249" t="s">
        <v>1087</v>
      </c>
    </row>
    <row r="22250">
      <c r="A22250" t="n">
        <v>2018</v>
      </c>
      <c r="B22250" t="s">
        <v>1126</v>
      </c>
      <c r="C22250" t="s">
        <v>1127</v>
      </c>
      <c r="D22250" t="s">
        <v>1065</v>
      </c>
      <c r="E22250" t="s">
        <v>1066</v>
      </c>
      <c r="F22250" t="s">
        <v>1067</v>
      </c>
      <c r="G22250" t="n">
        <v>0.0989247506061397</v>
      </c>
      <c r="H22250" t="n">
        <v>66427998208</v>
      </c>
      <c r="I22250" t="s">
        <v>1090</v>
      </c>
      <c r="J22250" t="s">
        <v>1091</v>
      </c>
    </row>
    <row r="22251">
      <c r="A22251" t="n">
        <v>2018</v>
      </c>
      <c r="B22251" t="s">
        <v>1126</v>
      </c>
      <c r="C22251" t="s">
        <v>1127</v>
      </c>
      <c r="D22251" t="s">
        <v>1070</v>
      </c>
      <c r="E22251" t="s">
        <v>1071</v>
      </c>
      <c r="F22251" t="s">
        <v>1067</v>
      </c>
      <c r="G22251" t="n">
        <v>0.87339315688091</v>
      </c>
      <c r="H22251" t="n">
        <v>66427998208</v>
      </c>
      <c r="I22251" t="s">
        <v>1090</v>
      </c>
      <c r="J22251" t="s">
        <v>1091</v>
      </c>
    </row>
    <row r="22252">
      <c r="A22252" t="n">
        <v>2018</v>
      </c>
      <c r="B22252" t="s">
        <v>1126</v>
      </c>
      <c r="C22252" t="s">
        <v>1127</v>
      </c>
      <c r="D22252" t="s">
        <v>1072</v>
      </c>
      <c r="E22252" t="s">
        <v>1073</v>
      </c>
      <c r="F22252" t="s">
        <v>1067</v>
      </c>
      <c r="G22252" t="n">
        <v>2.30483792210431</v>
      </c>
      <c r="H22252" t="n">
        <v>66427998208</v>
      </c>
      <c r="I22252" t="s">
        <v>1090</v>
      </c>
      <c r="J22252" t="s">
        <v>1091</v>
      </c>
    </row>
    <row r="22253">
      <c r="A22253" t="n">
        <v>2018</v>
      </c>
      <c r="B22253" t="s">
        <v>1126</v>
      </c>
      <c r="C22253" t="s">
        <v>1127</v>
      </c>
      <c r="D22253" t="s">
        <v>1074</v>
      </c>
      <c r="E22253" t="s">
        <v>1075</v>
      </c>
      <c r="F22253" t="s">
        <v>1067</v>
      </c>
      <c r="G22253" t="n">
        <v>10.4339773761149</v>
      </c>
      <c r="H22253" t="n">
        <v>66427998208</v>
      </c>
      <c r="I22253" t="s">
        <v>1090</v>
      </c>
      <c r="J22253" t="s">
        <v>1091</v>
      </c>
    </row>
    <row r="22254">
      <c r="A22254" t="n">
        <v>2018</v>
      </c>
      <c r="B22254" t="s">
        <v>1126</v>
      </c>
      <c r="C22254" t="s">
        <v>1127</v>
      </c>
      <c r="D22254" t="s">
        <v>1076</v>
      </c>
      <c r="E22254" t="s">
        <v>1077</v>
      </c>
      <c r="F22254" t="s">
        <v>1067</v>
      </c>
      <c r="G22254" t="n">
        <v>13.7111332057063</v>
      </c>
      <c r="H22254" t="n">
        <v>66427998208</v>
      </c>
      <c r="I22254" t="s">
        <v>1090</v>
      </c>
      <c r="J22254" t="s">
        <v>1091</v>
      </c>
    </row>
    <row r="22255">
      <c r="A22255" t="n">
        <v>2018</v>
      </c>
      <c r="B22255" t="s">
        <v>1126</v>
      </c>
      <c r="C22255" t="s">
        <v>1127</v>
      </c>
      <c r="D22255" t="s">
        <v>1078</v>
      </c>
      <c r="E22255" t="s">
        <v>1079</v>
      </c>
      <c r="F22255" t="s">
        <v>1067</v>
      </c>
      <c r="G22255"/>
      <c r="H22255" t="n">
        <v>66427998208</v>
      </c>
      <c r="I22255" t="s">
        <v>1090</v>
      </c>
      <c r="J22255" t="s">
        <v>1091</v>
      </c>
    </row>
    <row r="22256">
      <c r="A22256" t="n">
        <v>2018</v>
      </c>
      <c r="B22256" t="s">
        <v>1128</v>
      </c>
      <c r="C22256" t="s">
        <v>1129</v>
      </c>
      <c r="D22256" t="s">
        <v>1065</v>
      </c>
      <c r="E22256" t="s">
        <v>1066</v>
      </c>
      <c r="F22256" t="s">
        <v>1067</v>
      </c>
      <c r="G22256" t="n">
        <v>0</v>
      </c>
      <c r="H22256" t="n">
        <v>37802004480</v>
      </c>
      <c r="I22256" t="s">
        <v>1099</v>
      </c>
      <c r="J22256" t="s">
        <v>1069</v>
      </c>
    </row>
    <row r="22257">
      <c r="A22257" t="n">
        <v>2018</v>
      </c>
      <c r="B22257" t="s">
        <v>1128</v>
      </c>
      <c r="C22257" t="s">
        <v>1129</v>
      </c>
      <c r="D22257" t="s">
        <v>1070</v>
      </c>
      <c r="E22257" t="s">
        <v>1071</v>
      </c>
      <c r="F22257" t="s">
        <v>1067</v>
      </c>
      <c r="G22257" t="n">
        <v>0</v>
      </c>
      <c r="H22257" t="n">
        <v>37802004480</v>
      </c>
      <c r="I22257" t="s">
        <v>1099</v>
      </c>
      <c r="J22257" t="s">
        <v>1069</v>
      </c>
    </row>
    <row r="22258">
      <c r="A22258" t="n">
        <v>2018</v>
      </c>
      <c r="B22258" t="s">
        <v>1128</v>
      </c>
      <c r="C22258" t="s">
        <v>1129</v>
      </c>
      <c r="D22258" t="s">
        <v>1072</v>
      </c>
      <c r="E22258" t="s">
        <v>1073</v>
      </c>
      <c r="F22258" t="s">
        <v>1067</v>
      </c>
      <c r="G22258" t="n">
        <v>0</v>
      </c>
      <c r="H22258" t="n">
        <v>37802004480</v>
      </c>
      <c r="I22258" t="s">
        <v>1099</v>
      </c>
      <c r="J22258" t="s">
        <v>1069</v>
      </c>
    </row>
    <row r="22259">
      <c r="A22259" t="n">
        <v>2018</v>
      </c>
      <c r="B22259" t="s">
        <v>1128</v>
      </c>
      <c r="C22259" t="s">
        <v>1129</v>
      </c>
      <c r="D22259" t="s">
        <v>1074</v>
      </c>
      <c r="E22259" t="s">
        <v>1075</v>
      </c>
      <c r="F22259" t="s">
        <v>1067</v>
      </c>
      <c r="G22259" t="n">
        <v>0</v>
      </c>
      <c r="H22259" t="n">
        <v>37802004480</v>
      </c>
      <c r="I22259" t="s">
        <v>1099</v>
      </c>
      <c r="J22259" t="s">
        <v>1069</v>
      </c>
    </row>
    <row r="22260">
      <c r="A22260" t="n">
        <v>2018</v>
      </c>
      <c r="B22260" t="s">
        <v>1128</v>
      </c>
      <c r="C22260" t="s">
        <v>1129</v>
      </c>
      <c r="D22260" t="s">
        <v>1076</v>
      </c>
      <c r="E22260" t="s">
        <v>1077</v>
      </c>
      <c r="F22260" t="s">
        <v>1067</v>
      </c>
      <c r="G22260" t="n">
        <v>0</v>
      </c>
      <c r="H22260" t="n">
        <v>37802004480</v>
      </c>
      <c r="I22260" t="s">
        <v>1099</v>
      </c>
      <c r="J22260" t="s">
        <v>1069</v>
      </c>
    </row>
    <row r="22261">
      <c r="A22261" t="n">
        <v>2018</v>
      </c>
      <c r="B22261" t="s">
        <v>1128</v>
      </c>
      <c r="C22261" t="s">
        <v>1129</v>
      </c>
      <c r="D22261" t="s">
        <v>1078</v>
      </c>
      <c r="E22261" t="s">
        <v>1079</v>
      </c>
      <c r="F22261" t="s">
        <v>1067</v>
      </c>
      <c r="G22261" t="n">
        <v>206.25153180906</v>
      </c>
      <c r="H22261" t="n">
        <v>37802004480</v>
      </c>
      <c r="I22261" t="s">
        <v>1099</v>
      </c>
      <c r="J22261" t="s">
        <v>1069</v>
      </c>
    </row>
    <row r="22262">
      <c r="A22262" t="n">
        <v>2018</v>
      </c>
      <c r="B22262" t="s">
        <v>1130</v>
      </c>
      <c r="C22262" t="s">
        <v>1131</v>
      </c>
      <c r="D22262" t="s">
        <v>1065</v>
      </c>
      <c r="E22262" t="s">
        <v>1066</v>
      </c>
      <c r="F22262" t="s">
        <v>1067</v>
      </c>
      <c r="G22262" t="n">
        <v>0</v>
      </c>
      <c r="H22262" t="n">
        <v>12653599744</v>
      </c>
      <c r="I22262" t="s">
        <v>1068</v>
      </c>
      <c r="J22262" t="s">
        <v>1069</v>
      </c>
    </row>
    <row r="22263">
      <c r="A22263" t="n">
        <v>2018</v>
      </c>
      <c r="B22263" t="s">
        <v>1130</v>
      </c>
      <c r="C22263" t="s">
        <v>1131</v>
      </c>
      <c r="D22263" t="s">
        <v>1070</v>
      </c>
      <c r="E22263" t="s">
        <v>1071</v>
      </c>
      <c r="F22263" t="s">
        <v>1067</v>
      </c>
      <c r="G22263" t="n">
        <v>0</v>
      </c>
      <c r="H22263" t="n">
        <v>12653599744</v>
      </c>
      <c r="I22263" t="s">
        <v>1068</v>
      </c>
      <c r="J22263" t="s">
        <v>1069</v>
      </c>
    </row>
    <row r="22264">
      <c r="A22264" t="n">
        <v>2018</v>
      </c>
      <c r="B22264" t="s">
        <v>1130</v>
      </c>
      <c r="C22264" t="s">
        <v>1131</v>
      </c>
      <c r="D22264" t="s">
        <v>1072</v>
      </c>
      <c r="E22264" t="s">
        <v>1073</v>
      </c>
      <c r="F22264" t="s">
        <v>1067</v>
      </c>
      <c r="G22264" t="n">
        <v>0</v>
      </c>
      <c r="H22264" t="n">
        <v>12653599744</v>
      </c>
      <c r="I22264" t="s">
        <v>1068</v>
      </c>
      <c r="J22264" t="s">
        <v>1069</v>
      </c>
    </row>
    <row r="22265">
      <c r="A22265" t="n">
        <v>2018</v>
      </c>
      <c r="B22265" t="s">
        <v>1130</v>
      </c>
      <c r="C22265" t="s">
        <v>1131</v>
      </c>
      <c r="D22265" t="s">
        <v>1074</v>
      </c>
      <c r="E22265" t="s">
        <v>1075</v>
      </c>
      <c r="F22265" t="s">
        <v>1067</v>
      </c>
      <c r="G22265" t="n">
        <v>0</v>
      </c>
      <c r="H22265" t="n">
        <v>12653599744</v>
      </c>
      <c r="I22265" t="s">
        <v>1068</v>
      </c>
      <c r="J22265" t="s">
        <v>1069</v>
      </c>
    </row>
    <row r="22266">
      <c r="A22266" t="n">
        <v>2018</v>
      </c>
      <c r="B22266" t="s">
        <v>1130</v>
      </c>
      <c r="C22266" t="s">
        <v>1131</v>
      </c>
      <c r="D22266" t="s">
        <v>1076</v>
      </c>
      <c r="E22266" t="s">
        <v>1077</v>
      </c>
      <c r="F22266" t="s">
        <v>1067</v>
      </c>
      <c r="G22266" t="n">
        <v>0</v>
      </c>
      <c r="H22266" t="n">
        <v>12653599744</v>
      </c>
      <c r="I22266" t="s">
        <v>1068</v>
      </c>
      <c r="J22266" t="s">
        <v>1069</v>
      </c>
    </row>
    <row r="22267">
      <c r="A22267" t="n">
        <v>2018</v>
      </c>
      <c r="B22267" t="s">
        <v>1130</v>
      </c>
      <c r="C22267" t="s">
        <v>1131</v>
      </c>
      <c r="D22267" t="s">
        <v>1078</v>
      </c>
      <c r="E22267" t="s">
        <v>1079</v>
      </c>
      <c r="F22267" t="s">
        <v>1067</v>
      </c>
      <c r="G22267" t="n">
        <v>126.735632828687</v>
      </c>
      <c r="H22267" t="n">
        <v>12653599744</v>
      </c>
      <c r="I22267" t="s">
        <v>1068</v>
      </c>
      <c r="J22267" t="s">
        <v>1069</v>
      </c>
    </row>
    <row r="22268">
      <c r="A22268" t="n">
        <v>2018</v>
      </c>
      <c r="B22268" t="s">
        <v>1132</v>
      </c>
      <c r="C22268" t="s">
        <v>1133</v>
      </c>
      <c r="D22268" t="s">
        <v>1065</v>
      </c>
      <c r="E22268" t="s">
        <v>1066</v>
      </c>
      <c r="F22268" t="s">
        <v>1067</v>
      </c>
      <c r="G22268" t="n">
        <v>0.0303133655363688</v>
      </c>
      <c r="H22268" t="n">
        <v>20484048896</v>
      </c>
      <c r="I22268" t="s">
        <v>1090</v>
      </c>
      <c r="J22268" t="s">
        <v>1091</v>
      </c>
    </row>
    <row r="22269">
      <c r="A22269" t="n">
        <v>2018</v>
      </c>
      <c r="B22269" t="s">
        <v>1132</v>
      </c>
      <c r="C22269" t="s">
        <v>1133</v>
      </c>
      <c r="D22269" t="s">
        <v>1070</v>
      </c>
      <c r="E22269" t="s">
        <v>1071</v>
      </c>
      <c r="F22269" t="s">
        <v>1067</v>
      </c>
      <c r="G22269" t="n">
        <v>0.183446905354392</v>
      </c>
      <c r="H22269" t="n">
        <v>20484048896</v>
      </c>
      <c r="I22269" t="s">
        <v>1090</v>
      </c>
      <c r="J22269" t="s">
        <v>1091</v>
      </c>
    </row>
    <row r="22270">
      <c r="A22270" t="n">
        <v>2018</v>
      </c>
      <c r="B22270" t="s">
        <v>1132</v>
      </c>
      <c r="C22270" t="s">
        <v>1133</v>
      </c>
      <c r="D22270" t="s">
        <v>1072</v>
      </c>
      <c r="E22270" t="s">
        <v>1073</v>
      </c>
      <c r="F22270" t="s">
        <v>1067</v>
      </c>
      <c r="G22270" t="n">
        <v>0.119033364077743</v>
      </c>
      <c r="H22270" t="n">
        <v>20484048896</v>
      </c>
      <c r="I22270" t="s">
        <v>1090</v>
      </c>
      <c r="J22270" t="s">
        <v>1091</v>
      </c>
    </row>
    <row r="22271">
      <c r="A22271" t="n">
        <v>2018</v>
      </c>
      <c r="B22271" t="s">
        <v>1132</v>
      </c>
      <c r="C22271" t="s">
        <v>1133</v>
      </c>
      <c r="D22271" t="s">
        <v>1074</v>
      </c>
      <c r="E22271" t="s">
        <v>1075</v>
      </c>
      <c r="F22271" t="s">
        <v>1067</v>
      </c>
      <c r="G22271" t="n">
        <v>0.116159547560116</v>
      </c>
      <c r="H22271" t="n">
        <v>20484048896</v>
      </c>
      <c r="I22271" t="s">
        <v>1090</v>
      </c>
      <c r="J22271" t="s">
        <v>1091</v>
      </c>
    </row>
    <row r="22272">
      <c r="A22272" t="n">
        <v>2018</v>
      </c>
      <c r="B22272" t="s">
        <v>1132</v>
      </c>
      <c r="C22272" t="s">
        <v>1133</v>
      </c>
      <c r="D22272" t="s">
        <v>1076</v>
      </c>
      <c r="E22272" t="s">
        <v>1077</v>
      </c>
      <c r="F22272" t="s">
        <v>1067</v>
      </c>
      <c r="G22272" t="n">
        <v>0.44895318252862</v>
      </c>
      <c r="H22272" t="n">
        <v>20484048896</v>
      </c>
      <c r="I22272" t="s">
        <v>1090</v>
      </c>
      <c r="J22272" t="s">
        <v>1091</v>
      </c>
    </row>
    <row r="22273">
      <c r="A22273" t="n">
        <v>2018</v>
      </c>
      <c r="B22273" t="s">
        <v>1132</v>
      </c>
      <c r="C22273" t="s">
        <v>1133</v>
      </c>
      <c r="D22273" t="s">
        <v>1078</v>
      </c>
      <c r="E22273" t="s">
        <v>1079</v>
      </c>
      <c r="F22273" t="s">
        <v>1067</v>
      </c>
      <c r="G22273"/>
      <c r="H22273" t="n">
        <v>20484048896</v>
      </c>
      <c r="I22273" t="s">
        <v>1090</v>
      </c>
      <c r="J22273" t="s">
        <v>1091</v>
      </c>
    </row>
    <row r="22274">
      <c r="A22274" t="n">
        <v>2018</v>
      </c>
      <c r="B22274" t="s">
        <v>1134</v>
      </c>
      <c r="C22274" t="s">
        <v>1135</v>
      </c>
      <c r="D22274" t="s">
        <v>1065</v>
      </c>
      <c r="E22274" t="s">
        <v>1066</v>
      </c>
      <c r="F22274" t="s">
        <v>1067</v>
      </c>
      <c r="G22274" t="n">
        <v>0.0839310766642152</v>
      </c>
      <c r="H22274" t="n">
        <v>60010999808</v>
      </c>
      <c r="I22274" t="s">
        <v>1090</v>
      </c>
      <c r="J22274" t="s">
        <v>1091</v>
      </c>
    </row>
    <row r="22275">
      <c r="A22275" t="n">
        <v>2018</v>
      </c>
      <c r="B22275" t="s">
        <v>1134</v>
      </c>
      <c r="C22275" t="s">
        <v>1135</v>
      </c>
      <c r="D22275" t="s">
        <v>1070</v>
      </c>
      <c r="E22275" t="s">
        <v>1071</v>
      </c>
      <c r="F22275" t="s">
        <v>1067</v>
      </c>
      <c r="G22275" t="n">
        <v>0.70328618131836</v>
      </c>
      <c r="H22275" t="n">
        <v>60010999808</v>
      </c>
      <c r="I22275" t="s">
        <v>1090</v>
      </c>
      <c r="J22275" t="s">
        <v>1091</v>
      </c>
    </row>
    <row r="22276">
      <c r="A22276" t="n">
        <v>2018</v>
      </c>
      <c r="B22276" t="s">
        <v>1134</v>
      </c>
      <c r="C22276" t="s">
        <v>1135</v>
      </c>
      <c r="D22276" t="s">
        <v>1072</v>
      </c>
      <c r="E22276" t="s">
        <v>1073</v>
      </c>
      <c r="F22276" t="s">
        <v>1067</v>
      </c>
      <c r="G22276" t="n">
        <v>0.155651333265254</v>
      </c>
      <c r="H22276" t="n">
        <v>60010999808</v>
      </c>
      <c r="I22276" t="s">
        <v>1090</v>
      </c>
      <c r="J22276" t="s">
        <v>1091</v>
      </c>
    </row>
    <row r="22277">
      <c r="A22277" t="n">
        <v>2018</v>
      </c>
      <c r="B22277" t="s">
        <v>1134</v>
      </c>
      <c r="C22277" t="s">
        <v>1135</v>
      </c>
      <c r="D22277" t="s">
        <v>1074</v>
      </c>
      <c r="E22277" t="s">
        <v>1075</v>
      </c>
      <c r="F22277" t="s">
        <v>1067</v>
      </c>
      <c r="G22277" t="n">
        <v>0.352481660004387</v>
      </c>
      <c r="H22277" t="n">
        <v>60010999808</v>
      </c>
      <c r="I22277" t="s">
        <v>1090</v>
      </c>
      <c r="J22277" t="s">
        <v>1091</v>
      </c>
    </row>
    <row r="22278">
      <c r="A22278" t="n">
        <v>2018</v>
      </c>
      <c r="B22278" t="s">
        <v>1134</v>
      </c>
      <c r="C22278" t="s">
        <v>1135</v>
      </c>
      <c r="D22278" t="s">
        <v>1076</v>
      </c>
      <c r="E22278" t="s">
        <v>1077</v>
      </c>
      <c r="F22278" t="s">
        <v>1067</v>
      </c>
      <c r="G22278" t="n">
        <v>1.29535025125222</v>
      </c>
      <c r="H22278" t="n">
        <v>60010999808</v>
      </c>
      <c r="I22278" t="s">
        <v>1090</v>
      </c>
      <c r="J22278" t="s">
        <v>1091</v>
      </c>
    </row>
    <row r="22279">
      <c r="A22279" t="n">
        <v>2018</v>
      </c>
      <c r="B22279" t="s">
        <v>1134</v>
      </c>
      <c r="C22279" t="s">
        <v>1135</v>
      </c>
      <c r="D22279" t="s">
        <v>1078</v>
      </c>
      <c r="E22279" t="s">
        <v>1079</v>
      </c>
      <c r="F22279" t="s">
        <v>1067</v>
      </c>
      <c r="G22279"/>
      <c r="H22279" t="n">
        <v>60010999808</v>
      </c>
      <c r="I22279" t="s">
        <v>1090</v>
      </c>
      <c r="J22279" t="s">
        <v>1091</v>
      </c>
    </row>
    <row r="22280">
      <c r="A22280" t="n">
        <v>2018</v>
      </c>
      <c r="B22280" t="s">
        <v>1136</v>
      </c>
      <c r="C22280" t="s">
        <v>1137</v>
      </c>
      <c r="D22280" t="s">
        <v>1065</v>
      </c>
      <c r="E22280" t="s">
        <v>1066</v>
      </c>
      <c r="F22280" t="s">
        <v>1067</v>
      </c>
      <c r="G22280" t="n">
        <v>0</v>
      </c>
      <c r="H22280" t="n">
        <v>2315000064</v>
      </c>
      <c r="I22280" t="s">
        <v>1068</v>
      </c>
      <c r="J22280" t="s">
        <v>1091</v>
      </c>
    </row>
    <row r="22281">
      <c r="A22281" t="n">
        <v>2018</v>
      </c>
      <c r="B22281" t="s">
        <v>1136</v>
      </c>
      <c r="C22281" t="s">
        <v>1137</v>
      </c>
      <c r="D22281" t="s">
        <v>1070</v>
      </c>
      <c r="E22281" t="s">
        <v>1071</v>
      </c>
      <c r="F22281" t="s">
        <v>1067</v>
      </c>
      <c r="G22281" t="n">
        <v>0</v>
      </c>
      <c r="H22281" t="n">
        <v>2315000064</v>
      </c>
      <c r="I22281" t="s">
        <v>1068</v>
      </c>
      <c r="J22281" t="s">
        <v>1091</v>
      </c>
    </row>
    <row r="22282">
      <c r="A22282" t="n">
        <v>2018</v>
      </c>
      <c r="B22282" t="s">
        <v>1136</v>
      </c>
      <c r="C22282" t="s">
        <v>1137</v>
      </c>
      <c r="D22282" t="s">
        <v>1072</v>
      </c>
      <c r="E22282" t="s">
        <v>1073</v>
      </c>
      <c r="F22282" t="s">
        <v>1067</v>
      </c>
      <c r="G22282" t="n">
        <v>0</v>
      </c>
      <c r="H22282" t="n">
        <v>2315000064</v>
      </c>
      <c r="I22282" t="s">
        <v>1068</v>
      </c>
      <c r="J22282" t="s">
        <v>1091</v>
      </c>
    </row>
    <row r="22283">
      <c r="A22283" t="n">
        <v>2018</v>
      </c>
      <c r="B22283" t="s">
        <v>1136</v>
      </c>
      <c r="C22283" t="s">
        <v>1137</v>
      </c>
      <c r="D22283" t="s">
        <v>1074</v>
      </c>
      <c r="E22283" t="s">
        <v>1075</v>
      </c>
      <c r="F22283" t="s">
        <v>1067</v>
      </c>
      <c r="G22283" t="n">
        <v>0</v>
      </c>
      <c r="H22283" t="n">
        <v>2315000064</v>
      </c>
      <c r="I22283" t="s">
        <v>1068</v>
      </c>
      <c r="J22283" t="s">
        <v>1091</v>
      </c>
    </row>
    <row r="22284">
      <c r="A22284" t="n">
        <v>2018</v>
      </c>
      <c r="B22284" t="s">
        <v>1136</v>
      </c>
      <c r="C22284" t="s">
        <v>1137</v>
      </c>
      <c r="D22284" t="s">
        <v>1076</v>
      </c>
      <c r="E22284" t="s">
        <v>1077</v>
      </c>
      <c r="F22284" t="s">
        <v>1067</v>
      </c>
      <c r="G22284" t="n">
        <v>0</v>
      </c>
      <c r="H22284" t="n">
        <v>2315000064</v>
      </c>
      <c r="I22284" t="s">
        <v>1068</v>
      </c>
      <c r="J22284" t="s">
        <v>1091</v>
      </c>
    </row>
    <row r="22285">
      <c r="A22285" t="n">
        <v>2018</v>
      </c>
      <c r="B22285" t="s">
        <v>1136</v>
      </c>
      <c r="C22285" t="s">
        <v>1137</v>
      </c>
      <c r="D22285" t="s">
        <v>1078</v>
      </c>
      <c r="E22285" t="s">
        <v>1079</v>
      </c>
      <c r="F22285" t="s">
        <v>1067</v>
      </c>
      <c r="G22285"/>
      <c r="H22285" t="n">
        <v>2315000064</v>
      </c>
      <c r="I22285" t="s">
        <v>1068</v>
      </c>
      <c r="J22285" t="s">
        <v>1091</v>
      </c>
    </row>
    <row r="22286">
      <c r="A22286" t="n">
        <v>2018</v>
      </c>
      <c r="B22286" t="s">
        <v>1138</v>
      </c>
      <c r="C22286" t="s">
        <v>1139</v>
      </c>
      <c r="D22286" t="s">
        <v>1065</v>
      </c>
      <c r="E22286" t="s">
        <v>1066</v>
      </c>
      <c r="F22286" t="s">
        <v>1067</v>
      </c>
      <c r="G22286" t="n">
        <v>0</v>
      </c>
      <c r="H22286" t="n">
        <v>7225976832</v>
      </c>
      <c r="I22286" t="s">
        <v>1140</v>
      </c>
      <c r="J22286" t="s">
        <v>1069</v>
      </c>
    </row>
    <row r="22287">
      <c r="A22287" t="n">
        <v>2018</v>
      </c>
      <c r="B22287" t="s">
        <v>1138</v>
      </c>
      <c r="C22287" t="s">
        <v>1139</v>
      </c>
      <c r="D22287" t="s">
        <v>1070</v>
      </c>
      <c r="E22287" t="s">
        <v>1071</v>
      </c>
      <c r="F22287" t="s">
        <v>1067</v>
      </c>
      <c r="G22287" t="n">
        <v>0</v>
      </c>
      <c r="H22287" t="n">
        <v>7225976832</v>
      </c>
      <c r="I22287" t="s">
        <v>1140</v>
      </c>
      <c r="J22287" t="s">
        <v>1069</v>
      </c>
    </row>
    <row r="22288">
      <c r="A22288" t="n">
        <v>2018</v>
      </c>
      <c r="B22288" t="s">
        <v>1138</v>
      </c>
      <c r="C22288" t="s">
        <v>1139</v>
      </c>
      <c r="D22288" t="s">
        <v>1072</v>
      </c>
      <c r="E22288" t="s">
        <v>1073</v>
      </c>
      <c r="F22288" t="s">
        <v>1067</v>
      </c>
      <c r="G22288" t="n">
        <v>0</v>
      </c>
      <c r="H22288" t="n">
        <v>7225976832</v>
      </c>
      <c r="I22288" t="s">
        <v>1140</v>
      </c>
      <c r="J22288" t="s">
        <v>1069</v>
      </c>
    </row>
    <row r="22289">
      <c r="A22289" t="n">
        <v>2018</v>
      </c>
      <c r="B22289" t="s">
        <v>1138</v>
      </c>
      <c r="C22289" t="s">
        <v>1139</v>
      </c>
      <c r="D22289" t="s">
        <v>1074</v>
      </c>
      <c r="E22289" t="s">
        <v>1075</v>
      </c>
      <c r="F22289" t="s">
        <v>1067</v>
      </c>
      <c r="G22289" t="n">
        <v>0</v>
      </c>
      <c r="H22289" t="n">
        <v>7225976832</v>
      </c>
      <c r="I22289" t="s">
        <v>1140</v>
      </c>
      <c r="J22289" t="s">
        <v>1069</v>
      </c>
    </row>
    <row r="22290">
      <c r="A22290" t="n">
        <v>2018</v>
      </c>
      <c r="B22290" t="s">
        <v>1138</v>
      </c>
      <c r="C22290" t="s">
        <v>1139</v>
      </c>
      <c r="D22290" t="s">
        <v>1076</v>
      </c>
      <c r="E22290" t="s">
        <v>1077</v>
      </c>
      <c r="F22290" t="s">
        <v>1067</v>
      </c>
      <c r="G22290" t="n">
        <v>0</v>
      </c>
      <c r="H22290" t="n">
        <v>7225976832</v>
      </c>
      <c r="I22290" t="s">
        <v>1140</v>
      </c>
      <c r="J22290" t="s">
        <v>1069</v>
      </c>
    </row>
    <row r="22291">
      <c r="A22291" t="n">
        <v>2018</v>
      </c>
      <c r="B22291" t="s">
        <v>1138</v>
      </c>
      <c r="C22291" t="s">
        <v>1139</v>
      </c>
      <c r="D22291" t="s">
        <v>1078</v>
      </c>
      <c r="E22291" t="s">
        <v>1079</v>
      </c>
      <c r="F22291" t="s">
        <v>1067</v>
      </c>
      <c r="G22291" t="n">
        <v>4.3148567742614</v>
      </c>
      <c r="H22291" t="n">
        <v>7225976832</v>
      </c>
      <c r="I22291" t="s">
        <v>1140</v>
      </c>
      <c r="J22291" t="s">
        <v>1069</v>
      </c>
    </row>
    <row r="22292">
      <c r="A22292" t="n">
        <v>2018</v>
      </c>
      <c r="B22292" t="s">
        <v>1141</v>
      </c>
      <c r="C22292" t="s">
        <v>1142</v>
      </c>
      <c r="D22292" t="s">
        <v>1065</v>
      </c>
      <c r="E22292" t="s">
        <v>1066</v>
      </c>
      <c r="F22292" t="s">
        <v>1067</v>
      </c>
      <c r="G22292" t="n">
        <v>1.79634355570634</v>
      </c>
      <c r="H22292" t="n">
        <v>40287649792</v>
      </c>
      <c r="I22292" t="s">
        <v>1068</v>
      </c>
      <c r="J22292" t="s">
        <v>1087</v>
      </c>
    </row>
    <row r="22293">
      <c r="A22293" t="n">
        <v>2018</v>
      </c>
      <c r="B22293" t="s">
        <v>1141</v>
      </c>
      <c r="C22293" t="s">
        <v>1142</v>
      </c>
      <c r="D22293" t="s">
        <v>1070</v>
      </c>
      <c r="E22293" t="s">
        <v>1071</v>
      </c>
      <c r="F22293" t="s">
        <v>1067</v>
      </c>
      <c r="G22293" t="n">
        <v>0.31743153711259</v>
      </c>
      <c r="H22293" t="n">
        <v>40287649792</v>
      </c>
      <c r="I22293" t="s">
        <v>1068</v>
      </c>
      <c r="J22293" t="s">
        <v>1087</v>
      </c>
    </row>
    <row r="22294">
      <c r="A22294" t="n">
        <v>2018</v>
      </c>
      <c r="B22294" t="s">
        <v>1141</v>
      </c>
      <c r="C22294" t="s">
        <v>1142</v>
      </c>
      <c r="D22294" t="s">
        <v>1072</v>
      </c>
      <c r="E22294" t="s">
        <v>1073</v>
      </c>
      <c r="F22294" t="s">
        <v>1067</v>
      </c>
      <c r="G22294" t="n">
        <v>0.15175456523725</v>
      </c>
      <c r="H22294" t="n">
        <v>40287649792</v>
      </c>
      <c r="I22294" t="s">
        <v>1068</v>
      </c>
      <c r="J22294" t="s">
        <v>1087</v>
      </c>
    </row>
    <row r="22295">
      <c r="A22295" t="n">
        <v>2018</v>
      </c>
      <c r="B22295" t="s">
        <v>1141</v>
      </c>
      <c r="C22295" t="s">
        <v>1142</v>
      </c>
      <c r="D22295" t="s">
        <v>1074</v>
      </c>
      <c r="E22295" t="s">
        <v>1075</v>
      </c>
      <c r="F22295" t="s">
        <v>1067</v>
      </c>
      <c r="G22295" t="n">
        <v>1.31671711230824</v>
      </c>
      <c r="H22295" t="n">
        <v>40287649792</v>
      </c>
      <c r="I22295" t="s">
        <v>1068</v>
      </c>
      <c r="J22295" t="s">
        <v>1087</v>
      </c>
    </row>
    <row r="22296">
      <c r="A22296" t="n">
        <v>2018</v>
      </c>
      <c r="B22296" t="s">
        <v>1141</v>
      </c>
      <c r="C22296" t="s">
        <v>1142</v>
      </c>
      <c r="D22296" t="s">
        <v>1076</v>
      </c>
      <c r="E22296" t="s">
        <v>1077</v>
      </c>
      <c r="F22296" t="s">
        <v>1067</v>
      </c>
      <c r="G22296" t="n">
        <v>3.58224677036441</v>
      </c>
      <c r="H22296" t="n">
        <v>40287649792</v>
      </c>
      <c r="I22296" t="s">
        <v>1068</v>
      </c>
      <c r="J22296" t="s">
        <v>1087</v>
      </c>
    </row>
    <row r="22297">
      <c r="A22297" t="n">
        <v>2018</v>
      </c>
      <c r="B22297" t="s">
        <v>1141</v>
      </c>
      <c r="C22297" t="s">
        <v>1142</v>
      </c>
      <c r="D22297" t="s">
        <v>1078</v>
      </c>
      <c r="E22297" t="s">
        <v>1079</v>
      </c>
      <c r="F22297" t="s">
        <v>1067</v>
      </c>
      <c r="G22297"/>
      <c r="H22297" t="n">
        <v>40287649792</v>
      </c>
      <c r="I22297" t="s">
        <v>1068</v>
      </c>
      <c r="J22297" t="s">
        <v>1087</v>
      </c>
    </row>
    <row r="22298">
      <c r="A22298" t="n">
        <v>2018</v>
      </c>
      <c r="B22298" t="s">
        <v>1143</v>
      </c>
      <c r="C22298" t="s">
        <v>1144</v>
      </c>
      <c r="D22298" t="s">
        <v>1065</v>
      </c>
      <c r="E22298" t="s">
        <v>1066</v>
      </c>
      <c r="F22298" t="s">
        <v>1067</v>
      </c>
      <c r="G22298" t="n">
        <v>14.4149951707953</v>
      </c>
      <c r="H22298" t="n">
        <v>1916934029312</v>
      </c>
      <c r="I22298" t="s">
        <v>1068</v>
      </c>
      <c r="J22298" t="s">
        <v>1091</v>
      </c>
    </row>
    <row r="22299">
      <c r="A22299" t="n">
        <v>2018</v>
      </c>
      <c r="B22299" t="s">
        <v>1143</v>
      </c>
      <c r="C22299" t="s">
        <v>1144</v>
      </c>
      <c r="D22299" t="s">
        <v>1070</v>
      </c>
      <c r="E22299" t="s">
        <v>1071</v>
      </c>
      <c r="F22299" t="s">
        <v>1067</v>
      </c>
      <c r="G22299" t="n">
        <v>12.9951735550819</v>
      </c>
      <c r="H22299" t="n">
        <v>1916934029312</v>
      </c>
      <c r="I22299" t="s">
        <v>1068</v>
      </c>
      <c r="J22299" t="s">
        <v>1091</v>
      </c>
    </row>
    <row r="22300">
      <c r="A22300" t="n">
        <v>2018</v>
      </c>
      <c r="B22300" t="s">
        <v>1143</v>
      </c>
      <c r="C22300" t="s">
        <v>1144</v>
      </c>
      <c r="D22300" t="s">
        <v>1072</v>
      </c>
      <c r="E22300" t="s">
        <v>1073</v>
      </c>
      <c r="F22300" t="s">
        <v>1067</v>
      </c>
      <c r="G22300" t="n">
        <v>6.94824889386322</v>
      </c>
      <c r="H22300" t="n">
        <v>1916934029312</v>
      </c>
      <c r="I22300" t="s">
        <v>1068</v>
      </c>
      <c r="J22300" t="s">
        <v>1091</v>
      </c>
    </row>
    <row r="22301">
      <c r="A22301" t="n">
        <v>2018</v>
      </c>
      <c r="B22301" t="s">
        <v>1143</v>
      </c>
      <c r="C22301" t="s">
        <v>1144</v>
      </c>
      <c r="D22301" t="s">
        <v>1074</v>
      </c>
      <c r="E22301" t="s">
        <v>1075</v>
      </c>
      <c r="F22301" t="s">
        <v>1067</v>
      </c>
      <c r="G22301" t="n">
        <v>3.65219249091643</v>
      </c>
      <c r="H22301" t="n">
        <v>1916934029312</v>
      </c>
      <c r="I22301" t="s">
        <v>1068</v>
      </c>
      <c r="J22301" t="s">
        <v>1091</v>
      </c>
    </row>
    <row r="22302">
      <c r="A22302" t="n">
        <v>2018</v>
      </c>
      <c r="B22302" t="s">
        <v>1143</v>
      </c>
      <c r="C22302" t="s">
        <v>1144</v>
      </c>
      <c r="D22302" t="s">
        <v>1076</v>
      </c>
      <c r="E22302" t="s">
        <v>1077</v>
      </c>
      <c r="F22302" t="s">
        <v>1067</v>
      </c>
      <c r="G22302" t="n">
        <v>38.0106101106568</v>
      </c>
      <c r="H22302" t="n">
        <v>1916934029312</v>
      </c>
      <c r="I22302" t="s">
        <v>1068</v>
      </c>
      <c r="J22302" t="s">
        <v>1091</v>
      </c>
    </row>
    <row r="22303">
      <c r="A22303" t="n">
        <v>2018</v>
      </c>
      <c r="B22303" t="s">
        <v>1143</v>
      </c>
      <c r="C22303" t="s">
        <v>1144</v>
      </c>
      <c r="D22303" t="s">
        <v>1078</v>
      </c>
      <c r="E22303" t="s">
        <v>1079</v>
      </c>
      <c r="F22303" t="s">
        <v>1067</v>
      </c>
      <c r="G22303"/>
      <c r="H22303" t="n">
        <v>1916934029312</v>
      </c>
      <c r="I22303" t="s">
        <v>1068</v>
      </c>
      <c r="J22303" t="s">
        <v>1091</v>
      </c>
    </row>
    <row r="22304">
      <c r="A22304" t="n">
        <v>2018</v>
      </c>
      <c r="B22304" t="s">
        <v>1145</v>
      </c>
      <c r="C22304" t="s">
        <v>1146</v>
      </c>
      <c r="D22304" t="s">
        <v>1065</v>
      </c>
      <c r="E22304" t="s">
        <v>1066</v>
      </c>
      <c r="F22304" t="s">
        <v>1067</v>
      </c>
      <c r="G22304" t="n">
        <v>0</v>
      </c>
      <c r="H22304" t="n">
        <v>5097283072</v>
      </c>
      <c r="I22304" t="s">
        <v>1068</v>
      </c>
      <c r="J22304" t="s">
        <v>1069</v>
      </c>
    </row>
    <row r="22305">
      <c r="A22305" t="n">
        <v>2018</v>
      </c>
      <c r="B22305" t="s">
        <v>1145</v>
      </c>
      <c r="C22305" t="s">
        <v>1146</v>
      </c>
      <c r="D22305" t="s">
        <v>1070</v>
      </c>
      <c r="E22305" t="s">
        <v>1071</v>
      </c>
      <c r="F22305" t="s">
        <v>1067</v>
      </c>
      <c r="G22305" t="n">
        <v>0</v>
      </c>
      <c r="H22305" t="n">
        <v>5097283072</v>
      </c>
      <c r="I22305" t="s">
        <v>1068</v>
      </c>
      <c r="J22305" t="s">
        <v>1069</v>
      </c>
    </row>
    <row r="22306">
      <c r="A22306" t="n">
        <v>2018</v>
      </c>
      <c r="B22306" t="s">
        <v>1145</v>
      </c>
      <c r="C22306" t="s">
        <v>1146</v>
      </c>
      <c r="D22306" t="s">
        <v>1072</v>
      </c>
      <c r="E22306" t="s">
        <v>1073</v>
      </c>
      <c r="F22306" t="s">
        <v>1067</v>
      </c>
      <c r="G22306" t="n">
        <v>0</v>
      </c>
      <c r="H22306" t="n">
        <v>5097283072</v>
      </c>
      <c r="I22306" t="s">
        <v>1068</v>
      </c>
      <c r="J22306" t="s">
        <v>1069</v>
      </c>
    </row>
    <row r="22307">
      <c r="A22307" t="n">
        <v>2018</v>
      </c>
      <c r="B22307" t="s">
        <v>1145</v>
      </c>
      <c r="C22307" t="s">
        <v>1146</v>
      </c>
      <c r="D22307" t="s">
        <v>1074</v>
      </c>
      <c r="E22307" t="s">
        <v>1075</v>
      </c>
      <c r="F22307" t="s">
        <v>1067</v>
      </c>
      <c r="G22307" t="n">
        <v>0</v>
      </c>
      <c r="H22307" t="n">
        <v>5097283072</v>
      </c>
      <c r="I22307" t="s">
        <v>1068</v>
      </c>
      <c r="J22307" t="s">
        <v>1069</v>
      </c>
    </row>
    <row r="22308">
      <c r="A22308" t="n">
        <v>2018</v>
      </c>
      <c r="B22308" t="s">
        <v>1145</v>
      </c>
      <c r="C22308" t="s">
        <v>1146</v>
      </c>
      <c r="D22308" t="s">
        <v>1076</v>
      </c>
      <c r="E22308" t="s">
        <v>1077</v>
      </c>
      <c r="F22308" t="s">
        <v>1067</v>
      </c>
      <c r="G22308" t="n">
        <v>0</v>
      </c>
      <c r="H22308" t="n">
        <v>5097283072</v>
      </c>
      <c r="I22308" t="s">
        <v>1068</v>
      </c>
      <c r="J22308" t="s">
        <v>1069</v>
      </c>
    </row>
    <row r="22309">
      <c r="A22309" t="n">
        <v>2018</v>
      </c>
      <c r="B22309" t="s">
        <v>1145</v>
      </c>
      <c r="C22309" t="s">
        <v>1146</v>
      </c>
      <c r="D22309" t="s">
        <v>1078</v>
      </c>
      <c r="E22309" t="s">
        <v>1079</v>
      </c>
      <c r="F22309" t="s">
        <v>1067</v>
      </c>
      <c r="G22309"/>
      <c r="H22309" t="n">
        <v>5097283072</v>
      </c>
      <c r="I22309" t="s">
        <v>1068</v>
      </c>
      <c r="J22309" t="s">
        <v>1069</v>
      </c>
    </row>
    <row r="22310">
      <c r="A22310" t="n">
        <v>2018</v>
      </c>
      <c r="B22310" t="s">
        <v>1147</v>
      </c>
      <c r="C22310" t="s">
        <v>1148</v>
      </c>
      <c r="D22310" t="s">
        <v>1065</v>
      </c>
      <c r="E22310" t="s">
        <v>1066</v>
      </c>
      <c r="F22310" t="s">
        <v>1067</v>
      </c>
      <c r="G22310" t="n">
        <v>0</v>
      </c>
      <c r="H22310" t="n">
        <v>13567164416</v>
      </c>
      <c r="I22310" t="s">
        <v>1108</v>
      </c>
      <c r="J22310" t="s">
        <v>1069</v>
      </c>
    </row>
    <row r="22311">
      <c r="A22311" t="n">
        <v>2018</v>
      </c>
      <c r="B22311" t="s">
        <v>1147</v>
      </c>
      <c r="C22311" t="s">
        <v>1148</v>
      </c>
      <c r="D22311" t="s">
        <v>1070</v>
      </c>
      <c r="E22311" t="s">
        <v>1071</v>
      </c>
      <c r="F22311" t="s">
        <v>1067</v>
      </c>
      <c r="G22311" t="n">
        <v>0</v>
      </c>
      <c r="H22311" t="n">
        <v>13567164416</v>
      </c>
      <c r="I22311" t="s">
        <v>1108</v>
      </c>
      <c r="J22311" t="s">
        <v>1069</v>
      </c>
    </row>
    <row r="22312">
      <c r="A22312" t="n">
        <v>2018</v>
      </c>
      <c r="B22312" t="s">
        <v>1147</v>
      </c>
      <c r="C22312" t="s">
        <v>1148</v>
      </c>
      <c r="D22312" t="s">
        <v>1072</v>
      </c>
      <c r="E22312" t="s">
        <v>1073</v>
      </c>
      <c r="F22312" t="s">
        <v>1067</v>
      </c>
      <c r="G22312" t="n">
        <v>0</v>
      </c>
      <c r="H22312" t="n">
        <v>13567164416</v>
      </c>
      <c r="I22312" t="s">
        <v>1108</v>
      </c>
      <c r="J22312" t="s">
        <v>1069</v>
      </c>
    </row>
    <row r="22313">
      <c r="A22313" t="n">
        <v>2018</v>
      </c>
      <c r="B22313" t="s">
        <v>1147</v>
      </c>
      <c r="C22313" t="s">
        <v>1148</v>
      </c>
      <c r="D22313" t="s">
        <v>1074</v>
      </c>
      <c r="E22313" t="s">
        <v>1075</v>
      </c>
      <c r="F22313" t="s">
        <v>1067</v>
      </c>
      <c r="G22313" t="n">
        <v>0</v>
      </c>
      <c r="H22313" t="n">
        <v>13567164416</v>
      </c>
      <c r="I22313" t="s">
        <v>1108</v>
      </c>
      <c r="J22313" t="s">
        <v>1069</v>
      </c>
    </row>
    <row r="22314">
      <c r="A22314" t="n">
        <v>2018</v>
      </c>
      <c r="B22314" t="s">
        <v>1147</v>
      </c>
      <c r="C22314" t="s">
        <v>1148</v>
      </c>
      <c r="D22314" t="s">
        <v>1076</v>
      </c>
      <c r="E22314" t="s">
        <v>1077</v>
      </c>
      <c r="F22314" t="s">
        <v>1067</v>
      </c>
      <c r="G22314" t="n">
        <v>0</v>
      </c>
      <c r="H22314" t="n">
        <v>13567164416</v>
      </c>
      <c r="I22314" t="s">
        <v>1108</v>
      </c>
      <c r="J22314" t="s">
        <v>1069</v>
      </c>
    </row>
    <row r="22315">
      <c r="A22315" t="n">
        <v>2018</v>
      </c>
      <c r="B22315" t="s">
        <v>1147</v>
      </c>
      <c r="C22315" t="s">
        <v>1148</v>
      </c>
      <c r="D22315" t="s">
        <v>1078</v>
      </c>
      <c r="E22315" t="s">
        <v>1079</v>
      </c>
      <c r="F22315" t="s">
        <v>1067</v>
      </c>
      <c r="G22315"/>
      <c r="H22315" t="n">
        <v>13567164416</v>
      </c>
      <c r="I22315" t="s">
        <v>1108</v>
      </c>
      <c r="J22315" t="s">
        <v>1069</v>
      </c>
    </row>
    <row r="22316">
      <c r="A22316" t="n">
        <v>2018</v>
      </c>
      <c r="B22316" t="s">
        <v>1149</v>
      </c>
      <c r="C22316" t="s">
        <v>1150</v>
      </c>
      <c r="D22316" t="s">
        <v>1065</v>
      </c>
      <c r="E22316" t="s">
        <v>1066</v>
      </c>
      <c r="F22316" t="s">
        <v>1067</v>
      </c>
      <c r="G22316" t="n">
        <v>0.0265761562815547</v>
      </c>
      <c r="H22316" t="n">
        <v>2446864896</v>
      </c>
      <c r="I22316" t="s">
        <v>1082</v>
      </c>
      <c r="J22316" t="s">
        <v>1087</v>
      </c>
    </row>
    <row r="22317">
      <c r="A22317" t="n">
        <v>2018</v>
      </c>
      <c r="B22317" t="s">
        <v>1149</v>
      </c>
      <c r="C22317" t="s">
        <v>1150</v>
      </c>
      <c r="D22317" t="s">
        <v>1070</v>
      </c>
      <c r="E22317" t="s">
        <v>1071</v>
      </c>
      <c r="F22317" t="s">
        <v>1067</v>
      </c>
      <c r="G22317" t="n">
        <v>0.300230253494579</v>
      </c>
      <c r="H22317" t="n">
        <v>2446864896</v>
      </c>
      <c r="I22317" t="s">
        <v>1082</v>
      </c>
      <c r="J22317" t="s">
        <v>1087</v>
      </c>
    </row>
    <row r="22318">
      <c r="A22318" t="n">
        <v>2018</v>
      </c>
      <c r="B22318" t="s">
        <v>1149</v>
      </c>
      <c r="C22318" t="s">
        <v>1150</v>
      </c>
      <c r="D22318" t="s">
        <v>1072</v>
      </c>
      <c r="E22318" t="s">
        <v>1073</v>
      </c>
      <c r="F22318" t="s">
        <v>1067</v>
      </c>
      <c r="G22318" t="n">
        <v>0.00160542146676229</v>
      </c>
      <c r="H22318" t="n">
        <v>2446864896</v>
      </c>
      <c r="I22318" t="s">
        <v>1082</v>
      </c>
      <c r="J22318" t="s">
        <v>1087</v>
      </c>
    </row>
    <row r="22319">
      <c r="A22319" t="n">
        <v>2018</v>
      </c>
      <c r="B22319" t="s">
        <v>1149</v>
      </c>
      <c r="C22319" t="s">
        <v>1150</v>
      </c>
      <c r="D22319" t="s">
        <v>1074</v>
      </c>
      <c r="E22319" t="s">
        <v>1075</v>
      </c>
      <c r="F22319" t="s">
        <v>1067</v>
      </c>
      <c r="G22319" t="n">
        <v>0</v>
      </c>
      <c r="H22319" t="n">
        <v>2446864896</v>
      </c>
      <c r="I22319" t="s">
        <v>1082</v>
      </c>
      <c r="J22319" t="s">
        <v>1087</v>
      </c>
    </row>
    <row r="22320">
      <c r="A22320" t="n">
        <v>2018</v>
      </c>
      <c r="B22320" t="s">
        <v>1149</v>
      </c>
      <c r="C22320" t="s">
        <v>1150</v>
      </c>
      <c r="D22320" t="s">
        <v>1076</v>
      </c>
      <c r="E22320" t="s">
        <v>1077</v>
      </c>
      <c r="F22320" t="s">
        <v>1067</v>
      </c>
      <c r="G22320" t="n">
        <v>0.328411831242896</v>
      </c>
      <c r="H22320" t="n">
        <v>2446864896</v>
      </c>
      <c r="I22320" t="s">
        <v>1082</v>
      </c>
      <c r="J22320" t="s">
        <v>1087</v>
      </c>
    </row>
    <row r="22321">
      <c r="A22321" t="n">
        <v>2018</v>
      </c>
      <c r="B22321" t="s">
        <v>1149</v>
      </c>
      <c r="C22321" t="s">
        <v>1150</v>
      </c>
      <c r="D22321" t="s">
        <v>1078</v>
      </c>
      <c r="E22321" t="s">
        <v>1079</v>
      </c>
      <c r="F22321" t="s">
        <v>1067</v>
      </c>
      <c r="G22321"/>
      <c r="H22321" t="n">
        <v>2446864896</v>
      </c>
      <c r="I22321" t="s">
        <v>1082</v>
      </c>
      <c r="J22321" t="s">
        <v>1087</v>
      </c>
    </row>
    <row r="22322">
      <c r="A22322" t="n">
        <v>2018</v>
      </c>
      <c r="B22322" t="s">
        <v>1151</v>
      </c>
      <c r="C22322" t="s">
        <v>1152</v>
      </c>
      <c r="D22322" t="s">
        <v>1065</v>
      </c>
      <c r="E22322" t="s">
        <v>1066</v>
      </c>
      <c r="F22322" t="s">
        <v>1067</v>
      </c>
      <c r="G22322" t="n">
        <v>0.0390670006154365</v>
      </c>
      <c r="H22322" t="n">
        <v>17031943168</v>
      </c>
      <c r="I22322" t="s">
        <v>1086</v>
      </c>
      <c r="J22322" t="s">
        <v>1091</v>
      </c>
    </row>
    <row r="22323">
      <c r="A22323" t="n">
        <v>2018</v>
      </c>
      <c r="B22323" t="s">
        <v>1151</v>
      </c>
      <c r="C22323" t="s">
        <v>1152</v>
      </c>
      <c r="D22323" t="s">
        <v>1070</v>
      </c>
      <c r="E22323" t="s">
        <v>1071</v>
      </c>
      <c r="F22323" t="s">
        <v>1067</v>
      </c>
      <c r="G22323" t="n">
        <v>0.287582348487366</v>
      </c>
      <c r="H22323" t="n">
        <v>17031943168</v>
      </c>
      <c r="I22323" t="s">
        <v>1086</v>
      </c>
      <c r="J22323" t="s">
        <v>1091</v>
      </c>
    </row>
    <row r="22324">
      <c r="A22324" t="n">
        <v>2018</v>
      </c>
      <c r="B22324" t="s">
        <v>1151</v>
      </c>
      <c r="C22324" t="s">
        <v>1152</v>
      </c>
      <c r="D22324" t="s">
        <v>1072</v>
      </c>
      <c r="E22324" t="s">
        <v>1073</v>
      </c>
      <c r="F22324" t="s">
        <v>1067</v>
      </c>
      <c r="G22324" t="n">
        <v>1.18286653285719</v>
      </c>
      <c r="H22324" t="n">
        <v>17031943168</v>
      </c>
      <c r="I22324" t="s">
        <v>1086</v>
      </c>
      <c r="J22324" t="s">
        <v>1091</v>
      </c>
    </row>
    <row r="22325">
      <c r="A22325" t="n">
        <v>2018</v>
      </c>
      <c r="B22325" t="s">
        <v>1151</v>
      </c>
      <c r="C22325" t="s">
        <v>1152</v>
      </c>
      <c r="D22325" t="s">
        <v>1074</v>
      </c>
      <c r="E22325" t="s">
        <v>1075</v>
      </c>
      <c r="F22325" t="s">
        <v>1067</v>
      </c>
      <c r="G22325" t="n">
        <v>0.345942511152934</v>
      </c>
      <c r="H22325" t="n">
        <v>17031943168</v>
      </c>
      <c r="I22325" t="s">
        <v>1086</v>
      </c>
      <c r="J22325" t="s">
        <v>1091</v>
      </c>
    </row>
    <row r="22326">
      <c r="A22326" t="n">
        <v>2018</v>
      </c>
      <c r="B22326" t="s">
        <v>1151</v>
      </c>
      <c r="C22326" t="s">
        <v>1152</v>
      </c>
      <c r="D22326" t="s">
        <v>1076</v>
      </c>
      <c r="E22326" t="s">
        <v>1077</v>
      </c>
      <c r="F22326" t="s">
        <v>1067</v>
      </c>
      <c r="G22326" t="n">
        <v>1.85545839311293</v>
      </c>
      <c r="H22326" t="n">
        <v>17031943168</v>
      </c>
      <c r="I22326" t="s">
        <v>1086</v>
      </c>
      <c r="J22326" t="s">
        <v>1091</v>
      </c>
    </row>
    <row r="22327">
      <c r="A22327" t="n">
        <v>2018</v>
      </c>
      <c r="B22327" t="s">
        <v>1151</v>
      </c>
      <c r="C22327" t="s">
        <v>1152</v>
      </c>
      <c r="D22327" t="s">
        <v>1078</v>
      </c>
      <c r="E22327" t="s">
        <v>1079</v>
      </c>
      <c r="F22327" t="s">
        <v>1067</v>
      </c>
      <c r="G22327"/>
      <c r="H22327" t="n">
        <v>17031943168</v>
      </c>
      <c r="I22327" t="s">
        <v>1086</v>
      </c>
      <c r="J22327" t="s">
        <v>1091</v>
      </c>
    </row>
    <row r="22328">
      <c r="A22328" t="n">
        <v>2018</v>
      </c>
      <c r="B22328" t="s">
        <v>1153</v>
      </c>
      <c r="C22328" t="s">
        <v>1154</v>
      </c>
      <c r="D22328" t="s">
        <v>1065</v>
      </c>
      <c r="E22328" t="s">
        <v>1066</v>
      </c>
      <c r="F22328" t="s">
        <v>1067</v>
      </c>
      <c r="G22328" t="n">
        <v>0.00577144181108661</v>
      </c>
      <c r="H22328" t="n">
        <v>2220979200</v>
      </c>
      <c r="I22328" t="s">
        <v>1086</v>
      </c>
      <c r="J22328" t="s">
        <v>1083</v>
      </c>
    </row>
    <row r="22329">
      <c r="A22329" t="n">
        <v>2018</v>
      </c>
      <c r="B22329" t="s">
        <v>1153</v>
      </c>
      <c r="C22329" t="s">
        <v>1154</v>
      </c>
      <c r="D22329" t="s">
        <v>1070</v>
      </c>
      <c r="E22329" t="s">
        <v>1071</v>
      </c>
      <c r="F22329" t="s">
        <v>1067</v>
      </c>
      <c r="G22329" t="n">
        <v>0.060656005245009</v>
      </c>
      <c r="H22329" t="n">
        <v>2220979200</v>
      </c>
      <c r="I22329" t="s">
        <v>1086</v>
      </c>
      <c r="J22329" t="s">
        <v>1083</v>
      </c>
    </row>
    <row r="22330">
      <c r="A22330" t="n">
        <v>2018</v>
      </c>
      <c r="B22330" t="s">
        <v>1153</v>
      </c>
      <c r="C22330" t="s">
        <v>1154</v>
      </c>
      <c r="D22330" t="s">
        <v>1072</v>
      </c>
      <c r="E22330" t="s">
        <v>1073</v>
      </c>
      <c r="F22330" t="s">
        <v>1067</v>
      </c>
      <c r="G22330" t="n">
        <v>0.00421160520408384</v>
      </c>
      <c r="H22330" t="n">
        <v>2220979200</v>
      </c>
      <c r="I22330" t="s">
        <v>1086</v>
      </c>
      <c r="J22330" t="s">
        <v>1083</v>
      </c>
    </row>
    <row r="22331">
      <c r="A22331" t="n">
        <v>2018</v>
      </c>
      <c r="B22331" t="s">
        <v>1153</v>
      </c>
      <c r="C22331" t="s">
        <v>1154</v>
      </c>
      <c r="D22331" t="s">
        <v>1074</v>
      </c>
      <c r="E22331" t="s">
        <v>1075</v>
      </c>
      <c r="F22331" t="s">
        <v>1067</v>
      </c>
      <c r="G22331" t="n">
        <v>0</v>
      </c>
      <c r="H22331" t="n">
        <v>2220979200</v>
      </c>
      <c r="I22331" t="s">
        <v>1086</v>
      </c>
      <c r="J22331" t="s">
        <v>1083</v>
      </c>
    </row>
    <row r="22332">
      <c r="A22332" t="n">
        <v>2018</v>
      </c>
      <c r="B22332" t="s">
        <v>1153</v>
      </c>
      <c r="C22332" t="s">
        <v>1154</v>
      </c>
      <c r="D22332" t="s">
        <v>1076</v>
      </c>
      <c r="E22332" t="s">
        <v>1077</v>
      </c>
      <c r="F22332" t="s">
        <v>1067</v>
      </c>
      <c r="G22332" t="n">
        <v>0.0706390522601794</v>
      </c>
      <c r="H22332" t="n">
        <v>2220979200</v>
      </c>
      <c r="I22332" t="s">
        <v>1086</v>
      </c>
      <c r="J22332" t="s">
        <v>1083</v>
      </c>
    </row>
    <row r="22333">
      <c r="A22333" t="n">
        <v>2018</v>
      </c>
      <c r="B22333" t="s">
        <v>1153</v>
      </c>
      <c r="C22333" t="s">
        <v>1154</v>
      </c>
      <c r="D22333" t="s">
        <v>1078</v>
      </c>
      <c r="E22333" t="s">
        <v>1079</v>
      </c>
      <c r="F22333" t="s">
        <v>1067</v>
      </c>
      <c r="G22333"/>
      <c r="H22333" t="n">
        <v>2220979200</v>
      </c>
      <c r="I22333" t="s">
        <v>1086</v>
      </c>
      <c r="J22333" t="s">
        <v>1083</v>
      </c>
    </row>
    <row r="22334">
      <c r="A22334" t="n">
        <v>2018</v>
      </c>
      <c r="B22334" t="s">
        <v>1155</v>
      </c>
      <c r="C22334" t="s">
        <v>1156</v>
      </c>
      <c r="D22334" t="s">
        <v>1065</v>
      </c>
      <c r="E22334" t="s">
        <v>1066</v>
      </c>
      <c r="F22334" t="s">
        <v>1067</v>
      </c>
      <c r="G22334" t="n">
        <v>48.5297069717732</v>
      </c>
      <c r="H22334" t="n">
        <v>1725299949568</v>
      </c>
      <c r="I22334" t="s">
        <v>1140</v>
      </c>
      <c r="J22334" t="s">
        <v>1069</v>
      </c>
    </row>
    <row r="22335">
      <c r="A22335" t="n">
        <v>2018</v>
      </c>
      <c r="B22335" t="s">
        <v>1155</v>
      </c>
      <c r="C22335" t="s">
        <v>1156</v>
      </c>
      <c r="D22335" t="s">
        <v>1070</v>
      </c>
      <c r="E22335" t="s">
        <v>1071</v>
      </c>
      <c r="F22335" t="s">
        <v>1067</v>
      </c>
      <c r="G22335" t="n">
        <v>35.1380407154674</v>
      </c>
      <c r="H22335" t="n">
        <v>1725299949568</v>
      </c>
      <c r="I22335" t="s">
        <v>1140</v>
      </c>
      <c r="J22335" t="s">
        <v>1069</v>
      </c>
    </row>
    <row r="22336">
      <c r="A22336" t="n">
        <v>2018</v>
      </c>
      <c r="B22336" t="s">
        <v>1155</v>
      </c>
      <c r="C22336" t="s">
        <v>1156</v>
      </c>
      <c r="D22336" t="s">
        <v>1072</v>
      </c>
      <c r="E22336" t="s">
        <v>1073</v>
      </c>
      <c r="F22336" t="s">
        <v>1067</v>
      </c>
      <c r="G22336" t="n">
        <v>38.3745535235343</v>
      </c>
      <c r="H22336" t="n">
        <v>1725299949568</v>
      </c>
      <c r="I22336" t="s">
        <v>1140</v>
      </c>
      <c r="J22336" t="s">
        <v>1069</v>
      </c>
    </row>
    <row r="22337">
      <c r="A22337" t="n">
        <v>2018</v>
      </c>
      <c r="B22337" t="s">
        <v>1155</v>
      </c>
      <c r="C22337" t="s">
        <v>1156</v>
      </c>
      <c r="D22337" t="s">
        <v>1074</v>
      </c>
      <c r="E22337" t="s">
        <v>1075</v>
      </c>
      <c r="F22337" t="s">
        <v>1067</v>
      </c>
      <c r="G22337" t="n">
        <v>15.5019212870294</v>
      </c>
      <c r="H22337" t="n">
        <v>1725299949568</v>
      </c>
      <c r="I22337" t="s">
        <v>1140</v>
      </c>
      <c r="J22337" t="s">
        <v>1069</v>
      </c>
    </row>
    <row r="22338">
      <c r="A22338" t="n">
        <v>2018</v>
      </c>
      <c r="B22338" t="s">
        <v>1155</v>
      </c>
      <c r="C22338" t="s">
        <v>1156</v>
      </c>
      <c r="D22338" t="s">
        <v>1076</v>
      </c>
      <c r="E22338" t="s">
        <v>1077</v>
      </c>
      <c r="F22338" t="s">
        <v>1067</v>
      </c>
      <c r="G22338" t="n">
        <v>137.544222497804</v>
      </c>
      <c r="H22338" t="n">
        <v>1725299949568</v>
      </c>
      <c r="I22338" t="s">
        <v>1140</v>
      </c>
      <c r="J22338" t="s">
        <v>1069</v>
      </c>
    </row>
    <row r="22339">
      <c r="A22339" t="n">
        <v>2018</v>
      </c>
      <c r="B22339" t="s">
        <v>1155</v>
      </c>
      <c r="C22339" t="s">
        <v>1156</v>
      </c>
      <c r="D22339" t="s">
        <v>1078</v>
      </c>
      <c r="E22339" t="s">
        <v>1079</v>
      </c>
      <c r="F22339" t="s">
        <v>1067</v>
      </c>
      <c r="G22339"/>
      <c r="H22339" t="n">
        <v>1725299949568</v>
      </c>
      <c r="I22339" t="s">
        <v>1140</v>
      </c>
      <c r="J22339" t="s">
        <v>1069</v>
      </c>
    </row>
    <row r="22340">
      <c r="A22340" t="n">
        <v>2018</v>
      </c>
      <c r="B22340" t="s">
        <v>1157</v>
      </c>
      <c r="C22340" t="s">
        <v>1158</v>
      </c>
      <c r="D22340" t="s">
        <v>1065</v>
      </c>
      <c r="E22340" t="s">
        <v>1066</v>
      </c>
      <c r="F22340" t="s">
        <v>1067</v>
      </c>
      <c r="G22340" t="n">
        <v>0</v>
      </c>
      <c r="H22340" t="n">
        <v>725765980160</v>
      </c>
      <c r="I22340" t="s">
        <v>1090</v>
      </c>
      <c r="J22340" t="s">
        <v>1069</v>
      </c>
    </row>
    <row r="22341">
      <c r="A22341" t="n">
        <v>2018</v>
      </c>
      <c r="B22341" t="s">
        <v>1157</v>
      </c>
      <c r="C22341" t="s">
        <v>1158</v>
      </c>
      <c r="D22341" t="s">
        <v>1070</v>
      </c>
      <c r="E22341" t="s">
        <v>1071</v>
      </c>
      <c r="F22341" t="s">
        <v>1067</v>
      </c>
      <c r="G22341" t="n">
        <v>0</v>
      </c>
      <c r="H22341" t="n">
        <v>725765980160</v>
      </c>
      <c r="I22341" t="s">
        <v>1090</v>
      </c>
      <c r="J22341" t="s">
        <v>1069</v>
      </c>
    </row>
    <row r="22342">
      <c r="A22342" t="n">
        <v>2018</v>
      </c>
      <c r="B22342" t="s">
        <v>1157</v>
      </c>
      <c r="C22342" t="s">
        <v>1158</v>
      </c>
      <c r="D22342" t="s">
        <v>1072</v>
      </c>
      <c r="E22342" t="s">
        <v>1073</v>
      </c>
      <c r="F22342" t="s">
        <v>1067</v>
      </c>
      <c r="G22342" t="n">
        <v>0</v>
      </c>
      <c r="H22342" t="n">
        <v>725765980160</v>
      </c>
      <c r="I22342" t="s">
        <v>1090</v>
      </c>
      <c r="J22342" t="s">
        <v>1069</v>
      </c>
    </row>
    <row r="22343">
      <c r="A22343" t="n">
        <v>2018</v>
      </c>
      <c r="B22343" t="s">
        <v>1157</v>
      </c>
      <c r="C22343" t="s">
        <v>1158</v>
      </c>
      <c r="D22343" t="s">
        <v>1074</v>
      </c>
      <c r="E22343" t="s">
        <v>1075</v>
      </c>
      <c r="F22343" t="s">
        <v>1067</v>
      </c>
      <c r="G22343" t="n">
        <v>0</v>
      </c>
      <c r="H22343" t="n">
        <v>725765980160</v>
      </c>
      <c r="I22343" t="s">
        <v>1090</v>
      </c>
      <c r="J22343" t="s">
        <v>1069</v>
      </c>
    </row>
    <row r="22344">
      <c r="A22344" t="n">
        <v>2018</v>
      </c>
      <c r="B22344" t="s">
        <v>1157</v>
      </c>
      <c r="C22344" t="s">
        <v>1158</v>
      </c>
      <c r="D22344" t="s">
        <v>1076</v>
      </c>
      <c r="E22344" t="s">
        <v>1077</v>
      </c>
      <c r="F22344" t="s">
        <v>1067</v>
      </c>
      <c r="G22344" t="n">
        <v>0</v>
      </c>
      <c r="H22344" t="n">
        <v>725765980160</v>
      </c>
      <c r="I22344" t="s">
        <v>1090</v>
      </c>
      <c r="J22344" t="s">
        <v>1069</v>
      </c>
    </row>
    <row r="22345">
      <c r="A22345" t="n">
        <v>2018</v>
      </c>
      <c r="B22345" t="s">
        <v>1157</v>
      </c>
      <c r="C22345" t="s">
        <v>1158</v>
      </c>
      <c r="D22345" t="s">
        <v>1078</v>
      </c>
      <c r="E22345" t="s">
        <v>1079</v>
      </c>
      <c r="F22345" t="s">
        <v>1067</v>
      </c>
      <c r="G22345" t="n">
        <v>2281.56756921157</v>
      </c>
      <c r="H22345" t="n">
        <v>725765980160</v>
      </c>
      <c r="I22345" t="s">
        <v>1090</v>
      </c>
      <c r="J22345" t="s">
        <v>1069</v>
      </c>
    </row>
    <row r="22346">
      <c r="A22346" t="n">
        <v>2018</v>
      </c>
      <c r="B22346" t="s">
        <v>1159</v>
      </c>
      <c r="C22346" t="s">
        <v>1160</v>
      </c>
      <c r="D22346" t="s">
        <v>1065</v>
      </c>
      <c r="E22346" t="s">
        <v>1066</v>
      </c>
      <c r="F22346" t="s">
        <v>1067</v>
      </c>
      <c r="G22346" t="n">
        <v>8.60043459736153</v>
      </c>
      <c r="H22346" t="n">
        <v>295427997696</v>
      </c>
      <c r="I22346" t="s">
        <v>1068</v>
      </c>
      <c r="J22346" t="s">
        <v>1069</v>
      </c>
    </row>
    <row r="22347">
      <c r="A22347" t="n">
        <v>2018</v>
      </c>
      <c r="B22347" t="s">
        <v>1159</v>
      </c>
      <c r="C22347" t="s">
        <v>1160</v>
      </c>
      <c r="D22347" t="s">
        <v>1070</v>
      </c>
      <c r="E22347" t="s">
        <v>1071</v>
      </c>
      <c r="F22347" t="s">
        <v>1067</v>
      </c>
      <c r="G22347" t="n">
        <v>4.00999190611236</v>
      </c>
      <c r="H22347" t="n">
        <v>295427997696</v>
      </c>
      <c r="I22347" t="s">
        <v>1068</v>
      </c>
      <c r="J22347" t="s">
        <v>1069</v>
      </c>
    </row>
    <row r="22348">
      <c r="A22348" t="n">
        <v>2018</v>
      </c>
      <c r="B22348" t="s">
        <v>1159</v>
      </c>
      <c r="C22348" t="s">
        <v>1160</v>
      </c>
      <c r="D22348" t="s">
        <v>1072</v>
      </c>
      <c r="E22348" t="s">
        <v>1073</v>
      </c>
      <c r="F22348" t="s">
        <v>1067</v>
      </c>
      <c r="G22348" t="n">
        <v>1.09805625335373</v>
      </c>
      <c r="H22348" t="n">
        <v>295427997696</v>
      </c>
      <c r="I22348" t="s">
        <v>1068</v>
      </c>
      <c r="J22348" t="s">
        <v>1069</v>
      </c>
    </row>
    <row r="22349">
      <c r="A22349" t="n">
        <v>2018</v>
      </c>
      <c r="B22349" t="s">
        <v>1159</v>
      </c>
      <c r="C22349" t="s">
        <v>1160</v>
      </c>
      <c r="D22349" t="s">
        <v>1074</v>
      </c>
      <c r="E22349" t="s">
        <v>1075</v>
      </c>
      <c r="F22349" t="s">
        <v>1067</v>
      </c>
      <c r="G22349" t="n">
        <v>3.47550742144248</v>
      </c>
      <c r="H22349" t="n">
        <v>295427997696</v>
      </c>
      <c r="I22349" t="s">
        <v>1068</v>
      </c>
      <c r="J22349" t="s">
        <v>1069</v>
      </c>
    </row>
    <row r="22350">
      <c r="A22350" t="n">
        <v>2018</v>
      </c>
      <c r="B22350" t="s">
        <v>1159</v>
      </c>
      <c r="C22350" t="s">
        <v>1160</v>
      </c>
      <c r="D22350" t="s">
        <v>1076</v>
      </c>
      <c r="E22350" t="s">
        <v>1077</v>
      </c>
      <c r="F22350" t="s">
        <v>1067</v>
      </c>
      <c r="G22350" t="n">
        <v>17.1839901782701</v>
      </c>
      <c r="H22350" t="n">
        <v>295427997696</v>
      </c>
      <c r="I22350" t="s">
        <v>1068</v>
      </c>
      <c r="J22350" t="s">
        <v>1069</v>
      </c>
    </row>
    <row r="22351">
      <c r="A22351" t="n">
        <v>2018</v>
      </c>
      <c r="B22351" t="s">
        <v>1159</v>
      </c>
      <c r="C22351" t="s">
        <v>1160</v>
      </c>
      <c r="D22351" t="s">
        <v>1078</v>
      </c>
      <c r="E22351" t="s">
        <v>1079</v>
      </c>
      <c r="F22351" t="s">
        <v>1067</v>
      </c>
      <c r="G22351"/>
      <c r="H22351" t="n">
        <v>295427997696</v>
      </c>
      <c r="I22351" t="s">
        <v>1068</v>
      </c>
      <c r="J22351" t="s">
        <v>1069</v>
      </c>
    </row>
    <row r="22352">
      <c r="A22352" t="n">
        <v>2018</v>
      </c>
      <c r="B22352" t="s">
        <v>1161</v>
      </c>
      <c r="C22352" t="s">
        <v>1162</v>
      </c>
      <c r="D22352" t="s">
        <v>1065</v>
      </c>
      <c r="E22352" t="s">
        <v>1066</v>
      </c>
      <c r="F22352" t="s">
        <v>1067</v>
      </c>
      <c r="G22352" t="n">
        <v>21.8015521913772</v>
      </c>
      <c r="H22352" t="n">
        <v>13841812422656</v>
      </c>
      <c r="I22352" t="s">
        <v>1108</v>
      </c>
      <c r="J22352" t="s">
        <v>1091</v>
      </c>
    </row>
    <row r="22353">
      <c r="A22353" t="n">
        <v>2018</v>
      </c>
      <c r="B22353" t="s">
        <v>1161</v>
      </c>
      <c r="C22353" t="s">
        <v>1162</v>
      </c>
      <c r="D22353" t="s">
        <v>1070</v>
      </c>
      <c r="E22353" t="s">
        <v>1071</v>
      </c>
      <c r="F22353" t="s">
        <v>1067</v>
      </c>
      <c r="G22353" t="n">
        <v>1157.04605213491</v>
      </c>
      <c r="H22353" t="n">
        <v>13841812422656</v>
      </c>
      <c r="I22353" t="s">
        <v>1108</v>
      </c>
      <c r="J22353" t="s">
        <v>1091</v>
      </c>
    </row>
    <row r="22354">
      <c r="A22354" t="n">
        <v>2018</v>
      </c>
      <c r="B22354" t="s">
        <v>1161</v>
      </c>
      <c r="C22354" t="s">
        <v>1162</v>
      </c>
      <c r="D22354" t="s">
        <v>1072</v>
      </c>
      <c r="E22354" t="s">
        <v>1073</v>
      </c>
      <c r="F22354" t="s">
        <v>1067</v>
      </c>
      <c r="G22354" t="n">
        <v>15.3530743632317</v>
      </c>
      <c r="H22354" t="n">
        <v>13841812422656</v>
      </c>
      <c r="I22354" t="s">
        <v>1108</v>
      </c>
      <c r="J22354" t="s">
        <v>1091</v>
      </c>
    </row>
    <row r="22355">
      <c r="A22355" t="n">
        <v>2018</v>
      </c>
      <c r="B22355" t="s">
        <v>1161</v>
      </c>
      <c r="C22355" t="s">
        <v>1162</v>
      </c>
      <c r="D22355" t="s">
        <v>1074</v>
      </c>
      <c r="E22355" t="s">
        <v>1075</v>
      </c>
      <c r="F22355" t="s">
        <v>1067</v>
      </c>
      <c r="G22355" t="n">
        <v>8.35259478696651</v>
      </c>
      <c r="H22355" t="n">
        <v>13841812422656</v>
      </c>
      <c r="I22355" t="s">
        <v>1108</v>
      </c>
      <c r="J22355" t="s">
        <v>1091</v>
      </c>
    </row>
    <row r="22356">
      <c r="A22356" t="n">
        <v>2018</v>
      </c>
      <c r="B22356" t="s">
        <v>1161</v>
      </c>
      <c r="C22356" t="s">
        <v>1162</v>
      </c>
      <c r="D22356" t="s">
        <v>1076</v>
      </c>
      <c r="E22356" t="s">
        <v>1077</v>
      </c>
      <c r="F22356" t="s">
        <v>1067</v>
      </c>
      <c r="G22356" t="n">
        <v>1202.55327347648</v>
      </c>
      <c r="H22356" t="n">
        <v>13841812422656</v>
      </c>
      <c r="I22356" t="s">
        <v>1108</v>
      </c>
      <c r="J22356" t="s">
        <v>1091</v>
      </c>
    </row>
    <row r="22357">
      <c r="A22357" t="n">
        <v>2018</v>
      </c>
      <c r="B22357" t="s">
        <v>1161</v>
      </c>
      <c r="C22357" t="s">
        <v>1162</v>
      </c>
      <c r="D22357" t="s">
        <v>1078</v>
      </c>
      <c r="E22357" t="s">
        <v>1079</v>
      </c>
      <c r="F22357" t="s">
        <v>1067</v>
      </c>
      <c r="G22357"/>
      <c r="H22357" t="n">
        <v>13841812422656</v>
      </c>
      <c r="I22357" t="s">
        <v>1108</v>
      </c>
      <c r="J22357" t="s">
        <v>1091</v>
      </c>
    </row>
    <row r="22358">
      <c r="A22358" t="n">
        <v>2018</v>
      </c>
      <c r="B22358" t="s">
        <v>1163</v>
      </c>
      <c r="C22358" t="s">
        <v>1164</v>
      </c>
      <c r="D22358" t="s">
        <v>1065</v>
      </c>
      <c r="E22358" t="s">
        <v>1066</v>
      </c>
      <c r="F22358" t="s">
        <v>1067</v>
      </c>
      <c r="G22358" t="n">
        <v>0.036419256959453</v>
      </c>
      <c r="H22358" t="n">
        <v>58522476544</v>
      </c>
      <c r="I22358" t="s">
        <v>1086</v>
      </c>
      <c r="J22358" t="s">
        <v>1087</v>
      </c>
    </row>
    <row r="22359">
      <c r="A22359" t="n">
        <v>2018</v>
      </c>
      <c r="B22359" t="s">
        <v>1163</v>
      </c>
      <c r="C22359" t="s">
        <v>1164</v>
      </c>
      <c r="D22359" t="s">
        <v>1070</v>
      </c>
      <c r="E22359" t="s">
        <v>1071</v>
      </c>
      <c r="F22359" t="s">
        <v>1067</v>
      </c>
      <c r="G22359" t="n">
        <v>0.0997079398945539</v>
      </c>
      <c r="H22359" t="n">
        <v>58522476544</v>
      </c>
      <c r="I22359" t="s">
        <v>1086</v>
      </c>
      <c r="J22359" t="s">
        <v>1087</v>
      </c>
    </row>
    <row r="22360">
      <c r="A22360" t="n">
        <v>2018</v>
      </c>
      <c r="B22360" t="s">
        <v>1163</v>
      </c>
      <c r="C22360" t="s">
        <v>1164</v>
      </c>
      <c r="D22360" t="s">
        <v>1072</v>
      </c>
      <c r="E22360" t="s">
        <v>1073</v>
      </c>
      <c r="F22360" t="s">
        <v>1067</v>
      </c>
      <c r="G22360" t="n">
        <v>0.314103722045188</v>
      </c>
      <c r="H22360" t="n">
        <v>58522476544</v>
      </c>
      <c r="I22360" t="s">
        <v>1086</v>
      </c>
      <c r="J22360" t="s">
        <v>1087</v>
      </c>
    </row>
    <row r="22361">
      <c r="A22361" t="n">
        <v>2018</v>
      </c>
      <c r="B22361" t="s">
        <v>1163</v>
      </c>
      <c r="C22361" t="s">
        <v>1164</v>
      </c>
      <c r="D22361" t="s">
        <v>1074</v>
      </c>
      <c r="E22361" t="s">
        <v>1075</v>
      </c>
      <c r="F22361" t="s">
        <v>1067</v>
      </c>
      <c r="G22361" t="n">
        <v>1.13878910899718</v>
      </c>
      <c r="H22361" t="n">
        <v>58522476544</v>
      </c>
      <c r="I22361" t="s">
        <v>1086</v>
      </c>
      <c r="J22361" t="s">
        <v>1087</v>
      </c>
    </row>
    <row r="22362">
      <c r="A22362" t="n">
        <v>2018</v>
      </c>
      <c r="B22362" t="s">
        <v>1163</v>
      </c>
      <c r="C22362" t="s">
        <v>1164</v>
      </c>
      <c r="D22362" t="s">
        <v>1076</v>
      </c>
      <c r="E22362" t="s">
        <v>1077</v>
      </c>
      <c r="F22362" t="s">
        <v>1067</v>
      </c>
      <c r="G22362" t="n">
        <v>1.58902002789637</v>
      </c>
      <c r="H22362" t="n">
        <v>58522476544</v>
      </c>
      <c r="I22362" t="s">
        <v>1086</v>
      </c>
      <c r="J22362" t="s">
        <v>1087</v>
      </c>
    </row>
    <row r="22363">
      <c r="A22363" t="n">
        <v>2018</v>
      </c>
      <c r="B22363" t="s">
        <v>1163</v>
      </c>
      <c r="C22363" t="s">
        <v>1164</v>
      </c>
      <c r="D22363" t="s">
        <v>1078</v>
      </c>
      <c r="E22363" t="s">
        <v>1079</v>
      </c>
      <c r="F22363" t="s">
        <v>1067</v>
      </c>
      <c r="G22363"/>
      <c r="H22363" t="n">
        <v>58522476544</v>
      </c>
      <c r="I22363" t="s">
        <v>1086</v>
      </c>
      <c r="J22363" t="s">
        <v>1087</v>
      </c>
    </row>
    <row r="22364">
      <c r="A22364" t="n">
        <v>2018</v>
      </c>
      <c r="B22364" t="s">
        <v>1165</v>
      </c>
      <c r="C22364" t="s">
        <v>1166</v>
      </c>
      <c r="D22364" t="s">
        <v>1065</v>
      </c>
      <c r="E22364" t="s">
        <v>1066</v>
      </c>
      <c r="F22364" t="s">
        <v>1067</v>
      </c>
      <c r="G22364" t="n">
        <v>0.034280690699791</v>
      </c>
      <c r="H22364" t="n">
        <v>39973842944</v>
      </c>
      <c r="I22364" t="s">
        <v>1086</v>
      </c>
      <c r="J22364" t="s">
        <v>1087</v>
      </c>
    </row>
    <row r="22365">
      <c r="A22365" t="n">
        <v>2018</v>
      </c>
      <c r="B22365" t="s">
        <v>1165</v>
      </c>
      <c r="C22365" t="s">
        <v>1166</v>
      </c>
      <c r="D22365" t="s">
        <v>1070</v>
      </c>
      <c r="E22365" t="s">
        <v>1071</v>
      </c>
      <c r="F22365" t="s">
        <v>1067</v>
      </c>
      <c r="G22365" t="n">
        <v>0.148061407140985</v>
      </c>
      <c r="H22365" t="n">
        <v>39973842944</v>
      </c>
      <c r="I22365" t="s">
        <v>1086</v>
      </c>
      <c r="J22365" t="s">
        <v>1087</v>
      </c>
    </row>
    <row r="22366">
      <c r="A22366" t="n">
        <v>2018</v>
      </c>
      <c r="B22366" t="s">
        <v>1165</v>
      </c>
      <c r="C22366" t="s">
        <v>1166</v>
      </c>
      <c r="D22366" t="s">
        <v>1072</v>
      </c>
      <c r="E22366" t="s">
        <v>1073</v>
      </c>
      <c r="F22366" t="s">
        <v>1067</v>
      </c>
      <c r="G22366" t="n">
        <v>0.227100858973824</v>
      </c>
      <c r="H22366" t="n">
        <v>39973842944</v>
      </c>
      <c r="I22366" t="s">
        <v>1086</v>
      </c>
      <c r="J22366" t="s">
        <v>1087</v>
      </c>
    </row>
    <row r="22367">
      <c r="A22367" t="n">
        <v>2018</v>
      </c>
      <c r="B22367" t="s">
        <v>1165</v>
      </c>
      <c r="C22367" t="s">
        <v>1166</v>
      </c>
      <c r="D22367" t="s">
        <v>1074</v>
      </c>
      <c r="E22367" t="s">
        <v>1075</v>
      </c>
      <c r="F22367" t="s">
        <v>1067</v>
      </c>
      <c r="G22367" t="n">
        <v>0.199302555308298</v>
      </c>
      <c r="H22367" t="n">
        <v>39973842944</v>
      </c>
      <c r="I22367" t="s">
        <v>1086</v>
      </c>
      <c r="J22367" t="s">
        <v>1087</v>
      </c>
    </row>
    <row r="22368">
      <c r="A22368" t="n">
        <v>2018</v>
      </c>
      <c r="B22368" t="s">
        <v>1165</v>
      </c>
      <c r="C22368" t="s">
        <v>1166</v>
      </c>
      <c r="D22368" t="s">
        <v>1076</v>
      </c>
      <c r="E22368" t="s">
        <v>1077</v>
      </c>
      <c r="F22368" t="s">
        <v>1067</v>
      </c>
      <c r="G22368" t="n">
        <v>0.608745512122897</v>
      </c>
      <c r="H22368" t="n">
        <v>39973842944</v>
      </c>
      <c r="I22368" t="s">
        <v>1086</v>
      </c>
      <c r="J22368" t="s">
        <v>1087</v>
      </c>
    </row>
    <row r="22369">
      <c r="A22369" t="n">
        <v>2018</v>
      </c>
      <c r="B22369" t="s">
        <v>1165</v>
      </c>
      <c r="C22369" t="s">
        <v>1166</v>
      </c>
      <c r="D22369" t="s">
        <v>1078</v>
      </c>
      <c r="E22369" t="s">
        <v>1079</v>
      </c>
      <c r="F22369" t="s">
        <v>1067</v>
      </c>
      <c r="G22369"/>
      <c r="H22369" t="n">
        <v>39973842944</v>
      </c>
      <c r="I22369" t="s">
        <v>1086</v>
      </c>
      <c r="J22369" t="s">
        <v>1087</v>
      </c>
    </row>
    <row r="22370">
      <c r="A22370" t="n">
        <v>2018</v>
      </c>
      <c r="B22370" t="s">
        <v>1167</v>
      </c>
      <c r="C22370" t="s">
        <v>1168</v>
      </c>
      <c r="D22370" t="s">
        <v>1065</v>
      </c>
      <c r="E22370" t="s">
        <v>1066</v>
      </c>
      <c r="F22370" t="s">
        <v>1067</v>
      </c>
      <c r="G22370" t="n">
        <v>0.0167177846126631</v>
      </c>
      <c r="H22370" t="n">
        <v>47568211968</v>
      </c>
      <c r="I22370" t="s">
        <v>1086</v>
      </c>
      <c r="J22370" t="s">
        <v>1083</v>
      </c>
    </row>
    <row r="22371">
      <c r="A22371" t="n">
        <v>2018</v>
      </c>
      <c r="B22371" t="s">
        <v>1167</v>
      </c>
      <c r="C22371" t="s">
        <v>1168</v>
      </c>
      <c r="D22371" t="s">
        <v>1070</v>
      </c>
      <c r="E22371" t="s">
        <v>1071</v>
      </c>
      <c r="F22371" t="s">
        <v>1067</v>
      </c>
      <c r="G22371" t="n">
        <v>0.210109380169367</v>
      </c>
      <c r="H22371" t="n">
        <v>47568211968</v>
      </c>
      <c r="I22371" t="s">
        <v>1086</v>
      </c>
      <c r="J22371" t="s">
        <v>1083</v>
      </c>
    </row>
    <row r="22372">
      <c r="A22372" t="n">
        <v>2018</v>
      </c>
      <c r="B22372" t="s">
        <v>1167</v>
      </c>
      <c r="C22372" t="s">
        <v>1168</v>
      </c>
      <c r="D22372" t="s">
        <v>1072</v>
      </c>
      <c r="E22372" t="s">
        <v>1073</v>
      </c>
      <c r="F22372" t="s">
        <v>1067</v>
      </c>
      <c r="G22372" t="n">
        <v>1.12622712454678</v>
      </c>
      <c r="H22372" t="n">
        <v>47568211968</v>
      </c>
      <c r="I22372" t="s">
        <v>1086</v>
      </c>
      <c r="J22372" t="s">
        <v>1083</v>
      </c>
    </row>
    <row r="22373">
      <c r="A22373" t="n">
        <v>2018</v>
      </c>
      <c r="B22373" t="s">
        <v>1167</v>
      </c>
      <c r="C22373" t="s">
        <v>1168</v>
      </c>
      <c r="D22373" t="s">
        <v>1074</v>
      </c>
      <c r="E22373" t="s">
        <v>1075</v>
      </c>
      <c r="F22373" t="s">
        <v>1067</v>
      </c>
      <c r="G22373" t="n">
        <v>1.9712805793659</v>
      </c>
      <c r="H22373" t="n">
        <v>47568211968</v>
      </c>
      <c r="I22373" t="s">
        <v>1086</v>
      </c>
      <c r="J22373" t="s">
        <v>1083</v>
      </c>
    </row>
    <row r="22374">
      <c r="A22374" t="n">
        <v>2018</v>
      </c>
      <c r="B22374" t="s">
        <v>1167</v>
      </c>
      <c r="C22374" t="s">
        <v>1168</v>
      </c>
      <c r="D22374" t="s">
        <v>1076</v>
      </c>
      <c r="E22374" t="s">
        <v>1077</v>
      </c>
      <c r="F22374" t="s">
        <v>1067</v>
      </c>
      <c r="G22374" t="n">
        <v>3.32433486869471</v>
      </c>
      <c r="H22374" t="n">
        <v>47568211968</v>
      </c>
      <c r="I22374" t="s">
        <v>1086</v>
      </c>
      <c r="J22374" t="s">
        <v>1083</v>
      </c>
    </row>
    <row r="22375">
      <c r="A22375" t="n">
        <v>2018</v>
      </c>
      <c r="B22375" t="s">
        <v>1167</v>
      </c>
      <c r="C22375" t="s">
        <v>1168</v>
      </c>
      <c r="D22375" t="s">
        <v>1078</v>
      </c>
      <c r="E22375" t="s">
        <v>1079</v>
      </c>
      <c r="F22375" t="s">
        <v>1067</v>
      </c>
      <c r="G22375"/>
      <c r="H22375" t="n">
        <v>47568211968</v>
      </c>
      <c r="I22375" t="s">
        <v>1086</v>
      </c>
      <c r="J22375" t="s">
        <v>1083</v>
      </c>
    </row>
    <row r="22376">
      <c r="A22376" t="n">
        <v>2018</v>
      </c>
      <c r="B22376" t="s">
        <v>1169</v>
      </c>
      <c r="C22376" t="s">
        <v>1170</v>
      </c>
      <c r="D22376" t="s">
        <v>1065</v>
      </c>
      <c r="E22376" t="s">
        <v>1066</v>
      </c>
      <c r="F22376" t="s">
        <v>1067</v>
      </c>
      <c r="G22376" t="n">
        <v>0.0835656620418657</v>
      </c>
      <c r="H22376" t="n">
        <v>13670038528</v>
      </c>
      <c r="I22376" t="s">
        <v>1086</v>
      </c>
      <c r="J22376" t="s">
        <v>1087</v>
      </c>
    </row>
    <row r="22377">
      <c r="A22377" t="n">
        <v>2018</v>
      </c>
      <c r="B22377" t="s">
        <v>1169</v>
      </c>
      <c r="C22377" t="s">
        <v>1170</v>
      </c>
      <c r="D22377" t="s">
        <v>1070</v>
      </c>
      <c r="E22377" t="s">
        <v>1071</v>
      </c>
      <c r="F22377" t="s">
        <v>1067</v>
      </c>
      <c r="G22377" t="n">
        <v>0.880538089336546</v>
      </c>
      <c r="H22377" t="n">
        <v>13670038528</v>
      </c>
      <c r="I22377" t="s">
        <v>1086</v>
      </c>
      <c r="J22377" t="s">
        <v>1087</v>
      </c>
    </row>
    <row r="22378">
      <c r="A22378" t="n">
        <v>2018</v>
      </c>
      <c r="B22378" t="s">
        <v>1169</v>
      </c>
      <c r="C22378" t="s">
        <v>1170</v>
      </c>
      <c r="D22378" t="s">
        <v>1072</v>
      </c>
      <c r="E22378" t="s">
        <v>1073</v>
      </c>
      <c r="F22378" t="s">
        <v>1067</v>
      </c>
      <c r="G22378" t="n">
        <v>0.161627605644319</v>
      </c>
      <c r="H22378" t="n">
        <v>13670038528</v>
      </c>
      <c r="I22378" t="s">
        <v>1086</v>
      </c>
      <c r="J22378" t="s">
        <v>1087</v>
      </c>
    </row>
    <row r="22379">
      <c r="A22379" t="n">
        <v>2018</v>
      </c>
      <c r="B22379" t="s">
        <v>1169</v>
      </c>
      <c r="C22379" t="s">
        <v>1170</v>
      </c>
      <c r="D22379" t="s">
        <v>1074</v>
      </c>
      <c r="E22379" t="s">
        <v>1075</v>
      </c>
      <c r="F22379" t="s">
        <v>1067</v>
      </c>
      <c r="G22379" t="n">
        <v>0.284473526049863</v>
      </c>
      <c r="H22379" t="n">
        <v>13670038528</v>
      </c>
      <c r="I22379" t="s">
        <v>1086</v>
      </c>
      <c r="J22379" t="s">
        <v>1087</v>
      </c>
    </row>
    <row r="22380">
      <c r="A22380" t="n">
        <v>2018</v>
      </c>
      <c r="B22380" t="s">
        <v>1169</v>
      </c>
      <c r="C22380" t="s">
        <v>1170</v>
      </c>
      <c r="D22380" t="s">
        <v>1076</v>
      </c>
      <c r="E22380" t="s">
        <v>1077</v>
      </c>
      <c r="F22380" t="s">
        <v>1067</v>
      </c>
      <c r="G22380" t="n">
        <v>1.41020488307259</v>
      </c>
      <c r="H22380" t="n">
        <v>13670038528</v>
      </c>
      <c r="I22380" t="s">
        <v>1086</v>
      </c>
      <c r="J22380" t="s">
        <v>1087</v>
      </c>
    </row>
    <row r="22381">
      <c r="A22381" t="n">
        <v>2018</v>
      </c>
      <c r="B22381" t="s">
        <v>1169</v>
      </c>
      <c r="C22381" t="s">
        <v>1170</v>
      </c>
      <c r="D22381" t="s">
        <v>1078</v>
      </c>
      <c r="E22381" t="s">
        <v>1079</v>
      </c>
      <c r="F22381" t="s">
        <v>1067</v>
      </c>
      <c r="G22381"/>
      <c r="H22381" t="n">
        <v>13670038528</v>
      </c>
      <c r="I22381" t="s">
        <v>1086</v>
      </c>
      <c r="J22381" t="s">
        <v>1087</v>
      </c>
    </row>
    <row r="22382">
      <c r="A22382" t="n">
        <v>2018</v>
      </c>
      <c r="B22382" t="s">
        <v>1171</v>
      </c>
      <c r="C22382" t="s">
        <v>1172</v>
      </c>
      <c r="D22382" t="s">
        <v>1065</v>
      </c>
      <c r="E22382" t="s">
        <v>1066</v>
      </c>
      <c r="F22382" t="s">
        <v>1067</v>
      </c>
      <c r="G22382" t="n">
        <v>7.34759705043826</v>
      </c>
      <c r="H22382" t="n">
        <v>334123991040</v>
      </c>
      <c r="I22382" t="s">
        <v>1068</v>
      </c>
      <c r="J22382" t="s">
        <v>1091</v>
      </c>
    </row>
    <row r="22383">
      <c r="A22383" t="n">
        <v>2018</v>
      </c>
      <c r="B22383" t="s">
        <v>1171</v>
      </c>
      <c r="C22383" t="s">
        <v>1172</v>
      </c>
      <c r="D22383" t="s">
        <v>1070</v>
      </c>
      <c r="E22383" t="s">
        <v>1071</v>
      </c>
      <c r="F22383" t="s">
        <v>1067</v>
      </c>
      <c r="G22383" t="n">
        <v>7.30954927594907</v>
      </c>
      <c r="H22383" t="n">
        <v>334123991040</v>
      </c>
      <c r="I22383" t="s">
        <v>1068</v>
      </c>
      <c r="J22383" t="s">
        <v>1091</v>
      </c>
    </row>
    <row r="22384">
      <c r="A22384" t="n">
        <v>2018</v>
      </c>
      <c r="B22384" t="s">
        <v>1171</v>
      </c>
      <c r="C22384" t="s">
        <v>1172</v>
      </c>
      <c r="D22384" t="s">
        <v>1072</v>
      </c>
      <c r="E22384" t="s">
        <v>1073</v>
      </c>
      <c r="F22384" t="s">
        <v>1067</v>
      </c>
      <c r="G22384" t="n">
        <v>0.681819329385512</v>
      </c>
      <c r="H22384" t="n">
        <v>334123991040</v>
      </c>
      <c r="I22384" t="s">
        <v>1068</v>
      </c>
      <c r="J22384" t="s">
        <v>1091</v>
      </c>
    </row>
    <row r="22385">
      <c r="A22385" t="n">
        <v>2018</v>
      </c>
      <c r="B22385" t="s">
        <v>1171</v>
      </c>
      <c r="C22385" t="s">
        <v>1172</v>
      </c>
      <c r="D22385" t="s">
        <v>1074</v>
      </c>
      <c r="E22385" t="s">
        <v>1075</v>
      </c>
      <c r="F22385" t="s">
        <v>1067</v>
      </c>
      <c r="G22385" t="n">
        <v>0.961856896511372</v>
      </c>
      <c r="H22385" t="n">
        <v>334123991040</v>
      </c>
      <c r="I22385" t="s">
        <v>1068</v>
      </c>
      <c r="J22385" t="s">
        <v>1091</v>
      </c>
    </row>
    <row r="22386">
      <c r="A22386" t="n">
        <v>2018</v>
      </c>
      <c r="B22386" t="s">
        <v>1171</v>
      </c>
      <c r="C22386" t="s">
        <v>1172</v>
      </c>
      <c r="D22386" t="s">
        <v>1076</v>
      </c>
      <c r="E22386" t="s">
        <v>1077</v>
      </c>
      <c r="F22386" t="s">
        <v>1067</v>
      </c>
      <c r="G22386" t="n">
        <v>16.3008225522842</v>
      </c>
      <c r="H22386" t="n">
        <v>334123991040</v>
      </c>
      <c r="I22386" t="s">
        <v>1068</v>
      </c>
      <c r="J22386" t="s">
        <v>1091</v>
      </c>
    </row>
    <row r="22387">
      <c r="A22387" t="n">
        <v>2018</v>
      </c>
      <c r="B22387" t="s">
        <v>1171</v>
      </c>
      <c r="C22387" t="s">
        <v>1172</v>
      </c>
      <c r="D22387" t="s">
        <v>1078</v>
      </c>
      <c r="E22387" t="s">
        <v>1079</v>
      </c>
      <c r="F22387" t="s">
        <v>1067</v>
      </c>
      <c r="G22387"/>
      <c r="H22387" t="n">
        <v>334123991040</v>
      </c>
      <c r="I22387" t="s">
        <v>1068</v>
      </c>
      <c r="J22387" t="s">
        <v>1091</v>
      </c>
    </row>
    <row r="22388">
      <c r="A22388" t="n">
        <v>2018</v>
      </c>
      <c r="B22388" t="s">
        <v>1173</v>
      </c>
      <c r="C22388" t="s">
        <v>1174</v>
      </c>
      <c r="D22388" t="s">
        <v>1065</v>
      </c>
      <c r="E22388" t="s">
        <v>1066</v>
      </c>
      <c r="F22388" t="s">
        <v>1067</v>
      </c>
      <c r="G22388" t="n">
        <v>0.00046298564122238</v>
      </c>
      <c r="H22388" t="n">
        <v>1188797440</v>
      </c>
      <c r="I22388" t="s">
        <v>1086</v>
      </c>
      <c r="J22388" t="s">
        <v>1087</v>
      </c>
    </row>
    <row r="22389">
      <c r="A22389" t="n">
        <v>2018</v>
      </c>
      <c r="B22389" t="s">
        <v>1173</v>
      </c>
      <c r="C22389" t="s">
        <v>1174</v>
      </c>
      <c r="D22389" t="s">
        <v>1070</v>
      </c>
      <c r="E22389" t="s">
        <v>1071</v>
      </c>
      <c r="F22389" t="s">
        <v>1067</v>
      </c>
      <c r="G22389" t="n">
        <v>0.00494982957808556</v>
      </c>
      <c r="H22389" t="n">
        <v>1188797440</v>
      </c>
      <c r="I22389" t="s">
        <v>1086</v>
      </c>
      <c r="J22389" t="s">
        <v>1087</v>
      </c>
    </row>
    <row r="22390">
      <c r="A22390" t="n">
        <v>2018</v>
      </c>
      <c r="B22390" t="s">
        <v>1173</v>
      </c>
      <c r="C22390" t="s">
        <v>1174</v>
      </c>
      <c r="D22390" t="s">
        <v>1072</v>
      </c>
      <c r="E22390" t="s">
        <v>1073</v>
      </c>
      <c r="F22390" t="s">
        <v>1067</v>
      </c>
      <c r="G22390" t="n">
        <v>0.00650562721935754</v>
      </c>
      <c r="H22390" t="n">
        <v>1188797440</v>
      </c>
      <c r="I22390" t="s">
        <v>1086</v>
      </c>
      <c r="J22390" t="s">
        <v>1087</v>
      </c>
    </row>
    <row r="22391">
      <c r="A22391" t="n">
        <v>2018</v>
      </c>
      <c r="B22391" t="s">
        <v>1173</v>
      </c>
      <c r="C22391" t="s">
        <v>1174</v>
      </c>
      <c r="D22391" t="s">
        <v>1074</v>
      </c>
      <c r="E22391" t="s">
        <v>1075</v>
      </c>
      <c r="F22391" t="s">
        <v>1067</v>
      </c>
      <c r="G22391" t="n">
        <v>0.0020321111194307</v>
      </c>
      <c r="H22391" t="n">
        <v>1188797440</v>
      </c>
      <c r="I22391" t="s">
        <v>1086</v>
      </c>
      <c r="J22391" t="s">
        <v>1087</v>
      </c>
    </row>
    <row r="22392">
      <c r="A22392" t="n">
        <v>2018</v>
      </c>
      <c r="B22392" t="s">
        <v>1173</v>
      </c>
      <c r="C22392" t="s">
        <v>1174</v>
      </c>
      <c r="D22392" t="s">
        <v>1076</v>
      </c>
      <c r="E22392" t="s">
        <v>1077</v>
      </c>
      <c r="F22392" t="s">
        <v>1067</v>
      </c>
      <c r="G22392" t="n">
        <v>0.0139505535580962</v>
      </c>
      <c r="H22392" t="n">
        <v>1188797440</v>
      </c>
      <c r="I22392" t="s">
        <v>1086</v>
      </c>
      <c r="J22392" t="s">
        <v>1087</v>
      </c>
    </row>
    <row r="22393">
      <c r="A22393" t="n">
        <v>2018</v>
      </c>
      <c r="B22393" t="s">
        <v>1173</v>
      </c>
      <c r="C22393" t="s">
        <v>1174</v>
      </c>
      <c r="D22393" t="s">
        <v>1078</v>
      </c>
      <c r="E22393" t="s">
        <v>1079</v>
      </c>
      <c r="F22393" t="s">
        <v>1067</v>
      </c>
      <c r="G22393"/>
      <c r="H22393" t="n">
        <v>1188797440</v>
      </c>
      <c r="I22393" t="s">
        <v>1086</v>
      </c>
      <c r="J22393" t="s">
        <v>1087</v>
      </c>
    </row>
    <row r="22394">
      <c r="A22394" t="n">
        <v>2018</v>
      </c>
      <c r="B22394" t="s">
        <v>1175</v>
      </c>
      <c r="C22394" t="s">
        <v>1176</v>
      </c>
      <c r="D22394" t="s">
        <v>1065</v>
      </c>
      <c r="E22394" t="s">
        <v>1066</v>
      </c>
      <c r="F22394" t="s">
        <v>1067</v>
      </c>
      <c r="G22394" t="n">
        <v>0.00430253025251305</v>
      </c>
      <c r="H22394" t="n">
        <v>2205099520</v>
      </c>
      <c r="I22394" t="s">
        <v>1086</v>
      </c>
      <c r="J22394" t="s">
        <v>1087</v>
      </c>
    </row>
    <row r="22395">
      <c r="A22395" t="n">
        <v>2018</v>
      </c>
      <c r="B22395" t="s">
        <v>1175</v>
      </c>
      <c r="C22395" t="s">
        <v>1176</v>
      </c>
      <c r="D22395" t="s">
        <v>1070</v>
      </c>
      <c r="E22395" t="s">
        <v>1071</v>
      </c>
      <c r="F22395" t="s">
        <v>1067</v>
      </c>
      <c r="G22395" t="n">
        <v>0.0484739863538391</v>
      </c>
      <c r="H22395" t="n">
        <v>2205099520</v>
      </c>
      <c r="I22395" t="s">
        <v>1086</v>
      </c>
      <c r="J22395" t="s">
        <v>1087</v>
      </c>
    </row>
    <row r="22396">
      <c r="A22396" t="n">
        <v>2018</v>
      </c>
      <c r="B22396" t="s">
        <v>1175</v>
      </c>
      <c r="C22396" t="s">
        <v>1176</v>
      </c>
      <c r="D22396" t="s">
        <v>1072</v>
      </c>
      <c r="E22396" t="s">
        <v>1073</v>
      </c>
      <c r="F22396" t="s">
        <v>1067</v>
      </c>
      <c r="G22396" t="n">
        <v>0.0567464569926721</v>
      </c>
      <c r="H22396" t="n">
        <v>2205099520</v>
      </c>
      <c r="I22396" t="s">
        <v>1086</v>
      </c>
      <c r="J22396" t="s">
        <v>1087</v>
      </c>
    </row>
    <row r="22397">
      <c r="A22397" t="n">
        <v>2018</v>
      </c>
      <c r="B22397" t="s">
        <v>1175</v>
      </c>
      <c r="C22397" t="s">
        <v>1176</v>
      </c>
      <c r="D22397" t="s">
        <v>1074</v>
      </c>
      <c r="E22397" t="s">
        <v>1075</v>
      </c>
      <c r="F22397" t="s">
        <v>1067</v>
      </c>
      <c r="G22397" t="n">
        <v>0.0000433645281856561</v>
      </c>
      <c r="H22397" t="n">
        <v>2205099520</v>
      </c>
      <c r="I22397" t="s">
        <v>1086</v>
      </c>
      <c r="J22397" t="s">
        <v>1087</v>
      </c>
    </row>
    <row r="22398">
      <c r="A22398" t="n">
        <v>2018</v>
      </c>
      <c r="B22398" t="s">
        <v>1175</v>
      </c>
      <c r="C22398" t="s">
        <v>1176</v>
      </c>
      <c r="D22398" t="s">
        <v>1076</v>
      </c>
      <c r="E22398" t="s">
        <v>1077</v>
      </c>
      <c r="F22398" t="s">
        <v>1067</v>
      </c>
      <c r="G22398" t="n">
        <v>0.10956633812721</v>
      </c>
      <c r="H22398" t="n">
        <v>2205099520</v>
      </c>
      <c r="I22398" t="s">
        <v>1086</v>
      </c>
      <c r="J22398" t="s">
        <v>1087</v>
      </c>
    </row>
    <row r="22399">
      <c r="A22399" t="n">
        <v>2018</v>
      </c>
      <c r="B22399" t="s">
        <v>1175</v>
      </c>
      <c r="C22399" t="s">
        <v>1176</v>
      </c>
      <c r="D22399" t="s">
        <v>1078</v>
      </c>
      <c r="E22399" t="s">
        <v>1079</v>
      </c>
      <c r="F22399" t="s">
        <v>1067</v>
      </c>
      <c r="G22399"/>
      <c r="H22399" t="n">
        <v>2205099520</v>
      </c>
      <c r="I22399" t="s">
        <v>1086</v>
      </c>
      <c r="J22399" t="s">
        <v>1087</v>
      </c>
    </row>
    <row r="22400">
      <c r="A22400" t="n">
        <v>2018</v>
      </c>
      <c r="B22400" t="s">
        <v>1177</v>
      </c>
      <c r="C22400" t="s">
        <v>1178</v>
      </c>
      <c r="D22400" t="s">
        <v>1065</v>
      </c>
      <c r="E22400" t="s">
        <v>1066</v>
      </c>
      <c r="F22400" t="s">
        <v>1067</v>
      </c>
      <c r="G22400" t="n">
        <v>0</v>
      </c>
      <c r="H22400" t="n">
        <v>62421999616</v>
      </c>
      <c r="I22400" t="s">
        <v>1068</v>
      </c>
      <c r="J22400" t="s">
        <v>1091</v>
      </c>
    </row>
    <row r="22401">
      <c r="A22401" t="n">
        <v>2018</v>
      </c>
      <c r="B22401" t="s">
        <v>1177</v>
      </c>
      <c r="C22401" t="s">
        <v>1178</v>
      </c>
      <c r="D22401" t="s">
        <v>1070</v>
      </c>
      <c r="E22401" t="s">
        <v>1071</v>
      </c>
      <c r="F22401" t="s">
        <v>1067</v>
      </c>
      <c r="G22401" t="n">
        <v>0</v>
      </c>
      <c r="H22401" t="n">
        <v>62421999616</v>
      </c>
      <c r="I22401" t="s">
        <v>1068</v>
      </c>
      <c r="J22401" t="s">
        <v>1091</v>
      </c>
    </row>
    <row r="22402">
      <c r="A22402" t="n">
        <v>2018</v>
      </c>
      <c r="B22402" t="s">
        <v>1177</v>
      </c>
      <c r="C22402" t="s">
        <v>1178</v>
      </c>
      <c r="D22402" t="s">
        <v>1072</v>
      </c>
      <c r="E22402" t="s">
        <v>1073</v>
      </c>
      <c r="F22402" t="s">
        <v>1067</v>
      </c>
      <c r="G22402" t="n">
        <v>0</v>
      </c>
      <c r="H22402" t="n">
        <v>62421999616</v>
      </c>
      <c r="I22402" t="s">
        <v>1068</v>
      </c>
      <c r="J22402" t="s">
        <v>1091</v>
      </c>
    </row>
    <row r="22403">
      <c r="A22403" t="n">
        <v>2018</v>
      </c>
      <c r="B22403" t="s">
        <v>1177</v>
      </c>
      <c r="C22403" t="s">
        <v>1178</v>
      </c>
      <c r="D22403" t="s">
        <v>1074</v>
      </c>
      <c r="E22403" t="s">
        <v>1075</v>
      </c>
      <c r="F22403" t="s">
        <v>1067</v>
      </c>
      <c r="G22403" t="n">
        <v>0</v>
      </c>
      <c r="H22403" t="n">
        <v>62421999616</v>
      </c>
      <c r="I22403" t="s">
        <v>1068</v>
      </c>
      <c r="J22403" t="s">
        <v>1091</v>
      </c>
    </row>
    <row r="22404">
      <c r="A22404" t="n">
        <v>2018</v>
      </c>
      <c r="B22404" t="s">
        <v>1177</v>
      </c>
      <c r="C22404" t="s">
        <v>1178</v>
      </c>
      <c r="D22404" t="s">
        <v>1076</v>
      </c>
      <c r="E22404" t="s">
        <v>1077</v>
      </c>
      <c r="F22404" t="s">
        <v>1067</v>
      </c>
      <c r="G22404" t="n">
        <v>0</v>
      </c>
      <c r="H22404" t="n">
        <v>62421999616</v>
      </c>
      <c r="I22404" t="s">
        <v>1068</v>
      </c>
      <c r="J22404" t="s">
        <v>1091</v>
      </c>
    </row>
    <row r="22405">
      <c r="A22405" t="n">
        <v>2018</v>
      </c>
      <c r="B22405" t="s">
        <v>1177</v>
      </c>
      <c r="C22405" t="s">
        <v>1178</v>
      </c>
      <c r="D22405" t="s">
        <v>1078</v>
      </c>
      <c r="E22405" t="s">
        <v>1079</v>
      </c>
      <c r="F22405" t="s">
        <v>1067</v>
      </c>
      <c r="G22405"/>
      <c r="H22405" t="n">
        <v>62421999616</v>
      </c>
      <c r="I22405" t="s">
        <v>1068</v>
      </c>
      <c r="J22405" t="s">
        <v>1091</v>
      </c>
    </row>
    <row r="22406">
      <c r="A22406" t="n">
        <v>2018</v>
      </c>
      <c r="B22406" t="s">
        <v>1179</v>
      </c>
      <c r="C22406" t="s">
        <v>1180</v>
      </c>
      <c r="D22406" t="s">
        <v>1065</v>
      </c>
      <c r="E22406" t="s">
        <v>1066</v>
      </c>
      <c r="F22406" t="s">
        <v>1067</v>
      </c>
      <c r="G22406" t="n">
        <v>0.0162983688429577</v>
      </c>
      <c r="H22406" t="n">
        <v>100050001920</v>
      </c>
      <c r="I22406" t="s">
        <v>1068</v>
      </c>
      <c r="J22406" t="s">
        <v>1091</v>
      </c>
    </row>
    <row r="22407">
      <c r="A22407" t="n">
        <v>2018</v>
      </c>
      <c r="B22407" t="s">
        <v>1179</v>
      </c>
      <c r="C22407" t="s">
        <v>1180</v>
      </c>
      <c r="D22407" t="s">
        <v>1070</v>
      </c>
      <c r="E22407" t="s">
        <v>1071</v>
      </c>
      <c r="F22407" t="s">
        <v>1067</v>
      </c>
      <c r="G22407" t="n">
        <v>0.179546513860474</v>
      </c>
      <c r="H22407" t="n">
        <v>100050001920</v>
      </c>
      <c r="I22407" t="s">
        <v>1068</v>
      </c>
      <c r="J22407" t="s">
        <v>1091</v>
      </c>
    </row>
    <row r="22408">
      <c r="A22408" t="n">
        <v>2018</v>
      </c>
      <c r="B22408" t="s">
        <v>1179</v>
      </c>
      <c r="C22408" t="s">
        <v>1180</v>
      </c>
      <c r="D22408" t="s">
        <v>1072</v>
      </c>
      <c r="E22408" t="s">
        <v>1073</v>
      </c>
      <c r="F22408" t="s">
        <v>1067</v>
      </c>
      <c r="G22408" t="n">
        <v>0.0241434525710843</v>
      </c>
      <c r="H22408" t="n">
        <v>100050001920</v>
      </c>
      <c r="I22408" t="s">
        <v>1068</v>
      </c>
      <c r="J22408" t="s">
        <v>1091</v>
      </c>
    </row>
    <row r="22409">
      <c r="A22409" t="n">
        <v>2018</v>
      </c>
      <c r="B22409" t="s">
        <v>1179</v>
      </c>
      <c r="C22409" t="s">
        <v>1180</v>
      </c>
      <c r="D22409" t="s">
        <v>1074</v>
      </c>
      <c r="E22409" t="s">
        <v>1075</v>
      </c>
      <c r="F22409" t="s">
        <v>1067</v>
      </c>
      <c r="G22409" t="n">
        <v>0.0490308002621863</v>
      </c>
      <c r="H22409" t="n">
        <v>100050001920</v>
      </c>
      <c r="I22409" t="s">
        <v>1068</v>
      </c>
      <c r="J22409" t="s">
        <v>1091</v>
      </c>
    </row>
    <row r="22410">
      <c r="A22410" t="n">
        <v>2018</v>
      </c>
      <c r="B22410" t="s">
        <v>1179</v>
      </c>
      <c r="C22410" t="s">
        <v>1180</v>
      </c>
      <c r="D22410" t="s">
        <v>1076</v>
      </c>
      <c r="E22410" t="s">
        <v>1077</v>
      </c>
      <c r="F22410" t="s">
        <v>1067</v>
      </c>
      <c r="G22410" t="n">
        <v>0.269019135536702</v>
      </c>
      <c r="H22410" t="n">
        <v>100050001920</v>
      </c>
      <c r="I22410" t="s">
        <v>1068</v>
      </c>
      <c r="J22410" t="s">
        <v>1091</v>
      </c>
    </row>
    <row r="22411">
      <c r="A22411" t="n">
        <v>2018</v>
      </c>
      <c r="B22411" t="s">
        <v>1179</v>
      </c>
      <c r="C22411" t="s">
        <v>1180</v>
      </c>
      <c r="D22411" t="s">
        <v>1078</v>
      </c>
      <c r="E22411" t="s">
        <v>1079</v>
      </c>
      <c r="F22411" t="s">
        <v>1067</v>
      </c>
      <c r="G22411"/>
      <c r="H22411" t="n">
        <v>100050001920</v>
      </c>
      <c r="I22411" t="s">
        <v>1068</v>
      </c>
      <c r="J22411" t="s">
        <v>1091</v>
      </c>
    </row>
    <row r="22412">
      <c r="A22412" t="n">
        <v>2018</v>
      </c>
      <c r="B22412" t="s">
        <v>1181</v>
      </c>
      <c r="C22412" t="s">
        <v>1182</v>
      </c>
      <c r="D22412" t="s">
        <v>1065</v>
      </c>
      <c r="E22412" t="s">
        <v>1066</v>
      </c>
      <c r="F22412" t="s">
        <v>1067</v>
      </c>
      <c r="G22412" t="n">
        <v>0</v>
      </c>
      <c r="H22412" t="n">
        <v>3020394240</v>
      </c>
      <c r="I22412" t="s">
        <v>1068</v>
      </c>
      <c r="J22412" t="s">
        <v>1069</v>
      </c>
    </row>
    <row r="22413">
      <c r="A22413" t="n">
        <v>2018</v>
      </c>
      <c r="B22413" t="s">
        <v>1181</v>
      </c>
      <c r="C22413" t="s">
        <v>1182</v>
      </c>
      <c r="D22413" t="s">
        <v>1070</v>
      </c>
      <c r="E22413" t="s">
        <v>1071</v>
      </c>
      <c r="F22413" t="s">
        <v>1067</v>
      </c>
      <c r="G22413" t="n">
        <v>0</v>
      </c>
      <c r="H22413" t="n">
        <v>3020394240</v>
      </c>
      <c r="I22413" t="s">
        <v>1068</v>
      </c>
      <c r="J22413" t="s">
        <v>1069</v>
      </c>
    </row>
    <row r="22414">
      <c r="A22414" t="n">
        <v>2018</v>
      </c>
      <c r="B22414" t="s">
        <v>1181</v>
      </c>
      <c r="C22414" t="s">
        <v>1182</v>
      </c>
      <c r="D22414" t="s">
        <v>1072</v>
      </c>
      <c r="E22414" t="s">
        <v>1073</v>
      </c>
      <c r="F22414" t="s">
        <v>1067</v>
      </c>
      <c r="G22414" t="n">
        <v>0</v>
      </c>
      <c r="H22414" t="n">
        <v>3020394240</v>
      </c>
      <c r="I22414" t="s">
        <v>1068</v>
      </c>
      <c r="J22414" t="s">
        <v>1069</v>
      </c>
    </row>
    <row r="22415">
      <c r="A22415" t="n">
        <v>2018</v>
      </c>
      <c r="B22415" t="s">
        <v>1181</v>
      </c>
      <c r="C22415" t="s">
        <v>1182</v>
      </c>
      <c r="D22415" t="s">
        <v>1074</v>
      </c>
      <c r="E22415" t="s">
        <v>1075</v>
      </c>
      <c r="F22415" t="s">
        <v>1067</v>
      </c>
      <c r="G22415" t="n">
        <v>0</v>
      </c>
      <c r="H22415" t="n">
        <v>3020394240</v>
      </c>
      <c r="I22415" t="s">
        <v>1068</v>
      </c>
      <c r="J22415" t="s">
        <v>1069</v>
      </c>
    </row>
    <row r="22416">
      <c r="A22416" t="n">
        <v>2018</v>
      </c>
      <c r="B22416" t="s">
        <v>1181</v>
      </c>
      <c r="C22416" t="s">
        <v>1182</v>
      </c>
      <c r="D22416" t="s">
        <v>1076</v>
      </c>
      <c r="E22416" t="s">
        <v>1077</v>
      </c>
      <c r="F22416" t="s">
        <v>1067</v>
      </c>
      <c r="G22416" t="n">
        <v>0</v>
      </c>
      <c r="H22416" t="n">
        <v>3020394240</v>
      </c>
      <c r="I22416" t="s">
        <v>1068</v>
      </c>
      <c r="J22416" t="s">
        <v>1069</v>
      </c>
    </row>
    <row r="22417">
      <c r="A22417" t="n">
        <v>2018</v>
      </c>
      <c r="B22417" t="s">
        <v>1181</v>
      </c>
      <c r="C22417" t="s">
        <v>1182</v>
      </c>
      <c r="D22417" t="s">
        <v>1078</v>
      </c>
      <c r="E22417" t="s">
        <v>1079</v>
      </c>
      <c r="F22417" t="s">
        <v>1067</v>
      </c>
      <c r="G22417" t="n">
        <v>0</v>
      </c>
      <c r="H22417" t="n">
        <v>3020394240</v>
      </c>
      <c r="I22417" t="s">
        <v>1068</v>
      </c>
      <c r="J22417" t="s">
        <v>1069</v>
      </c>
    </row>
    <row r="22418">
      <c r="A22418" t="n">
        <v>2018</v>
      </c>
      <c r="B22418" t="s">
        <v>1183</v>
      </c>
      <c r="C22418" t="s">
        <v>1184</v>
      </c>
      <c r="D22418" t="s">
        <v>1065</v>
      </c>
      <c r="E22418" t="s">
        <v>1066</v>
      </c>
      <c r="F22418" t="s">
        <v>1067</v>
      </c>
      <c r="G22418" t="n">
        <v>0</v>
      </c>
      <c r="H22418" t="n">
        <v>5530174976</v>
      </c>
      <c r="I22418" t="s">
        <v>1068</v>
      </c>
      <c r="J22418" t="s">
        <v>1069</v>
      </c>
    </row>
    <row r="22419">
      <c r="A22419" t="n">
        <v>2018</v>
      </c>
      <c r="B22419" t="s">
        <v>1183</v>
      </c>
      <c r="C22419" t="s">
        <v>1184</v>
      </c>
      <c r="D22419" t="s">
        <v>1070</v>
      </c>
      <c r="E22419" t="s">
        <v>1071</v>
      </c>
      <c r="F22419" t="s">
        <v>1067</v>
      </c>
      <c r="G22419" t="n">
        <v>0</v>
      </c>
      <c r="H22419" t="n">
        <v>5530174976</v>
      </c>
      <c r="I22419" t="s">
        <v>1068</v>
      </c>
      <c r="J22419" t="s">
        <v>1069</v>
      </c>
    </row>
    <row r="22420">
      <c r="A22420" t="n">
        <v>2018</v>
      </c>
      <c r="B22420" t="s">
        <v>1183</v>
      </c>
      <c r="C22420" t="s">
        <v>1184</v>
      </c>
      <c r="D22420" t="s">
        <v>1072</v>
      </c>
      <c r="E22420" t="s">
        <v>1073</v>
      </c>
      <c r="F22420" t="s">
        <v>1067</v>
      </c>
      <c r="G22420" t="n">
        <v>0</v>
      </c>
      <c r="H22420" t="n">
        <v>5530174976</v>
      </c>
      <c r="I22420" t="s">
        <v>1068</v>
      </c>
      <c r="J22420" t="s">
        <v>1069</v>
      </c>
    </row>
    <row r="22421">
      <c r="A22421" t="n">
        <v>2018</v>
      </c>
      <c r="B22421" t="s">
        <v>1183</v>
      </c>
      <c r="C22421" t="s">
        <v>1184</v>
      </c>
      <c r="D22421" t="s">
        <v>1074</v>
      </c>
      <c r="E22421" t="s">
        <v>1075</v>
      </c>
      <c r="F22421" t="s">
        <v>1067</v>
      </c>
      <c r="G22421" t="n">
        <v>0</v>
      </c>
      <c r="H22421" t="n">
        <v>5530174976</v>
      </c>
      <c r="I22421" t="s">
        <v>1068</v>
      </c>
      <c r="J22421" t="s">
        <v>1069</v>
      </c>
    </row>
    <row r="22422">
      <c r="A22422" t="n">
        <v>2018</v>
      </c>
      <c r="B22422" t="s">
        <v>1183</v>
      </c>
      <c r="C22422" t="s">
        <v>1184</v>
      </c>
      <c r="D22422" t="s">
        <v>1076</v>
      </c>
      <c r="E22422" t="s">
        <v>1077</v>
      </c>
      <c r="F22422" t="s">
        <v>1067</v>
      </c>
      <c r="G22422" t="n">
        <v>0</v>
      </c>
      <c r="H22422" t="n">
        <v>5530174976</v>
      </c>
      <c r="I22422" t="s">
        <v>1068</v>
      </c>
      <c r="J22422" t="s">
        <v>1069</v>
      </c>
    </row>
    <row r="22423">
      <c r="A22423" t="n">
        <v>2018</v>
      </c>
      <c r="B22423" t="s">
        <v>1183</v>
      </c>
      <c r="C22423" t="s">
        <v>1184</v>
      </c>
      <c r="D22423" t="s">
        <v>1078</v>
      </c>
      <c r="E22423" t="s">
        <v>1079</v>
      </c>
      <c r="F22423" t="s">
        <v>1067</v>
      </c>
      <c r="G22423" t="n">
        <v>296.134283986408</v>
      </c>
      <c r="H22423" t="n">
        <v>5530174976</v>
      </c>
      <c r="I22423" t="s">
        <v>1068</v>
      </c>
      <c r="J22423" t="s">
        <v>1069</v>
      </c>
    </row>
    <row r="22424">
      <c r="A22424" t="n">
        <v>2018</v>
      </c>
      <c r="B22424" t="s">
        <v>1185</v>
      </c>
      <c r="C22424" t="s">
        <v>1186</v>
      </c>
      <c r="D22424" t="s">
        <v>1065</v>
      </c>
      <c r="E22424" t="s">
        <v>1066</v>
      </c>
      <c r="F22424" t="s">
        <v>1067</v>
      </c>
      <c r="G22424" t="n">
        <v>0</v>
      </c>
      <c r="H22424" t="n">
        <v>25609000960</v>
      </c>
      <c r="I22424" t="s">
        <v>1090</v>
      </c>
      <c r="J22424" t="s">
        <v>1069</v>
      </c>
    </row>
    <row r="22425">
      <c r="A22425" t="n">
        <v>2018</v>
      </c>
      <c r="B22425" t="s">
        <v>1185</v>
      </c>
      <c r="C22425" t="s">
        <v>1186</v>
      </c>
      <c r="D22425" t="s">
        <v>1070</v>
      </c>
      <c r="E22425" t="s">
        <v>1071</v>
      </c>
      <c r="F22425" t="s">
        <v>1067</v>
      </c>
      <c r="G22425" t="n">
        <v>0</v>
      </c>
      <c r="H22425" t="n">
        <v>25609000960</v>
      </c>
      <c r="I22425" t="s">
        <v>1090</v>
      </c>
      <c r="J22425" t="s">
        <v>1069</v>
      </c>
    </row>
    <row r="22426">
      <c r="A22426" t="n">
        <v>2018</v>
      </c>
      <c r="B22426" t="s">
        <v>1185</v>
      </c>
      <c r="C22426" t="s">
        <v>1186</v>
      </c>
      <c r="D22426" t="s">
        <v>1072</v>
      </c>
      <c r="E22426" t="s">
        <v>1073</v>
      </c>
      <c r="F22426" t="s">
        <v>1067</v>
      </c>
      <c r="G22426" t="n">
        <v>0</v>
      </c>
      <c r="H22426" t="n">
        <v>25609000960</v>
      </c>
      <c r="I22426" t="s">
        <v>1090</v>
      </c>
      <c r="J22426" t="s">
        <v>1069</v>
      </c>
    </row>
    <row r="22427">
      <c r="A22427" t="n">
        <v>2018</v>
      </c>
      <c r="B22427" t="s">
        <v>1185</v>
      </c>
      <c r="C22427" t="s">
        <v>1186</v>
      </c>
      <c r="D22427" t="s">
        <v>1074</v>
      </c>
      <c r="E22427" t="s">
        <v>1075</v>
      </c>
      <c r="F22427" t="s">
        <v>1067</v>
      </c>
      <c r="G22427" t="n">
        <v>0</v>
      </c>
      <c r="H22427" t="n">
        <v>25609000960</v>
      </c>
      <c r="I22427" t="s">
        <v>1090</v>
      </c>
      <c r="J22427" t="s">
        <v>1069</v>
      </c>
    </row>
    <row r="22428">
      <c r="A22428" t="n">
        <v>2018</v>
      </c>
      <c r="B22428" t="s">
        <v>1185</v>
      </c>
      <c r="C22428" t="s">
        <v>1186</v>
      </c>
      <c r="D22428" t="s">
        <v>1076</v>
      </c>
      <c r="E22428" t="s">
        <v>1077</v>
      </c>
      <c r="F22428" t="s">
        <v>1067</v>
      </c>
      <c r="G22428" t="n">
        <v>0</v>
      </c>
      <c r="H22428" t="n">
        <v>25609000960</v>
      </c>
      <c r="I22428" t="s">
        <v>1090</v>
      </c>
      <c r="J22428" t="s">
        <v>1069</v>
      </c>
    </row>
    <row r="22429">
      <c r="A22429" t="n">
        <v>2018</v>
      </c>
      <c r="B22429" t="s">
        <v>1185</v>
      </c>
      <c r="C22429" t="s">
        <v>1186</v>
      </c>
      <c r="D22429" t="s">
        <v>1078</v>
      </c>
      <c r="E22429" t="s">
        <v>1079</v>
      </c>
      <c r="F22429" t="s">
        <v>1067</v>
      </c>
      <c r="G22429" t="n">
        <v>62.9426564244254</v>
      </c>
      <c r="H22429" t="n">
        <v>25609000960</v>
      </c>
      <c r="I22429" t="s">
        <v>1090</v>
      </c>
      <c r="J22429" t="s">
        <v>1069</v>
      </c>
    </row>
    <row r="22430">
      <c r="A22430" t="n">
        <v>2018</v>
      </c>
      <c r="B22430" t="s">
        <v>1187</v>
      </c>
      <c r="C22430" t="s">
        <v>1188</v>
      </c>
      <c r="D22430" t="s">
        <v>1065</v>
      </c>
      <c r="E22430" t="s">
        <v>1066</v>
      </c>
      <c r="F22430" t="s">
        <v>1067</v>
      </c>
      <c r="G22430" t="n">
        <v>0.303386560882128</v>
      </c>
      <c r="H22430" t="n">
        <v>249000542208</v>
      </c>
      <c r="I22430" t="s">
        <v>1090</v>
      </c>
      <c r="J22430" t="s">
        <v>1069</v>
      </c>
    </row>
    <row r="22431">
      <c r="A22431" t="n">
        <v>2018</v>
      </c>
      <c r="B22431" t="s">
        <v>1187</v>
      </c>
      <c r="C22431" t="s">
        <v>1188</v>
      </c>
      <c r="D22431" t="s">
        <v>1070</v>
      </c>
      <c r="E22431" t="s">
        <v>1071</v>
      </c>
      <c r="F22431" t="s">
        <v>1067</v>
      </c>
      <c r="G22431" t="n">
        <v>2.61622893025133</v>
      </c>
      <c r="H22431" t="n">
        <v>249000542208</v>
      </c>
      <c r="I22431" t="s">
        <v>1090</v>
      </c>
      <c r="J22431" t="s">
        <v>1069</v>
      </c>
    </row>
    <row r="22432">
      <c r="A22432" t="n">
        <v>2018</v>
      </c>
      <c r="B22432" t="s">
        <v>1187</v>
      </c>
      <c r="C22432" t="s">
        <v>1188</v>
      </c>
      <c r="D22432" t="s">
        <v>1072</v>
      </c>
      <c r="E22432" t="s">
        <v>1073</v>
      </c>
      <c r="F22432" t="s">
        <v>1067</v>
      </c>
      <c r="G22432" t="n">
        <v>3.14931370544633</v>
      </c>
      <c r="H22432" t="n">
        <v>249000542208</v>
      </c>
      <c r="I22432" t="s">
        <v>1090</v>
      </c>
      <c r="J22432" t="s">
        <v>1069</v>
      </c>
    </row>
    <row r="22433">
      <c r="A22433" t="n">
        <v>2018</v>
      </c>
      <c r="B22433" t="s">
        <v>1187</v>
      </c>
      <c r="C22433" t="s">
        <v>1188</v>
      </c>
      <c r="D22433" t="s">
        <v>1074</v>
      </c>
      <c r="E22433" t="s">
        <v>1075</v>
      </c>
      <c r="F22433" t="s">
        <v>1067</v>
      </c>
      <c r="G22433" t="n">
        <v>13.6617940197568</v>
      </c>
      <c r="H22433" t="n">
        <v>249000542208</v>
      </c>
      <c r="I22433" t="s">
        <v>1090</v>
      </c>
      <c r="J22433" t="s">
        <v>1069</v>
      </c>
    </row>
    <row r="22434">
      <c r="A22434" t="n">
        <v>2018</v>
      </c>
      <c r="B22434" t="s">
        <v>1187</v>
      </c>
      <c r="C22434" t="s">
        <v>1188</v>
      </c>
      <c r="D22434" t="s">
        <v>1076</v>
      </c>
      <c r="E22434" t="s">
        <v>1077</v>
      </c>
      <c r="F22434" t="s">
        <v>1067</v>
      </c>
      <c r="G22434" t="n">
        <v>19.7307232163366</v>
      </c>
      <c r="H22434" t="n">
        <v>249000542208</v>
      </c>
      <c r="I22434" t="s">
        <v>1090</v>
      </c>
      <c r="J22434" t="s">
        <v>1069</v>
      </c>
    </row>
    <row r="22435">
      <c r="A22435" t="n">
        <v>2018</v>
      </c>
      <c r="B22435" t="s">
        <v>1187</v>
      </c>
      <c r="C22435" t="s">
        <v>1188</v>
      </c>
      <c r="D22435" t="s">
        <v>1078</v>
      </c>
      <c r="E22435" t="s">
        <v>1079</v>
      </c>
      <c r="F22435" t="s">
        <v>1067</v>
      </c>
      <c r="G22435"/>
      <c r="H22435" t="n">
        <v>249000542208</v>
      </c>
      <c r="I22435" t="s">
        <v>1090</v>
      </c>
      <c r="J22435" t="s">
        <v>1069</v>
      </c>
    </row>
    <row r="22436">
      <c r="A22436" t="n">
        <v>2018</v>
      </c>
      <c r="B22436" t="s">
        <v>1189</v>
      </c>
      <c r="C22436" t="s">
        <v>1190</v>
      </c>
      <c r="D22436" t="s">
        <v>1065</v>
      </c>
      <c r="E22436" t="s">
        <v>1066</v>
      </c>
      <c r="F22436" t="s">
        <v>1067</v>
      </c>
      <c r="G22436" t="n">
        <v>9.95598431956235</v>
      </c>
      <c r="H22436" t="n">
        <v>3976246067200</v>
      </c>
      <c r="I22436" t="s">
        <v>1090</v>
      </c>
      <c r="J22436" t="s">
        <v>1069</v>
      </c>
    </row>
    <row r="22437">
      <c r="A22437" t="n">
        <v>2018</v>
      </c>
      <c r="B22437" t="s">
        <v>1189</v>
      </c>
      <c r="C22437" t="s">
        <v>1190</v>
      </c>
      <c r="D22437" t="s">
        <v>1070</v>
      </c>
      <c r="E22437" t="s">
        <v>1071</v>
      </c>
      <c r="F22437" t="s">
        <v>1067</v>
      </c>
      <c r="G22437" t="n">
        <v>23.537769026308</v>
      </c>
      <c r="H22437" t="n">
        <v>3976246067200</v>
      </c>
      <c r="I22437" t="s">
        <v>1090</v>
      </c>
      <c r="J22437" t="s">
        <v>1069</v>
      </c>
    </row>
    <row r="22438">
      <c r="A22438" t="n">
        <v>2018</v>
      </c>
      <c r="B22438" t="s">
        <v>1189</v>
      </c>
      <c r="C22438" t="s">
        <v>1190</v>
      </c>
      <c r="D22438" t="s">
        <v>1072</v>
      </c>
      <c r="E22438" t="s">
        <v>1073</v>
      </c>
      <c r="F22438" t="s">
        <v>1067</v>
      </c>
      <c r="G22438" t="n">
        <v>251.402618049239</v>
      </c>
      <c r="H22438" t="n">
        <v>3976246067200</v>
      </c>
      <c r="I22438" t="s">
        <v>1090</v>
      </c>
      <c r="J22438" t="s">
        <v>1069</v>
      </c>
    </row>
    <row r="22439">
      <c r="A22439" t="n">
        <v>2018</v>
      </c>
      <c r="B22439" t="s">
        <v>1189</v>
      </c>
      <c r="C22439" t="s">
        <v>1190</v>
      </c>
      <c r="D22439" t="s">
        <v>1074</v>
      </c>
      <c r="E22439" t="s">
        <v>1075</v>
      </c>
      <c r="F22439" t="s">
        <v>1067</v>
      </c>
      <c r="G22439" t="n">
        <v>102.709124253133</v>
      </c>
      <c r="H22439" t="n">
        <v>3976246067200</v>
      </c>
      <c r="I22439" t="s">
        <v>1090</v>
      </c>
      <c r="J22439" t="s">
        <v>1069</v>
      </c>
    </row>
    <row r="22440">
      <c r="A22440" t="n">
        <v>2018</v>
      </c>
      <c r="B22440" t="s">
        <v>1189</v>
      </c>
      <c r="C22440" t="s">
        <v>1190</v>
      </c>
      <c r="D22440" t="s">
        <v>1076</v>
      </c>
      <c r="E22440" t="s">
        <v>1077</v>
      </c>
      <c r="F22440" t="s">
        <v>1067</v>
      </c>
      <c r="G22440" t="n">
        <v>387.605495648242</v>
      </c>
      <c r="H22440" t="n">
        <v>3976246067200</v>
      </c>
      <c r="I22440" t="s">
        <v>1090</v>
      </c>
      <c r="J22440" t="s">
        <v>1069</v>
      </c>
    </row>
    <row r="22441">
      <c r="A22441" t="n">
        <v>2018</v>
      </c>
      <c r="B22441" t="s">
        <v>1189</v>
      </c>
      <c r="C22441" t="s">
        <v>1190</v>
      </c>
      <c r="D22441" t="s">
        <v>1078</v>
      </c>
      <c r="E22441" t="s">
        <v>1079</v>
      </c>
      <c r="F22441" t="s">
        <v>1067</v>
      </c>
      <c r="G22441"/>
      <c r="H22441" t="n">
        <v>3976246067200</v>
      </c>
      <c r="I22441" t="s">
        <v>1090</v>
      </c>
      <c r="J22441" t="s">
        <v>1069</v>
      </c>
    </row>
    <row r="22442">
      <c r="A22442" t="n">
        <v>2018</v>
      </c>
      <c r="B22442" t="s">
        <v>1191</v>
      </c>
      <c r="C22442" t="s">
        <v>1192</v>
      </c>
      <c r="D22442" t="s">
        <v>1065</v>
      </c>
      <c r="E22442" t="s">
        <v>1066</v>
      </c>
      <c r="F22442" t="s">
        <v>1067</v>
      </c>
      <c r="G22442" t="n">
        <v>0</v>
      </c>
      <c r="H22442" t="n">
        <v>2913466624</v>
      </c>
      <c r="I22442" t="s">
        <v>1099</v>
      </c>
      <c r="J22442" t="s">
        <v>1087</v>
      </c>
    </row>
    <row r="22443">
      <c r="A22443" t="n">
        <v>2018</v>
      </c>
      <c r="B22443" t="s">
        <v>1191</v>
      </c>
      <c r="C22443" t="s">
        <v>1192</v>
      </c>
      <c r="D22443" t="s">
        <v>1070</v>
      </c>
      <c r="E22443" t="s">
        <v>1071</v>
      </c>
      <c r="F22443" t="s">
        <v>1067</v>
      </c>
      <c r="G22443" t="n">
        <v>0</v>
      </c>
      <c r="H22443" t="n">
        <v>2913466624</v>
      </c>
      <c r="I22443" t="s">
        <v>1099</v>
      </c>
      <c r="J22443" t="s">
        <v>1087</v>
      </c>
    </row>
    <row r="22444">
      <c r="A22444" t="n">
        <v>2018</v>
      </c>
      <c r="B22444" t="s">
        <v>1191</v>
      </c>
      <c r="C22444" t="s">
        <v>1192</v>
      </c>
      <c r="D22444" t="s">
        <v>1072</v>
      </c>
      <c r="E22444" t="s">
        <v>1073</v>
      </c>
      <c r="F22444" t="s">
        <v>1067</v>
      </c>
      <c r="G22444" t="n">
        <v>0</v>
      </c>
      <c r="H22444" t="n">
        <v>2913466624</v>
      </c>
      <c r="I22444" t="s">
        <v>1099</v>
      </c>
      <c r="J22444" t="s">
        <v>1087</v>
      </c>
    </row>
    <row r="22445">
      <c r="A22445" t="n">
        <v>2018</v>
      </c>
      <c r="B22445" t="s">
        <v>1191</v>
      </c>
      <c r="C22445" t="s">
        <v>1192</v>
      </c>
      <c r="D22445" t="s">
        <v>1074</v>
      </c>
      <c r="E22445" t="s">
        <v>1075</v>
      </c>
      <c r="F22445" t="s">
        <v>1067</v>
      </c>
      <c r="G22445" t="n">
        <v>0</v>
      </c>
      <c r="H22445" t="n">
        <v>2913466624</v>
      </c>
      <c r="I22445" t="s">
        <v>1099</v>
      </c>
      <c r="J22445" t="s">
        <v>1087</v>
      </c>
    </row>
    <row r="22446">
      <c r="A22446" t="n">
        <v>2018</v>
      </c>
      <c r="B22446" t="s">
        <v>1191</v>
      </c>
      <c r="C22446" t="s">
        <v>1192</v>
      </c>
      <c r="D22446" t="s">
        <v>1076</v>
      </c>
      <c r="E22446" t="s">
        <v>1077</v>
      </c>
      <c r="F22446" t="s">
        <v>1067</v>
      </c>
      <c r="G22446" t="n">
        <v>0</v>
      </c>
      <c r="H22446" t="n">
        <v>2913466624</v>
      </c>
      <c r="I22446" t="s">
        <v>1099</v>
      </c>
      <c r="J22446" t="s">
        <v>1087</v>
      </c>
    </row>
    <row r="22447">
      <c r="A22447" t="n">
        <v>2018</v>
      </c>
      <c r="B22447" t="s">
        <v>1191</v>
      </c>
      <c r="C22447" t="s">
        <v>1192</v>
      </c>
      <c r="D22447" t="s">
        <v>1078</v>
      </c>
      <c r="E22447" t="s">
        <v>1079</v>
      </c>
      <c r="F22447" t="s">
        <v>1067</v>
      </c>
      <c r="G22447"/>
      <c r="H22447" t="n">
        <v>2913466624</v>
      </c>
      <c r="I22447" t="s">
        <v>1099</v>
      </c>
      <c r="J22447" t="s">
        <v>1087</v>
      </c>
    </row>
    <row r="22448">
      <c r="A22448" t="n">
        <v>2018</v>
      </c>
      <c r="B22448" t="s">
        <v>1193</v>
      </c>
      <c r="C22448" t="s">
        <v>1194</v>
      </c>
      <c r="D22448" t="s">
        <v>1065</v>
      </c>
      <c r="E22448" t="s">
        <v>1066</v>
      </c>
      <c r="F22448" t="s">
        <v>1067</v>
      </c>
      <c r="G22448" t="n">
        <v>0</v>
      </c>
      <c r="H22448" t="n">
        <v>554770368</v>
      </c>
      <c r="I22448" t="s">
        <v>1068</v>
      </c>
      <c r="J22448" t="s">
        <v>1091</v>
      </c>
    </row>
    <row r="22449">
      <c r="A22449" t="n">
        <v>2018</v>
      </c>
      <c r="B22449" t="s">
        <v>1193</v>
      </c>
      <c r="C22449" t="s">
        <v>1194</v>
      </c>
      <c r="D22449" t="s">
        <v>1070</v>
      </c>
      <c r="E22449" t="s">
        <v>1071</v>
      </c>
      <c r="F22449" t="s">
        <v>1067</v>
      </c>
      <c r="G22449" t="n">
        <v>0</v>
      </c>
      <c r="H22449" t="n">
        <v>554770368</v>
      </c>
      <c r="I22449" t="s">
        <v>1068</v>
      </c>
      <c r="J22449" t="s">
        <v>1091</v>
      </c>
    </row>
    <row r="22450">
      <c r="A22450" t="n">
        <v>2018</v>
      </c>
      <c r="B22450" t="s">
        <v>1193</v>
      </c>
      <c r="C22450" t="s">
        <v>1194</v>
      </c>
      <c r="D22450" t="s">
        <v>1072</v>
      </c>
      <c r="E22450" t="s">
        <v>1073</v>
      </c>
      <c r="F22450" t="s">
        <v>1067</v>
      </c>
      <c r="G22450" t="n">
        <v>0</v>
      </c>
      <c r="H22450" t="n">
        <v>554770368</v>
      </c>
      <c r="I22450" t="s">
        <v>1068</v>
      </c>
      <c r="J22450" t="s">
        <v>1091</v>
      </c>
    </row>
    <row r="22451">
      <c r="A22451" t="n">
        <v>2018</v>
      </c>
      <c r="B22451" t="s">
        <v>1193</v>
      </c>
      <c r="C22451" t="s">
        <v>1194</v>
      </c>
      <c r="D22451" t="s">
        <v>1074</v>
      </c>
      <c r="E22451" t="s">
        <v>1075</v>
      </c>
      <c r="F22451" t="s">
        <v>1067</v>
      </c>
      <c r="G22451" t="n">
        <v>0</v>
      </c>
      <c r="H22451" t="n">
        <v>554770368</v>
      </c>
      <c r="I22451" t="s">
        <v>1068</v>
      </c>
      <c r="J22451" t="s">
        <v>1091</v>
      </c>
    </row>
    <row r="22452">
      <c r="A22452" t="n">
        <v>2018</v>
      </c>
      <c r="B22452" t="s">
        <v>1193</v>
      </c>
      <c r="C22452" t="s">
        <v>1194</v>
      </c>
      <c r="D22452" t="s">
        <v>1076</v>
      </c>
      <c r="E22452" t="s">
        <v>1077</v>
      </c>
      <c r="F22452" t="s">
        <v>1067</v>
      </c>
      <c r="G22452" t="n">
        <v>0</v>
      </c>
      <c r="H22452" t="n">
        <v>554770368</v>
      </c>
      <c r="I22452" t="s">
        <v>1068</v>
      </c>
      <c r="J22452" t="s">
        <v>1091</v>
      </c>
    </row>
    <row r="22453">
      <c r="A22453" t="n">
        <v>2018</v>
      </c>
      <c r="B22453" t="s">
        <v>1193</v>
      </c>
      <c r="C22453" t="s">
        <v>1194</v>
      </c>
      <c r="D22453" t="s">
        <v>1078</v>
      </c>
      <c r="E22453" t="s">
        <v>1079</v>
      </c>
      <c r="F22453" t="s">
        <v>1067</v>
      </c>
      <c r="G22453"/>
      <c r="H22453" t="n">
        <v>554770368</v>
      </c>
      <c r="I22453" t="s">
        <v>1068</v>
      </c>
      <c r="J22453" t="s">
        <v>1091</v>
      </c>
    </row>
    <row r="22454">
      <c r="A22454" t="n">
        <v>2018</v>
      </c>
      <c r="B22454" t="s">
        <v>1195</v>
      </c>
      <c r="C22454" t="s">
        <v>1196</v>
      </c>
      <c r="D22454" t="s">
        <v>1065</v>
      </c>
      <c r="E22454" t="s">
        <v>1066</v>
      </c>
      <c r="F22454" t="s">
        <v>1067</v>
      </c>
      <c r="G22454" t="n">
        <v>4.28995095232737</v>
      </c>
      <c r="H22454" t="n">
        <v>356840996864</v>
      </c>
      <c r="I22454" t="s">
        <v>1090</v>
      </c>
      <c r="J22454" t="s">
        <v>1069</v>
      </c>
    </row>
    <row r="22455">
      <c r="A22455" t="n">
        <v>2018</v>
      </c>
      <c r="B22455" t="s">
        <v>1195</v>
      </c>
      <c r="C22455" t="s">
        <v>1196</v>
      </c>
      <c r="D22455" t="s">
        <v>1070</v>
      </c>
      <c r="E22455" t="s">
        <v>1071</v>
      </c>
      <c r="F22455" t="s">
        <v>1067</v>
      </c>
      <c r="G22455" t="n">
        <v>13.8225374038903</v>
      </c>
      <c r="H22455" t="n">
        <v>356840996864</v>
      </c>
      <c r="I22455" t="s">
        <v>1090</v>
      </c>
      <c r="J22455" t="s">
        <v>1069</v>
      </c>
    </row>
    <row r="22456">
      <c r="A22456" t="n">
        <v>2018</v>
      </c>
      <c r="B22456" t="s">
        <v>1195</v>
      </c>
      <c r="C22456" t="s">
        <v>1196</v>
      </c>
      <c r="D22456" t="s">
        <v>1072</v>
      </c>
      <c r="E22456" t="s">
        <v>1073</v>
      </c>
      <c r="F22456" t="s">
        <v>1067</v>
      </c>
      <c r="G22456" t="n">
        <v>17.4231991502493</v>
      </c>
      <c r="H22456" t="n">
        <v>356840996864</v>
      </c>
      <c r="I22456" t="s">
        <v>1090</v>
      </c>
      <c r="J22456" t="s">
        <v>1069</v>
      </c>
    </row>
    <row r="22457">
      <c r="A22457" t="n">
        <v>2018</v>
      </c>
      <c r="B22457" t="s">
        <v>1195</v>
      </c>
      <c r="C22457" t="s">
        <v>1196</v>
      </c>
      <c r="D22457" t="s">
        <v>1074</v>
      </c>
      <c r="E22457" t="s">
        <v>1075</v>
      </c>
      <c r="F22457" t="s">
        <v>1067</v>
      </c>
      <c r="G22457" t="n">
        <v>4.65930006367128</v>
      </c>
      <c r="H22457" t="n">
        <v>356840996864</v>
      </c>
      <c r="I22457" t="s">
        <v>1090</v>
      </c>
      <c r="J22457" t="s">
        <v>1069</v>
      </c>
    </row>
    <row r="22458">
      <c r="A22458" t="n">
        <v>2018</v>
      </c>
      <c r="B22458" t="s">
        <v>1195</v>
      </c>
      <c r="C22458" t="s">
        <v>1196</v>
      </c>
      <c r="D22458" t="s">
        <v>1076</v>
      </c>
      <c r="E22458" t="s">
        <v>1077</v>
      </c>
      <c r="F22458" t="s">
        <v>1067</v>
      </c>
      <c r="G22458" t="n">
        <v>40.1949875701383</v>
      </c>
      <c r="H22458" t="n">
        <v>356840996864</v>
      </c>
      <c r="I22458" t="s">
        <v>1090</v>
      </c>
      <c r="J22458" t="s">
        <v>1069</v>
      </c>
    </row>
    <row r="22459">
      <c r="A22459" t="n">
        <v>2018</v>
      </c>
      <c r="B22459" t="s">
        <v>1195</v>
      </c>
      <c r="C22459" t="s">
        <v>1196</v>
      </c>
      <c r="D22459" t="s">
        <v>1078</v>
      </c>
      <c r="E22459" t="s">
        <v>1079</v>
      </c>
      <c r="F22459" t="s">
        <v>1067</v>
      </c>
      <c r="G22459"/>
      <c r="H22459" t="n">
        <v>356840996864</v>
      </c>
      <c r="I22459" t="s">
        <v>1090</v>
      </c>
      <c r="J22459" t="s">
        <v>1069</v>
      </c>
    </row>
    <row r="22460">
      <c r="A22460" t="n">
        <v>2018</v>
      </c>
      <c r="B22460" t="s">
        <v>1197</v>
      </c>
      <c r="C22460" t="s">
        <v>1198</v>
      </c>
      <c r="D22460" t="s">
        <v>1065</v>
      </c>
      <c r="E22460" t="s">
        <v>1066</v>
      </c>
      <c r="F22460" t="s">
        <v>1067</v>
      </c>
      <c r="G22460" t="n">
        <v>2.48600019896778</v>
      </c>
      <c r="H22460" t="n">
        <v>85555388416</v>
      </c>
      <c r="I22460" t="s">
        <v>1068</v>
      </c>
      <c r="J22460" t="s">
        <v>1091</v>
      </c>
    </row>
    <row r="22461">
      <c r="A22461" t="n">
        <v>2018</v>
      </c>
      <c r="B22461" t="s">
        <v>1197</v>
      </c>
      <c r="C22461" t="s">
        <v>1198</v>
      </c>
      <c r="D22461" t="s">
        <v>1070</v>
      </c>
      <c r="E22461" t="s">
        <v>1071</v>
      </c>
      <c r="F22461" t="s">
        <v>1067</v>
      </c>
      <c r="G22461" t="n">
        <v>2.59282876787058</v>
      </c>
      <c r="H22461" t="n">
        <v>85555388416</v>
      </c>
      <c r="I22461" t="s">
        <v>1068</v>
      </c>
      <c r="J22461" t="s">
        <v>1091</v>
      </c>
    </row>
    <row r="22462">
      <c r="A22462" t="n">
        <v>2018</v>
      </c>
      <c r="B22462" t="s">
        <v>1197</v>
      </c>
      <c r="C22462" t="s">
        <v>1198</v>
      </c>
      <c r="D22462" t="s">
        <v>1072</v>
      </c>
      <c r="E22462" t="s">
        <v>1073</v>
      </c>
      <c r="F22462" t="s">
        <v>1067</v>
      </c>
      <c r="G22462" t="n">
        <v>0.267370918520945</v>
      </c>
      <c r="H22462" t="n">
        <v>85555388416</v>
      </c>
      <c r="I22462" t="s">
        <v>1068</v>
      </c>
      <c r="J22462" t="s">
        <v>1091</v>
      </c>
    </row>
    <row r="22463">
      <c r="A22463" t="n">
        <v>2018</v>
      </c>
      <c r="B22463" t="s">
        <v>1197</v>
      </c>
      <c r="C22463" t="s">
        <v>1198</v>
      </c>
      <c r="D22463" t="s">
        <v>1074</v>
      </c>
      <c r="E22463" t="s">
        <v>1075</v>
      </c>
      <c r="F22463" t="s">
        <v>1067</v>
      </c>
      <c r="G22463" t="n">
        <v>5.27343734685507</v>
      </c>
      <c r="H22463" t="n">
        <v>85555388416</v>
      </c>
      <c r="I22463" t="s">
        <v>1068</v>
      </c>
      <c r="J22463" t="s">
        <v>1091</v>
      </c>
    </row>
    <row r="22464">
      <c r="A22464" t="n">
        <v>2018</v>
      </c>
      <c r="B22464" t="s">
        <v>1197</v>
      </c>
      <c r="C22464" t="s">
        <v>1198</v>
      </c>
      <c r="D22464" t="s">
        <v>1076</v>
      </c>
      <c r="E22464" t="s">
        <v>1077</v>
      </c>
      <c r="F22464" t="s">
        <v>1067</v>
      </c>
      <c r="G22464" t="n">
        <v>10.6196372322144</v>
      </c>
      <c r="H22464" t="n">
        <v>85555388416</v>
      </c>
      <c r="I22464" t="s">
        <v>1068</v>
      </c>
      <c r="J22464" t="s">
        <v>1091</v>
      </c>
    </row>
    <row r="22465">
      <c r="A22465" t="n">
        <v>2018</v>
      </c>
      <c r="B22465" t="s">
        <v>1197</v>
      </c>
      <c r="C22465" t="s">
        <v>1198</v>
      </c>
      <c r="D22465" t="s">
        <v>1078</v>
      </c>
      <c r="E22465" t="s">
        <v>1079</v>
      </c>
      <c r="F22465" t="s">
        <v>1067</v>
      </c>
      <c r="G22465"/>
      <c r="H22465" t="n">
        <v>85555388416</v>
      </c>
      <c r="I22465" t="s">
        <v>1068</v>
      </c>
      <c r="J22465" t="s">
        <v>1091</v>
      </c>
    </row>
    <row r="22466">
      <c r="A22466" t="n">
        <v>2018</v>
      </c>
      <c r="B22466" t="s">
        <v>1199</v>
      </c>
      <c r="C22466" t="s">
        <v>1200</v>
      </c>
      <c r="D22466" t="s">
        <v>1065</v>
      </c>
      <c r="E22466" t="s">
        <v>1066</v>
      </c>
      <c r="F22466" t="s">
        <v>1067</v>
      </c>
      <c r="G22466" t="n">
        <v>0.0502382629704144</v>
      </c>
      <c r="H22466" t="n">
        <v>174910898176</v>
      </c>
      <c r="I22466" t="s">
        <v>1099</v>
      </c>
      <c r="J22466" t="s">
        <v>1087</v>
      </c>
    </row>
    <row r="22467">
      <c r="A22467" t="n">
        <v>2018</v>
      </c>
      <c r="B22467" t="s">
        <v>1199</v>
      </c>
      <c r="C22467" t="s">
        <v>1200</v>
      </c>
      <c r="D22467" t="s">
        <v>1070</v>
      </c>
      <c r="E22467" t="s">
        <v>1071</v>
      </c>
      <c r="F22467" t="s">
        <v>1067</v>
      </c>
      <c r="G22467" t="n">
        <v>0.522041956554546</v>
      </c>
      <c r="H22467" t="n">
        <v>174910898176</v>
      </c>
      <c r="I22467" t="s">
        <v>1099</v>
      </c>
      <c r="J22467" t="s">
        <v>1087</v>
      </c>
    </row>
    <row r="22468">
      <c r="A22468" t="n">
        <v>2018</v>
      </c>
      <c r="B22468" t="s">
        <v>1199</v>
      </c>
      <c r="C22468" t="s">
        <v>1200</v>
      </c>
      <c r="D22468" t="s">
        <v>1072</v>
      </c>
      <c r="E22468" t="s">
        <v>1073</v>
      </c>
      <c r="F22468" t="s">
        <v>1067</v>
      </c>
      <c r="G22468" t="n">
        <v>0.504162768318644</v>
      </c>
      <c r="H22468" t="n">
        <v>174910898176</v>
      </c>
      <c r="I22468" t="s">
        <v>1099</v>
      </c>
      <c r="J22468" t="s">
        <v>1087</v>
      </c>
    </row>
    <row r="22469">
      <c r="A22469" t="n">
        <v>2018</v>
      </c>
      <c r="B22469" t="s">
        <v>1199</v>
      </c>
      <c r="C22469" t="s">
        <v>1200</v>
      </c>
      <c r="D22469" t="s">
        <v>1074</v>
      </c>
      <c r="E22469" t="s">
        <v>1075</v>
      </c>
      <c r="F22469" t="s">
        <v>1067</v>
      </c>
      <c r="G22469" t="n">
        <v>3.28715943437302</v>
      </c>
      <c r="H22469" t="n">
        <v>174910898176</v>
      </c>
      <c r="I22469" t="s">
        <v>1099</v>
      </c>
      <c r="J22469" t="s">
        <v>1087</v>
      </c>
    </row>
    <row r="22470">
      <c r="A22470" t="n">
        <v>2018</v>
      </c>
      <c r="B22470" t="s">
        <v>1199</v>
      </c>
      <c r="C22470" t="s">
        <v>1200</v>
      </c>
      <c r="D22470" t="s">
        <v>1076</v>
      </c>
      <c r="E22470" t="s">
        <v>1077</v>
      </c>
      <c r="F22470" t="s">
        <v>1067</v>
      </c>
      <c r="G22470" t="n">
        <v>4.36360242221662</v>
      </c>
      <c r="H22470" t="n">
        <v>174910898176</v>
      </c>
      <c r="I22470" t="s">
        <v>1099</v>
      </c>
      <c r="J22470" t="s">
        <v>1087</v>
      </c>
    </row>
    <row r="22471">
      <c r="A22471" t="n">
        <v>2018</v>
      </c>
      <c r="B22471" t="s">
        <v>1199</v>
      </c>
      <c r="C22471" t="s">
        <v>1200</v>
      </c>
      <c r="D22471" t="s">
        <v>1078</v>
      </c>
      <c r="E22471" t="s">
        <v>1079</v>
      </c>
      <c r="F22471" t="s">
        <v>1067</v>
      </c>
      <c r="G22471"/>
      <c r="H22471" t="n">
        <v>174910898176</v>
      </c>
      <c r="I22471" t="s">
        <v>1099</v>
      </c>
      <c r="J22471" t="s">
        <v>1087</v>
      </c>
    </row>
    <row r="22472">
      <c r="A22472" t="n">
        <v>2018</v>
      </c>
      <c r="B22472" t="s">
        <v>1201</v>
      </c>
      <c r="C22472" t="s">
        <v>1202</v>
      </c>
      <c r="D22472" t="s">
        <v>1065</v>
      </c>
      <c r="E22472" t="s">
        <v>1066</v>
      </c>
      <c r="F22472" t="s">
        <v>1067</v>
      </c>
      <c r="G22472" t="n">
        <v>2.64682341706246</v>
      </c>
      <c r="H22472" t="n">
        <v>107562008576</v>
      </c>
      <c r="I22472" t="s">
        <v>1068</v>
      </c>
      <c r="J22472" t="s">
        <v>1091</v>
      </c>
    </row>
    <row r="22473">
      <c r="A22473" t="n">
        <v>2018</v>
      </c>
      <c r="B22473" t="s">
        <v>1201</v>
      </c>
      <c r="C22473" t="s">
        <v>1202</v>
      </c>
      <c r="D22473" t="s">
        <v>1070</v>
      </c>
      <c r="E22473" t="s">
        <v>1071</v>
      </c>
      <c r="F22473" t="s">
        <v>1067</v>
      </c>
      <c r="G22473" t="n">
        <v>3.44694834558051</v>
      </c>
      <c r="H22473" t="n">
        <v>107562008576</v>
      </c>
      <c r="I22473" t="s">
        <v>1068</v>
      </c>
      <c r="J22473" t="s">
        <v>1091</v>
      </c>
    </row>
    <row r="22474">
      <c r="A22474" t="n">
        <v>2018</v>
      </c>
      <c r="B22474" t="s">
        <v>1201</v>
      </c>
      <c r="C22474" t="s">
        <v>1202</v>
      </c>
      <c r="D22474" t="s">
        <v>1072</v>
      </c>
      <c r="E22474" t="s">
        <v>1073</v>
      </c>
      <c r="F22474" t="s">
        <v>1067</v>
      </c>
      <c r="G22474" t="n">
        <v>0.334985947976243</v>
      </c>
      <c r="H22474" t="n">
        <v>107562008576</v>
      </c>
      <c r="I22474" t="s">
        <v>1068</v>
      </c>
      <c r="J22474" t="s">
        <v>1091</v>
      </c>
    </row>
    <row r="22475">
      <c r="A22475" t="n">
        <v>2018</v>
      </c>
      <c r="B22475" t="s">
        <v>1201</v>
      </c>
      <c r="C22475" t="s">
        <v>1202</v>
      </c>
      <c r="D22475" t="s">
        <v>1074</v>
      </c>
      <c r="E22475" t="s">
        <v>1075</v>
      </c>
      <c r="F22475" t="s">
        <v>1067</v>
      </c>
      <c r="G22475" t="n">
        <v>0.617037331994852</v>
      </c>
      <c r="H22475" t="n">
        <v>107562008576</v>
      </c>
      <c r="I22475" t="s">
        <v>1068</v>
      </c>
      <c r="J22475" t="s">
        <v>1091</v>
      </c>
    </row>
    <row r="22476">
      <c r="A22476" t="n">
        <v>2018</v>
      </c>
      <c r="B22476" t="s">
        <v>1201</v>
      </c>
      <c r="C22476" t="s">
        <v>1202</v>
      </c>
      <c r="D22476" t="s">
        <v>1076</v>
      </c>
      <c r="E22476" t="s">
        <v>1077</v>
      </c>
      <c r="F22476" t="s">
        <v>1067</v>
      </c>
      <c r="G22476" t="n">
        <v>7.04579504261407</v>
      </c>
      <c r="H22476" t="n">
        <v>107562008576</v>
      </c>
      <c r="I22476" t="s">
        <v>1068</v>
      </c>
      <c r="J22476" t="s">
        <v>1091</v>
      </c>
    </row>
    <row r="22477">
      <c r="A22477" t="n">
        <v>2018</v>
      </c>
      <c r="B22477" t="s">
        <v>1201</v>
      </c>
      <c r="C22477" t="s">
        <v>1202</v>
      </c>
      <c r="D22477" t="s">
        <v>1078</v>
      </c>
      <c r="E22477" t="s">
        <v>1079</v>
      </c>
      <c r="F22477" t="s">
        <v>1067</v>
      </c>
      <c r="G22477"/>
      <c r="H22477" t="n">
        <v>107562008576</v>
      </c>
      <c r="I22477" t="s">
        <v>1068</v>
      </c>
      <c r="J22477" t="s">
        <v>1091</v>
      </c>
    </row>
    <row r="22478">
      <c r="A22478" t="n">
        <v>2018</v>
      </c>
      <c r="B22478" t="s">
        <v>1203</v>
      </c>
      <c r="C22478" t="s">
        <v>1204</v>
      </c>
      <c r="D22478" t="s">
        <v>1065</v>
      </c>
      <c r="E22478" t="s">
        <v>1066</v>
      </c>
      <c r="F22478" t="s">
        <v>1067</v>
      </c>
      <c r="G22478" t="n">
        <v>0.55579751019632</v>
      </c>
      <c r="H22478" t="n">
        <v>263156006912</v>
      </c>
      <c r="I22478" t="s">
        <v>1099</v>
      </c>
      <c r="J22478" t="s">
        <v>1087</v>
      </c>
    </row>
    <row r="22479">
      <c r="A22479" t="n">
        <v>2018</v>
      </c>
      <c r="B22479" t="s">
        <v>1203</v>
      </c>
      <c r="C22479" t="s">
        <v>1204</v>
      </c>
      <c r="D22479" t="s">
        <v>1070</v>
      </c>
      <c r="E22479" t="s">
        <v>1071</v>
      </c>
      <c r="F22479" t="s">
        <v>1067</v>
      </c>
      <c r="G22479" t="n">
        <v>3.14243530439601</v>
      </c>
      <c r="H22479" t="n">
        <v>263156006912</v>
      </c>
      <c r="I22479" t="s">
        <v>1099</v>
      </c>
      <c r="J22479" t="s">
        <v>1087</v>
      </c>
    </row>
    <row r="22480">
      <c r="A22480" t="n">
        <v>2018</v>
      </c>
      <c r="B22480" t="s">
        <v>1203</v>
      </c>
      <c r="C22480" t="s">
        <v>1204</v>
      </c>
      <c r="D22480" t="s">
        <v>1072</v>
      </c>
      <c r="E22480" t="s">
        <v>1073</v>
      </c>
      <c r="F22480" t="s">
        <v>1067</v>
      </c>
      <c r="G22480" t="n">
        <v>7.15431627542353</v>
      </c>
      <c r="H22480" t="n">
        <v>263156006912</v>
      </c>
      <c r="I22480" t="s">
        <v>1099</v>
      </c>
      <c r="J22480" t="s">
        <v>1087</v>
      </c>
    </row>
    <row r="22481">
      <c r="A22481" t="n">
        <v>2018</v>
      </c>
      <c r="B22481" t="s">
        <v>1203</v>
      </c>
      <c r="C22481" t="s">
        <v>1204</v>
      </c>
      <c r="D22481" t="s">
        <v>1074</v>
      </c>
      <c r="E22481" t="s">
        <v>1075</v>
      </c>
      <c r="F22481" t="s">
        <v>1067</v>
      </c>
      <c r="G22481" t="n">
        <v>56.6343849655479</v>
      </c>
      <c r="H22481" t="n">
        <v>263156006912</v>
      </c>
      <c r="I22481" t="s">
        <v>1099</v>
      </c>
      <c r="J22481" t="s">
        <v>1087</v>
      </c>
    </row>
    <row r="22482">
      <c r="A22482" t="n">
        <v>2018</v>
      </c>
      <c r="B22482" t="s">
        <v>1203</v>
      </c>
      <c r="C22482" t="s">
        <v>1204</v>
      </c>
      <c r="D22482" t="s">
        <v>1076</v>
      </c>
      <c r="E22482" t="s">
        <v>1077</v>
      </c>
      <c r="F22482" t="s">
        <v>1067</v>
      </c>
      <c r="G22482" t="n">
        <v>67.4869340555638</v>
      </c>
      <c r="H22482" t="n">
        <v>263156006912</v>
      </c>
      <c r="I22482" t="s">
        <v>1099</v>
      </c>
      <c r="J22482" t="s">
        <v>1087</v>
      </c>
    </row>
    <row r="22483">
      <c r="A22483" t="n">
        <v>2018</v>
      </c>
      <c r="B22483" t="s">
        <v>1203</v>
      </c>
      <c r="C22483" t="s">
        <v>1204</v>
      </c>
      <c r="D22483" t="s">
        <v>1078</v>
      </c>
      <c r="E22483" t="s">
        <v>1079</v>
      </c>
      <c r="F22483" t="s">
        <v>1067</v>
      </c>
      <c r="G22483"/>
      <c r="H22483" t="n">
        <v>263156006912</v>
      </c>
      <c r="I22483" t="s">
        <v>1099</v>
      </c>
      <c r="J22483" t="s">
        <v>1087</v>
      </c>
    </row>
    <row r="22484">
      <c r="A22484" t="n">
        <v>2018</v>
      </c>
      <c r="B22484" t="s">
        <v>1205</v>
      </c>
      <c r="C22484" t="s">
        <v>1206</v>
      </c>
      <c r="D22484" t="s">
        <v>1065</v>
      </c>
      <c r="E22484" t="s">
        <v>1066</v>
      </c>
      <c r="F22484" t="s">
        <v>1067</v>
      </c>
      <c r="G22484" t="n">
        <v>0.00381166931847986</v>
      </c>
      <c r="H22484" t="n">
        <v>2005659648</v>
      </c>
      <c r="I22484" t="s">
        <v>1086</v>
      </c>
      <c r="J22484" t="s">
        <v>1083</v>
      </c>
    </row>
    <row r="22485">
      <c r="A22485" t="n">
        <v>2018</v>
      </c>
      <c r="B22485" t="s">
        <v>1205</v>
      </c>
      <c r="C22485" t="s">
        <v>1206</v>
      </c>
      <c r="D22485" t="s">
        <v>1070</v>
      </c>
      <c r="E22485" t="s">
        <v>1071</v>
      </c>
      <c r="F22485" t="s">
        <v>1067</v>
      </c>
      <c r="G22485" t="n">
        <v>0.040909454654082</v>
      </c>
      <c r="H22485" t="n">
        <v>2005659648</v>
      </c>
      <c r="I22485" t="s">
        <v>1086</v>
      </c>
      <c r="J22485" t="s">
        <v>1083</v>
      </c>
    </row>
    <row r="22486">
      <c r="A22486" t="n">
        <v>2018</v>
      </c>
      <c r="B22486" t="s">
        <v>1205</v>
      </c>
      <c r="C22486" t="s">
        <v>1206</v>
      </c>
      <c r="D22486" t="s">
        <v>1072</v>
      </c>
      <c r="E22486" t="s">
        <v>1073</v>
      </c>
      <c r="F22486" t="s">
        <v>1067</v>
      </c>
      <c r="G22486" t="n">
        <v>0.230226435987479</v>
      </c>
      <c r="H22486" t="n">
        <v>2005659648</v>
      </c>
      <c r="I22486" t="s">
        <v>1086</v>
      </c>
      <c r="J22486" t="s">
        <v>1083</v>
      </c>
    </row>
    <row r="22487">
      <c r="A22487" t="n">
        <v>2018</v>
      </c>
      <c r="B22487" t="s">
        <v>1205</v>
      </c>
      <c r="C22487" t="s">
        <v>1206</v>
      </c>
      <c r="D22487" t="s">
        <v>1074</v>
      </c>
      <c r="E22487" t="s">
        <v>1075</v>
      </c>
      <c r="F22487" t="s">
        <v>1067</v>
      </c>
      <c r="G22487" t="n">
        <v>0</v>
      </c>
      <c r="H22487" t="n">
        <v>2005659648</v>
      </c>
      <c r="I22487" t="s">
        <v>1086</v>
      </c>
      <c r="J22487" t="s">
        <v>1083</v>
      </c>
    </row>
    <row r="22488">
      <c r="A22488" t="n">
        <v>2018</v>
      </c>
      <c r="B22488" t="s">
        <v>1205</v>
      </c>
      <c r="C22488" t="s">
        <v>1206</v>
      </c>
      <c r="D22488" t="s">
        <v>1076</v>
      </c>
      <c r="E22488" t="s">
        <v>1077</v>
      </c>
      <c r="F22488" t="s">
        <v>1067</v>
      </c>
      <c r="G22488" t="n">
        <v>0.274947559960041</v>
      </c>
      <c r="H22488" t="n">
        <v>2005659648</v>
      </c>
      <c r="I22488" t="s">
        <v>1086</v>
      </c>
      <c r="J22488" t="s">
        <v>1083</v>
      </c>
    </row>
    <row r="22489">
      <c r="A22489" t="n">
        <v>2018</v>
      </c>
      <c r="B22489" t="s">
        <v>1205</v>
      </c>
      <c r="C22489" t="s">
        <v>1206</v>
      </c>
      <c r="D22489" t="s">
        <v>1078</v>
      </c>
      <c r="E22489" t="s">
        <v>1079</v>
      </c>
      <c r="F22489" t="s">
        <v>1067</v>
      </c>
      <c r="G22489"/>
      <c r="H22489" t="n">
        <v>2005659648</v>
      </c>
      <c r="I22489" t="s">
        <v>1086</v>
      </c>
      <c r="J22489" t="s">
        <v>1083</v>
      </c>
    </row>
    <row r="22490">
      <c r="A22490" t="n">
        <v>2018</v>
      </c>
      <c r="B22490" t="s">
        <v>1207</v>
      </c>
      <c r="C22490" t="s">
        <v>1208</v>
      </c>
      <c r="D22490" t="s">
        <v>1065</v>
      </c>
      <c r="E22490" t="s">
        <v>1066</v>
      </c>
      <c r="F22490" t="s">
        <v>1067</v>
      </c>
      <c r="G22490" t="n">
        <v>4.40786724308709</v>
      </c>
      <c r="H22490" t="n">
        <v>1422346944512</v>
      </c>
      <c r="I22490" t="s">
        <v>1090</v>
      </c>
      <c r="J22490" t="s">
        <v>1069</v>
      </c>
    </row>
    <row r="22491">
      <c r="A22491" t="n">
        <v>2018</v>
      </c>
      <c r="B22491" t="s">
        <v>1207</v>
      </c>
      <c r="C22491" t="s">
        <v>1208</v>
      </c>
      <c r="D22491" t="s">
        <v>1070</v>
      </c>
      <c r="E22491" t="s">
        <v>1071</v>
      </c>
      <c r="F22491" t="s">
        <v>1067</v>
      </c>
      <c r="G22491" t="n">
        <v>12.6463538138945</v>
      </c>
      <c r="H22491" t="n">
        <v>1422346944512</v>
      </c>
      <c r="I22491" t="s">
        <v>1090</v>
      </c>
      <c r="J22491" t="s">
        <v>1069</v>
      </c>
    </row>
    <row r="22492">
      <c r="A22492" t="n">
        <v>2018</v>
      </c>
      <c r="B22492" t="s">
        <v>1207</v>
      </c>
      <c r="C22492" t="s">
        <v>1208</v>
      </c>
      <c r="D22492" t="s">
        <v>1072</v>
      </c>
      <c r="E22492" t="s">
        <v>1073</v>
      </c>
      <c r="F22492" t="s">
        <v>1067</v>
      </c>
      <c r="G22492" t="n">
        <v>31.2749025992255</v>
      </c>
      <c r="H22492" t="n">
        <v>1422346944512</v>
      </c>
      <c r="I22492" t="s">
        <v>1090</v>
      </c>
      <c r="J22492" t="s">
        <v>1069</v>
      </c>
    </row>
    <row r="22493">
      <c r="A22493" t="n">
        <v>2018</v>
      </c>
      <c r="B22493" t="s">
        <v>1207</v>
      </c>
      <c r="C22493" t="s">
        <v>1208</v>
      </c>
      <c r="D22493" t="s">
        <v>1074</v>
      </c>
      <c r="E22493" t="s">
        <v>1075</v>
      </c>
      <c r="F22493" t="s">
        <v>1067</v>
      </c>
      <c r="G22493" t="n">
        <v>29.1133552742638</v>
      </c>
      <c r="H22493" t="n">
        <v>1422346944512</v>
      </c>
      <c r="I22493" t="s">
        <v>1090</v>
      </c>
      <c r="J22493" t="s">
        <v>1069</v>
      </c>
    </row>
    <row r="22494">
      <c r="A22494" t="n">
        <v>2018</v>
      </c>
      <c r="B22494" t="s">
        <v>1207</v>
      </c>
      <c r="C22494" t="s">
        <v>1208</v>
      </c>
      <c r="D22494" t="s">
        <v>1076</v>
      </c>
      <c r="E22494" t="s">
        <v>1077</v>
      </c>
      <c r="F22494" t="s">
        <v>1067</v>
      </c>
      <c r="G22494" t="n">
        <v>77.4424789304709</v>
      </c>
      <c r="H22494" t="n">
        <v>1422346944512</v>
      </c>
      <c r="I22494" t="s">
        <v>1090</v>
      </c>
      <c r="J22494" t="s">
        <v>1069</v>
      </c>
    </row>
    <row r="22495">
      <c r="A22495" t="n">
        <v>2018</v>
      </c>
      <c r="B22495" t="s">
        <v>1207</v>
      </c>
      <c r="C22495" t="s">
        <v>1208</v>
      </c>
      <c r="D22495" t="s">
        <v>1078</v>
      </c>
      <c r="E22495" t="s">
        <v>1079</v>
      </c>
      <c r="F22495" t="s">
        <v>1067</v>
      </c>
      <c r="G22495"/>
      <c r="H22495" t="n">
        <v>1422346944512</v>
      </c>
      <c r="I22495" t="s">
        <v>1090</v>
      </c>
      <c r="J22495" t="s">
        <v>1069</v>
      </c>
    </row>
    <row r="22496">
      <c r="A22496" t="n">
        <v>2018</v>
      </c>
      <c r="B22496" t="s">
        <v>1209</v>
      </c>
      <c r="C22496" t="s">
        <v>1210</v>
      </c>
      <c r="D22496" t="s">
        <v>1065</v>
      </c>
      <c r="E22496" t="s">
        <v>1066</v>
      </c>
      <c r="F22496" t="s">
        <v>1067</v>
      </c>
      <c r="G22496" t="n">
        <v>0.0293041554246714</v>
      </c>
      <c r="H22496" t="n">
        <v>30638999552</v>
      </c>
      <c r="I22496" t="s">
        <v>1090</v>
      </c>
      <c r="J22496" t="s">
        <v>1069</v>
      </c>
    </row>
    <row r="22497">
      <c r="A22497" t="n">
        <v>2018</v>
      </c>
      <c r="B22497" t="s">
        <v>1209</v>
      </c>
      <c r="C22497" t="s">
        <v>1210</v>
      </c>
      <c r="D22497" t="s">
        <v>1070</v>
      </c>
      <c r="E22497" t="s">
        <v>1071</v>
      </c>
      <c r="F22497" t="s">
        <v>1067</v>
      </c>
      <c r="G22497" t="n">
        <v>0.271462372446812</v>
      </c>
      <c r="H22497" t="n">
        <v>30638999552</v>
      </c>
      <c r="I22497" t="s">
        <v>1090</v>
      </c>
      <c r="J22497" t="s">
        <v>1069</v>
      </c>
    </row>
    <row r="22498">
      <c r="A22498" t="n">
        <v>2018</v>
      </c>
      <c r="B22498" t="s">
        <v>1209</v>
      </c>
      <c r="C22498" t="s">
        <v>1210</v>
      </c>
      <c r="D22498" t="s">
        <v>1072</v>
      </c>
      <c r="E22498" t="s">
        <v>1073</v>
      </c>
      <c r="F22498" t="s">
        <v>1067</v>
      </c>
      <c r="G22498" t="n">
        <v>0.734507964849368</v>
      </c>
      <c r="H22498" t="n">
        <v>30638999552</v>
      </c>
      <c r="I22498" t="s">
        <v>1090</v>
      </c>
      <c r="J22498" t="s">
        <v>1069</v>
      </c>
    </row>
    <row r="22499">
      <c r="A22499" t="n">
        <v>2018</v>
      </c>
      <c r="B22499" t="s">
        <v>1209</v>
      </c>
      <c r="C22499" t="s">
        <v>1210</v>
      </c>
      <c r="D22499" t="s">
        <v>1074</v>
      </c>
      <c r="E22499" t="s">
        <v>1075</v>
      </c>
      <c r="F22499" t="s">
        <v>1067</v>
      </c>
      <c r="G22499" t="n">
        <v>0.77383226603262</v>
      </c>
      <c r="H22499" t="n">
        <v>30638999552</v>
      </c>
      <c r="I22499" t="s">
        <v>1090</v>
      </c>
      <c r="J22499" t="s">
        <v>1069</v>
      </c>
    </row>
    <row r="22500">
      <c r="A22500" t="n">
        <v>2018</v>
      </c>
      <c r="B22500" t="s">
        <v>1209</v>
      </c>
      <c r="C22500" t="s">
        <v>1210</v>
      </c>
      <c r="D22500" t="s">
        <v>1076</v>
      </c>
      <c r="E22500" t="s">
        <v>1077</v>
      </c>
      <c r="F22500" t="s">
        <v>1067</v>
      </c>
      <c r="G22500" t="n">
        <v>1.80910675875347</v>
      </c>
      <c r="H22500" t="n">
        <v>30638999552</v>
      </c>
      <c r="I22500" t="s">
        <v>1090</v>
      </c>
      <c r="J22500" t="s">
        <v>1069</v>
      </c>
    </row>
    <row r="22501">
      <c r="A22501" t="n">
        <v>2018</v>
      </c>
      <c r="B22501" t="s">
        <v>1209</v>
      </c>
      <c r="C22501" t="s">
        <v>1210</v>
      </c>
      <c r="D22501" t="s">
        <v>1078</v>
      </c>
      <c r="E22501" t="s">
        <v>1079</v>
      </c>
      <c r="F22501" t="s">
        <v>1067</v>
      </c>
      <c r="G22501"/>
      <c r="H22501" t="n">
        <v>30638999552</v>
      </c>
      <c r="I22501" t="s">
        <v>1090</v>
      </c>
      <c r="J22501" t="s">
        <v>1069</v>
      </c>
    </row>
    <row r="22502">
      <c r="A22502" t="n">
        <v>2018</v>
      </c>
      <c r="B22502" t="s">
        <v>1211</v>
      </c>
      <c r="C22502" t="s">
        <v>1212</v>
      </c>
      <c r="D22502" t="s">
        <v>1065</v>
      </c>
      <c r="E22502" t="s">
        <v>1066</v>
      </c>
      <c r="F22502" t="s">
        <v>1067</v>
      </c>
      <c r="G22502" t="n">
        <v>0.361175502246695</v>
      </c>
      <c r="H22502" t="n">
        <v>84269195264</v>
      </c>
      <c r="I22502" t="s">
        <v>1086</v>
      </c>
      <c r="J22502" t="s">
        <v>1083</v>
      </c>
    </row>
    <row r="22503">
      <c r="A22503" t="n">
        <v>2018</v>
      </c>
      <c r="B22503" t="s">
        <v>1211</v>
      </c>
      <c r="C22503" t="s">
        <v>1212</v>
      </c>
      <c r="D22503" t="s">
        <v>1070</v>
      </c>
      <c r="E22503" t="s">
        <v>1071</v>
      </c>
      <c r="F22503" t="s">
        <v>1067</v>
      </c>
      <c r="G22503" t="n">
        <v>0.205088976833429</v>
      </c>
      <c r="H22503" t="n">
        <v>84269195264</v>
      </c>
      <c r="I22503" t="s">
        <v>1086</v>
      </c>
      <c r="J22503" t="s">
        <v>1083</v>
      </c>
    </row>
    <row r="22504">
      <c r="A22504" t="n">
        <v>2018</v>
      </c>
      <c r="B22504" t="s">
        <v>1211</v>
      </c>
      <c r="C22504" t="s">
        <v>1212</v>
      </c>
      <c r="D22504" t="s">
        <v>1072</v>
      </c>
      <c r="E22504" t="s">
        <v>1073</v>
      </c>
      <c r="F22504" t="s">
        <v>1067</v>
      </c>
      <c r="G22504" t="n">
        <v>0.234468404982129</v>
      </c>
      <c r="H22504" t="n">
        <v>84269195264</v>
      </c>
      <c r="I22504" t="s">
        <v>1086</v>
      </c>
      <c r="J22504" t="s">
        <v>1083</v>
      </c>
    </row>
    <row r="22505">
      <c r="A22505" t="n">
        <v>2018</v>
      </c>
      <c r="B22505" t="s">
        <v>1211</v>
      </c>
      <c r="C22505" t="s">
        <v>1212</v>
      </c>
      <c r="D22505" t="s">
        <v>1074</v>
      </c>
      <c r="E22505" t="s">
        <v>1075</v>
      </c>
      <c r="F22505" t="s">
        <v>1067</v>
      </c>
      <c r="G22505" t="n">
        <v>0.050340740799317</v>
      </c>
      <c r="H22505" t="n">
        <v>84269195264</v>
      </c>
      <c r="I22505" t="s">
        <v>1086</v>
      </c>
      <c r="J22505" t="s">
        <v>1083</v>
      </c>
    </row>
    <row r="22506">
      <c r="A22506" t="n">
        <v>2018</v>
      </c>
      <c r="B22506" t="s">
        <v>1211</v>
      </c>
      <c r="C22506" t="s">
        <v>1212</v>
      </c>
      <c r="D22506" t="s">
        <v>1076</v>
      </c>
      <c r="E22506" t="s">
        <v>1077</v>
      </c>
      <c r="F22506" t="s">
        <v>1067</v>
      </c>
      <c r="G22506" t="n">
        <v>0.85107362486157</v>
      </c>
      <c r="H22506" t="n">
        <v>84269195264</v>
      </c>
      <c r="I22506" t="s">
        <v>1086</v>
      </c>
      <c r="J22506" t="s">
        <v>1083</v>
      </c>
    </row>
    <row r="22507">
      <c r="A22507" t="n">
        <v>2018</v>
      </c>
      <c r="B22507" t="s">
        <v>1211</v>
      </c>
      <c r="C22507" t="s">
        <v>1212</v>
      </c>
      <c r="D22507" t="s">
        <v>1078</v>
      </c>
      <c r="E22507" t="s">
        <v>1079</v>
      </c>
      <c r="F22507" t="s">
        <v>1067</v>
      </c>
      <c r="G22507"/>
      <c r="H22507" t="n">
        <v>84269195264</v>
      </c>
      <c r="I22507" t="s">
        <v>1086</v>
      </c>
      <c r="J22507" t="s">
        <v>1083</v>
      </c>
    </row>
    <row r="22508">
      <c r="A22508" t="n">
        <v>2018</v>
      </c>
      <c r="B22508" t="s">
        <v>1213</v>
      </c>
      <c r="C22508" t="s">
        <v>1214</v>
      </c>
      <c r="D22508" t="s">
        <v>1065</v>
      </c>
      <c r="E22508" t="s">
        <v>1066</v>
      </c>
      <c r="F22508" t="s">
        <v>1067</v>
      </c>
      <c r="G22508" t="n">
        <v>1.0102985531694</v>
      </c>
      <c r="H22508" t="n">
        <v>275832995840</v>
      </c>
      <c r="I22508" t="s">
        <v>1090</v>
      </c>
      <c r="J22508" t="s">
        <v>1069</v>
      </c>
    </row>
    <row r="22509">
      <c r="A22509" t="n">
        <v>2018</v>
      </c>
      <c r="B22509" t="s">
        <v>1213</v>
      </c>
      <c r="C22509" t="s">
        <v>1214</v>
      </c>
      <c r="D22509" t="s">
        <v>1070</v>
      </c>
      <c r="E22509" t="s">
        <v>1071</v>
      </c>
      <c r="F22509" t="s">
        <v>1067</v>
      </c>
      <c r="G22509" t="n">
        <v>3.54811556972286</v>
      </c>
      <c r="H22509" t="n">
        <v>275832995840</v>
      </c>
      <c r="I22509" t="s">
        <v>1090</v>
      </c>
      <c r="J22509" t="s">
        <v>1069</v>
      </c>
    </row>
    <row r="22510">
      <c r="A22510" t="n">
        <v>2018</v>
      </c>
      <c r="B22510" t="s">
        <v>1213</v>
      </c>
      <c r="C22510" t="s">
        <v>1214</v>
      </c>
      <c r="D22510" t="s">
        <v>1072</v>
      </c>
      <c r="E22510" t="s">
        <v>1073</v>
      </c>
      <c r="F22510" t="s">
        <v>1067</v>
      </c>
      <c r="G22510" t="n">
        <v>8.95178990881555</v>
      </c>
      <c r="H22510" t="n">
        <v>275832995840</v>
      </c>
      <c r="I22510" t="s">
        <v>1090</v>
      </c>
      <c r="J22510" t="s">
        <v>1069</v>
      </c>
    </row>
    <row r="22511">
      <c r="A22511" t="n">
        <v>2018</v>
      </c>
      <c r="B22511" t="s">
        <v>1213</v>
      </c>
      <c r="C22511" t="s">
        <v>1214</v>
      </c>
      <c r="D22511" t="s">
        <v>1074</v>
      </c>
      <c r="E22511" t="s">
        <v>1075</v>
      </c>
      <c r="F22511" t="s">
        <v>1067</v>
      </c>
      <c r="G22511" t="n">
        <v>1.49095577017276</v>
      </c>
      <c r="H22511" t="n">
        <v>275832995840</v>
      </c>
      <c r="I22511" t="s">
        <v>1090</v>
      </c>
      <c r="J22511" t="s">
        <v>1069</v>
      </c>
    </row>
    <row r="22512">
      <c r="A22512" t="n">
        <v>2018</v>
      </c>
      <c r="B22512" t="s">
        <v>1213</v>
      </c>
      <c r="C22512" t="s">
        <v>1214</v>
      </c>
      <c r="D22512" t="s">
        <v>1076</v>
      </c>
      <c r="E22512" t="s">
        <v>1077</v>
      </c>
      <c r="F22512" t="s">
        <v>1067</v>
      </c>
      <c r="G22512" t="n">
        <v>15.0011598018806</v>
      </c>
      <c r="H22512" t="n">
        <v>275832995840</v>
      </c>
      <c r="I22512" t="s">
        <v>1090</v>
      </c>
      <c r="J22512" t="s">
        <v>1069</v>
      </c>
    </row>
    <row r="22513">
      <c r="A22513" t="n">
        <v>2018</v>
      </c>
      <c r="B22513" t="s">
        <v>1213</v>
      </c>
      <c r="C22513" t="s">
        <v>1214</v>
      </c>
      <c r="D22513" t="s">
        <v>1078</v>
      </c>
      <c r="E22513" t="s">
        <v>1079</v>
      </c>
      <c r="F22513" t="s">
        <v>1067</v>
      </c>
      <c r="G22513"/>
      <c r="H22513" t="n">
        <v>275832995840</v>
      </c>
      <c r="I22513" t="s">
        <v>1090</v>
      </c>
      <c r="J22513" t="s">
        <v>1069</v>
      </c>
    </row>
    <row r="22514">
      <c r="A22514" t="n">
        <v>2018</v>
      </c>
      <c r="B22514" t="s">
        <v>1215</v>
      </c>
      <c r="C22514" t="s">
        <v>1216</v>
      </c>
      <c r="D22514" t="s">
        <v>1065</v>
      </c>
      <c r="E22514" t="s">
        <v>1066</v>
      </c>
      <c r="F22514" t="s">
        <v>1067</v>
      </c>
      <c r="G22514" t="n">
        <v>0.00891486140823198</v>
      </c>
      <c r="H22514" t="n">
        <v>5581425664</v>
      </c>
      <c r="I22514" t="s">
        <v>1108</v>
      </c>
      <c r="J22514" t="s">
        <v>1091</v>
      </c>
    </row>
    <row r="22515">
      <c r="A22515" t="n">
        <v>2018</v>
      </c>
      <c r="B22515" t="s">
        <v>1215</v>
      </c>
      <c r="C22515" t="s">
        <v>1216</v>
      </c>
      <c r="D22515" t="s">
        <v>1070</v>
      </c>
      <c r="E22515" t="s">
        <v>1071</v>
      </c>
      <c r="F22515" t="s">
        <v>1067</v>
      </c>
      <c r="G22515" t="n">
        <v>0.205728400091616</v>
      </c>
      <c r="H22515" t="n">
        <v>5581425664</v>
      </c>
      <c r="I22515" t="s">
        <v>1108</v>
      </c>
      <c r="J22515" t="s">
        <v>1091</v>
      </c>
    </row>
    <row r="22516">
      <c r="A22516" t="n">
        <v>2018</v>
      </c>
      <c r="B22516" t="s">
        <v>1215</v>
      </c>
      <c r="C22516" t="s">
        <v>1216</v>
      </c>
      <c r="D22516" t="s">
        <v>1072</v>
      </c>
      <c r="E22516" t="s">
        <v>1073</v>
      </c>
      <c r="F22516" t="s">
        <v>1067</v>
      </c>
      <c r="G22516" t="n">
        <v>0.0354789489042331</v>
      </c>
      <c r="H22516" t="n">
        <v>5581425664</v>
      </c>
      <c r="I22516" t="s">
        <v>1108</v>
      </c>
      <c r="J22516" t="s">
        <v>1091</v>
      </c>
    </row>
    <row r="22517">
      <c r="A22517" t="n">
        <v>2018</v>
      </c>
      <c r="B22517" t="s">
        <v>1215</v>
      </c>
      <c r="C22517" t="s">
        <v>1216</v>
      </c>
      <c r="D22517" t="s">
        <v>1074</v>
      </c>
      <c r="E22517" t="s">
        <v>1075</v>
      </c>
      <c r="F22517" t="s">
        <v>1067</v>
      </c>
      <c r="G22517" t="n">
        <v>0.0111212005071236</v>
      </c>
      <c r="H22517" t="n">
        <v>5581425664</v>
      </c>
      <c r="I22517" t="s">
        <v>1108</v>
      </c>
      <c r="J22517" t="s">
        <v>1091</v>
      </c>
    </row>
    <row r="22518">
      <c r="A22518" t="n">
        <v>2018</v>
      </c>
      <c r="B22518" t="s">
        <v>1215</v>
      </c>
      <c r="C22518" t="s">
        <v>1216</v>
      </c>
      <c r="D22518" t="s">
        <v>1076</v>
      </c>
      <c r="E22518" t="s">
        <v>1077</v>
      </c>
      <c r="F22518" t="s">
        <v>1067</v>
      </c>
      <c r="G22518" t="n">
        <v>0.261243410911205</v>
      </c>
      <c r="H22518" t="n">
        <v>5581425664</v>
      </c>
      <c r="I22518" t="s">
        <v>1108</v>
      </c>
      <c r="J22518" t="s">
        <v>1091</v>
      </c>
    </row>
    <row r="22519">
      <c r="A22519" t="n">
        <v>2018</v>
      </c>
      <c r="B22519" t="s">
        <v>1215</v>
      </c>
      <c r="C22519" t="s">
        <v>1216</v>
      </c>
      <c r="D22519" t="s">
        <v>1078</v>
      </c>
      <c r="E22519" t="s">
        <v>1079</v>
      </c>
      <c r="F22519" t="s">
        <v>1067</v>
      </c>
      <c r="G22519"/>
      <c r="H22519" t="n">
        <v>5581425664</v>
      </c>
      <c r="I22519" t="s">
        <v>1108</v>
      </c>
      <c r="J22519" t="s">
        <v>1091</v>
      </c>
    </row>
    <row r="22520">
      <c r="A22520" t="n">
        <v>2018</v>
      </c>
      <c r="B22520" t="s">
        <v>1217</v>
      </c>
      <c r="C22520" t="s">
        <v>1218</v>
      </c>
      <c r="D22520" t="s">
        <v>1065</v>
      </c>
      <c r="E22520" t="s">
        <v>1066</v>
      </c>
      <c r="F22520" t="s">
        <v>1067</v>
      </c>
      <c r="G22520" t="n">
        <v>0.0000390028811865379</v>
      </c>
      <c r="H22520"/>
      <c r="I22520" t="s">
        <v>1068</v>
      </c>
      <c r="J22520" t="s">
        <v>1121</v>
      </c>
    </row>
    <row r="22521">
      <c r="A22521" t="n">
        <v>2018</v>
      </c>
      <c r="B22521" t="s">
        <v>1217</v>
      </c>
      <c r="C22521" t="s">
        <v>1218</v>
      </c>
      <c r="D22521" t="s">
        <v>1070</v>
      </c>
      <c r="E22521" t="s">
        <v>1071</v>
      </c>
      <c r="F22521" t="s">
        <v>1067</v>
      </c>
      <c r="G22521" t="n">
        <v>0.000405491059718105</v>
      </c>
      <c r="H22521"/>
      <c r="I22521" t="s">
        <v>1068</v>
      </c>
      <c r="J22521" t="s">
        <v>1121</v>
      </c>
    </row>
    <row r="22522">
      <c r="A22522" t="n">
        <v>2018</v>
      </c>
      <c r="B22522" t="s">
        <v>1217</v>
      </c>
      <c r="C22522" t="s">
        <v>1218</v>
      </c>
      <c r="D22522" t="s">
        <v>1072</v>
      </c>
      <c r="E22522" t="s">
        <v>1073</v>
      </c>
      <c r="F22522" t="s">
        <v>1067</v>
      </c>
      <c r="G22522" t="n">
        <v>0.22054399579029</v>
      </c>
      <c r="H22522"/>
      <c r="I22522" t="s">
        <v>1068</v>
      </c>
      <c r="J22522" t="s">
        <v>1121</v>
      </c>
    </row>
    <row r="22523">
      <c r="A22523" t="n">
        <v>2018</v>
      </c>
      <c r="B22523" t="s">
        <v>1217</v>
      </c>
      <c r="C22523" t="s">
        <v>1218</v>
      </c>
      <c r="D22523" t="s">
        <v>1074</v>
      </c>
      <c r="E22523" t="s">
        <v>1075</v>
      </c>
      <c r="F22523" t="s">
        <v>1067</v>
      </c>
      <c r="G22523" t="n">
        <v>0</v>
      </c>
      <c r="H22523"/>
      <c r="I22523" t="s">
        <v>1068</v>
      </c>
      <c r="J22523" t="s">
        <v>1121</v>
      </c>
    </row>
    <row r="22524">
      <c r="A22524" t="n">
        <v>2018</v>
      </c>
      <c r="B22524" t="s">
        <v>1217</v>
      </c>
      <c r="C22524" t="s">
        <v>1218</v>
      </c>
      <c r="D22524" t="s">
        <v>1076</v>
      </c>
      <c r="E22524" t="s">
        <v>1077</v>
      </c>
      <c r="F22524" t="s">
        <v>1067</v>
      </c>
      <c r="G22524" t="n">
        <v>0.220988489731195</v>
      </c>
      <c r="H22524"/>
      <c r="I22524" t="s">
        <v>1068</v>
      </c>
      <c r="J22524" t="s">
        <v>1121</v>
      </c>
    </row>
    <row r="22525">
      <c r="A22525" t="n">
        <v>2018</v>
      </c>
      <c r="B22525" t="s">
        <v>1217</v>
      </c>
      <c r="C22525" t="s">
        <v>1218</v>
      </c>
      <c r="D22525" t="s">
        <v>1078</v>
      </c>
      <c r="E22525" t="s">
        <v>1079</v>
      </c>
      <c r="F22525" t="s">
        <v>1067</v>
      </c>
      <c r="G22525"/>
      <c r="H22525"/>
      <c r="I22525" t="s">
        <v>1068</v>
      </c>
      <c r="J22525" t="s">
        <v>1121</v>
      </c>
    </row>
    <row r="22526">
      <c r="A22526" t="n">
        <v>2018</v>
      </c>
      <c r="B22526" t="s">
        <v>1219</v>
      </c>
      <c r="C22526" t="s">
        <v>1220</v>
      </c>
      <c r="D22526" t="s">
        <v>1065</v>
      </c>
      <c r="E22526" t="s">
        <v>1066</v>
      </c>
      <c r="F22526" t="s">
        <v>1067</v>
      </c>
      <c r="G22526" t="n">
        <v>20.1878933281975</v>
      </c>
      <c r="H22526" t="n">
        <v>2790956990464</v>
      </c>
      <c r="I22526" t="s">
        <v>1090</v>
      </c>
      <c r="J22526" t="s">
        <v>1069</v>
      </c>
    </row>
    <row r="22527">
      <c r="A22527" t="n">
        <v>2018</v>
      </c>
      <c r="B22527" t="s">
        <v>1219</v>
      </c>
      <c r="C22527" t="s">
        <v>1220</v>
      </c>
      <c r="D22527" t="s">
        <v>1070</v>
      </c>
      <c r="E22527" t="s">
        <v>1071</v>
      </c>
      <c r="F22527" t="s">
        <v>1067</v>
      </c>
      <c r="G22527" t="n">
        <v>55.3618587174831</v>
      </c>
      <c r="H22527" t="n">
        <v>2790956990464</v>
      </c>
      <c r="I22527" t="s">
        <v>1090</v>
      </c>
      <c r="J22527" t="s">
        <v>1069</v>
      </c>
    </row>
    <row r="22528">
      <c r="A22528" t="n">
        <v>2018</v>
      </c>
      <c r="B22528" t="s">
        <v>1219</v>
      </c>
      <c r="C22528" t="s">
        <v>1220</v>
      </c>
      <c r="D22528" t="s">
        <v>1072</v>
      </c>
      <c r="E22528" t="s">
        <v>1073</v>
      </c>
      <c r="F22528" t="s">
        <v>1067</v>
      </c>
      <c r="G22528" t="n">
        <v>182.609891083581</v>
      </c>
      <c r="H22528" t="n">
        <v>2790956990464</v>
      </c>
      <c r="I22528" t="s">
        <v>1090</v>
      </c>
      <c r="J22528" t="s">
        <v>1069</v>
      </c>
    </row>
    <row r="22529">
      <c r="A22529" t="n">
        <v>2018</v>
      </c>
      <c r="B22529" t="s">
        <v>1219</v>
      </c>
      <c r="C22529" t="s">
        <v>1220</v>
      </c>
      <c r="D22529" t="s">
        <v>1074</v>
      </c>
      <c r="E22529" t="s">
        <v>1075</v>
      </c>
      <c r="F22529" t="s">
        <v>1067</v>
      </c>
      <c r="G22529" t="n">
        <v>137.949123803974</v>
      </c>
      <c r="H22529" t="n">
        <v>2790956990464</v>
      </c>
      <c r="I22529" t="s">
        <v>1090</v>
      </c>
      <c r="J22529" t="s">
        <v>1069</v>
      </c>
    </row>
    <row r="22530">
      <c r="A22530" t="n">
        <v>2018</v>
      </c>
      <c r="B22530" t="s">
        <v>1219</v>
      </c>
      <c r="C22530" t="s">
        <v>1220</v>
      </c>
      <c r="D22530" t="s">
        <v>1076</v>
      </c>
      <c r="E22530" t="s">
        <v>1077</v>
      </c>
      <c r="F22530" t="s">
        <v>1067</v>
      </c>
      <c r="G22530" t="n">
        <v>396.108766933236</v>
      </c>
      <c r="H22530" t="n">
        <v>2790956990464</v>
      </c>
      <c r="I22530" t="s">
        <v>1090</v>
      </c>
      <c r="J22530" t="s">
        <v>1069</v>
      </c>
    </row>
    <row r="22531">
      <c r="A22531" t="n">
        <v>2018</v>
      </c>
      <c r="B22531" t="s">
        <v>1219</v>
      </c>
      <c r="C22531" t="s">
        <v>1220</v>
      </c>
      <c r="D22531" t="s">
        <v>1078</v>
      </c>
      <c r="E22531" t="s">
        <v>1079</v>
      </c>
      <c r="F22531" t="s">
        <v>1067</v>
      </c>
      <c r="G22531"/>
      <c r="H22531" t="n">
        <v>2790956990464</v>
      </c>
      <c r="I22531" t="s">
        <v>1090</v>
      </c>
      <c r="J22531" t="s">
        <v>1069</v>
      </c>
    </row>
    <row r="22532">
      <c r="A22532" t="n">
        <v>2018</v>
      </c>
      <c r="B22532" t="s">
        <v>1221</v>
      </c>
      <c r="C22532" t="s">
        <v>1222</v>
      </c>
      <c r="D22532" t="s">
        <v>1065</v>
      </c>
      <c r="E22532" t="s">
        <v>1066</v>
      </c>
      <c r="F22532" t="s">
        <v>1067</v>
      </c>
      <c r="G22532" t="n">
        <v>0</v>
      </c>
      <c r="H22532" t="n">
        <v>3188601088</v>
      </c>
      <c r="I22532" t="s">
        <v>1090</v>
      </c>
      <c r="J22532" t="s">
        <v>1069</v>
      </c>
    </row>
    <row r="22533">
      <c r="A22533" t="n">
        <v>2018</v>
      </c>
      <c r="B22533" t="s">
        <v>1221</v>
      </c>
      <c r="C22533" t="s">
        <v>1222</v>
      </c>
      <c r="D22533" t="s">
        <v>1070</v>
      </c>
      <c r="E22533" t="s">
        <v>1071</v>
      </c>
      <c r="F22533" t="s">
        <v>1067</v>
      </c>
      <c r="G22533" t="n">
        <v>0</v>
      </c>
      <c r="H22533" t="n">
        <v>3188601088</v>
      </c>
      <c r="I22533" t="s">
        <v>1090</v>
      </c>
      <c r="J22533" t="s">
        <v>1069</v>
      </c>
    </row>
    <row r="22534">
      <c r="A22534" t="n">
        <v>2018</v>
      </c>
      <c r="B22534" t="s">
        <v>1221</v>
      </c>
      <c r="C22534" t="s">
        <v>1222</v>
      </c>
      <c r="D22534" t="s">
        <v>1072</v>
      </c>
      <c r="E22534" t="s">
        <v>1073</v>
      </c>
      <c r="F22534" t="s">
        <v>1067</v>
      </c>
      <c r="G22534" t="n">
        <v>0</v>
      </c>
      <c r="H22534" t="n">
        <v>3188601088</v>
      </c>
      <c r="I22534" t="s">
        <v>1090</v>
      </c>
      <c r="J22534" t="s">
        <v>1069</v>
      </c>
    </row>
    <row r="22535">
      <c r="A22535" t="n">
        <v>2018</v>
      </c>
      <c r="B22535" t="s">
        <v>1221</v>
      </c>
      <c r="C22535" t="s">
        <v>1222</v>
      </c>
      <c r="D22535" t="s">
        <v>1074</v>
      </c>
      <c r="E22535" t="s">
        <v>1075</v>
      </c>
      <c r="F22535" t="s">
        <v>1067</v>
      </c>
      <c r="G22535" t="n">
        <v>0</v>
      </c>
      <c r="H22535" t="n">
        <v>3188601088</v>
      </c>
      <c r="I22535" t="s">
        <v>1090</v>
      </c>
      <c r="J22535" t="s">
        <v>1069</v>
      </c>
    </row>
    <row r="22536">
      <c r="A22536" t="n">
        <v>2018</v>
      </c>
      <c r="B22536" t="s">
        <v>1221</v>
      </c>
      <c r="C22536" t="s">
        <v>1222</v>
      </c>
      <c r="D22536" t="s">
        <v>1076</v>
      </c>
      <c r="E22536" t="s">
        <v>1077</v>
      </c>
      <c r="F22536" t="s">
        <v>1067</v>
      </c>
      <c r="G22536" t="n">
        <v>0</v>
      </c>
      <c r="H22536" t="n">
        <v>3188601088</v>
      </c>
      <c r="I22536" t="s">
        <v>1090</v>
      </c>
      <c r="J22536" t="s">
        <v>1069</v>
      </c>
    </row>
    <row r="22537">
      <c r="A22537" t="n">
        <v>2018</v>
      </c>
      <c r="B22537" t="s">
        <v>1221</v>
      </c>
      <c r="C22537" t="s">
        <v>1222</v>
      </c>
      <c r="D22537" t="s">
        <v>1078</v>
      </c>
      <c r="E22537" t="s">
        <v>1079</v>
      </c>
      <c r="F22537" t="s">
        <v>1067</v>
      </c>
      <c r="G22537"/>
      <c r="H22537" t="n">
        <v>3188601088</v>
      </c>
      <c r="I22537" t="s">
        <v>1090</v>
      </c>
      <c r="J22537" t="s">
        <v>1069</v>
      </c>
    </row>
    <row r="22538">
      <c r="A22538" t="n">
        <v>2018</v>
      </c>
      <c r="B22538" t="s">
        <v>1223</v>
      </c>
      <c r="C22538" t="s">
        <v>1224</v>
      </c>
      <c r="D22538" t="s">
        <v>1065</v>
      </c>
      <c r="E22538" t="s">
        <v>1066</v>
      </c>
      <c r="F22538" t="s">
        <v>1067</v>
      </c>
      <c r="G22538" t="n">
        <v>0.000398949668173703</v>
      </c>
      <c r="H22538" t="n">
        <v>401932288</v>
      </c>
      <c r="I22538" t="s">
        <v>1108</v>
      </c>
      <c r="J22538" t="s">
        <v>1087</v>
      </c>
    </row>
    <row r="22539">
      <c r="A22539" t="n">
        <v>2018</v>
      </c>
      <c r="B22539" t="s">
        <v>1223</v>
      </c>
      <c r="C22539" t="s">
        <v>1224</v>
      </c>
      <c r="D22539" t="s">
        <v>1070</v>
      </c>
      <c r="E22539" t="s">
        <v>1071</v>
      </c>
      <c r="F22539" t="s">
        <v>1067</v>
      </c>
      <c r="G22539" t="n">
        <v>0.0142055222272764</v>
      </c>
      <c r="H22539" t="n">
        <v>401932288</v>
      </c>
      <c r="I22539" t="s">
        <v>1108</v>
      </c>
      <c r="J22539" t="s">
        <v>1087</v>
      </c>
    </row>
    <row r="22540">
      <c r="A22540" t="n">
        <v>2018</v>
      </c>
      <c r="B22540" t="s">
        <v>1223</v>
      </c>
      <c r="C22540" t="s">
        <v>1224</v>
      </c>
      <c r="D22540" t="s">
        <v>1072</v>
      </c>
      <c r="E22540" t="s">
        <v>1073</v>
      </c>
      <c r="F22540" t="s">
        <v>1067</v>
      </c>
      <c r="G22540" t="n">
        <v>0.00234638636505783</v>
      </c>
      <c r="H22540" t="n">
        <v>401932288</v>
      </c>
      <c r="I22540" t="s">
        <v>1108</v>
      </c>
      <c r="J22540" t="s">
        <v>1087</v>
      </c>
    </row>
    <row r="22541">
      <c r="A22541" t="n">
        <v>2018</v>
      </c>
      <c r="B22541" t="s">
        <v>1223</v>
      </c>
      <c r="C22541" t="s">
        <v>1224</v>
      </c>
      <c r="D22541" t="s">
        <v>1074</v>
      </c>
      <c r="E22541" t="s">
        <v>1075</v>
      </c>
      <c r="F22541" t="s">
        <v>1067</v>
      </c>
      <c r="G22541" t="n">
        <v>0.246496283832915</v>
      </c>
      <c r="H22541" t="n">
        <v>401932288</v>
      </c>
      <c r="I22541" t="s">
        <v>1108</v>
      </c>
      <c r="J22541" t="s">
        <v>1087</v>
      </c>
    </row>
    <row r="22542">
      <c r="A22542" t="n">
        <v>2018</v>
      </c>
      <c r="B22542" t="s">
        <v>1223</v>
      </c>
      <c r="C22542" t="s">
        <v>1224</v>
      </c>
      <c r="D22542" t="s">
        <v>1076</v>
      </c>
      <c r="E22542" t="s">
        <v>1077</v>
      </c>
      <c r="F22542" t="s">
        <v>1067</v>
      </c>
      <c r="G22542" t="n">
        <v>0.263447142093423</v>
      </c>
      <c r="H22542" t="n">
        <v>401932288</v>
      </c>
      <c r="I22542" t="s">
        <v>1108</v>
      </c>
      <c r="J22542" t="s">
        <v>1087</v>
      </c>
    </row>
    <row r="22543">
      <c r="A22543" t="n">
        <v>2018</v>
      </c>
      <c r="B22543" t="s">
        <v>1223</v>
      </c>
      <c r="C22543" t="s">
        <v>1224</v>
      </c>
      <c r="D22543" t="s">
        <v>1078</v>
      </c>
      <c r="E22543" t="s">
        <v>1079</v>
      </c>
      <c r="F22543" t="s">
        <v>1067</v>
      </c>
      <c r="G22543"/>
      <c r="H22543" t="n">
        <v>401932288</v>
      </c>
      <c r="I22543" t="s">
        <v>1108</v>
      </c>
      <c r="J22543" t="s">
        <v>1087</v>
      </c>
    </row>
    <row r="22544">
      <c r="A22544" t="n">
        <v>2018</v>
      </c>
      <c r="B22544" t="s">
        <v>1225</v>
      </c>
      <c r="C22544" t="s">
        <v>1226</v>
      </c>
      <c r="D22544" t="s">
        <v>1065</v>
      </c>
      <c r="E22544" t="s">
        <v>1066</v>
      </c>
      <c r="F22544" t="s">
        <v>1067</v>
      </c>
      <c r="G22544" t="n">
        <v>0.00628129156038011</v>
      </c>
      <c r="H22544" t="n">
        <v>16867325952</v>
      </c>
      <c r="I22544" t="s">
        <v>1086</v>
      </c>
      <c r="J22544" t="s">
        <v>1091</v>
      </c>
    </row>
    <row r="22545">
      <c r="A22545" t="n">
        <v>2018</v>
      </c>
      <c r="B22545" t="s">
        <v>1225</v>
      </c>
      <c r="C22545" t="s">
        <v>1226</v>
      </c>
      <c r="D22545" t="s">
        <v>1070</v>
      </c>
      <c r="E22545" t="s">
        <v>1071</v>
      </c>
      <c r="F22545" t="s">
        <v>1067</v>
      </c>
      <c r="G22545" t="n">
        <v>0.127877419019958</v>
      </c>
      <c r="H22545" t="n">
        <v>16867325952</v>
      </c>
      <c r="I22545" t="s">
        <v>1086</v>
      </c>
      <c r="J22545" t="s">
        <v>1091</v>
      </c>
    </row>
    <row r="22546">
      <c r="A22546" t="n">
        <v>2018</v>
      </c>
      <c r="B22546" t="s">
        <v>1225</v>
      </c>
      <c r="C22546" t="s">
        <v>1226</v>
      </c>
      <c r="D22546" t="s">
        <v>1072</v>
      </c>
      <c r="E22546" t="s">
        <v>1073</v>
      </c>
      <c r="F22546" t="s">
        <v>1067</v>
      </c>
      <c r="G22546" t="n">
        <v>0.640944350635483</v>
      </c>
      <c r="H22546" t="n">
        <v>16867325952</v>
      </c>
      <c r="I22546" t="s">
        <v>1086</v>
      </c>
      <c r="J22546" t="s">
        <v>1091</v>
      </c>
    </row>
    <row r="22547">
      <c r="A22547" t="n">
        <v>2018</v>
      </c>
      <c r="B22547" t="s">
        <v>1225</v>
      </c>
      <c r="C22547" t="s">
        <v>1226</v>
      </c>
      <c r="D22547" t="s">
        <v>1074</v>
      </c>
      <c r="E22547" t="s">
        <v>1075</v>
      </c>
      <c r="F22547" t="s">
        <v>1067</v>
      </c>
      <c r="G22547" t="n">
        <v>0.0234267643998296</v>
      </c>
      <c r="H22547" t="n">
        <v>16867325952</v>
      </c>
      <c r="I22547" t="s">
        <v>1086</v>
      </c>
      <c r="J22547" t="s">
        <v>1091</v>
      </c>
    </row>
    <row r="22548">
      <c r="A22548" t="n">
        <v>2018</v>
      </c>
      <c r="B22548" t="s">
        <v>1225</v>
      </c>
      <c r="C22548" t="s">
        <v>1226</v>
      </c>
      <c r="D22548" t="s">
        <v>1076</v>
      </c>
      <c r="E22548" t="s">
        <v>1077</v>
      </c>
      <c r="F22548" t="s">
        <v>1067</v>
      </c>
      <c r="G22548" t="n">
        <v>0.798529825615652</v>
      </c>
      <c r="H22548" t="n">
        <v>16867325952</v>
      </c>
      <c r="I22548" t="s">
        <v>1086</v>
      </c>
      <c r="J22548" t="s">
        <v>1091</v>
      </c>
    </row>
    <row r="22549">
      <c r="A22549" t="n">
        <v>2018</v>
      </c>
      <c r="B22549" t="s">
        <v>1225</v>
      </c>
      <c r="C22549" t="s">
        <v>1226</v>
      </c>
      <c r="D22549" t="s">
        <v>1078</v>
      </c>
      <c r="E22549" t="s">
        <v>1079</v>
      </c>
      <c r="F22549" t="s">
        <v>1067</v>
      </c>
      <c r="G22549"/>
      <c r="H22549" t="n">
        <v>16867325952</v>
      </c>
      <c r="I22549" t="s">
        <v>1086</v>
      </c>
      <c r="J22549" t="s">
        <v>1091</v>
      </c>
    </row>
    <row r="22550">
      <c r="A22550" t="n">
        <v>2018</v>
      </c>
      <c r="B22550" t="s">
        <v>1227</v>
      </c>
      <c r="C22550" t="s">
        <v>1228</v>
      </c>
      <c r="D22550" t="s">
        <v>1065</v>
      </c>
      <c r="E22550" t="s">
        <v>1066</v>
      </c>
      <c r="F22550" t="s">
        <v>1067</v>
      </c>
      <c r="G22550" t="n">
        <v>152.450686129755</v>
      </c>
      <c r="H22550" t="n">
        <v>2881844936704</v>
      </c>
      <c r="I22550" t="s">
        <v>1090</v>
      </c>
      <c r="J22550" t="s">
        <v>1069</v>
      </c>
    </row>
    <row r="22551">
      <c r="A22551" t="n">
        <v>2018</v>
      </c>
      <c r="B22551" t="s">
        <v>1227</v>
      </c>
      <c r="C22551" t="s">
        <v>1228</v>
      </c>
      <c r="D22551" t="s">
        <v>1070</v>
      </c>
      <c r="E22551" t="s">
        <v>1071</v>
      </c>
      <c r="F22551" t="s">
        <v>1067</v>
      </c>
      <c r="G22551" t="n">
        <v>202.945447731202</v>
      </c>
      <c r="H22551" t="n">
        <v>2881844936704</v>
      </c>
      <c r="I22551" t="s">
        <v>1090</v>
      </c>
      <c r="J22551" t="s">
        <v>1069</v>
      </c>
    </row>
    <row r="22552">
      <c r="A22552" t="n">
        <v>2018</v>
      </c>
      <c r="B22552" t="s">
        <v>1227</v>
      </c>
      <c r="C22552" t="s">
        <v>1228</v>
      </c>
      <c r="D22552" t="s">
        <v>1072</v>
      </c>
      <c r="E22552" t="s">
        <v>1073</v>
      </c>
      <c r="F22552" t="s">
        <v>1067</v>
      </c>
      <c r="G22552" t="n">
        <v>125.326363496534</v>
      </c>
      <c r="H22552" t="n">
        <v>2881844936704</v>
      </c>
      <c r="I22552" t="s">
        <v>1090</v>
      </c>
      <c r="J22552" t="s">
        <v>1069</v>
      </c>
    </row>
    <row r="22553">
      <c r="A22553" t="n">
        <v>2018</v>
      </c>
      <c r="B22553" t="s">
        <v>1227</v>
      </c>
      <c r="C22553" t="s">
        <v>1228</v>
      </c>
      <c r="D22553" t="s">
        <v>1074</v>
      </c>
      <c r="E22553" t="s">
        <v>1075</v>
      </c>
      <c r="F22553" t="s">
        <v>1067</v>
      </c>
      <c r="G22553" t="n">
        <v>115.545030964661</v>
      </c>
      <c r="H22553" t="n">
        <v>2881844936704</v>
      </c>
      <c r="I22553" t="s">
        <v>1090</v>
      </c>
      <c r="J22553" t="s">
        <v>1069</v>
      </c>
    </row>
    <row r="22554">
      <c r="A22554" t="n">
        <v>2018</v>
      </c>
      <c r="B22554" t="s">
        <v>1227</v>
      </c>
      <c r="C22554" t="s">
        <v>1228</v>
      </c>
      <c r="D22554" t="s">
        <v>1076</v>
      </c>
      <c r="E22554" t="s">
        <v>1077</v>
      </c>
      <c r="F22554" t="s">
        <v>1067</v>
      </c>
      <c r="G22554" t="n">
        <v>596.267528322152</v>
      </c>
      <c r="H22554" t="n">
        <v>2881844936704</v>
      </c>
      <c r="I22554" t="s">
        <v>1090</v>
      </c>
      <c r="J22554" t="s">
        <v>1069</v>
      </c>
    </row>
    <row r="22555">
      <c r="A22555" t="n">
        <v>2018</v>
      </c>
      <c r="B22555" t="s">
        <v>1227</v>
      </c>
      <c r="C22555" t="s">
        <v>1228</v>
      </c>
      <c r="D22555" t="s">
        <v>1078</v>
      </c>
      <c r="E22555" t="s">
        <v>1079</v>
      </c>
      <c r="F22555" t="s">
        <v>1067</v>
      </c>
      <c r="G22555" t="n">
        <v>979.40173237936</v>
      </c>
      <c r="H22555" t="n">
        <v>2881844936704</v>
      </c>
      <c r="I22555" t="s">
        <v>1090</v>
      </c>
      <c r="J22555" t="s">
        <v>1069</v>
      </c>
    </row>
    <row r="22556">
      <c r="A22556" t="n">
        <v>2018</v>
      </c>
      <c r="B22556" t="s">
        <v>1229</v>
      </c>
      <c r="C22556" t="s">
        <v>1230</v>
      </c>
      <c r="D22556" t="s">
        <v>1065</v>
      </c>
      <c r="E22556" t="s">
        <v>1066</v>
      </c>
      <c r="F22556" t="s">
        <v>1067</v>
      </c>
      <c r="G22556" t="n">
        <v>0.0390709817792341</v>
      </c>
      <c r="H22556" t="n">
        <v>17596921856</v>
      </c>
      <c r="I22556" t="s">
        <v>1090</v>
      </c>
      <c r="J22556" t="s">
        <v>1091</v>
      </c>
    </row>
    <row r="22557">
      <c r="A22557" t="n">
        <v>2018</v>
      </c>
      <c r="B22557" t="s">
        <v>1229</v>
      </c>
      <c r="C22557" t="s">
        <v>1230</v>
      </c>
      <c r="D22557" t="s">
        <v>1070</v>
      </c>
      <c r="E22557" t="s">
        <v>1071</v>
      </c>
      <c r="F22557" t="s">
        <v>1067</v>
      </c>
      <c r="G22557" t="n">
        <v>0.174442551612641</v>
      </c>
      <c r="H22557" t="n">
        <v>17596921856</v>
      </c>
      <c r="I22557" t="s">
        <v>1090</v>
      </c>
      <c r="J22557" t="s">
        <v>1091</v>
      </c>
    </row>
    <row r="22558">
      <c r="A22558" t="n">
        <v>2018</v>
      </c>
      <c r="B22558" t="s">
        <v>1229</v>
      </c>
      <c r="C22558" t="s">
        <v>1230</v>
      </c>
      <c r="D22558" t="s">
        <v>1072</v>
      </c>
      <c r="E22558" t="s">
        <v>1073</v>
      </c>
      <c r="F22558" t="s">
        <v>1067</v>
      </c>
      <c r="G22558" t="n">
        <v>0.113363090862188</v>
      </c>
      <c r="H22558" t="n">
        <v>17596921856</v>
      </c>
      <c r="I22558" t="s">
        <v>1090</v>
      </c>
      <c r="J22558" t="s">
        <v>1091</v>
      </c>
    </row>
    <row r="22559">
      <c r="A22559" t="n">
        <v>2018</v>
      </c>
      <c r="B22559" t="s">
        <v>1229</v>
      </c>
      <c r="C22559" t="s">
        <v>1230</v>
      </c>
      <c r="D22559" t="s">
        <v>1074</v>
      </c>
      <c r="E22559" t="s">
        <v>1075</v>
      </c>
      <c r="F22559" t="s">
        <v>1067</v>
      </c>
      <c r="G22559" t="n">
        <v>3.82426675301392</v>
      </c>
      <c r="H22559" t="n">
        <v>17596921856</v>
      </c>
      <c r="I22559" t="s">
        <v>1090</v>
      </c>
      <c r="J22559" t="s">
        <v>1091</v>
      </c>
    </row>
    <row r="22560">
      <c r="A22560" t="n">
        <v>2018</v>
      </c>
      <c r="B22560" t="s">
        <v>1229</v>
      </c>
      <c r="C22560" t="s">
        <v>1230</v>
      </c>
      <c r="D22560" t="s">
        <v>1076</v>
      </c>
      <c r="E22560" t="s">
        <v>1077</v>
      </c>
      <c r="F22560" t="s">
        <v>1067</v>
      </c>
      <c r="G22560" t="n">
        <v>4.15114337726798</v>
      </c>
      <c r="H22560" t="n">
        <v>17596921856</v>
      </c>
      <c r="I22560" t="s">
        <v>1090</v>
      </c>
      <c r="J22560" t="s">
        <v>1091</v>
      </c>
    </row>
    <row r="22561">
      <c r="A22561" t="n">
        <v>2018</v>
      </c>
      <c r="B22561" t="s">
        <v>1229</v>
      </c>
      <c r="C22561" t="s">
        <v>1230</v>
      </c>
      <c r="D22561" t="s">
        <v>1078</v>
      </c>
      <c r="E22561" t="s">
        <v>1079</v>
      </c>
      <c r="F22561" t="s">
        <v>1067</v>
      </c>
      <c r="G22561"/>
      <c r="H22561" t="n">
        <v>17596921856</v>
      </c>
      <c r="I22561" t="s">
        <v>1090</v>
      </c>
      <c r="J22561" t="s">
        <v>1091</v>
      </c>
    </row>
    <row r="22562">
      <c r="A22562" t="n">
        <v>2018</v>
      </c>
      <c r="B22562" t="s">
        <v>1231</v>
      </c>
      <c r="C22562" t="s">
        <v>1232</v>
      </c>
      <c r="D22562" t="s">
        <v>1065</v>
      </c>
      <c r="E22562" t="s">
        <v>1066</v>
      </c>
      <c r="F22562" t="s">
        <v>1067</v>
      </c>
      <c r="G22562" t="n">
        <v>0</v>
      </c>
      <c r="H22562" t="n">
        <v>4228517376</v>
      </c>
      <c r="I22562" t="s">
        <v>1090</v>
      </c>
      <c r="J22562" t="s">
        <v>1069</v>
      </c>
    </row>
    <row r="22563">
      <c r="A22563" t="n">
        <v>2018</v>
      </c>
      <c r="B22563" t="s">
        <v>1231</v>
      </c>
      <c r="C22563" t="s">
        <v>1232</v>
      </c>
      <c r="D22563" t="s">
        <v>1070</v>
      </c>
      <c r="E22563" t="s">
        <v>1071</v>
      </c>
      <c r="F22563" t="s">
        <v>1067</v>
      </c>
      <c r="G22563" t="n">
        <v>0</v>
      </c>
      <c r="H22563" t="n">
        <v>4228517376</v>
      </c>
      <c r="I22563" t="s">
        <v>1090</v>
      </c>
      <c r="J22563" t="s">
        <v>1069</v>
      </c>
    </row>
    <row r="22564">
      <c r="A22564" t="n">
        <v>2018</v>
      </c>
      <c r="B22564" t="s">
        <v>1231</v>
      </c>
      <c r="C22564" t="s">
        <v>1232</v>
      </c>
      <c r="D22564" t="s">
        <v>1072</v>
      </c>
      <c r="E22564" t="s">
        <v>1073</v>
      </c>
      <c r="F22564" t="s">
        <v>1067</v>
      </c>
      <c r="G22564" t="n">
        <v>0</v>
      </c>
      <c r="H22564" t="n">
        <v>4228517376</v>
      </c>
      <c r="I22564" t="s">
        <v>1090</v>
      </c>
      <c r="J22564" t="s">
        <v>1069</v>
      </c>
    </row>
    <row r="22565">
      <c r="A22565" t="n">
        <v>2018</v>
      </c>
      <c r="B22565" t="s">
        <v>1231</v>
      </c>
      <c r="C22565" t="s">
        <v>1232</v>
      </c>
      <c r="D22565" t="s">
        <v>1074</v>
      </c>
      <c r="E22565" t="s">
        <v>1075</v>
      </c>
      <c r="F22565" t="s">
        <v>1067</v>
      </c>
      <c r="G22565" t="n">
        <v>0</v>
      </c>
      <c r="H22565" t="n">
        <v>4228517376</v>
      </c>
      <c r="I22565" t="s">
        <v>1090</v>
      </c>
      <c r="J22565" t="s">
        <v>1069</v>
      </c>
    </row>
    <row r="22566">
      <c r="A22566" t="n">
        <v>2018</v>
      </c>
      <c r="B22566" t="s">
        <v>1231</v>
      </c>
      <c r="C22566" t="s">
        <v>1232</v>
      </c>
      <c r="D22566" t="s">
        <v>1076</v>
      </c>
      <c r="E22566" t="s">
        <v>1077</v>
      </c>
      <c r="F22566" t="s">
        <v>1067</v>
      </c>
      <c r="G22566" t="n">
        <v>0</v>
      </c>
      <c r="H22566" t="n">
        <v>4228517376</v>
      </c>
      <c r="I22566" t="s">
        <v>1090</v>
      </c>
      <c r="J22566" t="s">
        <v>1069</v>
      </c>
    </row>
    <row r="22567">
      <c r="A22567" t="n">
        <v>2018</v>
      </c>
      <c r="B22567" t="s">
        <v>1231</v>
      </c>
      <c r="C22567" t="s">
        <v>1232</v>
      </c>
      <c r="D22567" t="s">
        <v>1078</v>
      </c>
      <c r="E22567" t="s">
        <v>1079</v>
      </c>
      <c r="F22567" t="s">
        <v>1067</v>
      </c>
      <c r="G22567" t="n">
        <v>82.382760576997</v>
      </c>
      <c r="H22567" t="n">
        <v>4228517376</v>
      </c>
      <c r="I22567" t="s">
        <v>1090</v>
      </c>
      <c r="J22567" t="s">
        <v>1069</v>
      </c>
    </row>
    <row r="22568">
      <c r="A22568" t="n">
        <v>2018</v>
      </c>
      <c r="B22568" t="s">
        <v>1233</v>
      </c>
      <c r="C22568" t="s">
        <v>1234</v>
      </c>
      <c r="D22568" t="s">
        <v>1065</v>
      </c>
      <c r="E22568" t="s">
        <v>1066</v>
      </c>
      <c r="F22568" t="s">
        <v>1067</v>
      </c>
      <c r="G22568" t="n">
        <v>0.239480109657934</v>
      </c>
      <c r="H22568" t="n">
        <v>67298914304</v>
      </c>
      <c r="I22568" t="s">
        <v>1086</v>
      </c>
      <c r="J22568" t="s">
        <v>1087</v>
      </c>
    </row>
    <row r="22569">
      <c r="A22569" t="n">
        <v>2018</v>
      </c>
      <c r="B22569" t="s">
        <v>1233</v>
      </c>
      <c r="C22569" t="s">
        <v>1234</v>
      </c>
      <c r="D22569" t="s">
        <v>1070</v>
      </c>
      <c r="E22569" t="s">
        <v>1071</v>
      </c>
      <c r="F22569" t="s">
        <v>1067</v>
      </c>
      <c r="G22569" t="n">
        <v>0.580149630927273</v>
      </c>
      <c r="H22569" t="n">
        <v>67298914304</v>
      </c>
      <c r="I22569" t="s">
        <v>1086</v>
      </c>
      <c r="J22569" t="s">
        <v>1087</v>
      </c>
    </row>
    <row r="22570">
      <c r="A22570" t="n">
        <v>2018</v>
      </c>
      <c r="B22570" t="s">
        <v>1233</v>
      </c>
      <c r="C22570" t="s">
        <v>1234</v>
      </c>
      <c r="D22570" t="s">
        <v>1072</v>
      </c>
      <c r="E22570" t="s">
        <v>1073</v>
      </c>
      <c r="F22570" t="s">
        <v>1067</v>
      </c>
      <c r="G22570" t="n">
        <v>2.23139064221285</v>
      </c>
      <c r="H22570" t="n">
        <v>67298914304</v>
      </c>
      <c r="I22570" t="s">
        <v>1086</v>
      </c>
      <c r="J22570" t="s">
        <v>1087</v>
      </c>
    </row>
    <row r="22571">
      <c r="A22571" t="n">
        <v>2018</v>
      </c>
      <c r="B22571" t="s">
        <v>1233</v>
      </c>
      <c r="C22571" t="s">
        <v>1234</v>
      </c>
      <c r="D22571" t="s">
        <v>1074</v>
      </c>
      <c r="E22571" t="s">
        <v>1075</v>
      </c>
      <c r="F22571" t="s">
        <v>1067</v>
      </c>
      <c r="G22571" t="n">
        <v>0.531195842054672</v>
      </c>
      <c r="H22571" t="n">
        <v>67298914304</v>
      </c>
      <c r="I22571" t="s">
        <v>1086</v>
      </c>
      <c r="J22571" t="s">
        <v>1087</v>
      </c>
    </row>
    <row r="22572">
      <c r="A22572" t="n">
        <v>2018</v>
      </c>
      <c r="B22572" t="s">
        <v>1233</v>
      </c>
      <c r="C22572" t="s">
        <v>1234</v>
      </c>
      <c r="D22572" t="s">
        <v>1076</v>
      </c>
      <c r="E22572" t="s">
        <v>1077</v>
      </c>
      <c r="F22572" t="s">
        <v>1067</v>
      </c>
      <c r="G22572" t="n">
        <v>3.58221622485273</v>
      </c>
      <c r="H22572" t="n">
        <v>67298914304</v>
      </c>
      <c r="I22572" t="s">
        <v>1086</v>
      </c>
      <c r="J22572" t="s">
        <v>1087</v>
      </c>
    </row>
    <row r="22573">
      <c r="A22573" t="n">
        <v>2018</v>
      </c>
      <c r="B22573" t="s">
        <v>1233</v>
      </c>
      <c r="C22573" t="s">
        <v>1234</v>
      </c>
      <c r="D22573" t="s">
        <v>1078</v>
      </c>
      <c r="E22573" t="s">
        <v>1079</v>
      </c>
      <c r="F22573" t="s">
        <v>1067</v>
      </c>
      <c r="G22573"/>
      <c r="H22573" t="n">
        <v>67298914304</v>
      </c>
      <c r="I22573" t="s">
        <v>1086</v>
      </c>
      <c r="J22573" t="s">
        <v>1087</v>
      </c>
    </row>
    <row r="22574">
      <c r="A22574" t="n">
        <v>2018</v>
      </c>
      <c r="B22574" t="s">
        <v>1235</v>
      </c>
      <c r="C22574" t="s">
        <v>1236</v>
      </c>
      <c r="D22574" t="s">
        <v>1065</v>
      </c>
      <c r="E22574" t="s">
        <v>1066</v>
      </c>
      <c r="F22574" t="s">
        <v>1067</v>
      </c>
      <c r="G22574" t="n">
        <v>0</v>
      </c>
      <c r="H22574" t="n">
        <v>3055995648</v>
      </c>
      <c r="I22574" t="s">
        <v>1090</v>
      </c>
      <c r="J22574" t="s">
        <v>1069</v>
      </c>
    </row>
    <row r="22575">
      <c r="A22575" t="n">
        <v>2018</v>
      </c>
      <c r="B22575" t="s">
        <v>1235</v>
      </c>
      <c r="C22575" t="s">
        <v>1236</v>
      </c>
      <c r="D22575" t="s">
        <v>1070</v>
      </c>
      <c r="E22575" t="s">
        <v>1071</v>
      </c>
      <c r="F22575" t="s">
        <v>1067</v>
      </c>
      <c r="G22575" t="n">
        <v>0</v>
      </c>
      <c r="H22575" t="n">
        <v>3055995648</v>
      </c>
      <c r="I22575" t="s">
        <v>1090</v>
      </c>
      <c r="J22575" t="s">
        <v>1069</v>
      </c>
    </row>
    <row r="22576">
      <c r="A22576" t="n">
        <v>2018</v>
      </c>
      <c r="B22576" t="s">
        <v>1235</v>
      </c>
      <c r="C22576" t="s">
        <v>1236</v>
      </c>
      <c r="D22576" t="s">
        <v>1072</v>
      </c>
      <c r="E22576" t="s">
        <v>1073</v>
      </c>
      <c r="F22576" t="s">
        <v>1067</v>
      </c>
      <c r="G22576" t="n">
        <v>0</v>
      </c>
      <c r="H22576" t="n">
        <v>3055995648</v>
      </c>
      <c r="I22576" t="s">
        <v>1090</v>
      </c>
      <c r="J22576" t="s">
        <v>1069</v>
      </c>
    </row>
    <row r="22577">
      <c r="A22577" t="n">
        <v>2018</v>
      </c>
      <c r="B22577" t="s">
        <v>1235</v>
      </c>
      <c r="C22577" t="s">
        <v>1236</v>
      </c>
      <c r="D22577" t="s">
        <v>1074</v>
      </c>
      <c r="E22577" t="s">
        <v>1075</v>
      </c>
      <c r="F22577" t="s">
        <v>1067</v>
      </c>
      <c r="G22577" t="n">
        <v>0</v>
      </c>
      <c r="H22577" t="n">
        <v>3055995648</v>
      </c>
      <c r="I22577" t="s">
        <v>1090</v>
      </c>
      <c r="J22577" t="s">
        <v>1069</v>
      </c>
    </row>
    <row r="22578">
      <c r="A22578" t="n">
        <v>2018</v>
      </c>
      <c r="B22578" t="s">
        <v>1235</v>
      </c>
      <c r="C22578" t="s">
        <v>1236</v>
      </c>
      <c r="D22578" t="s">
        <v>1076</v>
      </c>
      <c r="E22578" t="s">
        <v>1077</v>
      </c>
      <c r="F22578" t="s">
        <v>1067</v>
      </c>
      <c r="G22578" t="n">
        <v>0</v>
      </c>
      <c r="H22578" t="n">
        <v>3055995648</v>
      </c>
      <c r="I22578" t="s">
        <v>1090</v>
      </c>
      <c r="J22578" t="s">
        <v>1069</v>
      </c>
    </row>
    <row r="22579">
      <c r="A22579" t="n">
        <v>2018</v>
      </c>
      <c r="B22579" t="s">
        <v>1235</v>
      </c>
      <c r="C22579" t="s">
        <v>1236</v>
      </c>
      <c r="D22579" t="s">
        <v>1078</v>
      </c>
      <c r="E22579" t="s">
        <v>1079</v>
      </c>
      <c r="F22579" t="s">
        <v>1067</v>
      </c>
      <c r="G22579"/>
      <c r="H22579" t="n">
        <v>3055995648</v>
      </c>
      <c r="I22579" t="s">
        <v>1090</v>
      </c>
      <c r="J22579" t="s">
        <v>1069</v>
      </c>
    </row>
    <row r="22580">
      <c r="A22580" t="n">
        <v>2018</v>
      </c>
      <c r="B22580" t="s">
        <v>1237</v>
      </c>
      <c r="C22580" t="s">
        <v>1238</v>
      </c>
      <c r="D22580" t="s">
        <v>1065</v>
      </c>
      <c r="E22580" t="s">
        <v>1066</v>
      </c>
      <c r="F22580" t="s">
        <v>1067</v>
      </c>
      <c r="G22580" t="n">
        <v>0.0142028314547925</v>
      </c>
      <c r="H22580" t="n">
        <v>11857030144</v>
      </c>
      <c r="I22580" t="s">
        <v>1086</v>
      </c>
      <c r="J22580" t="s">
        <v>1087</v>
      </c>
    </row>
    <row r="22581">
      <c r="A22581" t="n">
        <v>2018</v>
      </c>
      <c r="B22581" t="s">
        <v>1237</v>
      </c>
      <c r="C22581" t="s">
        <v>1238</v>
      </c>
      <c r="D22581" t="s">
        <v>1070</v>
      </c>
      <c r="E22581" t="s">
        <v>1071</v>
      </c>
      <c r="F22581" t="s">
        <v>1067</v>
      </c>
      <c r="G22581" t="n">
        <v>0.207700536766237</v>
      </c>
      <c r="H22581" t="n">
        <v>11857030144</v>
      </c>
      <c r="I22581" t="s">
        <v>1086</v>
      </c>
      <c r="J22581" t="s">
        <v>1087</v>
      </c>
    </row>
    <row r="22582">
      <c r="A22582" t="n">
        <v>2018</v>
      </c>
      <c r="B22582" t="s">
        <v>1237</v>
      </c>
      <c r="C22582" t="s">
        <v>1238</v>
      </c>
      <c r="D22582" t="s">
        <v>1072</v>
      </c>
      <c r="E22582" t="s">
        <v>1073</v>
      </c>
      <c r="F22582" t="s">
        <v>1067</v>
      </c>
      <c r="G22582" t="n">
        <v>0.128308792511188</v>
      </c>
      <c r="H22582" t="n">
        <v>11857030144</v>
      </c>
      <c r="I22582" t="s">
        <v>1086</v>
      </c>
      <c r="J22582" t="s">
        <v>1087</v>
      </c>
    </row>
    <row r="22583">
      <c r="A22583" t="n">
        <v>2018</v>
      </c>
      <c r="B22583" t="s">
        <v>1237</v>
      </c>
      <c r="C22583" t="s">
        <v>1238</v>
      </c>
      <c r="D22583" t="s">
        <v>1074</v>
      </c>
      <c r="E22583" t="s">
        <v>1075</v>
      </c>
      <c r="F22583" t="s">
        <v>1067</v>
      </c>
      <c r="G22583" t="n">
        <v>0.0683865408870099</v>
      </c>
      <c r="H22583" t="n">
        <v>11857030144</v>
      </c>
      <c r="I22583" t="s">
        <v>1086</v>
      </c>
      <c r="J22583" t="s">
        <v>1087</v>
      </c>
    </row>
    <row r="22584">
      <c r="A22584" t="n">
        <v>2018</v>
      </c>
      <c r="B22584" t="s">
        <v>1237</v>
      </c>
      <c r="C22584" t="s">
        <v>1238</v>
      </c>
      <c r="D22584" t="s">
        <v>1076</v>
      </c>
      <c r="E22584" t="s">
        <v>1077</v>
      </c>
      <c r="F22584" t="s">
        <v>1067</v>
      </c>
      <c r="G22584" t="n">
        <v>0.418598701619227</v>
      </c>
      <c r="H22584" t="n">
        <v>11857030144</v>
      </c>
      <c r="I22584" t="s">
        <v>1086</v>
      </c>
      <c r="J22584" t="s">
        <v>1087</v>
      </c>
    </row>
    <row r="22585">
      <c r="A22585" t="n">
        <v>2018</v>
      </c>
      <c r="B22585" t="s">
        <v>1237</v>
      </c>
      <c r="C22585" t="s">
        <v>1238</v>
      </c>
      <c r="D22585" t="s">
        <v>1078</v>
      </c>
      <c r="E22585" t="s">
        <v>1079</v>
      </c>
      <c r="F22585" t="s">
        <v>1067</v>
      </c>
      <c r="G22585"/>
      <c r="H22585" t="n">
        <v>11857030144</v>
      </c>
      <c r="I22585" t="s">
        <v>1086</v>
      </c>
      <c r="J22585" t="s">
        <v>1087</v>
      </c>
    </row>
    <row r="22586">
      <c r="A22586" t="n">
        <v>2018</v>
      </c>
      <c r="B22586" t="s">
        <v>1239</v>
      </c>
      <c r="C22586" t="s">
        <v>1240</v>
      </c>
      <c r="D22586" t="s">
        <v>1065</v>
      </c>
      <c r="E22586" t="s">
        <v>1066</v>
      </c>
      <c r="F22586" t="s">
        <v>1067</v>
      </c>
      <c r="G22586" t="n">
        <v>0</v>
      </c>
      <c r="H22586" t="n">
        <v>1670671360</v>
      </c>
      <c r="I22586" t="s">
        <v>1086</v>
      </c>
      <c r="J22586" t="s">
        <v>1083</v>
      </c>
    </row>
    <row r="22587">
      <c r="A22587" t="n">
        <v>2018</v>
      </c>
      <c r="B22587" t="s">
        <v>1239</v>
      </c>
      <c r="C22587" t="s">
        <v>1240</v>
      </c>
      <c r="D22587" t="s">
        <v>1070</v>
      </c>
      <c r="E22587" t="s">
        <v>1071</v>
      </c>
      <c r="F22587" t="s">
        <v>1067</v>
      </c>
      <c r="G22587" t="n">
        <v>0</v>
      </c>
      <c r="H22587" t="n">
        <v>1670671360</v>
      </c>
      <c r="I22587" t="s">
        <v>1086</v>
      </c>
      <c r="J22587" t="s">
        <v>1083</v>
      </c>
    </row>
    <row r="22588">
      <c r="A22588" t="n">
        <v>2018</v>
      </c>
      <c r="B22588" t="s">
        <v>1239</v>
      </c>
      <c r="C22588" t="s">
        <v>1240</v>
      </c>
      <c r="D22588" t="s">
        <v>1072</v>
      </c>
      <c r="E22588" t="s">
        <v>1073</v>
      </c>
      <c r="F22588" t="s">
        <v>1067</v>
      </c>
      <c r="G22588" t="n">
        <v>0</v>
      </c>
      <c r="H22588" t="n">
        <v>1670671360</v>
      </c>
      <c r="I22588" t="s">
        <v>1086</v>
      </c>
      <c r="J22588" t="s">
        <v>1083</v>
      </c>
    </row>
    <row r="22589">
      <c r="A22589" t="n">
        <v>2018</v>
      </c>
      <c r="B22589" t="s">
        <v>1239</v>
      </c>
      <c r="C22589" t="s">
        <v>1240</v>
      </c>
      <c r="D22589" t="s">
        <v>1074</v>
      </c>
      <c r="E22589" t="s">
        <v>1075</v>
      </c>
      <c r="F22589" t="s">
        <v>1067</v>
      </c>
      <c r="G22589" t="n">
        <v>0</v>
      </c>
      <c r="H22589" t="n">
        <v>1670671360</v>
      </c>
      <c r="I22589" t="s">
        <v>1086</v>
      </c>
      <c r="J22589" t="s">
        <v>1083</v>
      </c>
    </row>
    <row r="22590">
      <c r="A22590" t="n">
        <v>2018</v>
      </c>
      <c r="B22590" t="s">
        <v>1239</v>
      </c>
      <c r="C22590" t="s">
        <v>1240</v>
      </c>
      <c r="D22590" t="s">
        <v>1076</v>
      </c>
      <c r="E22590" t="s">
        <v>1077</v>
      </c>
      <c r="F22590" t="s">
        <v>1067</v>
      </c>
      <c r="G22590" t="n">
        <v>0</v>
      </c>
      <c r="H22590" t="n">
        <v>1670671360</v>
      </c>
      <c r="I22590" t="s">
        <v>1086</v>
      </c>
      <c r="J22590" t="s">
        <v>1083</v>
      </c>
    </row>
    <row r="22591">
      <c r="A22591" t="n">
        <v>2018</v>
      </c>
      <c r="B22591" t="s">
        <v>1239</v>
      </c>
      <c r="C22591" t="s">
        <v>1240</v>
      </c>
      <c r="D22591" t="s">
        <v>1078</v>
      </c>
      <c r="E22591" t="s">
        <v>1079</v>
      </c>
      <c r="F22591" t="s">
        <v>1067</v>
      </c>
      <c r="G22591"/>
      <c r="H22591" t="n">
        <v>1670671360</v>
      </c>
      <c r="I22591" t="s">
        <v>1086</v>
      </c>
      <c r="J22591" t="s">
        <v>1083</v>
      </c>
    </row>
    <row r="22592">
      <c r="A22592" t="n">
        <v>2018</v>
      </c>
      <c r="B22592" t="s">
        <v>1241</v>
      </c>
      <c r="C22592" t="s">
        <v>1242</v>
      </c>
      <c r="D22592" t="s">
        <v>1065</v>
      </c>
      <c r="E22592" t="s">
        <v>1066</v>
      </c>
      <c r="F22592" t="s">
        <v>1067</v>
      </c>
      <c r="G22592" t="n">
        <v>0.00301639906251397</v>
      </c>
      <c r="H22592" t="n">
        <v>1504630272</v>
      </c>
      <c r="I22592" t="s">
        <v>1086</v>
      </c>
      <c r="J22592" t="s">
        <v>1083</v>
      </c>
    </row>
    <row r="22593">
      <c r="A22593" t="n">
        <v>2018</v>
      </c>
      <c r="B22593" t="s">
        <v>1241</v>
      </c>
      <c r="C22593" t="s">
        <v>1242</v>
      </c>
      <c r="D22593" t="s">
        <v>1070</v>
      </c>
      <c r="E22593" t="s">
        <v>1071</v>
      </c>
      <c r="F22593" t="s">
        <v>1067</v>
      </c>
      <c r="G22593" t="n">
        <v>0.0388610215729639</v>
      </c>
      <c r="H22593" t="n">
        <v>1504630272</v>
      </c>
      <c r="I22593" t="s">
        <v>1086</v>
      </c>
      <c r="J22593" t="s">
        <v>1083</v>
      </c>
    </row>
    <row r="22594">
      <c r="A22594" t="n">
        <v>2018</v>
      </c>
      <c r="B22594" t="s">
        <v>1241</v>
      </c>
      <c r="C22594" t="s">
        <v>1242</v>
      </c>
      <c r="D22594" t="s">
        <v>1072</v>
      </c>
      <c r="E22594" t="s">
        <v>1073</v>
      </c>
      <c r="F22594" t="s">
        <v>1067</v>
      </c>
      <c r="G22594" t="n">
        <v>0.00824903937506268</v>
      </c>
      <c r="H22594" t="n">
        <v>1504630272</v>
      </c>
      <c r="I22594" t="s">
        <v>1086</v>
      </c>
      <c r="J22594" t="s">
        <v>1083</v>
      </c>
    </row>
    <row r="22595">
      <c r="A22595" t="n">
        <v>2018</v>
      </c>
      <c r="B22595" t="s">
        <v>1241</v>
      </c>
      <c r="C22595" t="s">
        <v>1242</v>
      </c>
      <c r="D22595" t="s">
        <v>1074</v>
      </c>
      <c r="E22595" t="s">
        <v>1075</v>
      </c>
      <c r="F22595" t="s">
        <v>1067</v>
      </c>
      <c r="G22595" t="n">
        <v>1.9995227860908</v>
      </c>
      <c r="H22595" t="n">
        <v>1504630272</v>
      </c>
      <c r="I22595" t="s">
        <v>1086</v>
      </c>
      <c r="J22595" t="s">
        <v>1083</v>
      </c>
    </row>
    <row r="22596">
      <c r="A22596" t="n">
        <v>2018</v>
      </c>
      <c r="B22596" t="s">
        <v>1241</v>
      </c>
      <c r="C22596" t="s">
        <v>1242</v>
      </c>
      <c r="D22596" t="s">
        <v>1076</v>
      </c>
      <c r="E22596" t="s">
        <v>1077</v>
      </c>
      <c r="F22596" t="s">
        <v>1067</v>
      </c>
      <c r="G22596" t="n">
        <v>2.04964924610134</v>
      </c>
      <c r="H22596" t="n">
        <v>1504630272</v>
      </c>
      <c r="I22596" t="s">
        <v>1086</v>
      </c>
      <c r="J22596" t="s">
        <v>1083</v>
      </c>
    </row>
    <row r="22597">
      <c r="A22597" t="n">
        <v>2018</v>
      </c>
      <c r="B22597" t="s">
        <v>1241</v>
      </c>
      <c r="C22597" t="s">
        <v>1242</v>
      </c>
      <c r="D22597" t="s">
        <v>1078</v>
      </c>
      <c r="E22597" t="s">
        <v>1079</v>
      </c>
      <c r="F22597" t="s">
        <v>1067</v>
      </c>
      <c r="G22597"/>
      <c r="H22597" t="n">
        <v>1504630272</v>
      </c>
      <c r="I22597" t="s">
        <v>1086</v>
      </c>
      <c r="J22597" t="s">
        <v>1083</v>
      </c>
    </row>
    <row r="22598">
      <c r="A22598" t="n">
        <v>2018</v>
      </c>
      <c r="B22598" t="s">
        <v>1243</v>
      </c>
      <c r="C22598" t="s">
        <v>1244</v>
      </c>
      <c r="D22598" t="s">
        <v>1065</v>
      </c>
      <c r="E22598" t="s">
        <v>1066</v>
      </c>
      <c r="F22598" t="s">
        <v>1067</v>
      </c>
      <c r="G22598" t="n">
        <v>0.00355370611363045</v>
      </c>
      <c r="H22598" t="n">
        <v>13097012224</v>
      </c>
      <c r="I22598" t="s">
        <v>1086</v>
      </c>
      <c r="J22598" t="s">
        <v>1091</v>
      </c>
    </row>
    <row r="22599">
      <c r="A22599" t="n">
        <v>2018</v>
      </c>
      <c r="B22599" t="s">
        <v>1243</v>
      </c>
      <c r="C22599" t="s">
        <v>1244</v>
      </c>
      <c r="D22599" t="s">
        <v>1070</v>
      </c>
      <c r="E22599" t="s">
        <v>1071</v>
      </c>
      <c r="F22599" t="s">
        <v>1067</v>
      </c>
      <c r="G22599" t="n">
        <v>0.0384909487140186</v>
      </c>
      <c r="H22599" t="n">
        <v>13097012224</v>
      </c>
      <c r="I22599" t="s">
        <v>1086</v>
      </c>
      <c r="J22599" t="s">
        <v>1091</v>
      </c>
    </row>
    <row r="22600">
      <c r="A22600" t="n">
        <v>2018</v>
      </c>
      <c r="B22600" t="s">
        <v>1243</v>
      </c>
      <c r="C22600" t="s">
        <v>1244</v>
      </c>
      <c r="D22600" t="s">
        <v>1072</v>
      </c>
      <c r="E22600" t="s">
        <v>1073</v>
      </c>
      <c r="F22600" t="s">
        <v>1067</v>
      </c>
      <c r="G22600" t="n">
        <v>0.0365522017204334</v>
      </c>
      <c r="H22600" t="n">
        <v>13097012224</v>
      </c>
      <c r="I22600" t="s">
        <v>1086</v>
      </c>
      <c r="J22600" t="s">
        <v>1091</v>
      </c>
    </row>
    <row r="22601">
      <c r="A22601" t="n">
        <v>2018</v>
      </c>
      <c r="B22601" t="s">
        <v>1243</v>
      </c>
      <c r="C22601" t="s">
        <v>1244</v>
      </c>
      <c r="D22601" t="s">
        <v>1074</v>
      </c>
      <c r="E22601" t="s">
        <v>1075</v>
      </c>
      <c r="F22601" t="s">
        <v>1067</v>
      </c>
      <c r="G22601" t="n">
        <v>0.279060277318541</v>
      </c>
      <c r="H22601" t="n">
        <v>13097012224</v>
      </c>
      <c r="I22601" t="s">
        <v>1086</v>
      </c>
      <c r="J22601" t="s">
        <v>1091</v>
      </c>
    </row>
    <row r="22602">
      <c r="A22602" t="n">
        <v>2018</v>
      </c>
      <c r="B22602" t="s">
        <v>1243</v>
      </c>
      <c r="C22602" t="s">
        <v>1244</v>
      </c>
      <c r="D22602" t="s">
        <v>1076</v>
      </c>
      <c r="E22602" t="s">
        <v>1077</v>
      </c>
      <c r="F22602" t="s">
        <v>1067</v>
      </c>
      <c r="G22602" t="n">
        <v>0.357657133866624</v>
      </c>
      <c r="H22602" t="n">
        <v>13097012224</v>
      </c>
      <c r="I22602" t="s">
        <v>1086</v>
      </c>
      <c r="J22602" t="s">
        <v>1091</v>
      </c>
    </row>
    <row r="22603">
      <c r="A22603" t="n">
        <v>2018</v>
      </c>
      <c r="B22603" t="s">
        <v>1243</v>
      </c>
      <c r="C22603" t="s">
        <v>1244</v>
      </c>
      <c r="D22603" t="s">
        <v>1078</v>
      </c>
      <c r="E22603" t="s">
        <v>1079</v>
      </c>
      <c r="F22603" t="s">
        <v>1067</v>
      </c>
      <c r="G22603"/>
      <c r="H22603" t="n">
        <v>13097012224</v>
      </c>
      <c r="I22603" t="s">
        <v>1086</v>
      </c>
      <c r="J22603" t="s">
        <v>1091</v>
      </c>
    </row>
    <row r="22604">
      <c r="A22604" t="n">
        <v>2018</v>
      </c>
      <c r="B22604" t="s">
        <v>1245</v>
      </c>
      <c r="C22604" t="s">
        <v>1246</v>
      </c>
      <c r="D22604" t="s">
        <v>1065</v>
      </c>
      <c r="E22604" t="s">
        <v>1066</v>
      </c>
      <c r="F22604" t="s">
        <v>1067</v>
      </c>
      <c r="G22604" t="n">
        <v>2.21790405807386</v>
      </c>
      <c r="H22604" t="n">
        <v>212145995776</v>
      </c>
      <c r="I22604" t="s">
        <v>1090</v>
      </c>
      <c r="J22604" t="s">
        <v>1069</v>
      </c>
    </row>
    <row r="22605">
      <c r="A22605" t="n">
        <v>2018</v>
      </c>
      <c r="B22605" t="s">
        <v>1245</v>
      </c>
      <c r="C22605" t="s">
        <v>1246</v>
      </c>
      <c r="D22605" t="s">
        <v>1070</v>
      </c>
      <c r="E22605" t="s">
        <v>1071</v>
      </c>
      <c r="F22605" t="s">
        <v>1067</v>
      </c>
      <c r="G22605" t="n">
        <v>11.0875024728436</v>
      </c>
      <c r="H22605" t="n">
        <v>212145995776</v>
      </c>
      <c r="I22605" t="s">
        <v>1090</v>
      </c>
      <c r="J22605" t="s">
        <v>1069</v>
      </c>
    </row>
    <row r="22606">
      <c r="A22606" t="n">
        <v>2018</v>
      </c>
      <c r="B22606" t="s">
        <v>1245</v>
      </c>
      <c r="C22606" t="s">
        <v>1246</v>
      </c>
      <c r="D22606" t="s">
        <v>1072</v>
      </c>
      <c r="E22606" t="s">
        <v>1073</v>
      </c>
      <c r="F22606" t="s">
        <v>1067</v>
      </c>
      <c r="G22606" t="n">
        <v>36.5949616185718</v>
      </c>
      <c r="H22606" t="n">
        <v>212145995776</v>
      </c>
      <c r="I22606" t="s">
        <v>1090</v>
      </c>
      <c r="J22606" t="s">
        <v>1069</v>
      </c>
    </row>
    <row r="22607">
      <c r="A22607" t="n">
        <v>2018</v>
      </c>
      <c r="B22607" t="s">
        <v>1245</v>
      </c>
      <c r="C22607" t="s">
        <v>1246</v>
      </c>
      <c r="D22607" t="s">
        <v>1074</v>
      </c>
      <c r="E22607" t="s">
        <v>1075</v>
      </c>
      <c r="F22607" t="s">
        <v>1067</v>
      </c>
      <c r="G22607" t="n">
        <v>36.4796660892955</v>
      </c>
      <c r="H22607" t="n">
        <v>212145995776</v>
      </c>
      <c r="I22607" t="s">
        <v>1090</v>
      </c>
      <c r="J22607" t="s">
        <v>1069</v>
      </c>
    </row>
    <row r="22608">
      <c r="A22608" t="n">
        <v>2018</v>
      </c>
      <c r="B22608" t="s">
        <v>1245</v>
      </c>
      <c r="C22608" t="s">
        <v>1246</v>
      </c>
      <c r="D22608" t="s">
        <v>1076</v>
      </c>
      <c r="E22608" t="s">
        <v>1077</v>
      </c>
      <c r="F22608" t="s">
        <v>1067</v>
      </c>
      <c r="G22608" t="n">
        <v>86.3800342387848</v>
      </c>
      <c r="H22608" t="n">
        <v>212145995776</v>
      </c>
      <c r="I22608" t="s">
        <v>1090</v>
      </c>
      <c r="J22608" t="s">
        <v>1069</v>
      </c>
    </row>
    <row r="22609">
      <c r="A22609" t="n">
        <v>2018</v>
      </c>
      <c r="B22609" t="s">
        <v>1245</v>
      </c>
      <c r="C22609" t="s">
        <v>1246</v>
      </c>
      <c r="D22609" t="s">
        <v>1078</v>
      </c>
      <c r="E22609" t="s">
        <v>1079</v>
      </c>
      <c r="F22609" t="s">
        <v>1067</v>
      </c>
      <c r="G22609"/>
      <c r="H22609" t="n">
        <v>212145995776</v>
      </c>
      <c r="I22609" t="s">
        <v>1090</v>
      </c>
      <c r="J22609" t="s">
        <v>1069</v>
      </c>
    </row>
    <row r="22610">
      <c r="A22610" t="n">
        <v>2018</v>
      </c>
      <c r="B22610" t="s">
        <v>1247</v>
      </c>
      <c r="C22610" t="s">
        <v>1248</v>
      </c>
      <c r="D22610" t="s">
        <v>1065</v>
      </c>
      <c r="E22610" t="s">
        <v>1066</v>
      </c>
      <c r="F22610" t="s">
        <v>1067</v>
      </c>
      <c r="G22610" t="n">
        <v>0</v>
      </c>
      <c r="H22610" t="n">
        <v>1166514816</v>
      </c>
      <c r="I22610" t="s">
        <v>1068</v>
      </c>
      <c r="J22610" t="s">
        <v>1091</v>
      </c>
    </row>
    <row r="22611">
      <c r="A22611" t="n">
        <v>2018</v>
      </c>
      <c r="B22611" t="s">
        <v>1247</v>
      </c>
      <c r="C22611" t="s">
        <v>1248</v>
      </c>
      <c r="D22611" t="s">
        <v>1070</v>
      </c>
      <c r="E22611" t="s">
        <v>1071</v>
      </c>
      <c r="F22611" t="s">
        <v>1067</v>
      </c>
      <c r="G22611" t="n">
        <v>0</v>
      </c>
      <c r="H22611" t="n">
        <v>1166514816</v>
      </c>
      <c r="I22611" t="s">
        <v>1068</v>
      </c>
      <c r="J22611" t="s">
        <v>1091</v>
      </c>
    </row>
    <row r="22612">
      <c r="A22612" t="n">
        <v>2018</v>
      </c>
      <c r="B22612" t="s">
        <v>1247</v>
      </c>
      <c r="C22612" t="s">
        <v>1248</v>
      </c>
      <c r="D22612" t="s">
        <v>1072</v>
      </c>
      <c r="E22612" t="s">
        <v>1073</v>
      </c>
      <c r="F22612" t="s">
        <v>1067</v>
      </c>
      <c r="G22612" t="n">
        <v>0</v>
      </c>
      <c r="H22612" t="n">
        <v>1166514816</v>
      </c>
      <c r="I22612" t="s">
        <v>1068</v>
      </c>
      <c r="J22612" t="s">
        <v>1091</v>
      </c>
    </row>
    <row r="22613">
      <c r="A22613" t="n">
        <v>2018</v>
      </c>
      <c r="B22613" t="s">
        <v>1247</v>
      </c>
      <c r="C22613" t="s">
        <v>1248</v>
      </c>
      <c r="D22613" t="s">
        <v>1074</v>
      </c>
      <c r="E22613" t="s">
        <v>1075</v>
      </c>
      <c r="F22613" t="s">
        <v>1067</v>
      </c>
      <c r="G22613" t="n">
        <v>0</v>
      </c>
      <c r="H22613" t="n">
        <v>1166514816</v>
      </c>
      <c r="I22613" t="s">
        <v>1068</v>
      </c>
      <c r="J22613" t="s">
        <v>1091</v>
      </c>
    </row>
    <row r="22614">
      <c r="A22614" t="n">
        <v>2018</v>
      </c>
      <c r="B22614" t="s">
        <v>1247</v>
      </c>
      <c r="C22614" t="s">
        <v>1248</v>
      </c>
      <c r="D22614" t="s">
        <v>1076</v>
      </c>
      <c r="E22614" t="s">
        <v>1077</v>
      </c>
      <c r="F22614" t="s">
        <v>1067</v>
      </c>
      <c r="G22614" t="n">
        <v>0</v>
      </c>
      <c r="H22614" t="n">
        <v>1166514816</v>
      </c>
      <c r="I22614" t="s">
        <v>1068</v>
      </c>
      <c r="J22614" t="s">
        <v>1091</v>
      </c>
    </row>
    <row r="22615">
      <c r="A22615" t="n">
        <v>2018</v>
      </c>
      <c r="B22615" t="s">
        <v>1247</v>
      </c>
      <c r="C22615" t="s">
        <v>1248</v>
      </c>
      <c r="D22615" t="s">
        <v>1078</v>
      </c>
      <c r="E22615" t="s">
        <v>1079</v>
      </c>
      <c r="F22615" t="s">
        <v>1067</v>
      </c>
      <c r="G22615"/>
      <c r="H22615" t="n">
        <v>1166514816</v>
      </c>
      <c r="I22615" t="s">
        <v>1068</v>
      </c>
      <c r="J22615" t="s">
        <v>1091</v>
      </c>
    </row>
    <row r="22616">
      <c r="A22616" t="n">
        <v>2018</v>
      </c>
      <c r="B22616" t="s">
        <v>1249</v>
      </c>
      <c r="C22616" t="s">
        <v>1250</v>
      </c>
      <c r="D22616" t="s">
        <v>1065</v>
      </c>
      <c r="E22616" t="s">
        <v>1066</v>
      </c>
      <c r="F22616" t="s">
        <v>1067</v>
      </c>
      <c r="G22616" t="n">
        <v>1.83889324518533</v>
      </c>
      <c r="H22616" t="n">
        <v>73328369664</v>
      </c>
      <c r="I22616" t="s">
        <v>1068</v>
      </c>
      <c r="J22616" t="s">
        <v>1091</v>
      </c>
    </row>
    <row r="22617">
      <c r="A22617" t="n">
        <v>2018</v>
      </c>
      <c r="B22617" t="s">
        <v>1249</v>
      </c>
      <c r="C22617" t="s">
        <v>1250</v>
      </c>
      <c r="D22617" t="s">
        <v>1070</v>
      </c>
      <c r="E22617" t="s">
        <v>1071</v>
      </c>
      <c r="F22617" t="s">
        <v>1067</v>
      </c>
      <c r="G22617" t="n">
        <v>3.58483065617238</v>
      </c>
      <c r="H22617" t="n">
        <v>73328369664</v>
      </c>
      <c r="I22617" t="s">
        <v>1068</v>
      </c>
      <c r="J22617" t="s">
        <v>1091</v>
      </c>
    </row>
    <row r="22618">
      <c r="A22618" t="n">
        <v>2018</v>
      </c>
      <c r="B22618" t="s">
        <v>1249</v>
      </c>
      <c r="C22618" t="s">
        <v>1250</v>
      </c>
      <c r="D22618" t="s">
        <v>1072</v>
      </c>
      <c r="E22618" t="s">
        <v>1073</v>
      </c>
      <c r="F22618" t="s">
        <v>1067</v>
      </c>
      <c r="G22618" t="n">
        <v>0.121852574958363</v>
      </c>
      <c r="H22618" t="n">
        <v>73328369664</v>
      </c>
      <c r="I22618" t="s">
        <v>1068</v>
      </c>
      <c r="J22618" t="s">
        <v>1091</v>
      </c>
    </row>
    <row r="22619">
      <c r="A22619" t="n">
        <v>2018</v>
      </c>
      <c r="B22619" t="s">
        <v>1249</v>
      </c>
      <c r="C22619" t="s">
        <v>1250</v>
      </c>
      <c r="D22619" t="s">
        <v>1074</v>
      </c>
      <c r="E22619" t="s">
        <v>1075</v>
      </c>
      <c r="F22619" t="s">
        <v>1067</v>
      </c>
      <c r="G22619" t="n">
        <v>0.559210267303631</v>
      </c>
      <c r="H22619" t="n">
        <v>73328369664</v>
      </c>
      <c r="I22619" t="s">
        <v>1068</v>
      </c>
      <c r="J22619" t="s">
        <v>1091</v>
      </c>
    </row>
    <row r="22620">
      <c r="A22620" t="n">
        <v>2018</v>
      </c>
      <c r="B22620" t="s">
        <v>1249</v>
      </c>
      <c r="C22620" t="s">
        <v>1250</v>
      </c>
      <c r="D22620" t="s">
        <v>1076</v>
      </c>
      <c r="E22620" t="s">
        <v>1077</v>
      </c>
      <c r="F22620" t="s">
        <v>1067</v>
      </c>
      <c r="G22620" t="n">
        <v>6.10478674361971</v>
      </c>
      <c r="H22620" t="n">
        <v>73328369664</v>
      </c>
      <c r="I22620" t="s">
        <v>1068</v>
      </c>
      <c r="J22620" t="s">
        <v>1091</v>
      </c>
    </row>
    <row r="22621">
      <c r="A22621" t="n">
        <v>2018</v>
      </c>
      <c r="B22621" t="s">
        <v>1249</v>
      </c>
      <c r="C22621" t="s">
        <v>1250</v>
      </c>
      <c r="D22621" t="s">
        <v>1078</v>
      </c>
      <c r="E22621" t="s">
        <v>1079</v>
      </c>
      <c r="F22621" t="s">
        <v>1067</v>
      </c>
      <c r="G22621"/>
      <c r="H22621" t="n">
        <v>73328369664</v>
      </c>
      <c r="I22621" t="s">
        <v>1068</v>
      </c>
      <c r="J22621" t="s">
        <v>1091</v>
      </c>
    </row>
    <row r="22622">
      <c r="A22622" t="n">
        <v>2018</v>
      </c>
      <c r="B22622" t="s">
        <v>1251</v>
      </c>
      <c r="C22622" t="s">
        <v>1252</v>
      </c>
      <c r="D22622" t="s">
        <v>1065</v>
      </c>
      <c r="E22622" t="s">
        <v>1066</v>
      </c>
      <c r="F22622" t="s">
        <v>1067</v>
      </c>
      <c r="G22622" t="n">
        <v>0</v>
      </c>
      <c r="H22622" t="n">
        <v>4787637248</v>
      </c>
      <c r="I22622" t="s">
        <v>1068</v>
      </c>
      <c r="J22622" t="s">
        <v>1069</v>
      </c>
    </row>
    <row r="22623">
      <c r="A22623" t="n">
        <v>2018</v>
      </c>
      <c r="B22623" t="s">
        <v>1251</v>
      </c>
      <c r="C22623" t="s">
        <v>1252</v>
      </c>
      <c r="D22623" t="s">
        <v>1070</v>
      </c>
      <c r="E22623" t="s">
        <v>1071</v>
      </c>
      <c r="F22623" t="s">
        <v>1067</v>
      </c>
      <c r="G22623" t="n">
        <v>0</v>
      </c>
      <c r="H22623" t="n">
        <v>4787637248</v>
      </c>
      <c r="I22623" t="s">
        <v>1068</v>
      </c>
      <c r="J22623" t="s">
        <v>1069</v>
      </c>
    </row>
    <row r="22624">
      <c r="A22624" t="n">
        <v>2018</v>
      </c>
      <c r="B22624" t="s">
        <v>1251</v>
      </c>
      <c r="C22624" t="s">
        <v>1252</v>
      </c>
      <c r="D22624" t="s">
        <v>1072</v>
      </c>
      <c r="E22624" t="s">
        <v>1073</v>
      </c>
      <c r="F22624" t="s">
        <v>1067</v>
      </c>
      <c r="G22624" t="n">
        <v>0</v>
      </c>
      <c r="H22624" t="n">
        <v>4787637248</v>
      </c>
      <c r="I22624" t="s">
        <v>1068</v>
      </c>
      <c r="J22624" t="s">
        <v>1069</v>
      </c>
    </row>
    <row r="22625">
      <c r="A22625" t="n">
        <v>2018</v>
      </c>
      <c r="B22625" t="s">
        <v>1251</v>
      </c>
      <c r="C22625" t="s">
        <v>1252</v>
      </c>
      <c r="D22625" t="s">
        <v>1074</v>
      </c>
      <c r="E22625" t="s">
        <v>1075</v>
      </c>
      <c r="F22625" t="s">
        <v>1067</v>
      </c>
      <c r="G22625" t="n">
        <v>0</v>
      </c>
      <c r="H22625" t="n">
        <v>4787637248</v>
      </c>
      <c r="I22625" t="s">
        <v>1068</v>
      </c>
      <c r="J22625" t="s">
        <v>1069</v>
      </c>
    </row>
    <row r="22626">
      <c r="A22626" t="n">
        <v>2018</v>
      </c>
      <c r="B22626" t="s">
        <v>1251</v>
      </c>
      <c r="C22626" t="s">
        <v>1252</v>
      </c>
      <c r="D22626" t="s">
        <v>1076</v>
      </c>
      <c r="E22626" t="s">
        <v>1077</v>
      </c>
      <c r="F22626" t="s">
        <v>1067</v>
      </c>
      <c r="G22626" t="n">
        <v>0</v>
      </c>
      <c r="H22626" t="n">
        <v>4787637248</v>
      </c>
      <c r="I22626" t="s">
        <v>1068</v>
      </c>
      <c r="J22626" t="s">
        <v>1069</v>
      </c>
    </row>
    <row r="22627">
      <c r="A22627" t="n">
        <v>2018</v>
      </c>
      <c r="B22627" t="s">
        <v>1251</v>
      </c>
      <c r="C22627" t="s">
        <v>1252</v>
      </c>
      <c r="D22627" t="s">
        <v>1078</v>
      </c>
      <c r="E22627" t="s">
        <v>1079</v>
      </c>
      <c r="F22627" t="s">
        <v>1067</v>
      </c>
      <c r="G22627"/>
      <c r="H22627" t="n">
        <v>4787637248</v>
      </c>
      <c r="I22627" t="s">
        <v>1068</v>
      </c>
      <c r="J22627" t="s">
        <v>1069</v>
      </c>
    </row>
    <row r="22628">
      <c r="A22628" t="n">
        <v>2018</v>
      </c>
      <c r="B22628" t="s">
        <v>1253</v>
      </c>
      <c r="C22628" t="s">
        <v>1254</v>
      </c>
      <c r="D22628" t="s">
        <v>1065</v>
      </c>
      <c r="E22628" t="s">
        <v>1066</v>
      </c>
      <c r="F22628" t="s">
        <v>1067</v>
      </c>
      <c r="G22628" t="n">
        <v>0</v>
      </c>
      <c r="H22628" t="n">
        <v>361731063808</v>
      </c>
      <c r="I22628" t="s">
        <v>1108</v>
      </c>
      <c r="J22628" t="s">
        <v>1069</v>
      </c>
    </row>
    <row r="22629">
      <c r="A22629" t="n">
        <v>2018</v>
      </c>
      <c r="B22629" t="s">
        <v>1253</v>
      </c>
      <c r="C22629" t="s">
        <v>1254</v>
      </c>
      <c r="D22629" t="s">
        <v>1070</v>
      </c>
      <c r="E22629" t="s">
        <v>1071</v>
      </c>
      <c r="F22629" t="s">
        <v>1067</v>
      </c>
      <c r="G22629" t="n">
        <v>0</v>
      </c>
      <c r="H22629" t="n">
        <v>361731063808</v>
      </c>
      <c r="I22629" t="s">
        <v>1108</v>
      </c>
      <c r="J22629" t="s">
        <v>1069</v>
      </c>
    </row>
    <row r="22630">
      <c r="A22630" t="n">
        <v>2018</v>
      </c>
      <c r="B22630" t="s">
        <v>1253</v>
      </c>
      <c r="C22630" t="s">
        <v>1254</v>
      </c>
      <c r="D22630" t="s">
        <v>1072</v>
      </c>
      <c r="E22630" t="s">
        <v>1073</v>
      </c>
      <c r="F22630" t="s">
        <v>1067</v>
      </c>
      <c r="G22630" t="n">
        <v>0</v>
      </c>
      <c r="H22630" t="n">
        <v>361731063808</v>
      </c>
      <c r="I22630" t="s">
        <v>1108</v>
      </c>
      <c r="J22630" t="s">
        <v>1069</v>
      </c>
    </row>
    <row r="22631">
      <c r="A22631" t="n">
        <v>2018</v>
      </c>
      <c r="B22631" t="s">
        <v>1253</v>
      </c>
      <c r="C22631" t="s">
        <v>1254</v>
      </c>
      <c r="D22631" t="s">
        <v>1074</v>
      </c>
      <c r="E22631" t="s">
        <v>1075</v>
      </c>
      <c r="F22631" t="s">
        <v>1067</v>
      </c>
      <c r="G22631" t="n">
        <v>0</v>
      </c>
      <c r="H22631" t="n">
        <v>361731063808</v>
      </c>
      <c r="I22631" t="s">
        <v>1108</v>
      </c>
      <c r="J22631" t="s">
        <v>1069</v>
      </c>
    </row>
    <row r="22632">
      <c r="A22632" t="n">
        <v>2018</v>
      </c>
      <c r="B22632" t="s">
        <v>1253</v>
      </c>
      <c r="C22632" t="s">
        <v>1254</v>
      </c>
      <c r="D22632" t="s">
        <v>1076</v>
      </c>
      <c r="E22632" t="s">
        <v>1077</v>
      </c>
      <c r="F22632" t="s">
        <v>1067</v>
      </c>
      <c r="G22632" t="n">
        <v>0</v>
      </c>
      <c r="H22632" t="n">
        <v>361731063808</v>
      </c>
      <c r="I22632" t="s">
        <v>1108</v>
      </c>
      <c r="J22632" t="s">
        <v>1069</v>
      </c>
    </row>
    <row r="22633">
      <c r="A22633" t="n">
        <v>2018</v>
      </c>
      <c r="B22633" t="s">
        <v>1253</v>
      </c>
      <c r="C22633" t="s">
        <v>1254</v>
      </c>
      <c r="D22633" t="s">
        <v>1078</v>
      </c>
      <c r="E22633" t="s">
        <v>1079</v>
      </c>
      <c r="F22633" t="s">
        <v>1067</v>
      </c>
      <c r="G22633" t="n">
        <v>1882.24421191213</v>
      </c>
      <c r="H22633" t="n">
        <v>361731063808</v>
      </c>
      <c r="I22633" t="s">
        <v>1108</v>
      </c>
      <c r="J22633" t="s">
        <v>1069</v>
      </c>
    </row>
    <row r="22634">
      <c r="A22634" t="n">
        <v>2018</v>
      </c>
      <c r="B22634" t="s">
        <v>1255</v>
      </c>
      <c r="C22634" t="s">
        <v>1256</v>
      </c>
      <c r="D22634" t="s">
        <v>1065</v>
      </c>
      <c r="E22634" t="s">
        <v>1066</v>
      </c>
      <c r="F22634" t="s">
        <v>1067</v>
      </c>
      <c r="G22634" t="n">
        <v>0.949149891470077</v>
      </c>
      <c r="H22634" t="n">
        <v>24067749888</v>
      </c>
      <c r="I22634" t="s">
        <v>1068</v>
      </c>
      <c r="J22634" t="s">
        <v>1087</v>
      </c>
    </row>
    <row r="22635">
      <c r="A22635" t="n">
        <v>2018</v>
      </c>
      <c r="B22635" t="s">
        <v>1255</v>
      </c>
      <c r="C22635" t="s">
        <v>1256</v>
      </c>
      <c r="D22635" t="s">
        <v>1070</v>
      </c>
      <c r="E22635" t="s">
        <v>1071</v>
      </c>
      <c r="F22635" t="s">
        <v>1067</v>
      </c>
      <c r="G22635" t="n">
        <v>1.37548093823338</v>
      </c>
      <c r="H22635" t="n">
        <v>24067749888</v>
      </c>
      <c r="I22635" t="s">
        <v>1068</v>
      </c>
      <c r="J22635" t="s">
        <v>1087</v>
      </c>
    </row>
    <row r="22636">
      <c r="A22636" t="n">
        <v>2018</v>
      </c>
      <c r="B22636" t="s">
        <v>1255</v>
      </c>
      <c r="C22636" t="s">
        <v>1256</v>
      </c>
      <c r="D22636" t="s">
        <v>1072</v>
      </c>
      <c r="E22636" t="s">
        <v>1073</v>
      </c>
      <c r="F22636" t="s">
        <v>1067</v>
      </c>
      <c r="G22636" t="n">
        <v>0.0888258093568879</v>
      </c>
      <c r="H22636" t="n">
        <v>24067749888</v>
      </c>
      <c r="I22636" t="s">
        <v>1068</v>
      </c>
      <c r="J22636" t="s">
        <v>1087</v>
      </c>
    </row>
    <row r="22637">
      <c r="A22637" t="n">
        <v>2018</v>
      </c>
      <c r="B22637" t="s">
        <v>1255</v>
      </c>
      <c r="C22637" t="s">
        <v>1256</v>
      </c>
      <c r="D22637" t="s">
        <v>1074</v>
      </c>
      <c r="E22637" t="s">
        <v>1075</v>
      </c>
      <c r="F22637" t="s">
        <v>1067</v>
      </c>
      <c r="G22637" t="n">
        <v>0.221022005563465</v>
      </c>
      <c r="H22637" t="n">
        <v>24067749888</v>
      </c>
      <c r="I22637" t="s">
        <v>1068</v>
      </c>
      <c r="J22637" t="s">
        <v>1087</v>
      </c>
    </row>
    <row r="22638">
      <c r="A22638" t="n">
        <v>2018</v>
      </c>
      <c r="B22638" t="s">
        <v>1255</v>
      </c>
      <c r="C22638" t="s">
        <v>1256</v>
      </c>
      <c r="D22638" t="s">
        <v>1076</v>
      </c>
      <c r="E22638" t="s">
        <v>1077</v>
      </c>
      <c r="F22638" t="s">
        <v>1067</v>
      </c>
      <c r="G22638" t="n">
        <v>2.6344786446238</v>
      </c>
      <c r="H22638" t="n">
        <v>24067749888</v>
      </c>
      <c r="I22638" t="s">
        <v>1068</v>
      </c>
      <c r="J22638" t="s">
        <v>1087</v>
      </c>
    </row>
    <row r="22639">
      <c r="A22639" t="n">
        <v>2018</v>
      </c>
      <c r="B22639" t="s">
        <v>1255</v>
      </c>
      <c r="C22639" t="s">
        <v>1256</v>
      </c>
      <c r="D22639" t="s">
        <v>1078</v>
      </c>
      <c r="E22639" t="s">
        <v>1079</v>
      </c>
      <c r="F22639" t="s">
        <v>1067</v>
      </c>
      <c r="G22639"/>
      <c r="H22639" t="n">
        <v>24067749888</v>
      </c>
      <c r="I22639" t="s">
        <v>1068</v>
      </c>
      <c r="J22639" t="s">
        <v>1087</v>
      </c>
    </row>
    <row r="22640">
      <c r="A22640" t="n">
        <v>2018</v>
      </c>
      <c r="B22640" t="s">
        <v>1257</v>
      </c>
      <c r="C22640" t="s">
        <v>1258</v>
      </c>
      <c r="D22640" t="s">
        <v>1065</v>
      </c>
      <c r="E22640" t="s">
        <v>1066</v>
      </c>
      <c r="F22640" t="s">
        <v>1067</v>
      </c>
      <c r="G22640" t="n">
        <v>0.115182636952504</v>
      </c>
      <c r="H22640" t="n">
        <v>61330485248</v>
      </c>
      <c r="I22640" t="s">
        <v>1090</v>
      </c>
      <c r="J22640" t="s">
        <v>1069</v>
      </c>
    </row>
    <row r="22641">
      <c r="A22641" t="n">
        <v>2018</v>
      </c>
      <c r="B22641" t="s">
        <v>1257</v>
      </c>
      <c r="C22641" t="s">
        <v>1258</v>
      </c>
      <c r="D22641" t="s">
        <v>1070</v>
      </c>
      <c r="E22641" t="s">
        <v>1071</v>
      </c>
      <c r="F22641" t="s">
        <v>1067</v>
      </c>
      <c r="G22641" t="n">
        <v>0.76043827104934</v>
      </c>
      <c r="H22641" t="n">
        <v>61330485248</v>
      </c>
      <c r="I22641" t="s">
        <v>1090</v>
      </c>
      <c r="J22641" t="s">
        <v>1069</v>
      </c>
    </row>
    <row r="22642">
      <c r="A22642" t="n">
        <v>2018</v>
      </c>
      <c r="B22642" t="s">
        <v>1257</v>
      </c>
      <c r="C22642" t="s">
        <v>1258</v>
      </c>
      <c r="D22642" t="s">
        <v>1072</v>
      </c>
      <c r="E22642" t="s">
        <v>1073</v>
      </c>
      <c r="F22642" t="s">
        <v>1067</v>
      </c>
      <c r="G22642" t="n">
        <v>0.59106276022477</v>
      </c>
      <c r="H22642" t="n">
        <v>61330485248</v>
      </c>
      <c r="I22642" t="s">
        <v>1090</v>
      </c>
      <c r="J22642" t="s">
        <v>1069</v>
      </c>
    </row>
    <row r="22643">
      <c r="A22643" t="n">
        <v>2018</v>
      </c>
      <c r="B22643" t="s">
        <v>1257</v>
      </c>
      <c r="C22643" t="s">
        <v>1258</v>
      </c>
      <c r="D22643" t="s">
        <v>1074</v>
      </c>
      <c r="E22643" t="s">
        <v>1075</v>
      </c>
      <c r="F22643" t="s">
        <v>1067</v>
      </c>
      <c r="G22643" t="n">
        <v>2.6627283856669</v>
      </c>
      <c r="H22643" t="n">
        <v>61330485248</v>
      </c>
      <c r="I22643" t="s">
        <v>1090</v>
      </c>
      <c r="J22643" t="s">
        <v>1069</v>
      </c>
    </row>
    <row r="22644">
      <c r="A22644" t="n">
        <v>2018</v>
      </c>
      <c r="B22644" t="s">
        <v>1257</v>
      </c>
      <c r="C22644" t="s">
        <v>1258</v>
      </c>
      <c r="D22644" t="s">
        <v>1076</v>
      </c>
      <c r="E22644" t="s">
        <v>1077</v>
      </c>
      <c r="F22644" t="s">
        <v>1067</v>
      </c>
      <c r="G22644" t="n">
        <v>4.12941205389351</v>
      </c>
      <c r="H22644" t="n">
        <v>61330485248</v>
      </c>
      <c r="I22644" t="s">
        <v>1090</v>
      </c>
      <c r="J22644" t="s">
        <v>1069</v>
      </c>
    </row>
    <row r="22645">
      <c r="A22645" t="n">
        <v>2018</v>
      </c>
      <c r="B22645" t="s">
        <v>1257</v>
      </c>
      <c r="C22645" t="s">
        <v>1258</v>
      </c>
      <c r="D22645" t="s">
        <v>1078</v>
      </c>
      <c r="E22645" t="s">
        <v>1079</v>
      </c>
      <c r="F22645" t="s">
        <v>1067</v>
      </c>
      <c r="G22645"/>
      <c r="H22645" t="n">
        <v>61330485248</v>
      </c>
      <c r="I22645" t="s">
        <v>1090</v>
      </c>
      <c r="J22645" t="s">
        <v>1069</v>
      </c>
    </row>
    <row r="22646">
      <c r="A22646" t="n">
        <v>2018</v>
      </c>
      <c r="B22646" t="s">
        <v>1259</v>
      </c>
      <c r="C22646" t="s">
        <v>1260</v>
      </c>
      <c r="D22646" t="s">
        <v>1065</v>
      </c>
      <c r="E22646" t="s">
        <v>1066</v>
      </c>
      <c r="F22646" t="s">
        <v>1067</v>
      </c>
      <c r="G22646" t="n">
        <v>0.24209772891504</v>
      </c>
      <c r="H22646" t="n">
        <v>16403864576</v>
      </c>
      <c r="I22646" t="s">
        <v>1068</v>
      </c>
      <c r="J22646" t="s">
        <v>1087</v>
      </c>
    </row>
    <row r="22647">
      <c r="A22647" t="n">
        <v>2018</v>
      </c>
      <c r="B22647" t="s">
        <v>1259</v>
      </c>
      <c r="C22647" t="s">
        <v>1260</v>
      </c>
      <c r="D22647" t="s">
        <v>1070</v>
      </c>
      <c r="E22647" t="s">
        <v>1071</v>
      </c>
      <c r="F22647" t="s">
        <v>1067</v>
      </c>
      <c r="G22647" t="n">
        <v>0.0314308296252136</v>
      </c>
      <c r="H22647" t="n">
        <v>16403864576</v>
      </c>
      <c r="I22647" t="s">
        <v>1068</v>
      </c>
      <c r="J22647" t="s">
        <v>1087</v>
      </c>
    </row>
    <row r="22648">
      <c r="A22648" t="n">
        <v>2018</v>
      </c>
      <c r="B22648" t="s">
        <v>1259</v>
      </c>
      <c r="C22648" t="s">
        <v>1260</v>
      </c>
      <c r="D22648" t="s">
        <v>1072</v>
      </c>
      <c r="E22648" t="s">
        <v>1073</v>
      </c>
      <c r="F22648" t="s">
        <v>1067</v>
      </c>
      <c r="G22648" t="n">
        <v>0.0291516525188021</v>
      </c>
      <c r="H22648" t="n">
        <v>16403864576</v>
      </c>
      <c r="I22648" t="s">
        <v>1068</v>
      </c>
      <c r="J22648" t="s">
        <v>1087</v>
      </c>
    </row>
    <row r="22649">
      <c r="A22649" t="n">
        <v>2018</v>
      </c>
      <c r="B22649" t="s">
        <v>1259</v>
      </c>
      <c r="C22649" t="s">
        <v>1260</v>
      </c>
      <c r="D22649" t="s">
        <v>1074</v>
      </c>
      <c r="E22649" t="s">
        <v>1075</v>
      </c>
      <c r="F22649" t="s">
        <v>1067</v>
      </c>
      <c r="G22649" t="n">
        <v>0.250487866674624</v>
      </c>
      <c r="H22649" t="n">
        <v>16403864576</v>
      </c>
      <c r="I22649" t="s">
        <v>1068</v>
      </c>
      <c r="J22649" t="s">
        <v>1087</v>
      </c>
    </row>
    <row r="22650">
      <c r="A22650" t="n">
        <v>2018</v>
      </c>
      <c r="B22650" t="s">
        <v>1259</v>
      </c>
      <c r="C22650" t="s">
        <v>1260</v>
      </c>
      <c r="D22650" t="s">
        <v>1076</v>
      </c>
      <c r="E22650" t="s">
        <v>1077</v>
      </c>
      <c r="F22650" t="s">
        <v>1067</v>
      </c>
      <c r="G22650" t="n">
        <v>0.55316807773368</v>
      </c>
      <c r="H22650" t="n">
        <v>16403864576</v>
      </c>
      <c r="I22650" t="s">
        <v>1068</v>
      </c>
      <c r="J22650" t="s">
        <v>1087</v>
      </c>
    </row>
    <row r="22651">
      <c r="A22651" t="n">
        <v>2018</v>
      </c>
      <c r="B22651" t="s">
        <v>1259</v>
      </c>
      <c r="C22651" t="s">
        <v>1260</v>
      </c>
      <c r="D22651" t="s">
        <v>1078</v>
      </c>
      <c r="E22651" t="s">
        <v>1079</v>
      </c>
      <c r="F22651" t="s">
        <v>1067</v>
      </c>
      <c r="G22651"/>
      <c r="H22651" t="n">
        <v>16403864576</v>
      </c>
      <c r="I22651" t="s">
        <v>1068</v>
      </c>
      <c r="J22651" t="s">
        <v>1087</v>
      </c>
    </row>
    <row r="22652">
      <c r="A22652" t="n">
        <v>2018</v>
      </c>
      <c r="B22652" t="s">
        <v>1261</v>
      </c>
      <c r="C22652" t="s">
        <v>1262</v>
      </c>
      <c r="D22652" t="s">
        <v>1065</v>
      </c>
      <c r="E22652" t="s">
        <v>1066</v>
      </c>
      <c r="F22652" t="s">
        <v>1067</v>
      </c>
      <c r="G22652" t="n">
        <v>0.361995617709565</v>
      </c>
      <c r="H22652" t="n">
        <v>160565641216</v>
      </c>
      <c r="I22652" t="s">
        <v>1090</v>
      </c>
      <c r="J22652" t="s">
        <v>1069</v>
      </c>
    </row>
    <row r="22653">
      <c r="A22653" t="n">
        <v>2018</v>
      </c>
      <c r="B22653" t="s">
        <v>1261</v>
      </c>
      <c r="C22653" t="s">
        <v>1262</v>
      </c>
      <c r="D22653" t="s">
        <v>1070</v>
      </c>
      <c r="E22653" t="s">
        <v>1071</v>
      </c>
      <c r="F22653" t="s">
        <v>1067</v>
      </c>
      <c r="G22653" t="n">
        <v>2.22210946048605</v>
      </c>
      <c r="H22653" t="n">
        <v>160565641216</v>
      </c>
      <c r="I22653" t="s">
        <v>1090</v>
      </c>
      <c r="J22653" t="s">
        <v>1069</v>
      </c>
    </row>
    <row r="22654">
      <c r="A22654" t="n">
        <v>2018</v>
      </c>
      <c r="B22654" t="s">
        <v>1261</v>
      </c>
      <c r="C22654" t="s">
        <v>1262</v>
      </c>
      <c r="D22654" t="s">
        <v>1072</v>
      </c>
      <c r="E22654" t="s">
        <v>1073</v>
      </c>
      <c r="F22654" t="s">
        <v>1067</v>
      </c>
      <c r="G22654" t="n">
        <v>2.98968727723363</v>
      </c>
      <c r="H22654" t="n">
        <v>160565641216</v>
      </c>
      <c r="I22654" t="s">
        <v>1090</v>
      </c>
      <c r="J22654" t="s">
        <v>1069</v>
      </c>
    </row>
    <row r="22655">
      <c r="A22655" t="n">
        <v>2018</v>
      </c>
      <c r="B22655" t="s">
        <v>1261</v>
      </c>
      <c r="C22655" t="s">
        <v>1262</v>
      </c>
      <c r="D22655" t="s">
        <v>1074</v>
      </c>
      <c r="E22655" t="s">
        <v>1075</v>
      </c>
      <c r="F22655" t="s">
        <v>1067</v>
      </c>
      <c r="G22655" t="n">
        <v>1.40763907515887</v>
      </c>
      <c r="H22655" t="n">
        <v>160565641216</v>
      </c>
      <c r="I22655" t="s">
        <v>1090</v>
      </c>
      <c r="J22655" t="s">
        <v>1069</v>
      </c>
    </row>
    <row r="22656">
      <c r="A22656" t="n">
        <v>2018</v>
      </c>
      <c r="B22656" t="s">
        <v>1261</v>
      </c>
      <c r="C22656" t="s">
        <v>1262</v>
      </c>
      <c r="D22656" t="s">
        <v>1076</v>
      </c>
      <c r="E22656" t="s">
        <v>1077</v>
      </c>
      <c r="F22656" t="s">
        <v>1067</v>
      </c>
      <c r="G22656" t="n">
        <v>6.98143143058812</v>
      </c>
      <c r="H22656" t="n">
        <v>160565641216</v>
      </c>
      <c r="I22656" t="s">
        <v>1090</v>
      </c>
      <c r="J22656" t="s">
        <v>1069</v>
      </c>
    </row>
    <row r="22657">
      <c r="A22657" t="n">
        <v>2018</v>
      </c>
      <c r="B22657" t="s">
        <v>1261</v>
      </c>
      <c r="C22657" t="s">
        <v>1262</v>
      </c>
      <c r="D22657" t="s">
        <v>1078</v>
      </c>
      <c r="E22657" t="s">
        <v>1079</v>
      </c>
      <c r="F22657" t="s">
        <v>1067</v>
      </c>
      <c r="G22657"/>
      <c r="H22657" t="n">
        <v>160565641216</v>
      </c>
      <c r="I22657" t="s">
        <v>1090</v>
      </c>
      <c r="J22657" t="s">
        <v>1069</v>
      </c>
    </row>
    <row r="22658">
      <c r="A22658" t="n">
        <v>2018</v>
      </c>
      <c r="B22658" t="s">
        <v>1263</v>
      </c>
      <c r="C22658" t="s">
        <v>1264</v>
      </c>
      <c r="D22658" t="s">
        <v>1065</v>
      </c>
      <c r="E22658" t="s">
        <v>1066</v>
      </c>
      <c r="F22658" t="s">
        <v>1067</v>
      </c>
      <c r="G22658" t="n">
        <v>1.1349182027017</v>
      </c>
      <c r="H22658" t="n">
        <v>1042710986752</v>
      </c>
      <c r="I22658" t="s">
        <v>1108</v>
      </c>
      <c r="J22658" t="s">
        <v>1091</v>
      </c>
    </row>
    <row r="22659">
      <c r="A22659" t="n">
        <v>2018</v>
      </c>
      <c r="B22659" t="s">
        <v>1263</v>
      </c>
      <c r="C22659" t="s">
        <v>1264</v>
      </c>
      <c r="D22659" t="s">
        <v>1070</v>
      </c>
      <c r="E22659" t="s">
        <v>1071</v>
      </c>
      <c r="F22659" t="s">
        <v>1067</v>
      </c>
      <c r="G22659" t="n">
        <v>11.6674137553547</v>
      </c>
      <c r="H22659" t="n">
        <v>1042710986752</v>
      </c>
      <c r="I22659" t="s">
        <v>1108</v>
      </c>
      <c r="J22659" t="s">
        <v>1091</v>
      </c>
    </row>
    <row r="22660">
      <c r="A22660" t="n">
        <v>2018</v>
      </c>
      <c r="B22660" t="s">
        <v>1263</v>
      </c>
      <c r="C22660" t="s">
        <v>1264</v>
      </c>
      <c r="D22660" t="s">
        <v>1072</v>
      </c>
      <c r="E22660" t="s">
        <v>1073</v>
      </c>
      <c r="F22660" t="s">
        <v>1067</v>
      </c>
      <c r="G22660" t="n">
        <v>0.928677989029757</v>
      </c>
      <c r="H22660" t="n">
        <v>1042710986752</v>
      </c>
      <c r="I22660" t="s">
        <v>1108</v>
      </c>
      <c r="J22660" t="s">
        <v>1091</v>
      </c>
    </row>
    <row r="22661">
      <c r="A22661" t="n">
        <v>2018</v>
      </c>
      <c r="B22661" t="s">
        <v>1263</v>
      </c>
      <c r="C22661" t="s">
        <v>1264</v>
      </c>
      <c r="D22661" t="s">
        <v>1074</v>
      </c>
      <c r="E22661" t="s">
        <v>1075</v>
      </c>
      <c r="F22661" t="s">
        <v>1067</v>
      </c>
      <c r="G22661" t="n">
        <v>2.29081537095413</v>
      </c>
      <c r="H22661" t="n">
        <v>1042710986752</v>
      </c>
      <c r="I22661" t="s">
        <v>1108</v>
      </c>
      <c r="J22661" t="s">
        <v>1091</v>
      </c>
    </row>
    <row r="22662">
      <c r="A22662" t="n">
        <v>2018</v>
      </c>
      <c r="B22662" t="s">
        <v>1263</v>
      </c>
      <c r="C22662" t="s">
        <v>1264</v>
      </c>
      <c r="D22662" t="s">
        <v>1076</v>
      </c>
      <c r="E22662" t="s">
        <v>1077</v>
      </c>
      <c r="F22662" t="s">
        <v>1067</v>
      </c>
      <c r="G22662" t="n">
        <v>16.0218253180402</v>
      </c>
      <c r="H22662" t="n">
        <v>1042710986752</v>
      </c>
      <c r="I22662" t="s">
        <v>1108</v>
      </c>
      <c r="J22662" t="s">
        <v>1091</v>
      </c>
    </row>
    <row r="22663">
      <c r="A22663" t="n">
        <v>2018</v>
      </c>
      <c r="B22663" t="s">
        <v>1263</v>
      </c>
      <c r="C22663" t="s">
        <v>1264</v>
      </c>
      <c r="D22663" t="s">
        <v>1078</v>
      </c>
      <c r="E22663" t="s">
        <v>1079</v>
      </c>
      <c r="F22663" t="s">
        <v>1067</v>
      </c>
      <c r="G22663"/>
      <c r="H22663" t="n">
        <v>1042710986752</v>
      </c>
      <c r="I22663" t="s">
        <v>1108</v>
      </c>
      <c r="J22663" t="s">
        <v>1091</v>
      </c>
    </row>
    <row r="22664">
      <c r="A22664" t="n">
        <v>2018</v>
      </c>
      <c r="B22664" t="s">
        <v>1265</v>
      </c>
      <c r="C22664" t="s">
        <v>1266</v>
      </c>
      <c r="D22664" t="s">
        <v>1065</v>
      </c>
      <c r="E22664" t="s">
        <v>1066</v>
      </c>
      <c r="F22664" t="s">
        <v>1067</v>
      </c>
      <c r="G22664" t="n">
        <v>0</v>
      </c>
      <c r="H22664" t="n">
        <v>7491654144</v>
      </c>
      <c r="I22664" t="s">
        <v>1090</v>
      </c>
      <c r="J22664" t="s">
        <v>1069</v>
      </c>
    </row>
    <row r="22665">
      <c r="A22665" t="n">
        <v>2018</v>
      </c>
      <c r="B22665" t="s">
        <v>1265</v>
      </c>
      <c r="C22665" t="s">
        <v>1266</v>
      </c>
      <c r="D22665" t="s">
        <v>1070</v>
      </c>
      <c r="E22665" t="s">
        <v>1071</v>
      </c>
      <c r="F22665" t="s">
        <v>1067</v>
      </c>
      <c r="G22665" t="n">
        <v>0</v>
      </c>
      <c r="H22665" t="n">
        <v>7491654144</v>
      </c>
      <c r="I22665" t="s">
        <v>1090</v>
      </c>
      <c r="J22665" t="s">
        <v>1069</v>
      </c>
    </row>
    <row r="22666">
      <c r="A22666" t="n">
        <v>2018</v>
      </c>
      <c r="B22666" t="s">
        <v>1265</v>
      </c>
      <c r="C22666" t="s">
        <v>1266</v>
      </c>
      <c r="D22666" t="s">
        <v>1072</v>
      </c>
      <c r="E22666" t="s">
        <v>1073</v>
      </c>
      <c r="F22666" t="s">
        <v>1067</v>
      </c>
      <c r="G22666" t="n">
        <v>0</v>
      </c>
      <c r="H22666" t="n">
        <v>7491654144</v>
      </c>
      <c r="I22666" t="s">
        <v>1090</v>
      </c>
      <c r="J22666" t="s">
        <v>1069</v>
      </c>
    </row>
    <row r="22667">
      <c r="A22667" t="n">
        <v>2018</v>
      </c>
      <c r="B22667" t="s">
        <v>1265</v>
      </c>
      <c r="C22667" t="s">
        <v>1266</v>
      </c>
      <c r="D22667" t="s">
        <v>1074</v>
      </c>
      <c r="E22667" t="s">
        <v>1075</v>
      </c>
      <c r="F22667" t="s">
        <v>1067</v>
      </c>
      <c r="G22667" t="n">
        <v>0</v>
      </c>
      <c r="H22667" t="n">
        <v>7491654144</v>
      </c>
      <c r="I22667" t="s">
        <v>1090</v>
      </c>
      <c r="J22667" t="s">
        <v>1069</v>
      </c>
    </row>
    <row r="22668">
      <c r="A22668" t="n">
        <v>2018</v>
      </c>
      <c r="B22668" t="s">
        <v>1265</v>
      </c>
      <c r="C22668" t="s">
        <v>1266</v>
      </c>
      <c r="D22668" t="s">
        <v>1076</v>
      </c>
      <c r="E22668" t="s">
        <v>1077</v>
      </c>
      <c r="F22668" t="s">
        <v>1067</v>
      </c>
      <c r="G22668" t="n">
        <v>0</v>
      </c>
      <c r="H22668" t="n">
        <v>7491654144</v>
      </c>
      <c r="I22668" t="s">
        <v>1090</v>
      </c>
      <c r="J22668" t="s">
        <v>1069</v>
      </c>
    </row>
    <row r="22669">
      <c r="A22669" t="n">
        <v>2018</v>
      </c>
      <c r="B22669" t="s">
        <v>1265</v>
      </c>
      <c r="C22669" t="s">
        <v>1266</v>
      </c>
      <c r="D22669" t="s">
        <v>1078</v>
      </c>
      <c r="E22669" t="s">
        <v>1079</v>
      </c>
      <c r="F22669" t="s">
        <v>1067</v>
      </c>
      <c r="G22669" t="n">
        <v>83.1122582066638</v>
      </c>
      <c r="H22669" t="n">
        <v>7491654144</v>
      </c>
      <c r="I22669" t="s">
        <v>1090</v>
      </c>
      <c r="J22669" t="s">
        <v>1069</v>
      </c>
    </row>
    <row r="22670">
      <c r="A22670" t="n">
        <v>2018</v>
      </c>
      <c r="B22670" t="s">
        <v>1267</v>
      </c>
      <c r="C22670" t="s">
        <v>1268</v>
      </c>
      <c r="D22670" t="s">
        <v>1065</v>
      </c>
      <c r="E22670" t="s">
        <v>1066</v>
      </c>
      <c r="F22670" t="s">
        <v>1067</v>
      </c>
      <c r="G22670" t="n">
        <v>2.18191274262971</v>
      </c>
      <c r="H22670" t="n">
        <v>2702930083840</v>
      </c>
      <c r="I22670" t="s">
        <v>1082</v>
      </c>
      <c r="J22670" t="s">
        <v>1087</v>
      </c>
    </row>
    <row r="22671">
      <c r="A22671" t="n">
        <v>2018</v>
      </c>
      <c r="B22671" t="s">
        <v>1267</v>
      </c>
      <c r="C22671" t="s">
        <v>1268</v>
      </c>
      <c r="D22671" t="s">
        <v>1070</v>
      </c>
      <c r="E22671" t="s">
        <v>1071</v>
      </c>
      <c r="F22671" t="s">
        <v>1067</v>
      </c>
      <c r="G22671" t="n">
        <v>10.7844627880073</v>
      </c>
      <c r="H22671" t="n">
        <v>2702930083840</v>
      </c>
      <c r="I22671" t="s">
        <v>1082</v>
      </c>
      <c r="J22671" t="s">
        <v>1087</v>
      </c>
    </row>
    <row r="22672">
      <c r="A22672" t="n">
        <v>2018</v>
      </c>
      <c r="B22672" t="s">
        <v>1267</v>
      </c>
      <c r="C22672" t="s">
        <v>1268</v>
      </c>
      <c r="D22672" t="s">
        <v>1072</v>
      </c>
      <c r="E22672" t="s">
        <v>1073</v>
      </c>
      <c r="F22672" t="s">
        <v>1067</v>
      </c>
      <c r="G22672" t="n">
        <v>4.32581620073769</v>
      </c>
      <c r="H22672" t="n">
        <v>2702930083840</v>
      </c>
      <c r="I22672" t="s">
        <v>1082</v>
      </c>
      <c r="J22672" t="s">
        <v>1087</v>
      </c>
    </row>
    <row r="22673">
      <c r="A22673" t="n">
        <v>2018</v>
      </c>
      <c r="B22673" t="s">
        <v>1267</v>
      </c>
      <c r="C22673" t="s">
        <v>1268</v>
      </c>
      <c r="D22673" t="s">
        <v>1074</v>
      </c>
      <c r="E22673" t="s">
        <v>1075</v>
      </c>
      <c r="F22673" t="s">
        <v>1067</v>
      </c>
      <c r="G22673" t="n">
        <v>0.611395682293838</v>
      </c>
      <c r="H22673" t="n">
        <v>2702930083840</v>
      </c>
      <c r="I22673" t="s">
        <v>1082</v>
      </c>
      <c r="J22673" t="s">
        <v>1087</v>
      </c>
    </row>
    <row r="22674">
      <c r="A22674" t="n">
        <v>2018</v>
      </c>
      <c r="B22674" t="s">
        <v>1267</v>
      </c>
      <c r="C22674" t="s">
        <v>1268</v>
      </c>
      <c r="D22674" t="s">
        <v>1076</v>
      </c>
      <c r="E22674" t="s">
        <v>1077</v>
      </c>
      <c r="F22674" t="s">
        <v>1067</v>
      </c>
      <c r="G22674" t="n">
        <v>17.9035874136686</v>
      </c>
      <c r="H22674" t="n">
        <v>2702930083840</v>
      </c>
      <c r="I22674" t="s">
        <v>1082</v>
      </c>
      <c r="J22674" t="s">
        <v>1087</v>
      </c>
    </row>
    <row r="22675">
      <c r="A22675" t="n">
        <v>2018</v>
      </c>
      <c r="B22675" t="s">
        <v>1267</v>
      </c>
      <c r="C22675" t="s">
        <v>1268</v>
      </c>
      <c r="D22675" t="s">
        <v>1078</v>
      </c>
      <c r="E22675" t="s">
        <v>1079</v>
      </c>
      <c r="F22675" t="s">
        <v>1067</v>
      </c>
      <c r="G22675"/>
      <c r="H22675" t="n">
        <v>2702930083840</v>
      </c>
      <c r="I22675" t="s">
        <v>1082</v>
      </c>
      <c r="J22675" t="s">
        <v>1087</v>
      </c>
    </row>
    <row r="22676">
      <c r="A22676" t="n">
        <v>2018</v>
      </c>
      <c r="B22676" t="s">
        <v>1269</v>
      </c>
      <c r="C22676" t="s">
        <v>1270</v>
      </c>
      <c r="D22676" t="s">
        <v>1065</v>
      </c>
      <c r="E22676" t="s">
        <v>1066</v>
      </c>
      <c r="F22676" t="s">
        <v>1067</v>
      </c>
      <c r="G22676" t="n">
        <v>17.1233965199193</v>
      </c>
      <c r="H22676" t="n">
        <v>385910996992</v>
      </c>
      <c r="I22676" t="s">
        <v>1090</v>
      </c>
      <c r="J22676" t="s">
        <v>1069</v>
      </c>
    </row>
    <row r="22677">
      <c r="A22677" t="n">
        <v>2018</v>
      </c>
      <c r="B22677" t="s">
        <v>1269</v>
      </c>
      <c r="C22677" t="s">
        <v>1270</v>
      </c>
      <c r="D22677" t="s">
        <v>1070</v>
      </c>
      <c r="E22677" t="s">
        <v>1071</v>
      </c>
      <c r="F22677" t="s">
        <v>1067</v>
      </c>
      <c r="G22677" t="n">
        <v>8.25512575907502</v>
      </c>
      <c r="H22677" t="n">
        <v>385910996992</v>
      </c>
      <c r="I22677" t="s">
        <v>1090</v>
      </c>
      <c r="J22677" t="s">
        <v>1069</v>
      </c>
    </row>
    <row r="22678">
      <c r="A22678" t="n">
        <v>2018</v>
      </c>
      <c r="B22678" t="s">
        <v>1269</v>
      </c>
      <c r="C22678" t="s">
        <v>1270</v>
      </c>
      <c r="D22678" t="s">
        <v>1072</v>
      </c>
      <c r="E22678" t="s">
        <v>1073</v>
      </c>
      <c r="F22678" t="s">
        <v>1067</v>
      </c>
      <c r="G22678" t="n">
        <v>33.1083890983087</v>
      </c>
      <c r="H22678" t="n">
        <v>385910996992</v>
      </c>
      <c r="I22678" t="s">
        <v>1090</v>
      </c>
      <c r="J22678" t="s">
        <v>1069</v>
      </c>
    </row>
    <row r="22679">
      <c r="A22679" t="n">
        <v>2018</v>
      </c>
      <c r="B22679" t="s">
        <v>1269</v>
      </c>
      <c r="C22679" t="s">
        <v>1270</v>
      </c>
      <c r="D22679" t="s">
        <v>1074</v>
      </c>
      <c r="E22679" t="s">
        <v>1075</v>
      </c>
      <c r="F22679" t="s">
        <v>1067</v>
      </c>
      <c r="G22679" t="n">
        <v>2.1753428672634</v>
      </c>
      <c r="H22679" t="n">
        <v>385910996992</v>
      </c>
      <c r="I22679" t="s">
        <v>1090</v>
      </c>
      <c r="J22679" t="s">
        <v>1069</v>
      </c>
    </row>
    <row r="22680">
      <c r="A22680" t="n">
        <v>2018</v>
      </c>
      <c r="B22680" t="s">
        <v>1269</v>
      </c>
      <c r="C22680" t="s">
        <v>1270</v>
      </c>
      <c r="D22680" t="s">
        <v>1076</v>
      </c>
      <c r="E22680" t="s">
        <v>1077</v>
      </c>
      <c r="F22680" t="s">
        <v>1067</v>
      </c>
      <c r="G22680" t="n">
        <v>60.6622542445665</v>
      </c>
      <c r="H22680" t="n">
        <v>385910996992</v>
      </c>
      <c r="I22680" t="s">
        <v>1090</v>
      </c>
      <c r="J22680" t="s">
        <v>1069</v>
      </c>
    </row>
    <row r="22681">
      <c r="A22681" t="n">
        <v>2018</v>
      </c>
      <c r="B22681" t="s">
        <v>1269</v>
      </c>
      <c r="C22681" t="s">
        <v>1270</v>
      </c>
      <c r="D22681" t="s">
        <v>1078</v>
      </c>
      <c r="E22681" t="s">
        <v>1079</v>
      </c>
      <c r="F22681" t="s">
        <v>1067</v>
      </c>
      <c r="G22681"/>
      <c r="H22681" t="n">
        <v>385910996992</v>
      </c>
      <c r="I22681" t="s">
        <v>1090</v>
      </c>
      <c r="J22681" t="s">
        <v>1069</v>
      </c>
    </row>
    <row r="22682">
      <c r="A22682" t="n">
        <v>2018</v>
      </c>
      <c r="B22682" t="s">
        <v>1271</v>
      </c>
      <c r="C22682" t="s">
        <v>1272</v>
      </c>
      <c r="D22682" t="s">
        <v>1065</v>
      </c>
      <c r="E22682" t="s">
        <v>1066</v>
      </c>
      <c r="F22682" t="s">
        <v>1067</v>
      </c>
      <c r="G22682" t="n">
        <v>0.16114986745155</v>
      </c>
      <c r="H22682" t="n">
        <v>246318006272</v>
      </c>
      <c r="I22682" t="s">
        <v>1099</v>
      </c>
      <c r="J22682" t="s">
        <v>1087</v>
      </c>
    </row>
    <row r="22683">
      <c r="A22683" t="n">
        <v>2018</v>
      </c>
      <c r="B22683" t="s">
        <v>1271</v>
      </c>
      <c r="C22683" t="s">
        <v>1272</v>
      </c>
      <c r="D22683" t="s">
        <v>1070</v>
      </c>
      <c r="E22683" t="s">
        <v>1071</v>
      </c>
      <c r="F22683" t="s">
        <v>1067</v>
      </c>
      <c r="G22683" t="n">
        <v>1.69571640244194</v>
      </c>
      <c r="H22683" t="n">
        <v>246318006272</v>
      </c>
      <c r="I22683" t="s">
        <v>1099</v>
      </c>
      <c r="J22683" t="s">
        <v>1087</v>
      </c>
    </row>
    <row r="22684">
      <c r="A22684" t="n">
        <v>2018</v>
      </c>
      <c r="B22684" t="s">
        <v>1271</v>
      </c>
      <c r="C22684" t="s">
        <v>1272</v>
      </c>
      <c r="D22684" t="s">
        <v>1072</v>
      </c>
      <c r="E22684" t="s">
        <v>1073</v>
      </c>
      <c r="F22684" t="s">
        <v>1067</v>
      </c>
      <c r="G22684" t="n">
        <v>0.37599079426633</v>
      </c>
      <c r="H22684" t="n">
        <v>246318006272</v>
      </c>
      <c r="I22684" t="s">
        <v>1099</v>
      </c>
      <c r="J22684" t="s">
        <v>1087</v>
      </c>
    </row>
    <row r="22685">
      <c r="A22685" t="n">
        <v>2018</v>
      </c>
      <c r="B22685" t="s">
        <v>1271</v>
      </c>
      <c r="C22685" t="s">
        <v>1272</v>
      </c>
      <c r="D22685" t="s">
        <v>1074</v>
      </c>
      <c r="E22685" t="s">
        <v>1075</v>
      </c>
      <c r="F22685" t="s">
        <v>1067</v>
      </c>
      <c r="G22685" t="n">
        <v>0.0542394117916582</v>
      </c>
      <c r="H22685" t="n">
        <v>246318006272</v>
      </c>
      <c r="I22685" t="s">
        <v>1099</v>
      </c>
      <c r="J22685" t="s">
        <v>1087</v>
      </c>
    </row>
    <row r="22686">
      <c r="A22686" t="n">
        <v>2018</v>
      </c>
      <c r="B22686" t="s">
        <v>1271</v>
      </c>
      <c r="C22686" t="s">
        <v>1272</v>
      </c>
      <c r="D22686" t="s">
        <v>1076</v>
      </c>
      <c r="E22686" t="s">
        <v>1077</v>
      </c>
      <c r="F22686" t="s">
        <v>1067</v>
      </c>
      <c r="G22686" t="n">
        <v>2.28709647595148</v>
      </c>
      <c r="H22686" t="n">
        <v>246318006272</v>
      </c>
      <c r="I22686" t="s">
        <v>1099</v>
      </c>
      <c r="J22686" t="s">
        <v>1087</v>
      </c>
    </row>
    <row r="22687">
      <c r="A22687" t="n">
        <v>2018</v>
      </c>
      <c r="B22687" t="s">
        <v>1271</v>
      </c>
      <c r="C22687" t="s">
        <v>1272</v>
      </c>
      <c r="D22687" t="s">
        <v>1078</v>
      </c>
      <c r="E22687" t="s">
        <v>1079</v>
      </c>
      <c r="F22687" t="s">
        <v>1067</v>
      </c>
      <c r="G22687"/>
      <c r="H22687" t="n">
        <v>246318006272</v>
      </c>
      <c r="I22687" t="s">
        <v>1099</v>
      </c>
      <c r="J22687" t="s">
        <v>1087</v>
      </c>
    </row>
    <row r="22688">
      <c r="A22688" t="n">
        <v>2018</v>
      </c>
      <c r="B22688" t="s">
        <v>1273</v>
      </c>
      <c r="C22688" t="s">
        <v>1274</v>
      </c>
      <c r="D22688" t="s">
        <v>1065</v>
      </c>
      <c r="E22688" t="s">
        <v>1066</v>
      </c>
      <c r="F22688" t="s">
        <v>1067</v>
      </c>
      <c r="G22688" t="n">
        <v>0.122521956109541</v>
      </c>
      <c r="H22688" t="n">
        <v>227367469056</v>
      </c>
      <c r="I22688" t="s">
        <v>1099</v>
      </c>
      <c r="J22688" t="s">
        <v>1091</v>
      </c>
    </row>
    <row r="22689">
      <c r="A22689" t="n">
        <v>2018</v>
      </c>
      <c r="B22689" t="s">
        <v>1273</v>
      </c>
      <c r="C22689" t="s">
        <v>1274</v>
      </c>
      <c r="D22689" t="s">
        <v>1070</v>
      </c>
      <c r="E22689" t="s">
        <v>1071</v>
      </c>
      <c r="F22689" t="s">
        <v>1067</v>
      </c>
      <c r="G22689" t="n">
        <v>0.920552616757705</v>
      </c>
      <c r="H22689" t="n">
        <v>227367469056</v>
      </c>
      <c r="I22689" t="s">
        <v>1099</v>
      </c>
      <c r="J22689" t="s">
        <v>1091</v>
      </c>
    </row>
    <row r="22690">
      <c r="A22690" t="n">
        <v>2018</v>
      </c>
      <c r="B22690" t="s">
        <v>1273</v>
      </c>
      <c r="C22690" t="s">
        <v>1274</v>
      </c>
      <c r="D22690" t="s">
        <v>1072</v>
      </c>
      <c r="E22690" t="s">
        <v>1073</v>
      </c>
      <c r="F22690" t="s">
        <v>1067</v>
      </c>
      <c r="G22690" t="n">
        <v>0.878886155874432</v>
      </c>
      <c r="H22690" t="n">
        <v>227367469056</v>
      </c>
      <c r="I22690" t="s">
        <v>1099</v>
      </c>
      <c r="J22690" t="s">
        <v>1091</v>
      </c>
    </row>
    <row r="22691">
      <c r="A22691" t="n">
        <v>2018</v>
      </c>
      <c r="B22691" t="s">
        <v>1273</v>
      </c>
      <c r="C22691" t="s">
        <v>1274</v>
      </c>
      <c r="D22691" t="s">
        <v>1074</v>
      </c>
      <c r="E22691" t="s">
        <v>1075</v>
      </c>
      <c r="F22691" t="s">
        <v>1067</v>
      </c>
      <c r="G22691" t="n">
        <v>3.38883677802204</v>
      </c>
      <c r="H22691" t="n">
        <v>227367469056</v>
      </c>
      <c r="I22691" t="s">
        <v>1099</v>
      </c>
      <c r="J22691" t="s">
        <v>1091</v>
      </c>
    </row>
    <row r="22692">
      <c r="A22692" t="n">
        <v>2018</v>
      </c>
      <c r="B22692" t="s">
        <v>1273</v>
      </c>
      <c r="C22692" t="s">
        <v>1274</v>
      </c>
      <c r="D22692" t="s">
        <v>1076</v>
      </c>
      <c r="E22692" t="s">
        <v>1077</v>
      </c>
      <c r="F22692" t="s">
        <v>1067</v>
      </c>
      <c r="G22692" t="n">
        <v>5.31079750676372</v>
      </c>
      <c r="H22692" t="n">
        <v>227367469056</v>
      </c>
      <c r="I22692" t="s">
        <v>1099</v>
      </c>
      <c r="J22692" t="s">
        <v>1091</v>
      </c>
    </row>
    <row r="22693">
      <c r="A22693" t="n">
        <v>2018</v>
      </c>
      <c r="B22693" t="s">
        <v>1273</v>
      </c>
      <c r="C22693" t="s">
        <v>1274</v>
      </c>
      <c r="D22693" t="s">
        <v>1078</v>
      </c>
      <c r="E22693" t="s">
        <v>1079</v>
      </c>
      <c r="F22693" t="s">
        <v>1067</v>
      </c>
      <c r="G22693"/>
      <c r="H22693" t="n">
        <v>227367469056</v>
      </c>
      <c r="I22693" t="s">
        <v>1099</v>
      </c>
      <c r="J22693" t="s">
        <v>1091</v>
      </c>
    </row>
    <row r="22694">
      <c r="A22694" t="n">
        <v>2018</v>
      </c>
      <c r="B22694" t="s">
        <v>1275</v>
      </c>
      <c r="C22694" t="s">
        <v>1276</v>
      </c>
      <c r="D22694" t="s">
        <v>1065</v>
      </c>
      <c r="E22694" t="s">
        <v>1066</v>
      </c>
      <c r="F22694" t="s">
        <v>1067</v>
      </c>
      <c r="G22694" t="n">
        <v>0.198588266841741</v>
      </c>
      <c r="H22694" t="n">
        <v>26260850688</v>
      </c>
      <c r="I22694" t="s">
        <v>1090</v>
      </c>
      <c r="J22694" t="s">
        <v>1069</v>
      </c>
    </row>
    <row r="22695">
      <c r="A22695" t="n">
        <v>2018</v>
      </c>
      <c r="B22695" t="s">
        <v>1275</v>
      </c>
      <c r="C22695" t="s">
        <v>1276</v>
      </c>
      <c r="D22695" t="s">
        <v>1070</v>
      </c>
      <c r="E22695" t="s">
        <v>1071</v>
      </c>
      <c r="F22695" t="s">
        <v>1067</v>
      </c>
      <c r="G22695" t="n">
        <v>0.409009888483174</v>
      </c>
      <c r="H22695" t="n">
        <v>26260850688</v>
      </c>
      <c r="I22695" t="s">
        <v>1090</v>
      </c>
      <c r="J22695" t="s">
        <v>1069</v>
      </c>
    </row>
    <row r="22696">
      <c r="A22696" t="n">
        <v>2018</v>
      </c>
      <c r="B22696" t="s">
        <v>1275</v>
      </c>
      <c r="C22696" t="s">
        <v>1276</v>
      </c>
      <c r="D22696" t="s">
        <v>1072</v>
      </c>
      <c r="E22696" t="s">
        <v>1073</v>
      </c>
      <c r="F22696" t="s">
        <v>1067</v>
      </c>
      <c r="G22696" t="n">
        <v>1.14137446181589</v>
      </c>
      <c r="H22696" t="n">
        <v>26260850688</v>
      </c>
      <c r="I22696" t="s">
        <v>1090</v>
      </c>
      <c r="J22696" t="s">
        <v>1069</v>
      </c>
    </row>
    <row r="22697">
      <c r="A22697" t="n">
        <v>2018</v>
      </c>
      <c r="B22697" t="s">
        <v>1275</v>
      </c>
      <c r="C22697" t="s">
        <v>1276</v>
      </c>
      <c r="D22697" t="s">
        <v>1074</v>
      </c>
      <c r="E22697" t="s">
        <v>1075</v>
      </c>
      <c r="F22697" t="s">
        <v>1067</v>
      </c>
      <c r="G22697" t="n">
        <v>0.177526622964253</v>
      </c>
      <c r="H22697" t="n">
        <v>26260850688</v>
      </c>
      <c r="I22697" t="s">
        <v>1090</v>
      </c>
      <c r="J22697" t="s">
        <v>1069</v>
      </c>
    </row>
    <row r="22698">
      <c r="A22698" t="n">
        <v>2018</v>
      </c>
      <c r="B22698" t="s">
        <v>1275</v>
      </c>
      <c r="C22698" t="s">
        <v>1276</v>
      </c>
      <c r="D22698" t="s">
        <v>1076</v>
      </c>
      <c r="E22698" t="s">
        <v>1077</v>
      </c>
      <c r="F22698" t="s">
        <v>1067</v>
      </c>
      <c r="G22698" t="n">
        <v>1.92649924010506</v>
      </c>
      <c r="H22698" t="n">
        <v>26260850688</v>
      </c>
      <c r="I22698" t="s">
        <v>1090</v>
      </c>
      <c r="J22698" t="s">
        <v>1069</v>
      </c>
    </row>
    <row r="22699">
      <c r="A22699" t="n">
        <v>2018</v>
      </c>
      <c r="B22699" t="s">
        <v>1275</v>
      </c>
      <c r="C22699" t="s">
        <v>1276</v>
      </c>
      <c r="D22699" t="s">
        <v>1078</v>
      </c>
      <c r="E22699" t="s">
        <v>1079</v>
      </c>
      <c r="F22699" t="s">
        <v>1067</v>
      </c>
      <c r="G22699"/>
      <c r="H22699" t="n">
        <v>26260850688</v>
      </c>
      <c r="I22699" t="s">
        <v>1090</v>
      </c>
      <c r="J22699" t="s">
        <v>1069</v>
      </c>
    </row>
    <row r="22700">
      <c r="A22700" t="n">
        <v>2018</v>
      </c>
      <c r="B22700" t="s">
        <v>1277</v>
      </c>
      <c r="C22700" t="s">
        <v>1278</v>
      </c>
      <c r="D22700" t="s">
        <v>1065</v>
      </c>
      <c r="E22700" t="s">
        <v>1066</v>
      </c>
      <c r="F22700" t="s">
        <v>1067</v>
      </c>
      <c r="G22700" t="n">
        <v>5.09879220278765</v>
      </c>
      <c r="H22700" t="n">
        <v>376691523584</v>
      </c>
      <c r="I22700" t="s">
        <v>1099</v>
      </c>
      <c r="J22700" t="s">
        <v>1069</v>
      </c>
    </row>
    <row r="22701">
      <c r="A22701" t="n">
        <v>2018</v>
      </c>
      <c r="B22701" t="s">
        <v>1277</v>
      </c>
      <c r="C22701" t="s">
        <v>1278</v>
      </c>
      <c r="D22701" t="s">
        <v>1070</v>
      </c>
      <c r="E22701" t="s">
        <v>1071</v>
      </c>
      <c r="F22701" t="s">
        <v>1067</v>
      </c>
      <c r="G22701" t="n">
        <v>3.33034960820737</v>
      </c>
      <c r="H22701" t="n">
        <v>376691523584</v>
      </c>
      <c r="I22701" t="s">
        <v>1099</v>
      </c>
      <c r="J22701" t="s">
        <v>1069</v>
      </c>
    </row>
    <row r="22702">
      <c r="A22702" t="n">
        <v>2018</v>
      </c>
      <c r="B22702" t="s">
        <v>1277</v>
      </c>
      <c r="C22702" t="s">
        <v>1278</v>
      </c>
      <c r="D22702" t="s">
        <v>1072</v>
      </c>
      <c r="E22702" t="s">
        <v>1073</v>
      </c>
      <c r="F22702" t="s">
        <v>1067</v>
      </c>
      <c r="G22702" t="n">
        <v>14.4101691231423</v>
      </c>
      <c r="H22702" t="n">
        <v>376691523584</v>
      </c>
      <c r="I22702" t="s">
        <v>1099</v>
      </c>
      <c r="J22702" t="s">
        <v>1069</v>
      </c>
    </row>
    <row r="22703">
      <c r="A22703" t="n">
        <v>2018</v>
      </c>
      <c r="B22703" t="s">
        <v>1277</v>
      </c>
      <c r="C22703" t="s">
        <v>1278</v>
      </c>
      <c r="D22703" t="s">
        <v>1074</v>
      </c>
      <c r="E22703" t="s">
        <v>1075</v>
      </c>
      <c r="F22703" t="s">
        <v>1067</v>
      </c>
      <c r="G22703" t="n">
        <v>100.152977446931</v>
      </c>
      <c r="H22703" t="n">
        <v>376691523584</v>
      </c>
      <c r="I22703" t="s">
        <v>1099</v>
      </c>
      <c r="J22703" t="s">
        <v>1069</v>
      </c>
    </row>
    <row r="22704">
      <c r="A22704" t="n">
        <v>2018</v>
      </c>
      <c r="B22704" t="s">
        <v>1277</v>
      </c>
      <c r="C22704" t="s">
        <v>1278</v>
      </c>
      <c r="D22704" t="s">
        <v>1076</v>
      </c>
      <c r="E22704" t="s">
        <v>1077</v>
      </c>
      <c r="F22704" t="s">
        <v>1067</v>
      </c>
      <c r="G22704" t="n">
        <v>122.992288381068</v>
      </c>
      <c r="H22704" t="n">
        <v>376691523584</v>
      </c>
      <c r="I22704" t="s">
        <v>1099</v>
      </c>
      <c r="J22704" t="s">
        <v>1069</v>
      </c>
    </row>
    <row r="22705">
      <c r="A22705" t="n">
        <v>2018</v>
      </c>
      <c r="B22705" t="s">
        <v>1277</v>
      </c>
      <c r="C22705" t="s">
        <v>1278</v>
      </c>
      <c r="D22705" t="s">
        <v>1078</v>
      </c>
      <c r="E22705" t="s">
        <v>1079</v>
      </c>
      <c r="F22705" t="s">
        <v>1067</v>
      </c>
      <c r="G22705"/>
      <c r="H22705" t="n">
        <v>376691523584</v>
      </c>
      <c r="I22705" t="s">
        <v>1099</v>
      </c>
      <c r="J22705" t="s">
        <v>1069</v>
      </c>
    </row>
    <row r="22706">
      <c r="A22706" t="n">
        <v>2018</v>
      </c>
      <c r="B22706" t="s">
        <v>1279</v>
      </c>
      <c r="C22706" t="s">
        <v>1280</v>
      </c>
      <c r="D22706" t="s">
        <v>1065</v>
      </c>
      <c r="E22706" t="s">
        <v>1066</v>
      </c>
      <c r="F22706" t="s">
        <v>1067</v>
      </c>
      <c r="G22706" t="n">
        <v>3.05986311283212</v>
      </c>
      <c r="H22706" t="n">
        <v>2092881018880</v>
      </c>
      <c r="I22706" t="s">
        <v>1090</v>
      </c>
      <c r="J22706" t="s">
        <v>1069</v>
      </c>
    </row>
    <row r="22707">
      <c r="A22707" t="n">
        <v>2018</v>
      </c>
      <c r="B22707" t="s">
        <v>1279</v>
      </c>
      <c r="C22707" t="s">
        <v>1280</v>
      </c>
      <c r="D22707" t="s">
        <v>1070</v>
      </c>
      <c r="E22707" t="s">
        <v>1071</v>
      </c>
      <c r="F22707" t="s">
        <v>1067</v>
      </c>
      <c r="G22707" t="n">
        <v>11.2442337816577</v>
      </c>
      <c r="H22707" t="n">
        <v>2092881018880</v>
      </c>
      <c r="I22707" t="s">
        <v>1090</v>
      </c>
      <c r="J22707" t="s">
        <v>1069</v>
      </c>
    </row>
    <row r="22708">
      <c r="A22708" t="n">
        <v>2018</v>
      </c>
      <c r="B22708" t="s">
        <v>1279</v>
      </c>
      <c r="C22708" t="s">
        <v>1280</v>
      </c>
      <c r="D22708" t="s">
        <v>1072</v>
      </c>
      <c r="E22708" t="s">
        <v>1073</v>
      </c>
      <c r="F22708" t="s">
        <v>1067</v>
      </c>
      <c r="G22708" t="n">
        <v>50.9176563220634</v>
      </c>
      <c r="H22708" t="n">
        <v>2092881018880</v>
      </c>
      <c r="I22708" t="s">
        <v>1090</v>
      </c>
      <c r="J22708" t="s">
        <v>1069</v>
      </c>
    </row>
    <row r="22709">
      <c r="A22709" t="n">
        <v>2018</v>
      </c>
      <c r="B22709" t="s">
        <v>1279</v>
      </c>
      <c r="C22709" t="s">
        <v>1280</v>
      </c>
      <c r="D22709" t="s">
        <v>1074</v>
      </c>
      <c r="E22709" t="s">
        <v>1075</v>
      </c>
      <c r="F22709" t="s">
        <v>1067</v>
      </c>
      <c r="G22709" t="n">
        <v>44.1264368999033</v>
      </c>
      <c r="H22709" t="n">
        <v>2092881018880</v>
      </c>
      <c r="I22709" t="s">
        <v>1090</v>
      </c>
      <c r="J22709" t="s">
        <v>1069</v>
      </c>
    </row>
    <row r="22710">
      <c r="A22710" t="n">
        <v>2018</v>
      </c>
      <c r="B22710" t="s">
        <v>1279</v>
      </c>
      <c r="C22710" t="s">
        <v>1280</v>
      </c>
      <c r="D22710" t="s">
        <v>1076</v>
      </c>
      <c r="E22710" t="s">
        <v>1077</v>
      </c>
      <c r="F22710" t="s">
        <v>1067</v>
      </c>
      <c r="G22710" t="n">
        <v>109.348190116456</v>
      </c>
      <c r="H22710" t="n">
        <v>2092881018880</v>
      </c>
      <c r="I22710" t="s">
        <v>1090</v>
      </c>
      <c r="J22710" t="s">
        <v>1069</v>
      </c>
    </row>
    <row r="22711">
      <c r="A22711" t="n">
        <v>2018</v>
      </c>
      <c r="B22711" t="s">
        <v>1279</v>
      </c>
      <c r="C22711" t="s">
        <v>1280</v>
      </c>
      <c r="D22711" t="s">
        <v>1078</v>
      </c>
      <c r="E22711" t="s">
        <v>1079</v>
      </c>
      <c r="F22711" t="s">
        <v>1067</v>
      </c>
      <c r="G22711"/>
      <c r="H22711" t="n">
        <v>2092881018880</v>
      </c>
      <c r="I22711" t="s">
        <v>1090</v>
      </c>
      <c r="J22711" t="s">
        <v>1069</v>
      </c>
    </row>
    <row r="22712">
      <c r="A22712" t="n">
        <v>2018</v>
      </c>
      <c r="B22712" t="s">
        <v>1281</v>
      </c>
      <c r="C22712" t="s">
        <v>1282</v>
      </c>
      <c r="D22712" t="s">
        <v>1065</v>
      </c>
      <c r="E22712" t="s">
        <v>1066</v>
      </c>
      <c r="F22712" t="s">
        <v>1067</v>
      </c>
      <c r="G22712" t="n">
        <v>0.374697915392766</v>
      </c>
      <c r="H22712" t="n">
        <v>15730791424</v>
      </c>
      <c r="I22712" t="s">
        <v>1068</v>
      </c>
      <c r="J22712" t="s">
        <v>1091</v>
      </c>
    </row>
    <row r="22713">
      <c r="A22713" t="n">
        <v>2018</v>
      </c>
      <c r="B22713" t="s">
        <v>1281</v>
      </c>
      <c r="C22713" t="s">
        <v>1282</v>
      </c>
      <c r="D22713" t="s">
        <v>1070</v>
      </c>
      <c r="E22713" t="s">
        <v>1071</v>
      </c>
      <c r="F22713" t="s">
        <v>1067</v>
      </c>
      <c r="G22713" t="n">
        <v>0.389038080627899</v>
      </c>
      <c r="H22713" t="n">
        <v>15730791424</v>
      </c>
      <c r="I22713" t="s">
        <v>1068</v>
      </c>
      <c r="J22713" t="s">
        <v>1091</v>
      </c>
    </row>
    <row r="22714">
      <c r="A22714" t="n">
        <v>2018</v>
      </c>
      <c r="B22714" t="s">
        <v>1281</v>
      </c>
      <c r="C22714" t="s">
        <v>1282</v>
      </c>
      <c r="D22714" t="s">
        <v>1072</v>
      </c>
      <c r="E22714" t="s">
        <v>1073</v>
      </c>
      <c r="F22714" t="s">
        <v>1067</v>
      </c>
      <c r="G22714" t="n">
        <v>0.264548790260418</v>
      </c>
      <c r="H22714" t="n">
        <v>15730791424</v>
      </c>
      <c r="I22714" t="s">
        <v>1068</v>
      </c>
      <c r="J22714" t="s">
        <v>1091</v>
      </c>
    </row>
    <row r="22715">
      <c r="A22715" t="n">
        <v>2018</v>
      </c>
      <c r="B22715" t="s">
        <v>1281</v>
      </c>
      <c r="C22715" t="s">
        <v>1282</v>
      </c>
      <c r="D22715" t="s">
        <v>1074</v>
      </c>
      <c r="E22715" t="s">
        <v>1075</v>
      </c>
      <c r="F22715" t="s">
        <v>1067</v>
      </c>
      <c r="G22715" t="n">
        <v>0.131504012382903</v>
      </c>
      <c r="H22715" t="n">
        <v>15730791424</v>
      </c>
      <c r="I22715" t="s">
        <v>1068</v>
      </c>
      <c r="J22715" t="s">
        <v>1091</v>
      </c>
    </row>
    <row r="22716">
      <c r="A22716" t="n">
        <v>2018</v>
      </c>
      <c r="B22716" t="s">
        <v>1281</v>
      </c>
      <c r="C22716" t="s">
        <v>1282</v>
      </c>
      <c r="D22716" t="s">
        <v>1076</v>
      </c>
      <c r="E22716" t="s">
        <v>1077</v>
      </c>
      <c r="F22716" t="s">
        <v>1067</v>
      </c>
      <c r="G22716" t="n">
        <v>1.15978879866399</v>
      </c>
      <c r="H22716" t="n">
        <v>15730791424</v>
      </c>
      <c r="I22716" t="s">
        <v>1068</v>
      </c>
      <c r="J22716" t="s">
        <v>1091</v>
      </c>
    </row>
    <row r="22717">
      <c r="A22717" t="n">
        <v>2018</v>
      </c>
      <c r="B22717" t="s">
        <v>1281</v>
      </c>
      <c r="C22717" t="s">
        <v>1282</v>
      </c>
      <c r="D22717" t="s">
        <v>1078</v>
      </c>
      <c r="E22717" t="s">
        <v>1079</v>
      </c>
      <c r="F22717" t="s">
        <v>1067</v>
      </c>
      <c r="G22717"/>
      <c r="H22717" t="n">
        <v>15730791424</v>
      </c>
      <c r="I22717" t="s">
        <v>1068</v>
      </c>
      <c r="J22717" t="s">
        <v>1091</v>
      </c>
    </row>
    <row r="22718">
      <c r="A22718" t="n">
        <v>2018</v>
      </c>
      <c r="B22718" t="s">
        <v>1283</v>
      </c>
      <c r="C22718" t="s">
        <v>1284</v>
      </c>
      <c r="D22718" t="s">
        <v>1065</v>
      </c>
      <c r="E22718" t="s">
        <v>1066</v>
      </c>
      <c r="F22718" t="s">
        <v>1067</v>
      </c>
      <c r="G22718" t="n">
        <v>0</v>
      </c>
      <c r="H22718" t="n">
        <v>6192787968</v>
      </c>
      <c r="I22718" t="s">
        <v>1090</v>
      </c>
      <c r="J22718" t="s">
        <v>1069</v>
      </c>
    </row>
    <row r="22719">
      <c r="A22719" t="n">
        <v>2018</v>
      </c>
      <c r="B22719" t="s">
        <v>1283</v>
      </c>
      <c r="C22719" t="s">
        <v>1284</v>
      </c>
      <c r="D22719" t="s">
        <v>1070</v>
      </c>
      <c r="E22719" t="s">
        <v>1071</v>
      </c>
      <c r="F22719" t="s">
        <v>1067</v>
      </c>
      <c r="G22719" t="n">
        <v>0</v>
      </c>
      <c r="H22719" t="n">
        <v>6192787968</v>
      </c>
      <c r="I22719" t="s">
        <v>1090</v>
      </c>
      <c r="J22719" t="s">
        <v>1069</v>
      </c>
    </row>
    <row r="22720">
      <c r="A22720" t="n">
        <v>2018</v>
      </c>
      <c r="B22720" t="s">
        <v>1283</v>
      </c>
      <c r="C22720" t="s">
        <v>1284</v>
      </c>
      <c r="D22720" t="s">
        <v>1072</v>
      </c>
      <c r="E22720" t="s">
        <v>1073</v>
      </c>
      <c r="F22720" t="s">
        <v>1067</v>
      </c>
      <c r="G22720" t="n">
        <v>0</v>
      </c>
      <c r="H22720" t="n">
        <v>6192787968</v>
      </c>
      <c r="I22720" t="s">
        <v>1090</v>
      </c>
      <c r="J22720" t="s">
        <v>1069</v>
      </c>
    </row>
    <row r="22721">
      <c r="A22721" t="n">
        <v>2018</v>
      </c>
      <c r="B22721" t="s">
        <v>1283</v>
      </c>
      <c r="C22721" t="s">
        <v>1284</v>
      </c>
      <c r="D22721" t="s">
        <v>1074</v>
      </c>
      <c r="E22721" t="s">
        <v>1075</v>
      </c>
      <c r="F22721" t="s">
        <v>1067</v>
      </c>
      <c r="G22721" t="n">
        <v>0</v>
      </c>
      <c r="H22721" t="n">
        <v>6192787968</v>
      </c>
      <c r="I22721" t="s">
        <v>1090</v>
      </c>
      <c r="J22721" t="s">
        <v>1069</v>
      </c>
    </row>
    <row r="22722">
      <c r="A22722" t="n">
        <v>2018</v>
      </c>
      <c r="B22722" t="s">
        <v>1283</v>
      </c>
      <c r="C22722" t="s">
        <v>1284</v>
      </c>
      <c r="D22722" t="s">
        <v>1076</v>
      </c>
      <c r="E22722" t="s">
        <v>1077</v>
      </c>
      <c r="F22722" t="s">
        <v>1067</v>
      </c>
      <c r="G22722" t="n">
        <v>0</v>
      </c>
      <c r="H22722" t="n">
        <v>6192787968</v>
      </c>
      <c r="I22722" t="s">
        <v>1090</v>
      </c>
      <c r="J22722" t="s">
        <v>1069</v>
      </c>
    </row>
    <row r="22723">
      <c r="A22723" t="n">
        <v>2018</v>
      </c>
      <c r="B22723" t="s">
        <v>1283</v>
      </c>
      <c r="C22723" t="s">
        <v>1284</v>
      </c>
      <c r="D22723" t="s">
        <v>1078</v>
      </c>
      <c r="E22723" t="s">
        <v>1079</v>
      </c>
      <c r="F22723" t="s">
        <v>1067</v>
      </c>
      <c r="G22723" t="n">
        <v>187.876249763182</v>
      </c>
      <c r="H22723" t="n">
        <v>6192787968</v>
      </c>
      <c r="I22723" t="s">
        <v>1090</v>
      </c>
      <c r="J22723" t="s">
        <v>1069</v>
      </c>
    </row>
    <row r="22724">
      <c r="A22724" t="n">
        <v>2018</v>
      </c>
      <c r="B22724" t="s">
        <v>1285</v>
      </c>
      <c r="C22724" t="s">
        <v>1286</v>
      </c>
      <c r="D22724" t="s">
        <v>1065</v>
      </c>
      <c r="E22724" t="s">
        <v>1066</v>
      </c>
      <c r="F22724" t="s">
        <v>1067</v>
      </c>
      <c r="G22724" t="n">
        <v>0.326748629557198</v>
      </c>
      <c r="H22724" t="n">
        <v>43370860544</v>
      </c>
      <c r="I22724" t="s">
        <v>1099</v>
      </c>
      <c r="J22724" t="s">
        <v>1087</v>
      </c>
    </row>
    <row r="22725">
      <c r="A22725" t="n">
        <v>2018</v>
      </c>
      <c r="B22725" t="s">
        <v>1285</v>
      </c>
      <c r="C22725" t="s">
        <v>1286</v>
      </c>
      <c r="D22725" t="s">
        <v>1070</v>
      </c>
      <c r="E22725" t="s">
        <v>1071</v>
      </c>
      <c r="F22725" t="s">
        <v>1067</v>
      </c>
      <c r="G22725" t="n">
        <v>3.37157069744799</v>
      </c>
      <c r="H22725" t="n">
        <v>43370860544</v>
      </c>
      <c r="I22725" t="s">
        <v>1099</v>
      </c>
      <c r="J22725" t="s">
        <v>1087</v>
      </c>
    </row>
    <row r="22726">
      <c r="A22726" t="n">
        <v>2018</v>
      </c>
      <c r="B22726" t="s">
        <v>1285</v>
      </c>
      <c r="C22726" t="s">
        <v>1286</v>
      </c>
      <c r="D22726" t="s">
        <v>1072</v>
      </c>
      <c r="E22726" t="s">
        <v>1073</v>
      </c>
      <c r="F22726" t="s">
        <v>1067</v>
      </c>
      <c r="G22726" t="n">
        <v>1.72668412079483</v>
      </c>
      <c r="H22726" t="n">
        <v>43370860544</v>
      </c>
      <c r="I22726" t="s">
        <v>1099</v>
      </c>
      <c r="J22726" t="s">
        <v>1087</v>
      </c>
    </row>
    <row r="22727">
      <c r="A22727" t="n">
        <v>2018</v>
      </c>
      <c r="B22727" t="s">
        <v>1285</v>
      </c>
      <c r="C22727" t="s">
        <v>1286</v>
      </c>
      <c r="D22727" t="s">
        <v>1074</v>
      </c>
      <c r="E22727" t="s">
        <v>1075</v>
      </c>
      <c r="F22727" t="s">
        <v>1067</v>
      </c>
      <c r="G22727" t="n">
        <v>40.9177466740258</v>
      </c>
      <c r="H22727" t="n">
        <v>43370860544</v>
      </c>
      <c r="I22727" t="s">
        <v>1099</v>
      </c>
      <c r="J22727" t="s">
        <v>1087</v>
      </c>
    </row>
    <row r="22728">
      <c r="A22728" t="n">
        <v>2018</v>
      </c>
      <c r="B22728" t="s">
        <v>1285</v>
      </c>
      <c r="C22728" t="s">
        <v>1286</v>
      </c>
      <c r="D22728" t="s">
        <v>1076</v>
      </c>
      <c r="E22728" t="s">
        <v>1077</v>
      </c>
      <c r="F22728" t="s">
        <v>1067</v>
      </c>
      <c r="G22728" t="n">
        <v>46.3427501218258</v>
      </c>
      <c r="H22728" t="n">
        <v>43370860544</v>
      </c>
      <c r="I22728" t="s">
        <v>1099</v>
      </c>
      <c r="J22728" t="s">
        <v>1087</v>
      </c>
    </row>
    <row r="22729">
      <c r="A22729" t="n">
        <v>2018</v>
      </c>
      <c r="B22729" t="s">
        <v>1285</v>
      </c>
      <c r="C22729" t="s">
        <v>1286</v>
      </c>
      <c r="D22729" t="s">
        <v>1078</v>
      </c>
      <c r="E22729" t="s">
        <v>1079</v>
      </c>
      <c r="F22729" t="s">
        <v>1067</v>
      </c>
      <c r="G22729"/>
      <c r="H22729" t="n">
        <v>43370860544</v>
      </c>
      <c r="I22729" t="s">
        <v>1099</v>
      </c>
      <c r="J22729" t="s">
        <v>1087</v>
      </c>
    </row>
    <row r="22730">
      <c r="A22730" t="n">
        <v>2018</v>
      </c>
      <c r="B22730" t="s">
        <v>1287</v>
      </c>
      <c r="C22730" t="s">
        <v>1288</v>
      </c>
      <c r="D22730" t="s">
        <v>1065</v>
      </c>
      <c r="E22730" t="s">
        <v>1066</v>
      </c>
      <c r="F22730" t="s">
        <v>1067</v>
      </c>
      <c r="G22730" t="n">
        <v>46.6596847451917</v>
      </c>
      <c r="H22730" t="n">
        <v>5040880746496</v>
      </c>
      <c r="I22730" t="s">
        <v>1108</v>
      </c>
      <c r="J22730" t="s">
        <v>1069</v>
      </c>
    </row>
    <row r="22731">
      <c r="A22731" t="n">
        <v>2018</v>
      </c>
      <c r="B22731" t="s">
        <v>1287</v>
      </c>
      <c r="C22731" t="s">
        <v>1288</v>
      </c>
      <c r="D22731" t="s">
        <v>1070</v>
      </c>
      <c r="E22731" t="s">
        <v>1071</v>
      </c>
      <c r="F22731" t="s">
        <v>1067</v>
      </c>
      <c r="G22731" t="n">
        <v>100.975391515144</v>
      </c>
      <c r="H22731" t="n">
        <v>5040880746496</v>
      </c>
      <c r="I22731" t="s">
        <v>1108</v>
      </c>
      <c r="J22731" t="s">
        <v>1069</v>
      </c>
    </row>
    <row r="22732">
      <c r="A22732" t="n">
        <v>2018</v>
      </c>
      <c r="B22732" t="s">
        <v>1287</v>
      </c>
      <c r="C22732" t="s">
        <v>1288</v>
      </c>
      <c r="D22732" t="s">
        <v>1072</v>
      </c>
      <c r="E22732" t="s">
        <v>1073</v>
      </c>
      <c r="F22732" t="s">
        <v>1067</v>
      </c>
      <c r="G22732" t="n">
        <v>43.0860321038175</v>
      </c>
      <c r="H22732" t="n">
        <v>5040880746496</v>
      </c>
      <c r="I22732" t="s">
        <v>1108</v>
      </c>
      <c r="J22732" t="s">
        <v>1069</v>
      </c>
    </row>
    <row r="22733">
      <c r="A22733" t="n">
        <v>2018</v>
      </c>
      <c r="B22733" t="s">
        <v>1287</v>
      </c>
      <c r="C22733" t="s">
        <v>1288</v>
      </c>
      <c r="D22733" t="s">
        <v>1074</v>
      </c>
      <c r="E22733" t="s">
        <v>1075</v>
      </c>
      <c r="F22733" t="s">
        <v>1067</v>
      </c>
      <c r="G22733" t="n">
        <v>4.2087982053713</v>
      </c>
      <c r="H22733" t="n">
        <v>5040880746496</v>
      </c>
      <c r="I22733" t="s">
        <v>1108</v>
      </c>
      <c r="J22733" t="s">
        <v>1069</v>
      </c>
    </row>
    <row r="22734">
      <c r="A22734" t="n">
        <v>2018</v>
      </c>
      <c r="B22734" t="s">
        <v>1287</v>
      </c>
      <c r="C22734" t="s">
        <v>1288</v>
      </c>
      <c r="D22734" t="s">
        <v>1076</v>
      </c>
      <c r="E22734" t="s">
        <v>1077</v>
      </c>
      <c r="F22734" t="s">
        <v>1067</v>
      </c>
      <c r="G22734" t="n">
        <v>194.929906569524</v>
      </c>
      <c r="H22734" t="n">
        <v>5040880746496</v>
      </c>
      <c r="I22734" t="s">
        <v>1108</v>
      </c>
      <c r="J22734" t="s">
        <v>1069</v>
      </c>
    </row>
    <row r="22735">
      <c r="A22735" t="n">
        <v>2018</v>
      </c>
      <c r="B22735" t="s">
        <v>1287</v>
      </c>
      <c r="C22735" t="s">
        <v>1288</v>
      </c>
      <c r="D22735" t="s">
        <v>1078</v>
      </c>
      <c r="E22735" t="s">
        <v>1079</v>
      </c>
      <c r="F22735" t="s">
        <v>1067</v>
      </c>
      <c r="G22735"/>
      <c r="H22735" t="n">
        <v>5040880746496</v>
      </c>
      <c r="I22735" t="s">
        <v>1108</v>
      </c>
      <c r="J22735" t="s">
        <v>1069</v>
      </c>
    </row>
    <row r="22736">
      <c r="A22736" t="n">
        <v>2018</v>
      </c>
      <c r="B22736" t="s">
        <v>1289</v>
      </c>
      <c r="C22736" t="s">
        <v>1290</v>
      </c>
      <c r="D22736" t="s">
        <v>1065</v>
      </c>
      <c r="E22736" t="s">
        <v>1066</v>
      </c>
      <c r="F22736" t="s">
        <v>1067</v>
      </c>
      <c r="G22736" t="n">
        <v>0.564343692046597</v>
      </c>
      <c r="H22736" t="n">
        <v>179339984896</v>
      </c>
      <c r="I22736" t="s">
        <v>1090</v>
      </c>
      <c r="J22736" t="s">
        <v>1091</v>
      </c>
    </row>
    <row r="22737">
      <c r="A22737" t="n">
        <v>2018</v>
      </c>
      <c r="B22737" t="s">
        <v>1289</v>
      </c>
      <c r="C22737" t="s">
        <v>1290</v>
      </c>
      <c r="D22737" t="s">
        <v>1070</v>
      </c>
      <c r="E22737" t="s">
        <v>1071</v>
      </c>
      <c r="F22737" t="s">
        <v>1067</v>
      </c>
      <c r="G22737" t="n">
        <v>6.58105887533551</v>
      </c>
      <c r="H22737" t="n">
        <v>179339984896</v>
      </c>
      <c r="I22737" t="s">
        <v>1090</v>
      </c>
      <c r="J22737" t="s">
        <v>1091</v>
      </c>
    </row>
    <row r="22738">
      <c r="A22738" t="n">
        <v>2018</v>
      </c>
      <c r="B22738" t="s">
        <v>1289</v>
      </c>
      <c r="C22738" t="s">
        <v>1290</v>
      </c>
      <c r="D22738" t="s">
        <v>1072</v>
      </c>
      <c r="E22738" t="s">
        <v>1073</v>
      </c>
      <c r="F22738" t="s">
        <v>1067</v>
      </c>
      <c r="G22738" t="n">
        <v>4.64854594224588</v>
      </c>
      <c r="H22738" t="n">
        <v>179339984896</v>
      </c>
      <c r="I22738" t="s">
        <v>1090</v>
      </c>
      <c r="J22738" t="s">
        <v>1091</v>
      </c>
    </row>
    <row r="22739">
      <c r="A22739" t="n">
        <v>2018</v>
      </c>
      <c r="B22739" t="s">
        <v>1289</v>
      </c>
      <c r="C22739" t="s">
        <v>1290</v>
      </c>
      <c r="D22739" t="s">
        <v>1074</v>
      </c>
      <c r="E22739" t="s">
        <v>1075</v>
      </c>
      <c r="F22739" t="s">
        <v>1067</v>
      </c>
      <c r="G22739" t="n">
        <v>18.6782266248478</v>
      </c>
      <c r="H22739" t="n">
        <v>179339984896</v>
      </c>
      <c r="I22739" t="s">
        <v>1090</v>
      </c>
      <c r="J22739" t="s">
        <v>1091</v>
      </c>
    </row>
    <row r="22740">
      <c r="A22740" t="n">
        <v>2018</v>
      </c>
      <c r="B22740" t="s">
        <v>1289</v>
      </c>
      <c r="C22740" t="s">
        <v>1290</v>
      </c>
      <c r="D22740" t="s">
        <v>1076</v>
      </c>
      <c r="E22740" t="s">
        <v>1077</v>
      </c>
      <c r="F22740" t="s">
        <v>1067</v>
      </c>
      <c r="G22740" t="n">
        <v>30.4721751344758</v>
      </c>
      <c r="H22740" t="n">
        <v>179339984896</v>
      </c>
      <c r="I22740" t="s">
        <v>1090</v>
      </c>
      <c r="J22740" t="s">
        <v>1091</v>
      </c>
    </row>
    <row r="22741">
      <c r="A22741" t="n">
        <v>2018</v>
      </c>
      <c r="B22741" t="s">
        <v>1289</v>
      </c>
      <c r="C22741" t="s">
        <v>1290</v>
      </c>
      <c r="D22741" t="s">
        <v>1078</v>
      </c>
      <c r="E22741" t="s">
        <v>1079</v>
      </c>
      <c r="F22741" t="s">
        <v>1067</v>
      </c>
      <c r="G22741"/>
      <c r="H22741" t="n">
        <v>179339984896</v>
      </c>
      <c r="I22741" t="s">
        <v>1090</v>
      </c>
      <c r="J22741" t="s">
        <v>1091</v>
      </c>
    </row>
    <row r="22742">
      <c r="A22742" t="n">
        <v>2018</v>
      </c>
      <c r="B22742" t="s">
        <v>1291</v>
      </c>
      <c r="C22742" t="s">
        <v>1292</v>
      </c>
      <c r="D22742" t="s">
        <v>1065</v>
      </c>
      <c r="E22742" t="s">
        <v>1066</v>
      </c>
      <c r="F22742" t="s">
        <v>1067</v>
      </c>
      <c r="G22742" t="n">
        <v>0.438891394305087</v>
      </c>
      <c r="H22742" t="n">
        <v>92202983424</v>
      </c>
      <c r="I22742" t="s">
        <v>1086</v>
      </c>
      <c r="J22742" t="s">
        <v>1087</v>
      </c>
    </row>
    <row r="22743">
      <c r="A22743" t="n">
        <v>2018</v>
      </c>
      <c r="B22743" t="s">
        <v>1291</v>
      </c>
      <c r="C22743" t="s">
        <v>1292</v>
      </c>
      <c r="D22743" t="s">
        <v>1070</v>
      </c>
      <c r="E22743" t="s">
        <v>1071</v>
      </c>
      <c r="F22743" t="s">
        <v>1067</v>
      </c>
      <c r="G22743" t="n">
        <v>2.50909132640863</v>
      </c>
      <c r="H22743" t="n">
        <v>92202983424</v>
      </c>
      <c r="I22743" t="s">
        <v>1086</v>
      </c>
      <c r="J22743" t="s">
        <v>1087</v>
      </c>
    </row>
    <row r="22744">
      <c r="A22744" t="n">
        <v>2018</v>
      </c>
      <c r="B22744" t="s">
        <v>1291</v>
      </c>
      <c r="C22744" t="s">
        <v>1292</v>
      </c>
      <c r="D22744" t="s">
        <v>1072</v>
      </c>
      <c r="E22744" t="s">
        <v>1073</v>
      </c>
      <c r="F22744" t="s">
        <v>1067</v>
      </c>
      <c r="G22744" t="n">
        <v>4.84747722129845</v>
      </c>
      <c r="H22744" t="n">
        <v>92202983424</v>
      </c>
      <c r="I22744" t="s">
        <v>1086</v>
      </c>
      <c r="J22744" t="s">
        <v>1087</v>
      </c>
    </row>
    <row r="22745">
      <c r="A22745" t="n">
        <v>2018</v>
      </c>
      <c r="B22745" t="s">
        <v>1291</v>
      </c>
      <c r="C22745" t="s">
        <v>1292</v>
      </c>
      <c r="D22745" t="s">
        <v>1074</v>
      </c>
      <c r="E22745" t="s">
        <v>1075</v>
      </c>
      <c r="F22745" t="s">
        <v>1067</v>
      </c>
      <c r="G22745" t="n">
        <v>6.76727164514196</v>
      </c>
      <c r="H22745" t="n">
        <v>92202983424</v>
      </c>
      <c r="I22745" t="s">
        <v>1086</v>
      </c>
      <c r="J22745" t="s">
        <v>1087</v>
      </c>
    </row>
    <row r="22746">
      <c r="A22746" t="n">
        <v>2018</v>
      </c>
      <c r="B22746" t="s">
        <v>1291</v>
      </c>
      <c r="C22746" t="s">
        <v>1292</v>
      </c>
      <c r="D22746" t="s">
        <v>1076</v>
      </c>
      <c r="E22746" t="s">
        <v>1077</v>
      </c>
      <c r="F22746" t="s">
        <v>1067</v>
      </c>
      <c r="G22746" t="n">
        <v>14.5627315871541</v>
      </c>
      <c r="H22746" t="n">
        <v>92202983424</v>
      </c>
      <c r="I22746" t="s">
        <v>1086</v>
      </c>
      <c r="J22746" t="s">
        <v>1087</v>
      </c>
    </row>
    <row r="22747">
      <c r="A22747" t="n">
        <v>2018</v>
      </c>
      <c r="B22747" t="s">
        <v>1291</v>
      </c>
      <c r="C22747" t="s">
        <v>1292</v>
      </c>
      <c r="D22747" t="s">
        <v>1078</v>
      </c>
      <c r="E22747" t="s">
        <v>1079</v>
      </c>
      <c r="F22747" t="s">
        <v>1067</v>
      </c>
      <c r="G22747"/>
      <c r="H22747" t="n">
        <v>92202983424</v>
      </c>
      <c r="I22747" t="s">
        <v>1086</v>
      </c>
      <c r="J22747" t="s">
        <v>1087</v>
      </c>
    </row>
    <row r="22748">
      <c r="A22748" t="n">
        <v>2018</v>
      </c>
      <c r="B22748" t="s">
        <v>1293</v>
      </c>
      <c r="C22748" t="s">
        <v>1294</v>
      </c>
      <c r="D22748" t="s">
        <v>1065</v>
      </c>
      <c r="E22748" t="s">
        <v>1066</v>
      </c>
      <c r="F22748" t="s">
        <v>1067</v>
      </c>
      <c r="G22748" t="n">
        <v>0.0315683567472864</v>
      </c>
      <c r="H22748" t="n">
        <v>8271106048</v>
      </c>
      <c r="I22748" t="s">
        <v>1090</v>
      </c>
      <c r="J22748" t="s">
        <v>1087</v>
      </c>
    </row>
    <row r="22749">
      <c r="A22749" t="n">
        <v>2018</v>
      </c>
      <c r="B22749" t="s">
        <v>1293</v>
      </c>
      <c r="C22749" t="s">
        <v>1294</v>
      </c>
      <c r="D22749" t="s">
        <v>1070</v>
      </c>
      <c r="E22749" t="s">
        <v>1071</v>
      </c>
      <c r="F22749" t="s">
        <v>1067</v>
      </c>
      <c r="G22749" t="n">
        <v>0.500886352021544</v>
      </c>
      <c r="H22749" t="n">
        <v>8271106048</v>
      </c>
      <c r="I22749" t="s">
        <v>1090</v>
      </c>
      <c r="J22749" t="s">
        <v>1087</v>
      </c>
    </row>
    <row r="22750">
      <c r="A22750" t="n">
        <v>2018</v>
      </c>
      <c r="B22750" t="s">
        <v>1293</v>
      </c>
      <c r="C22750" t="s">
        <v>1294</v>
      </c>
      <c r="D22750" t="s">
        <v>1072</v>
      </c>
      <c r="E22750" t="s">
        <v>1073</v>
      </c>
      <c r="F22750" t="s">
        <v>1067</v>
      </c>
      <c r="G22750" t="n">
        <v>0.0474434953128735</v>
      </c>
      <c r="H22750" t="n">
        <v>8271106048</v>
      </c>
      <c r="I22750" t="s">
        <v>1090</v>
      </c>
      <c r="J22750" t="s">
        <v>1087</v>
      </c>
    </row>
    <row r="22751">
      <c r="A22751" t="n">
        <v>2018</v>
      </c>
      <c r="B22751" t="s">
        <v>1293</v>
      </c>
      <c r="C22751" t="s">
        <v>1294</v>
      </c>
      <c r="D22751" t="s">
        <v>1074</v>
      </c>
      <c r="E22751" t="s">
        <v>1075</v>
      </c>
      <c r="F22751" t="s">
        <v>1067</v>
      </c>
      <c r="G22751" t="n">
        <v>0.327675950838936</v>
      </c>
      <c r="H22751" t="n">
        <v>8271106048</v>
      </c>
      <c r="I22751" t="s">
        <v>1090</v>
      </c>
      <c r="J22751" t="s">
        <v>1087</v>
      </c>
    </row>
    <row r="22752">
      <c r="A22752" t="n">
        <v>2018</v>
      </c>
      <c r="B22752" t="s">
        <v>1293</v>
      </c>
      <c r="C22752" t="s">
        <v>1294</v>
      </c>
      <c r="D22752" t="s">
        <v>1076</v>
      </c>
      <c r="E22752" t="s">
        <v>1077</v>
      </c>
      <c r="F22752" t="s">
        <v>1067</v>
      </c>
      <c r="G22752" t="n">
        <v>0.90757415492064</v>
      </c>
      <c r="H22752" t="n">
        <v>8271106048</v>
      </c>
      <c r="I22752" t="s">
        <v>1090</v>
      </c>
      <c r="J22752" t="s">
        <v>1087</v>
      </c>
    </row>
    <row r="22753">
      <c r="A22753" t="n">
        <v>2018</v>
      </c>
      <c r="B22753" t="s">
        <v>1293</v>
      </c>
      <c r="C22753" t="s">
        <v>1294</v>
      </c>
      <c r="D22753" t="s">
        <v>1078</v>
      </c>
      <c r="E22753" t="s">
        <v>1079</v>
      </c>
      <c r="F22753" t="s">
        <v>1067</v>
      </c>
      <c r="G22753"/>
      <c r="H22753" t="n">
        <v>8271106048</v>
      </c>
      <c r="I22753" t="s">
        <v>1090</v>
      </c>
      <c r="J22753" t="s">
        <v>1087</v>
      </c>
    </row>
    <row r="22754">
      <c r="A22754" t="n">
        <v>2018</v>
      </c>
      <c r="B22754" t="s">
        <v>1295</v>
      </c>
      <c r="C22754" t="s">
        <v>1296</v>
      </c>
      <c r="D22754" t="s">
        <v>1065</v>
      </c>
      <c r="E22754" t="s">
        <v>1066</v>
      </c>
      <c r="F22754" t="s">
        <v>1067</v>
      </c>
      <c r="G22754" t="n">
        <v>0.040736242844782</v>
      </c>
      <c r="H22754" t="n">
        <v>24571754496</v>
      </c>
      <c r="I22754" t="s">
        <v>1108</v>
      </c>
      <c r="J22754" t="s">
        <v>1087</v>
      </c>
    </row>
    <row r="22755">
      <c r="A22755" t="n">
        <v>2018</v>
      </c>
      <c r="B22755" t="s">
        <v>1295</v>
      </c>
      <c r="C22755" t="s">
        <v>1296</v>
      </c>
      <c r="D22755" t="s">
        <v>1070</v>
      </c>
      <c r="E22755" t="s">
        <v>1071</v>
      </c>
      <c r="F22755" t="s">
        <v>1067</v>
      </c>
      <c r="G22755" t="n">
        <v>4.2920979812186</v>
      </c>
      <c r="H22755" t="n">
        <v>24571754496</v>
      </c>
      <c r="I22755" t="s">
        <v>1108</v>
      </c>
      <c r="J22755" t="s">
        <v>1087</v>
      </c>
    </row>
    <row r="22756">
      <c r="A22756" t="n">
        <v>2018</v>
      </c>
      <c r="B22756" t="s">
        <v>1295</v>
      </c>
      <c r="C22756" t="s">
        <v>1296</v>
      </c>
      <c r="D22756" t="s">
        <v>1072</v>
      </c>
      <c r="E22756" t="s">
        <v>1073</v>
      </c>
      <c r="F22756" t="s">
        <v>1067</v>
      </c>
      <c r="G22756" t="n">
        <v>0.120161452261974</v>
      </c>
      <c r="H22756" t="n">
        <v>24571754496</v>
      </c>
      <c r="I22756" t="s">
        <v>1108</v>
      </c>
      <c r="J22756" t="s">
        <v>1087</v>
      </c>
    </row>
    <row r="22757">
      <c r="A22757" t="n">
        <v>2018</v>
      </c>
      <c r="B22757" t="s">
        <v>1295</v>
      </c>
      <c r="C22757" t="s">
        <v>1296</v>
      </c>
      <c r="D22757" t="s">
        <v>1074</v>
      </c>
      <c r="E22757" t="s">
        <v>1075</v>
      </c>
      <c r="F22757" t="s">
        <v>1067</v>
      </c>
      <c r="G22757" t="n">
        <v>0.0893024629110652</v>
      </c>
      <c r="H22757" t="n">
        <v>24571754496</v>
      </c>
      <c r="I22757" t="s">
        <v>1108</v>
      </c>
      <c r="J22757" t="s">
        <v>1087</v>
      </c>
    </row>
    <row r="22758">
      <c r="A22758" t="n">
        <v>2018</v>
      </c>
      <c r="B22758" t="s">
        <v>1295</v>
      </c>
      <c r="C22758" t="s">
        <v>1296</v>
      </c>
      <c r="D22758" t="s">
        <v>1076</v>
      </c>
      <c r="E22758" t="s">
        <v>1077</v>
      </c>
      <c r="F22758" t="s">
        <v>1067</v>
      </c>
      <c r="G22758" t="n">
        <v>4.54229813923642</v>
      </c>
      <c r="H22758" t="n">
        <v>24571754496</v>
      </c>
      <c r="I22758" t="s">
        <v>1108</v>
      </c>
      <c r="J22758" t="s">
        <v>1087</v>
      </c>
    </row>
    <row r="22759">
      <c r="A22759" t="n">
        <v>2018</v>
      </c>
      <c r="B22759" t="s">
        <v>1295</v>
      </c>
      <c r="C22759" t="s">
        <v>1296</v>
      </c>
      <c r="D22759" t="s">
        <v>1078</v>
      </c>
      <c r="E22759" t="s">
        <v>1079</v>
      </c>
      <c r="F22759" t="s">
        <v>1067</v>
      </c>
      <c r="G22759"/>
      <c r="H22759" t="n">
        <v>24571754496</v>
      </c>
      <c r="I22759" t="s">
        <v>1108</v>
      </c>
      <c r="J22759" t="s">
        <v>1087</v>
      </c>
    </row>
    <row r="22760">
      <c r="A22760" t="n">
        <v>2018</v>
      </c>
      <c r="B22760" t="s">
        <v>1297</v>
      </c>
      <c r="C22760" t="s">
        <v>1298</v>
      </c>
      <c r="D22760" t="s">
        <v>1065</v>
      </c>
      <c r="E22760" t="s">
        <v>1066</v>
      </c>
      <c r="F22760" t="s">
        <v>1067</v>
      </c>
      <c r="G22760" t="n">
        <v>0.0000213805452687283</v>
      </c>
      <c r="H22760" t="n">
        <v>196501504</v>
      </c>
      <c r="I22760" t="s">
        <v>1108</v>
      </c>
      <c r="J22760" t="s">
        <v>1087</v>
      </c>
    </row>
    <row r="22761">
      <c r="A22761" t="n">
        <v>2018</v>
      </c>
      <c r="B22761" t="s">
        <v>1297</v>
      </c>
      <c r="C22761" t="s">
        <v>1298</v>
      </c>
      <c r="D22761" t="s">
        <v>1070</v>
      </c>
      <c r="E22761" t="s">
        <v>1071</v>
      </c>
      <c r="F22761" t="s">
        <v>1067</v>
      </c>
      <c r="G22761" t="n">
        <v>0.011414459602808</v>
      </c>
      <c r="H22761" t="n">
        <v>196501504</v>
      </c>
      <c r="I22761" t="s">
        <v>1108</v>
      </c>
      <c r="J22761" t="s">
        <v>1087</v>
      </c>
    </row>
    <row r="22762">
      <c r="A22762" t="n">
        <v>2018</v>
      </c>
      <c r="B22762" t="s">
        <v>1297</v>
      </c>
      <c r="C22762" t="s">
        <v>1298</v>
      </c>
      <c r="D22762" t="s">
        <v>1072</v>
      </c>
      <c r="E22762" t="s">
        <v>1073</v>
      </c>
      <c r="F22762" t="s">
        <v>1067</v>
      </c>
      <c r="G22762" t="n">
        <v>0.0150279447106924</v>
      </c>
      <c r="H22762" t="n">
        <v>196501504</v>
      </c>
      <c r="I22762" t="s">
        <v>1108</v>
      </c>
      <c r="J22762" t="s">
        <v>1087</v>
      </c>
    </row>
    <row r="22763">
      <c r="A22763" t="n">
        <v>2018</v>
      </c>
      <c r="B22763" t="s">
        <v>1297</v>
      </c>
      <c r="C22763" t="s">
        <v>1298</v>
      </c>
      <c r="D22763" t="s">
        <v>1074</v>
      </c>
      <c r="E22763" t="s">
        <v>1075</v>
      </c>
      <c r="F22763" t="s">
        <v>1067</v>
      </c>
      <c r="G22763" t="n">
        <v>0</v>
      </c>
      <c r="H22763" t="n">
        <v>196501504</v>
      </c>
      <c r="I22763" t="s">
        <v>1108</v>
      </c>
      <c r="J22763" t="s">
        <v>1087</v>
      </c>
    </row>
    <row r="22764">
      <c r="A22764" t="n">
        <v>2018</v>
      </c>
      <c r="B22764" t="s">
        <v>1297</v>
      </c>
      <c r="C22764" t="s">
        <v>1298</v>
      </c>
      <c r="D22764" t="s">
        <v>1076</v>
      </c>
      <c r="E22764" t="s">
        <v>1077</v>
      </c>
      <c r="F22764" t="s">
        <v>1067</v>
      </c>
      <c r="G22764" t="n">
        <v>0.0264637848587691</v>
      </c>
      <c r="H22764" t="n">
        <v>196501504</v>
      </c>
      <c r="I22764" t="s">
        <v>1108</v>
      </c>
      <c r="J22764" t="s">
        <v>1087</v>
      </c>
    </row>
    <row r="22765">
      <c r="A22765" t="n">
        <v>2018</v>
      </c>
      <c r="B22765" t="s">
        <v>1297</v>
      </c>
      <c r="C22765" t="s">
        <v>1298</v>
      </c>
      <c r="D22765" t="s">
        <v>1078</v>
      </c>
      <c r="E22765" t="s">
        <v>1079</v>
      </c>
      <c r="F22765" t="s">
        <v>1067</v>
      </c>
      <c r="G22765"/>
      <c r="H22765" t="n">
        <v>196501504</v>
      </c>
      <c r="I22765" t="s">
        <v>1108</v>
      </c>
      <c r="J22765" t="s">
        <v>1087</v>
      </c>
    </row>
    <row r="22766">
      <c r="A22766" t="n">
        <v>2018</v>
      </c>
      <c r="B22766" t="s">
        <v>1299</v>
      </c>
      <c r="C22766" t="s">
        <v>1300</v>
      </c>
      <c r="D22766" t="s">
        <v>1065</v>
      </c>
      <c r="E22766" t="s">
        <v>1066</v>
      </c>
      <c r="F22766" t="s">
        <v>1067</v>
      </c>
      <c r="G22766" t="n">
        <v>0</v>
      </c>
      <c r="H22766" t="n">
        <v>1076922240</v>
      </c>
      <c r="I22766" t="s">
        <v>1068</v>
      </c>
      <c r="J22766" t="s">
        <v>1069</v>
      </c>
    </row>
    <row r="22767">
      <c r="A22767" t="n">
        <v>2018</v>
      </c>
      <c r="B22767" t="s">
        <v>1299</v>
      </c>
      <c r="C22767" t="s">
        <v>1300</v>
      </c>
      <c r="D22767" t="s">
        <v>1070</v>
      </c>
      <c r="E22767" t="s">
        <v>1071</v>
      </c>
      <c r="F22767" t="s">
        <v>1067</v>
      </c>
      <c r="G22767" t="n">
        <v>0</v>
      </c>
      <c r="H22767" t="n">
        <v>1076922240</v>
      </c>
      <c r="I22767" t="s">
        <v>1068</v>
      </c>
      <c r="J22767" t="s">
        <v>1069</v>
      </c>
    </row>
    <row r="22768">
      <c r="A22768" t="n">
        <v>2018</v>
      </c>
      <c r="B22768" t="s">
        <v>1299</v>
      </c>
      <c r="C22768" t="s">
        <v>1300</v>
      </c>
      <c r="D22768" t="s">
        <v>1072</v>
      </c>
      <c r="E22768" t="s">
        <v>1073</v>
      </c>
      <c r="F22768" t="s">
        <v>1067</v>
      </c>
      <c r="G22768" t="n">
        <v>0</v>
      </c>
      <c r="H22768" t="n">
        <v>1076922240</v>
      </c>
      <c r="I22768" t="s">
        <v>1068</v>
      </c>
      <c r="J22768" t="s">
        <v>1069</v>
      </c>
    </row>
    <row r="22769">
      <c r="A22769" t="n">
        <v>2018</v>
      </c>
      <c r="B22769" t="s">
        <v>1299</v>
      </c>
      <c r="C22769" t="s">
        <v>1300</v>
      </c>
      <c r="D22769" t="s">
        <v>1074</v>
      </c>
      <c r="E22769" t="s">
        <v>1075</v>
      </c>
      <c r="F22769" t="s">
        <v>1067</v>
      </c>
      <c r="G22769" t="n">
        <v>0</v>
      </c>
      <c r="H22769" t="n">
        <v>1076922240</v>
      </c>
      <c r="I22769" t="s">
        <v>1068</v>
      </c>
      <c r="J22769" t="s">
        <v>1069</v>
      </c>
    </row>
    <row r="22770">
      <c r="A22770" t="n">
        <v>2018</v>
      </c>
      <c r="B22770" t="s">
        <v>1299</v>
      </c>
      <c r="C22770" t="s">
        <v>1300</v>
      </c>
      <c r="D22770" t="s">
        <v>1076</v>
      </c>
      <c r="E22770" t="s">
        <v>1077</v>
      </c>
      <c r="F22770" t="s">
        <v>1067</v>
      </c>
      <c r="G22770" t="n">
        <v>0</v>
      </c>
      <c r="H22770" t="n">
        <v>1076922240</v>
      </c>
      <c r="I22770" t="s">
        <v>1068</v>
      </c>
      <c r="J22770" t="s">
        <v>1069</v>
      </c>
    </row>
    <row r="22771">
      <c r="A22771" t="n">
        <v>2018</v>
      </c>
      <c r="B22771" t="s">
        <v>1299</v>
      </c>
      <c r="C22771" t="s">
        <v>1300</v>
      </c>
      <c r="D22771" t="s">
        <v>1078</v>
      </c>
      <c r="E22771" t="s">
        <v>1079</v>
      </c>
      <c r="F22771" t="s">
        <v>1067</v>
      </c>
      <c r="G22771"/>
      <c r="H22771" t="n">
        <v>1076922240</v>
      </c>
      <c r="I22771" t="s">
        <v>1068</v>
      </c>
      <c r="J22771" t="s">
        <v>1069</v>
      </c>
    </row>
    <row r="22772">
      <c r="A22772" t="n">
        <v>2018</v>
      </c>
      <c r="B22772" t="s">
        <v>1301</v>
      </c>
      <c r="C22772" t="s">
        <v>1302</v>
      </c>
      <c r="D22772" t="s">
        <v>1065</v>
      </c>
      <c r="E22772" t="s">
        <v>1066</v>
      </c>
      <c r="F22772" t="s">
        <v>1067</v>
      </c>
      <c r="G22772" t="n">
        <v>5.323428225069</v>
      </c>
      <c r="H22772" t="n">
        <v>1724845654016</v>
      </c>
      <c r="I22772" t="s">
        <v>1108</v>
      </c>
      <c r="J22772" t="s">
        <v>1069</v>
      </c>
    </row>
    <row r="22773">
      <c r="A22773" t="n">
        <v>2018</v>
      </c>
      <c r="B22773" t="s">
        <v>1301</v>
      </c>
      <c r="C22773" t="s">
        <v>1302</v>
      </c>
      <c r="D22773" t="s">
        <v>1070</v>
      </c>
      <c r="E22773" t="s">
        <v>1071</v>
      </c>
      <c r="F22773" t="s">
        <v>1067</v>
      </c>
      <c r="G22773" t="n">
        <v>51.626385636067</v>
      </c>
      <c r="H22773" t="n">
        <v>1724845654016</v>
      </c>
      <c r="I22773" t="s">
        <v>1108</v>
      </c>
      <c r="J22773" t="s">
        <v>1069</v>
      </c>
    </row>
    <row r="22774">
      <c r="A22774" t="n">
        <v>2018</v>
      </c>
      <c r="B22774" t="s">
        <v>1301</v>
      </c>
      <c r="C22774" t="s">
        <v>1302</v>
      </c>
      <c r="D22774" t="s">
        <v>1072</v>
      </c>
      <c r="E22774" t="s">
        <v>1073</v>
      </c>
      <c r="F22774" t="s">
        <v>1067</v>
      </c>
      <c r="G22774" t="n">
        <v>4.21616646709806</v>
      </c>
      <c r="H22774" t="n">
        <v>1724845654016</v>
      </c>
      <c r="I22774" t="s">
        <v>1108</v>
      </c>
      <c r="J22774" t="s">
        <v>1069</v>
      </c>
    </row>
    <row r="22775">
      <c r="A22775" t="n">
        <v>2018</v>
      </c>
      <c r="B22775" t="s">
        <v>1301</v>
      </c>
      <c r="C22775" t="s">
        <v>1302</v>
      </c>
      <c r="D22775" t="s">
        <v>1074</v>
      </c>
      <c r="E22775" t="s">
        <v>1075</v>
      </c>
      <c r="F22775" t="s">
        <v>1067</v>
      </c>
      <c r="G22775" t="n">
        <v>0.941889972264154</v>
      </c>
      <c r="H22775" t="n">
        <v>1724845654016</v>
      </c>
      <c r="I22775" t="s">
        <v>1108</v>
      </c>
      <c r="J22775" t="s">
        <v>1069</v>
      </c>
    </row>
    <row r="22776">
      <c r="A22776" t="n">
        <v>2018</v>
      </c>
      <c r="B22776" t="s">
        <v>1301</v>
      </c>
      <c r="C22776" t="s">
        <v>1302</v>
      </c>
      <c r="D22776" t="s">
        <v>1076</v>
      </c>
      <c r="E22776" t="s">
        <v>1077</v>
      </c>
      <c r="F22776" t="s">
        <v>1067</v>
      </c>
      <c r="G22776" t="n">
        <v>62.1078703004982</v>
      </c>
      <c r="H22776" t="n">
        <v>1724845654016</v>
      </c>
      <c r="I22776" t="s">
        <v>1108</v>
      </c>
      <c r="J22776" t="s">
        <v>1069</v>
      </c>
    </row>
    <row r="22777">
      <c r="A22777" t="n">
        <v>2018</v>
      </c>
      <c r="B22777" t="s">
        <v>1301</v>
      </c>
      <c r="C22777" t="s">
        <v>1302</v>
      </c>
      <c r="D22777" t="s">
        <v>1078</v>
      </c>
      <c r="E22777" t="s">
        <v>1079</v>
      </c>
      <c r="F22777" t="s">
        <v>1067</v>
      </c>
      <c r="G22777"/>
      <c r="H22777" t="n">
        <v>1724845654016</v>
      </c>
      <c r="I22777" t="s">
        <v>1108</v>
      </c>
      <c r="J22777" t="s">
        <v>1069</v>
      </c>
    </row>
    <row r="22778">
      <c r="A22778" t="n">
        <v>2018</v>
      </c>
      <c r="B22778" t="s">
        <v>1303</v>
      </c>
      <c r="C22778" t="s">
        <v>1304</v>
      </c>
      <c r="D22778" t="s">
        <v>1065</v>
      </c>
      <c r="E22778" t="s">
        <v>1066</v>
      </c>
      <c r="F22778" t="s">
        <v>1067</v>
      </c>
      <c r="G22778" t="n">
        <v>6.23386140963622</v>
      </c>
      <c r="H22778" t="n">
        <v>138202316800</v>
      </c>
      <c r="I22778" t="s">
        <v>1099</v>
      </c>
      <c r="J22778" t="s">
        <v>1069</v>
      </c>
    </row>
    <row r="22779">
      <c r="A22779" t="n">
        <v>2018</v>
      </c>
      <c r="B22779" t="s">
        <v>1303</v>
      </c>
      <c r="C22779" t="s">
        <v>1304</v>
      </c>
      <c r="D22779" t="s">
        <v>1070</v>
      </c>
      <c r="E22779" t="s">
        <v>1071</v>
      </c>
      <c r="F22779" t="s">
        <v>1067</v>
      </c>
      <c r="G22779" t="n">
        <v>45.6793475447553</v>
      </c>
      <c r="H22779" t="n">
        <v>138202316800</v>
      </c>
      <c r="I22779" t="s">
        <v>1099</v>
      </c>
      <c r="J22779" t="s">
        <v>1069</v>
      </c>
    </row>
    <row r="22780">
      <c r="A22780" t="n">
        <v>2018</v>
      </c>
      <c r="B22780" t="s">
        <v>1303</v>
      </c>
      <c r="C22780" t="s">
        <v>1304</v>
      </c>
      <c r="D22780" t="s">
        <v>1072</v>
      </c>
      <c r="E22780" t="s">
        <v>1073</v>
      </c>
      <c r="F22780" t="s">
        <v>1067</v>
      </c>
      <c r="G22780" t="n">
        <v>16.0974975983483</v>
      </c>
      <c r="H22780" t="n">
        <v>138202316800</v>
      </c>
      <c r="I22780" t="s">
        <v>1099</v>
      </c>
      <c r="J22780" t="s">
        <v>1069</v>
      </c>
    </row>
    <row r="22781">
      <c r="A22781" t="n">
        <v>2018</v>
      </c>
      <c r="B22781" t="s">
        <v>1303</v>
      </c>
      <c r="C22781" t="s">
        <v>1304</v>
      </c>
      <c r="D22781" t="s">
        <v>1074</v>
      </c>
      <c r="E22781" t="s">
        <v>1075</v>
      </c>
      <c r="F22781" t="s">
        <v>1067</v>
      </c>
      <c r="G22781" t="n">
        <v>54.3753622336536</v>
      </c>
      <c r="H22781" t="n">
        <v>138202316800</v>
      </c>
      <c r="I22781" t="s">
        <v>1099</v>
      </c>
      <c r="J22781" t="s">
        <v>1069</v>
      </c>
    </row>
    <row r="22782">
      <c r="A22782" t="n">
        <v>2018</v>
      </c>
      <c r="B22782" t="s">
        <v>1303</v>
      </c>
      <c r="C22782" t="s">
        <v>1304</v>
      </c>
      <c r="D22782" t="s">
        <v>1076</v>
      </c>
      <c r="E22782" t="s">
        <v>1077</v>
      </c>
      <c r="F22782" t="s">
        <v>1067</v>
      </c>
      <c r="G22782" t="n">
        <v>122.386068786393</v>
      </c>
      <c r="H22782" t="n">
        <v>138202316800</v>
      </c>
      <c r="I22782" t="s">
        <v>1099</v>
      </c>
      <c r="J22782" t="s">
        <v>1069</v>
      </c>
    </row>
    <row r="22783">
      <c r="A22783" t="n">
        <v>2018</v>
      </c>
      <c r="B22783" t="s">
        <v>1303</v>
      </c>
      <c r="C22783" t="s">
        <v>1304</v>
      </c>
      <c r="D22783" t="s">
        <v>1078</v>
      </c>
      <c r="E22783" t="s">
        <v>1079</v>
      </c>
      <c r="F22783" t="s">
        <v>1067</v>
      </c>
      <c r="G22783"/>
      <c r="H22783" t="n">
        <v>138202316800</v>
      </c>
      <c r="I22783" t="s">
        <v>1099</v>
      </c>
      <c r="J22783" t="s">
        <v>1069</v>
      </c>
    </row>
    <row r="22784">
      <c r="A22784" t="n">
        <v>2018</v>
      </c>
      <c r="B22784" t="s">
        <v>1305</v>
      </c>
      <c r="C22784" t="s">
        <v>1306</v>
      </c>
      <c r="D22784" t="s">
        <v>1065</v>
      </c>
      <c r="E22784" t="s">
        <v>1066</v>
      </c>
      <c r="F22784" t="s">
        <v>1067</v>
      </c>
      <c r="G22784" t="n">
        <v>0.0239483569193616</v>
      </c>
      <c r="H22784" t="n">
        <v>18141650944</v>
      </c>
      <c r="I22784" t="s">
        <v>1108</v>
      </c>
      <c r="J22784" t="s">
        <v>1087</v>
      </c>
    </row>
    <row r="22785">
      <c r="A22785" t="n">
        <v>2018</v>
      </c>
      <c r="B22785" t="s">
        <v>1305</v>
      </c>
      <c r="C22785" t="s">
        <v>1306</v>
      </c>
      <c r="D22785" t="s">
        <v>1070</v>
      </c>
      <c r="E22785" t="s">
        <v>1071</v>
      </c>
      <c r="F22785" t="s">
        <v>1067</v>
      </c>
      <c r="G22785" t="n">
        <v>0.481372440403654</v>
      </c>
      <c r="H22785" t="n">
        <v>18141650944</v>
      </c>
      <c r="I22785" t="s">
        <v>1108</v>
      </c>
      <c r="J22785" t="s">
        <v>1087</v>
      </c>
    </row>
    <row r="22786">
      <c r="A22786" t="n">
        <v>2018</v>
      </c>
      <c r="B22786" t="s">
        <v>1305</v>
      </c>
      <c r="C22786" t="s">
        <v>1306</v>
      </c>
      <c r="D22786" t="s">
        <v>1072</v>
      </c>
      <c r="E22786" t="s">
        <v>1073</v>
      </c>
      <c r="F22786" t="s">
        <v>1067</v>
      </c>
      <c r="G22786" t="n">
        <v>0.0494742729001887</v>
      </c>
      <c r="H22786" t="n">
        <v>18141650944</v>
      </c>
      <c r="I22786" t="s">
        <v>1108</v>
      </c>
      <c r="J22786" t="s">
        <v>1087</v>
      </c>
    </row>
    <row r="22787">
      <c r="A22787" t="n">
        <v>2018</v>
      </c>
      <c r="B22787" t="s">
        <v>1305</v>
      </c>
      <c r="C22787" t="s">
        <v>1306</v>
      </c>
      <c r="D22787" t="s">
        <v>1074</v>
      </c>
      <c r="E22787" t="s">
        <v>1075</v>
      </c>
      <c r="F22787" t="s">
        <v>1067</v>
      </c>
      <c r="G22787" t="n">
        <v>0.157865533114463</v>
      </c>
      <c r="H22787" t="n">
        <v>18141650944</v>
      </c>
      <c r="I22787" t="s">
        <v>1108</v>
      </c>
      <c r="J22787" t="s">
        <v>1087</v>
      </c>
    </row>
    <row r="22788">
      <c r="A22788" t="n">
        <v>2018</v>
      </c>
      <c r="B22788" t="s">
        <v>1305</v>
      </c>
      <c r="C22788" t="s">
        <v>1306</v>
      </c>
      <c r="D22788" t="s">
        <v>1076</v>
      </c>
      <c r="E22788" t="s">
        <v>1077</v>
      </c>
      <c r="F22788" t="s">
        <v>1067</v>
      </c>
      <c r="G22788" t="n">
        <v>0.712660603337668</v>
      </c>
      <c r="H22788" t="n">
        <v>18141650944</v>
      </c>
      <c r="I22788" t="s">
        <v>1108</v>
      </c>
      <c r="J22788" t="s">
        <v>1087</v>
      </c>
    </row>
    <row r="22789">
      <c r="A22789" t="n">
        <v>2018</v>
      </c>
      <c r="B22789" t="s">
        <v>1305</v>
      </c>
      <c r="C22789" t="s">
        <v>1306</v>
      </c>
      <c r="D22789" t="s">
        <v>1078</v>
      </c>
      <c r="E22789" t="s">
        <v>1079</v>
      </c>
      <c r="F22789" t="s">
        <v>1067</v>
      </c>
      <c r="G22789"/>
      <c r="H22789" t="n">
        <v>18141650944</v>
      </c>
      <c r="I22789" t="s">
        <v>1108</v>
      </c>
      <c r="J22789" t="s">
        <v>1087</v>
      </c>
    </row>
    <row r="22790">
      <c r="A22790" t="n">
        <v>2018</v>
      </c>
      <c r="B22790" t="s">
        <v>1307</v>
      </c>
      <c r="C22790" t="s">
        <v>1308</v>
      </c>
      <c r="D22790" t="s">
        <v>1065</v>
      </c>
      <c r="E22790" t="s">
        <v>1066</v>
      </c>
      <c r="F22790" t="s">
        <v>1067</v>
      </c>
      <c r="G22790" t="n">
        <v>0</v>
      </c>
      <c r="H22790" t="n">
        <v>54901592064</v>
      </c>
      <c r="I22790" t="s">
        <v>1099</v>
      </c>
      <c r="J22790" t="s">
        <v>1087</v>
      </c>
    </row>
    <row r="22791">
      <c r="A22791" t="n">
        <v>2018</v>
      </c>
      <c r="B22791" t="s">
        <v>1307</v>
      </c>
      <c r="C22791" t="s">
        <v>1308</v>
      </c>
      <c r="D22791" t="s">
        <v>1070</v>
      </c>
      <c r="E22791" t="s">
        <v>1071</v>
      </c>
      <c r="F22791" t="s">
        <v>1067</v>
      </c>
      <c r="G22791" t="n">
        <v>0</v>
      </c>
      <c r="H22791" t="n">
        <v>54901592064</v>
      </c>
      <c r="I22791" t="s">
        <v>1099</v>
      </c>
      <c r="J22791" t="s">
        <v>1087</v>
      </c>
    </row>
    <row r="22792">
      <c r="A22792" t="n">
        <v>2018</v>
      </c>
      <c r="B22792" t="s">
        <v>1307</v>
      </c>
      <c r="C22792" t="s">
        <v>1308</v>
      </c>
      <c r="D22792" t="s">
        <v>1072</v>
      </c>
      <c r="E22792" t="s">
        <v>1073</v>
      </c>
      <c r="F22792" t="s">
        <v>1067</v>
      </c>
      <c r="G22792" t="n">
        <v>0</v>
      </c>
      <c r="H22792" t="n">
        <v>54901592064</v>
      </c>
      <c r="I22792" t="s">
        <v>1099</v>
      </c>
      <c r="J22792" t="s">
        <v>1087</v>
      </c>
    </row>
    <row r="22793">
      <c r="A22793" t="n">
        <v>2018</v>
      </c>
      <c r="B22793" t="s">
        <v>1307</v>
      </c>
      <c r="C22793" t="s">
        <v>1308</v>
      </c>
      <c r="D22793" t="s">
        <v>1074</v>
      </c>
      <c r="E22793" t="s">
        <v>1075</v>
      </c>
      <c r="F22793" t="s">
        <v>1067</v>
      </c>
      <c r="G22793" t="n">
        <v>0</v>
      </c>
      <c r="H22793" t="n">
        <v>54901592064</v>
      </c>
      <c r="I22793" t="s">
        <v>1099</v>
      </c>
      <c r="J22793" t="s">
        <v>1087</v>
      </c>
    </row>
    <row r="22794">
      <c r="A22794" t="n">
        <v>2018</v>
      </c>
      <c r="B22794" t="s">
        <v>1307</v>
      </c>
      <c r="C22794" t="s">
        <v>1308</v>
      </c>
      <c r="D22794" t="s">
        <v>1076</v>
      </c>
      <c r="E22794" t="s">
        <v>1077</v>
      </c>
      <c r="F22794" t="s">
        <v>1067</v>
      </c>
      <c r="G22794" t="n">
        <v>0</v>
      </c>
      <c r="H22794" t="n">
        <v>54901592064</v>
      </c>
      <c r="I22794" t="s">
        <v>1099</v>
      </c>
      <c r="J22794" t="s">
        <v>1087</v>
      </c>
    </row>
    <row r="22795">
      <c r="A22795" t="n">
        <v>2018</v>
      </c>
      <c r="B22795" t="s">
        <v>1307</v>
      </c>
      <c r="C22795" t="s">
        <v>1308</v>
      </c>
      <c r="D22795" t="s">
        <v>1078</v>
      </c>
      <c r="E22795" t="s">
        <v>1079</v>
      </c>
      <c r="F22795" t="s">
        <v>1067</v>
      </c>
      <c r="G22795"/>
      <c r="H22795" t="n">
        <v>54901592064</v>
      </c>
      <c r="I22795" t="s">
        <v>1099</v>
      </c>
      <c r="J22795" t="s">
        <v>1087</v>
      </c>
    </row>
    <row r="22796">
      <c r="A22796" t="n">
        <v>2018</v>
      </c>
      <c r="B22796" t="s">
        <v>1309</v>
      </c>
      <c r="C22796" t="s">
        <v>1310</v>
      </c>
      <c r="D22796" t="s">
        <v>1065</v>
      </c>
      <c r="E22796" t="s">
        <v>1066</v>
      </c>
      <c r="F22796" t="s">
        <v>1067</v>
      </c>
      <c r="G22796" t="n">
        <v>0</v>
      </c>
      <c r="H22796" t="n">
        <v>3422754816</v>
      </c>
      <c r="I22796" t="s">
        <v>1086</v>
      </c>
      <c r="J22796" t="s">
        <v>1083</v>
      </c>
    </row>
    <row r="22797">
      <c r="A22797" t="n">
        <v>2018</v>
      </c>
      <c r="B22797" t="s">
        <v>1309</v>
      </c>
      <c r="C22797" t="s">
        <v>1310</v>
      </c>
      <c r="D22797" t="s">
        <v>1070</v>
      </c>
      <c r="E22797" t="s">
        <v>1071</v>
      </c>
      <c r="F22797" t="s">
        <v>1067</v>
      </c>
      <c r="G22797" t="n">
        <v>0</v>
      </c>
      <c r="H22797" t="n">
        <v>3422754816</v>
      </c>
      <c r="I22797" t="s">
        <v>1086</v>
      </c>
      <c r="J22797" t="s">
        <v>1083</v>
      </c>
    </row>
    <row r="22798">
      <c r="A22798" t="n">
        <v>2018</v>
      </c>
      <c r="B22798" t="s">
        <v>1309</v>
      </c>
      <c r="C22798" t="s">
        <v>1310</v>
      </c>
      <c r="D22798" t="s">
        <v>1072</v>
      </c>
      <c r="E22798" t="s">
        <v>1073</v>
      </c>
      <c r="F22798" t="s">
        <v>1067</v>
      </c>
      <c r="G22798" t="n">
        <v>0</v>
      </c>
      <c r="H22798" t="n">
        <v>3422754816</v>
      </c>
      <c r="I22798" t="s">
        <v>1086</v>
      </c>
      <c r="J22798" t="s">
        <v>1083</v>
      </c>
    </row>
    <row r="22799">
      <c r="A22799" t="n">
        <v>2018</v>
      </c>
      <c r="B22799" t="s">
        <v>1309</v>
      </c>
      <c r="C22799" t="s">
        <v>1310</v>
      </c>
      <c r="D22799" t="s">
        <v>1074</v>
      </c>
      <c r="E22799" t="s">
        <v>1075</v>
      </c>
      <c r="F22799" t="s">
        <v>1067</v>
      </c>
      <c r="G22799" t="n">
        <v>0</v>
      </c>
      <c r="H22799" t="n">
        <v>3422754816</v>
      </c>
      <c r="I22799" t="s">
        <v>1086</v>
      </c>
      <c r="J22799" t="s">
        <v>1083</v>
      </c>
    </row>
    <row r="22800">
      <c r="A22800" t="n">
        <v>2018</v>
      </c>
      <c r="B22800" t="s">
        <v>1309</v>
      </c>
      <c r="C22800" t="s">
        <v>1310</v>
      </c>
      <c r="D22800" t="s">
        <v>1076</v>
      </c>
      <c r="E22800" t="s">
        <v>1077</v>
      </c>
      <c r="F22800" t="s">
        <v>1067</v>
      </c>
      <c r="G22800" t="n">
        <v>0</v>
      </c>
      <c r="H22800" t="n">
        <v>3422754816</v>
      </c>
      <c r="I22800" t="s">
        <v>1086</v>
      </c>
      <c r="J22800" t="s">
        <v>1083</v>
      </c>
    </row>
    <row r="22801">
      <c r="A22801" t="n">
        <v>2018</v>
      </c>
      <c r="B22801" t="s">
        <v>1309</v>
      </c>
      <c r="C22801" t="s">
        <v>1310</v>
      </c>
      <c r="D22801" t="s">
        <v>1078</v>
      </c>
      <c r="E22801" t="s">
        <v>1079</v>
      </c>
      <c r="F22801" t="s">
        <v>1067</v>
      </c>
      <c r="G22801"/>
      <c r="H22801" t="n">
        <v>3422754816</v>
      </c>
      <c r="I22801" t="s">
        <v>1086</v>
      </c>
      <c r="J22801" t="s">
        <v>1083</v>
      </c>
    </row>
    <row r="22802">
      <c r="A22802" t="n">
        <v>2018</v>
      </c>
      <c r="B22802" t="s">
        <v>1311</v>
      </c>
      <c r="C22802" t="s">
        <v>1312</v>
      </c>
      <c r="D22802" t="s">
        <v>1065</v>
      </c>
      <c r="E22802" t="s">
        <v>1066</v>
      </c>
      <c r="F22802" t="s">
        <v>1067</v>
      </c>
      <c r="G22802" t="n">
        <v>0.870332629513898</v>
      </c>
      <c r="H22802" t="n">
        <v>76686049280</v>
      </c>
      <c r="I22802" t="s">
        <v>1099</v>
      </c>
      <c r="J22802" t="s">
        <v>1091</v>
      </c>
    </row>
    <row r="22803">
      <c r="A22803" t="n">
        <v>2018</v>
      </c>
      <c r="B22803" t="s">
        <v>1311</v>
      </c>
      <c r="C22803" t="s">
        <v>1312</v>
      </c>
      <c r="D22803" t="s">
        <v>1070</v>
      </c>
      <c r="E22803" t="s">
        <v>1071</v>
      </c>
      <c r="F22803" t="s">
        <v>1067</v>
      </c>
      <c r="G22803" t="n">
        <v>9.19033515645313</v>
      </c>
      <c r="H22803" t="n">
        <v>76686049280</v>
      </c>
      <c r="I22803" t="s">
        <v>1099</v>
      </c>
      <c r="J22803" t="s">
        <v>1091</v>
      </c>
    </row>
    <row r="22804">
      <c r="A22804" t="n">
        <v>2018</v>
      </c>
      <c r="B22804" t="s">
        <v>1311</v>
      </c>
      <c r="C22804" t="s">
        <v>1312</v>
      </c>
      <c r="D22804" t="s">
        <v>1072</v>
      </c>
      <c r="E22804" t="s">
        <v>1073</v>
      </c>
      <c r="F22804" t="s">
        <v>1067</v>
      </c>
      <c r="G22804" t="n">
        <v>1.53960486364622</v>
      </c>
      <c r="H22804" t="n">
        <v>76686049280</v>
      </c>
      <c r="I22804" t="s">
        <v>1099</v>
      </c>
      <c r="J22804" t="s">
        <v>1091</v>
      </c>
    </row>
    <row r="22805">
      <c r="A22805" t="n">
        <v>2018</v>
      </c>
      <c r="B22805" t="s">
        <v>1311</v>
      </c>
      <c r="C22805" t="s">
        <v>1312</v>
      </c>
      <c r="D22805" t="s">
        <v>1074</v>
      </c>
      <c r="E22805" t="s">
        <v>1075</v>
      </c>
      <c r="F22805" t="s">
        <v>1067</v>
      </c>
      <c r="G22805" t="n">
        <v>2.29193414556905</v>
      </c>
      <c r="H22805" t="n">
        <v>76686049280</v>
      </c>
      <c r="I22805" t="s">
        <v>1099</v>
      </c>
      <c r="J22805" t="s">
        <v>1091</v>
      </c>
    </row>
    <row r="22806">
      <c r="A22806" t="n">
        <v>2018</v>
      </c>
      <c r="B22806" t="s">
        <v>1311</v>
      </c>
      <c r="C22806" t="s">
        <v>1312</v>
      </c>
      <c r="D22806" t="s">
        <v>1076</v>
      </c>
      <c r="E22806" t="s">
        <v>1077</v>
      </c>
      <c r="F22806" t="s">
        <v>1067</v>
      </c>
      <c r="G22806" t="n">
        <v>13.8922067951823</v>
      </c>
      <c r="H22806" t="n">
        <v>76686049280</v>
      </c>
      <c r="I22806" t="s">
        <v>1099</v>
      </c>
      <c r="J22806" t="s">
        <v>1091</v>
      </c>
    </row>
    <row r="22807">
      <c r="A22807" t="n">
        <v>2018</v>
      </c>
      <c r="B22807" t="s">
        <v>1311</v>
      </c>
      <c r="C22807" t="s">
        <v>1312</v>
      </c>
      <c r="D22807" t="s">
        <v>1078</v>
      </c>
      <c r="E22807" t="s">
        <v>1079</v>
      </c>
      <c r="F22807" t="s">
        <v>1067</v>
      </c>
      <c r="G22807"/>
      <c r="H22807" t="n">
        <v>76686049280</v>
      </c>
      <c r="I22807" t="s">
        <v>1099</v>
      </c>
      <c r="J22807" t="s">
        <v>1091</v>
      </c>
    </row>
    <row r="22808">
      <c r="A22808" t="n">
        <v>2018</v>
      </c>
      <c r="B22808" t="s">
        <v>1313</v>
      </c>
      <c r="C22808" t="s">
        <v>1314</v>
      </c>
      <c r="D22808" t="s">
        <v>1065</v>
      </c>
      <c r="E22808" t="s">
        <v>1066</v>
      </c>
      <c r="F22808" t="s">
        <v>1067</v>
      </c>
      <c r="G22808" t="n">
        <v>0</v>
      </c>
      <c r="H22808" t="n">
        <v>2057074048</v>
      </c>
      <c r="I22808" t="s">
        <v>1068</v>
      </c>
      <c r="J22808" t="s">
        <v>1091</v>
      </c>
    </row>
    <row r="22809">
      <c r="A22809" t="n">
        <v>2018</v>
      </c>
      <c r="B22809" t="s">
        <v>1313</v>
      </c>
      <c r="C22809" t="s">
        <v>1314</v>
      </c>
      <c r="D22809" t="s">
        <v>1070</v>
      </c>
      <c r="E22809" t="s">
        <v>1071</v>
      </c>
      <c r="F22809" t="s">
        <v>1067</v>
      </c>
      <c r="G22809" t="n">
        <v>0</v>
      </c>
      <c r="H22809" t="n">
        <v>2057074048</v>
      </c>
      <c r="I22809" t="s">
        <v>1068</v>
      </c>
      <c r="J22809" t="s">
        <v>1091</v>
      </c>
    </row>
    <row r="22810">
      <c r="A22810" t="n">
        <v>2018</v>
      </c>
      <c r="B22810" t="s">
        <v>1313</v>
      </c>
      <c r="C22810" t="s">
        <v>1314</v>
      </c>
      <c r="D22810" t="s">
        <v>1072</v>
      </c>
      <c r="E22810" t="s">
        <v>1073</v>
      </c>
      <c r="F22810" t="s">
        <v>1067</v>
      </c>
      <c r="G22810" t="n">
        <v>0</v>
      </c>
      <c r="H22810" t="n">
        <v>2057074048</v>
      </c>
      <c r="I22810" t="s">
        <v>1068</v>
      </c>
      <c r="J22810" t="s">
        <v>1091</v>
      </c>
    </row>
    <row r="22811">
      <c r="A22811" t="n">
        <v>2018</v>
      </c>
      <c r="B22811" t="s">
        <v>1313</v>
      </c>
      <c r="C22811" t="s">
        <v>1314</v>
      </c>
      <c r="D22811" t="s">
        <v>1074</v>
      </c>
      <c r="E22811" t="s">
        <v>1075</v>
      </c>
      <c r="F22811" t="s">
        <v>1067</v>
      </c>
      <c r="G22811" t="n">
        <v>0</v>
      </c>
      <c r="H22811" t="n">
        <v>2057074048</v>
      </c>
      <c r="I22811" t="s">
        <v>1068</v>
      </c>
      <c r="J22811" t="s">
        <v>1091</v>
      </c>
    </row>
    <row r="22812">
      <c r="A22812" t="n">
        <v>2018</v>
      </c>
      <c r="B22812" t="s">
        <v>1313</v>
      </c>
      <c r="C22812" t="s">
        <v>1314</v>
      </c>
      <c r="D22812" t="s">
        <v>1076</v>
      </c>
      <c r="E22812" t="s">
        <v>1077</v>
      </c>
      <c r="F22812" t="s">
        <v>1067</v>
      </c>
      <c r="G22812" t="n">
        <v>0</v>
      </c>
      <c r="H22812" t="n">
        <v>2057074048</v>
      </c>
      <c r="I22812" t="s">
        <v>1068</v>
      </c>
      <c r="J22812" t="s">
        <v>1091</v>
      </c>
    </row>
    <row r="22813">
      <c r="A22813" t="n">
        <v>2018</v>
      </c>
      <c r="B22813" t="s">
        <v>1313</v>
      </c>
      <c r="C22813" t="s">
        <v>1314</v>
      </c>
      <c r="D22813" t="s">
        <v>1078</v>
      </c>
      <c r="E22813" t="s">
        <v>1079</v>
      </c>
      <c r="F22813" t="s">
        <v>1067</v>
      </c>
      <c r="G22813"/>
      <c r="H22813" t="n">
        <v>2057074048</v>
      </c>
      <c r="I22813" t="s">
        <v>1068</v>
      </c>
      <c r="J22813" t="s">
        <v>1091</v>
      </c>
    </row>
    <row r="22814">
      <c r="A22814" t="n">
        <v>2018</v>
      </c>
      <c r="B22814" t="s">
        <v>1315</v>
      </c>
      <c r="C22814" t="s">
        <v>1316</v>
      </c>
      <c r="D22814" t="s">
        <v>1065</v>
      </c>
      <c r="E22814" t="s">
        <v>1066</v>
      </c>
      <c r="F22814" t="s">
        <v>1067</v>
      </c>
      <c r="G22814" t="n">
        <v>0</v>
      </c>
      <c r="H22814" t="n">
        <v>6692558848</v>
      </c>
      <c r="I22814" t="s">
        <v>1090</v>
      </c>
      <c r="J22814" t="s">
        <v>1069</v>
      </c>
    </row>
    <row r="22815">
      <c r="A22815" t="n">
        <v>2018</v>
      </c>
      <c r="B22815" t="s">
        <v>1315</v>
      </c>
      <c r="C22815" t="s">
        <v>1316</v>
      </c>
      <c r="D22815" t="s">
        <v>1070</v>
      </c>
      <c r="E22815" t="s">
        <v>1071</v>
      </c>
      <c r="F22815" t="s">
        <v>1067</v>
      </c>
      <c r="G22815" t="n">
        <v>0</v>
      </c>
      <c r="H22815" t="n">
        <v>6692558848</v>
      </c>
      <c r="I22815" t="s">
        <v>1090</v>
      </c>
      <c r="J22815" t="s">
        <v>1069</v>
      </c>
    </row>
    <row r="22816">
      <c r="A22816" t="n">
        <v>2018</v>
      </c>
      <c r="B22816" t="s">
        <v>1315</v>
      </c>
      <c r="C22816" t="s">
        <v>1316</v>
      </c>
      <c r="D22816" t="s">
        <v>1072</v>
      </c>
      <c r="E22816" t="s">
        <v>1073</v>
      </c>
      <c r="F22816" t="s">
        <v>1067</v>
      </c>
      <c r="G22816" t="n">
        <v>0</v>
      </c>
      <c r="H22816" t="n">
        <v>6692558848</v>
      </c>
      <c r="I22816" t="s">
        <v>1090</v>
      </c>
      <c r="J22816" t="s">
        <v>1069</v>
      </c>
    </row>
    <row r="22817">
      <c r="A22817" t="n">
        <v>2018</v>
      </c>
      <c r="B22817" t="s">
        <v>1315</v>
      </c>
      <c r="C22817" t="s">
        <v>1316</v>
      </c>
      <c r="D22817" t="s">
        <v>1074</v>
      </c>
      <c r="E22817" t="s">
        <v>1075</v>
      </c>
      <c r="F22817" t="s">
        <v>1067</v>
      </c>
      <c r="G22817" t="n">
        <v>0</v>
      </c>
      <c r="H22817" t="n">
        <v>6692558848</v>
      </c>
      <c r="I22817" t="s">
        <v>1090</v>
      </c>
      <c r="J22817" t="s">
        <v>1069</v>
      </c>
    </row>
    <row r="22818">
      <c r="A22818" t="n">
        <v>2018</v>
      </c>
      <c r="B22818" t="s">
        <v>1315</v>
      </c>
      <c r="C22818" t="s">
        <v>1316</v>
      </c>
      <c r="D22818" t="s">
        <v>1076</v>
      </c>
      <c r="E22818" t="s">
        <v>1077</v>
      </c>
      <c r="F22818" t="s">
        <v>1067</v>
      </c>
      <c r="G22818" t="n">
        <v>0</v>
      </c>
      <c r="H22818" t="n">
        <v>6692558848</v>
      </c>
      <c r="I22818" t="s">
        <v>1090</v>
      </c>
      <c r="J22818" t="s">
        <v>1069</v>
      </c>
    </row>
    <row r="22819">
      <c r="A22819" t="n">
        <v>2018</v>
      </c>
      <c r="B22819" t="s">
        <v>1315</v>
      </c>
      <c r="C22819" t="s">
        <v>1316</v>
      </c>
      <c r="D22819" t="s">
        <v>1078</v>
      </c>
      <c r="E22819" t="s">
        <v>1079</v>
      </c>
      <c r="F22819" t="s">
        <v>1067</v>
      </c>
      <c r="G22819"/>
      <c r="H22819" t="n">
        <v>6692558848</v>
      </c>
      <c r="I22819" t="s">
        <v>1090</v>
      </c>
      <c r="J22819" t="s">
        <v>1069</v>
      </c>
    </row>
    <row r="22820">
      <c r="A22820" t="n">
        <v>2018</v>
      </c>
      <c r="B22820" t="s">
        <v>1317</v>
      </c>
      <c r="C22820" t="s">
        <v>1318</v>
      </c>
      <c r="D22820" t="s">
        <v>1065</v>
      </c>
      <c r="E22820" t="s">
        <v>1066</v>
      </c>
      <c r="F22820" t="s">
        <v>1067</v>
      </c>
      <c r="G22820" t="n">
        <v>0.0949049531426687</v>
      </c>
      <c r="H22820" t="n">
        <v>94493868032</v>
      </c>
      <c r="I22820" t="s">
        <v>1082</v>
      </c>
      <c r="J22820" t="s">
        <v>1087</v>
      </c>
    </row>
    <row r="22821">
      <c r="A22821" t="n">
        <v>2018</v>
      </c>
      <c r="B22821" t="s">
        <v>1317</v>
      </c>
      <c r="C22821" t="s">
        <v>1318</v>
      </c>
      <c r="D22821" t="s">
        <v>1070</v>
      </c>
      <c r="E22821" t="s">
        <v>1071</v>
      </c>
      <c r="F22821" t="s">
        <v>1067</v>
      </c>
      <c r="G22821" t="n">
        <v>0.871250684504719</v>
      </c>
      <c r="H22821" t="n">
        <v>94493868032</v>
      </c>
      <c r="I22821" t="s">
        <v>1082</v>
      </c>
      <c r="J22821" t="s">
        <v>1087</v>
      </c>
    </row>
    <row r="22822">
      <c r="A22822" t="n">
        <v>2018</v>
      </c>
      <c r="B22822" t="s">
        <v>1317</v>
      </c>
      <c r="C22822" t="s">
        <v>1318</v>
      </c>
      <c r="D22822" t="s">
        <v>1072</v>
      </c>
      <c r="E22822" t="s">
        <v>1073</v>
      </c>
      <c r="F22822" t="s">
        <v>1067</v>
      </c>
      <c r="G22822" t="n">
        <v>0.382952162781856</v>
      </c>
      <c r="H22822" t="n">
        <v>94493868032</v>
      </c>
      <c r="I22822" t="s">
        <v>1082</v>
      </c>
      <c r="J22822" t="s">
        <v>1087</v>
      </c>
    </row>
    <row r="22823">
      <c r="A22823" t="n">
        <v>2018</v>
      </c>
      <c r="B22823" t="s">
        <v>1317</v>
      </c>
      <c r="C22823" t="s">
        <v>1318</v>
      </c>
      <c r="D22823" t="s">
        <v>1074</v>
      </c>
      <c r="E22823" t="s">
        <v>1075</v>
      </c>
      <c r="F22823" t="s">
        <v>1067</v>
      </c>
      <c r="G22823" t="n">
        <v>0.242117096024622</v>
      </c>
      <c r="H22823" t="n">
        <v>94493868032</v>
      </c>
      <c r="I22823" t="s">
        <v>1082</v>
      </c>
      <c r="J22823" t="s">
        <v>1087</v>
      </c>
    </row>
    <row r="22824">
      <c r="A22824" t="n">
        <v>2018</v>
      </c>
      <c r="B22824" t="s">
        <v>1317</v>
      </c>
      <c r="C22824" t="s">
        <v>1318</v>
      </c>
      <c r="D22824" t="s">
        <v>1076</v>
      </c>
      <c r="E22824" t="s">
        <v>1077</v>
      </c>
      <c r="F22824" t="s">
        <v>1067</v>
      </c>
      <c r="G22824" t="n">
        <v>1.59122489645387</v>
      </c>
      <c r="H22824" t="n">
        <v>94493868032</v>
      </c>
      <c r="I22824" t="s">
        <v>1082</v>
      </c>
      <c r="J22824" t="s">
        <v>1087</v>
      </c>
    </row>
    <row r="22825">
      <c r="A22825" t="n">
        <v>2018</v>
      </c>
      <c r="B22825" t="s">
        <v>1317</v>
      </c>
      <c r="C22825" t="s">
        <v>1318</v>
      </c>
      <c r="D22825" t="s">
        <v>1078</v>
      </c>
      <c r="E22825" t="s">
        <v>1079</v>
      </c>
      <c r="F22825" t="s">
        <v>1067</v>
      </c>
      <c r="G22825"/>
      <c r="H22825" t="n">
        <v>94493868032</v>
      </c>
      <c r="I22825" t="s">
        <v>1082</v>
      </c>
      <c r="J22825" t="s">
        <v>1087</v>
      </c>
    </row>
    <row r="22826">
      <c r="A22826" t="n">
        <v>2018</v>
      </c>
      <c r="B22826" t="s">
        <v>1319</v>
      </c>
      <c r="C22826" t="s">
        <v>1320</v>
      </c>
      <c r="D22826" t="s">
        <v>1065</v>
      </c>
      <c r="E22826" t="s">
        <v>1066</v>
      </c>
      <c r="F22826" t="s">
        <v>1067</v>
      </c>
      <c r="G22826" t="n">
        <v>0.000914864181646538</v>
      </c>
      <c r="H22826" t="n">
        <v>2556247040</v>
      </c>
      <c r="I22826" t="s">
        <v>1086</v>
      </c>
      <c r="J22826" t="s">
        <v>1087</v>
      </c>
    </row>
    <row r="22827">
      <c r="A22827" t="n">
        <v>2018</v>
      </c>
      <c r="B22827" t="s">
        <v>1319</v>
      </c>
      <c r="C22827" t="s">
        <v>1320</v>
      </c>
      <c r="D22827" t="s">
        <v>1070</v>
      </c>
      <c r="E22827" t="s">
        <v>1071</v>
      </c>
      <c r="F22827" t="s">
        <v>1067</v>
      </c>
      <c r="G22827" t="n">
        <v>0.0155574334214413</v>
      </c>
      <c r="H22827" t="n">
        <v>2556247040</v>
      </c>
      <c r="I22827" t="s">
        <v>1086</v>
      </c>
      <c r="J22827" t="s">
        <v>1087</v>
      </c>
    </row>
    <row r="22828">
      <c r="A22828" t="n">
        <v>2018</v>
      </c>
      <c r="B22828" t="s">
        <v>1319</v>
      </c>
      <c r="C22828" t="s">
        <v>1320</v>
      </c>
      <c r="D22828" t="s">
        <v>1072</v>
      </c>
      <c r="E22828" t="s">
        <v>1073</v>
      </c>
      <c r="F22828" t="s">
        <v>1067</v>
      </c>
      <c r="G22828" t="n">
        <v>0.0298197609785155</v>
      </c>
      <c r="H22828" t="n">
        <v>2556247040</v>
      </c>
      <c r="I22828" t="s">
        <v>1086</v>
      </c>
      <c r="J22828" t="s">
        <v>1087</v>
      </c>
    </row>
    <row r="22829">
      <c r="A22829" t="n">
        <v>2018</v>
      </c>
      <c r="B22829" t="s">
        <v>1319</v>
      </c>
      <c r="C22829" t="s">
        <v>1320</v>
      </c>
      <c r="D22829" t="s">
        <v>1074</v>
      </c>
      <c r="E22829" t="s">
        <v>1075</v>
      </c>
      <c r="F22829" t="s">
        <v>1067</v>
      </c>
      <c r="G22829" t="n">
        <v>0</v>
      </c>
      <c r="H22829" t="n">
        <v>2556247040</v>
      </c>
      <c r="I22829" t="s">
        <v>1086</v>
      </c>
      <c r="J22829" t="s">
        <v>1087</v>
      </c>
    </row>
    <row r="22830">
      <c r="A22830" t="n">
        <v>2018</v>
      </c>
      <c r="B22830" t="s">
        <v>1319</v>
      </c>
      <c r="C22830" t="s">
        <v>1320</v>
      </c>
      <c r="D22830" t="s">
        <v>1076</v>
      </c>
      <c r="E22830" t="s">
        <v>1077</v>
      </c>
      <c r="F22830" t="s">
        <v>1067</v>
      </c>
      <c r="G22830" t="n">
        <v>0.0462920585816033</v>
      </c>
      <c r="H22830" t="n">
        <v>2556247040</v>
      </c>
      <c r="I22830" t="s">
        <v>1086</v>
      </c>
      <c r="J22830" t="s">
        <v>1087</v>
      </c>
    </row>
    <row r="22831">
      <c r="A22831" t="n">
        <v>2018</v>
      </c>
      <c r="B22831" t="s">
        <v>1319</v>
      </c>
      <c r="C22831" t="s">
        <v>1320</v>
      </c>
      <c r="D22831" t="s">
        <v>1078</v>
      </c>
      <c r="E22831" t="s">
        <v>1079</v>
      </c>
      <c r="F22831" t="s">
        <v>1067</v>
      </c>
      <c r="G22831"/>
      <c r="H22831" t="n">
        <v>2556247040</v>
      </c>
      <c r="I22831" t="s">
        <v>1086</v>
      </c>
      <c r="J22831" t="s">
        <v>1087</v>
      </c>
    </row>
    <row r="22832">
      <c r="A22832" t="n">
        <v>2018</v>
      </c>
      <c r="B22832" t="s">
        <v>1321</v>
      </c>
      <c r="C22832" t="s">
        <v>1322</v>
      </c>
      <c r="D22832" t="s">
        <v>1065</v>
      </c>
      <c r="E22832" t="s">
        <v>1066</v>
      </c>
      <c r="F22832" t="s">
        <v>1067</v>
      </c>
      <c r="G22832" t="n">
        <v>0.049531540653751</v>
      </c>
      <c r="H22832" t="n">
        <v>53775998976</v>
      </c>
      <c r="I22832" t="s">
        <v>1090</v>
      </c>
      <c r="J22832" t="s">
        <v>1069</v>
      </c>
    </row>
    <row r="22833">
      <c r="A22833" t="n">
        <v>2018</v>
      </c>
      <c r="B22833" t="s">
        <v>1321</v>
      </c>
      <c r="C22833" t="s">
        <v>1322</v>
      </c>
      <c r="D22833" t="s">
        <v>1070</v>
      </c>
      <c r="E22833" t="s">
        <v>1071</v>
      </c>
      <c r="F22833" t="s">
        <v>1067</v>
      </c>
      <c r="G22833" t="n">
        <v>0.427850846454674</v>
      </c>
      <c r="H22833" t="n">
        <v>53775998976</v>
      </c>
      <c r="I22833" t="s">
        <v>1090</v>
      </c>
      <c r="J22833" t="s">
        <v>1069</v>
      </c>
    </row>
    <row r="22834">
      <c r="A22834" t="n">
        <v>2018</v>
      </c>
      <c r="B22834" t="s">
        <v>1321</v>
      </c>
      <c r="C22834" t="s">
        <v>1322</v>
      </c>
      <c r="D22834" t="s">
        <v>1072</v>
      </c>
      <c r="E22834" t="s">
        <v>1073</v>
      </c>
      <c r="F22834" t="s">
        <v>1067</v>
      </c>
      <c r="G22834" t="n">
        <v>1.2052387147859</v>
      </c>
      <c r="H22834" t="n">
        <v>53775998976</v>
      </c>
      <c r="I22834" t="s">
        <v>1090</v>
      </c>
      <c r="J22834" t="s">
        <v>1069</v>
      </c>
    </row>
    <row r="22835">
      <c r="A22835" t="n">
        <v>2018</v>
      </c>
      <c r="B22835" t="s">
        <v>1321</v>
      </c>
      <c r="C22835" t="s">
        <v>1322</v>
      </c>
      <c r="D22835" t="s">
        <v>1074</v>
      </c>
      <c r="E22835" t="s">
        <v>1075</v>
      </c>
      <c r="F22835" t="s">
        <v>1067</v>
      </c>
      <c r="G22835" t="n">
        <v>0.289569855823431</v>
      </c>
      <c r="H22835" t="n">
        <v>53775998976</v>
      </c>
      <c r="I22835" t="s">
        <v>1090</v>
      </c>
      <c r="J22835" t="s">
        <v>1069</v>
      </c>
    </row>
    <row r="22836">
      <c r="A22836" t="n">
        <v>2018</v>
      </c>
      <c r="B22836" t="s">
        <v>1321</v>
      </c>
      <c r="C22836" t="s">
        <v>1322</v>
      </c>
      <c r="D22836" t="s">
        <v>1076</v>
      </c>
      <c r="E22836" t="s">
        <v>1077</v>
      </c>
      <c r="F22836" t="s">
        <v>1067</v>
      </c>
      <c r="G22836" t="n">
        <v>1.97219095771776</v>
      </c>
      <c r="H22836" t="n">
        <v>53775998976</v>
      </c>
      <c r="I22836" t="s">
        <v>1090</v>
      </c>
      <c r="J22836" t="s">
        <v>1069</v>
      </c>
    </row>
    <row r="22837">
      <c r="A22837" t="n">
        <v>2018</v>
      </c>
      <c r="B22837" t="s">
        <v>1321</v>
      </c>
      <c r="C22837" t="s">
        <v>1322</v>
      </c>
      <c r="D22837" t="s">
        <v>1078</v>
      </c>
      <c r="E22837" t="s">
        <v>1079</v>
      </c>
      <c r="F22837" t="s">
        <v>1067</v>
      </c>
      <c r="G22837"/>
      <c r="H22837" t="n">
        <v>53775998976</v>
      </c>
      <c r="I22837" t="s">
        <v>1090</v>
      </c>
      <c r="J22837" t="s">
        <v>1069</v>
      </c>
    </row>
    <row r="22838">
      <c r="A22838" t="n">
        <v>2018</v>
      </c>
      <c r="B22838" t="s">
        <v>1323</v>
      </c>
      <c r="C22838" t="s">
        <v>1324</v>
      </c>
      <c r="D22838" t="s">
        <v>1065</v>
      </c>
      <c r="E22838" t="s">
        <v>1066</v>
      </c>
      <c r="F22838" t="s">
        <v>1067</v>
      </c>
      <c r="G22838" t="n">
        <v>0</v>
      </c>
      <c r="H22838" t="n">
        <v>71033004032</v>
      </c>
      <c r="I22838" t="s">
        <v>1090</v>
      </c>
      <c r="J22838" t="s">
        <v>1069</v>
      </c>
    </row>
    <row r="22839">
      <c r="A22839" t="n">
        <v>2018</v>
      </c>
      <c r="B22839" t="s">
        <v>1323</v>
      </c>
      <c r="C22839" t="s">
        <v>1324</v>
      </c>
      <c r="D22839" t="s">
        <v>1070</v>
      </c>
      <c r="E22839" t="s">
        <v>1071</v>
      </c>
      <c r="F22839" t="s">
        <v>1067</v>
      </c>
      <c r="G22839" t="n">
        <v>0</v>
      </c>
      <c r="H22839" t="n">
        <v>71033004032</v>
      </c>
      <c r="I22839" t="s">
        <v>1090</v>
      </c>
      <c r="J22839" t="s">
        <v>1069</v>
      </c>
    </row>
    <row r="22840">
      <c r="A22840" t="n">
        <v>2018</v>
      </c>
      <c r="B22840" t="s">
        <v>1323</v>
      </c>
      <c r="C22840" t="s">
        <v>1324</v>
      </c>
      <c r="D22840" t="s">
        <v>1072</v>
      </c>
      <c r="E22840" t="s">
        <v>1073</v>
      </c>
      <c r="F22840" t="s">
        <v>1067</v>
      </c>
      <c r="G22840" t="n">
        <v>0</v>
      </c>
      <c r="H22840" t="n">
        <v>71033004032</v>
      </c>
      <c r="I22840" t="s">
        <v>1090</v>
      </c>
      <c r="J22840" t="s">
        <v>1069</v>
      </c>
    </row>
    <row r="22841">
      <c r="A22841" t="n">
        <v>2018</v>
      </c>
      <c r="B22841" t="s">
        <v>1323</v>
      </c>
      <c r="C22841" t="s">
        <v>1324</v>
      </c>
      <c r="D22841" t="s">
        <v>1074</v>
      </c>
      <c r="E22841" t="s">
        <v>1075</v>
      </c>
      <c r="F22841" t="s">
        <v>1067</v>
      </c>
      <c r="G22841" t="n">
        <v>0</v>
      </c>
      <c r="H22841" t="n">
        <v>71033004032</v>
      </c>
      <c r="I22841" t="s">
        <v>1090</v>
      </c>
      <c r="J22841" t="s">
        <v>1069</v>
      </c>
    </row>
    <row r="22842">
      <c r="A22842" t="n">
        <v>2018</v>
      </c>
      <c r="B22842" t="s">
        <v>1323</v>
      </c>
      <c r="C22842" t="s">
        <v>1324</v>
      </c>
      <c r="D22842" t="s">
        <v>1076</v>
      </c>
      <c r="E22842" t="s">
        <v>1077</v>
      </c>
      <c r="F22842" t="s">
        <v>1067</v>
      </c>
      <c r="G22842" t="n">
        <v>0</v>
      </c>
      <c r="H22842" t="n">
        <v>71033004032</v>
      </c>
      <c r="I22842" t="s">
        <v>1090</v>
      </c>
      <c r="J22842" t="s">
        <v>1069</v>
      </c>
    </row>
    <row r="22843">
      <c r="A22843" t="n">
        <v>2018</v>
      </c>
      <c r="B22843" t="s">
        <v>1323</v>
      </c>
      <c r="C22843" t="s">
        <v>1324</v>
      </c>
      <c r="D22843" t="s">
        <v>1078</v>
      </c>
      <c r="E22843" t="s">
        <v>1079</v>
      </c>
      <c r="F22843" t="s">
        <v>1067</v>
      </c>
      <c r="G22843" t="n">
        <v>558.47598232288</v>
      </c>
      <c r="H22843" t="n">
        <v>71033004032</v>
      </c>
      <c r="I22843" t="s">
        <v>1090</v>
      </c>
      <c r="J22843" t="s">
        <v>1069</v>
      </c>
    </row>
    <row r="22844">
      <c r="A22844" t="n">
        <v>2018</v>
      </c>
      <c r="B22844" t="s">
        <v>1325</v>
      </c>
      <c r="C22844" t="s">
        <v>1326</v>
      </c>
      <c r="D22844" t="s">
        <v>1065</v>
      </c>
      <c r="E22844" t="s">
        <v>1066</v>
      </c>
      <c r="F22844" t="s">
        <v>1067</v>
      </c>
      <c r="G22844" t="n">
        <v>0.120404905397165</v>
      </c>
      <c r="H22844" t="n">
        <v>34445000704</v>
      </c>
      <c r="I22844" t="s">
        <v>1090</v>
      </c>
      <c r="J22844" t="s">
        <v>1069</v>
      </c>
    </row>
    <row r="22845">
      <c r="A22845" t="n">
        <v>2018</v>
      </c>
      <c r="B22845" t="s">
        <v>1325</v>
      </c>
      <c r="C22845" t="s">
        <v>1326</v>
      </c>
      <c r="D22845" t="s">
        <v>1070</v>
      </c>
      <c r="E22845" t="s">
        <v>1071</v>
      </c>
      <c r="F22845" t="s">
        <v>1067</v>
      </c>
      <c r="G22845" t="n">
        <v>0.530647941444934</v>
      </c>
      <c r="H22845" t="n">
        <v>34445000704</v>
      </c>
      <c r="I22845" t="s">
        <v>1090</v>
      </c>
      <c r="J22845" t="s">
        <v>1069</v>
      </c>
    </row>
    <row r="22846">
      <c r="A22846" t="n">
        <v>2018</v>
      </c>
      <c r="B22846" t="s">
        <v>1325</v>
      </c>
      <c r="C22846" t="s">
        <v>1326</v>
      </c>
      <c r="D22846" t="s">
        <v>1072</v>
      </c>
      <c r="E22846" t="s">
        <v>1073</v>
      </c>
      <c r="F22846" t="s">
        <v>1067</v>
      </c>
      <c r="G22846" t="n">
        <v>1.13751488062347</v>
      </c>
      <c r="H22846" t="n">
        <v>34445000704</v>
      </c>
      <c r="I22846" t="s">
        <v>1090</v>
      </c>
      <c r="J22846" t="s">
        <v>1069</v>
      </c>
    </row>
    <row r="22847">
      <c r="A22847" t="n">
        <v>2018</v>
      </c>
      <c r="B22847" t="s">
        <v>1325</v>
      </c>
      <c r="C22847" t="s">
        <v>1326</v>
      </c>
      <c r="D22847" t="s">
        <v>1074</v>
      </c>
      <c r="E22847" t="s">
        <v>1075</v>
      </c>
      <c r="F22847" t="s">
        <v>1067</v>
      </c>
      <c r="G22847" t="n">
        <v>1.54646139417464</v>
      </c>
      <c r="H22847" t="n">
        <v>34445000704</v>
      </c>
      <c r="I22847" t="s">
        <v>1090</v>
      </c>
      <c r="J22847" t="s">
        <v>1069</v>
      </c>
    </row>
    <row r="22848">
      <c r="A22848" t="n">
        <v>2018</v>
      </c>
      <c r="B22848" t="s">
        <v>1325</v>
      </c>
      <c r="C22848" t="s">
        <v>1326</v>
      </c>
      <c r="D22848" t="s">
        <v>1076</v>
      </c>
      <c r="E22848" t="s">
        <v>1077</v>
      </c>
      <c r="F22848" t="s">
        <v>1067</v>
      </c>
      <c r="G22848" t="n">
        <v>3.33502912164021</v>
      </c>
      <c r="H22848" t="n">
        <v>34445000704</v>
      </c>
      <c r="I22848" t="s">
        <v>1090</v>
      </c>
      <c r="J22848" t="s">
        <v>1069</v>
      </c>
    </row>
    <row r="22849">
      <c r="A22849" t="n">
        <v>2018</v>
      </c>
      <c r="B22849" t="s">
        <v>1325</v>
      </c>
      <c r="C22849" t="s">
        <v>1326</v>
      </c>
      <c r="D22849" t="s">
        <v>1078</v>
      </c>
      <c r="E22849" t="s">
        <v>1079</v>
      </c>
      <c r="F22849" t="s">
        <v>1067</v>
      </c>
      <c r="G22849"/>
      <c r="H22849" t="n">
        <v>34445000704</v>
      </c>
      <c r="I22849" t="s">
        <v>1090</v>
      </c>
      <c r="J22849" t="s">
        <v>1069</v>
      </c>
    </row>
    <row r="22850">
      <c r="A22850" t="n">
        <v>2018</v>
      </c>
      <c r="B22850" t="s">
        <v>1327</v>
      </c>
      <c r="C22850" t="s">
        <v>1328</v>
      </c>
      <c r="D22850" t="s">
        <v>1065</v>
      </c>
      <c r="E22850" t="s">
        <v>1066</v>
      </c>
      <c r="F22850" t="s">
        <v>1067</v>
      </c>
      <c r="G22850" t="n">
        <v>0</v>
      </c>
      <c r="H22850" t="n">
        <v>55284310016</v>
      </c>
      <c r="I22850" t="s">
        <v>1108</v>
      </c>
      <c r="J22850" t="s">
        <v>1069</v>
      </c>
    </row>
    <row r="22851">
      <c r="A22851" t="n">
        <v>2018</v>
      </c>
      <c r="B22851" t="s">
        <v>1327</v>
      </c>
      <c r="C22851" t="s">
        <v>1328</v>
      </c>
      <c r="D22851" t="s">
        <v>1070</v>
      </c>
      <c r="E22851" t="s">
        <v>1071</v>
      </c>
      <c r="F22851" t="s">
        <v>1067</v>
      </c>
      <c r="G22851" t="n">
        <v>0</v>
      </c>
      <c r="H22851" t="n">
        <v>55284310016</v>
      </c>
      <c r="I22851" t="s">
        <v>1108</v>
      </c>
      <c r="J22851" t="s">
        <v>1069</v>
      </c>
    </row>
    <row r="22852">
      <c r="A22852" t="n">
        <v>2018</v>
      </c>
      <c r="B22852" t="s">
        <v>1327</v>
      </c>
      <c r="C22852" t="s">
        <v>1328</v>
      </c>
      <c r="D22852" t="s">
        <v>1072</v>
      </c>
      <c r="E22852" t="s">
        <v>1073</v>
      </c>
      <c r="F22852" t="s">
        <v>1067</v>
      </c>
      <c r="G22852" t="n">
        <v>0</v>
      </c>
      <c r="H22852" t="n">
        <v>55284310016</v>
      </c>
      <c r="I22852" t="s">
        <v>1108</v>
      </c>
      <c r="J22852" t="s">
        <v>1069</v>
      </c>
    </row>
    <row r="22853">
      <c r="A22853" t="n">
        <v>2018</v>
      </c>
      <c r="B22853" t="s">
        <v>1327</v>
      </c>
      <c r="C22853" t="s">
        <v>1328</v>
      </c>
      <c r="D22853" t="s">
        <v>1074</v>
      </c>
      <c r="E22853" t="s">
        <v>1075</v>
      </c>
      <c r="F22853" t="s">
        <v>1067</v>
      </c>
      <c r="G22853" t="n">
        <v>0</v>
      </c>
      <c r="H22853" t="n">
        <v>55284310016</v>
      </c>
      <c r="I22853" t="s">
        <v>1108</v>
      </c>
      <c r="J22853" t="s">
        <v>1069</v>
      </c>
    </row>
    <row r="22854">
      <c r="A22854" t="n">
        <v>2018</v>
      </c>
      <c r="B22854" t="s">
        <v>1327</v>
      </c>
      <c r="C22854" t="s">
        <v>1328</v>
      </c>
      <c r="D22854" t="s">
        <v>1076</v>
      </c>
      <c r="E22854" t="s">
        <v>1077</v>
      </c>
      <c r="F22854" t="s">
        <v>1067</v>
      </c>
      <c r="G22854" t="n">
        <v>0</v>
      </c>
      <c r="H22854" t="n">
        <v>55284310016</v>
      </c>
      <c r="I22854" t="s">
        <v>1108</v>
      </c>
      <c r="J22854" t="s">
        <v>1069</v>
      </c>
    </row>
    <row r="22855">
      <c r="A22855" t="n">
        <v>2018</v>
      </c>
      <c r="B22855" t="s">
        <v>1327</v>
      </c>
      <c r="C22855" t="s">
        <v>1328</v>
      </c>
      <c r="D22855" t="s">
        <v>1078</v>
      </c>
      <c r="E22855" t="s">
        <v>1079</v>
      </c>
      <c r="F22855" t="s">
        <v>1067</v>
      </c>
      <c r="G22855" t="n">
        <v>78.1451477770398</v>
      </c>
      <c r="H22855" t="n">
        <v>55284310016</v>
      </c>
      <c r="I22855" t="s">
        <v>1108</v>
      </c>
      <c r="J22855" t="s">
        <v>1069</v>
      </c>
    </row>
    <row r="22856">
      <c r="A22856" t="n">
        <v>2018</v>
      </c>
      <c r="B22856" t="s">
        <v>1329</v>
      </c>
      <c r="C22856" t="s">
        <v>1330</v>
      </c>
      <c r="D22856" t="s">
        <v>1065</v>
      </c>
      <c r="E22856" t="s">
        <v>1066</v>
      </c>
      <c r="F22856" t="s">
        <v>1067</v>
      </c>
      <c r="G22856" t="n">
        <v>0.0944816975183084</v>
      </c>
      <c r="H22856" t="n">
        <v>127341142016</v>
      </c>
      <c r="I22856" t="s">
        <v>1099</v>
      </c>
      <c r="J22856" t="s">
        <v>1087</v>
      </c>
    </row>
    <row r="22857">
      <c r="A22857" t="n">
        <v>2018</v>
      </c>
      <c r="B22857" t="s">
        <v>1329</v>
      </c>
      <c r="C22857" t="s">
        <v>1330</v>
      </c>
      <c r="D22857" t="s">
        <v>1070</v>
      </c>
      <c r="E22857" t="s">
        <v>1071</v>
      </c>
      <c r="F22857" t="s">
        <v>1067</v>
      </c>
      <c r="G22857" t="n">
        <v>0.654407217125738</v>
      </c>
      <c r="H22857" t="n">
        <v>127341142016</v>
      </c>
      <c r="I22857" t="s">
        <v>1099</v>
      </c>
      <c r="J22857" t="s">
        <v>1087</v>
      </c>
    </row>
    <row r="22858">
      <c r="A22858" t="n">
        <v>2018</v>
      </c>
      <c r="B22858" t="s">
        <v>1329</v>
      </c>
      <c r="C22858" t="s">
        <v>1330</v>
      </c>
      <c r="D22858" t="s">
        <v>1072</v>
      </c>
      <c r="E22858" t="s">
        <v>1073</v>
      </c>
      <c r="F22858" t="s">
        <v>1067</v>
      </c>
      <c r="G22858" t="n">
        <v>1.51019288466521</v>
      </c>
      <c r="H22858" t="n">
        <v>127341142016</v>
      </c>
      <c r="I22858" t="s">
        <v>1099</v>
      </c>
      <c r="J22858" t="s">
        <v>1087</v>
      </c>
    </row>
    <row r="22859">
      <c r="A22859" t="n">
        <v>2018</v>
      </c>
      <c r="B22859" t="s">
        <v>1329</v>
      </c>
      <c r="C22859" t="s">
        <v>1330</v>
      </c>
      <c r="D22859" t="s">
        <v>1074</v>
      </c>
      <c r="E22859" t="s">
        <v>1075</v>
      </c>
      <c r="F22859" t="s">
        <v>1067</v>
      </c>
      <c r="G22859" t="n">
        <v>9.40200907423392</v>
      </c>
      <c r="H22859" t="n">
        <v>127341142016</v>
      </c>
      <c r="I22859" t="s">
        <v>1099</v>
      </c>
      <c r="J22859" t="s">
        <v>1087</v>
      </c>
    </row>
    <row r="22860">
      <c r="A22860" t="n">
        <v>2018</v>
      </c>
      <c r="B22860" t="s">
        <v>1329</v>
      </c>
      <c r="C22860" t="s">
        <v>1330</v>
      </c>
      <c r="D22860" t="s">
        <v>1076</v>
      </c>
      <c r="E22860" t="s">
        <v>1077</v>
      </c>
      <c r="F22860" t="s">
        <v>1067</v>
      </c>
      <c r="G22860" t="n">
        <v>11.6610908735432</v>
      </c>
      <c r="H22860" t="n">
        <v>127341142016</v>
      </c>
      <c r="I22860" t="s">
        <v>1099</v>
      </c>
      <c r="J22860" t="s">
        <v>1087</v>
      </c>
    </row>
    <row r="22861">
      <c r="A22861" t="n">
        <v>2018</v>
      </c>
      <c r="B22861" t="s">
        <v>1329</v>
      </c>
      <c r="C22861" t="s">
        <v>1330</v>
      </c>
      <c r="D22861" t="s">
        <v>1078</v>
      </c>
      <c r="E22861" t="s">
        <v>1079</v>
      </c>
      <c r="F22861" t="s">
        <v>1067</v>
      </c>
      <c r="G22861"/>
      <c r="H22861" t="n">
        <v>127341142016</v>
      </c>
      <c r="I22861" t="s">
        <v>1099</v>
      </c>
      <c r="J22861" t="s">
        <v>1087</v>
      </c>
    </row>
    <row r="22862">
      <c r="A22862" t="n">
        <v>2018</v>
      </c>
      <c r="B22862" t="s">
        <v>1331</v>
      </c>
      <c r="C22862" t="s">
        <v>1332</v>
      </c>
      <c r="D22862" t="s">
        <v>1065</v>
      </c>
      <c r="E22862" t="s">
        <v>1066</v>
      </c>
      <c r="F22862" t="s">
        <v>1067</v>
      </c>
      <c r="G22862" t="n">
        <v>0.0184999232528973</v>
      </c>
      <c r="H22862" t="n">
        <v>11251999744</v>
      </c>
      <c r="I22862" t="s">
        <v>1090</v>
      </c>
      <c r="J22862" t="s">
        <v>1091</v>
      </c>
    </row>
    <row r="22863">
      <c r="A22863" t="n">
        <v>2018</v>
      </c>
      <c r="B22863" t="s">
        <v>1331</v>
      </c>
      <c r="C22863" t="s">
        <v>1332</v>
      </c>
      <c r="D22863" t="s">
        <v>1070</v>
      </c>
      <c r="E22863" t="s">
        <v>1071</v>
      </c>
      <c r="F22863" t="s">
        <v>1067</v>
      </c>
      <c r="G22863" t="n">
        <v>0.199640969044058</v>
      </c>
      <c r="H22863" t="n">
        <v>11251999744</v>
      </c>
      <c r="I22863" t="s">
        <v>1090</v>
      </c>
      <c r="J22863" t="s">
        <v>1091</v>
      </c>
    </row>
    <row r="22864">
      <c r="A22864" t="n">
        <v>2018</v>
      </c>
      <c r="B22864" t="s">
        <v>1331</v>
      </c>
      <c r="C22864" t="s">
        <v>1332</v>
      </c>
      <c r="D22864" t="s">
        <v>1072</v>
      </c>
      <c r="E22864" t="s">
        <v>1073</v>
      </c>
      <c r="F22864" t="s">
        <v>1067</v>
      </c>
      <c r="G22864" t="n">
        <v>0.0680920110576797</v>
      </c>
      <c r="H22864" t="n">
        <v>11251999744</v>
      </c>
      <c r="I22864" t="s">
        <v>1090</v>
      </c>
      <c r="J22864" t="s">
        <v>1091</v>
      </c>
    </row>
    <row r="22865">
      <c r="A22865" t="n">
        <v>2018</v>
      </c>
      <c r="B22865" t="s">
        <v>1331</v>
      </c>
      <c r="C22865" t="s">
        <v>1332</v>
      </c>
      <c r="D22865" t="s">
        <v>1074</v>
      </c>
      <c r="E22865" t="s">
        <v>1075</v>
      </c>
      <c r="F22865" t="s">
        <v>1067</v>
      </c>
      <c r="G22865" t="n">
        <v>0.0873304083009497</v>
      </c>
      <c r="H22865" t="n">
        <v>11251999744</v>
      </c>
      <c r="I22865" t="s">
        <v>1090</v>
      </c>
      <c r="J22865" t="s">
        <v>1091</v>
      </c>
    </row>
    <row r="22866">
      <c r="A22866" t="n">
        <v>2018</v>
      </c>
      <c r="B22866" t="s">
        <v>1331</v>
      </c>
      <c r="C22866" t="s">
        <v>1332</v>
      </c>
      <c r="D22866" t="s">
        <v>1076</v>
      </c>
      <c r="E22866" t="s">
        <v>1077</v>
      </c>
      <c r="F22866" t="s">
        <v>1067</v>
      </c>
      <c r="G22866" t="n">
        <v>0.373563311655585</v>
      </c>
      <c r="H22866" t="n">
        <v>11251999744</v>
      </c>
      <c r="I22866" t="s">
        <v>1090</v>
      </c>
      <c r="J22866" t="s">
        <v>1091</v>
      </c>
    </row>
    <row r="22867">
      <c r="A22867" t="n">
        <v>2018</v>
      </c>
      <c r="B22867" t="s">
        <v>1331</v>
      </c>
      <c r="C22867" t="s">
        <v>1332</v>
      </c>
      <c r="D22867" t="s">
        <v>1078</v>
      </c>
      <c r="E22867" t="s">
        <v>1079</v>
      </c>
      <c r="F22867" t="s">
        <v>1067</v>
      </c>
      <c r="G22867"/>
      <c r="H22867" t="n">
        <v>11251999744</v>
      </c>
      <c r="I22867" t="s">
        <v>1090</v>
      </c>
      <c r="J22867" t="s">
        <v>1091</v>
      </c>
    </row>
    <row r="22868">
      <c r="A22868" t="n">
        <v>2018</v>
      </c>
      <c r="B22868" t="s">
        <v>1333</v>
      </c>
      <c r="C22868" t="s">
        <v>1334</v>
      </c>
      <c r="D22868" t="s">
        <v>1065</v>
      </c>
      <c r="E22868" t="s">
        <v>1066</v>
      </c>
      <c r="F22868" t="s">
        <v>1067</v>
      </c>
      <c r="G22868" t="n">
        <v>0.0253988689127743</v>
      </c>
      <c r="H22868" t="n">
        <v>13760000000</v>
      </c>
      <c r="I22868" t="s">
        <v>1086</v>
      </c>
      <c r="J22868" t="s">
        <v>1083</v>
      </c>
    </row>
    <row r="22869">
      <c r="A22869" t="n">
        <v>2018</v>
      </c>
      <c r="B22869" t="s">
        <v>1333</v>
      </c>
      <c r="C22869" t="s">
        <v>1334</v>
      </c>
      <c r="D22869" t="s">
        <v>1070</v>
      </c>
      <c r="E22869" t="s">
        <v>1071</v>
      </c>
      <c r="F22869" t="s">
        <v>1067</v>
      </c>
      <c r="G22869" t="n">
        <v>0.415860023615256</v>
      </c>
      <c r="H22869" t="n">
        <v>13760000000</v>
      </c>
      <c r="I22869" t="s">
        <v>1086</v>
      </c>
      <c r="J22869" t="s">
        <v>1083</v>
      </c>
    </row>
    <row r="22870">
      <c r="A22870" t="n">
        <v>2018</v>
      </c>
      <c r="B22870" t="s">
        <v>1333</v>
      </c>
      <c r="C22870" t="s">
        <v>1334</v>
      </c>
      <c r="D22870" t="s">
        <v>1072</v>
      </c>
      <c r="E22870" t="s">
        <v>1073</v>
      </c>
      <c r="F22870" t="s">
        <v>1067</v>
      </c>
      <c r="G22870" t="n">
        <v>0.241478266712517</v>
      </c>
      <c r="H22870" t="n">
        <v>13760000000</v>
      </c>
      <c r="I22870" t="s">
        <v>1086</v>
      </c>
      <c r="J22870" t="s">
        <v>1083</v>
      </c>
    </row>
    <row r="22871">
      <c r="A22871" t="n">
        <v>2018</v>
      </c>
      <c r="B22871" t="s">
        <v>1333</v>
      </c>
      <c r="C22871" t="s">
        <v>1334</v>
      </c>
      <c r="D22871" t="s">
        <v>1074</v>
      </c>
      <c r="E22871" t="s">
        <v>1075</v>
      </c>
      <c r="F22871" t="s">
        <v>1067</v>
      </c>
      <c r="G22871" t="n">
        <v>1.33253180406852</v>
      </c>
      <c r="H22871" t="n">
        <v>13760000000</v>
      </c>
      <c r="I22871" t="s">
        <v>1086</v>
      </c>
      <c r="J22871" t="s">
        <v>1083</v>
      </c>
    </row>
    <row r="22872">
      <c r="A22872" t="n">
        <v>2018</v>
      </c>
      <c r="B22872" t="s">
        <v>1333</v>
      </c>
      <c r="C22872" t="s">
        <v>1334</v>
      </c>
      <c r="D22872" t="s">
        <v>1076</v>
      </c>
      <c r="E22872" t="s">
        <v>1077</v>
      </c>
      <c r="F22872" t="s">
        <v>1067</v>
      </c>
      <c r="G22872" t="n">
        <v>2.01526896330907</v>
      </c>
      <c r="H22872" t="n">
        <v>13760000000</v>
      </c>
      <c r="I22872" t="s">
        <v>1086</v>
      </c>
      <c r="J22872" t="s">
        <v>1083</v>
      </c>
    </row>
    <row r="22873">
      <c r="A22873" t="n">
        <v>2018</v>
      </c>
      <c r="B22873" t="s">
        <v>1333</v>
      </c>
      <c r="C22873" t="s">
        <v>1334</v>
      </c>
      <c r="D22873" t="s">
        <v>1078</v>
      </c>
      <c r="E22873" t="s">
        <v>1079</v>
      </c>
      <c r="F22873" t="s">
        <v>1067</v>
      </c>
      <c r="G22873"/>
      <c r="H22873" t="n">
        <v>13760000000</v>
      </c>
      <c r="I22873" t="s">
        <v>1086</v>
      </c>
      <c r="J22873" t="s">
        <v>1083</v>
      </c>
    </row>
    <row r="22874">
      <c r="A22874" t="n">
        <v>2018</v>
      </c>
      <c r="B22874" t="s">
        <v>1335</v>
      </c>
      <c r="C22874" t="s">
        <v>1336</v>
      </c>
      <c r="D22874" t="s">
        <v>1065</v>
      </c>
      <c r="E22874" t="s">
        <v>1066</v>
      </c>
      <c r="F22874" t="s">
        <v>1067</v>
      </c>
      <c r="G22874" t="n">
        <v>0</v>
      </c>
      <c r="H22874" t="n">
        <v>5300950016</v>
      </c>
      <c r="I22874" t="s">
        <v>1082</v>
      </c>
      <c r="J22874" t="s">
        <v>1091</v>
      </c>
    </row>
    <row r="22875">
      <c r="A22875" t="n">
        <v>2018</v>
      </c>
      <c r="B22875" t="s">
        <v>1335</v>
      </c>
      <c r="C22875" t="s">
        <v>1336</v>
      </c>
      <c r="D22875" t="s">
        <v>1070</v>
      </c>
      <c r="E22875" t="s">
        <v>1071</v>
      </c>
      <c r="F22875" t="s">
        <v>1067</v>
      </c>
      <c r="G22875" t="n">
        <v>0</v>
      </c>
      <c r="H22875" t="n">
        <v>5300950016</v>
      </c>
      <c r="I22875" t="s">
        <v>1082</v>
      </c>
      <c r="J22875" t="s">
        <v>1091</v>
      </c>
    </row>
    <row r="22876">
      <c r="A22876" t="n">
        <v>2018</v>
      </c>
      <c r="B22876" t="s">
        <v>1335</v>
      </c>
      <c r="C22876" t="s">
        <v>1336</v>
      </c>
      <c r="D22876" t="s">
        <v>1072</v>
      </c>
      <c r="E22876" t="s">
        <v>1073</v>
      </c>
      <c r="F22876" t="s">
        <v>1067</v>
      </c>
      <c r="G22876" t="n">
        <v>0</v>
      </c>
      <c r="H22876" t="n">
        <v>5300950016</v>
      </c>
      <c r="I22876" t="s">
        <v>1082</v>
      </c>
      <c r="J22876" t="s">
        <v>1091</v>
      </c>
    </row>
    <row r="22877">
      <c r="A22877" t="n">
        <v>2018</v>
      </c>
      <c r="B22877" t="s">
        <v>1335</v>
      </c>
      <c r="C22877" t="s">
        <v>1336</v>
      </c>
      <c r="D22877" t="s">
        <v>1074</v>
      </c>
      <c r="E22877" t="s">
        <v>1075</v>
      </c>
      <c r="F22877" t="s">
        <v>1067</v>
      </c>
      <c r="G22877" t="n">
        <v>0</v>
      </c>
      <c r="H22877" t="n">
        <v>5300950016</v>
      </c>
      <c r="I22877" t="s">
        <v>1082</v>
      </c>
      <c r="J22877" t="s">
        <v>1091</v>
      </c>
    </row>
    <row r="22878">
      <c r="A22878" t="n">
        <v>2018</v>
      </c>
      <c r="B22878" t="s">
        <v>1335</v>
      </c>
      <c r="C22878" t="s">
        <v>1336</v>
      </c>
      <c r="D22878" t="s">
        <v>1076</v>
      </c>
      <c r="E22878" t="s">
        <v>1077</v>
      </c>
      <c r="F22878" t="s">
        <v>1067</v>
      </c>
      <c r="G22878" t="n">
        <v>0</v>
      </c>
      <c r="H22878" t="n">
        <v>5300950016</v>
      </c>
      <c r="I22878" t="s">
        <v>1082</v>
      </c>
      <c r="J22878" t="s">
        <v>1091</v>
      </c>
    </row>
    <row r="22879">
      <c r="A22879" t="n">
        <v>2018</v>
      </c>
      <c r="B22879" t="s">
        <v>1335</v>
      </c>
      <c r="C22879" t="s">
        <v>1336</v>
      </c>
      <c r="D22879" t="s">
        <v>1078</v>
      </c>
      <c r="E22879" t="s">
        <v>1079</v>
      </c>
      <c r="F22879" t="s">
        <v>1067</v>
      </c>
      <c r="G22879"/>
      <c r="H22879" t="n">
        <v>5300950016</v>
      </c>
      <c r="I22879" t="s">
        <v>1082</v>
      </c>
      <c r="J22879" t="s">
        <v>1091</v>
      </c>
    </row>
    <row r="22880">
      <c r="A22880" t="n">
        <v>2018</v>
      </c>
      <c r="B22880" t="s">
        <v>1337</v>
      </c>
      <c r="C22880" t="s">
        <v>1338</v>
      </c>
      <c r="D22880" t="s">
        <v>1065</v>
      </c>
      <c r="E22880" t="s">
        <v>1066</v>
      </c>
      <c r="F22880" t="s">
        <v>1067</v>
      </c>
      <c r="G22880" t="n">
        <v>43.0455283446295</v>
      </c>
      <c r="H22880" t="n">
        <v>1222406045696</v>
      </c>
      <c r="I22880" t="s">
        <v>1068</v>
      </c>
      <c r="J22880" t="s">
        <v>1091</v>
      </c>
    </row>
    <row r="22881">
      <c r="A22881" t="n">
        <v>2018</v>
      </c>
      <c r="B22881" t="s">
        <v>1337</v>
      </c>
      <c r="C22881" t="s">
        <v>1338</v>
      </c>
      <c r="D22881" t="s">
        <v>1070</v>
      </c>
      <c r="E22881" t="s">
        <v>1071</v>
      </c>
      <c r="F22881" t="s">
        <v>1067</v>
      </c>
      <c r="G22881" t="n">
        <v>10.0595652116292</v>
      </c>
      <c r="H22881" t="n">
        <v>1222406045696</v>
      </c>
      <c r="I22881" t="s">
        <v>1068</v>
      </c>
      <c r="J22881" t="s">
        <v>1091</v>
      </c>
    </row>
    <row r="22882">
      <c r="A22882" t="n">
        <v>2018</v>
      </c>
      <c r="B22882" t="s">
        <v>1337</v>
      </c>
      <c r="C22882" t="s">
        <v>1338</v>
      </c>
      <c r="D22882" t="s">
        <v>1072</v>
      </c>
      <c r="E22882" t="s">
        <v>1073</v>
      </c>
      <c r="F22882" t="s">
        <v>1067</v>
      </c>
      <c r="G22882" t="n">
        <v>3.8997431496858</v>
      </c>
      <c r="H22882" t="n">
        <v>1222406045696</v>
      </c>
      <c r="I22882" t="s">
        <v>1068</v>
      </c>
      <c r="J22882" t="s">
        <v>1091</v>
      </c>
    </row>
    <row r="22883">
      <c r="A22883" t="n">
        <v>2018</v>
      </c>
      <c r="B22883" t="s">
        <v>1337</v>
      </c>
      <c r="C22883" t="s">
        <v>1338</v>
      </c>
      <c r="D22883" t="s">
        <v>1074</v>
      </c>
      <c r="E22883" t="s">
        <v>1075</v>
      </c>
      <c r="F22883" t="s">
        <v>1067</v>
      </c>
      <c r="G22883" t="n">
        <v>32.0783429043192</v>
      </c>
      <c r="H22883" t="n">
        <v>1222406045696</v>
      </c>
      <c r="I22883" t="s">
        <v>1068</v>
      </c>
      <c r="J22883" t="s">
        <v>1091</v>
      </c>
    </row>
    <row r="22884">
      <c r="A22884" t="n">
        <v>2018</v>
      </c>
      <c r="B22884" t="s">
        <v>1337</v>
      </c>
      <c r="C22884" t="s">
        <v>1338</v>
      </c>
      <c r="D22884" t="s">
        <v>1076</v>
      </c>
      <c r="E22884" t="s">
        <v>1077</v>
      </c>
      <c r="F22884" t="s">
        <v>1067</v>
      </c>
      <c r="G22884" t="n">
        <v>89.0831796102638</v>
      </c>
      <c r="H22884" t="n">
        <v>1222406045696</v>
      </c>
      <c r="I22884" t="s">
        <v>1068</v>
      </c>
      <c r="J22884" t="s">
        <v>1091</v>
      </c>
    </row>
    <row r="22885">
      <c r="A22885" t="n">
        <v>2018</v>
      </c>
      <c r="B22885" t="s">
        <v>1337</v>
      </c>
      <c r="C22885" t="s">
        <v>1338</v>
      </c>
      <c r="D22885" t="s">
        <v>1078</v>
      </c>
      <c r="E22885" t="s">
        <v>1079</v>
      </c>
      <c r="F22885" t="s">
        <v>1067</v>
      </c>
      <c r="G22885"/>
      <c r="H22885" t="n">
        <v>1222406045696</v>
      </c>
      <c r="I22885" t="s">
        <v>1068</v>
      </c>
      <c r="J22885" t="s">
        <v>1091</v>
      </c>
    </row>
    <row r="22886">
      <c r="A22886" t="n">
        <v>2018</v>
      </c>
      <c r="B22886" t="s">
        <v>1339</v>
      </c>
      <c r="C22886" t="s">
        <v>1340</v>
      </c>
      <c r="D22886" t="s">
        <v>1065</v>
      </c>
      <c r="E22886" t="s">
        <v>1066</v>
      </c>
      <c r="F22886" t="s">
        <v>1067</v>
      </c>
      <c r="G22886" t="n">
        <v>0</v>
      </c>
      <c r="H22886" t="n">
        <v>219330304</v>
      </c>
      <c r="I22886" t="s">
        <v>1108</v>
      </c>
      <c r="J22886" t="s">
        <v>1091</v>
      </c>
    </row>
    <row r="22887">
      <c r="A22887" t="n">
        <v>2018</v>
      </c>
      <c r="B22887" t="s">
        <v>1339</v>
      </c>
      <c r="C22887" t="s">
        <v>1340</v>
      </c>
      <c r="D22887" t="s">
        <v>1070</v>
      </c>
      <c r="E22887" t="s">
        <v>1071</v>
      </c>
      <c r="F22887" t="s">
        <v>1067</v>
      </c>
      <c r="G22887" t="n">
        <v>0</v>
      </c>
      <c r="H22887" t="n">
        <v>219330304</v>
      </c>
      <c r="I22887" t="s">
        <v>1108</v>
      </c>
      <c r="J22887" t="s">
        <v>1091</v>
      </c>
    </row>
    <row r="22888">
      <c r="A22888" t="n">
        <v>2018</v>
      </c>
      <c r="B22888" t="s">
        <v>1339</v>
      </c>
      <c r="C22888" t="s">
        <v>1340</v>
      </c>
      <c r="D22888" t="s">
        <v>1072</v>
      </c>
      <c r="E22888" t="s">
        <v>1073</v>
      </c>
      <c r="F22888" t="s">
        <v>1067</v>
      </c>
      <c r="G22888" t="n">
        <v>0</v>
      </c>
      <c r="H22888" t="n">
        <v>219330304</v>
      </c>
      <c r="I22888" t="s">
        <v>1108</v>
      </c>
      <c r="J22888" t="s">
        <v>1091</v>
      </c>
    </row>
    <row r="22889">
      <c r="A22889" t="n">
        <v>2018</v>
      </c>
      <c r="B22889" t="s">
        <v>1339</v>
      </c>
      <c r="C22889" t="s">
        <v>1340</v>
      </c>
      <c r="D22889" t="s">
        <v>1074</v>
      </c>
      <c r="E22889" t="s">
        <v>1075</v>
      </c>
      <c r="F22889" t="s">
        <v>1067</v>
      </c>
      <c r="G22889" t="n">
        <v>0</v>
      </c>
      <c r="H22889" t="n">
        <v>219330304</v>
      </c>
      <c r="I22889" t="s">
        <v>1108</v>
      </c>
      <c r="J22889" t="s">
        <v>1091</v>
      </c>
    </row>
    <row r="22890">
      <c r="A22890" t="n">
        <v>2018</v>
      </c>
      <c r="B22890" t="s">
        <v>1339</v>
      </c>
      <c r="C22890" t="s">
        <v>1340</v>
      </c>
      <c r="D22890" t="s">
        <v>1076</v>
      </c>
      <c r="E22890" t="s">
        <v>1077</v>
      </c>
      <c r="F22890" t="s">
        <v>1067</v>
      </c>
      <c r="G22890" t="n">
        <v>0</v>
      </c>
      <c r="H22890" t="n">
        <v>219330304</v>
      </c>
      <c r="I22890" t="s">
        <v>1108</v>
      </c>
      <c r="J22890" t="s">
        <v>1091</v>
      </c>
    </row>
    <row r="22891">
      <c r="A22891" t="n">
        <v>2018</v>
      </c>
      <c r="B22891" t="s">
        <v>1339</v>
      </c>
      <c r="C22891" t="s">
        <v>1340</v>
      </c>
      <c r="D22891" t="s">
        <v>1078</v>
      </c>
      <c r="E22891" t="s">
        <v>1079</v>
      </c>
      <c r="F22891" t="s">
        <v>1067</v>
      </c>
      <c r="G22891"/>
      <c r="H22891" t="n">
        <v>219330304</v>
      </c>
      <c r="I22891" t="s">
        <v>1108</v>
      </c>
      <c r="J22891" t="s">
        <v>1091</v>
      </c>
    </row>
    <row r="22892">
      <c r="A22892" t="n">
        <v>2018</v>
      </c>
      <c r="B22892" t="s">
        <v>1341</v>
      </c>
      <c r="C22892" t="s">
        <v>1342</v>
      </c>
      <c r="D22892" t="s">
        <v>1065</v>
      </c>
      <c r="E22892" t="s">
        <v>1066</v>
      </c>
      <c r="F22892" t="s">
        <v>1067</v>
      </c>
      <c r="G22892" t="n">
        <v>0.0191245855164136</v>
      </c>
      <c r="H22892" t="n">
        <v>12683068416</v>
      </c>
      <c r="I22892" t="s">
        <v>1090</v>
      </c>
      <c r="J22892" t="s">
        <v>1091</v>
      </c>
    </row>
    <row r="22893">
      <c r="A22893" t="n">
        <v>2018</v>
      </c>
      <c r="B22893" t="s">
        <v>1341</v>
      </c>
      <c r="C22893" t="s">
        <v>1342</v>
      </c>
      <c r="D22893" t="s">
        <v>1070</v>
      </c>
      <c r="E22893" t="s">
        <v>1071</v>
      </c>
      <c r="F22893" t="s">
        <v>1067</v>
      </c>
      <c r="G22893" t="n">
        <v>0.0770727236826584</v>
      </c>
      <c r="H22893" t="n">
        <v>12683068416</v>
      </c>
      <c r="I22893" t="s">
        <v>1090</v>
      </c>
      <c r="J22893" t="s">
        <v>1091</v>
      </c>
    </row>
    <row r="22894">
      <c r="A22894" t="n">
        <v>2018</v>
      </c>
      <c r="B22894" t="s">
        <v>1341</v>
      </c>
      <c r="C22894" t="s">
        <v>1342</v>
      </c>
      <c r="D22894" t="s">
        <v>1072</v>
      </c>
      <c r="E22894" t="s">
        <v>1073</v>
      </c>
      <c r="F22894" t="s">
        <v>1067</v>
      </c>
      <c r="G22894" t="n">
        <v>0.101163947731932</v>
      </c>
      <c r="H22894" t="n">
        <v>12683068416</v>
      </c>
      <c r="I22894" t="s">
        <v>1090</v>
      </c>
      <c r="J22894" t="s">
        <v>1091</v>
      </c>
    </row>
    <row r="22895">
      <c r="A22895" t="n">
        <v>2018</v>
      </c>
      <c r="B22895" t="s">
        <v>1341</v>
      </c>
      <c r="C22895" t="s">
        <v>1342</v>
      </c>
      <c r="D22895" t="s">
        <v>1074</v>
      </c>
      <c r="E22895" t="s">
        <v>1075</v>
      </c>
      <c r="F22895" t="s">
        <v>1067</v>
      </c>
      <c r="G22895" t="n">
        <v>0</v>
      </c>
      <c r="H22895" t="n">
        <v>12683068416</v>
      </c>
      <c r="I22895" t="s">
        <v>1090</v>
      </c>
      <c r="J22895" t="s">
        <v>1091</v>
      </c>
    </row>
    <row r="22896">
      <c r="A22896" t="n">
        <v>2018</v>
      </c>
      <c r="B22896" t="s">
        <v>1341</v>
      </c>
      <c r="C22896" t="s">
        <v>1342</v>
      </c>
      <c r="D22896" t="s">
        <v>1076</v>
      </c>
      <c r="E22896" t="s">
        <v>1077</v>
      </c>
      <c r="F22896" t="s">
        <v>1067</v>
      </c>
      <c r="G22896" t="n">
        <v>0.197361256931004</v>
      </c>
      <c r="H22896" t="n">
        <v>12683068416</v>
      </c>
      <c r="I22896" t="s">
        <v>1090</v>
      </c>
      <c r="J22896" t="s">
        <v>1091</v>
      </c>
    </row>
    <row r="22897">
      <c r="A22897" t="n">
        <v>2018</v>
      </c>
      <c r="B22897" t="s">
        <v>1341</v>
      </c>
      <c r="C22897" t="s">
        <v>1342</v>
      </c>
      <c r="D22897" t="s">
        <v>1078</v>
      </c>
      <c r="E22897" t="s">
        <v>1079</v>
      </c>
      <c r="F22897" t="s">
        <v>1067</v>
      </c>
      <c r="G22897"/>
      <c r="H22897" t="n">
        <v>12683068416</v>
      </c>
      <c r="I22897" t="s">
        <v>1090</v>
      </c>
      <c r="J22897" t="s">
        <v>1091</v>
      </c>
    </row>
    <row r="22898">
      <c r="A22898" t="n">
        <v>2018</v>
      </c>
      <c r="B22898" t="s">
        <v>1343</v>
      </c>
      <c r="C22898" t="s">
        <v>1344</v>
      </c>
      <c r="D22898" t="s">
        <v>1065</v>
      </c>
      <c r="E22898" t="s">
        <v>1066</v>
      </c>
      <c r="F22898" t="s">
        <v>1067</v>
      </c>
      <c r="G22898" t="n">
        <v>0.00367957204393765</v>
      </c>
      <c r="H22898" t="n">
        <v>17070867456</v>
      </c>
      <c r="I22898" t="s">
        <v>1086</v>
      </c>
      <c r="J22898" t="s">
        <v>1083</v>
      </c>
    </row>
    <row r="22899">
      <c r="A22899" t="n">
        <v>2018</v>
      </c>
      <c r="B22899" t="s">
        <v>1343</v>
      </c>
      <c r="C22899" t="s">
        <v>1344</v>
      </c>
      <c r="D22899" t="s">
        <v>1070</v>
      </c>
      <c r="E22899" t="s">
        <v>1071</v>
      </c>
      <c r="F22899" t="s">
        <v>1067</v>
      </c>
      <c r="G22899" t="n">
        <v>0.052263090246532</v>
      </c>
      <c r="H22899" t="n">
        <v>17070867456</v>
      </c>
      <c r="I22899" t="s">
        <v>1086</v>
      </c>
      <c r="J22899" t="s">
        <v>1083</v>
      </c>
    </row>
    <row r="22900">
      <c r="A22900" t="n">
        <v>2018</v>
      </c>
      <c r="B22900" t="s">
        <v>1343</v>
      </c>
      <c r="C22900" t="s">
        <v>1344</v>
      </c>
      <c r="D22900" t="s">
        <v>1072</v>
      </c>
      <c r="E22900" t="s">
        <v>1073</v>
      </c>
      <c r="F22900" t="s">
        <v>1067</v>
      </c>
      <c r="G22900" t="n">
        <v>0.655097090244711</v>
      </c>
      <c r="H22900" t="n">
        <v>17070867456</v>
      </c>
      <c r="I22900" t="s">
        <v>1086</v>
      </c>
      <c r="J22900" t="s">
        <v>1083</v>
      </c>
    </row>
    <row r="22901">
      <c r="A22901" t="n">
        <v>2018</v>
      </c>
      <c r="B22901" t="s">
        <v>1343</v>
      </c>
      <c r="C22901" t="s">
        <v>1344</v>
      </c>
      <c r="D22901" t="s">
        <v>1074</v>
      </c>
      <c r="E22901" t="s">
        <v>1075</v>
      </c>
      <c r="F22901" t="s">
        <v>1067</v>
      </c>
      <c r="G22901" t="n">
        <v>0.0637826129554319</v>
      </c>
      <c r="H22901" t="n">
        <v>17070867456</v>
      </c>
      <c r="I22901" t="s">
        <v>1086</v>
      </c>
      <c r="J22901" t="s">
        <v>1083</v>
      </c>
    </row>
    <row r="22902">
      <c r="A22902" t="n">
        <v>2018</v>
      </c>
      <c r="B22902" t="s">
        <v>1343</v>
      </c>
      <c r="C22902" t="s">
        <v>1344</v>
      </c>
      <c r="D22902" t="s">
        <v>1076</v>
      </c>
      <c r="E22902" t="s">
        <v>1077</v>
      </c>
      <c r="F22902" t="s">
        <v>1067</v>
      </c>
      <c r="G22902" t="n">
        <v>0.774822365490612</v>
      </c>
      <c r="H22902" t="n">
        <v>17070867456</v>
      </c>
      <c r="I22902" t="s">
        <v>1086</v>
      </c>
      <c r="J22902" t="s">
        <v>1083</v>
      </c>
    </row>
    <row r="22903">
      <c r="A22903" t="n">
        <v>2018</v>
      </c>
      <c r="B22903" t="s">
        <v>1343</v>
      </c>
      <c r="C22903" t="s">
        <v>1344</v>
      </c>
      <c r="D22903" t="s">
        <v>1078</v>
      </c>
      <c r="E22903" t="s">
        <v>1079</v>
      </c>
      <c r="F22903" t="s">
        <v>1067</v>
      </c>
      <c r="G22903"/>
      <c r="H22903" t="n">
        <v>17070867456</v>
      </c>
      <c r="I22903" t="s">
        <v>1086</v>
      </c>
      <c r="J22903" t="s">
        <v>1083</v>
      </c>
    </row>
    <row r="22904">
      <c r="A22904" t="n">
        <v>2018</v>
      </c>
      <c r="B22904" t="s">
        <v>1345</v>
      </c>
      <c r="C22904" t="s">
        <v>1346</v>
      </c>
      <c r="D22904" t="s">
        <v>1065</v>
      </c>
      <c r="E22904" t="s">
        <v>1066</v>
      </c>
      <c r="F22904" t="s">
        <v>1067</v>
      </c>
      <c r="G22904" t="n">
        <v>0</v>
      </c>
      <c r="H22904" t="n">
        <v>15304999936</v>
      </c>
      <c r="I22904" t="s">
        <v>1099</v>
      </c>
      <c r="J22904" t="s">
        <v>1069</v>
      </c>
    </row>
    <row r="22905">
      <c r="A22905" t="n">
        <v>2018</v>
      </c>
      <c r="B22905" t="s">
        <v>1345</v>
      </c>
      <c r="C22905" t="s">
        <v>1346</v>
      </c>
      <c r="D22905" t="s">
        <v>1070</v>
      </c>
      <c r="E22905" t="s">
        <v>1071</v>
      </c>
      <c r="F22905" t="s">
        <v>1067</v>
      </c>
      <c r="G22905" t="n">
        <v>0</v>
      </c>
      <c r="H22905" t="n">
        <v>15304999936</v>
      </c>
      <c r="I22905" t="s">
        <v>1099</v>
      </c>
      <c r="J22905" t="s">
        <v>1069</v>
      </c>
    </row>
    <row r="22906">
      <c r="A22906" t="n">
        <v>2018</v>
      </c>
      <c r="B22906" t="s">
        <v>1345</v>
      </c>
      <c r="C22906" t="s">
        <v>1346</v>
      </c>
      <c r="D22906" t="s">
        <v>1072</v>
      </c>
      <c r="E22906" t="s">
        <v>1073</v>
      </c>
      <c r="F22906" t="s">
        <v>1067</v>
      </c>
      <c r="G22906" t="n">
        <v>0</v>
      </c>
      <c r="H22906" t="n">
        <v>15304999936</v>
      </c>
      <c r="I22906" t="s">
        <v>1099</v>
      </c>
      <c r="J22906" t="s">
        <v>1069</v>
      </c>
    </row>
    <row r="22907">
      <c r="A22907" t="n">
        <v>2018</v>
      </c>
      <c r="B22907" t="s">
        <v>1345</v>
      </c>
      <c r="C22907" t="s">
        <v>1346</v>
      </c>
      <c r="D22907" t="s">
        <v>1074</v>
      </c>
      <c r="E22907" t="s">
        <v>1075</v>
      </c>
      <c r="F22907" t="s">
        <v>1067</v>
      </c>
      <c r="G22907" t="n">
        <v>0</v>
      </c>
      <c r="H22907" t="n">
        <v>15304999936</v>
      </c>
      <c r="I22907" t="s">
        <v>1099</v>
      </c>
      <c r="J22907" t="s">
        <v>1069</v>
      </c>
    </row>
    <row r="22908">
      <c r="A22908" t="n">
        <v>2018</v>
      </c>
      <c r="B22908" t="s">
        <v>1345</v>
      </c>
      <c r="C22908" t="s">
        <v>1346</v>
      </c>
      <c r="D22908" t="s">
        <v>1076</v>
      </c>
      <c r="E22908" t="s">
        <v>1077</v>
      </c>
      <c r="F22908" t="s">
        <v>1067</v>
      </c>
      <c r="G22908" t="n">
        <v>0</v>
      </c>
      <c r="H22908" t="n">
        <v>15304999936</v>
      </c>
      <c r="I22908" t="s">
        <v>1099</v>
      </c>
      <c r="J22908" t="s">
        <v>1069</v>
      </c>
    </row>
    <row r="22909">
      <c r="A22909" t="n">
        <v>2018</v>
      </c>
      <c r="B22909" t="s">
        <v>1345</v>
      </c>
      <c r="C22909" t="s">
        <v>1346</v>
      </c>
      <c r="D22909" t="s">
        <v>1078</v>
      </c>
      <c r="E22909" t="s">
        <v>1079</v>
      </c>
      <c r="F22909" t="s">
        <v>1067</v>
      </c>
      <c r="G22909"/>
      <c r="H22909" t="n">
        <v>15304999936</v>
      </c>
      <c r="I22909" t="s">
        <v>1099</v>
      </c>
      <c r="J22909" t="s">
        <v>1069</v>
      </c>
    </row>
    <row r="22910">
      <c r="A22910" t="n">
        <v>2018</v>
      </c>
      <c r="B22910" t="s">
        <v>1347</v>
      </c>
      <c r="C22910" t="s">
        <v>1348</v>
      </c>
      <c r="D22910" t="s">
        <v>1065</v>
      </c>
      <c r="E22910" t="s">
        <v>1066</v>
      </c>
      <c r="F22910" t="s">
        <v>1067</v>
      </c>
      <c r="G22910" t="n">
        <v>0.0740394708354282</v>
      </c>
      <c r="H22910" t="n">
        <v>67144724480</v>
      </c>
      <c r="I22910" t="s">
        <v>1108</v>
      </c>
      <c r="J22910" t="s">
        <v>1087</v>
      </c>
    </row>
    <row r="22911">
      <c r="A22911" t="n">
        <v>2018</v>
      </c>
      <c r="B22911" t="s">
        <v>1347</v>
      </c>
      <c r="C22911" t="s">
        <v>1348</v>
      </c>
      <c r="D22911" t="s">
        <v>1070</v>
      </c>
      <c r="E22911" t="s">
        <v>1071</v>
      </c>
      <c r="F22911" t="s">
        <v>1067</v>
      </c>
      <c r="G22911" t="n">
        <v>0.862538910142447</v>
      </c>
      <c r="H22911" t="n">
        <v>67144724480</v>
      </c>
      <c r="I22911" t="s">
        <v>1108</v>
      </c>
      <c r="J22911" t="s">
        <v>1087</v>
      </c>
    </row>
    <row r="22912">
      <c r="A22912" t="n">
        <v>2018</v>
      </c>
      <c r="B22912" t="s">
        <v>1347</v>
      </c>
      <c r="C22912" t="s">
        <v>1348</v>
      </c>
      <c r="D22912" t="s">
        <v>1072</v>
      </c>
      <c r="E22912" t="s">
        <v>1073</v>
      </c>
      <c r="F22912" t="s">
        <v>1067</v>
      </c>
      <c r="G22912" t="n">
        <v>0.0474193930166444</v>
      </c>
      <c r="H22912" t="n">
        <v>67144724480</v>
      </c>
      <c r="I22912" t="s">
        <v>1108</v>
      </c>
      <c r="J22912" t="s">
        <v>1087</v>
      </c>
    </row>
    <row r="22913">
      <c r="A22913" t="n">
        <v>2018</v>
      </c>
      <c r="B22913" t="s">
        <v>1347</v>
      </c>
      <c r="C22913" t="s">
        <v>1348</v>
      </c>
      <c r="D22913" t="s">
        <v>1074</v>
      </c>
      <c r="E22913" t="s">
        <v>1075</v>
      </c>
      <c r="F22913" t="s">
        <v>1067</v>
      </c>
      <c r="G22913" t="n">
        <v>0.0012324678017942</v>
      </c>
      <c r="H22913" t="n">
        <v>67144724480</v>
      </c>
      <c r="I22913" t="s">
        <v>1108</v>
      </c>
      <c r="J22913" t="s">
        <v>1087</v>
      </c>
    </row>
    <row r="22914">
      <c r="A22914" t="n">
        <v>2018</v>
      </c>
      <c r="B22914" t="s">
        <v>1347</v>
      </c>
      <c r="C22914" t="s">
        <v>1348</v>
      </c>
      <c r="D22914" t="s">
        <v>1076</v>
      </c>
      <c r="E22914" t="s">
        <v>1077</v>
      </c>
      <c r="F22914" t="s">
        <v>1067</v>
      </c>
      <c r="G22914" t="n">
        <v>0.985230241796313</v>
      </c>
      <c r="H22914" t="n">
        <v>67144724480</v>
      </c>
      <c r="I22914" t="s">
        <v>1108</v>
      </c>
      <c r="J22914" t="s">
        <v>1087</v>
      </c>
    </row>
    <row r="22915">
      <c r="A22915" t="n">
        <v>2018</v>
      </c>
      <c r="B22915" t="s">
        <v>1347</v>
      </c>
      <c r="C22915" t="s">
        <v>1348</v>
      </c>
      <c r="D22915" t="s">
        <v>1078</v>
      </c>
      <c r="E22915" t="s">
        <v>1079</v>
      </c>
      <c r="F22915" t="s">
        <v>1067</v>
      </c>
      <c r="G22915"/>
      <c r="H22915" t="n">
        <v>67144724480</v>
      </c>
      <c r="I22915" t="s">
        <v>1108</v>
      </c>
      <c r="J22915" t="s">
        <v>1087</v>
      </c>
    </row>
    <row r="22916">
      <c r="A22916" t="n">
        <v>2018</v>
      </c>
      <c r="B22916" t="s">
        <v>1349</v>
      </c>
      <c r="C22916" t="s">
        <v>1350</v>
      </c>
      <c r="D22916" t="s">
        <v>1065</v>
      </c>
      <c r="E22916" t="s">
        <v>1066</v>
      </c>
      <c r="F22916" t="s">
        <v>1067</v>
      </c>
      <c r="G22916" t="n">
        <v>0.00918461976674064</v>
      </c>
      <c r="H22916" t="n">
        <v>5506944512</v>
      </c>
      <c r="I22916" t="s">
        <v>1090</v>
      </c>
      <c r="J22916" t="s">
        <v>1091</v>
      </c>
    </row>
    <row r="22917">
      <c r="A22917" t="n">
        <v>2018</v>
      </c>
      <c r="B22917" t="s">
        <v>1349</v>
      </c>
      <c r="C22917" t="s">
        <v>1350</v>
      </c>
      <c r="D22917" t="s">
        <v>1070</v>
      </c>
      <c r="E22917" t="s">
        <v>1071</v>
      </c>
      <c r="F22917" t="s">
        <v>1067</v>
      </c>
      <c r="G22917" t="n">
        <v>0.107243582280818</v>
      </c>
      <c r="H22917" t="n">
        <v>5506944512</v>
      </c>
      <c r="I22917" t="s">
        <v>1090</v>
      </c>
      <c r="J22917" t="s">
        <v>1091</v>
      </c>
    </row>
    <row r="22918">
      <c r="A22918" t="n">
        <v>2018</v>
      </c>
      <c r="B22918" t="s">
        <v>1349</v>
      </c>
      <c r="C22918" t="s">
        <v>1350</v>
      </c>
      <c r="D22918" t="s">
        <v>1072</v>
      </c>
      <c r="E22918" t="s">
        <v>1073</v>
      </c>
      <c r="F22918" t="s">
        <v>1067</v>
      </c>
      <c r="G22918" t="n">
        <v>0.083896405126557</v>
      </c>
      <c r="H22918" t="n">
        <v>5506944512</v>
      </c>
      <c r="I22918" t="s">
        <v>1090</v>
      </c>
      <c r="J22918" t="s">
        <v>1091</v>
      </c>
    </row>
    <row r="22919">
      <c r="A22919" t="n">
        <v>2018</v>
      </c>
      <c r="B22919" t="s">
        <v>1349</v>
      </c>
      <c r="C22919" t="s">
        <v>1350</v>
      </c>
      <c r="D22919" t="s">
        <v>1074</v>
      </c>
      <c r="E22919" t="s">
        <v>1075</v>
      </c>
      <c r="F22919" t="s">
        <v>1067</v>
      </c>
      <c r="G22919" t="n">
        <v>0.250455596238169</v>
      </c>
      <c r="H22919" t="n">
        <v>5506944512</v>
      </c>
      <c r="I22919" t="s">
        <v>1090</v>
      </c>
      <c r="J22919" t="s">
        <v>1091</v>
      </c>
    </row>
    <row r="22920">
      <c r="A22920" t="n">
        <v>2018</v>
      </c>
      <c r="B22920" t="s">
        <v>1349</v>
      </c>
      <c r="C22920" t="s">
        <v>1350</v>
      </c>
      <c r="D22920" t="s">
        <v>1076</v>
      </c>
      <c r="E22920" t="s">
        <v>1077</v>
      </c>
      <c r="F22920" t="s">
        <v>1067</v>
      </c>
      <c r="G22920" t="n">
        <v>0.450780203412285</v>
      </c>
      <c r="H22920" t="n">
        <v>5506944512</v>
      </c>
      <c r="I22920" t="s">
        <v>1090</v>
      </c>
      <c r="J22920" t="s">
        <v>1091</v>
      </c>
    </row>
    <row r="22921">
      <c r="A22921" t="n">
        <v>2018</v>
      </c>
      <c r="B22921" t="s">
        <v>1349</v>
      </c>
      <c r="C22921" t="s">
        <v>1350</v>
      </c>
      <c r="D22921" t="s">
        <v>1078</v>
      </c>
      <c r="E22921" t="s">
        <v>1079</v>
      </c>
      <c r="F22921" t="s">
        <v>1067</v>
      </c>
      <c r="G22921"/>
      <c r="H22921" t="n">
        <v>5506944512</v>
      </c>
      <c r="I22921" t="s">
        <v>1090</v>
      </c>
      <c r="J22921" t="s">
        <v>1091</v>
      </c>
    </row>
    <row r="22922">
      <c r="A22922" t="n">
        <v>2018</v>
      </c>
      <c r="B22922" t="s">
        <v>1351</v>
      </c>
      <c r="C22922" t="s">
        <v>1352</v>
      </c>
      <c r="D22922" t="s">
        <v>1065</v>
      </c>
      <c r="E22922" t="s">
        <v>1066</v>
      </c>
      <c r="F22922" t="s">
        <v>1067</v>
      </c>
      <c r="G22922" t="n">
        <v>0.0124976185558714</v>
      </c>
      <c r="H22922" t="n">
        <v>13178094592</v>
      </c>
      <c r="I22922" t="s">
        <v>1108</v>
      </c>
      <c r="J22922" t="s">
        <v>1087</v>
      </c>
    </row>
    <row r="22923">
      <c r="A22923" t="n">
        <v>2018</v>
      </c>
      <c r="B22923" t="s">
        <v>1351</v>
      </c>
      <c r="C22923" t="s">
        <v>1352</v>
      </c>
      <c r="D22923" t="s">
        <v>1070</v>
      </c>
      <c r="E22923" t="s">
        <v>1071</v>
      </c>
      <c r="F22923" t="s">
        <v>1067</v>
      </c>
      <c r="G22923" t="n">
        <v>1.75657888735059</v>
      </c>
      <c r="H22923" t="n">
        <v>13178094592</v>
      </c>
      <c r="I22923" t="s">
        <v>1108</v>
      </c>
      <c r="J22923" t="s">
        <v>1087</v>
      </c>
    </row>
    <row r="22924">
      <c r="A22924" t="n">
        <v>2018</v>
      </c>
      <c r="B22924" t="s">
        <v>1351</v>
      </c>
      <c r="C22924" t="s">
        <v>1352</v>
      </c>
      <c r="D22924" t="s">
        <v>1072</v>
      </c>
      <c r="E22924" t="s">
        <v>1073</v>
      </c>
      <c r="F22924" t="s">
        <v>1067</v>
      </c>
      <c r="G22924" t="n">
        <v>0.0335248794778936</v>
      </c>
      <c r="H22924" t="n">
        <v>13178094592</v>
      </c>
      <c r="I22924" t="s">
        <v>1108</v>
      </c>
      <c r="J22924" t="s">
        <v>1087</v>
      </c>
    </row>
    <row r="22925">
      <c r="A22925" t="n">
        <v>2018</v>
      </c>
      <c r="B22925" t="s">
        <v>1351</v>
      </c>
      <c r="C22925" t="s">
        <v>1352</v>
      </c>
      <c r="D22925" t="s">
        <v>1074</v>
      </c>
      <c r="E22925" t="s">
        <v>1075</v>
      </c>
      <c r="F22925" t="s">
        <v>1067</v>
      </c>
      <c r="G22925" t="n">
        <v>0.116484471336551</v>
      </c>
      <c r="H22925" t="n">
        <v>13178094592</v>
      </c>
      <c r="I22925" t="s">
        <v>1108</v>
      </c>
      <c r="J22925" t="s">
        <v>1087</v>
      </c>
    </row>
    <row r="22926">
      <c r="A22926" t="n">
        <v>2018</v>
      </c>
      <c r="B22926" t="s">
        <v>1351</v>
      </c>
      <c r="C22926" t="s">
        <v>1352</v>
      </c>
      <c r="D22926" t="s">
        <v>1076</v>
      </c>
      <c r="E22926" t="s">
        <v>1077</v>
      </c>
      <c r="F22926" t="s">
        <v>1067</v>
      </c>
      <c r="G22926" t="n">
        <v>1.9190858567209</v>
      </c>
      <c r="H22926" t="n">
        <v>13178094592</v>
      </c>
      <c r="I22926" t="s">
        <v>1108</v>
      </c>
      <c r="J22926" t="s">
        <v>1087</v>
      </c>
    </row>
    <row r="22927">
      <c r="A22927" t="n">
        <v>2018</v>
      </c>
      <c r="B22927" t="s">
        <v>1351</v>
      </c>
      <c r="C22927" t="s">
        <v>1352</v>
      </c>
      <c r="D22927" t="s">
        <v>1078</v>
      </c>
      <c r="E22927" t="s">
        <v>1079</v>
      </c>
      <c r="F22927" t="s">
        <v>1067</v>
      </c>
      <c r="G22927"/>
      <c r="H22927" t="n">
        <v>13178094592</v>
      </c>
      <c r="I22927" t="s">
        <v>1108</v>
      </c>
      <c r="J22927" t="s">
        <v>1087</v>
      </c>
    </row>
    <row r="22928">
      <c r="A22928" t="n">
        <v>2018</v>
      </c>
      <c r="B22928" t="s">
        <v>1353</v>
      </c>
      <c r="C22928" t="s">
        <v>1354</v>
      </c>
      <c r="D22928" t="s">
        <v>1065</v>
      </c>
      <c r="E22928" t="s">
        <v>1066</v>
      </c>
      <c r="F22928" t="s">
        <v>1067</v>
      </c>
      <c r="G22928" t="n">
        <v>0.167483420771932</v>
      </c>
      <c r="H22928" t="n">
        <v>14845401088</v>
      </c>
      <c r="I22928" t="s">
        <v>1086</v>
      </c>
      <c r="J22928" t="s">
        <v>1083</v>
      </c>
    </row>
    <row r="22929">
      <c r="A22929" t="n">
        <v>2018</v>
      </c>
      <c r="B22929" t="s">
        <v>1353</v>
      </c>
      <c r="C22929" t="s">
        <v>1354</v>
      </c>
      <c r="D22929" t="s">
        <v>1070</v>
      </c>
      <c r="E22929" t="s">
        <v>1071</v>
      </c>
      <c r="F22929" t="s">
        <v>1067</v>
      </c>
      <c r="G22929" t="n">
        <v>0.727508572017385</v>
      </c>
      <c r="H22929" t="n">
        <v>14845401088</v>
      </c>
      <c r="I22929" t="s">
        <v>1086</v>
      </c>
      <c r="J22929" t="s">
        <v>1083</v>
      </c>
    </row>
    <row r="22930">
      <c r="A22930" t="n">
        <v>2018</v>
      </c>
      <c r="B22930" t="s">
        <v>1353</v>
      </c>
      <c r="C22930" t="s">
        <v>1354</v>
      </c>
      <c r="D22930" t="s">
        <v>1072</v>
      </c>
      <c r="E22930" t="s">
        <v>1073</v>
      </c>
      <c r="F22930" t="s">
        <v>1067</v>
      </c>
      <c r="G22930" t="n">
        <v>0.884969316404827</v>
      </c>
      <c r="H22930" t="n">
        <v>14845401088</v>
      </c>
      <c r="I22930" t="s">
        <v>1086</v>
      </c>
      <c r="J22930" t="s">
        <v>1083</v>
      </c>
    </row>
    <row r="22931">
      <c r="A22931" t="n">
        <v>2018</v>
      </c>
      <c r="B22931" t="s">
        <v>1353</v>
      </c>
      <c r="C22931" t="s">
        <v>1354</v>
      </c>
      <c r="D22931" t="s">
        <v>1074</v>
      </c>
      <c r="E22931" t="s">
        <v>1075</v>
      </c>
      <c r="F22931" t="s">
        <v>1067</v>
      </c>
      <c r="G22931" t="n">
        <v>1.45397375875468</v>
      </c>
      <c r="H22931" t="n">
        <v>14845401088</v>
      </c>
      <c r="I22931" t="s">
        <v>1086</v>
      </c>
      <c r="J22931" t="s">
        <v>1083</v>
      </c>
    </row>
    <row r="22932">
      <c r="A22932" t="n">
        <v>2018</v>
      </c>
      <c r="B22932" t="s">
        <v>1353</v>
      </c>
      <c r="C22932" t="s">
        <v>1354</v>
      </c>
      <c r="D22932" t="s">
        <v>1076</v>
      </c>
      <c r="E22932" t="s">
        <v>1077</v>
      </c>
      <c r="F22932" t="s">
        <v>1067</v>
      </c>
      <c r="G22932" t="n">
        <v>3.23393506794882</v>
      </c>
      <c r="H22932" t="n">
        <v>14845401088</v>
      </c>
      <c r="I22932" t="s">
        <v>1086</v>
      </c>
      <c r="J22932" t="s">
        <v>1083</v>
      </c>
    </row>
    <row r="22933">
      <c r="A22933" t="n">
        <v>2018</v>
      </c>
      <c r="B22933" t="s">
        <v>1353</v>
      </c>
      <c r="C22933" t="s">
        <v>1354</v>
      </c>
      <c r="D22933" t="s">
        <v>1078</v>
      </c>
      <c r="E22933" t="s">
        <v>1079</v>
      </c>
      <c r="F22933" t="s">
        <v>1067</v>
      </c>
      <c r="G22933"/>
      <c r="H22933" t="n">
        <v>14845401088</v>
      </c>
      <c r="I22933" t="s">
        <v>1086</v>
      </c>
      <c r="J22933" t="s">
        <v>1083</v>
      </c>
    </row>
    <row r="22934">
      <c r="A22934" t="n">
        <v>2018</v>
      </c>
      <c r="B22934" t="s">
        <v>1355</v>
      </c>
      <c r="C22934" t="s">
        <v>1356</v>
      </c>
      <c r="D22934" t="s">
        <v>1065</v>
      </c>
      <c r="E22934" t="s">
        <v>1066</v>
      </c>
      <c r="F22934" t="s">
        <v>1067</v>
      </c>
      <c r="G22934" t="n">
        <v>0.00179846033814085</v>
      </c>
      <c r="H22934" t="n">
        <v>7473550336</v>
      </c>
      <c r="I22934" t="s">
        <v>1086</v>
      </c>
      <c r="J22934" t="s">
        <v>1087</v>
      </c>
    </row>
    <row r="22935">
      <c r="A22935" t="n">
        <v>2018</v>
      </c>
      <c r="B22935" t="s">
        <v>1355</v>
      </c>
      <c r="C22935" t="s">
        <v>1356</v>
      </c>
      <c r="D22935" t="s">
        <v>1070</v>
      </c>
      <c r="E22935" t="s">
        <v>1071</v>
      </c>
      <c r="F22935" t="s">
        <v>1067</v>
      </c>
      <c r="G22935" t="n">
        <v>0.0194470059301582</v>
      </c>
      <c r="H22935" t="n">
        <v>7473550336</v>
      </c>
      <c r="I22935" t="s">
        <v>1086</v>
      </c>
      <c r="J22935" t="s">
        <v>1087</v>
      </c>
    </row>
    <row r="22936">
      <c r="A22936" t="n">
        <v>2018</v>
      </c>
      <c r="B22936" t="s">
        <v>1355</v>
      </c>
      <c r="C22936" t="s">
        <v>1356</v>
      </c>
      <c r="D22936" t="s">
        <v>1072</v>
      </c>
      <c r="E22936" t="s">
        <v>1073</v>
      </c>
      <c r="F22936" t="s">
        <v>1067</v>
      </c>
      <c r="G22936" t="n">
        <v>0.0426021389722112</v>
      </c>
      <c r="H22936" t="n">
        <v>7473550336</v>
      </c>
      <c r="I22936" t="s">
        <v>1086</v>
      </c>
      <c r="J22936" t="s">
        <v>1087</v>
      </c>
    </row>
    <row r="22937">
      <c r="A22937" t="n">
        <v>2018</v>
      </c>
      <c r="B22937" t="s">
        <v>1355</v>
      </c>
      <c r="C22937" t="s">
        <v>1356</v>
      </c>
      <c r="D22937" t="s">
        <v>1074</v>
      </c>
      <c r="E22937" t="s">
        <v>1075</v>
      </c>
      <c r="F22937" t="s">
        <v>1067</v>
      </c>
      <c r="G22937" t="n">
        <v>0.113087903530529</v>
      </c>
      <c r="H22937" t="n">
        <v>7473550336</v>
      </c>
      <c r="I22937" t="s">
        <v>1086</v>
      </c>
      <c r="J22937" t="s">
        <v>1087</v>
      </c>
    </row>
    <row r="22938">
      <c r="A22938" t="n">
        <v>2018</v>
      </c>
      <c r="B22938" t="s">
        <v>1355</v>
      </c>
      <c r="C22938" t="s">
        <v>1356</v>
      </c>
      <c r="D22938" t="s">
        <v>1076</v>
      </c>
      <c r="E22938" t="s">
        <v>1077</v>
      </c>
      <c r="F22938" t="s">
        <v>1067</v>
      </c>
      <c r="G22938" t="n">
        <v>0.176935508771039</v>
      </c>
      <c r="H22938" t="n">
        <v>7473550336</v>
      </c>
      <c r="I22938" t="s">
        <v>1086</v>
      </c>
      <c r="J22938" t="s">
        <v>1087</v>
      </c>
    </row>
    <row r="22939">
      <c r="A22939" t="n">
        <v>2018</v>
      </c>
      <c r="B22939" t="s">
        <v>1355</v>
      </c>
      <c r="C22939" t="s">
        <v>1356</v>
      </c>
      <c r="D22939" t="s">
        <v>1078</v>
      </c>
      <c r="E22939" t="s">
        <v>1079</v>
      </c>
      <c r="F22939" t="s">
        <v>1067</v>
      </c>
      <c r="G22939"/>
      <c r="H22939" t="n">
        <v>7473550336</v>
      </c>
      <c r="I22939" t="s">
        <v>1086</v>
      </c>
      <c r="J22939" t="s">
        <v>1087</v>
      </c>
    </row>
    <row r="22940">
      <c r="A22940" t="n">
        <v>2018</v>
      </c>
      <c r="B22940" t="s">
        <v>1357</v>
      </c>
      <c r="C22940" t="s">
        <v>1358</v>
      </c>
      <c r="D22940" t="s">
        <v>1065</v>
      </c>
      <c r="E22940" t="s">
        <v>1066</v>
      </c>
      <c r="F22940" t="s">
        <v>1067</v>
      </c>
      <c r="G22940" t="n">
        <v>0</v>
      </c>
      <c r="H22940" t="n">
        <v>14736000000</v>
      </c>
      <c r="I22940" t="s">
        <v>1086</v>
      </c>
      <c r="J22940" t="s">
        <v>1091</v>
      </c>
    </row>
    <row r="22941">
      <c r="A22941" t="n">
        <v>2018</v>
      </c>
      <c r="B22941" t="s">
        <v>1357</v>
      </c>
      <c r="C22941" t="s">
        <v>1358</v>
      </c>
      <c r="D22941" t="s">
        <v>1070</v>
      </c>
      <c r="E22941" t="s">
        <v>1071</v>
      </c>
      <c r="F22941" t="s">
        <v>1067</v>
      </c>
      <c r="G22941" t="n">
        <v>0</v>
      </c>
      <c r="H22941" t="n">
        <v>14736000000</v>
      </c>
      <c r="I22941" t="s">
        <v>1086</v>
      </c>
      <c r="J22941" t="s">
        <v>1091</v>
      </c>
    </row>
    <row r="22942">
      <c r="A22942" t="n">
        <v>2018</v>
      </c>
      <c r="B22942" t="s">
        <v>1357</v>
      </c>
      <c r="C22942" t="s">
        <v>1358</v>
      </c>
      <c r="D22942" t="s">
        <v>1072</v>
      </c>
      <c r="E22942" t="s">
        <v>1073</v>
      </c>
      <c r="F22942" t="s">
        <v>1067</v>
      </c>
      <c r="G22942" t="n">
        <v>0</v>
      </c>
      <c r="H22942" t="n">
        <v>14736000000</v>
      </c>
      <c r="I22942" t="s">
        <v>1086</v>
      </c>
      <c r="J22942" t="s">
        <v>1091</v>
      </c>
    </row>
    <row r="22943">
      <c r="A22943" t="n">
        <v>2018</v>
      </c>
      <c r="B22943" t="s">
        <v>1357</v>
      </c>
      <c r="C22943" t="s">
        <v>1358</v>
      </c>
      <c r="D22943" t="s">
        <v>1074</v>
      </c>
      <c r="E22943" t="s">
        <v>1075</v>
      </c>
      <c r="F22943" t="s">
        <v>1067</v>
      </c>
      <c r="G22943" t="n">
        <v>0</v>
      </c>
      <c r="H22943" t="n">
        <v>14736000000</v>
      </c>
      <c r="I22943" t="s">
        <v>1086</v>
      </c>
      <c r="J22943" t="s">
        <v>1091</v>
      </c>
    </row>
    <row r="22944">
      <c r="A22944" t="n">
        <v>2018</v>
      </c>
      <c r="B22944" t="s">
        <v>1357</v>
      </c>
      <c r="C22944" t="s">
        <v>1358</v>
      </c>
      <c r="D22944" t="s">
        <v>1076</v>
      </c>
      <c r="E22944" t="s">
        <v>1077</v>
      </c>
      <c r="F22944" t="s">
        <v>1067</v>
      </c>
      <c r="G22944" t="n">
        <v>0</v>
      </c>
      <c r="H22944" t="n">
        <v>14736000000</v>
      </c>
      <c r="I22944" t="s">
        <v>1086</v>
      </c>
      <c r="J22944" t="s">
        <v>1091</v>
      </c>
    </row>
    <row r="22945">
      <c r="A22945" t="n">
        <v>2018</v>
      </c>
      <c r="B22945" t="s">
        <v>1357</v>
      </c>
      <c r="C22945" t="s">
        <v>1358</v>
      </c>
      <c r="D22945" t="s">
        <v>1078</v>
      </c>
      <c r="E22945" t="s">
        <v>1079</v>
      </c>
      <c r="F22945" t="s">
        <v>1067</v>
      </c>
      <c r="G22945"/>
      <c r="H22945" t="n">
        <v>14736000000</v>
      </c>
      <c r="I22945" t="s">
        <v>1086</v>
      </c>
      <c r="J22945" t="s">
        <v>1091</v>
      </c>
    </row>
    <row r="22946">
      <c r="A22946" t="n">
        <v>2018</v>
      </c>
      <c r="B22946" t="s">
        <v>1359</v>
      </c>
      <c r="C22946" t="s">
        <v>1360</v>
      </c>
      <c r="D22946" t="s">
        <v>1065</v>
      </c>
      <c r="E22946" t="s">
        <v>1066</v>
      </c>
      <c r="F22946" t="s">
        <v>1067</v>
      </c>
      <c r="G22946" t="n">
        <v>0.011744143180195</v>
      </c>
      <c r="H22946" t="n">
        <v>9880675328</v>
      </c>
      <c r="I22946" t="s">
        <v>1086</v>
      </c>
      <c r="J22946" t="s">
        <v>1083</v>
      </c>
    </row>
    <row r="22947">
      <c r="A22947" t="n">
        <v>2018</v>
      </c>
      <c r="B22947" t="s">
        <v>1359</v>
      </c>
      <c r="C22947" t="s">
        <v>1360</v>
      </c>
      <c r="D22947" t="s">
        <v>1070</v>
      </c>
      <c r="E22947" t="s">
        <v>1071</v>
      </c>
      <c r="F22947" t="s">
        <v>1067</v>
      </c>
      <c r="G22947" t="n">
        <v>0.127847175511222</v>
      </c>
      <c r="H22947" t="n">
        <v>9880675328</v>
      </c>
      <c r="I22947" t="s">
        <v>1086</v>
      </c>
      <c r="J22947" t="s">
        <v>1083</v>
      </c>
    </row>
    <row r="22948">
      <c r="A22948" t="n">
        <v>2018</v>
      </c>
      <c r="B22948" t="s">
        <v>1359</v>
      </c>
      <c r="C22948" t="s">
        <v>1360</v>
      </c>
      <c r="D22948" t="s">
        <v>1072</v>
      </c>
      <c r="E22948" t="s">
        <v>1073</v>
      </c>
      <c r="F22948" t="s">
        <v>1067</v>
      </c>
      <c r="G22948" t="n">
        <v>0.365840100913412</v>
      </c>
      <c r="H22948" t="n">
        <v>9880675328</v>
      </c>
      <c r="I22948" t="s">
        <v>1086</v>
      </c>
      <c r="J22948" t="s">
        <v>1083</v>
      </c>
    </row>
    <row r="22949">
      <c r="A22949" t="n">
        <v>2018</v>
      </c>
      <c r="B22949" t="s">
        <v>1359</v>
      </c>
      <c r="C22949" t="s">
        <v>1360</v>
      </c>
      <c r="D22949" t="s">
        <v>1074</v>
      </c>
      <c r="E22949" t="s">
        <v>1075</v>
      </c>
      <c r="F22949" t="s">
        <v>1067</v>
      </c>
      <c r="G22949" t="n">
        <v>0.130445777745771</v>
      </c>
      <c r="H22949" t="n">
        <v>9880675328</v>
      </c>
      <c r="I22949" t="s">
        <v>1086</v>
      </c>
      <c r="J22949" t="s">
        <v>1083</v>
      </c>
    </row>
    <row r="22950">
      <c r="A22950" t="n">
        <v>2018</v>
      </c>
      <c r="B22950" t="s">
        <v>1359</v>
      </c>
      <c r="C22950" t="s">
        <v>1360</v>
      </c>
      <c r="D22950" t="s">
        <v>1076</v>
      </c>
      <c r="E22950" t="s">
        <v>1077</v>
      </c>
      <c r="F22950" t="s">
        <v>1067</v>
      </c>
      <c r="G22950" t="n">
        <v>0.6358771973506</v>
      </c>
      <c r="H22950" t="n">
        <v>9880675328</v>
      </c>
      <c r="I22950" t="s">
        <v>1086</v>
      </c>
      <c r="J22950" t="s">
        <v>1083</v>
      </c>
    </row>
    <row r="22951">
      <c r="A22951" t="n">
        <v>2018</v>
      </c>
      <c r="B22951" t="s">
        <v>1359</v>
      </c>
      <c r="C22951" t="s">
        <v>1360</v>
      </c>
      <c r="D22951" t="s">
        <v>1078</v>
      </c>
      <c r="E22951" t="s">
        <v>1079</v>
      </c>
      <c r="F22951" t="s">
        <v>1067</v>
      </c>
      <c r="G22951"/>
      <c r="H22951" t="n">
        <v>9880675328</v>
      </c>
      <c r="I22951" t="s">
        <v>1086</v>
      </c>
      <c r="J22951" t="s">
        <v>1083</v>
      </c>
    </row>
    <row r="22952">
      <c r="A22952" t="n">
        <v>2018</v>
      </c>
      <c r="B22952" t="s">
        <v>1361</v>
      </c>
      <c r="C22952" t="s">
        <v>1362</v>
      </c>
      <c r="D22952" t="s">
        <v>1065</v>
      </c>
      <c r="E22952" t="s">
        <v>1066</v>
      </c>
      <c r="F22952" t="s">
        <v>1067</v>
      </c>
      <c r="G22952" t="n">
        <v>0</v>
      </c>
      <c r="H22952" t="n">
        <v>358788825088</v>
      </c>
      <c r="I22952" t="s">
        <v>1108</v>
      </c>
      <c r="J22952" t="s">
        <v>1091</v>
      </c>
    </row>
    <row r="22953">
      <c r="A22953" t="n">
        <v>2018</v>
      </c>
      <c r="B22953" t="s">
        <v>1361</v>
      </c>
      <c r="C22953" t="s">
        <v>1362</v>
      </c>
      <c r="D22953" t="s">
        <v>1070</v>
      </c>
      <c r="E22953" t="s">
        <v>1071</v>
      </c>
      <c r="F22953" t="s">
        <v>1067</v>
      </c>
      <c r="G22953" t="n">
        <v>0</v>
      </c>
      <c r="H22953" t="n">
        <v>358788825088</v>
      </c>
      <c r="I22953" t="s">
        <v>1108</v>
      </c>
      <c r="J22953" t="s">
        <v>1091</v>
      </c>
    </row>
    <row r="22954">
      <c r="A22954" t="n">
        <v>2018</v>
      </c>
      <c r="B22954" t="s">
        <v>1361</v>
      </c>
      <c r="C22954" t="s">
        <v>1362</v>
      </c>
      <c r="D22954" t="s">
        <v>1072</v>
      </c>
      <c r="E22954" t="s">
        <v>1073</v>
      </c>
      <c r="F22954" t="s">
        <v>1067</v>
      </c>
      <c r="G22954" t="n">
        <v>0</v>
      </c>
      <c r="H22954" t="n">
        <v>358788825088</v>
      </c>
      <c r="I22954" t="s">
        <v>1108</v>
      </c>
      <c r="J22954" t="s">
        <v>1091</v>
      </c>
    </row>
    <row r="22955">
      <c r="A22955" t="n">
        <v>2018</v>
      </c>
      <c r="B22955" t="s">
        <v>1361</v>
      </c>
      <c r="C22955" t="s">
        <v>1362</v>
      </c>
      <c r="D22955" t="s">
        <v>1074</v>
      </c>
      <c r="E22955" t="s">
        <v>1075</v>
      </c>
      <c r="F22955" t="s">
        <v>1067</v>
      </c>
      <c r="G22955" t="n">
        <v>0</v>
      </c>
      <c r="H22955" t="n">
        <v>358788825088</v>
      </c>
      <c r="I22955" t="s">
        <v>1108</v>
      </c>
      <c r="J22955" t="s">
        <v>1091</v>
      </c>
    </row>
    <row r="22956">
      <c r="A22956" t="n">
        <v>2018</v>
      </c>
      <c r="B22956" t="s">
        <v>1361</v>
      </c>
      <c r="C22956" t="s">
        <v>1362</v>
      </c>
      <c r="D22956" t="s">
        <v>1076</v>
      </c>
      <c r="E22956" t="s">
        <v>1077</v>
      </c>
      <c r="F22956" t="s">
        <v>1067</v>
      </c>
      <c r="G22956" t="n">
        <v>0</v>
      </c>
      <c r="H22956" t="n">
        <v>358788825088</v>
      </c>
      <c r="I22956" t="s">
        <v>1108</v>
      </c>
      <c r="J22956" t="s">
        <v>1091</v>
      </c>
    </row>
    <row r="22957">
      <c r="A22957" t="n">
        <v>2018</v>
      </c>
      <c r="B22957" t="s">
        <v>1361</v>
      </c>
      <c r="C22957" t="s">
        <v>1362</v>
      </c>
      <c r="D22957" t="s">
        <v>1078</v>
      </c>
      <c r="E22957" t="s">
        <v>1079</v>
      </c>
      <c r="F22957" t="s">
        <v>1067</v>
      </c>
      <c r="G22957" t="n">
        <v>76.1003858904916</v>
      </c>
      <c r="H22957" t="n">
        <v>358788825088</v>
      </c>
      <c r="I22957" t="s">
        <v>1108</v>
      </c>
      <c r="J22957" t="s">
        <v>1091</v>
      </c>
    </row>
    <row r="22958">
      <c r="A22958" t="n">
        <v>2018</v>
      </c>
      <c r="B22958" t="s">
        <v>1363</v>
      </c>
      <c r="C22958" t="s">
        <v>1364</v>
      </c>
      <c r="D22958" t="s">
        <v>1065</v>
      </c>
      <c r="E22958" t="s">
        <v>1066</v>
      </c>
      <c r="F22958" t="s">
        <v>1067</v>
      </c>
      <c r="G22958" t="n">
        <v>0.0248068399240315</v>
      </c>
      <c r="H22958" t="n">
        <v>13676000256</v>
      </c>
      <c r="I22958" t="s">
        <v>1086</v>
      </c>
      <c r="J22958" t="s">
        <v>1091</v>
      </c>
    </row>
    <row r="22959">
      <c r="A22959" t="n">
        <v>2018</v>
      </c>
      <c r="B22959" t="s">
        <v>1363</v>
      </c>
      <c r="C22959" t="s">
        <v>1364</v>
      </c>
      <c r="D22959" t="s">
        <v>1070</v>
      </c>
      <c r="E22959" t="s">
        <v>1071</v>
      </c>
      <c r="F22959" t="s">
        <v>1067</v>
      </c>
      <c r="G22959" t="n">
        <v>0.270844665358422</v>
      </c>
      <c r="H22959" t="n">
        <v>13676000256</v>
      </c>
      <c r="I22959" t="s">
        <v>1086</v>
      </c>
      <c r="J22959" t="s">
        <v>1091</v>
      </c>
    </row>
    <row r="22960">
      <c r="A22960" t="n">
        <v>2018</v>
      </c>
      <c r="B22960" t="s">
        <v>1363</v>
      </c>
      <c r="C22960" t="s">
        <v>1364</v>
      </c>
      <c r="D22960" t="s">
        <v>1072</v>
      </c>
      <c r="E22960" t="s">
        <v>1073</v>
      </c>
      <c r="F22960" t="s">
        <v>1067</v>
      </c>
      <c r="G22960" t="n">
        <v>0.394260505943317</v>
      </c>
      <c r="H22960" t="n">
        <v>13676000256</v>
      </c>
      <c r="I22960" t="s">
        <v>1086</v>
      </c>
      <c r="J22960" t="s">
        <v>1091</v>
      </c>
    </row>
    <row r="22961">
      <c r="A22961" t="n">
        <v>2018</v>
      </c>
      <c r="B22961" t="s">
        <v>1363</v>
      </c>
      <c r="C22961" t="s">
        <v>1364</v>
      </c>
      <c r="D22961" t="s">
        <v>1074</v>
      </c>
      <c r="E22961" t="s">
        <v>1075</v>
      </c>
      <c r="F22961" t="s">
        <v>1067</v>
      </c>
      <c r="G22961" t="n">
        <v>0.252436611680635</v>
      </c>
      <c r="H22961" t="n">
        <v>13676000256</v>
      </c>
      <c r="I22961" t="s">
        <v>1086</v>
      </c>
      <c r="J22961" t="s">
        <v>1091</v>
      </c>
    </row>
    <row r="22962">
      <c r="A22962" t="n">
        <v>2018</v>
      </c>
      <c r="B22962" t="s">
        <v>1363</v>
      </c>
      <c r="C22962" t="s">
        <v>1364</v>
      </c>
      <c r="D22962" t="s">
        <v>1076</v>
      </c>
      <c r="E22962" t="s">
        <v>1077</v>
      </c>
      <c r="F22962" t="s">
        <v>1067</v>
      </c>
      <c r="G22962" t="n">
        <v>0.942348622906406</v>
      </c>
      <c r="H22962" t="n">
        <v>13676000256</v>
      </c>
      <c r="I22962" t="s">
        <v>1086</v>
      </c>
      <c r="J22962" t="s">
        <v>1091</v>
      </c>
    </row>
    <row r="22963">
      <c r="A22963" t="n">
        <v>2018</v>
      </c>
      <c r="B22963" t="s">
        <v>1363</v>
      </c>
      <c r="C22963" t="s">
        <v>1364</v>
      </c>
      <c r="D22963" t="s">
        <v>1078</v>
      </c>
      <c r="E22963" t="s">
        <v>1079</v>
      </c>
      <c r="F22963" t="s">
        <v>1067</v>
      </c>
      <c r="G22963"/>
      <c r="H22963" t="n">
        <v>13676000256</v>
      </c>
      <c r="I22963" t="s">
        <v>1086</v>
      </c>
      <c r="J22963" t="s">
        <v>1091</v>
      </c>
    </row>
    <row r="22964">
      <c r="A22964" t="n">
        <v>2018</v>
      </c>
      <c r="B22964" t="s">
        <v>1365</v>
      </c>
      <c r="C22964" t="s">
        <v>1366</v>
      </c>
      <c r="D22964" t="s">
        <v>1065</v>
      </c>
      <c r="E22964" t="s">
        <v>1066</v>
      </c>
      <c r="F22964" t="s">
        <v>1067</v>
      </c>
      <c r="G22964" t="n">
        <v>0.00130437390204087</v>
      </c>
      <c r="H22964" t="n">
        <v>9846924288</v>
      </c>
      <c r="I22964" t="s">
        <v>1108</v>
      </c>
      <c r="J22964" t="s">
        <v>1069</v>
      </c>
    </row>
    <row r="22965">
      <c r="A22965" t="n">
        <v>2018</v>
      </c>
      <c r="B22965" t="s">
        <v>1365</v>
      </c>
      <c r="C22965" t="s">
        <v>1366</v>
      </c>
      <c r="D22965" t="s">
        <v>1070</v>
      </c>
      <c r="E22965" t="s">
        <v>1071</v>
      </c>
      <c r="F22965" t="s">
        <v>1067</v>
      </c>
      <c r="G22965" t="n">
        <v>0.0289227237629786</v>
      </c>
      <c r="H22965" t="n">
        <v>9846924288</v>
      </c>
      <c r="I22965" t="s">
        <v>1108</v>
      </c>
      <c r="J22965" t="s">
        <v>1069</v>
      </c>
    </row>
    <row r="22966">
      <c r="A22966" t="n">
        <v>2018</v>
      </c>
      <c r="B22966" t="s">
        <v>1365</v>
      </c>
      <c r="C22966" t="s">
        <v>1366</v>
      </c>
      <c r="D22966" t="s">
        <v>1072</v>
      </c>
      <c r="E22966" t="s">
        <v>1073</v>
      </c>
      <c r="F22966" t="s">
        <v>1067</v>
      </c>
      <c r="G22966" t="n">
        <v>0.202190583191092</v>
      </c>
      <c r="H22966" t="n">
        <v>9846924288</v>
      </c>
      <c r="I22966" t="s">
        <v>1108</v>
      </c>
      <c r="J22966" t="s">
        <v>1069</v>
      </c>
    </row>
    <row r="22967">
      <c r="A22967" t="n">
        <v>2018</v>
      </c>
      <c r="B22967" t="s">
        <v>1365</v>
      </c>
      <c r="C22967" t="s">
        <v>1366</v>
      </c>
      <c r="D22967" t="s">
        <v>1074</v>
      </c>
      <c r="E22967" t="s">
        <v>1075</v>
      </c>
      <c r="F22967" t="s">
        <v>1067</v>
      </c>
      <c r="G22967" t="n">
        <v>0.0926621728381199</v>
      </c>
      <c r="H22967" t="n">
        <v>9846924288</v>
      </c>
      <c r="I22967" t="s">
        <v>1108</v>
      </c>
      <c r="J22967" t="s">
        <v>1069</v>
      </c>
    </row>
    <row r="22968">
      <c r="A22968" t="n">
        <v>2018</v>
      </c>
      <c r="B22968" t="s">
        <v>1365</v>
      </c>
      <c r="C22968" t="s">
        <v>1366</v>
      </c>
      <c r="D22968" t="s">
        <v>1076</v>
      </c>
      <c r="E22968" t="s">
        <v>1077</v>
      </c>
      <c r="F22968" t="s">
        <v>1067</v>
      </c>
      <c r="G22968" t="n">
        <v>0.325079853694231</v>
      </c>
      <c r="H22968" t="n">
        <v>9846924288</v>
      </c>
      <c r="I22968" t="s">
        <v>1108</v>
      </c>
      <c r="J22968" t="s">
        <v>1069</v>
      </c>
    </row>
    <row r="22969">
      <c r="A22969" t="n">
        <v>2018</v>
      </c>
      <c r="B22969" t="s">
        <v>1365</v>
      </c>
      <c r="C22969" t="s">
        <v>1366</v>
      </c>
      <c r="D22969" t="s">
        <v>1078</v>
      </c>
      <c r="E22969" t="s">
        <v>1079</v>
      </c>
      <c r="F22969" t="s">
        <v>1067</v>
      </c>
      <c r="G22969"/>
      <c r="H22969" t="n">
        <v>9846924288</v>
      </c>
      <c r="I22969" t="s">
        <v>1108</v>
      </c>
      <c r="J22969" t="s">
        <v>1069</v>
      </c>
    </row>
    <row r="22970">
      <c r="A22970" t="n">
        <v>2018</v>
      </c>
      <c r="B22970" t="s">
        <v>1367</v>
      </c>
      <c r="C22970" t="s">
        <v>1368</v>
      </c>
      <c r="D22970" t="s">
        <v>1065</v>
      </c>
      <c r="E22970" t="s">
        <v>1066</v>
      </c>
      <c r="F22970" t="s">
        <v>1067</v>
      </c>
      <c r="G22970" t="n">
        <v>0.0174613379725279</v>
      </c>
      <c r="H22970" t="n">
        <v>12808660992</v>
      </c>
      <c r="I22970" t="s">
        <v>1086</v>
      </c>
      <c r="J22970" t="s">
        <v>1083</v>
      </c>
    </row>
    <row r="22971">
      <c r="A22971" t="n">
        <v>2018</v>
      </c>
      <c r="B22971" t="s">
        <v>1367</v>
      </c>
      <c r="C22971" t="s">
        <v>1368</v>
      </c>
      <c r="D22971" t="s">
        <v>1070</v>
      </c>
      <c r="E22971" t="s">
        <v>1071</v>
      </c>
      <c r="F22971" t="s">
        <v>1067</v>
      </c>
      <c r="G22971" t="n">
        <v>0.183652560110234</v>
      </c>
      <c r="H22971" t="n">
        <v>12808660992</v>
      </c>
      <c r="I22971" t="s">
        <v>1086</v>
      </c>
      <c r="J22971" t="s">
        <v>1083</v>
      </c>
    </row>
    <row r="22972">
      <c r="A22972" t="n">
        <v>2018</v>
      </c>
      <c r="B22972" t="s">
        <v>1367</v>
      </c>
      <c r="C22972" t="s">
        <v>1368</v>
      </c>
      <c r="D22972" t="s">
        <v>1072</v>
      </c>
      <c r="E22972" t="s">
        <v>1073</v>
      </c>
      <c r="F22972" t="s">
        <v>1067</v>
      </c>
      <c r="G22972" t="n">
        <v>0.0155250631574869</v>
      </c>
      <c r="H22972" t="n">
        <v>12808660992</v>
      </c>
      <c r="I22972" t="s">
        <v>1086</v>
      </c>
      <c r="J22972" t="s">
        <v>1083</v>
      </c>
    </row>
    <row r="22973">
      <c r="A22973" t="n">
        <v>2018</v>
      </c>
      <c r="B22973" t="s">
        <v>1367</v>
      </c>
      <c r="C22973" t="s">
        <v>1368</v>
      </c>
      <c r="D22973" t="s">
        <v>1074</v>
      </c>
      <c r="E22973" t="s">
        <v>1075</v>
      </c>
      <c r="F22973" t="s">
        <v>1067</v>
      </c>
      <c r="G22973" t="n">
        <v>0.0126041759052148</v>
      </c>
      <c r="H22973" t="n">
        <v>12808660992</v>
      </c>
      <c r="I22973" t="s">
        <v>1086</v>
      </c>
      <c r="J22973" t="s">
        <v>1083</v>
      </c>
    </row>
    <row r="22974">
      <c r="A22974" t="n">
        <v>2018</v>
      </c>
      <c r="B22974" t="s">
        <v>1367</v>
      </c>
      <c r="C22974" t="s">
        <v>1368</v>
      </c>
      <c r="D22974" t="s">
        <v>1076</v>
      </c>
      <c r="E22974" t="s">
        <v>1077</v>
      </c>
      <c r="F22974" t="s">
        <v>1067</v>
      </c>
      <c r="G22974" t="n">
        <v>0.229243137145463</v>
      </c>
      <c r="H22974" t="n">
        <v>12808660992</v>
      </c>
      <c r="I22974" t="s">
        <v>1086</v>
      </c>
      <c r="J22974" t="s">
        <v>1083</v>
      </c>
    </row>
    <row r="22975">
      <c r="A22975" t="n">
        <v>2018</v>
      </c>
      <c r="B22975" t="s">
        <v>1367</v>
      </c>
      <c r="C22975" t="s">
        <v>1368</v>
      </c>
      <c r="D22975" t="s">
        <v>1078</v>
      </c>
      <c r="E22975" t="s">
        <v>1079</v>
      </c>
      <c r="F22975" t="s">
        <v>1067</v>
      </c>
      <c r="G22975"/>
      <c r="H22975" t="n">
        <v>12808660992</v>
      </c>
      <c r="I22975" t="s">
        <v>1086</v>
      </c>
      <c r="J22975" t="s">
        <v>1083</v>
      </c>
    </row>
    <row r="22976">
      <c r="A22976" t="n">
        <v>2018</v>
      </c>
      <c r="B22976" t="s">
        <v>1369</v>
      </c>
      <c r="C22976" t="s">
        <v>1370</v>
      </c>
      <c r="D22976" t="s">
        <v>1065</v>
      </c>
      <c r="E22976" t="s">
        <v>1066</v>
      </c>
      <c r="F22976" t="s">
        <v>1067</v>
      </c>
      <c r="G22976" t="n">
        <v>0.498157346465955</v>
      </c>
      <c r="H22976" t="n">
        <v>421737005056</v>
      </c>
      <c r="I22976" t="s">
        <v>1086</v>
      </c>
      <c r="J22976" t="s">
        <v>1087</v>
      </c>
    </row>
    <row r="22977">
      <c r="A22977" t="n">
        <v>2018</v>
      </c>
      <c r="B22977" t="s">
        <v>1369</v>
      </c>
      <c r="C22977" t="s">
        <v>1370</v>
      </c>
      <c r="D22977" t="s">
        <v>1070</v>
      </c>
      <c r="E22977" t="s">
        <v>1071</v>
      </c>
      <c r="F22977" t="s">
        <v>1067</v>
      </c>
      <c r="G22977" t="n">
        <v>14.4303988941363</v>
      </c>
      <c r="H22977" t="n">
        <v>421737005056</v>
      </c>
      <c r="I22977" t="s">
        <v>1086</v>
      </c>
      <c r="J22977" t="s">
        <v>1087</v>
      </c>
    </row>
    <row r="22978">
      <c r="A22978" t="n">
        <v>2018</v>
      </c>
      <c r="B22978" t="s">
        <v>1369</v>
      </c>
      <c r="C22978" t="s">
        <v>1370</v>
      </c>
      <c r="D22978" t="s">
        <v>1072</v>
      </c>
      <c r="E22978" t="s">
        <v>1073</v>
      </c>
      <c r="F22978" t="s">
        <v>1067</v>
      </c>
      <c r="G22978" t="n">
        <v>6.8644752123867</v>
      </c>
      <c r="H22978" t="n">
        <v>421737005056</v>
      </c>
      <c r="I22978" t="s">
        <v>1086</v>
      </c>
      <c r="J22978" t="s">
        <v>1087</v>
      </c>
    </row>
    <row r="22979">
      <c r="A22979" t="n">
        <v>2018</v>
      </c>
      <c r="B22979" t="s">
        <v>1369</v>
      </c>
      <c r="C22979" t="s">
        <v>1370</v>
      </c>
      <c r="D22979" t="s">
        <v>1074</v>
      </c>
      <c r="E22979" t="s">
        <v>1075</v>
      </c>
      <c r="F22979" t="s">
        <v>1067</v>
      </c>
      <c r="G22979" t="n">
        <v>10.1289268773455</v>
      </c>
      <c r="H22979" t="n">
        <v>421737005056</v>
      </c>
      <c r="I22979" t="s">
        <v>1086</v>
      </c>
      <c r="J22979" t="s">
        <v>1087</v>
      </c>
    </row>
    <row r="22980">
      <c r="A22980" t="n">
        <v>2018</v>
      </c>
      <c r="B22980" t="s">
        <v>1369</v>
      </c>
      <c r="C22980" t="s">
        <v>1370</v>
      </c>
      <c r="D22980" t="s">
        <v>1076</v>
      </c>
      <c r="E22980" t="s">
        <v>1077</v>
      </c>
      <c r="F22980" t="s">
        <v>1067</v>
      </c>
      <c r="G22980" t="n">
        <v>31.9219583303344</v>
      </c>
      <c r="H22980" t="n">
        <v>421737005056</v>
      </c>
      <c r="I22980" t="s">
        <v>1086</v>
      </c>
      <c r="J22980" t="s">
        <v>1087</v>
      </c>
    </row>
    <row r="22981">
      <c r="A22981" t="n">
        <v>2018</v>
      </c>
      <c r="B22981" t="s">
        <v>1369</v>
      </c>
      <c r="C22981" t="s">
        <v>1370</v>
      </c>
      <c r="D22981" t="s">
        <v>1078</v>
      </c>
      <c r="E22981" t="s">
        <v>1079</v>
      </c>
      <c r="F22981" t="s">
        <v>1067</v>
      </c>
      <c r="G22981"/>
      <c r="H22981" t="n">
        <v>421737005056</v>
      </c>
      <c r="I22981" t="s">
        <v>1086</v>
      </c>
      <c r="J22981" t="s">
        <v>1087</v>
      </c>
    </row>
    <row r="22982">
      <c r="A22982" t="n">
        <v>2018</v>
      </c>
      <c r="B22982" t="s">
        <v>1371</v>
      </c>
      <c r="C22982" t="s">
        <v>1372</v>
      </c>
      <c r="D22982" t="s">
        <v>1065</v>
      </c>
      <c r="E22982" t="s">
        <v>1066</v>
      </c>
      <c r="F22982" t="s">
        <v>1067</v>
      </c>
      <c r="G22982" t="n">
        <v>0.482156507193928</v>
      </c>
      <c r="H22982" t="n">
        <v>13025266688</v>
      </c>
      <c r="I22982" t="s">
        <v>1068</v>
      </c>
      <c r="J22982" t="s">
        <v>1087</v>
      </c>
    </row>
    <row r="22983">
      <c r="A22983" t="n">
        <v>2018</v>
      </c>
      <c r="B22983" t="s">
        <v>1371</v>
      </c>
      <c r="C22983" t="s">
        <v>1372</v>
      </c>
      <c r="D22983" t="s">
        <v>1070</v>
      </c>
      <c r="E22983" t="s">
        <v>1071</v>
      </c>
      <c r="F22983" t="s">
        <v>1067</v>
      </c>
      <c r="G22983" t="n">
        <v>1.19866087666294</v>
      </c>
      <c r="H22983" t="n">
        <v>13025266688</v>
      </c>
      <c r="I22983" t="s">
        <v>1068</v>
      </c>
      <c r="J22983" t="s">
        <v>1087</v>
      </c>
    </row>
    <row r="22984">
      <c r="A22984" t="n">
        <v>2018</v>
      </c>
      <c r="B22984" t="s">
        <v>1371</v>
      </c>
      <c r="C22984" t="s">
        <v>1372</v>
      </c>
      <c r="D22984" t="s">
        <v>1072</v>
      </c>
      <c r="E22984" t="s">
        <v>1073</v>
      </c>
      <c r="F22984" t="s">
        <v>1067</v>
      </c>
      <c r="G22984" t="n">
        <v>0.017481900961822</v>
      </c>
      <c r="H22984" t="n">
        <v>13025266688</v>
      </c>
      <c r="I22984" t="s">
        <v>1068</v>
      </c>
      <c r="J22984" t="s">
        <v>1087</v>
      </c>
    </row>
    <row r="22985">
      <c r="A22985" t="n">
        <v>2018</v>
      </c>
      <c r="B22985" t="s">
        <v>1371</v>
      </c>
      <c r="C22985" t="s">
        <v>1372</v>
      </c>
      <c r="D22985" t="s">
        <v>1074</v>
      </c>
      <c r="E22985" t="s">
        <v>1075</v>
      </c>
      <c r="F22985" t="s">
        <v>1067</v>
      </c>
      <c r="G22985" t="n">
        <v>0.0203856795489497</v>
      </c>
      <c r="H22985" t="n">
        <v>13025266688</v>
      </c>
      <c r="I22985" t="s">
        <v>1068</v>
      </c>
      <c r="J22985" t="s">
        <v>1087</v>
      </c>
    </row>
    <row r="22986">
      <c r="A22986" t="n">
        <v>2018</v>
      </c>
      <c r="B22986" t="s">
        <v>1371</v>
      </c>
      <c r="C22986" t="s">
        <v>1372</v>
      </c>
      <c r="D22986" t="s">
        <v>1076</v>
      </c>
      <c r="E22986" t="s">
        <v>1077</v>
      </c>
      <c r="F22986" t="s">
        <v>1067</v>
      </c>
      <c r="G22986" t="n">
        <v>1.71868496436764</v>
      </c>
      <c r="H22986" t="n">
        <v>13025266688</v>
      </c>
      <c r="I22986" t="s">
        <v>1068</v>
      </c>
      <c r="J22986" t="s">
        <v>1087</v>
      </c>
    </row>
    <row r="22987">
      <c r="A22987" t="n">
        <v>2018</v>
      </c>
      <c r="B22987" t="s">
        <v>1371</v>
      </c>
      <c r="C22987" t="s">
        <v>1372</v>
      </c>
      <c r="D22987" t="s">
        <v>1078</v>
      </c>
      <c r="E22987" t="s">
        <v>1079</v>
      </c>
      <c r="F22987" t="s">
        <v>1067</v>
      </c>
      <c r="G22987"/>
      <c r="H22987" t="n">
        <v>13025266688</v>
      </c>
      <c r="I22987" t="s">
        <v>1068</v>
      </c>
      <c r="J22987" t="s">
        <v>1087</v>
      </c>
    </row>
    <row r="22988">
      <c r="A22988" t="n">
        <v>2018</v>
      </c>
      <c r="B22988" t="s">
        <v>1373</v>
      </c>
      <c r="C22988" t="s">
        <v>1374</v>
      </c>
      <c r="D22988" t="s">
        <v>1065</v>
      </c>
      <c r="E22988" t="s">
        <v>1066</v>
      </c>
      <c r="F22988" t="s">
        <v>1067</v>
      </c>
      <c r="G22988" t="n">
        <v>8.71100751964032</v>
      </c>
      <c r="H22988" t="n">
        <v>914458017792</v>
      </c>
      <c r="I22988" t="s">
        <v>1090</v>
      </c>
      <c r="J22988" t="s">
        <v>1069</v>
      </c>
    </row>
    <row r="22989">
      <c r="A22989" t="n">
        <v>2018</v>
      </c>
      <c r="B22989" t="s">
        <v>1373</v>
      </c>
      <c r="C22989" t="s">
        <v>1374</v>
      </c>
      <c r="D22989" t="s">
        <v>1070</v>
      </c>
      <c r="E22989" t="s">
        <v>1071</v>
      </c>
      <c r="F22989" t="s">
        <v>1067</v>
      </c>
      <c r="G22989" t="n">
        <v>17.7034056007377</v>
      </c>
      <c r="H22989" t="n">
        <v>914458017792</v>
      </c>
      <c r="I22989" t="s">
        <v>1090</v>
      </c>
      <c r="J22989" t="s">
        <v>1069</v>
      </c>
    </row>
    <row r="22990">
      <c r="A22990" t="n">
        <v>2018</v>
      </c>
      <c r="B22990" t="s">
        <v>1373</v>
      </c>
      <c r="C22990" t="s">
        <v>1374</v>
      </c>
      <c r="D22990" t="s">
        <v>1072</v>
      </c>
      <c r="E22990" t="s">
        <v>1073</v>
      </c>
      <c r="F22990" t="s">
        <v>1067</v>
      </c>
      <c r="G22990" t="n">
        <v>35.9700934331404</v>
      </c>
      <c r="H22990" t="n">
        <v>914458017792</v>
      </c>
      <c r="I22990" t="s">
        <v>1090</v>
      </c>
      <c r="J22990" t="s">
        <v>1069</v>
      </c>
    </row>
    <row r="22991">
      <c r="A22991" t="n">
        <v>2018</v>
      </c>
      <c r="B22991" t="s">
        <v>1373</v>
      </c>
      <c r="C22991" t="s">
        <v>1374</v>
      </c>
      <c r="D22991" t="s">
        <v>1074</v>
      </c>
      <c r="E22991" t="s">
        <v>1075</v>
      </c>
      <c r="F22991" t="s">
        <v>1067</v>
      </c>
      <c r="G22991" t="n">
        <v>10.5465054299418</v>
      </c>
      <c r="H22991" t="n">
        <v>914458017792</v>
      </c>
      <c r="I22991" t="s">
        <v>1090</v>
      </c>
      <c r="J22991" t="s">
        <v>1069</v>
      </c>
    </row>
    <row r="22992">
      <c r="A22992" t="n">
        <v>2018</v>
      </c>
      <c r="B22992" t="s">
        <v>1373</v>
      </c>
      <c r="C22992" t="s">
        <v>1374</v>
      </c>
      <c r="D22992" t="s">
        <v>1076</v>
      </c>
      <c r="E22992" t="s">
        <v>1077</v>
      </c>
      <c r="F22992" t="s">
        <v>1067</v>
      </c>
      <c r="G22992" t="n">
        <v>72.9310119834603</v>
      </c>
      <c r="H22992" t="n">
        <v>914458017792</v>
      </c>
      <c r="I22992" t="s">
        <v>1090</v>
      </c>
      <c r="J22992" t="s">
        <v>1069</v>
      </c>
    </row>
    <row r="22993">
      <c r="A22993" t="n">
        <v>2018</v>
      </c>
      <c r="B22993" t="s">
        <v>1373</v>
      </c>
      <c r="C22993" t="s">
        <v>1374</v>
      </c>
      <c r="D22993" t="s">
        <v>1078</v>
      </c>
      <c r="E22993" t="s">
        <v>1079</v>
      </c>
      <c r="F22993" t="s">
        <v>1067</v>
      </c>
      <c r="G22993"/>
      <c r="H22993" t="n">
        <v>914458017792</v>
      </c>
      <c r="I22993" t="s">
        <v>1090</v>
      </c>
      <c r="J22993" t="s">
        <v>1069</v>
      </c>
    </row>
    <row r="22994">
      <c r="A22994" t="n">
        <v>2018</v>
      </c>
      <c r="B22994" t="s">
        <v>1375</v>
      </c>
      <c r="C22994" t="s">
        <v>1376</v>
      </c>
      <c r="D22994" t="s">
        <v>1065</v>
      </c>
      <c r="E22994" t="s">
        <v>1066</v>
      </c>
      <c r="F22994" t="s">
        <v>1067</v>
      </c>
      <c r="G22994" t="n">
        <v>0.755633816952244</v>
      </c>
      <c r="H22994" t="n">
        <v>439788994560</v>
      </c>
      <c r="I22994" t="s">
        <v>1090</v>
      </c>
      <c r="J22994" t="s">
        <v>1069</v>
      </c>
    </row>
    <row r="22995">
      <c r="A22995" t="n">
        <v>2018</v>
      </c>
      <c r="B22995" t="s">
        <v>1375</v>
      </c>
      <c r="C22995" t="s">
        <v>1376</v>
      </c>
      <c r="D22995" t="s">
        <v>1070</v>
      </c>
      <c r="E22995" t="s">
        <v>1071</v>
      </c>
      <c r="F22995" t="s">
        <v>1067</v>
      </c>
      <c r="G22995" t="n">
        <v>2.86162796899628</v>
      </c>
      <c r="H22995" t="n">
        <v>439788994560</v>
      </c>
      <c r="I22995" t="s">
        <v>1090</v>
      </c>
      <c r="J22995" t="s">
        <v>1069</v>
      </c>
    </row>
    <row r="22996">
      <c r="A22996" t="n">
        <v>2018</v>
      </c>
      <c r="B22996" t="s">
        <v>1375</v>
      </c>
      <c r="C22996" t="s">
        <v>1376</v>
      </c>
      <c r="D22996" t="s">
        <v>1072</v>
      </c>
      <c r="E22996" t="s">
        <v>1073</v>
      </c>
      <c r="F22996" t="s">
        <v>1067</v>
      </c>
      <c r="G22996" t="n">
        <v>12.3863819920734</v>
      </c>
      <c r="H22996" t="n">
        <v>439788994560</v>
      </c>
      <c r="I22996" t="s">
        <v>1090</v>
      </c>
      <c r="J22996" t="s">
        <v>1069</v>
      </c>
    </row>
    <row r="22997">
      <c r="A22997" t="n">
        <v>2018</v>
      </c>
      <c r="B22997" t="s">
        <v>1375</v>
      </c>
      <c r="C22997" t="s">
        <v>1376</v>
      </c>
      <c r="D22997" t="s">
        <v>1074</v>
      </c>
      <c r="E22997" t="s">
        <v>1075</v>
      </c>
      <c r="F22997" t="s">
        <v>1067</v>
      </c>
      <c r="G22997" t="n">
        <v>3.00706095183389</v>
      </c>
      <c r="H22997" t="n">
        <v>439788994560</v>
      </c>
      <c r="I22997" t="s">
        <v>1090</v>
      </c>
      <c r="J22997" t="s">
        <v>1069</v>
      </c>
    </row>
    <row r="22998">
      <c r="A22998" t="n">
        <v>2018</v>
      </c>
      <c r="B22998" t="s">
        <v>1375</v>
      </c>
      <c r="C22998" t="s">
        <v>1376</v>
      </c>
      <c r="D22998" t="s">
        <v>1076</v>
      </c>
      <c r="E22998" t="s">
        <v>1077</v>
      </c>
      <c r="F22998" t="s">
        <v>1067</v>
      </c>
      <c r="G22998" t="n">
        <v>19.0107047298559</v>
      </c>
      <c r="H22998" t="n">
        <v>439788994560</v>
      </c>
      <c r="I22998" t="s">
        <v>1090</v>
      </c>
      <c r="J22998" t="s">
        <v>1069</v>
      </c>
    </row>
    <row r="22999">
      <c r="A22999" t="n">
        <v>2018</v>
      </c>
      <c r="B22999" t="s">
        <v>1375</v>
      </c>
      <c r="C22999" t="s">
        <v>1376</v>
      </c>
      <c r="D22999" t="s">
        <v>1078</v>
      </c>
      <c r="E22999" t="s">
        <v>1079</v>
      </c>
      <c r="F22999" t="s">
        <v>1067</v>
      </c>
      <c r="G22999"/>
      <c r="H22999" t="n">
        <v>439788994560</v>
      </c>
      <c r="I22999" t="s">
        <v>1090</v>
      </c>
      <c r="J22999" t="s">
        <v>1069</v>
      </c>
    </row>
    <row r="23000">
      <c r="A23000" t="n">
        <v>2018</v>
      </c>
      <c r="B23000" t="s">
        <v>1377</v>
      </c>
      <c r="C23000" t="s">
        <v>1378</v>
      </c>
      <c r="D23000" t="s">
        <v>1065</v>
      </c>
      <c r="E23000" t="s">
        <v>1066</v>
      </c>
      <c r="F23000" t="s">
        <v>1067</v>
      </c>
      <c r="G23000" t="n">
        <v>0.0742872973915777</v>
      </c>
      <c r="H23000" t="n">
        <v>33111525376</v>
      </c>
      <c r="I23000" t="s">
        <v>1082</v>
      </c>
      <c r="J23000" t="s">
        <v>1087</v>
      </c>
    </row>
    <row r="23001">
      <c r="A23001" t="n">
        <v>2018</v>
      </c>
      <c r="B23001" t="s">
        <v>1377</v>
      </c>
      <c r="C23001" t="s">
        <v>1378</v>
      </c>
      <c r="D23001" t="s">
        <v>1070</v>
      </c>
      <c r="E23001" t="s">
        <v>1071</v>
      </c>
      <c r="F23001" t="s">
        <v>1067</v>
      </c>
      <c r="G23001" t="n">
        <v>1.34095174093976</v>
      </c>
      <c r="H23001" t="n">
        <v>33111525376</v>
      </c>
      <c r="I23001" t="s">
        <v>1082</v>
      </c>
      <c r="J23001" t="s">
        <v>1087</v>
      </c>
    </row>
    <row r="23002">
      <c r="A23002" t="n">
        <v>2018</v>
      </c>
      <c r="B23002" t="s">
        <v>1377</v>
      </c>
      <c r="C23002" t="s">
        <v>1378</v>
      </c>
      <c r="D23002" t="s">
        <v>1072</v>
      </c>
      <c r="E23002" t="s">
        <v>1073</v>
      </c>
      <c r="F23002" t="s">
        <v>1067</v>
      </c>
      <c r="G23002" t="n">
        <v>0.0454162361708801</v>
      </c>
      <c r="H23002" t="n">
        <v>33111525376</v>
      </c>
      <c r="I23002" t="s">
        <v>1082</v>
      </c>
      <c r="J23002" t="s">
        <v>1087</v>
      </c>
    </row>
    <row r="23003">
      <c r="A23003" t="n">
        <v>2018</v>
      </c>
      <c r="B23003" t="s">
        <v>1377</v>
      </c>
      <c r="C23003" t="s">
        <v>1378</v>
      </c>
      <c r="D23003" t="s">
        <v>1074</v>
      </c>
      <c r="E23003" t="s">
        <v>1075</v>
      </c>
      <c r="F23003" t="s">
        <v>1067</v>
      </c>
      <c r="G23003" t="n">
        <v>0.0150391867553893</v>
      </c>
      <c r="H23003" t="n">
        <v>33111525376</v>
      </c>
      <c r="I23003" t="s">
        <v>1082</v>
      </c>
      <c r="J23003" t="s">
        <v>1087</v>
      </c>
    </row>
    <row r="23004">
      <c r="A23004" t="n">
        <v>2018</v>
      </c>
      <c r="B23004" t="s">
        <v>1377</v>
      </c>
      <c r="C23004" t="s">
        <v>1378</v>
      </c>
      <c r="D23004" t="s">
        <v>1076</v>
      </c>
      <c r="E23004" t="s">
        <v>1077</v>
      </c>
      <c r="F23004" t="s">
        <v>1067</v>
      </c>
      <c r="G23004" t="n">
        <v>1.4756944612576</v>
      </c>
      <c r="H23004" t="n">
        <v>33111525376</v>
      </c>
      <c r="I23004" t="s">
        <v>1082</v>
      </c>
      <c r="J23004" t="s">
        <v>1087</v>
      </c>
    </row>
    <row r="23005">
      <c r="A23005" t="n">
        <v>2018</v>
      </c>
      <c r="B23005" t="s">
        <v>1377</v>
      </c>
      <c r="C23005" t="s">
        <v>1378</v>
      </c>
      <c r="D23005" t="s">
        <v>1078</v>
      </c>
      <c r="E23005" t="s">
        <v>1079</v>
      </c>
      <c r="F23005" t="s">
        <v>1067</v>
      </c>
      <c r="G23005"/>
      <c r="H23005" t="n">
        <v>33111525376</v>
      </c>
      <c r="I23005" t="s">
        <v>1082</v>
      </c>
      <c r="J23005" t="s">
        <v>1087</v>
      </c>
    </row>
    <row r="23006">
      <c r="A23006" t="n">
        <v>2018</v>
      </c>
      <c r="B23006" t="s">
        <v>1379</v>
      </c>
      <c r="C23006" t="s">
        <v>1380</v>
      </c>
      <c r="D23006" t="s">
        <v>1065</v>
      </c>
      <c r="E23006" t="s">
        <v>1066</v>
      </c>
      <c r="F23006" t="s">
        <v>1067</v>
      </c>
      <c r="G23006" t="n">
        <v>0</v>
      </c>
      <c r="H23006" t="n">
        <v>121785984</v>
      </c>
      <c r="I23006" t="s">
        <v>1108</v>
      </c>
      <c r="J23006" t="s">
        <v>1069</v>
      </c>
    </row>
    <row r="23007">
      <c r="A23007" t="n">
        <v>2018</v>
      </c>
      <c r="B23007" t="s">
        <v>1379</v>
      </c>
      <c r="C23007" t="s">
        <v>1380</v>
      </c>
      <c r="D23007" t="s">
        <v>1070</v>
      </c>
      <c r="E23007" t="s">
        <v>1071</v>
      </c>
      <c r="F23007" t="s">
        <v>1067</v>
      </c>
      <c r="G23007" t="n">
        <v>0</v>
      </c>
      <c r="H23007" t="n">
        <v>121785984</v>
      </c>
      <c r="I23007" t="s">
        <v>1108</v>
      </c>
      <c r="J23007" t="s">
        <v>1069</v>
      </c>
    </row>
    <row r="23008">
      <c r="A23008" t="n">
        <v>2018</v>
      </c>
      <c r="B23008" t="s">
        <v>1379</v>
      </c>
      <c r="C23008" t="s">
        <v>1380</v>
      </c>
      <c r="D23008" t="s">
        <v>1072</v>
      </c>
      <c r="E23008" t="s">
        <v>1073</v>
      </c>
      <c r="F23008" t="s">
        <v>1067</v>
      </c>
      <c r="G23008" t="n">
        <v>0</v>
      </c>
      <c r="H23008" t="n">
        <v>121785984</v>
      </c>
      <c r="I23008" t="s">
        <v>1108</v>
      </c>
      <c r="J23008" t="s">
        <v>1069</v>
      </c>
    </row>
    <row r="23009">
      <c r="A23009" t="n">
        <v>2018</v>
      </c>
      <c r="B23009" t="s">
        <v>1379</v>
      </c>
      <c r="C23009" t="s">
        <v>1380</v>
      </c>
      <c r="D23009" t="s">
        <v>1074</v>
      </c>
      <c r="E23009" t="s">
        <v>1075</v>
      </c>
      <c r="F23009" t="s">
        <v>1067</v>
      </c>
      <c r="G23009" t="n">
        <v>0</v>
      </c>
      <c r="H23009" t="n">
        <v>121785984</v>
      </c>
      <c r="I23009" t="s">
        <v>1108</v>
      </c>
      <c r="J23009" t="s">
        <v>1069</v>
      </c>
    </row>
    <row r="23010">
      <c r="A23010" t="n">
        <v>2018</v>
      </c>
      <c r="B23010" t="s">
        <v>1379</v>
      </c>
      <c r="C23010" t="s">
        <v>1380</v>
      </c>
      <c r="D23010" t="s">
        <v>1076</v>
      </c>
      <c r="E23010" t="s">
        <v>1077</v>
      </c>
      <c r="F23010" t="s">
        <v>1067</v>
      </c>
      <c r="G23010" t="n">
        <v>0</v>
      </c>
      <c r="H23010" t="n">
        <v>121785984</v>
      </c>
      <c r="I23010" t="s">
        <v>1108</v>
      </c>
      <c r="J23010" t="s">
        <v>1069</v>
      </c>
    </row>
    <row r="23011">
      <c r="A23011" t="n">
        <v>2018</v>
      </c>
      <c r="B23011" t="s">
        <v>1379</v>
      </c>
      <c r="C23011" t="s">
        <v>1380</v>
      </c>
      <c r="D23011" t="s">
        <v>1078</v>
      </c>
      <c r="E23011" t="s">
        <v>1079</v>
      </c>
      <c r="F23011" t="s">
        <v>1067</v>
      </c>
      <c r="G23011"/>
      <c r="H23011" t="n">
        <v>121785984</v>
      </c>
      <c r="I23011" t="s">
        <v>1108</v>
      </c>
      <c r="J23011" t="s">
        <v>1069</v>
      </c>
    </row>
    <row r="23012">
      <c r="A23012" t="n">
        <v>2018</v>
      </c>
      <c r="B23012" t="s">
        <v>1381</v>
      </c>
      <c r="C23012" t="s">
        <v>1382</v>
      </c>
      <c r="D23012" t="s">
        <v>1065</v>
      </c>
      <c r="E23012" t="s">
        <v>1066</v>
      </c>
      <c r="F23012" t="s">
        <v>1067</v>
      </c>
      <c r="G23012" t="n">
        <v>1.2167612490191</v>
      </c>
      <c r="H23012" t="n">
        <v>211886686208</v>
      </c>
      <c r="I23012" t="s">
        <v>1108</v>
      </c>
      <c r="J23012" t="s">
        <v>1069</v>
      </c>
    </row>
    <row r="23013">
      <c r="A23013" t="n">
        <v>2018</v>
      </c>
      <c r="B23013" t="s">
        <v>1381</v>
      </c>
      <c r="C23013" t="s">
        <v>1382</v>
      </c>
      <c r="D23013" t="s">
        <v>1070</v>
      </c>
      <c r="E23013" t="s">
        <v>1071</v>
      </c>
      <c r="F23013" t="s">
        <v>1067</v>
      </c>
      <c r="G23013" t="n">
        <v>8.6886712821304</v>
      </c>
      <c r="H23013" t="n">
        <v>211886686208</v>
      </c>
      <c r="I23013" t="s">
        <v>1108</v>
      </c>
      <c r="J23013" t="s">
        <v>1069</v>
      </c>
    </row>
    <row r="23014">
      <c r="A23014" t="n">
        <v>2018</v>
      </c>
      <c r="B23014" t="s">
        <v>1381</v>
      </c>
      <c r="C23014" t="s">
        <v>1382</v>
      </c>
      <c r="D23014" t="s">
        <v>1072</v>
      </c>
      <c r="E23014" t="s">
        <v>1073</v>
      </c>
      <c r="F23014" t="s">
        <v>1067</v>
      </c>
      <c r="G23014" t="n">
        <v>4.10270415191772</v>
      </c>
      <c r="H23014" t="n">
        <v>211886686208</v>
      </c>
      <c r="I23014" t="s">
        <v>1108</v>
      </c>
      <c r="J23014" t="s">
        <v>1069</v>
      </c>
    </row>
    <row r="23015">
      <c r="A23015" t="n">
        <v>2018</v>
      </c>
      <c r="B23015" t="s">
        <v>1381</v>
      </c>
      <c r="C23015" t="s">
        <v>1382</v>
      </c>
      <c r="D23015" t="s">
        <v>1074</v>
      </c>
      <c r="E23015" t="s">
        <v>1075</v>
      </c>
      <c r="F23015" t="s">
        <v>1067</v>
      </c>
      <c r="G23015" t="n">
        <v>14.5989760320079</v>
      </c>
      <c r="H23015" t="n">
        <v>211886686208</v>
      </c>
      <c r="I23015" t="s">
        <v>1108</v>
      </c>
      <c r="J23015" t="s">
        <v>1069</v>
      </c>
    </row>
    <row r="23016">
      <c r="A23016" t="n">
        <v>2018</v>
      </c>
      <c r="B23016" t="s">
        <v>1381</v>
      </c>
      <c r="C23016" t="s">
        <v>1382</v>
      </c>
      <c r="D23016" t="s">
        <v>1076</v>
      </c>
      <c r="E23016" t="s">
        <v>1077</v>
      </c>
      <c r="F23016" t="s">
        <v>1067</v>
      </c>
      <c r="G23016" t="n">
        <v>28.6071127150752</v>
      </c>
      <c r="H23016" t="n">
        <v>211886686208</v>
      </c>
      <c r="I23016" t="s">
        <v>1108</v>
      </c>
      <c r="J23016" t="s">
        <v>1069</v>
      </c>
    </row>
    <row r="23017">
      <c r="A23017" t="n">
        <v>2018</v>
      </c>
      <c r="B23017" t="s">
        <v>1381</v>
      </c>
      <c r="C23017" t="s">
        <v>1382</v>
      </c>
      <c r="D23017" t="s">
        <v>1078</v>
      </c>
      <c r="E23017" t="s">
        <v>1079</v>
      </c>
      <c r="F23017" t="s">
        <v>1067</v>
      </c>
      <c r="G23017"/>
      <c r="H23017" t="n">
        <v>211886686208</v>
      </c>
      <c r="I23017" t="s">
        <v>1108</v>
      </c>
      <c r="J23017" t="s">
        <v>1069</v>
      </c>
    </row>
    <row r="23018">
      <c r="A23018" t="n">
        <v>2018</v>
      </c>
      <c r="B23018" t="s">
        <v>1383</v>
      </c>
      <c r="C23018" t="s">
        <v>1384</v>
      </c>
      <c r="D23018" t="s">
        <v>1065</v>
      </c>
      <c r="E23018" t="s">
        <v>1066</v>
      </c>
      <c r="F23018" t="s">
        <v>1067</v>
      </c>
      <c r="G23018" t="n">
        <v>0.706231462504908</v>
      </c>
      <c r="H23018" t="n">
        <v>91505852416</v>
      </c>
      <c r="I23018" t="s">
        <v>1099</v>
      </c>
      <c r="J23018" t="s">
        <v>1069</v>
      </c>
    </row>
    <row r="23019">
      <c r="A23019" t="n">
        <v>2018</v>
      </c>
      <c r="B23019" t="s">
        <v>1383</v>
      </c>
      <c r="C23019" t="s">
        <v>1384</v>
      </c>
      <c r="D23019" t="s">
        <v>1070</v>
      </c>
      <c r="E23019" t="s">
        <v>1071</v>
      </c>
      <c r="F23019" t="s">
        <v>1067</v>
      </c>
      <c r="G23019" t="n">
        <v>7.15257708184013</v>
      </c>
      <c r="H23019" t="n">
        <v>91505852416</v>
      </c>
      <c r="I23019" t="s">
        <v>1099</v>
      </c>
      <c r="J23019" t="s">
        <v>1069</v>
      </c>
    </row>
    <row r="23020">
      <c r="A23020" t="n">
        <v>2018</v>
      </c>
      <c r="B23020" t="s">
        <v>1383</v>
      </c>
      <c r="C23020" t="s">
        <v>1384</v>
      </c>
      <c r="D23020" t="s">
        <v>1072</v>
      </c>
      <c r="E23020" t="s">
        <v>1073</v>
      </c>
      <c r="F23020" t="s">
        <v>1067</v>
      </c>
      <c r="G23020" t="n">
        <v>4.09530921779694</v>
      </c>
      <c r="H23020" t="n">
        <v>91505852416</v>
      </c>
      <c r="I23020" t="s">
        <v>1099</v>
      </c>
      <c r="J23020" t="s">
        <v>1069</v>
      </c>
    </row>
    <row r="23021">
      <c r="A23021" t="n">
        <v>2018</v>
      </c>
      <c r="B23021" t="s">
        <v>1383</v>
      </c>
      <c r="C23021" t="s">
        <v>1384</v>
      </c>
      <c r="D23021" t="s">
        <v>1074</v>
      </c>
      <c r="E23021" t="s">
        <v>1075</v>
      </c>
      <c r="F23021" t="s">
        <v>1067</v>
      </c>
      <c r="G23021" t="n">
        <v>68.9586605942256</v>
      </c>
      <c r="H23021" t="n">
        <v>91505852416</v>
      </c>
      <c r="I23021" t="s">
        <v>1099</v>
      </c>
      <c r="J23021" t="s">
        <v>1069</v>
      </c>
    </row>
    <row r="23022">
      <c r="A23022" t="n">
        <v>2018</v>
      </c>
      <c r="B23022" t="s">
        <v>1383</v>
      </c>
      <c r="C23022" t="s">
        <v>1384</v>
      </c>
      <c r="D23022" t="s">
        <v>1076</v>
      </c>
      <c r="E23022" t="s">
        <v>1077</v>
      </c>
      <c r="F23022" t="s">
        <v>1067</v>
      </c>
      <c r="G23022" t="n">
        <v>80.9127783563676</v>
      </c>
      <c r="H23022" t="n">
        <v>91505852416</v>
      </c>
      <c r="I23022" t="s">
        <v>1099</v>
      </c>
      <c r="J23022" t="s">
        <v>1069</v>
      </c>
    </row>
    <row r="23023">
      <c r="A23023" t="n">
        <v>2018</v>
      </c>
      <c r="B23023" t="s">
        <v>1383</v>
      </c>
      <c r="C23023" t="s">
        <v>1384</v>
      </c>
      <c r="D23023" t="s">
        <v>1078</v>
      </c>
      <c r="E23023" t="s">
        <v>1079</v>
      </c>
      <c r="F23023" t="s">
        <v>1067</v>
      </c>
      <c r="G23023"/>
      <c r="H23023" t="n">
        <v>91505852416</v>
      </c>
      <c r="I23023" t="s">
        <v>1099</v>
      </c>
      <c r="J23023" t="s">
        <v>1069</v>
      </c>
    </row>
    <row r="23024">
      <c r="A23024" t="n">
        <v>2018</v>
      </c>
      <c r="B23024" t="s">
        <v>1385</v>
      </c>
      <c r="C23024" t="s">
        <v>1386</v>
      </c>
      <c r="D23024" t="s">
        <v>1065</v>
      </c>
      <c r="E23024" t="s">
        <v>1066</v>
      </c>
      <c r="F23024" t="s">
        <v>1067</v>
      </c>
      <c r="G23024" t="n">
        <v>0.349379379718813</v>
      </c>
      <c r="H23024" t="n">
        <v>356128161792</v>
      </c>
      <c r="I23024" t="s">
        <v>1082</v>
      </c>
      <c r="J23024" t="s">
        <v>1087</v>
      </c>
    </row>
    <row r="23025">
      <c r="A23025" t="n">
        <v>2018</v>
      </c>
      <c r="B23025" t="s">
        <v>1385</v>
      </c>
      <c r="C23025" t="s">
        <v>1386</v>
      </c>
      <c r="D23025" t="s">
        <v>1070</v>
      </c>
      <c r="E23025" t="s">
        <v>1071</v>
      </c>
      <c r="F23025" t="s">
        <v>1067</v>
      </c>
      <c r="G23025" t="n">
        <v>3.25430715055668</v>
      </c>
      <c r="H23025" t="n">
        <v>356128161792</v>
      </c>
      <c r="I23025" t="s">
        <v>1082</v>
      </c>
      <c r="J23025" t="s">
        <v>1087</v>
      </c>
    </row>
    <row r="23026">
      <c r="A23026" t="n">
        <v>2018</v>
      </c>
      <c r="B23026" t="s">
        <v>1385</v>
      </c>
      <c r="C23026" t="s">
        <v>1386</v>
      </c>
      <c r="D23026" t="s">
        <v>1072</v>
      </c>
      <c r="E23026" t="s">
        <v>1073</v>
      </c>
      <c r="F23026" t="s">
        <v>1067</v>
      </c>
      <c r="G23026" t="n">
        <v>1.58030366827074</v>
      </c>
      <c r="H23026" t="n">
        <v>356128161792</v>
      </c>
      <c r="I23026" t="s">
        <v>1082</v>
      </c>
      <c r="J23026" t="s">
        <v>1087</v>
      </c>
    </row>
    <row r="23027">
      <c r="A23027" t="n">
        <v>2018</v>
      </c>
      <c r="B23027" t="s">
        <v>1385</v>
      </c>
      <c r="C23027" t="s">
        <v>1386</v>
      </c>
      <c r="D23027" t="s">
        <v>1074</v>
      </c>
      <c r="E23027" t="s">
        <v>1075</v>
      </c>
      <c r="F23027" t="s">
        <v>1067</v>
      </c>
      <c r="G23027" t="n">
        <v>1.2214819419522</v>
      </c>
      <c r="H23027" t="n">
        <v>356128161792</v>
      </c>
      <c r="I23027" t="s">
        <v>1082</v>
      </c>
      <c r="J23027" t="s">
        <v>1087</v>
      </c>
    </row>
    <row r="23028">
      <c r="A23028" t="n">
        <v>2018</v>
      </c>
      <c r="B23028" t="s">
        <v>1385</v>
      </c>
      <c r="C23028" t="s">
        <v>1386</v>
      </c>
      <c r="D23028" t="s">
        <v>1076</v>
      </c>
      <c r="E23028" t="s">
        <v>1077</v>
      </c>
      <c r="F23028" t="s">
        <v>1067</v>
      </c>
      <c r="G23028" t="n">
        <v>6.40547214049843</v>
      </c>
      <c r="H23028" t="n">
        <v>356128161792</v>
      </c>
      <c r="I23028" t="s">
        <v>1082</v>
      </c>
      <c r="J23028" t="s">
        <v>1087</v>
      </c>
    </row>
    <row r="23029">
      <c r="A23029" t="n">
        <v>2018</v>
      </c>
      <c r="B23029" t="s">
        <v>1385</v>
      </c>
      <c r="C23029" t="s">
        <v>1386</v>
      </c>
      <c r="D23029" t="s">
        <v>1078</v>
      </c>
      <c r="E23029" t="s">
        <v>1079</v>
      </c>
      <c r="F23029" t="s">
        <v>1067</v>
      </c>
      <c r="G23029"/>
      <c r="H23029" t="n">
        <v>356128161792</v>
      </c>
      <c r="I23029" t="s">
        <v>1082</v>
      </c>
      <c r="J23029" t="s">
        <v>1087</v>
      </c>
    </row>
    <row r="23030">
      <c r="A23030" t="n">
        <v>2018</v>
      </c>
      <c r="B23030" t="s">
        <v>1387</v>
      </c>
      <c r="C23030" t="s">
        <v>1388</v>
      </c>
      <c r="D23030" t="s">
        <v>1065</v>
      </c>
      <c r="E23030" t="s">
        <v>1066</v>
      </c>
      <c r="F23030" t="s">
        <v>1067</v>
      </c>
      <c r="G23030" t="n">
        <v>0</v>
      </c>
      <c r="H23030" t="n">
        <v>67294171136</v>
      </c>
      <c r="I23030" t="s">
        <v>1068</v>
      </c>
      <c r="J23030" t="s">
        <v>1069</v>
      </c>
    </row>
    <row r="23031">
      <c r="A23031" t="n">
        <v>2018</v>
      </c>
      <c r="B23031" t="s">
        <v>1387</v>
      </c>
      <c r="C23031" t="s">
        <v>1388</v>
      </c>
      <c r="D23031" t="s">
        <v>1070</v>
      </c>
      <c r="E23031" t="s">
        <v>1071</v>
      </c>
      <c r="F23031" t="s">
        <v>1067</v>
      </c>
      <c r="G23031" t="n">
        <v>0</v>
      </c>
      <c r="H23031" t="n">
        <v>67294171136</v>
      </c>
      <c r="I23031" t="s">
        <v>1068</v>
      </c>
      <c r="J23031" t="s">
        <v>1069</v>
      </c>
    </row>
    <row r="23032">
      <c r="A23032" t="n">
        <v>2018</v>
      </c>
      <c r="B23032" t="s">
        <v>1387</v>
      </c>
      <c r="C23032" t="s">
        <v>1388</v>
      </c>
      <c r="D23032" t="s">
        <v>1072</v>
      </c>
      <c r="E23032" t="s">
        <v>1073</v>
      </c>
      <c r="F23032" t="s">
        <v>1067</v>
      </c>
      <c r="G23032" t="n">
        <v>0</v>
      </c>
      <c r="H23032" t="n">
        <v>67294171136</v>
      </c>
      <c r="I23032" t="s">
        <v>1068</v>
      </c>
      <c r="J23032" t="s">
        <v>1069</v>
      </c>
    </row>
    <row r="23033">
      <c r="A23033" t="n">
        <v>2018</v>
      </c>
      <c r="B23033" t="s">
        <v>1387</v>
      </c>
      <c r="C23033" t="s">
        <v>1388</v>
      </c>
      <c r="D23033" t="s">
        <v>1074</v>
      </c>
      <c r="E23033" t="s">
        <v>1075</v>
      </c>
      <c r="F23033" t="s">
        <v>1067</v>
      </c>
      <c r="G23033" t="n">
        <v>0</v>
      </c>
      <c r="H23033" t="n">
        <v>67294171136</v>
      </c>
      <c r="I23033" t="s">
        <v>1068</v>
      </c>
      <c r="J23033" t="s">
        <v>1069</v>
      </c>
    </row>
    <row r="23034">
      <c r="A23034" t="n">
        <v>2018</v>
      </c>
      <c r="B23034" t="s">
        <v>1387</v>
      </c>
      <c r="C23034" t="s">
        <v>1388</v>
      </c>
      <c r="D23034" t="s">
        <v>1076</v>
      </c>
      <c r="E23034" t="s">
        <v>1077</v>
      </c>
      <c r="F23034" t="s">
        <v>1067</v>
      </c>
      <c r="G23034" t="n">
        <v>0</v>
      </c>
      <c r="H23034" t="n">
        <v>67294171136</v>
      </c>
      <c r="I23034" t="s">
        <v>1068</v>
      </c>
      <c r="J23034" t="s">
        <v>1069</v>
      </c>
    </row>
    <row r="23035">
      <c r="A23035" t="n">
        <v>2018</v>
      </c>
      <c r="B23035" t="s">
        <v>1387</v>
      </c>
      <c r="C23035" t="s">
        <v>1388</v>
      </c>
      <c r="D23035" t="s">
        <v>1078</v>
      </c>
      <c r="E23035" t="s">
        <v>1079</v>
      </c>
      <c r="F23035" t="s">
        <v>1067</v>
      </c>
      <c r="G23035" t="n">
        <v>107.893571112669</v>
      </c>
      <c r="H23035" t="n">
        <v>67294171136</v>
      </c>
      <c r="I23035" t="s">
        <v>1068</v>
      </c>
      <c r="J23035" t="s">
        <v>1069</v>
      </c>
    </row>
    <row r="23036">
      <c r="A23036" t="n">
        <v>2018</v>
      </c>
      <c r="B23036" t="s">
        <v>1389</v>
      </c>
      <c r="C23036" t="s">
        <v>1390</v>
      </c>
      <c r="D23036" t="s">
        <v>1065</v>
      </c>
      <c r="E23036" t="s">
        <v>1066</v>
      </c>
      <c r="F23036" t="s">
        <v>1067</v>
      </c>
      <c r="G23036" t="n">
        <v>5.84382947316862</v>
      </c>
      <c r="H23036" t="n">
        <v>222597038080</v>
      </c>
      <c r="I23036" t="s">
        <v>1068</v>
      </c>
      <c r="J23036" t="s">
        <v>1091</v>
      </c>
    </row>
    <row r="23037">
      <c r="A23037" t="n">
        <v>2018</v>
      </c>
      <c r="B23037" t="s">
        <v>1389</v>
      </c>
      <c r="C23037" t="s">
        <v>1390</v>
      </c>
      <c r="D23037" t="s">
        <v>1070</v>
      </c>
      <c r="E23037" t="s">
        <v>1071</v>
      </c>
      <c r="F23037" t="s">
        <v>1067</v>
      </c>
      <c r="G23037" t="n">
        <v>4.00321670165224</v>
      </c>
      <c r="H23037" t="n">
        <v>222597038080</v>
      </c>
      <c r="I23037" t="s">
        <v>1068</v>
      </c>
      <c r="J23037" t="s">
        <v>1091</v>
      </c>
    </row>
    <row r="23038">
      <c r="A23038" t="n">
        <v>2018</v>
      </c>
      <c r="B23038" t="s">
        <v>1389</v>
      </c>
      <c r="C23038" t="s">
        <v>1390</v>
      </c>
      <c r="D23038" t="s">
        <v>1072</v>
      </c>
      <c r="E23038" t="s">
        <v>1073</v>
      </c>
      <c r="F23038" t="s">
        <v>1067</v>
      </c>
      <c r="G23038" t="n">
        <v>0.747873351751334</v>
      </c>
      <c r="H23038" t="n">
        <v>222597038080</v>
      </c>
      <c r="I23038" t="s">
        <v>1068</v>
      </c>
      <c r="J23038" t="s">
        <v>1091</v>
      </c>
    </row>
    <row r="23039">
      <c r="A23039" t="n">
        <v>2018</v>
      </c>
      <c r="B23039" t="s">
        <v>1389</v>
      </c>
      <c r="C23039" t="s">
        <v>1390</v>
      </c>
      <c r="D23039" t="s">
        <v>1074</v>
      </c>
      <c r="E23039" t="s">
        <v>1075</v>
      </c>
      <c r="F23039" t="s">
        <v>1067</v>
      </c>
      <c r="G23039" t="n">
        <v>3.55314170386104</v>
      </c>
      <c r="H23039" t="n">
        <v>222597038080</v>
      </c>
      <c r="I23039" t="s">
        <v>1068</v>
      </c>
      <c r="J23039" t="s">
        <v>1091</v>
      </c>
    </row>
    <row r="23040">
      <c r="A23040" t="n">
        <v>2018</v>
      </c>
      <c r="B23040" t="s">
        <v>1389</v>
      </c>
      <c r="C23040" t="s">
        <v>1390</v>
      </c>
      <c r="D23040" t="s">
        <v>1076</v>
      </c>
      <c r="E23040" t="s">
        <v>1077</v>
      </c>
      <c r="F23040" t="s">
        <v>1067</v>
      </c>
      <c r="G23040" t="n">
        <v>14.1480612304332</v>
      </c>
      <c r="H23040" t="n">
        <v>222597038080</v>
      </c>
      <c r="I23040" t="s">
        <v>1068</v>
      </c>
      <c r="J23040" t="s">
        <v>1091</v>
      </c>
    </row>
    <row r="23041">
      <c r="A23041" t="n">
        <v>2018</v>
      </c>
      <c r="B23041" t="s">
        <v>1389</v>
      </c>
      <c r="C23041" t="s">
        <v>1390</v>
      </c>
      <c r="D23041" t="s">
        <v>1078</v>
      </c>
      <c r="E23041" t="s">
        <v>1079</v>
      </c>
      <c r="F23041" t="s">
        <v>1067</v>
      </c>
      <c r="G23041"/>
      <c r="H23041" t="n">
        <v>222597038080</v>
      </c>
      <c r="I23041" t="s">
        <v>1068</v>
      </c>
      <c r="J23041" t="s">
        <v>1091</v>
      </c>
    </row>
    <row r="23042">
      <c r="A23042" t="n">
        <v>2018</v>
      </c>
      <c r="B23042" t="s">
        <v>1391</v>
      </c>
      <c r="C23042" t="s">
        <v>1392</v>
      </c>
      <c r="D23042" t="s">
        <v>1065</v>
      </c>
      <c r="E23042" t="s">
        <v>1066</v>
      </c>
      <c r="F23042" t="s">
        <v>1067</v>
      </c>
      <c r="G23042" t="n">
        <v>1.0349112292303</v>
      </c>
      <c r="H23042" t="n">
        <v>346842005504</v>
      </c>
      <c r="I23042" t="s">
        <v>1108</v>
      </c>
      <c r="J23042" t="s">
        <v>1087</v>
      </c>
    </row>
    <row r="23043">
      <c r="A23043" t="n">
        <v>2018</v>
      </c>
      <c r="B23043" t="s">
        <v>1391</v>
      </c>
      <c r="C23043" t="s">
        <v>1392</v>
      </c>
      <c r="D23043" t="s">
        <v>1070</v>
      </c>
      <c r="E23043" t="s">
        <v>1071</v>
      </c>
      <c r="F23043" t="s">
        <v>1067</v>
      </c>
      <c r="G23043" t="n">
        <v>30.5571902013897</v>
      </c>
      <c r="H23043" t="n">
        <v>346842005504</v>
      </c>
      <c r="I23043" t="s">
        <v>1108</v>
      </c>
      <c r="J23043" t="s">
        <v>1087</v>
      </c>
    </row>
    <row r="23044">
      <c r="A23044" t="n">
        <v>2018</v>
      </c>
      <c r="B23044" t="s">
        <v>1391</v>
      </c>
      <c r="C23044" t="s">
        <v>1392</v>
      </c>
      <c r="D23044" t="s">
        <v>1072</v>
      </c>
      <c r="E23044" t="s">
        <v>1073</v>
      </c>
      <c r="F23044" t="s">
        <v>1067</v>
      </c>
      <c r="G23044" t="n">
        <v>1.40081726268494</v>
      </c>
      <c r="H23044" t="n">
        <v>346842005504</v>
      </c>
      <c r="I23044" t="s">
        <v>1108</v>
      </c>
      <c r="J23044" t="s">
        <v>1087</v>
      </c>
    </row>
    <row r="23045">
      <c r="A23045" t="n">
        <v>2018</v>
      </c>
      <c r="B23045" t="s">
        <v>1391</v>
      </c>
      <c r="C23045" t="s">
        <v>1392</v>
      </c>
      <c r="D23045" t="s">
        <v>1074</v>
      </c>
      <c r="E23045" t="s">
        <v>1075</v>
      </c>
      <c r="F23045" t="s">
        <v>1067</v>
      </c>
      <c r="G23045" t="n">
        <v>2.54570770534512</v>
      </c>
      <c r="H23045" t="n">
        <v>346842005504</v>
      </c>
      <c r="I23045" t="s">
        <v>1108</v>
      </c>
      <c r="J23045" t="s">
        <v>1087</v>
      </c>
    </row>
    <row r="23046">
      <c r="A23046" t="n">
        <v>2018</v>
      </c>
      <c r="B23046" t="s">
        <v>1391</v>
      </c>
      <c r="C23046" t="s">
        <v>1392</v>
      </c>
      <c r="D23046" t="s">
        <v>1076</v>
      </c>
      <c r="E23046" t="s">
        <v>1077</v>
      </c>
      <c r="F23046" t="s">
        <v>1067</v>
      </c>
      <c r="G23046" t="n">
        <v>35.5386263986501</v>
      </c>
      <c r="H23046" t="n">
        <v>346842005504</v>
      </c>
      <c r="I23046" t="s">
        <v>1108</v>
      </c>
      <c r="J23046" t="s">
        <v>1087</v>
      </c>
    </row>
    <row r="23047">
      <c r="A23047" t="n">
        <v>2018</v>
      </c>
      <c r="B23047" t="s">
        <v>1391</v>
      </c>
      <c r="C23047" t="s">
        <v>1392</v>
      </c>
      <c r="D23047" t="s">
        <v>1078</v>
      </c>
      <c r="E23047" t="s">
        <v>1079</v>
      </c>
      <c r="F23047" t="s">
        <v>1067</v>
      </c>
      <c r="G23047"/>
      <c r="H23047" t="n">
        <v>346842005504</v>
      </c>
      <c r="I23047" t="s">
        <v>1108</v>
      </c>
      <c r="J23047" t="s">
        <v>1087</v>
      </c>
    </row>
    <row r="23048">
      <c r="A23048" t="n">
        <v>2018</v>
      </c>
      <c r="B23048" t="s">
        <v>1393</v>
      </c>
      <c r="C23048" t="s">
        <v>1394</v>
      </c>
      <c r="D23048" t="s">
        <v>1065</v>
      </c>
      <c r="E23048" t="s">
        <v>1066</v>
      </c>
      <c r="F23048" t="s">
        <v>1067</v>
      </c>
      <c r="G23048" t="n">
        <v>0</v>
      </c>
      <c r="H23048" t="n">
        <v>283400000</v>
      </c>
      <c r="I23048" t="s">
        <v>1108</v>
      </c>
      <c r="J23048" t="s">
        <v>1091</v>
      </c>
    </row>
    <row r="23049">
      <c r="A23049" t="n">
        <v>2018</v>
      </c>
      <c r="B23049" t="s">
        <v>1393</v>
      </c>
      <c r="C23049" t="s">
        <v>1394</v>
      </c>
      <c r="D23049" t="s">
        <v>1070</v>
      </c>
      <c r="E23049" t="s">
        <v>1071</v>
      </c>
      <c r="F23049" t="s">
        <v>1067</v>
      </c>
      <c r="G23049" t="n">
        <v>0</v>
      </c>
      <c r="H23049" t="n">
        <v>283400000</v>
      </c>
      <c r="I23049" t="s">
        <v>1108</v>
      </c>
      <c r="J23049" t="s">
        <v>1091</v>
      </c>
    </row>
    <row r="23050">
      <c r="A23050" t="n">
        <v>2018</v>
      </c>
      <c r="B23050" t="s">
        <v>1393</v>
      </c>
      <c r="C23050" t="s">
        <v>1394</v>
      </c>
      <c r="D23050" t="s">
        <v>1072</v>
      </c>
      <c r="E23050" t="s">
        <v>1073</v>
      </c>
      <c r="F23050" t="s">
        <v>1067</v>
      </c>
      <c r="G23050" t="n">
        <v>0</v>
      </c>
      <c r="H23050" t="n">
        <v>283400000</v>
      </c>
      <c r="I23050" t="s">
        <v>1108</v>
      </c>
      <c r="J23050" t="s">
        <v>1091</v>
      </c>
    </row>
    <row r="23051">
      <c r="A23051" t="n">
        <v>2018</v>
      </c>
      <c r="B23051" t="s">
        <v>1393</v>
      </c>
      <c r="C23051" t="s">
        <v>1394</v>
      </c>
      <c r="D23051" t="s">
        <v>1074</v>
      </c>
      <c r="E23051" t="s">
        <v>1075</v>
      </c>
      <c r="F23051" t="s">
        <v>1067</v>
      </c>
      <c r="G23051" t="n">
        <v>0</v>
      </c>
      <c r="H23051" t="n">
        <v>283400000</v>
      </c>
      <c r="I23051" t="s">
        <v>1108</v>
      </c>
      <c r="J23051" t="s">
        <v>1091</v>
      </c>
    </row>
    <row r="23052">
      <c r="A23052" t="n">
        <v>2018</v>
      </c>
      <c r="B23052" t="s">
        <v>1393</v>
      </c>
      <c r="C23052" t="s">
        <v>1394</v>
      </c>
      <c r="D23052" t="s">
        <v>1076</v>
      </c>
      <c r="E23052" t="s">
        <v>1077</v>
      </c>
      <c r="F23052" t="s">
        <v>1067</v>
      </c>
      <c r="G23052" t="n">
        <v>0</v>
      </c>
      <c r="H23052" t="n">
        <v>283400000</v>
      </c>
      <c r="I23052" t="s">
        <v>1108</v>
      </c>
      <c r="J23052" t="s">
        <v>1091</v>
      </c>
    </row>
    <row r="23053">
      <c r="A23053" t="n">
        <v>2018</v>
      </c>
      <c r="B23053" t="s">
        <v>1393</v>
      </c>
      <c r="C23053" t="s">
        <v>1394</v>
      </c>
      <c r="D23053" t="s">
        <v>1078</v>
      </c>
      <c r="E23053" t="s">
        <v>1079</v>
      </c>
      <c r="F23053" t="s">
        <v>1067</v>
      </c>
      <c r="G23053"/>
      <c r="H23053" t="n">
        <v>283400000</v>
      </c>
      <c r="I23053" t="s">
        <v>1108</v>
      </c>
      <c r="J23053" t="s">
        <v>1091</v>
      </c>
    </row>
    <row r="23054">
      <c r="A23054" t="n">
        <v>2018</v>
      </c>
      <c r="B23054" t="s">
        <v>1395</v>
      </c>
      <c r="C23054" t="s">
        <v>1396</v>
      </c>
      <c r="D23054" t="s">
        <v>1065</v>
      </c>
      <c r="E23054" t="s">
        <v>1066</v>
      </c>
      <c r="F23054" t="s">
        <v>1067</v>
      </c>
      <c r="G23054" t="n">
        <v>0</v>
      </c>
      <c r="H23054" t="n">
        <v>24109780992</v>
      </c>
      <c r="I23054" t="s">
        <v>1108</v>
      </c>
      <c r="J23054" t="s">
        <v>1087</v>
      </c>
    </row>
    <row r="23055">
      <c r="A23055" t="n">
        <v>2018</v>
      </c>
      <c r="B23055" t="s">
        <v>1395</v>
      </c>
      <c r="C23055" t="s">
        <v>1396</v>
      </c>
      <c r="D23055" t="s">
        <v>1070</v>
      </c>
      <c r="E23055" t="s">
        <v>1071</v>
      </c>
      <c r="F23055" t="s">
        <v>1067</v>
      </c>
      <c r="G23055" t="n">
        <v>0</v>
      </c>
      <c r="H23055" t="n">
        <v>24109780992</v>
      </c>
      <c r="I23055" t="s">
        <v>1108</v>
      </c>
      <c r="J23055" t="s">
        <v>1087</v>
      </c>
    </row>
    <row r="23056">
      <c r="A23056" t="n">
        <v>2018</v>
      </c>
      <c r="B23056" t="s">
        <v>1395</v>
      </c>
      <c r="C23056" t="s">
        <v>1396</v>
      </c>
      <c r="D23056" t="s">
        <v>1072</v>
      </c>
      <c r="E23056" t="s">
        <v>1073</v>
      </c>
      <c r="F23056" t="s">
        <v>1067</v>
      </c>
      <c r="G23056" t="n">
        <v>0</v>
      </c>
      <c r="H23056" t="n">
        <v>24109780992</v>
      </c>
      <c r="I23056" t="s">
        <v>1108</v>
      </c>
      <c r="J23056" t="s">
        <v>1087</v>
      </c>
    </row>
    <row r="23057">
      <c r="A23057" t="n">
        <v>2018</v>
      </c>
      <c r="B23057" t="s">
        <v>1395</v>
      </c>
      <c r="C23057" t="s">
        <v>1396</v>
      </c>
      <c r="D23057" t="s">
        <v>1074</v>
      </c>
      <c r="E23057" t="s">
        <v>1075</v>
      </c>
      <c r="F23057" t="s">
        <v>1067</v>
      </c>
      <c r="G23057" t="n">
        <v>0</v>
      </c>
      <c r="H23057" t="n">
        <v>24109780992</v>
      </c>
      <c r="I23057" t="s">
        <v>1108</v>
      </c>
      <c r="J23057" t="s">
        <v>1087</v>
      </c>
    </row>
    <row r="23058">
      <c r="A23058" t="n">
        <v>2018</v>
      </c>
      <c r="B23058" t="s">
        <v>1395</v>
      </c>
      <c r="C23058" t="s">
        <v>1396</v>
      </c>
      <c r="D23058" t="s">
        <v>1076</v>
      </c>
      <c r="E23058" t="s">
        <v>1077</v>
      </c>
      <c r="F23058" t="s">
        <v>1067</v>
      </c>
      <c r="G23058" t="n">
        <v>0</v>
      </c>
      <c r="H23058" t="n">
        <v>24109780992</v>
      </c>
      <c r="I23058" t="s">
        <v>1108</v>
      </c>
      <c r="J23058" t="s">
        <v>1087</v>
      </c>
    </row>
    <row r="23059">
      <c r="A23059" t="n">
        <v>2018</v>
      </c>
      <c r="B23059" t="s">
        <v>1395</v>
      </c>
      <c r="C23059" t="s">
        <v>1396</v>
      </c>
      <c r="D23059" t="s">
        <v>1078</v>
      </c>
      <c r="E23059" t="s">
        <v>1079</v>
      </c>
      <c r="F23059" t="s">
        <v>1067</v>
      </c>
      <c r="G23059"/>
      <c r="H23059" t="n">
        <v>24109780992</v>
      </c>
      <c r="I23059" t="s">
        <v>1108</v>
      </c>
      <c r="J23059" t="s">
        <v>1087</v>
      </c>
    </row>
    <row r="23060">
      <c r="A23060" t="n">
        <v>2018</v>
      </c>
      <c r="B23060" t="s">
        <v>1397</v>
      </c>
      <c r="C23060" t="s">
        <v>1398</v>
      </c>
      <c r="D23060" t="s">
        <v>1065</v>
      </c>
      <c r="E23060" t="s">
        <v>1066</v>
      </c>
      <c r="F23060" t="s">
        <v>1067</v>
      </c>
      <c r="G23060" t="n">
        <v>0.568857828234294</v>
      </c>
      <c r="H23060" t="n">
        <v>588803997696</v>
      </c>
      <c r="I23060" t="s">
        <v>1090</v>
      </c>
      <c r="J23060" t="s">
        <v>1069</v>
      </c>
    </row>
    <row r="23061">
      <c r="A23061" t="n">
        <v>2018</v>
      </c>
      <c r="B23061" t="s">
        <v>1397</v>
      </c>
      <c r="C23061" t="s">
        <v>1398</v>
      </c>
      <c r="D23061" t="s">
        <v>1070</v>
      </c>
      <c r="E23061" t="s">
        <v>1071</v>
      </c>
      <c r="F23061" t="s">
        <v>1067</v>
      </c>
      <c r="G23061" t="n">
        <v>5.74403107998204</v>
      </c>
      <c r="H23061" t="n">
        <v>588803997696</v>
      </c>
      <c r="I23061" t="s">
        <v>1090</v>
      </c>
      <c r="J23061" t="s">
        <v>1069</v>
      </c>
    </row>
    <row r="23062">
      <c r="A23062" t="n">
        <v>2018</v>
      </c>
      <c r="B23062" t="s">
        <v>1397</v>
      </c>
      <c r="C23062" t="s">
        <v>1398</v>
      </c>
      <c r="D23062" t="s">
        <v>1072</v>
      </c>
      <c r="E23062" t="s">
        <v>1073</v>
      </c>
      <c r="F23062" t="s">
        <v>1067</v>
      </c>
      <c r="G23062" t="n">
        <v>5.71955348523115</v>
      </c>
      <c r="H23062" t="n">
        <v>588803997696</v>
      </c>
      <c r="I23062" t="s">
        <v>1090</v>
      </c>
      <c r="J23062" t="s">
        <v>1069</v>
      </c>
    </row>
    <row r="23063">
      <c r="A23063" t="n">
        <v>2018</v>
      </c>
      <c r="B23063" t="s">
        <v>1397</v>
      </c>
      <c r="C23063" t="s">
        <v>1398</v>
      </c>
      <c r="D23063" t="s">
        <v>1074</v>
      </c>
      <c r="E23063" t="s">
        <v>1075</v>
      </c>
      <c r="F23063" t="s">
        <v>1067</v>
      </c>
      <c r="G23063" t="n">
        <v>30.4604568060803</v>
      </c>
      <c r="H23063" t="n">
        <v>588803997696</v>
      </c>
      <c r="I23063" t="s">
        <v>1090</v>
      </c>
      <c r="J23063" t="s">
        <v>1069</v>
      </c>
    </row>
    <row r="23064">
      <c r="A23064" t="n">
        <v>2018</v>
      </c>
      <c r="B23064" t="s">
        <v>1397</v>
      </c>
      <c r="C23064" t="s">
        <v>1398</v>
      </c>
      <c r="D23064" t="s">
        <v>1076</v>
      </c>
      <c r="E23064" t="s">
        <v>1077</v>
      </c>
      <c r="F23064" t="s">
        <v>1067</v>
      </c>
      <c r="G23064" t="n">
        <v>42.4928991995277</v>
      </c>
      <c r="H23064" t="n">
        <v>588803997696</v>
      </c>
      <c r="I23064" t="s">
        <v>1090</v>
      </c>
      <c r="J23064" t="s">
        <v>1069</v>
      </c>
    </row>
    <row r="23065">
      <c r="A23065" t="n">
        <v>2018</v>
      </c>
      <c r="B23065" t="s">
        <v>1397</v>
      </c>
      <c r="C23065" t="s">
        <v>1398</v>
      </c>
      <c r="D23065" t="s">
        <v>1078</v>
      </c>
      <c r="E23065" t="s">
        <v>1079</v>
      </c>
      <c r="F23065" t="s">
        <v>1067</v>
      </c>
      <c r="G23065"/>
      <c r="H23065" t="n">
        <v>588803997696</v>
      </c>
      <c r="I23065" t="s">
        <v>1090</v>
      </c>
      <c r="J23065" t="s">
        <v>1069</v>
      </c>
    </row>
    <row r="23066">
      <c r="A23066" t="n">
        <v>2018</v>
      </c>
      <c r="B23066" t="s">
        <v>1399</v>
      </c>
      <c r="C23066" t="s">
        <v>1400</v>
      </c>
      <c r="D23066" t="s">
        <v>1065</v>
      </c>
      <c r="E23066" t="s">
        <v>1066</v>
      </c>
      <c r="F23066" t="s">
        <v>1067</v>
      </c>
      <c r="G23066" t="n">
        <v>0.00613603303581779</v>
      </c>
      <c r="H23066" t="n">
        <v>2038644224</v>
      </c>
      <c r="I23066" t="s">
        <v>1108</v>
      </c>
      <c r="J23066" t="s">
        <v>1083</v>
      </c>
    </row>
    <row r="23067">
      <c r="A23067" t="n">
        <v>2018</v>
      </c>
      <c r="B23067" t="s">
        <v>1399</v>
      </c>
      <c r="C23067" t="s">
        <v>1400</v>
      </c>
      <c r="D23067" t="s">
        <v>1070</v>
      </c>
      <c r="E23067" t="s">
        <v>1071</v>
      </c>
      <c r="F23067" t="s">
        <v>1067</v>
      </c>
      <c r="G23067" t="n">
        <v>0.0700812236099546</v>
      </c>
      <c r="H23067" t="n">
        <v>2038644224</v>
      </c>
      <c r="I23067" t="s">
        <v>1108</v>
      </c>
      <c r="J23067" t="s">
        <v>1083</v>
      </c>
    </row>
    <row r="23068">
      <c r="A23068" t="n">
        <v>2018</v>
      </c>
      <c r="B23068" t="s">
        <v>1399</v>
      </c>
      <c r="C23068" t="s">
        <v>1400</v>
      </c>
      <c r="D23068" t="s">
        <v>1072</v>
      </c>
      <c r="E23068" t="s">
        <v>1073</v>
      </c>
      <c r="F23068" t="s">
        <v>1067</v>
      </c>
      <c r="G23068" t="n">
        <v>0.000188680852257029</v>
      </c>
      <c r="H23068" t="n">
        <v>2038644224</v>
      </c>
      <c r="I23068" t="s">
        <v>1108</v>
      </c>
      <c r="J23068" t="s">
        <v>1083</v>
      </c>
    </row>
    <row r="23069">
      <c r="A23069" t="n">
        <v>2018</v>
      </c>
      <c r="B23069" t="s">
        <v>1399</v>
      </c>
      <c r="C23069" t="s">
        <v>1400</v>
      </c>
      <c r="D23069" t="s">
        <v>1074</v>
      </c>
      <c r="E23069" t="s">
        <v>1075</v>
      </c>
      <c r="F23069" t="s">
        <v>1067</v>
      </c>
      <c r="G23069" t="n">
        <v>0</v>
      </c>
      <c r="H23069" t="n">
        <v>2038644224</v>
      </c>
      <c r="I23069" t="s">
        <v>1108</v>
      </c>
      <c r="J23069" t="s">
        <v>1083</v>
      </c>
    </row>
    <row r="23070">
      <c r="A23070" t="n">
        <v>2018</v>
      </c>
      <c r="B23070" t="s">
        <v>1399</v>
      </c>
      <c r="C23070" t="s">
        <v>1400</v>
      </c>
      <c r="D23070" t="s">
        <v>1076</v>
      </c>
      <c r="E23070" t="s">
        <v>1077</v>
      </c>
      <c r="F23070" t="s">
        <v>1067</v>
      </c>
      <c r="G23070" t="n">
        <v>0.0764059374980294</v>
      </c>
      <c r="H23070" t="n">
        <v>2038644224</v>
      </c>
      <c r="I23070" t="s">
        <v>1108</v>
      </c>
      <c r="J23070" t="s">
        <v>1083</v>
      </c>
    </row>
    <row r="23071">
      <c r="A23071" t="n">
        <v>2018</v>
      </c>
      <c r="B23071" t="s">
        <v>1399</v>
      </c>
      <c r="C23071" t="s">
        <v>1400</v>
      </c>
      <c r="D23071" t="s">
        <v>1078</v>
      </c>
      <c r="E23071" t="s">
        <v>1079</v>
      </c>
      <c r="F23071" t="s">
        <v>1067</v>
      </c>
      <c r="G23071"/>
      <c r="H23071" t="n">
        <v>2038644224</v>
      </c>
      <c r="I23071" t="s">
        <v>1108</v>
      </c>
      <c r="J23071" t="s">
        <v>1083</v>
      </c>
    </row>
    <row r="23072">
      <c r="A23072" t="n">
        <v>2018</v>
      </c>
      <c r="B23072" t="s">
        <v>1401</v>
      </c>
      <c r="C23072" t="s">
        <v>1402</v>
      </c>
      <c r="D23072" t="s">
        <v>1065</v>
      </c>
      <c r="E23072" t="s">
        <v>1066</v>
      </c>
      <c r="F23072" t="s">
        <v>1067</v>
      </c>
      <c r="G23072" t="n">
        <v>0.782241709856322</v>
      </c>
      <c r="H23072" t="n">
        <v>242423005184</v>
      </c>
      <c r="I23072" t="s">
        <v>1090</v>
      </c>
      <c r="J23072" t="s">
        <v>1069</v>
      </c>
    </row>
    <row r="23073">
      <c r="A23073" t="n">
        <v>2018</v>
      </c>
      <c r="B23073" t="s">
        <v>1401</v>
      </c>
      <c r="C23073" t="s">
        <v>1402</v>
      </c>
      <c r="D23073" t="s">
        <v>1070</v>
      </c>
      <c r="E23073" t="s">
        <v>1071</v>
      </c>
      <c r="F23073" t="s">
        <v>1067</v>
      </c>
      <c r="G23073" t="n">
        <v>4.3738179253461</v>
      </c>
      <c r="H23073" t="n">
        <v>242423005184</v>
      </c>
      <c r="I23073" t="s">
        <v>1090</v>
      </c>
      <c r="J23073" t="s">
        <v>1069</v>
      </c>
    </row>
    <row r="23074">
      <c r="A23074" t="n">
        <v>2018</v>
      </c>
      <c r="B23074" t="s">
        <v>1401</v>
      </c>
      <c r="C23074" t="s">
        <v>1402</v>
      </c>
      <c r="D23074" t="s">
        <v>1072</v>
      </c>
      <c r="E23074" t="s">
        <v>1073</v>
      </c>
      <c r="F23074" t="s">
        <v>1067</v>
      </c>
      <c r="G23074" t="n">
        <v>12.99519055996</v>
      </c>
      <c r="H23074" t="n">
        <v>242423005184</v>
      </c>
      <c r="I23074" t="s">
        <v>1090</v>
      </c>
      <c r="J23074" t="s">
        <v>1069</v>
      </c>
    </row>
    <row r="23075">
      <c r="A23075" t="n">
        <v>2018</v>
      </c>
      <c r="B23075" t="s">
        <v>1401</v>
      </c>
      <c r="C23075" t="s">
        <v>1402</v>
      </c>
      <c r="D23075" t="s">
        <v>1074</v>
      </c>
      <c r="E23075" t="s">
        <v>1075</v>
      </c>
      <c r="F23075" t="s">
        <v>1067</v>
      </c>
      <c r="G23075" t="n">
        <v>17.88937522641</v>
      </c>
      <c r="H23075" t="n">
        <v>242423005184</v>
      </c>
      <c r="I23075" t="s">
        <v>1090</v>
      </c>
      <c r="J23075" t="s">
        <v>1069</v>
      </c>
    </row>
    <row r="23076">
      <c r="A23076" t="n">
        <v>2018</v>
      </c>
      <c r="B23076" t="s">
        <v>1401</v>
      </c>
      <c r="C23076" t="s">
        <v>1402</v>
      </c>
      <c r="D23076" t="s">
        <v>1076</v>
      </c>
      <c r="E23076" t="s">
        <v>1077</v>
      </c>
      <c r="F23076" t="s">
        <v>1067</v>
      </c>
      <c r="G23076" t="n">
        <v>36.0406254215723</v>
      </c>
      <c r="H23076" t="n">
        <v>242423005184</v>
      </c>
      <c r="I23076" t="s">
        <v>1090</v>
      </c>
      <c r="J23076" t="s">
        <v>1069</v>
      </c>
    </row>
    <row r="23077">
      <c r="A23077" t="n">
        <v>2018</v>
      </c>
      <c r="B23077" t="s">
        <v>1401</v>
      </c>
      <c r="C23077" t="s">
        <v>1402</v>
      </c>
      <c r="D23077" t="s">
        <v>1078</v>
      </c>
      <c r="E23077" t="s">
        <v>1079</v>
      </c>
      <c r="F23077" t="s">
        <v>1067</v>
      </c>
      <c r="G23077"/>
      <c r="H23077" t="n">
        <v>242423005184</v>
      </c>
      <c r="I23077" t="s">
        <v>1090</v>
      </c>
      <c r="J23077" t="s">
        <v>1069</v>
      </c>
    </row>
    <row r="23078">
      <c r="A23078" t="n">
        <v>2018</v>
      </c>
      <c r="B23078" t="s">
        <v>1403</v>
      </c>
      <c r="C23078" t="s">
        <v>1404</v>
      </c>
      <c r="D23078" t="s">
        <v>1065</v>
      </c>
      <c r="E23078" t="s">
        <v>1066</v>
      </c>
      <c r="F23078" t="s">
        <v>1067</v>
      </c>
      <c r="G23078" t="n">
        <v>0.52315341887164</v>
      </c>
      <c r="H23078" t="n">
        <v>40225447936</v>
      </c>
      <c r="I23078" t="s">
        <v>1068</v>
      </c>
      <c r="J23078" t="s">
        <v>1091</v>
      </c>
    </row>
    <row r="23079">
      <c r="A23079" t="n">
        <v>2018</v>
      </c>
      <c r="B23079" t="s">
        <v>1403</v>
      </c>
      <c r="C23079" t="s">
        <v>1404</v>
      </c>
      <c r="D23079" t="s">
        <v>1070</v>
      </c>
      <c r="E23079" t="s">
        <v>1071</v>
      </c>
      <c r="F23079" t="s">
        <v>1067</v>
      </c>
      <c r="G23079" t="n">
        <v>0.311146603931224</v>
      </c>
      <c r="H23079" t="n">
        <v>40225447936</v>
      </c>
      <c r="I23079" t="s">
        <v>1068</v>
      </c>
      <c r="J23079" t="s">
        <v>1091</v>
      </c>
    </row>
    <row r="23080">
      <c r="A23080" t="n">
        <v>2018</v>
      </c>
      <c r="B23080" t="s">
        <v>1403</v>
      </c>
      <c r="C23080" t="s">
        <v>1404</v>
      </c>
      <c r="D23080" t="s">
        <v>1072</v>
      </c>
      <c r="E23080" t="s">
        <v>1073</v>
      </c>
      <c r="F23080" t="s">
        <v>1067</v>
      </c>
      <c r="G23080" t="n">
        <v>0.381437864477972</v>
      </c>
      <c r="H23080" t="n">
        <v>40225447936</v>
      </c>
      <c r="I23080" t="s">
        <v>1068</v>
      </c>
      <c r="J23080" t="s">
        <v>1091</v>
      </c>
    </row>
    <row r="23081">
      <c r="A23081" t="n">
        <v>2018</v>
      </c>
      <c r="B23081" t="s">
        <v>1403</v>
      </c>
      <c r="C23081" t="s">
        <v>1404</v>
      </c>
      <c r="D23081" t="s">
        <v>1074</v>
      </c>
      <c r="E23081" t="s">
        <v>1075</v>
      </c>
      <c r="F23081" t="s">
        <v>1067</v>
      </c>
      <c r="G23081" t="n">
        <v>2.94305993880219</v>
      </c>
      <c r="H23081" t="n">
        <v>40225447936</v>
      </c>
      <c r="I23081" t="s">
        <v>1068</v>
      </c>
      <c r="J23081" t="s">
        <v>1091</v>
      </c>
    </row>
    <row r="23082">
      <c r="A23082" t="n">
        <v>2018</v>
      </c>
      <c r="B23082" t="s">
        <v>1403</v>
      </c>
      <c r="C23082" t="s">
        <v>1404</v>
      </c>
      <c r="D23082" t="s">
        <v>1076</v>
      </c>
      <c r="E23082" t="s">
        <v>1077</v>
      </c>
      <c r="F23082" t="s">
        <v>1067</v>
      </c>
      <c r="G23082" t="n">
        <v>4.15879782608303</v>
      </c>
      <c r="H23082" t="n">
        <v>40225447936</v>
      </c>
      <c r="I23082" t="s">
        <v>1068</v>
      </c>
      <c r="J23082" t="s">
        <v>1091</v>
      </c>
    </row>
    <row r="23083">
      <c r="A23083" t="n">
        <v>2018</v>
      </c>
      <c r="B23083" t="s">
        <v>1403</v>
      </c>
      <c r="C23083" t="s">
        <v>1404</v>
      </c>
      <c r="D23083" t="s">
        <v>1078</v>
      </c>
      <c r="E23083" t="s">
        <v>1079</v>
      </c>
      <c r="F23083" t="s">
        <v>1067</v>
      </c>
      <c r="G23083"/>
      <c r="H23083" t="n">
        <v>40225447936</v>
      </c>
      <c r="I23083" t="s">
        <v>1068</v>
      </c>
      <c r="J23083" t="s">
        <v>1091</v>
      </c>
    </row>
    <row r="23084">
      <c r="A23084" t="n">
        <v>2018</v>
      </c>
      <c r="B23084" t="s">
        <v>1405</v>
      </c>
      <c r="C23084" t="s">
        <v>1406</v>
      </c>
      <c r="D23084" t="s">
        <v>1065</v>
      </c>
      <c r="E23084" t="s">
        <v>1066</v>
      </c>
      <c r="F23084" t="s">
        <v>1067</v>
      </c>
      <c r="G23084" t="n">
        <v>0.00496291364934673</v>
      </c>
      <c r="H23084" t="n">
        <v>16276599808</v>
      </c>
      <c r="I23084" t="s">
        <v>1099</v>
      </c>
      <c r="J23084" t="s">
        <v>1091</v>
      </c>
    </row>
    <row r="23085">
      <c r="A23085" t="n">
        <v>2018</v>
      </c>
      <c r="B23085" t="s">
        <v>1405</v>
      </c>
      <c r="C23085" t="s">
        <v>1406</v>
      </c>
      <c r="D23085" t="s">
        <v>1070</v>
      </c>
      <c r="E23085" t="s">
        <v>1071</v>
      </c>
      <c r="F23085" t="s">
        <v>1067</v>
      </c>
      <c r="G23085" t="n">
        <v>0.0517124538110239</v>
      </c>
      <c r="H23085" t="n">
        <v>16276599808</v>
      </c>
      <c r="I23085" t="s">
        <v>1099</v>
      </c>
      <c r="J23085" t="s">
        <v>1091</v>
      </c>
    </row>
    <row r="23086">
      <c r="A23086" t="n">
        <v>2018</v>
      </c>
      <c r="B23086" t="s">
        <v>1405</v>
      </c>
      <c r="C23086" t="s">
        <v>1406</v>
      </c>
      <c r="D23086" t="s">
        <v>1072</v>
      </c>
      <c r="E23086" t="s">
        <v>1073</v>
      </c>
      <c r="F23086" t="s">
        <v>1067</v>
      </c>
      <c r="G23086" t="n">
        <v>0.0442445787423457</v>
      </c>
      <c r="H23086" t="n">
        <v>16276599808</v>
      </c>
      <c r="I23086" t="s">
        <v>1099</v>
      </c>
      <c r="J23086" t="s">
        <v>1091</v>
      </c>
    </row>
    <row r="23087">
      <c r="A23087" t="n">
        <v>2018</v>
      </c>
      <c r="B23087" t="s">
        <v>1405</v>
      </c>
      <c r="C23087" t="s">
        <v>1406</v>
      </c>
      <c r="D23087" t="s">
        <v>1074</v>
      </c>
      <c r="E23087" t="s">
        <v>1075</v>
      </c>
      <c r="F23087" t="s">
        <v>1067</v>
      </c>
      <c r="G23087" t="n">
        <v>1.41957246325247</v>
      </c>
      <c r="H23087" t="n">
        <v>16276599808</v>
      </c>
      <c r="I23087" t="s">
        <v>1099</v>
      </c>
      <c r="J23087" t="s">
        <v>1091</v>
      </c>
    </row>
    <row r="23088">
      <c r="A23088" t="n">
        <v>2018</v>
      </c>
      <c r="B23088" t="s">
        <v>1405</v>
      </c>
      <c r="C23088" t="s">
        <v>1406</v>
      </c>
      <c r="D23088" t="s">
        <v>1076</v>
      </c>
      <c r="E23088" t="s">
        <v>1077</v>
      </c>
      <c r="F23088" t="s">
        <v>1067</v>
      </c>
      <c r="G23088" t="n">
        <v>1.52049240945519</v>
      </c>
      <c r="H23088" t="n">
        <v>16276599808</v>
      </c>
      <c r="I23088" t="s">
        <v>1099</v>
      </c>
      <c r="J23088" t="s">
        <v>1091</v>
      </c>
    </row>
    <row r="23089">
      <c r="A23089" t="n">
        <v>2018</v>
      </c>
      <c r="B23089" t="s">
        <v>1405</v>
      </c>
      <c r="C23089" t="s">
        <v>1406</v>
      </c>
      <c r="D23089" t="s">
        <v>1078</v>
      </c>
      <c r="E23089" t="s">
        <v>1079</v>
      </c>
      <c r="F23089" t="s">
        <v>1067</v>
      </c>
      <c r="G23089"/>
      <c r="H23089" t="n">
        <v>16276599808</v>
      </c>
      <c r="I23089" t="s">
        <v>1099</v>
      </c>
      <c r="J23089" t="s">
        <v>1091</v>
      </c>
    </row>
    <row r="23090">
      <c r="A23090" t="n">
        <v>2018</v>
      </c>
      <c r="B23090" t="s">
        <v>1407</v>
      </c>
      <c r="C23090" t="s">
        <v>1408</v>
      </c>
      <c r="D23090" t="s">
        <v>1065</v>
      </c>
      <c r="E23090" t="s">
        <v>1066</v>
      </c>
      <c r="F23090" t="s">
        <v>1067</v>
      </c>
      <c r="G23090" t="n">
        <v>0.0803918606536216</v>
      </c>
      <c r="H23090" t="n">
        <v>6135121408</v>
      </c>
      <c r="I23090" t="s">
        <v>1108</v>
      </c>
      <c r="J23090" t="s">
        <v>1069</v>
      </c>
    </row>
    <row r="23091">
      <c r="A23091" t="n">
        <v>2018</v>
      </c>
      <c r="B23091" t="s">
        <v>1407</v>
      </c>
      <c r="C23091" t="s">
        <v>1408</v>
      </c>
      <c r="D23091" t="s">
        <v>1070</v>
      </c>
      <c r="E23091" t="s">
        <v>1071</v>
      </c>
      <c r="F23091" t="s">
        <v>1067</v>
      </c>
      <c r="G23091" t="n">
        <v>0.101519595348366</v>
      </c>
      <c r="H23091" t="n">
        <v>6135121408</v>
      </c>
      <c r="I23091" t="s">
        <v>1108</v>
      </c>
      <c r="J23091" t="s">
        <v>1069</v>
      </c>
    </row>
    <row r="23092">
      <c r="A23092" t="n">
        <v>2018</v>
      </c>
      <c r="B23092" t="s">
        <v>1407</v>
      </c>
      <c r="C23092" t="s">
        <v>1408</v>
      </c>
      <c r="D23092" t="s">
        <v>1072</v>
      </c>
      <c r="E23092" t="s">
        <v>1073</v>
      </c>
      <c r="F23092" t="s">
        <v>1067</v>
      </c>
      <c r="G23092" t="n">
        <v>0.148038641863243</v>
      </c>
      <c r="H23092" t="n">
        <v>6135121408</v>
      </c>
      <c r="I23092" t="s">
        <v>1108</v>
      </c>
      <c r="J23092" t="s">
        <v>1069</v>
      </c>
    </row>
    <row r="23093">
      <c r="A23093" t="n">
        <v>2018</v>
      </c>
      <c r="B23093" t="s">
        <v>1407</v>
      </c>
      <c r="C23093" t="s">
        <v>1408</v>
      </c>
      <c r="D23093" t="s">
        <v>1074</v>
      </c>
      <c r="E23093" t="s">
        <v>1075</v>
      </c>
      <c r="F23093" t="s">
        <v>1067</v>
      </c>
      <c r="G23093" t="n">
        <v>0.77973853774401</v>
      </c>
      <c r="H23093" t="n">
        <v>6135121408</v>
      </c>
      <c r="I23093" t="s">
        <v>1108</v>
      </c>
      <c r="J23093" t="s">
        <v>1069</v>
      </c>
    </row>
    <row r="23094">
      <c r="A23094" t="n">
        <v>2018</v>
      </c>
      <c r="B23094" t="s">
        <v>1407</v>
      </c>
      <c r="C23094" t="s">
        <v>1408</v>
      </c>
      <c r="D23094" t="s">
        <v>1076</v>
      </c>
      <c r="E23094" t="s">
        <v>1077</v>
      </c>
      <c r="F23094" t="s">
        <v>1067</v>
      </c>
      <c r="G23094" t="n">
        <v>1.10968863560924</v>
      </c>
      <c r="H23094" t="n">
        <v>6135121408</v>
      </c>
      <c r="I23094" t="s">
        <v>1108</v>
      </c>
      <c r="J23094" t="s">
        <v>1069</v>
      </c>
    </row>
    <row r="23095">
      <c r="A23095" t="n">
        <v>2018</v>
      </c>
      <c r="B23095" t="s">
        <v>1407</v>
      </c>
      <c r="C23095" t="s">
        <v>1408</v>
      </c>
      <c r="D23095" t="s">
        <v>1078</v>
      </c>
      <c r="E23095" t="s">
        <v>1079</v>
      </c>
      <c r="F23095" t="s">
        <v>1067</v>
      </c>
      <c r="G23095"/>
      <c r="H23095" t="n">
        <v>6135121408</v>
      </c>
      <c r="I23095" t="s">
        <v>1108</v>
      </c>
      <c r="J23095" t="s">
        <v>1069</v>
      </c>
    </row>
    <row r="23096">
      <c r="A23096" t="n">
        <v>2018</v>
      </c>
      <c r="B23096" t="s">
        <v>1409</v>
      </c>
      <c r="C23096" t="s">
        <v>1410</v>
      </c>
      <c r="D23096" t="s">
        <v>1065</v>
      </c>
      <c r="E23096" t="s">
        <v>1066</v>
      </c>
      <c r="F23096" t="s">
        <v>1067</v>
      </c>
      <c r="G23096" t="n">
        <v>0.81513116407376</v>
      </c>
      <c r="H23096" t="n">
        <v>183334961152</v>
      </c>
      <c r="I23096" t="s">
        <v>1099</v>
      </c>
      <c r="J23096" t="s">
        <v>1069</v>
      </c>
    </row>
    <row r="23097">
      <c r="A23097" t="n">
        <v>2018</v>
      </c>
      <c r="B23097" t="s">
        <v>1409</v>
      </c>
      <c r="C23097" t="s">
        <v>1410</v>
      </c>
      <c r="D23097" t="s">
        <v>1070</v>
      </c>
      <c r="E23097" t="s">
        <v>1071</v>
      </c>
      <c r="F23097" t="s">
        <v>1067</v>
      </c>
      <c r="G23097" t="n">
        <v>7.2485901056961</v>
      </c>
      <c r="H23097" t="n">
        <v>183334961152</v>
      </c>
      <c r="I23097" t="s">
        <v>1099</v>
      </c>
      <c r="J23097" t="s">
        <v>1069</v>
      </c>
    </row>
    <row r="23098">
      <c r="A23098" t="n">
        <v>2018</v>
      </c>
      <c r="B23098" t="s">
        <v>1409</v>
      </c>
      <c r="C23098" t="s">
        <v>1410</v>
      </c>
      <c r="D23098" t="s">
        <v>1072</v>
      </c>
      <c r="E23098" t="s">
        <v>1073</v>
      </c>
      <c r="F23098" t="s">
        <v>1067</v>
      </c>
      <c r="G23098" t="n">
        <v>30.5612276222624</v>
      </c>
      <c r="H23098" t="n">
        <v>183334961152</v>
      </c>
      <c r="I23098" t="s">
        <v>1099</v>
      </c>
      <c r="J23098" t="s">
        <v>1069</v>
      </c>
    </row>
    <row r="23099">
      <c r="A23099" t="n">
        <v>2018</v>
      </c>
      <c r="B23099" t="s">
        <v>1409</v>
      </c>
      <c r="C23099" t="s">
        <v>1410</v>
      </c>
      <c r="D23099" t="s">
        <v>1074</v>
      </c>
      <c r="E23099" t="s">
        <v>1075</v>
      </c>
      <c r="F23099" t="s">
        <v>1067</v>
      </c>
      <c r="G23099" t="n">
        <v>105.060270298404</v>
      </c>
      <c r="H23099" t="n">
        <v>183334961152</v>
      </c>
      <c r="I23099" t="s">
        <v>1099</v>
      </c>
      <c r="J23099" t="s">
        <v>1069</v>
      </c>
    </row>
    <row r="23100">
      <c r="A23100" t="n">
        <v>2018</v>
      </c>
      <c r="B23100" t="s">
        <v>1409</v>
      </c>
      <c r="C23100" t="s">
        <v>1410</v>
      </c>
      <c r="D23100" t="s">
        <v>1076</v>
      </c>
      <c r="E23100" t="s">
        <v>1077</v>
      </c>
      <c r="F23100" t="s">
        <v>1067</v>
      </c>
      <c r="G23100" t="n">
        <v>143.685219190436</v>
      </c>
      <c r="H23100" t="n">
        <v>183334961152</v>
      </c>
      <c r="I23100" t="s">
        <v>1099</v>
      </c>
      <c r="J23100" t="s">
        <v>1069</v>
      </c>
    </row>
    <row r="23101">
      <c r="A23101" t="n">
        <v>2018</v>
      </c>
      <c r="B23101" t="s">
        <v>1409</v>
      </c>
      <c r="C23101" t="s">
        <v>1410</v>
      </c>
      <c r="D23101" t="s">
        <v>1078</v>
      </c>
      <c r="E23101" t="s">
        <v>1079</v>
      </c>
      <c r="F23101" t="s">
        <v>1067</v>
      </c>
      <c r="G23101"/>
      <c r="H23101" t="n">
        <v>183334961152</v>
      </c>
      <c r="I23101" t="s">
        <v>1099</v>
      </c>
      <c r="J23101" t="s">
        <v>1069</v>
      </c>
    </row>
    <row r="23102">
      <c r="A23102" t="n">
        <v>2018</v>
      </c>
      <c r="B23102" t="s">
        <v>1411</v>
      </c>
      <c r="C23102" t="s">
        <v>1412</v>
      </c>
      <c r="D23102" t="s">
        <v>1065</v>
      </c>
      <c r="E23102" t="s">
        <v>1066</v>
      </c>
      <c r="F23102" t="s">
        <v>1067</v>
      </c>
      <c r="G23102" t="n">
        <v>0.184908784942527</v>
      </c>
      <c r="H23102" t="n">
        <v>243497992192</v>
      </c>
      <c r="I23102" t="s">
        <v>1090</v>
      </c>
      <c r="J23102" t="s">
        <v>1069</v>
      </c>
    </row>
    <row r="23103">
      <c r="A23103" t="n">
        <v>2018</v>
      </c>
      <c r="B23103" t="s">
        <v>1411</v>
      </c>
      <c r="C23103" t="s">
        <v>1412</v>
      </c>
      <c r="D23103" t="s">
        <v>1070</v>
      </c>
      <c r="E23103" t="s">
        <v>1071</v>
      </c>
      <c r="F23103" t="s">
        <v>1067</v>
      </c>
      <c r="G23103" t="n">
        <v>1.40878507223227</v>
      </c>
      <c r="H23103" t="n">
        <v>243497992192</v>
      </c>
      <c r="I23103" t="s">
        <v>1090</v>
      </c>
      <c r="J23103" t="s">
        <v>1069</v>
      </c>
    </row>
    <row r="23104">
      <c r="A23104" t="n">
        <v>2018</v>
      </c>
      <c r="B23104" t="s">
        <v>1411</v>
      </c>
      <c r="C23104" t="s">
        <v>1412</v>
      </c>
      <c r="D23104" t="s">
        <v>1072</v>
      </c>
      <c r="E23104" t="s">
        <v>1073</v>
      </c>
      <c r="F23104" t="s">
        <v>1067</v>
      </c>
      <c r="G23104" t="n">
        <v>1.39134385074729</v>
      </c>
      <c r="H23104" t="n">
        <v>243497992192</v>
      </c>
      <c r="I23104" t="s">
        <v>1090</v>
      </c>
      <c r="J23104" t="s">
        <v>1069</v>
      </c>
    </row>
    <row r="23105">
      <c r="A23105" t="n">
        <v>2018</v>
      </c>
      <c r="B23105" t="s">
        <v>1411</v>
      </c>
      <c r="C23105" t="s">
        <v>1412</v>
      </c>
      <c r="D23105" t="s">
        <v>1074</v>
      </c>
      <c r="E23105" t="s">
        <v>1075</v>
      </c>
      <c r="F23105" t="s">
        <v>1067</v>
      </c>
      <c r="G23105" t="n">
        <v>9.01176672045614</v>
      </c>
      <c r="H23105" t="n">
        <v>243497992192</v>
      </c>
      <c r="I23105" t="s">
        <v>1090</v>
      </c>
      <c r="J23105" t="s">
        <v>1069</v>
      </c>
    </row>
    <row r="23106">
      <c r="A23106" t="n">
        <v>2018</v>
      </c>
      <c r="B23106" t="s">
        <v>1411</v>
      </c>
      <c r="C23106" t="s">
        <v>1412</v>
      </c>
      <c r="D23106" t="s">
        <v>1076</v>
      </c>
      <c r="E23106" t="s">
        <v>1077</v>
      </c>
      <c r="F23106" t="s">
        <v>1067</v>
      </c>
      <c r="G23106" t="n">
        <v>11.9968044283782</v>
      </c>
      <c r="H23106" t="n">
        <v>243497992192</v>
      </c>
      <c r="I23106" t="s">
        <v>1090</v>
      </c>
      <c r="J23106" t="s">
        <v>1069</v>
      </c>
    </row>
    <row r="23107">
      <c r="A23107" t="n">
        <v>2018</v>
      </c>
      <c r="B23107" t="s">
        <v>1411</v>
      </c>
      <c r="C23107" t="s">
        <v>1412</v>
      </c>
      <c r="D23107" t="s">
        <v>1078</v>
      </c>
      <c r="E23107" t="s">
        <v>1079</v>
      </c>
      <c r="F23107" t="s">
        <v>1067</v>
      </c>
      <c r="G23107"/>
      <c r="H23107" t="n">
        <v>243497992192</v>
      </c>
      <c r="I23107" t="s">
        <v>1090</v>
      </c>
      <c r="J23107" t="s">
        <v>1069</v>
      </c>
    </row>
    <row r="23108">
      <c r="A23108" t="n">
        <v>2018</v>
      </c>
      <c r="B23108" t="s">
        <v>1413</v>
      </c>
      <c r="C23108" t="s">
        <v>1414</v>
      </c>
      <c r="D23108" t="s">
        <v>1065</v>
      </c>
      <c r="E23108" t="s">
        <v>1066</v>
      </c>
      <c r="F23108" t="s">
        <v>1067</v>
      </c>
      <c r="G23108" t="n">
        <v>2.02207681300843</v>
      </c>
      <c r="H23108" t="n">
        <v>1657328762880</v>
      </c>
      <c r="I23108" t="s">
        <v>1090</v>
      </c>
      <c r="J23108" t="s">
        <v>1091</v>
      </c>
    </row>
    <row r="23109">
      <c r="A23109" t="n">
        <v>2018</v>
      </c>
      <c r="B23109" t="s">
        <v>1413</v>
      </c>
      <c r="C23109" t="s">
        <v>1414</v>
      </c>
      <c r="D23109" t="s">
        <v>1070</v>
      </c>
      <c r="E23109" t="s">
        <v>1071</v>
      </c>
      <c r="F23109" t="s">
        <v>1067</v>
      </c>
      <c r="G23109" t="n">
        <v>55.8943923731879</v>
      </c>
      <c r="H23109" t="n">
        <v>1657328762880</v>
      </c>
      <c r="I23109" t="s">
        <v>1090</v>
      </c>
      <c r="J23109" t="s">
        <v>1091</v>
      </c>
    </row>
    <row r="23110">
      <c r="A23110" t="n">
        <v>2018</v>
      </c>
      <c r="B23110" t="s">
        <v>1413</v>
      </c>
      <c r="C23110" t="s">
        <v>1414</v>
      </c>
      <c r="D23110" t="s">
        <v>1072</v>
      </c>
      <c r="E23110" t="s">
        <v>1073</v>
      </c>
      <c r="F23110" t="s">
        <v>1067</v>
      </c>
      <c r="G23110" t="n">
        <v>127.153037662578</v>
      </c>
      <c r="H23110" t="n">
        <v>1657328762880</v>
      </c>
      <c r="I23110" t="s">
        <v>1090</v>
      </c>
      <c r="J23110" t="s">
        <v>1091</v>
      </c>
    </row>
    <row r="23111">
      <c r="A23111" t="n">
        <v>2018</v>
      </c>
      <c r="B23111" t="s">
        <v>1413</v>
      </c>
      <c r="C23111" t="s">
        <v>1414</v>
      </c>
      <c r="D23111" t="s">
        <v>1074</v>
      </c>
      <c r="E23111" t="s">
        <v>1075</v>
      </c>
      <c r="F23111" t="s">
        <v>1067</v>
      </c>
      <c r="G23111" t="n">
        <v>105.486471832294</v>
      </c>
      <c r="H23111" t="n">
        <v>1657328762880</v>
      </c>
      <c r="I23111" t="s">
        <v>1090</v>
      </c>
      <c r="J23111" t="s">
        <v>1091</v>
      </c>
    </row>
    <row r="23112">
      <c r="A23112" t="n">
        <v>2018</v>
      </c>
      <c r="B23112" t="s">
        <v>1413</v>
      </c>
      <c r="C23112" t="s">
        <v>1414</v>
      </c>
      <c r="D23112" t="s">
        <v>1076</v>
      </c>
      <c r="E23112" t="s">
        <v>1077</v>
      </c>
      <c r="F23112" t="s">
        <v>1067</v>
      </c>
      <c r="G23112" t="n">
        <v>290.555978681068</v>
      </c>
      <c r="H23112" t="n">
        <v>1657328762880</v>
      </c>
      <c r="I23112" t="s">
        <v>1090</v>
      </c>
      <c r="J23112" t="s">
        <v>1091</v>
      </c>
    </row>
    <row r="23113">
      <c r="A23113" t="n">
        <v>2018</v>
      </c>
      <c r="B23113" t="s">
        <v>1413</v>
      </c>
      <c r="C23113" t="s">
        <v>1414</v>
      </c>
      <c r="D23113" t="s">
        <v>1078</v>
      </c>
      <c r="E23113" t="s">
        <v>1079</v>
      </c>
      <c r="F23113" t="s">
        <v>1067</v>
      </c>
      <c r="G23113"/>
      <c r="H23113" t="n">
        <v>1657328762880</v>
      </c>
      <c r="I23113" t="s">
        <v>1090</v>
      </c>
      <c r="J23113" t="s">
        <v>1091</v>
      </c>
    </row>
    <row r="23114">
      <c r="A23114" t="n">
        <v>2018</v>
      </c>
      <c r="B23114" t="s">
        <v>1415</v>
      </c>
      <c r="C23114" t="s">
        <v>1416</v>
      </c>
      <c r="D23114" t="s">
        <v>1065</v>
      </c>
      <c r="E23114" t="s">
        <v>1066</v>
      </c>
      <c r="F23114" t="s">
        <v>1067</v>
      </c>
      <c r="G23114" t="n">
        <v>0.00678134571507332</v>
      </c>
      <c r="H23114" t="n">
        <v>9636510720</v>
      </c>
      <c r="I23114" t="s">
        <v>1086</v>
      </c>
      <c r="J23114" t="s">
        <v>1083</v>
      </c>
    </row>
    <row r="23115">
      <c r="A23115" t="n">
        <v>2018</v>
      </c>
      <c r="B23115" t="s">
        <v>1415</v>
      </c>
      <c r="C23115" t="s">
        <v>1416</v>
      </c>
      <c r="D23115" t="s">
        <v>1070</v>
      </c>
      <c r="E23115" t="s">
        <v>1071</v>
      </c>
      <c r="F23115" t="s">
        <v>1067</v>
      </c>
      <c r="G23115" t="n">
        <v>0.0736348242039735</v>
      </c>
      <c r="H23115" t="n">
        <v>9636510720</v>
      </c>
      <c r="I23115" t="s">
        <v>1086</v>
      </c>
      <c r="J23115" t="s">
        <v>1083</v>
      </c>
    </row>
    <row r="23116">
      <c r="A23116" t="n">
        <v>2018</v>
      </c>
      <c r="B23116" t="s">
        <v>1415</v>
      </c>
      <c r="C23116" t="s">
        <v>1416</v>
      </c>
      <c r="D23116" t="s">
        <v>1072</v>
      </c>
      <c r="E23116" t="s">
        <v>1073</v>
      </c>
      <c r="F23116" t="s">
        <v>1067</v>
      </c>
      <c r="G23116" t="n">
        <v>0.0586947683612781</v>
      </c>
      <c r="H23116" t="n">
        <v>9636510720</v>
      </c>
      <c r="I23116" t="s">
        <v>1086</v>
      </c>
      <c r="J23116" t="s">
        <v>1083</v>
      </c>
    </row>
    <row r="23117">
      <c r="A23117" t="n">
        <v>2018</v>
      </c>
      <c r="B23117" t="s">
        <v>1415</v>
      </c>
      <c r="C23117" t="s">
        <v>1416</v>
      </c>
      <c r="D23117" t="s">
        <v>1074</v>
      </c>
      <c r="E23117" t="s">
        <v>1075</v>
      </c>
      <c r="F23117" t="s">
        <v>1067</v>
      </c>
      <c r="G23117" t="n">
        <v>0.00503828616656225</v>
      </c>
      <c r="H23117" t="n">
        <v>9636510720</v>
      </c>
      <c r="I23117" t="s">
        <v>1086</v>
      </c>
      <c r="J23117" t="s">
        <v>1083</v>
      </c>
    </row>
    <row r="23118">
      <c r="A23118" t="n">
        <v>2018</v>
      </c>
      <c r="B23118" t="s">
        <v>1415</v>
      </c>
      <c r="C23118" t="s">
        <v>1416</v>
      </c>
      <c r="D23118" t="s">
        <v>1076</v>
      </c>
      <c r="E23118" t="s">
        <v>1077</v>
      </c>
      <c r="F23118" t="s">
        <v>1067</v>
      </c>
      <c r="G23118" t="n">
        <v>0.144149224446887</v>
      </c>
      <c r="H23118" t="n">
        <v>9636510720</v>
      </c>
      <c r="I23118" t="s">
        <v>1086</v>
      </c>
      <c r="J23118" t="s">
        <v>1083</v>
      </c>
    </row>
    <row r="23119">
      <c r="A23119" t="n">
        <v>2018</v>
      </c>
      <c r="B23119" t="s">
        <v>1415</v>
      </c>
      <c r="C23119" t="s">
        <v>1416</v>
      </c>
      <c r="D23119" t="s">
        <v>1078</v>
      </c>
      <c r="E23119" t="s">
        <v>1079</v>
      </c>
      <c r="F23119" t="s">
        <v>1067</v>
      </c>
      <c r="G23119"/>
      <c r="H23119" t="n">
        <v>9636510720</v>
      </c>
      <c r="I23119" t="s">
        <v>1086</v>
      </c>
      <c r="J23119" t="s">
        <v>1083</v>
      </c>
    </row>
    <row r="23120">
      <c r="A23120" t="n">
        <v>2018</v>
      </c>
      <c r="B23120" t="s">
        <v>1417</v>
      </c>
      <c r="C23120" t="s">
        <v>1418</v>
      </c>
      <c r="D23120" t="s">
        <v>1065</v>
      </c>
      <c r="E23120" t="s">
        <v>1066</v>
      </c>
      <c r="F23120" t="s">
        <v>1067</v>
      </c>
      <c r="G23120" t="n">
        <v>5.46228732603716</v>
      </c>
      <c r="H23120" t="n">
        <v>846584020992</v>
      </c>
      <c r="I23120" t="s">
        <v>1099</v>
      </c>
      <c r="J23120" t="s">
        <v>1069</v>
      </c>
    </row>
    <row r="23121">
      <c r="A23121" t="n">
        <v>2018</v>
      </c>
      <c r="B23121" t="s">
        <v>1417</v>
      </c>
      <c r="C23121" t="s">
        <v>1418</v>
      </c>
      <c r="D23121" t="s">
        <v>1070</v>
      </c>
      <c r="E23121" t="s">
        <v>1071</v>
      </c>
      <c r="F23121" t="s">
        <v>1067</v>
      </c>
      <c r="G23121" t="n">
        <v>51.3801754764505</v>
      </c>
      <c r="H23121" t="n">
        <v>846584020992</v>
      </c>
      <c r="I23121" t="s">
        <v>1099</v>
      </c>
      <c r="J23121" t="s">
        <v>1069</v>
      </c>
    </row>
    <row r="23122">
      <c r="A23122" t="n">
        <v>2018</v>
      </c>
      <c r="B23122" t="s">
        <v>1417</v>
      </c>
      <c r="C23122" t="s">
        <v>1418</v>
      </c>
      <c r="D23122" t="s">
        <v>1072</v>
      </c>
      <c r="E23122" t="s">
        <v>1073</v>
      </c>
      <c r="F23122" t="s">
        <v>1067</v>
      </c>
      <c r="G23122" t="n">
        <v>30.0836034563381</v>
      </c>
      <c r="H23122" t="n">
        <v>846584020992</v>
      </c>
      <c r="I23122" t="s">
        <v>1099</v>
      </c>
      <c r="J23122" t="s">
        <v>1069</v>
      </c>
    </row>
    <row r="23123">
      <c r="A23123" t="n">
        <v>2018</v>
      </c>
      <c r="B23123" t="s">
        <v>1417</v>
      </c>
      <c r="C23123" t="s">
        <v>1418</v>
      </c>
      <c r="D23123" t="s">
        <v>1074</v>
      </c>
      <c r="E23123" t="s">
        <v>1075</v>
      </c>
      <c r="F23123" t="s">
        <v>1067</v>
      </c>
      <c r="G23123" t="n">
        <v>339.115275815687</v>
      </c>
      <c r="H23123" t="n">
        <v>846584020992</v>
      </c>
      <c r="I23123" t="s">
        <v>1099</v>
      </c>
      <c r="J23123" t="s">
        <v>1069</v>
      </c>
    </row>
    <row r="23124">
      <c r="A23124" t="n">
        <v>2018</v>
      </c>
      <c r="B23124" t="s">
        <v>1417</v>
      </c>
      <c r="C23124" t="s">
        <v>1418</v>
      </c>
      <c r="D23124" t="s">
        <v>1076</v>
      </c>
      <c r="E23124" t="s">
        <v>1077</v>
      </c>
      <c r="F23124" t="s">
        <v>1067</v>
      </c>
      <c r="G23124" t="n">
        <v>426.041342074513</v>
      </c>
      <c r="H23124" t="n">
        <v>846584020992</v>
      </c>
      <c r="I23124" t="s">
        <v>1099</v>
      </c>
      <c r="J23124" t="s">
        <v>1069</v>
      </c>
    </row>
    <row r="23125">
      <c r="A23125" t="n">
        <v>2018</v>
      </c>
      <c r="B23125" t="s">
        <v>1417</v>
      </c>
      <c r="C23125" t="s">
        <v>1418</v>
      </c>
      <c r="D23125" t="s">
        <v>1078</v>
      </c>
      <c r="E23125" t="s">
        <v>1079</v>
      </c>
      <c r="F23125" t="s">
        <v>1067</v>
      </c>
      <c r="G23125"/>
      <c r="H23125" t="n">
        <v>846584020992</v>
      </c>
      <c r="I23125" t="s">
        <v>1099</v>
      </c>
      <c r="J23125" t="s">
        <v>1069</v>
      </c>
    </row>
    <row r="23126">
      <c r="A23126" t="n">
        <v>2018</v>
      </c>
      <c r="B23126" t="s">
        <v>1419</v>
      </c>
      <c r="C23126" t="s">
        <v>1420</v>
      </c>
      <c r="D23126" t="s">
        <v>1065</v>
      </c>
      <c r="E23126" t="s">
        <v>1066</v>
      </c>
      <c r="F23126" t="s">
        <v>1067</v>
      </c>
      <c r="G23126" t="n">
        <v>0.0216206084941221</v>
      </c>
      <c r="H23126" t="n">
        <v>32333780992</v>
      </c>
      <c r="I23126" t="s">
        <v>1086</v>
      </c>
      <c r="J23126" t="s">
        <v>1083</v>
      </c>
    </row>
    <row r="23127">
      <c r="A23127" t="n">
        <v>2018</v>
      </c>
      <c r="B23127" t="s">
        <v>1419</v>
      </c>
      <c r="C23127" t="s">
        <v>1420</v>
      </c>
      <c r="D23127" t="s">
        <v>1070</v>
      </c>
      <c r="E23127" t="s">
        <v>1071</v>
      </c>
      <c r="F23127" t="s">
        <v>1067</v>
      </c>
      <c r="G23127" t="n">
        <v>0.228719895367866</v>
      </c>
      <c r="H23127" t="n">
        <v>32333780992</v>
      </c>
      <c r="I23127" t="s">
        <v>1086</v>
      </c>
      <c r="J23127" t="s">
        <v>1083</v>
      </c>
    </row>
    <row r="23128">
      <c r="A23128" t="n">
        <v>2018</v>
      </c>
      <c r="B23128" t="s">
        <v>1419</v>
      </c>
      <c r="C23128" t="s">
        <v>1420</v>
      </c>
      <c r="D23128" t="s">
        <v>1072</v>
      </c>
      <c r="E23128" t="s">
        <v>1073</v>
      </c>
      <c r="F23128" t="s">
        <v>1067</v>
      </c>
      <c r="G23128" t="n">
        <v>0.0596105687460297</v>
      </c>
      <c r="H23128" t="n">
        <v>32333780992</v>
      </c>
      <c r="I23128" t="s">
        <v>1086</v>
      </c>
      <c r="J23128" t="s">
        <v>1083</v>
      </c>
    </row>
    <row r="23129">
      <c r="A23129" t="n">
        <v>2018</v>
      </c>
      <c r="B23129" t="s">
        <v>1419</v>
      </c>
      <c r="C23129" t="s">
        <v>1420</v>
      </c>
      <c r="D23129" t="s">
        <v>1074</v>
      </c>
      <c r="E23129" t="s">
        <v>1075</v>
      </c>
      <c r="F23129" t="s">
        <v>1067</v>
      </c>
      <c r="G23129" t="n">
        <v>0.0510667441312301</v>
      </c>
      <c r="H23129" t="n">
        <v>32333780992</v>
      </c>
      <c r="I23129" t="s">
        <v>1086</v>
      </c>
      <c r="J23129" t="s">
        <v>1083</v>
      </c>
    </row>
    <row r="23130">
      <c r="A23130" t="n">
        <v>2018</v>
      </c>
      <c r="B23130" t="s">
        <v>1419</v>
      </c>
      <c r="C23130" t="s">
        <v>1420</v>
      </c>
      <c r="D23130" t="s">
        <v>1076</v>
      </c>
      <c r="E23130" t="s">
        <v>1077</v>
      </c>
      <c r="F23130" t="s">
        <v>1067</v>
      </c>
      <c r="G23130" t="n">
        <v>0.361017816739247</v>
      </c>
      <c r="H23130" t="n">
        <v>32333780992</v>
      </c>
      <c r="I23130" t="s">
        <v>1086</v>
      </c>
      <c r="J23130" t="s">
        <v>1083</v>
      </c>
    </row>
    <row r="23131">
      <c r="A23131" t="n">
        <v>2018</v>
      </c>
      <c r="B23131" t="s">
        <v>1419</v>
      </c>
      <c r="C23131" t="s">
        <v>1420</v>
      </c>
      <c r="D23131" t="s">
        <v>1078</v>
      </c>
      <c r="E23131" t="s">
        <v>1079</v>
      </c>
      <c r="F23131" t="s">
        <v>1067</v>
      </c>
      <c r="G23131"/>
      <c r="H23131" t="n">
        <v>32333780992</v>
      </c>
      <c r="I23131" t="s">
        <v>1086</v>
      </c>
      <c r="J23131" t="s">
        <v>1083</v>
      </c>
    </row>
    <row r="23132">
      <c r="A23132" t="n">
        <v>2018</v>
      </c>
      <c r="B23132" t="s">
        <v>1421</v>
      </c>
      <c r="C23132" t="s">
        <v>1422</v>
      </c>
      <c r="D23132" t="s">
        <v>1065</v>
      </c>
      <c r="E23132" t="s">
        <v>1066</v>
      </c>
      <c r="F23132" t="s">
        <v>1067</v>
      </c>
      <c r="G23132" t="n">
        <v>0.0458126658804097</v>
      </c>
      <c r="H23132" t="n">
        <v>23116701696</v>
      </c>
      <c r="I23132" t="s">
        <v>1086</v>
      </c>
      <c r="J23132" t="s">
        <v>1087</v>
      </c>
    </row>
    <row r="23133">
      <c r="A23133" t="n">
        <v>2018</v>
      </c>
      <c r="B23133" t="s">
        <v>1421</v>
      </c>
      <c r="C23133" t="s">
        <v>1422</v>
      </c>
      <c r="D23133" t="s">
        <v>1070</v>
      </c>
      <c r="E23133" t="s">
        <v>1071</v>
      </c>
      <c r="F23133" t="s">
        <v>1067</v>
      </c>
      <c r="G23133" t="n">
        <v>0.0530535252034762</v>
      </c>
      <c r="H23133" t="n">
        <v>23116701696</v>
      </c>
      <c r="I23133" t="s">
        <v>1086</v>
      </c>
      <c r="J23133" t="s">
        <v>1087</v>
      </c>
    </row>
    <row r="23134">
      <c r="A23134" t="n">
        <v>2018</v>
      </c>
      <c r="B23134" t="s">
        <v>1421</v>
      </c>
      <c r="C23134" t="s">
        <v>1422</v>
      </c>
      <c r="D23134" t="s">
        <v>1072</v>
      </c>
      <c r="E23134" t="s">
        <v>1073</v>
      </c>
      <c r="F23134" t="s">
        <v>1067</v>
      </c>
      <c r="G23134" t="n">
        <v>0.191906158353349</v>
      </c>
      <c r="H23134" t="n">
        <v>23116701696</v>
      </c>
      <c r="I23134" t="s">
        <v>1086</v>
      </c>
      <c r="J23134" t="s">
        <v>1087</v>
      </c>
    </row>
    <row r="23135">
      <c r="A23135" t="n">
        <v>2018</v>
      </c>
      <c r="B23135" t="s">
        <v>1421</v>
      </c>
      <c r="C23135" t="s">
        <v>1422</v>
      </c>
      <c r="D23135" t="s">
        <v>1074</v>
      </c>
      <c r="E23135" t="s">
        <v>1075</v>
      </c>
      <c r="F23135" t="s">
        <v>1067</v>
      </c>
      <c r="G23135" t="n">
        <v>0.463985747155925</v>
      </c>
      <c r="H23135" t="n">
        <v>23116701696</v>
      </c>
      <c r="I23135" t="s">
        <v>1086</v>
      </c>
      <c r="J23135" t="s">
        <v>1087</v>
      </c>
    </row>
    <row r="23136">
      <c r="A23136" t="n">
        <v>2018</v>
      </c>
      <c r="B23136" t="s">
        <v>1421</v>
      </c>
      <c r="C23136" t="s">
        <v>1422</v>
      </c>
      <c r="D23136" t="s">
        <v>1076</v>
      </c>
      <c r="E23136" t="s">
        <v>1077</v>
      </c>
      <c r="F23136" t="s">
        <v>1067</v>
      </c>
      <c r="G23136" t="n">
        <v>0.75475809659316</v>
      </c>
      <c r="H23136" t="n">
        <v>23116701696</v>
      </c>
      <c r="I23136" t="s">
        <v>1086</v>
      </c>
      <c r="J23136" t="s">
        <v>1087</v>
      </c>
    </row>
    <row r="23137">
      <c r="A23137" t="n">
        <v>2018</v>
      </c>
      <c r="B23137" t="s">
        <v>1421</v>
      </c>
      <c r="C23137" t="s">
        <v>1422</v>
      </c>
      <c r="D23137" t="s">
        <v>1078</v>
      </c>
      <c r="E23137" t="s">
        <v>1079</v>
      </c>
      <c r="F23137" t="s">
        <v>1067</v>
      </c>
      <c r="G23137"/>
      <c r="H23137" t="n">
        <v>23116701696</v>
      </c>
      <c r="I23137" t="s">
        <v>1086</v>
      </c>
      <c r="J23137" t="s">
        <v>1087</v>
      </c>
    </row>
    <row r="23138">
      <c r="A23138" t="n">
        <v>2018</v>
      </c>
      <c r="B23138" t="s">
        <v>1423</v>
      </c>
      <c r="C23138" t="s">
        <v>1424</v>
      </c>
      <c r="D23138" t="s">
        <v>1065</v>
      </c>
      <c r="E23138" t="s">
        <v>1066</v>
      </c>
      <c r="F23138" t="s">
        <v>1067</v>
      </c>
      <c r="G23138" t="n">
        <v>0</v>
      </c>
      <c r="H23138" t="n">
        <v>376870010880</v>
      </c>
      <c r="I23138" t="s">
        <v>1108</v>
      </c>
      <c r="J23138" t="s">
        <v>1069</v>
      </c>
    </row>
    <row r="23139">
      <c r="A23139" t="n">
        <v>2018</v>
      </c>
      <c r="B23139" t="s">
        <v>1423</v>
      </c>
      <c r="C23139" t="s">
        <v>1424</v>
      </c>
      <c r="D23139" t="s">
        <v>1070</v>
      </c>
      <c r="E23139" t="s">
        <v>1071</v>
      </c>
      <c r="F23139" t="s">
        <v>1067</v>
      </c>
      <c r="G23139" t="n">
        <v>0</v>
      </c>
      <c r="H23139" t="n">
        <v>376870010880</v>
      </c>
      <c r="I23139" t="s">
        <v>1108</v>
      </c>
      <c r="J23139" t="s">
        <v>1069</v>
      </c>
    </row>
    <row r="23140">
      <c r="A23140" t="n">
        <v>2018</v>
      </c>
      <c r="B23140" t="s">
        <v>1423</v>
      </c>
      <c r="C23140" t="s">
        <v>1424</v>
      </c>
      <c r="D23140" t="s">
        <v>1072</v>
      </c>
      <c r="E23140" t="s">
        <v>1073</v>
      </c>
      <c r="F23140" t="s">
        <v>1067</v>
      </c>
      <c r="G23140" t="n">
        <v>0</v>
      </c>
      <c r="H23140" t="n">
        <v>376870010880</v>
      </c>
      <c r="I23140" t="s">
        <v>1108</v>
      </c>
      <c r="J23140" t="s">
        <v>1069</v>
      </c>
    </row>
    <row r="23141">
      <c r="A23141" t="n">
        <v>2018</v>
      </c>
      <c r="B23141" t="s">
        <v>1423</v>
      </c>
      <c r="C23141" t="s">
        <v>1424</v>
      </c>
      <c r="D23141" t="s">
        <v>1074</v>
      </c>
      <c r="E23141" t="s">
        <v>1075</v>
      </c>
      <c r="F23141" t="s">
        <v>1067</v>
      </c>
      <c r="G23141" t="n">
        <v>0</v>
      </c>
      <c r="H23141" t="n">
        <v>376870010880</v>
      </c>
      <c r="I23141" t="s">
        <v>1108</v>
      </c>
      <c r="J23141" t="s">
        <v>1069</v>
      </c>
    </row>
    <row r="23142">
      <c r="A23142" t="n">
        <v>2018</v>
      </c>
      <c r="B23142" t="s">
        <v>1423</v>
      </c>
      <c r="C23142" t="s">
        <v>1424</v>
      </c>
      <c r="D23142" t="s">
        <v>1076</v>
      </c>
      <c r="E23142" t="s">
        <v>1077</v>
      </c>
      <c r="F23142" t="s">
        <v>1067</v>
      </c>
      <c r="G23142" t="n">
        <v>0</v>
      </c>
      <c r="H23142" t="n">
        <v>376870010880</v>
      </c>
      <c r="I23142" t="s">
        <v>1108</v>
      </c>
      <c r="J23142" t="s">
        <v>1069</v>
      </c>
    </row>
    <row r="23143">
      <c r="A23143" t="n">
        <v>2018</v>
      </c>
      <c r="B23143" t="s">
        <v>1423</v>
      </c>
      <c r="C23143" t="s">
        <v>1424</v>
      </c>
      <c r="D23143" t="s">
        <v>1078</v>
      </c>
      <c r="E23143" t="s">
        <v>1079</v>
      </c>
      <c r="F23143" t="s">
        <v>1067</v>
      </c>
      <c r="G23143" t="n">
        <v>920.546171041515</v>
      </c>
      <c r="H23143" t="n">
        <v>376870010880</v>
      </c>
      <c r="I23143" t="s">
        <v>1108</v>
      </c>
      <c r="J23143" t="s">
        <v>1069</v>
      </c>
    </row>
    <row r="23144">
      <c r="A23144" t="n">
        <v>2018</v>
      </c>
      <c r="B23144" t="s">
        <v>1425</v>
      </c>
      <c r="C23144" t="s">
        <v>1426</v>
      </c>
      <c r="D23144" t="s">
        <v>1065</v>
      </c>
      <c r="E23144" t="s">
        <v>1066</v>
      </c>
      <c r="F23144" t="s">
        <v>1067</v>
      </c>
      <c r="G23144" t="n">
        <v>0.00011152448071267</v>
      </c>
      <c r="H23144"/>
      <c r="I23144" t="s">
        <v>1086</v>
      </c>
      <c r="J23144" t="s">
        <v>1121</v>
      </c>
    </row>
    <row r="23145">
      <c r="A23145" t="n">
        <v>2018</v>
      </c>
      <c r="B23145" t="s">
        <v>1425</v>
      </c>
      <c r="C23145" t="s">
        <v>1426</v>
      </c>
      <c r="D23145" t="s">
        <v>1070</v>
      </c>
      <c r="E23145" t="s">
        <v>1071</v>
      </c>
      <c r="F23145" t="s">
        <v>1067</v>
      </c>
      <c r="G23145" t="n">
        <v>0.00126322904471451</v>
      </c>
      <c r="H23145"/>
      <c r="I23145" t="s">
        <v>1086</v>
      </c>
      <c r="J23145" t="s">
        <v>1121</v>
      </c>
    </row>
    <row r="23146">
      <c r="A23146" t="n">
        <v>2018</v>
      </c>
      <c r="B23146" t="s">
        <v>1425</v>
      </c>
      <c r="C23146" t="s">
        <v>1426</v>
      </c>
      <c r="D23146" t="s">
        <v>1072</v>
      </c>
      <c r="E23146" t="s">
        <v>1073</v>
      </c>
      <c r="F23146" t="s">
        <v>1067</v>
      </c>
      <c r="G23146" t="n">
        <v>0.012034562963819</v>
      </c>
      <c r="H23146"/>
      <c r="I23146" t="s">
        <v>1086</v>
      </c>
      <c r="J23146" t="s">
        <v>1121</v>
      </c>
    </row>
    <row r="23147">
      <c r="A23147" t="n">
        <v>2018</v>
      </c>
      <c r="B23147" t="s">
        <v>1425</v>
      </c>
      <c r="C23147" t="s">
        <v>1426</v>
      </c>
      <c r="D23147" t="s">
        <v>1074</v>
      </c>
      <c r="E23147" t="s">
        <v>1075</v>
      </c>
      <c r="F23147" t="s">
        <v>1067</v>
      </c>
      <c r="G23147" t="n">
        <v>0</v>
      </c>
      <c r="H23147"/>
      <c r="I23147" t="s">
        <v>1086</v>
      </c>
      <c r="J23147" t="s">
        <v>1121</v>
      </c>
    </row>
    <row r="23148">
      <c r="A23148" t="n">
        <v>2018</v>
      </c>
      <c r="B23148" t="s">
        <v>1425</v>
      </c>
      <c r="C23148" t="s">
        <v>1426</v>
      </c>
      <c r="D23148" t="s">
        <v>1076</v>
      </c>
      <c r="E23148" t="s">
        <v>1077</v>
      </c>
      <c r="F23148" t="s">
        <v>1067</v>
      </c>
      <c r="G23148" t="n">
        <v>0.0134093164892462</v>
      </c>
      <c r="H23148"/>
      <c r="I23148" t="s">
        <v>1086</v>
      </c>
      <c r="J23148" t="s">
        <v>1121</v>
      </c>
    </row>
    <row r="23149">
      <c r="A23149" t="n">
        <v>2018</v>
      </c>
      <c r="B23149" t="s">
        <v>1425</v>
      </c>
      <c r="C23149" t="s">
        <v>1426</v>
      </c>
      <c r="D23149" t="s">
        <v>1078</v>
      </c>
      <c r="E23149" t="s">
        <v>1079</v>
      </c>
      <c r="F23149" t="s">
        <v>1067</v>
      </c>
      <c r="G23149"/>
      <c r="H23149"/>
      <c r="I23149" t="s">
        <v>1086</v>
      </c>
      <c r="J23149" t="s">
        <v>1121</v>
      </c>
    </row>
    <row r="23150">
      <c r="A23150" t="n">
        <v>2018</v>
      </c>
      <c r="B23150" t="s">
        <v>1427</v>
      </c>
      <c r="C23150" t="s">
        <v>1428</v>
      </c>
      <c r="D23150" t="s">
        <v>1065</v>
      </c>
      <c r="E23150" t="s">
        <v>1066</v>
      </c>
      <c r="F23150" t="s">
        <v>1067</v>
      </c>
      <c r="G23150" t="n">
        <v>0</v>
      </c>
      <c r="H23150" t="n">
        <v>1615478400</v>
      </c>
      <c r="I23150" t="s">
        <v>1108</v>
      </c>
      <c r="J23150" t="s">
        <v>1087</v>
      </c>
    </row>
    <row r="23151">
      <c r="A23151" t="n">
        <v>2018</v>
      </c>
      <c r="B23151" t="s">
        <v>1427</v>
      </c>
      <c r="C23151" t="s">
        <v>1428</v>
      </c>
      <c r="D23151" t="s">
        <v>1070</v>
      </c>
      <c r="E23151" t="s">
        <v>1071</v>
      </c>
      <c r="F23151" t="s">
        <v>1067</v>
      </c>
      <c r="G23151" t="n">
        <v>0</v>
      </c>
      <c r="H23151" t="n">
        <v>1615478400</v>
      </c>
      <c r="I23151" t="s">
        <v>1108</v>
      </c>
      <c r="J23151" t="s">
        <v>1087</v>
      </c>
    </row>
    <row r="23152">
      <c r="A23152" t="n">
        <v>2018</v>
      </c>
      <c r="B23152" t="s">
        <v>1427</v>
      </c>
      <c r="C23152" t="s">
        <v>1428</v>
      </c>
      <c r="D23152" t="s">
        <v>1072</v>
      </c>
      <c r="E23152" t="s">
        <v>1073</v>
      </c>
      <c r="F23152" t="s">
        <v>1067</v>
      </c>
      <c r="G23152" t="n">
        <v>0</v>
      </c>
      <c r="H23152" t="n">
        <v>1615478400</v>
      </c>
      <c r="I23152" t="s">
        <v>1108</v>
      </c>
      <c r="J23152" t="s">
        <v>1087</v>
      </c>
    </row>
    <row r="23153">
      <c r="A23153" t="n">
        <v>2018</v>
      </c>
      <c r="B23153" t="s">
        <v>1427</v>
      </c>
      <c r="C23153" t="s">
        <v>1428</v>
      </c>
      <c r="D23153" t="s">
        <v>1074</v>
      </c>
      <c r="E23153" t="s">
        <v>1075</v>
      </c>
      <c r="F23153" t="s">
        <v>1067</v>
      </c>
      <c r="G23153" t="n">
        <v>0</v>
      </c>
      <c r="H23153" t="n">
        <v>1615478400</v>
      </c>
      <c r="I23153" t="s">
        <v>1108</v>
      </c>
      <c r="J23153" t="s">
        <v>1087</v>
      </c>
    </row>
    <row r="23154">
      <c r="A23154" t="n">
        <v>2018</v>
      </c>
      <c r="B23154" t="s">
        <v>1427</v>
      </c>
      <c r="C23154" t="s">
        <v>1428</v>
      </c>
      <c r="D23154" t="s">
        <v>1076</v>
      </c>
      <c r="E23154" t="s">
        <v>1077</v>
      </c>
      <c r="F23154" t="s">
        <v>1067</v>
      </c>
      <c r="G23154" t="n">
        <v>0</v>
      </c>
      <c r="H23154" t="n">
        <v>1615478400</v>
      </c>
      <c r="I23154" t="s">
        <v>1108</v>
      </c>
      <c r="J23154" t="s">
        <v>1087</v>
      </c>
    </row>
    <row r="23155">
      <c r="A23155" t="n">
        <v>2018</v>
      </c>
      <c r="B23155" t="s">
        <v>1427</v>
      </c>
      <c r="C23155" t="s">
        <v>1428</v>
      </c>
      <c r="D23155" t="s">
        <v>1078</v>
      </c>
      <c r="E23155" t="s">
        <v>1079</v>
      </c>
      <c r="F23155" t="s">
        <v>1067</v>
      </c>
      <c r="G23155"/>
      <c r="H23155" t="n">
        <v>1615478400</v>
      </c>
      <c r="I23155" t="s">
        <v>1108</v>
      </c>
      <c r="J23155" t="s">
        <v>1087</v>
      </c>
    </row>
    <row r="23156">
      <c r="A23156" t="n">
        <v>2018</v>
      </c>
      <c r="B23156" t="s">
        <v>1429</v>
      </c>
      <c r="C23156" t="s">
        <v>1430</v>
      </c>
      <c r="D23156" t="s">
        <v>1065</v>
      </c>
      <c r="E23156" t="s">
        <v>1066</v>
      </c>
      <c r="F23156" t="s">
        <v>1067</v>
      </c>
      <c r="G23156" t="n">
        <v>0.00286606130169772</v>
      </c>
      <c r="H23156" t="n">
        <v>4085114624</v>
      </c>
      <c r="I23156" t="s">
        <v>1086</v>
      </c>
      <c r="J23156" t="s">
        <v>1083</v>
      </c>
    </row>
    <row r="23157">
      <c r="A23157" t="n">
        <v>2018</v>
      </c>
      <c r="B23157" t="s">
        <v>1429</v>
      </c>
      <c r="C23157" t="s">
        <v>1430</v>
      </c>
      <c r="D23157" t="s">
        <v>1070</v>
      </c>
      <c r="E23157" t="s">
        <v>1071</v>
      </c>
      <c r="F23157" t="s">
        <v>1067</v>
      </c>
      <c r="G23157" t="n">
        <v>0.0374477614119627</v>
      </c>
      <c r="H23157" t="n">
        <v>4085114624</v>
      </c>
      <c r="I23157" t="s">
        <v>1086</v>
      </c>
      <c r="J23157" t="s">
        <v>1083</v>
      </c>
    </row>
    <row r="23158">
      <c r="A23158" t="n">
        <v>2018</v>
      </c>
      <c r="B23158" t="s">
        <v>1429</v>
      </c>
      <c r="C23158" t="s">
        <v>1430</v>
      </c>
      <c r="D23158" t="s">
        <v>1072</v>
      </c>
      <c r="E23158" t="s">
        <v>1073</v>
      </c>
      <c r="F23158" t="s">
        <v>1067</v>
      </c>
      <c r="G23158" t="n">
        <v>0.30937563144456</v>
      </c>
      <c r="H23158" t="n">
        <v>4085114624</v>
      </c>
      <c r="I23158" t="s">
        <v>1086</v>
      </c>
      <c r="J23158" t="s">
        <v>1083</v>
      </c>
    </row>
    <row r="23159">
      <c r="A23159" t="n">
        <v>2018</v>
      </c>
      <c r="B23159" t="s">
        <v>1429</v>
      </c>
      <c r="C23159" t="s">
        <v>1430</v>
      </c>
      <c r="D23159" t="s">
        <v>1074</v>
      </c>
      <c r="E23159" t="s">
        <v>1075</v>
      </c>
      <c r="F23159" t="s">
        <v>1067</v>
      </c>
      <c r="G23159" t="n">
        <v>0.00238072656057628</v>
      </c>
      <c r="H23159" t="n">
        <v>4085114624</v>
      </c>
      <c r="I23159" t="s">
        <v>1086</v>
      </c>
      <c r="J23159" t="s">
        <v>1083</v>
      </c>
    </row>
    <row r="23160">
      <c r="A23160" t="n">
        <v>2018</v>
      </c>
      <c r="B23160" t="s">
        <v>1429</v>
      </c>
      <c r="C23160" t="s">
        <v>1430</v>
      </c>
      <c r="D23160" t="s">
        <v>1076</v>
      </c>
      <c r="E23160" t="s">
        <v>1077</v>
      </c>
      <c r="F23160" t="s">
        <v>1067</v>
      </c>
      <c r="G23160" t="n">
        <v>0.352070180718796</v>
      </c>
      <c r="H23160" t="n">
        <v>4085114624</v>
      </c>
      <c r="I23160" t="s">
        <v>1086</v>
      </c>
      <c r="J23160" t="s">
        <v>1083</v>
      </c>
    </row>
    <row r="23161">
      <c r="A23161" t="n">
        <v>2018</v>
      </c>
      <c r="B23161" t="s">
        <v>1429</v>
      </c>
      <c r="C23161" t="s">
        <v>1430</v>
      </c>
      <c r="D23161" t="s">
        <v>1078</v>
      </c>
      <c r="E23161" t="s">
        <v>1079</v>
      </c>
      <c r="F23161" t="s">
        <v>1067</v>
      </c>
      <c r="G23161"/>
      <c r="H23161" t="n">
        <v>4085114624</v>
      </c>
      <c r="I23161" t="s">
        <v>1086</v>
      </c>
      <c r="J23161" t="s">
        <v>1083</v>
      </c>
    </row>
    <row r="23162">
      <c r="A23162" t="n">
        <v>2018</v>
      </c>
      <c r="B23162" t="s">
        <v>1431</v>
      </c>
      <c r="C23162" t="s">
        <v>1432</v>
      </c>
      <c r="D23162" t="s">
        <v>1065</v>
      </c>
      <c r="E23162" t="s">
        <v>1066</v>
      </c>
      <c r="F23162" t="s">
        <v>1067</v>
      </c>
      <c r="G23162" t="n">
        <v>0.706249791336256</v>
      </c>
      <c r="H23162" t="n">
        <v>26020849664</v>
      </c>
      <c r="I23162" t="s">
        <v>1068</v>
      </c>
      <c r="J23162" t="s">
        <v>1091</v>
      </c>
    </row>
    <row r="23163">
      <c r="A23163" t="n">
        <v>2018</v>
      </c>
      <c r="B23163" t="s">
        <v>1431</v>
      </c>
      <c r="C23163" t="s">
        <v>1432</v>
      </c>
      <c r="D23163" t="s">
        <v>1070</v>
      </c>
      <c r="E23163" t="s">
        <v>1071</v>
      </c>
      <c r="F23163" t="s">
        <v>1067</v>
      </c>
      <c r="G23163" t="n">
        <v>1.4247619093387</v>
      </c>
      <c r="H23163" t="n">
        <v>26020849664</v>
      </c>
      <c r="I23163" t="s">
        <v>1068</v>
      </c>
      <c r="J23163" t="s">
        <v>1091</v>
      </c>
    </row>
    <row r="23164">
      <c r="A23164" t="n">
        <v>2018</v>
      </c>
      <c r="B23164" t="s">
        <v>1431</v>
      </c>
      <c r="C23164" t="s">
        <v>1432</v>
      </c>
      <c r="D23164" t="s">
        <v>1072</v>
      </c>
      <c r="E23164" t="s">
        <v>1073</v>
      </c>
      <c r="F23164" t="s">
        <v>1067</v>
      </c>
      <c r="G23164" t="n">
        <v>0.107276256274793</v>
      </c>
      <c r="H23164" t="n">
        <v>26020849664</v>
      </c>
      <c r="I23164" t="s">
        <v>1068</v>
      </c>
      <c r="J23164" t="s">
        <v>1091</v>
      </c>
    </row>
    <row r="23165">
      <c r="A23165" t="n">
        <v>2018</v>
      </c>
      <c r="B23165" t="s">
        <v>1431</v>
      </c>
      <c r="C23165" t="s">
        <v>1432</v>
      </c>
      <c r="D23165" t="s">
        <v>1074</v>
      </c>
      <c r="E23165" t="s">
        <v>1075</v>
      </c>
      <c r="F23165" t="s">
        <v>1067</v>
      </c>
      <c r="G23165" t="n">
        <v>0.096732034975689</v>
      </c>
      <c r="H23165" t="n">
        <v>26020849664</v>
      </c>
      <c r="I23165" t="s">
        <v>1068</v>
      </c>
      <c r="J23165" t="s">
        <v>1091</v>
      </c>
    </row>
    <row r="23166">
      <c r="A23166" t="n">
        <v>2018</v>
      </c>
      <c r="B23166" t="s">
        <v>1431</v>
      </c>
      <c r="C23166" t="s">
        <v>1432</v>
      </c>
      <c r="D23166" t="s">
        <v>1076</v>
      </c>
      <c r="E23166" t="s">
        <v>1077</v>
      </c>
      <c r="F23166" t="s">
        <v>1067</v>
      </c>
      <c r="G23166" t="n">
        <v>2.33501999192544</v>
      </c>
      <c r="H23166" t="n">
        <v>26020849664</v>
      </c>
      <c r="I23166" t="s">
        <v>1068</v>
      </c>
      <c r="J23166" t="s">
        <v>1091</v>
      </c>
    </row>
    <row r="23167">
      <c r="A23167" t="n">
        <v>2018</v>
      </c>
      <c r="B23167" t="s">
        <v>1431</v>
      </c>
      <c r="C23167" t="s">
        <v>1432</v>
      </c>
      <c r="D23167" t="s">
        <v>1078</v>
      </c>
      <c r="E23167" t="s">
        <v>1079</v>
      </c>
      <c r="F23167" t="s">
        <v>1067</v>
      </c>
      <c r="G23167"/>
      <c r="H23167" t="n">
        <v>26020849664</v>
      </c>
      <c r="I23167" t="s">
        <v>1068</v>
      </c>
      <c r="J23167" t="s">
        <v>1091</v>
      </c>
    </row>
    <row r="23168">
      <c r="A23168" t="n">
        <v>2018</v>
      </c>
      <c r="B23168" t="s">
        <v>1433</v>
      </c>
      <c r="C23168" t="s">
        <v>1434</v>
      </c>
      <c r="D23168" t="s">
        <v>1065</v>
      </c>
      <c r="E23168" t="s">
        <v>1066</v>
      </c>
      <c r="F23168" t="s">
        <v>1067</v>
      </c>
      <c r="G23168" t="n">
        <v>0</v>
      </c>
      <c r="H23168" t="n">
        <v>1655356032</v>
      </c>
      <c r="I23168" t="s">
        <v>1090</v>
      </c>
      <c r="J23168" t="s">
        <v>1069</v>
      </c>
    </row>
    <row r="23169">
      <c r="A23169" t="n">
        <v>2018</v>
      </c>
      <c r="B23169" t="s">
        <v>1433</v>
      </c>
      <c r="C23169" t="s">
        <v>1434</v>
      </c>
      <c r="D23169" t="s">
        <v>1070</v>
      </c>
      <c r="E23169" t="s">
        <v>1071</v>
      </c>
      <c r="F23169" t="s">
        <v>1067</v>
      </c>
      <c r="G23169" t="n">
        <v>0</v>
      </c>
      <c r="H23169" t="n">
        <v>1655356032</v>
      </c>
      <c r="I23169" t="s">
        <v>1090</v>
      </c>
      <c r="J23169" t="s">
        <v>1069</v>
      </c>
    </row>
    <row r="23170">
      <c r="A23170" t="n">
        <v>2018</v>
      </c>
      <c r="B23170" t="s">
        <v>1433</v>
      </c>
      <c r="C23170" t="s">
        <v>1434</v>
      </c>
      <c r="D23170" t="s">
        <v>1072</v>
      </c>
      <c r="E23170" t="s">
        <v>1073</v>
      </c>
      <c r="F23170" t="s">
        <v>1067</v>
      </c>
      <c r="G23170" t="n">
        <v>0</v>
      </c>
      <c r="H23170" t="n">
        <v>1655356032</v>
      </c>
      <c r="I23170" t="s">
        <v>1090</v>
      </c>
      <c r="J23170" t="s">
        <v>1069</v>
      </c>
    </row>
    <row r="23171">
      <c r="A23171" t="n">
        <v>2018</v>
      </c>
      <c r="B23171" t="s">
        <v>1433</v>
      </c>
      <c r="C23171" t="s">
        <v>1434</v>
      </c>
      <c r="D23171" t="s">
        <v>1074</v>
      </c>
      <c r="E23171" t="s">
        <v>1075</v>
      </c>
      <c r="F23171" t="s">
        <v>1067</v>
      </c>
      <c r="G23171" t="n">
        <v>0</v>
      </c>
      <c r="H23171" t="n">
        <v>1655356032</v>
      </c>
      <c r="I23171" t="s">
        <v>1090</v>
      </c>
      <c r="J23171" t="s">
        <v>1069</v>
      </c>
    </row>
    <row r="23172">
      <c r="A23172" t="n">
        <v>2018</v>
      </c>
      <c r="B23172" t="s">
        <v>1433</v>
      </c>
      <c r="C23172" t="s">
        <v>1434</v>
      </c>
      <c r="D23172" t="s">
        <v>1076</v>
      </c>
      <c r="E23172" t="s">
        <v>1077</v>
      </c>
      <c r="F23172" t="s">
        <v>1067</v>
      </c>
      <c r="G23172" t="n">
        <v>0</v>
      </c>
      <c r="H23172" t="n">
        <v>1655356032</v>
      </c>
      <c r="I23172" t="s">
        <v>1090</v>
      </c>
      <c r="J23172" t="s">
        <v>1069</v>
      </c>
    </row>
    <row r="23173">
      <c r="A23173" t="n">
        <v>2018</v>
      </c>
      <c r="B23173" t="s">
        <v>1433</v>
      </c>
      <c r="C23173" t="s">
        <v>1434</v>
      </c>
      <c r="D23173" t="s">
        <v>1078</v>
      </c>
      <c r="E23173" t="s">
        <v>1079</v>
      </c>
      <c r="F23173" t="s">
        <v>1067</v>
      </c>
      <c r="G23173"/>
      <c r="H23173" t="n">
        <v>1655356032</v>
      </c>
      <c r="I23173" t="s">
        <v>1090</v>
      </c>
      <c r="J23173" t="s">
        <v>1069</v>
      </c>
    </row>
    <row r="23174">
      <c r="A23174" t="n">
        <v>2018</v>
      </c>
      <c r="B23174" t="s">
        <v>1435</v>
      </c>
      <c r="C23174" t="s">
        <v>1436</v>
      </c>
      <c r="D23174" t="s">
        <v>1065</v>
      </c>
      <c r="E23174" t="s">
        <v>1066</v>
      </c>
      <c r="F23174" t="s">
        <v>1067</v>
      </c>
      <c r="G23174" t="n">
        <v>0.000890541818655279</v>
      </c>
      <c r="H23174" t="n">
        <v>5772661760</v>
      </c>
      <c r="I23174" t="s">
        <v>1086</v>
      </c>
      <c r="J23174" t="s">
        <v>1083</v>
      </c>
    </row>
    <row r="23175">
      <c r="A23175" t="n">
        <v>2018</v>
      </c>
      <c r="B23175" t="s">
        <v>1435</v>
      </c>
      <c r="C23175" t="s">
        <v>1436</v>
      </c>
      <c r="D23175" t="s">
        <v>1070</v>
      </c>
      <c r="E23175" t="s">
        <v>1071</v>
      </c>
      <c r="F23175" t="s">
        <v>1067</v>
      </c>
      <c r="G23175" t="n">
        <v>0.00943118592480212</v>
      </c>
      <c r="H23175" t="n">
        <v>5772661760</v>
      </c>
      <c r="I23175" t="s">
        <v>1086</v>
      </c>
      <c r="J23175" t="s">
        <v>1083</v>
      </c>
    </row>
    <row r="23176">
      <c r="A23176" t="n">
        <v>2018</v>
      </c>
      <c r="B23176" t="s">
        <v>1435</v>
      </c>
      <c r="C23176" t="s">
        <v>1436</v>
      </c>
      <c r="D23176" t="s">
        <v>1072</v>
      </c>
      <c r="E23176" t="s">
        <v>1073</v>
      </c>
      <c r="F23176" t="s">
        <v>1067</v>
      </c>
      <c r="G23176" t="n">
        <v>0.196342316524565</v>
      </c>
      <c r="H23176" t="n">
        <v>5772661760</v>
      </c>
      <c r="I23176" t="s">
        <v>1086</v>
      </c>
      <c r="J23176" t="s">
        <v>1083</v>
      </c>
    </row>
    <row r="23177">
      <c r="A23177" t="n">
        <v>2018</v>
      </c>
      <c r="B23177" t="s">
        <v>1435</v>
      </c>
      <c r="C23177" t="s">
        <v>1436</v>
      </c>
      <c r="D23177" t="s">
        <v>1074</v>
      </c>
      <c r="E23177" t="s">
        <v>1075</v>
      </c>
      <c r="F23177" t="s">
        <v>1067</v>
      </c>
      <c r="G23177" t="n">
        <v>0</v>
      </c>
      <c r="H23177" t="n">
        <v>5772661760</v>
      </c>
      <c r="I23177" t="s">
        <v>1086</v>
      </c>
      <c r="J23177" t="s">
        <v>1083</v>
      </c>
    </row>
    <row r="23178">
      <c r="A23178" t="n">
        <v>2018</v>
      </c>
      <c r="B23178" t="s">
        <v>1435</v>
      </c>
      <c r="C23178" t="s">
        <v>1436</v>
      </c>
      <c r="D23178" t="s">
        <v>1076</v>
      </c>
      <c r="E23178" t="s">
        <v>1077</v>
      </c>
      <c r="F23178" t="s">
        <v>1067</v>
      </c>
      <c r="G23178" t="n">
        <v>0.206664044268022</v>
      </c>
      <c r="H23178" t="n">
        <v>5772661760</v>
      </c>
      <c r="I23178" t="s">
        <v>1086</v>
      </c>
      <c r="J23178" t="s">
        <v>1083</v>
      </c>
    </row>
    <row r="23179">
      <c r="A23179" t="n">
        <v>2018</v>
      </c>
      <c r="B23179" t="s">
        <v>1435</v>
      </c>
      <c r="C23179" t="s">
        <v>1436</v>
      </c>
      <c r="D23179" t="s">
        <v>1078</v>
      </c>
      <c r="E23179" t="s">
        <v>1079</v>
      </c>
      <c r="F23179" t="s">
        <v>1067</v>
      </c>
      <c r="G23179"/>
      <c r="H23179" t="n">
        <v>5772661760</v>
      </c>
      <c r="I23179" t="s">
        <v>1086</v>
      </c>
      <c r="J23179" t="s">
        <v>1083</v>
      </c>
    </row>
    <row r="23180">
      <c r="A23180" t="n">
        <v>2018</v>
      </c>
      <c r="B23180" t="s">
        <v>1437</v>
      </c>
      <c r="C23180" t="s">
        <v>1438</v>
      </c>
      <c r="D23180" t="s">
        <v>1065</v>
      </c>
      <c r="E23180" t="s">
        <v>1066</v>
      </c>
      <c r="F23180" t="s">
        <v>1067</v>
      </c>
      <c r="G23180" t="n">
        <v>0.0659728646336764</v>
      </c>
      <c r="H23180" t="n">
        <v>50640662528</v>
      </c>
      <c r="I23180" t="s">
        <v>1090</v>
      </c>
      <c r="J23180" t="s">
        <v>1091</v>
      </c>
    </row>
    <row r="23181">
      <c r="A23181" t="n">
        <v>2018</v>
      </c>
      <c r="B23181" t="s">
        <v>1437</v>
      </c>
      <c r="C23181" t="s">
        <v>1438</v>
      </c>
      <c r="D23181" t="s">
        <v>1070</v>
      </c>
      <c r="E23181" t="s">
        <v>1071</v>
      </c>
      <c r="F23181" t="s">
        <v>1067</v>
      </c>
      <c r="G23181" t="n">
        <v>0.402124543949779</v>
      </c>
      <c r="H23181" t="n">
        <v>50640662528</v>
      </c>
      <c r="I23181" t="s">
        <v>1090</v>
      </c>
      <c r="J23181" t="s">
        <v>1091</v>
      </c>
    </row>
    <row r="23182">
      <c r="A23182" t="n">
        <v>2018</v>
      </c>
      <c r="B23182" t="s">
        <v>1437</v>
      </c>
      <c r="C23182" t="s">
        <v>1438</v>
      </c>
      <c r="D23182" t="s">
        <v>1072</v>
      </c>
      <c r="E23182" t="s">
        <v>1073</v>
      </c>
      <c r="F23182" t="s">
        <v>1067</v>
      </c>
      <c r="G23182" t="n">
        <v>0.431049149667964</v>
      </c>
      <c r="H23182" t="n">
        <v>50640662528</v>
      </c>
      <c r="I23182" t="s">
        <v>1090</v>
      </c>
      <c r="J23182" t="s">
        <v>1091</v>
      </c>
    </row>
    <row r="23183">
      <c r="A23183" t="n">
        <v>2018</v>
      </c>
      <c r="B23183" t="s">
        <v>1437</v>
      </c>
      <c r="C23183" t="s">
        <v>1438</v>
      </c>
      <c r="D23183" t="s">
        <v>1074</v>
      </c>
      <c r="E23183" t="s">
        <v>1075</v>
      </c>
      <c r="F23183" t="s">
        <v>1067</v>
      </c>
      <c r="G23183" t="n">
        <v>3.06022451812369</v>
      </c>
      <c r="H23183" t="n">
        <v>50640662528</v>
      </c>
      <c r="I23183" t="s">
        <v>1090</v>
      </c>
      <c r="J23183" t="s">
        <v>1091</v>
      </c>
    </row>
    <row r="23184">
      <c r="A23184" t="n">
        <v>2018</v>
      </c>
      <c r="B23184" t="s">
        <v>1437</v>
      </c>
      <c r="C23184" t="s">
        <v>1438</v>
      </c>
      <c r="D23184" t="s">
        <v>1076</v>
      </c>
      <c r="E23184" t="s">
        <v>1077</v>
      </c>
      <c r="F23184" t="s">
        <v>1067</v>
      </c>
      <c r="G23184" t="n">
        <v>3.95937107637511</v>
      </c>
      <c r="H23184" t="n">
        <v>50640662528</v>
      </c>
      <c r="I23184" t="s">
        <v>1090</v>
      </c>
      <c r="J23184" t="s">
        <v>1091</v>
      </c>
    </row>
    <row r="23185">
      <c r="A23185" t="n">
        <v>2018</v>
      </c>
      <c r="B23185" t="s">
        <v>1437</v>
      </c>
      <c r="C23185" t="s">
        <v>1438</v>
      </c>
      <c r="D23185" t="s">
        <v>1078</v>
      </c>
      <c r="E23185" t="s">
        <v>1079</v>
      </c>
      <c r="F23185" t="s">
        <v>1067</v>
      </c>
      <c r="G23185"/>
      <c r="H23185" t="n">
        <v>50640662528</v>
      </c>
      <c r="I23185" t="s">
        <v>1090</v>
      </c>
      <c r="J23185" t="s">
        <v>1091</v>
      </c>
    </row>
    <row r="23186">
      <c r="A23186" t="n">
        <v>2018</v>
      </c>
      <c r="B23186" t="s">
        <v>1439</v>
      </c>
      <c r="C23186" t="s">
        <v>1440</v>
      </c>
      <c r="D23186" t="s">
        <v>1065</v>
      </c>
      <c r="E23186" t="s">
        <v>1066</v>
      </c>
      <c r="F23186" t="s">
        <v>1067</v>
      </c>
      <c r="G23186" t="n">
        <v>0.000880092815902772</v>
      </c>
      <c r="H23186" t="n">
        <v>3797751808</v>
      </c>
      <c r="I23186" t="s">
        <v>1086</v>
      </c>
      <c r="J23186" t="s">
        <v>1083</v>
      </c>
    </row>
    <row r="23187">
      <c r="A23187" t="n">
        <v>2018</v>
      </c>
      <c r="B23187" t="s">
        <v>1439</v>
      </c>
      <c r="C23187" t="s">
        <v>1440</v>
      </c>
      <c r="D23187" t="s">
        <v>1070</v>
      </c>
      <c r="E23187" t="s">
        <v>1071</v>
      </c>
      <c r="F23187" t="s">
        <v>1067</v>
      </c>
      <c r="G23187" t="n">
        <v>0.00908287993893423</v>
      </c>
      <c r="H23187" t="n">
        <v>3797751808</v>
      </c>
      <c r="I23187" t="s">
        <v>1086</v>
      </c>
      <c r="J23187" t="s">
        <v>1083</v>
      </c>
    </row>
    <row r="23188">
      <c r="A23188" t="n">
        <v>2018</v>
      </c>
      <c r="B23188" t="s">
        <v>1439</v>
      </c>
      <c r="C23188" t="s">
        <v>1440</v>
      </c>
      <c r="D23188" t="s">
        <v>1072</v>
      </c>
      <c r="E23188" t="s">
        <v>1073</v>
      </c>
      <c r="F23188" t="s">
        <v>1067</v>
      </c>
      <c r="G23188" t="n">
        <v>0.00167084220111835</v>
      </c>
      <c r="H23188" t="n">
        <v>3797751808</v>
      </c>
      <c r="I23188" t="s">
        <v>1086</v>
      </c>
      <c r="J23188" t="s">
        <v>1083</v>
      </c>
    </row>
    <row r="23189">
      <c r="A23189" t="n">
        <v>2018</v>
      </c>
      <c r="B23189" t="s">
        <v>1439</v>
      </c>
      <c r="C23189" t="s">
        <v>1440</v>
      </c>
      <c r="D23189" t="s">
        <v>1074</v>
      </c>
      <c r="E23189" t="s">
        <v>1075</v>
      </c>
      <c r="F23189" t="s">
        <v>1067</v>
      </c>
      <c r="G23189" t="n">
        <v>0</v>
      </c>
      <c r="H23189" t="n">
        <v>3797751808</v>
      </c>
      <c r="I23189" t="s">
        <v>1086</v>
      </c>
      <c r="J23189" t="s">
        <v>1083</v>
      </c>
    </row>
    <row r="23190">
      <c r="A23190" t="n">
        <v>2018</v>
      </c>
      <c r="B23190" t="s">
        <v>1439</v>
      </c>
      <c r="C23190" t="s">
        <v>1440</v>
      </c>
      <c r="D23190" t="s">
        <v>1076</v>
      </c>
      <c r="E23190" t="s">
        <v>1077</v>
      </c>
      <c r="F23190" t="s">
        <v>1067</v>
      </c>
      <c r="G23190" t="n">
        <v>0.0116338149559553</v>
      </c>
      <c r="H23190" t="n">
        <v>3797751808</v>
      </c>
      <c r="I23190" t="s">
        <v>1086</v>
      </c>
      <c r="J23190" t="s">
        <v>1083</v>
      </c>
    </row>
    <row r="23191">
      <c r="A23191" t="n">
        <v>2018</v>
      </c>
      <c r="B23191" t="s">
        <v>1439</v>
      </c>
      <c r="C23191" t="s">
        <v>1440</v>
      </c>
      <c r="D23191" t="s">
        <v>1078</v>
      </c>
      <c r="E23191" t="s">
        <v>1079</v>
      </c>
      <c r="F23191" t="s">
        <v>1067</v>
      </c>
      <c r="G23191"/>
      <c r="H23191" t="n">
        <v>3797751808</v>
      </c>
      <c r="I23191" t="s">
        <v>1086</v>
      </c>
      <c r="J23191" t="s">
        <v>1083</v>
      </c>
    </row>
    <row r="23192">
      <c r="A23192" t="n">
        <v>2018</v>
      </c>
      <c r="B23192" t="s">
        <v>1441</v>
      </c>
      <c r="C23192" t="s">
        <v>1442</v>
      </c>
      <c r="D23192" t="s">
        <v>1065</v>
      </c>
      <c r="E23192" t="s">
        <v>1066</v>
      </c>
      <c r="F23192" t="s">
        <v>1067</v>
      </c>
      <c r="G23192" t="n">
        <v>0.00258626740931105</v>
      </c>
      <c r="H23192" t="n">
        <v>415355712</v>
      </c>
      <c r="I23192" t="s">
        <v>1086</v>
      </c>
      <c r="J23192" t="s">
        <v>1087</v>
      </c>
    </row>
    <row r="23193">
      <c r="A23193" t="n">
        <v>2018</v>
      </c>
      <c r="B23193" t="s">
        <v>1441</v>
      </c>
      <c r="C23193" t="s">
        <v>1442</v>
      </c>
      <c r="D23193" t="s">
        <v>1070</v>
      </c>
      <c r="E23193" t="s">
        <v>1071</v>
      </c>
      <c r="F23193" t="s">
        <v>1067</v>
      </c>
      <c r="G23193" t="n">
        <v>0.0277559246705394</v>
      </c>
      <c r="H23193" t="n">
        <v>415355712</v>
      </c>
      <c r="I23193" t="s">
        <v>1086</v>
      </c>
      <c r="J23193" t="s">
        <v>1087</v>
      </c>
    </row>
    <row r="23194">
      <c r="A23194" t="n">
        <v>2018</v>
      </c>
      <c r="B23194" t="s">
        <v>1441</v>
      </c>
      <c r="C23194" t="s">
        <v>1442</v>
      </c>
      <c r="D23194" t="s">
        <v>1072</v>
      </c>
      <c r="E23194" t="s">
        <v>1073</v>
      </c>
      <c r="F23194" t="s">
        <v>1067</v>
      </c>
      <c r="G23194" t="n">
        <v>0.00161586429707201</v>
      </c>
      <c r="H23194" t="n">
        <v>415355712</v>
      </c>
      <c r="I23194" t="s">
        <v>1086</v>
      </c>
      <c r="J23194" t="s">
        <v>1087</v>
      </c>
    </row>
    <row r="23195">
      <c r="A23195" t="n">
        <v>2018</v>
      </c>
      <c r="B23195" t="s">
        <v>1441</v>
      </c>
      <c r="C23195" t="s">
        <v>1442</v>
      </c>
      <c r="D23195" t="s">
        <v>1074</v>
      </c>
      <c r="E23195" t="s">
        <v>1075</v>
      </c>
      <c r="F23195" t="s">
        <v>1067</v>
      </c>
      <c r="G23195" t="n">
        <v>0.0871621844235614</v>
      </c>
      <c r="H23195" t="n">
        <v>415355712</v>
      </c>
      <c r="I23195" t="s">
        <v>1086</v>
      </c>
      <c r="J23195" t="s">
        <v>1087</v>
      </c>
    </row>
    <row r="23196">
      <c r="A23196" t="n">
        <v>2018</v>
      </c>
      <c r="B23196" t="s">
        <v>1441</v>
      </c>
      <c r="C23196" t="s">
        <v>1442</v>
      </c>
      <c r="D23196" t="s">
        <v>1076</v>
      </c>
      <c r="E23196" t="s">
        <v>1077</v>
      </c>
      <c r="F23196" t="s">
        <v>1067</v>
      </c>
      <c r="G23196" t="n">
        <v>0.119120240800484</v>
      </c>
      <c r="H23196" t="n">
        <v>415355712</v>
      </c>
      <c r="I23196" t="s">
        <v>1086</v>
      </c>
      <c r="J23196" t="s">
        <v>1087</v>
      </c>
    </row>
    <row r="23197">
      <c r="A23197" t="n">
        <v>2018</v>
      </c>
      <c r="B23197" t="s">
        <v>1441</v>
      </c>
      <c r="C23197" t="s">
        <v>1442</v>
      </c>
      <c r="D23197" t="s">
        <v>1078</v>
      </c>
      <c r="E23197" t="s">
        <v>1079</v>
      </c>
      <c r="F23197" t="s">
        <v>1067</v>
      </c>
      <c r="G23197"/>
      <c r="H23197" t="n">
        <v>415355712</v>
      </c>
      <c r="I23197" t="s">
        <v>1086</v>
      </c>
      <c r="J23197" t="s">
        <v>1087</v>
      </c>
    </row>
    <row r="23198">
      <c r="A23198" t="n">
        <v>2018</v>
      </c>
      <c r="B23198" t="s">
        <v>1443</v>
      </c>
      <c r="C23198" t="s">
        <v>1444</v>
      </c>
      <c r="D23198" t="s">
        <v>1065</v>
      </c>
      <c r="E23198" t="s">
        <v>1066</v>
      </c>
      <c r="F23198" t="s">
        <v>1067</v>
      </c>
      <c r="G23198" t="n">
        <v>0.140122298087244</v>
      </c>
      <c r="H23198" t="n">
        <v>3996198656</v>
      </c>
      <c r="I23198" t="s">
        <v>1068</v>
      </c>
      <c r="J23198" t="s">
        <v>1091</v>
      </c>
    </row>
    <row r="23199">
      <c r="A23199" t="n">
        <v>2018</v>
      </c>
      <c r="B23199" t="s">
        <v>1443</v>
      </c>
      <c r="C23199" t="s">
        <v>1444</v>
      </c>
      <c r="D23199" t="s">
        <v>1070</v>
      </c>
      <c r="E23199" t="s">
        <v>1071</v>
      </c>
      <c r="F23199" t="s">
        <v>1067</v>
      </c>
      <c r="G23199" t="n">
        <v>0.350959971240847</v>
      </c>
      <c r="H23199" t="n">
        <v>3996198656</v>
      </c>
      <c r="I23199" t="s">
        <v>1068</v>
      </c>
      <c r="J23199" t="s">
        <v>1091</v>
      </c>
    </row>
    <row r="23200">
      <c r="A23200" t="n">
        <v>2018</v>
      </c>
      <c r="B23200" t="s">
        <v>1443</v>
      </c>
      <c r="C23200" t="s">
        <v>1444</v>
      </c>
      <c r="D23200" t="s">
        <v>1072</v>
      </c>
      <c r="E23200" t="s">
        <v>1073</v>
      </c>
      <c r="F23200" t="s">
        <v>1067</v>
      </c>
      <c r="G23200" t="n">
        <v>0.0755548843667537</v>
      </c>
      <c r="H23200" t="n">
        <v>3996198656</v>
      </c>
      <c r="I23200" t="s">
        <v>1068</v>
      </c>
      <c r="J23200" t="s">
        <v>1091</v>
      </c>
    </row>
    <row r="23201">
      <c r="A23201" t="n">
        <v>2018</v>
      </c>
      <c r="B23201" t="s">
        <v>1443</v>
      </c>
      <c r="C23201" t="s">
        <v>1444</v>
      </c>
      <c r="D23201" t="s">
        <v>1074</v>
      </c>
      <c r="E23201" t="s">
        <v>1075</v>
      </c>
      <c r="F23201" t="s">
        <v>1067</v>
      </c>
      <c r="G23201" t="n">
        <v>0.0894380320777531</v>
      </c>
      <c r="H23201" t="n">
        <v>3996198656</v>
      </c>
      <c r="I23201" t="s">
        <v>1068</v>
      </c>
      <c r="J23201" t="s">
        <v>1091</v>
      </c>
    </row>
    <row r="23202">
      <c r="A23202" t="n">
        <v>2018</v>
      </c>
      <c r="B23202" t="s">
        <v>1443</v>
      </c>
      <c r="C23202" t="s">
        <v>1444</v>
      </c>
      <c r="D23202" t="s">
        <v>1076</v>
      </c>
      <c r="E23202" t="s">
        <v>1077</v>
      </c>
      <c r="F23202" t="s">
        <v>1067</v>
      </c>
      <c r="G23202" t="n">
        <v>0.656075185772598</v>
      </c>
      <c r="H23202" t="n">
        <v>3996198656</v>
      </c>
      <c r="I23202" t="s">
        <v>1068</v>
      </c>
      <c r="J23202" t="s">
        <v>1091</v>
      </c>
    </row>
    <row r="23203">
      <c r="A23203" t="n">
        <v>2018</v>
      </c>
      <c r="B23203" t="s">
        <v>1443</v>
      </c>
      <c r="C23203" t="s">
        <v>1444</v>
      </c>
      <c r="D23203" t="s">
        <v>1078</v>
      </c>
      <c r="E23203" t="s">
        <v>1079</v>
      </c>
      <c r="F23203" t="s">
        <v>1067</v>
      </c>
      <c r="G23203"/>
      <c r="H23203" t="n">
        <v>3996198656</v>
      </c>
      <c r="I23203" t="s">
        <v>1068</v>
      </c>
      <c r="J23203" t="s">
        <v>1091</v>
      </c>
    </row>
    <row r="23204">
      <c r="A23204" t="n">
        <v>2018</v>
      </c>
      <c r="B23204" t="s">
        <v>1445</v>
      </c>
      <c r="C23204" t="s">
        <v>1446</v>
      </c>
      <c r="D23204" t="s">
        <v>1065</v>
      </c>
      <c r="E23204" t="s">
        <v>1066</v>
      </c>
      <c r="F23204" t="s">
        <v>1067</v>
      </c>
      <c r="G23204" t="n">
        <v>0.0846040430487062</v>
      </c>
      <c r="H23204" t="n">
        <v>106185998336</v>
      </c>
      <c r="I23204" t="s">
        <v>1090</v>
      </c>
      <c r="J23204" t="s">
        <v>1069</v>
      </c>
    </row>
    <row r="23205">
      <c r="A23205" t="n">
        <v>2018</v>
      </c>
      <c r="B23205" t="s">
        <v>1445</v>
      </c>
      <c r="C23205" t="s">
        <v>1446</v>
      </c>
      <c r="D23205" t="s">
        <v>1070</v>
      </c>
      <c r="E23205" t="s">
        <v>1071</v>
      </c>
      <c r="F23205" t="s">
        <v>1067</v>
      </c>
      <c r="G23205" t="n">
        <v>0.742588679145551</v>
      </c>
      <c r="H23205" t="n">
        <v>106185998336</v>
      </c>
      <c r="I23205" t="s">
        <v>1090</v>
      </c>
      <c r="J23205" t="s">
        <v>1069</v>
      </c>
    </row>
    <row r="23206">
      <c r="A23206" t="n">
        <v>2018</v>
      </c>
      <c r="B23206" t="s">
        <v>1445</v>
      </c>
      <c r="C23206" t="s">
        <v>1446</v>
      </c>
      <c r="D23206" t="s">
        <v>1072</v>
      </c>
      <c r="E23206" t="s">
        <v>1073</v>
      </c>
      <c r="F23206" t="s">
        <v>1067</v>
      </c>
      <c r="G23206" t="n">
        <v>2.29352565612127</v>
      </c>
      <c r="H23206" t="n">
        <v>106185998336</v>
      </c>
      <c r="I23206" t="s">
        <v>1090</v>
      </c>
      <c r="J23206" t="s">
        <v>1069</v>
      </c>
    </row>
    <row r="23207">
      <c r="A23207" t="n">
        <v>2018</v>
      </c>
      <c r="B23207" t="s">
        <v>1445</v>
      </c>
      <c r="C23207" t="s">
        <v>1446</v>
      </c>
      <c r="D23207" t="s">
        <v>1074</v>
      </c>
      <c r="E23207" t="s">
        <v>1075</v>
      </c>
      <c r="F23207" t="s">
        <v>1067</v>
      </c>
      <c r="G23207" t="n">
        <v>1.26818515934979</v>
      </c>
      <c r="H23207" t="n">
        <v>106185998336</v>
      </c>
      <c r="I23207" t="s">
        <v>1090</v>
      </c>
      <c r="J23207" t="s">
        <v>1069</v>
      </c>
    </row>
    <row r="23208">
      <c r="A23208" t="n">
        <v>2018</v>
      </c>
      <c r="B23208" t="s">
        <v>1445</v>
      </c>
      <c r="C23208" t="s">
        <v>1446</v>
      </c>
      <c r="D23208" t="s">
        <v>1076</v>
      </c>
      <c r="E23208" t="s">
        <v>1077</v>
      </c>
      <c r="F23208" t="s">
        <v>1067</v>
      </c>
      <c r="G23208" t="n">
        <v>4.38890353766532</v>
      </c>
      <c r="H23208" t="n">
        <v>106185998336</v>
      </c>
      <c r="I23208" t="s">
        <v>1090</v>
      </c>
      <c r="J23208" t="s">
        <v>1069</v>
      </c>
    </row>
    <row r="23209">
      <c r="A23209" t="n">
        <v>2018</v>
      </c>
      <c r="B23209" t="s">
        <v>1445</v>
      </c>
      <c r="C23209" t="s">
        <v>1446</v>
      </c>
      <c r="D23209" t="s">
        <v>1078</v>
      </c>
      <c r="E23209" t="s">
        <v>1079</v>
      </c>
      <c r="F23209" t="s">
        <v>1067</v>
      </c>
      <c r="G23209"/>
      <c r="H23209" t="n">
        <v>106185998336</v>
      </c>
      <c r="I23209" t="s">
        <v>1090</v>
      </c>
      <c r="J23209" t="s">
        <v>1069</v>
      </c>
    </row>
    <row r="23210">
      <c r="A23210" t="n">
        <v>2018</v>
      </c>
      <c r="B23210" t="s">
        <v>1447</v>
      </c>
      <c r="C23210" t="s">
        <v>1448</v>
      </c>
      <c r="D23210" t="s">
        <v>1065</v>
      </c>
      <c r="E23210" t="s">
        <v>1066</v>
      </c>
      <c r="F23210" t="s">
        <v>1067</v>
      </c>
      <c r="G23210" t="n">
        <v>0.141321273887903</v>
      </c>
      <c r="H23210" t="n">
        <v>54201999360</v>
      </c>
      <c r="I23210" t="s">
        <v>1090</v>
      </c>
      <c r="J23210" t="s">
        <v>1069</v>
      </c>
    </row>
    <row r="23211">
      <c r="A23211" t="n">
        <v>2018</v>
      </c>
      <c r="B23211" t="s">
        <v>1447</v>
      </c>
      <c r="C23211" t="s">
        <v>1448</v>
      </c>
      <c r="D23211" t="s">
        <v>1070</v>
      </c>
      <c r="E23211" t="s">
        <v>1071</v>
      </c>
      <c r="F23211" t="s">
        <v>1067</v>
      </c>
      <c r="G23211" t="n">
        <v>1.54450737263461</v>
      </c>
      <c r="H23211" t="n">
        <v>54201999360</v>
      </c>
      <c r="I23211" t="s">
        <v>1090</v>
      </c>
      <c r="J23211" t="s">
        <v>1069</v>
      </c>
    </row>
    <row r="23212">
      <c r="A23212" t="n">
        <v>2018</v>
      </c>
      <c r="B23212" t="s">
        <v>1447</v>
      </c>
      <c r="C23212" t="s">
        <v>1448</v>
      </c>
      <c r="D23212" t="s">
        <v>1072</v>
      </c>
      <c r="E23212" t="s">
        <v>1073</v>
      </c>
      <c r="F23212" t="s">
        <v>1067</v>
      </c>
      <c r="G23212" t="n">
        <v>1.87173700245149</v>
      </c>
      <c r="H23212" t="n">
        <v>54201999360</v>
      </c>
      <c r="I23212" t="s">
        <v>1090</v>
      </c>
      <c r="J23212" t="s">
        <v>1069</v>
      </c>
    </row>
    <row r="23213">
      <c r="A23213" t="n">
        <v>2018</v>
      </c>
      <c r="B23213" t="s">
        <v>1447</v>
      </c>
      <c r="C23213" t="s">
        <v>1448</v>
      </c>
      <c r="D23213" t="s">
        <v>1074</v>
      </c>
      <c r="E23213" t="s">
        <v>1075</v>
      </c>
      <c r="F23213" t="s">
        <v>1067</v>
      </c>
      <c r="G23213" t="n">
        <v>0.400149095630697</v>
      </c>
      <c r="H23213" t="n">
        <v>54201999360</v>
      </c>
      <c r="I23213" t="s">
        <v>1090</v>
      </c>
      <c r="J23213" t="s">
        <v>1069</v>
      </c>
    </row>
    <row r="23214">
      <c r="A23214" t="n">
        <v>2018</v>
      </c>
      <c r="B23214" t="s">
        <v>1447</v>
      </c>
      <c r="C23214" t="s">
        <v>1448</v>
      </c>
      <c r="D23214" t="s">
        <v>1076</v>
      </c>
      <c r="E23214" t="s">
        <v>1077</v>
      </c>
      <c r="F23214" t="s">
        <v>1067</v>
      </c>
      <c r="G23214" t="n">
        <v>3.9577147446047</v>
      </c>
      <c r="H23214" t="n">
        <v>54201999360</v>
      </c>
      <c r="I23214" t="s">
        <v>1090</v>
      </c>
      <c r="J23214" t="s">
        <v>1069</v>
      </c>
    </row>
    <row r="23215">
      <c r="A23215" t="n">
        <v>2018</v>
      </c>
      <c r="B23215" t="s">
        <v>1447</v>
      </c>
      <c r="C23215" t="s">
        <v>1448</v>
      </c>
      <c r="D23215" t="s">
        <v>1078</v>
      </c>
      <c r="E23215" t="s">
        <v>1079</v>
      </c>
      <c r="F23215" t="s">
        <v>1067</v>
      </c>
      <c r="G23215"/>
      <c r="H23215" t="n">
        <v>54201999360</v>
      </c>
      <c r="I23215" t="s">
        <v>1090</v>
      </c>
      <c r="J23215" t="s">
        <v>1069</v>
      </c>
    </row>
    <row r="23216">
      <c r="A23216" t="n">
        <v>2018</v>
      </c>
      <c r="B23216" t="s">
        <v>1449</v>
      </c>
      <c r="C23216" t="s">
        <v>1450</v>
      </c>
      <c r="D23216" t="s">
        <v>1065</v>
      </c>
      <c r="E23216" t="s">
        <v>1066</v>
      </c>
      <c r="F23216" t="s">
        <v>1067</v>
      </c>
      <c r="G23216" t="n">
        <v>2.59264509582968</v>
      </c>
      <c r="H23216" t="n">
        <v>555455021056</v>
      </c>
      <c r="I23216" t="s">
        <v>1090</v>
      </c>
      <c r="J23216" t="s">
        <v>1069</v>
      </c>
    </row>
    <row r="23217">
      <c r="A23217" t="n">
        <v>2018</v>
      </c>
      <c r="B23217" t="s">
        <v>1449</v>
      </c>
      <c r="C23217" t="s">
        <v>1450</v>
      </c>
      <c r="D23217" t="s">
        <v>1070</v>
      </c>
      <c r="E23217" t="s">
        <v>1071</v>
      </c>
      <c r="F23217" t="s">
        <v>1067</v>
      </c>
      <c r="G23217" t="n">
        <v>8.73071165844112</v>
      </c>
      <c r="H23217" t="n">
        <v>555455021056</v>
      </c>
      <c r="I23217" t="s">
        <v>1090</v>
      </c>
      <c r="J23217" t="s">
        <v>1069</v>
      </c>
    </row>
    <row r="23218">
      <c r="A23218" t="n">
        <v>2018</v>
      </c>
      <c r="B23218" t="s">
        <v>1449</v>
      </c>
      <c r="C23218" t="s">
        <v>1450</v>
      </c>
      <c r="D23218" t="s">
        <v>1072</v>
      </c>
      <c r="E23218" t="s">
        <v>1073</v>
      </c>
      <c r="F23218" t="s">
        <v>1067</v>
      </c>
      <c r="G23218" t="n">
        <v>22.2325352784396</v>
      </c>
      <c r="H23218" t="n">
        <v>555455021056</v>
      </c>
      <c r="I23218" t="s">
        <v>1090</v>
      </c>
      <c r="J23218" t="s">
        <v>1069</v>
      </c>
    </row>
    <row r="23219">
      <c r="A23219" t="n">
        <v>2018</v>
      </c>
      <c r="B23219" t="s">
        <v>1449</v>
      </c>
      <c r="C23219" t="s">
        <v>1450</v>
      </c>
      <c r="D23219" t="s">
        <v>1074</v>
      </c>
      <c r="E23219" t="s">
        <v>1075</v>
      </c>
      <c r="F23219" t="s">
        <v>1067</v>
      </c>
      <c r="G23219" t="n">
        <v>2.07250492822943</v>
      </c>
      <c r="H23219" t="n">
        <v>555455021056</v>
      </c>
      <c r="I23219" t="s">
        <v>1090</v>
      </c>
      <c r="J23219" t="s">
        <v>1069</v>
      </c>
    </row>
    <row r="23220">
      <c r="A23220" t="n">
        <v>2018</v>
      </c>
      <c r="B23220" t="s">
        <v>1449</v>
      </c>
      <c r="C23220" t="s">
        <v>1450</v>
      </c>
      <c r="D23220" t="s">
        <v>1076</v>
      </c>
      <c r="E23220" t="s">
        <v>1077</v>
      </c>
      <c r="F23220" t="s">
        <v>1067</v>
      </c>
      <c r="G23220" t="n">
        <v>35.6283969609399</v>
      </c>
      <c r="H23220" t="n">
        <v>555455021056</v>
      </c>
      <c r="I23220" t="s">
        <v>1090</v>
      </c>
      <c r="J23220" t="s">
        <v>1069</v>
      </c>
    </row>
    <row r="23221">
      <c r="A23221" t="n">
        <v>2018</v>
      </c>
      <c r="B23221" t="s">
        <v>1449</v>
      </c>
      <c r="C23221" t="s">
        <v>1450</v>
      </c>
      <c r="D23221" t="s">
        <v>1078</v>
      </c>
      <c r="E23221" t="s">
        <v>1079</v>
      </c>
      <c r="F23221" t="s">
        <v>1067</v>
      </c>
      <c r="G23221"/>
      <c r="H23221" t="n">
        <v>555455021056</v>
      </c>
      <c r="I23221" t="s">
        <v>1090</v>
      </c>
      <c r="J23221" t="s">
        <v>1069</v>
      </c>
    </row>
    <row r="23222">
      <c r="A23222" t="n">
        <v>2018</v>
      </c>
      <c r="B23222" t="s">
        <v>1451</v>
      </c>
      <c r="C23222" t="s">
        <v>1452</v>
      </c>
      <c r="D23222" t="s">
        <v>1065</v>
      </c>
      <c r="E23222" t="s">
        <v>1066</v>
      </c>
      <c r="F23222" t="s">
        <v>1067</v>
      </c>
      <c r="G23222" t="n">
        <v>0.0447719014898415</v>
      </c>
      <c r="H23222" t="n">
        <v>4666597888</v>
      </c>
      <c r="I23222" t="s">
        <v>1086</v>
      </c>
      <c r="J23222" t="s">
        <v>1087</v>
      </c>
    </row>
    <row r="23223">
      <c r="A23223" t="n">
        <v>2018</v>
      </c>
      <c r="B23223" t="s">
        <v>1451</v>
      </c>
      <c r="C23223" t="s">
        <v>1452</v>
      </c>
      <c r="D23223" t="s">
        <v>1070</v>
      </c>
      <c r="E23223" t="s">
        <v>1071</v>
      </c>
      <c r="F23223" t="s">
        <v>1067</v>
      </c>
      <c r="G23223" t="n">
        <v>0.318414530877821</v>
      </c>
      <c r="H23223" t="n">
        <v>4666597888</v>
      </c>
      <c r="I23223" t="s">
        <v>1086</v>
      </c>
      <c r="J23223" t="s">
        <v>1087</v>
      </c>
    </row>
    <row r="23224">
      <c r="A23224" t="n">
        <v>2018</v>
      </c>
      <c r="B23224" t="s">
        <v>1451</v>
      </c>
      <c r="C23224" t="s">
        <v>1452</v>
      </c>
      <c r="D23224" t="s">
        <v>1072</v>
      </c>
      <c r="E23224" t="s">
        <v>1073</v>
      </c>
      <c r="F23224" t="s">
        <v>1067</v>
      </c>
      <c r="G23224" t="n">
        <v>0.197620163873546</v>
      </c>
      <c r="H23224" t="n">
        <v>4666597888</v>
      </c>
      <c r="I23224" t="s">
        <v>1086</v>
      </c>
      <c r="J23224" t="s">
        <v>1087</v>
      </c>
    </row>
    <row r="23225">
      <c r="A23225" t="n">
        <v>2018</v>
      </c>
      <c r="B23225" t="s">
        <v>1451</v>
      </c>
      <c r="C23225" t="s">
        <v>1452</v>
      </c>
      <c r="D23225" t="s">
        <v>1074</v>
      </c>
      <c r="E23225" t="s">
        <v>1075</v>
      </c>
      <c r="F23225" t="s">
        <v>1067</v>
      </c>
      <c r="G23225" t="n">
        <v>0.0439236141691163</v>
      </c>
      <c r="H23225" t="n">
        <v>4666597888</v>
      </c>
      <c r="I23225" t="s">
        <v>1086</v>
      </c>
      <c r="J23225" t="s">
        <v>1087</v>
      </c>
    </row>
    <row r="23226">
      <c r="A23226" t="n">
        <v>2018</v>
      </c>
      <c r="B23226" t="s">
        <v>1451</v>
      </c>
      <c r="C23226" t="s">
        <v>1452</v>
      </c>
      <c r="D23226" t="s">
        <v>1076</v>
      </c>
      <c r="E23226" t="s">
        <v>1077</v>
      </c>
      <c r="F23226" t="s">
        <v>1067</v>
      </c>
      <c r="G23226" t="n">
        <v>0.604730210410325</v>
      </c>
      <c r="H23226" t="n">
        <v>4666597888</v>
      </c>
      <c r="I23226" t="s">
        <v>1086</v>
      </c>
      <c r="J23226" t="s">
        <v>1087</v>
      </c>
    </row>
    <row r="23227">
      <c r="A23227" t="n">
        <v>2018</v>
      </c>
      <c r="B23227" t="s">
        <v>1451</v>
      </c>
      <c r="C23227" t="s">
        <v>1452</v>
      </c>
      <c r="D23227" t="s">
        <v>1078</v>
      </c>
      <c r="E23227" t="s">
        <v>1079</v>
      </c>
      <c r="F23227" t="s">
        <v>1067</v>
      </c>
      <c r="G23227"/>
      <c r="H23227" t="n">
        <v>4666597888</v>
      </c>
      <c r="I23227" t="s">
        <v>1086</v>
      </c>
      <c r="J23227" t="s">
        <v>1087</v>
      </c>
    </row>
    <row r="23228">
      <c r="A23228" t="n">
        <v>2018</v>
      </c>
      <c r="B23228" t="s">
        <v>1453</v>
      </c>
      <c r="C23228" t="s">
        <v>1454</v>
      </c>
      <c r="D23228" t="s">
        <v>1065</v>
      </c>
      <c r="E23228" t="s">
        <v>1066</v>
      </c>
      <c r="F23228" t="s">
        <v>1067</v>
      </c>
      <c r="G23228" t="n">
        <v>0</v>
      </c>
      <c r="H23228" t="n">
        <v>1290502784</v>
      </c>
      <c r="I23228" t="s">
        <v>1068</v>
      </c>
      <c r="J23228" t="s">
        <v>1069</v>
      </c>
    </row>
    <row r="23229">
      <c r="A23229" t="n">
        <v>2018</v>
      </c>
      <c r="B23229" t="s">
        <v>1453</v>
      </c>
      <c r="C23229" t="s">
        <v>1454</v>
      </c>
      <c r="D23229" t="s">
        <v>1070</v>
      </c>
      <c r="E23229" t="s">
        <v>1071</v>
      </c>
      <c r="F23229" t="s">
        <v>1067</v>
      </c>
      <c r="G23229" t="n">
        <v>0</v>
      </c>
      <c r="H23229" t="n">
        <v>1290502784</v>
      </c>
      <c r="I23229" t="s">
        <v>1068</v>
      </c>
      <c r="J23229" t="s">
        <v>1069</v>
      </c>
    </row>
    <row r="23230">
      <c r="A23230" t="n">
        <v>2018</v>
      </c>
      <c r="B23230" t="s">
        <v>1453</v>
      </c>
      <c r="C23230" t="s">
        <v>1454</v>
      </c>
      <c r="D23230" t="s">
        <v>1072</v>
      </c>
      <c r="E23230" t="s">
        <v>1073</v>
      </c>
      <c r="F23230" t="s">
        <v>1067</v>
      </c>
      <c r="G23230" t="n">
        <v>0</v>
      </c>
      <c r="H23230" t="n">
        <v>1290502784</v>
      </c>
      <c r="I23230" t="s">
        <v>1068</v>
      </c>
      <c r="J23230" t="s">
        <v>1069</v>
      </c>
    </row>
    <row r="23231">
      <c r="A23231" t="n">
        <v>2018</v>
      </c>
      <c r="B23231" t="s">
        <v>1453</v>
      </c>
      <c r="C23231" t="s">
        <v>1454</v>
      </c>
      <c r="D23231" t="s">
        <v>1074</v>
      </c>
      <c r="E23231" t="s">
        <v>1075</v>
      </c>
      <c r="F23231" t="s">
        <v>1067</v>
      </c>
      <c r="G23231" t="n">
        <v>0</v>
      </c>
      <c r="H23231" t="n">
        <v>1290502784</v>
      </c>
      <c r="I23231" t="s">
        <v>1068</v>
      </c>
      <c r="J23231" t="s">
        <v>1069</v>
      </c>
    </row>
    <row r="23232">
      <c r="A23232" t="n">
        <v>2018</v>
      </c>
      <c r="B23232" t="s">
        <v>1453</v>
      </c>
      <c r="C23232" t="s">
        <v>1454</v>
      </c>
      <c r="D23232" t="s">
        <v>1076</v>
      </c>
      <c r="E23232" t="s">
        <v>1077</v>
      </c>
      <c r="F23232" t="s">
        <v>1067</v>
      </c>
      <c r="G23232" t="n">
        <v>0</v>
      </c>
      <c r="H23232" t="n">
        <v>1290502784</v>
      </c>
      <c r="I23232" t="s">
        <v>1068</v>
      </c>
      <c r="J23232" t="s">
        <v>1069</v>
      </c>
    </row>
    <row r="23233">
      <c r="A23233" t="n">
        <v>2018</v>
      </c>
      <c r="B23233" t="s">
        <v>1453</v>
      </c>
      <c r="C23233" t="s">
        <v>1454</v>
      </c>
      <c r="D23233" t="s">
        <v>1078</v>
      </c>
      <c r="E23233" t="s">
        <v>1079</v>
      </c>
      <c r="F23233" t="s">
        <v>1067</v>
      </c>
      <c r="G23233"/>
      <c r="H23233" t="n">
        <v>1290502784</v>
      </c>
      <c r="I23233" t="s">
        <v>1068</v>
      </c>
      <c r="J23233" t="s">
        <v>1069</v>
      </c>
    </row>
    <row r="23234">
      <c r="A23234" t="n">
        <v>2018</v>
      </c>
      <c r="B23234" t="s">
        <v>1455</v>
      </c>
      <c r="C23234" t="s">
        <v>1456</v>
      </c>
      <c r="D23234" t="s">
        <v>1065</v>
      </c>
      <c r="E23234" t="s">
        <v>1066</v>
      </c>
      <c r="F23234" t="s">
        <v>1067</v>
      </c>
      <c r="G23234" t="n">
        <v>0</v>
      </c>
      <c r="H23234" t="n">
        <v>1587813248</v>
      </c>
      <c r="I23234" t="s">
        <v>1086</v>
      </c>
      <c r="J23234" t="s">
        <v>1069</v>
      </c>
    </row>
    <row r="23235">
      <c r="A23235" t="n">
        <v>2018</v>
      </c>
      <c r="B23235" t="s">
        <v>1455</v>
      </c>
      <c r="C23235" t="s">
        <v>1456</v>
      </c>
      <c r="D23235" t="s">
        <v>1070</v>
      </c>
      <c r="E23235" t="s">
        <v>1071</v>
      </c>
      <c r="F23235" t="s">
        <v>1067</v>
      </c>
      <c r="G23235" t="n">
        <v>0</v>
      </c>
      <c r="H23235" t="n">
        <v>1587813248</v>
      </c>
      <c r="I23235" t="s">
        <v>1086</v>
      </c>
      <c r="J23235" t="s">
        <v>1069</v>
      </c>
    </row>
    <row r="23236">
      <c r="A23236" t="n">
        <v>2018</v>
      </c>
      <c r="B23236" t="s">
        <v>1455</v>
      </c>
      <c r="C23236" t="s">
        <v>1456</v>
      </c>
      <c r="D23236" t="s">
        <v>1072</v>
      </c>
      <c r="E23236" t="s">
        <v>1073</v>
      </c>
      <c r="F23236" t="s">
        <v>1067</v>
      </c>
      <c r="G23236" t="n">
        <v>0</v>
      </c>
      <c r="H23236" t="n">
        <v>1587813248</v>
      </c>
      <c r="I23236" t="s">
        <v>1086</v>
      </c>
      <c r="J23236" t="s">
        <v>1069</v>
      </c>
    </row>
    <row r="23237">
      <c r="A23237" t="n">
        <v>2018</v>
      </c>
      <c r="B23237" t="s">
        <v>1455</v>
      </c>
      <c r="C23237" t="s">
        <v>1456</v>
      </c>
      <c r="D23237" t="s">
        <v>1074</v>
      </c>
      <c r="E23237" t="s">
        <v>1075</v>
      </c>
      <c r="F23237" t="s">
        <v>1067</v>
      </c>
      <c r="G23237" t="n">
        <v>0</v>
      </c>
      <c r="H23237" t="n">
        <v>1587813248</v>
      </c>
      <c r="I23237" t="s">
        <v>1086</v>
      </c>
      <c r="J23237" t="s">
        <v>1069</v>
      </c>
    </row>
    <row r="23238">
      <c r="A23238" t="n">
        <v>2018</v>
      </c>
      <c r="B23238" t="s">
        <v>1455</v>
      </c>
      <c r="C23238" t="s">
        <v>1456</v>
      </c>
      <c r="D23238" t="s">
        <v>1076</v>
      </c>
      <c r="E23238" t="s">
        <v>1077</v>
      </c>
      <c r="F23238" t="s">
        <v>1067</v>
      </c>
      <c r="G23238" t="n">
        <v>0</v>
      </c>
      <c r="H23238" t="n">
        <v>1587813248</v>
      </c>
      <c r="I23238" t="s">
        <v>1086</v>
      </c>
      <c r="J23238" t="s">
        <v>1069</v>
      </c>
    </row>
    <row r="23239">
      <c r="A23239" t="n">
        <v>2018</v>
      </c>
      <c r="B23239" t="s">
        <v>1455</v>
      </c>
      <c r="C23239" t="s">
        <v>1456</v>
      </c>
      <c r="D23239" t="s">
        <v>1078</v>
      </c>
      <c r="E23239" t="s">
        <v>1079</v>
      </c>
      <c r="F23239" t="s">
        <v>1067</v>
      </c>
      <c r="G23239"/>
      <c r="H23239" t="n">
        <v>1587813248</v>
      </c>
      <c r="I23239" t="s">
        <v>1086</v>
      </c>
      <c r="J23239" t="s">
        <v>1069</v>
      </c>
    </row>
    <row r="23240">
      <c r="A23240" t="n">
        <v>2018</v>
      </c>
      <c r="B23240" t="s">
        <v>1457</v>
      </c>
      <c r="C23240" t="s">
        <v>1458</v>
      </c>
      <c r="D23240" t="s">
        <v>1065</v>
      </c>
      <c r="E23240" t="s">
        <v>1066</v>
      </c>
      <c r="F23240" t="s">
        <v>1067</v>
      </c>
      <c r="G23240" t="n">
        <v>0.0688295523855618</v>
      </c>
      <c r="H23240" t="n">
        <v>24870469632</v>
      </c>
      <c r="I23240" t="s">
        <v>1099</v>
      </c>
      <c r="J23240" t="s">
        <v>1083</v>
      </c>
    </row>
    <row r="23241">
      <c r="A23241" t="n">
        <v>2018</v>
      </c>
      <c r="B23241" t="s">
        <v>1457</v>
      </c>
      <c r="C23241" t="s">
        <v>1458</v>
      </c>
      <c r="D23241" t="s">
        <v>1070</v>
      </c>
      <c r="E23241" t="s">
        <v>1071</v>
      </c>
      <c r="F23241" t="s">
        <v>1067</v>
      </c>
      <c r="G23241" t="n">
        <v>0.735750422157292</v>
      </c>
      <c r="H23241" t="n">
        <v>24870469632</v>
      </c>
      <c r="I23241" t="s">
        <v>1099</v>
      </c>
      <c r="J23241" t="s">
        <v>1083</v>
      </c>
    </row>
    <row r="23242">
      <c r="A23242" t="n">
        <v>2018</v>
      </c>
      <c r="B23242" t="s">
        <v>1457</v>
      </c>
      <c r="C23242" t="s">
        <v>1458</v>
      </c>
      <c r="D23242" t="s">
        <v>1072</v>
      </c>
      <c r="E23242" t="s">
        <v>1073</v>
      </c>
      <c r="F23242" t="s">
        <v>1067</v>
      </c>
      <c r="G23242" t="n">
        <v>0.111068703248879</v>
      </c>
      <c r="H23242" t="n">
        <v>24870469632</v>
      </c>
      <c r="I23242" t="s">
        <v>1099</v>
      </c>
      <c r="J23242" t="s">
        <v>1083</v>
      </c>
    </row>
    <row r="23243">
      <c r="A23243" t="n">
        <v>2018</v>
      </c>
      <c r="B23243" t="s">
        <v>1457</v>
      </c>
      <c r="C23243" t="s">
        <v>1458</v>
      </c>
      <c r="D23243" t="s">
        <v>1074</v>
      </c>
      <c r="E23243" t="s">
        <v>1075</v>
      </c>
      <c r="F23243" t="s">
        <v>1067</v>
      </c>
      <c r="G23243" t="n">
        <v>0.610293193622066</v>
      </c>
      <c r="H23243" t="n">
        <v>24870469632</v>
      </c>
      <c r="I23243" t="s">
        <v>1099</v>
      </c>
      <c r="J23243" t="s">
        <v>1083</v>
      </c>
    </row>
    <row r="23244">
      <c r="A23244" t="n">
        <v>2018</v>
      </c>
      <c r="B23244" t="s">
        <v>1457</v>
      </c>
      <c r="C23244" t="s">
        <v>1458</v>
      </c>
      <c r="D23244" t="s">
        <v>1076</v>
      </c>
      <c r="E23244" t="s">
        <v>1077</v>
      </c>
      <c r="F23244" t="s">
        <v>1067</v>
      </c>
      <c r="G23244" t="n">
        <v>1.5259418714138</v>
      </c>
      <c r="H23244" t="n">
        <v>24870469632</v>
      </c>
      <c r="I23244" t="s">
        <v>1099</v>
      </c>
      <c r="J23244" t="s">
        <v>1083</v>
      </c>
    </row>
    <row r="23245">
      <c r="A23245" t="n">
        <v>2018</v>
      </c>
      <c r="B23245" t="s">
        <v>1457</v>
      </c>
      <c r="C23245" t="s">
        <v>1458</v>
      </c>
      <c r="D23245" t="s">
        <v>1078</v>
      </c>
      <c r="E23245" t="s">
        <v>1079</v>
      </c>
      <c r="F23245" t="s">
        <v>1067</v>
      </c>
      <c r="G23245"/>
      <c r="H23245" t="n">
        <v>24870469632</v>
      </c>
      <c r="I23245" t="s">
        <v>1099</v>
      </c>
      <c r="J23245" t="s">
        <v>1083</v>
      </c>
    </row>
    <row r="23246">
      <c r="A23246" t="n">
        <v>2018</v>
      </c>
      <c r="B23246" t="s">
        <v>1459</v>
      </c>
      <c r="C23246" t="s">
        <v>1460</v>
      </c>
      <c r="D23246" t="s">
        <v>1065</v>
      </c>
      <c r="E23246" t="s">
        <v>1066</v>
      </c>
      <c r="F23246" t="s">
        <v>1067</v>
      </c>
      <c r="G23246" t="n">
        <v>0</v>
      </c>
      <c r="H23246" t="n">
        <v>1113179648</v>
      </c>
      <c r="I23246" t="s">
        <v>1068</v>
      </c>
      <c r="J23246" t="s">
        <v>1069</v>
      </c>
    </row>
    <row r="23247">
      <c r="A23247" t="n">
        <v>2018</v>
      </c>
      <c r="B23247" t="s">
        <v>1459</v>
      </c>
      <c r="C23247" t="s">
        <v>1460</v>
      </c>
      <c r="D23247" t="s">
        <v>1070</v>
      </c>
      <c r="E23247" t="s">
        <v>1071</v>
      </c>
      <c r="F23247" t="s">
        <v>1067</v>
      </c>
      <c r="G23247" t="n">
        <v>0</v>
      </c>
      <c r="H23247" t="n">
        <v>1113179648</v>
      </c>
      <c r="I23247" t="s">
        <v>1068</v>
      </c>
      <c r="J23247" t="s">
        <v>1069</v>
      </c>
    </row>
    <row r="23248">
      <c r="A23248" t="n">
        <v>2018</v>
      </c>
      <c r="B23248" t="s">
        <v>1459</v>
      </c>
      <c r="C23248" t="s">
        <v>1460</v>
      </c>
      <c r="D23248" t="s">
        <v>1072</v>
      </c>
      <c r="E23248" t="s">
        <v>1073</v>
      </c>
      <c r="F23248" t="s">
        <v>1067</v>
      </c>
      <c r="G23248" t="n">
        <v>0</v>
      </c>
      <c r="H23248" t="n">
        <v>1113179648</v>
      </c>
      <c r="I23248" t="s">
        <v>1068</v>
      </c>
      <c r="J23248" t="s">
        <v>1069</v>
      </c>
    </row>
    <row r="23249">
      <c r="A23249" t="n">
        <v>2018</v>
      </c>
      <c r="B23249" t="s">
        <v>1459</v>
      </c>
      <c r="C23249" t="s">
        <v>1460</v>
      </c>
      <c r="D23249" t="s">
        <v>1074</v>
      </c>
      <c r="E23249" t="s">
        <v>1075</v>
      </c>
      <c r="F23249" t="s">
        <v>1067</v>
      </c>
      <c r="G23249" t="n">
        <v>0</v>
      </c>
      <c r="H23249" t="n">
        <v>1113179648</v>
      </c>
      <c r="I23249" t="s">
        <v>1068</v>
      </c>
      <c r="J23249" t="s">
        <v>1069</v>
      </c>
    </row>
    <row r="23250">
      <c r="A23250" t="n">
        <v>2018</v>
      </c>
      <c r="B23250" t="s">
        <v>1459</v>
      </c>
      <c r="C23250" t="s">
        <v>1460</v>
      </c>
      <c r="D23250" t="s">
        <v>1076</v>
      </c>
      <c r="E23250" t="s">
        <v>1077</v>
      </c>
      <c r="F23250" t="s">
        <v>1067</v>
      </c>
      <c r="G23250" t="n">
        <v>0</v>
      </c>
      <c r="H23250" t="n">
        <v>1113179648</v>
      </c>
      <c r="I23250" t="s">
        <v>1068</v>
      </c>
      <c r="J23250" t="s">
        <v>1069</v>
      </c>
    </row>
    <row r="23251">
      <c r="A23251" t="n">
        <v>2018</v>
      </c>
      <c r="B23251" t="s">
        <v>1459</v>
      </c>
      <c r="C23251" t="s">
        <v>1460</v>
      </c>
      <c r="D23251" t="s">
        <v>1078</v>
      </c>
      <c r="E23251" t="s">
        <v>1079</v>
      </c>
      <c r="F23251" t="s">
        <v>1067</v>
      </c>
      <c r="G23251"/>
      <c r="H23251" t="n">
        <v>1113179648</v>
      </c>
      <c r="I23251" t="s">
        <v>1068</v>
      </c>
      <c r="J23251" t="s">
        <v>1069</v>
      </c>
    </row>
    <row r="23252">
      <c r="A23252" t="n">
        <v>2018</v>
      </c>
      <c r="B23252" t="s">
        <v>1461</v>
      </c>
      <c r="C23252" t="s">
        <v>1462</v>
      </c>
      <c r="D23252" t="s">
        <v>1065</v>
      </c>
      <c r="E23252" t="s">
        <v>1066</v>
      </c>
      <c r="F23252" t="s">
        <v>1067</v>
      </c>
      <c r="G23252" t="n">
        <v>0.000901355806368222</v>
      </c>
      <c r="H23252" t="n">
        <v>11239168000</v>
      </c>
      <c r="I23252" t="s">
        <v>1086</v>
      </c>
      <c r="J23252" t="s">
        <v>1083</v>
      </c>
    </row>
    <row r="23253">
      <c r="A23253" t="n">
        <v>2018</v>
      </c>
      <c r="B23253" t="s">
        <v>1461</v>
      </c>
      <c r="C23253" t="s">
        <v>1462</v>
      </c>
      <c r="D23253" t="s">
        <v>1070</v>
      </c>
      <c r="E23253" t="s">
        <v>1071</v>
      </c>
      <c r="F23253" t="s">
        <v>1067</v>
      </c>
      <c r="G23253" t="n">
        <v>0.00984328729715492</v>
      </c>
      <c r="H23253" t="n">
        <v>11239168000</v>
      </c>
      <c r="I23253" t="s">
        <v>1086</v>
      </c>
      <c r="J23253" t="s">
        <v>1083</v>
      </c>
    </row>
    <row r="23254">
      <c r="A23254" t="n">
        <v>2018</v>
      </c>
      <c r="B23254" t="s">
        <v>1461</v>
      </c>
      <c r="C23254" t="s">
        <v>1462</v>
      </c>
      <c r="D23254" t="s">
        <v>1072</v>
      </c>
      <c r="E23254" t="s">
        <v>1073</v>
      </c>
      <c r="F23254" t="s">
        <v>1067</v>
      </c>
      <c r="G23254" t="n">
        <v>0.095538222575791</v>
      </c>
      <c r="H23254" t="n">
        <v>11239168000</v>
      </c>
      <c r="I23254" t="s">
        <v>1086</v>
      </c>
      <c r="J23254" t="s">
        <v>1083</v>
      </c>
    </row>
    <row r="23255">
      <c r="A23255" t="n">
        <v>2018</v>
      </c>
      <c r="B23255" t="s">
        <v>1461</v>
      </c>
      <c r="C23255" t="s">
        <v>1462</v>
      </c>
      <c r="D23255" t="s">
        <v>1074</v>
      </c>
      <c r="E23255" t="s">
        <v>1075</v>
      </c>
      <c r="F23255" t="s">
        <v>1067</v>
      </c>
      <c r="G23255" t="n">
        <v>0</v>
      </c>
      <c r="H23255" t="n">
        <v>11239168000</v>
      </c>
      <c r="I23255" t="s">
        <v>1086</v>
      </c>
      <c r="J23255" t="s">
        <v>1083</v>
      </c>
    </row>
    <row r="23256">
      <c r="A23256" t="n">
        <v>2018</v>
      </c>
      <c r="B23256" t="s">
        <v>1461</v>
      </c>
      <c r="C23256" t="s">
        <v>1462</v>
      </c>
      <c r="D23256" t="s">
        <v>1076</v>
      </c>
      <c r="E23256" t="s">
        <v>1077</v>
      </c>
      <c r="F23256" t="s">
        <v>1067</v>
      </c>
      <c r="G23256" t="n">
        <v>0.106282865679314</v>
      </c>
      <c r="H23256" t="n">
        <v>11239168000</v>
      </c>
      <c r="I23256" t="s">
        <v>1086</v>
      </c>
      <c r="J23256" t="s">
        <v>1083</v>
      </c>
    </row>
    <row r="23257">
      <c r="A23257" t="n">
        <v>2018</v>
      </c>
      <c r="B23257" t="s">
        <v>1461</v>
      </c>
      <c r="C23257" t="s">
        <v>1462</v>
      </c>
      <c r="D23257" t="s">
        <v>1078</v>
      </c>
      <c r="E23257" t="s">
        <v>1079</v>
      </c>
      <c r="F23257" t="s">
        <v>1067</v>
      </c>
      <c r="G23257"/>
      <c r="H23257" t="n">
        <v>11239168000</v>
      </c>
      <c r="I23257" t="s">
        <v>1086</v>
      </c>
      <c r="J23257" t="s">
        <v>1083</v>
      </c>
    </row>
    <row r="23258">
      <c r="A23258" t="n">
        <v>2018</v>
      </c>
      <c r="B23258" t="s">
        <v>1463</v>
      </c>
      <c r="C23258" t="s">
        <v>1464</v>
      </c>
      <c r="D23258" t="s">
        <v>1065</v>
      </c>
      <c r="E23258" t="s">
        <v>1066</v>
      </c>
      <c r="F23258" t="s">
        <v>1067</v>
      </c>
      <c r="G23258" t="n">
        <v>0.00305026577195593</v>
      </c>
      <c r="H23258" t="n">
        <v>7029217792</v>
      </c>
      <c r="I23258" t="s">
        <v>1086</v>
      </c>
      <c r="J23258" t="s">
        <v>1083</v>
      </c>
    </row>
    <row r="23259">
      <c r="A23259" t="n">
        <v>2018</v>
      </c>
      <c r="B23259" t="s">
        <v>1463</v>
      </c>
      <c r="C23259" t="s">
        <v>1464</v>
      </c>
      <c r="D23259" t="s">
        <v>1070</v>
      </c>
      <c r="E23259" t="s">
        <v>1071</v>
      </c>
      <c r="F23259" t="s">
        <v>1067</v>
      </c>
      <c r="G23259" t="n">
        <v>0.0335237634031359</v>
      </c>
      <c r="H23259" t="n">
        <v>7029217792</v>
      </c>
      <c r="I23259" t="s">
        <v>1086</v>
      </c>
      <c r="J23259" t="s">
        <v>1083</v>
      </c>
    </row>
    <row r="23260">
      <c r="A23260" t="n">
        <v>2018</v>
      </c>
      <c r="B23260" t="s">
        <v>1463</v>
      </c>
      <c r="C23260" t="s">
        <v>1464</v>
      </c>
      <c r="D23260" t="s">
        <v>1072</v>
      </c>
      <c r="E23260" t="s">
        <v>1073</v>
      </c>
      <c r="F23260" t="s">
        <v>1067</v>
      </c>
      <c r="G23260" t="n">
        <v>0.0469598920095241</v>
      </c>
      <c r="H23260" t="n">
        <v>7029217792</v>
      </c>
      <c r="I23260" t="s">
        <v>1086</v>
      </c>
      <c r="J23260" t="s">
        <v>1083</v>
      </c>
    </row>
    <row r="23261">
      <c r="A23261" t="n">
        <v>2018</v>
      </c>
      <c r="B23261" t="s">
        <v>1463</v>
      </c>
      <c r="C23261" t="s">
        <v>1464</v>
      </c>
      <c r="D23261" t="s">
        <v>1074</v>
      </c>
      <c r="E23261" t="s">
        <v>1075</v>
      </c>
      <c r="F23261" t="s">
        <v>1067</v>
      </c>
      <c r="G23261" t="n">
        <v>0.396668875497961</v>
      </c>
      <c r="H23261" t="n">
        <v>7029217792</v>
      </c>
      <c r="I23261" t="s">
        <v>1086</v>
      </c>
      <c r="J23261" t="s">
        <v>1083</v>
      </c>
    </row>
    <row r="23262">
      <c r="A23262" t="n">
        <v>2018</v>
      </c>
      <c r="B23262" t="s">
        <v>1463</v>
      </c>
      <c r="C23262" t="s">
        <v>1464</v>
      </c>
      <c r="D23262" t="s">
        <v>1076</v>
      </c>
      <c r="E23262" t="s">
        <v>1077</v>
      </c>
      <c r="F23262" t="s">
        <v>1067</v>
      </c>
      <c r="G23262" t="n">
        <v>0.480202796682577</v>
      </c>
      <c r="H23262" t="n">
        <v>7029217792</v>
      </c>
      <c r="I23262" t="s">
        <v>1086</v>
      </c>
      <c r="J23262" t="s">
        <v>1083</v>
      </c>
    </row>
    <row r="23263">
      <c r="A23263" t="n">
        <v>2018</v>
      </c>
      <c r="B23263" t="s">
        <v>1463</v>
      </c>
      <c r="C23263" t="s">
        <v>1464</v>
      </c>
      <c r="D23263" t="s">
        <v>1078</v>
      </c>
      <c r="E23263" t="s">
        <v>1079</v>
      </c>
      <c r="F23263" t="s">
        <v>1067</v>
      </c>
      <c r="G23263"/>
      <c r="H23263" t="n">
        <v>7029217792</v>
      </c>
      <c r="I23263" t="s">
        <v>1086</v>
      </c>
      <c r="J23263" t="s">
        <v>1083</v>
      </c>
    </row>
    <row r="23264">
      <c r="A23264" t="n">
        <v>2018</v>
      </c>
      <c r="B23264" t="s">
        <v>1465</v>
      </c>
      <c r="C23264" t="s">
        <v>1466</v>
      </c>
      <c r="D23264" t="s">
        <v>1065</v>
      </c>
      <c r="E23264" t="s">
        <v>1066</v>
      </c>
      <c r="F23264" t="s">
        <v>1067</v>
      </c>
      <c r="G23264" t="n">
        <v>1.0575998334184</v>
      </c>
      <c r="H23264" t="n">
        <v>506754203648</v>
      </c>
      <c r="I23264" t="s">
        <v>1108</v>
      </c>
      <c r="J23264" t="s">
        <v>1091</v>
      </c>
    </row>
    <row r="23265">
      <c r="A23265" t="n">
        <v>2018</v>
      </c>
      <c r="B23265" t="s">
        <v>1465</v>
      </c>
      <c r="C23265" t="s">
        <v>1466</v>
      </c>
      <c r="D23265" t="s">
        <v>1070</v>
      </c>
      <c r="E23265" t="s">
        <v>1071</v>
      </c>
      <c r="F23265" t="s">
        <v>1067</v>
      </c>
      <c r="G23265" t="n">
        <v>100.399422730457</v>
      </c>
      <c r="H23265" t="n">
        <v>506754203648</v>
      </c>
      <c r="I23265" t="s">
        <v>1108</v>
      </c>
      <c r="J23265" t="s">
        <v>1091</v>
      </c>
    </row>
    <row r="23266">
      <c r="A23266" t="n">
        <v>2018</v>
      </c>
      <c r="B23266" t="s">
        <v>1465</v>
      </c>
      <c r="C23266" t="s">
        <v>1466</v>
      </c>
      <c r="D23266" t="s">
        <v>1072</v>
      </c>
      <c r="E23266" t="s">
        <v>1073</v>
      </c>
      <c r="F23266" t="s">
        <v>1067</v>
      </c>
      <c r="G23266" t="n">
        <v>5.60588672947628</v>
      </c>
      <c r="H23266" t="n">
        <v>506754203648</v>
      </c>
      <c r="I23266" t="s">
        <v>1108</v>
      </c>
      <c r="J23266" t="s">
        <v>1091</v>
      </c>
    </row>
    <row r="23267">
      <c r="A23267" t="n">
        <v>2018</v>
      </c>
      <c r="B23267" t="s">
        <v>1465</v>
      </c>
      <c r="C23267" t="s">
        <v>1466</v>
      </c>
      <c r="D23267" t="s">
        <v>1074</v>
      </c>
      <c r="E23267" t="s">
        <v>1075</v>
      </c>
      <c r="F23267" t="s">
        <v>1067</v>
      </c>
      <c r="G23267" t="n">
        <v>11.1422230274217</v>
      </c>
      <c r="H23267" t="n">
        <v>506754203648</v>
      </c>
      <c r="I23267" t="s">
        <v>1108</v>
      </c>
      <c r="J23267" t="s">
        <v>1091</v>
      </c>
    </row>
    <row r="23268">
      <c r="A23268" t="n">
        <v>2018</v>
      </c>
      <c r="B23268" t="s">
        <v>1465</v>
      </c>
      <c r="C23268" t="s">
        <v>1466</v>
      </c>
      <c r="D23268" t="s">
        <v>1076</v>
      </c>
      <c r="E23268" t="s">
        <v>1077</v>
      </c>
      <c r="F23268" t="s">
        <v>1067</v>
      </c>
      <c r="G23268" t="n">
        <v>118.205132320773</v>
      </c>
      <c r="H23268" t="n">
        <v>506754203648</v>
      </c>
      <c r="I23268" t="s">
        <v>1108</v>
      </c>
      <c r="J23268" t="s">
        <v>1091</v>
      </c>
    </row>
    <row r="23269">
      <c r="A23269" t="n">
        <v>2018</v>
      </c>
      <c r="B23269" t="s">
        <v>1465</v>
      </c>
      <c r="C23269" t="s">
        <v>1466</v>
      </c>
      <c r="D23269" t="s">
        <v>1078</v>
      </c>
      <c r="E23269" t="s">
        <v>1079</v>
      </c>
      <c r="F23269" t="s">
        <v>1067</v>
      </c>
      <c r="G23269"/>
      <c r="H23269" t="n">
        <v>506754203648</v>
      </c>
      <c r="I23269" t="s">
        <v>1108</v>
      </c>
      <c r="J23269" t="s">
        <v>1091</v>
      </c>
    </row>
    <row r="23270">
      <c r="A23270" t="n">
        <v>2018</v>
      </c>
      <c r="B23270" t="s">
        <v>1467</v>
      </c>
      <c r="C23270" t="s">
        <v>1468</v>
      </c>
      <c r="D23270" t="s">
        <v>1065</v>
      </c>
      <c r="E23270" t="s">
        <v>1066</v>
      </c>
      <c r="F23270" t="s">
        <v>1067</v>
      </c>
      <c r="G23270" t="n">
        <v>0.0245049946168796</v>
      </c>
      <c r="H23270" t="n">
        <v>7761999872</v>
      </c>
      <c r="I23270" t="s">
        <v>1090</v>
      </c>
      <c r="J23270" t="s">
        <v>1087</v>
      </c>
    </row>
    <row r="23271">
      <c r="A23271" t="n">
        <v>2018</v>
      </c>
      <c r="B23271" t="s">
        <v>1467</v>
      </c>
      <c r="C23271" t="s">
        <v>1468</v>
      </c>
      <c r="D23271" t="s">
        <v>1070</v>
      </c>
      <c r="E23271" t="s">
        <v>1071</v>
      </c>
      <c r="F23271" t="s">
        <v>1067</v>
      </c>
      <c r="G23271" t="n">
        <v>0.265573442396933</v>
      </c>
      <c r="H23271" t="n">
        <v>7761999872</v>
      </c>
      <c r="I23271" t="s">
        <v>1090</v>
      </c>
      <c r="J23271" t="s">
        <v>1087</v>
      </c>
    </row>
    <row r="23272">
      <c r="A23272" t="n">
        <v>2018</v>
      </c>
      <c r="B23272" t="s">
        <v>1467</v>
      </c>
      <c r="C23272" t="s">
        <v>1468</v>
      </c>
      <c r="D23272" t="s">
        <v>1072</v>
      </c>
      <c r="E23272" t="s">
        <v>1073</v>
      </c>
      <c r="F23272" t="s">
        <v>1067</v>
      </c>
      <c r="G23272" t="n">
        <v>0.0200765161515034</v>
      </c>
      <c r="H23272" t="n">
        <v>7761999872</v>
      </c>
      <c r="I23272" t="s">
        <v>1090</v>
      </c>
      <c r="J23272" t="s">
        <v>1087</v>
      </c>
    </row>
    <row r="23273">
      <c r="A23273" t="n">
        <v>2018</v>
      </c>
      <c r="B23273" t="s">
        <v>1467</v>
      </c>
      <c r="C23273" t="s">
        <v>1468</v>
      </c>
      <c r="D23273" t="s">
        <v>1074</v>
      </c>
      <c r="E23273" t="s">
        <v>1075</v>
      </c>
      <c r="F23273" t="s">
        <v>1067</v>
      </c>
      <c r="G23273" t="n">
        <v>0.151413735870197</v>
      </c>
      <c r="H23273" t="n">
        <v>7761999872</v>
      </c>
      <c r="I23273" t="s">
        <v>1090</v>
      </c>
      <c r="J23273" t="s">
        <v>1087</v>
      </c>
    </row>
    <row r="23274">
      <c r="A23274" t="n">
        <v>2018</v>
      </c>
      <c r="B23274" t="s">
        <v>1467</v>
      </c>
      <c r="C23274" t="s">
        <v>1468</v>
      </c>
      <c r="D23274" t="s">
        <v>1076</v>
      </c>
      <c r="E23274" t="s">
        <v>1077</v>
      </c>
      <c r="F23274" t="s">
        <v>1067</v>
      </c>
      <c r="G23274" t="n">
        <v>0.461568689035514</v>
      </c>
      <c r="H23274" t="n">
        <v>7761999872</v>
      </c>
      <c r="I23274" t="s">
        <v>1090</v>
      </c>
      <c r="J23274" t="s">
        <v>1087</v>
      </c>
    </row>
    <row r="23275">
      <c r="A23275" t="n">
        <v>2018</v>
      </c>
      <c r="B23275" t="s">
        <v>1467</v>
      </c>
      <c r="C23275" t="s">
        <v>1468</v>
      </c>
      <c r="D23275" t="s">
        <v>1078</v>
      </c>
      <c r="E23275" t="s">
        <v>1079</v>
      </c>
      <c r="F23275" t="s">
        <v>1067</v>
      </c>
      <c r="G23275"/>
      <c r="H23275" t="n">
        <v>7761999872</v>
      </c>
      <c r="I23275" t="s">
        <v>1090</v>
      </c>
      <c r="J23275" t="s">
        <v>1087</v>
      </c>
    </row>
    <row r="23276">
      <c r="A23276" t="n">
        <v>2018</v>
      </c>
      <c r="B23276" t="s">
        <v>1469</v>
      </c>
      <c r="C23276" t="s">
        <v>1470</v>
      </c>
      <c r="D23276" t="s">
        <v>1065</v>
      </c>
      <c r="E23276" t="s">
        <v>1066</v>
      </c>
      <c r="F23276" t="s">
        <v>1067</v>
      </c>
      <c r="G23276" t="n">
        <v>0.0245832059005364</v>
      </c>
      <c r="H23276" t="n">
        <v>48685998080</v>
      </c>
      <c r="I23276" t="s">
        <v>1090</v>
      </c>
      <c r="J23276" t="s">
        <v>1091</v>
      </c>
    </row>
    <row r="23277">
      <c r="A23277" t="n">
        <v>2018</v>
      </c>
      <c r="B23277" t="s">
        <v>1469</v>
      </c>
      <c r="C23277" t="s">
        <v>1470</v>
      </c>
      <c r="D23277" t="s">
        <v>1070</v>
      </c>
      <c r="E23277" t="s">
        <v>1071</v>
      </c>
      <c r="F23277" t="s">
        <v>1067</v>
      </c>
      <c r="G23277" t="n">
        <v>0.33461223850014</v>
      </c>
      <c r="H23277" t="n">
        <v>48685998080</v>
      </c>
      <c r="I23277" t="s">
        <v>1090</v>
      </c>
      <c r="J23277" t="s">
        <v>1091</v>
      </c>
    </row>
    <row r="23278">
      <c r="A23278" t="n">
        <v>2018</v>
      </c>
      <c r="B23278" t="s">
        <v>1469</v>
      </c>
      <c r="C23278" t="s">
        <v>1470</v>
      </c>
      <c r="D23278" t="s">
        <v>1072</v>
      </c>
      <c r="E23278" t="s">
        <v>1073</v>
      </c>
      <c r="F23278" t="s">
        <v>1067</v>
      </c>
      <c r="G23278" t="n">
        <v>0.00924188617401153</v>
      </c>
      <c r="H23278" t="n">
        <v>48685998080</v>
      </c>
      <c r="I23278" t="s">
        <v>1090</v>
      </c>
      <c r="J23278" t="s">
        <v>1091</v>
      </c>
    </row>
    <row r="23279">
      <c r="A23279" t="n">
        <v>2018</v>
      </c>
      <c r="B23279" t="s">
        <v>1469</v>
      </c>
      <c r="C23279" t="s">
        <v>1470</v>
      </c>
      <c r="D23279" t="s">
        <v>1074</v>
      </c>
      <c r="E23279" t="s">
        <v>1075</v>
      </c>
      <c r="F23279" t="s">
        <v>1067</v>
      </c>
      <c r="G23279" t="n">
        <v>0.0231801959764373</v>
      </c>
      <c r="H23279" t="n">
        <v>48685998080</v>
      </c>
      <c r="I23279" t="s">
        <v>1090</v>
      </c>
      <c r="J23279" t="s">
        <v>1091</v>
      </c>
    </row>
    <row r="23280">
      <c r="A23280" t="n">
        <v>2018</v>
      </c>
      <c r="B23280" t="s">
        <v>1469</v>
      </c>
      <c r="C23280" t="s">
        <v>1470</v>
      </c>
      <c r="D23280" t="s">
        <v>1076</v>
      </c>
      <c r="E23280" t="s">
        <v>1077</v>
      </c>
      <c r="F23280" t="s">
        <v>1067</v>
      </c>
      <c r="G23280" t="n">
        <v>0.391617526551125</v>
      </c>
      <c r="H23280" t="n">
        <v>48685998080</v>
      </c>
      <c r="I23280" t="s">
        <v>1090</v>
      </c>
      <c r="J23280" t="s">
        <v>1091</v>
      </c>
    </row>
    <row r="23281">
      <c r="A23281" t="n">
        <v>2018</v>
      </c>
      <c r="B23281" t="s">
        <v>1469</v>
      </c>
      <c r="C23281" t="s">
        <v>1470</v>
      </c>
      <c r="D23281" t="s">
        <v>1078</v>
      </c>
      <c r="E23281" t="s">
        <v>1079</v>
      </c>
      <c r="F23281" t="s">
        <v>1067</v>
      </c>
      <c r="G23281"/>
      <c r="H23281" t="n">
        <v>48685998080</v>
      </c>
      <c r="I23281" t="s">
        <v>1090</v>
      </c>
      <c r="J23281" t="s">
        <v>1091</v>
      </c>
    </row>
    <row r="23282">
      <c r="A23282" t="n">
        <v>2018</v>
      </c>
      <c r="B23282" t="s">
        <v>1471</v>
      </c>
      <c r="C23282" t="s">
        <v>1472</v>
      </c>
      <c r="D23282" t="s">
        <v>1065</v>
      </c>
      <c r="E23282" t="s">
        <v>1066</v>
      </c>
      <c r="F23282" t="s">
        <v>1067</v>
      </c>
      <c r="G23282" t="n">
        <v>0.00282597003905882</v>
      </c>
      <c r="H23282" t="n">
        <v>1563887872</v>
      </c>
      <c r="I23282" t="s">
        <v>1108</v>
      </c>
      <c r="J23282" t="s">
        <v>1087</v>
      </c>
    </row>
    <row r="23283">
      <c r="A23283" t="n">
        <v>2018</v>
      </c>
      <c r="B23283" t="s">
        <v>1471</v>
      </c>
      <c r="C23283" t="s">
        <v>1472</v>
      </c>
      <c r="D23283" t="s">
        <v>1070</v>
      </c>
      <c r="E23283" t="s">
        <v>1071</v>
      </c>
      <c r="F23283" t="s">
        <v>1067</v>
      </c>
      <c r="G23283" t="n">
        <v>0.0298246124809657</v>
      </c>
      <c r="H23283" t="n">
        <v>1563887872</v>
      </c>
      <c r="I23283" t="s">
        <v>1108</v>
      </c>
      <c r="J23283" t="s">
        <v>1087</v>
      </c>
    </row>
    <row r="23284">
      <c r="A23284" t="n">
        <v>2018</v>
      </c>
      <c r="B23284" t="s">
        <v>1471</v>
      </c>
      <c r="C23284" t="s">
        <v>1472</v>
      </c>
      <c r="D23284" t="s">
        <v>1072</v>
      </c>
      <c r="E23284" t="s">
        <v>1073</v>
      </c>
      <c r="F23284" t="s">
        <v>1067</v>
      </c>
      <c r="G23284" t="n">
        <v>0.00783103213517973</v>
      </c>
      <c r="H23284" t="n">
        <v>1563887872</v>
      </c>
      <c r="I23284" t="s">
        <v>1108</v>
      </c>
      <c r="J23284" t="s">
        <v>1087</v>
      </c>
    </row>
    <row r="23285">
      <c r="A23285" t="n">
        <v>2018</v>
      </c>
      <c r="B23285" t="s">
        <v>1471</v>
      </c>
      <c r="C23285" t="s">
        <v>1472</v>
      </c>
      <c r="D23285" t="s">
        <v>1074</v>
      </c>
      <c r="E23285" t="s">
        <v>1075</v>
      </c>
      <c r="F23285" t="s">
        <v>1067</v>
      </c>
      <c r="G23285" t="n">
        <v>0</v>
      </c>
      <c r="H23285" t="n">
        <v>1563887872</v>
      </c>
      <c r="I23285" t="s">
        <v>1108</v>
      </c>
      <c r="J23285" t="s">
        <v>1087</v>
      </c>
    </row>
    <row r="23286">
      <c r="A23286" t="n">
        <v>2018</v>
      </c>
      <c r="B23286" t="s">
        <v>1471</v>
      </c>
      <c r="C23286" t="s">
        <v>1472</v>
      </c>
      <c r="D23286" t="s">
        <v>1076</v>
      </c>
      <c r="E23286" t="s">
        <v>1077</v>
      </c>
      <c r="F23286" t="s">
        <v>1067</v>
      </c>
      <c r="G23286" t="n">
        <v>0.0404816146552043</v>
      </c>
      <c r="H23286" t="n">
        <v>1563887872</v>
      </c>
      <c r="I23286" t="s">
        <v>1108</v>
      </c>
      <c r="J23286" t="s">
        <v>1087</v>
      </c>
    </row>
    <row r="23287">
      <c r="A23287" t="n">
        <v>2018</v>
      </c>
      <c r="B23287" t="s">
        <v>1471</v>
      </c>
      <c r="C23287" t="s">
        <v>1472</v>
      </c>
      <c r="D23287" t="s">
        <v>1078</v>
      </c>
      <c r="E23287" t="s">
        <v>1079</v>
      </c>
      <c r="F23287" t="s">
        <v>1067</v>
      </c>
      <c r="G23287"/>
      <c r="H23287" t="n">
        <v>1563887872</v>
      </c>
      <c r="I23287" t="s">
        <v>1108</v>
      </c>
      <c r="J23287" t="s">
        <v>1087</v>
      </c>
    </row>
    <row r="23288">
      <c r="A23288" t="n">
        <v>2018</v>
      </c>
      <c r="B23288" t="s">
        <v>1473</v>
      </c>
      <c r="C23288" t="s">
        <v>1474</v>
      </c>
      <c r="D23288" t="s">
        <v>1065</v>
      </c>
      <c r="E23288" t="s">
        <v>1066</v>
      </c>
      <c r="F23288" t="s">
        <v>1067</v>
      </c>
      <c r="G23288" t="n">
        <v>0.000417475879538821</v>
      </c>
      <c r="H23288" t="n">
        <v>499849920</v>
      </c>
      <c r="I23288" t="s">
        <v>1108</v>
      </c>
      <c r="J23288" t="s">
        <v>1091</v>
      </c>
    </row>
    <row r="23289">
      <c r="A23289" t="n">
        <v>2018</v>
      </c>
      <c r="B23289" t="s">
        <v>1473</v>
      </c>
      <c r="C23289" t="s">
        <v>1474</v>
      </c>
      <c r="D23289" t="s">
        <v>1070</v>
      </c>
      <c r="E23289" t="s">
        <v>1071</v>
      </c>
      <c r="F23289" t="s">
        <v>1067</v>
      </c>
      <c r="G23289" t="n">
        <v>0.00849140992712453</v>
      </c>
      <c r="H23289" t="n">
        <v>499849920</v>
      </c>
      <c r="I23289" t="s">
        <v>1108</v>
      </c>
      <c r="J23289" t="s">
        <v>1091</v>
      </c>
    </row>
    <row r="23290">
      <c r="A23290" t="n">
        <v>2018</v>
      </c>
      <c r="B23290" t="s">
        <v>1473</v>
      </c>
      <c r="C23290" t="s">
        <v>1474</v>
      </c>
      <c r="D23290" t="s">
        <v>1072</v>
      </c>
      <c r="E23290" t="s">
        <v>1073</v>
      </c>
      <c r="F23290" t="s">
        <v>1067</v>
      </c>
      <c r="G23290" t="n">
        <v>0.000953726102321093</v>
      </c>
      <c r="H23290" t="n">
        <v>499849920</v>
      </c>
      <c r="I23290" t="s">
        <v>1108</v>
      </c>
      <c r="J23290" t="s">
        <v>1091</v>
      </c>
    </row>
    <row r="23291">
      <c r="A23291" t="n">
        <v>2018</v>
      </c>
      <c r="B23291" t="s">
        <v>1473</v>
      </c>
      <c r="C23291" t="s">
        <v>1474</v>
      </c>
      <c r="D23291" t="s">
        <v>1074</v>
      </c>
      <c r="E23291" t="s">
        <v>1075</v>
      </c>
      <c r="F23291" t="s">
        <v>1067</v>
      </c>
      <c r="G23291" t="n">
        <v>0</v>
      </c>
      <c r="H23291" t="n">
        <v>499849920</v>
      </c>
      <c r="I23291" t="s">
        <v>1108</v>
      </c>
      <c r="J23291" t="s">
        <v>1091</v>
      </c>
    </row>
    <row r="23292">
      <c r="A23292" t="n">
        <v>2018</v>
      </c>
      <c r="B23292" t="s">
        <v>1473</v>
      </c>
      <c r="C23292" t="s">
        <v>1474</v>
      </c>
      <c r="D23292" t="s">
        <v>1076</v>
      </c>
      <c r="E23292" t="s">
        <v>1077</v>
      </c>
      <c r="F23292" t="s">
        <v>1067</v>
      </c>
      <c r="G23292" t="n">
        <v>0.00986261190898444</v>
      </c>
      <c r="H23292" t="n">
        <v>499849920</v>
      </c>
      <c r="I23292" t="s">
        <v>1108</v>
      </c>
      <c r="J23292" t="s">
        <v>1091</v>
      </c>
    </row>
    <row r="23293">
      <c r="A23293" t="n">
        <v>2018</v>
      </c>
      <c r="B23293" t="s">
        <v>1473</v>
      </c>
      <c r="C23293" t="s">
        <v>1474</v>
      </c>
      <c r="D23293" t="s">
        <v>1078</v>
      </c>
      <c r="E23293" t="s">
        <v>1079</v>
      </c>
      <c r="F23293" t="s">
        <v>1067</v>
      </c>
      <c r="G23293"/>
      <c r="H23293" t="n">
        <v>499849920</v>
      </c>
      <c r="I23293" t="s">
        <v>1108</v>
      </c>
      <c r="J23293" t="s">
        <v>1091</v>
      </c>
    </row>
    <row r="23294">
      <c r="A23294" t="n">
        <v>2018</v>
      </c>
      <c r="B23294" t="s">
        <v>1475</v>
      </c>
      <c r="C23294" t="s">
        <v>1476</v>
      </c>
      <c r="D23294" t="s">
        <v>1065</v>
      </c>
      <c r="E23294" t="s">
        <v>1066</v>
      </c>
      <c r="F23294" t="s">
        <v>1067</v>
      </c>
      <c r="G23294" t="n">
        <v>1.28117841383418</v>
      </c>
      <c r="H23294" t="n">
        <v>24322359296</v>
      </c>
      <c r="I23294" t="s">
        <v>1068</v>
      </c>
      <c r="J23294" t="s">
        <v>1069</v>
      </c>
    </row>
    <row r="23295">
      <c r="A23295" t="n">
        <v>2018</v>
      </c>
      <c r="B23295" t="s">
        <v>1475</v>
      </c>
      <c r="C23295" t="s">
        <v>1476</v>
      </c>
      <c r="D23295" t="s">
        <v>1070</v>
      </c>
      <c r="E23295" t="s">
        <v>1071</v>
      </c>
      <c r="F23295" t="s">
        <v>1067</v>
      </c>
      <c r="G23295" t="n">
        <v>1.31466397229379</v>
      </c>
      <c r="H23295" t="n">
        <v>24322359296</v>
      </c>
      <c r="I23295" t="s">
        <v>1068</v>
      </c>
      <c r="J23295" t="s">
        <v>1069</v>
      </c>
    </row>
    <row r="23296">
      <c r="A23296" t="n">
        <v>2018</v>
      </c>
      <c r="B23296" t="s">
        <v>1475</v>
      </c>
      <c r="C23296" t="s">
        <v>1476</v>
      </c>
      <c r="D23296" t="s">
        <v>1072</v>
      </c>
      <c r="E23296" t="s">
        <v>1073</v>
      </c>
      <c r="F23296" t="s">
        <v>1067</v>
      </c>
      <c r="G23296" t="n">
        <v>0.849109825657256</v>
      </c>
      <c r="H23296" t="n">
        <v>24322359296</v>
      </c>
      <c r="I23296" t="s">
        <v>1068</v>
      </c>
      <c r="J23296" t="s">
        <v>1069</v>
      </c>
    </row>
    <row r="23297">
      <c r="A23297" t="n">
        <v>2018</v>
      </c>
      <c r="B23297" t="s">
        <v>1475</v>
      </c>
      <c r="C23297" t="s">
        <v>1476</v>
      </c>
      <c r="D23297" t="s">
        <v>1074</v>
      </c>
      <c r="E23297" t="s">
        <v>1075</v>
      </c>
      <c r="F23297" t="s">
        <v>1067</v>
      </c>
      <c r="G23297" t="n">
        <v>0.227487384680192</v>
      </c>
      <c r="H23297" t="n">
        <v>24322359296</v>
      </c>
      <c r="I23297" t="s">
        <v>1068</v>
      </c>
      <c r="J23297" t="s">
        <v>1069</v>
      </c>
    </row>
    <row r="23298">
      <c r="A23298" t="n">
        <v>2018</v>
      </c>
      <c r="B23298" t="s">
        <v>1475</v>
      </c>
      <c r="C23298" t="s">
        <v>1476</v>
      </c>
      <c r="D23298" t="s">
        <v>1076</v>
      </c>
      <c r="E23298" t="s">
        <v>1077</v>
      </c>
      <c r="F23298" t="s">
        <v>1067</v>
      </c>
      <c r="G23298" t="n">
        <v>3.67243959646542</v>
      </c>
      <c r="H23298" t="n">
        <v>24322359296</v>
      </c>
      <c r="I23298" t="s">
        <v>1068</v>
      </c>
      <c r="J23298" t="s">
        <v>1069</v>
      </c>
    </row>
    <row r="23299">
      <c r="A23299" t="n">
        <v>2018</v>
      </c>
      <c r="B23299" t="s">
        <v>1475</v>
      </c>
      <c r="C23299" t="s">
        <v>1476</v>
      </c>
      <c r="D23299" t="s">
        <v>1078</v>
      </c>
      <c r="E23299" t="s">
        <v>1079</v>
      </c>
      <c r="F23299" t="s">
        <v>1067</v>
      </c>
      <c r="G23299"/>
      <c r="H23299" t="n">
        <v>24322359296</v>
      </c>
      <c r="I23299" t="s">
        <v>1068</v>
      </c>
      <c r="J23299" t="s">
        <v>1069</v>
      </c>
    </row>
    <row r="23300">
      <c r="A23300" t="n">
        <v>2018</v>
      </c>
      <c r="B23300" t="s">
        <v>1477</v>
      </c>
      <c r="C23300" t="s">
        <v>1478</v>
      </c>
      <c r="D23300" t="s">
        <v>1065</v>
      </c>
      <c r="E23300" t="s">
        <v>1066</v>
      </c>
      <c r="F23300" t="s">
        <v>1067</v>
      </c>
      <c r="G23300" t="n">
        <v>0.176700678810067</v>
      </c>
      <c r="H23300" t="n">
        <v>42686509056</v>
      </c>
      <c r="I23300" t="s">
        <v>1099</v>
      </c>
      <c r="J23300" t="s">
        <v>1087</v>
      </c>
    </row>
    <row r="23301">
      <c r="A23301" t="n">
        <v>2018</v>
      </c>
      <c r="B23301" t="s">
        <v>1477</v>
      </c>
      <c r="C23301" t="s">
        <v>1478</v>
      </c>
      <c r="D23301" t="s">
        <v>1070</v>
      </c>
      <c r="E23301" t="s">
        <v>1071</v>
      </c>
      <c r="F23301" t="s">
        <v>1067</v>
      </c>
      <c r="G23301" t="n">
        <v>1.03964938351859</v>
      </c>
      <c r="H23301" t="n">
        <v>42686509056</v>
      </c>
      <c r="I23301" t="s">
        <v>1099</v>
      </c>
      <c r="J23301" t="s">
        <v>1087</v>
      </c>
    </row>
    <row r="23302">
      <c r="A23302" t="n">
        <v>2018</v>
      </c>
      <c r="B23302" t="s">
        <v>1477</v>
      </c>
      <c r="C23302" t="s">
        <v>1478</v>
      </c>
      <c r="D23302" t="s">
        <v>1072</v>
      </c>
      <c r="E23302" t="s">
        <v>1073</v>
      </c>
      <c r="F23302" t="s">
        <v>1067</v>
      </c>
      <c r="G23302" t="n">
        <v>0.427298730910742</v>
      </c>
      <c r="H23302" t="n">
        <v>42686509056</v>
      </c>
      <c r="I23302" t="s">
        <v>1099</v>
      </c>
      <c r="J23302" t="s">
        <v>1087</v>
      </c>
    </row>
    <row r="23303">
      <c r="A23303" t="n">
        <v>2018</v>
      </c>
      <c r="B23303" t="s">
        <v>1477</v>
      </c>
      <c r="C23303" t="s">
        <v>1478</v>
      </c>
      <c r="D23303" t="s">
        <v>1074</v>
      </c>
      <c r="E23303" t="s">
        <v>1075</v>
      </c>
      <c r="F23303" t="s">
        <v>1067</v>
      </c>
      <c r="G23303" t="n">
        <v>8.45054332040413</v>
      </c>
      <c r="H23303" t="n">
        <v>42686509056</v>
      </c>
      <c r="I23303" t="s">
        <v>1099</v>
      </c>
      <c r="J23303" t="s">
        <v>1087</v>
      </c>
    </row>
    <row r="23304">
      <c r="A23304" t="n">
        <v>2018</v>
      </c>
      <c r="B23304" t="s">
        <v>1477</v>
      </c>
      <c r="C23304" t="s">
        <v>1478</v>
      </c>
      <c r="D23304" t="s">
        <v>1076</v>
      </c>
      <c r="E23304" t="s">
        <v>1077</v>
      </c>
      <c r="F23304" t="s">
        <v>1067</v>
      </c>
      <c r="G23304" t="n">
        <v>10.0941921136435</v>
      </c>
      <c r="H23304" t="n">
        <v>42686509056</v>
      </c>
      <c r="I23304" t="s">
        <v>1099</v>
      </c>
      <c r="J23304" t="s">
        <v>1087</v>
      </c>
    </row>
    <row r="23305">
      <c r="A23305" t="n">
        <v>2018</v>
      </c>
      <c r="B23305" t="s">
        <v>1477</v>
      </c>
      <c r="C23305" t="s">
        <v>1478</v>
      </c>
      <c r="D23305" t="s">
        <v>1078</v>
      </c>
      <c r="E23305" t="s">
        <v>1079</v>
      </c>
      <c r="F23305" t="s">
        <v>1067</v>
      </c>
      <c r="G23305"/>
      <c r="H23305" t="n">
        <v>42686509056</v>
      </c>
      <c r="I23305" t="s">
        <v>1099</v>
      </c>
      <c r="J23305" t="s">
        <v>1087</v>
      </c>
    </row>
    <row r="23306">
      <c r="A23306" t="n">
        <v>2018</v>
      </c>
      <c r="B23306" t="s">
        <v>1479</v>
      </c>
      <c r="C23306" t="s">
        <v>1480</v>
      </c>
      <c r="D23306" t="s">
        <v>1065</v>
      </c>
      <c r="E23306" t="s">
        <v>1066</v>
      </c>
      <c r="F23306" t="s">
        <v>1067</v>
      </c>
      <c r="G23306" t="n">
        <v>1.228877399027</v>
      </c>
      <c r="H23306" t="n">
        <v>779693981696</v>
      </c>
      <c r="I23306" t="s">
        <v>1090</v>
      </c>
      <c r="J23306" t="s">
        <v>1091</v>
      </c>
    </row>
    <row r="23307">
      <c r="A23307" t="n">
        <v>2018</v>
      </c>
      <c r="B23307" t="s">
        <v>1479</v>
      </c>
      <c r="C23307" t="s">
        <v>1480</v>
      </c>
      <c r="D23307" t="s">
        <v>1070</v>
      </c>
      <c r="E23307" t="s">
        <v>1071</v>
      </c>
      <c r="F23307" t="s">
        <v>1067</v>
      </c>
      <c r="G23307" t="n">
        <v>8.96138926619527</v>
      </c>
      <c r="H23307" t="n">
        <v>779693981696</v>
      </c>
      <c r="I23307" t="s">
        <v>1090</v>
      </c>
      <c r="J23307" t="s">
        <v>1091</v>
      </c>
    </row>
    <row r="23308">
      <c r="A23308" t="n">
        <v>2018</v>
      </c>
      <c r="B23308" t="s">
        <v>1479</v>
      </c>
      <c r="C23308" t="s">
        <v>1480</v>
      </c>
      <c r="D23308" t="s">
        <v>1072</v>
      </c>
      <c r="E23308" t="s">
        <v>1073</v>
      </c>
      <c r="F23308" t="s">
        <v>1067</v>
      </c>
      <c r="G23308" t="n">
        <v>5.46846779515067</v>
      </c>
      <c r="H23308" t="n">
        <v>779693981696</v>
      </c>
      <c r="I23308" t="s">
        <v>1090</v>
      </c>
      <c r="J23308" t="s">
        <v>1091</v>
      </c>
    </row>
    <row r="23309">
      <c r="A23309" t="n">
        <v>2018</v>
      </c>
      <c r="B23309" t="s">
        <v>1479</v>
      </c>
      <c r="C23309" t="s">
        <v>1480</v>
      </c>
      <c r="D23309" t="s">
        <v>1074</v>
      </c>
      <c r="E23309" t="s">
        <v>1075</v>
      </c>
      <c r="F23309" t="s">
        <v>1067</v>
      </c>
      <c r="G23309" t="n">
        <v>114.399624596554</v>
      </c>
      <c r="H23309" t="n">
        <v>779693981696</v>
      </c>
      <c r="I23309" t="s">
        <v>1090</v>
      </c>
      <c r="J23309" t="s">
        <v>1091</v>
      </c>
    </row>
    <row r="23310">
      <c r="A23310" t="n">
        <v>2018</v>
      </c>
      <c r="B23310" t="s">
        <v>1479</v>
      </c>
      <c r="C23310" t="s">
        <v>1480</v>
      </c>
      <c r="D23310" t="s">
        <v>1076</v>
      </c>
      <c r="E23310" t="s">
        <v>1077</v>
      </c>
      <c r="F23310" t="s">
        <v>1067</v>
      </c>
      <c r="G23310" t="n">
        <v>130.058359056927</v>
      </c>
      <c r="H23310" t="n">
        <v>779693981696</v>
      </c>
      <c r="I23310" t="s">
        <v>1090</v>
      </c>
      <c r="J23310" t="s">
        <v>1091</v>
      </c>
    </row>
    <row r="23311">
      <c r="A23311" t="n">
        <v>2018</v>
      </c>
      <c r="B23311" t="s">
        <v>1479</v>
      </c>
      <c r="C23311" t="s">
        <v>1480</v>
      </c>
      <c r="D23311" t="s">
        <v>1078</v>
      </c>
      <c r="E23311" t="s">
        <v>1079</v>
      </c>
      <c r="F23311" t="s">
        <v>1067</v>
      </c>
      <c r="G23311"/>
      <c r="H23311" t="n">
        <v>779693981696</v>
      </c>
      <c r="I23311" t="s">
        <v>1090</v>
      </c>
      <c r="J23311" t="s">
        <v>1091</v>
      </c>
    </row>
    <row r="23312">
      <c r="A23312" t="n">
        <v>2018</v>
      </c>
      <c r="B23312" t="s">
        <v>1481</v>
      </c>
      <c r="C23312" t="s">
        <v>1482</v>
      </c>
      <c r="D23312" t="s">
        <v>1065</v>
      </c>
      <c r="E23312" t="s">
        <v>1066</v>
      </c>
      <c r="F23312" t="s">
        <v>1067</v>
      </c>
      <c r="G23312" t="n">
        <v>0.00000684030738391635</v>
      </c>
      <c r="H23312" t="n">
        <v>48015220</v>
      </c>
      <c r="I23312" t="s">
        <v>1108</v>
      </c>
      <c r="J23312" t="s">
        <v>1091</v>
      </c>
    </row>
    <row r="23313">
      <c r="A23313" t="n">
        <v>2018</v>
      </c>
      <c r="B23313" t="s">
        <v>1481</v>
      </c>
      <c r="C23313" t="s">
        <v>1482</v>
      </c>
      <c r="D23313" t="s">
        <v>1070</v>
      </c>
      <c r="E23313" t="s">
        <v>1071</v>
      </c>
      <c r="F23313" t="s">
        <v>1067</v>
      </c>
      <c r="G23313" t="n">
        <v>0.0000714685258653335</v>
      </c>
      <c r="H23313" t="n">
        <v>48015220</v>
      </c>
      <c r="I23313" t="s">
        <v>1108</v>
      </c>
      <c r="J23313" t="s">
        <v>1091</v>
      </c>
    </row>
    <row r="23314">
      <c r="A23314" t="n">
        <v>2018</v>
      </c>
      <c r="B23314" t="s">
        <v>1481</v>
      </c>
      <c r="C23314" t="s">
        <v>1482</v>
      </c>
      <c r="D23314" t="s">
        <v>1072</v>
      </c>
      <c r="E23314" t="s">
        <v>1073</v>
      </c>
      <c r="F23314" t="s">
        <v>1067</v>
      </c>
      <c r="G23314" t="n">
        <v>0.000777173143307426</v>
      </c>
      <c r="H23314" t="n">
        <v>48015220</v>
      </c>
      <c r="I23314" t="s">
        <v>1108</v>
      </c>
      <c r="J23314" t="s">
        <v>1091</v>
      </c>
    </row>
    <row r="23315">
      <c r="A23315" t="n">
        <v>2018</v>
      </c>
      <c r="B23315" t="s">
        <v>1481</v>
      </c>
      <c r="C23315" t="s">
        <v>1482</v>
      </c>
      <c r="D23315" t="s">
        <v>1074</v>
      </c>
      <c r="E23315" t="s">
        <v>1075</v>
      </c>
      <c r="F23315" t="s">
        <v>1067</v>
      </c>
      <c r="G23315" t="n">
        <v>0</v>
      </c>
      <c r="H23315" t="n">
        <v>48015220</v>
      </c>
      <c r="I23315" t="s">
        <v>1108</v>
      </c>
      <c r="J23315" t="s">
        <v>1091</v>
      </c>
    </row>
    <row r="23316">
      <c r="A23316" t="n">
        <v>2018</v>
      </c>
      <c r="B23316" t="s">
        <v>1481</v>
      </c>
      <c r="C23316" t="s">
        <v>1482</v>
      </c>
      <c r="D23316" t="s">
        <v>1076</v>
      </c>
      <c r="E23316" t="s">
        <v>1077</v>
      </c>
      <c r="F23316" t="s">
        <v>1067</v>
      </c>
      <c r="G23316" t="n">
        <v>0.000855481976556676</v>
      </c>
      <c r="H23316" t="n">
        <v>48015220</v>
      </c>
      <c r="I23316" t="s">
        <v>1108</v>
      </c>
      <c r="J23316" t="s">
        <v>1091</v>
      </c>
    </row>
    <row r="23317">
      <c r="A23317" t="n">
        <v>2018</v>
      </c>
      <c r="B23317" t="s">
        <v>1481</v>
      </c>
      <c r="C23317" t="s">
        <v>1482</v>
      </c>
      <c r="D23317" t="s">
        <v>1078</v>
      </c>
      <c r="E23317" t="s">
        <v>1079</v>
      </c>
      <c r="F23317" t="s">
        <v>1067</v>
      </c>
      <c r="G23317"/>
      <c r="H23317" t="n">
        <v>48015220</v>
      </c>
      <c r="I23317" t="s">
        <v>1108</v>
      </c>
      <c r="J23317" t="s">
        <v>1091</v>
      </c>
    </row>
    <row r="23318">
      <c r="A23318" t="n">
        <v>2018</v>
      </c>
      <c r="B23318" t="s">
        <v>1483</v>
      </c>
      <c r="C23318" t="s">
        <v>1484</v>
      </c>
      <c r="D23318" t="s">
        <v>1065</v>
      </c>
      <c r="E23318" t="s">
        <v>1066</v>
      </c>
      <c r="F23318" t="s">
        <v>1067</v>
      </c>
      <c r="G23318" t="n">
        <v>15.3787912884311</v>
      </c>
      <c r="H23318" t="n">
        <v>609198014464</v>
      </c>
      <c r="I23318" t="s">
        <v>1108</v>
      </c>
      <c r="J23318" t="s">
        <v>1069</v>
      </c>
    </row>
    <row r="23319">
      <c r="A23319" t="n">
        <v>2018</v>
      </c>
      <c r="B23319" t="s">
        <v>1483</v>
      </c>
      <c r="C23319" t="s">
        <v>1484</v>
      </c>
      <c r="D23319" t="s">
        <v>1070</v>
      </c>
      <c r="E23319" t="s">
        <v>1071</v>
      </c>
      <c r="F23319" t="s">
        <v>1067</v>
      </c>
      <c r="G23319" t="n">
        <v>399.137824114284</v>
      </c>
      <c r="H23319" t="n">
        <v>609198014464</v>
      </c>
      <c r="I23319" t="s">
        <v>1108</v>
      </c>
      <c r="J23319" t="s">
        <v>1069</v>
      </c>
    </row>
    <row r="23320">
      <c r="A23320" t="n">
        <v>2018</v>
      </c>
      <c r="B23320" t="s">
        <v>1483</v>
      </c>
      <c r="C23320" t="s">
        <v>1484</v>
      </c>
      <c r="D23320" t="s">
        <v>1072</v>
      </c>
      <c r="E23320" t="s">
        <v>1073</v>
      </c>
      <c r="F23320" t="s">
        <v>1067</v>
      </c>
      <c r="G23320" t="n">
        <v>7.66534111401326</v>
      </c>
      <c r="H23320" t="n">
        <v>609198014464</v>
      </c>
      <c r="I23320" t="s">
        <v>1108</v>
      </c>
      <c r="J23320" t="s">
        <v>1069</v>
      </c>
    </row>
    <row r="23321">
      <c r="A23321" t="n">
        <v>2018</v>
      </c>
      <c r="B23321" t="s">
        <v>1483</v>
      </c>
      <c r="C23321" t="s">
        <v>1484</v>
      </c>
      <c r="D23321" t="s">
        <v>1074</v>
      </c>
      <c r="E23321" t="s">
        <v>1075</v>
      </c>
      <c r="F23321" t="s">
        <v>1067</v>
      </c>
      <c r="G23321" t="n">
        <v>15.663964795714</v>
      </c>
      <c r="H23321" t="n">
        <v>609198014464</v>
      </c>
      <c r="I23321" t="s">
        <v>1108</v>
      </c>
      <c r="J23321" t="s">
        <v>1069</v>
      </c>
    </row>
    <row r="23322">
      <c r="A23322" t="n">
        <v>2018</v>
      </c>
      <c r="B23322" t="s">
        <v>1483</v>
      </c>
      <c r="C23322" t="s">
        <v>1484</v>
      </c>
      <c r="D23322" t="s">
        <v>1076</v>
      </c>
      <c r="E23322" t="s">
        <v>1077</v>
      </c>
      <c r="F23322" t="s">
        <v>1067</v>
      </c>
      <c r="G23322" t="n">
        <v>437.845921312442</v>
      </c>
      <c r="H23322" t="n">
        <v>609198014464</v>
      </c>
      <c r="I23322" t="s">
        <v>1108</v>
      </c>
      <c r="J23322" t="s">
        <v>1069</v>
      </c>
    </row>
    <row r="23323">
      <c r="A23323" t="n">
        <v>2018</v>
      </c>
      <c r="B23323" t="s">
        <v>1483</v>
      </c>
      <c r="C23323" t="s">
        <v>1484</v>
      </c>
      <c r="D23323" t="s">
        <v>1078</v>
      </c>
      <c r="E23323" t="s">
        <v>1079</v>
      </c>
      <c r="F23323" t="s">
        <v>1067</v>
      </c>
      <c r="G23323"/>
      <c r="H23323" t="n">
        <v>609198014464</v>
      </c>
      <c r="I23323" t="s">
        <v>1108</v>
      </c>
      <c r="J23323" t="s">
        <v>1069</v>
      </c>
    </row>
    <row r="23324">
      <c r="A23324" t="n">
        <v>2018</v>
      </c>
      <c r="B23324" t="s">
        <v>1485</v>
      </c>
      <c r="C23324" t="s">
        <v>1486</v>
      </c>
      <c r="D23324" t="s">
        <v>1065</v>
      </c>
      <c r="E23324" t="s">
        <v>1066</v>
      </c>
      <c r="F23324" t="s">
        <v>1067</v>
      </c>
      <c r="G23324" t="n">
        <v>0.144588682255742</v>
      </c>
      <c r="H23324" t="n">
        <v>57003687936</v>
      </c>
      <c r="I23324" t="s">
        <v>1086</v>
      </c>
      <c r="J23324" t="s">
        <v>1087</v>
      </c>
    </row>
    <row r="23325">
      <c r="A23325" t="n">
        <v>2018</v>
      </c>
      <c r="B23325" t="s">
        <v>1485</v>
      </c>
      <c r="C23325" t="s">
        <v>1486</v>
      </c>
      <c r="D23325" t="s">
        <v>1070</v>
      </c>
      <c r="E23325" t="s">
        <v>1071</v>
      </c>
      <c r="F23325" t="s">
        <v>1067</v>
      </c>
      <c r="G23325" t="n">
        <v>1.54618260994363</v>
      </c>
      <c r="H23325" t="n">
        <v>57003687936</v>
      </c>
      <c r="I23325" t="s">
        <v>1086</v>
      </c>
      <c r="J23325" t="s">
        <v>1087</v>
      </c>
    </row>
    <row r="23326">
      <c r="A23326" t="n">
        <v>2018</v>
      </c>
      <c r="B23326" t="s">
        <v>1485</v>
      </c>
      <c r="C23326" t="s">
        <v>1486</v>
      </c>
      <c r="D23326" t="s">
        <v>1072</v>
      </c>
      <c r="E23326" t="s">
        <v>1073</v>
      </c>
      <c r="F23326" t="s">
        <v>1067</v>
      </c>
      <c r="G23326" t="n">
        <v>1.08164268270039</v>
      </c>
      <c r="H23326" t="n">
        <v>57003687936</v>
      </c>
      <c r="I23326" t="s">
        <v>1086</v>
      </c>
      <c r="J23326" t="s">
        <v>1087</v>
      </c>
    </row>
    <row r="23327">
      <c r="A23327" t="n">
        <v>2018</v>
      </c>
      <c r="B23327" t="s">
        <v>1485</v>
      </c>
      <c r="C23327" t="s">
        <v>1486</v>
      </c>
      <c r="D23327" t="s">
        <v>1074</v>
      </c>
      <c r="E23327" t="s">
        <v>1075</v>
      </c>
      <c r="F23327" t="s">
        <v>1067</v>
      </c>
      <c r="G23327" t="n">
        <v>0.343493267389783</v>
      </c>
      <c r="H23327" t="n">
        <v>57003687936</v>
      </c>
      <c r="I23327" t="s">
        <v>1086</v>
      </c>
      <c r="J23327" t="s">
        <v>1087</v>
      </c>
    </row>
    <row r="23328">
      <c r="A23328" t="n">
        <v>2018</v>
      </c>
      <c r="B23328" t="s">
        <v>1485</v>
      </c>
      <c r="C23328" t="s">
        <v>1486</v>
      </c>
      <c r="D23328" t="s">
        <v>1076</v>
      </c>
      <c r="E23328" t="s">
        <v>1077</v>
      </c>
      <c r="F23328" t="s">
        <v>1067</v>
      </c>
      <c r="G23328" t="n">
        <v>3.11590724228955</v>
      </c>
      <c r="H23328" t="n">
        <v>57003687936</v>
      </c>
      <c r="I23328" t="s">
        <v>1086</v>
      </c>
      <c r="J23328" t="s">
        <v>1087</v>
      </c>
    </row>
    <row r="23329">
      <c r="A23329" t="n">
        <v>2018</v>
      </c>
      <c r="B23329" t="s">
        <v>1485</v>
      </c>
      <c r="C23329" t="s">
        <v>1486</v>
      </c>
      <c r="D23329" t="s">
        <v>1078</v>
      </c>
      <c r="E23329" t="s">
        <v>1079</v>
      </c>
      <c r="F23329" t="s">
        <v>1067</v>
      </c>
      <c r="G23329"/>
      <c r="H23329" t="n">
        <v>57003687936</v>
      </c>
      <c r="I23329" t="s">
        <v>1086</v>
      </c>
      <c r="J23329" t="s">
        <v>1087</v>
      </c>
    </row>
    <row r="23330">
      <c r="A23330" t="n">
        <v>2018</v>
      </c>
      <c r="B23330" t="s">
        <v>1487</v>
      </c>
      <c r="C23330" t="s">
        <v>1488</v>
      </c>
      <c r="D23330" t="s">
        <v>1065</v>
      </c>
      <c r="E23330" t="s">
        <v>1066</v>
      </c>
      <c r="F23330" t="s">
        <v>1067</v>
      </c>
      <c r="G23330" t="n">
        <v>0.116957417227406</v>
      </c>
      <c r="H23330" t="n">
        <v>32927025152</v>
      </c>
      <c r="I23330" t="s">
        <v>1086</v>
      </c>
      <c r="J23330" t="s">
        <v>1083</v>
      </c>
    </row>
    <row r="23331">
      <c r="A23331" t="n">
        <v>2018</v>
      </c>
      <c r="B23331" t="s">
        <v>1487</v>
      </c>
      <c r="C23331" t="s">
        <v>1488</v>
      </c>
      <c r="D23331" t="s">
        <v>1070</v>
      </c>
      <c r="E23331" t="s">
        <v>1071</v>
      </c>
      <c r="F23331" t="s">
        <v>1067</v>
      </c>
      <c r="G23331" t="n">
        <v>0.47176544934062</v>
      </c>
      <c r="H23331" t="n">
        <v>32927025152</v>
      </c>
      <c r="I23331" t="s">
        <v>1086</v>
      </c>
      <c r="J23331" t="s">
        <v>1083</v>
      </c>
    </row>
    <row r="23332">
      <c r="A23332" t="n">
        <v>2018</v>
      </c>
      <c r="B23332" t="s">
        <v>1487</v>
      </c>
      <c r="C23332" t="s">
        <v>1488</v>
      </c>
      <c r="D23332" t="s">
        <v>1072</v>
      </c>
      <c r="E23332" t="s">
        <v>1073</v>
      </c>
      <c r="F23332" t="s">
        <v>1067</v>
      </c>
      <c r="G23332" t="n">
        <v>0.714090084342351</v>
      </c>
      <c r="H23332" t="n">
        <v>32927025152</v>
      </c>
      <c r="I23332" t="s">
        <v>1086</v>
      </c>
      <c r="J23332" t="s">
        <v>1083</v>
      </c>
    </row>
    <row r="23333">
      <c r="A23333" t="n">
        <v>2018</v>
      </c>
      <c r="B23333" t="s">
        <v>1487</v>
      </c>
      <c r="C23333" t="s">
        <v>1488</v>
      </c>
      <c r="D23333" t="s">
        <v>1074</v>
      </c>
      <c r="E23333" t="s">
        <v>1075</v>
      </c>
      <c r="F23333" t="s">
        <v>1067</v>
      </c>
      <c r="G23333" t="n">
        <v>0.647618352732614</v>
      </c>
      <c r="H23333" t="n">
        <v>32927025152</v>
      </c>
      <c r="I23333" t="s">
        <v>1086</v>
      </c>
      <c r="J23333" t="s">
        <v>1083</v>
      </c>
    </row>
    <row r="23334">
      <c r="A23334" t="n">
        <v>2018</v>
      </c>
      <c r="B23334" t="s">
        <v>1487</v>
      </c>
      <c r="C23334" t="s">
        <v>1488</v>
      </c>
      <c r="D23334" t="s">
        <v>1076</v>
      </c>
      <c r="E23334" t="s">
        <v>1077</v>
      </c>
      <c r="F23334" t="s">
        <v>1067</v>
      </c>
      <c r="G23334" t="n">
        <v>1.95043130364299</v>
      </c>
      <c r="H23334" t="n">
        <v>32927025152</v>
      </c>
      <c r="I23334" t="s">
        <v>1086</v>
      </c>
      <c r="J23334" t="s">
        <v>1083</v>
      </c>
    </row>
    <row r="23335">
      <c r="A23335" t="n">
        <v>2018</v>
      </c>
      <c r="B23335" t="s">
        <v>1487</v>
      </c>
      <c r="C23335" t="s">
        <v>1488</v>
      </c>
      <c r="D23335" t="s">
        <v>1078</v>
      </c>
      <c r="E23335" t="s">
        <v>1079</v>
      </c>
      <c r="F23335" t="s">
        <v>1067</v>
      </c>
      <c r="G23335"/>
      <c r="H23335" t="n">
        <v>32927025152</v>
      </c>
      <c r="I23335" t="s">
        <v>1086</v>
      </c>
      <c r="J23335" t="s">
        <v>1083</v>
      </c>
    </row>
    <row r="23336">
      <c r="A23336" t="n">
        <v>2018</v>
      </c>
      <c r="B23336" t="s">
        <v>1489</v>
      </c>
      <c r="C23336" t="s">
        <v>1490</v>
      </c>
      <c r="D23336" t="s">
        <v>1065</v>
      </c>
      <c r="E23336" t="s">
        <v>1066</v>
      </c>
      <c r="F23336" t="s">
        <v>1067</v>
      </c>
      <c r="G23336" t="n">
        <v>0.317547265037523</v>
      </c>
      <c r="H23336" t="n">
        <v>130891087872</v>
      </c>
      <c r="I23336" t="s">
        <v>1090</v>
      </c>
      <c r="J23336" t="s">
        <v>1087</v>
      </c>
    </row>
    <row r="23337">
      <c r="A23337" t="n">
        <v>2018</v>
      </c>
      <c r="B23337" t="s">
        <v>1489</v>
      </c>
      <c r="C23337" t="s">
        <v>1490</v>
      </c>
      <c r="D23337" t="s">
        <v>1070</v>
      </c>
      <c r="E23337" t="s">
        <v>1071</v>
      </c>
      <c r="F23337" t="s">
        <v>1067</v>
      </c>
      <c r="G23337" t="n">
        <v>2.21433026351928</v>
      </c>
      <c r="H23337" t="n">
        <v>130891087872</v>
      </c>
      <c r="I23337" t="s">
        <v>1090</v>
      </c>
      <c r="J23337" t="s">
        <v>1087</v>
      </c>
    </row>
    <row r="23338">
      <c r="A23338" t="n">
        <v>2018</v>
      </c>
      <c r="B23338" t="s">
        <v>1489</v>
      </c>
      <c r="C23338" t="s">
        <v>1490</v>
      </c>
      <c r="D23338" t="s">
        <v>1072</v>
      </c>
      <c r="E23338" t="s">
        <v>1073</v>
      </c>
      <c r="F23338" t="s">
        <v>1067</v>
      </c>
      <c r="G23338" t="n">
        <v>1.33337627476856</v>
      </c>
      <c r="H23338" t="n">
        <v>130891087872</v>
      </c>
      <c r="I23338" t="s">
        <v>1090</v>
      </c>
      <c r="J23338" t="s">
        <v>1087</v>
      </c>
    </row>
    <row r="23339">
      <c r="A23339" t="n">
        <v>2018</v>
      </c>
      <c r="B23339" t="s">
        <v>1489</v>
      </c>
      <c r="C23339" t="s">
        <v>1490</v>
      </c>
      <c r="D23339" t="s">
        <v>1074</v>
      </c>
      <c r="E23339" t="s">
        <v>1075</v>
      </c>
      <c r="F23339" t="s">
        <v>1067</v>
      </c>
      <c r="G23339" t="n">
        <v>11.3726341897852</v>
      </c>
      <c r="H23339" t="n">
        <v>130891087872</v>
      </c>
      <c r="I23339" t="s">
        <v>1090</v>
      </c>
      <c r="J23339" t="s">
        <v>1087</v>
      </c>
    </row>
    <row r="23340">
      <c r="A23340" t="n">
        <v>2018</v>
      </c>
      <c r="B23340" t="s">
        <v>1489</v>
      </c>
      <c r="C23340" t="s">
        <v>1490</v>
      </c>
      <c r="D23340" t="s">
        <v>1076</v>
      </c>
      <c r="E23340" t="s">
        <v>1077</v>
      </c>
      <c r="F23340" t="s">
        <v>1067</v>
      </c>
      <c r="G23340" t="n">
        <v>15.2378879931106</v>
      </c>
      <c r="H23340" t="n">
        <v>130891087872</v>
      </c>
      <c r="I23340" t="s">
        <v>1090</v>
      </c>
      <c r="J23340" t="s">
        <v>1087</v>
      </c>
    </row>
    <row r="23341">
      <c r="A23341" t="n">
        <v>2018</v>
      </c>
      <c r="B23341" t="s">
        <v>1489</v>
      </c>
      <c r="C23341" t="s">
        <v>1490</v>
      </c>
      <c r="D23341" t="s">
        <v>1078</v>
      </c>
      <c r="E23341" t="s">
        <v>1079</v>
      </c>
      <c r="F23341" t="s">
        <v>1067</v>
      </c>
      <c r="G23341"/>
      <c r="H23341" t="n">
        <v>130891087872</v>
      </c>
      <c r="I23341" t="s">
        <v>1090</v>
      </c>
      <c r="J23341" t="s">
        <v>1087</v>
      </c>
    </row>
    <row r="23342">
      <c r="A23342" t="n">
        <v>2018</v>
      </c>
      <c r="B23342" t="s">
        <v>1491</v>
      </c>
      <c r="C23342" t="s">
        <v>1492</v>
      </c>
      <c r="D23342" t="s">
        <v>1065</v>
      </c>
      <c r="E23342" t="s">
        <v>1066</v>
      </c>
      <c r="F23342" t="s">
        <v>1067</v>
      </c>
      <c r="G23342" t="n">
        <v>0.00356229820928747</v>
      </c>
      <c r="H23342"/>
      <c r="I23342" t="s">
        <v>1108</v>
      </c>
      <c r="J23342" t="s">
        <v>1121</v>
      </c>
    </row>
    <row r="23343">
      <c r="A23343" t="n">
        <v>2018</v>
      </c>
      <c r="B23343" t="s">
        <v>1491</v>
      </c>
      <c r="C23343" t="s">
        <v>1492</v>
      </c>
      <c r="D23343" t="s">
        <v>1070</v>
      </c>
      <c r="E23343" t="s">
        <v>1071</v>
      </c>
      <c r="F23343" t="s">
        <v>1067</v>
      </c>
      <c r="G23343" t="n">
        <v>0.0422740897826059</v>
      </c>
      <c r="H23343"/>
      <c r="I23343" t="s">
        <v>1108</v>
      </c>
      <c r="J23343" t="s">
        <v>1121</v>
      </c>
    </row>
    <row r="23344">
      <c r="A23344" t="n">
        <v>2018</v>
      </c>
      <c r="B23344" t="s">
        <v>1491</v>
      </c>
      <c r="C23344" t="s">
        <v>1492</v>
      </c>
      <c r="D23344" t="s">
        <v>1072</v>
      </c>
      <c r="E23344" t="s">
        <v>1073</v>
      </c>
      <c r="F23344" t="s">
        <v>1067</v>
      </c>
      <c r="G23344" t="n">
        <v>0.0990408630252102</v>
      </c>
      <c r="H23344"/>
      <c r="I23344" t="s">
        <v>1108</v>
      </c>
      <c r="J23344" t="s">
        <v>1121</v>
      </c>
    </row>
    <row r="23345">
      <c r="A23345" t="n">
        <v>2018</v>
      </c>
      <c r="B23345" t="s">
        <v>1491</v>
      </c>
      <c r="C23345" t="s">
        <v>1492</v>
      </c>
      <c r="D23345" t="s">
        <v>1074</v>
      </c>
      <c r="E23345" t="s">
        <v>1075</v>
      </c>
      <c r="F23345" t="s">
        <v>1067</v>
      </c>
      <c r="G23345" t="n">
        <v>0</v>
      </c>
      <c r="H23345"/>
      <c r="I23345" t="s">
        <v>1108</v>
      </c>
      <c r="J23345" t="s">
        <v>1121</v>
      </c>
    </row>
    <row r="23346">
      <c r="A23346" t="n">
        <v>2018</v>
      </c>
      <c r="B23346" t="s">
        <v>1491</v>
      </c>
      <c r="C23346" t="s">
        <v>1492</v>
      </c>
      <c r="D23346" t="s">
        <v>1076</v>
      </c>
      <c r="E23346" t="s">
        <v>1077</v>
      </c>
      <c r="F23346" t="s">
        <v>1067</v>
      </c>
      <c r="G23346" t="n">
        <v>0.144877251017104</v>
      </c>
      <c r="H23346"/>
      <c r="I23346" t="s">
        <v>1108</v>
      </c>
      <c r="J23346" t="s">
        <v>1121</v>
      </c>
    </row>
    <row r="23347">
      <c r="A23347" t="n">
        <v>2018</v>
      </c>
      <c r="B23347" t="s">
        <v>1491</v>
      </c>
      <c r="C23347" t="s">
        <v>1492</v>
      </c>
      <c r="D23347" t="s">
        <v>1078</v>
      </c>
      <c r="E23347" t="s">
        <v>1079</v>
      </c>
      <c r="F23347" t="s">
        <v>1067</v>
      </c>
      <c r="G23347"/>
      <c r="H23347"/>
      <c r="I23347" t="s">
        <v>1108</v>
      </c>
      <c r="J23347" t="s">
        <v>1121</v>
      </c>
    </row>
    <row r="23348">
      <c r="A23348" t="n">
        <v>2018</v>
      </c>
      <c r="B23348" t="s">
        <v>1493</v>
      </c>
      <c r="C23348" t="s">
        <v>1494</v>
      </c>
      <c r="D23348" t="s">
        <v>1065</v>
      </c>
      <c r="E23348" t="s">
        <v>1066</v>
      </c>
      <c r="F23348" t="s">
        <v>1067</v>
      </c>
      <c r="G23348" t="n">
        <v>0</v>
      </c>
      <c r="H23348" t="n">
        <v>65203073024</v>
      </c>
      <c r="I23348" t="s">
        <v>1068</v>
      </c>
      <c r="J23348" t="s">
        <v>1069</v>
      </c>
    </row>
    <row r="23349">
      <c r="A23349" t="n">
        <v>2018</v>
      </c>
      <c r="B23349" t="s">
        <v>1493</v>
      </c>
      <c r="C23349" t="s">
        <v>1494</v>
      </c>
      <c r="D23349" t="s">
        <v>1070</v>
      </c>
      <c r="E23349" t="s">
        <v>1071</v>
      </c>
      <c r="F23349" t="s">
        <v>1067</v>
      </c>
      <c r="G23349" t="n">
        <v>0</v>
      </c>
      <c r="H23349" t="n">
        <v>65203073024</v>
      </c>
      <c r="I23349" t="s">
        <v>1068</v>
      </c>
      <c r="J23349" t="s">
        <v>1069</v>
      </c>
    </row>
    <row r="23350">
      <c r="A23350" t="n">
        <v>2018</v>
      </c>
      <c r="B23350" t="s">
        <v>1493</v>
      </c>
      <c r="C23350" t="s">
        <v>1494</v>
      </c>
      <c r="D23350" t="s">
        <v>1072</v>
      </c>
      <c r="E23350" t="s">
        <v>1073</v>
      </c>
      <c r="F23350" t="s">
        <v>1067</v>
      </c>
      <c r="G23350" t="n">
        <v>0</v>
      </c>
      <c r="H23350" t="n">
        <v>65203073024</v>
      </c>
      <c r="I23350" t="s">
        <v>1068</v>
      </c>
      <c r="J23350" t="s">
        <v>1069</v>
      </c>
    </row>
    <row r="23351">
      <c r="A23351" t="n">
        <v>2018</v>
      </c>
      <c r="B23351" t="s">
        <v>1493</v>
      </c>
      <c r="C23351" t="s">
        <v>1494</v>
      </c>
      <c r="D23351" t="s">
        <v>1074</v>
      </c>
      <c r="E23351" t="s">
        <v>1075</v>
      </c>
      <c r="F23351" t="s">
        <v>1067</v>
      </c>
      <c r="G23351" t="n">
        <v>0</v>
      </c>
      <c r="H23351" t="n">
        <v>65203073024</v>
      </c>
      <c r="I23351" t="s">
        <v>1068</v>
      </c>
      <c r="J23351" t="s">
        <v>1069</v>
      </c>
    </row>
    <row r="23352">
      <c r="A23352" t="n">
        <v>2018</v>
      </c>
      <c r="B23352" t="s">
        <v>1493</v>
      </c>
      <c r="C23352" t="s">
        <v>1494</v>
      </c>
      <c r="D23352" t="s">
        <v>1076</v>
      </c>
      <c r="E23352" t="s">
        <v>1077</v>
      </c>
      <c r="F23352" t="s">
        <v>1067</v>
      </c>
      <c r="G23352" t="n">
        <v>0</v>
      </c>
      <c r="H23352" t="n">
        <v>65203073024</v>
      </c>
      <c r="I23352" t="s">
        <v>1068</v>
      </c>
      <c r="J23352" t="s">
        <v>1069</v>
      </c>
    </row>
    <row r="23353">
      <c r="A23353" t="n">
        <v>2018</v>
      </c>
      <c r="B23353" t="s">
        <v>1493</v>
      </c>
      <c r="C23353" t="s">
        <v>1494</v>
      </c>
      <c r="D23353" t="s">
        <v>1078</v>
      </c>
      <c r="E23353" t="s">
        <v>1079</v>
      </c>
      <c r="F23353" t="s">
        <v>1067</v>
      </c>
      <c r="G23353"/>
      <c r="H23353" t="n">
        <v>65203073024</v>
      </c>
      <c r="I23353" t="s">
        <v>1068</v>
      </c>
      <c r="J23353" t="s">
        <v>1069</v>
      </c>
    </row>
    <row r="23354">
      <c r="A23354" t="n">
        <v>2018</v>
      </c>
      <c r="B23354" t="s">
        <v>1495</v>
      </c>
      <c r="C23354" t="s">
        <v>1496</v>
      </c>
      <c r="D23354" t="s">
        <v>1065</v>
      </c>
      <c r="E23354" t="s">
        <v>1066</v>
      </c>
      <c r="F23354" t="s">
        <v>1067</v>
      </c>
      <c r="G23354" t="n">
        <v>642.426254935957</v>
      </c>
      <c r="H23354" t="n">
        <v>20533074722816</v>
      </c>
      <c r="I23354" t="s">
        <v>1140</v>
      </c>
      <c r="J23354" t="s">
        <v>1069</v>
      </c>
    </row>
    <row r="23355">
      <c r="A23355" t="n">
        <v>2018</v>
      </c>
      <c r="B23355" t="s">
        <v>1495</v>
      </c>
      <c r="C23355" t="s">
        <v>1496</v>
      </c>
      <c r="D23355" t="s">
        <v>1070</v>
      </c>
      <c r="E23355" t="s">
        <v>1071</v>
      </c>
      <c r="F23355" t="s">
        <v>1067</v>
      </c>
      <c r="G23355" t="n">
        <v>472.066977459542</v>
      </c>
      <c r="H23355" t="n">
        <v>20533074722816</v>
      </c>
      <c r="I23355" t="s">
        <v>1140</v>
      </c>
      <c r="J23355" t="s">
        <v>1069</v>
      </c>
    </row>
    <row r="23356">
      <c r="A23356" t="n">
        <v>2018</v>
      </c>
      <c r="B23356" t="s">
        <v>1495</v>
      </c>
      <c r="C23356" t="s">
        <v>1496</v>
      </c>
      <c r="D23356" t="s">
        <v>1072</v>
      </c>
      <c r="E23356" t="s">
        <v>1073</v>
      </c>
      <c r="F23356" t="s">
        <v>1067</v>
      </c>
      <c r="G23356" t="n">
        <v>565.597316509381</v>
      </c>
      <c r="H23356" t="n">
        <v>20533074722816</v>
      </c>
      <c r="I23356" t="s">
        <v>1140</v>
      </c>
      <c r="J23356" t="s">
        <v>1069</v>
      </c>
    </row>
    <row r="23357">
      <c r="A23357" t="n">
        <v>2018</v>
      </c>
      <c r="B23357" t="s">
        <v>1495</v>
      </c>
      <c r="C23357" t="s">
        <v>1496</v>
      </c>
      <c r="D23357" t="s">
        <v>1074</v>
      </c>
      <c r="E23357" t="s">
        <v>1075</v>
      </c>
      <c r="F23357" t="s">
        <v>1067</v>
      </c>
      <c r="G23357" t="n">
        <v>62.5413355752412</v>
      </c>
      <c r="H23357" t="n">
        <v>20533074722816</v>
      </c>
      <c r="I23357" t="s">
        <v>1140</v>
      </c>
      <c r="J23357" t="s">
        <v>1069</v>
      </c>
    </row>
    <row r="23358">
      <c r="A23358" t="n">
        <v>2018</v>
      </c>
      <c r="B23358" t="s">
        <v>1495</v>
      </c>
      <c r="C23358" t="s">
        <v>1496</v>
      </c>
      <c r="D23358" t="s">
        <v>1076</v>
      </c>
      <c r="E23358" t="s">
        <v>1077</v>
      </c>
      <c r="F23358" t="s">
        <v>1067</v>
      </c>
      <c r="G23358" t="n">
        <v>1742.63188448012</v>
      </c>
      <c r="H23358" t="n">
        <v>20533074722816</v>
      </c>
      <c r="I23358" t="s">
        <v>1140</v>
      </c>
      <c r="J23358" t="s">
        <v>1069</v>
      </c>
    </row>
    <row r="23359">
      <c r="A23359" t="n">
        <v>2018</v>
      </c>
      <c r="B23359" t="s">
        <v>1495</v>
      </c>
      <c r="C23359" t="s">
        <v>1496</v>
      </c>
      <c r="D23359" t="s">
        <v>1078</v>
      </c>
      <c r="E23359" t="s">
        <v>1079</v>
      </c>
      <c r="F23359" t="s">
        <v>1067</v>
      </c>
      <c r="G23359" t="n">
        <v>788.653227200379</v>
      </c>
      <c r="H23359" t="n">
        <v>20533074722816</v>
      </c>
      <c r="I23359" t="s">
        <v>1140</v>
      </c>
      <c r="J23359" t="s">
        <v>1069</v>
      </c>
    </row>
    <row r="23360">
      <c r="A23360" t="n">
        <v>2018</v>
      </c>
      <c r="B23360" t="s">
        <v>1497</v>
      </c>
      <c r="C23360" t="s">
        <v>1498</v>
      </c>
      <c r="D23360" t="s">
        <v>1065</v>
      </c>
      <c r="E23360" t="s">
        <v>1066</v>
      </c>
      <c r="F23360" t="s">
        <v>1067</v>
      </c>
      <c r="G23360" t="n">
        <v>0.0644669954338701</v>
      </c>
      <c r="H23360" t="n">
        <v>52870107136</v>
      </c>
      <c r="I23360" t="s">
        <v>1090</v>
      </c>
      <c r="J23360" t="s">
        <v>1087</v>
      </c>
    </row>
    <row r="23361">
      <c r="A23361" t="n">
        <v>2018</v>
      </c>
      <c r="B23361" t="s">
        <v>1497</v>
      </c>
      <c r="C23361" t="s">
        <v>1498</v>
      </c>
      <c r="D23361" t="s">
        <v>1070</v>
      </c>
      <c r="E23361" t="s">
        <v>1071</v>
      </c>
      <c r="F23361" t="s">
        <v>1067</v>
      </c>
      <c r="G23361" t="n">
        <v>0.600270932644643</v>
      </c>
      <c r="H23361" t="n">
        <v>52870107136</v>
      </c>
      <c r="I23361" t="s">
        <v>1090</v>
      </c>
      <c r="J23361" t="s">
        <v>1087</v>
      </c>
    </row>
    <row r="23362">
      <c r="A23362" t="n">
        <v>2018</v>
      </c>
      <c r="B23362" t="s">
        <v>1497</v>
      </c>
      <c r="C23362" t="s">
        <v>1498</v>
      </c>
      <c r="D23362" t="s">
        <v>1072</v>
      </c>
      <c r="E23362" t="s">
        <v>1073</v>
      </c>
      <c r="F23362" t="s">
        <v>1067</v>
      </c>
      <c r="G23362" t="n">
        <v>0.144273056897996</v>
      </c>
      <c r="H23362" t="n">
        <v>52870107136</v>
      </c>
      <c r="I23362" t="s">
        <v>1090</v>
      </c>
      <c r="J23362" t="s">
        <v>1087</v>
      </c>
    </row>
    <row r="23363">
      <c r="A23363" t="n">
        <v>2018</v>
      </c>
      <c r="B23363" t="s">
        <v>1497</v>
      </c>
      <c r="C23363" t="s">
        <v>1498</v>
      </c>
      <c r="D23363" t="s">
        <v>1074</v>
      </c>
      <c r="E23363" t="s">
        <v>1075</v>
      </c>
      <c r="F23363" t="s">
        <v>1067</v>
      </c>
      <c r="G23363" t="n">
        <v>2.61481300476998</v>
      </c>
      <c r="H23363" t="n">
        <v>52870107136</v>
      </c>
      <c r="I23363" t="s">
        <v>1090</v>
      </c>
      <c r="J23363" t="s">
        <v>1087</v>
      </c>
    </row>
    <row r="23364">
      <c r="A23364" t="n">
        <v>2018</v>
      </c>
      <c r="B23364" t="s">
        <v>1497</v>
      </c>
      <c r="C23364" t="s">
        <v>1498</v>
      </c>
      <c r="D23364" t="s">
        <v>1076</v>
      </c>
      <c r="E23364" t="s">
        <v>1077</v>
      </c>
      <c r="F23364" t="s">
        <v>1067</v>
      </c>
      <c r="G23364" t="n">
        <v>3.42382398974649</v>
      </c>
      <c r="H23364" t="n">
        <v>52870107136</v>
      </c>
      <c r="I23364" t="s">
        <v>1090</v>
      </c>
      <c r="J23364" t="s">
        <v>1087</v>
      </c>
    </row>
    <row r="23365">
      <c r="A23365" t="n">
        <v>2018</v>
      </c>
      <c r="B23365" t="s">
        <v>1497</v>
      </c>
      <c r="C23365" t="s">
        <v>1498</v>
      </c>
      <c r="D23365" t="s">
        <v>1078</v>
      </c>
      <c r="E23365" t="s">
        <v>1079</v>
      </c>
      <c r="F23365" t="s">
        <v>1067</v>
      </c>
      <c r="G23365"/>
      <c r="H23365" t="n">
        <v>52870107136</v>
      </c>
      <c r="I23365" t="s">
        <v>1090</v>
      </c>
      <c r="J23365" t="s">
        <v>1087</v>
      </c>
    </row>
    <row r="23366">
      <c r="A23366" t="n">
        <v>2018</v>
      </c>
      <c r="B23366" t="s">
        <v>1499</v>
      </c>
      <c r="C23366" t="s">
        <v>1500</v>
      </c>
      <c r="D23366" t="s">
        <v>1065</v>
      </c>
      <c r="E23366" t="s">
        <v>1066</v>
      </c>
      <c r="F23366" t="s">
        <v>1067</v>
      </c>
      <c r="G23366" t="n">
        <v>0.0676570271583893</v>
      </c>
      <c r="H23366"/>
      <c r="I23366" t="s">
        <v>1090</v>
      </c>
      <c r="J23366" t="s">
        <v>1069</v>
      </c>
    </row>
    <row r="23367">
      <c r="A23367" t="n">
        <v>2018</v>
      </c>
      <c r="B23367" t="s">
        <v>1499</v>
      </c>
      <c r="C23367" t="s">
        <v>1500</v>
      </c>
      <c r="D23367" t="s">
        <v>1070</v>
      </c>
      <c r="E23367" t="s">
        <v>1071</v>
      </c>
      <c r="F23367" t="s">
        <v>1067</v>
      </c>
      <c r="G23367" t="n">
        <v>0.718349709542024</v>
      </c>
      <c r="H23367"/>
      <c r="I23367" t="s">
        <v>1090</v>
      </c>
      <c r="J23367" t="s">
        <v>1069</v>
      </c>
    </row>
    <row r="23368">
      <c r="A23368" t="n">
        <v>2018</v>
      </c>
      <c r="B23368" t="s">
        <v>1499</v>
      </c>
      <c r="C23368" t="s">
        <v>1500</v>
      </c>
      <c r="D23368" t="s">
        <v>1072</v>
      </c>
      <c r="E23368" t="s">
        <v>1073</v>
      </c>
      <c r="F23368" t="s">
        <v>1067</v>
      </c>
      <c r="G23368" t="n">
        <v>0.0288550953247854</v>
      </c>
      <c r="H23368"/>
      <c r="I23368" t="s">
        <v>1090</v>
      </c>
      <c r="J23368" t="s">
        <v>1069</v>
      </c>
    </row>
    <row r="23369">
      <c r="A23369" t="n">
        <v>2018</v>
      </c>
      <c r="B23369" t="s">
        <v>1499</v>
      </c>
      <c r="C23369" t="s">
        <v>1500</v>
      </c>
      <c r="D23369" t="s">
        <v>1074</v>
      </c>
      <c r="E23369" t="s">
        <v>1075</v>
      </c>
      <c r="F23369" t="s">
        <v>1067</v>
      </c>
      <c r="G23369" t="n">
        <v>1.01089860941457</v>
      </c>
      <c r="H23369"/>
      <c r="I23369" t="s">
        <v>1090</v>
      </c>
      <c r="J23369" t="s">
        <v>1069</v>
      </c>
    </row>
    <row r="23370">
      <c r="A23370" t="n">
        <v>2018</v>
      </c>
      <c r="B23370" t="s">
        <v>1499</v>
      </c>
      <c r="C23370" t="s">
        <v>1500</v>
      </c>
      <c r="D23370" t="s">
        <v>1076</v>
      </c>
      <c r="E23370" t="s">
        <v>1077</v>
      </c>
      <c r="F23370" t="s">
        <v>1067</v>
      </c>
      <c r="G23370" t="n">
        <v>1.82576044143977</v>
      </c>
      <c r="H23370"/>
      <c r="I23370" t="s">
        <v>1090</v>
      </c>
      <c r="J23370" t="s">
        <v>1069</v>
      </c>
    </row>
    <row r="23371">
      <c r="A23371" t="n">
        <v>2018</v>
      </c>
      <c r="B23371" t="s">
        <v>1499</v>
      </c>
      <c r="C23371" t="s">
        <v>1500</v>
      </c>
      <c r="D23371" t="s">
        <v>1078</v>
      </c>
      <c r="E23371" t="s">
        <v>1079</v>
      </c>
      <c r="F23371" t="s">
        <v>1067</v>
      </c>
      <c r="G23371"/>
      <c r="H23371"/>
      <c r="I23371" t="s">
        <v>1090</v>
      </c>
      <c r="J23371" t="s">
        <v>1069</v>
      </c>
    </row>
    <row r="23372">
      <c r="A23372" t="n">
        <v>2018</v>
      </c>
      <c r="B23372" t="s">
        <v>1501</v>
      </c>
      <c r="C23372" t="s">
        <v>1502</v>
      </c>
      <c r="D23372" t="s">
        <v>1065</v>
      </c>
      <c r="E23372" t="s">
        <v>1066</v>
      </c>
      <c r="F23372" t="s">
        <v>1067</v>
      </c>
      <c r="G23372" t="n">
        <v>0</v>
      </c>
      <c r="H23372" t="n">
        <v>884328192</v>
      </c>
      <c r="I23372" t="s">
        <v>1068</v>
      </c>
      <c r="J23372" t="s">
        <v>1091</v>
      </c>
    </row>
    <row r="23373">
      <c r="A23373" t="n">
        <v>2018</v>
      </c>
      <c r="B23373" t="s">
        <v>1501</v>
      </c>
      <c r="C23373" t="s">
        <v>1502</v>
      </c>
      <c r="D23373" t="s">
        <v>1070</v>
      </c>
      <c r="E23373" t="s">
        <v>1071</v>
      </c>
      <c r="F23373" t="s">
        <v>1067</v>
      </c>
      <c r="G23373" t="n">
        <v>0</v>
      </c>
      <c r="H23373" t="n">
        <v>884328192</v>
      </c>
      <c r="I23373" t="s">
        <v>1068</v>
      </c>
      <c r="J23373" t="s">
        <v>1091</v>
      </c>
    </row>
    <row r="23374">
      <c r="A23374" t="n">
        <v>2018</v>
      </c>
      <c r="B23374" t="s">
        <v>1501</v>
      </c>
      <c r="C23374" t="s">
        <v>1502</v>
      </c>
      <c r="D23374" t="s">
        <v>1072</v>
      </c>
      <c r="E23374" t="s">
        <v>1073</v>
      </c>
      <c r="F23374" t="s">
        <v>1067</v>
      </c>
      <c r="G23374" t="n">
        <v>0</v>
      </c>
      <c r="H23374" t="n">
        <v>884328192</v>
      </c>
      <c r="I23374" t="s">
        <v>1068</v>
      </c>
      <c r="J23374" t="s">
        <v>1091</v>
      </c>
    </row>
    <row r="23375">
      <c r="A23375" t="n">
        <v>2018</v>
      </c>
      <c r="B23375" t="s">
        <v>1501</v>
      </c>
      <c r="C23375" t="s">
        <v>1502</v>
      </c>
      <c r="D23375" t="s">
        <v>1074</v>
      </c>
      <c r="E23375" t="s">
        <v>1075</v>
      </c>
      <c r="F23375" t="s">
        <v>1067</v>
      </c>
      <c r="G23375" t="n">
        <v>0</v>
      </c>
      <c r="H23375" t="n">
        <v>884328192</v>
      </c>
      <c r="I23375" t="s">
        <v>1068</v>
      </c>
      <c r="J23375" t="s">
        <v>1091</v>
      </c>
    </row>
    <row r="23376">
      <c r="A23376" t="n">
        <v>2018</v>
      </c>
      <c r="B23376" t="s">
        <v>1501</v>
      </c>
      <c r="C23376" t="s">
        <v>1502</v>
      </c>
      <c r="D23376" t="s">
        <v>1076</v>
      </c>
      <c r="E23376" t="s">
        <v>1077</v>
      </c>
      <c r="F23376" t="s">
        <v>1067</v>
      </c>
      <c r="G23376" t="n">
        <v>0</v>
      </c>
      <c r="H23376" t="n">
        <v>884328192</v>
      </c>
      <c r="I23376" t="s">
        <v>1068</v>
      </c>
      <c r="J23376" t="s">
        <v>1091</v>
      </c>
    </row>
    <row r="23377">
      <c r="A23377" t="n">
        <v>2018</v>
      </c>
      <c r="B23377" t="s">
        <v>1501</v>
      </c>
      <c r="C23377" t="s">
        <v>1502</v>
      </c>
      <c r="D23377" t="s">
        <v>1078</v>
      </c>
      <c r="E23377" t="s">
        <v>1079</v>
      </c>
      <c r="F23377" t="s">
        <v>1067</v>
      </c>
      <c r="G23377"/>
      <c r="H23377" t="n">
        <v>884328192</v>
      </c>
      <c r="I23377" t="s">
        <v>1068</v>
      </c>
      <c r="J23377" t="s">
        <v>1091</v>
      </c>
    </row>
    <row r="23378">
      <c r="A23378" t="n">
        <v>2018</v>
      </c>
      <c r="B23378" t="s">
        <v>1503</v>
      </c>
      <c r="C23378" t="s">
        <v>1504</v>
      </c>
      <c r="D23378" t="s">
        <v>1065</v>
      </c>
      <c r="E23378" t="s">
        <v>1066</v>
      </c>
      <c r="F23378" t="s">
        <v>1067</v>
      </c>
      <c r="G23378" t="n">
        <v>12.9256348732292</v>
      </c>
      <c r="H23378" t="n">
        <v>98399715328</v>
      </c>
      <c r="I23378" t="s">
        <v>1068</v>
      </c>
      <c r="J23378" t="s">
        <v>1087</v>
      </c>
    </row>
    <row r="23379">
      <c r="A23379" t="n">
        <v>2018</v>
      </c>
      <c r="B23379" t="s">
        <v>1503</v>
      </c>
      <c r="C23379" t="s">
        <v>1504</v>
      </c>
      <c r="D23379" t="s">
        <v>1070</v>
      </c>
      <c r="E23379" t="s">
        <v>1071</v>
      </c>
      <c r="F23379" t="s">
        <v>1067</v>
      </c>
      <c r="G23379" t="n">
        <v>8.27568262469988</v>
      </c>
      <c r="H23379" t="n">
        <v>98399715328</v>
      </c>
      <c r="I23379" t="s">
        <v>1068</v>
      </c>
      <c r="J23379" t="s">
        <v>1087</v>
      </c>
    </row>
    <row r="23380">
      <c r="A23380" t="n">
        <v>2018</v>
      </c>
      <c r="B23380" t="s">
        <v>1503</v>
      </c>
      <c r="C23380" t="s">
        <v>1504</v>
      </c>
      <c r="D23380" t="s">
        <v>1072</v>
      </c>
      <c r="E23380" t="s">
        <v>1073</v>
      </c>
      <c r="F23380" t="s">
        <v>1067</v>
      </c>
      <c r="G23380" t="n">
        <v>0.801310636704244</v>
      </c>
      <c r="H23380" t="n">
        <v>98399715328</v>
      </c>
      <c r="I23380" t="s">
        <v>1068</v>
      </c>
      <c r="J23380" t="s">
        <v>1087</v>
      </c>
    </row>
    <row r="23381">
      <c r="A23381" t="n">
        <v>2018</v>
      </c>
      <c r="B23381" t="s">
        <v>1503</v>
      </c>
      <c r="C23381" t="s">
        <v>1504</v>
      </c>
      <c r="D23381" t="s">
        <v>1074</v>
      </c>
      <c r="E23381" t="s">
        <v>1075</v>
      </c>
      <c r="F23381" t="s">
        <v>1067</v>
      </c>
      <c r="G23381" t="n">
        <v>14.6309197384602</v>
      </c>
      <c r="H23381" t="n">
        <v>98399715328</v>
      </c>
      <c r="I23381" t="s">
        <v>1068</v>
      </c>
      <c r="J23381" t="s">
        <v>1087</v>
      </c>
    </row>
    <row r="23382">
      <c r="A23382" t="n">
        <v>2018</v>
      </c>
      <c r="B23382" t="s">
        <v>1503</v>
      </c>
      <c r="C23382" t="s">
        <v>1504</v>
      </c>
      <c r="D23382" t="s">
        <v>1076</v>
      </c>
      <c r="E23382" t="s">
        <v>1077</v>
      </c>
      <c r="F23382" t="s">
        <v>1067</v>
      </c>
      <c r="G23382" t="n">
        <v>36.6335478730936</v>
      </c>
      <c r="H23382" t="n">
        <v>98399715328</v>
      </c>
      <c r="I23382" t="s">
        <v>1068</v>
      </c>
      <c r="J23382" t="s">
        <v>1087</v>
      </c>
    </row>
    <row r="23383">
      <c r="A23383" t="n">
        <v>2018</v>
      </c>
      <c r="B23383" t="s">
        <v>1503</v>
      </c>
      <c r="C23383" t="s">
        <v>1504</v>
      </c>
      <c r="D23383" t="s">
        <v>1078</v>
      </c>
      <c r="E23383" t="s">
        <v>1079</v>
      </c>
      <c r="F23383" t="s">
        <v>1067</v>
      </c>
      <c r="G23383"/>
      <c r="H23383" t="n">
        <v>98399715328</v>
      </c>
      <c r="I23383" t="s">
        <v>1068</v>
      </c>
      <c r="J23383" t="s">
        <v>1087</v>
      </c>
    </row>
    <row r="23384">
      <c r="A23384" t="n">
        <v>2018</v>
      </c>
      <c r="B23384" t="s">
        <v>1505</v>
      </c>
      <c r="C23384" t="s">
        <v>1506</v>
      </c>
      <c r="D23384" t="s">
        <v>1065</v>
      </c>
      <c r="E23384" t="s">
        <v>1066</v>
      </c>
      <c r="F23384" t="s">
        <v>1067</v>
      </c>
      <c r="G23384" t="n">
        <v>0</v>
      </c>
      <c r="H23384" t="n">
        <v>1381872384</v>
      </c>
      <c r="I23384" t="s">
        <v>1068</v>
      </c>
      <c r="J23384" t="s">
        <v>1069</v>
      </c>
    </row>
    <row r="23385">
      <c r="A23385" t="n">
        <v>2018</v>
      </c>
      <c r="B23385" t="s">
        <v>1505</v>
      </c>
      <c r="C23385" t="s">
        <v>1506</v>
      </c>
      <c r="D23385" t="s">
        <v>1070</v>
      </c>
      <c r="E23385" t="s">
        <v>1071</v>
      </c>
      <c r="F23385" t="s">
        <v>1067</v>
      </c>
      <c r="G23385" t="n">
        <v>0</v>
      </c>
      <c r="H23385" t="n">
        <v>1381872384</v>
      </c>
      <c r="I23385" t="s">
        <v>1068</v>
      </c>
      <c r="J23385" t="s">
        <v>1069</v>
      </c>
    </row>
    <row r="23386">
      <c r="A23386" t="n">
        <v>2018</v>
      </c>
      <c r="B23386" t="s">
        <v>1505</v>
      </c>
      <c r="C23386" t="s">
        <v>1506</v>
      </c>
      <c r="D23386" t="s">
        <v>1072</v>
      </c>
      <c r="E23386" t="s">
        <v>1073</v>
      </c>
      <c r="F23386" t="s">
        <v>1067</v>
      </c>
      <c r="G23386" t="n">
        <v>0</v>
      </c>
      <c r="H23386" t="n">
        <v>1381872384</v>
      </c>
      <c r="I23386" t="s">
        <v>1068</v>
      </c>
      <c r="J23386" t="s">
        <v>1069</v>
      </c>
    </row>
    <row r="23387">
      <c r="A23387" t="n">
        <v>2018</v>
      </c>
      <c r="B23387" t="s">
        <v>1505</v>
      </c>
      <c r="C23387" t="s">
        <v>1506</v>
      </c>
      <c r="D23387" t="s">
        <v>1074</v>
      </c>
      <c r="E23387" t="s">
        <v>1075</v>
      </c>
      <c r="F23387" t="s">
        <v>1067</v>
      </c>
      <c r="G23387" t="n">
        <v>0</v>
      </c>
      <c r="H23387" t="n">
        <v>1381872384</v>
      </c>
      <c r="I23387" t="s">
        <v>1068</v>
      </c>
      <c r="J23387" t="s">
        <v>1069</v>
      </c>
    </row>
    <row r="23388">
      <c r="A23388" t="n">
        <v>2018</v>
      </c>
      <c r="B23388" t="s">
        <v>1505</v>
      </c>
      <c r="C23388" t="s">
        <v>1506</v>
      </c>
      <c r="D23388" t="s">
        <v>1076</v>
      </c>
      <c r="E23388" t="s">
        <v>1077</v>
      </c>
      <c r="F23388" t="s">
        <v>1067</v>
      </c>
      <c r="G23388" t="n">
        <v>0</v>
      </c>
      <c r="H23388" t="n">
        <v>1381872384</v>
      </c>
      <c r="I23388" t="s">
        <v>1068</v>
      </c>
      <c r="J23388" t="s">
        <v>1069</v>
      </c>
    </row>
    <row r="23389">
      <c r="A23389" t="n">
        <v>2018</v>
      </c>
      <c r="B23389" t="s">
        <v>1505</v>
      </c>
      <c r="C23389" t="s">
        <v>1506</v>
      </c>
      <c r="D23389" t="s">
        <v>1078</v>
      </c>
      <c r="E23389" t="s">
        <v>1079</v>
      </c>
      <c r="F23389" t="s">
        <v>1067</v>
      </c>
      <c r="G23389"/>
      <c r="H23389" t="n">
        <v>1381872384</v>
      </c>
      <c r="I23389" t="s">
        <v>1068</v>
      </c>
      <c r="J23389" t="s">
        <v>1069</v>
      </c>
    </row>
    <row r="23390">
      <c r="A23390" t="n">
        <v>2018</v>
      </c>
      <c r="B23390" t="s">
        <v>1507</v>
      </c>
      <c r="C23390" t="s">
        <v>1508</v>
      </c>
      <c r="D23390" t="s">
        <v>1065</v>
      </c>
      <c r="E23390" t="s">
        <v>1066</v>
      </c>
      <c r="F23390" t="s">
        <v>1067</v>
      </c>
      <c r="G23390" t="n">
        <v>0.185903205446378</v>
      </c>
      <c r="H23390" t="n">
        <v>304469999616</v>
      </c>
      <c r="I23390" t="s">
        <v>1108</v>
      </c>
      <c r="J23390" t="s">
        <v>1087</v>
      </c>
    </row>
    <row r="23391">
      <c r="A23391" t="n">
        <v>2018</v>
      </c>
      <c r="B23391" t="s">
        <v>1507</v>
      </c>
      <c r="C23391" t="s">
        <v>1508</v>
      </c>
      <c r="D23391" t="s">
        <v>1070</v>
      </c>
      <c r="E23391" t="s">
        <v>1071</v>
      </c>
      <c r="F23391" t="s">
        <v>1067</v>
      </c>
      <c r="G23391" t="n">
        <v>6.36541023152509</v>
      </c>
      <c r="H23391" t="n">
        <v>304469999616</v>
      </c>
      <c r="I23391" t="s">
        <v>1108</v>
      </c>
      <c r="J23391" t="s">
        <v>1087</v>
      </c>
    </row>
    <row r="23392">
      <c r="A23392" t="n">
        <v>2018</v>
      </c>
      <c r="B23392" t="s">
        <v>1507</v>
      </c>
      <c r="C23392" t="s">
        <v>1508</v>
      </c>
      <c r="D23392" t="s">
        <v>1072</v>
      </c>
      <c r="E23392" t="s">
        <v>1073</v>
      </c>
      <c r="F23392" t="s">
        <v>1067</v>
      </c>
      <c r="G23392" t="n">
        <v>0.566875819101424</v>
      </c>
      <c r="H23392" t="n">
        <v>304469999616</v>
      </c>
      <c r="I23392" t="s">
        <v>1108</v>
      </c>
      <c r="J23392" t="s">
        <v>1087</v>
      </c>
    </row>
    <row r="23393">
      <c r="A23393" t="n">
        <v>2018</v>
      </c>
      <c r="B23393" t="s">
        <v>1507</v>
      </c>
      <c r="C23393" t="s">
        <v>1508</v>
      </c>
      <c r="D23393" t="s">
        <v>1074</v>
      </c>
      <c r="E23393" t="s">
        <v>1075</v>
      </c>
      <c r="F23393" t="s">
        <v>1067</v>
      </c>
      <c r="G23393" t="n">
        <v>0.655757643080849</v>
      </c>
      <c r="H23393" t="n">
        <v>304469999616</v>
      </c>
      <c r="I23393" t="s">
        <v>1108</v>
      </c>
      <c r="J23393" t="s">
        <v>1087</v>
      </c>
    </row>
    <row r="23394">
      <c r="A23394" t="n">
        <v>2018</v>
      </c>
      <c r="B23394" t="s">
        <v>1507</v>
      </c>
      <c r="C23394" t="s">
        <v>1508</v>
      </c>
      <c r="D23394" t="s">
        <v>1076</v>
      </c>
      <c r="E23394" t="s">
        <v>1077</v>
      </c>
      <c r="F23394" t="s">
        <v>1067</v>
      </c>
      <c r="G23394" t="n">
        <v>7.77394689915374</v>
      </c>
      <c r="H23394" t="n">
        <v>304469999616</v>
      </c>
      <c r="I23394" t="s">
        <v>1108</v>
      </c>
      <c r="J23394" t="s">
        <v>1087</v>
      </c>
    </row>
    <row r="23395">
      <c r="A23395" t="n">
        <v>2018</v>
      </c>
      <c r="B23395" t="s">
        <v>1507</v>
      </c>
      <c r="C23395" t="s">
        <v>1508</v>
      </c>
      <c r="D23395" t="s">
        <v>1078</v>
      </c>
      <c r="E23395" t="s">
        <v>1079</v>
      </c>
      <c r="F23395" t="s">
        <v>1067</v>
      </c>
      <c r="G23395"/>
      <c r="H23395" t="n">
        <v>304469999616</v>
      </c>
      <c r="I23395" t="s">
        <v>1108</v>
      </c>
      <c r="J23395" t="s">
        <v>1087</v>
      </c>
    </row>
    <row r="23396">
      <c r="A23396" t="n">
        <v>2018</v>
      </c>
      <c r="B23396" t="s">
        <v>1509</v>
      </c>
      <c r="C23396" t="s">
        <v>1510</v>
      </c>
      <c r="D23396" t="s">
        <v>1065</v>
      </c>
      <c r="E23396" t="s">
        <v>1066</v>
      </c>
      <c r="F23396" t="s">
        <v>1067</v>
      </c>
      <c r="G23396" t="n">
        <v>0</v>
      </c>
      <c r="H23396" t="n">
        <v>914736960</v>
      </c>
      <c r="I23396" t="s">
        <v>1108</v>
      </c>
      <c r="J23396" t="s">
        <v>1087</v>
      </c>
    </row>
    <row r="23397">
      <c r="A23397" t="n">
        <v>2018</v>
      </c>
      <c r="B23397" t="s">
        <v>1509</v>
      </c>
      <c r="C23397" t="s">
        <v>1510</v>
      </c>
      <c r="D23397" t="s">
        <v>1070</v>
      </c>
      <c r="E23397" t="s">
        <v>1071</v>
      </c>
      <c r="F23397" t="s">
        <v>1067</v>
      </c>
      <c r="G23397" t="n">
        <v>0</v>
      </c>
      <c r="H23397" t="n">
        <v>914736960</v>
      </c>
      <c r="I23397" t="s">
        <v>1108</v>
      </c>
      <c r="J23397" t="s">
        <v>1087</v>
      </c>
    </row>
    <row r="23398">
      <c r="A23398" t="n">
        <v>2018</v>
      </c>
      <c r="B23398" t="s">
        <v>1509</v>
      </c>
      <c r="C23398" t="s">
        <v>1510</v>
      </c>
      <c r="D23398" t="s">
        <v>1072</v>
      </c>
      <c r="E23398" t="s">
        <v>1073</v>
      </c>
      <c r="F23398" t="s">
        <v>1067</v>
      </c>
      <c r="G23398" t="n">
        <v>0</v>
      </c>
      <c r="H23398" t="n">
        <v>914736960</v>
      </c>
      <c r="I23398" t="s">
        <v>1108</v>
      </c>
      <c r="J23398" t="s">
        <v>1087</v>
      </c>
    </row>
    <row r="23399">
      <c r="A23399" t="n">
        <v>2018</v>
      </c>
      <c r="B23399" t="s">
        <v>1509</v>
      </c>
      <c r="C23399" t="s">
        <v>1510</v>
      </c>
      <c r="D23399" t="s">
        <v>1074</v>
      </c>
      <c r="E23399" t="s">
        <v>1075</v>
      </c>
      <c r="F23399" t="s">
        <v>1067</v>
      </c>
      <c r="G23399" t="n">
        <v>0</v>
      </c>
      <c r="H23399" t="n">
        <v>914736960</v>
      </c>
      <c r="I23399" t="s">
        <v>1108</v>
      </c>
      <c r="J23399" t="s">
        <v>1087</v>
      </c>
    </row>
    <row r="23400">
      <c r="A23400" t="n">
        <v>2018</v>
      </c>
      <c r="B23400" t="s">
        <v>1509</v>
      </c>
      <c r="C23400" t="s">
        <v>1510</v>
      </c>
      <c r="D23400" t="s">
        <v>1076</v>
      </c>
      <c r="E23400" t="s">
        <v>1077</v>
      </c>
      <c r="F23400" t="s">
        <v>1067</v>
      </c>
      <c r="G23400" t="n">
        <v>0</v>
      </c>
      <c r="H23400" t="n">
        <v>914736960</v>
      </c>
      <c r="I23400" t="s">
        <v>1108</v>
      </c>
      <c r="J23400" t="s">
        <v>1087</v>
      </c>
    </row>
    <row r="23401">
      <c r="A23401" t="n">
        <v>2018</v>
      </c>
      <c r="B23401" t="s">
        <v>1509</v>
      </c>
      <c r="C23401" t="s">
        <v>1510</v>
      </c>
      <c r="D23401" t="s">
        <v>1078</v>
      </c>
      <c r="E23401" t="s">
        <v>1079</v>
      </c>
      <c r="F23401" t="s">
        <v>1067</v>
      </c>
      <c r="G23401"/>
      <c r="H23401" t="n">
        <v>914736960</v>
      </c>
      <c r="I23401" t="s">
        <v>1108</v>
      </c>
      <c r="J23401" t="s">
        <v>1087</v>
      </c>
    </row>
    <row r="23402">
      <c r="A23402" t="n">
        <v>2018</v>
      </c>
      <c r="B23402" t="s">
        <v>1511</v>
      </c>
      <c r="C23402" t="s">
        <v>1512</v>
      </c>
      <c r="D23402" t="s">
        <v>1065</v>
      </c>
      <c r="E23402" t="s">
        <v>1066</v>
      </c>
      <c r="F23402" t="s">
        <v>1067</v>
      </c>
      <c r="G23402" t="n">
        <v>0.00013198828772666</v>
      </c>
      <c r="H23402"/>
      <c r="I23402" t="s">
        <v>1108</v>
      </c>
      <c r="J23402" t="s">
        <v>1121</v>
      </c>
    </row>
    <row r="23403">
      <c r="A23403" t="n">
        <v>2018</v>
      </c>
      <c r="B23403" t="s">
        <v>1511</v>
      </c>
      <c r="C23403" t="s">
        <v>1512</v>
      </c>
      <c r="D23403" t="s">
        <v>1070</v>
      </c>
      <c r="E23403" t="s">
        <v>1071</v>
      </c>
      <c r="F23403" t="s">
        <v>1067</v>
      </c>
      <c r="G23403" t="n">
        <v>0.00146867441780201</v>
      </c>
      <c r="H23403"/>
      <c r="I23403" t="s">
        <v>1108</v>
      </c>
      <c r="J23403" t="s">
        <v>1121</v>
      </c>
    </row>
    <row r="23404">
      <c r="A23404" t="n">
        <v>2018</v>
      </c>
      <c r="B23404" t="s">
        <v>1511</v>
      </c>
      <c r="C23404" t="s">
        <v>1512</v>
      </c>
      <c r="D23404" t="s">
        <v>1072</v>
      </c>
      <c r="E23404" t="s">
        <v>1073</v>
      </c>
      <c r="F23404" t="s">
        <v>1067</v>
      </c>
      <c r="G23404" t="n">
        <v>0.00211539648701077</v>
      </c>
      <c r="H23404"/>
      <c r="I23404" t="s">
        <v>1108</v>
      </c>
      <c r="J23404" t="s">
        <v>1121</v>
      </c>
    </row>
    <row r="23405">
      <c r="A23405" t="n">
        <v>2018</v>
      </c>
      <c r="B23405" t="s">
        <v>1511</v>
      </c>
      <c r="C23405" t="s">
        <v>1512</v>
      </c>
      <c r="D23405" t="s">
        <v>1074</v>
      </c>
      <c r="E23405" t="s">
        <v>1075</v>
      </c>
      <c r="F23405" t="s">
        <v>1067</v>
      </c>
      <c r="G23405" t="n">
        <v>0</v>
      </c>
      <c r="H23405"/>
      <c r="I23405" t="s">
        <v>1108</v>
      </c>
      <c r="J23405" t="s">
        <v>1121</v>
      </c>
    </row>
    <row r="23406">
      <c r="A23406" t="n">
        <v>2018</v>
      </c>
      <c r="B23406" t="s">
        <v>1511</v>
      </c>
      <c r="C23406" t="s">
        <v>1512</v>
      </c>
      <c r="D23406" t="s">
        <v>1076</v>
      </c>
      <c r="E23406" t="s">
        <v>1077</v>
      </c>
      <c r="F23406" t="s">
        <v>1067</v>
      </c>
      <c r="G23406" t="n">
        <v>0.00371605919253944</v>
      </c>
      <c r="H23406"/>
      <c r="I23406" t="s">
        <v>1108</v>
      </c>
      <c r="J23406" t="s">
        <v>1121</v>
      </c>
    </row>
    <row r="23407">
      <c r="A23407" t="n">
        <v>2018</v>
      </c>
      <c r="B23407" t="s">
        <v>1511</v>
      </c>
      <c r="C23407" t="s">
        <v>1512</v>
      </c>
      <c r="D23407" t="s">
        <v>1078</v>
      </c>
      <c r="E23407" t="s">
        <v>1079</v>
      </c>
      <c r="F23407" t="s">
        <v>1067</v>
      </c>
      <c r="G23407"/>
      <c r="H23407"/>
      <c r="I23407" t="s">
        <v>1108</v>
      </c>
      <c r="J23407" t="s">
        <v>1121</v>
      </c>
    </row>
    <row r="23408">
      <c r="A23408" t="n">
        <v>2018</v>
      </c>
      <c r="B23408" t="s">
        <v>1513</v>
      </c>
      <c r="C23408" t="s">
        <v>1514</v>
      </c>
      <c r="D23408" t="s">
        <v>1065</v>
      </c>
      <c r="E23408" t="s">
        <v>1066</v>
      </c>
      <c r="F23408" t="s">
        <v>1067</v>
      </c>
      <c r="G23408" t="n">
        <v>0</v>
      </c>
      <c r="H23408" t="n">
        <v>878000000</v>
      </c>
      <c r="I23408" t="s">
        <v>1108</v>
      </c>
      <c r="J23408" t="s">
        <v>1087</v>
      </c>
    </row>
    <row r="23409">
      <c r="A23409" t="n">
        <v>2018</v>
      </c>
      <c r="B23409" t="s">
        <v>1513</v>
      </c>
      <c r="C23409" t="s">
        <v>1514</v>
      </c>
      <c r="D23409" t="s">
        <v>1070</v>
      </c>
      <c r="E23409" t="s">
        <v>1071</v>
      </c>
      <c r="F23409" t="s">
        <v>1067</v>
      </c>
      <c r="G23409" t="n">
        <v>0</v>
      </c>
      <c r="H23409" t="n">
        <v>878000000</v>
      </c>
      <c r="I23409" t="s">
        <v>1108</v>
      </c>
      <c r="J23409" t="s">
        <v>1087</v>
      </c>
    </row>
    <row r="23410">
      <c r="A23410" t="n">
        <v>2018</v>
      </c>
      <c r="B23410" t="s">
        <v>1513</v>
      </c>
      <c r="C23410" t="s">
        <v>1514</v>
      </c>
      <c r="D23410" t="s">
        <v>1072</v>
      </c>
      <c r="E23410" t="s">
        <v>1073</v>
      </c>
      <c r="F23410" t="s">
        <v>1067</v>
      </c>
      <c r="G23410" t="n">
        <v>0</v>
      </c>
      <c r="H23410" t="n">
        <v>878000000</v>
      </c>
      <c r="I23410" t="s">
        <v>1108</v>
      </c>
      <c r="J23410" t="s">
        <v>1087</v>
      </c>
    </row>
    <row r="23411">
      <c r="A23411" t="n">
        <v>2018</v>
      </c>
      <c r="B23411" t="s">
        <v>1513</v>
      </c>
      <c r="C23411" t="s">
        <v>1514</v>
      </c>
      <c r="D23411" t="s">
        <v>1074</v>
      </c>
      <c r="E23411" t="s">
        <v>1075</v>
      </c>
      <c r="F23411" t="s">
        <v>1067</v>
      </c>
      <c r="G23411" t="n">
        <v>0</v>
      </c>
      <c r="H23411" t="n">
        <v>878000000</v>
      </c>
      <c r="I23411" t="s">
        <v>1108</v>
      </c>
      <c r="J23411" t="s">
        <v>1087</v>
      </c>
    </row>
    <row r="23412">
      <c r="A23412" t="n">
        <v>2018</v>
      </c>
      <c r="B23412" t="s">
        <v>1513</v>
      </c>
      <c r="C23412" t="s">
        <v>1514</v>
      </c>
      <c r="D23412" t="s">
        <v>1076</v>
      </c>
      <c r="E23412" t="s">
        <v>1077</v>
      </c>
      <c r="F23412" t="s">
        <v>1067</v>
      </c>
      <c r="G23412" t="n">
        <v>0</v>
      </c>
      <c r="H23412" t="n">
        <v>878000000</v>
      </c>
      <c r="I23412" t="s">
        <v>1108</v>
      </c>
      <c r="J23412" t="s">
        <v>1087</v>
      </c>
    </row>
    <row r="23413">
      <c r="A23413" t="n">
        <v>2018</v>
      </c>
      <c r="B23413" t="s">
        <v>1513</v>
      </c>
      <c r="C23413" t="s">
        <v>1514</v>
      </c>
      <c r="D23413" t="s">
        <v>1078</v>
      </c>
      <c r="E23413" t="s">
        <v>1079</v>
      </c>
      <c r="F23413" t="s">
        <v>1067</v>
      </c>
      <c r="G23413"/>
      <c r="H23413" t="n">
        <v>878000000</v>
      </c>
      <c r="I23413" t="s">
        <v>1108</v>
      </c>
      <c r="J23413" t="s">
        <v>1087</v>
      </c>
    </row>
    <row r="23414">
      <c r="A23414" t="n">
        <v>2018</v>
      </c>
      <c r="B23414" t="s">
        <v>1515</v>
      </c>
      <c r="C23414" t="s">
        <v>1516</v>
      </c>
      <c r="D23414" t="s">
        <v>1065</v>
      </c>
      <c r="E23414" t="s">
        <v>1066</v>
      </c>
      <c r="F23414" t="s">
        <v>1067</v>
      </c>
      <c r="G23414" t="n">
        <v>0.0342504319378119</v>
      </c>
      <c r="H23414" t="n">
        <v>26671597568</v>
      </c>
      <c r="I23414" t="s">
        <v>1099</v>
      </c>
      <c r="J23414" t="s">
        <v>1083</v>
      </c>
    </row>
    <row r="23415">
      <c r="A23415" t="n">
        <v>2018</v>
      </c>
      <c r="B23415" t="s">
        <v>1515</v>
      </c>
      <c r="C23415" t="s">
        <v>1516</v>
      </c>
      <c r="D23415" t="s">
        <v>1070</v>
      </c>
      <c r="E23415" t="s">
        <v>1071</v>
      </c>
      <c r="F23415" t="s">
        <v>1067</v>
      </c>
      <c r="G23415" t="n">
        <v>0.65663068976751</v>
      </c>
      <c r="H23415" t="n">
        <v>26671597568</v>
      </c>
      <c r="I23415" t="s">
        <v>1099</v>
      </c>
      <c r="J23415" t="s">
        <v>1083</v>
      </c>
    </row>
    <row r="23416">
      <c r="A23416" t="n">
        <v>2018</v>
      </c>
      <c r="B23416" t="s">
        <v>1515</v>
      </c>
      <c r="C23416" t="s">
        <v>1516</v>
      </c>
      <c r="D23416" t="s">
        <v>1072</v>
      </c>
      <c r="E23416" t="s">
        <v>1073</v>
      </c>
      <c r="F23416" t="s">
        <v>1067</v>
      </c>
      <c r="G23416" t="n">
        <v>0.215569855624323</v>
      </c>
      <c r="H23416" t="n">
        <v>26671597568</v>
      </c>
      <c r="I23416" t="s">
        <v>1099</v>
      </c>
      <c r="J23416" t="s">
        <v>1083</v>
      </c>
    </row>
    <row r="23417">
      <c r="A23417" t="n">
        <v>2018</v>
      </c>
      <c r="B23417" t="s">
        <v>1515</v>
      </c>
      <c r="C23417" t="s">
        <v>1516</v>
      </c>
      <c r="D23417" t="s">
        <v>1074</v>
      </c>
      <c r="E23417" t="s">
        <v>1075</v>
      </c>
      <c r="F23417" t="s">
        <v>1067</v>
      </c>
      <c r="G23417" t="n">
        <v>1.76557760984456</v>
      </c>
      <c r="H23417" t="n">
        <v>26671597568</v>
      </c>
      <c r="I23417" t="s">
        <v>1099</v>
      </c>
      <c r="J23417" t="s">
        <v>1083</v>
      </c>
    </row>
    <row r="23418">
      <c r="A23418" t="n">
        <v>2018</v>
      </c>
      <c r="B23418" t="s">
        <v>1515</v>
      </c>
      <c r="C23418" t="s">
        <v>1516</v>
      </c>
      <c r="D23418" t="s">
        <v>1076</v>
      </c>
      <c r="E23418" t="s">
        <v>1077</v>
      </c>
      <c r="F23418" t="s">
        <v>1067</v>
      </c>
      <c r="G23418" t="n">
        <v>2.6720285871742</v>
      </c>
      <c r="H23418" t="n">
        <v>26671597568</v>
      </c>
      <c r="I23418" t="s">
        <v>1099</v>
      </c>
      <c r="J23418" t="s">
        <v>1083</v>
      </c>
    </row>
    <row r="23419">
      <c r="A23419" t="n">
        <v>2018</v>
      </c>
      <c r="B23419" t="s">
        <v>1515</v>
      </c>
      <c r="C23419" t="s">
        <v>1516</v>
      </c>
      <c r="D23419" t="s">
        <v>1078</v>
      </c>
      <c r="E23419" t="s">
        <v>1079</v>
      </c>
      <c r="F23419" t="s">
        <v>1067</v>
      </c>
      <c r="G23419"/>
      <c r="H23419" t="n">
        <v>26671597568</v>
      </c>
      <c r="I23419" t="s">
        <v>1099</v>
      </c>
      <c r="J23419" t="s">
        <v>1083</v>
      </c>
    </row>
    <row r="23420">
      <c r="A23420" t="n">
        <v>2018</v>
      </c>
      <c r="B23420" t="s">
        <v>1517</v>
      </c>
      <c r="C23420" t="s">
        <v>1518</v>
      </c>
      <c r="D23420" t="s">
        <v>1065</v>
      </c>
      <c r="E23420" t="s">
        <v>1066</v>
      </c>
      <c r="F23420" t="s">
        <v>1067</v>
      </c>
      <c r="G23420" t="n">
        <v>1.28801502869777</v>
      </c>
      <c r="H23420" t="n">
        <v>403991003136</v>
      </c>
      <c r="I23420" t="s">
        <v>1086</v>
      </c>
      <c r="J23420" t="s">
        <v>1091</v>
      </c>
    </row>
    <row r="23421">
      <c r="A23421" t="n">
        <v>2018</v>
      </c>
      <c r="B23421" t="s">
        <v>1517</v>
      </c>
      <c r="C23421" t="s">
        <v>1518</v>
      </c>
      <c r="D23421" t="s">
        <v>1070</v>
      </c>
      <c r="E23421" t="s">
        <v>1071</v>
      </c>
      <c r="F23421" t="s">
        <v>1067</v>
      </c>
      <c r="G23421" t="n">
        <v>6.48480340303664</v>
      </c>
      <c r="H23421" t="n">
        <v>403991003136</v>
      </c>
      <c r="I23421" t="s">
        <v>1086</v>
      </c>
      <c r="J23421" t="s">
        <v>1091</v>
      </c>
    </row>
    <row r="23422">
      <c r="A23422" t="n">
        <v>2018</v>
      </c>
      <c r="B23422" t="s">
        <v>1517</v>
      </c>
      <c r="C23422" t="s">
        <v>1518</v>
      </c>
      <c r="D23422" t="s">
        <v>1072</v>
      </c>
      <c r="E23422" t="s">
        <v>1073</v>
      </c>
      <c r="F23422" t="s">
        <v>1067</v>
      </c>
      <c r="G23422" t="n">
        <v>33.7749582244418</v>
      </c>
      <c r="H23422" t="n">
        <v>403991003136</v>
      </c>
      <c r="I23422" t="s">
        <v>1086</v>
      </c>
      <c r="J23422" t="s">
        <v>1091</v>
      </c>
    </row>
    <row r="23423">
      <c r="A23423" t="n">
        <v>2018</v>
      </c>
      <c r="B23423" t="s">
        <v>1517</v>
      </c>
      <c r="C23423" t="s">
        <v>1518</v>
      </c>
      <c r="D23423" t="s">
        <v>1074</v>
      </c>
      <c r="E23423" t="s">
        <v>1075</v>
      </c>
      <c r="F23423" t="s">
        <v>1067</v>
      </c>
      <c r="G23423" t="n">
        <v>9.57286266282568</v>
      </c>
      <c r="H23423" t="n">
        <v>403991003136</v>
      </c>
      <c r="I23423" t="s">
        <v>1086</v>
      </c>
      <c r="J23423" t="s">
        <v>1091</v>
      </c>
    </row>
    <row r="23424">
      <c r="A23424" t="n">
        <v>2018</v>
      </c>
      <c r="B23424" t="s">
        <v>1517</v>
      </c>
      <c r="C23424" t="s">
        <v>1518</v>
      </c>
      <c r="D23424" t="s">
        <v>1076</v>
      </c>
      <c r="E23424" t="s">
        <v>1077</v>
      </c>
      <c r="F23424" t="s">
        <v>1067</v>
      </c>
      <c r="G23424" t="n">
        <v>51.1206393190019</v>
      </c>
      <c r="H23424" t="n">
        <v>403991003136</v>
      </c>
      <c r="I23424" t="s">
        <v>1086</v>
      </c>
      <c r="J23424" t="s">
        <v>1091</v>
      </c>
    </row>
    <row r="23425">
      <c r="A23425" t="n">
        <v>2018</v>
      </c>
      <c r="B23425" t="s">
        <v>1517</v>
      </c>
      <c r="C23425" t="s">
        <v>1518</v>
      </c>
      <c r="D23425" t="s">
        <v>1078</v>
      </c>
      <c r="E23425" t="s">
        <v>1079</v>
      </c>
      <c r="F23425" t="s">
        <v>1067</v>
      </c>
      <c r="G23425"/>
      <c r="H23425" t="n">
        <v>403991003136</v>
      </c>
      <c r="I23425" t="s">
        <v>1086</v>
      </c>
      <c r="J23425" t="s">
        <v>1091</v>
      </c>
    </row>
    <row r="23426">
      <c r="A23426" t="n">
        <v>2018</v>
      </c>
      <c r="B23426" t="s">
        <v>1519</v>
      </c>
      <c r="C23426" t="s">
        <v>1520</v>
      </c>
      <c r="D23426" t="s">
        <v>1065</v>
      </c>
      <c r="E23426" t="s">
        <v>1066</v>
      </c>
      <c r="F23426" t="s">
        <v>1067</v>
      </c>
      <c r="G23426" t="n">
        <v>0.058584070336459</v>
      </c>
      <c r="H23426" t="n">
        <v>26311505920</v>
      </c>
      <c r="I23426" t="s">
        <v>1086</v>
      </c>
      <c r="J23426" t="s">
        <v>1087</v>
      </c>
    </row>
    <row r="23427">
      <c r="A23427" t="n">
        <v>2018</v>
      </c>
      <c r="B23427" t="s">
        <v>1519</v>
      </c>
      <c r="C23427" t="s">
        <v>1520</v>
      </c>
      <c r="D23427" t="s">
        <v>1070</v>
      </c>
      <c r="E23427" t="s">
        <v>1071</v>
      </c>
      <c r="F23427" t="s">
        <v>1067</v>
      </c>
      <c r="G23427" t="n">
        <v>0.487443523031144</v>
      </c>
      <c r="H23427" t="n">
        <v>26311505920</v>
      </c>
      <c r="I23427" t="s">
        <v>1086</v>
      </c>
      <c r="J23427" t="s">
        <v>1087</v>
      </c>
    </row>
    <row r="23428">
      <c r="A23428" t="n">
        <v>2018</v>
      </c>
      <c r="B23428" t="s">
        <v>1519</v>
      </c>
      <c r="C23428" t="s">
        <v>1520</v>
      </c>
      <c r="D23428" t="s">
        <v>1072</v>
      </c>
      <c r="E23428" t="s">
        <v>1073</v>
      </c>
      <c r="F23428" t="s">
        <v>1067</v>
      </c>
      <c r="G23428" t="n">
        <v>2.05008175164773</v>
      </c>
      <c r="H23428" t="n">
        <v>26311505920</v>
      </c>
      <c r="I23428" t="s">
        <v>1086</v>
      </c>
      <c r="J23428" t="s">
        <v>1087</v>
      </c>
    </row>
    <row r="23429">
      <c r="A23429" t="n">
        <v>2018</v>
      </c>
      <c r="B23429" t="s">
        <v>1519</v>
      </c>
      <c r="C23429" t="s">
        <v>1520</v>
      </c>
      <c r="D23429" t="s">
        <v>1074</v>
      </c>
      <c r="E23429" t="s">
        <v>1075</v>
      </c>
      <c r="F23429" t="s">
        <v>1067</v>
      </c>
      <c r="G23429" t="n">
        <v>0.765174091389147</v>
      </c>
      <c r="H23429" t="n">
        <v>26311505920</v>
      </c>
      <c r="I23429" t="s">
        <v>1086</v>
      </c>
      <c r="J23429" t="s">
        <v>1087</v>
      </c>
    </row>
    <row r="23430">
      <c r="A23430" t="n">
        <v>2018</v>
      </c>
      <c r="B23430" t="s">
        <v>1519</v>
      </c>
      <c r="C23430" t="s">
        <v>1520</v>
      </c>
      <c r="D23430" t="s">
        <v>1076</v>
      </c>
      <c r="E23430" t="s">
        <v>1077</v>
      </c>
      <c r="F23430" t="s">
        <v>1067</v>
      </c>
      <c r="G23430" t="n">
        <v>3.36128343640448</v>
      </c>
      <c r="H23430" t="n">
        <v>26311505920</v>
      </c>
      <c r="I23430" t="s">
        <v>1086</v>
      </c>
      <c r="J23430" t="s">
        <v>1087</v>
      </c>
    </row>
    <row r="23431">
      <c r="A23431" t="n">
        <v>2018</v>
      </c>
      <c r="B23431" t="s">
        <v>1519</v>
      </c>
      <c r="C23431" t="s">
        <v>1520</v>
      </c>
      <c r="D23431" t="s">
        <v>1078</v>
      </c>
      <c r="E23431" t="s">
        <v>1079</v>
      </c>
      <c r="F23431" t="s">
        <v>1067</v>
      </c>
      <c r="G23431"/>
      <c r="H23431" t="n">
        <v>26311505920</v>
      </c>
      <c r="I23431" t="s">
        <v>1086</v>
      </c>
      <c r="J23431" t="s">
        <v>1087</v>
      </c>
    </row>
    <row r="23432">
      <c r="A23432" t="n">
        <v>2018</v>
      </c>
      <c r="B23432" t="s">
        <v>1521</v>
      </c>
      <c r="C23432" t="s">
        <v>1522</v>
      </c>
      <c r="D23432" t="s">
        <v>1065</v>
      </c>
      <c r="E23432" t="s">
        <v>1066</v>
      </c>
      <c r="F23432" t="s">
        <v>1067</v>
      </c>
      <c r="G23432" t="n">
        <v>0.057111002439415</v>
      </c>
      <c r="H23432" t="n">
        <v>34156070912</v>
      </c>
      <c r="I23432" t="s">
        <v>1086</v>
      </c>
      <c r="J23432" t="s">
        <v>1087</v>
      </c>
    </row>
    <row r="23433">
      <c r="A23433" t="n">
        <v>2018</v>
      </c>
      <c r="B23433" t="s">
        <v>1521</v>
      </c>
      <c r="C23433" t="s">
        <v>1522</v>
      </c>
      <c r="D23433" t="s">
        <v>1070</v>
      </c>
      <c r="E23433" t="s">
        <v>1071</v>
      </c>
      <c r="F23433" t="s">
        <v>1067</v>
      </c>
      <c r="G23433" t="n">
        <v>0.158924761526202</v>
      </c>
      <c r="H23433" t="n">
        <v>34156070912</v>
      </c>
      <c r="I23433" t="s">
        <v>1086</v>
      </c>
      <c r="J23433" t="s">
        <v>1087</v>
      </c>
    </row>
    <row r="23434">
      <c r="A23434" t="n">
        <v>2018</v>
      </c>
      <c r="B23434" t="s">
        <v>1521</v>
      </c>
      <c r="C23434" t="s">
        <v>1522</v>
      </c>
      <c r="D23434" t="s">
        <v>1072</v>
      </c>
      <c r="E23434" t="s">
        <v>1073</v>
      </c>
      <c r="F23434" t="s">
        <v>1067</v>
      </c>
      <c r="G23434" t="n">
        <v>2.92355662961757</v>
      </c>
      <c r="H23434" t="n">
        <v>34156070912</v>
      </c>
      <c r="I23434" t="s">
        <v>1086</v>
      </c>
      <c r="J23434" t="s">
        <v>1087</v>
      </c>
    </row>
    <row r="23435">
      <c r="A23435" t="n">
        <v>2018</v>
      </c>
      <c r="B23435" t="s">
        <v>1521</v>
      </c>
      <c r="C23435" t="s">
        <v>1522</v>
      </c>
      <c r="D23435" t="s">
        <v>1074</v>
      </c>
      <c r="E23435" t="s">
        <v>1075</v>
      </c>
      <c r="F23435" t="s">
        <v>1067</v>
      </c>
      <c r="G23435" t="n">
        <v>0.711151758471577</v>
      </c>
      <c r="H23435" t="n">
        <v>34156070912</v>
      </c>
      <c r="I23435" t="s">
        <v>1086</v>
      </c>
      <c r="J23435" t="s">
        <v>1087</v>
      </c>
    </row>
    <row r="23436">
      <c r="A23436" t="n">
        <v>2018</v>
      </c>
      <c r="B23436" t="s">
        <v>1521</v>
      </c>
      <c r="C23436" t="s">
        <v>1522</v>
      </c>
      <c r="D23436" t="s">
        <v>1076</v>
      </c>
      <c r="E23436" t="s">
        <v>1077</v>
      </c>
      <c r="F23436" t="s">
        <v>1067</v>
      </c>
      <c r="G23436" t="n">
        <v>3.85074415205476</v>
      </c>
      <c r="H23436" t="n">
        <v>34156070912</v>
      </c>
      <c r="I23436" t="s">
        <v>1086</v>
      </c>
      <c r="J23436" t="s">
        <v>1087</v>
      </c>
    </row>
    <row r="23437">
      <c r="A23437" t="n">
        <v>2018</v>
      </c>
      <c r="B23437" t="s">
        <v>1521</v>
      </c>
      <c r="C23437" t="s">
        <v>1522</v>
      </c>
      <c r="D23437" t="s">
        <v>1078</v>
      </c>
      <c r="E23437" t="s">
        <v>1079</v>
      </c>
      <c r="F23437" t="s">
        <v>1067</v>
      </c>
      <c r="G23437"/>
      <c r="H23437" t="n">
        <v>34156070912</v>
      </c>
      <c r="I23437" t="s">
        <v>1086</v>
      </c>
      <c r="J23437" t="s">
        <v>1087</v>
      </c>
    </row>
    <row r="23438">
      <c r="A23438" t="n">
        <v>2019</v>
      </c>
      <c r="B23438" t="s">
        <v>1063</v>
      </c>
      <c r="C23438" t="s">
        <v>1064</v>
      </c>
      <c r="D23438" t="s">
        <v>1065</v>
      </c>
      <c r="E23438" t="s">
        <v>1066</v>
      </c>
      <c r="F23438" t="s">
        <v>1067</v>
      </c>
      <c r="G23438" t="n">
        <v>0</v>
      </c>
      <c r="H23438" t="n">
        <v>3368968960</v>
      </c>
      <c r="I23438" t="s">
        <v>1068</v>
      </c>
      <c r="J23438" t="s">
        <v>1069</v>
      </c>
    </row>
    <row r="23439">
      <c r="A23439" t="n">
        <v>2019</v>
      </c>
      <c r="B23439" t="s">
        <v>1063</v>
      </c>
      <c r="C23439" t="s">
        <v>1064</v>
      </c>
      <c r="D23439" t="s">
        <v>1070</v>
      </c>
      <c r="E23439" t="s">
        <v>1071</v>
      </c>
      <c r="F23439" t="s">
        <v>1067</v>
      </c>
      <c r="G23439" t="n">
        <v>0</v>
      </c>
      <c r="H23439" t="n">
        <v>3368968960</v>
      </c>
      <c r="I23439" t="s">
        <v>1068</v>
      </c>
      <c r="J23439" t="s">
        <v>1069</v>
      </c>
    </row>
    <row r="23440">
      <c r="A23440" t="n">
        <v>2019</v>
      </c>
      <c r="B23440" t="s">
        <v>1063</v>
      </c>
      <c r="C23440" t="s">
        <v>1064</v>
      </c>
      <c r="D23440" t="s">
        <v>1072</v>
      </c>
      <c r="E23440" t="s">
        <v>1073</v>
      </c>
      <c r="F23440" t="s">
        <v>1067</v>
      </c>
      <c r="G23440" t="n">
        <v>0</v>
      </c>
      <c r="H23440" t="n">
        <v>3368968960</v>
      </c>
      <c r="I23440" t="s">
        <v>1068</v>
      </c>
      <c r="J23440" t="s">
        <v>1069</v>
      </c>
    </row>
    <row r="23441">
      <c r="A23441" t="n">
        <v>2019</v>
      </c>
      <c r="B23441" t="s">
        <v>1063</v>
      </c>
      <c r="C23441" t="s">
        <v>1064</v>
      </c>
      <c r="D23441" t="s">
        <v>1074</v>
      </c>
      <c r="E23441" t="s">
        <v>1075</v>
      </c>
      <c r="F23441" t="s">
        <v>1067</v>
      </c>
      <c r="G23441" t="n">
        <v>0</v>
      </c>
      <c r="H23441" t="n">
        <v>3368968960</v>
      </c>
      <c r="I23441" t="s">
        <v>1068</v>
      </c>
      <c r="J23441" t="s">
        <v>1069</v>
      </c>
    </row>
    <row r="23442">
      <c r="A23442" t="n">
        <v>2019</v>
      </c>
      <c r="B23442" t="s">
        <v>1063</v>
      </c>
      <c r="C23442" t="s">
        <v>1064</v>
      </c>
      <c r="D23442" t="s">
        <v>1076</v>
      </c>
      <c r="E23442" t="s">
        <v>1077</v>
      </c>
      <c r="F23442" t="s">
        <v>1067</v>
      </c>
      <c r="G23442" t="n">
        <v>0</v>
      </c>
      <c r="H23442" t="n">
        <v>3368968960</v>
      </c>
      <c r="I23442" t="s">
        <v>1068</v>
      </c>
      <c r="J23442" t="s">
        <v>1069</v>
      </c>
    </row>
    <row r="23443">
      <c r="A23443" t="n">
        <v>2019</v>
      </c>
      <c r="B23443" t="s">
        <v>1063</v>
      </c>
      <c r="C23443" t="s">
        <v>1064</v>
      </c>
      <c r="D23443" t="s">
        <v>1078</v>
      </c>
      <c r="E23443" t="s">
        <v>1079</v>
      </c>
      <c r="F23443" t="s">
        <v>1067</v>
      </c>
      <c r="G23443"/>
      <c r="H23443" t="n">
        <v>3368968960</v>
      </c>
      <c r="I23443" t="s">
        <v>1068</v>
      </c>
      <c r="J23443" t="s">
        <v>1069</v>
      </c>
    </row>
    <row r="23444">
      <c r="A23444" t="n">
        <v>2019</v>
      </c>
      <c r="B23444" t="s">
        <v>1080</v>
      </c>
      <c r="C23444" t="s">
        <v>1081</v>
      </c>
      <c r="D23444" t="s">
        <v>1065</v>
      </c>
      <c r="E23444" t="s">
        <v>1066</v>
      </c>
      <c r="F23444" t="s">
        <v>1067</v>
      </c>
      <c r="G23444" t="n">
        <v>0.157920184984391</v>
      </c>
      <c r="H23444" t="n">
        <v>18502912000</v>
      </c>
      <c r="I23444" t="s">
        <v>1082</v>
      </c>
      <c r="J23444" t="s">
        <v>1083</v>
      </c>
    </row>
    <row r="23445">
      <c r="A23445" t="n">
        <v>2019</v>
      </c>
      <c r="B23445" t="s">
        <v>1080</v>
      </c>
      <c r="C23445" t="s">
        <v>1081</v>
      </c>
      <c r="D23445" t="s">
        <v>1070</v>
      </c>
      <c r="E23445" t="s">
        <v>1071</v>
      </c>
      <c r="F23445" t="s">
        <v>1067</v>
      </c>
      <c r="G23445" t="n">
        <v>0.264621691355247</v>
      </c>
      <c r="H23445" t="n">
        <v>18502912000</v>
      </c>
      <c r="I23445" t="s">
        <v>1082</v>
      </c>
      <c r="J23445" t="s">
        <v>1083</v>
      </c>
    </row>
    <row r="23446">
      <c r="A23446" t="n">
        <v>2019</v>
      </c>
      <c r="B23446" t="s">
        <v>1080</v>
      </c>
      <c r="C23446" t="s">
        <v>1081</v>
      </c>
      <c r="D23446" t="s">
        <v>1072</v>
      </c>
      <c r="E23446" t="s">
        <v>1073</v>
      </c>
      <c r="F23446" t="s">
        <v>1067</v>
      </c>
      <c r="G23446" t="n">
        <v>0.0327784742813386</v>
      </c>
      <c r="H23446" t="n">
        <v>18502912000</v>
      </c>
      <c r="I23446" t="s">
        <v>1082</v>
      </c>
      <c r="J23446" t="s">
        <v>1083</v>
      </c>
    </row>
    <row r="23447">
      <c r="A23447" t="n">
        <v>2019</v>
      </c>
      <c r="B23447" t="s">
        <v>1080</v>
      </c>
      <c r="C23447" t="s">
        <v>1081</v>
      </c>
      <c r="D23447" t="s">
        <v>1074</v>
      </c>
      <c r="E23447" t="s">
        <v>1075</v>
      </c>
      <c r="F23447" t="s">
        <v>1067</v>
      </c>
      <c r="G23447" t="n">
        <v>0.640746117542512</v>
      </c>
      <c r="H23447" t="n">
        <v>18502912000</v>
      </c>
      <c r="I23447" t="s">
        <v>1082</v>
      </c>
      <c r="J23447" t="s">
        <v>1083</v>
      </c>
    </row>
    <row r="23448">
      <c r="A23448" t="n">
        <v>2019</v>
      </c>
      <c r="B23448" t="s">
        <v>1080</v>
      </c>
      <c r="C23448" t="s">
        <v>1081</v>
      </c>
      <c r="D23448" t="s">
        <v>1076</v>
      </c>
      <c r="E23448" t="s">
        <v>1077</v>
      </c>
      <c r="F23448" t="s">
        <v>1067</v>
      </c>
      <c r="G23448" t="n">
        <v>1.09606646816349</v>
      </c>
      <c r="H23448" t="n">
        <v>18502912000</v>
      </c>
      <c r="I23448" t="s">
        <v>1082</v>
      </c>
      <c r="J23448" t="s">
        <v>1083</v>
      </c>
    </row>
    <row r="23449">
      <c r="A23449" t="n">
        <v>2019</v>
      </c>
      <c r="B23449" t="s">
        <v>1080</v>
      </c>
      <c r="C23449" t="s">
        <v>1081</v>
      </c>
      <c r="D23449" t="s">
        <v>1078</v>
      </c>
      <c r="E23449" t="s">
        <v>1079</v>
      </c>
      <c r="F23449" t="s">
        <v>1067</v>
      </c>
      <c r="G23449"/>
      <c r="H23449" t="n">
        <v>18502912000</v>
      </c>
      <c r="I23449" t="s">
        <v>1082</v>
      </c>
      <c r="J23449" t="s">
        <v>1083</v>
      </c>
    </row>
    <row r="23450">
      <c r="A23450" t="n">
        <v>2019</v>
      </c>
      <c r="B23450" t="s">
        <v>1084</v>
      </c>
      <c r="C23450" t="s">
        <v>1085</v>
      </c>
      <c r="D23450" t="s">
        <v>1065</v>
      </c>
      <c r="E23450" t="s">
        <v>1066</v>
      </c>
      <c r="F23450" t="s">
        <v>1067</v>
      </c>
      <c r="G23450" t="n">
        <v>0.60007094477147</v>
      </c>
      <c r="H23450" t="n">
        <v>69309112320</v>
      </c>
      <c r="I23450" t="s">
        <v>1086</v>
      </c>
      <c r="J23450" t="s">
        <v>1087</v>
      </c>
    </row>
    <row r="23451">
      <c r="A23451" t="n">
        <v>2019</v>
      </c>
      <c r="B23451" t="s">
        <v>1084</v>
      </c>
      <c r="C23451" t="s">
        <v>1085</v>
      </c>
      <c r="D23451" t="s">
        <v>1070</v>
      </c>
      <c r="E23451" t="s">
        <v>1071</v>
      </c>
      <c r="F23451" t="s">
        <v>1067</v>
      </c>
      <c r="G23451" t="n">
        <v>31.1441913930392</v>
      </c>
      <c r="H23451" t="n">
        <v>69309112320</v>
      </c>
      <c r="I23451" t="s">
        <v>1086</v>
      </c>
      <c r="J23451" t="s">
        <v>1087</v>
      </c>
    </row>
    <row r="23452">
      <c r="A23452" t="n">
        <v>2019</v>
      </c>
      <c r="B23452" t="s">
        <v>1084</v>
      </c>
      <c r="C23452" t="s">
        <v>1085</v>
      </c>
      <c r="D23452" t="s">
        <v>1072</v>
      </c>
      <c r="E23452" t="s">
        <v>1073</v>
      </c>
      <c r="F23452" t="s">
        <v>1067</v>
      </c>
      <c r="G23452" t="n">
        <v>7.32034396459492</v>
      </c>
      <c r="H23452" t="n">
        <v>69309112320</v>
      </c>
      <c r="I23452" t="s">
        <v>1086</v>
      </c>
      <c r="J23452" t="s">
        <v>1087</v>
      </c>
    </row>
    <row r="23453">
      <c r="A23453" t="n">
        <v>2019</v>
      </c>
      <c r="B23453" t="s">
        <v>1084</v>
      </c>
      <c r="C23453" t="s">
        <v>1085</v>
      </c>
      <c r="D23453" t="s">
        <v>1074</v>
      </c>
      <c r="E23453" t="s">
        <v>1075</v>
      </c>
      <c r="F23453" t="s">
        <v>1067</v>
      </c>
      <c r="G23453" t="n">
        <v>3.3648014389933</v>
      </c>
      <c r="H23453" t="n">
        <v>69309112320</v>
      </c>
      <c r="I23453" t="s">
        <v>1086</v>
      </c>
      <c r="J23453" t="s">
        <v>1087</v>
      </c>
    </row>
    <row r="23454">
      <c r="A23454" t="n">
        <v>2019</v>
      </c>
      <c r="B23454" t="s">
        <v>1084</v>
      </c>
      <c r="C23454" t="s">
        <v>1085</v>
      </c>
      <c r="D23454" t="s">
        <v>1076</v>
      </c>
      <c r="E23454" t="s">
        <v>1077</v>
      </c>
      <c r="F23454" t="s">
        <v>1067</v>
      </c>
      <c r="G23454" t="n">
        <v>42.4294077413988</v>
      </c>
      <c r="H23454" t="n">
        <v>69309112320</v>
      </c>
      <c r="I23454" t="s">
        <v>1086</v>
      </c>
      <c r="J23454" t="s">
        <v>1087</v>
      </c>
    </row>
    <row r="23455">
      <c r="A23455" t="n">
        <v>2019</v>
      </c>
      <c r="B23455" t="s">
        <v>1084</v>
      </c>
      <c r="C23455" t="s">
        <v>1085</v>
      </c>
      <c r="D23455" t="s">
        <v>1078</v>
      </c>
      <c r="E23455" t="s">
        <v>1079</v>
      </c>
      <c r="F23455" t="s">
        <v>1067</v>
      </c>
      <c r="G23455"/>
      <c r="H23455" t="n">
        <v>69309112320</v>
      </c>
      <c r="I23455" t="s">
        <v>1086</v>
      </c>
      <c r="J23455" t="s">
        <v>1087</v>
      </c>
    </row>
    <row r="23456">
      <c r="A23456" t="n">
        <v>2019</v>
      </c>
      <c r="B23456" t="s">
        <v>1088</v>
      </c>
      <c r="C23456" t="s">
        <v>1089</v>
      </c>
      <c r="D23456" t="s">
        <v>1065</v>
      </c>
      <c r="E23456" t="s">
        <v>1066</v>
      </c>
      <c r="F23456" t="s">
        <v>1067</v>
      </c>
      <c r="G23456" t="n">
        <v>0.00585644508335379</v>
      </c>
      <c r="H23456" t="n">
        <v>15401826304</v>
      </c>
      <c r="I23456" t="s">
        <v>1090</v>
      </c>
      <c r="J23456" t="s">
        <v>1091</v>
      </c>
    </row>
    <row r="23457">
      <c r="A23457" t="n">
        <v>2019</v>
      </c>
      <c r="B23457" t="s">
        <v>1088</v>
      </c>
      <c r="C23457" t="s">
        <v>1089</v>
      </c>
      <c r="D23457" t="s">
        <v>1070</v>
      </c>
      <c r="E23457" t="s">
        <v>1071</v>
      </c>
      <c r="F23457" t="s">
        <v>1067</v>
      </c>
      <c r="G23457" t="n">
        <v>0.0805564493403396</v>
      </c>
      <c r="H23457" t="n">
        <v>15401826304</v>
      </c>
      <c r="I23457" t="s">
        <v>1090</v>
      </c>
      <c r="J23457" t="s">
        <v>1091</v>
      </c>
    </row>
    <row r="23458">
      <c r="A23458" t="n">
        <v>2019</v>
      </c>
      <c r="B23458" t="s">
        <v>1088</v>
      </c>
      <c r="C23458" t="s">
        <v>1089</v>
      </c>
      <c r="D23458" t="s">
        <v>1072</v>
      </c>
      <c r="E23458" t="s">
        <v>1073</v>
      </c>
      <c r="F23458" t="s">
        <v>1067</v>
      </c>
      <c r="G23458" t="n">
        <v>0.139558904698896</v>
      </c>
      <c r="H23458" t="n">
        <v>15401826304</v>
      </c>
      <c r="I23458" t="s">
        <v>1090</v>
      </c>
      <c r="J23458" t="s">
        <v>1091</v>
      </c>
    </row>
    <row r="23459">
      <c r="A23459" t="n">
        <v>2019</v>
      </c>
      <c r="B23459" t="s">
        <v>1088</v>
      </c>
      <c r="C23459" t="s">
        <v>1089</v>
      </c>
      <c r="D23459" t="s">
        <v>1074</v>
      </c>
      <c r="E23459" t="s">
        <v>1075</v>
      </c>
      <c r="F23459" t="s">
        <v>1067</v>
      </c>
      <c r="G23459" t="n">
        <v>0.0435024059926888</v>
      </c>
      <c r="H23459" t="n">
        <v>15401826304</v>
      </c>
      <c r="I23459" t="s">
        <v>1090</v>
      </c>
      <c r="J23459" t="s">
        <v>1091</v>
      </c>
    </row>
    <row r="23460">
      <c r="A23460" t="n">
        <v>2019</v>
      </c>
      <c r="B23460" t="s">
        <v>1088</v>
      </c>
      <c r="C23460" t="s">
        <v>1089</v>
      </c>
      <c r="D23460" t="s">
        <v>1076</v>
      </c>
      <c r="E23460" t="s">
        <v>1077</v>
      </c>
      <c r="F23460" t="s">
        <v>1067</v>
      </c>
      <c r="G23460" t="n">
        <v>0.269474205115279</v>
      </c>
      <c r="H23460" t="n">
        <v>15401826304</v>
      </c>
      <c r="I23460" t="s">
        <v>1090</v>
      </c>
      <c r="J23460" t="s">
        <v>1091</v>
      </c>
    </row>
    <row r="23461">
      <c r="A23461" t="n">
        <v>2019</v>
      </c>
      <c r="B23461" t="s">
        <v>1088</v>
      </c>
      <c r="C23461" t="s">
        <v>1089</v>
      </c>
      <c r="D23461" t="s">
        <v>1078</v>
      </c>
      <c r="E23461" t="s">
        <v>1079</v>
      </c>
      <c r="F23461" t="s">
        <v>1067</v>
      </c>
      <c r="G23461"/>
      <c r="H23461" t="n">
        <v>15401826304</v>
      </c>
      <c r="I23461" t="s">
        <v>1090</v>
      </c>
      <c r="J23461" t="s">
        <v>1091</v>
      </c>
    </row>
    <row r="23462">
      <c r="A23462" t="n">
        <v>2019</v>
      </c>
      <c r="B23462" t="s">
        <v>1092</v>
      </c>
      <c r="C23462" t="s">
        <v>1093</v>
      </c>
      <c r="D23462" t="s">
        <v>1065</v>
      </c>
      <c r="E23462" t="s">
        <v>1066</v>
      </c>
      <c r="F23462" t="s">
        <v>1067</v>
      </c>
      <c r="G23462" t="n">
        <v>0</v>
      </c>
      <c r="H23462" t="n">
        <v>3155149312</v>
      </c>
      <c r="I23462" t="s">
        <v>1090</v>
      </c>
      <c r="J23462" t="s">
        <v>1069</v>
      </c>
    </row>
    <row r="23463">
      <c r="A23463" t="n">
        <v>2019</v>
      </c>
      <c r="B23463" t="s">
        <v>1092</v>
      </c>
      <c r="C23463" t="s">
        <v>1093</v>
      </c>
      <c r="D23463" t="s">
        <v>1070</v>
      </c>
      <c r="E23463" t="s">
        <v>1071</v>
      </c>
      <c r="F23463" t="s">
        <v>1067</v>
      </c>
      <c r="G23463" t="n">
        <v>0</v>
      </c>
      <c r="H23463" t="n">
        <v>3155149312</v>
      </c>
      <c r="I23463" t="s">
        <v>1090</v>
      </c>
      <c r="J23463" t="s">
        <v>1069</v>
      </c>
    </row>
    <row r="23464">
      <c r="A23464" t="n">
        <v>2019</v>
      </c>
      <c r="B23464" t="s">
        <v>1092</v>
      </c>
      <c r="C23464" t="s">
        <v>1093</v>
      </c>
      <c r="D23464" t="s">
        <v>1072</v>
      </c>
      <c r="E23464" t="s">
        <v>1073</v>
      </c>
      <c r="F23464" t="s">
        <v>1067</v>
      </c>
      <c r="G23464" t="n">
        <v>0</v>
      </c>
      <c r="H23464" t="n">
        <v>3155149312</v>
      </c>
      <c r="I23464" t="s">
        <v>1090</v>
      </c>
      <c r="J23464" t="s">
        <v>1069</v>
      </c>
    </row>
    <row r="23465">
      <c r="A23465" t="n">
        <v>2019</v>
      </c>
      <c r="B23465" t="s">
        <v>1092</v>
      </c>
      <c r="C23465" t="s">
        <v>1093</v>
      </c>
      <c r="D23465" t="s">
        <v>1074</v>
      </c>
      <c r="E23465" t="s">
        <v>1075</v>
      </c>
      <c r="F23465" t="s">
        <v>1067</v>
      </c>
      <c r="G23465" t="n">
        <v>0</v>
      </c>
      <c r="H23465" t="n">
        <v>3155149312</v>
      </c>
      <c r="I23465" t="s">
        <v>1090</v>
      </c>
      <c r="J23465" t="s">
        <v>1069</v>
      </c>
    </row>
    <row r="23466">
      <c r="A23466" t="n">
        <v>2019</v>
      </c>
      <c r="B23466" t="s">
        <v>1092</v>
      </c>
      <c r="C23466" t="s">
        <v>1093</v>
      </c>
      <c r="D23466" t="s">
        <v>1076</v>
      </c>
      <c r="E23466" t="s">
        <v>1077</v>
      </c>
      <c r="F23466" t="s">
        <v>1067</v>
      </c>
      <c r="G23466" t="n">
        <v>0</v>
      </c>
      <c r="H23466" t="n">
        <v>3155149312</v>
      </c>
      <c r="I23466" t="s">
        <v>1090</v>
      </c>
      <c r="J23466" t="s">
        <v>1069</v>
      </c>
    </row>
    <row r="23467">
      <c r="A23467" t="n">
        <v>2019</v>
      </c>
      <c r="B23467" t="s">
        <v>1092</v>
      </c>
      <c r="C23467" t="s">
        <v>1093</v>
      </c>
      <c r="D23467" t="s">
        <v>1078</v>
      </c>
      <c r="E23467" t="s">
        <v>1079</v>
      </c>
      <c r="F23467" t="s">
        <v>1067</v>
      </c>
      <c r="G23467"/>
      <c r="H23467" t="n">
        <v>3155149312</v>
      </c>
      <c r="I23467" t="s">
        <v>1090</v>
      </c>
      <c r="J23467" t="s">
        <v>1069</v>
      </c>
    </row>
    <row r="23468">
      <c r="A23468" t="n">
        <v>2019</v>
      </c>
      <c r="B23468" t="s">
        <v>1094</v>
      </c>
      <c r="C23468" t="s">
        <v>1095</v>
      </c>
      <c r="D23468" t="s">
        <v>1065</v>
      </c>
      <c r="E23468" t="s">
        <v>1066</v>
      </c>
      <c r="F23468" t="s">
        <v>1067</v>
      </c>
      <c r="G23468" t="n">
        <v>0</v>
      </c>
      <c r="H23468"/>
      <c r="I23468" t="s">
        <v>1096</v>
      </c>
      <c r="J23468" t="s">
        <v>1069</v>
      </c>
    </row>
    <row r="23469">
      <c r="A23469" t="n">
        <v>2019</v>
      </c>
      <c r="B23469" t="s">
        <v>1094</v>
      </c>
      <c r="C23469" t="s">
        <v>1095</v>
      </c>
      <c r="D23469" t="s">
        <v>1070</v>
      </c>
      <c r="E23469" t="s">
        <v>1071</v>
      </c>
      <c r="F23469" t="s">
        <v>1067</v>
      </c>
      <c r="G23469" t="n">
        <v>0</v>
      </c>
      <c r="H23469"/>
      <c r="I23469" t="s">
        <v>1096</v>
      </c>
      <c r="J23469" t="s">
        <v>1069</v>
      </c>
    </row>
    <row r="23470">
      <c r="A23470" t="n">
        <v>2019</v>
      </c>
      <c r="B23470" t="s">
        <v>1094</v>
      </c>
      <c r="C23470" t="s">
        <v>1095</v>
      </c>
      <c r="D23470" t="s">
        <v>1072</v>
      </c>
      <c r="E23470" t="s">
        <v>1073</v>
      </c>
      <c r="F23470" t="s">
        <v>1067</v>
      </c>
      <c r="G23470" t="n">
        <v>0</v>
      </c>
      <c r="H23470"/>
      <c r="I23470" t="s">
        <v>1096</v>
      </c>
      <c r="J23470" t="s">
        <v>1069</v>
      </c>
    </row>
    <row r="23471">
      <c r="A23471" t="n">
        <v>2019</v>
      </c>
      <c r="B23471" t="s">
        <v>1094</v>
      </c>
      <c r="C23471" t="s">
        <v>1095</v>
      </c>
      <c r="D23471" t="s">
        <v>1074</v>
      </c>
      <c r="E23471" t="s">
        <v>1075</v>
      </c>
      <c r="F23471" t="s">
        <v>1067</v>
      </c>
      <c r="G23471" t="n">
        <v>0</v>
      </c>
      <c r="H23471"/>
      <c r="I23471" t="s">
        <v>1096</v>
      </c>
      <c r="J23471" t="s">
        <v>1069</v>
      </c>
    </row>
    <row r="23472">
      <c r="A23472" t="n">
        <v>2019</v>
      </c>
      <c r="B23472" t="s">
        <v>1094</v>
      </c>
      <c r="C23472" t="s">
        <v>1095</v>
      </c>
      <c r="D23472" t="s">
        <v>1076</v>
      </c>
      <c r="E23472" t="s">
        <v>1077</v>
      </c>
      <c r="F23472" t="s">
        <v>1067</v>
      </c>
      <c r="G23472" t="n">
        <v>0</v>
      </c>
      <c r="H23472"/>
      <c r="I23472" t="s">
        <v>1096</v>
      </c>
      <c r="J23472" t="s">
        <v>1069</v>
      </c>
    </row>
    <row r="23473">
      <c r="A23473" t="n">
        <v>2019</v>
      </c>
      <c r="B23473" t="s">
        <v>1094</v>
      </c>
      <c r="C23473" t="s">
        <v>1095</v>
      </c>
      <c r="D23473" t="s">
        <v>1078</v>
      </c>
      <c r="E23473" t="s">
        <v>1079</v>
      </c>
      <c r="F23473" t="s">
        <v>1067</v>
      </c>
      <c r="G23473"/>
      <c r="H23473"/>
      <c r="I23473" t="s">
        <v>1096</v>
      </c>
      <c r="J23473" t="s">
        <v>1069</v>
      </c>
    </row>
    <row r="23474">
      <c r="A23474" t="n">
        <v>2019</v>
      </c>
      <c r="B23474" t="s">
        <v>1097</v>
      </c>
      <c r="C23474" t="s">
        <v>1098</v>
      </c>
      <c r="D23474" t="s">
        <v>1065</v>
      </c>
      <c r="E23474" t="s">
        <v>1066</v>
      </c>
      <c r="F23474" t="s">
        <v>1067</v>
      </c>
      <c r="G23474" t="n">
        <v>10.9115719975437</v>
      </c>
      <c r="H23474" t="n">
        <v>417989722112</v>
      </c>
      <c r="I23474" t="s">
        <v>1099</v>
      </c>
      <c r="J23474" t="s">
        <v>1069</v>
      </c>
    </row>
    <row r="23475">
      <c r="A23475" t="n">
        <v>2019</v>
      </c>
      <c r="B23475" t="s">
        <v>1097</v>
      </c>
      <c r="C23475" t="s">
        <v>1098</v>
      </c>
      <c r="D23475" t="s">
        <v>1070</v>
      </c>
      <c r="E23475" t="s">
        <v>1071</v>
      </c>
      <c r="F23475" t="s">
        <v>1067</v>
      </c>
      <c r="G23475" t="n">
        <v>94.5052061559237</v>
      </c>
      <c r="H23475" t="n">
        <v>417989722112</v>
      </c>
      <c r="I23475" t="s">
        <v>1099</v>
      </c>
      <c r="J23475" t="s">
        <v>1069</v>
      </c>
    </row>
    <row r="23476">
      <c r="A23476" t="n">
        <v>2019</v>
      </c>
      <c r="B23476" t="s">
        <v>1097</v>
      </c>
      <c r="C23476" t="s">
        <v>1098</v>
      </c>
      <c r="D23476" t="s">
        <v>1072</v>
      </c>
      <c r="E23476" t="s">
        <v>1073</v>
      </c>
      <c r="F23476" t="s">
        <v>1067</v>
      </c>
      <c r="G23476" t="n">
        <v>67.1735180555625</v>
      </c>
      <c r="H23476" t="n">
        <v>417989722112</v>
      </c>
      <c r="I23476" t="s">
        <v>1099</v>
      </c>
      <c r="J23476" t="s">
        <v>1069</v>
      </c>
    </row>
    <row r="23477">
      <c r="A23477" t="n">
        <v>2019</v>
      </c>
      <c r="B23477" t="s">
        <v>1097</v>
      </c>
      <c r="C23477" t="s">
        <v>1098</v>
      </c>
      <c r="D23477" t="s">
        <v>1074</v>
      </c>
      <c r="E23477" t="s">
        <v>1075</v>
      </c>
      <c r="F23477" t="s">
        <v>1067</v>
      </c>
      <c r="G23477" t="n">
        <v>337.24572819834</v>
      </c>
      <c r="H23477" t="n">
        <v>417989722112</v>
      </c>
      <c r="I23477" t="s">
        <v>1099</v>
      </c>
      <c r="J23477" t="s">
        <v>1069</v>
      </c>
    </row>
    <row r="23478">
      <c r="A23478" t="n">
        <v>2019</v>
      </c>
      <c r="B23478" t="s">
        <v>1097</v>
      </c>
      <c r="C23478" t="s">
        <v>1098</v>
      </c>
      <c r="D23478" t="s">
        <v>1076</v>
      </c>
      <c r="E23478" t="s">
        <v>1077</v>
      </c>
      <c r="F23478" t="s">
        <v>1067</v>
      </c>
      <c r="G23478" t="n">
        <v>509.83602440737</v>
      </c>
      <c r="H23478" t="n">
        <v>417989722112</v>
      </c>
      <c r="I23478" t="s">
        <v>1099</v>
      </c>
      <c r="J23478" t="s">
        <v>1069</v>
      </c>
    </row>
    <row r="23479">
      <c r="A23479" t="n">
        <v>2019</v>
      </c>
      <c r="B23479" t="s">
        <v>1097</v>
      </c>
      <c r="C23479" t="s">
        <v>1098</v>
      </c>
      <c r="D23479" t="s">
        <v>1078</v>
      </c>
      <c r="E23479" t="s">
        <v>1079</v>
      </c>
      <c r="F23479" t="s">
        <v>1067</v>
      </c>
      <c r="G23479"/>
      <c r="H23479" t="n">
        <v>417989722112</v>
      </c>
      <c r="I23479" t="s">
        <v>1099</v>
      </c>
      <c r="J23479" t="s">
        <v>1069</v>
      </c>
    </row>
    <row r="23480">
      <c r="A23480" t="n">
        <v>2019</v>
      </c>
      <c r="B23480" t="s">
        <v>1100</v>
      </c>
      <c r="C23480" t="s">
        <v>1101</v>
      </c>
      <c r="D23480" t="s">
        <v>1065</v>
      </c>
      <c r="E23480" t="s">
        <v>1066</v>
      </c>
      <c r="F23480" t="s">
        <v>1067</v>
      </c>
      <c r="G23480" t="n">
        <v>17.3735686088867</v>
      </c>
      <c r="H23480" t="n">
        <v>447754698752</v>
      </c>
      <c r="I23480" t="s">
        <v>1068</v>
      </c>
      <c r="J23480" t="s">
        <v>1091</v>
      </c>
    </row>
    <row r="23481">
      <c r="A23481" t="n">
        <v>2019</v>
      </c>
      <c r="B23481" t="s">
        <v>1100</v>
      </c>
      <c r="C23481" t="s">
        <v>1101</v>
      </c>
      <c r="D23481" t="s">
        <v>1070</v>
      </c>
      <c r="E23481" t="s">
        <v>1071</v>
      </c>
      <c r="F23481" t="s">
        <v>1067</v>
      </c>
      <c r="G23481" t="n">
        <v>2.46638495828172</v>
      </c>
      <c r="H23481" t="n">
        <v>447754698752</v>
      </c>
      <c r="I23481" t="s">
        <v>1068</v>
      </c>
      <c r="J23481" t="s">
        <v>1091</v>
      </c>
    </row>
    <row r="23482">
      <c r="A23482" t="n">
        <v>2019</v>
      </c>
      <c r="B23482" t="s">
        <v>1100</v>
      </c>
      <c r="C23482" t="s">
        <v>1101</v>
      </c>
      <c r="D23482" t="s">
        <v>1072</v>
      </c>
      <c r="E23482" t="s">
        <v>1073</v>
      </c>
      <c r="F23482" t="s">
        <v>1067</v>
      </c>
      <c r="G23482" t="n">
        <v>1.82538607487536</v>
      </c>
      <c r="H23482" t="n">
        <v>447754698752</v>
      </c>
      <c r="I23482" t="s">
        <v>1068</v>
      </c>
      <c r="J23482" t="s">
        <v>1091</v>
      </c>
    </row>
    <row r="23483">
      <c r="A23483" t="n">
        <v>2019</v>
      </c>
      <c r="B23483" t="s">
        <v>1100</v>
      </c>
      <c r="C23483" t="s">
        <v>1101</v>
      </c>
      <c r="D23483" t="s">
        <v>1074</v>
      </c>
      <c r="E23483" t="s">
        <v>1075</v>
      </c>
      <c r="F23483" t="s">
        <v>1067</v>
      </c>
      <c r="G23483" t="n">
        <v>25.205272942334</v>
      </c>
      <c r="H23483" t="n">
        <v>447754698752</v>
      </c>
      <c r="I23483" t="s">
        <v>1068</v>
      </c>
      <c r="J23483" t="s">
        <v>1091</v>
      </c>
    </row>
    <row r="23484">
      <c r="A23484" t="n">
        <v>2019</v>
      </c>
      <c r="B23484" t="s">
        <v>1100</v>
      </c>
      <c r="C23484" t="s">
        <v>1101</v>
      </c>
      <c r="D23484" t="s">
        <v>1076</v>
      </c>
      <c r="E23484" t="s">
        <v>1077</v>
      </c>
      <c r="F23484" t="s">
        <v>1067</v>
      </c>
      <c r="G23484" t="n">
        <v>46.8706125843777</v>
      </c>
      <c r="H23484" t="n">
        <v>447754698752</v>
      </c>
      <c r="I23484" t="s">
        <v>1068</v>
      </c>
      <c r="J23484" t="s">
        <v>1091</v>
      </c>
    </row>
    <row r="23485">
      <c r="A23485" t="n">
        <v>2019</v>
      </c>
      <c r="B23485" t="s">
        <v>1100</v>
      </c>
      <c r="C23485" t="s">
        <v>1101</v>
      </c>
      <c r="D23485" t="s">
        <v>1078</v>
      </c>
      <c r="E23485" t="s">
        <v>1079</v>
      </c>
      <c r="F23485" t="s">
        <v>1067</v>
      </c>
      <c r="G23485"/>
      <c r="H23485" t="n">
        <v>447754698752</v>
      </c>
      <c r="I23485" t="s">
        <v>1068</v>
      </c>
      <c r="J23485" t="s">
        <v>1091</v>
      </c>
    </row>
    <row r="23486">
      <c r="A23486" t="n">
        <v>2019</v>
      </c>
      <c r="B23486" t="s">
        <v>1102</v>
      </c>
      <c r="C23486" t="s">
        <v>1103</v>
      </c>
      <c r="D23486" t="s">
        <v>1065</v>
      </c>
      <c r="E23486" t="s">
        <v>1066</v>
      </c>
      <c r="F23486" t="s">
        <v>1067</v>
      </c>
      <c r="G23486" t="n">
        <v>0.0498584233660059</v>
      </c>
      <c r="H23486" t="n">
        <v>13619290112</v>
      </c>
      <c r="I23486" t="s">
        <v>1090</v>
      </c>
      <c r="J23486" t="s">
        <v>1091</v>
      </c>
    </row>
    <row r="23487">
      <c r="A23487" t="n">
        <v>2019</v>
      </c>
      <c r="B23487" t="s">
        <v>1102</v>
      </c>
      <c r="C23487" t="s">
        <v>1103</v>
      </c>
      <c r="D23487" t="s">
        <v>1070</v>
      </c>
      <c r="E23487" t="s">
        <v>1071</v>
      </c>
      <c r="F23487" t="s">
        <v>1067</v>
      </c>
      <c r="G23487" t="n">
        <v>0.332494727372283</v>
      </c>
      <c r="H23487" t="n">
        <v>13619290112</v>
      </c>
      <c r="I23487" t="s">
        <v>1090</v>
      </c>
      <c r="J23487" t="s">
        <v>1091</v>
      </c>
    </row>
    <row r="23488">
      <c r="A23488" t="n">
        <v>2019</v>
      </c>
      <c r="B23488" t="s">
        <v>1102</v>
      </c>
      <c r="C23488" t="s">
        <v>1103</v>
      </c>
      <c r="D23488" t="s">
        <v>1072</v>
      </c>
      <c r="E23488" t="s">
        <v>1073</v>
      </c>
      <c r="F23488" t="s">
        <v>1067</v>
      </c>
      <c r="G23488" t="n">
        <v>0.22904296628297</v>
      </c>
      <c r="H23488" t="n">
        <v>13619290112</v>
      </c>
      <c r="I23488" t="s">
        <v>1090</v>
      </c>
      <c r="J23488" t="s">
        <v>1091</v>
      </c>
    </row>
    <row r="23489">
      <c r="A23489" t="n">
        <v>2019</v>
      </c>
      <c r="B23489" t="s">
        <v>1102</v>
      </c>
      <c r="C23489" t="s">
        <v>1103</v>
      </c>
      <c r="D23489" t="s">
        <v>1074</v>
      </c>
      <c r="E23489" t="s">
        <v>1075</v>
      </c>
      <c r="F23489" t="s">
        <v>1067</v>
      </c>
      <c r="G23489" t="n">
        <v>0.815012302595387</v>
      </c>
      <c r="H23489" t="n">
        <v>13619290112</v>
      </c>
      <c r="I23489" t="s">
        <v>1090</v>
      </c>
      <c r="J23489" t="s">
        <v>1091</v>
      </c>
    </row>
    <row r="23490">
      <c r="A23490" t="n">
        <v>2019</v>
      </c>
      <c r="B23490" t="s">
        <v>1102</v>
      </c>
      <c r="C23490" t="s">
        <v>1103</v>
      </c>
      <c r="D23490" t="s">
        <v>1076</v>
      </c>
      <c r="E23490" t="s">
        <v>1077</v>
      </c>
      <c r="F23490" t="s">
        <v>1067</v>
      </c>
      <c r="G23490" t="n">
        <v>1.42640841961665</v>
      </c>
      <c r="H23490" t="n">
        <v>13619290112</v>
      </c>
      <c r="I23490" t="s">
        <v>1090</v>
      </c>
      <c r="J23490" t="s">
        <v>1091</v>
      </c>
    </row>
    <row r="23491">
      <c r="A23491" t="n">
        <v>2019</v>
      </c>
      <c r="B23491" t="s">
        <v>1102</v>
      </c>
      <c r="C23491" t="s">
        <v>1103</v>
      </c>
      <c r="D23491" t="s">
        <v>1078</v>
      </c>
      <c r="E23491" t="s">
        <v>1079</v>
      </c>
      <c r="F23491" t="s">
        <v>1067</v>
      </c>
      <c r="G23491"/>
      <c r="H23491" t="n">
        <v>13619290112</v>
      </c>
      <c r="I23491" t="s">
        <v>1090</v>
      </c>
      <c r="J23491" t="s">
        <v>1091</v>
      </c>
    </row>
    <row r="23492">
      <c r="A23492" t="n">
        <v>2019</v>
      </c>
      <c r="B23492" t="s">
        <v>1104</v>
      </c>
      <c r="C23492" t="s">
        <v>1105</v>
      </c>
      <c r="D23492" t="s">
        <v>1065</v>
      </c>
      <c r="E23492" t="s">
        <v>1066</v>
      </c>
      <c r="F23492" t="s">
        <v>1067</v>
      </c>
      <c r="G23492" t="n">
        <v>0</v>
      </c>
      <c r="H23492" t="n">
        <v>1675403648</v>
      </c>
      <c r="I23492" t="s">
        <v>1068</v>
      </c>
      <c r="J23492" t="s">
        <v>1069</v>
      </c>
    </row>
    <row r="23493">
      <c r="A23493" t="n">
        <v>2019</v>
      </c>
      <c r="B23493" t="s">
        <v>1104</v>
      </c>
      <c r="C23493" t="s">
        <v>1105</v>
      </c>
      <c r="D23493" t="s">
        <v>1070</v>
      </c>
      <c r="E23493" t="s">
        <v>1071</v>
      </c>
      <c r="F23493" t="s">
        <v>1067</v>
      </c>
      <c r="G23493" t="n">
        <v>0</v>
      </c>
      <c r="H23493" t="n">
        <v>1675403648</v>
      </c>
      <c r="I23493" t="s">
        <v>1068</v>
      </c>
      <c r="J23493" t="s">
        <v>1069</v>
      </c>
    </row>
    <row r="23494">
      <c r="A23494" t="n">
        <v>2019</v>
      </c>
      <c r="B23494" t="s">
        <v>1104</v>
      </c>
      <c r="C23494" t="s">
        <v>1105</v>
      </c>
      <c r="D23494" t="s">
        <v>1072</v>
      </c>
      <c r="E23494" t="s">
        <v>1073</v>
      </c>
      <c r="F23494" t="s">
        <v>1067</v>
      </c>
      <c r="G23494" t="n">
        <v>0</v>
      </c>
      <c r="H23494" t="n">
        <v>1675403648</v>
      </c>
      <c r="I23494" t="s">
        <v>1068</v>
      </c>
      <c r="J23494" t="s">
        <v>1069</v>
      </c>
    </row>
    <row r="23495">
      <c r="A23495" t="n">
        <v>2019</v>
      </c>
      <c r="B23495" t="s">
        <v>1104</v>
      </c>
      <c r="C23495" t="s">
        <v>1105</v>
      </c>
      <c r="D23495" t="s">
        <v>1074</v>
      </c>
      <c r="E23495" t="s">
        <v>1075</v>
      </c>
      <c r="F23495" t="s">
        <v>1067</v>
      </c>
      <c r="G23495" t="n">
        <v>0</v>
      </c>
      <c r="H23495" t="n">
        <v>1675403648</v>
      </c>
      <c r="I23495" t="s">
        <v>1068</v>
      </c>
      <c r="J23495" t="s">
        <v>1069</v>
      </c>
    </row>
    <row r="23496">
      <c r="A23496" t="n">
        <v>2019</v>
      </c>
      <c r="B23496" t="s">
        <v>1104</v>
      </c>
      <c r="C23496" t="s">
        <v>1105</v>
      </c>
      <c r="D23496" t="s">
        <v>1076</v>
      </c>
      <c r="E23496" t="s">
        <v>1077</v>
      </c>
      <c r="F23496" t="s">
        <v>1067</v>
      </c>
      <c r="G23496" t="n">
        <v>0</v>
      </c>
      <c r="H23496" t="n">
        <v>1675403648</v>
      </c>
      <c r="I23496" t="s">
        <v>1068</v>
      </c>
      <c r="J23496" t="s">
        <v>1069</v>
      </c>
    </row>
    <row r="23497">
      <c r="A23497" t="n">
        <v>2019</v>
      </c>
      <c r="B23497" t="s">
        <v>1104</v>
      </c>
      <c r="C23497" t="s">
        <v>1105</v>
      </c>
      <c r="D23497" t="s">
        <v>1078</v>
      </c>
      <c r="E23497" t="s">
        <v>1079</v>
      </c>
      <c r="F23497" t="s">
        <v>1067</v>
      </c>
      <c r="G23497"/>
      <c r="H23497" t="n">
        <v>1675403648</v>
      </c>
      <c r="I23497" t="s">
        <v>1068</v>
      </c>
      <c r="J23497" t="s">
        <v>1069</v>
      </c>
    </row>
    <row r="23498">
      <c r="A23498" t="n">
        <v>2019</v>
      </c>
      <c r="B23498" t="s">
        <v>1106</v>
      </c>
      <c r="C23498" t="s">
        <v>1107</v>
      </c>
      <c r="D23498" t="s">
        <v>1065</v>
      </c>
      <c r="E23498" t="s">
        <v>1066</v>
      </c>
      <c r="F23498" t="s">
        <v>1067</v>
      </c>
      <c r="G23498" t="n">
        <v>20.7124475800516</v>
      </c>
      <c r="H23498" t="n">
        <v>1385258024960</v>
      </c>
      <c r="I23498" t="s">
        <v>1108</v>
      </c>
      <c r="J23498" t="s">
        <v>1069</v>
      </c>
    </row>
    <row r="23499">
      <c r="A23499" t="n">
        <v>2019</v>
      </c>
      <c r="B23499" t="s">
        <v>1106</v>
      </c>
      <c r="C23499" t="s">
        <v>1107</v>
      </c>
      <c r="D23499" t="s">
        <v>1070</v>
      </c>
      <c r="E23499" t="s">
        <v>1071</v>
      </c>
      <c r="F23499" t="s">
        <v>1067</v>
      </c>
      <c r="G23499" t="n">
        <v>78.6341928025851</v>
      </c>
      <c r="H23499" t="n">
        <v>1385258024960</v>
      </c>
      <c r="I23499" t="s">
        <v>1108</v>
      </c>
      <c r="J23499" t="s">
        <v>1069</v>
      </c>
    </row>
    <row r="23500">
      <c r="A23500" t="n">
        <v>2019</v>
      </c>
      <c r="B23500" t="s">
        <v>1106</v>
      </c>
      <c r="C23500" t="s">
        <v>1107</v>
      </c>
      <c r="D23500" t="s">
        <v>1072</v>
      </c>
      <c r="E23500" t="s">
        <v>1073</v>
      </c>
      <c r="F23500" t="s">
        <v>1067</v>
      </c>
      <c r="G23500" t="n">
        <v>37.9209719552537</v>
      </c>
      <c r="H23500" t="n">
        <v>1385258024960</v>
      </c>
      <c r="I23500" t="s">
        <v>1108</v>
      </c>
      <c r="J23500" t="s">
        <v>1069</v>
      </c>
    </row>
    <row r="23501">
      <c r="A23501" t="n">
        <v>2019</v>
      </c>
      <c r="B23501" t="s">
        <v>1106</v>
      </c>
      <c r="C23501" t="s">
        <v>1107</v>
      </c>
      <c r="D23501" t="s">
        <v>1074</v>
      </c>
      <c r="E23501" t="s">
        <v>1075</v>
      </c>
      <c r="F23501" t="s">
        <v>1067</v>
      </c>
      <c r="G23501" t="n">
        <v>14.0245026987022</v>
      </c>
      <c r="H23501" t="n">
        <v>1385258024960</v>
      </c>
      <c r="I23501" t="s">
        <v>1108</v>
      </c>
      <c r="J23501" t="s">
        <v>1069</v>
      </c>
    </row>
    <row r="23502">
      <c r="A23502" t="n">
        <v>2019</v>
      </c>
      <c r="B23502" t="s">
        <v>1106</v>
      </c>
      <c r="C23502" t="s">
        <v>1107</v>
      </c>
      <c r="D23502" t="s">
        <v>1076</v>
      </c>
      <c r="E23502" t="s">
        <v>1077</v>
      </c>
      <c r="F23502" t="s">
        <v>1067</v>
      </c>
      <c r="G23502" t="n">
        <v>151.292115036593</v>
      </c>
      <c r="H23502" t="n">
        <v>1385258024960</v>
      </c>
      <c r="I23502" t="s">
        <v>1108</v>
      </c>
      <c r="J23502" t="s">
        <v>1069</v>
      </c>
    </row>
    <row r="23503">
      <c r="A23503" t="n">
        <v>2019</v>
      </c>
      <c r="B23503" t="s">
        <v>1106</v>
      </c>
      <c r="C23503" t="s">
        <v>1107</v>
      </c>
      <c r="D23503" t="s">
        <v>1078</v>
      </c>
      <c r="E23503" t="s">
        <v>1079</v>
      </c>
      <c r="F23503" t="s">
        <v>1067</v>
      </c>
      <c r="G23503"/>
      <c r="H23503" t="n">
        <v>1385258024960</v>
      </c>
      <c r="I23503" t="s">
        <v>1108</v>
      </c>
      <c r="J23503" t="s">
        <v>1069</v>
      </c>
    </row>
    <row r="23504">
      <c r="A23504" t="n">
        <v>2019</v>
      </c>
      <c r="B23504" t="s">
        <v>1109</v>
      </c>
      <c r="C23504" t="s">
        <v>1110</v>
      </c>
      <c r="D23504" t="s">
        <v>1065</v>
      </c>
      <c r="E23504" t="s">
        <v>1066</v>
      </c>
      <c r="F23504" t="s">
        <v>1067</v>
      </c>
      <c r="G23504" t="n">
        <v>3.81170260734642</v>
      </c>
      <c r="H23504" t="n">
        <v>444669984768</v>
      </c>
      <c r="I23504" t="s">
        <v>1090</v>
      </c>
      <c r="J23504" t="s">
        <v>1069</v>
      </c>
    </row>
    <row r="23505">
      <c r="A23505" t="n">
        <v>2019</v>
      </c>
      <c r="B23505" t="s">
        <v>1109</v>
      </c>
      <c r="C23505" t="s">
        <v>1110</v>
      </c>
      <c r="D23505" t="s">
        <v>1070</v>
      </c>
      <c r="E23505" t="s">
        <v>1071</v>
      </c>
      <c r="F23505" t="s">
        <v>1067</v>
      </c>
      <c r="G23505" t="n">
        <v>18.2093763351831</v>
      </c>
      <c r="H23505" t="n">
        <v>444669984768</v>
      </c>
      <c r="I23505" t="s">
        <v>1090</v>
      </c>
      <c r="J23505" t="s">
        <v>1069</v>
      </c>
    </row>
    <row r="23506">
      <c r="A23506" t="n">
        <v>2019</v>
      </c>
      <c r="B23506" t="s">
        <v>1109</v>
      </c>
      <c r="C23506" t="s">
        <v>1110</v>
      </c>
      <c r="D23506" t="s">
        <v>1072</v>
      </c>
      <c r="E23506" t="s">
        <v>1073</v>
      </c>
      <c r="F23506" t="s">
        <v>1067</v>
      </c>
      <c r="G23506" t="n">
        <v>9.90432656630465</v>
      </c>
      <c r="H23506" t="n">
        <v>444669984768</v>
      </c>
      <c r="I23506" t="s">
        <v>1090</v>
      </c>
      <c r="J23506" t="s">
        <v>1069</v>
      </c>
    </row>
    <row r="23507">
      <c r="A23507" t="n">
        <v>2019</v>
      </c>
      <c r="B23507" t="s">
        <v>1109</v>
      </c>
      <c r="C23507" t="s">
        <v>1110</v>
      </c>
      <c r="D23507" t="s">
        <v>1074</v>
      </c>
      <c r="E23507" t="s">
        <v>1075</v>
      </c>
      <c r="F23507" t="s">
        <v>1067</v>
      </c>
      <c r="G23507" t="n">
        <v>33.7440533252353</v>
      </c>
      <c r="H23507" t="n">
        <v>444669984768</v>
      </c>
      <c r="I23507" t="s">
        <v>1090</v>
      </c>
      <c r="J23507" t="s">
        <v>1069</v>
      </c>
    </row>
    <row r="23508">
      <c r="A23508" t="n">
        <v>2019</v>
      </c>
      <c r="B23508" t="s">
        <v>1109</v>
      </c>
      <c r="C23508" t="s">
        <v>1110</v>
      </c>
      <c r="D23508" t="s">
        <v>1076</v>
      </c>
      <c r="E23508" t="s">
        <v>1077</v>
      </c>
      <c r="F23508" t="s">
        <v>1067</v>
      </c>
      <c r="G23508" t="n">
        <v>65.6694588340695</v>
      </c>
      <c r="H23508" t="n">
        <v>444669984768</v>
      </c>
      <c r="I23508" t="s">
        <v>1090</v>
      </c>
      <c r="J23508" t="s">
        <v>1069</v>
      </c>
    </row>
    <row r="23509">
      <c r="A23509" t="n">
        <v>2019</v>
      </c>
      <c r="B23509" t="s">
        <v>1109</v>
      </c>
      <c r="C23509" t="s">
        <v>1110</v>
      </c>
      <c r="D23509" t="s">
        <v>1078</v>
      </c>
      <c r="E23509" t="s">
        <v>1079</v>
      </c>
      <c r="F23509" t="s">
        <v>1067</v>
      </c>
      <c r="G23509" t="n">
        <v>31.2258688765783</v>
      </c>
      <c r="H23509" t="n">
        <v>444669984768</v>
      </c>
      <c r="I23509" t="s">
        <v>1090</v>
      </c>
      <c r="J23509" t="s">
        <v>1069</v>
      </c>
    </row>
    <row r="23510">
      <c r="A23510" t="n">
        <v>2019</v>
      </c>
      <c r="B23510" t="s">
        <v>1111</v>
      </c>
      <c r="C23510" t="s">
        <v>1112</v>
      </c>
      <c r="D23510" t="s">
        <v>1065</v>
      </c>
      <c r="E23510" t="s">
        <v>1066</v>
      </c>
      <c r="F23510" t="s">
        <v>1067</v>
      </c>
      <c r="G23510" t="n">
        <v>0.47956750992004</v>
      </c>
      <c r="H23510" t="n">
        <v>48174235648</v>
      </c>
      <c r="I23510" t="s">
        <v>1090</v>
      </c>
      <c r="J23510" t="s">
        <v>1091</v>
      </c>
    </row>
    <row r="23511">
      <c r="A23511" t="n">
        <v>2019</v>
      </c>
      <c r="B23511" t="s">
        <v>1111</v>
      </c>
      <c r="C23511" t="s">
        <v>1112</v>
      </c>
      <c r="D23511" t="s">
        <v>1070</v>
      </c>
      <c r="E23511" t="s">
        <v>1071</v>
      </c>
      <c r="F23511" t="s">
        <v>1067</v>
      </c>
      <c r="G23511" t="n">
        <v>1.22786593253094</v>
      </c>
      <c r="H23511" t="n">
        <v>48174235648</v>
      </c>
      <c r="I23511" t="s">
        <v>1090</v>
      </c>
      <c r="J23511" t="s">
        <v>1091</v>
      </c>
    </row>
    <row r="23512">
      <c r="A23512" t="n">
        <v>2019</v>
      </c>
      <c r="B23512" t="s">
        <v>1111</v>
      </c>
      <c r="C23512" t="s">
        <v>1112</v>
      </c>
      <c r="D23512" t="s">
        <v>1072</v>
      </c>
      <c r="E23512" t="s">
        <v>1073</v>
      </c>
      <c r="F23512" t="s">
        <v>1067</v>
      </c>
      <c r="G23512" t="n">
        <v>1.58365614111835</v>
      </c>
      <c r="H23512" t="n">
        <v>48174235648</v>
      </c>
      <c r="I23512" t="s">
        <v>1090</v>
      </c>
      <c r="J23512" t="s">
        <v>1091</v>
      </c>
    </row>
    <row r="23513">
      <c r="A23513" t="n">
        <v>2019</v>
      </c>
      <c r="B23513" t="s">
        <v>1111</v>
      </c>
      <c r="C23513" t="s">
        <v>1112</v>
      </c>
      <c r="D23513" t="s">
        <v>1074</v>
      </c>
      <c r="E23513" t="s">
        <v>1075</v>
      </c>
      <c r="F23513" t="s">
        <v>1067</v>
      </c>
      <c r="G23513" t="n">
        <v>2.028208665015</v>
      </c>
      <c r="H23513" t="n">
        <v>48174235648</v>
      </c>
      <c r="I23513" t="s">
        <v>1090</v>
      </c>
      <c r="J23513" t="s">
        <v>1091</v>
      </c>
    </row>
    <row r="23514">
      <c r="A23514" t="n">
        <v>2019</v>
      </c>
      <c r="B23514" t="s">
        <v>1111</v>
      </c>
      <c r="C23514" t="s">
        <v>1112</v>
      </c>
      <c r="D23514" t="s">
        <v>1076</v>
      </c>
      <c r="E23514" t="s">
        <v>1077</v>
      </c>
      <c r="F23514" t="s">
        <v>1067</v>
      </c>
      <c r="G23514" t="n">
        <v>5.31929824858434</v>
      </c>
      <c r="H23514" t="n">
        <v>48174235648</v>
      </c>
      <c r="I23514" t="s">
        <v>1090</v>
      </c>
      <c r="J23514" t="s">
        <v>1091</v>
      </c>
    </row>
    <row r="23515">
      <c r="A23515" t="n">
        <v>2019</v>
      </c>
      <c r="B23515" t="s">
        <v>1111</v>
      </c>
      <c r="C23515" t="s">
        <v>1112</v>
      </c>
      <c r="D23515" t="s">
        <v>1078</v>
      </c>
      <c r="E23515" t="s">
        <v>1079</v>
      </c>
      <c r="F23515" t="s">
        <v>1067</v>
      </c>
      <c r="G23515"/>
      <c r="H23515" t="n">
        <v>48174235648</v>
      </c>
      <c r="I23515" t="s">
        <v>1090</v>
      </c>
      <c r="J23515" t="s">
        <v>1091</v>
      </c>
    </row>
    <row r="23516">
      <c r="A23516" t="n">
        <v>2019</v>
      </c>
      <c r="B23516" t="s">
        <v>1113</v>
      </c>
      <c r="C23516" t="s">
        <v>1114</v>
      </c>
      <c r="D23516" t="s">
        <v>1065</v>
      </c>
      <c r="E23516" t="s">
        <v>1066</v>
      </c>
      <c r="F23516" t="s">
        <v>1067</v>
      </c>
      <c r="G23516" t="n">
        <v>0.003213626755609</v>
      </c>
      <c r="H23516" t="n">
        <v>2576518912</v>
      </c>
      <c r="I23516" t="s">
        <v>1086</v>
      </c>
      <c r="J23516" t="s">
        <v>1083</v>
      </c>
    </row>
    <row r="23517">
      <c r="A23517" t="n">
        <v>2019</v>
      </c>
      <c r="B23517" t="s">
        <v>1113</v>
      </c>
      <c r="C23517" t="s">
        <v>1114</v>
      </c>
      <c r="D23517" t="s">
        <v>1070</v>
      </c>
      <c r="E23517" t="s">
        <v>1071</v>
      </c>
      <c r="F23517" t="s">
        <v>1067</v>
      </c>
      <c r="G23517" t="n">
        <v>0.0326127367464546</v>
      </c>
      <c r="H23517" t="n">
        <v>2576518912</v>
      </c>
      <c r="I23517" t="s">
        <v>1086</v>
      </c>
      <c r="J23517" t="s">
        <v>1083</v>
      </c>
    </row>
    <row r="23518">
      <c r="A23518" t="n">
        <v>2019</v>
      </c>
      <c r="B23518" t="s">
        <v>1113</v>
      </c>
      <c r="C23518" t="s">
        <v>1114</v>
      </c>
      <c r="D23518" t="s">
        <v>1072</v>
      </c>
      <c r="E23518" t="s">
        <v>1073</v>
      </c>
      <c r="F23518" t="s">
        <v>1067</v>
      </c>
      <c r="G23518" t="n">
        <v>0.0353150521062342</v>
      </c>
      <c r="H23518" t="n">
        <v>2576518912</v>
      </c>
      <c r="I23518" t="s">
        <v>1086</v>
      </c>
      <c r="J23518" t="s">
        <v>1083</v>
      </c>
    </row>
    <row r="23519">
      <c r="A23519" t="n">
        <v>2019</v>
      </c>
      <c r="B23519" t="s">
        <v>1113</v>
      </c>
      <c r="C23519" t="s">
        <v>1114</v>
      </c>
      <c r="D23519" t="s">
        <v>1074</v>
      </c>
      <c r="E23519" t="s">
        <v>1075</v>
      </c>
      <c r="F23519" t="s">
        <v>1067</v>
      </c>
      <c r="G23519" t="n">
        <v>0.146334047111205</v>
      </c>
      <c r="H23519" t="n">
        <v>2576518912</v>
      </c>
      <c r="I23519" t="s">
        <v>1086</v>
      </c>
      <c r="J23519" t="s">
        <v>1083</v>
      </c>
    </row>
    <row r="23520">
      <c r="A23520" t="n">
        <v>2019</v>
      </c>
      <c r="B23520" t="s">
        <v>1113</v>
      </c>
      <c r="C23520" t="s">
        <v>1114</v>
      </c>
      <c r="D23520" t="s">
        <v>1076</v>
      </c>
      <c r="E23520" t="s">
        <v>1077</v>
      </c>
      <c r="F23520" t="s">
        <v>1067</v>
      </c>
      <c r="G23520" t="n">
        <v>0.217475462719503</v>
      </c>
      <c r="H23520" t="n">
        <v>2576518912</v>
      </c>
      <c r="I23520" t="s">
        <v>1086</v>
      </c>
      <c r="J23520" t="s">
        <v>1083</v>
      </c>
    </row>
    <row r="23521">
      <c r="A23521" t="n">
        <v>2019</v>
      </c>
      <c r="B23521" t="s">
        <v>1113</v>
      </c>
      <c r="C23521" t="s">
        <v>1114</v>
      </c>
      <c r="D23521" t="s">
        <v>1078</v>
      </c>
      <c r="E23521" t="s">
        <v>1079</v>
      </c>
      <c r="F23521" t="s">
        <v>1067</v>
      </c>
      <c r="G23521"/>
      <c r="H23521" t="n">
        <v>2576518912</v>
      </c>
      <c r="I23521" t="s">
        <v>1086</v>
      </c>
      <c r="J23521" t="s">
        <v>1083</v>
      </c>
    </row>
    <row r="23522">
      <c r="A23522" t="n">
        <v>2019</v>
      </c>
      <c r="B23522" t="s">
        <v>1115</v>
      </c>
      <c r="C23522" t="s">
        <v>1116</v>
      </c>
      <c r="D23522" t="s">
        <v>1065</v>
      </c>
      <c r="E23522" t="s">
        <v>1066</v>
      </c>
      <c r="F23522" t="s">
        <v>1067</v>
      </c>
      <c r="G23522" t="n">
        <v>5.16374043557604</v>
      </c>
      <c r="H23522" t="n">
        <v>535890001920</v>
      </c>
      <c r="I23522" t="s">
        <v>1090</v>
      </c>
      <c r="J23522" t="s">
        <v>1069</v>
      </c>
    </row>
    <row r="23523">
      <c r="A23523" t="n">
        <v>2019</v>
      </c>
      <c r="B23523" t="s">
        <v>1115</v>
      </c>
      <c r="C23523" t="s">
        <v>1116</v>
      </c>
      <c r="D23523" t="s">
        <v>1070</v>
      </c>
      <c r="E23523" t="s">
        <v>1071</v>
      </c>
      <c r="F23523" t="s">
        <v>1067</v>
      </c>
      <c r="G23523" t="n">
        <v>10.3677633502022</v>
      </c>
      <c r="H23523" t="n">
        <v>535890001920</v>
      </c>
      <c r="I23523" t="s">
        <v>1090</v>
      </c>
      <c r="J23523" t="s">
        <v>1069</v>
      </c>
    </row>
    <row r="23524">
      <c r="A23524" t="n">
        <v>2019</v>
      </c>
      <c r="B23524" t="s">
        <v>1115</v>
      </c>
      <c r="C23524" t="s">
        <v>1116</v>
      </c>
      <c r="D23524" t="s">
        <v>1072</v>
      </c>
      <c r="E23524" t="s">
        <v>1073</v>
      </c>
      <c r="F23524" t="s">
        <v>1067</v>
      </c>
      <c r="G23524" t="n">
        <v>34.1135990304245</v>
      </c>
      <c r="H23524" t="n">
        <v>535890001920</v>
      </c>
      <c r="I23524" t="s">
        <v>1090</v>
      </c>
      <c r="J23524" t="s">
        <v>1069</v>
      </c>
    </row>
    <row r="23525">
      <c r="A23525" t="n">
        <v>2019</v>
      </c>
      <c r="B23525" t="s">
        <v>1115</v>
      </c>
      <c r="C23525" t="s">
        <v>1116</v>
      </c>
      <c r="D23525" t="s">
        <v>1074</v>
      </c>
      <c r="E23525" t="s">
        <v>1075</v>
      </c>
      <c r="F23525" t="s">
        <v>1067</v>
      </c>
      <c r="G23525" t="n">
        <v>11.2308279961254</v>
      </c>
      <c r="H23525" t="n">
        <v>535890001920</v>
      </c>
      <c r="I23525" t="s">
        <v>1090</v>
      </c>
      <c r="J23525" t="s">
        <v>1069</v>
      </c>
    </row>
    <row r="23526">
      <c r="A23526" t="n">
        <v>2019</v>
      </c>
      <c r="B23526" t="s">
        <v>1115</v>
      </c>
      <c r="C23526" t="s">
        <v>1116</v>
      </c>
      <c r="D23526" t="s">
        <v>1076</v>
      </c>
      <c r="E23526" t="s">
        <v>1077</v>
      </c>
      <c r="F23526" t="s">
        <v>1067</v>
      </c>
      <c r="G23526" t="n">
        <v>60.8759308123281</v>
      </c>
      <c r="H23526" t="n">
        <v>535890001920</v>
      </c>
      <c r="I23526" t="s">
        <v>1090</v>
      </c>
      <c r="J23526" t="s">
        <v>1069</v>
      </c>
    </row>
    <row r="23527">
      <c r="A23527" t="n">
        <v>2019</v>
      </c>
      <c r="B23527" t="s">
        <v>1115</v>
      </c>
      <c r="C23527" t="s">
        <v>1116</v>
      </c>
      <c r="D23527" t="s">
        <v>1078</v>
      </c>
      <c r="E23527" t="s">
        <v>1079</v>
      </c>
      <c r="F23527" t="s">
        <v>1067</v>
      </c>
      <c r="G23527" t="n">
        <v>23.1851914612688</v>
      </c>
      <c r="H23527" t="n">
        <v>535890001920</v>
      </c>
      <c r="I23527" t="s">
        <v>1090</v>
      </c>
      <c r="J23527" t="s">
        <v>1069</v>
      </c>
    </row>
    <row r="23528">
      <c r="A23528" t="n">
        <v>2019</v>
      </c>
      <c r="B23528" t="s">
        <v>1117</v>
      </c>
      <c r="C23528" t="s">
        <v>1118</v>
      </c>
      <c r="D23528" t="s">
        <v>1065</v>
      </c>
      <c r="E23528" t="s">
        <v>1066</v>
      </c>
      <c r="F23528" t="s">
        <v>1067</v>
      </c>
      <c r="G23528" t="n">
        <v>0.0162511880307318</v>
      </c>
      <c r="H23528" t="n">
        <v>14391686144</v>
      </c>
      <c r="I23528" t="s">
        <v>1086</v>
      </c>
      <c r="J23528" t="s">
        <v>1087</v>
      </c>
    </row>
    <row r="23529">
      <c r="A23529" t="n">
        <v>2019</v>
      </c>
      <c r="B23529" t="s">
        <v>1117</v>
      </c>
      <c r="C23529" t="s">
        <v>1118</v>
      </c>
      <c r="D23529" t="s">
        <v>1070</v>
      </c>
      <c r="E23529" t="s">
        <v>1071</v>
      </c>
      <c r="F23529" t="s">
        <v>1067</v>
      </c>
      <c r="G23529" t="n">
        <v>0.166091397332739</v>
      </c>
      <c r="H23529" t="n">
        <v>14391686144</v>
      </c>
      <c r="I23529" t="s">
        <v>1086</v>
      </c>
      <c r="J23529" t="s">
        <v>1087</v>
      </c>
    </row>
    <row r="23530">
      <c r="A23530" t="n">
        <v>2019</v>
      </c>
      <c r="B23530" t="s">
        <v>1117</v>
      </c>
      <c r="C23530" t="s">
        <v>1118</v>
      </c>
      <c r="D23530" t="s">
        <v>1072</v>
      </c>
      <c r="E23530" t="s">
        <v>1073</v>
      </c>
      <c r="F23530" t="s">
        <v>1067</v>
      </c>
      <c r="G23530" t="n">
        <v>0.0184814682926616</v>
      </c>
      <c r="H23530" t="n">
        <v>14391686144</v>
      </c>
      <c r="I23530" t="s">
        <v>1086</v>
      </c>
      <c r="J23530" t="s">
        <v>1087</v>
      </c>
    </row>
    <row r="23531">
      <c r="A23531" t="n">
        <v>2019</v>
      </c>
      <c r="B23531" t="s">
        <v>1117</v>
      </c>
      <c r="C23531" t="s">
        <v>1118</v>
      </c>
      <c r="D23531" t="s">
        <v>1074</v>
      </c>
      <c r="E23531" t="s">
        <v>1075</v>
      </c>
      <c r="F23531" t="s">
        <v>1067</v>
      </c>
      <c r="G23531" t="n">
        <v>0.0357183885385853</v>
      </c>
      <c r="H23531" t="n">
        <v>14391686144</v>
      </c>
      <c r="I23531" t="s">
        <v>1086</v>
      </c>
      <c r="J23531" t="s">
        <v>1087</v>
      </c>
    </row>
    <row r="23532">
      <c r="A23532" t="n">
        <v>2019</v>
      </c>
      <c r="B23532" t="s">
        <v>1117</v>
      </c>
      <c r="C23532" t="s">
        <v>1118</v>
      </c>
      <c r="D23532" t="s">
        <v>1076</v>
      </c>
      <c r="E23532" t="s">
        <v>1077</v>
      </c>
      <c r="F23532" t="s">
        <v>1067</v>
      </c>
      <c r="G23532" t="n">
        <v>0.236542442194718</v>
      </c>
      <c r="H23532" t="n">
        <v>14391686144</v>
      </c>
      <c r="I23532" t="s">
        <v>1086</v>
      </c>
      <c r="J23532" t="s">
        <v>1087</v>
      </c>
    </row>
    <row r="23533">
      <c r="A23533" t="n">
        <v>2019</v>
      </c>
      <c r="B23533" t="s">
        <v>1117</v>
      </c>
      <c r="C23533" t="s">
        <v>1118</v>
      </c>
      <c r="D23533" t="s">
        <v>1078</v>
      </c>
      <c r="E23533" t="s">
        <v>1079</v>
      </c>
      <c r="F23533" t="s">
        <v>1067</v>
      </c>
      <c r="G23533"/>
      <c r="H23533" t="n">
        <v>14391686144</v>
      </c>
      <c r="I23533" t="s">
        <v>1086</v>
      </c>
      <c r="J23533" t="s">
        <v>1087</v>
      </c>
    </row>
    <row r="23534">
      <c r="A23534" t="n">
        <v>2019</v>
      </c>
      <c r="B23534" t="s">
        <v>1119</v>
      </c>
      <c r="C23534" t="s">
        <v>1120</v>
      </c>
      <c r="D23534" t="s">
        <v>1065</v>
      </c>
      <c r="E23534" t="s">
        <v>1066</v>
      </c>
      <c r="F23534" t="s">
        <v>1067</v>
      </c>
      <c r="G23534" t="n">
        <v>0</v>
      </c>
      <c r="H23534"/>
      <c r="I23534" t="s">
        <v>1068</v>
      </c>
      <c r="J23534" t="s">
        <v>1121</v>
      </c>
    </row>
    <row r="23535">
      <c r="A23535" t="n">
        <v>2019</v>
      </c>
      <c r="B23535" t="s">
        <v>1119</v>
      </c>
      <c r="C23535" t="s">
        <v>1120</v>
      </c>
      <c r="D23535" t="s">
        <v>1070</v>
      </c>
      <c r="E23535" t="s">
        <v>1071</v>
      </c>
      <c r="F23535" t="s">
        <v>1067</v>
      </c>
      <c r="G23535" t="n">
        <v>0</v>
      </c>
      <c r="H23535"/>
      <c r="I23535" t="s">
        <v>1068</v>
      </c>
      <c r="J23535" t="s">
        <v>1121</v>
      </c>
    </row>
    <row r="23536">
      <c r="A23536" t="n">
        <v>2019</v>
      </c>
      <c r="B23536" t="s">
        <v>1119</v>
      </c>
      <c r="C23536" t="s">
        <v>1120</v>
      </c>
      <c r="D23536" t="s">
        <v>1072</v>
      </c>
      <c r="E23536" t="s">
        <v>1073</v>
      </c>
      <c r="F23536" t="s">
        <v>1067</v>
      </c>
      <c r="G23536" t="n">
        <v>0</v>
      </c>
      <c r="H23536"/>
      <c r="I23536" t="s">
        <v>1068</v>
      </c>
      <c r="J23536" t="s">
        <v>1121</v>
      </c>
    </row>
    <row r="23537">
      <c r="A23537" t="n">
        <v>2019</v>
      </c>
      <c r="B23537" t="s">
        <v>1119</v>
      </c>
      <c r="C23537" t="s">
        <v>1120</v>
      </c>
      <c r="D23537" t="s">
        <v>1074</v>
      </c>
      <c r="E23537" t="s">
        <v>1075</v>
      </c>
      <c r="F23537" t="s">
        <v>1067</v>
      </c>
      <c r="G23537" t="n">
        <v>0</v>
      </c>
      <c r="H23537"/>
      <c r="I23537" t="s">
        <v>1068</v>
      </c>
      <c r="J23537" t="s">
        <v>1121</v>
      </c>
    </row>
    <row r="23538">
      <c r="A23538" t="n">
        <v>2019</v>
      </c>
      <c r="B23538" t="s">
        <v>1119</v>
      </c>
      <c r="C23538" t="s">
        <v>1120</v>
      </c>
      <c r="D23538" t="s">
        <v>1076</v>
      </c>
      <c r="E23538" t="s">
        <v>1077</v>
      </c>
      <c r="F23538" t="s">
        <v>1067</v>
      </c>
      <c r="G23538" t="n">
        <v>0</v>
      </c>
      <c r="H23538"/>
      <c r="I23538" t="s">
        <v>1068</v>
      </c>
      <c r="J23538" t="s">
        <v>1121</v>
      </c>
    </row>
    <row r="23539">
      <c r="A23539" t="n">
        <v>2019</v>
      </c>
      <c r="B23539" t="s">
        <v>1119</v>
      </c>
      <c r="C23539" t="s">
        <v>1120</v>
      </c>
      <c r="D23539" t="s">
        <v>1078</v>
      </c>
      <c r="E23539" t="s">
        <v>1079</v>
      </c>
      <c r="F23539" t="s">
        <v>1067</v>
      </c>
      <c r="G23539"/>
      <c r="H23539"/>
      <c r="I23539" t="s">
        <v>1068</v>
      </c>
      <c r="J23539" t="s">
        <v>1121</v>
      </c>
    </row>
    <row r="23540">
      <c r="A23540" t="n">
        <v>2019</v>
      </c>
      <c r="B23540" t="s">
        <v>1122</v>
      </c>
      <c r="C23540" t="s">
        <v>1123</v>
      </c>
      <c r="D23540" t="s">
        <v>1065</v>
      </c>
      <c r="E23540" t="s">
        <v>1066</v>
      </c>
      <c r="F23540" t="s">
        <v>1067</v>
      </c>
      <c r="G23540" t="n">
        <v>0.00316715418977271</v>
      </c>
      <c r="H23540" t="n">
        <v>16178161664</v>
      </c>
      <c r="I23540" t="s">
        <v>1086</v>
      </c>
      <c r="J23540" t="s">
        <v>1083</v>
      </c>
    </row>
    <row r="23541">
      <c r="A23541" t="n">
        <v>2019</v>
      </c>
      <c r="B23541" t="s">
        <v>1122</v>
      </c>
      <c r="C23541" t="s">
        <v>1123</v>
      </c>
      <c r="D23541" t="s">
        <v>1070</v>
      </c>
      <c r="E23541" t="s">
        <v>1071</v>
      </c>
      <c r="F23541" t="s">
        <v>1067</v>
      </c>
      <c r="G23541" t="n">
        <v>0.0788468318088851</v>
      </c>
      <c r="H23541" t="n">
        <v>16178161664</v>
      </c>
      <c r="I23541" t="s">
        <v>1086</v>
      </c>
      <c r="J23541" t="s">
        <v>1083</v>
      </c>
    </row>
    <row r="23542">
      <c r="A23542" t="n">
        <v>2019</v>
      </c>
      <c r="B23542" t="s">
        <v>1122</v>
      </c>
      <c r="C23542" t="s">
        <v>1123</v>
      </c>
      <c r="D23542" t="s">
        <v>1072</v>
      </c>
      <c r="E23542" t="s">
        <v>1073</v>
      </c>
      <c r="F23542" t="s">
        <v>1067</v>
      </c>
      <c r="G23542" t="n">
        <v>0.0402120777373495</v>
      </c>
      <c r="H23542" t="n">
        <v>16178161664</v>
      </c>
      <c r="I23542" t="s">
        <v>1086</v>
      </c>
      <c r="J23542" t="s">
        <v>1083</v>
      </c>
    </row>
    <row r="23543">
      <c r="A23543" t="n">
        <v>2019</v>
      </c>
      <c r="B23543" t="s">
        <v>1122</v>
      </c>
      <c r="C23543" t="s">
        <v>1123</v>
      </c>
      <c r="D23543" t="s">
        <v>1074</v>
      </c>
      <c r="E23543" t="s">
        <v>1075</v>
      </c>
      <c r="F23543" t="s">
        <v>1067</v>
      </c>
      <c r="G23543" t="n">
        <v>0.0849598947335298</v>
      </c>
      <c r="H23543" t="n">
        <v>16178161664</v>
      </c>
      <c r="I23543" t="s">
        <v>1086</v>
      </c>
      <c r="J23543" t="s">
        <v>1083</v>
      </c>
    </row>
    <row r="23544">
      <c r="A23544" t="n">
        <v>2019</v>
      </c>
      <c r="B23544" t="s">
        <v>1122</v>
      </c>
      <c r="C23544" t="s">
        <v>1123</v>
      </c>
      <c r="D23544" t="s">
        <v>1076</v>
      </c>
      <c r="E23544" t="s">
        <v>1077</v>
      </c>
      <c r="F23544" t="s">
        <v>1067</v>
      </c>
      <c r="G23544" t="n">
        <v>0.207185958469537</v>
      </c>
      <c r="H23544" t="n">
        <v>16178161664</v>
      </c>
      <c r="I23544" t="s">
        <v>1086</v>
      </c>
      <c r="J23544" t="s">
        <v>1083</v>
      </c>
    </row>
    <row r="23545">
      <c r="A23545" t="n">
        <v>2019</v>
      </c>
      <c r="B23545" t="s">
        <v>1122</v>
      </c>
      <c r="C23545" t="s">
        <v>1123</v>
      </c>
      <c r="D23545" t="s">
        <v>1078</v>
      </c>
      <c r="E23545" t="s">
        <v>1079</v>
      </c>
      <c r="F23545" t="s">
        <v>1067</v>
      </c>
      <c r="G23545"/>
      <c r="H23545" t="n">
        <v>16178161664</v>
      </c>
      <c r="I23545" t="s">
        <v>1086</v>
      </c>
      <c r="J23545" t="s">
        <v>1083</v>
      </c>
    </row>
    <row r="23546">
      <c r="A23546" t="n">
        <v>2019</v>
      </c>
      <c r="B23546" t="s">
        <v>1124</v>
      </c>
      <c r="C23546" t="s">
        <v>1125</v>
      </c>
      <c r="D23546" t="s">
        <v>1065</v>
      </c>
      <c r="E23546" t="s">
        <v>1066</v>
      </c>
      <c r="F23546" t="s">
        <v>1067</v>
      </c>
      <c r="G23546" t="n">
        <v>0.202059475900145</v>
      </c>
      <c r="H23546" t="n">
        <v>351237996544</v>
      </c>
      <c r="I23546" t="s">
        <v>1082</v>
      </c>
      <c r="J23546" t="s">
        <v>1087</v>
      </c>
    </row>
    <row r="23547">
      <c r="A23547" t="n">
        <v>2019</v>
      </c>
      <c r="B23547" t="s">
        <v>1124</v>
      </c>
      <c r="C23547" t="s">
        <v>1125</v>
      </c>
      <c r="D23547" t="s">
        <v>1070</v>
      </c>
      <c r="E23547" t="s">
        <v>1071</v>
      </c>
      <c r="F23547" t="s">
        <v>1067</v>
      </c>
      <c r="G23547" t="n">
        <v>5.90316095199441</v>
      </c>
      <c r="H23547" t="n">
        <v>351237996544</v>
      </c>
      <c r="I23547" t="s">
        <v>1082</v>
      </c>
      <c r="J23547" t="s">
        <v>1087</v>
      </c>
    </row>
    <row r="23548">
      <c r="A23548" t="n">
        <v>2019</v>
      </c>
      <c r="B23548" t="s">
        <v>1124</v>
      </c>
      <c r="C23548" t="s">
        <v>1125</v>
      </c>
      <c r="D23548" t="s">
        <v>1072</v>
      </c>
      <c r="E23548" t="s">
        <v>1073</v>
      </c>
      <c r="F23548" t="s">
        <v>1067</v>
      </c>
      <c r="G23548" t="n">
        <v>0.289600096950533</v>
      </c>
      <c r="H23548" t="n">
        <v>351237996544</v>
      </c>
      <c r="I23548" t="s">
        <v>1082</v>
      </c>
      <c r="J23548" t="s">
        <v>1087</v>
      </c>
    </row>
    <row r="23549">
      <c r="A23549" t="n">
        <v>2019</v>
      </c>
      <c r="B23549" t="s">
        <v>1124</v>
      </c>
      <c r="C23549" t="s">
        <v>1125</v>
      </c>
      <c r="D23549" t="s">
        <v>1074</v>
      </c>
      <c r="E23549" t="s">
        <v>1075</v>
      </c>
      <c r="F23549" t="s">
        <v>1067</v>
      </c>
      <c r="G23549" t="n">
        <v>0.40294223471621</v>
      </c>
      <c r="H23549" t="n">
        <v>351237996544</v>
      </c>
      <c r="I23549" t="s">
        <v>1082</v>
      </c>
      <c r="J23549" t="s">
        <v>1087</v>
      </c>
    </row>
    <row r="23550">
      <c r="A23550" t="n">
        <v>2019</v>
      </c>
      <c r="B23550" t="s">
        <v>1124</v>
      </c>
      <c r="C23550" t="s">
        <v>1125</v>
      </c>
      <c r="D23550" t="s">
        <v>1076</v>
      </c>
      <c r="E23550" t="s">
        <v>1077</v>
      </c>
      <c r="F23550" t="s">
        <v>1067</v>
      </c>
      <c r="G23550" t="n">
        <v>6.7977627595613</v>
      </c>
      <c r="H23550" t="n">
        <v>351237996544</v>
      </c>
      <c r="I23550" t="s">
        <v>1082</v>
      </c>
      <c r="J23550" t="s">
        <v>1087</v>
      </c>
    </row>
    <row r="23551">
      <c r="A23551" t="n">
        <v>2019</v>
      </c>
      <c r="B23551" t="s">
        <v>1124</v>
      </c>
      <c r="C23551" t="s">
        <v>1125</v>
      </c>
      <c r="D23551" t="s">
        <v>1078</v>
      </c>
      <c r="E23551" t="s">
        <v>1079</v>
      </c>
      <c r="F23551" t="s">
        <v>1067</v>
      </c>
      <c r="G23551"/>
      <c r="H23551" t="n">
        <v>351237996544</v>
      </c>
      <c r="I23551" t="s">
        <v>1082</v>
      </c>
      <c r="J23551" t="s">
        <v>1087</v>
      </c>
    </row>
    <row r="23552">
      <c r="A23552" t="n">
        <v>2019</v>
      </c>
      <c r="B23552" t="s">
        <v>1126</v>
      </c>
      <c r="C23552" t="s">
        <v>1127</v>
      </c>
      <c r="D23552" t="s">
        <v>1065</v>
      </c>
      <c r="E23552" t="s">
        <v>1066</v>
      </c>
      <c r="F23552" t="s">
        <v>1067</v>
      </c>
      <c r="G23552" t="n">
        <v>0.149455785585495</v>
      </c>
      <c r="H23552" t="n">
        <v>68920000512</v>
      </c>
      <c r="I23552" t="s">
        <v>1090</v>
      </c>
      <c r="J23552" t="s">
        <v>1091</v>
      </c>
    </row>
    <row r="23553">
      <c r="A23553" t="n">
        <v>2019</v>
      </c>
      <c r="B23553" t="s">
        <v>1126</v>
      </c>
      <c r="C23553" t="s">
        <v>1127</v>
      </c>
      <c r="D23553" t="s">
        <v>1070</v>
      </c>
      <c r="E23553" t="s">
        <v>1071</v>
      </c>
      <c r="F23553" t="s">
        <v>1067</v>
      </c>
      <c r="G23553" t="n">
        <v>1.08287166686262</v>
      </c>
      <c r="H23553" t="n">
        <v>68920000512</v>
      </c>
      <c r="I23553" t="s">
        <v>1090</v>
      </c>
      <c r="J23553" t="s">
        <v>1091</v>
      </c>
    </row>
    <row r="23554">
      <c r="A23554" t="n">
        <v>2019</v>
      </c>
      <c r="B23554" t="s">
        <v>1126</v>
      </c>
      <c r="C23554" t="s">
        <v>1127</v>
      </c>
      <c r="D23554" t="s">
        <v>1072</v>
      </c>
      <c r="E23554" t="s">
        <v>1073</v>
      </c>
      <c r="F23554" t="s">
        <v>1067</v>
      </c>
      <c r="G23554" t="n">
        <v>2.87121989008197</v>
      </c>
      <c r="H23554" t="n">
        <v>68920000512</v>
      </c>
      <c r="I23554" t="s">
        <v>1090</v>
      </c>
      <c r="J23554" t="s">
        <v>1091</v>
      </c>
    </row>
    <row r="23555">
      <c r="A23555" t="n">
        <v>2019</v>
      </c>
      <c r="B23555" t="s">
        <v>1126</v>
      </c>
      <c r="C23555" t="s">
        <v>1127</v>
      </c>
      <c r="D23555" t="s">
        <v>1074</v>
      </c>
      <c r="E23555" t="s">
        <v>1075</v>
      </c>
      <c r="F23555" t="s">
        <v>1067</v>
      </c>
      <c r="G23555" t="n">
        <v>18.7654419788926</v>
      </c>
      <c r="H23555" t="n">
        <v>68920000512</v>
      </c>
      <c r="I23555" t="s">
        <v>1090</v>
      </c>
      <c r="J23555" t="s">
        <v>1091</v>
      </c>
    </row>
    <row r="23556">
      <c r="A23556" t="n">
        <v>2019</v>
      </c>
      <c r="B23556" t="s">
        <v>1126</v>
      </c>
      <c r="C23556" t="s">
        <v>1127</v>
      </c>
      <c r="D23556" t="s">
        <v>1076</v>
      </c>
      <c r="E23556" t="s">
        <v>1077</v>
      </c>
      <c r="F23556" t="s">
        <v>1067</v>
      </c>
      <c r="G23556" t="n">
        <v>22.8689893214227</v>
      </c>
      <c r="H23556" t="n">
        <v>68920000512</v>
      </c>
      <c r="I23556" t="s">
        <v>1090</v>
      </c>
      <c r="J23556" t="s">
        <v>1091</v>
      </c>
    </row>
    <row r="23557">
      <c r="A23557" t="n">
        <v>2019</v>
      </c>
      <c r="B23557" t="s">
        <v>1126</v>
      </c>
      <c r="C23557" t="s">
        <v>1127</v>
      </c>
      <c r="D23557" t="s">
        <v>1078</v>
      </c>
      <c r="E23557" t="s">
        <v>1079</v>
      </c>
      <c r="F23557" t="s">
        <v>1067</v>
      </c>
      <c r="G23557"/>
      <c r="H23557" t="n">
        <v>68920000512</v>
      </c>
      <c r="I23557" t="s">
        <v>1090</v>
      </c>
      <c r="J23557" t="s">
        <v>1091</v>
      </c>
    </row>
    <row r="23558">
      <c r="A23558" t="n">
        <v>2019</v>
      </c>
      <c r="B23558" t="s">
        <v>1128</v>
      </c>
      <c r="C23558" t="s">
        <v>1129</v>
      </c>
      <c r="D23558" t="s">
        <v>1065</v>
      </c>
      <c r="E23558" t="s">
        <v>1066</v>
      </c>
      <c r="F23558" t="s">
        <v>1067</v>
      </c>
      <c r="G23558" t="n">
        <v>0</v>
      </c>
      <c r="H23558" t="n">
        <v>38653317120</v>
      </c>
      <c r="I23558" t="s">
        <v>1099</v>
      </c>
      <c r="J23558" t="s">
        <v>1069</v>
      </c>
    </row>
    <row r="23559">
      <c r="A23559" t="n">
        <v>2019</v>
      </c>
      <c r="B23559" t="s">
        <v>1128</v>
      </c>
      <c r="C23559" t="s">
        <v>1129</v>
      </c>
      <c r="D23559" t="s">
        <v>1070</v>
      </c>
      <c r="E23559" t="s">
        <v>1071</v>
      </c>
      <c r="F23559" t="s">
        <v>1067</v>
      </c>
      <c r="G23559" t="n">
        <v>0</v>
      </c>
      <c r="H23559" t="n">
        <v>38653317120</v>
      </c>
      <c r="I23559" t="s">
        <v>1099</v>
      </c>
      <c r="J23559" t="s">
        <v>1069</v>
      </c>
    </row>
    <row r="23560">
      <c r="A23560" t="n">
        <v>2019</v>
      </c>
      <c r="B23560" t="s">
        <v>1128</v>
      </c>
      <c r="C23560" t="s">
        <v>1129</v>
      </c>
      <c r="D23560" t="s">
        <v>1072</v>
      </c>
      <c r="E23560" t="s">
        <v>1073</v>
      </c>
      <c r="F23560" t="s">
        <v>1067</v>
      </c>
      <c r="G23560" t="n">
        <v>0</v>
      </c>
      <c r="H23560" t="n">
        <v>38653317120</v>
      </c>
      <c r="I23560" t="s">
        <v>1099</v>
      </c>
      <c r="J23560" t="s">
        <v>1069</v>
      </c>
    </row>
    <row r="23561">
      <c r="A23561" t="n">
        <v>2019</v>
      </c>
      <c r="B23561" t="s">
        <v>1128</v>
      </c>
      <c r="C23561" t="s">
        <v>1129</v>
      </c>
      <c r="D23561" t="s">
        <v>1074</v>
      </c>
      <c r="E23561" t="s">
        <v>1075</v>
      </c>
      <c r="F23561" t="s">
        <v>1067</v>
      </c>
      <c r="G23561" t="n">
        <v>0</v>
      </c>
      <c r="H23561" t="n">
        <v>38653317120</v>
      </c>
      <c r="I23561" t="s">
        <v>1099</v>
      </c>
      <c r="J23561" t="s">
        <v>1069</v>
      </c>
    </row>
    <row r="23562">
      <c r="A23562" t="n">
        <v>2019</v>
      </c>
      <c r="B23562" t="s">
        <v>1128</v>
      </c>
      <c r="C23562" t="s">
        <v>1129</v>
      </c>
      <c r="D23562" t="s">
        <v>1076</v>
      </c>
      <c r="E23562" t="s">
        <v>1077</v>
      </c>
      <c r="F23562" t="s">
        <v>1067</v>
      </c>
      <c r="G23562" t="n">
        <v>0</v>
      </c>
      <c r="H23562" t="n">
        <v>38653317120</v>
      </c>
      <c r="I23562" t="s">
        <v>1099</v>
      </c>
      <c r="J23562" t="s">
        <v>1069</v>
      </c>
    </row>
    <row r="23563">
      <c r="A23563" t="n">
        <v>2019</v>
      </c>
      <c r="B23563" t="s">
        <v>1128</v>
      </c>
      <c r="C23563" t="s">
        <v>1129</v>
      </c>
      <c r="D23563" t="s">
        <v>1078</v>
      </c>
      <c r="E23563" t="s">
        <v>1079</v>
      </c>
      <c r="F23563" t="s">
        <v>1067</v>
      </c>
      <c r="G23563" t="n">
        <v>258.20934049061</v>
      </c>
      <c r="H23563" t="n">
        <v>38653317120</v>
      </c>
      <c r="I23563" t="s">
        <v>1099</v>
      </c>
      <c r="J23563" t="s">
        <v>1069</v>
      </c>
    </row>
    <row r="23564">
      <c r="A23564" t="n">
        <v>2019</v>
      </c>
      <c r="B23564" t="s">
        <v>1130</v>
      </c>
      <c r="C23564" t="s">
        <v>1131</v>
      </c>
      <c r="D23564" t="s">
        <v>1065</v>
      </c>
      <c r="E23564" t="s">
        <v>1066</v>
      </c>
      <c r="F23564" t="s">
        <v>1067</v>
      </c>
      <c r="G23564" t="n">
        <v>0</v>
      </c>
      <c r="H23564" t="n">
        <v>13058700288</v>
      </c>
      <c r="I23564" t="s">
        <v>1068</v>
      </c>
      <c r="J23564" t="s">
        <v>1069</v>
      </c>
    </row>
    <row r="23565">
      <c r="A23565" t="n">
        <v>2019</v>
      </c>
      <c r="B23565" t="s">
        <v>1130</v>
      </c>
      <c r="C23565" t="s">
        <v>1131</v>
      </c>
      <c r="D23565" t="s">
        <v>1070</v>
      </c>
      <c r="E23565" t="s">
        <v>1071</v>
      </c>
      <c r="F23565" t="s">
        <v>1067</v>
      </c>
      <c r="G23565" t="n">
        <v>0</v>
      </c>
      <c r="H23565" t="n">
        <v>13058700288</v>
      </c>
      <c r="I23565" t="s">
        <v>1068</v>
      </c>
      <c r="J23565" t="s">
        <v>1069</v>
      </c>
    </row>
    <row r="23566">
      <c r="A23566" t="n">
        <v>2019</v>
      </c>
      <c r="B23566" t="s">
        <v>1130</v>
      </c>
      <c r="C23566" t="s">
        <v>1131</v>
      </c>
      <c r="D23566" t="s">
        <v>1072</v>
      </c>
      <c r="E23566" t="s">
        <v>1073</v>
      </c>
      <c r="F23566" t="s">
        <v>1067</v>
      </c>
      <c r="G23566" t="n">
        <v>0</v>
      </c>
      <c r="H23566" t="n">
        <v>13058700288</v>
      </c>
      <c r="I23566" t="s">
        <v>1068</v>
      </c>
      <c r="J23566" t="s">
        <v>1069</v>
      </c>
    </row>
    <row r="23567">
      <c r="A23567" t="n">
        <v>2019</v>
      </c>
      <c r="B23567" t="s">
        <v>1130</v>
      </c>
      <c r="C23567" t="s">
        <v>1131</v>
      </c>
      <c r="D23567" t="s">
        <v>1074</v>
      </c>
      <c r="E23567" t="s">
        <v>1075</v>
      </c>
      <c r="F23567" t="s">
        <v>1067</v>
      </c>
      <c r="G23567" t="n">
        <v>0</v>
      </c>
      <c r="H23567" t="n">
        <v>13058700288</v>
      </c>
      <c r="I23567" t="s">
        <v>1068</v>
      </c>
      <c r="J23567" t="s">
        <v>1069</v>
      </c>
    </row>
    <row r="23568">
      <c r="A23568" t="n">
        <v>2019</v>
      </c>
      <c r="B23568" t="s">
        <v>1130</v>
      </c>
      <c r="C23568" t="s">
        <v>1131</v>
      </c>
      <c r="D23568" t="s">
        <v>1076</v>
      </c>
      <c r="E23568" t="s">
        <v>1077</v>
      </c>
      <c r="F23568" t="s">
        <v>1067</v>
      </c>
      <c r="G23568" t="n">
        <v>0</v>
      </c>
      <c r="H23568" t="n">
        <v>13058700288</v>
      </c>
      <c r="I23568" t="s">
        <v>1068</v>
      </c>
      <c r="J23568" t="s">
        <v>1069</v>
      </c>
    </row>
    <row r="23569">
      <c r="A23569" t="n">
        <v>2019</v>
      </c>
      <c r="B23569" t="s">
        <v>1130</v>
      </c>
      <c r="C23569" t="s">
        <v>1131</v>
      </c>
      <c r="D23569" t="s">
        <v>1078</v>
      </c>
      <c r="E23569" t="s">
        <v>1079</v>
      </c>
      <c r="F23569" t="s">
        <v>1067</v>
      </c>
      <c r="G23569" t="n">
        <v>185.82614615793</v>
      </c>
      <c r="H23569" t="n">
        <v>13058700288</v>
      </c>
      <c r="I23569" t="s">
        <v>1068</v>
      </c>
      <c r="J23569" t="s">
        <v>1069</v>
      </c>
    </row>
    <row r="23570">
      <c r="A23570" t="n">
        <v>2019</v>
      </c>
      <c r="B23570" t="s">
        <v>1132</v>
      </c>
      <c r="C23570" t="s">
        <v>1133</v>
      </c>
      <c r="D23570" t="s">
        <v>1065</v>
      </c>
      <c r="E23570" t="s">
        <v>1066</v>
      </c>
      <c r="F23570" t="s">
        <v>1067</v>
      </c>
      <c r="G23570" t="n">
        <v>0.044355870271102</v>
      </c>
      <c r="H23570" t="n">
        <v>20482603008</v>
      </c>
      <c r="I23570" t="s">
        <v>1090</v>
      </c>
      <c r="J23570" t="s">
        <v>1091</v>
      </c>
    </row>
    <row r="23571">
      <c r="A23571" t="n">
        <v>2019</v>
      </c>
      <c r="B23571" t="s">
        <v>1132</v>
      </c>
      <c r="C23571" t="s">
        <v>1133</v>
      </c>
      <c r="D23571" t="s">
        <v>1070</v>
      </c>
      <c r="E23571" t="s">
        <v>1071</v>
      </c>
      <c r="F23571" t="s">
        <v>1067</v>
      </c>
      <c r="G23571" t="n">
        <v>0.213226641433542</v>
      </c>
      <c r="H23571" t="n">
        <v>20482603008</v>
      </c>
      <c r="I23571" t="s">
        <v>1090</v>
      </c>
      <c r="J23571" t="s">
        <v>1091</v>
      </c>
    </row>
    <row r="23572">
      <c r="A23572" t="n">
        <v>2019</v>
      </c>
      <c r="B23572" t="s">
        <v>1132</v>
      </c>
      <c r="C23572" t="s">
        <v>1133</v>
      </c>
      <c r="D23572" t="s">
        <v>1072</v>
      </c>
      <c r="E23572" t="s">
        <v>1073</v>
      </c>
      <c r="F23572" t="s">
        <v>1067</v>
      </c>
      <c r="G23572" t="n">
        <v>0.128514118724156</v>
      </c>
      <c r="H23572" t="n">
        <v>20482603008</v>
      </c>
      <c r="I23572" t="s">
        <v>1090</v>
      </c>
      <c r="J23572" t="s">
        <v>1091</v>
      </c>
    </row>
    <row r="23573">
      <c r="A23573" t="n">
        <v>2019</v>
      </c>
      <c r="B23573" t="s">
        <v>1132</v>
      </c>
      <c r="C23573" t="s">
        <v>1133</v>
      </c>
      <c r="D23573" t="s">
        <v>1074</v>
      </c>
      <c r="E23573" t="s">
        <v>1075</v>
      </c>
      <c r="F23573" t="s">
        <v>1067</v>
      </c>
      <c r="G23573" t="n">
        <v>0.0720682318566443</v>
      </c>
      <c r="H23573" t="n">
        <v>20482603008</v>
      </c>
      <c r="I23573" t="s">
        <v>1090</v>
      </c>
      <c r="J23573" t="s">
        <v>1091</v>
      </c>
    </row>
    <row r="23574">
      <c r="A23574" t="n">
        <v>2019</v>
      </c>
      <c r="B23574" t="s">
        <v>1132</v>
      </c>
      <c r="C23574" t="s">
        <v>1133</v>
      </c>
      <c r="D23574" t="s">
        <v>1076</v>
      </c>
      <c r="E23574" t="s">
        <v>1077</v>
      </c>
      <c r="F23574" t="s">
        <v>1067</v>
      </c>
      <c r="G23574" t="n">
        <v>0.458164862285444</v>
      </c>
      <c r="H23574" t="n">
        <v>20482603008</v>
      </c>
      <c r="I23574" t="s">
        <v>1090</v>
      </c>
      <c r="J23574" t="s">
        <v>1091</v>
      </c>
    </row>
    <row r="23575">
      <c r="A23575" t="n">
        <v>2019</v>
      </c>
      <c r="B23575" t="s">
        <v>1132</v>
      </c>
      <c r="C23575" t="s">
        <v>1133</v>
      </c>
      <c r="D23575" t="s">
        <v>1078</v>
      </c>
      <c r="E23575" t="s">
        <v>1079</v>
      </c>
      <c r="F23575" t="s">
        <v>1067</v>
      </c>
      <c r="G23575"/>
      <c r="H23575" t="n">
        <v>20482603008</v>
      </c>
      <c r="I23575" t="s">
        <v>1090</v>
      </c>
      <c r="J23575" t="s">
        <v>1091</v>
      </c>
    </row>
    <row r="23576">
      <c r="A23576" t="n">
        <v>2019</v>
      </c>
      <c r="B23576" t="s">
        <v>1134</v>
      </c>
      <c r="C23576" t="s">
        <v>1135</v>
      </c>
      <c r="D23576" t="s">
        <v>1065</v>
      </c>
      <c r="E23576" t="s">
        <v>1066</v>
      </c>
      <c r="F23576" t="s">
        <v>1067</v>
      </c>
      <c r="G23576" t="n">
        <v>0.130594509560124</v>
      </c>
      <c r="H23576" t="n">
        <v>64413999104</v>
      </c>
      <c r="I23576" t="s">
        <v>1090</v>
      </c>
      <c r="J23576" t="s">
        <v>1091</v>
      </c>
    </row>
    <row r="23577">
      <c r="A23577" t="n">
        <v>2019</v>
      </c>
      <c r="B23577" t="s">
        <v>1134</v>
      </c>
      <c r="C23577" t="s">
        <v>1135</v>
      </c>
      <c r="D23577" t="s">
        <v>1070</v>
      </c>
      <c r="E23577" t="s">
        <v>1071</v>
      </c>
      <c r="F23577" t="s">
        <v>1067</v>
      </c>
      <c r="G23577" t="n">
        <v>1.05843372407702</v>
      </c>
      <c r="H23577" t="n">
        <v>64413999104</v>
      </c>
      <c r="I23577" t="s">
        <v>1090</v>
      </c>
      <c r="J23577" t="s">
        <v>1091</v>
      </c>
    </row>
    <row r="23578">
      <c r="A23578" t="n">
        <v>2019</v>
      </c>
      <c r="B23578" t="s">
        <v>1134</v>
      </c>
      <c r="C23578" t="s">
        <v>1135</v>
      </c>
      <c r="D23578" t="s">
        <v>1072</v>
      </c>
      <c r="E23578" t="s">
        <v>1073</v>
      </c>
      <c r="F23578" t="s">
        <v>1067</v>
      </c>
      <c r="G23578" t="n">
        <v>0.143461971662832</v>
      </c>
      <c r="H23578" t="n">
        <v>64413999104</v>
      </c>
      <c r="I23578" t="s">
        <v>1090</v>
      </c>
      <c r="J23578" t="s">
        <v>1091</v>
      </c>
    </row>
    <row r="23579">
      <c r="A23579" t="n">
        <v>2019</v>
      </c>
      <c r="B23579" t="s">
        <v>1134</v>
      </c>
      <c r="C23579" t="s">
        <v>1135</v>
      </c>
      <c r="D23579" t="s">
        <v>1074</v>
      </c>
      <c r="E23579" t="s">
        <v>1075</v>
      </c>
      <c r="F23579" t="s">
        <v>1067</v>
      </c>
      <c r="G23579" t="n">
        <v>0.336803929471459</v>
      </c>
      <c r="H23579" t="n">
        <v>64413999104</v>
      </c>
      <c r="I23579" t="s">
        <v>1090</v>
      </c>
      <c r="J23579" t="s">
        <v>1091</v>
      </c>
    </row>
    <row r="23580">
      <c r="A23580" t="n">
        <v>2019</v>
      </c>
      <c r="B23580" t="s">
        <v>1134</v>
      </c>
      <c r="C23580" t="s">
        <v>1135</v>
      </c>
      <c r="D23580" t="s">
        <v>1076</v>
      </c>
      <c r="E23580" t="s">
        <v>1077</v>
      </c>
      <c r="F23580" t="s">
        <v>1067</v>
      </c>
      <c r="G23580" t="n">
        <v>1.66929413477144</v>
      </c>
      <c r="H23580" t="n">
        <v>64413999104</v>
      </c>
      <c r="I23580" t="s">
        <v>1090</v>
      </c>
      <c r="J23580" t="s">
        <v>1091</v>
      </c>
    </row>
    <row r="23581">
      <c r="A23581" t="n">
        <v>2019</v>
      </c>
      <c r="B23581" t="s">
        <v>1134</v>
      </c>
      <c r="C23581" t="s">
        <v>1135</v>
      </c>
      <c r="D23581" t="s">
        <v>1078</v>
      </c>
      <c r="E23581" t="s">
        <v>1079</v>
      </c>
      <c r="F23581" t="s">
        <v>1067</v>
      </c>
      <c r="G23581"/>
      <c r="H23581" t="n">
        <v>64413999104</v>
      </c>
      <c r="I23581" t="s">
        <v>1090</v>
      </c>
      <c r="J23581" t="s">
        <v>1091</v>
      </c>
    </row>
    <row r="23582">
      <c r="A23582" t="n">
        <v>2019</v>
      </c>
      <c r="B23582" t="s">
        <v>1136</v>
      </c>
      <c r="C23582" t="s">
        <v>1137</v>
      </c>
      <c r="D23582" t="s">
        <v>1065</v>
      </c>
      <c r="E23582" t="s">
        <v>1066</v>
      </c>
      <c r="F23582" t="s">
        <v>1067</v>
      </c>
      <c r="G23582" t="n">
        <v>0</v>
      </c>
      <c r="H23582" t="n">
        <v>2416499968</v>
      </c>
      <c r="I23582" t="s">
        <v>1068</v>
      </c>
      <c r="J23582" t="s">
        <v>1091</v>
      </c>
    </row>
    <row r="23583">
      <c r="A23583" t="n">
        <v>2019</v>
      </c>
      <c r="B23583" t="s">
        <v>1136</v>
      </c>
      <c r="C23583" t="s">
        <v>1137</v>
      </c>
      <c r="D23583" t="s">
        <v>1070</v>
      </c>
      <c r="E23583" t="s">
        <v>1071</v>
      </c>
      <c r="F23583" t="s">
        <v>1067</v>
      </c>
      <c r="G23583" t="n">
        <v>0</v>
      </c>
      <c r="H23583" t="n">
        <v>2416499968</v>
      </c>
      <c r="I23583" t="s">
        <v>1068</v>
      </c>
      <c r="J23583" t="s">
        <v>1091</v>
      </c>
    </row>
    <row r="23584">
      <c r="A23584" t="n">
        <v>2019</v>
      </c>
      <c r="B23584" t="s">
        <v>1136</v>
      </c>
      <c r="C23584" t="s">
        <v>1137</v>
      </c>
      <c r="D23584" t="s">
        <v>1072</v>
      </c>
      <c r="E23584" t="s">
        <v>1073</v>
      </c>
      <c r="F23584" t="s">
        <v>1067</v>
      </c>
      <c r="G23584" t="n">
        <v>0</v>
      </c>
      <c r="H23584" t="n">
        <v>2416499968</v>
      </c>
      <c r="I23584" t="s">
        <v>1068</v>
      </c>
      <c r="J23584" t="s">
        <v>1091</v>
      </c>
    </row>
    <row r="23585">
      <c r="A23585" t="n">
        <v>2019</v>
      </c>
      <c r="B23585" t="s">
        <v>1136</v>
      </c>
      <c r="C23585" t="s">
        <v>1137</v>
      </c>
      <c r="D23585" t="s">
        <v>1074</v>
      </c>
      <c r="E23585" t="s">
        <v>1075</v>
      </c>
      <c r="F23585" t="s">
        <v>1067</v>
      </c>
      <c r="G23585" t="n">
        <v>0</v>
      </c>
      <c r="H23585" t="n">
        <v>2416499968</v>
      </c>
      <c r="I23585" t="s">
        <v>1068</v>
      </c>
      <c r="J23585" t="s">
        <v>1091</v>
      </c>
    </row>
    <row r="23586">
      <c r="A23586" t="n">
        <v>2019</v>
      </c>
      <c r="B23586" t="s">
        <v>1136</v>
      </c>
      <c r="C23586" t="s">
        <v>1137</v>
      </c>
      <c r="D23586" t="s">
        <v>1076</v>
      </c>
      <c r="E23586" t="s">
        <v>1077</v>
      </c>
      <c r="F23586" t="s">
        <v>1067</v>
      </c>
      <c r="G23586" t="n">
        <v>0</v>
      </c>
      <c r="H23586" t="n">
        <v>2416499968</v>
      </c>
      <c r="I23586" t="s">
        <v>1068</v>
      </c>
      <c r="J23586" t="s">
        <v>1091</v>
      </c>
    </row>
    <row r="23587">
      <c r="A23587" t="n">
        <v>2019</v>
      </c>
      <c r="B23587" t="s">
        <v>1136</v>
      </c>
      <c r="C23587" t="s">
        <v>1137</v>
      </c>
      <c r="D23587" t="s">
        <v>1078</v>
      </c>
      <c r="E23587" t="s">
        <v>1079</v>
      </c>
      <c r="F23587" t="s">
        <v>1067</v>
      </c>
      <c r="G23587"/>
      <c r="H23587" t="n">
        <v>2416499968</v>
      </c>
      <c r="I23587" t="s">
        <v>1068</v>
      </c>
      <c r="J23587" t="s">
        <v>1091</v>
      </c>
    </row>
    <row r="23588">
      <c r="A23588" t="n">
        <v>2019</v>
      </c>
      <c r="B23588" t="s">
        <v>1138</v>
      </c>
      <c r="C23588" t="s">
        <v>1139</v>
      </c>
      <c r="D23588" t="s">
        <v>1065</v>
      </c>
      <c r="E23588" t="s">
        <v>1066</v>
      </c>
      <c r="F23588" t="s">
        <v>1067</v>
      </c>
      <c r="G23588" t="n">
        <v>0</v>
      </c>
      <c r="H23588" t="n">
        <v>7423464960</v>
      </c>
      <c r="I23588" t="s">
        <v>1140</v>
      </c>
      <c r="J23588" t="s">
        <v>1069</v>
      </c>
    </row>
    <row r="23589">
      <c r="A23589" t="n">
        <v>2019</v>
      </c>
      <c r="B23589" t="s">
        <v>1138</v>
      </c>
      <c r="C23589" t="s">
        <v>1139</v>
      </c>
      <c r="D23589" t="s">
        <v>1070</v>
      </c>
      <c r="E23589" t="s">
        <v>1071</v>
      </c>
      <c r="F23589" t="s">
        <v>1067</v>
      </c>
      <c r="G23589" t="n">
        <v>0</v>
      </c>
      <c r="H23589" t="n">
        <v>7423464960</v>
      </c>
      <c r="I23589" t="s">
        <v>1140</v>
      </c>
      <c r="J23589" t="s">
        <v>1069</v>
      </c>
    </row>
    <row r="23590">
      <c r="A23590" t="n">
        <v>2019</v>
      </c>
      <c r="B23590" t="s">
        <v>1138</v>
      </c>
      <c r="C23590" t="s">
        <v>1139</v>
      </c>
      <c r="D23590" t="s">
        <v>1072</v>
      </c>
      <c r="E23590" t="s">
        <v>1073</v>
      </c>
      <c r="F23590" t="s">
        <v>1067</v>
      </c>
      <c r="G23590" t="n">
        <v>0</v>
      </c>
      <c r="H23590" t="n">
        <v>7423464960</v>
      </c>
      <c r="I23590" t="s">
        <v>1140</v>
      </c>
      <c r="J23590" t="s">
        <v>1069</v>
      </c>
    </row>
    <row r="23591">
      <c r="A23591" t="n">
        <v>2019</v>
      </c>
      <c r="B23591" t="s">
        <v>1138</v>
      </c>
      <c r="C23591" t="s">
        <v>1139</v>
      </c>
      <c r="D23591" t="s">
        <v>1074</v>
      </c>
      <c r="E23591" t="s">
        <v>1075</v>
      </c>
      <c r="F23591" t="s">
        <v>1067</v>
      </c>
      <c r="G23591" t="n">
        <v>0</v>
      </c>
      <c r="H23591" t="n">
        <v>7423464960</v>
      </c>
      <c r="I23591" t="s">
        <v>1140</v>
      </c>
      <c r="J23591" t="s">
        <v>1069</v>
      </c>
    </row>
    <row r="23592">
      <c r="A23592" t="n">
        <v>2019</v>
      </c>
      <c r="B23592" t="s">
        <v>1138</v>
      </c>
      <c r="C23592" t="s">
        <v>1139</v>
      </c>
      <c r="D23592" t="s">
        <v>1076</v>
      </c>
      <c r="E23592" t="s">
        <v>1077</v>
      </c>
      <c r="F23592" t="s">
        <v>1067</v>
      </c>
      <c r="G23592" t="n">
        <v>0</v>
      </c>
      <c r="H23592" t="n">
        <v>7423464960</v>
      </c>
      <c r="I23592" t="s">
        <v>1140</v>
      </c>
      <c r="J23592" t="s">
        <v>1069</v>
      </c>
    </row>
    <row r="23593">
      <c r="A23593" t="n">
        <v>2019</v>
      </c>
      <c r="B23593" t="s">
        <v>1138</v>
      </c>
      <c r="C23593" t="s">
        <v>1139</v>
      </c>
      <c r="D23593" t="s">
        <v>1078</v>
      </c>
      <c r="E23593" t="s">
        <v>1079</v>
      </c>
      <c r="F23593" t="s">
        <v>1067</v>
      </c>
      <c r="G23593" t="n">
        <v>6.46021603947074</v>
      </c>
      <c r="H23593" t="n">
        <v>7423464960</v>
      </c>
      <c r="I23593" t="s">
        <v>1140</v>
      </c>
      <c r="J23593" t="s">
        <v>1069</v>
      </c>
    </row>
    <row r="23594">
      <c r="A23594" t="n">
        <v>2019</v>
      </c>
      <c r="B23594" t="s">
        <v>1141</v>
      </c>
      <c r="C23594" t="s">
        <v>1142</v>
      </c>
      <c r="D23594" t="s">
        <v>1065</v>
      </c>
      <c r="E23594" t="s">
        <v>1066</v>
      </c>
      <c r="F23594" t="s">
        <v>1067</v>
      </c>
      <c r="G23594" t="n">
        <v>2.42828775482278</v>
      </c>
      <c r="H23594" t="n">
        <v>40895324160</v>
      </c>
      <c r="I23594" t="s">
        <v>1068</v>
      </c>
      <c r="J23594" t="s">
        <v>1087</v>
      </c>
    </row>
    <row r="23595">
      <c r="A23595" t="n">
        <v>2019</v>
      </c>
      <c r="B23595" t="s">
        <v>1141</v>
      </c>
      <c r="C23595" t="s">
        <v>1142</v>
      </c>
      <c r="D23595" t="s">
        <v>1070</v>
      </c>
      <c r="E23595" t="s">
        <v>1071</v>
      </c>
      <c r="F23595" t="s">
        <v>1067</v>
      </c>
      <c r="G23595" t="n">
        <v>0.493750531462984</v>
      </c>
      <c r="H23595" t="n">
        <v>40895324160</v>
      </c>
      <c r="I23595" t="s">
        <v>1068</v>
      </c>
      <c r="J23595" t="s">
        <v>1087</v>
      </c>
    </row>
    <row r="23596">
      <c r="A23596" t="n">
        <v>2019</v>
      </c>
      <c r="B23596" t="s">
        <v>1141</v>
      </c>
      <c r="C23596" t="s">
        <v>1142</v>
      </c>
      <c r="D23596" t="s">
        <v>1072</v>
      </c>
      <c r="E23596" t="s">
        <v>1073</v>
      </c>
      <c r="F23596" t="s">
        <v>1067</v>
      </c>
      <c r="G23596" t="n">
        <v>0.14290420578674</v>
      </c>
      <c r="H23596" t="n">
        <v>40895324160</v>
      </c>
      <c r="I23596" t="s">
        <v>1068</v>
      </c>
      <c r="J23596" t="s">
        <v>1087</v>
      </c>
    </row>
    <row r="23597">
      <c r="A23597" t="n">
        <v>2019</v>
      </c>
      <c r="B23597" t="s">
        <v>1141</v>
      </c>
      <c r="C23597" t="s">
        <v>1142</v>
      </c>
      <c r="D23597" t="s">
        <v>1074</v>
      </c>
      <c r="E23597" t="s">
        <v>1075</v>
      </c>
      <c r="F23597" t="s">
        <v>1067</v>
      </c>
      <c r="G23597" t="n">
        <v>1.59492830773739</v>
      </c>
      <c r="H23597" t="n">
        <v>40895324160</v>
      </c>
      <c r="I23597" t="s">
        <v>1068</v>
      </c>
      <c r="J23597" t="s">
        <v>1087</v>
      </c>
    </row>
    <row r="23598">
      <c r="A23598" t="n">
        <v>2019</v>
      </c>
      <c r="B23598" t="s">
        <v>1141</v>
      </c>
      <c r="C23598" t="s">
        <v>1142</v>
      </c>
      <c r="D23598" t="s">
        <v>1076</v>
      </c>
      <c r="E23598" t="s">
        <v>1077</v>
      </c>
      <c r="F23598" t="s">
        <v>1067</v>
      </c>
      <c r="G23598" t="n">
        <v>4.65987079980989</v>
      </c>
      <c r="H23598" t="n">
        <v>40895324160</v>
      </c>
      <c r="I23598" t="s">
        <v>1068</v>
      </c>
      <c r="J23598" t="s">
        <v>1087</v>
      </c>
    </row>
    <row r="23599">
      <c r="A23599" t="n">
        <v>2019</v>
      </c>
      <c r="B23599" t="s">
        <v>1141</v>
      </c>
      <c r="C23599" t="s">
        <v>1142</v>
      </c>
      <c r="D23599" t="s">
        <v>1078</v>
      </c>
      <c r="E23599" t="s">
        <v>1079</v>
      </c>
      <c r="F23599" t="s">
        <v>1067</v>
      </c>
      <c r="G23599"/>
      <c r="H23599" t="n">
        <v>40895324160</v>
      </c>
      <c r="I23599" t="s">
        <v>1068</v>
      </c>
      <c r="J23599" t="s">
        <v>1087</v>
      </c>
    </row>
    <row r="23600">
      <c r="A23600" t="n">
        <v>2019</v>
      </c>
      <c r="B23600" t="s">
        <v>1143</v>
      </c>
      <c r="C23600" t="s">
        <v>1144</v>
      </c>
      <c r="D23600" t="s">
        <v>1065</v>
      </c>
      <c r="E23600" t="s">
        <v>1066</v>
      </c>
      <c r="F23600" t="s">
        <v>1067</v>
      </c>
      <c r="G23600" t="n">
        <v>18.8966654036124</v>
      </c>
      <c r="H23600" t="n">
        <v>1873286004736</v>
      </c>
      <c r="I23600" t="s">
        <v>1068</v>
      </c>
      <c r="J23600" t="s">
        <v>1091</v>
      </c>
    </row>
    <row r="23601">
      <c r="A23601" t="n">
        <v>2019</v>
      </c>
      <c r="B23601" t="s">
        <v>1143</v>
      </c>
      <c r="C23601" t="s">
        <v>1144</v>
      </c>
      <c r="D23601" t="s">
        <v>1070</v>
      </c>
      <c r="E23601" t="s">
        <v>1071</v>
      </c>
      <c r="F23601" t="s">
        <v>1067</v>
      </c>
      <c r="G23601" t="n">
        <v>18.110539377831</v>
      </c>
      <c r="H23601" t="n">
        <v>1873286004736</v>
      </c>
      <c r="I23601" t="s">
        <v>1068</v>
      </c>
      <c r="J23601" t="s">
        <v>1091</v>
      </c>
    </row>
    <row r="23602">
      <c r="A23602" t="n">
        <v>2019</v>
      </c>
      <c r="B23602" t="s">
        <v>1143</v>
      </c>
      <c r="C23602" t="s">
        <v>1144</v>
      </c>
      <c r="D23602" t="s">
        <v>1072</v>
      </c>
      <c r="E23602" t="s">
        <v>1073</v>
      </c>
      <c r="F23602" t="s">
        <v>1067</v>
      </c>
      <c r="G23602" t="n">
        <v>9.09511936021833</v>
      </c>
      <c r="H23602" t="n">
        <v>1873286004736</v>
      </c>
      <c r="I23602" t="s">
        <v>1068</v>
      </c>
      <c r="J23602" t="s">
        <v>1091</v>
      </c>
    </row>
    <row r="23603">
      <c r="A23603" t="n">
        <v>2019</v>
      </c>
      <c r="B23603" t="s">
        <v>1143</v>
      </c>
      <c r="C23603" t="s">
        <v>1144</v>
      </c>
      <c r="D23603" t="s">
        <v>1074</v>
      </c>
      <c r="E23603" t="s">
        <v>1075</v>
      </c>
      <c r="F23603" t="s">
        <v>1067</v>
      </c>
      <c r="G23603" t="n">
        <v>3.99586756239593</v>
      </c>
      <c r="H23603" t="n">
        <v>1873286004736</v>
      </c>
      <c r="I23603" t="s">
        <v>1068</v>
      </c>
      <c r="J23603" t="s">
        <v>1091</v>
      </c>
    </row>
    <row r="23604">
      <c r="A23604" t="n">
        <v>2019</v>
      </c>
      <c r="B23604" t="s">
        <v>1143</v>
      </c>
      <c r="C23604" t="s">
        <v>1144</v>
      </c>
      <c r="D23604" t="s">
        <v>1076</v>
      </c>
      <c r="E23604" t="s">
        <v>1077</v>
      </c>
      <c r="F23604" t="s">
        <v>1067</v>
      </c>
      <c r="G23604" t="n">
        <v>50.0981917040577</v>
      </c>
      <c r="H23604" t="n">
        <v>1873286004736</v>
      </c>
      <c r="I23604" t="s">
        <v>1068</v>
      </c>
      <c r="J23604" t="s">
        <v>1091</v>
      </c>
    </row>
    <row r="23605">
      <c r="A23605" t="n">
        <v>2019</v>
      </c>
      <c r="B23605" t="s">
        <v>1143</v>
      </c>
      <c r="C23605" t="s">
        <v>1144</v>
      </c>
      <c r="D23605" t="s">
        <v>1078</v>
      </c>
      <c r="E23605" t="s">
        <v>1079</v>
      </c>
      <c r="F23605" t="s">
        <v>1067</v>
      </c>
      <c r="G23605"/>
      <c r="H23605" t="n">
        <v>1873286004736</v>
      </c>
      <c r="I23605" t="s">
        <v>1068</v>
      </c>
      <c r="J23605" t="s">
        <v>1091</v>
      </c>
    </row>
    <row r="23606">
      <c r="A23606" t="n">
        <v>2019</v>
      </c>
      <c r="B23606" t="s">
        <v>1145</v>
      </c>
      <c r="C23606" t="s">
        <v>1146</v>
      </c>
      <c r="D23606" t="s">
        <v>1065</v>
      </c>
      <c r="E23606" t="s">
        <v>1066</v>
      </c>
      <c r="F23606" t="s">
        <v>1067</v>
      </c>
      <c r="G23606" t="n">
        <v>0</v>
      </c>
      <c r="H23606" t="n">
        <v>5324250112</v>
      </c>
      <c r="I23606" t="s">
        <v>1068</v>
      </c>
      <c r="J23606" t="s">
        <v>1069</v>
      </c>
    </row>
    <row r="23607">
      <c r="A23607" t="n">
        <v>2019</v>
      </c>
      <c r="B23607" t="s">
        <v>1145</v>
      </c>
      <c r="C23607" t="s">
        <v>1146</v>
      </c>
      <c r="D23607" t="s">
        <v>1070</v>
      </c>
      <c r="E23607" t="s">
        <v>1071</v>
      </c>
      <c r="F23607" t="s">
        <v>1067</v>
      </c>
      <c r="G23607" t="n">
        <v>0</v>
      </c>
      <c r="H23607" t="n">
        <v>5324250112</v>
      </c>
      <c r="I23607" t="s">
        <v>1068</v>
      </c>
      <c r="J23607" t="s">
        <v>1069</v>
      </c>
    </row>
    <row r="23608">
      <c r="A23608" t="n">
        <v>2019</v>
      </c>
      <c r="B23608" t="s">
        <v>1145</v>
      </c>
      <c r="C23608" t="s">
        <v>1146</v>
      </c>
      <c r="D23608" t="s">
        <v>1072</v>
      </c>
      <c r="E23608" t="s">
        <v>1073</v>
      </c>
      <c r="F23608" t="s">
        <v>1067</v>
      </c>
      <c r="G23608" t="n">
        <v>0</v>
      </c>
      <c r="H23608" t="n">
        <v>5324250112</v>
      </c>
      <c r="I23608" t="s">
        <v>1068</v>
      </c>
      <c r="J23608" t="s">
        <v>1069</v>
      </c>
    </row>
    <row r="23609">
      <c r="A23609" t="n">
        <v>2019</v>
      </c>
      <c r="B23609" t="s">
        <v>1145</v>
      </c>
      <c r="C23609" t="s">
        <v>1146</v>
      </c>
      <c r="D23609" t="s">
        <v>1074</v>
      </c>
      <c r="E23609" t="s">
        <v>1075</v>
      </c>
      <c r="F23609" t="s">
        <v>1067</v>
      </c>
      <c r="G23609" t="n">
        <v>0</v>
      </c>
      <c r="H23609" t="n">
        <v>5324250112</v>
      </c>
      <c r="I23609" t="s">
        <v>1068</v>
      </c>
      <c r="J23609" t="s">
        <v>1069</v>
      </c>
    </row>
    <row r="23610">
      <c r="A23610" t="n">
        <v>2019</v>
      </c>
      <c r="B23610" t="s">
        <v>1145</v>
      </c>
      <c r="C23610" t="s">
        <v>1146</v>
      </c>
      <c r="D23610" t="s">
        <v>1076</v>
      </c>
      <c r="E23610" t="s">
        <v>1077</v>
      </c>
      <c r="F23610" t="s">
        <v>1067</v>
      </c>
      <c r="G23610" t="n">
        <v>0</v>
      </c>
      <c r="H23610" t="n">
        <v>5324250112</v>
      </c>
      <c r="I23610" t="s">
        <v>1068</v>
      </c>
      <c r="J23610" t="s">
        <v>1069</v>
      </c>
    </row>
    <row r="23611">
      <c r="A23611" t="n">
        <v>2019</v>
      </c>
      <c r="B23611" t="s">
        <v>1145</v>
      </c>
      <c r="C23611" t="s">
        <v>1146</v>
      </c>
      <c r="D23611" t="s">
        <v>1078</v>
      </c>
      <c r="E23611" t="s">
        <v>1079</v>
      </c>
      <c r="F23611" t="s">
        <v>1067</v>
      </c>
      <c r="G23611"/>
      <c r="H23611" t="n">
        <v>5324250112</v>
      </c>
      <c r="I23611" t="s">
        <v>1068</v>
      </c>
      <c r="J23611" t="s">
        <v>1069</v>
      </c>
    </row>
    <row r="23612">
      <c r="A23612" t="n">
        <v>2019</v>
      </c>
      <c r="B23612" t="s">
        <v>1147</v>
      </c>
      <c r="C23612" t="s">
        <v>1148</v>
      </c>
      <c r="D23612" t="s">
        <v>1065</v>
      </c>
      <c r="E23612" t="s">
        <v>1066</v>
      </c>
      <c r="F23612" t="s">
        <v>1067</v>
      </c>
      <c r="G23612" t="n">
        <v>0</v>
      </c>
      <c r="H23612" t="n">
        <v>13469240320</v>
      </c>
      <c r="I23612" t="s">
        <v>1108</v>
      </c>
      <c r="J23612" t="s">
        <v>1069</v>
      </c>
    </row>
    <row r="23613">
      <c r="A23613" t="n">
        <v>2019</v>
      </c>
      <c r="B23613" t="s">
        <v>1147</v>
      </c>
      <c r="C23613" t="s">
        <v>1148</v>
      </c>
      <c r="D23613" t="s">
        <v>1070</v>
      </c>
      <c r="E23613" t="s">
        <v>1071</v>
      </c>
      <c r="F23613" t="s">
        <v>1067</v>
      </c>
      <c r="G23613" t="n">
        <v>0</v>
      </c>
      <c r="H23613" t="n">
        <v>13469240320</v>
      </c>
      <c r="I23613" t="s">
        <v>1108</v>
      </c>
      <c r="J23613" t="s">
        <v>1069</v>
      </c>
    </row>
    <row r="23614">
      <c r="A23614" t="n">
        <v>2019</v>
      </c>
      <c r="B23614" t="s">
        <v>1147</v>
      </c>
      <c r="C23614" t="s">
        <v>1148</v>
      </c>
      <c r="D23614" t="s">
        <v>1072</v>
      </c>
      <c r="E23614" t="s">
        <v>1073</v>
      </c>
      <c r="F23614" t="s">
        <v>1067</v>
      </c>
      <c r="G23614" t="n">
        <v>0</v>
      </c>
      <c r="H23614" t="n">
        <v>13469240320</v>
      </c>
      <c r="I23614" t="s">
        <v>1108</v>
      </c>
      <c r="J23614" t="s">
        <v>1069</v>
      </c>
    </row>
    <row r="23615">
      <c r="A23615" t="n">
        <v>2019</v>
      </c>
      <c r="B23615" t="s">
        <v>1147</v>
      </c>
      <c r="C23615" t="s">
        <v>1148</v>
      </c>
      <c r="D23615" t="s">
        <v>1074</v>
      </c>
      <c r="E23615" t="s">
        <v>1075</v>
      </c>
      <c r="F23615" t="s">
        <v>1067</v>
      </c>
      <c r="G23615" t="n">
        <v>0</v>
      </c>
      <c r="H23615" t="n">
        <v>13469240320</v>
      </c>
      <c r="I23615" t="s">
        <v>1108</v>
      </c>
      <c r="J23615" t="s">
        <v>1069</v>
      </c>
    </row>
    <row r="23616">
      <c r="A23616" t="n">
        <v>2019</v>
      </c>
      <c r="B23616" t="s">
        <v>1147</v>
      </c>
      <c r="C23616" t="s">
        <v>1148</v>
      </c>
      <c r="D23616" t="s">
        <v>1076</v>
      </c>
      <c r="E23616" t="s">
        <v>1077</v>
      </c>
      <c r="F23616" t="s">
        <v>1067</v>
      </c>
      <c r="G23616" t="n">
        <v>0</v>
      </c>
      <c r="H23616" t="n">
        <v>13469240320</v>
      </c>
      <c r="I23616" t="s">
        <v>1108</v>
      </c>
      <c r="J23616" t="s">
        <v>1069</v>
      </c>
    </row>
    <row r="23617">
      <c r="A23617" t="n">
        <v>2019</v>
      </c>
      <c r="B23617" t="s">
        <v>1147</v>
      </c>
      <c r="C23617" t="s">
        <v>1148</v>
      </c>
      <c r="D23617" t="s">
        <v>1078</v>
      </c>
      <c r="E23617" t="s">
        <v>1079</v>
      </c>
      <c r="F23617" t="s">
        <v>1067</v>
      </c>
      <c r="G23617"/>
      <c r="H23617" t="n">
        <v>13469240320</v>
      </c>
      <c r="I23617" t="s">
        <v>1108</v>
      </c>
      <c r="J23617" t="s">
        <v>1069</v>
      </c>
    </row>
    <row r="23618">
      <c r="A23618" t="n">
        <v>2019</v>
      </c>
      <c r="B23618" t="s">
        <v>1149</v>
      </c>
      <c r="C23618" t="s">
        <v>1150</v>
      </c>
      <c r="D23618" t="s">
        <v>1065</v>
      </c>
      <c r="E23618" t="s">
        <v>1066</v>
      </c>
      <c r="F23618" t="s">
        <v>1067</v>
      </c>
      <c r="G23618" t="n">
        <v>0.0203634186357751</v>
      </c>
      <c r="H23618" t="n">
        <v>2535653376</v>
      </c>
      <c r="I23618" t="s">
        <v>1082</v>
      </c>
      <c r="J23618" t="s">
        <v>1087</v>
      </c>
    </row>
    <row r="23619">
      <c r="A23619" t="n">
        <v>2019</v>
      </c>
      <c r="B23619" t="s">
        <v>1149</v>
      </c>
      <c r="C23619" t="s">
        <v>1150</v>
      </c>
      <c r="D23619" t="s">
        <v>1070</v>
      </c>
      <c r="E23619" t="s">
        <v>1071</v>
      </c>
      <c r="F23619" t="s">
        <v>1067</v>
      </c>
      <c r="G23619" t="n">
        <v>0.228868710844487</v>
      </c>
      <c r="H23619" t="n">
        <v>2535653376</v>
      </c>
      <c r="I23619" t="s">
        <v>1082</v>
      </c>
      <c r="J23619" t="s">
        <v>1087</v>
      </c>
    </row>
    <row r="23620">
      <c r="A23620" t="n">
        <v>2019</v>
      </c>
      <c r="B23620" t="s">
        <v>1149</v>
      </c>
      <c r="C23620" t="s">
        <v>1150</v>
      </c>
      <c r="D23620" t="s">
        <v>1072</v>
      </c>
      <c r="E23620" t="s">
        <v>1073</v>
      </c>
      <c r="F23620" t="s">
        <v>1067</v>
      </c>
      <c r="G23620" t="n">
        <v>0.00172124444089772</v>
      </c>
      <c r="H23620" t="n">
        <v>2535653376</v>
      </c>
      <c r="I23620" t="s">
        <v>1082</v>
      </c>
      <c r="J23620" t="s">
        <v>1087</v>
      </c>
    </row>
    <row r="23621">
      <c r="A23621" t="n">
        <v>2019</v>
      </c>
      <c r="B23621" t="s">
        <v>1149</v>
      </c>
      <c r="C23621" t="s">
        <v>1150</v>
      </c>
      <c r="D23621" t="s">
        <v>1074</v>
      </c>
      <c r="E23621" t="s">
        <v>1075</v>
      </c>
      <c r="F23621" t="s">
        <v>1067</v>
      </c>
      <c r="G23621" t="n">
        <v>0</v>
      </c>
      <c r="H23621" t="n">
        <v>2535653376</v>
      </c>
      <c r="I23621" t="s">
        <v>1082</v>
      </c>
      <c r="J23621" t="s">
        <v>1087</v>
      </c>
    </row>
    <row r="23622">
      <c r="A23622" t="n">
        <v>2019</v>
      </c>
      <c r="B23622" t="s">
        <v>1149</v>
      </c>
      <c r="C23622" t="s">
        <v>1150</v>
      </c>
      <c r="D23622" t="s">
        <v>1076</v>
      </c>
      <c r="E23622" t="s">
        <v>1077</v>
      </c>
      <c r="F23622" t="s">
        <v>1067</v>
      </c>
      <c r="G23622" t="n">
        <v>0.25095337392116</v>
      </c>
      <c r="H23622" t="n">
        <v>2535653376</v>
      </c>
      <c r="I23622" t="s">
        <v>1082</v>
      </c>
      <c r="J23622" t="s">
        <v>1087</v>
      </c>
    </row>
    <row r="23623">
      <c r="A23623" t="n">
        <v>2019</v>
      </c>
      <c r="B23623" t="s">
        <v>1149</v>
      </c>
      <c r="C23623" t="s">
        <v>1150</v>
      </c>
      <c r="D23623" t="s">
        <v>1078</v>
      </c>
      <c r="E23623" t="s">
        <v>1079</v>
      </c>
      <c r="F23623" t="s">
        <v>1067</v>
      </c>
      <c r="G23623"/>
      <c r="H23623" t="n">
        <v>2535653376</v>
      </c>
      <c r="I23623" t="s">
        <v>1082</v>
      </c>
      <c r="J23623" t="s">
        <v>1087</v>
      </c>
    </row>
    <row r="23624">
      <c r="A23624" t="n">
        <v>2019</v>
      </c>
      <c r="B23624" t="s">
        <v>1151</v>
      </c>
      <c r="C23624" t="s">
        <v>1152</v>
      </c>
      <c r="D23624" t="s">
        <v>1065</v>
      </c>
      <c r="E23624" t="s">
        <v>1066</v>
      </c>
      <c r="F23624" t="s">
        <v>1067</v>
      </c>
      <c r="G23624" t="n">
        <v>0.0504487754646049</v>
      </c>
      <c r="H23624" t="n">
        <v>16725908480</v>
      </c>
      <c r="I23624" t="s">
        <v>1086</v>
      </c>
      <c r="J23624" t="s">
        <v>1091</v>
      </c>
    </row>
    <row r="23625">
      <c r="A23625" t="n">
        <v>2019</v>
      </c>
      <c r="B23625" t="s">
        <v>1151</v>
      </c>
      <c r="C23625" t="s">
        <v>1152</v>
      </c>
      <c r="D23625" t="s">
        <v>1070</v>
      </c>
      <c r="E23625" t="s">
        <v>1071</v>
      </c>
      <c r="F23625" t="s">
        <v>1067</v>
      </c>
      <c r="G23625" t="n">
        <v>0.374652878207196</v>
      </c>
      <c r="H23625" t="n">
        <v>16725908480</v>
      </c>
      <c r="I23625" t="s">
        <v>1086</v>
      </c>
      <c r="J23625" t="s">
        <v>1091</v>
      </c>
    </row>
    <row r="23626">
      <c r="A23626" t="n">
        <v>2019</v>
      </c>
      <c r="B23626" t="s">
        <v>1151</v>
      </c>
      <c r="C23626" t="s">
        <v>1152</v>
      </c>
      <c r="D23626" t="s">
        <v>1072</v>
      </c>
      <c r="E23626" t="s">
        <v>1073</v>
      </c>
      <c r="F23626" t="s">
        <v>1067</v>
      </c>
      <c r="G23626" t="n">
        <v>1.3776436462593</v>
      </c>
      <c r="H23626" t="n">
        <v>16725908480</v>
      </c>
      <c r="I23626" t="s">
        <v>1086</v>
      </c>
      <c r="J23626" t="s">
        <v>1091</v>
      </c>
    </row>
    <row r="23627">
      <c r="A23627" t="n">
        <v>2019</v>
      </c>
      <c r="B23627" t="s">
        <v>1151</v>
      </c>
      <c r="C23627" t="s">
        <v>1152</v>
      </c>
      <c r="D23627" t="s">
        <v>1074</v>
      </c>
      <c r="E23627" t="s">
        <v>1075</v>
      </c>
      <c r="F23627" t="s">
        <v>1067</v>
      </c>
      <c r="G23627" t="n">
        <v>0.325617369091031</v>
      </c>
      <c r="H23627" t="n">
        <v>16725908480</v>
      </c>
      <c r="I23627" t="s">
        <v>1086</v>
      </c>
      <c r="J23627" t="s">
        <v>1091</v>
      </c>
    </row>
    <row r="23628">
      <c r="A23628" t="n">
        <v>2019</v>
      </c>
      <c r="B23628" t="s">
        <v>1151</v>
      </c>
      <c r="C23628" t="s">
        <v>1152</v>
      </c>
      <c r="D23628" t="s">
        <v>1076</v>
      </c>
      <c r="E23628" t="s">
        <v>1077</v>
      </c>
      <c r="F23628" t="s">
        <v>1067</v>
      </c>
      <c r="G23628" t="n">
        <v>2.12836266902213</v>
      </c>
      <c r="H23628" t="n">
        <v>16725908480</v>
      </c>
      <c r="I23628" t="s">
        <v>1086</v>
      </c>
      <c r="J23628" t="s">
        <v>1091</v>
      </c>
    </row>
    <row r="23629">
      <c r="A23629" t="n">
        <v>2019</v>
      </c>
      <c r="B23629" t="s">
        <v>1151</v>
      </c>
      <c r="C23629" t="s">
        <v>1152</v>
      </c>
      <c r="D23629" t="s">
        <v>1078</v>
      </c>
      <c r="E23629" t="s">
        <v>1079</v>
      </c>
      <c r="F23629" t="s">
        <v>1067</v>
      </c>
      <c r="G23629"/>
      <c r="H23629" t="n">
        <v>16725908480</v>
      </c>
      <c r="I23629" t="s">
        <v>1086</v>
      </c>
      <c r="J23629" t="s">
        <v>1091</v>
      </c>
    </row>
    <row r="23630">
      <c r="A23630" t="n">
        <v>2019</v>
      </c>
      <c r="B23630" t="s">
        <v>1153</v>
      </c>
      <c r="C23630" t="s">
        <v>1154</v>
      </c>
      <c r="D23630" t="s">
        <v>1065</v>
      </c>
      <c r="E23630" t="s">
        <v>1066</v>
      </c>
      <c r="F23630" t="s">
        <v>1067</v>
      </c>
      <c r="G23630" t="n">
        <v>0.00739569573141027</v>
      </c>
      <c r="H23630" t="n">
        <v>2221301248</v>
      </c>
      <c r="I23630" t="s">
        <v>1086</v>
      </c>
      <c r="J23630" t="s">
        <v>1083</v>
      </c>
    </row>
    <row r="23631">
      <c r="A23631" t="n">
        <v>2019</v>
      </c>
      <c r="B23631" t="s">
        <v>1153</v>
      </c>
      <c r="C23631" t="s">
        <v>1154</v>
      </c>
      <c r="D23631" t="s">
        <v>1070</v>
      </c>
      <c r="E23631" t="s">
        <v>1071</v>
      </c>
      <c r="F23631" t="s">
        <v>1067</v>
      </c>
      <c r="G23631" t="n">
        <v>0.0755914680518242</v>
      </c>
      <c r="H23631" t="n">
        <v>2221301248</v>
      </c>
      <c r="I23631" t="s">
        <v>1086</v>
      </c>
      <c r="J23631" t="s">
        <v>1083</v>
      </c>
    </row>
    <row r="23632">
      <c r="A23632" t="n">
        <v>2019</v>
      </c>
      <c r="B23632" t="s">
        <v>1153</v>
      </c>
      <c r="C23632" t="s">
        <v>1154</v>
      </c>
      <c r="D23632" t="s">
        <v>1072</v>
      </c>
      <c r="E23632" t="s">
        <v>1073</v>
      </c>
      <c r="F23632" t="s">
        <v>1067</v>
      </c>
      <c r="G23632" t="n">
        <v>0.00404458829178245</v>
      </c>
      <c r="H23632" t="n">
        <v>2221301248</v>
      </c>
      <c r="I23632" t="s">
        <v>1086</v>
      </c>
      <c r="J23632" t="s">
        <v>1083</v>
      </c>
    </row>
    <row r="23633">
      <c r="A23633" t="n">
        <v>2019</v>
      </c>
      <c r="B23633" t="s">
        <v>1153</v>
      </c>
      <c r="C23633" t="s">
        <v>1154</v>
      </c>
      <c r="D23633" t="s">
        <v>1074</v>
      </c>
      <c r="E23633" t="s">
        <v>1075</v>
      </c>
      <c r="F23633" t="s">
        <v>1067</v>
      </c>
      <c r="G23633" t="n">
        <v>0</v>
      </c>
      <c r="H23633" t="n">
        <v>2221301248</v>
      </c>
      <c r="I23633" t="s">
        <v>1086</v>
      </c>
      <c r="J23633" t="s">
        <v>1083</v>
      </c>
    </row>
    <row r="23634">
      <c r="A23634" t="n">
        <v>2019</v>
      </c>
      <c r="B23634" t="s">
        <v>1153</v>
      </c>
      <c r="C23634" t="s">
        <v>1154</v>
      </c>
      <c r="D23634" t="s">
        <v>1076</v>
      </c>
      <c r="E23634" t="s">
        <v>1077</v>
      </c>
      <c r="F23634" t="s">
        <v>1067</v>
      </c>
      <c r="G23634" t="n">
        <v>0.0870317520750169</v>
      </c>
      <c r="H23634" t="n">
        <v>2221301248</v>
      </c>
      <c r="I23634" t="s">
        <v>1086</v>
      </c>
      <c r="J23634" t="s">
        <v>1083</v>
      </c>
    </row>
    <row r="23635">
      <c r="A23635" t="n">
        <v>2019</v>
      </c>
      <c r="B23635" t="s">
        <v>1153</v>
      </c>
      <c r="C23635" t="s">
        <v>1154</v>
      </c>
      <c r="D23635" t="s">
        <v>1078</v>
      </c>
      <c r="E23635" t="s">
        <v>1079</v>
      </c>
      <c r="F23635" t="s">
        <v>1067</v>
      </c>
      <c r="G23635"/>
      <c r="H23635" t="n">
        <v>2221301248</v>
      </c>
      <c r="I23635" t="s">
        <v>1086</v>
      </c>
      <c r="J23635" t="s">
        <v>1083</v>
      </c>
    </row>
    <row r="23636">
      <c r="A23636" t="n">
        <v>2019</v>
      </c>
      <c r="B23636" t="s">
        <v>1155</v>
      </c>
      <c r="C23636" t="s">
        <v>1156</v>
      </c>
      <c r="D23636" t="s">
        <v>1065</v>
      </c>
      <c r="E23636" t="s">
        <v>1066</v>
      </c>
      <c r="F23636" t="s">
        <v>1067</v>
      </c>
      <c r="G23636" t="n">
        <v>66.8885083294691</v>
      </c>
      <c r="H23636" t="n">
        <v>1743725002752</v>
      </c>
      <c r="I23636" t="s">
        <v>1140</v>
      </c>
      <c r="J23636" t="s">
        <v>1069</v>
      </c>
    </row>
    <row r="23637">
      <c r="A23637" t="n">
        <v>2019</v>
      </c>
      <c r="B23637" t="s">
        <v>1155</v>
      </c>
      <c r="C23637" t="s">
        <v>1156</v>
      </c>
      <c r="D23637" t="s">
        <v>1070</v>
      </c>
      <c r="E23637" t="s">
        <v>1071</v>
      </c>
      <c r="F23637" t="s">
        <v>1067</v>
      </c>
      <c r="G23637" t="n">
        <v>45.1089641070357</v>
      </c>
      <c r="H23637" t="n">
        <v>1743725002752</v>
      </c>
      <c r="I23637" t="s">
        <v>1140</v>
      </c>
      <c r="J23637" t="s">
        <v>1069</v>
      </c>
    </row>
    <row r="23638">
      <c r="A23638" t="n">
        <v>2019</v>
      </c>
      <c r="B23638" t="s">
        <v>1155</v>
      </c>
      <c r="C23638" t="s">
        <v>1156</v>
      </c>
      <c r="D23638" t="s">
        <v>1072</v>
      </c>
      <c r="E23638" t="s">
        <v>1073</v>
      </c>
      <c r="F23638" t="s">
        <v>1067</v>
      </c>
      <c r="G23638" t="n">
        <v>48.4623044678952</v>
      </c>
      <c r="H23638" t="n">
        <v>1743725002752</v>
      </c>
      <c r="I23638" t="s">
        <v>1140</v>
      </c>
      <c r="J23638" t="s">
        <v>1069</v>
      </c>
    </row>
    <row r="23639">
      <c r="A23639" t="n">
        <v>2019</v>
      </c>
      <c r="B23639" t="s">
        <v>1155</v>
      </c>
      <c r="C23639" t="s">
        <v>1156</v>
      </c>
      <c r="D23639" t="s">
        <v>1074</v>
      </c>
      <c r="E23639" t="s">
        <v>1075</v>
      </c>
      <c r="F23639" t="s">
        <v>1067</v>
      </c>
      <c r="G23639" t="n">
        <v>15.8712675622523</v>
      </c>
      <c r="H23639" t="n">
        <v>1743725002752</v>
      </c>
      <c r="I23639" t="s">
        <v>1140</v>
      </c>
      <c r="J23639" t="s">
        <v>1069</v>
      </c>
    </row>
    <row r="23640">
      <c r="A23640" t="n">
        <v>2019</v>
      </c>
      <c r="B23640" t="s">
        <v>1155</v>
      </c>
      <c r="C23640" t="s">
        <v>1156</v>
      </c>
      <c r="D23640" t="s">
        <v>1076</v>
      </c>
      <c r="E23640" t="s">
        <v>1077</v>
      </c>
      <c r="F23640" t="s">
        <v>1067</v>
      </c>
      <c r="G23640" t="n">
        <v>176.331044466652</v>
      </c>
      <c r="H23640" t="n">
        <v>1743725002752</v>
      </c>
      <c r="I23640" t="s">
        <v>1140</v>
      </c>
      <c r="J23640" t="s">
        <v>1069</v>
      </c>
    </row>
    <row r="23641">
      <c r="A23641" t="n">
        <v>2019</v>
      </c>
      <c r="B23641" t="s">
        <v>1155</v>
      </c>
      <c r="C23641" t="s">
        <v>1156</v>
      </c>
      <c r="D23641" t="s">
        <v>1078</v>
      </c>
      <c r="E23641" t="s">
        <v>1079</v>
      </c>
      <c r="F23641" t="s">
        <v>1067</v>
      </c>
      <c r="G23641"/>
      <c r="H23641" t="n">
        <v>1743725002752</v>
      </c>
      <c r="I23641" t="s">
        <v>1140</v>
      </c>
      <c r="J23641" t="s">
        <v>1069</v>
      </c>
    </row>
    <row r="23642">
      <c r="A23642" t="n">
        <v>2019</v>
      </c>
      <c r="B23642" t="s">
        <v>1157</v>
      </c>
      <c r="C23642" t="s">
        <v>1158</v>
      </c>
      <c r="D23642" t="s">
        <v>1065</v>
      </c>
      <c r="E23642" t="s">
        <v>1066</v>
      </c>
      <c r="F23642" t="s">
        <v>1067</v>
      </c>
      <c r="G23642" t="n">
        <v>0</v>
      </c>
      <c r="H23642" t="n">
        <v>721823989760</v>
      </c>
      <c r="I23642" t="s">
        <v>1090</v>
      </c>
      <c r="J23642" t="s">
        <v>1069</v>
      </c>
    </row>
    <row r="23643">
      <c r="A23643" t="n">
        <v>2019</v>
      </c>
      <c r="B23643" t="s">
        <v>1157</v>
      </c>
      <c r="C23643" t="s">
        <v>1158</v>
      </c>
      <c r="D23643" t="s">
        <v>1070</v>
      </c>
      <c r="E23643" t="s">
        <v>1071</v>
      </c>
      <c r="F23643" t="s">
        <v>1067</v>
      </c>
      <c r="G23643" t="n">
        <v>0</v>
      </c>
      <c r="H23643" t="n">
        <v>721823989760</v>
      </c>
      <c r="I23643" t="s">
        <v>1090</v>
      </c>
      <c r="J23643" t="s">
        <v>1069</v>
      </c>
    </row>
    <row r="23644">
      <c r="A23644" t="n">
        <v>2019</v>
      </c>
      <c r="B23644" t="s">
        <v>1157</v>
      </c>
      <c r="C23644" t="s">
        <v>1158</v>
      </c>
      <c r="D23644" t="s">
        <v>1072</v>
      </c>
      <c r="E23644" t="s">
        <v>1073</v>
      </c>
      <c r="F23644" t="s">
        <v>1067</v>
      </c>
      <c r="G23644" t="n">
        <v>0</v>
      </c>
      <c r="H23644" t="n">
        <v>721823989760</v>
      </c>
      <c r="I23644" t="s">
        <v>1090</v>
      </c>
      <c r="J23644" t="s">
        <v>1069</v>
      </c>
    </row>
    <row r="23645">
      <c r="A23645" t="n">
        <v>2019</v>
      </c>
      <c r="B23645" t="s">
        <v>1157</v>
      </c>
      <c r="C23645" t="s">
        <v>1158</v>
      </c>
      <c r="D23645" t="s">
        <v>1074</v>
      </c>
      <c r="E23645" t="s">
        <v>1075</v>
      </c>
      <c r="F23645" t="s">
        <v>1067</v>
      </c>
      <c r="G23645" t="n">
        <v>0</v>
      </c>
      <c r="H23645" t="n">
        <v>721823989760</v>
      </c>
      <c r="I23645" t="s">
        <v>1090</v>
      </c>
      <c r="J23645" t="s">
        <v>1069</v>
      </c>
    </row>
    <row r="23646">
      <c r="A23646" t="n">
        <v>2019</v>
      </c>
      <c r="B23646" t="s">
        <v>1157</v>
      </c>
      <c r="C23646" t="s">
        <v>1158</v>
      </c>
      <c r="D23646" t="s">
        <v>1076</v>
      </c>
      <c r="E23646" t="s">
        <v>1077</v>
      </c>
      <c r="F23646" t="s">
        <v>1067</v>
      </c>
      <c r="G23646" t="n">
        <v>0</v>
      </c>
      <c r="H23646" t="n">
        <v>721823989760</v>
      </c>
      <c r="I23646" t="s">
        <v>1090</v>
      </c>
      <c r="J23646" t="s">
        <v>1069</v>
      </c>
    </row>
    <row r="23647">
      <c r="A23647" t="n">
        <v>2019</v>
      </c>
      <c r="B23647" t="s">
        <v>1157</v>
      </c>
      <c r="C23647" t="s">
        <v>1158</v>
      </c>
      <c r="D23647" t="s">
        <v>1078</v>
      </c>
      <c r="E23647" t="s">
        <v>1079</v>
      </c>
      <c r="F23647" t="s">
        <v>1067</v>
      </c>
      <c r="G23647" t="n">
        <v>2594.57289504629</v>
      </c>
      <c r="H23647" t="n">
        <v>721823989760</v>
      </c>
      <c r="I23647" t="s">
        <v>1090</v>
      </c>
      <c r="J23647" t="s">
        <v>1069</v>
      </c>
    </row>
    <row r="23648">
      <c r="A23648" t="n">
        <v>2019</v>
      </c>
      <c r="B23648" t="s">
        <v>1159</v>
      </c>
      <c r="C23648" t="s">
        <v>1160</v>
      </c>
      <c r="D23648" t="s">
        <v>1065</v>
      </c>
      <c r="E23648" t="s">
        <v>1066</v>
      </c>
      <c r="F23648" t="s">
        <v>1067</v>
      </c>
      <c r="G23648" t="n">
        <v>13.6622462524814</v>
      </c>
      <c r="H23648" t="n">
        <v>278354001920</v>
      </c>
      <c r="I23648" t="s">
        <v>1068</v>
      </c>
      <c r="J23648" t="s">
        <v>1069</v>
      </c>
    </row>
    <row r="23649">
      <c r="A23649" t="n">
        <v>2019</v>
      </c>
      <c r="B23649" t="s">
        <v>1159</v>
      </c>
      <c r="C23649" t="s">
        <v>1160</v>
      </c>
      <c r="D23649" t="s">
        <v>1070</v>
      </c>
      <c r="E23649" t="s">
        <v>1071</v>
      </c>
      <c r="F23649" t="s">
        <v>1067</v>
      </c>
      <c r="G23649" t="n">
        <v>4.06591195042028</v>
      </c>
      <c r="H23649" t="n">
        <v>278354001920</v>
      </c>
      <c r="I23649" t="s">
        <v>1068</v>
      </c>
      <c r="J23649" t="s">
        <v>1069</v>
      </c>
    </row>
    <row r="23650">
      <c r="A23650" t="n">
        <v>2019</v>
      </c>
      <c r="B23650" t="s">
        <v>1159</v>
      </c>
      <c r="C23650" t="s">
        <v>1160</v>
      </c>
      <c r="D23650" t="s">
        <v>1072</v>
      </c>
      <c r="E23650" t="s">
        <v>1073</v>
      </c>
      <c r="F23650" t="s">
        <v>1067</v>
      </c>
      <c r="G23650" t="n">
        <v>1.47071703567022</v>
      </c>
      <c r="H23650" t="n">
        <v>278354001920</v>
      </c>
      <c r="I23650" t="s">
        <v>1068</v>
      </c>
      <c r="J23650" t="s">
        <v>1069</v>
      </c>
    </row>
    <row r="23651">
      <c r="A23651" t="n">
        <v>2019</v>
      </c>
      <c r="B23651" t="s">
        <v>1159</v>
      </c>
      <c r="C23651" t="s">
        <v>1160</v>
      </c>
      <c r="D23651" t="s">
        <v>1074</v>
      </c>
      <c r="E23651" t="s">
        <v>1075</v>
      </c>
      <c r="F23651" t="s">
        <v>1067</v>
      </c>
      <c r="G23651" t="n">
        <v>5.03027833667675</v>
      </c>
      <c r="H23651" t="n">
        <v>278354001920</v>
      </c>
      <c r="I23651" t="s">
        <v>1068</v>
      </c>
      <c r="J23651" t="s">
        <v>1069</v>
      </c>
    </row>
    <row r="23652">
      <c r="A23652" t="n">
        <v>2019</v>
      </c>
      <c r="B23652" t="s">
        <v>1159</v>
      </c>
      <c r="C23652" t="s">
        <v>1160</v>
      </c>
      <c r="D23652" t="s">
        <v>1076</v>
      </c>
      <c r="E23652" t="s">
        <v>1077</v>
      </c>
      <c r="F23652" t="s">
        <v>1067</v>
      </c>
      <c r="G23652" t="n">
        <v>24.2291535752487</v>
      </c>
      <c r="H23652" t="n">
        <v>278354001920</v>
      </c>
      <c r="I23652" t="s">
        <v>1068</v>
      </c>
      <c r="J23652" t="s">
        <v>1069</v>
      </c>
    </row>
    <row r="23653">
      <c r="A23653" t="n">
        <v>2019</v>
      </c>
      <c r="B23653" t="s">
        <v>1159</v>
      </c>
      <c r="C23653" t="s">
        <v>1160</v>
      </c>
      <c r="D23653" t="s">
        <v>1078</v>
      </c>
      <c r="E23653" t="s">
        <v>1079</v>
      </c>
      <c r="F23653" t="s">
        <v>1067</v>
      </c>
      <c r="G23653"/>
      <c r="H23653" t="n">
        <v>278354001920</v>
      </c>
      <c r="I23653" t="s">
        <v>1068</v>
      </c>
      <c r="J23653" t="s">
        <v>1069</v>
      </c>
    </row>
    <row r="23654">
      <c r="A23654" t="n">
        <v>2019</v>
      </c>
      <c r="B23654" t="s">
        <v>1161</v>
      </c>
      <c r="C23654" t="s">
        <v>1162</v>
      </c>
      <c r="D23654" t="s">
        <v>1065</v>
      </c>
      <c r="E23654" t="s">
        <v>1066</v>
      </c>
      <c r="F23654" t="s">
        <v>1067</v>
      </c>
      <c r="G23654" t="n">
        <v>34.3250759321027</v>
      </c>
      <c r="H23654" t="n">
        <v>14340600102912</v>
      </c>
      <c r="I23654" t="s">
        <v>1108</v>
      </c>
      <c r="J23654" t="s">
        <v>1091</v>
      </c>
    </row>
    <row r="23655">
      <c r="A23655" t="n">
        <v>2019</v>
      </c>
      <c r="B23655" t="s">
        <v>1161</v>
      </c>
      <c r="C23655" t="s">
        <v>1162</v>
      </c>
      <c r="D23655" t="s">
        <v>1070</v>
      </c>
      <c r="E23655" t="s">
        <v>1071</v>
      </c>
      <c r="F23655" t="s">
        <v>1067</v>
      </c>
      <c r="G23655" t="n">
        <v>1506.6778143701</v>
      </c>
      <c r="H23655" t="n">
        <v>14340600102912</v>
      </c>
      <c r="I23655" t="s">
        <v>1108</v>
      </c>
      <c r="J23655" t="s">
        <v>1091</v>
      </c>
    </row>
    <row r="23656">
      <c r="A23656" t="n">
        <v>2019</v>
      </c>
      <c r="B23656" t="s">
        <v>1161</v>
      </c>
      <c r="C23656" t="s">
        <v>1162</v>
      </c>
      <c r="D23656" t="s">
        <v>1072</v>
      </c>
      <c r="E23656" t="s">
        <v>1073</v>
      </c>
      <c r="F23656" t="s">
        <v>1067</v>
      </c>
      <c r="G23656" t="n">
        <v>16.7053435111048</v>
      </c>
      <c r="H23656" t="n">
        <v>14340600102912</v>
      </c>
      <c r="I23656" t="s">
        <v>1108</v>
      </c>
      <c r="J23656" t="s">
        <v>1091</v>
      </c>
    </row>
    <row r="23657">
      <c r="A23657" t="n">
        <v>2019</v>
      </c>
      <c r="B23657" t="s">
        <v>1161</v>
      </c>
      <c r="C23657" t="s">
        <v>1162</v>
      </c>
      <c r="D23657" t="s">
        <v>1074</v>
      </c>
      <c r="E23657" t="s">
        <v>1075</v>
      </c>
      <c r="F23657" t="s">
        <v>1067</v>
      </c>
      <c r="G23657" t="n">
        <v>10.4316219047488</v>
      </c>
      <c r="H23657" t="n">
        <v>14340600102912</v>
      </c>
      <c r="I23657" t="s">
        <v>1108</v>
      </c>
      <c r="J23657" t="s">
        <v>1091</v>
      </c>
    </row>
    <row r="23658">
      <c r="A23658" t="n">
        <v>2019</v>
      </c>
      <c r="B23658" t="s">
        <v>1161</v>
      </c>
      <c r="C23658" t="s">
        <v>1162</v>
      </c>
      <c r="D23658" t="s">
        <v>1076</v>
      </c>
      <c r="E23658" t="s">
        <v>1077</v>
      </c>
      <c r="F23658" t="s">
        <v>1067</v>
      </c>
      <c r="G23658" t="n">
        <v>1568.13985571805</v>
      </c>
      <c r="H23658" t="n">
        <v>14340600102912</v>
      </c>
      <c r="I23658" t="s">
        <v>1108</v>
      </c>
      <c r="J23658" t="s">
        <v>1091</v>
      </c>
    </row>
    <row r="23659">
      <c r="A23659" t="n">
        <v>2019</v>
      </c>
      <c r="B23659" t="s">
        <v>1161</v>
      </c>
      <c r="C23659" t="s">
        <v>1162</v>
      </c>
      <c r="D23659" t="s">
        <v>1078</v>
      </c>
      <c r="E23659" t="s">
        <v>1079</v>
      </c>
      <c r="F23659" t="s">
        <v>1067</v>
      </c>
      <c r="G23659"/>
      <c r="H23659" t="n">
        <v>14340600102912</v>
      </c>
      <c r="I23659" t="s">
        <v>1108</v>
      </c>
      <c r="J23659" t="s">
        <v>1091</v>
      </c>
    </row>
    <row r="23660">
      <c r="A23660" t="n">
        <v>2019</v>
      </c>
      <c r="B23660" t="s">
        <v>1163</v>
      </c>
      <c r="C23660" t="s">
        <v>1164</v>
      </c>
      <c r="D23660" t="s">
        <v>1065</v>
      </c>
      <c r="E23660" t="s">
        <v>1066</v>
      </c>
      <c r="F23660" t="s">
        <v>1067</v>
      </c>
      <c r="G23660" t="n">
        <v>0.0556581227708593</v>
      </c>
      <c r="H23660" t="n">
        <v>59898478592</v>
      </c>
      <c r="I23660" t="s">
        <v>1086</v>
      </c>
      <c r="J23660" t="s">
        <v>1087</v>
      </c>
    </row>
    <row r="23661">
      <c r="A23661" t="n">
        <v>2019</v>
      </c>
      <c r="B23661" t="s">
        <v>1163</v>
      </c>
      <c r="C23661" t="s">
        <v>1164</v>
      </c>
      <c r="D23661" t="s">
        <v>1070</v>
      </c>
      <c r="E23661" t="s">
        <v>1071</v>
      </c>
      <c r="F23661" t="s">
        <v>1067</v>
      </c>
      <c r="G23661" t="n">
        <v>0.118734906449847</v>
      </c>
      <c r="H23661" t="n">
        <v>59898478592</v>
      </c>
      <c r="I23661" t="s">
        <v>1086</v>
      </c>
      <c r="J23661" t="s">
        <v>1087</v>
      </c>
    </row>
    <row r="23662">
      <c r="A23662" t="n">
        <v>2019</v>
      </c>
      <c r="B23662" t="s">
        <v>1163</v>
      </c>
      <c r="C23662" t="s">
        <v>1164</v>
      </c>
      <c r="D23662" t="s">
        <v>1072</v>
      </c>
      <c r="E23662" t="s">
        <v>1073</v>
      </c>
      <c r="F23662" t="s">
        <v>1067</v>
      </c>
      <c r="G23662" t="n">
        <v>0.360688569744743</v>
      </c>
      <c r="H23662" t="n">
        <v>59898478592</v>
      </c>
      <c r="I23662" t="s">
        <v>1086</v>
      </c>
      <c r="J23662" t="s">
        <v>1087</v>
      </c>
    </row>
    <row r="23663">
      <c r="A23663" t="n">
        <v>2019</v>
      </c>
      <c r="B23663" t="s">
        <v>1163</v>
      </c>
      <c r="C23663" t="s">
        <v>1164</v>
      </c>
      <c r="D23663" t="s">
        <v>1074</v>
      </c>
      <c r="E23663" t="s">
        <v>1075</v>
      </c>
      <c r="F23663" t="s">
        <v>1067</v>
      </c>
      <c r="G23663" t="n">
        <v>1.80052959600159</v>
      </c>
      <c r="H23663" t="n">
        <v>59898478592</v>
      </c>
      <c r="I23663" t="s">
        <v>1086</v>
      </c>
      <c r="J23663" t="s">
        <v>1087</v>
      </c>
    </row>
    <row r="23664">
      <c r="A23664" t="n">
        <v>2019</v>
      </c>
      <c r="B23664" t="s">
        <v>1163</v>
      </c>
      <c r="C23664" t="s">
        <v>1164</v>
      </c>
      <c r="D23664" t="s">
        <v>1076</v>
      </c>
      <c r="E23664" t="s">
        <v>1077</v>
      </c>
      <c r="F23664" t="s">
        <v>1067</v>
      </c>
      <c r="G23664" t="n">
        <v>2.33561119496704</v>
      </c>
      <c r="H23664" t="n">
        <v>59898478592</v>
      </c>
      <c r="I23664" t="s">
        <v>1086</v>
      </c>
      <c r="J23664" t="s">
        <v>1087</v>
      </c>
    </row>
    <row r="23665">
      <c r="A23665" t="n">
        <v>2019</v>
      </c>
      <c r="B23665" t="s">
        <v>1163</v>
      </c>
      <c r="C23665" t="s">
        <v>1164</v>
      </c>
      <c r="D23665" t="s">
        <v>1078</v>
      </c>
      <c r="E23665" t="s">
        <v>1079</v>
      </c>
      <c r="F23665" t="s">
        <v>1067</v>
      </c>
      <c r="G23665"/>
      <c r="H23665" t="n">
        <v>59898478592</v>
      </c>
      <c r="I23665" t="s">
        <v>1086</v>
      </c>
      <c r="J23665" t="s">
        <v>1087</v>
      </c>
    </row>
    <row r="23666">
      <c r="A23666" t="n">
        <v>2019</v>
      </c>
      <c r="B23666" t="s">
        <v>1165</v>
      </c>
      <c r="C23666" t="s">
        <v>1166</v>
      </c>
      <c r="D23666" t="s">
        <v>1065</v>
      </c>
      <c r="E23666" t="s">
        <v>1066</v>
      </c>
      <c r="F23666" t="s">
        <v>1067</v>
      </c>
      <c r="G23666" t="n">
        <v>0.0481075050924684</v>
      </c>
      <c r="H23666" t="n">
        <v>39670976512</v>
      </c>
      <c r="I23666" t="s">
        <v>1086</v>
      </c>
      <c r="J23666" t="s">
        <v>1087</v>
      </c>
    </row>
    <row r="23667">
      <c r="A23667" t="n">
        <v>2019</v>
      </c>
      <c r="B23667" t="s">
        <v>1165</v>
      </c>
      <c r="C23667" t="s">
        <v>1166</v>
      </c>
      <c r="D23667" t="s">
        <v>1070</v>
      </c>
      <c r="E23667" t="s">
        <v>1071</v>
      </c>
      <c r="F23667" t="s">
        <v>1067</v>
      </c>
      <c r="G23667" t="n">
        <v>0.18133684499591</v>
      </c>
      <c r="H23667" t="n">
        <v>39670976512</v>
      </c>
      <c r="I23667" t="s">
        <v>1086</v>
      </c>
      <c r="J23667" t="s">
        <v>1087</v>
      </c>
    </row>
    <row r="23668">
      <c r="A23668" t="n">
        <v>2019</v>
      </c>
      <c r="B23668" t="s">
        <v>1165</v>
      </c>
      <c r="C23668" t="s">
        <v>1166</v>
      </c>
      <c r="D23668" t="s">
        <v>1072</v>
      </c>
      <c r="E23668" t="s">
        <v>1073</v>
      </c>
      <c r="F23668" t="s">
        <v>1067</v>
      </c>
      <c r="G23668" t="n">
        <v>0.249440616851006</v>
      </c>
      <c r="H23668" t="n">
        <v>39670976512</v>
      </c>
      <c r="I23668" t="s">
        <v>1086</v>
      </c>
      <c r="J23668" t="s">
        <v>1087</v>
      </c>
    </row>
    <row r="23669">
      <c r="A23669" t="n">
        <v>2019</v>
      </c>
      <c r="B23669" t="s">
        <v>1165</v>
      </c>
      <c r="C23669" t="s">
        <v>1166</v>
      </c>
      <c r="D23669" t="s">
        <v>1074</v>
      </c>
      <c r="E23669" t="s">
        <v>1075</v>
      </c>
      <c r="F23669" t="s">
        <v>1067</v>
      </c>
      <c r="G23669" t="n">
        <v>0.183239962571823</v>
      </c>
      <c r="H23669" t="n">
        <v>39670976512</v>
      </c>
      <c r="I23669" t="s">
        <v>1086</v>
      </c>
      <c r="J23669" t="s">
        <v>1087</v>
      </c>
    </row>
    <row r="23670">
      <c r="A23670" t="n">
        <v>2019</v>
      </c>
      <c r="B23670" t="s">
        <v>1165</v>
      </c>
      <c r="C23670" t="s">
        <v>1166</v>
      </c>
      <c r="D23670" t="s">
        <v>1076</v>
      </c>
      <c r="E23670" t="s">
        <v>1077</v>
      </c>
      <c r="F23670" t="s">
        <v>1067</v>
      </c>
      <c r="G23670" t="n">
        <v>0.662124929511206</v>
      </c>
      <c r="H23670" t="n">
        <v>39670976512</v>
      </c>
      <c r="I23670" t="s">
        <v>1086</v>
      </c>
      <c r="J23670" t="s">
        <v>1087</v>
      </c>
    </row>
    <row r="23671">
      <c r="A23671" t="n">
        <v>2019</v>
      </c>
      <c r="B23671" t="s">
        <v>1165</v>
      </c>
      <c r="C23671" t="s">
        <v>1166</v>
      </c>
      <c r="D23671" t="s">
        <v>1078</v>
      </c>
      <c r="E23671" t="s">
        <v>1079</v>
      </c>
      <c r="F23671" t="s">
        <v>1067</v>
      </c>
      <c r="G23671"/>
      <c r="H23671" t="n">
        <v>39670976512</v>
      </c>
      <c r="I23671" t="s">
        <v>1086</v>
      </c>
      <c r="J23671" t="s">
        <v>1087</v>
      </c>
    </row>
    <row r="23672">
      <c r="A23672" t="n">
        <v>2019</v>
      </c>
      <c r="B23672" t="s">
        <v>1167</v>
      </c>
      <c r="C23672" t="s">
        <v>1168</v>
      </c>
      <c r="D23672" t="s">
        <v>1065</v>
      </c>
      <c r="E23672" t="s">
        <v>1066</v>
      </c>
      <c r="F23672" t="s">
        <v>1067</v>
      </c>
      <c r="G23672" t="n">
        <v>0.0232918542239763</v>
      </c>
      <c r="H23672" t="n">
        <v>51775827968</v>
      </c>
      <c r="I23672" t="s">
        <v>1086</v>
      </c>
      <c r="J23672" t="s">
        <v>1083</v>
      </c>
    </row>
    <row r="23673">
      <c r="A23673" t="n">
        <v>2019</v>
      </c>
      <c r="B23673" t="s">
        <v>1167</v>
      </c>
      <c r="C23673" t="s">
        <v>1168</v>
      </c>
      <c r="D23673" t="s">
        <v>1070</v>
      </c>
      <c r="E23673" t="s">
        <v>1071</v>
      </c>
      <c r="F23673" t="s">
        <v>1067</v>
      </c>
      <c r="G23673" t="n">
        <v>0.327035473386226</v>
      </c>
      <c r="H23673" t="n">
        <v>51775827968</v>
      </c>
      <c r="I23673" t="s">
        <v>1086</v>
      </c>
      <c r="J23673" t="s">
        <v>1083</v>
      </c>
    </row>
    <row r="23674">
      <c r="A23674" t="n">
        <v>2019</v>
      </c>
      <c r="B23674" t="s">
        <v>1167</v>
      </c>
      <c r="C23674" t="s">
        <v>1168</v>
      </c>
      <c r="D23674" t="s">
        <v>1072</v>
      </c>
      <c r="E23674" t="s">
        <v>1073</v>
      </c>
      <c r="F23674" t="s">
        <v>1067</v>
      </c>
      <c r="G23674" t="n">
        <v>1.29671813582264</v>
      </c>
      <c r="H23674" t="n">
        <v>51775827968</v>
      </c>
      <c r="I23674" t="s">
        <v>1086</v>
      </c>
      <c r="J23674" t="s">
        <v>1083</v>
      </c>
    </row>
    <row r="23675">
      <c r="A23675" t="n">
        <v>2019</v>
      </c>
      <c r="B23675" t="s">
        <v>1167</v>
      </c>
      <c r="C23675" t="s">
        <v>1168</v>
      </c>
      <c r="D23675" t="s">
        <v>1074</v>
      </c>
      <c r="E23675" t="s">
        <v>1075</v>
      </c>
      <c r="F23675" t="s">
        <v>1067</v>
      </c>
      <c r="G23675" t="n">
        <v>2.26494930899623</v>
      </c>
      <c r="H23675" t="n">
        <v>51775827968</v>
      </c>
      <c r="I23675" t="s">
        <v>1086</v>
      </c>
      <c r="J23675" t="s">
        <v>1083</v>
      </c>
    </row>
    <row r="23676">
      <c r="A23676" t="n">
        <v>2019</v>
      </c>
      <c r="B23676" t="s">
        <v>1167</v>
      </c>
      <c r="C23676" t="s">
        <v>1168</v>
      </c>
      <c r="D23676" t="s">
        <v>1076</v>
      </c>
      <c r="E23676" t="s">
        <v>1077</v>
      </c>
      <c r="F23676" t="s">
        <v>1067</v>
      </c>
      <c r="G23676" t="n">
        <v>3.91199477242908</v>
      </c>
      <c r="H23676" t="n">
        <v>51775827968</v>
      </c>
      <c r="I23676" t="s">
        <v>1086</v>
      </c>
      <c r="J23676" t="s">
        <v>1083</v>
      </c>
    </row>
    <row r="23677">
      <c r="A23677" t="n">
        <v>2019</v>
      </c>
      <c r="B23677" t="s">
        <v>1167</v>
      </c>
      <c r="C23677" t="s">
        <v>1168</v>
      </c>
      <c r="D23677" t="s">
        <v>1078</v>
      </c>
      <c r="E23677" t="s">
        <v>1079</v>
      </c>
      <c r="F23677" t="s">
        <v>1067</v>
      </c>
      <c r="G23677"/>
      <c r="H23677" t="n">
        <v>51775827968</v>
      </c>
      <c r="I23677" t="s">
        <v>1086</v>
      </c>
      <c r="J23677" t="s">
        <v>1083</v>
      </c>
    </row>
    <row r="23678">
      <c r="A23678" t="n">
        <v>2019</v>
      </c>
      <c r="B23678" t="s">
        <v>1169</v>
      </c>
      <c r="C23678" t="s">
        <v>1170</v>
      </c>
      <c r="D23678" t="s">
        <v>1065</v>
      </c>
      <c r="E23678" t="s">
        <v>1066</v>
      </c>
      <c r="F23678" t="s">
        <v>1067</v>
      </c>
      <c r="G23678" t="n">
        <v>0.109295742165261</v>
      </c>
      <c r="H23678" t="n">
        <v>12750339072</v>
      </c>
      <c r="I23678" t="s">
        <v>1086</v>
      </c>
      <c r="J23678" t="s">
        <v>1087</v>
      </c>
    </row>
    <row r="23679">
      <c r="A23679" t="n">
        <v>2019</v>
      </c>
      <c r="B23679" t="s">
        <v>1169</v>
      </c>
      <c r="C23679" t="s">
        <v>1170</v>
      </c>
      <c r="D23679" t="s">
        <v>1070</v>
      </c>
      <c r="E23679" t="s">
        <v>1071</v>
      </c>
      <c r="F23679" t="s">
        <v>1067</v>
      </c>
      <c r="G23679" t="n">
        <v>1.11238738315583</v>
      </c>
      <c r="H23679" t="n">
        <v>12750339072</v>
      </c>
      <c r="I23679" t="s">
        <v>1086</v>
      </c>
      <c r="J23679" t="s">
        <v>1087</v>
      </c>
    </row>
    <row r="23680">
      <c r="A23680" t="n">
        <v>2019</v>
      </c>
      <c r="B23680" t="s">
        <v>1169</v>
      </c>
      <c r="C23680" t="s">
        <v>1170</v>
      </c>
      <c r="D23680" t="s">
        <v>1072</v>
      </c>
      <c r="E23680" t="s">
        <v>1073</v>
      </c>
      <c r="F23680" t="s">
        <v>1067</v>
      </c>
      <c r="G23680" t="n">
        <v>0.142923918223979</v>
      </c>
      <c r="H23680" t="n">
        <v>12750339072</v>
      </c>
      <c r="I23680" t="s">
        <v>1086</v>
      </c>
      <c r="J23680" t="s">
        <v>1087</v>
      </c>
    </row>
    <row r="23681">
      <c r="A23681" t="n">
        <v>2019</v>
      </c>
      <c r="B23681" t="s">
        <v>1169</v>
      </c>
      <c r="C23681" t="s">
        <v>1170</v>
      </c>
      <c r="D23681" t="s">
        <v>1074</v>
      </c>
      <c r="E23681" t="s">
        <v>1075</v>
      </c>
      <c r="F23681" t="s">
        <v>1067</v>
      </c>
      <c r="G23681" t="n">
        <v>0.47190444679553</v>
      </c>
      <c r="H23681" t="n">
        <v>12750339072</v>
      </c>
      <c r="I23681" t="s">
        <v>1086</v>
      </c>
      <c r="J23681" t="s">
        <v>1087</v>
      </c>
    </row>
    <row r="23682">
      <c r="A23682" t="n">
        <v>2019</v>
      </c>
      <c r="B23682" t="s">
        <v>1169</v>
      </c>
      <c r="C23682" t="s">
        <v>1170</v>
      </c>
      <c r="D23682" t="s">
        <v>1076</v>
      </c>
      <c r="E23682" t="s">
        <v>1077</v>
      </c>
      <c r="F23682" t="s">
        <v>1067</v>
      </c>
      <c r="G23682" t="n">
        <v>1.8365114903406</v>
      </c>
      <c r="H23682" t="n">
        <v>12750339072</v>
      </c>
      <c r="I23682" t="s">
        <v>1086</v>
      </c>
      <c r="J23682" t="s">
        <v>1087</v>
      </c>
    </row>
    <row r="23683">
      <c r="A23683" t="n">
        <v>2019</v>
      </c>
      <c r="B23683" t="s">
        <v>1169</v>
      </c>
      <c r="C23683" t="s">
        <v>1170</v>
      </c>
      <c r="D23683" t="s">
        <v>1078</v>
      </c>
      <c r="E23683" t="s">
        <v>1079</v>
      </c>
      <c r="F23683" t="s">
        <v>1067</v>
      </c>
      <c r="G23683"/>
      <c r="H23683" t="n">
        <v>12750339072</v>
      </c>
      <c r="I23683" t="s">
        <v>1086</v>
      </c>
      <c r="J23683" t="s">
        <v>1087</v>
      </c>
    </row>
    <row r="23684">
      <c r="A23684" t="n">
        <v>2019</v>
      </c>
      <c r="B23684" t="s">
        <v>1171</v>
      </c>
      <c r="C23684" t="s">
        <v>1172</v>
      </c>
      <c r="D23684" t="s">
        <v>1065</v>
      </c>
      <c r="E23684" t="s">
        <v>1066</v>
      </c>
      <c r="F23684" t="s">
        <v>1067</v>
      </c>
      <c r="G23684" t="n">
        <v>9.70161154074116</v>
      </c>
      <c r="H23684" t="n">
        <v>323054993408</v>
      </c>
      <c r="I23684" t="s">
        <v>1068</v>
      </c>
      <c r="J23684" t="s">
        <v>1091</v>
      </c>
    </row>
    <row r="23685">
      <c r="A23685" t="n">
        <v>2019</v>
      </c>
      <c r="B23685" t="s">
        <v>1171</v>
      </c>
      <c r="C23685" t="s">
        <v>1172</v>
      </c>
      <c r="D23685" t="s">
        <v>1070</v>
      </c>
      <c r="E23685" t="s">
        <v>1071</v>
      </c>
      <c r="F23685" t="s">
        <v>1067</v>
      </c>
      <c r="G23685" t="n">
        <v>8.3796444594318</v>
      </c>
      <c r="H23685" t="n">
        <v>323054993408</v>
      </c>
      <c r="I23685" t="s">
        <v>1068</v>
      </c>
      <c r="J23685" t="s">
        <v>1091</v>
      </c>
    </row>
    <row r="23686">
      <c r="A23686" t="n">
        <v>2019</v>
      </c>
      <c r="B23686" t="s">
        <v>1171</v>
      </c>
      <c r="C23686" t="s">
        <v>1172</v>
      </c>
      <c r="D23686" t="s">
        <v>1072</v>
      </c>
      <c r="E23686" t="s">
        <v>1073</v>
      </c>
      <c r="F23686" t="s">
        <v>1067</v>
      </c>
      <c r="G23686" t="n">
        <v>0.865339004651561</v>
      </c>
      <c r="H23686" t="n">
        <v>323054993408</v>
      </c>
      <c r="I23686" t="s">
        <v>1068</v>
      </c>
      <c r="J23686" t="s">
        <v>1091</v>
      </c>
    </row>
    <row r="23687">
      <c r="A23687" t="n">
        <v>2019</v>
      </c>
      <c r="B23687" t="s">
        <v>1171</v>
      </c>
      <c r="C23687" t="s">
        <v>1172</v>
      </c>
      <c r="D23687" t="s">
        <v>1074</v>
      </c>
      <c r="E23687" t="s">
        <v>1075</v>
      </c>
      <c r="F23687" t="s">
        <v>1067</v>
      </c>
      <c r="G23687" t="n">
        <v>1.37314075205716</v>
      </c>
      <c r="H23687" t="n">
        <v>323054993408</v>
      </c>
      <c r="I23687" t="s">
        <v>1068</v>
      </c>
      <c r="J23687" t="s">
        <v>1091</v>
      </c>
    </row>
    <row r="23688">
      <c r="A23688" t="n">
        <v>2019</v>
      </c>
      <c r="B23688" t="s">
        <v>1171</v>
      </c>
      <c r="C23688" t="s">
        <v>1172</v>
      </c>
      <c r="D23688" t="s">
        <v>1076</v>
      </c>
      <c r="E23688" t="s">
        <v>1077</v>
      </c>
      <c r="F23688" t="s">
        <v>1067</v>
      </c>
      <c r="G23688" t="n">
        <v>20.3197357568817</v>
      </c>
      <c r="H23688" t="n">
        <v>323054993408</v>
      </c>
      <c r="I23688" t="s">
        <v>1068</v>
      </c>
      <c r="J23688" t="s">
        <v>1091</v>
      </c>
    </row>
    <row r="23689">
      <c r="A23689" t="n">
        <v>2019</v>
      </c>
      <c r="B23689" t="s">
        <v>1171</v>
      </c>
      <c r="C23689" t="s">
        <v>1172</v>
      </c>
      <c r="D23689" t="s">
        <v>1078</v>
      </c>
      <c r="E23689" t="s">
        <v>1079</v>
      </c>
      <c r="F23689" t="s">
        <v>1067</v>
      </c>
      <c r="G23689"/>
      <c r="H23689" t="n">
        <v>323054993408</v>
      </c>
      <c r="I23689" t="s">
        <v>1068</v>
      </c>
      <c r="J23689" t="s">
        <v>1091</v>
      </c>
    </row>
    <row r="23690">
      <c r="A23690" t="n">
        <v>2019</v>
      </c>
      <c r="B23690" t="s">
        <v>1173</v>
      </c>
      <c r="C23690" t="s">
        <v>1174</v>
      </c>
      <c r="D23690" t="s">
        <v>1065</v>
      </c>
      <c r="E23690" t="s">
        <v>1066</v>
      </c>
      <c r="F23690" t="s">
        <v>1067</v>
      </c>
      <c r="G23690" t="n">
        <v>0.000628691539474316</v>
      </c>
      <c r="H23690" t="n">
        <v>1195019520</v>
      </c>
      <c r="I23690" t="s">
        <v>1086</v>
      </c>
      <c r="J23690" t="s">
        <v>1087</v>
      </c>
    </row>
    <row r="23691">
      <c r="A23691" t="n">
        <v>2019</v>
      </c>
      <c r="B23691" t="s">
        <v>1173</v>
      </c>
      <c r="C23691" t="s">
        <v>1174</v>
      </c>
      <c r="D23691" t="s">
        <v>1070</v>
      </c>
      <c r="E23691" t="s">
        <v>1071</v>
      </c>
      <c r="F23691" t="s">
        <v>1067</v>
      </c>
      <c r="G23691" t="n">
        <v>0.00642044657807098</v>
      </c>
      <c r="H23691" t="n">
        <v>1195019520</v>
      </c>
      <c r="I23691" t="s">
        <v>1086</v>
      </c>
      <c r="J23691" t="s">
        <v>1087</v>
      </c>
    </row>
    <row r="23692">
      <c r="A23692" t="n">
        <v>2019</v>
      </c>
      <c r="B23692" t="s">
        <v>1173</v>
      </c>
      <c r="C23692" t="s">
        <v>1174</v>
      </c>
      <c r="D23692" t="s">
        <v>1072</v>
      </c>
      <c r="E23692" t="s">
        <v>1073</v>
      </c>
      <c r="F23692" t="s">
        <v>1067</v>
      </c>
      <c r="G23692" t="n">
        <v>0.00416483630514423</v>
      </c>
      <c r="H23692" t="n">
        <v>1195019520</v>
      </c>
      <c r="I23692" t="s">
        <v>1086</v>
      </c>
      <c r="J23692" t="s">
        <v>1087</v>
      </c>
    </row>
    <row r="23693">
      <c r="A23693" t="n">
        <v>2019</v>
      </c>
      <c r="B23693" t="s">
        <v>1173</v>
      </c>
      <c r="C23693" t="s">
        <v>1174</v>
      </c>
      <c r="D23693" t="s">
        <v>1074</v>
      </c>
      <c r="E23693" t="s">
        <v>1075</v>
      </c>
      <c r="F23693" t="s">
        <v>1067</v>
      </c>
      <c r="G23693" t="n">
        <v>0.00115544691758111</v>
      </c>
      <c r="H23693" t="n">
        <v>1195019520</v>
      </c>
      <c r="I23693" t="s">
        <v>1086</v>
      </c>
      <c r="J23693" t="s">
        <v>1087</v>
      </c>
    </row>
    <row r="23694">
      <c r="A23694" t="n">
        <v>2019</v>
      </c>
      <c r="B23694" t="s">
        <v>1173</v>
      </c>
      <c r="C23694" t="s">
        <v>1174</v>
      </c>
      <c r="D23694" t="s">
        <v>1076</v>
      </c>
      <c r="E23694" t="s">
        <v>1077</v>
      </c>
      <c r="F23694" t="s">
        <v>1067</v>
      </c>
      <c r="G23694" t="n">
        <v>0.0123694213402706</v>
      </c>
      <c r="H23694" t="n">
        <v>1195019520</v>
      </c>
      <c r="I23694" t="s">
        <v>1086</v>
      </c>
      <c r="J23694" t="s">
        <v>1087</v>
      </c>
    </row>
    <row r="23695">
      <c r="A23695" t="n">
        <v>2019</v>
      </c>
      <c r="B23695" t="s">
        <v>1173</v>
      </c>
      <c r="C23695" t="s">
        <v>1174</v>
      </c>
      <c r="D23695" t="s">
        <v>1078</v>
      </c>
      <c r="E23695" t="s">
        <v>1079</v>
      </c>
      <c r="F23695" t="s">
        <v>1067</v>
      </c>
      <c r="G23695"/>
      <c r="H23695" t="n">
        <v>1195019520</v>
      </c>
      <c r="I23695" t="s">
        <v>1086</v>
      </c>
      <c r="J23695" t="s">
        <v>1087</v>
      </c>
    </row>
    <row r="23696">
      <c r="A23696" t="n">
        <v>2019</v>
      </c>
      <c r="B23696" t="s">
        <v>1175</v>
      </c>
      <c r="C23696" t="s">
        <v>1176</v>
      </c>
      <c r="D23696" t="s">
        <v>1065</v>
      </c>
      <c r="E23696" t="s">
        <v>1066</v>
      </c>
      <c r="F23696" t="s">
        <v>1067</v>
      </c>
      <c r="G23696" t="n">
        <v>0.00576186511310526</v>
      </c>
      <c r="H23696" t="n">
        <v>2266752256</v>
      </c>
      <c r="I23696" t="s">
        <v>1086</v>
      </c>
      <c r="J23696" t="s">
        <v>1087</v>
      </c>
    </row>
    <row r="23697">
      <c r="A23697" t="n">
        <v>2019</v>
      </c>
      <c r="B23697" t="s">
        <v>1175</v>
      </c>
      <c r="C23697" t="s">
        <v>1176</v>
      </c>
      <c r="D23697" t="s">
        <v>1070</v>
      </c>
      <c r="E23697" t="s">
        <v>1071</v>
      </c>
      <c r="F23697" t="s">
        <v>1067</v>
      </c>
      <c r="G23697" t="n">
        <v>0.0613527470139247</v>
      </c>
      <c r="H23697" t="n">
        <v>2266752256</v>
      </c>
      <c r="I23697" t="s">
        <v>1086</v>
      </c>
      <c r="J23697" t="s">
        <v>1087</v>
      </c>
    </row>
    <row r="23698">
      <c r="A23698" t="n">
        <v>2019</v>
      </c>
      <c r="B23698" t="s">
        <v>1175</v>
      </c>
      <c r="C23698" t="s">
        <v>1176</v>
      </c>
      <c r="D23698" t="s">
        <v>1072</v>
      </c>
      <c r="E23698" t="s">
        <v>1073</v>
      </c>
      <c r="F23698" t="s">
        <v>1067</v>
      </c>
      <c r="G23698" t="n">
        <v>0.0487536837979973</v>
      </c>
      <c r="H23698" t="n">
        <v>2266752256</v>
      </c>
      <c r="I23698" t="s">
        <v>1086</v>
      </c>
      <c r="J23698" t="s">
        <v>1087</v>
      </c>
    </row>
    <row r="23699">
      <c r="A23699" t="n">
        <v>2019</v>
      </c>
      <c r="B23699" t="s">
        <v>1175</v>
      </c>
      <c r="C23699" t="s">
        <v>1176</v>
      </c>
      <c r="D23699" t="s">
        <v>1074</v>
      </c>
      <c r="E23699" t="s">
        <v>1075</v>
      </c>
      <c r="F23699" t="s">
        <v>1067</v>
      </c>
      <c r="G23699" t="n">
        <v>0.0000986273042755902</v>
      </c>
      <c r="H23699" t="n">
        <v>2266752256</v>
      </c>
      <c r="I23699" t="s">
        <v>1086</v>
      </c>
      <c r="J23699" t="s">
        <v>1087</v>
      </c>
    </row>
    <row r="23700">
      <c r="A23700" t="n">
        <v>2019</v>
      </c>
      <c r="B23700" t="s">
        <v>1175</v>
      </c>
      <c r="C23700" t="s">
        <v>1176</v>
      </c>
      <c r="D23700" t="s">
        <v>1076</v>
      </c>
      <c r="E23700" t="s">
        <v>1077</v>
      </c>
      <c r="F23700" t="s">
        <v>1067</v>
      </c>
      <c r="G23700" t="n">
        <v>0.115966923229303</v>
      </c>
      <c r="H23700" t="n">
        <v>2266752256</v>
      </c>
      <c r="I23700" t="s">
        <v>1086</v>
      </c>
      <c r="J23700" t="s">
        <v>1087</v>
      </c>
    </row>
    <row r="23701">
      <c r="A23701" t="n">
        <v>2019</v>
      </c>
      <c r="B23701" t="s">
        <v>1175</v>
      </c>
      <c r="C23701" t="s">
        <v>1176</v>
      </c>
      <c r="D23701" t="s">
        <v>1078</v>
      </c>
      <c r="E23701" t="s">
        <v>1079</v>
      </c>
      <c r="F23701" t="s">
        <v>1067</v>
      </c>
      <c r="G23701"/>
      <c r="H23701" t="n">
        <v>2266752256</v>
      </c>
      <c r="I23701" t="s">
        <v>1086</v>
      </c>
      <c r="J23701" t="s">
        <v>1087</v>
      </c>
    </row>
    <row r="23702">
      <c r="A23702" t="n">
        <v>2019</v>
      </c>
      <c r="B23702" t="s">
        <v>1177</v>
      </c>
      <c r="C23702" t="s">
        <v>1178</v>
      </c>
      <c r="D23702" t="s">
        <v>1065</v>
      </c>
      <c r="E23702" t="s">
        <v>1066</v>
      </c>
      <c r="F23702" t="s">
        <v>1067</v>
      </c>
      <c r="G23702" t="n">
        <v>0</v>
      </c>
      <c r="H23702" t="n">
        <v>64412000256</v>
      </c>
      <c r="I23702" t="s">
        <v>1068</v>
      </c>
      <c r="J23702" t="s">
        <v>1091</v>
      </c>
    </row>
    <row r="23703">
      <c r="A23703" t="n">
        <v>2019</v>
      </c>
      <c r="B23703" t="s">
        <v>1177</v>
      </c>
      <c r="C23703" t="s">
        <v>1178</v>
      </c>
      <c r="D23703" t="s">
        <v>1070</v>
      </c>
      <c r="E23703" t="s">
        <v>1071</v>
      </c>
      <c r="F23703" t="s">
        <v>1067</v>
      </c>
      <c r="G23703" t="n">
        <v>0</v>
      </c>
      <c r="H23703" t="n">
        <v>64412000256</v>
      </c>
      <c r="I23703" t="s">
        <v>1068</v>
      </c>
      <c r="J23703" t="s">
        <v>1091</v>
      </c>
    </row>
    <row r="23704">
      <c r="A23704" t="n">
        <v>2019</v>
      </c>
      <c r="B23704" t="s">
        <v>1177</v>
      </c>
      <c r="C23704" t="s">
        <v>1178</v>
      </c>
      <c r="D23704" t="s">
        <v>1072</v>
      </c>
      <c r="E23704" t="s">
        <v>1073</v>
      </c>
      <c r="F23704" t="s">
        <v>1067</v>
      </c>
      <c r="G23704" t="n">
        <v>0</v>
      </c>
      <c r="H23704" t="n">
        <v>64412000256</v>
      </c>
      <c r="I23704" t="s">
        <v>1068</v>
      </c>
      <c r="J23704" t="s">
        <v>1091</v>
      </c>
    </row>
    <row r="23705">
      <c r="A23705" t="n">
        <v>2019</v>
      </c>
      <c r="B23705" t="s">
        <v>1177</v>
      </c>
      <c r="C23705" t="s">
        <v>1178</v>
      </c>
      <c r="D23705" t="s">
        <v>1074</v>
      </c>
      <c r="E23705" t="s">
        <v>1075</v>
      </c>
      <c r="F23705" t="s">
        <v>1067</v>
      </c>
      <c r="G23705" t="n">
        <v>0</v>
      </c>
      <c r="H23705" t="n">
        <v>64412000256</v>
      </c>
      <c r="I23705" t="s">
        <v>1068</v>
      </c>
      <c r="J23705" t="s">
        <v>1091</v>
      </c>
    </row>
    <row r="23706">
      <c r="A23706" t="n">
        <v>2019</v>
      </c>
      <c r="B23706" t="s">
        <v>1177</v>
      </c>
      <c r="C23706" t="s">
        <v>1178</v>
      </c>
      <c r="D23706" t="s">
        <v>1076</v>
      </c>
      <c r="E23706" t="s">
        <v>1077</v>
      </c>
      <c r="F23706" t="s">
        <v>1067</v>
      </c>
      <c r="G23706" t="n">
        <v>0</v>
      </c>
      <c r="H23706" t="n">
        <v>64412000256</v>
      </c>
      <c r="I23706" t="s">
        <v>1068</v>
      </c>
      <c r="J23706" t="s">
        <v>1091</v>
      </c>
    </row>
    <row r="23707">
      <c r="A23707" t="n">
        <v>2019</v>
      </c>
      <c r="B23707" t="s">
        <v>1177</v>
      </c>
      <c r="C23707" t="s">
        <v>1178</v>
      </c>
      <c r="D23707" t="s">
        <v>1078</v>
      </c>
      <c r="E23707" t="s">
        <v>1079</v>
      </c>
      <c r="F23707" t="s">
        <v>1067</v>
      </c>
      <c r="G23707"/>
      <c r="H23707" t="n">
        <v>64412000256</v>
      </c>
      <c r="I23707" t="s">
        <v>1068</v>
      </c>
      <c r="J23707" t="s">
        <v>1091</v>
      </c>
    </row>
    <row r="23708">
      <c r="A23708" t="n">
        <v>2019</v>
      </c>
      <c r="B23708" t="s">
        <v>1179</v>
      </c>
      <c r="C23708" t="s">
        <v>1180</v>
      </c>
      <c r="D23708" t="s">
        <v>1065</v>
      </c>
      <c r="E23708" t="s">
        <v>1066</v>
      </c>
      <c r="F23708" t="s">
        <v>1067</v>
      </c>
      <c r="G23708" t="n">
        <v>0.0146883362311801</v>
      </c>
      <c r="H23708" t="n">
        <v>103427997696</v>
      </c>
      <c r="I23708" t="s">
        <v>1068</v>
      </c>
      <c r="J23708" t="s">
        <v>1091</v>
      </c>
    </row>
    <row r="23709">
      <c r="A23709" t="n">
        <v>2019</v>
      </c>
      <c r="B23709" t="s">
        <v>1179</v>
      </c>
      <c r="C23709" t="s">
        <v>1180</v>
      </c>
      <c r="D23709" t="s">
        <v>1070</v>
      </c>
      <c r="E23709" t="s">
        <v>1071</v>
      </c>
      <c r="F23709" t="s">
        <v>1067</v>
      </c>
      <c r="G23709" t="n">
        <v>0.156471819355511</v>
      </c>
      <c r="H23709" t="n">
        <v>103427997696</v>
      </c>
      <c r="I23709" t="s">
        <v>1068</v>
      </c>
      <c r="J23709" t="s">
        <v>1091</v>
      </c>
    </row>
    <row r="23710">
      <c r="A23710" t="n">
        <v>2019</v>
      </c>
      <c r="B23710" t="s">
        <v>1179</v>
      </c>
      <c r="C23710" t="s">
        <v>1180</v>
      </c>
      <c r="D23710" t="s">
        <v>1072</v>
      </c>
      <c r="E23710" t="s">
        <v>1073</v>
      </c>
      <c r="F23710" t="s">
        <v>1067</v>
      </c>
      <c r="G23710" t="n">
        <v>0.0254186521859233</v>
      </c>
      <c r="H23710" t="n">
        <v>103427997696</v>
      </c>
      <c r="I23710" t="s">
        <v>1068</v>
      </c>
      <c r="J23710" t="s">
        <v>1091</v>
      </c>
    </row>
    <row r="23711">
      <c r="A23711" t="n">
        <v>2019</v>
      </c>
      <c r="B23711" t="s">
        <v>1179</v>
      </c>
      <c r="C23711" t="s">
        <v>1180</v>
      </c>
      <c r="D23711" t="s">
        <v>1074</v>
      </c>
      <c r="E23711" t="s">
        <v>1075</v>
      </c>
      <c r="F23711" t="s">
        <v>1067</v>
      </c>
      <c r="G23711" t="n">
        <v>0.0447068176388793</v>
      </c>
      <c r="H23711" t="n">
        <v>103427997696</v>
      </c>
      <c r="I23711" t="s">
        <v>1068</v>
      </c>
      <c r="J23711" t="s">
        <v>1091</v>
      </c>
    </row>
    <row r="23712">
      <c r="A23712" t="n">
        <v>2019</v>
      </c>
      <c r="B23712" t="s">
        <v>1179</v>
      </c>
      <c r="C23712" t="s">
        <v>1180</v>
      </c>
      <c r="D23712" t="s">
        <v>1076</v>
      </c>
      <c r="E23712" t="s">
        <v>1077</v>
      </c>
      <c r="F23712" t="s">
        <v>1067</v>
      </c>
      <c r="G23712" t="n">
        <v>0.241285625411493</v>
      </c>
      <c r="H23712" t="n">
        <v>103427997696</v>
      </c>
      <c r="I23712" t="s">
        <v>1068</v>
      </c>
      <c r="J23712" t="s">
        <v>1091</v>
      </c>
    </row>
    <row r="23713">
      <c r="A23713" t="n">
        <v>2019</v>
      </c>
      <c r="B23713" t="s">
        <v>1179</v>
      </c>
      <c r="C23713" t="s">
        <v>1180</v>
      </c>
      <c r="D23713" t="s">
        <v>1078</v>
      </c>
      <c r="E23713" t="s">
        <v>1079</v>
      </c>
      <c r="F23713" t="s">
        <v>1067</v>
      </c>
      <c r="G23713"/>
      <c r="H23713" t="n">
        <v>103427997696</v>
      </c>
      <c r="I23713" t="s">
        <v>1068</v>
      </c>
      <c r="J23713" t="s">
        <v>1091</v>
      </c>
    </row>
    <row r="23714">
      <c r="A23714" t="n">
        <v>2019</v>
      </c>
      <c r="B23714" t="s">
        <v>1181</v>
      </c>
      <c r="C23714" t="s">
        <v>1182</v>
      </c>
      <c r="D23714" t="s">
        <v>1065</v>
      </c>
      <c r="E23714" t="s">
        <v>1066</v>
      </c>
      <c r="F23714" t="s">
        <v>1067</v>
      </c>
      <c r="G23714" t="n">
        <v>0</v>
      </c>
      <c r="H23714" t="n">
        <v>2995191296</v>
      </c>
      <c r="I23714" t="s">
        <v>1068</v>
      </c>
      <c r="J23714" t="s">
        <v>1069</v>
      </c>
    </row>
    <row r="23715">
      <c r="A23715" t="n">
        <v>2019</v>
      </c>
      <c r="B23715" t="s">
        <v>1181</v>
      </c>
      <c r="C23715" t="s">
        <v>1182</v>
      </c>
      <c r="D23715" t="s">
        <v>1070</v>
      </c>
      <c r="E23715" t="s">
        <v>1071</v>
      </c>
      <c r="F23715" t="s">
        <v>1067</v>
      </c>
      <c r="G23715" t="n">
        <v>0</v>
      </c>
      <c r="H23715" t="n">
        <v>2995191296</v>
      </c>
      <c r="I23715" t="s">
        <v>1068</v>
      </c>
      <c r="J23715" t="s">
        <v>1069</v>
      </c>
    </row>
    <row r="23716">
      <c r="A23716" t="n">
        <v>2019</v>
      </c>
      <c r="B23716" t="s">
        <v>1181</v>
      </c>
      <c r="C23716" t="s">
        <v>1182</v>
      </c>
      <c r="D23716" t="s">
        <v>1072</v>
      </c>
      <c r="E23716" t="s">
        <v>1073</v>
      </c>
      <c r="F23716" t="s">
        <v>1067</v>
      </c>
      <c r="G23716" t="n">
        <v>0</v>
      </c>
      <c r="H23716" t="n">
        <v>2995191296</v>
      </c>
      <c r="I23716" t="s">
        <v>1068</v>
      </c>
      <c r="J23716" t="s">
        <v>1069</v>
      </c>
    </row>
    <row r="23717">
      <c r="A23717" t="n">
        <v>2019</v>
      </c>
      <c r="B23717" t="s">
        <v>1181</v>
      </c>
      <c r="C23717" t="s">
        <v>1182</v>
      </c>
      <c r="D23717" t="s">
        <v>1074</v>
      </c>
      <c r="E23717" t="s">
        <v>1075</v>
      </c>
      <c r="F23717" t="s">
        <v>1067</v>
      </c>
      <c r="G23717" t="n">
        <v>0</v>
      </c>
      <c r="H23717" t="n">
        <v>2995191296</v>
      </c>
      <c r="I23717" t="s">
        <v>1068</v>
      </c>
      <c r="J23717" t="s">
        <v>1069</v>
      </c>
    </row>
    <row r="23718">
      <c r="A23718" t="n">
        <v>2019</v>
      </c>
      <c r="B23718" t="s">
        <v>1181</v>
      </c>
      <c r="C23718" t="s">
        <v>1182</v>
      </c>
      <c r="D23718" t="s">
        <v>1076</v>
      </c>
      <c r="E23718" t="s">
        <v>1077</v>
      </c>
      <c r="F23718" t="s">
        <v>1067</v>
      </c>
      <c r="G23718" t="n">
        <v>0</v>
      </c>
      <c r="H23718" t="n">
        <v>2995191296</v>
      </c>
      <c r="I23718" t="s">
        <v>1068</v>
      </c>
      <c r="J23718" t="s">
        <v>1069</v>
      </c>
    </row>
    <row r="23719">
      <c r="A23719" t="n">
        <v>2019</v>
      </c>
      <c r="B23719" t="s">
        <v>1181</v>
      </c>
      <c r="C23719" t="s">
        <v>1182</v>
      </c>
      <c r="D23719" t="s">
        <v>1078</v>
      </c>
      <c r="E23719" t="s">
        <v>1079</v>
      </c>
      <c r="F23719" t="s">
        <v>1067</v>
      </c>
      <c r="G23719" t="n">
        <v>0</v>
      </c>
      <c r="H23719" t="n">
        <v>2995191296</v>
      </c>
      <c r="I23719" t="s">
        <v>1068</v>
      </c>
      <c r="J23719" t="s">
        <v>1069</v>
      </c>
    </row>
    <row r="23720">
      <c r="A23720" t="n">
        <v>2019</v>
      </c>
      <c r="B23720" t="s">
        <v>1183</v>
      </c>
      <c r="C23720" t="s">
        <v>1184</v>
      </c>
      <c r="D23720" t="s">
        <v>1065</v>
      </c>
      <c r="E23720" t="s">
        <v>1066</v>
      </c>
      <c r="F23720" t="s">
        <v>1067</v>
      </c>
      <c r="G23720" t="n">
        <v>0</v>
      </c>
      <c r="H23720" t="n">
        <v>5943374848</v>
      </c>
      <c r="I23720" t="s">
        <v>1068</v>
      </c>
      <c r="J23720" t="s">
        <v>1069</v>
      </c>
    </row>
    <row r="23721">
      <c r="A23721" t="n">
        <v>2019</v>
      </c>
      <c r="B23721" t="s">
        <v>1183</v>
      </c>
      <c r="C23721" t="s">
        <v>1184</v>
      </c>
      <c r="D23721" t="s">
        <v>1070</v>
      </c>
      <c r="E23721" t="s">
        <v>1071</v>
      </c>
      <c r="F23721" t="s">
        <v>1067</v>
      </c>
      <c r="G23721" t="n">
        <v>0</v>
      </c>
      <c r="H23721" t="n">
        <v>5943374848</v>
      </c>
      <c r="I23721" t="s">
        <v>1068</v>
      </c>
      <c r="J23721" t="s">
        <v>1069</v>
      </c>
    </row>
    <row r="23722">
      <c r="A23722" t="n">
        <v>2019</v>
      </c>
      <c r="B23722" t="s">
        <v>1183</v>
      </c>
      <c r="C23722" t="s">
        <v>1184</v>
      </c>
      <c r="D23722" t="s">
        <v>1072</v>
      </c>
      <c r="E23722" t="s">
        <v>1073</v>
      </c>
      <c r="F23722" t="s">
        <v>1067</v>
      </c>
      <c r="G23722" t="n">
        <v>0</v>
      </c>
      <c r="H23722" t="n">
        <v>5943374848</v>
      </c>
      <c r="I23722" t="s">
        <v>1068</v>
      </c>
      <c r="J23722" t="s">
        <v>1069</v>
      </c>
    </row>
    <row r="23723">
      <c r="A23723" t="n">
        <v>2019</v>
      </c>
      <c r="B23723" t="s">
        <v>1183</v>
      </c>
      <c r="C23723" t="s">
        <v>1184</v>
      </c>
      <c r="D23723" t="s">
        <v>1074</v>
      </c>
      <c r="E23723" t="s">
        <v>1075</v>
      </c>
      <c r="F23723" t="s">
        <v>1067</v>
      </c>
      <c r="G23723" t="n">
        <v>0</v>
      </c>
      <c r="H23723" t="n">
        <v>5943374848</v>
      </c>
      <c r="I23723" t="s">
        <v>1068</v>
      </c>
      <c r="J23723" t="s">
        <v>1069</v>
      </c>
    </row>
    <row r="23724">
      <c r="A23724" t="n">
        <v>2019</v>
      </c>
      <c r="B23724" t="s">
        <v>1183</v>
      </c>
      <c r="C23724" t="s">
        <v>1184</v>
      </c>
      <c r="D23724" t="s">
        <v>1076</v>
      </c>
      <c r="E23724" t="s">
        <v>1077</v>
      </c>
      <c r="F23724" t="s">
        <v>1067</v>
      </c>
      <c r="G23724" t="n">
        <v>0</v>
      </c>
      <c r="H23724" t="n">
        <v>5943374848</v>
      </c>
      <c r="I23724" t="s">
        <v>1068</v>
      </c>
      <c r="J23724" t="s">
        <v>1069</v>
      </c>
    </row>
    <row r="23725">
      <c r="A23725" t="n">
        <v>2019</v>
      </c>
      <c r="B23725" t="s">
        <v>1183</v>
      </c>
      <c r="C23725" t="s">
        <v>1184</v>
      </c>
      <c r="D23725" t="s">
        <v>1078</v>
      </c>
      <c r="E23725" t="s">
        <v>1079</v>
      </c>
      <c r="F23725" t="s">
        <v>1067</v>
      </c>
      <c r="G23725" t="n">
        <v>312.846855157385</v>
      </c>
      <c r="H23725" t="n">
        <v>5943374848</v>
      </c>
      <c r="I23725" t="s">
        <v>1068</v>
      </c>
      <c r="J23725" t="s">
        <v>1069</v>
      </c>
    </row>
    <row r="23726">
      <c r="A23726" t="n">
        <v>2019</v>
      </c>
      <c r="B23726" t="s">
        <v>1185</v>
      </c>
      <c r="C23726" t="s">
        <v>1186</v>
      </c>
      <c r="D23726" t="s">
        <v>1065</v>
      </c>
      <c r="E23726" t="s">
        <v>1066</v>
      </c>
      <c r="F23726" t="s">
        <v>1067</v>
      </c>
      <c r="G23726" t="n">
        <v>0</v>
      </c>
      <c r="H23726" t="n">
        <v>25948000256</v>
      </c>
      <c r="I23726" t="s">
        <v>1090</v>
      </c>
      <c r="J23726" t="s">
        <v>1069</v>
      </c>
    </row>
    <row r="23727">
      <c r="A23727" t="n">
        <v>2019</v>
      </c>
      <c r="B23727" t="s">
        <v>1185</v>
      </c>
      <c r="C23727" t="s">
        <v>1186</v>
      </c>
      <c r="D23727" t="s">
        <v>1070</v>
      </c>
      <c r="E23727" t="s">
        <v>1071</v>
      </c>
      <c r="F23727" t="s">
        <v>1067</v>
      </c>
      <c r="G23727" t="n">
        <v>0</v>
      </c>
      <c r="H23727" t="n">
        <v>25948000256</v>
      </c>
      <c r="I23727" t="s">
        <v>1090</v>
      </c>
      <c r="J23727" t="s">
        <v>1069</v>
      </c>
    </row>
    <row r="23728">
      <c r="A23728" t="n">
        <v>2019</v>
      </c>
      <c r="B23728" t="s">
        <v>1185</v>
      </c>
      <c r="C23728" t="s">
        <v>1186</v>
      </c>
      <c r="D23728" t="s">
        <v>1072</v>
      </c>
      <c r="E23728" t="s">
        <v>1073</v>
      </c>
      <c r="F23728" t="s">
        <v>1067</v>
      </c>
      <c r="G23728" t="n">
        <v>0</v>
      </c>
      <c r="H23728" t="n">
        <v>25948000256</v>
      </c>
      <c r="I23728" t="s">
        <v>1090</v>
      </c>
      <c r="J23728" t="s">
        <v>1069</v>
      </c>
    </row>
    <row r="23729">
      <c r="A23729" t="n">
        <v>2019</v>
      </c>
      <c r="B23729" t="s">
        <v>1185</v>
      </c>
      <c r="C23729" t="s">
        <v>1186</v>
      </c>
      <c r="D23729" t="s">
        <v>1074</v>
      </c>
      <c r="E23729" t="s">
        <v>1075</v>
      </c>
      <c r="F23729" t="s">
        <v>1067</v>
      </c>
      <c r="G23729" t="n">
        <v>0</v>
      </c>
      <c r="H23729" t="n">
        <v>25948000256</v>
      </c>
      <c r="I23729" t="s">
        <v>1090</v>
      </c>
      <c r="J23729" t="s">
        <v>1069</v>
      </c>
    </row>
    <row r="23730">
      <c r="A23730" t="n">
        <v>2019</v>
      </c>
      <c r="B23730" t="s">
        <v>1185</v>
      </c>
      <c r="C23730" t="s">
        <v>1186</v>
      </c>
      <c r="D23730" t="s">
        <v>1076</v>
      </c>
      <c r="E23730" t="s">
        <v>1077</v>
      </c>
      <c r="F23730" t="s">
        <v>1067</v>
      </c>
      <c r="G23730" t="n">
        <v>0</v>
      </c>
      <c r="H23730" t="n">
        <v>25948000256</v>
      </c>
      <c r="I23730" t="s">
        <v>1090</v>
      </c>
      <c r="J23730" t="s">
        <v>1069</v>
      </c>
    </row>
    <row r="23731">
      <c r="A23731" t="n">
        <v>2019</v>
      </c>
      <c r="B23731" t="s">
        <v>1185</v>
      </c>
      <c r="C23731" t="s">
        <v>1186</v>
      </c>
      <c r="D23731" t="s">
        <v>1078</v>
      </c>
      <c r="E23731" t="s">
        <v>1079</v>
      </c>
      <c r="F23731" t="s">
        <v>1067</v>
      </c>
      <c r="G23731" t="n">
        <v>72.5503095893146</v>
      </c>
      <c r="H23731" t="n">
        <v>25948000256</v>
      </c>
      <c r="I23731" t="s">
        <v>1090</v>
      </c>
      <c r="J23731" t="s">
        <v>1069</v>
      </c>
    </row>
    <row r="23732">
      <c r="A23732" t="n">
        <v>2019</v>
      </c>
      <c r="B23732" t="s">
        <v>1187</v>
      </c>
      <c r="C23732" t="s">
        <v>1188</v>
      </c>
      <c r="D23732" t="s">
        <v>1065</v>
      </c>
      <c r="E23732" t="s">
        <v>1066</v>
      </c>
      <c r="F23732" t="s">
        <v>1067</v>
      </c>
      <c r="G23732" t="n">
        <v>0.45440153135446</v>
      </c>
      <c r="H23732" t="n">
        <v>252548186112</v>
      </c>
      <c r="I23732" t="s">
        <v>1090</v>
      </c>
      <c r="J23732" t="s">
        <v>1069</v>
      </c>
    </row>
    <row r="23733">
      <c r="A23733" t="n">
        <v>2019</v>
      </c>
      <c r="B23733" t="s">
        <v>1187</v>
      </c>
      <c r="C23733" t="s">
        <v>1188</v>
      </c>
      <c r="D23733" t="s">
        <v>1070</v>
      </c>
      <c r="E23733" t="s">
        <v>1071</v>
      </c>
      <c r="F23733" t="s">
        <v>1067</v>
      </c>
      <c r="G23733" t="n">
        <v>3.71747508111011</v>
      </c>
      <c r="H23733" t="n">
        <v>252548186112</v>
      </c>
      <c r="I23733" t="s">
        <v>1090</v>
      </c>
      <c r="J23733" t="s">
        <v>1069</v>
      </c>
    </row>
    <row r="23734">
      <c r="A23734" t="n">
        <v>2019</v>
      </c>
      <c r="B23734" t="s">
        <v>1187</v>
      </c>
      <c r="C23734" t="s">
        <v>1188</v>
      </c>
      <c r="D23734" t="s">
        <v>1072</v>
      </c>
      <c r="E23734" t="s">
        <v>1073</v>
      </c>
      <c r="F23734" t="s">
        <v>1067</v>
      </c>
      <c r="G23734" t="n">
        <v>4.45692690734696</v>
      </c>
      <c r="H23734" t="n">
        <v>252548186112</v>
      </c>
      <c r="I23734" t="s">
        <v>1090</v>
      </c>
      <c r="J23734" t="s">
        <v>1069</v>
      </c>
    </row>
    <row r="23735">
      <c r="A23735" t="n">
        <v>2019</v>
      </c>
      <c r="B23735" t="s">
        <v>1187</v>
      </c>
      <c r="C23735" t="s">
        <v>1188</v>
      </c>
      <c r="D23735" t="s">
        <v>1074</v>
      </c>
      <c r="E23735" t="s">
        <v>1075</v>
      </c>
      <c r="F23735" t="s">
        <v>1067</v>
      </c>
      <c r="G23735" t="n">
        <v>17.8421917916285</v>
      </c>
      <c r="H23735" t="n">
        <v>252548186112</v>
      </c>
      <c r="I23735" t="s">
        <v>1090</v>
      </c>
      <c r="J23735" t="s">
        <v>1069</v>
      </c>
    </row>
    <row r="23736">
      <c r="A23736" t="n">
        <v>2019</v>
      </c>
      <c r="B23736" t="s">
        <v>1187</v>
      </c>
      <c r="C23736" t="s">
        <v>1188</v>
      </c>
      <c r="D23736" t="s">
        <v>1076</v>
      </c>
      <c r="E23736" t="s">
        <v>1077</v>
      </c>
      <c r="F23736" t="s">
        <v>1067</v>
      </c>
      <c r="G23736" t="n">
        <v>26.47099531144</v>
      </c>
      <c r="H23736" t="n">
        <v>252548186112</v>
      </c>
      <c r="I23736" t="s">
        <v>1090</v>
      </c>
      <c r="J23736" t="s">
        <v>1069</v>
      </c>
    </row>
    <row r="23737">
      <c r="A23737" t="n">
        <v>2019</v>
      </c>
      <c r="B23737" t="s">
        <v>1187</v>
      </c>
      <c r="C23737" t="s">
        <v>1188</v>
      </c>
      <c r="D23737" t="s">
        <v>1078</v>
      </c>
      <c r="E23737" t="s">
        <v>1079</v>
      </c>
      <c r="F23737" t="s">
        <v>1067</v>
      </c>
      <c r="G23737"/>
      <c r="H23737" t="n">
        <v>252548186112</v>
      </c>
      <c r="I23737" t="s">
        <v>1090</v>
      </c>
      <c r="J23737" t="s">
        <v>1069</v>
      </c>
    </row>
    <row r="23738">
      <c r="A23738" t="n">
        <v>2019</v>
      </c>
      <c r="B23738" t="s">
        <v>1189</v>
      </c>
      <c r="C23738" t="s">
        <v>1190</v>
      </c>
      <c r="D23738" t="s">
        <v>1065</v>
      </c>
      <c r="E23738" t="s">
        <v>1066</v>
      </c>
      <c r="F23738" t="s">
        <v>1067</v>
      </c>
      <c r="G23738" t="n">
        <v>15.5115759179967</v>
      </c>
      <c r="H23738" t="n">
        <v>3888655106048</v>
      </c>
      <c r="I23738" t="s">
        <v>1090</v>
      </c>
      <c r="J23738" t="s">
        <v>1069</v>
      </c>
    </row>
    <row r="23739">
      <c r="A23739" t="n">
        <v>2019</v>
      </c>
      <c r="B23739" t="s">
        <v>1189</v>
      </c>
      <c r="C23739" t="s">
        <v>1190</v>
      </c>
      <c r="D23739" t="s">
        <v>1070</v>
      </c>
      <c r="E23739" t="s">
        <v>1071</v>
      </c>
      <c r="F23739" t="s">
        <v>1067</v>
      </c>
      <c r="G23739" t="n">
        <v>31.3415647533161</v>
      </c>
      <c r="H23739" t="n">
        <v>3888655106048</v>
      </c>
      <c r="I23739" t="s">
        <v>1090</v>
      </c>
      <c r="J23739" t="s">
        <v>1069</v>
      </c>
    </row>
    <row r="23740">
      <c r="A23740" t="n">
        <v>2019</v>
      </c>
      <c r="B23740" t="s">
        <v>1189</v>
      </c>
      <c r="C23740" t="s">
        <v>1190</v>
      </c>
      <c r="D23740" t="s">
        <v>1072</v>
      </c>
      <c r="E23740" t="s">
        <v>1073</v>
      </c>
      <c r="F23740" t="s">
        <v>1067</v>
      </c>
      <c r="G23740" t="n">
        <v>261.334937039429</v>
      </c>
      <c r="H23740" t="n">
        <v>3888655106048</v>
      </c>
      <c r="I23740" t="s">
        <v>1090</v>
      </c>
      <c r="J23740" t="s">
        <v>1069</v>
      </c>
    </row>
    <row r="23741">
      <c r="A23741" t="n">
        <v>2019</v>
      </c>
      <c r="B23741" t="s">
        <v>1189</v>
      </c>
      <c r="C23741" t="s">
        <v>1190</v>
      </c>
      <c r="D23741" t="s">
        <v>1074</v>
      </c>
      <c r="E23741" t="s">
        <v>1075</v>
      </c>
      <c r="F23741" t="s">
        <v>1067</v>
      </c>
      <c r="G23741" t="n">
        <v>115.257821291353</v>
      </c>
      <c r="H23741" t="n">
        <v>3888655106048</v>
      </c>
      <c r="I23741" t="s">
        <v>1090</v>
      </c>
      <c r="J23741" t="s">
        <v>1069</v>
      </c>
    </row>
    <row r="23742">
      <c r="A23742" t="n">
        <v>2019</v>
      </c>
      <c r="B23742" t="s">
        <v>1189</v>
      </c>
      <c r="C23742" t="s">
        <v>1190</v>
      </c>
      <c r="D23742" t="s">
        <v>1076</v>
      </c>
      <c r="E23742" t="s">
        <v>1077</v>
      </c>
      <c r="F23742" t="s">
        <v>1067</v>
      </c>
      <c r="G23742" t="n">
        <v>423.445899002095</v>
      </c>
      <c r="H23742" t="n">
        <v>3888655106048</v>
      </c>
      <c r="I23742" t="s">
        <v>1090</v>
      </c>
      <c r="J23742" t="s">
        <v>1069</v>
      </c>
    </row>
    <row r="23743">
      <c r="A23743" t="n">
        <v>2019</v>
      </c>
      <c r="B23743" t="s">
        <v>1189</v>
      </c>
      <c r="C23743" t="s">
        <v>1190</v>
      </c>
      <c r="D23743" t="s">
        <v>1078</v>
      </c>
      <c r="E23743" t="s">
        <v>1079</v>
      </c>
      <c r="F23743" t="s">
        <v>1067</v>
      </c>
      <c r="G23743"/>
      <c r="H23743" t="n">
        <v>3888655106048</v>
      </c>
      <c r="I23743" t="s">
        <v>1090</v>
      </c>
      <c r="J23743" t="s">
        <v>1069</v>
      </c>
    </row>
    <row r="23744">
      <c r="A23744" t="n">
        <v>2019</v>
      </c>
      <c r="B23744" t="s">
        <v>1191</v>
      </c>
      <c r="C23744" t="s">
        <v>1192</v>
      </c>
      <c r="D23744" t="s">
        <v>1065</v>
      </c>
      <c r="E23744" t="s">
        <v>1066</v>
      </c>
      <c r="F23744" t="s">
        <v>1067</v>
      </c>
      <c r="G23744" t="n">
        <v>0</v>
      </c>
      <c r="H23744" t="n">
        <v>3088853760</v>
      </c>
      <c r="I23744" t="s">
        <v>1099</v>
      </c>
      <c r="J23744" t="s">
        <v>1087</v>
      </c>
    </row>
    <row r="23745">
      <c r="A23745" t="n">
        <v>2019</v>
      </c>
      <c r="B23745" t="s">
        <v>1191</v>
      </c>
      <c r="C23745" t="s">
        <v>1192</v>
      </c>
      <c r="D23745" t="s">
        <v>1070</v>
      </c>
      <c r="E23745" t="s">
        <v>1071</v>
      </c>
      <c r="F23745" t="s">
        <v>1067</v>
      </c>
      <c r="G23745" t="n">
        <v>0</v>
      </c>
      <c r="H23745" t="n">
        <v>3088853760</v>
      </c>
      <c r="I23745" t="s">
        <v>1099</v>
      </c>
      <c r="J23745" t="s">
        <v>1087</v>
      </c>
    </row>
    <row r="23746">
      <c r="A23746" t="n">
        <v>2019</v>
      </c>
      <c r="B23746" t="s">
        <v>1191</v>
      </c>
      <c r="C23746" t="s">
        <v>1192</v>
      </c>
      <c r="D23746" t="s">
        <v>1072</v>
      </c>
      <c r="E23746" t="s">
        <v>1073</v>
      </c>
      <c r="F23746" t="s">
        <v>1067</v>
      </c>
      <c r="G23746" t="n">
        <v>0</v>
      </c>
      <c r="H23746" t="n">
        <v>3088853760</v>
      </c>
      <c r="I23746" t="s">
        <v>1099</v>
      </c>
      <c r="J23746" t="s">
        <v>1087</v>
      </c>
    </row>
    <row r="23747">
      <c r="A23747" t="n">
        <v>2019</v>
      </c>
      <c r="B23747" t="s">
        <v>1191</v>
      </c>
      <c r="C23747" t="s">
        <v>1192</v>
      </c>
      <c r="D23747" t="s">
        <v>1074</v>
      </c>
      <c r="E23747" t="s">
        <v>1075</v>
      </c>
      <c r="F23747" t="s">
        <v>1067</v>
      </c>
      <c r="G23747" t="n">
        <v>0</v>
      </c>
      <c r="H23747" t="n">
        <v>3088853760</v>
      </c>
      <c r="I23747" t="s">
        <v>1099</v>
      </c>
      <c r="J23747" t="s">
        <v>1087</v>
      </c>
    </row>
    <row r="23748">
      <c r="A23748" t="n">
        <v>2019</v>
      </c>
      <c r="B23748" t="s">
        <v>1191</v>
      </c>
      <c r="C23748" t="s">
        <v>1192</v>
      </c>
      <c r="D23748" t="s">
        <v>1076</v>
      </c>
      <c r="E23748" t="s">
        <v>1077</v>
      </c>
      <c r="F23748" t="s">
        <v>1067</v>
      </c>
      <c r="G23748" t="n">
        <v>0</v>
      </c>
      <c r="H23748" t="n">
        <v>3088853760</v>
      </c>
      <c r="I23748" t="s">
        <v>1099</v>
      </c>
      <c r="J23748" t="s">
        <v>1087</v>
      </c>
    </row>
    <row r="23749">
      <c r="A23749" t="n">
        <v>2019</v>
      </c>
      <c r="B23749" t="s">
        <v>1191</v>
      </c>
      <c r="C23749" t="s">
        <v>1192</v>
      </c>
      <c r="D23749" t="s">
        <v>1078</v>
      </c>
      <c r="E23749" t="s">
        <v>1079</v>
      </c>
      <c r="F23749" t="s">
        <v>1067</v>
      </c>
      <c r="G23749"/>
      <c r="H23749" t="n">
        <v>3088853760</v>
      </c>
      <c r="I23749" t="s">
        <v>1099</v>
      </c>
      <c r="J23749" t="s">
        <v>1087</v>
      </c>
    </row>
    <row r="23750">
      <c r="A23750" t="n">
        <v>2019</v>
      </c>
      <c r="B23750" t="s">
        <v>1193</v>
      </c>
      <c r="C23750" t="s">
        <v>1194</v>
      </c>
      <c r="D23750" t="s">
        <v>1065</v>
      </c>
      <c r="E23750" t="s">
        <v>1066</v>
      </c>
      <c r="F23750" t="s">
        <v>1067</v>
      </c>
      <c r="G23750" t="n">
        <v>0</v>
      </c>
      <c r="H23750" t="n">
        <v>611537024</v>
      </c>
      <c r="I23750" t="s">
        <v>1068</v>
      </c>
      <c r="J23750" t="s">
        <v>1091</v>
      </c>
    </row>
    <row r="23751">
      <c r="A23751" t="n">
        <v>2019</v>
      </c>
      <c r="B23751" t="s">
        <v>1193</v>
      </c>
      <c r="C23751" t="s">
        <v>1194</v>
      </c>
      <c r="D23751" t="s">
        <v>1070</v>
      </c>
      <c r="E23751" t="s">
        <v>1071</v>
      </c>
      <c r="F23751" t="s">
        <v>1067</v>
      </c>
      <c r="G23751" t="n">
        <v>0</v>
      </c>
      <c r="H23751" t="n">
        <v>611537024</v>
      </c>
      <c r="I23751" t="s">
        <v>1068</v>
      </c>
      <c r="J23751" t="s">
        <v>1091</v>
      </c>
    </row>
    <row r="23752">
      <c r="A23752" t="n">
        <v>2019</v>
      </c>
      <c r="B23752" t="s">
        <v>1193</v>
      </c>
      <c r="C23752" t="s">
        <v>1194</v>
      </c>
      <c r="D23752" t="s">
        <v>1072</v>
      </c>
      <c r="E23752" t="s">
        <v>1073</v>
      </c>
      <c r="F23752" t="s">
        <v>1067</v>
      </c>
      <c r="G23752" t="n">
        <v>0</v>
      </c>
      <c r="H23752" t="n">
        <v>611537024</v>
      </c>
      <c r="I23752" t="s">
        <v>1068</v>
      </c>
      <c r="J23752" t="s">
        <v>1091</v>
      </c>
    </row>
    <row r="23753">
      <c r="A23753" t="n">
        <v>2019</v>
      </c>
      <c r="B23753" t="s">
        <v>1193</v>
      </c>
      <c r="C23753" t="s">
        <v>1194</v>
      </c>
      <c r="D23753" t="s">
        <v>1074</v>
      </c>
      <c r="E23753" t="s">
        <v>1075</v>
      </c>
      <c r="F23753" t="s">
        <v>1067</v>
      </c>
      <c r="G23753" t="n">
        <v>0</v>
      </c>
      <c r="H23753" t="n">
        <v>611537024</v>
      </c>
      <c r="I23753" t="s">
        <v>1068</v>
      </c>
      <c r="J23753" t="s">
        <v>1091</v>
      </c>
    </row>
    <row r="23754">
      <c r="A23754" t="n">
        <v>2019</v>
      </c>
      <c r="B23754" t="s">
        <v>1193</v>
      </c>
      <c r="C23754" t="s">
        <v>1194</v>
      </c>
      <c r="D23754" t="s">
        <v>1076</v>
      </c>
      <c r="E23754" t="s">
        <v>1077</v>
      </c>
      <c r="F23754" t="s">
        <v>1067</v>
      </c>
      <c r="G23754" t="n">
        <v>0</v>
      </c>
      <c r="H23754" t="n">
        <v>611537024</v>
      </c>
      <c r="I23754" t="s">
        <v>1068</v>
      </c>
      <c r="J23754" t="s">
        <v>1091</v>
      </c>
    </row>
    <row r="23755">
      <c r="A23755" t="n">
        <v>2019</v>
      </c>
      <c r="B23755" t="s">
        <v>1193</v>
      </c>
      <c r="C23755" t="s">
        <v>1194</v>
      </c>
      <c r="D23755" t="s">
        <v>1078</v>
      </c>
      <c r="E23755" t="s">
        <v>1079</v>
      </c>
      <c r="F23755" t="s">
        <v>1067</v>
      </c>
      <c r="G23755"/>
      <c r="H23755" t="n">
        <v>611537024</v>
      </c>
      <c r="I23755" t="s">
        <v>1068</v>
      </c>
      <c r="J23755" t="s">
        <v>1091</v>
      </c>
    </row>
    <row r="23756">
      <c r="A23756" t="n">
        <v>2019</v>
      </c>
      <c r="B23756" t="s">
        <v>1195</v>
      </c>
      <c r="C23756" t="s">
        <v>1196</v>
      </c>
      <c r="D23756" t="s">
        <v>1065</v>
      </c>
      <c r="E23756" t="s">
        <v>1066</v>
      </c>
      <c r="F23756" t="s">
        <v>1067</v>
      </c>
      <c r="G23756" t="n">
        <v>6.51258498712252</v>
      </c>
      <c r="H23756" t="n">
        <v>346498990080</v>
      </c>
      <c r="I23756" t="s">
        <v>1090</v>
      </c>
      <c r="J23756" t="s">
        <v>1069</v>
      </c>
    </row>
    <row r="23757">
      <c r="A23757" t="n">
        <v>2019</v>
      </c>
      <c r="B23757" t="s">
        <v>1195</v>
      </c>
      <c r="C23757" t="s">
        <v>1196</v>
      </c>
      <c r="D23757" t="s">
        <v>1070</v>
      </c>
      <c r="E23757" t="s">
        <v>1071</v>
      </c>
      <c r="F23757" t="s">
        <v>1067</v>
      </c>
      <c r="G23757" t="n">
        <v>24.6770619530995</v>
      </c>
      <c r="H23757" t="n">
        <v>346498990080</v>
      </c>
      <c r="I23757" t="s">
        <v>1090</v>
      </c>
      <c r="J23757" t="s">
        <v>1069</v>
      </c>
    </row>
    <row r="23758">
      <c r="A23758" t="n">
        <v>2019</v>
      </c>
      <c r="B23758" t="s">
        <v>1195</v>
      </c>
      <c r="C23758" t="s">
        <v>1196</v>
      </c>
      <c r="D23758" t="s">
        <v>1072</v>
      </c>
      <c r="E23758" t="s">
        <v>1073</v>
      </c>
      <c r="F23758" t="s">
        <v>1067</v>
      </c>
      <c r="G23758" t="n">
        <v>29.1311701099147</v>
      </c>
      <c r="H23758" t="n">
        <v>346498990080</v>
      </c>
      <c r="I23758" t="s">
        <v>1090</v>
      </c>
      <c r="J23758" t="s">
        <v>1069</v>
      </c>
    </row>
    <row r="23759">
      <c r="A23759" t="n">
        <v>2019</v>
      </c>
      <c r="B23759" t="s">
        <v>1195</v>
      </c>
      <c r="C23759" t="s">
        <v>1196</v>
      </c>
      <c r="D23759" t="s">
        <v>1074</v>
      </c>
      <c r="E23759" t="s">
        <v>1075</v>
      </c>
      <c r="F23759" t="s">
        <v>1067</v>
      </c>
      <c r="G23759" t="n">
        <v>3.6796333993467</v>
      </c>
      <c r="H23759" t="n">
        <v>346498990080</v>
      </c>
      <c r="I23759" t="s">
        <v>1090</v>
      </c>
      <c r="J23759" t="s">
        <v>1069</v>
      </c>
    </row>
    <row r="23760">
      <c r="A23760" t="n">
        <v>2019</v>
      </c>
      <c r="B23760" t="s">
        <v>1195</v>
      </c>
      <c r="C23760" t="s">
        <v>1196</v>
      </c>
      <c r="D23760" t="s">
        <v>1076</v>
      </c>
      <c r="E23760" t="s">
        <v>1077</v>
      </c>
      <c r="F23760" t="s">
        <v>1067</v>
      </c>
      <c r="G23760" t="n">
        <v>64.0004504494835</v>
      </c>
      <c r="H23760" t="n">
        <v>346498990080</v>
      </c>
      <c r="I23760" t="s">
        <v>1090</v>
      </c>
      <c r="J23760" t="s">
        <v>1069</v>
      </c>
    </row>
    <row r="23761">
      <c r="A23761" t="n">
        <v>2019</v>
      </c>
      <c r="B23761" t="s">
        <v>1195</v>
      </c>
      <c r="C23761" t="s">
        <v>1196</v>
      </c>
      <c r="D23761" t="s">
        <v>1078</v>
      </c>
      <c r="E23761" t="s">
        <v>1079</v>
      </c>
      <c r="F23761" t="s">
        <v>1067</v>
      </c>
      <c r="G23761"/>
      <c r="H23761" t="n">
        <v>346498990080</v>
      </c>
      <c r="I23761" t="s">
        <v>1090</v>
      </c>
      <c r="J23761" t="s">
        <v>1069</v>
      </c>
    </row>
    <row r="23762">
      <c r="A23762" t="n">
        <v>2019</v>
      </c>
      <c r="B23762" t="s">
        <v>1197</v>
      </c>
      <c r="C23762" t="s">
        <v>1198</v>
      </c>
      <c r="D23762" t="s">
        <v>1065</v>
      </c>
      <c r="E23762" t="s">
        <v>1066</v>
      </c>
      <c r="F23762" t="s">
        <v>1067</v>
      </c>
      <c r="G23762" t="n">
        <v>3.32919972623154</v>
      </c>
      <c r="H23762" t="n">
        <v>88941371392</v>
      </c>
      <c r="I23762" t="s">
        <v>1068</v>
      </c>
      <c r="J23762" t="s">
        <v>1091</v>
      </c>
    </row>
    <row r="23763">
      <c r="A23763" t="n">
        <v>2019</v>
      </c>
      <c r="B23763" t="s">
        <v>1197</v>
      </c>
      <c r="C23763" t="s">
        <v>1198</v>
      </c>
      <c r="D23763" t="s">
        <v>1070</v>
      </c>
      <c r="E23763" t="s">
        <v>1071</v>
      </c>
      <c r="F23763" t="s">
        <v>1067</v>
      </c>
      <c r="G23763" t="n">
        <v>3.60924058678414</v>
      </c>
      <c r="H23763" t="n">
        <v>88941371392</v>
      </c>
      <c r="I23763" t="s">
        <v>1068</v>
      </c>
      <c r="J23763" t="s">
        <v>1091</v>
      </c>
    </row>
    <row r="23764">
      <c r="A23764" t="n">
        <v>2019</v>
      </c>
      <c r="B23764" t="s">
        <v>1197</v>
      </c>
      <c r="C23764" t="s">
        <v>1198</v>
      </c>
      <c r="D23764" t="s">
        <v>1072</v>
      </c>
      <c r="E23764" t="s">
        <v>1073</v>
      </c>
      <c r="F23764" t="s">
        <v>1067</v>
      </c>
      <c r="G23764" t="n">
        <v>0.304110963232773</v>
      </c>
      <c r="H23764" t="n">
        <v>88941371392</v>
      </c>
      <c r="I23764" t="s">
        <v>1068</v>
      </c>
      <c r="J23764" t="s">
        <v>1091</v>
      </c>
    </row>
    <row r="23765">
      <c r="A23765" t="n">
        <v>2019</v>
      </c>
      <c r="B23765" t="s">
        <v>1197</v>
      </c>
      <c r="C23765" t="s">
        <v>1198</v>
      </c>
      <c r="D23765" t="s">
        <v>1074</v>
      </c>
      <c r="E23765" t="s">
        <v>1075</v>
      </c>
      <c r="F23765" t="s">
        <v>1067</v>
      </c>
      <c r="G23765" t="n">
        <v>6.0939778794172</v>
      </c>
      <c r="H23765" t="n">
        <v>88941371392</v>
      </c>
      <c r="I23765" t="s">
        <v>1068</v>
      </c>
      <c r="J23765" t="s">
        <v>1091</v>
      </c>
    </row>
    <row r="23766">
      <c r="A23766" t="n">
        <v>2019</v>
      </c>
      <c r="B23766" t="s">
        <v>1197</v>
      </c>
      <c r="C23766" t="s">
        <v>1198</v>
      </c>
      <c r="D23766" t="s">
        <v>1076</v>
      </c>
      <c r="E23766" t="s">
        <v>1077</v>
      </c>
      <c r="F23766" t="s">
        <v>1067</v>
      </c>
      <c r="G23766" t="n">
        <v>13.3365291556657</v>
      </c>
      <c r="H23766" t="n">
        <v>88941371392</v>
      </c>
      <c r="I23766" t="s">
        <v>1068</v>
      </c>
      <c r="J23766" t="s">
        <v>1091</v>
      </c>
    </row>
    <row r="23767">
      <c r="A23767" t="n">
        <v>2019</v>
      </c>
      <c r="B23767" t="s">
        <v>1197</v>
      </c>
      <c r="C23767" t="s">
        <v>1198</v>
      </c>
      <c r="D23767" t="s">
        <v>1078</v>
      </c>
      <c r="E23767" t="s">
        <v>1079</v>
      </c>
      <c r="F23767" t="s">
        <v>1067</v>
      </c>
      <c r="G23767"/>
      <c r="H23767" t="n">
        <v>88941371392</v>
      </c>
      <c r="I23767" t="s">
        <v>1068</v>
      </c>
      <c r="J23767" t="s">
        <v>1091</v>
      </c>
    </row>
    <row r="23768">
      <c r="A23768" t="n">
        <v>2019</v>
      </c>
      <c r="B23768" t="s">
        <v>1199</v>
      </c>
      <c r="C23768" t="s">
        <v>1200</v>
      </c>
      <c r="D23768" t="s">
        <v>1065</v>
      </c>
      <c r="E23768" t="s">
        <v>1066</v>
      </c>
      <c r="F23768" t="s">
        <v>1067</v>
      </c>
      <c r="G23768" t="n">
        <v>0.0788058844913102</v>
      </c>
      <c r="H23768" t="n">
        <v>171760287744</v>
      </c>
      <c r="I23768" t="s">
        <v>1099</v>
      </c>
      <c r="J23768" t="s">
        <v>1087</v>
      </c>
    </row>
    <row r="23769">
      <c r="A23769" t="n">
        <v>2019</v>
      </c>
      <c r="B23769" t="s">
        <v>1199</v>
      </c>
      <c r="C23769" t="s">
        <v>1200</v>
      </c>
      <c r="D23769" t="s">
        <v>1070</v>
      </c>
      <c r="E23769" t="s">
        <v>1071</v>
      </c>
      <c r="F23769" t="s">
        <v>1067</v>
      </c>
      <c r="G23769" t="n">
        <v>0.697893868935198</v>
      </c>
      <c r="H23769" t="n">
        <v>171760287744</v>
      </c>
      <c r="I23769" t="s">
        <v>1099</v>
      </c>
      <c r="J23769" t="s">
        <v>1087</v>
      </c>
    </row>
    <row r="23770">
      <c r="A23770" t="n">
        <v>2019</v>
      </c>
      <c r="B23770" t="s">
        <v>1199</v>
      </c>
      <c r="C23770" t="s">
        <v>1200</v>
      </c>
      <c r="D23770" t="s">
        <v>1072</v>
      </c>
      <c r="E23770" t="s">
        <v>1073</v>
      </c>
      <c r="F23770" t="s">
        <v>1067</v>
      </c>
      <c r="G23770" t="n">
        <v>0.473582205108729</v>
      </c>
      <c r="H23770" t="n">
        <v>171760287744</v>
      </c>
      <c r="I23770" t="s">
        <v>1099</v>
      </c>
      <c r="J23770" t="s">
        <v>1087</v>
      </c>
    </row>
    <row r="23771">
      <c r="A23771" t="n">
        <v>2019</v>
      </c>
      <c r="B23771" t="s">
        <v>1199</v>
      </c>
      <c r="C23771" t="s">
        <v>1200</v>
      </c>
      <c r="D23771" t="s">
        <v>1074</v>
      </c>
      <c r="E23771" t="s">
        <v>1075</v>
      </c>
      <c r="F23771" t="s">
        <v>1067</v>
      </c>
      <c r="G23771" t="n">
        <v>3.45747561938807</v>
      </c>
      <c r="H23771" t="n">
        <v>171760287744</v>
      </c>
      <c r="I23771" t="s">
        <v>1099</v>
      </c>
      <c r="J23771" t="s">
        <v>1087</v>
      </c>
    </row>
    <row r="23772">
      <c r="A23772" t="n">
        <v>2019</v>
      </c>
      <c r="B23772" t="s">
        <v>1199</v>
      </c>
      <c r="C23772" t="s">
        <v>1200</v>
      </c>
      <c r="D23772" t="s">
        <v>1076</v>
      </c>
      <c r="E23772" t="s">
        <v>1077</v>
      </c>
      <c r="F23772" t="s">
        <v>1067</v>
      </c>
      <c r="G23772" t="n">
        <v>4.70775757792331</v>
      </c>
      <c r="H23772" t="n">
        <v>171760287744</v>
      </c>
      <c r="I23772" t="s">
        <v>1099</v>
      </c>
      <c r="J23772" t="s">
        <v>1087</v>
      </c>
    </row>
    <row r="23773">
      <c r="A23773" t="n">
        <v>2019</v>
      </c>
      <c r="B23773" t="s">
        <v>1199</v>
      </c>
      <c r="C23773" t="s">
        <v>1200</v>
      </c>
      <c r="D23773" t="s">
        <v>1078</v>
      </c>
      <c r="E23773" t="s">
        <v>1079</v>
      </c>
      <c r="F23773" t="s">
        <v>1067</v>
      </c>
      <c r="G23773"/>
      <c r="H23773" t="n">
        <v>171760287744</v>
      </c>
      <c r="I23773" t="s">
        <v>1099</v>
      </c>
      <c r="J23773" t="s">
        <v>1087</v>
      </c>
    </row>
    <row r="23774">
      <c r="A23774" t="n">
        <v>2019</v>
      </c>
      <c r="B23774" t="s">
        <v>1201</v>
      </c>
      <c r="C23774" t="s">
        <v>1202</v>
      </c>
      <c r="D23774" t="s">
        <v>1065</v>
      </c>
      <c r="E23774" t="s">
        <v>1066</v>
      </c>
      <c r="F23774" t="s">
        <v>1067</v>
      </c>
      <c r="G23774" t="n">
        <v>3.50945348653207</v>
      </c>
      <c r="H23774" t="n">
        <v>108108005376</v>
      </c>
      <c r="I23774" t="s">
        <v>1068</v>
      </c>
      <c r="J23774" t="s">
        <v>1091</v>
      </c>
    </row>
    <row r="23775">
      <c r="A23775" t="n">
        <v>2019</v>
      </c>
      <c r="B23775" t="s">
        <v>1201</v>
      </c>
      <c r="C23775" t="s">
        <v>1202</v>
      </c>
      <c r="D23775" t="s">
        <v>1070</v>
      </c>
      <c r="E23775" t="s">
        <v>1071</v>
      </c>
      <c r="F23775" t="s">
        <v>1067</v>
      </c>
      <c r="G23775" t="n">
        <v>4.35372575142555</v>
      </c>
      <c r="H23775" t="n">
        <v>108108005376</v>
      </c>
      <c r="I23775" t="s">
        <v>1068</v>
      </c>
      <c r="J23775" t="s">
        <v>1091</v>
      </c>
    </row>
    <row r="23776">
      <c r="A23776" t="n">
        <v>2019</v>
      </c>
      <c r="B23776" t="s">
        <v>1201</v>
      </c>
      <c r="C23776" t="s">
        <v>1202</v>
      </c>
      <c r="D23776" t="s">
        <v>1072</v>
      </c>
      <c r="E23776" t="s">
        <v>1073</v>
      </c>
      <c r="F23776" t="s">
        <v>1067</v>
      </c>
      <c r="G23776" t="n">
        <v>0.353107128435341</v>
      </c>
      <c r="H23776" t="n">
        <v>108108005376</v>
      </c>
      <c r="I23776" t="s">
        <v>1068</v>
      </c>
      <c r="J23776" t="s">
        <v>1091</v>
      </c>
    </row>
    <row r="23777">
      <c r="A23777" t="n">
        <v>2019</v>
      </c>
      <c r="B23777" t="s">
        <v>1201</v>
      </c>
      <c r="C23777" t="s">
        <v>1202</v>
      </c>
      <c r="D23777" t="s">
        <v>1074</v>
      </c>
      <c r="E23777" t="s">
        <v>1075</v>
      </c>
      <c r="F23777" t="s">
        <v>1067</v>
      </c>
      <c r="G23777" t="n">
        <v>0.661015840248907</v>
      </c>
      <c r="H23777" t="n">
        <v>108108005376</v>
      </c>
      <c r="I23777" t="s">
        <v>1068</v>
      </c>
      <c r="J23777" t="s">
        <v>1091</v>
      </c>
    </row>
    <row r="23778">
      <c r="A23778" t="n">
        <v>2019</v>
      </c>
      <c r="B23778" t="s">
        <v>1201</v>
      </c>
      <c r="C23778" t="s">
        <v>1202</v>
      </c>
      <c r="D23778" t="s">
        <v>1076</v>
      </c>
      <c r="E23778" t="s">
        <v>1077</v>
      </c>
      <c r="F23778" t="s">
        <v>1067</v>
      </c>
      <c r="G23778" t="n">
        <v>8.87730220664188</v>
      </c>
      <c r="H23778" t="n">
        <v>108108005376</v>
      </c>
      <c r="I23778" t="s">
        <v>1068</v>
      </c>
      <c r="J23778" t="s">
        <v>1091</v>
      </c>
    </row>
    <row r="23779">
      <c r="A23779" t="n">
        <v>2019</v>
      </c>
      <c r="B23779" t="s">
        <v>1201</v>
      </c>
      <c r="C23779" t="s">
        <v>1202</v>
      </c>
      <c r="D23779" t="s">
        <v>1078</v>
      </c>
      <c r="E23779" t="s">
        <v>1079</v>
      </c>
      <c r="F23779" t="s">
        <v>1067</v>
      </c>
      <c r="G23779"/>
      <c r="H23779" t="n">
        <v>108108005376</v>
      </c>
      <c r="I23779" t="s">
        <v>1068</v>
      </c>
      <c r="J23779" t="s">
        <v>1091</v>
      </c>
    </row>
    <row r="23780">
      <c r="A23780" t="n">
        <v>2019</v>
      </c>
      <c r="B23780" t="s">
        <v>1203</v>
      </c>
      <c r="C23780" t="s">
        <v>1204</v>
      </c>
      <c r="D23780" t="s">
        <v>1065</v>
      </c>
      <c r="E23780" t="s">
        <v>1066</v>
      </c>
      <c r="F23780" t="s">
        <v>1067</v>
      </c>
      <c r="G23780" t="n">
        <v>0.761982312993501</v>
      </c>
      <c r="H23780" t="n">
        <v>317894000640</v>
      </c>
      <c r="I23780" t="s">
        <v>1099</v>
      </c>
      <c r="J23780" t="s">
        <v>1087</v>
      </c>
    </row>
    <row r="23781">
      <c r="A23781" t="n">
        <v>2019</v>
      </c>
      <c r="B23781" t="s">
        <v>1203</v>
      </c>
      <c r="C23781" t="s">
        <v>1204</v>
      </c>
      <c r="D23781" t="s">
        <v>1070</v>
      </c>
      <c r="E23781" t="s">
        <v>1071</v>
      </c>
      <c r="F23781" t="s">
        <v>1067</v>
      </c>
      <c r="G23781" t="n">
        <v>3.82599412910416</v>
      </c>
      <c r="H23781" t="n">
        <v>317894000640</v>
      </c>
      <c r="I23781" t="s">
        <v>1099</v>
      </c>
      <c r="J23781" t="s">
        <v>1087</v>
      </c>
    </row>
    <row r="23782">
      <c r="A23782" t="n">
        <v>2019</v>
      </c>
      <c r="B23782" t="s">
        <v>1203</v>
      </c>
      <c r="C23782" t="s">
        <v>1204</v>
      </c>
      <c r="D23782" t="s">
        <v>1072</v>
      </c>
      <c r="E23782" t="s">
        <v>1073</v>
      </c>
      <c r="F23782" t="s">
        <v>1067</v>
      </c>
      <c r="G23782" t="n">
        <v>7.98668726459348</v>
      </c>
      <c r="H23782" t="n">
        <v>317894000640</v>
      </c>
      <c r="I23782" t="s">
        <v>1099</v>
      </c>
      <c r="J23782" t="s">
        <v>1087</v>
      </c>
    </row>
    <row r="23783">
      <c r="A23783" t="n">
        <v>2019</v>
      </c>
      <c r="B23783" t="s">
        <v>1203</v>
      </c>
      <c r="C23783" t="s">
        <v>1204</v>
      </c>
      <c r="D23783" t="s">
        <v>1074</v>
      </c>
      <c r="E23783" t="s">
        <v>1075</v>
      </c>
      <c r="F23783" t="s">
        <v>1067</v>
      </c>
      <c r="G23783" t="n">
        <v>66.4585823738158</v>
      </c>
      <c r="H23783" t="n">
        <v>317894000640</v>
      </c>
      <c r="I23783" t="s">
        <v>1099</v>
      </c>
      <c r="J23783" t="s">
        <v>1087</v>
      </c>
    </row>
    <row r="23784">
      <c r="A23784" t="n">
        <v>2019</v>
      </c>
      <c r="B23784" t="s">
        <v>1203</v>
      </c>
      <c r="C23784" t="s">
        <v>1204</v>
      </c>
      <c r="D23784" t="s">
        <v>1076</v>
      </c>
      <c r="E23784" t="s">
        <v>1077</v>
      </c>
      <c r="F23784" t="s">
        <v>1067</v>
      </c>
      <c r="G23784" t="n">
        <v>79.0332460805069</v>
      </c>
      <c r="H23784" t="n">
        <v>317894000640</v>
      </c>
      <c r="I23784" t="s">
        <v>1099</v>
      </c>
      <c r="J23784" t="s">
        <v>1087</v>
      </c>
    </row>
    <row r="23785">
      <c r="A23785" t="n">
        <v>2019</v>
      </c>
      <c r="B23785" t="s">
        <v>1203</v>
      </c>
      <c r="C23785" t="s">
        <v>1204</v>
      </c>
      <c r="D23785" t="s">
        <v>1078</v>
      </c>
      <c r="E23785" t="s">
        <v>1079</v>
      </c>
      <c r="F23785" t="s">
        <v>1067</v>
      </c>
      <c r="G23785"/>
      <c r="H23785" t="n">
        <v>317894000640</v>
      </c>
      <c r="I23785" t="s">
        <v>1099</v>
      </c>
      <c r="J23785" t="s">
        <v>1087</v>
      </c>
    </row>
    <row r="23786">
      <c r="A23786" t="n">
        <v>2019</v>
      </c>
      <c r="B23786" t="s">
        <v>1205</v>
      </c>
      <c r="C23786" t="s">
        <v>1206</v>
      </c>
      <c r="D23786" t="s">
        <v>1065</v>
      </c>
      <c r="E23786" t="s">
        <v>1066</v>
      </c>
      <c r="F23786" t="s">
        <v>1067</v>
      </c>
      <c r="G23786" t="n">
        <v>0.00401890539335986</v>
      </c>
      <c r="H23786" t="n">
        <v>1981858176</v>
      </c>
      <c r="I23786" t="s">
        <v>1086</v>
      </c>
      <c r="J23786" t="s">
        <v>1083</v>
      </c>
    </row>
    <row r="23787">
      <c r="A23787" t="n">
        <v>2019</v>
      </c>
      <c r="B23787" t="s">
        <v>1205</v>
      </c>
      <c r="C23787" t="s">
        <v>1206</v>
      </c>
      <c r="D23787" t="s">
        <v>1070</v>
      </c>
      <c r="E23787" t="s">
        <v>1071</v>
      </c>
      <c r="F23787" t="s">
        <v>1067</v>
      </c>
      <c r="G23787" t="n">
        <v>0.0413103207175967</v>
      </c>
      <c r="H23787" t="n">
        <v>1981858176</v>
      </c>
      <c r="I23787" t="s">
        <v>1086</v>
      </c>
      <c r="J23787" t="s">
        <v>1083</v>
      </c>
    </row>
    <row r="23788">
      <c r="A23788" t="n">
        <v>2019</v>
      </c>
      <c r="B23788" t="s">
        <v>1205</v>
      </c>
      <c r="C23788" t="s">
        <v>1206</v>
      </c>
      <c r="D23788" t="s">
        <v>1072</v>
      </c>
      <c r="E23788" t="s">
        <v>1073</v>
      </c>
      <c r="F23788" t="s">
        <v>1067</v>
      </c>
      <c r="G23788" t="n">
        <v>0.323082508555123</v>
      </c>
      <c r="H23788" t="n">
        <v>1981858176</v>
      </c>
      <c r="I23788" t="s">
        <v>1086</v>
      </c>
      <c r="J23788" t="s">
        <v>1083</v>
      </c>
    </row>
    <row r="23789">
      <c r="A23789" t="n">
        <v>2019</v>
      </c>
      <c r="B23789" t="s">
        <v>1205</v>
      </c>
      <c r="C23789" t="s">
        <v>1206</v>
      </c>
      <c r="D23789" t="s">
        <v>1074</v>
      </c>
      <c r="E23789" t="s">
        <v>1075</v>
      </c>
      <c r="F23789" t="s">
        <v>1067</v>
      </c>
      <c r="G23789" t="n">
        <v>0</v>
      </c>
      <c r="H23789" t="n">
        <v>1981858176</v>
      </c>
      <c r="I23789" t="s">
        <v>1086</v>
      </c>
      <c r="J23789" t="s">
        <v>1083</v>
      </c>
    </row>
    <row r="23790">
      <c r="A23790" t="n">
        <v>2019</v>
      </c>
      <c r="B23790" t="s">
        <v>1205</v>
      </c>
      <c r="C23790" t="s">
        <v>1206</v>
      </c>
      <c r="D23790" t="s">
        <v>1076</v>
      </c>
      <c r="E23790" t="s">
        <v>1077</v>
      </c>
      <c r="F23790" t="s">
        <v>1067</v>
      </c>
      <c r="G23790" t="n">
        <v>0.36841173466608</v>
      </c>
      <c r="H23790" t="n">
        <v>1981858176</v>
      </c>
      <c r="I23790" t="s">
        <v>1086</v>
      </c>
      <c r="J23790" t="s">
        <v>1083</v>
      </c>
    </row>
    <row r="23791">
      <c r="A23791" t="n">
        <v>2019</v>
      </c>
      <c r="B23791" t="s">
        <v>1205</v>
      </c>
      <c r="C23791" t="s">
        <v>1206</v>
      </c>
      <c r="D23791" t="s">
        <v>1078</v>
      </c>
      <c r="E23791" t="s">
        <v>1079</v>
      </c>
      <c r="F23791" t="s">
        <v>1067</v>
      </c>
      <c r="G23791"/>
      <c r="H23791" t="n">
        <v>1981858176</v>
      </c>
      <c r="I23791" t="s">
        <v>1086</v>
      </c>
      <c r="J23791" t="s">
        <v>1083</v>
      </c>
    </row>
    <row r="23792">
      <c r="A23792" t="n">
        <v>2019</v>
      </c>
      <c r="B23792" t="s">
        <v>1207</v>
      </c>
      <c r="C23792" t="s">
        <v>1208</v>
      </c>
      <c r="D23792" t="s">
        <v>1065</v>
      </c>
      <c r="E23792" t="s">
        <v>1066</v>
      </c>
      <c r="F23792" t="s">
        <v>1067</v>
      </c>
      <c r="G23792" t="n">
        <v>7.15904802902247</v>
      </c>
      <c r="H23792" t="n">
        <v>1394473959424</v>
      </c>
      <c r="I23792" t="s">
        <v>1090</v>
      </c>
      <c r="J23792" t="s">
        <v>1069</v>
      </c>
    </row>
    <row r="23793">
      <c r="A23793" t="n">
        <v>2019</v>
      </c>
      <c r="B23793" t="s">
        <v>1207</v>
      </c>
      <c r="C23793" t="s">
        <v>1208</v>
      </c>
      <c r="D23793" t="s">
        <v>1070</v>
      </c>
      <c r="E23793" t="s">
        <v>1071</v>
      </c>
      <c r="F23793" t="s">
        <v>1067</v>
      </c>
      <c r="G23793" t="n">
        <v>19.8847877938885</v>
      </c>
      <c r="H23793" t="n">
        <v>1394473959424</v>
      </c>
      <c r="I23793" t="s">
        <v>1090</v>
      </c>
      <c r="J23793" t="s">
        <v>1069</v>
      </c>
    </row>
    <row r="23794">
      <c r="A23794" t="n">
        <v>2019</v>
      </c>
      <c r="B23794" t="s">
        <v>1207</v>
      </c>
      <c r="C23794" t="s">
        <v>1208</v>
      </c>
      <c r="D23794" t="s">
        <v>1072</v>
      </c>
      <c r="E23794" t="s">
        <v>1073</v>
      </c>
      <c r="F23794" t="s">
        <v>1067</v>
      </c>
      <c r="G23794" t="n">
        <v>41.430919873927</v>
      </c>
      <c r="H23794" t="n">
        <v>1394473959424</v>
      </c>
      <c r="I23794" t="s">
        <v>1090</v>
      </c>
      <c r="J23794" t="s">
        <v>1069</v>
      </c>
    </row>
    <row r="23795">
      <c r="A23795" t="n">
        <v>2019</v>
      </c>
      <c r="B23795" t="s">
        <v>1207</v>
      </c>
      <c r="C23795" t="s">
        <v>1208</v>
      </c>
      <c r="D23795" t="s">
        <v>1074</v>
      </c>
      <c r="E23795" t="s">
        <v>1075</v>
      </c>
      <c r="F23795" t="s">
        <v>1067</v>
      </c>
      <c r="G23795" t="n">
        <v>34.4455098633593</v>
      </c>
      <c r="H23795" t="n">
        <v>1394473959424</v>
      </c>
      <c r="I23795" t="s">
        <v>1090</v>
      </c>
      <c r="J23795" t="s">
        <v>1069</v>
      </c>
    </row>
    <row r="23796">
      <c r="A23796" t="n">
        <v>2019</v>
      </c>
      <c r="B23796" t="s">
        <v>1207</v>
      </c>
      <c r="C23796" t="s">
        <v>1208</v>
      </c>
      <c r="D23796" t="s">
        <v>1076</v>
      </c>
      <c r="E23796" t="s">
        <v>1077</v>
      </c>
      <c r="F23796" t="s">
        <v>1067</v>
      </c>
      <c r="G23796" t="n">
        <v>102.920265560197</v>
      </c>
      <c r="H23796" t="n">
        <v>1394473959424</v>
      </c>
      <c r="I23796" t="s">
        <v>1090</v>
      </c>
      <c r="J23796" t="s">
        <v>1069</v>
      </c>
    </row>
    <row r="23797">
      <c r="A23797" t="n">
        <v>2019</v>
      </c>
      <c r="B23797" t="s">
        <v>1207</v>
      </c>
      <c r="C23797" t="s">
        <v>1208</v>
      </c>
      <c r="D23797" t="s">
        <v>1078</v>
      </c>
      <c r="E23797" t="s">
        <v>1079</v>
      </c>
      <c r="F23797" t="s">
        <v>1067</v>
      </c>
      <c r="G23797"/>
      <c r="H23797" t="n">
        <v>1394473959424</v>
      </c>
      <c r="I23797" t="s">
        <v>1090</v>
      </c>
      <c r="J23797" t="s">
        <v>1069</v>
      </c>
    </row>
    <row r="23798">
      <c r="A23798" t="n">
        <v>2019</v>
      </c>
      <c r="B23798" t="s">
        <v>1209</v>
      </c>
      <c r="C23798" t="s">
        <v>1210</v>
      </c>
      <c r="D23798" t="s">
        <v>1065</v>
      </c>
      <c r="E23798" t="s">
        <v>1066</v>
      </c>
      <c r="F23798" t="s">
        <v>1067</v>
      </c>
      <c r="G23798" t="n">
        <v>0.0452810702275582</v>
      </c>
      <c r="H23798" t="n">
        <v>31085000704</v>
      </c>
      <c r="I23798" t="s">
        <v>1090</v>
      </c>
      <c r="J23798" t="s">
        <v>1069</v>
      </c>
    </row>
    <row r="23799">
      <c r="A23799" t="n">
        <v>2019</v>
      </c>
      <c r="B23799" t="s">
        <v>1209</v>
      </c>
      <c r="C23799" t="s">
        <v>1210</v>
      </c>
      <c r="D23799" t="s">
        <v>1070</v>
      </c>
      <c r="E23799" t="s">
        <v>1071</v>
      </c>
      <c r="F23799" t="s">
        <v>1067</v>
      </c>
      <c r="G23799" t="n">
        <v>0.386193544121646</v>
      </c>
      <c r="H23799" t="n">
        <v>31085000704</v>
      </c>
      <c r="I23799" t="s">
        <v>1090</v>
      </c>
      <c r="J23799" t="s">
        <v>1069</v>
      </c>
    </row>
    <row r="23800">
      <c r="A23800" t="n">
        <v>2019</v>
      </c>
      <c r="B23800" t="s">
        <v>1209</v>
      </c>
      <c r="C23800" t="s">
        <v>1210</v>
      </c>
      <c r="D23800" t="s">
        <v>1072</v>
      </c>
      <c r="E23800" t="s">
        <v>1073</v>
      </c>
      <c r="F23800" t="s">
        <v>1067</v>
      </c>
      <c r="G23800" t="n">
        <v>1.04840632809457</v>
      </c>
      <c r="H23800" t="n">
        <v>31085000704</v>
      </c>
      <c r="I23800" t="s">
        <v>1090</v>
      </c>
      <c r="J23800" t="s">
        <v>1069</v>
      </c>
    </row>
    <row r="23801">
      <c r="A23801" t="n">
        <v>2019</v>
      </c>
      <c r="B23801" t="s">
        <v>1209</v>
      </c>
      <c r="C23801" t="s">
        <v>1210</v>
      </c>
      <c r="D23801" t="s">
        <v>1074</v>
      </c>
      <c r="E23801" t="s">
        <v>1075</v>
      </c>
      <c r="F23801" t="s">
        <v>1067</v>
      </c>
      <c r="G23801" t="n">
        <v>1.34408735747443</v>
      </c>
      <c r="H23801" t="n">
        <v>31085000704</v>
      </c>
      <c r="I23801" t="s">
        <v>1090</v>
      </c>
      <c r="J23801" t="s">
        <v>1069</v>
      </c>
    </row>
    <row r="23802">
      <c r="A23802" t="n">
        <v>2019</v>
      </c>
      <c r="B23802" t="s">
        <v>1209</v>
      </c>
      <c r="C23802" t="s">
        <v>1210</v>
      </c>
      <c r="D23802" t="s">
        <v>1076</v>
      </c>
      <c r="E23802" t="s">
        <v>1077</v>
      </c>
      <c r="F23802" t="s">
        <v>1067</v>
      </c>
      <c r="G23802" t="n">
        <v>2.82396829991821</v>
      </c>
      <c r="H23802" t="n">
        <v>31085000704</v>
      </c>
      <c r="I23802" t="s">
        <v>1090</v>
      </c>
      <c r="J23802" t="s">
        <v>1069</v>
      </c>
    </row>
    <row r="23803">
      <c r="A23803" t="n">
        <v>2019</v>
      </c>
      <c r="B23803" t="s">
        <v>1209</v>
      </c>
      <c r="C23803" t="s">
        <v>1210</v>
      </c>
      <c r="D23803" t="s">
        <v>1078</v>
      </c>
      <c r="E23803" t="s">
        <v>1079</v>
      </c>
      <c r="F23803" t="s">
        <v>1067</v>
      </c>
      <c r="G23803"/>
      <c r="H23803" t="n">
        <v>31085000704</v>
      </c>
      <c r="I23803" t="s">
        <v>1090</v>
      </c>
      <c r="J23803" t="s">
        <v>1069</v>
      </c>
    </row>
    <row r="23804">
      <c r="A23804" t="n">
        <v>2019</v>
      </c>
      <c r="B23804" t="s">
        <v>1211</v>
      </c>
      <c r="C23804" t="s">
        <v>1212</v>
      </c>
      <c r="D23804" t="s">
        <v>1065</v>
      </c>
      <c r="E23804" t="s">
        <v>1066</v>
      </c>
      <c r="F23804" t="s">
        <v>1067</v>
      </c>
      <c r="G23804" t="n">
        <v>0.566009741759831</v>
      </c>
      <c r="H23804" t="n">
        <v>95912607744</v>
      </c>
      <c r="I23804" t="s">
        <v>1086</v>
      </c>
      <c r="J23804" t="s">
        <v>1083</v>
      </c>
    </row>
    <row r="23805">
      <c r="A23805" t="n">
        <v>2019</v>
      </c>
      <c r="B23805" t="s">
        <v>1211</v>
      </c>
      <c r="C23805" t="s">
        <v>1212</v>
      </c>
      <c r="D23805" t="s">
        <v>1070</v>
      </c>
      <c r="E23805" t="s">
        <v>1071</v>
      </c>
      <c r="F23805" t="s">
        <v>1067</v>
      </c>
      <c r="G23805" t="n">
        <v>0.265938452848512</v>
      </c>
      <c r="H23805" t="n">
        <v>95912607744</v>
      </c>
      <c r="I23805" t="s">
        <v>1086</v>
      </c>
      <c r="J23805" t="s">
        <v>1083</v>
      </c>
    </row>
    <row r="23806">
      <c r="A23806" t="n">
        <v>2019</v>
      </c>
      <c r="B23806" t="s">
        <v>1211</v>
      </c>
      <c r="C23806" t="s">
        <v>1212</v>
      </c>
      <c r="D23806" t="s">
        <v>1072</v>
      </c>
      <c r="E23806" t="s">
        <v>1073</v>
      </c>
      <c r="F23806" t="s">
        <v>1067</v>
      </c>
      <c r="G23806" t="n">
        <v>0.273321669476899</v>
      </c>
      <c r="H23806" t="n">
        <v>95912607744</v>
      </c>
      <c r="I23806" t="s">
        <v>1086</v>
      </c>
      <c r="J23806" t="s">
        <v>1083</v>
      </c>
    </row>
    <row r="23807">
      <c r="A23807" t="n">
        <v>2019</v>
      </c>
      <c r="B23807" t="s">
        <v>1211</v>
      </c>
      <c r="C23807" t="s">
        <v>1212</v>
      </c>
      <c r="D23807" t="s">
        <v>1074</v>
      </c>
      <c r="E23807" t="s">
        <v>1075</v>
      </c>
      <c r="F23807" t="s">
        <v>1067</v>
      </c>
      <c r="G23807" t="n">
        <v>0.0446480570483734</v>
      </c>
      <c r="H23807" t="n">
        <v>95912607744</v>
      </c>
      <c r="I23807" t="s">
        <v>1086</v>
      </c>
      <c r="J23807" t="s">
        <v>1083</v>
      </c>
    </row>
    <row r="23808">
      <c r="A23808" t="n">
        <v>2019</v>
      </c>
      <c r="B23808" t="s">
        <v>1211</v>
      </c>
      <c r="C23808" t="s">
        <v>1212</v>
      </c>
      <c r="D23808" t="s">
        <v>1076</v>
      </c>
      <c r="E23808" t="s">
        <v>1077</v>
      </c>
      <c r="F23808" t="s">
        <v>1067</v>
      </c>
      <c r="G23808" t="n">
        <v>1.14991792113362</v>
      </c>
      <c r="H23808" t="n">
        <v>95912607744</v>
      </c>
      <c r="I23808" t="s">
        <v>1086</v>
      </c>
      <c r="J23808" t="s">
        <v>1083</v>
      </c>
    </row>
    <row r="23809">
      <c r="A23809" t="n">
        <v>2019</v>
      </c>
      <c r="B23809" t="s">
        <v>1211</v>
      </c>
      <c r="C23809" t="s">
        <v>1212</v>
      </c>
      <c r="D23809" t="s">
        <v>1078</v>
      </c>
      <c r="E23809" t="s">
        <v>1079</v>
      </c>
      <c r="F23809" t="s">
        <v>1067</v>
      </c>
      <c r="G23809"/>
      <c r="H23809" t="n">
        <v>95912607744</v>
      </c>
      <c r="I23809" t="s">
        <v>1086</v>
      </c>
      <c r="J23809" t="s">
        <v>1083</v>
      </c>
    </row>
    <row r="23810">
      <c r="A23810" t="n">
        <v>2019</v>
      </c>
      <c r="B23810" t="s">
        <v>1213</v>
      </c>
      <c r="C23810" t="s">
        <v>1214</v>
      </c>
      <c r="D23810" t="s">
        <v>1065</v>
      </c>
      <c r="E23810" t="s">
        <v>1066</v>
      </c>
      <c r="F23810" t="s">
        <v>1067</v>
      </c>
      <c r="G23810" t="n">
        <v>1.45530384021811</v>
      </c>
      <c r="H23810" t="n">
        <v>268544999424</v>
      </c>
      <c r="I23810" t="s">
        <v>1090</v>
      </c>
      <c r="J23810" t="s">
        <v>1069</v>
      </c>
    </row>
    <row r="23811">
      <c r="A23811" t="n">
        <v>2019</v>
      </c>
      <c r="B23811" t="s">
        <v>1213</v>
      </c>
      <c r="C23811" t="s">
        <v>1214</v>
      </c>
      <c r="D23811" t="s">
        <v>1070</v>
      </c>
      <c r="E23811" t="s">
        <v>1071</v>
      </c>
      <c r="F23811" t="s">
        <v>1067</v>
      </c>
      <c r="G23811" t="n">
        <v>4.63504648459758</v>
      </c>
      <c r="H23811" t="n">
        <v>268544999424</v>
      </c>
      <c r="I23811" t="s">
        <v>1090</v>
      </c>
      <c r="J23811" t="s">
        <v>1069</v>
      </c>
    </row>
    <row r="23812">
      <c r="A23812" t="n">
        <v>2019</v>
      </c>
      <c r="B23812" t="s">
        <v>1213</v>
      </c>
      <c r="C23812" t="s">
        <v>1214</v>
      </c>
      <c r="D23812" t="s">
        <v>1072</v>
      </c>
      <c r="E23812" t="s">
        <v>1073</v>
      </c>
      <c r="F23812" t="s">
        <v>1067</v>
      </c>
      <c r="G23812" t="n">
        <v>13.8059118168288</v>
      </c>
      <c r="H23812" t="n">
        <v>268544999424</v>
      </c>
      <c r="I23812" t="s">
        <v>1090</v>
      </c>
      <c r="J23812" t="s">
        <v>1069</v>
      </c>
    </row>
    <row r="23813">
      <c r="A23813" t="n">
        <v>2019</v>
      </c>
      <c r="B23813" t="s">
        <v>1213</v>
      </c>
      <c r="C23813" t="s">
        <v>1214</v>
      </c>
      <c r="D23813" t="s">
        <v>1074</v>
      </c>
      <c r="E23813" t="s">
        <v>1075</v>
      </c>
      <c r="F23813" t="s">
        <v>1067</v>
      </c>
      <c r="G23813" t="n">
        <v>1.53380787556613</v>
      </c>
      <c r="H23813" t="n">
        <v>268544999424</v>
      </c>
      <c r="I23813" t="s">
        <v>1090</v>
      </c>
      <c r="J23813" t="s">
        <v>1069</v>
      </c>
    </row>
    <row r="23814">
      <c r="A23814" t="n">
        <v>2019</v>
      </c>
      <c r="B23814" t="s">
        <v>1213</v>
      </c>
      <c r="C23814" t="s">
        <v>1214</v>
      </c>
      <c r="D23814" t="s">
        <v>1076</v>
      </c>
      <c r="E23814" t="s">
        <v>1077</v>
      </c>
      <c r="F23814" t="s">
        <v>1067</v>
      </c>
      <c r="G23814" t="n">
        <v>21.4300700172106</v>
      </c>
      <c r="H23814" t="n">
        <v>268544999424</v>
      </c>
      <c r="I23814" t="s">
        <v>1090</v>
      </c>
      <c r="J23814" t="s">
        <v>1069</v>
      </c>
    </row>
    <row r="23815">
      <c r="A23815" t="n">
        <v>2019</v>
      </c>
      <c r="B23815" t="s">
        <v>1213</v>
      </c>
      <c r="C23815" t="s">
        <v>1214</v>
      </c>
      <c r="D23815" t="s">
        <v>1078</v>
      </c>
      <c r="E23815" t="s">
        <v>1079</v>
      </c>
      <c r="F23815" t="s">
        <v>1067</v>
      </c>
      <c r="G23815"/>
      <c r="H23815" t="n">
        <v>268544999424</v>
      </c>
      <c r="I23815" t="s">
        <v>1090</v>
      </c>
      <c r="J23815" t="s">
        <v>1069</v>
      </c>
    </row>
    <row r="23816">
      <c r="A23816" t="n">
        <v>2019</v>
      </c>
      <c r="B23816" t="s">
        <v>1215</v>
      </c>
      <c r="C23816" t="s">
        <v>1216</v>
      </c>
      <c r="D23816" t="s">
        <v>1065</v>
      </c>
      <c r="E23816" t="s">
        <v>1066</v>
      </c>
      <c r="F23816" t="s">
        <v>1067</v>
      </c>
      <c r="G23816" t="n">
        <v>0.0111592082413005</v>
      </c>
      <c r="H23816" t="n">
        <v>5481692672</v>
      </c>
      <c r="I23816" t="s">
        <v>1108</v>
      </c>
      <c r="J23816" t="s">
        <v>1091</v>
      </c>
    </row>
    <row r="23817">
      <c r="A23817" t="n">
        <v>2019</v>
      </c>
      <c r="B23817" t="s">
        <v>1215</v>
      </c>
      <c r="C23817" t="s">
        <v>1216</v>
      </c>
      <c r="D23817" t="s">
        <v>1070</v>
      </c>
      <c r="E23817" t="s">
        <v>1071</v>
      </c>
      <c r="F23817" t="s">
        <v>1067</v>
      </c>
      <c r="G23817" t="n">
        <v>0.237142532545198</v>
      </c>
      <c r="H23817" t="n">
        <v>5481692672</v>
      </c>
      <c r="I23817" t="s">
        <v>1108</v>
      </c>
      <c r="J23817" t="s">
        <v>1091</v>
      </c>
    </row>
    <row r="23818">
      <c r="A23818" t="n">
        <v>2019</v>
      </c>
      <c r="B23818" t="s">
        <v>1215</v>
      </c>
      <c r="C23818" t="s">
        <v>1216</v>
      </c>
      <c r="D23818" t="s">
        <v>1072</v>
      </c>
      <c r="E23818" t="s">
        <v>1073</v>
      </c>
      <c r="F23818" t="s">
        <v>1067</v>
      </c>
      <c r="G23818" t="n">
        <v>0.0429081100125015</v>
      </c>
      <c r="H23818" t="n">
        <v>5481692672</v>
      </c>
      <c r="I23818" t="s">
        <v>1108</v>
      </c>
      <c r="J23818" t="s">
        <v>1091</v>
      </c>
    </row>
    <row r="23819">
      <c r="A23819" t="n">
        <v>2019</v>
      </c>
      <c r="B23819" t="s">
        <v>1215</v>
      </c>
      <c r="C23819" t="s">
        <v>1216</v>
      </c>
      <c r="D23819" t="s">
        <v>1074</v>
      </c>
      <c r="E23819" t="s">
        <v>1075</v>
      </c>
      <c r="F23819" t="s">
        <v>1067</v>
      </c>
      <c r="G23819" t="n">
        <v>0.0180173209907557</v>
      </c>
      <c r="H23819" t="n">
        <v>5481692672</v>
      </c>
      <c r="I23819" t="s">
        <v>1108</v>
      </c>
      <c r="J23819" t="s">
        <v>1091</v>
      </c>
    </row>
    <row r="23820">
      <c r="A23820" t="n">
        <v>2019</v>
      </c>
      <c r="B23820" t="s">
        <v>1215</v>
      </c>
      <c r="C23820" t="s">
        <v>1216</v>
      </c>
      <c r="D23820" t="s">
        <v>1076</v>
      </c>
      <c r="E23820" t="s">
        <v>1077</v>
      </c>
      <c r="F23820" t="s">
        <v>1067</v>
      </c>
      <c r="G23820" t="n">
        <v>0.309227171789756</v>
      </c>
      <c r="H23820" t="n">
        <v>5481692672</v>
      </c>
      <c r="I23820" t="s">
        <v>1108</v>
      </c>
      <c r="J23820" t="s">
        <v>1091</v>
      </c>
    </row>
    <row r="23821">
      <c r="A23821" t="n">
        <v>2019</v>
      </c>
      <c r="B23821" t="s">
        <v>1215</v>
      </c>
      <c r="C23821" t="s">
        <v>1216</v>
      </c>
      <c r="D23821" t="s">
        <v>1078</v>
      </c>
      <c r="E23821" t="s">
        <v>1079</v>
      </c>
      <c r="F23821" t="s">
        <v>1067</v>
      </c>
      <c r="G23821"/>
      <c r="H23821" t="n">
        <v>5481692672</v>
      </c>
      <c r="I23821" t="s">
        <v>1108</v>
      </c>
      <c r="J23821" t="s">
        <v>1091</v>
      </c>
    </row>
    <row r="23822">
      <c r="A23822" t="n">
        <v>2019</v>
      </c>
      <c r="B23822" t="s">
        <v>1217</v>
      </c>
      <c r="C23822" t="s">
        <v>1218</v>
      </c>
      <c r="D23822" t="s">
        <v>1065</v>
      </c>
      <c r="E23822" t="s">
        <v>1066</v>
      </c>
      <c r="F23822" t="s">
        <v>1067</v>
      </c>
      <c r="G23822" t="n">
        <v>0.0000702409899030472</v>
      </c>
      <c r="H23822"/>
      <c r="I23822" t="s">
        <v>1068</v>
      </c>
      <c r="J23822" t="s">
        <v>1121</v>
      </c>
    </row>
    <row r="23823">
      <c r="A23823" t="n">
        <v>2019</v>
      </c>
      <c r="B23823" t="s">
        <v>1217</v>
      </c>
      <c r="C23823" t="s">
        <v>1218</v>
      </c>
      <c r="D23823" t="s">
        <v>1070</v>
      </c>
      <c r="E23823" t="s">
        <v>1071</v>
      </c>
      <c r="F23823" t="s">
        <v>1067</v>
      </c>
      <c r="G23823" t="n">
        <v>0.000815917541004211</v>
      </c>
      <c r="H23823"/>
      <c r="I23823" t="s">
        <v>1068</v>
      </c>
      <c r="J23823" t="s">
        <v>1121</v>
      </c>
    </row>
    <row r="23824">
      <c r="A23824" t="n">
        <v>2019</v>
      </c>
      <c r="B23824" t="s">
        <v>1217</v>
      </c>
      <c r="C23824" t="s">
        <v>1218</v>
      </c>
      <c r="D23824" t="s">
        <v>1072</v>
      </c>
      <c r="E23824" t="s">
        <v>1073</v>
      </c>
      <c r="F23824" t="s">
        <v>1067</v>
      </c>
      <c r="G23824" t="n">
        <v>0.250084869708642</v>
      </c>
      <c r="H23824"/>
      <c r="I23824" t="s">
        <v>1068</v>
      </c>
      <c r="J23824" t="s">
        <v>1121</v>
      </c>
    </row>
    <row r="23825">
      <c r="A23825" t="n">
        <v>2019</v>
      </c>
      <c r="B23825" t="s">
        <v>1217</v>
      </c>
      <c r="C23825" t="s">
        <v>1218</v>
      </c>
      <c r="D23825" t="s">
        <v>1074</v>
      </c>
      <c r="E23825" t="s">
        <v>1075</v>
      </c>
      <c r="F23825" t="s">
        <v>1067</v>
      </c>
      <c r="G23825" t="n">
        <v>0</v>
      </c>
      <c r="H23825"/>
      <c r="I23825" t="s">
        <v>1068</v>
      </c>
      <c r="J23825" t="s">
        <v>1121</v>
      </c>
    </row>
    <row r="23826">
      <c r="A23826" t="n">
        <v>2019</v>
      </c>
      <c r="B23826" t="s">
        <v>1217</v>
      </c>
      <c r="C23826" t="s">
        <v>1218</v>
      </c>
      <c r="D23826" t="s">
        <v>1076</v>
      </c>
      <c r="E23826" t="s">
        <v>1077</v>
      </c>
      <c r="F23826" t="s">
        <v>1067</v>
      </c>
      <c r="G23826" t="n">
        <v>0.250971028239549</v>
      </c>
      <c r="H23826"/>
      <c r="I23826" t="s">
        <v>1068</v>
      </c>
      <c r="J23826" t="s">
        <v>1121</v>
      </c>
    </row>
    <row r="23827">
      <c r="A23827" t="n">
        <v>2019</v>
      </c>
      <c r="B23827" t="s">
        <v>1217</v>
      </c>
      <c r="C23827" t="s">
        <v>1218</v>
      </c>
      <c r="D23827" t="s">
        <v>1078</v>
      </c>
      <c r="E23827" t="s">
        <v>1079</v>
      </c>
      <c r="F23827" t="s">
        <v>1067</v>
      </c>
      <c r="G23827"/>
      <c r="H23827"/>
      <c r="I23827" t="s">
        <v>1068</v>
      </c>
      <c r="J23827" t="s">
        <v>1121</v>
      </c>
    </row>
    <row r="23828">
      <c r="A23828" t="n">
        <v>2019</v>
      </c>
      <c r="B23828" t="s">
        <v>1219</v>
      </c>
      <c r="C23828" t="s">
        <v>1220</v>
      </c>
      <c r="D23828" t="s">
        <v>1065</v>
      </c>
      <c r="E23828" t="s">
        <v>1066</v>
      </c>
      <c r="F23828" t="s">
        <v>1067</v>
      </c>
      <c r="G23828" t="n">
        <v>31.9305451706095</v>
      </c>
      <c r="H23828" t="n">
        <v>2728870281216</v>
      </c>
      <c r="I23828" t="s">
        <v>1090</v>
      </c>
      <c r="J23828" t="s">
        <v>1069</v>
      </c>
    </row>
    <row r="23829">
      <c r="A23829" t="n">
        <v>2019</v>
      </c>
      <c r="B23829" t="s">
        <v>1219</v>
      </c>
      <c r="C23829" t="s">
        <v>1220</v>
      </c>
      <c r="D23829" t="s">
        <v>1070</v>
      </c>
      <c r="E23829" t="s">
        <v>1071</v>
      </c>
      <c r="F23829" t="s">
        <v>1067</v>
      </c>
      <c r="G23829" t="n">
        <v>63.5710309360085</v>
      </c>
      <c r="H23829" t="n">
        <v>2728870281216</v>
      </c>
      <c r="I23829" t="s">
        <v>1090</v>
      </c>
      <c r="J23829" t="s">
        <v>1069</v>
      </c>
    </row>
    <row r="23830">
      <c r="A23830" t="n">
        <v>2019</v>
      </c>
      <c r="B23830" t="s">
        <v>1219</v>
      </c>
      <c r="C23830" t="s">
        <v>1220</v>
      </c>
      <c r="D23830" t="s">
        <v>1072</v>
      </c>
      <c r="E23830" t="s">
        <v>1073</v>
      </c>
      <c r="F23830" t="s">
        <v>1067</v>
      </c>
      <c r="G23830" t="n">
        <v>215.151436862347</v>
      </c>
      <c r="H23830" t="n">
        <v>2728870281216</v>
      </c>
      <c r="I23830" t="s">
        <v>1090</v>
      </c>
      <c r="J23830" t="s">
        <v>1069</v>
      </c>
    </row>
    <row r="23831">
      <c r="A23831" t="n">
        <v>2019</v>
      </c>
      <c r="B23831" t="s">
        <v>1219</v>
      </c>
      <c r="C23831" t="s">
        <v>1220</v>
      </c>
      <c r="D23831" t="s">
        <v>1074</v>
      </c>
      <c r="E23831" t="s">
        <v>1075</v>
      </c>
      <c r="F23831" t="s">
        <v>1067</v>
      </c>
      <c r="G23831" t="n">
        <v>155.93471270022</v>
      </c>
      <c r="H23831" t="n">
        <v>2728870281216</v>
      </c>
      <c r="I23831" t="s">
        <v>1090</v>
      </c>
      <c r="J23831" t="s">
        <v>1069</v>
      </c>
    </row>
    <row r="23832">
      <c r="A23832" t="n">
        <v>2019</v>
      </c>
      <c r="B23832" t="s">
        <v>1219</v>
      </c>
      <c r="C23832" t="s">
        <v>1220</v>
      </c>
      <c r="D23832" t="s">
        <v>1076</v>
      </c>
      <c r="E23832" t="s">
        <v>1077</v>
      </c>
      <c r="F23832" t="s">
        <v>1067</v>
      </c>
      <c r="G23832" t="n">
        <v>466.587725669184</v>
      </c>
      <c r="H23832" t="n">
        <v>2728870281216</v>
      </c>
      <c r="I23832" t="s">
        <v>1090</v>
      </c>
      <c r="J23832" t="s">
        <v>1069</v>
      </c>
    </row>
    <row r="23833">
      <c r="A23833" t="n">
        <v>2019</v>
      </c>
      <c r="B23833" t="s">
        <v>1219</v>
      </c>
      <c r="C23833" t="s">
        <v>1220</v>
      </c>
      <c r="D23833" t="s">
        <v>1078</v>
      </c>
      <c r="E23833" t="s">
        <v>1079</v>
      </c>
      <c r="F23833" t="s">
        <v>1067</v>
      </c>
      <c r="G23833"/>
      <c r="H23833" t="n">
        <v>2728870281216</v>
      </c>
      <c r="I23833" t="s">
        <v>1090</v>
      </c>
      <c r="J23833" t="s">
        <v>1069</v>
      </c>
    </row>
    <row r="23834">
      <c r="A23834" t="n">
        <v>2019</v>
      </c>
      <c r="B23834" t="s">
        <v>1221</v>
      </c>
      <c r="C23834" t="s">
        <v>1222</v>
      </c>
      <c r="D23834" t="s">
        <v>1065</v>
      </c>
      <c r="E23834" t="s">
        <v>1066</v>
      </c>
      <c r="F23834" t="s">
        <v>1067</v>
      </c>
      <c r="G23834" t="n">
        <v>0</v>
      </c>
      <c r="H23834" t="n">
        <v>3275684096</v>
      </c>
      <c r="I23834" t="s">
        <v>1090</v>
      </c>
      <c r="J23834" t="s">
        <v>1069</v>
      </c>
    </row>
    <row r="23835">
      <c r="A23835" t="n">
        <v>2019</v>
      </c>
      <c r="B23835" t="s">
        <v>1221</v>
      </c>
      <c r="C23835" t="s">
        <v>1222</v>
      </c>
      <c r="D23835" t="s">
        <v>1070</v>
      </c>
      <c r="E23835" t="s">
        <v>1071</v>
      </c>
      <c r="F23835" t="s">
        <v>1067</v>
      </c>
      <c r="G23835" t="n">
        <v>0</v>
      </c>
      <c r="H23835" t="n">
        <v>3275684096</v>
      </c>
      <c r="I23835" t="s">
        <v>1090</v>
      </c>
      <c r="J23835" t="s">
        <v>1069</v>
      </c>
    </row>
    <row r="23836">
      <c r="A23836" t="n">
        <v>2019</v>
      </c>
      <c r="B23836" t="s">
        <v>1221</v>
      </c>
      <c r="C23836" t="s">
        <v>1222</v>
      </c>
      <c r="D23836" t="s">
        <v>1072</v>
      </c>
      <c r="E23836" t="s">
        <v>1073</v>
      </c>
      <c r="F23836" t="s">
        <v>1067</v>
      </c>
      <c r="G23836" t="n">
        <v>0</v>
      </c>
      <c r="H23836" t="n">
        <v>3275684096</v>
      </c>
      <c r="I23836" t="s">
        <v>1090</v>
      </c>
      <c r="J23836" t="s">
        <v>1069</v>
      </c>
    </row>
    <row r="23837">
      <c r="A23837" t="n">
        <v>2019</v>
      </c>
      <c r="B23837" t="s">
        <v>1221</v>
      </c>
      <c r="C23837" t="s">
        <v>1222</v>
      </c>
      <c r="D23837" t="s">
        <v>1074</v>
      </c>
      <c r="E23837" t="s">
        <v>1075</v>
      </c>
      <c r="F23837" t="s">
        <v>1067</v>
      </c>
      <c r="G23837" t="n">
        <v>0</v>
      </c>
      <c r="H23837" t="n">
        <v>3275684096</v>
      </c>
      <c r="I23837" t="s">
        <v>1090</v>
      </c>
      <c r="J23837" t="s">
        <v>1069</v>
      </c>
    </row>
    <row r="23838">
      <c r="A23838" t="n">
        <v>2019</v>
      </c>
      <c r="B23838" t="s">
        <v>1221</v>
      </c>
      <c r="C23838" t="s">
        <v>1222</v>
      </c>
      <c r="D23838" t="s">
        <v>1076</v>
      </c>
      <c r="E23838" t="s">
        <v>1077</v>
      </c>
      <c r="F23838" t="s">
        <v>1067</v>
      </c>
      <c r="G23838" t="n">
        <v>0</v>
      </c>
      <c r="H23838" t="n">
        <v>3275684096</v>
      </c>
      <c r="I23838" t="s">
        <v>1090</v>
      </c>
      <c r="J23838" t="s">
        <v>1069</v>
      </c>
    </row>
    <row r="23839">
      <c r="A23839" t="n">
        <v>2019</v>
      </c>
      <c r="B23839" t="s">
        <v>1221</v>
      </c>
      <c r="C23839" t="s">
        <v>1222</v>
      </c>
      <c r="D23839" t="s">
        <v>1078</v>
      </c>
      <c r="E23839" t="s">
        <v>1079</v>
      </c>
      <c r="F23839" t="s">
        <v>1067</v>
      </c>
      <c r="G23839"/>
      <c r="H23839" t="n">
        <v>3275684096</v>
      </c>
      <c r="I23839" t="s">
        <v>1090</v>
      </c>
      <c r="J23839" t="s">
        <v>1069</v>
      </c>
    </row>
    <row r="23840">
      <c r="A23840" t="n">
        <v>2019</v>
      </c>
      <c r="B23840" t="s">
        <v>1223</v>
      </c>
      <c r="C23840" t="s">
        <v>1224</v>
      </c>
      <c r="D23840" t="s">
        <v>1065</v>
      </c>
      <c r="E23840" t="s">
        <v>1066</v>
      </c>
      <c r="F23840" t="s">
        <v>1067</v>
      </c>
      <c r="G23840" t="n">
        <v>0.00020498532723215</v>
      </c>
      <c r="H23840" t="n">
        <v>412000000</v>
      </c>
      <c r="I23840" t="s">
        <v>1108</v>
      </c>
      <c r="J23840" t="s">
        <v>1087</v>
      </c>
    </row>
    <row r="23841">
      <c r="A23841" t="n">
        <v>2019</v>
      </c>
      <c r="B23841" t="s">
        <v>1223</v>
      </c>
      <c r="C23841" t="s">
        <v>1224</v>
      </c>
      <c r="D23841" t="s">
        <v>1070</v>
      </c>
      <c r="E23841" t="s">
        <v>1071</v>
      </c>
      <c r="F23841" t="s">
        <v>1067</v>
      </c>
      <c r="G23841" t="n">
        <v>0.0149641923072652</v>
      </c>
      <c r="H23841" t="n">
        <v>412000000</v>
      </c>
      <c r="I23841" t="s">
        <v>1108</v>
      </c>
      <c r="J23841" t="s">
        <v>1087</v>
      </c>
    </row>
    <row r="23842">
      <c r="A23842" t="n">
        <v>2019</v>
      </c>
      <c r="B23842" t="s">
        <v>1223</v>
      </c>
      <c r="C23842" t="s">
        <v>1224</v>
      </c>
      <c r="D23842" t="s">
        <v>1072</v>
      </c>
      <c r="E23842" t="s">
        <v>1073</v>
      </c>
      <c r="F23842" t="s">
        <v>1067</v>
      </c>
      <c r="G23842" t="n">
        <v>0.00155897061459331</v>
      </c>
      <c r="H23842" t="n">
        <v>412000000</v>
      </c>
      <c r="I23842" t="s">
        <v>1108</v>
      </c>
      <c r="J23842" t="s">
        <v>1087</v>
      </c>
    </row>
    <row r="23843">
      <c r="A23843" t="n">
        <v>2019</v>
      </c>
      <c r="B23843" t="s">
        <v>1223</v>
      </c>
      <c r="C23843" t="s">
        <v>1224</v>
      </c>
      <c r="D23843" t="s">
        <v>1074</v>
      </c>
      <c r="E23843" t="s">
        <v>1075</v>
      </c>
      <c r="F23843" t="s">
        <v>1067</v>
      </c>
      <c r="G23843" t="n">
        <v>0.125244193451121</v>
      </c>
      <c r="H23843" t="n">
        <v>412000000</v>
      </c>
      <c r="I23843" t="s">
        <v>1108</v>
      </c>
      <c r="J23843" t="s">
        <v>1087</v>
      </c>
    </row>
    <row r="23844">
      <c r="A23844" t="n">
        <v>2019</v>
      </c>
      <c r="B23844" t="s">
        <v>1223</v>
      </c>
      <c r="C23844" t="s">
        <v>1224</v>
      </c>
      <c r="D23844" t="s">
        <v>1076</v>
      </c>
      <c r="E23844" t="s">
        <v>1077</v>
      </c>
      <c r="F23844" t="s">
        <v>1067</v>
      </c>
      <c r="G23844" t="n">
        <v>0.141972341700212</v>
      </c>
      <c r="H23844" t="n">
        <v>412000000</v>
      </c>
      <c r="I23844" t="s">
        <v>1108</v>
      </c>
      <c r="J23844" t="s">
        <v>1087</v>
      </c>
    </row>
    <row r="23845">
      <c r="A23845" t="n">
        <v>2019</v>
      </c>
      <c r="B23845" t="s">
        <v>1223</v>
      </c>
      <c r="C23845" t="s">
        <v>1224</v>
      </c>
      <c r="D23845" t="s">
        <v>1078</v>
      </c>
      <c r="E23845" t="s">
        <v>1079</v>
      </c>
      <c r="F23845" t="s">
        <v>1067</v>
      </c>
      <c r="G23845"/>
      <c r="H23845" t="n">
        <v>412000000</v>
      </c>
      <c r="I23845" t="s">
        <v>1108</v>
      </c>
      <c r="J23845" t="s">
        <v>1087</v>
      </c>
    </row>
    <row r="23846">
      <c r="A23846" t="n">
        <v>2019</v>
      </c>
      <c r="B23846" t="s">
        <v>1225</v>
      </c>
      <c r="C23846" t="s">
        <v>1226</v>
      </c>
      <c r="D23846" t="s">
        <v>1065</v>
      </c>
      <c r="E23846" t="s">
        <v>1066</v>
      </c>
      <c r="F23846" t="s">
        <v>1067</v>
      </c>
      <c r="G23846" t="n">
        <v>0.0121122758443766</v>
      </c>
      <c r="H23846" t="n">
        <v>16874405888</v>
      </c>
      <c r="I23846" t="s">
        <v>1086</v>
      </c>
      <c r="J23846" t="s">
        <v>1091</v>
      </c>
    </row>
    <row r="23847">
      <c r="A23847" t="n">
        <v>2019</v>
      </c>
      <c r="B23847" t="s">
        <v>1225</v>
      </c>
      <c r="C23847" t="s">
        <v>1226</v>
      </c>
      <c r="D23847" t="s">
        <v>1070</v>
      </c>
      <c r="E23847" t="s">
        <v>1071</v>
      </c>
      <c r="F23847" t="s">
        <v>1067</v>
      </c>
      <c r="G23847" t="n">
        <v>0.168571010460019</v>
      </c>
      <c r="H23847" t="n">
        <v>16874405888</v>
      </c>
      <c r="I23847" t="s">
        <v>1086</v>
      </c>
      <c r="J23847" t="s">
        <v>1091</v>
      </c>
    </row>
    <row r="23848">
      <c r="A23848" t="n">
        <v>2019</v>
      </c>
      <c r="B23848" t="s">
        <v>1225</v>
      </c>
      <c r="C23848" t="s">
        <v>1226</v>
      </c>
      <c r="D23848" t="s">
        <v>1072</v>
      </c>
      <c r="E23848" t="s">
        <v>1073</v>
      </c>
      <c r="F23848" t="s">
        <v>1067</v>
      </c>
      <c r="G23848" t="n">
        <v>0.778569211078532</v>
      </c>
      <c r="H23848" t="n">
        <v>16874405888</v>
      </c>
      <c r="I23848" t="s">
        <v>1086</v>
      </c>
      <c r="J23848" t="s">
        <v>1091</v>
      </c>
    </row>
    <row r="23849">
      <c r="A23849" t="n">
        <v>2019</v>
      </c>
      <c r="B23849" t="s">
        <v>1225</v>
      </c>
      <c r="C23849" t="s">
        <v>1226</v>
      </c>
      <c r="D23849" t="s">
        <v>1074</v>
      </c>
      <c r="E23849" t="s">
        <v>1075</v>
      </c>
      <c r="F23849" t="s">
        <v>1067</v>
      </c>
      <c r="G23849" t="n">
        <v>0.0340332443563743</v>
      </c>
      <c r="H23849" t="n">
        <v>16874405888</v>
      </c>
      <c r="I23849" t="s">
        <v>1086</v>
      </c>
      <c r="J23849" t="s">
        <v>1091</v>
      </c>
    </row>
    <row r="23850">
      <c r="A23850" t="n">
        <v>2019</v>
      </c>
      <c r="B23850" t="s">
        <v>1225</v>
      </c>
      <c r="C23850" t="s">
        <v>1226</v>
      </c>
      <c r="D23850" t="s">
        <v>1076</v>
      </c>
      <c r="E23850" t="s">
        <v>1077</v>
      </c>
      <c r="F23850" t="s">
        <v>1067</v>
      </c>
      <c r="G23850" t="n">
        <v>0.993285741739302</v>
      </c>
      <c r="H23850" t="n">
        <v>16874405888</v>
      </c>
      <c r="I23850" t="s">
        <v>1086</v>
      </c>
      <c r="J23850" t="s">
        <v>1091</v>
      </c>
    </row>
    <row r="23851">
      <c r="A23851" t="n">
        <v>2019</v>
      </c>
      <c r="B23851" t="s">
        <v>1225</v>
      </c>
      <c r="C23851" t="s">
        <v>1226</v>
      </c>
      <c r="D23851" t="s">
        <v>1078</v>
      </c>
      <c r="E23851" t="s">
        <v>1079</v>
      </c>
      <c r="F23851" t="s">
        <v>1067</v>
      </c>
      <c r="G23851"/>
      <c r="H23851" t="n">
        <v>16874405888</v>
      </c>
      <c r="I23851" t="s">
        <v>1086</v>
      </c>
      <c r="J23851" t="s">
        <v>1091</v>
      </c>
    </row>
    <row r="23852">
      <c r="A23852" t="n">
        <v>2019</v>
      </c>
      <c r="B23852" t="s">
        <v>1227</v>
      </c>
      <c r="C23852" t="s">
        <v>1228</v>
      </c>
      <c r="D23852" t="s">
        <v>1065</v>
      </c>
      <c r="E23852" t="s">
        <v>1066</v>
      </c>
      <c r="F23852" t="s">
        <v>1067</v>
      </c>
      <c r="G23852" t="n">
        <v>210.497591479687</v>
      </c>
      <c r="H23852" t="n">
        <v>2858728030208</v>
      </c>
      <c r="I23852" t="s">
        <v>1090</v>
      </c>
      <c r="J23852" t="s">
        <v>1069</v>
      </c>
    </row>
    <row r="23853">
      <c r="A23853" t="n">
        <v>2019</v>
      </c>
      <c r="B23853" t="s">
        <v>1227</v>
      </c>
      <c r="C23853" t="s">
        <v>1228</v>
      </c>
      <c r="D23853" t="s">
        <v>1070</v>
      </c>
      <c r="E23853" t="s">
        <v>1071</v>
      </c>
      <c r="F23853" t="s">
        <v>1067</v>
      </c>
      <c r="G23853" t="n">
        <v>265.757809203778</v>
      </c>
      <c r="H23853" t="n">
        <v>2858728030208</v>
      </c>
      <c r="I23853" t="s">
        <v>1090</v>
      </c>
      <c r="J23853" t="s">
        <v>1069</v>
      </c>
    </row>
    <row r="23854">
      <c r="A23854" t="n">
        <v>2019</v>
      </c>
      <c r="B23854" t="s">
        <v>1227</v>
      </c>
      <c r="C23854" t="s">
        <v>1228</v>
      </c>
      <c r="D23854" t="s">
        <v>1072</v>
      </c>
      <c r="E23854" t="s">
        <v>1073</v>
      </c>
      <c r="F23854" t="s">
        <v>1067</v>
      </c>
      <c r="G23854" t="n">
        <v>150.384321352154</v>
      </c>
      <c r="H23854" t="n">
        <v>2858728030208</v>
      </c>
      <c r="I23854" t="s">
        <v>1090</v>
      </c>
      <c r="J23854" t="s">
        <v>1069</v>
      </c>
    </row>
    <row r="23855">
      <c r="A23855" t="n">
        <v>2019</v>
      </c>
      <c r="B23855" t="s">
        <v>1227</v>
      </c>
      <c r="C23855" t="s">
        <v>1228</v>
      </c>
      <c r="D23855" t="s">
        <v>1074</v>
      </c>
      <c r="E23855" t="s">
        <v>1075</v>
      </c>
      <c r="F23855" t="s">
        <v>1067</v>
      </c>
      <c r="G23855" t="n">
        <v>142.952923303697</v>
      </c>
      <c r="H23855" t="n">
        <v>2858728030208</v>
      </c>
      <c r="I23855" t="s">
        <v>1090</v>
      </c>
      <c r="J23855" t="s">
        <v>1069</v>
      </c>
    </row>
    <row r="23856">
      <c r="A23856" t="n">
        <v>2019</v>
      </c>
      <c r="B23856" t="s">
        <v>1227</v>
      </c>
      <c r="C23856" t="s">
        <v>1228</v>
      </c>
      <c r="D23856" t="s">
        <v>1076</v>
      </c>
      <c r="E23856" t="s">
        <v>1077</v>
      </c>
      <c r="F23856" t="s">
        <v>1067</v>
      </c>
      <c r="G23856" t="n">
        <v>769.592645339315</v>
      </c>
      <c r="H23856" t="n">
        <v>2858728030208</v>
      </c>
      <c r="I23856" t="s">
        <v>1090</v>
      </c>
      <c r="J23856" t="s">
        <v>1069</v>
      </c>
    </row>
    <row r="23857">
      <c r="A23857" t="n">
        <v>2019</v>
      </c>
      <c r="B23857" t="s">
        <v>1227</v>
      </c>
      <c r="C23857" t="s">
        <v>1228</v>
      </c>
      <c r="D23857" t="s">
        <v>1078</v>
      </c>
      <c r="E23857" t="s">
        <v>1079</v>
      </c>
      <c r="F23857" t="s">
        <v>1067</v>
      </c>
      <c r="G23857" t="n">
        <v>1205.62854466726</v>
      </c>
      <c r="H23857" t="n">
        <v>2858728030208</v>
      </c>
      <c r="I23857" t="s">
        <v>1090</v>
      </c>
      <c r="J23857" t="s">
        <v>1069</v>
      </c>
    </row>
    <row r="23858">
      <c r="A23858" t="n">
        <v>2019</v>
      </c>
      <c r="B23858" t="s">
        <v>1229</v>
      </c>
      <c r="C23858" t="s">
        <v>1230</v>
      </c>
      <c r="D23858" t="s">
        <v>1065</v>
      </c>
      <c r="E23858" t="s">
        <v>1066</v>
      </c>
      <c r="F23858" t="s">
        <v>1067</v>
      </c>
      <c r="G23858" t="n">
        <v>0.0553432242274979</v>
      </c>
      <c r="H23858" t="n">
        <v>17470435328</v>
      </c>
      <c r="I23858" t="s">
        <v>1090</v>
      </c>
      <c r="J23858" t="s">
        <v>1091</v>
      </c>
    </row>
    <row r="23859">
      <c r="A23859" t="n">
        <v>2019</v>
      </c>
      <c r="B23859" t="s">
        <v>1229</v>
      </c>
      <c r="C23859" t="s">
        <v>1230</v>
      </c>
      <c r="D23859" t="s">
        <v>1070</v>
      </c>
      <c r="E23859" t="s">
        <v>1071</v>
      </c>
      <c r="F23859" t="s">
        <v>1067</v>
      </c>
      <c r="G23859" t="n">
        <v>0.233330358385636</v>
      </c>
      <c r="H23859" t="n">
        <v>17470435328</v>
      </c>
      <c r="I23859" t="s">
        <v>1090</v>
      </c>
      <c r="J23859" t="s">
        <v>1091</v>
      </c>
    </row>
    <row r="23860">
      <c r="A23860" t="n">
        <v>2019</v>
      </c>
      <c r="B23860" t="s">
        <v>1229</v>
      </c>
      <c r="C23860" t="s">
        <v>1230</v>
      </c>
      <c r="D23860" t="s">
        <v>1072</v>
      </c>
      <c r="E23860" t="s">
        <v>1073</v>
      </c>
      <c r="F23860" t="s">
        <v>1067</v>
      </c>
      <c r="G23860" t="n">
        <v>0.128839298565856</v>
      </c>
      <c r="H23860" t="n">
        <v>17470435328</v>
      </c>
      <c r="I23860" t="s">
        <v>1090</v>
      </c>
      <c r="J23860" t="s">
        <v>1091</v>
      </c>
    </row>
    <row r="23861">
      <c r="A23861" t="n">
        <v>2019</v>
      </c>
      <c r="B23861" t="s">
        <v>1229</v>
      </c>
      <c r="C23861" t="s">
        <v>1230</v>
      </c>
      <c r="D23861" t="s">
        <v>1074</v>
      </c>
      <c r="E23861" t="s">
        <v>1075</v>
      </c>
      <c r="F23861" t="s">
        <v>1067</v>
      </c>
      <c r="G23861" t="n">
        <v>4.6130454159596</v>
      </c>
      <c r="H23861" t="n">
        <v>17470435328</v>
      </c>
      <c r="I23861" t="s">
        <v>1090</v>
      </c>
      <c r="J23861" t="s">
        <v>1091</v>
      </c>
    </row>
    <row r="23862">
      <c r="A23862" t="n">
        <v>2019</v>
      </c>
      <c r="B23862" t="s">
        <v>1229</v>
      </c>
      <c r="C23862" t="s">
        <v>1230</v>
      </c>
      <c r="D23862" t="s">
        <v>1076</v>
      </c>
      <c r="E23862" t="s">
        <v>1077</v>
      </c>
      <c r="F23862" t="s">
        <v>1067</v>
      </c>
      <c r="G23862" t="n">
        <v>5.03055829713859</v>
      </c>
      <c r="H23862" t="n">
        <v>17470435328</v>
      </c>
      <c r="I23862" t="s">
        <v>1090</v>
      </c>
      <c r="J23862" t="s">
        <v>1091</v>
      </c>
    </row>
    <row r="23863">
      <c r="A23863" t="n">
        <v>2019</v>
      </c>
      <c r="B23863" t="s">
        <v>1229</v>
      </c>
      <c r="C23863" t="s">
        <v>1230</v>
      </c>
      <c r="D23863" t="s">
        <v>1078</v>
      </c>
      <c r="E23863" t="s">
        <v>1079</v>
      </c>
      <c r="F23863" t="s">
        <v>1067</v>
      </c>
      <c r="G23863"/>
      <c r="H23863" t="n">
        <v>17470435328</v>
      </c>
      <c r="I23863" t="s">
        <v>1090</v>
      </c>
      <c r="J23863" t="s">
        <v>1091</v>
      </c>
    </row>
    <row r="23864">
      <c r="A23864" t="n">
        <v>2019</v>
      </c>
      <c r="B23864" t="s">
        <v>1231</v>
      </c>
      <c r="C23864" t="s">
        <v>1232</v>
      </c>
      <c r="D23864" t="s">
        <v>1065</v>
      </c>
      <c r="E23864" t="s">
        <v>1066</v>
      </c>
      <c r="F23864" t="s">
        <v>1067</v>
      </c>
      <c r="G23864" t="n">
        <v>0</v>
      </c>
      <c r="H23864" t="n">
        <v>4141090560</v>
      </c>
      <c r="I23864" t="s">
        <v>1090</v>
      </c>
      <c r="J23864" t="s">
        <v>1069</v>
      </c>
    </row>
    <row r="23865">
      <c r="A23865" t="n">
        <v>2019</v>
      </c>
      <c r="B23865" t="s">
        <v>1231</v>
      </c>
      <c r="C23865" t="s">
        <v>1232</v>
      </c>
      <c r="D23865" t="s">
        <v>1070</v>
      </c>
      <c r="E23865" t="s">
        <v>1071</v>
      </c>
      <c r="F23865" t="s">
        <v>1067</v>
      </c>
      <c r="G23865" t="n">
        <v>0</v>
      </c>
      <c r="H23865" t="n">
        <v>4141090560</v>
      </c>
      <c r="I23865" t="s">
        <v>1090</v>
      </c>
      <c r="J23865" t="s">
        <v>1069</v>
      </c>
    </row>
    <row r="23866">
      <c r="A23866" t="n">
        <v>2019</v>
      </c>
      <c r="B23866" t="s">
        <v>1231</v>
      </c>
      <c r="C23866" t="s">
        <v>1232</v>
      </c>
      <c r="D23866" t="s">
        <v>1072</v>
      </c>
      <c r="E23866" t="s">
        <v>1073</v>
      </c>
      <c r="F23866" t="s">
        <v>1067</v>
      </c>
      <c r="G23866" t="n">
        <v>0</v>
      </c>
      <c r="H23866" t="n">
        <v>4141090560</v>
      </c>
      <c r="I23866" t="s">
        <v>1090</v>
      </c>
      <c r="J23866" t="s">
        <v>1069</v>
      </c>
    </row>
    <row r="23867">
      <c r="A23867" t="n">
        <v>2019</v>
      </c>
      <c r="B23867" t="s">
        <v>1231</v>
      </c>
      <c r="C23867" t="s">
        <v>1232</v>
      </c>
      <c r="D23867" t="s">
        <v>1074</v>
      </c>
      <c r="E23867" t="s">
        <v>1075</v>
      </c>
      <c r="F23867" t="s">
        <v>1067</v>
      </c>
      <c r="G23867" t="n">
        <v>0</v>
      </c>
      <c r="H23867" t="n">
        <v>4141090560</v>
      </c>
      <c r="I23867" t="s">
        <v>1090</v>
      </c>
      <c r="J23867" t="s">
        <v>1069</v>
      </c>
    </row>
    <row r="23868">
      <c r="A23868" t="n">
        <v>2019</v>
      </c>
      <c r="B23868" t="s">
        <v>1231</v>
      </c>
      <c r="C23868" t="s">
        <v>1232</v>
      </c>
      <c r="D23868" t="s">
        <v>1076</v>
      </c>
      <c r="E23868" t="s">
        <v>1077</v>
      </c>
      <c r="F23868" t="s">
        <v>1067</v>
      </c>
      <c r="G23868" t="n">
        <v>0</v>
      </c>
      <c r="H23868" t="n">
        <v>4141090560</v>
      </c>
      <c r="I23868" t="s">
        <v>1090</v>
      </c>
      <c r="J23868" t="s">
        <v>1069</v>
      </c>
    </row>
    <row r="23869">
      <c r="A23869" t="n">
        <v>2019</v>
      </c>
      <c r="B23869" t="s">
        <v>1231</v>
      </c>
      <c r="C23869" t="s">
        <v>1232</v>
      </c>
      <c r="D23869" t="s">
        <v>1078</v>
      </c>
      <c r="E23869" t="s">
        <v>1079</v>
      </c>
      <c r="F23869" t="s">
        <v>1067</v>
      </c>
      <c r="G23869" t="n">
        <v>97.6087633792341</v>
      </c>
      <c r="H23869" t="n">
        <v>4141090560</v>
      </c>
      <c r="I23869" t="s">
        <v>1090</v>
      </c>
      <c r="J23869" t="s">
        <v>1069</v>
      </c>
    </row>
    <row r="23870">
      <c r="A23870" t="n">
        <v>2019</v>
      </c>
      <c r="B23870" t="s">
        <v>1233</v>
      </c>
      <c r="C23870" t="s">
        <v>1234</v>
      </c>
      <c r="D23870" t="s">
        <v>1065</v>
      </c>
      <c r="E23870" t="s">
        <v>1066</v>
      </c>
      <c r="F23870" t="s">
        <v>1067</v>
      </c>
      <c r="G23870" t="n">
        <v>0.362510494028996</v>
      </c>
      <c r="H23870" t="n">
        <v>68337975296</v>
      </c>
      <c r="I23870" t="s">
        <v>1086</v>
      </c>
      <c r="J23870" t="s">
        <v>1087</v>
      </c>
    </row>
    <row r="23871">
      <c r="A23871" t="n">
        <v>2019</v>
      </c>
      <c r="B23871" t="s">
        <v>1233</v>
      </c>
      <c r="C23871" t="s">
        <v>1234</v>
      </c>
      <c r="D23871" t="s">
        <v>1070</v>
      </c>
      <c r="E23871" t="s">
        <v>1071</v>
      </c>
      <c r="F23871" t="s">
        <v>1067</v>
      </c>
      <c r="G23871" t="n">
        <v>0.776601642843204</v>
      </c>
      <c r="H23871" t="n">
        <v>68337975296</v>
      </c>
      <c r="I23871" t="s">
        <v>1086</v>
      </c>
      <c r="J23871" t="s">
        <v>1087</v>
      </c>
    </row>
    <row r="23872">
      <c r="A23872" t="n">
        <v>2019</v>
      </c>
      <c r="B23872" t="s">
        <v>1233</v>
      </c>
      <c r="C23872" t="s">
        <v>1234</v>
      </c>
      <c r="D23872" t="s">
        <v>1072</v>
      </c>
      <c r="E23872" t="s">
        <v>1073</v>
      </c>
      <c r="F23872" t="s">
        <v>1067</v>
      </c>
      <c r="G23872" t="n">
        <v>2.97540988858591</v>
      </c>
      <c r="H23872" t="n">
        <v>68337975296</v>
      </c>
      <c r="I23872" t="s">
        <v>1086</v>
      </c>
      <c r="J23872" t="s">
        <v>1087</v>
      </c>
    </row>
    <row r="23873">
      <c r="A23873" t="n">
        <v>2019</v>
      </c>
      <c r="B23873" t="s">
        <v>1233</v>
      </c>
      <c r="C23873" t="s">
        <v>1234</v>
      </c>
      <c r="D23873" t="s">
        <v>1074</v>
      </c>
      <c r="E23873" t="s">
        <v>1075</v>
      </c>
      <c r="F23873" t="s">
        <v>1067</v>
      </c>
      <c r="G23873" t="n">
        <v>0.628814355623662</v>
      </c>
      <c r="H23873" t="n">
        <v>68337975296</v>
      </c>
      <c r="I23873" t="s">
        <v>1086</v>
      </c>
      <c r="J23873" t="s">
        <v>1087</v>
      </c>
    </row>
    <row r="23874">
      <c r="A23874" t="n">
        <v>2019</v>
      </c>
      <c r="B23874" t="s">
        <v>1233</v>
      </c>
      <c r="C23874" t="s">
        <v>1234</v>
      </c>
      <c r="D23874" t="s">
        <v>1076</v>
      </c>
      <c r="E23874" t="s">
        <v>1077</v>
      </c>
      <c r="F23874" t="s">
        <v>1067</v>
      </c>
      <c r="G23874" t="n">
        <v>4.74333638108177</v>
      </c>
      <c r="H23874" t="n">
        <v>68337975296</v>
      </c>
      <c r="I23874" t="s">
        <v>1086</v>
      </c>
      <c r="J23874" t="s">
        <v>1087</v>
      </c>
    </row>
    <row r="23875">
      <c r="A23875" t="n">
        <v>2019</v>
      </c>
      <c r="B23875" t="s">
        <v>1233</v>
      </c>
      <c r="C23875" t="s">
        <v>1234</v>
      </c>
      <c r="D23875" t="s">
        <v>1078</v>
      </c>
      <c r="E23875" t="s">
        <v>1079</v>
      </c>
      <c r="F23875" t="s">
        <v>1067</v>
      </c>
      <c r="G23875"/>
      <c r="H23875" t="n">
        <v>68337975296</v>
      </c>
      <c r="I23875" t="s">
        <v>1086</v>
      </c>
      <c r="J23875" t="s">
        <v>1087</v>
      </c>
    </row>
    <row r="23876">
      <c r="A23876" t="n">
        <v>2019</v>
      </c>
      <c r="B23876" t="s">
        <v>1235</v>
      </c>
      <c r="C23876" t="s">
        <v>1236</v>
      </c>
      <c r="D23876" t="s">
        <v>1065</v>
      </c>
      <c r="E23876" t="s">
        <v>1066</v>
      </c>
      <c r="F23876" t="s">
        <v>1067</v>
      </c>
      <c r="G23876" t="n">
        <v>0</v>
      </c>
      <c r="H23876" t="n">
        <v>3178959104</v>
      </c>
      <c r="I23876" t="s">
        <v>1090</v>
      </c>
      <c r="J23876" t="s">
        <v>1069</v>
      </c>
    </row>
    <row r="23877">
      <c r="A23877" t="n">
        <v>2019</v>
      </c>
      <c r="B23877" t="s">
        <v>1235</v>
      </c>
      <c r="C23877" t="s">
        <v>1236</v>
      </c>
      <c r="D23877" t="s">
        <v>1070</v>
      </c>
      <c r="E23877" t="s">
        <v>1071</v>
      </c>
      <c r="F23877" t="s">
        <v>1067</v>
      </c>
      <c r="G23877" t="n">
        <v>0</v>
      </c>
      <c r="H23877" t="n">
        <v>3178959104</v>
      </c>
      <c r="I23877" t="s">
        <v>1090</v>
      </c>
      <c r="J23877" t="s">
        <v>1069</v>
      </c>
    </row>
    <row r="23878">
      <c r="A23878" t="n">
        <v>2019</v>
      </c>
      <c r="B23878" t="s">
        <v>1235</v>
      </c>
      <c r="C23878" t="s">
        <v>1236</v>
      </c>
      <c r="D23878" t="s">
        <v>1072</v>
      </c>
      <c r="E23878" t="s">
        <v>1073</v>
      </c>
      <c r="F23878" t="s">
        <v>1067</v>
      </c>
      <c r="G23878" t="n">
        <v>0</v>
      </c>
      <c r="H23878" t="n">
        <v>3178959104</v>
      </c>
      <c r="I23878" t="s">
        <v>1090</v>
      </c>
      <c r="J23878" t="s">
        <v>1069</v>
      </c>
    </row>
    <row r="23879">
      <c r="A23879" t="n">
        <v>2019</v>
      </c>
      <c r="B23879" t="s">
        <v>1235</v>
      </c>
      <c r="C23879" t="s">
        <v>1236</v>
      </c>
      <c r="D23879" t="s">
        <v>1074</v>
      </c>
      <c r="E23879" t="s">
        <v>1075</v>
      </c>
      <c r="F23879" t="s">
        <v>1067</v>
      </c>
      <c r="G23879" t="n">
        <v>0</v>
      </c>
      <c r="H23879" t="n">
        <v>3178959104</v>
      </c>
      <c r="I23879" t="s">
        <v>1090</v>
      </c>
      <c r="J23879" t="s">
        <v>1069</v>
      </c>
    </row>
    <row r="23880">
      <c r="A23880" t="n">
        <v>2019</v>
      </c>
      <c r="B23880" t="s">
        <v>1235</v>
      </c>
      <c r="C23880" t="s">
        <v>1236</v>
      </c>
      <c r="D23880" t="s">
        <v>1076</v>
      </c>
      <c r="E23880" t="s">
        <v>1077</v>
      </c>
      <c r="F23880" t="s">
        <v>1067</v>
      </c>
      <c r="G23880" t="n">
        <v>0</v>
      </c>
      <c r="H23880" t="n">
        <v>3178959104</v>
      </c>
      <c r="I23880" t="s">
        <v>1090</v>
      </c>
      <c r="J23880" t="s">
        <v>1069</v>
      </c>
    </row>
    <row r="23881">
      <c r="A23881" t="n">
        <v>2019</v>
      </c>
      <c r="B23881" t="s">
        <v>1235</v>
      </c>
      <c r="C23881" t="s">
        <v>1236</v>
      </c>
      <c r="D23881" t="s">
        <v>1078</v>
      </c>
      <c r="E23881" t="s">
        <v>1079</v>
      </c>
      <c r="F23881" t="s">
        <v>1067</v>
      </c>
      <c r="G23881"/>
      <c r="H23881" t="n">
        <v>3178959104</v>
      </c>
      <c r="I23881" t="s">
        <v>1090</v>
      </c>
      <c r="J23881" t="s">
        <v>1069</v>
      </c>
    </row>
    <row r="23882">
      <c r="A23882" t="n">
        <v>2019</v>
      </c>
      <c r="B23882" t="s">
        <v>1237</v>
      </c>
      <c r="C23882" t="s">
        <v>1238</v>
      </c>
      <c r="D23882" t="s">
        <v>1065</v>
      </c>
      <c r="E23882" t="s">
        <v>1066</v>
      </c>
      <c r="F23882" t="s">
        <v>1067</v>
      </c>
      <c r="G23882" t="n">
        <v>0.0313353105905462</v>
      </c>
      <c r="H23882" t="n">
        <v>13442861056</v>
      </c>
      <c r="I23882" t="s">
        <v>1086</v>
      </c>
      <c r="J23882" t="s">
        <v>1087</v>
      </c>
    </row>
    <row r="23883">
      <c r="A23883" t="n">
        <v>2019</v>
      </c>
      <c r="B23883" t="s">
        <v>1237</v>
      </c>
      <c r="C23883" t="s">
        <v>1238</v>
      </c>
      <c r="D23883" t="s">
        <v>1070</v>
      </c>
      <c r="E23883" t="s">
        <v>1071</v>
      </c>
      <c r="F23883" t="s">
        <v>1067</v>
      </c>
      <c r="G23883" t="n">
        <v>0.509045140984724</v>
      </c>
      <c r="H23883" t="n">
        <v>13442861056</v>
      </c>
      <c r="I23883" t="s">
        <v>1086</v>
      </c>
      <c r="J23883" t="s">
        <v>1087</v>
      </c>
    </row>
    <row r="23884">
      <c r="A23884" t="n">
        <v>2019</v>
      </c>
      <c r="B23884" t="s">
        <v>1237</v>
      </c>
      <c r="C23884" t="s">
        <v>1238</v>
      </c>
      <c r="D23884" t="s">
        <v>1072</v>
      </c>
      <c r="E23884" t="s">
        <v>1073</v>
      </c>
      <c r="F23884" t="s">
        <v>1067</v>
      </c>
      <c r="G23884" t="n">
        <v>0.180090346457743</v>
      </c>
      <c r="H23884" t="n">
        <v>13442861056</v>
      </c>
      <c r="I23884" t="s">
        <v>1086</v>
      </c>
      <c r="J23884" t="s">
        <v>1087</v>
      </c>
    </row>
    <row r="23885">
      <c r="A23885" t="n">
        <v>2019</v>
      </c>
      <c r="B23885" t="s">
        <v>1237</v>
      </c>
      <c r="C23885" t="s">
        <v>1238</v>
      </c>
      <c r="D23885" t="s">
        <v>1074</v>
      </c>
      <c r="E23885" t="s">
        <v>1075</v>
      </c>
      <c r="F23885" t="s">
        <v>1067</v>
      </c>
      <c r="G23885" t="n">
        <v>0.0655559470538591</v>
      </c>
      <c r="H23885" t="n">
        <v>13442861056</v>
      </c>
      <c r="I23885" t="s">
        <v>1086</v>
      </c>
      <c r="J23885" t="s">
        <v>1087</v>
      </c>
    </row>
    <row r="23886">
      <c r="A23886" t="n">
        <v>2019</v>
      </c>
      <c r="B23886" t="s">
        <v>1237</v>
      </c>
      <c r="C23886" t="s">
        <v>1238</v>
      </c>
      <c r="D23886" t="s">
        <v>1076</v>
      </c>
      <c r="E23886" t="s">
        <v>1077</v>
      </c>
      <c r="F23886" t="s">
        <v>1067</v>
      </c>
      <c r="G23886" t="n">
        <v>0.786026745086873</v>
      </c>
      <c r="H23886" t="n">
        <v>13442861056</v>
      </c>
      <c r="I23886" t="s">
        <v>1086</v>
      </c>
      <c r="J23886" t="s">
        <v>1087</v>
      </c>
    </row>
    <row r="23887">
      <c r="A23887" t="n">
        <v>2019</v>
      </c>
      <c r="B23887" t="s">
        <v>1237</v>
      </c>
      <c r="C23887" t="s">
        <v>1238</v>
      </c>
      <c r="D23887" t="s">
        <v>1078</v>
      </c>
      <c r="E23887" t="s">
        <v>1079</v>
      </c>
      <c r="F23887" t="s">
        <v>1067</v>
      </c>
      <c r="G23887"/>
      <c r="H23887" t="n">
        <v>13442861056</v>
      </c>
      <c r="I23887" t="s">
        <v>1086</v>
      </c>
      <c r="J23887" t="s">
        <v>1087</v>
      </c>
    </row>
    <row r="23888">
      <c r="A23888" t="n">
        <v>2019</v>
      </c>
      <c r="B23888" t="s">
        <v>1239</v>
      </c>
      <c r="C23888" t="s">
        <v>1240</v>
      </c>
      <c r="D23888" t="s">
        <v>1065</v>
      </c>
      <c r="E23888" t="s">
        <v>1066</v>
      </c>
      <c r="F23888" t="s">
        <v>1067</v>
      </c>
      <c r="G23888" t="n">
        <v>0</v>
      </c>
      <c r="H23888" t="n">
        <v>1813609728</v>
      </c>
      <c r="I23888" t="s">
        <v>1086</v>
      </c>
      <c r="J23888" t="s">
        <v>1083</v>
      </c>
    </row>
    <row r="23889">
      <c r="A23889" t="n">
        <v>2019</v>
      </c>
      <c r="B23889" t="s">
        <v>1239</v>
      </c>
      <c r="C23889" t="s">
        <v>1240</v>
      </c>
      <c r="D23889" t="s">
        <v>1070</v>
      </c>
      <c r="E23889" t="s">
        <v>1071</v>
      </c>
      <c r="F23889" t="s">
        <v>1067</v>
      </c>
      <c r="G23889" t="n">
        <v>0</v>
      </c>
      <c r="H23889" t="n">
        <v>1813609728</v>
      </c>
      <c r="I23889" t="s">
        <v>1086</v>
      </c>
      <c r="J23889" t="s">
        <v>1083</v>
      </c>
    </row>
    <row r="23890">
      <c r="A23890" t="n">
        <v>2019</v>
      </c>
      <c r="B23890" t="s">
        <v>1239</v>
      </c>
      <c r="C23890" t="s">
        <v>1240</v>
      </c>
      <c r="D23890" t="s">
        <v>1072</v>
      </c>
      <c r="E23890" t="s">
        <v>1073</v>
      </c>
      <c r="F23890" t="s">
        <v>1067</v>
      </c>
      <c r="G23890" t="n">
        <v>0</v>
      </c>
      <c r="H23890" t="n">
        <v>1813609728</v>
      </c>
      <c r="I23890" t="s">
        <v>1086</v>
      </c>
      <c r="J23890" t="s">
        <v>1083</v>
      </c>
    </row>
    <row r="23891">
      <c r="A23891" t="n">
        <v>2019</v>
      </c>
      <c r="B23891" t="s">
        <v>1239</v>
      </c>
      <c r="C23891" t="s">
        <v>1240</v>
      </c>
      <c r="D23891" t="s">
        <v>1074</v>
      </c>
      <c r="E23891" t="s">
        <v>1075</v>
      </c>
      <c r="F23891" t="s">
        <v>1067</v>
      </c>
      <c r="G23891" t="n">
        <v>0</v>
      </c>
      <c r="H23891" t="n">
        <v>1813609728</v>
      </c>
      <c r="I23891" t="s">
        <v>1086</v>
      </c>
      <c r="J23891" t="s">
        <v>1083</v>
      </c>
    </row>
    <row r="23892">
      <c r="A23892" t="n">
        <v>2019</v>
      </c>
      <c r="B23892" t="s">
        <v>1239</v>
      </c>
      <c r="C23892" t="s">
        <v>1240</v>
      </c>
      <c r="D23892" t="s">
        <v>1076</v>
      </c>
      <c r="E23892" t="s">
        <v>1077</v>
      </c>
      <c r="F23892" t="s">
        <v>1067</v>
      </c>
      <c r="G23892" t="n">
        <v>0</v>
      </c>
      <c r="H23892" t="n">
        <v>1813609728</v>
      </c>
      <c r="I23892" t="s">
        <v>1086</v>
      </c>
      <c r="J23892" t="s">
        <v>1083</v>
      </c>
    </row>
    <row r="23893">
      <c r="A23893" t="n">
        <v>2019</v>
      </c>
      <c r="B23893" t="s">
        <v>1239</v>
      </c>
      <c r="C23893" t="s">
        <v>1240</v>
      </c>
      <c r="D23893" t="s">
        <v>1078</v>
      </c>
      <c r="E23893" t="s">
        <v>1079</v>
      </c>
      <c r="F23893" t="s">
        <v>1067</v>
      </c>
      <c r="G23893"/>
      <c r="H23893" t="n">
        <v>1813609728</v>
      </c>
      <c r="I23893" t="s">
        <v>1086</v>
      </c>
      <c r="J23893" t="s">
        <v>1083</v>
      </c>
    </row>
    <row r="23894">
      <c r="A23894" t="n">
        <v>2019</v>
      </c>
      <c r="B23894" t="s">
        <v>1241</v>
      </c>
      <c r="C23894" t="s">
        <v>1242</v>
      </c>
      <c r="D23894" t="s">
        <v>1065</v>
      </c>
      <c r="E23894" t="s">
        <v>1066</v>
      </c>
      <c r="F23894" t="s">
        <v>1067</v>
      </c>
      <c r="G23894" t="n">
        <v>0.00380452812652915</v>
      </c>
      <c r="H23894" t="n">
        <v>1439638400</v>
      </c>
      <c r="I23894" t="s">
        <v>1086</v>
      </c>
      <c r="J23894" t="s">
        <v>1083</v>
      </c>
    </row>
    <row r="23895">
      <c r="A23895" t="n">
        <v>2019</v>
      </c>
      <c r="B23895" t="s">
        <v>1241</v>
      </c>
      <c r="C23895" t="s">
        <v>1242</v>
      </c>
      <c r="D23895" t="s">
        <v>1070</v>
      </c>
      <c r="E23895" t="s">
        <v>1071</v>
      </c>
      <c r="F23895" t="s">
        <v>1067</v>
      </c>
      <c r="G23895" t="n">
        <v>0.0465467689445452</v>
      </c>
      <c r="H23895" t="n">
        <v>1439638400</v>
      </c>
      <c r="I23895" t="s">
        <v>1086</v>
      </c>
      <c r="J23895" t="s">
        <v>1083</v>
      </c>
    </row>
    <row r="23896">
      <c r="A23896" t="n">
        <v>2019</v>
      </c>
      <c r="B23896" t="s">
        <v>1241</v>
      </c>
      <c r="C23896" t="s">
        <v>1242</v>
      </c>
      <c r="D23896" t="s">
        <v>1072</v>
      </c>
      <c r="E23896" t="s">
        <v>1073</v>
      </c>
      <c r="F23896" t="s">
        <v>1067</v>
      </c>
      <c r="G23896" t="n">
        <v>0.0121441575136559</v>
      </c>
      <c r="H23896" t="n">
        <v>1439638400</v>
      </c>
      <c r="I23896" t="s">
        <v>1086</v>
      </c>
      <c r="J23896" t="s">
        <v>1083</v>
      </c>
    </row>
    <row r="23897">
      <c r="A23897" t="n">
        <v>2019</v>
      </c>
      <c r="B23897" t="s">
        <v>1241</v>
      </c>
      <c r="C23897" t="s">
        <v>1242</v>
      </c>
      <c r="D23897" t="s">
        <v>1074</v>
      </c>
      <c r="E23897" t="s">
        <v>1075</v>
      </c>
      <c r="F23897" t="s">
        <v>1067</v>
      </c>
      <c r="G23897" t="n">
        <v>1.70857544947338</v>
      </c>
      <c r="H23897" t="n">
        <v>1439638400</v>
      </c>
      <c r="I23897" t="s">
        <v>1086</v>
      </c>
      <c r="J23897" t="s">
        <v>1083</v>
      </c>
    </row>
    <row r="23898">
      <c r="A23898" t="n">
        <v>2019</v>
      </c>
      <c r="B23898" t="s">
        <v>1241</v>
      </c>
      <c r="C23898" t="s">
        <v>1242</v>
      </c>
      <c r="D23898" t="s">
        <v>1076</v>
      </c>
      <c r="E23898" t="s">
        <v>1077</v>
      </c>
      <c r="F23898" t="s">
        <v>1067</v>
      </c>
      <c r="G23898" t="n">
        <v>1.77107090405811</v>
      </c>
      <c r="H23898" t="n">
        <v>1439638400</v>
      </c>
      <c r="I23898" t="s">
        <v>1086</v>
      </c>
      <c r="J23898" t="s">
        <v>1083</v>
      </c>
    </row>
    <row r="23899">
      <c r="A23899" t="n">
        <v>2019</v>
      </c>
      <c r="B23899" t="s">
        <v>1241</v>
      </c>
      <c r="C23899" t="s">
        <v>1242</v>
      </c>
      <c r="D23899" t="s">
        <v>1078</v>
      </c>
      <c r="E23899" t="s">
        <v>1079</v>
      </c>
      <c r="F23899" t="s">
        <v>1067</v>
      </c>
      <c r="G23899"/>
      <c r="H23899" t="n">
        <v>1439638400</v>
      </c>
      <c r="I23899" t="s">
        <v>1086</v>
      </c>
      <c r="J23899" t="s">
        <v>1083</v>
      </c>
    </row>
    <row r="23900">
      <c r="A23900" t="n">
        <v>2019</v>
      </c>
      <c r="B23900" t="s">
        <v>1243</v>
      </c>
      <c r="C23900" t="s">
        <v>1244</v>
      </c>
      <c r="D23900" t="s">
        <v>1065</v>
      </c>
      <c r="E23900" t="s">
        <v>1066</v>
      </c>
      <c r="F23900" t="s">
        <v>1067</v>
      </c>
      <c r="G23900" t="n">
        <v>0.00429451687010657</v>
      </c>
      <c r="H23900" t="n">
        <v>11364133888</v>
      </c>
      <c r="I23900" t="s">
        <v>1086</v>
      </c>
      <c r="J23900" t="s">
        <v>1091</v>
      </c>
    </row>
    <row r="23901">
      <c r="A23901" t="n">
        <v>2019</v>
      </c>
      <c r="B23901" t="s">
        <v>1243</v>
      </c>
      <c r="C23901" t="s">
        <v>1244</v>
      </c>
      <c r="D23901" t="s">
        <v>1070</v>
      </c>
      <c r="E23901" t="s">
        <v>1071</v>
      </c>
      <c r="F23901" t="s">
        <v>1067</v>
      </c>
      <c r="G23901" t="n">
        <v>0.043613440260623</v>
      </c>
      <c r="H23901" t="n">
        <v>11364133888</v>
      </c>
      <c r="I23901" t="s">
        <v>1086</v>
      </c>
      <c r="J23901" t="s">
        <v>1091</v>
      </c>
    </row>
    <row r="23902">
      <c r="A23902" t="n">
        <v>2019</v>
      </c>
      <c r="B23902" t="s">
        <v>1243</v>
      </c>
      <c r="C23902" t="s">
        <v>1244</v>
      </c>
      <c r="D23902" t="s">
        <v>1072</v>
      </c>
      <c r="E23902" t="s">
        <v>1073</v>
      </c>
      <c r="F23902" t="s">
        <v>1067</v>
      </c>
      <c r="G23902" t="n">
        <v>0.0305390228734671</v>
      </c>
      <c r="H23902" t="n">
        <v>11364133888</v>
      </c>
      <c r="I23902" t="s">
        <v>1086</v>
      </c>
      <c r="J23902" t="s">
        <v>1091</v>
      </c>
    </row>
    <row r="23903">
      <c r="A23903" t="n">
        <v>2019</v>
      </c>
      <c r="B23903" t="s">
        <v>1243</v>
      </c>
      <c r="C23903" t="s">
        <v>1244</v>
      </c>
      <c r="D23903" t="s">
        <v>1074</v>
      </c>
      <c r="E23903" t="s">
        <v>1075</v>
      </c>
      <c r="F23903" t="s">
        <v>1067</v>
      </c>
      <c r="G23903" t="n">
        <v>0.446682006911238</v>
      </c>
      <c r="H23903" t="n">
        <v>11364133888</v>
      </c>
      <c r="I23903" t="s">
        <v>1086</v>
      </c>
      <c r="J23903" t="s">
        <v>1091</v>
      </c>
    </row>
    <row r="23904">
      <c r="A23904" t="n">
        <v>2019</v>
      </c>
      <c r="B23904" t="s">
        <v>1243</v>
      </c>
      <c r="C23904" t="s">
        <v>1244</v>
      </c>
      <c r="D23904" t="s">
        <v>1076</v>
      </c>
      <c r="E23904" t="s">
        <v>1077</v>
      </c>
      <c r="F23904" t="s">
        <v>1067</v>
      </c>
      <c r="G23904" t="n">
        <v>0.525128986915435</v>
      </c>
      <c r="H23904" t="n">
        <v>11364133888</v>
      </c>
      <c r="I23904" t="s">
        <v>1086</v>
      </c>
      <c r="J23904" t="s">
        <v>1091</v>
      </c>
    </row>
    <row r="23905">
      <c r="A23905" t="n">
        <v>2019</v>
      </c>
      <c r="B23905" t="s">
        <v>1243</v>
      </c>
      <c r="C23905" t="s">
        <v>1244</v>
      </c>
      <c r="D23905" t="s">
        <v>1078</v>
      </c>
      <c r="E23905" t="s">
        <v>1079</v>
      </c>
      <c r="F23905" t="s">
        <v>1067</v>
      </c>
      <c r="G23905"/>
      <c r="H23905" t="n">
        <v>11364133888</v>
      </c>
      <c r="I23905" t="s">
        <v>1086</v>
      </c>
      <c r="J23905" t="s">
        <v>1091</v>
      </c>
    </row>
    <row r="23906">
      <c r="A23906" t="n">
        <v>2019</v>
      </c>
      <c r="B23906" t="s">
        <v>1245</v>
      </c>
      <c r="C23906" t="s">
        <v>1246</v>
      </c>
      <c r="D23906" t="s">
        <v>1065</v>
      </c>
      <c r="E23906" t="s">
        <v>1066</v>
      </c>
      <c r="F23906" t="s">
        <v>1067</v>
      </c>
      <c r="G23906" t="n">
        <v>2.75565391635607</v>
      </c>
      <c r="H23906" t="n">
        <v>205279002624</v>
      </c>
      <c r="I23906" t="s">
        <v>1090</v>
      </c>
      <c r="J23906" t="s">
        <v>1069</v>
      </c>
    </row>
    <row r="23907">
      <c r="A23907" t="n">
        <v>2019</v>
      </c>
      <c r="B23907" t="s">
        <v>1245</v>
      </c>
      <c r="C23907" t="s">
        <v>1246</v>
      </c>
      <c r="D23907" t="s">
        <v>1070</v>
      </c>
      <c r="E23907" t="s">
        <v>1071</v>
      </c>
      <c r="F23907" t="s">
        <v>1067</v>
      </c>
      <c r="G23907" t="n">
        <v>13.2628014944278</v>
      </c>
      <c r="H23907" t="n">
        <v>205279002624</v>
      </c>
      <c r="I23907" t="s">
        <v>1090</v>
      </c>
      <c r="J23907" t="s">
        <v>1069</v>
      </c>
    </row>
    <row r="23908">
      <c r="A23908" t="n">
        <v>2019</v>
      </c>
      <c r="B23908" t="s">
        <v>1245</v>
      </c>
      <c r="C23908" t="s">
        <v>1246</v>
      </c>
      <c r="D23908" t="s">
        <v>1072</v>
      </c>
      <c r="E23908" t="s">
        <v>1073</v>
      </c>
      <c r="F23908" t="s">
        <v>1067</v>
      </c>
      <c r="G23908" t="n">
        <v>41.7032536404441</v>
      </c>
      <c r="H23908" t="n">
        <v>205279002624</v>
      </c>
      <c r="I23908" t="s">
        <v>1090</v>
      </c>
      <c r="J23908" t="s">
        <v>1069</v>
      </c>
    </row>
    <row r="23909">
      <c r="A23909" t="n">
        <v>2019</v>
      </c>
      <c r="B23909" t="s">
        <v>1245</v>
      </c>
      <c r="C23909" t="s">
        <v>1246</v>
      </c>
      <c r="D23909" t="s">
        <v>1074</v>
      </c>
      <c r="E23909" t="s">
        <v>1075</v>
      </c>
      <c r="F23909" t="s">
        <v>1067</v>
      </c>
      <c r="G23909" t="n">
        <v>52.7264326448305</v>
      </c>
      <c r="H23909" t="n">
        <v>205279002624</v>
      </c>
      <c r="I23909" t="s">
        <v>1090</v>
      </c>
      <c r="J23909" t="s">
        <v>1069</v>
      </c>
    </row>
    <row r="23910">
      <c r="A23910" t="n">
        <v>2019</v>
      </c>
      <c r="B23910" t="s">
        <v>1245</v>
      </c>
      <c r="C23910" t="s">
        <v>1246</v>
      </c>
      <c r="D23910" t="s">
        <v>1076</v>
      </c>
      <c r="E23910" t="s">
        <v>1077</v>
      </c>
      <c r="F23910" t="s">
        <v>1067</v>
      </c>
      <c r="G23910" t="n">
        <v>110.448141696059</v>
      </c>
      <c r="H23910" t="n">
        <v>205279002624</v>
      </c>
      <c r="I23910" t="s">
        <v>1090</v>
      </c>
      <c r="J23910" t="s">
        <v>1069</v>
      </c>
    </row>
    <row r="23911">
      <c r="A23911" t="n">
        <v>2019</v>
      </c>
      <c r="B23911" t="s">
        <v>1245</v>
      </c>
      <c r="C23911" t="s">
        <v>1246</v>
      </c>
      <c r="D23911" t="s">
        <v>1078</v>
      </c>
      <c r="E23911" t="s">
        <v>1079</v>
      </c>
      <c r="F23911" t="s">
        <v>1067</v>
      </c>
      <c r="G23911"/>
      <c r="H23911" t="n">
        <v>205279002624</v>
      </c>
      <c r="I23911" t="s">
        <v>1090</v>
      </c>
      <c r="J23911" t="s">
        <v>1069</v>
      </c>
    </row>
    <row r="23912">
      <c r="A23912" t="n">
        <v>2019</v>
      </c>
      <c r="B23912" t="s">
        <v>1247</v>
      </c>
      <c r="C23912" t="s">
        <v>1248</v>
      </c>
      <c r="D23912" t="s">
        <v>1065</v>
      </c>
      <c r="E23912" t="s">
        <v>1066</v>
      </c>
      <c r="F23912" t="s">
        <v>1067</v>
      </c>
      <c r="G23912" t="n">
        <v>0</v>
      </c>
      <c r="H23912" t="n">
        <v>1213485184</v>
      </c>
      <c r="I23912" t="s">
        <v>1068</v>
      </c>
      <c r="J23912" t="s">
        <v>1091</v>
      </c>
    </row>
    <row r="23913">
      <c r="A23913" t="n">
        <v>2019</v>
      </c>
      <c r="B23913" t="s">
        <v>1247</v>
      </c>
      <c r="C23913" t="s">
        <v>1248</v>
      </c>
      <c r="D23913" t="s">
        <v>1070</v>
      </c>
      <c r="E23913" t="s">
        <v>1071</v>
      </c>
      <c r="F23913" t="s">
        <v>1067</v>
      </c>
      <c r="G23913" t="n">
        <v>0</v>
      </c>
      <c r="H23913" t="n">
        <v>1213485184</v>
      </c>
      <c r="I23913" t="s">
        <v>1068</v>
      </c>
      <c r="J23913" t="s">
        <v>1091</v>
      </c>
    </row>
    <row r="23914">
      <c r="A23914" t="n">
        <v>2019</v>
      </c>
      <c r="B23914" t="s">
        <v>1247</v>
      </c>
      <c r="C23914" t="s">
        <v>1248</v>
      </c>
      <c r="D23914" t="s">
        <v>1072</v>
      </c>
      <c r="E23914" t="s">
        <v>1073</v>
      </c>
      <c r="F23914" t="s">
        <v>1067</v>
      </c>
      <c r="G23914" t="n">
        <v>0</v>
      </c>
      <c r="H23914" t="n">
        <v>1213485184</v>
      </c>
      <c r="I23914" t="s">
        <v>1068</v>
      </c>
      <c r="J23914" t="s">
        <v>1091</v>
      </c>
    </row>
    <row r="23915">
      <c r="A23915" t="n">
        <v>2019</v>
      </c>
      <c r="B23915" t="s">
        <v>1247</v>
      </c>
      <c r="C23915" t="s">
        <v>1248</v>
      </c>
      <c r="D23915" t="s">
        <v>1074</v>
      </c>
      <c r="E23915" t="s">
        <v>1075</v>
      </c>
      <c r="F23915" t="s">
        <v>1067</v>
      </c>
      <c r="G23915" t="n">
        <v>0</v>
      </c>
      <c r="H23915" t="n">
        <v>1213485184</v>
      </c>
      <c r="I23915" t="s">
        <v>1068</v>
      </c>
      <c r="J23915" t="s">
        <v>1091</v>
      </c>
    </row>
    <row r="23916">
      <c r="A23916" t="n">
        <v>2019</v>
      </c>
      <c r="B23916" t="s">
        <v>1247</v>
      </c>
      <c r="C23916" t="s">
        <v>1248</v>
      </c>
      <c r="D23916" t="s">
        <v>1076</v>
      </c>
      <c r="E23916" t="s">
        <v>1077</v>
      </c>
      <c r="F23916" t="s">
        <v>1067</v>
      </c>
      <c r="G23916" t="n">
        <v>0</v>
      </c>
      <c r="H23916" t="n">
        <v>1213485184</v>
      </c>
      <c r="I23916" t="s">
        <v>1068</v>
      </c>
      <c r="J23916" t="s">
        <v>1091</v>
      </c>
    </row>
    <row r="23917">
      <c r="A23917" t="n">
        <v>2019</v>
      </c>
      <c r="B23917" t="s">
        <v>1247</v>
      </c>
      <c r="C23917" t="s">
        <v>1248</v>
      </c>
      <c r="D23917" t="s">
        <v>1078</v>
      </c>
      <c r="E23917" t="s">
        <v>1079</v>
      </c>
      <c r="F23917" t="s">
        <v>1067</v>
      </c>
      <c r="G23917"/>
      <c r="H23917" t="n">
        <v>1213485184</v>
      </c>
      <c r="I23917" t="s">
        <v>1068</v>
      </c>
      <c r="J23917" t="s">
        <v>1091</v>
      </c>
    </row>
    <row r="23918">
      <c r="A23918" t="n">
        <v>2019</v>
      </c>
      <c r="B23918" t="s">
        <v>1249</v>
      </c>
      <c r="C23918" t="s">
        <v>1250</v>
      </c>
      <c r="D23918" t="s">
        <v>1065</v>
      </c>
      <c r="E23918" t="s">
        <v>1066</v>
      </c>
      <c r="F23918" t="s">
        <v>1067</v>
      </c>
      <c r="G23918" t="n">
        <v>2.43839642472243</v>
      </c>
      <c r="H23918" t="n">
        <v>77172310016</v>
      </c>
      <c r="I23918" t="s">
        <v>1068</v>
      </c>
      <c r="J23918" t="s">
        <v>1091</v>
      </c>
    </row>
    <row r="23919">
      <c r="A23919" t="n">
        <v>2019</v>
      </c>
      <c r="B23919" t="s">
        <v>1249</v>
      </c>
      <c r="C23919" t="s">
        <v>1250</v>
      </c>
      <c r="D23919" t="s">
        <v>1070</v>
      </c>
      <c r="E23919" t="s">
        <v>1071</v>
      </c>
      <c r="F23919" t="s">
        <v>1067</v>
      </c>
      <c r="G23919" t="n">
        <v>4.43004722072432</v>
      </c>
      <c r="H23919" t="n">
        <v>77172310016</v>
      </c>
      <c r="I23919" t="s">
        <v>1068</v>
      </c>
      <c r="J23919" t="s">
        <v>1091</v>
      </c>
    </row>
    <row r="23920">
      <c r="A23920" t="n">
        <v>2019</v>
      </c>
      <c r="B23920" t="s">
        <v>1249</v>
      </c>
      <c r="C23920" t="s">
        <v>1250</v>
      </c>
      <c r="D23920" t="s">
        <v>1072</v>
      </c>
      <c r="E23920" t="s">
        <v>1073</v>
      </c>
      <c r="F23920" t="s">
        <v>1067</v>
      </c>
      <c r="G23920" t="n">
        <v>0.140620411392455</v>
      </c>
      <c r="H23920" t="n">
        <v>77172310016</v>
      </c>
      <c r="I23920" t="s">
        <v>1068</v>
      </c>
      <c r="J23920" t="s">
        <v>1091</v>
      </c>
    </row>
    <row r="23921">
      <c r="A23921" t="n">
        <v>2019</v>
      </c>
      <c r="B23921" t="s">
        <v>1249</v>
      </c>
      <c r="C23921" t="s">
        <v>1250</v>
      </c>
      <c r="D23921" t="s">
        <v>1074</v>
      </c>
      <c r="E23921" t="s">
        <v>1075</v>
      </c>
      <c r="F23921" t="s">
        <v>1067</v>
      </c>
      <c r="G23921" t="n">
        <v>0.698719486341774</v>
      </c>
      <c r="H23921" t="n">
        <v>77172310016</v>
      </c>
      <c r="I23921" t="s">
        <v>1068</v>
      </c>
      <c r="J23921" t="s">
        <v>1091</v>
      </c>
    </row>
    <row r="23922">
      <c r="A23922" t="n">
        <v>2019</v>
      </c>
      <c r="B23922" t="s">
        <v>1249</v>
      </c>
      <c r="C23922" t="s">
        <v>1250</v>
      </c>
      <c r="D23922" t="s">
        <v>1076</v>
      </c>
      <c r="E23922" t="s">
        <v>1077</v>
      </c>
      <c r="F23922" t="s">
        <v>1067</v>
      </c>
      <c r="G23922" t="n">
        <v>7.70778354318098</v>
      </c>
      <c r="H23922" t="n">
        <v>77172310016</v>
      </c>
      <c r="I23922" t="s">
        <v>1068</v>
      </c>
      <c r="J23922" t="s">
        <v>1091</v>
      </c>
    </row>
    <row r="23923">
      <c r="A23923" t="n">
        <v>2019</v>
      </c>
      <c r="B23923" t="s">
        <v>1249</v>
      </c>
      <c r="C23923" t="s">
        <v>1250</v>
      </c>
      <c r="D23923" t="s">
        <v>1078</v>
      </c>
      <c r="E23923" t="s">
        <v>1079</v>
      </c>
      <c r="F23923" t="s">
        <v>1067</v>
      </c>
      <c r="G23923"/>
      <c r="H23923" t="n">
        <v>77172310016</v>
      </c>
      <c r="I23923" t="s">
        <v>1068</v>
      </c>
      <c r="J23923" t="s">
        <v>1091</v>
      </c>
    </row>
    <row r="23924">
      <c r="A23924" t="n">
        <v>2019</v>
      </c>
      <c r="B23924" t="s">
        <v>1251</v>
      </c>
      <c r="C23924" t="s">
        <v>1252</v>
      </c>
      <c r="D23924" t="s">
        <v>1065</v>
      </c>
      <c r="E23924" t="s">
        <v>1066</v>
      </c>
      <c r="F23924" t="s">
        <v>1067</v>
      </c>
      <c r="G23924" t="n">
        <v>0</v>
      </c>
      <c r="H23924" t="n">
        <v>5173760000</v>
      </c>
      <c r="I23924" t="s">
        <v>1068</v>
      </c>
      <c r="J23924" t="s">
        <v>1069</v>
      </c>
    </row>
    <row r="23925">
      <c r="A23925" t="n">
        <v>2019</v>
      </c>
      <c r="B23925" t="s">
        <v>1251</v>
      </c>
      <c r="C23925" t="s">
        <v>1252</v>
      </c>
      <c r="D23925" t="s">
        <v>1070</v>
      </c>
      <c r="E23925" t="s">
        <v>1071</v>
      </c>
      <c r="F23925" t="s">
        <v>1067</v>
      </c>
      <c r="G23925" t="n">
        <v>0</v>
      </c>
      <c r="H23925" t="n">
        <v>5173760000</v>
      </c>
      <c r="I23925" t="s">
        <v>1068</v>
      </c>
      <c r="J23925" t="s">
        <v>1069</v>
      </c>
    </row>
    <row r="23926">
      <c r="A23926" t="n">
        <v>2019</v>
      </c>
      <c r="B23926" t="s">
        <v>1251</v>
      </c>
      <c r="C23926" t="s">
        <v>1252</v>
      </c>
      <c r="D23926" t="s">
        <v>1072</v>
      </c>
      <c r="E23926" t="s">
        <v>1073</v>
      </c>
      <c r="F23926" t="s">
        <v>1067</v>
      </c>
      <c r="G23926" t="n">
        <v>0</v>
      </c>
      <c r="H23926" t="n">
        <v>5173760000</v>
      </c>
      <c r="I23926" t="s">
        <v>1068</v>
      </c>
      <c r="J23926" t="s">
        <v>1069</v>
      </c>
    </row>
    <row r="23927">
      <c r="A23927" t="n">
        <v>2019</v>
      </c>
      <c r="B23927" t="s">
        <v>1251</v>
      </c>
      <c r="C23927" t="s">
        <v>1252</v>
      </c>
      <c r="D23927" t="s">
        <v>1074</v>
      </c>
      <c r="E23927" t="s">
        <v>1075</v>
      </c>
      <c r="F23927" t="s">
        <v>1067</v>
      </c>
      <c r="G23927" t="n">
        <v>0</v>
      </c>
      <c r="H23927" t="n">
        <v>5173760000</v>
      </c>
      <c r="I23927" t="s">
        <v>1068</v>
      </c>
      <c r="J23927" t="s">
        <v>1069</v>
      </c>
    </row>
    <row r="23928">
      <c r="A23928" t="n">
        <v>2019</v>
      </c>
      <c r="B23928" t="s">
        <v>1251</v>
      </c>
      <c r="C23928" t="s">
        <v>1252</v>
      </c>
      <c r="D23928" t="s">
        <v>1076</v>
      </c>
      <c r="E23928" t="s">
        <v>1077</v>
      </c>
      <c r="F23928" t="s">
        <v>1067</v>
      </c>
      <c r="G23928" t="n">
        <v>0</v>
      </c>
      <c r="H23928" t="n">
        <v>5173760000</v>
      </c>
      <c r="I23928" t="s">
        <v>1068</v>
      </c>
      <c r="J23928" t="s">
        <v>1069</v>
      </c>
    </row>
    <row r="23929">
      <c r="A23929" t="n">
        <v>2019</v>
      </c>
      <c r="B23929" t="s">
        <v>1251</v>
      </c>
      <c r="C23929" t="s">
        <v>1252</v>
      </c>
      <c r="D23929" t="s">
        <v>1078</v>
      </c>
      <c r="E23929" t="s">
        <v>1079</v>
      </c>
      <c r="F23929" t="s">
        <v>1067</v>
      </c>
      <c r="G23929"/>
      <c r="H23929" t="n">
        <v>5173760000</v>
      </c>
      <c r="I23929" t="s">
        <v>1068</v>
      </c>
      <c r="J23929" t="s">
        <v>1069</v>
      </c>
    </row>
    <row r="23930">
      <c r="A23930" t="n">
        <v>2019</v>
      </c>
      <c r="B23930" t="s">
        <v>1253</v>
      </c>
      <c r="C23930" t="s">
        <v>1254</v>
      </c>
      <c r="D23930" t="s">
        <v>1065</v>
      </c>
      <c r="E23930" t="s">
        <v>1066</v>
      </c>
      <c r="F23930" t="s">
        <v>1067</v>
      </c>
      <c r="G23930" t="n">
        <v>0</v>
      </c>
      <c r="H23930" t="n">
        <v>363074551808</v>
      </c>
      <c r="I23930" t="s">
        <v>1108</v>
      </c>
      <c r="J23930" t="s">
        <v>1069</v>
      </c>
    </row>
    <row r="23931">
      <c r="A23931" t="n">
        <v>2019</v>
      </c>
      <c r="B23931" t="s">
        <v>1253</v>
      </c>
      <c r="C23931" t="s">
        <v>1254</v>
      </c>
      <c r="D23931" t="s">
        <v>1070</v>
      </c>
      <c r="E23931" t="s">
        <v>1071</v>
      </c>
      <c r="F23931" t="s">
        <v>1067</v>
      </c>
      <c r="G23931" t="n">
        <v>0</v>
      </c>
      <c r="H23931" t="n">
        <v>363074551808</v>
      </c>
      <c r="I23931" t="s">
        <v>1108</v>
      </c>
      <c r="J23931" t="s">
        <v>1069</v>
      </c>
    </row>
    <row r="23932">
      <c r="A23932" t="n">
        <v>2019</v>
      </c>
      <c r="B23932" t="s">
        <v>1253</v>
      </c>
      <c r="C23932" t="s">
        <v>1254</v>
      </c>
      <c r="D23932" t="s">
        <v>1072</v>
      </c>
      <c r="E23932" t="s">
        <v>1073</v>
      </c>
      <c r="F23932" t="s">
        <v>1067</v>
      </c>
      <c r="G23932" t="n">
        <v>0</v>
      </c>
      <c r="H23932" t="n">
        <v>363074551808</v>
      </c>
      <c r="I23932" t="s">
        <v>1108</v>
      </c>
      <c r="J23932" t="s">
        <v>1069</v>
      </c>
    </row>
    <row r="23933">
      <c r="A23933" t="n">
        <v>2019</v>
      </c>
      <c r="B23933" t="s">
        <v>1253</v>
      </c>
      <c r="C23933" t="s">
        <v>1254</v>
      </c>
      <c r="D23933" t="s">
        <v>1074</v>
      </c>
      <c r="E23933" t="s">
        <v>1075</v>
      </c>
      <c r="F23933" t="s">
        <v>1067</v>
      </c>
      <c r="G23933" t="n">
        <v>0</v>
      </c>
      <c r="H23933" t="n">
        <v>363074551808</v>
      </c>
      <c r="I23933" t="s">
        <v>1108</v>
      </c>
      <c r="J23933" t="s">
        <v>1069</v>
      </c>
    </row>
    <row r="23934">
      <c r="A23934" t="n">
        <v>2019</v>
      </c>
      <c r="B23934" t="s">
        <v>1253</v>
      </c>
      <c r="C23934" t="s">
        <v>1254</v>
      </c>
      <c r="D23934" t="s">
        <v>1076</v>
      </c>
      <c r="E23934" t="s">
        <v>1077</v>
      </c>
      <c r="F23934" t="s">
        <v>1067</v>
      </c>
      <c r="G23934" t="n">
        <v>0</v>
      </c>
      <c r="H23934" t="n">
        <v>363074551808</v>
      </c>
      <c r="I23934" t="s">
        <v>1108</v>
      </c>
      <c r="J23934" t="s">
        <v>1069</v>
      </c>
    </row>
    <row r="23935">
      <c r="A23935" t="n">
        <v>2019</v>
      </c>
      <c r="B23935" t="s">
        <v>1253</v>
      </c>
      <c r="C23935" t="s">
        <v>1254</v>
      </c>
      <c r="D23935" t="s">
        <v>1078</v>
      </c>
      <c r="E23935" t="s">
        <v>1079</v>
      </c>
      <c r="F23935" t="s">
        <v>1067</v>
      </c>
      <c r="G23935" t="n">
        <v>2260.76482331635</v>
      </c>
      <c r="H23935" t="n">
        <v>363074551808</v>
      </c>
      <c r="I23935" t="s">
        <v>1108</v>
      </c>
      <c r="J23935" t="s">
        <v>1069</v>
      </c>
    </row>
    <row r="23936">
      <c r="A23936" t="n">
        <v>2019</v>
      </c>
      <c r="B23936" t="s">
        <v>1255</v>
      </c>
      <c r="C23936" t="s">
        <v>1256</v>
      </c>
      <c r="D23936" t="s">
        <v>1065</v>
      </c>
      <c r="E23936" t="s">
        <v>1066</v>
      </c>
      <c r="F23936" t="s">
        <v>1067</v>
      </c>
      <c r="G23936" t="n">
        <v>1.26685181068347</v>
      </c>
      <c r="H23936" t="n">
        <v>25089937408</v>
      </c>
      <c r="I23936" t="s">
        <v>1068</v>
      </c>
      <c r="J23936" t="s">
        <v>1087</v>
      </c>
    </row>
    <row r="23937">
      <c r="A23937" t="n">
        <v>2019</v>
      </c>
      <c r="B23937" t="s">
        <v>1255</v>
      </c>
      <c r="C23937" t="s">
        <v>1256</v>
      </c>
      <c r="D23937" t="s">
        <v>1070</v>
      </c>
      <c r="E23937" t="s">
        <v>1071</v>
      </c>
      <c r="F23937" t="s">
        <v>1067</v>
      </c>
      <c r="G23937" t="n">
        <v>1.83674918786474</v>
      </c>
      <c r="H23937" t="n">
        <v>25089937408</v>
      </c>
      <c r="I23937" t="s">
        <v>1068</v>
      </c>
      <c r="J23937" t="s">
        <v>1087</v>
      </c>
    </row>
    <row r="23938">
      <c r="A23938" t="n">
        <v>2019</v>
      </c>
      <c r="B23938" t="s">
        <v>1255</v>
      </c>
      <c r="C23938" t="s">
        <v>1256</v>
      </c>
      <c r="D23938" t="s">
        <v>1072</v>
      </c>
      <c r="E23938" t="s">
        <v>1073</v>
      </c>
      <c r="F23938" t="s">
        <v>1067</v>
      </c>
      <c r="G23938" t="n">
        <v>0.0968333590529018</v>
      </c>
      <c r="H23938" t="n">
        <v>25089937408</v>
      </c>
      <c r="I23938" t="s">
        <v>1068</v>
      </c>
      <c r="J23938" t="s">
        <v>1087</v>
      </c>
    </row>
    <row r="23939">
      <c r="A23939" t="n">
        <v>2019</v>
      </c>
      <c r="B23939" t="s">
        <v>1255</v>
      </c>
      <c r="C23939" t="s">
        <v>1256</v>
      </c>
      <c r="D23939" t="s">
        <v>1074</v>
      </c>
      <c r="E23939" t="s">
        <v>1075</v>
      </c>
      <c r="F23939" t="s">
        <v>1067</v>
      </c>
      <c r="G23939" t="n">
        <v>0.241640241764283</v>
      </c>
      <c r="H23939" t="n">
        <v>25089937408</v>
      </c>
      <c r="I23939" t="s">
        <v>1068</v>
      </c>
      <c r="J23939" t="s">
        <v>1087</v>
      </c>
    </row>
    <row r="23940">
      <c r="A23940" t="n">
        <v>2019</v>
      </c>
      <c r="B23940" t="s">
        <v>1255</v>
      </c>
      <c r="C23940" t="s">
        <v>1256</v>
      </c>
      <c r="D23940" t="s">
        <v>1076</v>
      </c>
      <c r="E23940" t="s">
        <v>1077</v>
      </c>
      <c r="F23940" t="s">
        <v>1067</v>
      </c>
      <c r="G23940" t="n">
        <v>3.44207459936539</v>
      </c>
      <c r="H23940" t="n">
        <v>25089937408</v>
      </c>
      <c r="I23940" t="s">
        <v>1068</v>
      </c>
      <c r="J23940" t="s">
        <v>1087</v>
      </c>
    </row>
    <row r="23941">
      <c r="A23941" t="n">
        <v>2019</v>
      </c>
      <c r="B23941" t="s">
        <v>1255</v>
      </c>
      <c r="C23941" t="s">
        <v>1256</v>
      </c>
      <c r="D23941" t="s">
        <v>1078</v>
      </c>
      <c r="E23941" t="s">
        <v>1079</v>
      </c>
      <c r="F23941" t="s">
        <v>1067</v>
      </c>
      <c r="G23941"/>
      <c r="H23941" t="n">
        <v>25089937408</v>
      </c>
      <c r="I23941" t="s">
        <v>1068</v>
      </c>
      <c r="J23941" t="s">
        <v>1087</v>
      </c>
    </row>
    <row r="23942">
      <c r="A23942" t="n">
        <v>2019</v>
      </c>
      <c r="B23942" t="s">
        <v>1257</v>
      </c>
      <c r="C23942" t="s">
        <v>1258</v>
      </c>
      <c r="D23942" t="s">
        <v>1065</v>
      </c>
      <c r="E23942" t="s">
        <v>1066</v>
      </c>
      <c r="F23942" t="s">
        <v>1067</v>
      </c>
      <c r="G23942" t="n">
        <v>0.161551190270007</v>
      </c>
      <c r="H23942" t="n">
        <v>61329268736</v>
      </c>
      <c r="I23942" t="s">
        <v>1090</v>
      </c>
      <c r="J23942" t="s">
        <v>1069</v>
      </c>
    </row>
    <row r="23943">
      <c r="A23943" t="n">
        <v>2019</v>
      </c>
      <c r="B23943" t="s">
        <v>1257</v>
      </c>
      <c r="C23943" t="s">
        <v>1258</v>
      </c>
      <c r="D23943" t="s">
        <v>1070</v>
      </c>
      <c r="E23943" t="s">
        <v>1071</v>
      </c>
      <c r="F23943" t="s">
        <v>1067</v>
      </c>
      <c r="G23943" t="n">
        <v>1.00252696225923</v>
      </c>
      <c r="H23943" t="n">
        <v>61329268736</v>
      </c>
      <c r="I23943" t="s">
        <v>1090</v>
      </c>
      <c r="J23943" t="s">
        <v>1069</v>
      </c>
    </row>
    <row r="23944">
      <c r="A23944" t="n">
        <v>2019</v>
      </c>
      <c r="B23944" t="s">
        <v>1257</v>
      </c>
      <c r="C23944" t="s">
        <v>1258</v>
      </c>
      <c r="D23944" t="s">
        <v>1072</v>
      </c>
      <c r="E23944" t="s">
        <v>1073</v>
      </c>
      <c r="F23944" t="s">
        <v>1067</v>
      </c>
      <c r="G23944" t="n">
        <v>0.709482550343837</v>
      </c>
      <c r="H23944" t="n">
        <v>61329268736</v>
      </c>
      <c r="I23944" t="s">
        <v>1090</v>
      </c>
      <c r="J23944" t="s">
        <v>1069</v>
      </c>
    </row>
    <row r="23945">
      <c r="A23945" t="n">
        <v>2019</v>
      </c>
      <c r="B23945" t="s">
        <v>1257</v>
      </c>
      <c r="C23945" t="s">
        <v>1258</v>
      </c>
      <c r="D23945" t="s">
        <v>1074</v>
      </c>
      <c r="E23945" t="s">
        <v>1075</v>
      </c>
      <c r="F23945" t="s">
        <v>1067</v>
      </c>
      <c r="G23945" t="n">
        <v>3.12261338700319</v>
      </c>
      <c r="H23945" t="n">
        <v>61329268736</v>
      </c>
      <c r="I23945" t="s">
        <v>1090</v>
      </c>
      <c r="J23945" t="s">
        <v>1069</v>
      </c>
    </row>
    <row r="23946">
      <c r="A23946" t="n">
        <v>2019</v>
      </c>
      <c r="B23946" t="s">
        <v>1257</v>
      </c>
      <c r="C23946" t="s">
        <v>1258</v>
      </c>
      <c r="D23946" t="s">
        <v>1076</v>
      </c>
      <c r="E23946" t="s">
        <v>1077</v>
      </c>
      <c r="F23946" t="s">
        <v>1067</v>
      </c>
      <c r="G23946" t="n">
        <v>4.99617408987627</v>
      </c>
      <c r="H23946" t="n">
        <v>61329268736</v>
      </c>
      <c r="I23946" t="s">
        <v>1090</v>
      </c>
      <c r="J23946" t="s">
        <v>1069</v>
      </c>
    </row>
    <row r="23947">
      <c r="A23947" t="n">
        <v>2019</v>
      </c>
      <c r="B23947" t="s">
        <v>1257</v>
      </c>
      <c r="C23947" t="s">
        <v>1258</v>
      </c>
      <c r="D23947" t="s">
        <v>1078</v>
      </c>
      <c r="E23947" t="s">
        <v>1079</v>
      </c>
      <c r="F23947" t="s">
        <v>1067</v>
      </c>
      <c r="G23947"/>
      <c r="H23947" t="n">
        <v>61329268736</v>
      </c>
      <c r="I23947" t="s">
        <v>1090</v>
      </c>
      <c r="J23947" t="s">
        <v>1069</v>
      </c>
    </row>
    <row r="23948">
      <c r="A23948" t="n">
        <v>2019</v>
      </c>
      <c r="B23948" t="s">
        <v>1259</v>
      </c>
      <c r="C23948" t="s">
        <v>1260</v>
      </c>
      <c r="D23948" t="s">
        <v>1065</v>
      </c>
      <c r="E23948" t="s">
        <v>1066</v>
      </c>
      <c r="F23948" t="s">
        <v>1067</v>
      </c>
      <c r="G23948" t="n">
        <v>0.334675497782696</v>
      </c>
      <c r="H23948" t="n">
        <v>15016090624</v>
      </c>
      <c r="I23948" t="s">
        <v>1068</v>
      </c>
      <c r="J23948" t="s">
        <v>1087</v>
      </c>
    </row>
    <row r="23949">
      <c r="A23949" t="n">
        <v>2019</v>
      </c>
      <c r="B23949" t="s">
        <v>1259</v>
      </c>
      <c r="C23949" t="s">
        <v>1260</v>
      </c>
      <c r="D23949" t="s">
        <v>1070</v>
      </c>
      <c r="E23949" t="s">
        <v>1071</v>
      </c>
      <c r="F23949" t="s">
        <v>1067</v>
      </c>
      <c r="G23949" t="n">
        <v>0.0320115896839412</v>
      </c>
      <c r="H23949" t="n">
        <v>15016090624</v>
      </c>
      <c r="I23949" t="s">
        <v>1068</v>
      </c>
      <c r="J23949" t="s">
        <v>1087</v>
      </c>
    </row>
    <row r="23950">
      <c r="A23950" t="n">
        <v>2019</v>
      </c>
      <c r="B23950" t="s">
        <v>1259</v>
      </c>
      <c r="C23950" t="s">
        <v>1260</v>
      </c>
      <c r="D23950" t="s">
        <v>1072</v>
      </c>
      <c r="E23950" t="s">
        <v>1073</v>
      </c>
      <c r="F23950" t="s">
        <v>1067</v>
      </c>
      <c r="G23950" t="n">
        <v>0.0299234174350314</v>
      </c>
      <c r="H23950" t="n">
        <v>15016090624</v>
      </c>
      <c r="I23950" t="s">
        <v>1068</v>
      </c>
      <c r="J23950" t="s">
        <v>1087</v>
      </c>
    </row>
    <row r="23951">
      <c r="A23951" t="n">
        <v>2019</v>
      </c>
      <c r="B23951" t="s">
        <v>1259</v>
      </c>
      <c r="C23951" t="s">
        <v>1260</v>
      </c>
      <c r="D23951" t="s">
        <v>1074</v>
      </c>
      <c r="E23951" t="s">
        <v>1075</v>
      </c>
      <c r="F23951" t="s">
        <v>1067</v>
      </c>
      <c r="G23951" t="n">
        <v>0.275101816036842</v>
      </c>
      <c r="H23951" t="n">
        <v>15016090624</v>
      </c>
      <c r="I23951" t="s">
        <v>1068</v>
      </c>
      <c r="J23951" t="s">
        <v>1087</v>
      </c>
    </row>
    <row r="23952">
      <c r="A23952" t="n">
        <v>2019</v>
      </c>
      <c r="B23952" t="s">
        <v>1259</v>
      </c>
      <c r="C23952" t="s">
        <v>1260</v>
      </c>
      <c r="D23952" t="s">
        <v>1076</v>
      </c>
      <c r="E23952" t="s">
        <v>1077</v>
      </c>
      <c r="F23952" t="s">
        <v>1067</v>
      </c>
      <c r="G23952" t="n">
        <v>0.67171232093851</v>
      </c>
      <c r="H23952" t="n">
        <v>15016090624</v>
      </c>
      <c r="I23952" t="s">
        <v>1068</v>
      </c>
      <c r="J23952" t="s">
        <v>1087</v>
      </c>
    </row>
    <row r="23953">
      <c r="A23953" t="n">
        <v>2019</v>
      </c>
      <c r="B23953" t="s">
        <v>1259</v>
      </c>
      <c r="C23953" t="s">
        <v>1260</v>
      </c>
      <c r="D23953" t="s">
        <v>1078</v>
      </c>
      <c r="E23953" t="s">
        <v>1079</v>
      </c>
      <c r="F23953" t="s">
        <v>1067</v>
      </c>
      <c r="G23953"/>
      <c r="H23953" t="n">
        <v>15016090624</v>
      </c>
      <c r="I23953" t="s">
        <v>1068</v>
      </c>
      <c r="J23953" t="s">
        <v>1087</v>
      </c>
    </row>
    <row r="23954">
      <c r="A23954" t="n">
        <v>2019</v>
      </c>
      <c r="B23954" t="s">
        <v>1261</v>
      </c>
      <c r="C23954" t="s">
        <v>1262</v>
      </c>
      <c r="D23954" t="s">
        <v>1065</v>
      </c>
      <c r="E23954" t="s">
        <v>1066</v>
      </c>
      <c r="F23954" t="s">
        <v>1067</v>
      </c>
      <c r="G23954" t="n">
        <v>0.581948817083857</v>
      </c>
      <c r="H23954" t="n">
        <v>164020453376</v>
      </c>
      <c r="I23954" t="s">
        <v>1090</v>
      </c>
      <c r="J23954" t="s">
        <v>1069</v>
      </c>
    </row>
    <row r="23955">
      <c r="A23955" t="n">
        <v>2019</v>
      </c>
      <c r="B23955" t="s">
        <v>1261</v>
      </c>
      <c r="C23955" t="s">
        <v>1262</v>
      </c>
      <c r="D23955" t="s">
        <v>1070</v>
      </c>
      <c r="E23955" t="s">
        <v>1071</v>
      </c>
      <c r="F23955" t="s">
        <v>1067</v>
      </c>
      <c r="G23955" t="n">
        <v>3.2680475959075</v>
      </c>
      <c r="H23955" t="n">
        <v>164020453376</v>
      </c>
      <c r="I23955" t="s">
        <v>1090</v>
      </c>
      <c r="J23955" t="s">
        <v>1069</v>
      </c>
    </row>
    <row r="23956">
      <c r="A23956" t="n">
        <v>2019</v>
      </c>
      <c r="B23956" t="s">
        <v>1261</v>
      </c>
      <c r="C23956" t="s">
        <v>1262</v>
      </c>
      <c r="D23956" t="s">
        <v>1072</v>
      </c>
      <c r="E23956" t="s">
        <v>1073</v>
      </c>
      <c r="F23956" t="s">
        <v>1067</v>
      </c>
      <c r="G23956" t="n">
        <v>3.85161822502838</v>
      </c>
      <c r="H23956" t="n">
        <v>164020453376</v>
      </c>
      <c r="I23956" t="s">
        <v>1090</v>
      </c>
      <c r="J23956" t="s">
        <v>1069</v>
      </c>
    </row>
    <row r="23957">
      <c r="A23957" t="n">
        <v>2019</v>
      </c>
      <c r="B23957" t="s">
        <v>1261</v>
      </c>
      <c r="C23957" t="s">
        <v>1262</v>
      </c>
      <c r="D23957" t="s">
        <v>1074</v>
      </c>
      <c r="E23957" t="s">
        <v>1075</v>
      </c>
      <c r="F23957" t="s">
        <v>1067</v>
      </c>
      <c r="G23957" t="n">
        <v>1.99961436298155</v>
      </c>
      <c r="H23957" t="n">
        <v>164020453376</v>
      </c>
      <c r="I23957" t="s">
        <v>1090</v>
      </c>
      <c r="J23957" t="s">
        <v>1069</v>
      </c>
    </row>
    <row r="23958">
      <c r="A23958" t="n">
        <v>2019</v>
      </c>
      <c r="B23958" t="s">
        <v>1261</v>
      </c>
      <c r="C23958" t="s">
        <v>1262</v>
      </c>
      <c r="D23958" t="s">
        <v>1076</v>
      </c>
      <c r="E23958" t="s">
        <v>1077</v>
      </c>
      <c r="F23958" t="s">
        <v>1067</v>
      </c>
      <c r="G23958" t="n">
        <v>9.70122900100129</v>
      </c>
      <c r="H23958" t="n">
        <v>164020453376</v>
      </c>
      <c r="I23958" t="s">
        <v>1090</v>
      </c>
      <c r="J23958" t="s">
        <v>1069</v>
      </c>
    </row>
    <row r="23959">
      <c r="A23959" t="n">
        <v>2019</v>
      </c>
      <c r="B23959" t="s">
        <v>1261</v>
      </c>
      <c r="C23959" t="s">
        <v>1262</v>
      </c>
      <c r="D23959" t="s">
        <v>1078</v>
      </c>
      <c r="E23959" t="s">
        <v>1079</v>
      </c>
      <c r="F23959" t="s">
        <v>1067</v>
      </c>
      <c r="G23959"/>
      <c r="H23959" t="n">
        <v>164020453376</v>
      </c>
      <c r="I23959" t="s">
        <v>1090</v>
      </c>
      <c r="J23959" t="s">
        <v>1069</v>
      </c>
    </row>
    <row r="23960">
      <c r="A23960" t="n">
        <v>2019</v>
      </c>
      <c r="B23960" t="s">
        <v>1263</v>
      </c>
      <c r="C23960" t="s">
        <v>1264</v>
      </c>
      <c r="D23960" t="s">
        <v>1065</v>
      </c>
      <c r="E23960" t="s">
        <v>1066</v>
      </c>
      <c r="F23960" t="s">
        <v>1067</v>
      </c>
      <c r="G23960" t="n">
        <v>1.66079186026771</v>
      </c>
      <c r="H23960" t="n">
        <v>1119452004352</v>
      </c>
      <c r="I23960" t="s">
        <v>1108</v>
      </c>
      <c r="J23960" t="s">
        <v>1091</v>
      </c>
    </row>
    <row r="23961">
      <c r="A23961" t="n">
        <v>2019</v>
      </c>
      <c r="B23961" t="s">
        <v>1263</v>
      </c>
      <c r="C23961" t="s">
        <v>1264</v>
      </c>
      <c r="D23961" t="s">
        <v>1070</v>
      </c>
      <c r="E23961" t="s">
        <v>1071</v>
      </c>
      <c r="F23961" t="s">
        <v>1067</v>
      </c>
      <c r="G23961" t="n">
        <v>14.9834819892714</v>
      </c>
      <c r="H23961" t="n">
        <v>1119452004352</v>
      </c>
      <c r="I23961" t="s">
        <v>1108</v>
      </c>
      <c r="J23961" t="s">
        <v>1091</v>
      </c>
    </row>
    <row r="23962">
      <c r="A23962" t="n">
        <v>2019</v>
      </c>
      <c r="B23962" t="s">
        <v>1263</v>
      </c>
      <c r="C23962" t="s">
        <v>1264</v>
      </c>
      <c r="D23962" t="s">
        <v>1072</v>
      </c>
      <c r="E23962" t="s">
        <v>1073</v>
      </c>
      <c r="F23962" t="s">
        <v>1067</v>
      </c>
      <c r="G23962" t="n">
        <v>1.03943908975993</v>
      </c>
      <c r="H23962" t="n">
        <v>1119452004352</v>
      </c>
      <c r="I23962" t="s">
        <v>1108</v>
      </c>
      <c r="J23962" t="s">
        <v>1091</v>
      </c>
    </row>
    <row r="23963">
      <c r="A23963" t="n">
        <v>2019</v>
      </c>
      <c r="B23963" t="s">
        <v>1263</v>
      </c>
      <c r="C23963" t="s">
        <v>1264</v>
      </c>
      <c r="D23963" t="s">
        <v>1074</v>
      </c>
      <c r="E23963" t="s">
        <v>1075</v>
      </c>
      <c r="F23963" t="s">
        <v>1067</v>
      </c>
      <c r="G23963" t="n">
        <v>2.87129352862222</v>
      </c>
      <c r="H23963" t="n">
        <v>1119452004352</v>
      </c>
      <c r="I23963" t="s">
        <v>1108</v>
      </c>
      <c r="J23963" t="s">
        <v>1091</v>
      </c>
    </row>
    <row r="23964">
      <c r="A23964" t="n">
        <v>2019</v>
      </c>
      <c r="B23964" t="s">
        <v>1263</v>
      </c>
      <c r="C23964" t="s">
        <v>1264</v>
      </c>
      <c r="D23964" t="s">
        <v>1076</v>
      </c>
      <c r="E23964" t="s">
        <v>1077</v>
      </c>
      <c r="F23964" t="s">
        <v>1067</v>
      </c>
      <c r="G23964" t="n">
        <v>20.5550064679213</v>
      </c>
      <c r="H23964" t="n">
        <v>1119452004352</v>
      </c>
      <c r="I23964" t="s">
        <v>1108</v>
      </c>
      <c r="J23964" t="s">
        <v>1091</v>
      </c>
    </row>
    <row r="23965">
      <c r="A23965" t="n">
        <v>2019</v>
      </c>
      <c r="B23965" t="s">
        <v>1263</v>
      </c>
      <c r="C23965" t="s">
        <v>1264</v>
      </c>
      <c r="D23965" t="s">
        <v>1078</v>
      </c>
      <c r="E23965" t="s">
        <v>1079</v>
      </c>
      <c r="F23965" t="s">
        <v>1067</v>
      </c>
      <c r="G23965"/>
      <c r="H23965" t="n">
        <v>1119452004352</v>
      </c>
      <c r="I23965" t="s">
        <v>1108</v>
      </c>
      <c r="J23965" t="s">
        <v>1091</v>
      </c>
    </row>
    <row r="23966">
      <c r="A23966" t="n">
        <v>2019</v>
      </c>
      <c r="B23966" t="s">
        <v>1265</v>
      </c>
      <c r="C23966" t="s">
        <v>1266</v>
      </c>
      <c r="D23966" t="s">
        <v>1065</v>
      </c>
      <c r="E23966" t="s">
        <v>1066</v>
      </c>
      <c r="F23966" t="s">
        <v>1067</v>
      </c>
      <c r="G23966" t="n">
        <v>0</v>
      </c>
      <c r="H23966" t="n">
        <v>7314967040</v>
      </c>
      <c r="I23966" t="s">
        <v>1090</v>
      </c>
      <c r="J23966" t="s">
        <v>1069</v>
      </c>
    </row>
    <row r="23967">
      <c r="A23967" t="n">
        <v>2019</v>
      </c>
      <c r="B23967" t="s">
        <v>1265</v>
      </c>
      <c r="C23967" t="s">
        <v>1266</v>
      </c>
      <c r="D23967" t="s">
        <v>1070</v>
      </c>
      <c r="E23967" t="s">
        <v>1071</v>
      </c>
      <c r="F23967" t="s">
        <v>1067</v>
      </c>
      <c r="G23967" t="n">
        <v>0</v>
      </c>
      <c r="H23967" t="n">
        <v>7314967040</v>
      </c>
      <c r="I23967" t="s">
        <v>1090</v>
      </c>
      <c r="J23967" t="s">
        <v>1069</v>
      </c>
    </row>
    <row r="23968">
      <c r="A23968" t="n">
        <v>2019</v>
      </c>
      <c r="B23968" t="s">
        <v>1265</v>
      </c>
      <c r="C23968" t="s">
        <v>1266</v>
      </c>
      <c r="D23968" t="s">
        <v>1072</v>
      </c>
      <c r="E23968" t="s">
        <v>1073</v>
      </c>
      <c r="F23968" t="s">
        <v>1067</v>
      </c>
      <c r="G23968" t="n">
        <v>0</v>
      </c>
      <c r="H23968" t="n">
        <v>7314967040</v>
      </c>
      <c r="I23968" t="s">
        <v>1090</v>
      </c>
      <c r="J23968" t="s">
        <v>1069</v>
      </c>
    </row>
    <row r="23969">
      <c r="A23969" t="n">
        <v>2019</v>
      </c>
      <c r="B23969" t="s">
        <v>1265</v>
      </c>
      <c r="C23969" t="s">
        <v>1266</v>
      </c>
      <c r="D23969" t="s">
        <v>1074</v>
      </c>
      <c r="E23969" t="s">
        <v>1075</v>
      </c>
      <c r="F23969" t="s">
        <v>1067</v>
      </c>
      <c r="G23969" t="n">
        <v>0</v>
      </c>
      <c r="H23969" t="n">
        <v>7314967040</v>
      </c>
      <c r="I23969" t="s">
        <v>1090</v>
      </c>
      <c r="J23969" t="s">
        <v>1069</v>
      </c>
    </row>
    <row r="23970">
      <c r="A23970" t="n">
        <v>2019</v>
      </c>
      <c r="B23970" t="s">
        <v>1265</v>
      </c>
      <c r="C23970" t="s">
        <v>1266</v>
      </c>
      <c r="D23970" t="s">
        <v>1076</v>
      </c>
      <c r="E23970" t="s">
        <v>1077</v>
      </c>
      <c r="F23970" t="s">
        <v>1067</v>
      </c>
      <c r="G23970" t="n">
        <v>0</v>
      </c>
      <c r="H23970" t="n">
        <v>7314967040</v>
      </c>
      <c r="I23970" t="s">
        <v>1090</v>
      </c>
      <c r="J23970" t="s">
        <v>1069</v>
      </c>
    </row>
    <row r="23971">
      <c r="A23971" t="n">
        <v>2019</v>
      </c>
      <c r="B23971" t="s">
        <v>1265</v>
      </c>
      <c r="C23971" t="s">
        <v>1266</v>
      </c>
      <c r="D23971" t="s">
        <v>1078</v>
      </c>
      <c r="E23971" t="s">
        <v>1079</v>
      </c>
      <c r="F23971" t="s">
        <v>1067</v>
      </c>
      <c r="G23971" t="n">
        <v>104.06611216672</v>
      </c>
      <c r="H23971" t="n">
        <v>7314967040</v>
      </c>
      <c r="I23971" t="s">
        <v>1090</v>
      </c>
      <c r="J23971" t="s">
        <v>1069</v>
      </c>
    </row>
    <row r="23972">
      <c r="A23972" t="n">
        <v>2019</v>
      </c>
      <c r="B23972" t="s">
        <v>1267</v>
      </c>
      <c r="C23972" t="s">
        <v>1268</v>
      </c>
      <c r="D23972" t="s">
        <v>1065</v>
      </c>
      <c r="E23972" t="s">
        <v>1066</v>
      </c>
      <c r="F23972" t="s">
        <v>1067</v>
      </c>
      <c r="G23972" t="n">
        <v>3.44138967396894</v>
      </c>
      <c r="H23972" t="n">
        <v>2835605880832</v>
      </c>
      <c r="I23972" t="s">
        <v>1082</v>
      </c>
      <c r="J23972" t="s">
        <v>1087</v>
      </c>
    </row>
    <row r="23973">
      <c r="A23973" t="n">
        <v>2019</v>
      </c>
      <c r="B23973" t="s">
        <v>1267</v>
      </c>
      <c r="C23973" t="s">
        <v>1268</v>
      </c>
      <c r="D23973" t="s">
        <v>1070</v>
      </c>
      <c r="E23973" t="s">
        <v>1071</v>
      </c>
      <c r="F23973" t="s">
        <v>1067</v>
      </c>
      <c r="G23973" t="n">
        <v>13.2350131875856</v>
      </c>
      <c r="H23973" t="n">
        <v>2835605880832</v>
      </c>
      <c r="I23973" t="s">
        <v>1082</v>
      </c>
      <c r="J23973" t="s">
        <v>1087</v>
      </c>
    </row>
    <row r="23974">
      <c r="A23974" t="n">
        <v>2019</v>
      </c>
      <c r="B23974" t="s">
        <v>1267</v>
      </c>
      <c r="C23974" t="s">
        <v>1268</v>
      </c>
      <c r="D23974" t="s">
        <v>1072</v>
      </c>
      <c r="E23974" t="s">
        <v>1073</v>
      </c>
      <c r="F23974" t="s">
        <v>1067</v>
      </c>
      <c r="G23974" t="n">
        <v>5.42146649638151</v>
      </c>
      <c r="H23974" t="n">
        <v>2835605880832</v>
      </c>
      <c r="I23974" t="s">
        <v>1082</v>
      </c>
      <c r="J23974" t="s">
        <v>1087</v>
      </c>
    </row>
    <row r="23975">
      <c r="A23975" t="n">
        <v>2019</v>
      </c>
      <c r="B23975" t="s">
        <v>1267</v>
      </c>
      <c r="C23975" t="s">
        <v>1268</v>
      </c>
      <c r="D23975" t="s">
        <v>1074</v>
      </c>
      <c r="E23975" t="s">
        <v>1075</v>
      </c>
      <c r="F23975" t="s">
        <v>1067</v>
      </c>
      <c r="G23975" t="n">
        <v>0.474592376772334</v>
      </c>
      <c r="H23975" t="n">
        <v>2835605880832</v>
      </c>
      <c r="I23975" t="s">
        <v>1082</v>
      </c>
      <c r="J23975" t="s">
        <v>1087</v>
      </c>
    </row>
    <row r="23976">
      <c r="A23976" t="n">
        <v>2019</v>
      </c>
      <c r="B23976" t="s">
        <v>1267</v>
      </c>
      <c r="C23976" t="s">
        <v>1268</v>
      </c>
      <c r="D23976" t="s">
        <v>1076</v>
      </c>
      <c r="E23976" t="s">
        <v>1077</v>
      </c>
      <c r="F23976" t="s">
        <v>1067</v>
      </c>
      <c r="G23976" t="n">
        <v>22.5724617347084</v>
      </c>
      <c r="H23976" t="n">
        <v>2835605880832</v>
      </c>
      <c r="I23976" t="s">
        <v>1082</v>
      </c>
      <c r="J23976" t="s">
        <v>1087</v>
      </c>
    </row>
    <row r="23977">
      <c r="A23977" t="n">
        <v>2019</v>
      </c>
      <c r="B23977" t="s">
        <v>1267</v>
      </c>
      <c r="C23977" t="s">
        <v>1268</v>
      </c>
      <c r="D23977" t="s">
        <v>1078</v>
      </c>
      <c r="E23977" t="s">
        <v>1079</v>
      </c>
      <c r="F23977" t="s">
        <v>1067</v>
      </c>
      <c r="G23977"/>
      <c r="H23977" t="n">
        <v>2835605880832</v>
      </c>
      <c r="I23977" t="s">
        <v>1082</v>
      </c>
      <c r="J23977" t="s">
        <v>1087</v>
      </c>
    </row>
    <row r="23978">
      <c r="A23978" t="n">
        <v>2019</v>
      </c>
      <c r="B23978" t="s">
        <v>1269</v>
      </c>
      <c r="C23978" t="s">
        <v>1270</v>
      </c>
      <c r="D23978" t="s">
        <v>1065</v>
      </c>
      <c r="E23978" t="s">
        <v>1066</v>
      </c>
      <c r="F23978" t="s">
        <v>1067</v>
      </c>
      <c r="G23978" t="n">
        <v>24.4236604402778</v>
      </c>
      <c r="H23978" t="n">
        <v>399365996544</v>
      </c>
      <c r="I23978" t="s">
        <v>1090</v>
      </c>
      <c r="J23978" t="s">
        <v>1069</v>
      </c>
    </row>
    <row r="23979">
      <c r="A23979" t="n">
        <v>2019</v>
      </c>
      <c r="B23979" t="s">
        <v>1269</v>
      </c>
      <c r="C23979" t="s">
        <v>1270</v>
      </c>
      <c r="D23979" t="s">
        <v>1070</v>
      </c>
      <c r="E23979" t="s">
        <v>1071</v>
      </c>
      <c r="F23979" t="s">
        <v>1067</v>
      </c>
      <c r="G23979" t="n">
        <v>9.92900207655678</v>
      </c>
      <c r="H23979" t="n">
        <v>399365996544</v>
      </c>
      <c r="I23979" t="s">
        <v>1090</v>
      </c>
      <c r="J23979" t="s">
        <v>1069</v>
      </c>
    </row>
    <row r="23980">
      <c r="A23980" t="n">
        <v>2019</v>
      </c>
      <c r="B23980" t="s">
        <v>1269</v>
      </c>
      <c r="C23980" t="s">
        <v>1270</v>
      </c>
      <c r="D23980" t="s">
        <v>1072</v>
      </c>
      <c r="E23980" t="s">
        <v>1073</v>
      </c>
      <c r="F23980" t="s">
        <v>1067</v>
      </c>
      <c r="G23980" t="n">
        <v>40.6228089830127</v>
      </c>
      <c r="H23980" t="n">
        <v>399365996544</v>
      </c>
      <c r="I23980" t="s">
        <v>1090</v>
      </c>
      <c r="J23980" t="s">
        <v>1069</v>
      </c>
    </row>
    <row r="23981">
      <c r="A23981" t="n">
        <v>2019</v>
      </c>
      <c r="B23981" t="s">
        <v>1269</v>
      </c>
      <c r="C23981" t="s">
        <v>1270</v>
      </c>
      <c r="D23981" t="s">
        <v>1074</v>
      </c>
      <c r="E23981" t="s">
        <v>1075</v>
      </c>
      <c r="F23981" t="s">
        <v>1067</v>
      </c>
      <c r="G23981" t="n">
        <v>2.72010060789241</v>
      </c>
      <c r="H23981" t="n">
        <v>399365996544</v>
      </c>
      <c r="I23981" t="s">
        <v>1090</v>
      </c>
      <c r="J23981" t="s">
        <v>1069</v>
      </c>
    </row>
    <row r="23982">
      <c r="A23982" t="n">
        <v>2019</v>
      </c>
      <c r="B23982" t="s">
        <v>1269</v>
      </c>
      <c r="C23982" t="s">
        <v>1270</v>
      </c>
      <c r="D23982" t="s">
        <v>1076</v>
      </c>
      <c r="E23982" t="s">
        <v>1077</v>
      </c>
      <c r="F23982" t="s">
        <v>1067</v>
      </c>
      <c r="G23982" t="n">
        <v>77.6955721077397</v>
      </c>
      <c r="H23982" t="n">
        <v>399365996544</v>
      </c>
      <c r="I23982" t="s">
        <v>1090</v>
      </c>
      <c r="J23982" t="s">
        <v>1069</v>
      </c>
    </row>
    <row r="23983">
      <c r="A23983" t="n">
        <v>2019</v>
      </c>
      <c r="B23983" t="s">
        <v>1269</v>
      </c>
      <c r="C23983" t="s">
        <v>1270</v>
      </c>
      <c r="D23983" t="s">
        <v>1078</v>
      </c>
      <c r="E23983" t="s">
        <v>1079</v>
      </c>
      <c r="F23983" t="s">
        <v>1067</v>
      </c>
      <c r="G23983"/>
      <c r="H23983" t="n">
        <v>399365996544</v>
      </c>
      <c r="I23983" t="s">
        <v>1090</v>
      </c>
      <c r="J23983" t="s">
        <v>1069</v>
      </c>
    </row>
    <row r="23984">
      <c r="A23984" t="n">
        <v>2019</v>
      </c>
      <c r="B23984" t="s">
        <v>1271</v>
      </c>
      <c r="C23984" t="s">
        <v>1272</v>
      </c>
      <c r="D23984" t="s">
        <v>1065</v>
      </c>
      <c r="E23984" t="s">
        <v>1066</v>
      </c>
      <c r="F23984" t="s">
        <v>1067</v>
      </c>
      <c r="G23984" t="n">
        <v>0.247373497405042</v>
      </c>
      <c r="H23984" t="n">
        <v>241658003456</v>
      </c>
      <c r="I23984" t="s">
        <v>1099</v>
      </c>
      <c r="J23984" t="s">
        <v>1087</v>
      </c>
    </row>
    <row r="23985">
      <c r="A23985" t="n">
        <v>2019</v>
      </c>
      <c r="B23985" t="s">
        <v>1271</v>
      </c>
      <c r="C23985" t="s">
        <v>1272</v>
      </c>
      <c r="D23985" t="s">
        <v>1070</v>
      </c>
      <c r="E23985" t="s">
        <v>1071</v>
      </c>
      <c r="F23985" t="s">
        <v>1067</v>
      </c>
      <c r="G23985" t="n">
        <v>2.4228975763491</v>
      </c>
      <c r="H23985" t="n">
        <v>241658003456</v>
      </c>
      <c r="I23985" t="s">
        <v>1099</v>
      </c>
      <c r="J23985" t="s">
        <v>1087</v>
      </c>
    </row>
    <row r="23986">
      <c r="A23986" t="n">
        <v>2019</v>
      </c>
      <c r="B23986" t="s">
        <v>1271</v>
      </c>
      <c r="C23986" t="s">
        <v>1272</v>
      </c>
      <c r="D23986" t="s">
        <v>1072</v>
      </c>
      <c r="E23986" t="s">
        <v>1073</v>
      </c>
      <c r="F23986" t="s">
        <v>1067</v>
      </c>
      <c r="G23986" t="n">
        <v>0.380648021052941</v>
      </c>
      <c r="H23986" t="n">
        <v>241658003456</v>
      </c>
      <c r="I23986" t="s">
        <v>1099</v>
      </c>
      <c r="J23986" t="s">
        <v>1087</v>
      </c>
    </row>
    <row r="23987">
      <c r="A23987" t="n">
        <v>2019</v>
      </c>
      <c r="B23987" t="s">
        <v>1271</v>
      </c>
      <c r="C23987" t="s">
        <v>1272</v>
      </c>
      <c r="D23987" t="s">
        <v>1074</v>
      </c>
      <c r="E23987" t="s">
        <v>1075</v>
      </c>
      <c r="F23987" t="s">
        <v>1067</v>
      </c>
      <c r="G23987" t="n">
        <v>0.0220408635358885</v>
      </c>
      <c r="H23987" t="n">
        <v>241658003456</v>
      </c>
      <c r="I23987" t="s">
        <v>1099</v>
      </c>
      <c r="J23987" t="s">
        <v>1087</v>
      </c>
    </row>
    <row r="23988">
      <c r="A23988" t="n">
        <v>2019</v>
      </c>
      <c r="B23988" t="s">
        <v>1271</v>
      </c>
      <c r="C23988" t="s">
        <v>1272</v>
      </c>
      <c r="D23988" t="s">
        <v>1076</v>
      </c>
      <c r="E23988" t="s">
        <v>1077</v>
      </c>
      <c r="F23988" t="s">
        <v>1067</v>
      </c>
      <c r="G23988" t="n">
        <v>3.07295995834297</v>
      </c>
      <c r="H23988" t="n">
        <v>241658003456</v>
      </c>
      <c r="I23988" t="s">
        <v>1099</v>
      </c>
      <c r="J23988" t="s">
        <v>1087</v>
      </c>
    </row>
    <row r="23989">
      <c r="A23989" t="n">
        <v>2019</v>
      </c>
      <c r="B23989" t="s">
        <v>1271</v>
      </c>
      <c r="C23989" t="s">
        <v>1272</v>
      </c>
      <c r="D23989" t="s">
        <v>1078</v>
      </c>
      <c r="E23989" t="s">
        <v>1079</v>
      </c>
      <c r="F23989" t="s">
        <v>1067</v>
      </c>
      <c r="G23989"/>
      <c r="H23989" t="n">
        <v>241658003456</v>
      </c>
      <c r="I23989" t="s">
        <v>1099</v>
      </c>
      <c r="J23989" t="s">
        <v>1087</v>
      </c>
    </row>
    <row r="23990">
      <c r="A23990" t="n">
        <v>2019</v>
      </c>
      <c r="B23990" t="s">
        <v>1273</v>
      </c>
      <c r="C23990" t="s">
        <v>1274</v>
      </c>
      <c r="D23990" t="s">
        <v>1065</v>
      </c>
      <c r="E23990" t="s">
        <v>1066</v>
      </c>
      <c r="F23990" t="s">
        <v>1067</v>
      </c>
      <c r="G23990" t="n">
        <v>0.175020922229129</v>
      </c>
      <c r="H23990" t="n">
        <v>233636102144</v>
      </c>
      <c r="I23990" t="s">
        <v>1099</v>
      </c>
      <c r="J23990" t="s">
        <v>1091</v>
      </c>
    </row>
    <row r="23991">
      <c r="A23991" t="n">
        <v>2019</v>
      </c>
      <c r="B23991" t="s">
        <v>1273</v>
      </c>
      <c r="C23991" t="s">
        <v>1274</v>
      </c>
      <c r="D23991" t="s">
        <v>1070</v>
      </c>
      <c r="E23991" t="s">
        <v>1071</v>
      </c>
      <c r="F23991" t="s">
        <v>1067</v>
      </c>
      <c r="G23991" t="n">
        <v>1.31912689066832</v>
      </c>
      <c r="H23991" t="n">
        <v>233636102144</v>
      </c>
      <c r="I23991" t="s">
        <v>1099</v>
      </c>
      <c r="J23991" t="s">
        <v>1091</v>
      </c>
    </row>
    <row r="23992">
      <c r="A23992" t="n">
        <v>2019</v>
      </c>
      <c r="B23992" t="s">
        <v>1273</v>
      </c>
      <c r="C23992" t="s">
        <v>1274</v>
      </c>
      <c r="D23992" t="s">
        <v>1072</v>
      </c>
      <c r="E23992" t="s">
        <v>1073</v>
      </c>
      <c r="F23992" t="s">
        <v>1067</v>
      </c>
      <c r="G23992" t="n">
        <v>2.10720700890113</v>
      </c>
      <c r="H23992" t="n">
        <v>233636102144</v>
      </c>
      <c r="I23992" t="s">
        <v>1099</v>
      </c>
      <c r="J23992" t="s">
        <v>1091</v>
      </c>
    </row>
    <row r="23993">
      <c r="A23993" t="n">
        <v>2019</v>
      </c>
      <c r="B23993" t="s">
        <v>1273</v>
      </c>
      <c r="C23993" t="s">
        <v>1274</v>
      </c>
      <c r="D23993" t="s">
        <v>1074</v>
      </c>
      <c r="E23993" t="s">
        <v>1075</v>
      </c>
      <c r="F23993" t="s">
        <v>1067</v>
      </c>
      <c r="G23993" t="n">
        <v>6.64744582316002</v>
      </c>
      <c r="H23993" t="n">
        <v>233636102144</v>
      </c>
      <c r="I23993" t="s">
        <v>1099</v>
      </c>
      <c r="J23993" t="s">
        <v>1091</v>
      </c>
    </row>
    <row r="23994">
      <c r="A23994" t="n">
        <v>2019</v>
      </c>
      <c r="B23994" t="s">
        <v>1273</v>
      </c>
      <c r="C23994" t="s">
        <v>1274</v>
      </c>
      <c r="D23994" t="s">
        <v>1076</v>
      </c>
      <c r="E23994" t="s">
        <v>1077</v>
      </c>
      <c r="F23994" t="s">
        <v>1067</v>
      </c>
      <c r="G23994" t="n">
        <v>10.2488006449586</v>
      </c>
      <c r="H23994" t="n">
        <v>233636102144</v>
      </c>
      <c r="I23994" t="s">
        <v>1099</v>
      </c>
      <c r="J23994" t="s">
        <v>1091</v>
      </c>
    </row>
    <row r="23995">
      <c r="A23995" t="n">
        <v>2019</v>
      </c>
      <c r="B23995" t="s">
        <v>1273</v>
      </c>
      <c r="C23995" t="s">
        <v>1274</v>
      </c>
      <c r="D23995" t="s">
        <v>1078</v>
      </c>
      <c r="E23995" t="s">
        <v>1079</v>
      </c>
      <c r="F23995" t="s">
        <v>1067</v>
      </c>
      <c r="G23995"/>
      <c r="H23995" t="n">
        <v>233636102144</v>
      </c>
      <c r="I23995" t="s">
        <v>1099</v>
      </c>
      <c r="J23995" t="s">
        <v>1091</v>
      </c>
    </row>
    <row r="23996">
      <c r="A23996" t="n">
        <v>2019</v>
      </c>
      <c r="B23996" t="s">
        <v>1275</v>
      </c>
      <c r="C23996" t="s">
        <v>1276</v>
      </c>
      <c r="D23996" t="s">
        <v>1065</v>
      </c>
      <c r="E23996" t="s">
        <v>1066</v>
      </c>
      <c r="F23996" t="s">
        <v>1067</v>
      </c>
      <c r="G23996" t="n">
        <v>0.252275315706366</v>
      </c>
      <c r="H23996" t="n">
        <v>24663642112</v>
      </c>
      <c r="I23996" t="s">
        <v>1090</v>
      </c>
      <c r="J23996" t="s">
        <v>1069</v>
      </c>
    </row>
    <row r="23997">
      <c r="A23997" t="n">
        <v>2019</v>
      </c>
      <c r="B23997" t="s">
        <v>1275</v>
      </c>
      <c r="C23997" t="s">
        <v>1276</v>
      </c>
      <c r="D23997" t="s">
        <v>1070</v>
      </c>
      <c r="E23997" t="s">
        <v>1071</v>
      </c>
      <c r="F23997" t="s">
        <v>1067</v>
      </c>
      <c r="G23997" t="n">
        <v>0.38159489192131</v>
      </c>
      <c r="H23997" t="n">
        <v>24663642112</v>
      </c>
      <c r="I23997" t="s">
        <v>1090</v>
      </c>
      <c r="J23997" t="s">
        <v>1069</v>
      </c>
    </row>
    <row r="23998">
      <c r="A23998" t="n">
        <v>2019</v>
      </c>
      <c r="B23998" t="s">
        <v>1275</v>
      </c>
      <c r="C23998" t="s">
        <v>1276</v>
      </c>
      <c r="D23998" t="s">
        <v>1072</v>
      </c>
      <c r="E23998" t="s">
        <v>1073</v>
      </c>
      <c r="F23998" t="s">
        <v>1067</v>
      </c>
      <c r="G23998" t="n">
        <v>1.06027092365068</v>
      </c>
      <c r="H23998" t="n">
        <v>24663642112</v>
      </c>
      <c r="I23998" t="s">
        <v>1090</v>
      </c>
      <c r="J23998" t="s">
        <v>1069</v>
      </c>
    </row>
    <row r="23999">
      <c r="A23999" t="n">
        <v>2019</v>
      </c>
      <c r="B23999" t="s">
        <v>1275</v>
      </c>
      <c r="C23999" t="s">
        <v>1276</v>
      </c>
      <c r="D23999" t="s">
        <v>1074</v>
      </c>
      <c r="E23999" t="s">
        <v>1075</v>
      </c>
      <c r="F23999" t="s">
        <v>1067</v>
      </c>
      <c r="G23999" t="n">
        <v>0.288653556188221</v>
      </c>
      <c r="H23999" t="n">
        <v>24663642112</v>
      </c>
      <c r="I23999" t="s">
        <v>1090</v>
      </c>
      <c r="J23999" t="s">
        <v>1069</v>
      </c>
    </row>
    <row r="24000">
      <c r="A24000" t="n">
        <v>2019</v>
      </c>
      <c r="B24000" t="s">
        <v>1275</v>
      </c>
      <c r="C24000" t="s">
        <v>1276</v>
      </c>
      <c r="D24000" t="s">
        <v>1076</v>
      </c>
      <c r="E24000" t="s">
        <v>1077</v>
      </c>
      <c r="F24000" t="s">
        <v>1067</v>
      </c>
      <c r="G24000" t="n">
        <v>1.98279468746657</v>
      </c>
      <c r="H24000" t="n">
        <v>24663642112</v>
      </c>
      <c r="I24000" t="s">
        <v>1090</v>
      </c>
      <c r="J24000" t="s">
        <v>1069</v>
      </c>
    </row>
    <row r="24001">
      <c r="A24001" t="n">
        <v>2019</v>
      </c>
      <c r="B24001" t="s">
        <v>1275</v>
      </c>
      <c r="C24001" t="s">
        <v>1276</v>
      </c>
      <c r="D24001" t="s">
        <v>1078</v>
      </c>
      <c r="E24001" t="s">
        <v>1079</v>
      </c>
      <c r="F24001" t="s">
        <v>1067</v>
      </c>
      <c r="G24001"/>
      <c r="H24001" t="n">
        <v>24663642112</v>
      </c>
      <c r="I24001" t="s">
        <v>1090</v>
      </c>
      <c r="J24001" t="s">
        <v>1069</v>
      </c>
    </row>
    <row r="24002">
      <c r="A24002" t="n">
        <v>2019</v>
      </c>
      <c r="B24002" t="s">
        <v>1277</v>
      </c>
      <c r="C24002" t="s">
        <v>1278</v>
      </c>
      <c r="D24002" t="s">
        <v>1065</v>
      </c>
      <c r="E24002" t="s">
        <v>1066</v>
      </c>
      <c r="F24002" t="s">
        <v>1067</v>
      </c>
      <c r="G24002" t="n">
        <v>7.93377759267165</v>
      </c>
      <c r="H24002" t="n">
        <v>402470502400</v>
      </c>
      <c r="I24002" t="s">
        <v>1099</v>
      </c>
      <c r="J24002" t="s">
        <v>1069</v>
      </c>
    </row>
    <row r="24003">
      <c r="A24003" t="n">
        <v>2019</v>
      </c>
      <c r="B24003" t="s">
        <v>1277</v>
      </c>
      <c r="C24003" t="s">
        <v>1278</v>
      </c>
      <c r="D24003" t="s">
        <v>1070</v>
      </c>
      <c r="E24003" t="s">
        <v>1071</v>
      </c>
      <c r="F24003" t="s">
        <v>1067</v>
      </c>
      <c r="G24003" t="n">
        <v>3.96256236719782</v>
      </c>
      <c r="H24003" t="n">
        <v>402470502400</v>
      </c>
      <c r="I24003" t="s">
        <v>1099</v>
      </c>
      <c r="J24003" t="s">
        <v>1069</v>
      </c>
    </row>
    <row r="24004">
      <c r="A24004" t="n">
        <v>2019</v>
      </c>
      <c r="B24004" t="s">
        <v>1277</v>
      </c>
      <c r="C24004" t="s">
        <v>1278</v>
      </c>
      <c r="D24004" t="s">
        <v>1072</v>
      </c>
      <c r="E24004" t="s">
        <v>1073</v>
      </c>
      <c r="F24004" t="s">
        <v>1067</v>
      </c>
      <c r="G24004" t="n">
        <v>17.5480560149736</v>
      </c>
      <c r="H24004" t="n">
        <v>402470502400</v>
      </c>
      <c r="I24004" t="s">
        <v>1099</v>
      </c>
      <c r="J24004" t="s">
        <v>1069</v>
      </c>
    </row>
    <row r="24005">
      <c r="A24005" t="n">
        <v>2019</v>
      </c>
      <c r="B24005" t="s">
        <v>1277</v>
      </c>
      <c r="C24005" t="s">
        <v>1278</v>
      </c>
      <c r="D24005" t="s">
        <v>1074</v>
      </c>
      <c r="E24005" t="s">
        <v>1075</v>
      </c>
      <c r="F24005" t="s">
        <v>1067</v>
      </c>
      <c r="G24005" t="n">
        <v>117.711563734749</v>
      </c>
      <c r="H24005" t="n">
        <v>402470502400</v>
      </c>
      <c r="I24005" t="s">
        <v>1099</v>
      </c>
      <c r="J24005" t="s">
        <v>1069</v>
      </c>
    </row>
    <row r="24006">
      <c r="A24006" t="n">
        <v>2019</v>
      </c>
      <c r="B24006" t="s">
        <v>1277</v>
      </c>
      <c r="C24006" t="s">
        <v>1278</v>
      </c>
      <c r="D24006" t="s">
        <v>1076</v>
      </c>
      <c r="E24006" t="s">
        <v>1077</v>
      </c>
      <c r="F24006" t="s">
        <v>1067</v>
      </c>
      <c r="G24006" t="n">
        <v>147.155959709592</v>
      </c>
      <c r="H24006" t="n">
        <v>402470502400</v>
      </c>
      <c r="I24006" t="s">
        <v>1099</v>
      </c>
      <c r="J24006" t="s">
        <v>1069</v>
      </c>
    </row>
    <row r="24007">
      <c r="A24007" t="n">
        <v>2019</v>
      </c>
      <c r="B24007" t="s">
        <v>1277</v>
      </c>
      <c r="C24007" t="s">
        <v>1278</v>
      </c>
      <c r="D24007" t="s">
        <v>1078</v>
      </c>
      <c r="E24007" t="s">
        <v>1079</v>
      </c>
      <c r="F24007" t="s">
        <v>1067</v>
      </c>
      <c r="G24007"/>
      <c r="H24007" t="n">
        <v>402470502400</v>
      </c>
      <c r="I24007" t="s">
        <v>1099</v>
      </c>
      <c r="J24007" t="s">
        <v>1069</v>
      </c>
    </row>
    <row r="24008">
      <c r="A24008" t="n">
        <v>2019</v>
      </c>
      <c r="B24008" t="s">
        <v>1279</v>
      </c>
      <c r="C24008" t="s">
        <v>1280</v>
      </c>
      <c r="D24008" t="s">
        <v>1065</v>
      </c>
      <c r="E24008" t="s">
        <v>1066</v>
      </c>
      <c r="F24008" t="s">
        <v>1067</v>
      </c>
      <c r="G24008" t="n">
        <v>4.51970821660181</v>
      </c>
      <c r="H24008" t="n">
        <v>2011523973120</v>
      </c>
      <c r="I24008" t="s">
        <v>1090</v>
      </c>
      <c r="J24008" t="s">
        <v>1069</v>
      </c>
    </row>
    <row r="24009">
      <c r="A24009" t="n">
        <v>2019</v>
      </c>
      <c r="B24009" t="s">
        <v>1279</v>
      </c>
      <c r="C24009" t="s">
        <v>1280</v>
      </c>
      <c r="D24009" t="s">
        <v>1070</v>
      </c>
      <c r="E24009" t="s">
        <v>1071</v>
      </c>
      <c r="F24009" t="s">
        <v>1067</v>
      </c>
      <c r="G24009" t="n">
        <v>15.626613336672</v>
      </c>
      <c r="H24009" t="n">
        <v>2011523973120</v>
      </c>
      <c r="I24009" t="s">
        <v>1090</v>
      </c>
      <c r="J24009" t="s">
        <v>1069</v>
      </c>
    </row>
    <row r="24010">
      <c r="A24010" t="n">
        <v>2019</v>
      </c>
      <c r="B24010" t="s">
        <v>1279</v>
      </c>
      <c r="C24010" t="s">
        <v>1280</v>
      </c>
      <c r="D24010" t="s">
        <v>1072</v>
      </c>
      <c r="E24010" t="s">
        <v>1073</v>
      </c>
      <c r="F24010" t="s">
        <v>1067</v>
      </c>
      <c r="G24010" t="n">
        <v>65.4274237876296</v>
      </c>
      <c r="H24010" t="n">
        <v>2011523973120</v>
      </c>
      <c r="I24010" t="s">
        <v>1090</v>
      </c>
      <c r="J24010" t="s">
        <v>1069</v>
      </c>
    </row>
    <row r="24011">
      <c r="A24011" t="n">
        <v>2019</v>
      </c>
      <c r="B24011" t="s">
        <v>1279</v>
      </c>
      <c r="C24011" t="s">
        <v>1280</v>
      </c>
      <c r="D24011" t="s">
        <v>1074</v>
      </c>
      <c r="E24011" t="s">
        <v>1075</v>
      </c>
      <c r="F24011" t="s">
        <v>1067</v>
      </c>
      <c r="G24011" t="n">
        <v>56.7055481966933</v>
      </c>
      <c r="H24011" t="n">
        <v>2011523973120</v>
      </c>
      <c r="I24011" t="s">
        <v>1090</v>
      </c>
      <c r="J24011" t="s">
        <v>1069</v>
      </c>
    </row>
    <row r="24012">
      <c r="A24012" t="n">
        <v>2019</v>
      </c>
      <c r="B24012" t="s">
        <v>1279</v>
      </c>
      <c r="C24012" t="s">
        <v>1280</v>
      </c>
      <c r="D24012" t="s">
        <v>1076</v>
      </c>
      <c r="E24012" t="s">
        <v>1077</v>
      </c>
      <c r="F24012" t="s">
        <v>1067</v>
      </c>
      <c r="G24012" t="n">
        <v>142.279293537597</v>
      </c>
      <c r="H24012" t="n">
        <v>2011523973120</v>
      </c>
      <c r="I24012" t="s">
        <v>1090</v>
      </c>
      <c r="J24012" t="s">
        <v>1069</v>
      </c>
    </row>
    <row r="24013">
      <c r="A24013" t="n">
        <v>2019</v>
      </c>
      <c r="B24013" t="s">
        <v>1279</v>
      </c>
      <c r="C24013" t="s">
        <v>1280</v>
      </c>
      <c r="D24013" t="s">
        <v>1078</v>
      </c>
      <c r="E24013" t="s">
        <v>1079</v>
      </c>
      <c r="F24013" t="s">
        <v>1067</v>
      </c>
      <c r="G24013"/>
      <c r="H24013" t="n">
        <v>2011523973120</v>
      </c>
      <c r="I24013" t="s">
        <v>1090</v>
      </c>
      <c r="J24013" t="s">
        <v>1069</v>
      </c>
    </row>
    <row r="24014">
      <c r="A24014" t="n">
        <v>2019</v>
      </c>
      <c r="B24014" t="s">
        <v>1281</v>
      </c>
      <c r="C24014" t="s">
        <v>1282</v>
      </c>
      <c r="D24014" t="s">
        <v>1065</v>
      </c>
      <c r="E24014" t="s">
        <v>1066</v>
      </c>
      <c r="F24014" t="s">
        <v>1067</v>
      </c>
      <c r="G24014" t="n">
        <v>0.537380066120814</v>
      </c>
      <c r="H24014" t="n">
        <v>15830766592</v>
      </c>
      <c r="I24014" t="s">
        <v>1068</v>
      </c>
      <c r="J24014" t="s">
        <v>1091</v>
      </c>
    </row>
    <row r="24015">
      <c r="A24015" t="n">
        <v>2019</v>
      </c>
      <c r="B24015" t="s">
        <v>1281</v>
      </c>
      <c r="C24015" t="s">
        <v>1282</v>
      </c>
      <c r="D24015" t="s">
        <v>1070</v>
      </c>
      <c r="E24015" t="s">
        <v>1071</v>
      </c>
      <c r="F24015" t="s">
        <v>1067</v>
      </c>
      <c r="G24015" t="n">
        <v>0.492739449711943</v>
      </c>
      <c r="H24015" t="n">
        <v>15830766592</v>
      </c>
      <c r="I24015" t="s">
        <v>1068</v>
      </c>
      <c r="J24015" t="s">
        <v>1091</v>
      </c>
    </row>
    <row r="24016">
      <c r="A24016" t="n">
        <v>2019</v>
      </c>
      <c r="B24016" t="s">
        <v>1281</v>
      </c>
      <c r="C24016" t="s">
        <v>1282</v>
      </c>
      <c r="D24016" t="s">
        <v>1072</v>
      </c>
      <c r="E24016" t="s">
        <v>1073</v>
      </c>
      <c r="F24016" t="s">
        <v>1067</v>
      </c>
      <c r="G24016" t="n">
        <v>0.29765580758752</v>
      </c>
      <c r="H24016" t="n">
        <v>15830766592</v>
      </c>
      <c r="I24016" t="s">
        <v>1068</v>
      </c>
      <c r="J24016" t="s">
        <v>1091</v>
      </c>
    </row>
    <row r="24017">
      <c r="A24017" t="n">
        <v>2019</v>
      </c>
      <c r="B24017" t="s">
        <v>1281</v>
      </c>
      <c r="C24017" t="s">
        <v>1282</v>
      </c>
      <c r="D24017" t="s">
        <v>1074</v>
      </c>
      <c r="E24017" t="s">
        <v>1075</v>
      </c>
      <c r="F24017" t="s">
        <v>1067</v>
      </c>
      <c r="G24017" t="n">
        <v>0.18769732370488</v>
      </c>
      <c r="H24017" t="n">
        <v>15830766592</v>
      </c>
      <c r="I24017" t="s">
        <v>1068</v>
      </c>
      <c r="J24017" t="s">
        <v>1091</v>
      </c>
    </row>
    <row r="24018">
      <c r="A24018" t="n">
        <v>2019</v>
      </c>
      <c r="B24018" t="s">
        <v>1281</v>
      </c>
      <c r="C24018" t="s">
        <v>1282</v>
      </c>
      <c r="D24018" t="s">
        <v>1076</v>
      </c>
      <c r="E24018" t="s">
        <v>1077</v>
      </c>
      <c r="F24018" t="s">
        <v>1067</v>
      </c>
      <c r="G24018" t="n">
        <v>1.51547264712516</v>
      </c>
      <c r="H24018" t="n">
        <v>15830766592</v>
      </c>
      <c r="I24018" t="s">
        <v>1068</v>
      </c>
      <c r="J24018" t="s">
        <v>1091</v>
      </c>
    </row>
    <row r="24019">
      <c r="A24019" t="n">
        <v>2019</v>
      </c>
      <c r="B24019" t="s">
        <v>1281</v>
      </c>
      <c r="C24019" t="s">
        <v>1282</v>
      </c>
      <c r="D24019" t="s">
        <v>1078</v>
      </c>
      <c r="E24019" t="s">
        <v>1079</v>
      </c>
      <c r="F24019" t="s">
        <v>1067</v>
      </c>
      <c r="G24019"/>
      <c r="H24019" t="n">
        <v>15830766592</v>
      </c>
      <c r="I24019" t="s">
        <v>1068</v>
      </c>
      <c r="J24019" t="s">
        <v>1091</v>
      </c>
    </row>
    <row r="24020">
      <c r="A24020" t="n">
        <v>2019</v>
      </c>
      <c r="B24020" t="s">
        <v>1283</v>
      </c>
      <c r="C24020" t="s">
        <v>1284</v>
      </c>
      <c r="D24020" t="s">
        <v>1065</v>
      </c>
      <c r="E24020" t="s">
        <v>1066</v>
      </c>
      <c r="F24020" t="s">
        <v>1067</v>
      </c>
      <c r="G24020" t="n">
        <v>0</v>
      </c>
      <c r="H24020" t="n">
        <v>6235280384</v>
      </c>
      <c r="I24020" t="s">
        <v>1090</v>
      </c>
      <c r="J24020" t="s">
        <v>1069</v>
      </c>
    </row>
    <row r="24021">
      <c r="A24021" t="n">
        <v>2019</v>
      </c>
      <c r="B24021" t="s">
        <v>1283</v>
      </c>
      <c r="C24021" t="s">
        <v>1284</v>
      </c>
      <c r="D24021" t="s">
        <v>1070</v>
      </c>
      <c r="E24021" t="s">
        <v>1071</v>
      </c>
      <c r="F24021" t="s">
        <v>1067</v>
      </c>
      <c r="G24021" t="n">
        <v>0</v>
      </c>
      <c r="H24021" t="n">
        <v>6235280384</v>
      </c>
      <c r="I24021" t="s">
        <v>1090</v>
      </c>
      <c r="J24021" t="s">
        <v>1069</v>
      </c>
    </row>
    <row r="24022">
      <c r="A24022" t="n">
        <v>2019</v>
      </c>
      <c r="B24022" t="s">
        <v>1283</v>
      </c>
      <c r="C24022" t="s">
        <v>1284</v>
      </c>
      <c r="D24022" t="s">
        <v>1072</v>
      </c>
      <c r="E24022" t="s">
        <v>1073</v>
      </c>
      <c r="F24022" t="s">
        <v>1067</v>
      </c>
      <c r="G24022" t="n">
        <v>0</v>
      </c>
      <c r="H24022" t="n">
        <v>6235280384</v>
      </c>
      <c r="I24022" t="s">
        <v>1090</v>
      </c>
      <c r="J24022" t="s">
        <v>1069</v>
      </c>
    </row>
    <row r="24023">
      <c r="A24023" t="n">
        <v>2019</v>
      </c>
      <c r="B24023" t="s">
        <v>1283</v>
      </c>
      <c r="C24023" t="s">
        <v>1284</v>
      </c>
      <c r="D24023" t="s">
        <v>1074</v>
      </c>
      <c r="E24023" t="s">
        <v>1075</v>
      </c>
      <c r="F24023" t="s">
        <v>1067</v>
      </c>
      <c r="G24023" t="n">
        <v>0</v>
      </c>
      <c r="H24023" t="n">
        <v>6235280384</v>
      </c>
      <c r="I24023" t="s">
        <v>1090</v>
      </c>
      <c r="J24023" t="s">
        <v>1069</v>
      </c>
    </row>
    <row r="24024">
      <c r="A24024" t="n">
        <v>2019</v>
      </c>
      <c r="B24024" t="s">
        <v>1283</v>
      </c>
      <c r="C24024" t="s">
        <v>1284</v>
      </c>
      <c r="D24024" t="s">
        <v>1076</v>
      </c>
      <c r="E24024" t="s">
        <v>1077</v>
      </c>
      <c r="F24024" t="s">
        <v>1067</v>
      </c>
      <c r="G24024" t="n">
        <v>0</v>
      </c>
      <c r="H24024" t="n">
        <v>6235280384</v>
      </c>
      <c r="I24024" t="s">
        <v>1090</v>
      </c>
      <c r="J24024" t="s">
        <v>1069</v>
      </c>
    </row>
    <row r="24025">
      <c r="A24025" t="n">
        <v>2019</v>
      </c>
      <c r="B24025" t="s">
        <v>1283</v>
      </c>
      <c r="C24025" t="s">
        <v>1284</v>
      </c>
      <c r="D24025" t="s">
        <v>1078</v>
      </c>
      <c r="E24025" t="s">
        <v>1079</v>
      </c>
      <c r="F24025" t="s">
        <v>1067</v>
      </c>
      <c r="G24025" t="n">
        <v>257.103512340495</v>
      </c>
      <c r="H24025" t="n">
        <v>6235280384</v>
      </c>
      <c r="I24025" t="s">
        <v>1090</v>
      </c>
      <c r="J24025" t="s">
        <v>1069</v>
      </c>
    </row>
    <row r="24026">
      <c r="A24026" t="n">
        <v>2019</v>
      </c>
      <c r="B24026" t="s">
        <v>1285</v>
      </c>
      <c r="C24026" t="s">
        <v>1286</v>
      </c>
      <c r="D24026" t="s">
        <v>1065</v>
      </c>
      <c r="E24026" t="s">
        <v>1066</v>
      </c>
      <c r="F24026" t="s">
        <v>1067</v>
      </c>
      <c r="G24026" t="n">
        <v>0.499562690672044</v>
      </c>
      <c r="H24026" t="n">
        <v>44503007232</v>
      </c>
      <c r="I24026" t="s">
        <v>1099</v>
      </c>
      <c r="J24026" t="s">
        <v>1087</v>
      </c>
    </row>
    <row r="24027">
      <c r="A24027" t="n">
        <v>2019</v>
      </c>
      <c r="B24027" t="s">
        <v>1285</v>
      </c>
      <c r="C24027" t="s">
        <v>1286</v>
      </c>
      <c r="D24027" t="s">
        <v>1070</v>
      </c>
      <c r="E24027" t="s">
        <v>1071</v>
      </c>
      <c r="F24027" t="s">
        <v>1067</v>
      </c>
      <c r="G24027" t="n">
        <v>5.00696594868829</v>
      </c>
      <c r="H24027" t="n">
        <v>44503007232</v>
      </c>
      <c r="I24027" t="s">
        <v>1099</v>
      </c>
      <c r="J24027" t="s">
        <v>1087</v>
      </c>
    </row>
    <row r="24028">
      <c r="A24028" t="n">
        <v>2019</v>
      </c>
      <c r="B24028" t="s">
        <v>1285</v>
      </c>
      <c r="C24028" t="s">
        <v>1286</v>
      </c>
      <c r="D24028" t="s">
        <v>1072</v>
      </c>
      <c r="E24028" t="s">
        <v>1073</v>
      </c>
      <c r="F24028" t="s">
        <v>1067</v>
      </c>
      <c r="G24028" t="n">
        <v>2.29620725597354</v>
      </c>
      <c r="H24028" t="n">
        <v>44503007232</v>
      </c>
      <c r="I24028" t="s">
        <v>1099</v>
      </c>
      <c r="J24028" t="s">
        <v>1087</v>
      </c>
    </row>
    <row r="24029">
      <c r="A24029" t="n">
        <v>2019</v>
      </c>
      <c r="B24029" t="s">
        <v>1285</v>
      </c>
      <c r="C24029" t="s">
        <v>1286</v>
      </c>
      <c r="D24029" t="s">
        <v>1074</v>
      </c>
      <c r="E24029" t="s">
        <v>1075</v>
      </c>
      <c r="F24029" t="s">
        <v>1067</v>
      </c>
      <c r="G24029" t="n">
        <v>49.7223300723465</v>
      </c>
      <c r="H24029" t="n">
        <v>44503007232</v>
      </c>
      <c r="I24029" t="s">
        <v>1099</v>
      </c>
      <c r="J24029" t="s">
        <v>1087</v>
      </c>
    </row>
    <row r="24030">
      <c r="A24030" t="n">
        <v>2019</v>
      </c>
      <c r="B24030" t="s">
        <v>1285</v>
      </c>
      <c r="C24030" t="s">
        <v>1286</v>
      </c>
      <c r="D24030" t="s">
        <v>1076</v>
      </c>
      <c r="E24030" t="s">
        <v>1077</v>
      </c>
      <c r="F24030" t="s">
        <v>1067</v>
      </c>
      <c r="G24030" t="n">
        <v>57.5250659676803</v>
      </c>
      <c r="H24030" t="n">
        <v>44503007232</v>
      </c>
      <c r="I24030" t="s">
        <v>1099</v>
      </c>
      <c r="J24030" t="s">
        <v>1087</v>
      </c>
    </row>
    <row r="24031">
      <c r="A24031" t="n">
        <v>2019</v>
      </c>
      <c r="B24031" t="s">
        <v>1285</v>
      </c>
      <c r="C24031" t="s">
        <v>1286</v>
      </c>
      <c r="D24031" t="s">
        <v>1078</v>
      </c>
      <c r="E24031" t="s">
        <v>1079</v>
      </c>
      <c r="F24031" t="s">
        <v>1067</v>
      </c>
      <c r="G24031"/>
      <c r="H24031" t="n">
        <v>44503007232</v>
      </c>
      <c r="I24031" t="s">
        <v>1099</v>
      </c>
      <c r="J24031" t="s">
        <v>1087</v>
      </c>
    </row>
    <row r="24032">
      <c r="A24032" t="n">
        <v>2019</v>
      </c>
      <c r="B24032" t="s">
        <v>1287</v>
      </c>
      <c r="C24032" t="s">
        <v>1288</v>
      </c>
      <c r="D24032" t="s">
        <v>1065</v>
      </c>
      <c r="E24032" t="s">
        <v>1066</v>
      </c>
      <c r="F24032" t="s">
        <v>1067</v>
      </c>
      <c r="G24032" t="n">
        <v>70.1427557267608</v>
      </c>
      <c r="H24032" t="n">
        <v>5117995122688</v>
      </c>
      <c r="I24032" t="s">
        <v>1108</v>
      </c>
      <c r="J24032" t="s">
        <v>1069</v>
      </c>
    </row>
    <row r="24033">
      <c r="A24033" t="n">
        <v>2019</v>
      </c>
      <c r="B24033" t="s">
        <v>1287</v>
      </c>
      <c r="C24033" t="s">
        <v>1288</v>
      </c>
      <c r="D24033" t="s">
        <v>1070</v>
      </c>
      <c r="E24033" t="s">
        <v>1071</v>
      </c>
      <c r="F24033" t="s">
        <v>1067</v>
      </c>
      <c r="G24033" t="n">
        <v>131.280831539319</v>
      </c>
      <c r="H24033" t="n">
        <v>5117995122688</v>
      </c>
      <c r="I24033" t="s">
        <v>1108</v>
      </c>
      <c r="J24033" t="s">
        <v>1069</v>
      </c>
    </row>
    <row r="24034">
      <c r="A24034" t="n">
        <v>2019</v>
      </c>
      <c r="B24034" t="s">
        <v>1287</v>
      </c>
      <c r="C24034" t="s">
        <v>1288</v>
      </c>
      <c r="D24034" t="s">
        <v>1072</v>
      </c>
      <c r="E24034" t="s">
        <v>1073</v>
      </c>
      <c r="F24034" t="s">
        <v>1067</v>
      </c>
      <c r="G24034" t="n">
        <v>53.6016890149104</v>
      </c>
      <c r="H24034" t="n">
        <v>5117995122688</v>
      </c>
      <c r="I24034" t="s">
        <v>1108</v>
      </c>
      <c r="J24034" t="s">
        <v>1069</v>
      </c>
    </row>
    <row r="24035">
      <c r="A24035" t="n">
        <v>2019</v>
      </c>
      <c r="B24035" t="s">
        <v>1287</v>
      </c>
      <c r="C24035" t="s">
        <v>1288</v>
      </c>
      <c r="D24035" t="s">
        <v>1074</v>
      </c>
      <c r="E24035" t="s">
        <v>1075</v>
      </c>
      <c r="F24035" t="s">
        <v>1067</v>
      </c>
      <c r="G24035" t="n">
        <v>4.89637779146714</v>
      </c>
      <c r="H24035" t="n">
        <v>5117995122688</v>
      </c>
      <c r="I24035" t="s">
        <v>1108</v>
      </c>
      <c r="J24035" t="s">
        <v>1069</v>
      </c>
    </row>
    <row r="24036">
      <c r="A24036" t="n">
        <v>2019</v>
      </c>
      <c r="B24036" t="s">
        <v>1287</v>
      </c>
      <c r="C24036" t="s">
        <v>1288</v>
      </c>
      <c r="D24036" t="s">
        <v>1076</v>
      </c>
      <c r="E24036" t="s">
        <v>1077</v>
      </c>
      <c r="F24036" t="s">
        <v>1067</v>
      </c>
      <c r="G24036" t="n">
        <v>259.921654072458</v>
      </c>
      <c r="H24036" t="n">
        <v>5117995122688</v>
      </c>
      <c r="I24036" t="s">
        <v>1108</v>
      </c>
      <c r="J24036" t="s">
        <v>1069</v>
      </c>
    </row>
    <row r="24037">
      <c r="A24037" t="n">
        <v>2019</v>
      </c>
      <c r="B24037" t="s">
        <v>1287</v>
      </c>
      <c r="C24037" t="s">
        <v>1288</v>
      </c>
      <c r="D24037" t="s">
        <v>1078</v>
      </c>
      <c r="E24037" t="s">
        <v>1079</v>
      </c>
      <c r="F24037" t="s">
        <v>1067</v>
      </c>
      <c r="G24037"/>
      <c r="H24037" t="n">
        <v>5117995122688</v>
      </c>
      <c r="I24037" t="s">
        <v>1108</v>
      </c>
      <c r="J24037" t="s">
        <v>1069</v>
      </c>
    </row>
    <row r="24038">
      <c r="A24038" t="n">
        <v>2019</v>
      </c>
      <c r="B24038" t="s">
        <v>1289</v>
      </c>
      <c r="C24038" t="s">
        <v>1290</v>
      </c>
      <c r="D24038" t="s">
        <v>1065</v>
      </c>
      <c r="E24038" t="s">
        <v>1066</v>
      </c>
      <c r="F24038" t="s">
        <v>1067</v>
      </c>
      <c r="G24038" t="n">
        <v>0.891568523994915</v>
      </c>
      <c r="H24038" t="n">
        <v>181667184640</v>
      </c>
      <c r="I24038" t="s">
        <v>1090</v>
      </c>
      <c r="J24038" t="s">
        <v>1091</v>
      </c>
    </row>
    <row r="24039">
      <c r="A24039" t="n">
        <v>2019</v>
      </c>
      <c r="B24039" t="s">
        <v>1289</v>
      </c>
      <c r="C24039" t="s">
        <v>1290</v>
      </c>
      <c r="D24039" t="s">
        <v>1070</v>
      </c>
      <c r="E24039" t="s">
        <v>1071</v>
      </c>
      <c r="F24039" t="s">
        <v>1067</v>
      </c>
      <c r="G24039" t="n">
        <v>8.02353260547244</v>
      </c>
      <c r="H24039" t="n">
        <v>181667184640</v>
      </c>
      <c r="I24039" t="s">
        <v>1090</v>
      </c>
      <c r="J24039" t="s">
        <v>1091</v>
      </c>
    </row>
    <row r="24040">
      <c r="A24040" t="n">
        <v>2019</v>
      </c>
      <c r="B24040" t="s">
        <v>1289</v>
      </c>
      <c r="C24040" t="s">
        <v>1290</v>
      </c>
      <c r="D24040" t="s">
        <v>1072</v>
      </c>
      <c r="E24040" t="s">
        <v>1073</v>
      </c>
      <c r="F24040" t="s">
        <v>1067</v>
      </c>
      <c r="G24040" t="n">
        <v>4.47355625319645</v>
      </c>
      <c r="H24040" t="n">
        <v>181667184640</v>
      </c>
      <c r="I24040" t="s">
        <v>1090</v>
      </c>
      <c r="J24040" t="s">
        <v>1091</v>
      </c>
    </row>
    <row r="24041">
      <c r="A24041" t="n">
        <v>2019</v>
      </c>
      <c r="B24041" t="s">
        <v>1289</v>
      </c>
      <c r="C24041" t="s">
        <v>1290</v>
      </c>
      <c r="D24041" t="s">
        <v>1074</v>
      </c>
      <c r="E24041" t="s">
        <v>1075</v>
      </c>
      <c r="F24041" t="s">
        <v>1067</v>
      </c>
      <c r="G24041" t="n">
        <v>17.3749025654727</v>
      </c>
      <c r="H24041" t="n">
        <v>181667184640</v>
      </c>
      <c r="I24041" t="s">
        <v>1090</v>
      </c>
      <c r="J24041" t="s">
        <v>1091</v>
      </c>
    </row>
    <row r="24042">
      <c r="A24042" t="n">
        <v>2019</v>
      </c>
      <c r="B24042" t="s">
        <v>1289</v>
      </c>
      <c r="C24042" t="s">
        <v>1290</v>
      </c>
      <c r="D24042" t="s">
        <v>1076</v>
      </c>
      <c r="E24042" t="s">
        <v>1077</v>
      </c>
      <c r="F24042" t="s">
        <v>1067</v>
      </c>
      <c r="G24042" t="n">
        <v>30.7635599481365</v>
      </c>
      <c r="H24042" t="n">
        <v>181667184640</v>
      </c>
      <c r="I24042" t="s">
        <v>1090</v>
      </c>
      <c r="J24042" t="s">
        <v>1091</v>
      </c>
    </row>
    <row r="24043">
      <c r="A24043" t="n">
        <v>2019</v>
      </c>
      <c r="B24043" t="s">
        <v>1289</v>
      </c>
      <c r="C24043" t="s">
        <v>1290</v>
      </c>
      <c r="D24043" t="s">
        <v>1078</v>
      </c>
      <c r="E24043" t="s">
        <v>1079</v>
      </c>
      <c r="F24043" t="s">
        <v>1067</v>
      </c>
      <c r="G24043"/>
      <c r="H24043" t="n">
        <v>181667184640</v>
      </c>
      <c r="I24043" t="s">
        <v>1090</v>
      </c>
      <c r="J24043" t="s">
        <v>1091</v>
      </c>
    </row>
    <row r="24044">
      <c r="A24044" t="n">
        <v>2019</v>
      </c>
      <c r="B24044" t="s">
        <v>1291</v>
      </c>
      <c r="C24044" t="s">
        <v>1292</v>
      </c>
      <c r="D24044" t="s">
        <v>1065</v>
      </c>
      <c r="E24044" t="s">
        <v>1066</v>
      </c>
      <c r="F24044" t="s">
        <v>1067</v>
      </c>
      <c r="G24044" t="n">
        <v>0.605026230223165</v>
      </c>
      <c r="H24044" t="n">
        <v>100378435584</v>
      </c>
      <c r="I24044" t="s">
        <v>1086</v>
      </c>
      <c r="J24044" t="s">
        <v>1087</v>
      </c>
    </row>
    <row r="24045">
      <c r="A24045" t="n">
        <v>2019</v>
      </c>
      <c r="B24045" t="s">
        <v>1291</v>
      </c>
      <c r="C24045" t="s">
        <v>1292</v>
      </c>
      <c r="D24045" t="s">
        <v>1070</v>
      </c>
      <c r="E24045" t="s">
        <v>1071</v>
      </c>
      <c r="F24045" t="s">
        <v>1067</v>
      </c>
      <c r="G24045" t="n">
        <v>2.96928987394275</v>
      </c>
      <c r="H24045" t="n">
        <v>100378435584</v>
      </c>
      <c r="I24045" t="s">
        <v>1086</v>
      </c>
      <c r="J24045" t="s">
        <v>1087</v>
      </c>
    </row>
    <row r="24046">
      <c r="A24046" t="n">
        <v>2019</v>
      </c>
      <c r="B24046" t="s">
        <v>1291</v>
      </c>
      <c r="C24046" t="s">
        <v>1292</v>
      </c>
      <c r="D24046" t="s">
        <v>1072</v>
      </c>
      <c r="E24046" t="s">
        <v>1073</v>
      </c>
      <c r="F24046" t="s">
        <v>1067</v>
      </c>
      <c r="G24046" t="n">
        <v>5.21391722941345</v>
      </c>
      <c r="H24046" t="n">
        <v>100378435584</v>
      </c>
      <c r="I24046" t="s">
        <v>1086</v>
      </c>
      <c r="J24046" t="s">
        <v>1087</v>
      </c>
    </row>
    <row r="24047">
      <c r="A24047" t="n">
        <v>2019</v>
      </c>
      <c r="B24047" t="s">
        <v>1291</v>
      </c>
      <c r="C24047" t="s">
        <v>1292</v>
      </c>
      <c r="D24047" t="s">
        <v>1074</v>
      </c>
      <c r="E24047" t="s">
        <v>1075</v>
      </c>
      <c r="F24047" t="s">
        <v>1067</v>
      </c>
      <c r="G24047" t="n">
        <v>7.47428337708868</v>
      </c>
      <c r="H24047" t="n">
        <v>100378435584</v>
      </c>
      <c r="I24047" t="s">
        <v>1086</v>
      </c>
      <c r="J24047" t="s">
        <v>1087</v>
      </c>
    </row>
    <row r="24048">
      <c r="A24048" t="n">
        <v>2019</v>
      </c>
      <c r="B24048" t="s">
        <v>1291</v>
      </c>
      <c r="C24048" t="s">
        <v>1292</v>
      </c>
      <c r="D24048" t="s">
        <v>1076</v>
      </c>
      <c r="E24048" t="s">
        <v>1077</v>
      </c>
      <c r="F24048" t="s">
        <v>1067</v>
      </c>
      <c r="G24048" t="n">
        <v>16.262516710668</v>
      </c>
      <c r="H24048" t="n">
        <v>100378435584</v>
      </c>
      <c r="I24048" t="s">
        <v>1086</v>
      </c>
      <c r="J24048" t="s">
        <v>1087</v>
      </c>
    </row>
    <row r="24049">
      <c r="A24049" t="n">
        <v>2019</v>
      </c>
      <c r="B24049" t="s">
        <v>1291</v>
      </c>
      <c r="C24049" t="s">
        <v>1292</v>
      </c>
      <c r="D24049" t="s">
        <v>1078</v>
      </c>
      <c r="E24049" t="s">
        <v>1079</v>
      </c>
      <c r="F24049" t="s">
        <v>1067</v>
      </c>
      <c r="G24049"/>
      <c r="H24049" t="n">
        <v>100378435584</v>
      </c>
      <c r="I24049" t="s">
        <v>1086</v>
      </c>
      <c r="J24049" t="s">
        <v>1087</v>
      </c>
    </row>
    <row r="24050">
      <c r="A24050" t="n">
        <v>2019</v>
      </c>
      <c r="B24050" t="s">
        <v>1293</v>
      </c>
      <c r="C24050" t="s">
        <v>1294</v>
      </c>
      <c r="D24050" t="s">
        <v>1065</v>
      </c>
      <c r="E24050" t="s">
        <v>1066</v>
      </c>
      <c r="F24050" t="s">
        <v>1067</v>
      </c>
      <c r="G24050" t="n">
        <v>0.0547150510633042</v>
      </c>
      <c r="H24050" t="n">
        <v>8871019520</v>
      </c>
      <c r="I24050" t="s">
        <v>1090</v>
      </c>
      <c r="J24050" t="s">
        <v>1087</v>
      </c>
    </row>
    <row r="24051">
      <c r="A24051" t="n">
        <v>2019</v>
      </c>
      <c r="B24051" t="s">
        <v>1293</v>
      </c>
      <c r="C24051" t="s">
        <v>1294</v>
      </c>
      <c r="D24051" t="s">
        <v>1070</v>
      </c>
      <c r="E24051" t="s">
        <v>1071</v>
      </c>
      <c r="F24051" t="s">
        <v>1067</v>
      </c>
      <c r="G24051" t="n">
        <v>0.864571669026352</v>
      </c>
      <c r="H24051" t="n">
        <v>8871019520</v>
      </c>
      <c r="I24051" t="s">
        <v>1090</v>
      </c>
      <c r="J24051" t="s">
        <v>1087</v>
      </c>
    </row>
    <row r="24052">
      <c r="A24052" t="n">
        <v>2019</v>
      </c>
      <c r="B24052" t="s">
        <v>1293</v>
      </c>
      <c r="C24052" t="s">
        <v>1294</v>
      </c>
      <c r="D24052" t="s">
        <v>1072</v>
      </c>
      <c r="E24052" t="s">
        <v>1073</v>
      </c>
      <c r="F24052" t="s">
        <v>1067</v>
      </c>
      <c r="G24052" t="n">
        <v>0.0476802176538031</v>
      </c>
      <c r="H24052" t="n">
        <v>8871019520</v>
      </c>
      <c r="I24052" t="s">
        <v>1090</v>
      </c>
      <c r="J24052" t="s">
        <v>1087</v>
      </c>
    </row>
    <row r="24053">
      <c r="A24053" t="n">
        <v>2019</v>
      </c>
      <c r="B24053" t="s">
        <v>1293</v>
      </c>
      <c r="C24053" t="s">
        <v>1294</v>
      </c>
      <c r="D24053" t="s">
        <v>1074</v>
      </c>
      <c r="E24053" t="s">
        <v>1075</v>
      </c>
      <c r="F24053" t="s">
        <v>1067</v>
      </c>
      <c r="G24053" t="n">
        <v>0.348184894992096</v>
      </c>
      <c r="H24053" t="n">
        <v>8871019520</v>
      </c>
      <c r="I24053" t="s">
        <v>1090</v>
      </c>
      <c r="J24053" t="s">
        <v>1087</v>
      </c>
    </row>
    <row r="24054">
      <c r="A24054" t="n">
        <v>2019</v>
      </c>
      <c r="B24054" t="s">
        <v>1293</v>
      </c>
      <c r="C24054" t="s">
        <v>1294</v>
      </c>
      <c r="D24054" t="s">
        <v>1076</v>
      </c>
      <c r="E24054" t="s">
        <v>1077</v>
      </c>
      <c r="F24054" t="s">
        <v>1067</v>
      </c>
      <c r="G24054" t="n">
        <v>1.31515183273556</v>
      </c>
      <c r="H24054" t="n">
        <v>8871019520</v>
      </c>
      <c r="I24054" t="s">
        <v>1090</v>
      </c>
      <c r="J24054" t="s">
        <v>1087</v>
      </c>
    </row>
    <row r="24055">
      <c r="A24055" t="n">
        <v>2019</v>
      </c>
      <c r="B24055" t="s">
        <v>1293</v>
      </c>
      <c r="C24055" t="s">
        <v>1294</v>
      </c>
      <c r="D24055" t="s">
        <v>1078</v>
      </c>
      <c r="E24055" t="s">
        <v>1079</v>
      </c>
      <c r="F24055" t="s">
        <v>1067</v>
      </c>
      <c r="G24055"/>
      <c r="H24055" t="n">
        <v>8871019520</v>
      </c>
      <c r="I24055" t="s">
        <v>1090</v>
      </c>
      <c r="J24055" t="s">
        <v>1087</v>
      </c>
    </row>
    <row r="24056">
      <c r="A24056" t="n">
        <v>2019</v>
      </c>
      <c r="B24056" t="s">
        <v>1295</v>
      </c>
      <c r="C24056" t="s">
        <v>1296</v>
      </c>
      <c r="D24056" t="s">
        <v>1065</v>
      </c>
      <c r="E24056" t="s">
        <v>1066</v>
      </c>
      <c r="F24056" t="s">
        <v>1067</v>
      </c>
      <c r="G24056" t="n">
        <v>0.064067176211692</v>
      </c>
      <c r="H24056" t="n">
        <v>27089389568</v>
      </c>
      <c r="I24056" t="s">
        <v>1108</v>
      </c>
      <c r="J24056" t="s">
        <v>1087</v>
      </c>
    </row>
    <row r="24057">
      <c r="A24057" t="n">
        <v>2019</v>
      </c>
      <c r="B24057" t="s">
        <v>1295</v>
      </c>
      <c r="C24057" t="s">
        <v>1296</v>
      </c>
      <c r="D24057" t="s">
        <v>1070</v>
      </c>
      <c r="E24057" t="s">
        <v>1071</v>
      </c>
      <c r="F24057" t="s">
        <v>1067</v>
      </c>
      <c r="G24057" t="n">
        <v>6.60224135976298</v>
      </c>
      <c r="H24057" t="n">
        <v>27089389568</v>
      </c>
      <c r="I24057" t="s">
        <v>1108</v>
      </c>
      <c r="J24057" t="s">
        <v>1087</v>
      </c>
    </row>
    <row r="24058">
      <c r="A24058" t="n">
        <v>2019</v>
      </c>
      <c r="B24058" t="s">
        <v>1295</v>
      </c>
      <c r="C24058" t="s">
        <v>1296</v>
      </c>
      <c r="D24058" t="s">
        <v>1072</v>
      </c>
      <c r="E24058" t="s">
        <v>1073</v>
      </c>
      <c r="F24058" t="s">
        <v>1067</v>
      </c>
      <c r="G24058" t="n">
        <v>0.147710506808394</v>
      </c>
      <c r="H24058" t="n">
        <v>27089389568</v>
      </c>
      <c r="I24058" t="s">
        <v>1108</v>
      </c>
      <c r="J24058" t="s">
        <v>1087</v>
      </c>
    </row>
    <row r="24059">
      <c r="A24059" t="n">
        <v>2019</v>
      </c>
      <c r="B24059" t="s">
        <v>1295</v>
      </c>
      <c r="C24059" t="s">
        <v>1296</v>
      </c>
      <c r="D24059" t="s">
        <v>1074</v>
      </c>
      <c r="E24059" t="s">
        <v>1075</v>
      </c>
      <c r="F24059" t="s">
        <v>1067</v>
      </c>
      <c r="G24059" t="n">
        <v>0.090409268017125</v>
      </c>
      <c r="H24059" t="n">
        <v>27089389568</v>
      </c>
      <c r="I24059" t="s">
        <v>1108</v>
      </c>
      <c r="J24059" t="s">
        <v>1087</v>
      </c>
    </row>
    <row r="24060">
      <c r="A24060" t="n">
        <v>2019</v>
      </c>
      <c r="B24060" t="s">
        <v>1295</v>
      </c>
      <c r="C24060" t="s">
        <v>1296</v>
      </c>
      <c r="D24060" t="s">
        <v>1076</v>
      </c>
      <c r="E24060" t="s">
        <v>1077</v>
      </c>
      <c r="F24060" t="s">
        <v>1067</v>
      </c>
      <c r="G24060" t="n">
        <v>6.90442831080019</v>
      </c>
      <c r="H24060" t="n">
        <v>27089389568</v>
      </c>
      <c r="I24060" t="s">
        <v>1108</v>
      </c>
      <c r="J24060" t="s">
        <v>1087</v>
      </c>
    </row>
    <row r="24061">
      <c r="A24061" t="n">
        <v>2019</v>
      </c>
      <c r="B24061" t="s">
        <v>1295</v>
      </c>
      <c r="C24061" t="s">
        <v>1296</v>
      </c>
      <c r="D24061" t="s">
        <v>1078</v>
      </c>
      <c r="E24061" t="s">
        <v>1079</v>
      </c>
      <c r="F24061" t="s">
        <v>1067</v>
      </c>
      <c r="G24061"/>
      <c r="H24061" t="n">
        <v>27089389568</v>
      </c>
      <c r="I24061" t="s">
        <v>1108</v>
      </c>
      <c r="J24061" t="s">
        <v>1087</v>
      </c>
    </row>
    <row r="24062">
      <c r="A24062" t="n">
        <v>2019</v>
      </c>
      <c r="B24062" t="s">
        <v>1297</v>
      </c>
      <c r="C24062" t="s">
        <v>1298</v>
      </c>
      <c r="D24062" t="s">
        <v>1065</v>
      </c>
      <c r="E24062" t="s">
        <v>1066</v>
      </c>
      <c r="F24062" t="s">
        <v>1067</v>
      </c>
      <c r="G24062" t="n">
        <v>0.0000379391690652353</v>
      </c>
      <c r="H24062" t="n">
        <v>175181680</v>
      </c>
      <c r="I24062" t="s">
        <v>1108</v>
      </c>
      <c r="J24062" t="s">
        <v>1087</v>
      </c>
    </row>
    <row r="24063">
      <c r="A24063" t="n">
        <v>2019</v>
      </c>
      <c r="B24063" t="s">
        <v>1297</v>
      </c>
      <c r="C24063" t="s">
        <v>1298</v>
      </c>
      <c r="D24063" t="s">
        <v>1070</v>
      </c>
      <c r="E24063" t="s">
        <v>1071</v>
      </c>
      <c r="F24063" t="s">
        <v>1067</v>
      </c>
      <c r="G24063" t="n">
        <v>0.0123604645860529</v>
      </c>
      <c r="H24063" t="n">
        <v>175181680</v>
      </c>
      <c r="I24063" t="s">
        <v>1108</v>
      </c>
      <c r="J24063" t="s">
        <v>1087</v>
      </c>
    </row>
    <row r="24064">
      <c r="A24064" t="n">
        <v>2019</v>
      </c>
      <c r="B24064" t="s">
        <v>1297</v>
      </c>
      <c r="C24064" t="s">
        <v>1298</v>
      </c>
      <c r="D24064" t="s">
        <v>1072</v>
      </c>
      <c r="E24064" t="s">
        <v>1073</v>
      </c>
      <c r="F24064" t="s">
        <v>1067</v>
      </c>
      <c r="G24064" t="n">
        <v>0.0150039510827224</v>
      </c>
      <c r="H24064" t="n">
        <v>175181680</v>
      </c>
      <c r="I24064" t="s">
        <v>1108</v>
      </c>
      <c r="J24064" t="s">
        <v>1087</v>
      </c>
    </row>
    <row r="24065">
      <c r="A24065" t="n">
        <v>2019</v>
      </c>
      <c r="B24065" t="s">
        <v>1297</v>
      </c>
      <c r="C24065" t="s">
        <v>1298</v>
      </c>
      <c r="D24065" t="s">
        <v>1074</v>
      </c>
      <c r="E24065" t="s">
        <v>1075</v>
      </c>
      <c r="F24065" t="s">
        <v>1067</v>
      </c>
      <c r="G24065" t="n">
        <v>0</v>
      </c>
      <c r="H24065" t="n">
        <v>175181680</v>
      </c>
      <c r="I24065" t="s">
        <v>1108</v>
      </c>
      <c r="J24065" t="s">
        <v>1087</v>
      </c>
    </row>
    <row r="24066">
      <c r="A24066" t="n">
        <v>2019</v>
      </c>
      <c r="B24066" t="s">
        <v>1297</v>
      </c>
      <c r="C24066" t="s">
        <v>1298</v>
      </c>
      <c r="D24066" t="s">
        <v>1076</v>
      </c>
      <c r="E24066" t="s">
        <v>1077</v>
      </c>
      <c r="F24066" t="s">
        <v>1067</v>
      </c>
      <c r="G24066" t="n">
        <v>0.0274023548378405</v>
      </c>
      <c r="H24066" t="n">
        <v>175181680</v>
      </c>
      <c r="I24066" t="s">
        <v>1108</v>
      </c>
      <c r="J24066" t="s">
        <v>1087</v>
      </c>
    </row>
    <row r="24067">
      <c r="A24067" t="n">
        <v>2019</v>
      </c>
      <c r="B24067" t="s">
        <v>1297</v>
      </c>
      <c r="C24067" t="s">
        <v>1298</v>
      </c>
      <c r="D24067" t="s">
        <v>1078</v>
      </c>
      <c r="E24067" t="s">
        <v>1079</v>
      </c>
      <c r="F24067" t="s">
        <v>1067</v>
      </c>
      <c r="G24067"/>
      <c r="H24067" t="n">
        <v>175181680</v>
      </c>
      <c r="I24067" t="s">
        <v>1108</v>
      </c>
      <c r="J24067" t="s">
        <v>1087</v>
      </c>
    </row>
    <row r="24068">
      <c r="A24068" t="n">
        <v>2019</v>
      </c>
      <c r="B24068" t="s">
        <v>1299</v>
      </c>
      <c r="C24068" t="s">
        <v>1300</v>
      </c>
      <c r="D24068" t="s">
        <v>1065</v>
      </c>
      <c r="E24068" t="s">
        <v>1066</v>
      </c>
      <c r="F24068" t="s">
        <v>1067</v>
      </c>
      <c r="G24068" t="n">
        <v>0</v>
      </c>
      <c r="H24068" t="n">
        <v>1107844480</v>
      </c>
      <c r="I24068" t="s">
        <v>1068</v>
      </c>
      <c r="J24068" t="s">
        <v>1069</v>
      </c>
    </row>
    <row r="24069">
      <c r="A24069" t="n">
        <v>2019</v>
      </c>
      <c r="B24069" t="s">
        <v>1299</v>
      </c>
      <c r="C24069" t="s">
        <v>1300</v>
      </c>
      <c r="D24069" t="s">
        <v>1070</v>
      </c>
      <c r="E24069" t="s">
        <v>1071</v>
      </c>
      <c r="F24069" t="s">
        <v>1067</v>
      </c>
      <c r="G24069" t="n">
        <v>0</v>
      </c>
      <c r="H24069" t="n">
        <v>1107844480</v>
      </c>
      <c r="I24069" t="s">
        <v>1068</v>
      </c>
      <c r="J24069" t="s">
        <v>1069</v>
      </c>
    </row>
    <row r="24070">
      <c r="A24070" t="n">
        <v>2019</v>
      </c>
      <c r="B24070" t="s">
        <v>1299</v>
      </c>
      <c r="C24070" t="s">
        <v>1300</v>
      </c>
      <c r="D24070" t="s">
        <v>1072</v>
      </c>
      <c r="E24070" t="s">
        <v>1073</v>
      </c>
      <c r="F24070" t="s">
        <v>1067</v>
      </c>
      <c r="G24070" t="n">
        <v>0</v>
      </c>
      <c r="H24070" t="n">
        <v>1107844480</v>
      </c>
      <c r="I24070" t="s">
        <v>1068</v>
      </c>
      <c r="J24070" t="s">
        <v>1069</v>
      </c>
    </row>
    <row r="24071">
      <c r="A24071" t="n">
        <v>2019</v>
      </c>
      <c r="B24071" t="s">
        <v>1299</v>
      </c>
      <c r="C24071" t="s">
        <v>1300</v>
      </c>
      <c r="D24071" t="s">
        <v>1074</v>
      </c>
      <c r="E24071" t="s">
        <v>1075</v>
      </c>
      <c r="F24071" t="s">
        <v>1067</v>
      </c>
      <c r="G24071" t="n">
        <v>0</v>
      </c>
      <c r="H24071" t="n">
        <v>1107844480</v>
      </c>
      <c r="I24071" t="s">
        <v>1068</v>
      </c>
      <c r="J24071" t="s">
        <v>1069</v>
      </c>
    </row>
    <row r="24072">
      <c r="A24072" t="n">
        <v>2019</v>
      </c>
      <c r="B24072" t="s">
        <v>1299</v>
      </c>
      <c r="C24072" t="s">
        <v>1300</v>
      </c>
      <c r="D24072" t="s">
        <v>1076</v>
      </c>
      <c r="E24072" t="s">
        <v>1077</v>
      </c>
      <c r="F24072" t="s">
        <v>1067</v>
      </c>
      <c r="G24072" t="n">
        <v>0</v>
      </c>
      <c r="H24072" t="n">
        <v>1107844480</v>
      </c>
      <c r="I24072" t="s">
        <v>1068</v>
      </c>
      <c r="J24072" t="s">
        <v>1069</v>
      </c>
    </row>
    <row r="24073">
      <c r="A24073" t="n">
        <v>2019</v>
      </c>
      <c r="B24073" t="s">
        <v>1299</v>
      </c>
      <c r="C24073" t="s">
        <v>1300</v>
      </c>
      <c r="D24073" t="s">
        <v>1078</v>
      </c>
      <c r="E24073" t="s">
        <v>1079</v>
      </c>
      <c r="F24073" t="s">
        <v>1067</v>
      </c>
      <c r="G24073"/>
      <c r="H24073" t="n">
        <v>1107844480</v>
      </c>
      <c r="I24073" t="s">
        <v>1068</v>
      </c>
      <c r="J24073" t="s">
        <v>1069</v>
      </c>
    </row>
    <row r="24074">
      <c r="A24074" t="n">
        <v>2019</v>
      </c>
      <c r="B24074" t="s">
        <v>1301</v>
      </c>
      <c r="C24074" t="s">
        <v>1302</v>
      </c>
      <c r="D24074" t="s">
        <v>1065</v>
      </c>
      <c r="E24074" t="s">
        <v>1066</v>
      </c>
      <c r="F24074" t="s">
        <v>1067</v>
      </c>
      <c r="G24074" t="n">
        <v>8.3126624721211</v>
      </c>
      <c r="H24074" t="n">
        <v>1651422920704</v>
      </c>
      <c r="I24074" t="s">
        <v>1108</v>
      </c>
      <c r="J24074" t="s">
        <v>1069</v>
      </c>
    </row>
    <row r="24075">
      <c r="A24075" t="n">
        <v>2019</v>
      </c>
      <c r="B24075" t="s">
        <v>1301</v>
      </c>
      <c r="C24075" t="s">
        <v>1302</v>
      </c>
      <c r="D24075" t="s">
        <v>1070</v>
      </c>
      <c r="E24075" t="s">
        <v>1071</v>
      </c>
      <c r="F24075" t="s">
        <v>1067</v>
      </c>
      <c r="G24075" t="n">
        <v>61.6867311161245</v>
      </c>
      <c r="H24075" t="n">
        <v>1651422920704</v>
      </c>
      <c r="I24075" t="s">
        <v>1108</v>
      </c>
      <c r="J24075" t="s">
        <v>1069</v>
      </c>
    </row>
    <row r="24076">
      <c r="A24076" t="n">
        <v>2019</v>
      </c>
      <c r="B24076" t="s">
        <v>1301</v>
      </c>
      <c r="C24076" t="s">
        <v>1302</v>
      </c>
      <c r="D24076" t="s">
        <v>1072</v>
      </c>
      <c r="E24076" t="s">
        <v>1073</v>
      </c>
      <c r="F24076" t="s">
        <v>1067</v>
      </c>
      <c r="G24076" t="n">
        <v>5.37849157529756</v>
      </c>
      <c r="H24076" t="n">
        <v>1651422920704</v>
      </c>
      <c r="I24076" t="s">
        <v>1108</v>
      </c>
      <c r="J24076" t="s">
        <v>1069</v>
      </c>
    </row>
    <row r="24077">
      <c r="A24077" t="n">
        <v>2019</v>
      </c>
      <c r="B24077" t="s">
        <v>1301</v>
      </c>
      <c r="C24077" t="s">
        <v>1302</v>
      </c>
      <c r="D24077" t="s">
        <v>1074</v>
      </c>
      <c r="E24077" t="s">
        <v>1075</v>
      </c>
      <c r="F24077" t="s">
        <v>1067</v>
      </c>
      <c r="G24077" t="n">
        <v>0.96395812194495</v>
      </c>
      <c r="H24077" t="n">
        <v>1651422920704</v>
      </c>
      <c r="I24077" t="s">
        <v>1108</v>
      </c>
      <c r="J24077" t="s">
        <v>1069</v>
      </c>
    </row>
    <row r="24078">
      <c r="A24078" t="n">
        <v>2019</v>
      </c>
      <c r="B24078" t="s">
        <v>1301</v>
      </c>
      <c r="C24078" t="s">
        <v>1302</v>
      </c>
      <c r="D24078" t="s">
        <v>1076</v>
      </c>
      <c r="E24078" t="s">
        <v>1077</v>
      </c>
      <c r="F24078" t="s">
        <v>1067</v>
      </c>
      <c r="G24078" t="n">
        <v>76.3418432854881</v>
      </c>
      <c r="H24078" t="n">
        <v>1651422920704</v>
      </c>
      <c r="I24078" t="s">
        <v>1108</v>
      </c>
      <c r="J24078" t="s">
        <v>1069</v>
      </c>
    </row>
    <row r="24079">
      <c r="A24079" t="n">
        <v>2019</v>
      </c>
      <c r="B24079" t="s">
        <v>1301</v>
      </c>
      <c r="C24079" t="s">
        <v>1302</v>
      </c>
      <c r="D24079" t="s">
        <v>1078</v>
      </c>
      <c r="E24079" t="s">
        <v>1079</v>
      </c>
      <c r="F24079" t="s">
        <v>1067</v>
      </c>
      <c r="G24079"/>
      <c r="H24079" t="n">
        <v>1651422920704</v>
      </c>
      <c r="I24079" t="s">
        <v>1108</v>
      </c>
      <c r="J24079" t="s">
        <v>1069</v>
      </c>
    </row>
    <row r="24080">
      <c r="A24080" t="n">
        <v>2019</v>
      </c>
      <c r="B24080" t="s">
        <v>1303</v>
      </c>
      <c r="C24080" t="s">
        <v>1304</v>
      </c>
      <c r="D24080" t="s">
        <v>1065</v>
      </c>
      <c r="E24080" t="s">
        <v>1066</v>
      </c>
      <c r="F24080" t="s">
        <v>1067</v>
      </c>
      <c r="G24080" t="n">
        <v>7.94996859355016</v>
      </c>
      <c r="H24080" t="n">
        <v>136191754240</v>
      </c>
      <c r="I24080" t="s">
        <v>1099</v>
      </c>
      <c r="J24080" t="s">
        <v>1069</v>
      </c>
    </row>
    <row r="24081">
      <c r="A24081" t="n">
        <v>2019</v>
      </c>
      <c r="B24081" t="s">
        <v>1303</v>
      </c>
      <c r="C24081" t="s">
        <v>1304</v>
      </c>
      <c r="D24081" t="s">
        <v>1070</v>
      </c>
      <c r="E24081" t="s">
        <v>1071</v>
      </c>
      <c r="F24081" t="s">
        <v>1067</v>
      </c>
      <c r="G24081" t="n">
        <v>50.6491769165356</v>
      </c>
      <c r="H24081" t="n">
        <v>136191754240</v>
      </c>
      <c r="I24081" t="s">
        <v>1099</v>
      </c>
      <c r="J24081" t="s">
        <v>1069</v>
      </c>
    </row>
    <row r="24082">
      <c r="A24082" t="n">
        <v>2019</v>
      </c>
      <c r="B24082" t="s">
        <v>1303</v>
      </c>
      <c r="C24082" t="s">
        <v>1304</v>
      </c>
      <c r="D24082" t="s">
        <v>1072</v>
      </c>
      <c r="E24082" t="s">
        <v>1073</v>
      </c>
      <c r="F24082" t="s">
        <v>1067</v>
      </c>
      <c r="G24082" t="n">
        <v>21.0607513594097</v>
      </c>
      <c r="H24082" t="n">
        <v>136191754240</v>
      </c>
      <c r="I24082" t="s">
        <v>1099</v>
      </c>
      <c r="J24082" t="s">
        <v>1069</v>
      </c>
    </row>
    <row r="24083">
      <c r="A24083" t="n">
        <v>2019</v>
      </c>
      <c r="B24083" t="s">
        <v>1303</v>
      </c>
      <c r="C24083" t="s">
        <v>1304</v>
      </c>
      <c r="D24083" t="s">
        <v>1074</v>
      </c>
      <c r="E24083" t="s">
        <v>1075</v>
      </c>
      <c r="F24083" t="s">
        <v>1067</v>
      </c>
      <c r="G24083" t="n">
        <v>64.4870915039634</v>
      </c>
      <c r="H24083" t="n">
        <v>136191754240</v>
      </c>
      <c r="I24083" t="s">
        <v>1099</v>
      </c>
      <c r="J24083" t="s">
        <v>1069</v>
      </c>
    </row>
    <row r="24084">
      <c r="A24084" t="n">
        <v>2019</v>
      </c>
      <c r="B24084" t="s">
        <v>1303</v>
      </c>
      <c r="C24084" t="s">
        <v>1304</v>
      </c>
      <c r="D24084" t="s">
        <v>1076</v>
      </c>
      <c r="E24084" t="s">
        <v>1077</v>
      </c>
      <c r="F24084" t="s">
        <v>1067</v>
      </c>
      <c r="G24084" t="n">
        <v>144.146988373459</v>
      </c>
      <c r="H24084" t="n">
        <v>136191754240</v>
      </c>
      <c r="I24084" t="s">
        <v>1099</v>
      </c>
      <c r="J24084" t="s">
        <v>1069</v>
      </c>
    </row>
    <row r="24085">
      <c r="A24085" t="n">
        <v>2019</v>
      </c>
      <c r="B24085" t="s">
        <v>1303</v>
      </c>
      <c r="C24085" t="s">
        <v>1304</v>
      </c>
      <c r="D24085" t="s">
        <v>1078</v>
      </c>
      <c r="E24085" t="s">
        <v>1079</v>
      </c>
      <c r="F24085" t="s">
        <v>1067</v>
      </c>
      <c r="G24085"/>
      <c r="H24085" t="n">
        <v>136191754240</v>
      </c>
      <c r="I24085" t="s">
        <v>1099</v>
      </c>
      <c r="J24085" t="s">
        <v>1069</v>
      </c>
    </row>
    <row r="24086">
      <c r="A24086" t="n">
        <v>2019</v>
      </c>
      <c r="B24086" t="s">
        <v>1305</v>
      </c>
      <c r="C24086" t="s">
        <v>1306</v>
      </c>
      <c r="D24086" t="s">
        <v>1065</v>
      </c>
      <c r="E24086" t="s">
        <v>1066</v>
      </c>
      <c r="F24086" t="s">
        <v>1067</v>
      </c>
      <c r="G24086" t="n">
        <v>0.028439603129332</v>
      </c>
      <c r="H24086" t="n">
        <v>18740559872</v>
      </c>
      <c r="I24086" t="s">
        <v>1108</v>
      </c>
      <c r="J24086" t="s">
        <v>1087</v>
      </c>
    </row>
    <row r="24087">
      <c r="A24087" t="n">
        <v>2019</v>
      </c>
      <c r="B24087" t="s">
        <v>1305</v>
      </c>
      <c r="C24087" t="s">
        <v>1306</v>
      </c>
      <c r="D24087" t="s">
        <v>1070</v>
      </c>
      <c r="E24087" t="s">
        <v>1071</v>
      </c>
      <c r="F24087" t="s">
        <v>1067</v>
      </c>
      <c r="G24087" t="n">
        <v>0.508033629870792</v>
      </c>
      <c r="H24087" t="n">
        <v>18740559872</v>
      </c>
      <c r="I24087" t="s">
        <v>1108</v>
      </c>
      <c r="J24087" t="s">
        <v>1087</v>
      </c>
    </row>
    <row r="24088">
      <c r="A24088" t="n">
        <v>2019</v>
      </c>
      <c r="B24088" t="s">
        <v>1305</v>
      </c>
      <c r="C24088" t="s">
        <v>1306</v>
      </c>
      <c r="D24088" t="s">
        <v>1072</v>
      </c>
      <c r="E24088" t="s">
        <v>1073</v>
      </c>
      <c r="F24088" t="s">
        <v>1067</v>
      </c>
      <c r="G24088" t="n">
        <v>0.0558742305420671</v>
      </c>
      <c r="H24088" t="n">
        <v>18740559872</v>
      </c>
      <c r="I24088" t="s">
        <v>1108</v>
      </c>
      <c r="J24088" t="s">
        <v>1087</v>
      </c>
    </row>
    <row r="24089">
      <c r="A24089" t="n">
        <v>2019</v>
      </c>
      <c r="B24089" t="s">
        <v>1305</v>
      </c>
      <c r="C24089" t="s">
        <v>1306</v>
      </c>
      <c r="D24089" t="s">
        <v>1074</v>
      </c>
      <c r="E24089" t="s">
        <v>1075</v>
      </c>
      <c r="F24089" t="s">
        <v>1067</v>
      </c>
      <c r="G24089" t="n">
        <v>0.186125397880532</v>
      </c>
      <c r="H24089" t="n">
        <v>18740559872</v>
      </c>
      <c r="I24089" t="s">
        <v>1108</v>
      </c>
      <c r="J24089" t="s">
        <v>1087</v>
      </c>
    </row>
    <row r="24090">
      <c r="A24090" t="n">
        <v>2019</v>
      </c>
      <c r="B24090" t="s">
        <v>1305</v>
      </c>
      <c r="C24090" t="s">
        <v>1306</v>
      </c>
      <c r="D24090" t="s">
        <v>1076</v>
      </c>
      <c r="E24090" t="s">
        <v>1077</v>
      </c>
      <c r="F24090" t="s">
        <v>1067</v>
      </c>
      <c r="G24090" t="n">
        <v>0.778472861422723</v>
      </c>
      <c r="H24090" t="n">
        <v>18740559872</v>
      </c>
      <c r="I24090" t="s">
        <v>1108</v>
      </c>
      <c r="J24090" t="s">
        <v>1087</v>
      </c>
    </row>
    <row r="24091">
      <c r="A24091" t="n">
        <v>2019</v>
      </c>
      <c r="B24091" t="s">
        <v>1305</v>
      </c>
      <c r="C24091" t="s">
        <v>1306</v>
      </c>
      <c r="D24091" t="s">
        <v>1078</v>
      </c>
      <c r="E24091" t="s">
        <v>1079</v>
      </c>
      <c r="F24091" t="s">
        <v>1067</v>
      </c>
      <c r="G24091"/>
      <c r="H24091" t="n">
        <v>18740559872</v>
      </c>
      <c r="I24091" t="s">
        <v>1108</v>
      </c>
      <c r="J24091" t="s">
        <v>1087</v>
      </c>
    </row>
    <row r="24092">
      <c r="A24092" t="n">
        <v>2019</v>
      </c>
      <c r="B24092" t="s">
        <v>1307</v>
      </c>
      <c r="C24092" t="s">
        <v>1308</v>
      </c>
      <c r="D24092" t="s">
        <v>1065</v>
      </c>
      <c r="E24092" t="s">
        <v>1066</v>
      </c>
      <c r="F24092" t="s">
        <v>1067</v>
      </c>
      <c r="G24092" t="n">
        <v>0</v>
      </c>
      <c r="H24092" t="n">
        <v>53556408320</v>
      </c>
      <c r="I24092" t="s">
        <v>1099</v>
      </c>
      <c r="J24092" t="s">
        <v>1087</v>
      </c>
    </row>
    <row r="24093">
      <c r="A24093" t="n">
        <v>2019</v>
      </c>
      <c r="B24093" t="s">
        <v>1307</v>
      </c>
      <c r="C24093" t="s">
        <v>1308</v>
      </c>
      <c r="D24093" t="s">
        <v>1070</v>
      </c>
      <c r="E24093" t="s">
        <v>1071</v>
      </c>
      <c r="F24093" t="s">
        <v>1067</v>
      </c>
      <c r="G24093" t="n">
        <v>0</v>
      </c>
      <c r="H24093" t="n">
        <v>53556408320</v>
      </c>
      <c r="I24093" t="s">
        <v>1099</v>
      </c>
      <c r="J24093" t="s">
        <v>1087</v>
      </c>
    </row>
    <row r="24094">
      <c r="A24094" t="n">
        <v>2019</v>
      </c>
      <c r="B24094" t="s">
        <v>1307</v>
      </c>
      <c r="C24094" t="s">
        <v>1308</v>
      </c>
      <c r="D24094" t="s">
        <v>1072</v>
      </c>
      <c r="E24094" t="s">
        <v>1073</v>
      </c>
      <c r="F24094" t="s">
        <v>1067</v>
      </c>
      <c r="G24094" t="n">
        <v>0</v>
      </c>
      <c r="H24094" t="n">
        <v>53556408320</v>
      </c>
      <c r="I24094" t="s">
        <v>1099</v>
      </c>
      <c r="J24094" t="s">
        <v>1087</v>
      </c>
    </row>
    <row r="24095">
      <c r="A24095" t="n">
        <v>2019</v>
      </c>
      <c r="B24095" t="s">
        <v>1307</v>
      </c>
      <c r="C24095" t="s">
        <v>1308</v>
      </c>
      <c r="D24095" t="s">
        <v>1074</v>
      </c>
      <c r="E24095" t="s">
        <v>1075</v>
      </c>
      <c r="F24095" t="s">
        <v>1067</v>
      </c>
      <c r="G24095" t="n">
        <v>0</v>
      </c>
      <c r="H24095" t="n">
        <v>53556408320</v>
      </c>
      <c r="I24095" t="s">
        <v>1099</v>
      </c>
      <c r="J24095" t="s">
        <v>1087</v>
      </c>
    </row>
    <row r="24096">
      <c r="A24096" t="n">
        <v>2019</v>
      </c>
      <c r="B24096" t="s">
        <v>1307</v>
      </c>
      <c r="C24096" t="s">
        <v>1308</v>
      </c>
      <c r="D24096" t="s">
        <v>1076</v>
      </c>
      <c r="E24096" t="s">
        <v>1077</v>
      </c>
      <c r="F24096" t="s">
        <v>1067</v>
      </c>
      <c r="G24096" t="n">
        <v>0</v>
      </c>
      <c r="H24096" t="n">
        <v>53556408320</v>
      </c>
      <c r="I24096" t="s">
        <v>1099</v>
      </c>
      <c r="J24096" t="s">
        <v>1087</v>
      </c>
    </row>
    <row r="24097">
      <c r="A24097" t="n">
        <v>2019</v>
      </c>
      <c r="B24097" t="s">
        <v>1307</v>
      </c>
      <c r="C24097" t="s">
        <v>1308</v>
      </c>
      <c r="D24097" t="s">
        <v>1078</v>
      </c>
      <c r="E24097" t="s">
        <v>1079</v>
      </c>
      <c r="F24097" t="s">
        <v>1067</v>
      </c>
      <c r="G24097"/>
      <c r="H24097" t="n">
        <v>53556408320</v>
      </c>
      <c r="I24097" t="s">
        <v>1099</v>
      </c>
      <c r="J24097" t="s">
        <v>1087</v>
      </c>
    </row>
    <row r="24098">
      <c r="A24098" t="n">
        <v>2019</v>
      </c>
      <c r="B24098" t="s">
        <v>1309</v>
      </c>
      <c r="C24098" t="s">
        <v>1310</v>
      </c>
      <c r="D24098" t="s">
        <v>1065</v>
      </c>
      <c r="E24098" t="s">
        <v>1066</v>
      </c>
      <c r="F24098" t="s">
        <v>1067</v>
      </c>
      <c r="G24098" t="n">
        <v>0</v>
      </c>
      <c r="H24098" t="n">
        <v>3319596544</v>
      </c>
      <c r="I24098" t="s">
        <v>1086</v>
      </c>
      <c r="J24098" t="s">
        <v>1083</v>
      </c>
    </row>
    <row r="24099">
      <c r="A24099" t="n">
        <v>2019</v>
      </c>
      <c r="B24099" t="s">
        <v>1309</v>
      </c>
      <c r="C24099" t="s">
        <v>1310</v>
      </c>
      <c r="D24099" t="s">
        <v>1070</v>
      </c>
      <c r="E24099" t="s">
        <v>1071</v>
      </c>
      <c r="F24099" t="s">
        <v>1067</v>
      </c>
      <c r="G24099" t="n">
        <v>0</v>
      </c>
      <c r="H24099" t="n">
        <v>3319596544</v>
      </c>
      <c r="I24099" t="s">
        <v>1086</v>
      </c>
      <c r="J24099" t="s">
        <v>1083</v>
      </c>
    </row>
    <row r="24100">
      <c r="A24100" t="n">
        <v>2019</v>
      </c>
      <c r="B24100" t="s">
        <v>1309</v>
      </c>
      <c r="C24100" t="s">
        <v>1310</v>
      </c>
      <c r="D24100" t="s">
        <v>1072</v>
      </c>
      <c r="E24100" t="s">
        <v>1073</v>
      </c>
      <c r="F24100" t="s">
        <v>1067</v>
      </c>
      <c r="G24100" t="n">
        <v>0</v>
      </c>
      <c r="H24100" t="n">
        <v>3319596544</v>
      </c>
      <c r="I24100" t="s">
        <v>1086</v>
      </c>
      <c r="J24100" t="s">
        <v>1083</v>
      </c>
    </row>
    <row r="24101">
      <c r="A24101" t="n">
        <v>2019</v>
      </c>
      <c r="B24101" t="s">
        <v>1309</v>
      </c>
      <c r="C24101" t="s">
        <v>1310</v>
      </c>
      <c r="D24101" t="s">
        <v>1074</v>
      </c>
      <c r="E24101" t="s">
        <v>1075</v>
      </c>
      <c r="F24101" t="s">
        <v>1067</v>
      </c>
      <c r="G24101" t="n">
        <v>0</v>
      </c>
      <c r="H24101" t="n">
        <v>3319596544</v>
      </c>
      <c r="I24101" t="s">
        <v>1086</v>
      </c>
      <c r="J24101" t="s">
        <v>1083</v>
      </c>
    </row>
    <row r="24102">
      <c r="A24102" t="n">
        <v>2019</v>
      </c>
      <c r="B24102" t="s">
        <v>1309</v>
      </c>
      <c r="C24102" t="s">
        <v>1310</v>
      </c>
      <c r="D24102" t="s">
        <v>1076</v>
      </c>
      <c r="E24102" t="s">
        <v>1077</v>
      </c>
      <c r="F24102" t="s">
        <v>1067</v>
      </c>
      <c r="G24102" t="n">
        <v>0</v>
      </c>
      <c r="H24102" t="n">
        <v>3319596544</v>
      </c>
      <c r="I24102" t="s">
        <v>1086</v>
      </c>
      <c r="J24102" t="s">
        <v>1083</v>
      </c>
    </row>
    <row r="24103">
      <c r="A24103" t="n">
        <v>2019</v>
      </c>
      <c r="B24103" t="s">
        <v>1309</v>
      </c>
      <c r="C24103" t="s">
        <v>1310</v>
      </c>
      <c r="D24103" t="s">
        <v>1078</v>
      </c>
      <c r="E24103" t="s">
        <v>1079</v>
      </c>
      <c r="F24103" t="s">
        <v>1067</v>
      </c>
      <c r="G24103"/>
      <c r="H24103" t="n">
        <v>3319596544</v>
      </c>
      <c r="I24103" t="s">
        <v>1086</v>
      </c>
      <c r="J24103" t="s">
        <v>1083</v>
      </c>
    </row>
    <row r="24104">
      <c r="A24104" t="n">
        <v>2019</v>
      </c>
      <c r="B24104" t="s">
        <v>1311</v>
      </c>
      <c r="C24104" t="s">
        <v>1312</v>
      </c>
      <c r="D24104" t="s">
        <v>1065</v>
      </c>
      <c r="E24104" t="s">
        <v>1066</v>
      </c>
      <c r="F24104" t="s">
        <v>1067</v>
      </c>
      <c r="G24104" t="n">
        <v>1.1489794463902</v>
      </c>
      <c r="H24104" t="n">
        <v>69254144000</v>
      </c>
      <c r="I24104" t="s">
        <v>1099</v>
      </c>
      <c r="J24104" t="s">
        <v>1091</v>
      </c>
    </row>
    <row r="24105">
      <c r="A24105" t="n">
        <v>2019</v>
      </c>
      <c r="B24105" t="s">
        <v>1311</v>
      </c>
      <c r="C24105" t="s">
        <v>1312</v>
      </c>
      <c r="D24105" t="s">
        <v>1070</v>
      </c>
      <c r="E24105" t="s">
        <v>1071</v>
      </c>
      <c r="F24105" t="s">
        <v>1067</v>
      </c>
      <c r="G24105" t="n">
        <v>11.6950048734173</v>
      </c>
      <c r="H24105" t="n">
        <v>69254144000</v>
      </c>
      <c r="I24105" t="s">
        <v>1099</v>
      </c>
      <c r="J24105" t="s">
        <v>1091</v>
      </c>
    </row>
    <row r="24106">
      <c r="A24106" t="n">
        <v>2019</v>
      </c>
      <c r="B24106" t="s">
        <v>1311</v>
      </c>
      <c r="C24106" t="s">
        <v>1312</v>
      </c>
      <c r="D24106" t="s">
        <v>1072</v>
      </c>
      <c r="E24106" t="s">
        <v>1073</v>
      </c>
      <c r="F24106" t="s">
        <v>1067</v>
      </c>
      <c r="G24106" t="n">
        <v>1.88512311270475</v>
      </c>
      <c r="H24106" t="n">
        <v>69254144000</v>
      </c>
      <c r="I24106" t="s">
        <v>1099</v>
      </c>
      <c r="J24106" t="s">
        <v>1091</v>
      </c>
    </row>
    <row r="24107">
      <c r="A24107" t="n">
        <v>2019</v>
      </c>
      <c r="B24107" t="s">
        <v>1311</v>
      </c>
      <c r="C24107" t="s">
        <v>1312</v>
      </c>
      <c r="D24107" t="s">
        <v>1074</v>
      </c>
      <c r="E24107" t="s">
        <v>1075</v>
      </c>
      <c r="F24107" t="s">
        <v>1067</v>
      </c>
      <c r="G24107" t="n">
        <v>2.70568196273628</v>
      </c>
      <c r="H24107" t="n">
        <v>69254144000</v>
      </c>
      <c r="I24107" t="s">
        <v>1099</v>
      </c>
      <c r="J24107" t="s">
        <v>1091</v>
      </c>
    </row>
    <row r="24108">
      <c r="A24108" t="n">
        <v>2019</v>
      </c>
      <c r="B24108" t="s">
        <v>1311</v>
      </c>
      <c r="C24108" t="s">
        <v>1312</v>
      </c>
      <c r="D24108" t="s">
        <v>1076</v>
      </c>
      <c r="E24108" t="s">
        <v>1077</v>
      </c>
      <c r="F24108" t="s">
        <v>1067</v>
      </c>
      <c r="G24108" t="n">
        <v>17.4347893952485</v>
      </c>
      <c r="H24108" t="n">
        <v>69254144000</v>
      </c>
      <c r="I24108" t="s">
        <v>1099</v>
      </c>
      <c r="J24108" t="s">
        <v>1091</v>
      </c>
    </row>
    <row r="24109">
      <c r="A24109" t="n">
        <v>2019</v>
      </c>
      <c r="B24109" t="s">
        <v>1311</v>
      </c>
      <c r="C24109" t="s">
        <v>1312</v>
      </c>
      <c r="D24109" t="s">
        <v>1078</v>
      </c>
      <c r="E24109" t="s">
        <v>1079</v>
      </c>
      <c r="F24109" t="s">
        <v>1067</v>
      </c>
      <c r="G24109"/>
      <c r="H24109" t="n">
        <v>69254144000</v>
      </c>
      <c r="I24109" t="s">
        <v>1099</v>
      </c>
      <c r="J24109" t="s">
        <v>1091</v>
      </c>
    </row>
    <row r="24110">
      <c r="A24110" t="n">
        <v>2019</v>
      </c>
      <c r="B24110" t="s">
        <v>1313</v>
      </c>
      <c r="C24110" t="s">
        <v>1314</v>
      </c>
      <c r="D24110" t="s">
        <v>1065</v>
      </c>
      <c r="E24110" t="s">
        <v>1066</v>
      </c>
      <c r="F24110" t="s">
        <v>1067</v>
      </c>
      <c r="G24110" t="n">
        <v>0</v>
      </c>
      <c r="H24110" t="n">
        <v>2094185216</v>
      </c>
      <c r="I24110" t="s">
        <v>1068</v>
      </c>
      <c r="J24110" t="s">
        <v>1091</v>
      </c>
    </row>
    <row r="24111">
      <c r="A24111" t="n">
        <v>2019</v>
      </c>
      <c r="B24111" t="s">
        <v>1313</v>
      </c>
      <c r="C24111" t="s">
        <v>1314</v>
      </c>
      <c r="D24111" t="s">
        <v>1070</v>
      </c>
      <c r="E24111" t="s">
        <v>1071</v>
      </c>
      <c r="F24111" t="s">
        <v>1067</v>
      </c>
      <c r="G24111" t="n">
        <v>0</v>
      </c>
      <c r="H24111" t="n">
        <v>2094185216</v>
      </c>
      <c r="I24111" t="s">
        <v>1068</v>
      </c>
      <c r="J24111" t="s">
        <v>1091</v>
      </c>
    </row>
    <row r="24112">
      <c r="A24112" t="n">
        <v>2019</v>
      </c>
      <c r="B24112" t="s">
        <v>1313</v>
      </c>
      <c r="C24112" t="s">
        <v>1314</v>
      </c>
      <c r="D24112" t="s">
        <v>1072</v>
      </c>
      <c r="E24112" t="s">
        <v>1073</v>
      </c>
      <c r="F24112" t="s">
        <v>1067</v>
      </c>
      <c r="G24112" t="n">
        <v>0</v>
      </c>
      <c r="H24112" t="n">
        <v>2094185216</v>
      </c>
      <c r="I24112" t="s">
        <v>1068</v>
      </c>
      <c r="J24112" t="s">
        <v>1091</v>
      </c>
    </row>
    <row r="24113">
      <c r="A24113" t="n">
        <v>2019</v>
      </c>
      <c r="B24113" t="s">
        <v>1313</v>
      </c>
      <c r="C24113" t="s">
        <v>1314</v>
      </c>
      <c r="D24113" t="s">
        <v>1074</v>
      </c>
      <c r="E24113" t="s">
        <v>1075</v>
      </c>
      <c r="F24113" t="s">
        <v>1067</v>
      </c>
      <c r="G24113" t="n">
        <v>0</v>
      </c>
      <c r="H24113" t="n">
        <v>2094185216</v>
      </c>
      <c r="I24113" t="s">
        <v>1068</v>
      </c>
      <c r="J24113" t="s">
        <v>1091</v>
      </c>
    </row>
    <row r="24114">
      <c r="A24114" t="n">
        <v>2019</v>
      </c>
      <c r="B24114" t="s">
        <v>1313</v>
      </c>
      <c r="C24114" t="s">
        <v>1314</v>
      </c>
      <c r="D24114" t="s">
        <v>1076</v>
      </c>
      <c r="E24114" t="s">
        <v>1077</v>
      </c>
      <c r="F24114" t="s">
        <v>1067</v>
      </c>
      <c r="G24114" t="n">
        <v>0</v>
      </c>
      <c r="H24114" t="n">
        <v>2094185216</v>
      </c>
      <c r="I24114" t="s">
        <v>1068</v>
      </c>
      <c r="J24114" t="s">
        <v>1091</v>
      </c>
    </row>
    <row r="24115">
      <c r="A24115" t="n">
        <v>2019</v>
      </c>
      <c r="B24115" t="s">
        <v>1313</v>
      </c>
      <c r="C24115" t="s">
        <v>1314</v>
      </c>
      <c r="D24115" t="s">
        <v>1078</v>
      </c>
      <c r="E24115" t="s">
        <v>1079</v>
      </c>
      <c r="F24115" t="s">
        <v>1067</v>
      </c>
      <c r="G24115"/>
      <c r="H24115" t="n">
        <v>2094185216</v>
      </c>
      <c r="I24115" t="s">
        <v>1068</v>
      </c>
      <c r="J24115" t="s">
        <v>1091</v>
      </c>
    </row>
    <row r="24116">
      <c r="A24116" t="n">
        <v>2019</v>
      </c>
      <c r="B24116" t="s">
        <v>1315</v>
      </c>
      <c r="C24116" t="s">
        <v>1316</v>
      </c>
      <c r="D24116" t="s">
        <v>1065</v>
      </c>
      <c r="E24116" t="s">
        <v>1066</v>
      </c>
      <c r="F24116" t="s">
        <v>1067</v>
      </c>
      <c r="G24116" t="n">
        <v>0</v>
      </c>
      <c r="H24116" t="n">
        <v>6427834880</v>
      </c>
      <c r="I24116" t="s">
        <v>1090</v>
      </c>
      <c r="J24116" t="s">
        <v>1069</v>
      </c>
    </row>
    <row r="24117">
      <c r="A24117" t="n">
        <v>2019</v>
      </c>
      <c r="B24117" t="s">
        <v>1315</v>
      </c>
      <c r="C24117" t="s">
        <v>1316</v>
      </c>
      <c r="D24117" t="s">
        <v>1070</v>
      </c>
      <c r="E24117" t="s">
        <v>1071</v>
      </c>
      <c r="F24117" t="s">
        <v>1067</v>
      </c>
      <c r="G24117" t="n">
        <v>0</v>
      </c>
      <c r="H24117" t="n">
        <v>6427834880</v>
      </c>
      <c r="I24117" t="s">
        <v>1090</v>
      </c>
      <c r="J24117" t="s">
        <v>1069</v>
      </c>
    </row>
    <row r="24118">
      <c r="A24118" t="n">
        <v>2019</v>
      </c>
      <c r="B24118" t="s">
        <v>1315</v>
      </c>
      <c r="C24118" t="s">
        <v>1316</v>
      </c>
      <c r="D24118" t="s">
        <v>1072</v>
      </c>
      <c r="E24118" t="s">
        <v>1073</v>
      </c>
      <c r="F24118" t="s">
        <v>1067</v>
      </c>
      <c r="G24118" t="n">
        <v>0</v>
      </c>
      <c r="H24118" t="n">
        <v>6427834880</v>
      </c>
      <c r="I24118" t="s">
        <v>1090</v>
      </c>
      <c r="J24118" t="s">
        <v>1069</v>
      </c>
    </row>
    <row r="24119">
      <c r="A24119" t="n">
        <v>2019</v>
      </c>
      <c r="B24119" t="s">
        <v>1315</v>
      </c>
      <c r="C24119" t="s">
        <v>1316</v>
      </c>
      <c r="D24119" t="s">
        <v>1074</v>
      </c>
      <c r="E24119" t="s">
        <v>1075</v>
      </c>
      <c r="F24119" t="s">
        <v>1067</v>
      </c>
      <c r="G24119" t="n">
        <v>0</v>
      </c>
      <c r="H24119" t="n">
        <v>6427834880</v>
      </c>
      <c r="I24119" t="s">
        <v>1090</v>
      </c>
      <c r="J24119" t="s">
        <v>1069</v>
      </c>
    </row>
    <row r="24120">
      <c r="A24120" t="n">
        <v>2019</v>
      </c>
      <c r="B24120" t="s">
        <v>1315</v>
      </c>
      <c r="C24120" t="s">
        <v>1316</v>
      </c>
      <c r="D24120" t="s">
        <v>1076</v>
      </c>
      <c r="E24120" t="s">
        <v>1077</v>
      </c>
      <c r="F24120" t="s">
        <v>1067</v>
      </c>
      <c r="G24120" t="n">
        <v>0</v>
      </c>
      <c r="H24120" t="n">
        <v>6427834880</v>
      </c>
      <c r="I24120" t="s">
        <v>1090</v>
      </c>
      <c r="J24120" t="s">
        <v>1069</v>
      </c>
    </row>
    <row r="24121">
      <c r="A24121" t="n">
        <v>2019</v>
      </c>
      <c r="B24121" t="s">
        <v>1315</v>
      </c>
      <c r="C24121" t="s">
        <v>1316</v>
      </c>
      <c r="D24121" t="s">
        <v>1078</v>
      </c>
      <c r="E24121" t="s">
        <v>1079</v>
      </c>
      <c r="F24121" t="s">
        <v>1067</v>
      </c>
      <c r="G24121"/>
      <c r="H24121" t="n">
        <v>6427834880</v>
      </c>
      <c r="I24121" t="s">
        <v>1090</v>
      </c>
      <c r="J24121" t="s">
        <v>1069</v>
      </c>
    </row>
    <row r="24122">
      <c r="A24122" t="n">
        <v>2019</v>
      </c>
      <c r="B24122" t="s">
        <v>1317</v>
      </c>
      <c r="C24122" t="s">
        <v>1318</v>
      </c>
      <c r="D24122" t="s">
        <v>1065</v>
      </c>
      <c r="E24122" t="s">
        <v>1066</v>
      </c>
      <c r="F24122" t="s">
        <v>1067</v>
      </c>
      <c r="G24122" t="n">
        <v>0.129651696768986</v>
      </c>
      <c r="H24122" t="n">
        <v>89014976512</v>
      </c>
      <c r="I24122" t="s">
        <v>1082</v>
      </c>
      <c r="J24122" t="s">
        <v>1087</v>
      </c>
    </row>
    <row r="24123">
      <c r="A24123" t="n">
        <v>2019</v>
      </c>
      <c r="B24123" t="s">
        <v>1317</v>
      </c>
      <c r="C24123" t="s">
        <v>1318</v>
      </c>
      <c r="D24123" t="s">
        <v>1070</v>
      </c>
      <c r="E24123" t="s">
        <v>1071</v>
      </c>
      <c r="F24123" t="s">
        <v>1067</v>
      </c>
      <c r="G24123" t="n">
        <v>1.06823276648925</v>
      </c>
      <c r="H24123" t="n">
        <v>89014976512</v>
      </c>
      <c r="I24123" t="s">
        <v>1082</v>
      </c>
      <c r="J24123" t="s">
        <v>1087</v>
      </c>
    </row>
    <row r="24124">
      <c r="A24124" t="n">
        <v>2019</v>
      </c>
      <c r="B24124" t="s">
        <v>1317</v>
      </c>
      <c r="C24124" t="s">
        <v>1318</v>
      </c>
      <c r="D24124" t="s">
        <v>1072</v>
      </c>
      <c r="E24124" t="s">
        <v>1073</v>
      </c>
      <c r="F24124" t="s">
        <v>1067</v>
      </c>
      <c r="G24124" t="n">
        <v>0.448601601478077</v>
      </c>
      <c r="H24124" t="n">
        <v>89014976512</v>
      </c>
      <c r="I24124" t="s">
        <v>1082</v>
      </c>
      <c r="J24124" t="s">
        <v>1087</v>
      </c>
    </row>
    <row r="24125">
      <c r="A24125" t="n">
        <v>2019</v>
      </c>
      <c r="B24125" t="s">
        <v>1317</v>
      </c>
      <c r="C24125" t="s">
        <v>1318</v>
      </c>
      <c r="D24125" t="s">
        <v>1074</v>
      </c>
      <c r="E24125" t="s">
        <v>1075</v>
      </c>
      <c r="F24125" t="s">
        <v>1067</v>
      </c>
      <c r="G24125" t="n">
        <v>0.281266881060597</v>
      </c>
      <c r="H24125" t="n">
        <v>89014976512</v>
      </c>
      <c r="I24125" t="s">
        <v>1082</v>
      </c>
      <c r="J24125" t="s">
        <v>1087</v>
      </c>
    </row>
    <row r="24126">
      <c r="A24126" t="n">
        <v>2019</v>
      </c>
      <c r="B24126" t="s">
        <v>1317</v>
      </c>
      <c r="C24126" t="s">
        <v>1318</v>
      </c>
      <c r="D24126" t="s">
        <v>1076</v>
      </c>
      <c r="E24126" t="s">
        <v>1077</v>
      </c>
      <c r="F24126" t="s">
        <v>1067</v>
      </c>
      <c r="G24126" t="n">
        <v>1.92775294579691</v>
      </c>
      <c r="H24126" t="n">
        <v>89014976512</v>
      </c>
      <c r="I24126" t="s">
        <v>1082</v>
      </c>
      <c r="J24126" t="s">
        <v>1087</v>
      </c>
    </row>
    <row r="24127">
      <c r="A24127" t="n">
        <v>2019</v>
      </c>
      <c r="B24127" t="s">
        <v>1317</v>
      </c>
      <c r="C24127" t="s">
        <v>1318</v>
      </c>
      <c r="D24127" t="s">
        <v>1078</v>
      </c>
      <c r="E24127" t="s">
        <v>1079</v>
      </c>
      <c r="F24127" t="s">
        <v>1067</v>
      </c>
      <c r="G24127"/>
      <c r="H24127" t="n">
        <v>89014976512</v>
      </c>
      <c r="I24127" t="s">
        <v>1082</v>
      </c>
      <c r="J24127" t="s">
        <v>1087</v>
      </c>
    </row>
    <row r="24128">
      <c r="A24128" t="n">
        <v>2019</v>
      </c>
      <c r="B24128" t="s">
        <v>1319</v>
      </c>
      <c r="C24128" t="s">
        <v>1320</v>
      </c>
      <c r="D24128" t="s">
        <v>1065</v>
      </c>
      <c r="E24128" t="s">
        <v>1066</v>
      </c>
      <c r="F24128" t="s">
        <v>1067</v>
      </c>
      <c r="G24128" t="n">
        <v>0.00130885282913622</v>
      </c>
      <c r="H24128" t="n">
        <v>2436029696</v>
      </c>
      <c r="I24128" t="s">
        <v>1086</v>
      </c>
      <c r="J24128" t="s">
        <v>1087</v>
      </c>
    </row>
    <row r="24129">
      <c r="A24129" t="n">
        <v>2019</v>
      </c>
      <c r="B24129" t="s">
        <v>1319</v>
      </c>
      <c r="C24129" t="s">
        <v>1320</v>
      </c>
      <c r="D24129" t="s">
        <v>1070</v>
      </c>
      <c r="E24129" t="s">
        <v>1071</v>
      </c>
      <c r="F24129" t="s">
        <v>1067</v>
      </c>
      <c r="G24129" t="n">
        <v>0.0183434782158976</v>
      </c>
      <c r="H24129" t="n">
        <v>2436029696</v>
      </c>
      <c r="I24129" t="s">
        <v>1086</v>
      </c>
      <c r="J24129" t="s">
        <v>1087</v>
      </c>
    </row>
    <row r="24130">
      <c r="A24130" t="n">
        <v>2019</v>
      </c>
      <c r="B24130" t="s">
        <v>1319</v>
      </c>
      <c r="C24130" t="s">
        <v>1320</v>
      </c>
      <c r="D24130" t="s">
        <v>1072</v>
      </c>
      <c r="E24130" t="s">
        <v>1073</v>
      </c>
      <c r="F24130" t="s">
        <v>1067</v>
      </c>
      <c r="G24130" t="n">
        <v>0.0311382225732066</v>
      </c>
      <c r="H24130" t="n">
        <v>2436029696</v>
      </c>
      <c r="I24130" t="s">
        <v>1086</v>
      </c>
      <c r="J24130" t="s">
        <v>1087</v>
      </c>
    </row>
    <row r="24131">
      <c r="A24131" t="n">
        <v>2019</v>
      </c>
      <c r="B24131" t="s">
        <v>1319</v>
      </c>
      <c r="C24131" t="s">
        <v>1320</v>
      </c>
      <c r="D24131" t="s">
        <v>1074</v>
      </c>
      <c r="E24131" t="s">
        <v>1075</v>
      </c>
      <c r="F24131" t="s">
        <v>1067</v>
      </c>
      <c r="G24131" t="n">
        <v>0</v>
      </c>
      <c r="H24131" t="n">
        <v>2436029696</v>
      </c>
      <c r="I24131" t="s">
        <v>1086</v>
      </c>
      <c r="J24131" t="s">
        <v>1087</v>
      </c>
    </row>
    <row r="24132">
      <c r="A24132" t="n">
        <v>2019</v>
      </c>
      <c r="B24132" t="s">
        <v>1319</v>
      </c>
      <c r="C24132" t="s">
        <v>1320</v>
      </c>
      <c r="D24132" t="s">
        <v>1076</v>
      </c>
      <c r="E24132" t="s">
        <v>1077</v>
      </c>
      <c r="F24132" t="s">
        <v>1067</v>
      </c>
      <c r="G24132" t="n">
        <v>0.0507905536182405</v>
      </c>
      <c r="H24132" t="n">
        <v>2436029696</v>
      </c>
      <c r="I24132" t="s">
        <v>1086</v>
      </c>
      <c r="J24132" t="s">
        <v>1087</v>
      </c>
    </row>
    <row r="24133">
      <c r="A24133" t="n">
        <v>2019</v>
      </c>
      <c r="B24133" t="s">
        <v>1319</v>
      </c>
      <c r="C24133" t="s">
        <v>1320</v>
      </c>
      <c r="D24133" t="s">
        <v>1078</v>
      </c>
      <c r="E24133" t="s">
        <v>1079</v>
      </c>
      <c r="F24133" t="s">
        <v>1067</v>
      </c>
      <c r="G24133"/>
      <c r="H24133" t="n">
        <v>2436029696</v>
      </c>
      <c r="I24133" t="s">
        <v>1086</v>
      </c>
      <c r="J24133" t="s">
        <v>1087</v>
      </c>
    </row>
    <row r="24134">
      <c r="A24134" t="n">
        <v>2019</v>
      </c>
      <c r="B24134" t="s">
        <v>1321</v>
      </c>
      <c r="C24134" t="s">
        <v>1322</v>
      </c>
      <c r="D24134" t="s">
        <v>1065</v>
      </c>
      <c r="E24134" t="s">
        <v>1066</v>
      </c>
      <c r="F24134" t="s">
        <v>1067</v>
      </c>
      <c r="G24134" t="n">
        <v>0.0604685307659693</v>
      </c>
      <c r="H24134" t="n">
        <v>54757998592</v>
      </c>
      <c r="I24134" t="s">
        <v>1090</v>
      </c>
      <c r="J24134" t="s">
        <v>1069</v>
      </c>
    </row>
    <row r="24135">
      <c r="A24135" t="n">
        <v>2019</v>
      </c>
      <c r="B24135" t="s">
        <v>1321</v>
      </c>
      <c r="C24135" t="s">
        <v>1322</v>
      </c>
      <c r="D24135" t="s">
        <v>1070</v>
      </c>
      <c r="E24135" t="s">
        <v>1071</v>
      </c>
      <c r="F24135" t="s">
        <v>1067</v>
      </c>
      <c r="G24135" t="n">
        <v>0.456310702561856</v>
      </c>
      <c r="H24135" t="n">
        <v>54757998592</v>
      </c>
      <c r="I24135" t="s">
        <v>1090</v>
      </c>
      <c r="J24135" t="s">
        <v>1069</v>
      </c>
    </row>
    <row r="24136">
      <c r="A24136" t="n">
        <v>2019</v>
      </c>
      <c r="B24136" t="s">
        <v>1321</v>
      </c>
      <c r="C24136" t="s">
        <v>1322</v>
      </c>
      <c r="D24136" t="s">
        <v>1072</v>
      </c>
      <c r="E24136" t="s">
        <v>1073</v>
      </c>
      <c r="F24136" t="s">
        <v>1067</v>
      </c>
      <c r="G24136" t="n">
        <v>3.22903551236627</v>
      </c>
      <c r="H24136" t="n">
        <v>54757998592</v>
      </c>
      <c r="I24136" t="s">
        <v>1090</v>
      </c>
      <c r="J24136" t="s">
        <v>1069</v>
      </c>
    </row>
    <row r="24137">
      <c r="A24137" t="n">
        <v>2019</v>
      </c>
      <c r="B24137" t="s">
        <v>1321</v>
      </c>
      <c r="C24137" t="s">
        <v>1322</v>
      </c>
      <c r="D24137" t="s">
        <v>1074</v>
      </c>
      <c r="E24137" t="s">
        <v>1075</v>
      </c>
      <c r="F24137" t="s">
        <v>1067</v>
      </c>
      <c r="G24137" t="n">
        <v>0.378737129231852</v>
      </c>
      <c r="H24137" t="n">
        <v>54757998592</v>
      </c>
      <c r="I24137" t="s">
        <v>1090</v>
      </c>
      <c r="J24137" t="s">
        <v>1069</v>
      </c>
    </row>
    <row r="24138">
      <c r="A24138" t="n">
        <v>2019</v>
      </c>
      <c r="B24138" t="s">
        <v>1321</v>
      </c>
      <c r="C24138" t="s">
        <v>1322</v>
      </c>
      <c r="D24138" t="s">
        <v>1076</v>
      </c>
      <c r="E24138" t="s">
        <v>1077</v>
      </c>
      <c r="F24138" t="s">
        <v>1067</v>
      </c>
      <c r="G24138" t="n">
        <v>4.12455187492595</v>
      </c>
      <c r="H24138" t="n">
        <v>54757998592</v>
      </c>
      <c r="I24138" t="s">
        <v>1090</v>
      </c>
      <c r="J24138" t="s">
        <v>1069</v>
      </c>
    </row>
    <row r="24139">
      <c r="A24139" t="n">
        <v>2019</v>
      </c>
      <c r="B24139" t="s">
        <v>1321</v>
      </c>
      <c r="C24139" t="s">
        <v>1322</v>
      </c>
      <c r="D24139" t="s">
        <v>1078</v>
      </c>
      <c r="E24139" t="s">
        <v>1079</v>
      </c>
      <c r="F24139" t="s">
        <v>1067</v>
      </c>
      <c r="G24139"/>
      <c r="H24139" t="n">
        <v>54757998592</v>
      </c>
      <c r="I24139" t="s">
        <v>1090</v>
      </c>
      <c r="J24139" t="s">
        <v>1069</v>
      </c>
    </row>
    <row r="24140">
      <c r="A24140" t="n">
        <v>2019</v>
      </c>
      <c r="B24140" t="s">
        <v>1323</v>
      </c>
      <c r="C24140" t="s">
        <v>1324</v>
      </c>
      <c r="D24140" t="s">
        <v>1065</v>
      </c>
      <c r="E24140" t="s">
        <v>1066</v>
      </c>
      <c r="F24140" t="s">
        <v>1067</v>
      </c>
      <c r="G24140" t="n">
        <v>0</v>
      </c>
      <c r="H24140" t="n">
        <v>69832998912</v>
      </c>
      <c r="I24140" t="s">
        <v>1090</v>
      </c>
      <c r="J24140" t="s">
        <v>1069</v>
      </c>
    </row>
    <row r="24141">
      <c r="A24141" t="n">
        <v>2019</v>
      </c>
      <c r="B24141" t="s">
        <v>1323</v>
      </c>
      <c r="C24141" t="s">
        <v>1324</v>
      </c>
      <c r="D24141" t="s">
        <v>1070</v>
      </c>
      <c r="E24141" t="s">
        <v>1071</v>
      </c>
      <c r="F24141" t="s">
        <v>1067</v>
      </c>
      <c r="G24141" t="n">
        <v>0</v>
      </c>
      <c r="H24141" t="n">
        <v>69832998912</v>
      </c>
      <c r="I24141" t="s">
        <v>1090</v>
      </c>
      <c r="J24141" t="s">
        <v>1069</v>
      </c>
    </row>
    <row r="24142">
      <c r="A24142" t="n">
        <v>2019</v>
      </c>
      <c r="B24142" t="s">
        <v>1323</v>
      </c>
      <c r="C24142" t="s">
        <v>1324</v>
      </c>
      <c r="D24142" t="s">
        <v>1072</v>
      </c>
      <c r="E24142" t="s">
        <v>1073</v>
      </c>
      <c r="F24142" t="s">
        <v>1067</v>
      </c>
      <c r="G24142" t="n">
        <v>0</v>
      </c>
      <c r="H24142" t="n">
        <v>69832998912</v>
      </c>
      <c r="I24142" t="s">
        <v>1090</v>
      </c>
      <c r="J24142" t="s">
        <v>1069</v>
      </c>
    </row>
    <row r="24143">
      <c r="A24143" t="n">
        <v>2019</v>
      </c>
      <c r="B24143" t="s">
        <v>1323</v>
      </c>
      <c r="C24143" t="s">
        <v>1324</v>
      </c>
      <c r="D24143" t="s">
        <v>1074</v>
      </c>
      <c r="E24143" t="s">
        <v>1075</v>
      </c>
      <c r="F24143" t="s">
        <v>1067</v>
      </c>
      <c r="G24143" t="n">
        <v>0</v>
      </c>
      <c r="H24143" t="n">
        <v>69832998912</v>
      </c>
      <c r="I24143" t="s">
        <v>1090</v>
      </c>
      <c r="J24143" t="s">
        <v>1069</v>
      </c>
    </row>
    <row r="24144">
      <c r="A24144" t="n">
        <v>2019</v>
      </c>
      <c r="B24144" t="s">
        <v>1323</v>
      </c>
      <c r="C24144" t="s">
        <v>1324</v>
      </c>
      <c r="D24144" t="s">
        <v>1076</v>
      </c>
      <c r="E24144" t="s">
        <v>1077</v>
      </c>
      <c r="F24144" t="s">
        <v>1067</v>
      </c>
      <c r="G24144" t="n">
        <v>0</v>
      </c>
      <c r="H24144" t="n">
        <v>69832998912</v>
      </c>
      <c r="I24144" t="s">
        <v>1090</v>
      </c>
      <c r="J24144" t="s">
        <v>1069</v>
      </c>
    </row>
    <row r="24145">
      <c r="A24145" t="n">
        <v>2019</v>
      </c>
      <c r="B24145" t="s">
        <v>1323</v>
      </c>
      <c r="C24145" t="s">
        <v>1324</v>
      </c>
      <c r="D24145" t="s">
        <v>1078</v>
      </c>
      <c r="E24145" t="s">
        <v>1079</v>
      </c>
      <c r="F24145" t="s">
        <v>1067</v>
      </c>
      <c r="G24145" t="n">
        <v>655.15758626519</v>
      </c>
      <c r="H24145" t="n">
        <v>69832998912</v>
      </c>
      <c r="I24145" t="s">
        <v>1090</v>
      </c>
      <c r="J24145" t="s">
        <v>1069</v>
      </c>
    </row>
    <row r="24146">
      <c r="A24146" t="n">
        <v>2019</v>
      </c>
      <c r="B24146" t="s">
        <v>1325</v>
      </c>
      <c r="C24146" t="s">
        <v>1326</v>
      </c>
      <c r="D24146" t="s">
        <v>1065</v>
      </c>
      <c r="E24146" t="s">
        <v>1066</v>
      </c>
      <c r="F24146" t="s">
        <v>1067</v>
      </c>
      <c r="G24146" t="n">
        <v>0.12504612562676</v>
      </c>
      <c r="H24146" t="n">
        <v>34347999232</v>
      </c>
      <c r="I24146" t="s">
        <v>1090</v>
      </c>
      <c r="J24146" t="s">
        <v>1069</v>
      </c>
    </row>
    <row r="24147">
      <c r="A24147" t="n">
        <v>2019</v>
      </c>
      <c r="B24147" t="s">
        <v>1325</v>
      </c>
      <c r="C24147" t="s">
        <v>1326</v>
      </c>
      <c r="D24147" t="s">
        <v>1070</v>
      </c>
      <c r="E24147" t="s">
        <v>1071</v>
      </c>
      <c r="F24147" t="s">
        <v>1067</v>
      </c>
      <c r="G24147" t="n">
        <v>0.686862376444404</v>
      </c>
      <c r="H24147" t="n">
        <v>34347999232</v>
      </c>
      <c r="I24147" t="s">
        <v>1090</v>
      </c>
      <c r="J24147" t="s">
        <v>1069</v>
      </c>
    </row>
    <row r="24148">
      <c r="A24148" t="n">
        <v>2019</v>
      </c>
      <c r="B24148" t="s">
        <v>1325</v>
      </c>
      <c r="C24148" t="s">
        <v>1326</v>
      </c>
      <c r="D24148" t="s">
        <v>1072</v>
      </c>
      <c r="E24148" t="s">
        <v>1073</v>
      </c>
      <c r="F24148" t="s">
        <v>1067</v>
      </c>
      <c r="G24148" t="n">
        <v>1.30227392508376</v>
      </c>
      <c r="H24148" t="n">
        <v>34347999232</v>
      </c>
      <c r="I24148" t="s">
        <v>1090</v>
      </c>
      <c r="J24148" t="s">
        <v>1069</v>
      </c>
    </row>
    <row r="24149">
      <c r="A24149" t="n">
        <v>2019</v>
      </c>
      <c r="B24149" t="s">
        <v>1325</v>
      </c>
      <c r="C24149" t="s">
        <v>1326</v>
      </c>
      <c r="D24149" t="s">
        <v>1074</v>
      </c>
      <c r="E24149" t="s">
        <v>1075</v>
      </c>
      <c r="F24149" t="s">
        <v>1067</v>
      </c>
      <c r="G24149" t="n">
        <v>1.57032312198812</v>
      </c>
      <c r="H24149" t="n">
        <v>34347999232</v>
      </c>
      <c r="I24149" t="s">
        <v>1090</v>
      </c>
      <c r="J24149" t="s">
        <v>1069</v>
      </c>
    </row>
    <row r="24150">
      <c r="A24150" t="n">
        <v>2019</v>
      </c>
      <c r="B24150" t="s">
        <v>1325</v>
      </c>
      <c r="C24150" t="s">
        <v>1326</v>
      </c>
      <c r="D24150" t="s">
        <v>1076</v>
      </c>
      <c r="E24150" t="s">
        <v>1077</v>
      </c>
      <c r="F24150" t="s">
        <v>1067</v>
      </c>
      <c r="G24150" t="n">
        <v>3.68450554914305</v>
      </c>
      <c r="H24150" t="n">
        <v>34347999232</v>
      </c>
      <c r="I24150" t="s">
        <v>1090</v>
      </c>
      <c r="J24150" t="s">
        <v>1069</v>
      </c>
    </row>
    <row r="24151">
      <c r="A24151" t="n">
        <v>2019</v>
      </c>
      <c r="B24151" t="s">
        <v>1325</v>
      </c>
      <c r="C24151" t="s">
        <v>1326</v>
      </c>
      <c r="D24151" t="s">
        <v>1078</v>
      </c>
      <c r="E24151" t="s">
        <v>1079</v>
      </c>
      <c r="F24151" t="s">
        <v>1067</v>
      </c>
      <c r="G24151"/>
      <c r="H24151" t="n">
        <v>34347999232</v>
      </c>
      <c r="I24151" t="s">
        <v>1090</v>
      </c>
      <c r="J24151" t="s">
        <v>1069</v>
      </c>
    </row>
    <row r="24152">
      <c r="A24152" t="n">
        <v>2019</v>
      </c>
      <c r="B24152" t="s">
        <v>1327</v>
      </c>
      <c r="C24152" t="s">
        <v>1328</v>
      </c>
      <c r="D24152" t="s">
        <v>1065</v>
      </c>
      <c r="E24152" t="s">
        <v>1066</v>
      </c>
      <c r="F24152" t="s">
        <v>1067</v>
      </c>
      <c r="G24152" t="n">
        <v>0</v>
      </c>
      <c r="H24152" t="n">
        <v>55204962304</v>
      </c>
      <c r="I24152" t="s">
        <v>1108</v>
      </c>
      <c r="J24152" t="s">
        <v>1069</v>
      </c>
    </row>
    <row r="24153">
      <c r="A24153" t="n">
        <v>2019</v>
      </c>
      <c r="B24153" t="s">
        <v>1327</v>
      </c>
      <c r="C24153" t="s">
        <v>1328</v>
      </c>
      <c r="D24153" t="s">
        <v>1070</v>
      </c>
      <c r="E24153" t="s">
        <v>1071</v>
      </c>
      <c r="F24153" t="s">
        <v>1067</v>
      </c>
      <c r="G24153" t="n">
        <v>0</v>
      </c>
      <c r="H24153" t="n">
        <v>55204962304</v>
      </c>
      <c r="I24153" t="s">
        <v>1108</v>
      </c>
      <c r="J24153" t="s">
        <v>1069</v>
      </c>
    </row>
    <row r="24154">
      <c r="A24154" t="n">
        <v>2019</v>
      </c>
      <c r="B24154" t="s">
        <v>1327</v>
      </c>
      <c r="C24154" t="s">
        <v>1328</v>
      </c>
      <c r="D24154" t="s">
        <v>1072</v>
      </c>
      <c r="E24154" t="s">
        <v>1073</v>
      </c>
      <c r="F24154" t="s">
        <v>1067</v>
      </c>
      <c r="G24154" t="n">
        <v>0</v>
      </c>
      <c r="H24154" t="n">
        <v>55204962304</v>
      </c>
      <c r="I24154" t="s">
        <v>1108</v>
      </c>
      <c r="J24154" t="s">
        <v>1069</v>
      </c>
    </row>
    <row r="24155">
      <c r="A24155" t="n">
        <v>2019</v>
      </c>
      <c r="B24155" t="s">
        <v>1327</v>
      </c>
      <c r="C24155" t="s">
        <v>1328</v>
      </c>
      <c r="D24155" t="s">
        <v>1074</v>
      </c>
      <c r="E24155" t="s">
        <v>1075</v>
      </c>
      <c r="F24155" t="s">
        <v>1067</v>
      </c>
      <c r="G24155" t="n">
        <v>0</v>
      </c>
      <c r="H24155" t="n">
        <v>55204962304</v>
      </c>
      <c r="I24155" t="s">
        <v>1108</v>
      </c>
      <c r="J24155" t="s">
        <v>1069</v>
      </c>
    </row>
    <row r="24156">
      <c r="A24156" t="n">
        <v>2019</v>
      </c>
      <c r="B24156" t="s">
        <v>1327</v>
      </c>
      <c r="C24156" t="s">
        <v>1328</v>
      </c>
      <c r="D24156" t="s">
        <v>1076</v>
      </c>
      <c r="E24156" t="s">
        <v>1077</v>
      </c>
      <c r="F24156" t="s">
        <v>1067</v>
      </c>
      <c r="G24156" t="n">
        <v>0</v>
      </c>
      <c r="H24156" t="n">
        <v>55204962304</v>
      </c>
      <c r="I24156" t="s">
        <v>1108</v>
      </c>
      <c r="J24156" t="s">
        <v>1069</v>
      </c>
    </row>
    <row r="24157">
      <c r="A24157" t="n">
        <v>2019</v>
      </c>
      <c r="B24157" t="s">
        <v>1327</v>
      </c>
      <c r="C24157" t="s">
        <v>1328</v>
      </c>
      <c r="D24157" t="s">
        <v>1078</v>
      </c>
      <c r="E24157" t="s">
        <v>1079</v>
      </c>
      <c r="F24157" t="s">
        <v>1067</v>
      </c>
      <c r="G24157" t="n">
        <v>102.002637519743</v>
      </c>
      <c r="H24157" t="n">
        <v>55204962304</v>
      </c>
      <c r="I24157" t="s">
        <v>1108</v>
      </c>
      <c r="J24157" t="s">
        <v>1069</v>
      </c>
    </row>
    <row r="24158">
      <c r="A24158" t="n">
        <v>2019</v>
      </c>
      <c r="B24158" t="s">
        <v>1329</v>
      </c>
      <c r="C24158" t="s">
        <v>1330</v>
      </c>
      <c r="D24158" t="s">
        <v>1065</v>
      </c>
      <c r="E24158" t="s">
        <v>1066</v>
      </c>
      <c r="F24158" t="s">
        <v>1067</v>
      </c>
      <c r="G24158" t="n">
        <v>0.137373632196334</v>
      </c>
      <c r="H24158" t="n">
        <v>128920264704</v>
      </c>
      <c r="I24158" t="s">
        <v>1099</v>
      </c>
      <c r="J24158" t="s">
        <v>1087</v>
      </c>
    </row>
    <row r="24159">
      <c r="A24159" t="n">
        <v>2019</v>
      </c>
      <c r="B24159" t="s">
        <v>1329</v>
      </c>
      <c r="C24159" t="s">
        <v>1330</v>
      </c>
      <c r="D24159" t="s">
        <v>1070</v>
      </c>
      <c r="E24159" t="s">
        <v>1071</v>
      </c>
      <c r="F24159" t="s">
        <v>1067</v>
      </c>
      <c r="G24159" t="n">
        <v>0.811207117109389</v>
      </c>
      <c r="H24159" t="n">
        <v>128920264704</v>
      </c>
      <c r="I24159" t="s">
        <v>1099</v>
      </c>
      <c r="J24159" t="s">
        <v>1087</v>
      </c>
    </row>
    <row r="24160">
      <c r="A24160" t="n">
        <v>2019</v>
      </c>
      <c r="B24160" t="s">
        <v>1329</v>
      </c>
      <c r="C24160" t="s">
        <v>1330</v>
      </c>
      <c r="D24160" t="s">
        <v>1072</v>
      </c>
      <c r="E24160" t="s">
        <v>1073</v>
      </c>
      <c r="F24160" t="s">
        <v>1067</v>
      </c>
      <c r="G24160" t="n">
        <v>1.57595197828317</v>
      </c>
      <c r="H24160" t="n">
        <v>128920264704</v>
      </c>
      <c r="I24160" t="s">
        <v>1099</v>
      </c>
      <c r="J24160" t="s">
        <v>1087</v>
      </c>
    </row>
    <row r="24161">
      <c r="A24161" t="n">
        <v>2019</v>
      </c>
      <c r="B24161" t="s">
        <v>1329</v>
      </c>
      <c r="C24161" t="s">
        <v>1330</v>
      </c>
      <c r="D24161" t="s">
        <v>1074</v>
      </c>
      <c r="E24161" t="s">
        <v>1075</v>
      </c>
      <c r="F24161" t="s">
        <v>1067</v>
      </c>
      <c r="G24161" t="n">
        <v>11.3839745067311</v>
      </c>
      <c r="H24161" t="n">
        <v>128920264704</v>
      </c>
      <c r="I24161" t="s">
        <v>1099</v>
      </c>
      <c r="J24161" t="s">
        <v>1087</v>
      </c>
    </row>
    <row r="24162">
      <c r="A24162" t="n">
        <v>2019</v>
      </c>
      <c r="B24162" t="s">
        <v>1329</v>
      </c>
      <c r="C24162" t="s">
        <v>1330</v>
      </c>
      <c r="D24162" t="s">
        <v>1076</v>
      </c>
      <c r="E24162" t="s">
        <v>1077</v>
      </c>
      <c r="F24162" t="s">
        <v>1067</v>
      </c>
      <c r="G24162" t="n">
        <v>13.90850723432</v>
      </c>
      <c r="H24162" t="n">
        <v>128920264704</v>
      </c>
      <c r="I24162" t="s">
        <v>1099</v>
      </c>
      <c r="J24162" t="s">
        <v>1087</v>
      </c>
    </row>
    <row r="24163">
      <c r="A24163" t="n">
        <v>2019</v>
      </c>
      <c r="B24163" t="s">
        <v>1329</v>
      </c>
      <c r="C24163" t="s">
        <v>1330</v>
      </c>
      <c r="D24163" t="s">
        <v>1078</v>
      </c>
      <c r="E24163" t="s">
        <v>1079</v>
      </c>
      <c r="F24163" t="s">
        <v>1067</v>
      </c>
      <c r="G24163"/>
      <c r="H24163" t="n">
        <v>128920264704</v>
      </c>
      <c r="I24163" t="s">
        <v>1099</v>
      </c>
      <c r="J24163" t="s">
        <v>1087</v>
      </c>
    </row>
    <row r="24164">
      <c r="A24164" t="n">
        <v>2019</v>
      </c>
      <c r="B24164" t="s">
        <v>1331</v>
      </c>
      <c r="C24164" t="s">
        <v>1332</v>
      </c>
      <c r="D24164" t="s">
        <v>1065</v>
      </c>
      <c r="E24164" t="s">
        <v>1066</v>
      </c>
      <c r="F24164" t="s">
        <v>1067</v>
      </c>
      <c r="G24164" t="n">
        <v>0.021742015246069</v>
      </c>
      <c r="H24164" t="n">
        <v>11736999936</v>
      </c>
      <c r="I24164" t="s">
        <v>1090</v>
      </c>
      <c r="J24164" t="s">
        <v>1091</v>
      </c>
    </row>
    <row r="24165">
      <c r="A24165" t="n">
        <v>2019</v>
      </c>
      <c r="B24165" t="s">
        <v>1331</v>
      </c>
      <c r="C24165" t="s">
        <v>1332</v>
      </c>
      <c r="D24165" t="s">
        <v>1070</v>
      </c>
      <c r="E24165" t="s">
        <v>1071</v>
      </c>
      <c r="F24165" t="s">
        <v>1067</v>
      </c>
      <c r="G24165" t="n">
        <v>0.228109405789033</v>
      </c>
      <c r="H24165" t="n">
        <v>11736999936</v>
      </c>
      <c r="I24165" t="s">
        <v>1090</v>
      </c>
      <c r="J24165" t="s">
        <v>1091</v>
      </c>
    </row>
    <row r="24166">
      <c r="A24166" t="n">
        <v>2019</v>
      </c>
      <c r="B24166" t="s">
        <v>1331</v>
      </c>
      <c r="C24166" t="s">
        <v>1332</v>
      </c>
      <c r="D24166" t="s">
        <v>1072</v>
      </c>
      <c r="E24166" t="s">
        <v>1073</v>
      </c>
      <c r="F24166" t="s">
        <v>1067</v>
      </c>
      <c r="G24166" t="n">
        <v>0.0861409653276917</v>
      </c>
      <c r="H24166" t="n">
        <v>11736999936</v>
      </c>
      <c r="I24166" t="s">
        <v>1090</v>
      </c>
      <c r="J24166" t="s">
        <v>1091</v>
      </c>
    </row>
    <row r="24167">
      <c r="A24167" t="n">
        <v>2019</v>
      </c>
      <c r="B24167" t="s">
        <v>1331</v>
      </c>
      <c r="C24167" t="s">
        <v>1332</v>
      </c>
      <c r="D24167" t="s">
        <v>1074</v>
      </c>
      <c r="E24167" t="s">
        <v>1075</v>
      </c>
      <c r="F24167" t="s">
        <v>1067</v>
      </c>
      <c r="G24167" t="n">
        <v>0.114250761257452</v>
      </c>
      <c r="H24167" t="n">
        <v>11736999936</v>
      </c>
      <c r="I24167" t="s">
        <v>1090</v>
      </c>
      <c r="J24167" t="s">
        <v>1091</v>
      </c>
    </row>
    <row r="24168">
      <c r="A24168" t="n">
        <v>2019</v>
      </c>
      <c r="B24168" t="s">
        <v>1331</v>
      </c>
      <c r="C24168" t="s">
        <v>1332</v>
      </c>
      <c r="D24168" t="s">
        <v>1076</v>
      </c>
      <c r="E24168" t="s">
        <v>1077</v>
      </c>
      <c r="F24168" t="s">
        <v>1067</v>
      </c>
      <c r="G24168" t="n">
        <v>0.450243147620246</v>
      </c>
      <c r="H24168" t="n">
        <v>11736999936</v>
      </c>
      <c r="I24168" t="s">
        <v>1090</v>
      </c>
      <c r="J24168" t="s">
        <v>1091</v>
      </c>
    </row>
    <row r="24169">
      <c r="A24169" t="n">
        <v>2019</v>
      </c>
      <c r="B24169" t="s">
        <v>1331</v>
      </c>
      <c r="C24169" t="s">
        <v>1332</v>
      </c>
      <c r="D24169" t="s">
        <v>1078</v>
      </c>
      <c r="E24169" t="s">
        <v>1079</v>
      </c>
      <c r="F24169" t="s">
        <v>1067</v>
      </c>
      <c r="G24169"/>
      <c r="H24169" t="n">
        <v>11736999936</v>
      </c>
      <c r="I24169" t="s">
        <v>1090</v>
      </c>
      <c r="J24169" t="s">
        <v>1091</v>
      </c>
    </row>
    <row r="24170">
      <c r="A24170" t="n">
        <v>2019</v>
      </c>
      <c r="B24170" t="s">
        <v>1333</v>
      </c>
      <c r="C24170" t="s">
        <v>1334</v>
      </c>
      <c r="D24170" t="s">
        <v>1065</v>
      </c>
      <c r="E24170" t="s">
        <v>1066</v>
      </c>
      <c r="F24170" t="s">
        <v>1067</v>
      </c>
      <c r="G24170" t="n">
        <v>0.033868001594736</v>
      </c>
      <c r="H24170" t="n">
        <v>14104999936</v>
      </c>
      <c r="I24170" t="s">
        <v>1086</v>
      </c>
      <c r="J24170" t="s">
        <v>1083</v>
      </c>
    </row>
    <row r="24171">
      <c r="A24171" t="n">
        <v>2019</v>
      </c>
      <c r="B24171" t="s">
        <v>1333</v>
      </c>
      <c r="C24171" t="s">
        <v>1334</v>
      </c>
      <c r="D24171" t="s">
        <v>1070</v>
      </c>
      <c r="E24171" t="s">
        <v>1071</v>
      </c>
      <c r="F24171" t="s">
        <v>1067</v>
      </c>
      <c r="G24171" t="n">
        <v>0.531666404536032</v>
      </c>
      <c r="H24171" t="n">
        <v>14104999936</v>
      </c>
      <c r="I24171" t="s">
        <v>1086</v>
      </c>
      <c r="J24171" t="s">
        <v>1083</v>
      </c>
    </row>
    <row r="24172">
      <c r="A24172" t="n">
        <v>2019</v>
      </c>
      <c r="B24172" t="s">
        <v>1333</v>
      </c>
      <c r="C24172" t="s">
        <v>1334</v>
      </c>
      <c r="D24172" t="s">
        <v>1072</v>
      </c>
      <c r="E24172" t="s">
        <v>1073</v>
      </c>
      <c r="F24172" t="s">
        <v>1067</v>
      </c>
      <c r="G24172" t="n">
        <v>0.234392711035747</v>
      </c>
      <c r="H24172" t="n">
        <v>14104999936</v>
      </c>
      <c r="I24172" t="s">
        <v>1086</v>
      </c>
      <c r="J24172" t="s">
        <v>1083</v>
      </c>
    </row>
    <row r="24173">
      <c r="A24173" t="n">
        <v>2019</v>
      </c>
      <c r="B24173" t="s">
        <v>1333</v>
      </c>
      <c r="C24173" t="s">
        <v>1334</v>
      </c>
      <c r="D24173" t="s">
        <v>1074</v>
      </c>
      <c r="E24173" t="s">
        <v>1075</v>
      </c>
      <c r="F24173" t="s">
        <v>1067</v>
      </c>
      <c r="G24173" t="n">
        <v>1.0444064929814</v>
      </c>
      <c r="H24173" t="n">
        <v>14104999936</v>
      </c>
      <c r="I24173" t="s">
        <v>1086</v>
      </c>
      <c r="J24173" t="s">
        <v>1083</v>
      </c>
    </row>
    <row r="24174">
      <c r="A24174" t="n">
        <v>2019</v>
      </c>
      <c r="B24174" t="s">
        <v>1333</v>
      </c>
      <c r="C24174" t="s">
        <v>1334</v>
      </c>
      <c r="D24174" t="s">
        <v>1076</v>
      </c>
      <c r="E24174" t="s">
        <v>1077</v>
      </c>
      <c r="F24174" t="s">
        <v>1067</v>
      </c>
      <c r="G24174" t="n">
        <v>1.84433361014791</v>
      </c>
      <c r="H24174" t="n">
        <v>14104999936</v>
      </c>
      <c r="I24174" t="s">
        <v>1086</v>
      </c>
      <c r="J24174" t="s">
        <v>1083</v>
      </c>
    </row>
    <row r="24175">
      <c r="A24175" t="n">
        <v>2019</v>
      </c>
      <c r="B24175" t="s">
        <v>1333</v>
      </c>
      <c r="C24175" t="s">
        <v>1334</v>
      </c>
      <c r="D24175" t="s">
        <v>1078</v>
      </c>
      <c r="E24175" t="s">
        <v>1079</v>
      </c>
      <c r="F24175" t="s">
        <v>1067</v>
      </c>
      <c r="G24175"/>
      <c r="H24175" t="n">
        <v>14104999936</v>
      </c>
      <c r="I24175" t="s">
        <v>1086</v>
      </c>
      <c r="J24175" t="s">
        <v>1083</v>
      </c>
    </row>
    <row r="24176">
      <c r="A24176" t="n">
        <v>2019</v>
      </c>
      <c r="B24176" t="s">
        <v>1335</v>
      </c>
      <c r="C24176" t="s">
        <v>1336</v>
      </c>
      <c r="D24176" t="s">
        <v>1065</v>
      </c>
      <c r="E24176" t="s">
        <v>1066</v>
      </c>
      <c r="F24176" t="s">
        <v>1067</v>
      </c>
      <c r="G24176" t="n">
        <v>0</v>
      </c>
      <c r="H24176" t="n">
        <v>5609385472</v>
      </c>
      <c r="I24176" t="s">
        <v>1082</v>
      </c>
      <c r="J24176" t="s">
        <v>1091</v>
      </c>
    </row>
    <row r="24177">
      <c r="A24177" t="n">
        <v>2019</v>
      </c>
      <c r="B24177" t="s">
        <v>1335</v>
      </c>
      <c r="C24177" t="s">
        <v>1336</v>
      </c>
      <c r="D24177" t="s">
        <v>1070</v>
      </c>
      <c r="E24177" t="s">
        <v>1071</v>
      </c>
      <c r="F24177" t="s">
        <v>1067</v>
      </c>
      <c r="G24177" t="n">
        <v>0</v>
      </c>
      <c r="H24177" t="n">
        <v>5609385472</v>
      </c>
      <c r="I24177" t="s">
        <v>1082</v>
      </c>
      <c r="J24177" t="s">
        <v>1091</v>
      </c>
    </row>
    <row r="24178">
      <c r="A24178" t="n">
        <v>2019</v>
      </c>
      <c r="B24178" t="s">
        <v>1335</v>
      </c>
      <c r="C24178" t="s">
        <v>1336</v>
      </c>
      <c r="D24178" t="s">
        <v>1072</v>
      </c>
      <c r="E24178" t="s">
        <v>1073</v>
      </c>
      <c r="F24178" t="s">
        <v>1067</v>
      </c>
      <c r="G24178" t="n">
        <v>0</v>
      </c>
      <c r="H24178" t="n">
        <v>5609385472</v>
      </c>
      <c r="I24178" t="s">
        <v>1082</v>
      </c>
      <c r="J24178" t="s">
        <v>1091</v>
      </c>
    </row>
    <row r="24179">
      <c r="A24179" t="n">
        <v>2019</v>
      </c>
      <c r="B24179" t="s">
        <v>1335</v>
      </c>
      <c r="C24179" t="s">
        <v>1336</v>
      </c>
      <c r="D24179" t="s">
        <v>1074</v>
      </c>
      <c r="E24179" t="s">
        <v>1075</v>
      </c>
      <c r="F24179" t="s">
        <v>1067</v>
      </c>
      <c r="G24179" t="n">
        <v>0</v>
      </c>
      <c r="H24179" t="n">
        <v>5609385472</v>
      </c>
      <c r="I24179" t="s">
        <v>1082</v>
      </c>
      <c r="J24179" t="s">
        <v>1091</v>
      </c>
    </row>
    <row r="24180">
      <c r="A24180" t="n">
        <v>2019</v>
      </c>
      <c r="B24180" t="s">
        <v>1335</v>
      </c>
      <c r="C24180" t="s">
        <v>1336</v>
      </c>
      <c r="D24180" t="s">
        <v>1076</v>
      </c>
      <c r="E24180" t="s">
        <v>1077</v>
      </c>
      <c r="F24180" t="s">
        <v>1067</v>
      </c>
      <c r="G24180" t="n">
        <v>0</v>
      </c>
      <c r="H24180" t="n">
        <v>5609385472</v>
      </c>
      <c r="I24180" t="s">
        <v>1082</v>
      </c>
      <c r="J24180" t="s">
        <v>1091</v>
      </c>
    </row>
    <row r="24181">
      <c r="A24181" t="n">
        <v>2019</v>
      </c>
      <c r="B24181" t="s">
        <v>1335</v>
      </c>
      <c r="C24181" t="s">
        <v>1336</v>
      </c>
      <c r="D24181" t="s">
        <v>1078</v>
      </c>
      <c r="E24181" t="s">
        <v>1079</v>
      </c>
      <c r="F24181" t="s">
        <v>1067</v>
      </c>
      <c r="G24181"/>
      <c r="H24181" t="n">
        <v>5609385472</v>
      </c>
      <c r="I24181" t="s">
        <v>1082</v>
      </c>
      <c r="J24181" t="s">
        <v>1091</v>
      </c>
    </row>
    <row r="24182">
      <c r="A24182" t="n">
        <v>2019</v>
      </c>
      <c r="B24182" t="s">
        <v>1337</v>
      </c>
      <c r="C24182" t="s">
        <v>1338</v>
      </c>
      <c r="D24182" t="s">
        <v>1065</v>
      </c>
      <c r="E24182" t="s">
        <v>1066</v>
      </c>
      <c r="F24182" t="s">
        <v>1067</v>
      </c>
      <c r="G24182" t="n">
        <v>60.7362397572492</v>
      </c>
      <c r="H24182" t="n">
        <v>1269010006016</v>
      </c>
      <c r="I24182" t="s">
        <v>1068</v>
      </c>
      <c r="J24182" t="s">
        <v>1091</v>
      </c>
    </row>
    <row r="24183">
      <c r="A24183" t="n">
        <v>2019</v>
      </c>
      <c r="B24183" t="s">
        <v>1337</v>
      </c>
      <c r="C24183" t="s">
        <v>1338</v>
      </c>
      <c r="D24183" t="s">
        <v>1070</v>
      </c>
      <c r="E24183" t="s">
        <v>1071</v>
      </c>
      <c r="F24183" t="s">
        <v>1067</v>
      </c>
      <c r="G24183" t="n">
        <v>15.389078895073</v>
      </c>
      <c r="H24183" t="n">
        <v>1269010006016</v>
      </c>
      <c r="I24183" t="s">
        <v>1068</v>
      </c>
      <c r="J24183" t="s">
        <v>1091</v>
      </c>
    </row>
    <row r="24184">
      <c r="A24184" t="n">
        <v>2019</v>
      </c>
      <c r="B24184" t="s">
        <v>1337</v>
      </c>
      <c r="C24184" t="s">
        <v>1338</v>
      </c>
      <c r="D24184" t="s">
        <v>1072</v>
      </c>
      <c r="E24184" t="s">
        <v>1073</v>
      </c>
      <c r="F24184" t="s">
        <v>1067</v>
      </c>
      <c r="G24184" t="n">
        <v>4.51377769564486</v>
      </c>
      <c r="H24184" t="n">
        <v>1269010006016</v>
      </c>
      <c r="I24184" t="s">
        <v>1068</v>
      </c>
      <c r="J24184" t="s">
        <v>1091</v>
      </c>
    </row>
    <row r="24185">
      <c r="A24185" t="n">
        <v>2019</v>
      </c>
      <c r="B24185" t="s">
        <v>1337</v>
      </c>
      <c r="C24185" t="s">
        <v>1338</v>
      </c>
      <c r="D24185" t="s">
        <v>1074</v>
      </c>
      <c r="E24185" t="s">
        <v>1075</v>
      </c>
      <c r="F24185" t="s">
        <v>1067</v>
      </c>
      <c r="G24185" t="n">
        <v>36.6916618221843</v>
      </c>
      <c r="H24185" t="n">
        <v>1269010006016</v>
      </c>
      <c r="I24185" t="s">
        <v>1068</v>
      </c>
      <c r="J24185" t="s">
        <v>1091</v>
      </c>
    </row>
    <row r="24186">
      <c r="A24186" t="n">
        <v>2019</v>
      </c>
      <c r="B24186" t="s">
        <v>1337</v>
      </c>
      <c r="C24186" t="s">
        <v>1338</v>
      </c>
      <c r="D24186" t="s">
        <v>1076</v>
      </c>
      <c r="E24186" t="s">
        <v>1077</v>
      </c>
      <c r="F24186" t="s">
        <v>1067</v>
      </c>
      <c r="G24186" t="n">
        <v>117.330758170151</v>
      </c>
      <c r="H24186" t="n">
        <v>1269010006016</v>
      </c>
      <c r="I24186" t="s">
        <v>1068</v>
      </c>
      <c r="J24186" t="s">
        <v>1091</v>
      </c>
    </row>
    <row r="24187">
      <c r="A24187" t="n">
        <v>2019</v>
      </c>
      <c r="B24187" t="s">
        <v>1337</v>
      </c>
      <c r="C24187" t="s">
        <v>1338</v>
      </c>
      <c r="D24187" t="s">
        <v>1078</v>
      </c>
      <c r="E24187" t="s">
        <v>1079</v>
      </c>
      <c r="F24187" t="s">
        <v>1067</v>
      </c>
      <c r="G24187"/>
      <c r="H24187" t="n">
        <v>1269010006016</v>
      </c>
      <c r="I24187" t="s">
        <v>1068</v>
      </c>
      <c r="J24187" t="s">
        <v>1091</v>
      </c>
    </row>
    <row r="24188">
      <c r="A24188" t="n">
        <v>2019</v>
      </c>
      <c r="B24188" t="s">
        <v>1339</v>
      </c>
      <c r="C24188" t="s">
        <v>1340</v>
      </c>
      <c r="D24188" t="s">
        <v>1065</v>
      </c>
      <c r="E24188" t="s">
        <v>1066</v>
      </c>
      <c r="F24188" t="s">
        <v>1067</v>
      </c>
      <c r="G24188" t="n">
        <v>0</v>
      </c>
      <c r="H24188" t="n">
        <v>232092304</v>
      </c>
      <c r="I24188" t="s">
        <v>1108</v>
      </c>
      <c r="J24188" t="s">
        <v>1091</v>
      </c>
    </row>
    <row r="24189">
      <c r="A24189" t="n">
        <v>2019</v>
      </c>
      <c r="B24189" t="s">
        <v>1339</v>
      </c>
      <c r="C24189" t="s">
        <v>1340</v>
      </c>
      <c r="D24189" t="s">
        <v>1070</v>
      </c>
      <c r="E24189" t="s">
        <v>1071</v>
      </c>
      <c r="F24189" t="s">
        <v>1067</v>
      </c>
      <c r="G24189" t="n">
        <v>0</v>
      </c>
      <c r="H24189" t="n">
        <v>232092304</v>
      </c>
      <c r="I24189" t="s">
        <v>1108</v>
      </c>
      <c r="J24189" t="s">
        <v>1091</v>
      </c>
    </row>
    <row r="24190">
      <c r="A24190" t="n">
        <v>2019</v>
      </c>
      <c r="B24190" t="s">
        <v>1339</v>
      </c>
      <c r="C24190" t="s">
        <v>1340</v>
      </c>
      <c r="D24190" t="s">
        <v>1072</v>
      </c>
      <c r="E24190" t="s">
        <v>1073</v>
      </c>
      <c r="F24190" t="s">
        <v>1067</v>
      </c>
      <c r="G24190" t="n">
        <v>0</v>
      </c>
      <c r="H24190" t="n">
        <v>232092304</v>
      </c>
      <c r="I24190" t="s">
        <v>1108</v>
      </c>
      <c r="J24190" t="s">
        <v>1091</v>
      </c>
    </row>
    <row r="24191">
      <c r="A24191" t="n">
        <v>2019</v>
      </c>
      <c r="B24191" t="s">
        <v>1339</v>
      </c>
      <c r="C24191" t="s">
        <v>1340</v>
      </c>
      <c r="D24191" t="s">
        <v>1074</v>
      </c>
      <c r="E24191" t="s">
        <v>1075</v>
      </c>
      <c r="F24191" t="s">
        <v>1067</v>
      </c>
      <c r="G24191" t="n">
        <v>0</v>
      </c>
      <c r="H24191" t="n">
        <v>232092304</v>
      </c>
      <c r="I24191" t="s">
        <v>1108</v>
      </c>
      <c r="J24191" t="s">
        <v>1091</v>
      </c>
    </row>
    <row r="24192">
      <c r="A24192" t="n">
        <v>2019</v>
      </c>
      <c r="B24192" t="s">
        <v>1339</v>
      </c>
      <c r="C24192" t="s">
        <v>1340</v>
      </c>
      <c r="D24192" t="s">
        <v>1076</v>
      </c>
      <c r="E24192" t="s">
        <v>1077</v>
      </c>
      <c r="F24192" t="s">
        <v>1067</v>
      </c>
      <c r="G24192" t="n">
        <v>0</v>
      </c>
      <c r="H24192" t="n">
        <v>232092304</v>
      </c>
      <c r="I24192" t="s">
        <v>1108</v>
      </c>
      <c r="J24192" t="s">
        <v>1091</v>
      </c>
    </row>
    <row r="24193">
      <c r="A24193" t="n">
        <v>2019</v>
      </c>
      <c r="B24193" t="s">
        <v>1339</v>
      </c>
      <c r="C24193" t="s">
        <v>1340</v>
      </c>
      <c r="D24193" t="s">
        <v>1078</v>
      </c>
      <c r="E24193" t="s">
        <v>1079</v>
      </c>
      <c r="F24193" t="s">
        <v>1067</v>
      </c>
      <c r="G24193"/>
      <c r="H24193" t="n">
        <v>232092304</v>
      </c>
      <c r="I24193" t="s">
        <v>1108</v>
      </c>
      <c r="J24193" t="s">
        <v>1091</v>
      </c>
    </row>
    <row r="24194">
      <c r="A24194" t="n">
        <v>2019</v>
      </c>
      <c r="B24194" t="s">
        <v>1341</v>
      </c>
      <c r="C24194" t="s">
        <v>1342</v>
      </c>
      <c r="D24194" t="s">
        <v>1065</v>
      </c>
      <c r="E24194" t="s">
        <v>1066</v>
      </c>
      <c r="F24194" t="s">
        <v>1067</v>
      </c>
      <c r="G24194" t="n">
        <v>0.0210930785996918</v>
      </c>
      <c r="H24194" t="n">
        <v>12606338048</v>
      </c>
      <c r="I24194" t="s">
        <v>1090</v>
      </c>
      <c r="J24194" t="s">
        <v>1091</v>
      </c>
    </row>
    <row r="24195">
      <c r="A24195" t="n">
        <v>2019</v>
      </c>
      <c r="B24195" t="s">
        <v>1341</v>
      </c>
      <c r="C24195" t="s">
        <v>1342</v>
      </c>
      <c r="D24195" t="s">
        <v>1070</v>
      </c>
      <c r="E24195" t="s">
        <v>1071</v>
      </c>
      <c r="F24195" t="s">
        <v>1067</v>
      </c>
      <c r="G24195" t="n">
        <v>0.0960073658565153</v>
      </c>
      <c r="H24195" t="n">
        <v>12606338048</v>
      </c>
      <c r="I24195" t="s">
        <v>1090</v>
      </c>
      <c r="J24195" t="s">
        <v>1091</v>
      </c>
    </row>
    <row r="24196">
      <c r="A24196" t="n">
        <v>2019</v>
      </c>
      <c r="B24196" t="s">
        <v>1341</v>
      </c>
      <c r="C24196" t="s">
        <v>1342</v>
      </c>
      <c r="D24196" t="s">
        <v>1072</v>
      </c>
      <c r="E24196" t="s">
        <v>1073</v>
      </c>
      <c r="F24196" t="s">
        <v>1067</v>
      </c>
      <c r="G24196" t="n">
        <v>0.140941248047237</v>
      </c>
      <c r="H24196" t="n">
        <v>12606338048</v>
      </c>
      <c r="I24196" t="s">
        <v>1090</v>
      </c>
      <c r="J24196" t="s">
        <v>1091</v>
      </c>
    </row>
    <row r="24197">
      <c r="A24197" t="n">
        <v>2019</v>
      </c>
      <c r="B24197" t="s">
        <v>1341</v>
      </c>
      <c r="C24197" t="s">
        <v>1342</v>
      </c>
      <c r="D24197" t="s">
        <v>1074</v>
      </c>
      <c r="E24197" t="s">
        <v>1075</v>
      </c>
      <c r="F24197" t="s">
        <v>1067</v>
      </c>
      <c r="G24197" t="n">
        <v>0</v>
      </c>
      <c r="H24197" t="n">
        <v>12606338048</v>
      </c>
      <c r="I24197" t="s">
        <v>1090</v>
      </c>
      <c r="J24197" t="s">
        <v>1091</v>
      </c>
    </row>
    <row r="24198">
      <c r="A24198" t="n">
        <v>2019</v>
      </c>
      <c r="B24198" t="s">
        <v>1341</v>
      </c>
      <c r="C24198" t="s">
        <v>1342</v>
      </c>
      <c r="D24198" t="s">
        <v>1076</v>
      </c>
      <c r="E24198" t="s">
        <v>1077</v>
      </c>
      <c r="F24198" t="s">
        <v>1067</v>
      </c>
      <c r="G24198" t="n">
        <v>0.258041692503444</v>
      </c>
      <c r="H24198" t="n">
        <v>12606338048</v>
      </c>
      <c r="I24198" t="s">
        <v>1090</v>
      </c>
      <c r="J24198" t="s">
        <v>1091</v>
      </c>
    </row>
    <row r="24199">
      <c r="A24199" t="n">
        <v>2019</v>
      </c>
      <c r="B24199" t="s">
        <v>1341</v>
      </c>
      <c r="C24199" t="s">
        <v>1342</v>
      </c>
      <c r="D24199" t="s">
        <v>1078</v>
      </c>
      <c r="E24199" t="s">
        <v>1079</v>
      </c>
      <c r="F24199" t="s">
        <v>1067</v>
      </c>
      <c r="G24199"/>
      <c r="H24199" t="n">
        <v>12606338048</v>
      </c>
      <c r="I24199" t="s">
        <v>1090</v>
      </c>
      <c r="J24199" t="s">
        <v>1091</v>
      </c>
    </row>
    <row r="24200">
      <c r="A24200" t="n">
        <v>2019</v>
      </c>
      <c r="B24200" t="s">
        <v>1343</v>
      </c>
      <c r="C24200" t="s">
        <v>1344</v>
      </c>
      <c r="D24200" t="s">
        <v>1065</v>
      </c>
      <c r="E24200" t="s">
        <v>1066</v>
      </c>
      <c r="F24200" t="s">
        <v>1067</v>
      </c>
      <c r="G24200" t="n">
        <v>0.00501613566510618</v>
      </c>
      <c r="H24200" t="n">
        <v>17280249856</v>
      </c>
      <c r="I24200" t="s">
        <v>1086</v>
      </c>
      <c r="J24200" t="s">
        <v>1083</v>
      </c>
    </row>
    <row r="24201">
      <c r="A24201" t="n">
        <v>2019</v>
      </c>
      <c r="B24201" t="s">
        <v>1343</v>
      </c>
      <c r="C24201" t="s">
        <v>1344</v>
      </c>
      <c r="D24201" t="s">
        <v>1070</v>
      </c>
      <c r="E24201" t="s">
        <v>1071</v>
      </c>
      <c r="F24201" t="s">
        <v>1067</v>
      </c>
      <c r="G24201" t="n">
        <v>0.0632363652169266</v>
      </c>
      <c r="H24201" t="n">
        <v>17280249856</v>
      </c>
      <c r="I24201" t="s">
        <v>1086</v>
      </c>
      <c r="J24201" t="s">
        <v>1083</v>
      </c>
    </row>
    <row r="24202">
      <c r="A24202" t="n">
        <v>2019</v>
      </c>
      <c r="B24202" t="s">
        <v>1343</v>
      </c>
      <c r="C24202" t="s">
        <v>1344</v>
      </c>
      <c r="D24202" t="s">
        <v>1072</v>
      </c>
      <c r="E24202" t="s">
        <v>1073</v>
      </c>
      <c r="F24202" t="s">
        <v>1067</v>
      </c>
      <c r="G24202" t="n">
        <v>0.879985522359823</v>
      </c>
      <c r="H24202" t="n">
        <v>17280249856</v>
      </c>
      <c r="I24202" t="s">
        <v>1086</v>
      </c>
      <c r="J24202" t="s">
        <v>1083</v>
      </c>
    </row>
    <row r="24203">
      <c r="A24203" t="n">
        <v>2019</v>
      </c>
      <c r="B24203" t="s">
        <v>1343</v>
      </c>
      <c r="C24203" t="s">
        <v>1344</v>
      </c>
      <c r="D24203" t="s">
        <v>1074</v>
      </c>
      <c r="E24203" t="s">
        <v>1075</v>
      </c>
      <c r="F24203" t="s">
        <v>1067</v>
      </c>
      <c r="G24203" t="n">
        <v>0.098866054397541</v>
      </c>
      <c r="H24203" t="n">
        <v>17280249856</v>
      </c>
      <c r="I24203" t="s">
        <v>1086</v>
      </c>
      <c r="J24203" t="s">
        <v>1083</v>
      </c>
    </row>
    <row r="24204">
      <c r="A24204" t="n">
        <v>2019</v>
      </c>
      <c r="B24204" t="s">
        <v>1343</v>
      </c>
      <c r="C24204" t="s">
        <v>1344</v>
      </c>
      <c r="D24204" t="s">
        <v>1076</v>
      </c>
      <c r="E24204" t="s">
        <v>1077</v>
      </c>
      <c r="F24204" t="s">
        <v>1067</v>
      </c>
      <c r="G24204" t="n">
        <v>1.0471040776394</v>
      </c>
      <c r="H24204" t="n">
        <v>17280249856</v>
      </c>
      <c r="I24204" t="s">
        <v>1086</v>
      </c>
      <c r="J24204" t="s">
        <v>1083</v>
      </c>
    </row>
    <row r="24205">
      <c r="A24205" t="n">
        <v>2019</v>
      </c>
      <c r="B24205" t="s">
        <v>1343</v>
      </c>
      <c r="C24205" t="s">
        <v>1344</v>
      </c>
      <c r="D24205" t="s">
        <v>1078</v>
      </c>
      <c r="E24205" t="s">
        <v>1079</v>
      </c>
      <c r="F24205" t="s">
        <v>1067</v>
      </c>
      <c r="G24205"/>
      <c r="H24205" t="n">
        <v>17280249856</v>
      </c>
      <c r="I24205" t="s">
        <v>1086</v>
      </c>
      <c r="J24205" t="s">
        <v>1083</v>
      </c>
    </row>
    <row r="24206">
      <c r="A24206" t="n">
        <v>2019</v>
      </c>
      <c r="B24206" t="s">
        <v>1345</v>
      </c>
      <c r="C24206" t="s">
        <v>1346</v>
      </c>
      <c r="D24206" t="s">
        <v>1065</v>
      </c>
      <c r="E24206" t="s">
        <v>1066</v>
      </c>
      <c r="F24206" t="s">
        <v>1067</v>
      </c>
      <c r="G24206" t="n">
        <v>0</v>
      </c>
      <c r="H24206" t="n">
        <v>15882999808</v>
      </c>
      <c r="I24206" t="s">
        <v>1099</v>
      </c>
      <c r="J24206" t="s">
        <v>1069</v>
      </c>
    </row>
    <row r="24207">
      <c r="A24207" t="n">
        <v>2019</v>
      </c>
      <c r="B24207" t="s">
        <v>1345</v>
      </c>
      <c r="C24207" t="s">
        <v>1346</v>
      </c>
      <c r="D24207" t="s">
        <v>1070</v>
      </c>
      <c r="E24207" t="s">
        <v>1071</v>
      </c>
      <c r="F24207" t="s">
        <v>1067</v>
      </c>
      <c r="G24207" t="n">
        <v>0</v>
      </c>
      <c r="H24207" t="n">
        <v>15882999808</v>
      </c>
      <c r="I24207" t="s">
        <v>1099</v>
      </c>
      <c r="J24207" t="s">
        <v>1069</v>
      </c>
    </row>
    <row r="24208">
      <c r="A24208" t="n">
        <v>2019</v>
      </c>
      <c r="B24208" t="s">
        <v>1345</v>
      </c>
      <c r="C24208" t="s">
        <v>1346</v>
      </c>
      <c r="D24208" t="s">
        <v>1072</v>
      </c>
      <c r="E24208" t="s">
        <v>1073</v>
      </c>
      <c r="F24208" t="s">
        <v>1067</v>
      </c>
      <c r="G24208" t="n">
        <v>0</v>
      </c>
      <c r="H24208" t="n">
        <v>15882999808</v>
      </c>
      <c r="I24208" t="s">
        <v>1099</v>
      </c>
      <c r="J24208" t="s">
        <v>1069</v>
      </c>
    </row>
    <row r="24209">
      <c r="A24209" t="n">
        <v>2019</v>
      </c>
      <c r="B24209" t="s">
        <v>1345</v>
      </c>
      <c r="C24209" t="s">
        <v>1346</v>
      </c>
      <c r="D24209" t="s">
        <v>1074</v>
      </c>
      <c r="E24209" t="s">
        <v>1075</v>
      </c>
      <c r="F24209" t="s">
        <v>1067</v>
      </c>
      <c r="G24209" t="n">
        <v>0</v>
      </c>
      <c r="H24209" t="n">
        <v>15882999808</v>
      </c>
      <c r="I24209" t="s">
        <v>1099</v>
      </c>
      <c r="J24209" t="s">
        <v>1069</v>
      </c>
    </row>
    <row r="24210">
      <c r="A24210" t="n">
        <v>2019</v>
      </c>
      <c r="B24210" t="s">
        <v>1345</v>
      </c>
      <c r="C24210" t="s">
        <v>1346</v>
      </c>
      <c r="D24210" t="s">
        <v>1076</v>
      </c>
      <c r="E24210" t="s">
        <v>1077</v>
      </c>
      <c r="F24210" t="s">
        <v>1067</v>
      </c>
      <c r="G24210" t="n">
        <v>0</v>
      </c>
      <c r="H24210" t="n">
        <v>15882999808</v>
      </c>
      <c r="I24210" t="s">
        <v>1099</v>
      </c>
      <c r="J24210" t="s">
        <v>1069</v>
      </c>
    </row>
    <row r="24211">
      <c r="A24211" t="n">
        <v>2019</v>
      </c>
      <c r="B24211" t="s">
        <v>1345</v>
      </c>
      <c r="C24211" t="s">
        <v>1346</v>
      </c>
      <c r="D24211" t="s">
        <v>1078</v>
      </c>
      <c r="E24211" t="s">
        <v>1079</v>
      </c>
      <c r="F24211" t="s">
        <v>1067</v>
      </c>
      <c r="G24211"/>
      <c r="H24211" t="n">
        <v>15882999808</v>
      </c>
      <c r="I24211" t="s">
        <v>1099</v>
      </c>
      <c r="J24211" t="s">
        <v>1069</v>
      </c>
    </row>
    <row r="24212">
      <c r="A24212" t="n">
        <v>2019</v>
      </c>
      <c r="B24212" t="s">
        <v>1347</v>
      </c>
      <c r="C24212" t="s">
        <v>1348</v>
      </c>
      <c r="D24212" t="s">
        <v>1065</v>
      </c>
      <c r="E24212" t="s">
        <v>1066</v>
      </c>
      <c r="F24212" t="s">
        <v>1067</v>
      </c>
      <c r="G24212" t="n">
        <v>0.104721276174927</v>
      </c>
      <c r="H24212" t="n">
        <v>68697759744</v>
      </c>
      <c r="I24212" t="s">
        <v>1108</v>
      </c>
      <c r="J24212" t="s">
        <v>1087</v>
      </c>
    </row>
    <row r="24213">
      <c r="A24213" t="n">
        <v>2019</v>
      </c>
      <c r="B24213" t="s">
        <v>1347</v>
      </c>
      <c r="C24213" t="s">
        <v>1348</v>
      </c>
      <c r="D24213" t="s">
        <v>1070</v>
      </c>
      <c r="E24213" t="s">
        <v>1071</v>
      </c>
      <c r="F24213" t="s">
        <v>1067</v>
      </c>
      <c r="G24213" t="n">
        <v>1.24487363168074</v>
      </c>
      <c r="H24213" t="n">
        <v>68697759744</v>
      </c>
      <c r="I24213" t="s">
        <v>1108</v>
      </c>
      <c r="J24213" t="s">
        <v>1087</v>
      </c>
    </row>
    <row r="24214">
      <c r="A24214" t="n">
        <v>2019</v>
      </c>
      <c r="B24214" t="s">
        <v>1347</v>
      </c>
      <c r="C24214" t="s">
        <v>1348</v>
      </c>
      <c r="D24214" t="s">
        <v>1072</v>
      </c>
      <c r="E24214" t="s">
        <v>1073</v>
      </c>
      <c r="F24214" t="s">
        <v>1067</v>
      </c>
      <c r="G24214" t="n">
        <v>0.0565518447305439</v>
      </c>
      <c r="H24214" t="n">
        <v>68697759744</v>
      </c>
      <c r="I24214" t="s">
        <v>1108</v>
      </c>
      <c r="J24214" t="s">
        <v>1087</v>
      </c>
    </row>
    <row r="24215">
      <c r="A24215" t="n">
        <v>2019</v>
      </c>
      <c r="B24215" t="s">
        <v>1347</v>
      </c>
      <c r="C24215" t="s">
        <v>1348</v>
      </c>
      <c r="D24215" t="s">
        <v>1074</v>
      </c>
      <c r="E24215" t="s">
        <v>1075</v>
      </c>
      <c r="F24215" t="s">
        <v>1067</v>
      </c>
      <c r="G24215" t="n">
        <v>0.000700774238664675</v>
      </c>
      <c r="H24215" t="n">
        <v>68697759744</v>
      </c>
      <c r="I24215" t="s">
        <v>1108</v>
      </c>
      <c r="J24215" t="s">
        <v>1087</v>
      </c>
    </row>
    <row r="24216">
      <c r="A24216" t="n">
        <v>2019</v>
      </c>
      <c r="B24216" t="s">
        <v>1347</v>
      </c>
      <c r="C24216" t="s">
        <v>1348</v>
      </c>
      <c r="D24216" t="s">
        <v>1076</v>
      </c>
      <c r="E24216" t="s">
        <v>1077</v>
      </c>
      <c r="F24216" t="s">
        <v>1067</v>
      </c>
      <c r="G24216" t="n">
        <v>1.40684752682488</v>
      </c>
      <c r="H24216" t="n">
        <v>68697759744</v>
      </c>
      <c r="I24216" t="s">
        <v>1108</v>
      </c>
      <c r="J24216" t="s">
        <v>1087</v>
      </c>
    </row>
    <row r="24217">
      <c r="A24217" t="n">
        <v>2019</v>
      </c>
      <c r="B24217" t="s">
        <v>1347</v>
      </c>
      <c r="C24217" t="s">
        <v>1348</v>
      </c>
      <c r="D24217" t="s">
        <v>1078</v>
      </c>
      <c r="E24217" t="s">
        <v>1079</v>
      </c>
      <c r="F24217" t="s">
        <v>1067</v>
      </c>
      <c r="G24217"/>
      <c r="H24217" t="n">
        <v>68697759744</v>
      </c>
      <c r="I24217" t="s">
        <v>1108</v>
      </c>
      <c r="J24217" t="s">
        <v>1087</v>
      </c>
    </row>
    <row r="24218">
      <c r="A24218" t="n">
        <v>2019</v>
      </c>
      <c r="B24218" t="s">
        <v>1349</v>
      </c>
      <c r="C24218" t="s">
        <v>1350</v>
      </c>
      <c r="D24218" t="s">
        <v>1065</v>
      </c>
      <c r="E24218" t="s">
        <v>1066</v>
      </c>
      <c r="F24218" t="s">
        <v>1067</v>
      </c>
      <c r="G24218" t="n">
        <v>0.010331597173378</v>
      </c>
      <c r="H24218" t="n">
        <v>5542053888</v>
      </c>
      <c r="I24218" t="s">
        <v>1090</v>
      </c>
      <c r="J24218" t="s">
        <v>1091</v>
      </c>
    </row>
    <row r="24219">
      <c r="A24219" t="n">
        <v>2019</v>
      </c>
      <c r="B24219" t="s">
        <v>1349</v>
      </c>
      <c r="C24219" t="s">
        <v>1350</v>
      </c>
      <c r="D24219" t="s">
        <v>1070</v>
      </c>
      <c r="E24219" t="s">
        <v>1071</v>
      </c>
      <c r="F24219" t="s">
        <v>1067</v>
      </c>
      <c r="G24219" t="n">
        <v>0.118426396919641</v>
      </c>
      <c r="H24219" t="n">
        <v>5542053888</v>
      </c>
      <c r="I24219" t="s">
        <v>1090</v>
      </c>
      <c r="J24219" t="s">
        <v>1091</v>
      </c>
    </row>
    <row r="24220">
      <c r="A24220" t="n">
        <v>2019</v>
      </c>
      <c r="B24220" t="s">
        <v>1349</v>
      </c>
      <c r="C24220" t="s">
        <v>1350</v>
      </c>
      <c r="D24220" t="s">
        <v>1072</v>
      </c>
      <c r="E24220" t="s">
        <v>1073</v>
      </c>
      <c r="F24220" t="s">
        <v>1067</v>
      </c>
      <c r="G24220" t="n">
        <v>0.101610420690403</v>
      </c>
      <c r="H24220" t="n">
        <v>5542053888</v>
      </c>
      <c r="I24220" t="s">
        <v>1090</v>
      </c>
      <c r="J24220" t="s">
        <v>1091</v>
      </c>
    </row>
    <row r="24221">
      <c r="A24221" t="n">
        <v>2019</v>
      </c>
      <c r="B24221" t="s">
        <v>1349</v>
      </c>
      <c r="C24221" t="s">
        <v>1350</v>
      </c>
      <c r="D24221" t="s">
        <v>1074</v>
      </c>
      <c r="E24221" t="s">
        <v>1075</v>
      </c>
      <c r="F24221" t="s">
        <v>1067</v>
      </c>
      <c r="G24221" t="n">
        <v>0.275675134828439</v>
      </c>
      <c r="H24221" t="n">
        <v>5542053888</v>
      </c>
      <c r="I24221" t="s">
        <v>1090</v>
      </c>
      <c r="J24221" t="s">
        <v>1091</v>
      </c>
    </row>
    <row r="24222">
      <c r="A24222" t="n">
        <v>2019</v>
      </c>
      <c r="B24222" t="s">
        <v>1349</v>
      </c>
      <c r="C24222" t="s">
        <v>1350</v>
      </c>
      <c r="D24222" t="s">
        <v>1076</v>
      </c>
      <c r="E24222" t="s">
        <v>1077</v>
      </c>
      <c r="F24222" t="s">
        <v>1067</v>
      </c>
      <c r="G24222" t="n">
        <v>0.506043549611862</v>
      </c>
      <c r="H24222" t="n">
        <v>5542053888</v>
      </c>
      <c r="I24222" t="s">
        <v>1090</v>
      </c>
      <c r="J24222" t="s">
        <v>1091</v>
      </c>
    </row>
    <row r="24223">
      <c r="A24223" t="n">
        <v>2019</v>
      </c>
      <c r="B24223" t="s">
        <v>1349</v>
      </c>
      <c r="C24223" t="s">
        <v>1350</v>
      </c>
      <c r="D24223" t="s">
        <v>1078</v>
      </c>
      <c r="E24223" t="s">
        <v>1079</v>
      </c>
      <c r="F24223" t="s">
        <v>1067</v>
      </c>
      <c r="G24223"/>
      <c r="H24223" t="n">
        <v>5542053888</v>
      </c>
      <c r="I24223" t="s">
        <v>1090</v>
      </c>
      <c r="J24223" t="s">
        <v>1091</v>
      </c>
    </row>
    <row r="24224">
      <c r="A24224" t="n">
        <v>2019</v>
      </c>
      <c r="B24224" t="s">
        <v>1351</v>
      </c>
      <c r="C24224" t="s">
        <v>1352</v>
      </c>
      <c r="D24224" t="s">
        <v>1065</v>
      </c>
      <c r="E24224" t="s">
        <v>1066</v>
      </c>
      <c r="F24224" t="s">
        <v>1067</v>
      </c>
      <c r="G24224" t="n">
        <v>0.0178919448964364</v>
      </c>
      <c r="H24224" t="n">
        <v>14206358528</v>
      </c>
      <c r="I24224" t="s">
        <v>1108</v>
      </c>
      <c r="J24224" t="s">
        <v>1087</v>
      </c>
    </row>
    <row r="24225">
      <c r="A24225" t="n">
        <v>2019</v>
      </c>
      <c r="B24225" t="s">
        <v>1351</v>
      </c>
      <c r="C24225" t="s">
        <v>1352</v>
      </c>
      <c r="D24225" t="s">
        <v>1070</v>
      </c>
      <c r="E24225" t="s">
        <v>1071</v>
      </c>
      <c r="F24225" t="s">
        <v>1067</v>
      </c>
      <c r="G24225" t="n">
        <v>2.02881321545478</v>
      </c>
      <c r="H24225" t="n">
        <v>14206358528</v>
      </c>
      <c r="I24225" t="s">
        <v>1108</v>
      </c>
      <c r="J24225" t="s">
        <v>1087</v>
      </c>
    </row>
    <row r="24226">
      <c r="A24226" t="n">
        <v>2019</v>
      </c>
      <c r="B24226" t="s">
        <v>1351</v>
      </c>
      <c r="C24226" t="s">
        <v>1352</v>
      </c>
      <c r="D24226" t="s">
        <v>1072</v>
      </c>
      <c r="E24226" t="s">
        <v>1073</v>
      </c>
      <c r="F24226" t="s">
        <v>1067</v>
      </c>
      <c r="G24226" t="n">
        <v>0.0531526159617001</v>
      </c>
      <c r="H24226" t="n">
        <v>14206358528</v>
      </c>
      <c r="I24226" t="s">
        <v>1108</v>
      </c>
      <c r="J24226" t="s">
        <v>1087</v>
      </c>
    </row>
    <row r="24227">
      <c r="A24227" t="n">
        <v>2019</v>
      </c>
      <c r="B24227" t="s">
        <v>1351</v>
      </c>
      <c r="C24227" t="s">
        <v>1352</v>
      </c>
      <c r="D24227" t="s">
        <v>1074</v>
      </c>
      <c r="E24227" t="s">
        <v>1075</v>
      </c>
      <c r="F24227" t="s">
        <v>1067</v>
      </c>
      <c r="G24227" t="n">
        <v>0.114467824350144</v>
      </c>
      <c r="H24227" t="n">
        <v>14206358528</v>
      </c>
      <c r="I24227" t="s">
        <v>1108</v>
      </c>
      <c r="J24227" t="s">
        <v>1087</v>
      </c>
    </row>
    <row r="24228">
      <c r="A24228" t="n">
        <v>2019</v>
      </c>
      <c r="B24228" t="s">
        <v>1351</v>
      </c>
      <c r="C24228" t="s">
        <v>1352</v>
      </c>
      <c r="D24228" t="s">
        <v>1076</v>
      </c>
      <c r="E24228" t="s">
        <v>1077</v>
      </c>
      <c r="F24228" t="s">
        <v>1067</v>
      </c>
      <c r="G24228" t="n">
        <v>2.21432560066306</v>
      </c>
      <c r="H24228" t="n">
        <v>14206358528</v>
      </c>
      <c r="I24228" t="s">
        <v>1108</v>
      </c>
      <c r="J24228" t="s">
        <v>1087</v>
      </c>
    </row>
    <row r="24229">
      <c r="A24229" t="n">
        <v>2019</v>
      </c>
      <c r="B24229" t="s">
        <v>1351</v>
      </c>
      <c r="C24229" t="s">
        <v>1352</v>
      </c>
      <c r="D24229" t="s">
        <v>1078</v>
      </c>
      <c r="E24229" t="s">
        <v>1079</v>
      </c>
      <c r="F24229" t="s">
        <v>1067</v>
      </c>
      <c r="G24229"/>
      <c r="H24229" t="n">
        <v>14206358528</v>
      </c>
      <c r="I24229" t="s">
        <v>1108</v>
      </c>
      <c r="J24229" t="s">
        <v>1087</v>
      </c>
    </row>
    <row r="24230">
      <c r="A24230" t="n">
        <v>2019</v>
      </c>
      <c r="B24230" t="s">
        <v>1353</v>
      </c>
      <c r="C24230" t="s">
        <v>1354</v>
      </c>
      <c r="D24230" t="s">
        <v>1065</v>
      </c>
      <c r="E24230" t="s">
        <v>1066</v>
      </c>
      <c r="F24230" t="s">
        <v>1067</v>
      </c>
      <c r="G24230" t="n">
        <v>0.209307634421851</v>
      </c>
      <c r="H24230" t="n">
        <v>15390030848</v>
      </c>
      <c r="I24230" t="s">
        <v>1086</v>
      </c>
      <c r="J24230" t="s">
        <v>1083</v>
      </c>
    </row>
    <row r="24231">
      <c r="A24231" t="n">
        <v>2019</v>
      </c>
      <c r="B24231" t="s">
        <v>1353</v>
      </c>
      <c r="C24231" t="s">
        <v>1354</v>
      </c>
      <c r="D24231" t="s">
        <v>1070</v>
      </c>
      <c r="E24231" t="s">
        <v>1071</v>
      </c>
      <c r="F24231" t="s">
        <v>1067</v>
      </c>
      <c r="G24231" t="n">
        <v>0.884439253802299</v>
      </c>
      <c r="H24231" t="n">
        <v>15390030848</v>
      </c>
      <c r="I24231" t="s">
        <v>1086</v>
      </c>
      <c r="J24231" t="s">
        <v>1083</v>
      </c>
    </row>
    <row r="24232">
      <c r="A24232" t="n">
        <v>2019</v>
      </c>
      <c r="B24232" t="s">
        <v>1353</v>
      </c>
      <c r="C24232" t="s">
        <v>1354</v>
      </c>
      <c r="D24232" t="s">
        <v>1072</v>
      </c>
      <c r="E24232" t="s">
        <v>1073</v>
      </c>
      <c r="F24232" t="s">
        <v>1067</v>
      </c>
      <c r="G24232" t="n">
        <v>1.05759162363169</v>
      </c>
      <c r="H24232" t="n">
        <v>15390030848</v>
      </c>
      <c r="I24232" t="s">
        <v>1086</v>
      </c>
      <c r="J24232" t="s">
        <v>1083</v>
      </c>
    </row>
    <row r="24233">
      <c r="A24233" t="n">
        <v>2019</v>
      </c>
      <c r="B24233" t="s">
        <v>1353</v>
      </c>
      <c r="C24233" t="s">
        <v>1354</v>
      </c>
      <c r="D24233" t="s">
        <v>1074</v>
      </c>
      <c r="E24233" t="s">
        <v>1075</v>
      </c>
      <c r="F24233" t="s">
        <v>1067</v>
      </c>
      <c r="G24233" t="n">
        <v>1.51516118828923</v>
      </c>
      <c r="H24233" t="n">
        <v>15390030848</v>
      </c>
      <c r="I24233" t="s">
        <v>1086</v>
      </c>
      <c r="J24233" t="s">
        <v>1083</v>
      </c>
    </row>
    <row r="24234">
      <c r="A24234" t="n">
        <v>2019</v>
      </c>
      <c r="B24234" t="s">
        <v>1353</v>
      </c>
      <c r="C24234" t="s">
        <v>1354</v>
      </c>
      <c r="D24234" t="s">
        <v>1076</v>
      </c>
      <c r="E24234" t="s">
        <v>1077</v>
      </c>
      <c r="F24234" t="s">
        <v>1067</v>
      </c>
      <c r="G24234" t="n">
        <v>3.66649970014507</v>
      </c>
      <c r="H24234" t="n">
        <v>15390030848</v>
      </c>
      <c r="I24234" t="s">
        <v>1086</v>
      </c>
      <c r="J24234" t="s">
        <v>1083</v>
      </c>
    </row>
    <row r="24235">
      <c r="A24235" t="n">
        <v>2019</v>
      </c>
      <c r="B24235" t="s">
        <v>1353</v>
      </c>
      <c r="C24235" t="s">
        <v>1354</v>
      </c>
      <c r="D24235" t="s">
        <v>1078</v>
      </c>
      <c r="E24235" t="s">
        <v>1079</v>
      </c>
      <c r="F24235" t="s">
        <v>1067</v>
      </c>
      <c r="G24235"/>
      <c r="H24235" t="n">
        <v>15390030848</v>
      </c>
      <c r="I24235" t="s">
        <v>1086</v>
      </c>
      <c r="J24235" t="s">
        <v>1083</v>
      </c>
    </row>
    <row r="24236">
      <c r="A24236" t="n">
        <v>2019</v>
      </c>
      <c r="B24236" t="s">
        <v>1355</v>
      </c>
      <c r="C24236" t="s">
        <v>1356</v>
      </c>
      <c r="D24236" t="s">
        <v>1065</v>
      </c>
      <c r="E24236" t="s">
        <v>1066</v>
      </c>
      <c r="F24236" t="s">
        <v>1067</v>
      </c>
      <c r="G24236" t="n">
        <v>0.0029570128511822</v>
      </c>
      <c r="H24236" t="n">
        <v>8066119168</v>
      </c>
      <c r="I24236" t="s">
        <v>1086</v>
      </c>
      <c r="J24236" t="s">
        <v>1087</v>
      </c>
    </row>
    <row r="24237">
      <c r="A24237" t="n">
        <v>2019</v>
      </c>
      <c r="B24237" t="s">
        <v>1355</v>
      </c>
      <c r="C24237" t="s">
        <v>1356</v>
      </c>
      <c r="D24237" t="s">
        <v>1070</v>
      </c>
      <c r="E24237" t="s">
        <v>1071</v>
      </c>
      <c r="F24237" t="s">
        <v>1067</v>
      </c>
      <c r="G24237" t="n">
        <v>0.0303400539098901</v>
      </c>
      <c r="H24237" t="n">
        <v>8066119168</v>
      </c>
      <c r="I24237" t="s">
        <v>1086</v>
      </c>
      <c r="J24237" t="s">
        <v>1087</v>
      </c>
    </row>
    <row r="24238">
      <c r="A24238" t="n">
        <v>2019</v>
      </c>
      <c r="B24238" t="s">
        <v>1355</v>
      </c>
      <c r="C24238" t="s">
        <v>1356</v>
      </c>
      <c r="D24238" t="s">
        <v>1072</v>
      </c>
      <c r="E24238" t="s">
        <v>1073</v>
      </c>
      <c r="F24238" t="s">
        <v>1067</v>
      </c>
      <c r="G24238" t="n">
        <v>0.0443991796942507</v>
      </c>
      <c r="H24238" t="n">
        <v>8066119168</v>
      </c>
      <c r="I24238" t="s">
        <v>1086</v>
      </c>
      <c r="J24238" t="s">
        <v>1087</v>
      </c>
    </row>
    <row r="24239">
      <c r="A24239" t="n">
        <v>2019</v>
      </c>
      <c r="B24239" t="s">
        <v>1355</v>
      </c>
      <c r="C24239" t="s">
        <v>1356</v>
      </c>
      <c r="D24239" t="s">
        <v>1074</v>
      </c>
      <c r="E24239" t="s">
        <v>1075</v>
      </c>
      <c r="F24239" t="s">
        <v>1067</v>
      </c>
      <c r="G24239" t="n">
        <v>0.0715783379204727</v>
      </c>
      <c r="H24239" t="n">
        <v>8066119168</v>
      </c>
      <c r="I24239" t="s">
        <v>1086</v>
      </c>
      <c r="J24239" t="s">
        <v>1087</v>
      </c>
    </row>
    <row r="24240">
      <c r="A24240" t="n">
        <v>2019</v>
      </c>
      <c r="B24240" t="s">
        <v>1355</v>
      </c>
      <c r="C24240" t="s">
        <v>1356</v>
      </c>
      <c r="D24240" t="s">
        <v>1076</v>
      </c>
      <c r="E24240" t="s">
        <v>1077</v>
      </c>
      <c r="F24240" t="s">
        <v>1067</v>
      </c>
      <c r="G24240" t="n">
        <v>0.149274584375796</v>
      </c>
      <c r="H24240" t="n">
        <v>8066119168</v>
      </c>
      <c r="I24240" t="s">
        <v>1086</v>
      </c>
      <c r="J24240" t="s">
        <v>1087</v>
      </c>
    </row>
    <row r="24241">
      <c r="A24241" t="n">
        <v>2019</v>
      </c>
      <c r="B24241" t="s">
        <v>1355</v>
      </c>
      <c r="C24241" t="s">
        <v>1356</v>
      </c>
      <c r="D24241" t="s">
        <v>1078</v>
      </c>
      <c r="E24241" t="s">
        <v>1079</v>
      </c>
      <c r="F24241" t="s">
        <v>1067</v>
      </c>
      <c r="G24241"/>
      <c r="H24241" t="n">
        <v>8066119168</v>
      </c>
      <c r="I24241" t="s">
        <v>1086</v>
      </c>
      <c r="J24241" t="s">
        <v>1087</v>
      </c>
    </row>
    <row r="24242">
      <c r="A24242" t="n">
        <v>2019</v>
      </c>
      <c r="B24242" t="s">
        <v>1357</v>
      </c>
      <c r="C24242" t="s">
        <v>1358</v>
      </c>
      <c r="D24242" t="s">
        <v>1065</v>
      </c>
      <c r="E24242" t="s">
        <v>1066</v>
      </c>
      <c r="F24242" t="s">
        <v>1067</v>
      </c>
      <c r="G24242" t="n">
        <v>0</v>
      </c>
      <c r="H24242" t="n">
        <v>14435999744</v>
      </c>
      <c r="I24242" t="s">
        <v>1086</v>
      </c>
      <c r="J24242" t="s">
        <v>1091</v>
      </c>
    </row>
    <row r="24243">
      <c r="A24243" t="n">
        <v>2019</v>
      </c>
      <c r="B24243" t="s">
        <v>1357</v>
      </c>
      <c r="C24243" t="s">
        <v>1358</v>
      </c>
      <c r="D24243" t="s">
        <v>1070</v>
      </c>
      <c r="E24243" t="s">
        <v>1071</v>
      </c>
      <c r="F24243" t="s">
        <v>1067</v>
      </c>
      <c r="G24243" t="n">
        <v>0</v>
      </c>
      <c r="H24243" t="n">
        <v>14435999744</v>
      </c>
      <c r="I24243" t="s">
        <v>1086</v>
      </c>
      <c r="J24243" t="s">
        <v>1091</v>
      </c>
    </row>
    <row r="24244">
      <c r="A24244" t="n">
        <v>2019</v>
      </c>
      <c r="B24244" t="s">
        <v>1357</v>
      </c>
      <c r="C24244" t="s">
        <v>1358</v>
      </c>
      <c r="D24244" t="s">
        <v>1072</v>
      </c>
      <c r="E24244" t="s">
        <v>1073</v>
      </c>
      <c r="F24244" t="s">
        <v>1067</v>
      </c>
      <c r="G24244" t="n">
        <v>0</v>
      </c>
      <c r="H24244" t="n">
        <v>14435999744</v>
      </c>
      <c r="I24244" t="s">
        <v>1086</v>
      </c>
      <c r="J24244" t="s">
        <v>1091</v>
      </c>
    </row>
    <row r="24245">
      <c r="A24245" t="n">
        <v>2019</v>
      </c>
      <c r="B24245" t="s">
        <v>1357</v>
      </c>
      <c r="C24245" t="s">
        <v>1358</v>
      </c>
      <c r="D24245" t="s">
        <v>1074</v>
      </c>
      <c r="E24245" t="s">
        <v>1075</v>
      </c>
      <c r="F24245" t="s">
        <v>1067</v>
      </c>
      <c r="G24245" t="n">
        <v>0</v>
      </c>
      <c r="H24245" t="n">
        <v>14435999744</v>
      </c>
      <c r="I24245" t="s">
        <v>1086</v>
      </c>
      <c r="J24245" t="s">
        <v>1091</v>
      </c>
    </row>
    <row r="24246">
      <c r="A24246" t="n">
        <v>2019</v>
      </c>
      <c r="B24246" t="s">
        <v>1357</v>
      </c>
      <c r="C24246" t="s">
        <v>1358</v>
      </c>
      <c r="D24246" t="s">
        <v>1076</v>
      </c>
      <c r="E24246" t="s">
        <v>1077</v>
      </c>
      <c r="F24246" t="s">
        <v>1067</v>
      </c>
      <c r="G24246" t="n">
        <v>0</v>
      </c>
      <c r="H24246" t="n">
        <v>14435999744</v>
      </c>
      <c r="I24246" t="s">
        <v>1086</v>
      </c>
      <c r="J24246" t="s">
        <v>1091</v>
      </c>
    </row>
    <row r="24247">
      <c r="A24247" t="n">
        <v>2019</v>
      </c>
      <c r="B24247" t="s">
        <v>1357</v>
      </c>
      <c r="C24247" t="s">
        <v>1358</v>
      </c>
      <c r="D24247" t="s">
        <v>1078</v>
      </c>
      <c r="E24247" t="s">
        <v>1079</v>
      </c>
      <c r="F24247" t="s">
        <v>1067</v>
      </c>
      <c r="G24247"/>
      <c r="H24247" t="n">
        <v>14435999744</v>
      </c>
      <c r="I24247" t="s">
        <v>1086</v>
      </c>
      <c r="J24247" t="s">
        <v>1091</v>
      </c>
    </row>
    <row r="24248">
      <c r="A24248" t="n">
        <v>2019</v>
      </c>
      <c r="B24248" t="s">
        <v>1359</v>
      </c>
      <c r="C24248" t="s">
        <v>1360</v>
      </c>
      <c r="D24248" t="s">
        <v>1065</v>
      </c>
      <c r="E24248" t="s">
        <v>1066</v>
      </c>
      <c r="F24248" t="s">
        <v>1067</v>
      </c>
      <c r="G24248" t="n">
        <v>0.0163863474357171</v>
      </c>
      <c r="H24248" t="n">
        <v>11025371136</v>
      </c>
      <c r="I24248" t="s">
        <v>1086</v>
      </c>
      <c r="J24248" t="s">
        <v>1083</v>
      </c>
    </row>
    <row r="24249">
      <c r="A24249" t="n">
        <v>2019</v>
      </c>
      <c r="B24249" t="s">
        <v>1359</v>
      </c>
      <c r="C24249" t="s">
        <v>1360</v>
      </c>
      <c r="D24249" t="s">
        <v>1070</v>
      </c>
      <c r="E24249" t="s">
        <v>1071</v>
      </c>
      <c r="F24249" t="s">
        <v>1067</v>
      </c>
      <c r="G24249" t="n">
        <v>0.170465659963628</v>
      </c>
      <c r="H24249" t="n">
        <v>11025371136</v>
      </c>
      <c r="I24249" t="s">
        <v>1086</v>
      </c>
      <c r="J24249" t="s">
        <v>1083</v>
      </c>
    </row>
    <row r="24250">
      <c r="A24250" t="n">
        <v>2019</v>
      </c>
      <c r="B24250" t="s">
        <v>1359</v>
      </c>
      <c r="C24250" t="s">
        <v>1360</v>
      </c>
      <c r="D24250" t="s">
        <v>1072</v>
      </c>
      <c r="E24250" t="s">
        <v>1073</v>
      </c>
      <c r="F24250" t="s">
        <v>1067</v>
      </c>
      <c r="G24250" t="n">
        <v>0.422852297571541</v>
      </c>
      <c r="H24250" t="n">
        <v>11025371136</v>
      </c>
      <c r="I24250" t="s">
        <v>1086</v>
      </c>
      <c r="J24250" t="s">
        <v>1083</v>
      </c>
    </row>
    <row r="24251">
      <c r="A24251" t="n">
        <v>2019</v>
      </c>
      <c r="B24251" t="s">
        <v>1359</v>
      </c>
      <c r="C24251" t="s">
        <v>1360</v>
      </c>
      <c r="D24251" t="s">
        <v>1074</v>
      </c>
      <c r="E24251" t="s">
        <v>1075</v>
      </c>
      <c r="F24251" t="s">
        <v>1067</v>
      </c>
      <c r="G24251" t="n">
        <v>0.10632655389065</v>
      </c>
      <c r="H24251" t="n">
        <v>11025371136</v>
      </c>
      <c r="I24251" t="s">
        <v>1086</v>
      </c>
      <c r="J24251" t="s">
        <v>1083</v>
      </c>
    </row>
    <row r="24252">
      <c r="A24252" t="n">
        <v>2019</v>
      </c>
      <c r="B24252" t="s">
        <v>1359</v>
      </c>
      <c r="C24252" t="s">
        <v>1360</v>
      </c>
      <c r="D24252" t="s">
        <v>1076</v>
      </c>
      <c r="E24252" t="s">
        <v>1077</v>
      </c>
      <c r="F24252" t="s">
        <v>1067</v>
      </c>
      <c r="G24252" t="n">
        <v>0.716030858861537</v>
      </c>
      <c r="H24252" t="n">
        <v>11025371136</v>
      </c>
      <c r="I24252" t="s">
        <v>1086</v>
      </c>
      <c r="J24252" t="s">
        <v>1083</v>
      </c>
    </row>
    <row r="24253">
      <c r="A24253" t="n">
        <v>2019</v>
      </c>
      <c r="B24253" t="s">
        <v>1359</v>
      </c>
      <c r="C24253" t="s">
        <v>1360</v>
      </c>
      <c r="D24253" t="s">
        <v>1078</v>
      </c>
      <c r="E24253" t="s">
        <v>1079</v>
      </c>
      <c r="F24253" t="s">
        <v>1067</v>
      </c>
      <c r="G24253"/>
      <c r="H24253" t="n">
        <v>11025371136</v>
      </c>
      <c r="I24253" t="s">
        <v>1086</v>
      </c>
      <c r="J24253" t="s">
        <v>1083</v>
      </c>
    </row>
    <row r="24254">
      <c r="A24254" t="n">
        <v>2019</v>
      </c>
      <c r="B24254" t="s">
        <v>1361</v>
      </c>
      <c r="C24254" t="s">
        <v>1362</v>
      </c>
      <c r="D24254" t="s">
        <v>1065</v>
      </c>
      <c r="E24254" t="s">
        <v>1066</v>
      </c>
      <c r="F24254" t="s">
        <v>1067</v>
      </c>
      <c r="G24254" t="n">
        <v>0</v>
      </c>
      <c r="H24254" t="n">
        <v>365177733120</v>
      </c>
      <c r="I24254" t="s">
        <v>1108</v>
      </c>
      <c r="J24254" t="s">
        <v>1091</v>
      </c>
    </row>
    <row r="24255">
      <c r="A24255" t="n">
        <v>2019</v>
      </c>
      <c r="B24255" t="s">
        <v>1361</v>
      </c>
      <c r="C24255" t="s">
        <v>1362</v>
      </c>
      <c r="D24255" t="s">
        <v>1070</v>
      </c>
      <c r="E24255" t="s">
        <v>1071</v>
      </c>
      <c r="F24255" t="s">
        <v>1067</v>
      </c>
      <c r="G24255" t="n">
        <v>0</v>
      </c>
      <c r="H24255" t="n">
        <v>365177733120</v>
      </c>
      <c r="I24255" t="s">
        <v>1108</v>
      </c>
      <c r="J24255" t="s">
        <v>1091</v>
      </c>
    </row>
    <row r="24256">
      <c r="A24256" t="n">
        <v>2019</v>
      </c>
      <c r="B24256" t="s">
        <v>1361</v>
      </c>
      <c r="C24256" t="s">
        <v>1362</v>
      </c>
      <c r="D24256" t="s">
        <v>1072</v>
      </c>
      <c r="E24256" t="s">
        <v>1073</v>
      </c>
      <c r="F24256" t="s">
        <v>1067</v>
      </c>
      <c r="G24256" t="n">
        <v>0</v>
      </c>
      <c r="H24256" t="n">
        <v>365177733120</v>
      </c>
      <c r="I24256" t="s">
        <v>1108</v>
      </c>
      <c r="J24256" t="s">
        <v>1091</v>
      </c>
    </row>
    <row r="24257">
      <c r="A24257" t="n">
        <v>2019</v>
      </c>
      <c r="B24257" t="s">
        <v>1361</v>
      </c>
      <c r="C24257" t="s">
        <v>1362</v>
      </c>
      <c r="D24257" t="s">
        <v>1074</v>
      </c>
      <c r="E24257" t="s">
        <v>1075</v>
      </c>
      <c r="F24257" t="s">
        <v>1067</v>
      </c>
      <c r="G24257" t="n">
        <v>0</v>
      </c>
      <c r="H24257" t="n">
        <v>365177733120</v>
      </c>
      <c r="I24257" t="s">
        <v>1108</v>
      </c>
      <c r="J24257" t="s">
        <v>1091</v>
      </c>
    </row>
    <row r="24258">
      <c r="A24258" t="n">
        <v>2019</v>
      </c>
      <c r="B24258" t="s">
        <v>1361</v>
      </c>
      <c r="C24258" t="s">
        <v>1362</v>
      </c>
      <c r="D24258" t="s">
        <v>1076</v>
      </c>
      <c r="E24258" t="s">
        <v>1077</v>
      </c>
      <c r="F24258" t="s">
        <v>1067</v>
      </c>
      <c r="G24258" t="n">
        <v>0</v>
      </c>
      <c r="H24258" t="n">
        <v>365177733120</v>
      </c>
      <c r="I24258" t="s">
        <v>1108</v>
      </c>
      <c r="J24258" t="s">
        <v>1091</v>
      </c>
    </row>
    <row r="24259">
      <c r="A24259" t="n">
        <v>2019</v>
      </c>
      <c r="B24259" t="s">
        <v>1361</v>
      </c>
      <c r="C24259" t="s">
        <v>1362</v>
      </c>
      <c r="D24259" t="s">
        <v>1078</v>
      </c>
      <c r="E24259" t="s">
        <v>1079</v>
      </c>
      <c r="F24259" t="s">
        <v>1067</v>
      </c>
      <c r="G24259" t="n">
        <v>95.3366155205816</v>
      </c>
      <c r="H24259" t="n">
        <v>365177733120</v>
      </c>
      <c r="I24259" t="s">
        <v>1108</v>
      </c>
      <c r="J24259" t="s">
        <v>1091</v>
      </c>
    </row>
    <row r="24260">
      <c r="A24260" t="n">
        <v>2019</v>
      </c>
      <c r="B24260" t="s">
        <v>1363</v>
      </c>
      <c r="C24260" t="s">
        <v>1364</v>
      </c>
      <c r="D24260" t="s">
        <v>1065</v>
      </c>
      <c r="E24260" t="s">
        <v>1066</v>
      </c>
      <c r="F24260" t="s">
        <v>1067</v>
      </c>
      <c r="G24260" t="n">
        <v>0.0339238074171346</v>
      </c>
      <c r="H24260" t="n">
        <v>12538999808</v>
      </c>
      <c r="I24260" t="s">
        <v>1086</v>
      </c>
      <c r="J24260" t="s">
        <v>1091</v>
      </c>
    </row>
    <row r="24261">
      <c r="A24261" t="n">
        <v>2019</v>
      </c>
      <c r="B24261" t="s">
        <v>1363</v>
      </c>
      <c r="C24261" t="s">
        <v>1364</v>
      </c>
      <c r="D24261" t="s">
        <v>1070</v>
      </c>
      <c r="E24261" t="s">
        <v>1071</v>
      </c>
      <c r="F24261" t="s">
        <v>1067</v>
      </c>
      <c r="G24261" t="n">
        <v>0.353199369096716</v>
      </c>
      <c r="H24261" t="n">
        <v>12538999808</v>
      </c>
      <c r="I24261" t="s">
        <v>1086</v>
      </c>
      <c r="J24261" t="s">
        <v>1091</v>
      </c>
    </row>
    <row r="24262">
      <c r="A24262" t="n">
        <v>2019</v>
      </c>
      <c r="B24262" t="s">
        <v>1363</v>
      </c>
      <c r="C24262" t="s">
        <v>1364</v>
      </c>
      <c r="D24262" t="s">
        <v>1072</v>
      </c>
      <c r="E24262" t="s">
        <v>1073</v>
      </c>
      <c r="F24262" t="s">
        <v>1067</v>
      </c>
      <c r="G24262" t="n">
        <v>0.408680367526632</v>
      </c>
      <c r="H24262" t="n">
        <v>12538999808</v>
      </c>
      <c r="I24262" t="s">
        <v>1086</v>
      </c>
      <c r="J24262" t="s">
        <v>1091</v>
      </c>
    </row>
    <row r="24263">
      <c r="A24263" t="n">
        <v>2019</v>
      </c>
      <c r="B24263" t="s">
        <v>1363</v>
      </c>
      <c r="C24263" t="s">
        <v>1364</v>
      </c>
      <c r="D24263" t="s">
        <v>1074</v>
      </c>
      <c r="E24263" t="s">
        <v>1075</v>
      </c>
      <c r="F24263" t="s">
        <v>1067</v>
      </c>
      <c r="G24263" t="n">
        <v>0.35665992245859</v>
      </c>
      <c r="H24263" t="n">
        <v>12538999808</v>
      </c>
      <c r="I24263" t="s">
        <v>1086</v>
      </c>
      <c r="J24263" t="s">
        <v>1091</v>
      </c>
    </row>
    <row r="24264">
      <c r="A24264" t="n">
        <v>2019</v>
      </c>
      <c r="B24264" t="s">
        <v>1363</v>
      </c>
      <c r="C24264" t="s">
        <v>1364</v>
      </c>
      <c r="D24264" t="s">
        <v>1076</v>
      </c>
      <c r="E24264" t="s">
        <v>1077</v>
      </c>
      <c r="F24264" t="s">
        <v>1067</v>
      </c>
      <c r="G24264" t="n">
        <v>1.15246346649907</v>
      </c>
      <c r="H24264" t="n">
        <v>12538999808</v>
      </c>
      <c r="I24264" t="s">
        <v>1086</v>
      </c>
      <c r="J24264" t="s">
        <v>1091</v>
      </c>
    </row>
    <row r="24265">
      <c r="A24265" t="n">
        <v>2019</v>
      </c>
      <c r="B24265" t="s">
        <v>1363</v>
      </c>
      <c r="C24265" t="s">
        <v>1364</v>
      </c>
      <c r="D24265" t="s">
        <v>1078</v>
      </c>
      <c r="E24265" t="s">
        <v>1079</v>
      </c>
      <c r="F24265" t="s">
        <v>1067</v>
      </c>
      <c r="G24265"/>
      <c r="H24265" t="n">
        <v>12538999808</v>
      </c>
      <c r="I24265" t="s">
        <v>1086</v>
      </c>
      <c r="J24265" t="s">
        <v>1091</v>
      </c>
    </row>
    <row r="24266">
      <c r="A24266" t="n">
        <v>2019</v>
      </c>
      <c r="B24266" t="s">
        <v>1365</v>
      </c>
      <c r="C24266" t="s">
        <v>1366</v>
      </c>
      <c r="D24266" t="s">
        <v>1065</v>
      </c>
      <c r="E24266" t="s">
        <v>1066</v>
      </c>
      <c r="F24266" t="s">
        <v>1067</v>
      </c>
      <c r="G24266" t="n">
        <v>0.00189611062385136</v>
      </c>
      <c r="H24266" t="n">
        <v>9438126080</v>
      </c>
      <c r="I24266" t="s">
        <v>1108</v>
      </c>
      <c r="J24266" t="s">
        <v>1069</v>
      </c>
    </row>
    <row r="24267">
      <c r="A24267" t="n">
        <v>2019</v>
      </c>
      <c r="B24267" t="s">
        <v>1365</v>
      </c>
      <c r="C24267" t="s">
        <v>1366</v>
      </c>
      <c r="D24267" t="s">
        <v>1070</v>
      </c>
      <c r="E24267" t="s">
        <v>1071</v>
      </c>
      <c r="F24267" t="s">
        <v>1067</v>
      </c>
      <c r="G24267" t="n">
        <v>0.0380957147463651</v>
      </c>
      <c r="H24267" t="n">
        <v>9438126080</v>
      </c>
      <c r="I24267" t="s">
        <v>1108</v>
      </c>
      <c r="J24267" t="s">
        <v>1069</v>
      </c>
    </row>
    <row r="24268">
      <c r="A24268" t="n">
        <v>2019</v>
      </c>
      <c r="B24268" t="s">
        <v>1365</v>
      </c>
      <c r="C24268" t="s">
        <v>1366</v>
      </c>
      <c r="D24268" t="s">
        <v>1072</v>
      </c>
      <c r="E24268" t="s">
        <v>1073</v>
      </c>
      <c r="F24268" t="s">
        <v>1067</v>
      </c>
      <c r="G24268" t="n">
        <v>0.19527742712135</v>
      </c>
      <c r="H24268" t="n">
        <v>9438126080</v>
      </c>
      <c r="I24268" t="s">
        <v>1108</v>
      </c>
      <c r="J24268" t="s">
        <v>1069</v>
      </c>
    </row>
    <row r="24269">
      <c r="A24269" t="n">
        <v>2019</v>
      </c>
      <c r="B24269" t="s">
        <v>1365</v>
      </c>
      <c r="C24269" t="s">
        <v>1366</v>
      </c>
      <c r="D24269" t="s">
        <v>1074</v>
      </c>
      <c r="E24269" t="s">
        <v>1075</v>
      </c>
      <c r="F24269" t="s">
        <v>1067</v>
      </c>
      <c r="G24269" t="n">
        <v>0.0565279892118333</v>
      </c>
      <c r="H24269" t="n">
        <v>9438126080</v>
      </c>
      <c r="I24269" t="s">
        <v>1108</v>
      </c>
      <c r="J24269" t="s">
        <v>1069</v>
      </c>
    </row>
    <row r="24270">
      <c r="A24270" t="n">
        <v>2019</v>
      </c>
      <c r="B24270" t="s">
        <v>1365</v>
      </c>
      <c r="C24270" t="s">
        <v>1366</v>
      </c>
      <c r="D24270" t="s">
        <v>1076</v>
      </c>
      <c r="E24270" t="s">
        <v>1077</v>
      </c>
      <c r="F24270" t="s">
        <v>1067</v>
      </c>
      <c r="G24270" t="n">
        <v>0.2917972417034</v>
      </c>
      <c r="H24270" t="n">
        <v>9438126080</v>
      </c>
      <c r="I24270" t="s">
        <v>1108</v>
      </c>
      <c r="J24270" t="s">
        <v>1069</v>
      </c>
    </row>
    <row r="24271">
      <c r="A24271" t="n">
        <v>2019</v>
      </c>
      <c r="B24271" t="s">
        <v>1365</v>
      </c>
      <c r="C24271" t="s">
        <v>1366</v>
      </c>
      <c r="D24271" t="s">
        <v>1078</v>
      </c>
      <c r="E24271" t="s">
        <v>1079</v>
      </c>
      <c r="F24271" t="s">
        <v>1067</v>
      </c>
      <c r="G24271"/>
      <c r="H24271" t="n">
        <v>9438126080</v>
      </c>
      <c r="I24271" t="s">
        <v>1108</v>
      </c>
      <c r="J24271" t="s">
        <v>1069</v>
      </c>
    </row>
    <row r="24272">
      <c r="A24272" t="n">
        <v>2019</v>
      </c>
      <c r="B24272" t="s">
        <v>1367</v>
      </c>
      <c r="C24272" t="s">
        <v>1368</v>
      </c>
      <c r="D24272" t="s">
        <v>1065</v>
      </c>
      <c r="E24272" t="s">
        <v>1066</v>
      </c>
      <c r="F24272" t="s">
        <v>1067</v>
      </c>
      <c r="G24272" t="n">
        <v>0.0264050020239659</v>
      </c>
      <c r="H24272" t="n">
        <v>12916454400</v>
      </c>
      <c r="I24272" t="s">
        <v>1086</v>
      </c>
      <c r="J24272" t="s">
        <v>1083</v>
      </c>
    </row>
    <row r="24273">
      <c r="A24273" t="n">
        <v>2019</v>
      </c>
      <c r="B24273" t="s">
        <v>1367</v>
      </c>
      <c r="C24273" t="s">
        <v>1368</v>
      </c>
      <c r="D24273" t="s">
        <v>1070</v>
      </c>
      <c r="E24273" t="s">
        <v>1071</v>
      </c>
      <c r="F24273" t="s">
        <v>1067</v>
      </c>
      <c r="G24273" t="n">
        <v>0.267483178317692</v>
      </c>
      <c r="H24273" t="n">
        <v>12916454400</v>
      </c>
      <c r="I24273" t="s">
        <v>1086</v>
      </c>
      <c r="J24273" t="s">
        <v>1083</v>
      </c>
    </row>
    <row r="24274">
      <c r="A24274" t="n">
        <v>2019</v>
      </c>
      <c r="B24274" t="s">
        <v>1367</v>
      </c>
      <c r="C24274" t="s">
        <v>1368</v>
      </c>
      <c r="D24274" t="s">
        <v>1072</v>
      </c>
      <c r="E24274" t="s">
        <v>1073</v>
      </c>
      <c r="F24274" t="s">
        <v>1067</v>
      </c>
      <c r="G24274" t="n">
        <v>0.021107926930043</v>
      </c>
      <c r="H24274" t="n">
        <v>12916454400</v>
      </c>
      <c r="I24274" t="s">
        <v>1086</v>
      </c>
      <c r="J24274" t="s">
        <v>1083</v>
      </c>
    </row>
    <row r="24275">
      <c r="A24275" t="n">
        <v>2019</v>
      </c>
      <c r="B24275" t="s">
        <v>1367</v>
      </c>
      <c r="C24275" t="s">
        <v>1368</v>
      </c>
      <c r="D24275" t="s">
        <v>1074</v>
      </c>
      <c r="E24275" t="s">
        <v>1075</v>
      </c>
      <c r="F24275" t="s">
        <v>1067</v>
      </c>
      <c r="G24275" t="n">
        <v>0.0286666532338261</v>
      </c>
      <c r="H24275" t="n">
        <v>12916454400</v>
      </c>
      <c r="I24275" t="s">
        <v>1086</v>
      </c>
      <c r="J24275" t="s">
        <v>1083</v>
      </c>
    </row>
    <row r="24276">
      <c r="A24276" t="n">
        <v>2019</v>
      </c>
      <c r="B24276" t="s">
        <v>1367</v>
      </c>
      <c r="C24276" t="s">
        <v>1368</v>
      </c>
      <c r="D24276" t="s">
        <v>1076</v>
      </c>
      <c r="E24276" t="s">
        <v>1077</v>
      </c>
      <c r="F24276" t="s">
        <v>1067</v>
      </c>
      <c r="G24276" t="n">
        <v>0.343662760505527</v>
      </c>
      <c r="H24276" t="n">
        <v>12916454400</v>
      </c>
      <c r="I24276" t="s">
        <v>1086</v>
      </c>
      <c r="J24276" t="s">
        <v>1083</v>
      </c>
    </row>
    <row r="24277">
      <c r="A24277" t="n">
        <v>2019</v>
      </c>
      <c r="B24277" t="s">
        <v>1367</v>
      </c>
      <c r="C24277" t="s">
        <v>1368</v>
      </c>
      <c r="D24277" t="s">
        <v>1078</v>
      </c>
      <c r="E24277" t="s">
        <v>1079</v>
      </c>
      <c r="F24277" t="s">
        <v>1067</v>
      </c>
      <c r="G24277"/>
      <c r="H24277" t="n">
        <v>12916454400</v>
      </c>
      <c r="I24277" t="s">
        <v>1086</v>
      </c>
      <c r="J24277" t="s">
        <v>1083</v>
      </c>
    </row>
    <row r="24278">
      <c r="A24278" t="n">
        <v>2019</v>
      </c>
      <c r="B24278" t="s">
        <v>1369</v>
      </c>
      <c r="C24278" t="s">
        <v>1370</v>
      </c>
      <c r="D24278" t="s">
        <v>1065</v>
      </c>
      <c r="E24278" t="s">
        <v>1066</v>
      </c>
      <c r="F24278" t="s">
        <v>1067</v>
      </c>
      <c r="G24278" t="n">
        <v>0.757563553391586</v>
      </c>
      <c r="H24278" t="n">
        <v>448119996416</v>
      </c>
      <c r="I24278" t="s">
        <v>1086</v>
      </c>
      <c r="J24278" t="s">
        <v>1087</v>
      </c>
    </row>
    <row r="24279">
      <c r="A24279" t="n">
        <v>2019</v>
      </c>
      <c r="B24279" t="s">
        <v>1369</v>
      </c>
      <c r="C24279" t="s">
        <v>1370</v>
      </c>
      <c r="D24279" t="s">
        <v>1070</v>
      </c>
      <c r="E24279" t="s">
        <v>1071</v>
      </c>
      <c r="F24279" t="s">
        <v>1067</v>
      </c>
      <c r="G24279" t="n">
        <v>18.0271589704217</v>
      </c>
      <c r="H24279" t="n">
        <v>448119996416</v>
      </c>
      <c r="I24279" t="s">
        <v>1086</v>
      </c>
      <c r="J24279" t="s">
        <v>1087</v>
      </c>
    </row>
    <row r="24280">
      <c r="A24280" t="n">
        <v>2019</v>
      </c>
      <c r="B24280" t="s">
        <v>1369</v>
      </c>
      <c r="C24280" t="s">
        <v>1370</v>
      </c>
      <c r="D24280" t="s">
        <v>1072</v>
      </c>
      <c r="E24280" t="s">
        <v>1073</v>
      </c>
      <c r="F24280" t="s">
        <v>1067</v>
      </c>
      <c r="G24280" t="n">
        <v>9.34105368598854</v>
      </c>
      <c r="H24280" t="n">
        <v>448119996416</v>
      </c>
      <c r="I24280" t="s">
        <v>1086</v>
      </c>
      <c r="J24280" t="s">
        <v>1087</v>
      </c>
    </row>
    <row r="24281">
      <c r="A24281" t="n">
        <v>2019</v>
      </c>
      <c r="B24281" t="s">
        <v>1369</v>
      </c>
      <c r="C24281" t="s">
        <v>1370</v>
      </c>
      <c r="D24281" t="s">
        <v>1074</v>
      </c>
      <c r="E24281" t="s">
        <v>1075</v>
      </c>
      <c r="F24281" t="s">
        <v>1067</v>
      </c>
      <c r="G24281" t="n">
        <v>9.90741650422433</v>
      </c>
      <c r="H24281" t="n">
        <v>448119996416</v>
      </c>
      <c r="I24281" t="s">
        <v>1086</v>
      </c>
      <c r="J24281" t="s">
        <v>1087</v>
      </c>
    </row>
    <row r="24282">
      <c r="A24282" t="n">
        <v>2019</v>
      </c>
      <c r="B24282" t="s">
        <v>1369</v>
      </c>
      <c r="C24282" t="s">
        <v>1370</v>
      </c>
      <c r="D24282" t="s">
        <v>1076</v>
      </c>
      <c r="E24282" t="s">
        <v>1077</v>
      </c>
      <c r="F24282" t="s">
        <v>1067</v>
      </c>
      <c r="G24282" t="n">
        <v>38.0331927140261</v>
      </c>
      <c r="H24282" t="n">
        <v>448119996416</v>
      </c>
      <c r="I24282" t="s">
        <v>1086</v>
      </c>
      <c r="J24282" t="s">
        <v>1087</v>
      </c>
    </row>
    <row r="24283">
      <c r="A24283" t="n">
        <v>2019</v>
      </c>
      <c r="B24283" t="s">
        <v>1369</v>
      </c>
      <c r="C24283" t="s">
        <v>1370</v>
      </c>
      <c r="D24283" t="s">
        <v>1078</v>
      </c>
      <c r="E24283" t="s">
        <v>1079</v>
      </c>
      <c r="F24283" t="s">
        <v>1067</v>
      </c>
      <c r="G24283"/>
      <c r="H24283" t="n">
        <v>448119996416</v>
      </c>
      <c r="I24283" t="s">
        <v>1086</v>
      </c>
      <c r="J24283" t="s">
        <v>1087</v>
      </c>
    </row>
    <row r="24284">
      <c r="A24284" t="n">
        <v>2019</v>
      </c>
      <c r="B24284" t="s">
        <v>1371</v>
      </c>
      <c r="C24284" t="s">
        <v>1372</v>
      </c>
      <c r="D24284" t="s">
        <v>1065</v>
      </c>
      <c r="E24284" t="s">
        <v>1066</v>
      </c>
      <c r="F24284" t="s">
        <v>1067</v>
      </c>
      <c r="G24284" t="n">
        <v>0.71794602595472</v>
      </c>
      <c r="H24284" t="n">
        <v>12699028480</v>
      </c>
      <c r="I24284" t="s">
        <v>1068</v>
      </c>
      <c r="J24284" t="s">
        <v>1087</v>
      </c>
    </row>
    <row r="24285">
      <c r="A24285" t="n">
        <v>2019</v>
      </c>
      <c r="B24285" t="s">
        <v>1371</v>
      </c>
      <c r="C24285" t="s">
        <v>1372</v>
      </c>
      <c r="D24285" t="s">
        <v>1070</v>
      </c>
      <c r="E24285" t="s">
        <v>1071</v>
      </c>
      <c r="F24285" t="s">
        <v>1067</v>
      </c>
      <c r="G24285" t="n">
        <v>1.70470204900482</v>
      </c>
      <c r="H24285" t="n">
        <v>12699028480</v>
      </c>
      <c r="I24285" t="s">
        <v>1068</v>
      </c>
      <c r="J24285" t="s">
        <v>1087</v>
      </c>
    </row>
    <row r="24286">
      <c r="A24286" t="n">
        <v>2019</v>
      </c>
      <c r="B24286" t="s">
        <v>1371</v>
      </c>
      <c r="C24286" t="s">
        <v>1372</v>
      </c>
      <c r="D24286" t="s">
        <v>1072</v>
      </c>
      <c r="E24286" t="s">
        <v>1073</v>
      </c>
      <c r="F24286" t="s">
        <v>1067</v>
      </c>
      <c r="G24286" t="n">
        <v>0.0218785906792828</v>
      </c>
      <c r="H24286" t="n">
        <v>12699028480</v>
      </c>
      <c r="I24286" t="s">
        <v>1068</v>
      </c>
      <c r="J24286" t="s">
        <v>1087</v>
      </c>
    </row>
    <row r="24287">
      <c r="A24287" t="n">
        <v>2019</v>
      </c>
      <c r="B24287" t="s">
        <v>1371</v>
      </c>
      <c r="C24287" t="s">
        <v>1372</v>
      </c>
      <c r="D24287" t="s">
        <v>1074</v>
      </c>
      <c r="E24287" t="s">
        <v>1075</v>
      </c>
      <c r="F24287" t="s">
        <v>1067</v>
      </c>
      <c r="G24287" t="n">
        <v>0.0452017872919384</v>
      </c>
      <c r="H24287" t="n">
        <v>12699028480</v>
      </c>
      <c r="I24287" t="s">
        <v>1068</v>
      </c>
      <c r="J24287" t="s">
        <v>1087</v>
      </c>
    </row>
    <row r="24288">
      <c r="A24288" t="n">
        <v>2019</v>
      </c>
      <c r="B24288" t="s">
        <v>1371</v>
      </c>
      <c r="C24288" t="s">
        <v>1372</v>
      </c>
      <c r="D24288" t="s">
        <v>1076</v>
      </c>
      <c r="E24288" t="s">
        <v>1077</v>
      </c>
      <c r="F24288" t="s">
        <v>1067</v>
      </c>
      <c r="G24288" t="n">
        <v>2.48972845293076</v>
      </c>
      <c r="H24288" t="n">
        <v>12699028480</v>
      </c>
      <c r="I24288" t="s">
        <v>1068</v>
      </c>
      <c r="J24288" t="s">
        <v>1087</v>
      </c>
    </row>
    <row r="24289">
      <c r="A24289" t="n">
        <v>2019</v>
      </c>
      <c r="B24289" t="s">
        <v>1371</v>
      </c>
      <c r="C24289" t="s">
        <v>1372</v>
      </c>
      <c r="D24289" t="s">
        <v>1078</v>
      </c>
      <c r="E24289" t="s">
        <v>1079</v>
      </c>
      <c r="F24289" t="s">
        <v>1067</v>
      </c>
      <c r="G24289"/>
      <c r="H24289" t="n">
        <v>12699028480</v>
      </c>
      <c r="I24289" t="s">
        <v>1068</v>
      </c>
      <c r="J24289" t="s">
        <v>1087</v>
      </c>
    </row>
    <row r="24290">
      <c r="A24290" t="n">
        <v>2019</v>
      </c>
      <c r="B24290" t="s">
        <v>1373</v>
      </c>
      <c r="C24290" t="s">
        <v>1374</v>
      </c>
      <c r="D24290" t="s">
        <v>1065</v>
      </c>
      <c r="E24290" t="s">
        <v>1066</v>
      </c>
      <c r="F24290" t="s">
        <v>1067</v>
      </c>
      <c r="G24290" t="n">
        <v>11.5370380801587</v>
      </c>
      <c r="H24290" t="n">
        <v>910294974464</v>
      </c>
      <c r="I24290" t="s">
        <v>1090</v>
      </c>
      <c r="J24290" t="s">
        <v>1069</v>
      </c>
    </row>
    <row r="24291">
      <c r="A24291" t="n">
        <v>2019</v>
      </c>
      <c r="B24291" t="s">
        <v>1373</v>
      </c>
      <c r="C24291" t="s">
        <v>1374</v>
      </c>
      <c r="D24291" t="s">
        <v>1070</v>
      </c>
      <c r="E24291" t="s">
        <v>1071</v>
      </c>
      <c r="F24291" t="s">
        <v>1067</v>
      </c>
      <c r="G24291" t="n">
        <v>22.7747977615526</v>
      </c>
      <c r="H24291" t="n">
        <v>910294974464</v>
      </c>
      <c r="I24291" t="s">
        <v>1090</v>
      </c>
      <c r="J24291" t="s">
        <v>1069</v>
      </c>
    </row>
    <row r="24292">
      <c r="A24292" t="n">
        <v>2019</v>
      </c>
      <c r="B24292" t="s">
        <v>1373</v>
      </c>
      <c r="C24292" t="s">
        <v>1374</v>
      </c>
      <c r="D24292" t="s">
        <v>1072</v>
      </c>
      <c r="E24292" t="s">
        <v>1073</v>
      </c>
      <c r="F24292" t="s">
        <v>1067</v>
      </c>
      <c r="G24292" t="n">
        <v>46.434406210638</v>
      </c>
      <c r="H24292" t="n">
        <v>910294974464</v>
      </c>
      <c r="I24292" t="s">
        <v>1090</v>
      </c>
      <c r="J24292" t="s">
        <v>1069</v>
      </c>
    </row>
    <row r="24293">
      <c r="A24293" t="n">
        <v>2019</v>
      </c>
      <c r="B24293" t="s">
        <v>1373</v>
      </c>
      <c r="C24293" t="s">
        <v>1374</v>
      </c>
      <c r="D24293" t="s">
        <v>1074</v>
      </c>
      <c r="E24293" t="s">
        <v>1075</v>
      </c>
      <c r="F24293" t="s">
        <v>1067</v>
      </c>
      <c r="G24293" t="n">
        <v>12.2468984778587</v>
      </c>
      <c r="H24293" t="n">
        <v>910294974464</v>
      </c>
      <c r="I24293" t="s">
        <v>1090</v>
      </c>
      <c r="J24293" t="s">
        <v>1069</v>
      </c>
    </row>
    <row r="24294">
      <c r="A24294" t="n">
        <v>2019</v>
      </c>
      <c r="B24294" t="s">
        <v>1373</v>
      </c>
      <c r="C24294" t="s">
        <v>1374</v>
      </c>
      <c r="D24294" t="s">
        <v>1076</v>
      </c>
      <c r="E24294" t="s">
        <v>1077</v>
      </c>
      <c r="F24294" t="s">
        <v>1067</v>
      </c>
      <c r="G24294" t="n">
        <v>92.9931405302079</v>
      </c>
      <c r="H24294" t="n">
        <v>910294974464</v>
      </c>
      <c r="I24294" t="s">
        <v>1090</v>
      </c>
      <c r="J24294" t="s">
        <v>1069</v>
      </c>
    </row>
    <row r="24295">
      <c r="A24295" t="n">
        <v>2019</v>
      </c>
      <c r="B24295" t="s">
        <v>1373</v>
      </c>
      <c r="C24295" t="s">
        <v>1374</v>
      </c>
      <c r="D24295" t="s">
        <v>1078</v>
      </c>
      <c r="E24295" t="s">
        <v>1079</v>
      </c>
      <c r="F24295" t="s">
        <v>1067</v>
      </c>
      <c r="G24295"/>
      <c r="H24295" t="n">
        <v>910294974464</v>
      </c>
      <c r="I24295" t="s">
        <v>1090</v>
      </c>
      <c r="J24295" t="s">
        <v>1069</v>
      </c>
    </row>
    <row r="24296">
      <c r="A24296" t="n">
        <v>2019</v>
      </c>
      <c r="B24296" t="s">
        <v>1375</v>
      </c>
      <c r="C24296" t="s">
        <v>1376</v>
      </c>
      <c r="D24296" t="s">
        <v>1065</v>
      </c>
      <c r="E24296" t="s">
        <v>1066</v>
      </c>
      <c r="F24296" t="s">
        <v>1067</v>
      </c>
      <c r="G24296" t="n">
        <v>1.12810266553571</v>
      </c>
      <c r="H24296" t="n">
        <v>408742985728</v>
      </c>
      <c r="I24296" t="s">
        <v>1090</v>
      </c>
      <c r="J24296" t="s">
        <v>1069</v>
      </c>
    </row>
    <row r="24297">
      <c r="A24297" t="n">
        <v>2019</v>
      </c>
      <c r="B24297" t="s">
        <v>1375</v>
      </c>
      <c r="C24297" t="s">
        <v>1376</v>
      </c>
      <c r="D24297" t="s">
        <v>1070</v>
      </c>
      <c r="E24297" t="s">
        <v>1071</v>
      </c>
      <c r="F24297" t="s">
        <v>1067</v>
      </c>
      <c r="G24297" t="n">
        <v>4.49638497281353</v>
      </c>
      <c r="H24297" t="n">
        <v>408742985728</v>
      </c>
      <c r="I24297" t="s">
        <v>1090</v>
      </c>
      <c r="J24297" t="s">
        <v>1069</v>
      </c>
    </row>
    <row r="24298">
      <c r="A24298" t="n">
        <v>2019</v>
      </c>
      <c r="B24298" t="s">
        <v>1375</v>
      </c>
      <c r="C24298" t="s">
        <v>1376</v>
      </c>
      <c r="D24298" t="s">
        <v>1072</v>
      </c>
      <c r="E24298" t="s">
        <v>1073</v>
      </c>
      <c r="F24298" t="s">
        <v>1067</v>
      </c>
      <c r="G24298" t="n">
        <v>18.9308277500537</v>
      </c>
      <c r="H24298" t="n">
        <v>408742985728</v>
      </c>
      <c r="I24298" t="s">
        <v>1090</v>
      </c>
      <c r="J24298" t="s">
        <v>1069</v>
      </c>
    </row>
    <row r="24299">
      <c r="A24299" t="n">
        <v>2019</v>
      </c>
      <c r="B24299" t="s">
        <v>1375</v>
      </c>
      <c r="C24299" t="s">
        <v>1376</v>
      </c>
      <c r="D24299" t="s">
        <v>1074</v>
      </c>
      <c r="E24299" t="s">
        <v>1075</v>
      </c>
      <c r="F24299" t="s">
        <v>1067</v>
      </c>
      <c r="G24299" t="n">
        <v>7.29338219411396</v>
      </c>
      <c r="H24299" t="n">
        <v>408742985728</v>
      </c>
      <c r="I24299" t="s">
        <v>1090</v>
      </c>
      <c r="J24299" t="s">
        <v>1069</v>
      </c>
    </row>
    <row r="24300">
      <c r="A24300" t="n">
        <v>2019</v>
      </c>
      <c r="B24300" t="s">
        <v>1375</v>
      </c>
      <c r="C24300" t="s">
        <v>1376</v>
      </c>
      <c r="D24300" t="s">
        <v>1076</v>
      </c>
      <c r="E24300" t="s">
        <v>1077</v>
      </c>
      <c r="F24300" t="s">
        <v>1067</v>
      </c>
      <c r="G24300" t="n">
        <v>31.8486975825169</v>
      </c>
      <c r="H24300" t="n">
        <v>408742985728</v>
      </c>
      <c r="I24300" t="s">
        <v>1090</v>
      </c>
      <c r="J24300" t="s">
        <v>1069</v>
      </c>
    </row>
    <row r="24301">
      <c r="A24301" t="n">
        <v>2019</v>
      </c>
      <c r="B24301" t="s">
        <v>1375</v>
      </c>
      <c r="C24301" t="s">
        <v>1376</v>
      </c>
      <c r="D24301" t="s">
        <v>1078</v>
      </c>
      <c r="E24301" t="s">
        <v>1079</v>
      </c>
      <c r="F24301" t="s">
        <v>1067</v>
      </c>
      <c r="G24301"/>
      <c r="H24301" t="n">
        <v>408742985728</v>
      </c>
      <c r="I24301" t="s">
        <v>1090</v>
      </c>
      <c r="J24301" t="s">
        <v>1069</v>
      </c>
    </row>
    <row r="24302">
      <c r="A24302" t="n">
        <v>2019</v>
      </c>
      <c r="B24302" t="s">
        <v>1377</v>
      </c>
      <c r="C24302" t="s">
        <v>1378</v>
      </c>
      <c r="D24302" t="s">
        <v>1065</v>
      </c>
      <c r="E24302" t="s">
        <v>1066</v>
      </c>
      <c r="F24302" t="s">
        <v>1067</v>
      </c>
      <c r="G24302" t="n">
        <v>0.11618015624921</v>
      </c>
      <c r="H24302" t="n">
        <v>34186180608</v>
      </c>
      <c r="I24302" t="s">
        <v>1082</v>
      </c>
      <c r="J24302" t="s">
        <v>1087</v>
      </c>
    </row>
    <row r="24303">
      <c r="A24303" t="n">
        <v>2019</v>
      </c>
      <c r="B24303" t="s">
        <v>1377</v>
      </c>
      <c r="C24303" t="s">
        <v>1378</v>
      </c>
      <c r="D24303" t="s">
        <v>1070</v>
      </c>
      <c r="E24303" t="s">
        <v>1071</v>
      </c>
      <c r="F24303" t="s">
        <v>1067</v>
      </c>
      <c r="G24303" t="n">
        <v>1.74446622171648</v>
      </c>
      <c r="H24303" t="n">
        <v>34186180608</v>
      </c>
      <c r="I24303" t="s">
        <v>1082</v>
      </c>
      <c r="J24303" t="s">
        <v>1087</v>
      </c>
    </row>
    <row r="24304">
      <c r="A24304" t="n">
        <v>2019</v>
      </c>
      <c r="B24304" t="s">
        <v>1377</v>
      </c>
      <c r="C24304" t="s">
        <v>1378</v>
      </c>
      <c r="D24304" t="s">
        <v>1072</v>
      </c>
      <c r="E24304" t="s">
        <v>1073</v>
      </c>
      <c r="F24304" t="s">
        <v>1067</v>
      </c>
      <c r="G24304" t="n">
        <v>0.051237259443606</v>
      </c>
      <c r="H24304" t="n">
        <v>34186180608</v>
      </c>
      <c r="I24304" t="s">
        <v>1082</v>
      </c>
      <c r="J24304" t="s">
        <v>1087</v>
      </c>
    </row>
    <row r="24305">
      <c r="A24305" t="n">
        <v>2019</v>
      </c>
      <c r="B24305" t="s">
        <v>1377</v>
      </c>
      <c r="C24305" t="s">
        <v>1378</v>
      </c>
      <c r="D24305" t="s">
        <v>1074</v>
      </c>
      <c r="E24305" t="s">
        <v>1075</v>
      </c>
      <c r="F24305" t="s">
        <v>1067</v>
      </c>
      <c r="G24305" t="n">
        <v>0.0102090524822489</v>
      </c>
      <c r="H24305" t="n">
        <v>34186180608</v>
      </c>
      <c r="I24305" t="s">
        <v>1082</v>
      </c>
      <c r="J24305" t="s">
        <v>1087</v>
      </c>
    </row>
    <row r="24306">
      <c r="A24306" t="n">
        <v>2019</v>
      </c>
      <c r="B24306" t="s">
        <v>1377</v>
      </c>
      <c r="C24306" t="s">
        <v>1378</v>
      </c>
      <c r="D24306" t="s">
        <v>1076</v>
      </c>
      <c r="E24306" t="s">
        <v>1077</v>
      </c>
      <c r="F24306" t="s">
        <v>1067</v>
      </c>
      <c r="G24306" t="n">
        <v>1.92209268989155</v>
      </c>
      <c r="H24306" t="n">
        <v>34186180608</v>
      </c>
      <c r="I24306" t="s">
        <v>1082</v>
      </c>
      <c r="J24306" t="s">
        <v>1087</v>
      </c>
    </row>
    <row r="24307">
      <c r="A24307" t="n">
        <v>2019</v>
      </c>
      <c r="B24307" t="s">
        <v>1377</v>
      </c>
      <c r="C24307" t="s">
        <v>1378</v>
      </c>
      <c r="D24307" t="s">
        <v>1078</v>
      </c>
      <c r="E24307" t="s">
        <v>1079</v>
      </c>
      <c r="F24307" t="s">
        <v>1067</v>
      </c>
      <c r="G24307"/>
      <c r="H24307" t="n">
        <v>34186180608</v>
      </c>
      <c r="I24307" t="s">
        <v>1082</v>
      </c>
      <c r="J24307" t="s">
        <v>1087</v>
      </c>
    </row>
    <row r="24308">
      <c r="A24308" t="n">
        <v>2019</v>
      </c>
      <c r="B24308" t="s">
        <v>1379</v>
      </c>
      <c r="C24308" t="s">
        <v>1380</v>
      </c>
      <c r="D24308" t="s">
        <v>1065</v>
      </c>
      <c r="E24308" t="s">
        <v>1066</v>
      </c>
      <c r="F24308" t="s">
        <v>1067</v>
      </c>
      <c r="G24308" t="n">
        <v>0</v>
      </c>
      <c r="H24308" t="n">
        <v>117135304</v>
      </c>
      <c r="I24308" t="s">
        <v>1108</v>
      </c>
      <c r="J24308" t="s">
        <v>1069</v>
      </c>
    </row>
    <row r="24309">
      <c r="A24309" t="n">
        <v>2019</v>
      </c>
      <c r="B24309" t="s">
        <v>1379</v>
      </c>
      <c r="C24309" t="s">
        <v>1380</v>
      </c>
      <c r="D24309" t="s">
        <v>1070</v>
      </c>
      <c r="E24309" t="s">
        <v>1071</v>
      </c>
      <c r="F24309" t="s">
        <v>1067</v>
      </c>
      <c r="G24309" t="n">
        <v>0</v>
      </c>
      <c r="H24309" t="n">
        <v>117135304</v>
      </c>
      <c r="I24309" t="s">
        <v>1108</v>
      </c>
      <c r="J24309" t="s">
        <v>1069</v>
      </c>
    </row>
    <row r="24310">
      <c r="A24310" t="n">
        <v>2019</v>
      </c>
      <c r="B24310" t="s">
        <v>1379</v>
      </c>
      <c r="C24310" t="s">
        <v>1380</v>
      </c>
      <c r="D24310" t="s">
        <v>1072</v>
      </c>
      <c r="E24310" t="s">
        <v>1073</v>
      </c>
      <c r="F24310" t="s">
        <v>1067</v>
      </c>
      <c r="G24310" t="n">
        <v>0</v>
      </c>
      <c r="H24310" t="n">
        <v>117135304</v>
      </c>
      <c r="I24310" t="s">
        <v>1108</v>
      </c>
      <c r="J24310" t="s">
        <v>1069</v>
      </c>
    </row>
    <row r="24311">
      <c r="A24311" t="n">
        <v>2019</v>
      </c>
      <c r="B24311" t="s">
        <v>1379</v>
      </c>
      <c r="C24311" t="s">
        <v>1380</v>
      </c>
      <c r="D24311" t="s">
        <v>1074</v>
      </c>
      <c r="E24311" t="s">
        <v>1075</v>
      </c>
      <c r="F24311" t="s">
        <v>1067</v>
      </c>
      <c r="G24311" t="n">
        <v>0</v>
      </c>
      <c r="H24311" t="n">
        <v>117135304</v>
      </c>
      <c r="I24311" t="s">
        <v>1108</v>
      </c>
      <c r="J24311" t="s">
        <v>1069</v>
      </c>
    </row>
    <row r="24312">
      <c r="A24312" t="n">
        <v>2019</v>
      </c>
      <c r="B24312" t="s">
        <v>1379</v>
      </c>
      <c r="C24312" t="s">
        <v>1380</v>
      </c>
      <c r="D24312" t="s">
        <v>1076</v>
      </c>
      <c r="E24312" t="s">
        <v>1077</v>
      </c>
      <c r="F24312" t="s">
        <v>1067</v>
      </c>
      <c r="G24312" t="n">
        <v>0</v>
      </c>
      <c r="H24312" t="n">
        <v>117135304</v>
      </c>
      <c r="I24312" t="s">
        <v>1108</v>
      </c>
      <c r="J24312" t="s">
        <v>1069</v>
      </c>
    </row>
    <row r="24313">
      <c r="A24313" t="n">
        <v>2019</v>
      </c>
      <c r="B24313" t="s">
        <v>1379</v>
      </c>
      <c r="C24313" t="s">
        <v>1380</v>
      </c>
      <c r="D24313" t="s">
        <v>1078</v>
      </c>
      <c r="E24313" t="s">
        <v>1079</v>
      </c>
      <c r="F24313" t="s">
        <v>1067</v>
      </c>
      <c r="G24313"/>
      <c r="H24313" t="n">
        <v>117135304</v>
      </c>
      <c r="I24313" t="s">
        <v>1108</v>
      </c>
      <c r="J24313" t="s">
        <v>1069</v>
      </c>
    </row>
    <row r="24314">
      <c r="A24314" t="n">
        <v>2019</v>
      </c>
      <c r="B24314" t="s">
        <v>1381</v>
      </c>
      <c r="C24314" t="s">
        <v>1382</v>
      </c>
      <c r="D24314" t="s">
        <v>1065</v>
      </c>
      <c r="E24314" t="s">
        <v>1066</v>
      </c>
      <c r="F24314" t="s">
        <v>1067</v>
      </c>
      <c r="G24314" t="n">
        <v>1.8722550996712</v>
      </c>
      <c r="H24314" t="n">
        <v>213091991552</v>
      </c>
      <c r="I24314" t="s">
        <v>1108</v>
      </c>
      <c r="J24314" t="s">
        <v>1069</v>
      </c>
    </row>
    <row r="24315">
      <c r="A24315" t="n">
        <v>2019</v>
      </c>
      <c r="B24315" t="s">
        <v>1381</v>
      </c>
      <c r="C24315" t="s">
        <v>1382</v>
      </c>
      <c r="D24315" t="s">
        <v>1070</v>
      </c>
      <c r="E24315" t="s">
        <v>1071</v>
      </c>
      <c r="F24315" t="s">
        <v>1067</v>
      </c>
      <c r="G24315" t="n">
        <v>11.7528015896086</v>
      </c>
      <c r="H24315" t="n">
        <v>213091991552</v>
      </c>
      <c r="I24315" t="s">
        <v>1108</v>
      </c>
      <c r="J24315" t="s">
        <v>1069</v>
      </c>
    </row>
    <row r="24316">
      <c r="A24316" t="n">
        <v>2019</v>
      </c>
      <c r="B24316" t="s">
        <v>1381</v>
      </c>
      <c r="C24316" t="s">
        <v>1382</v>
      </c>
      <c r="D24316" t="s">
        <v>1072</v>
      </c>
      <c r="E24316" t="s">
        <v>1073</v>
      </c>
      <c r="F24316" t="s">
        <v>1067</v>
      </c>
      <c r="G24316" t="n">
        <v>5.04577571656863</v>
      </c>
      <c r="H24316" t="n">
        <v>213091991552</v>
      </c>
      <c r="I24316" t="s">
        <v>1108</v>
      </c>
      <c r="J24316" t="s">
        <v>1069</v>
      </c>
    </row>
    <row r="24317">
      <c r="A24317" t="n">
        <v>2019</v>
      </c>
      <c r="B24317" t="s">
        <v>1381</v>
      </c>
      <c r="C24317" t="s">
        <v>1382</v>
      </c>
      <c r="D24317" t="s">
        <v>1074</v>
      </c>
      <c r="E24317" t="s">
        <v>1075</v>
      </c>
      <c r="F24317" t="s">
        <v>1067</v>
      </c>
      <c r="G24317" t="n">
        <v>15.9867472193141</v>
      </c>
      <c r="H24317" t="n">
        <v>213091991552</v>
      </c>
      <c r="I24317" t="s">
        <v>1108</v>
      </c>
      <c r="J24317" t="s">
        <v>1069</v>
      </c>
    </row>
    <row r="24318">
      <c r="A24318" t="n">
        <v>2019</v>
      </c>
      <c r="B24318" t="s">
        <v>1381</v>
      </c>
      <c r="C24318" t="s">
        <v>1382</v>
      </c>
      <c r="D24318" t="s">
        <v>1076</v>
      </c>
      <c r="E24318" t="s">
        <v>1077</v>
      </c>
      <c r="F24318" t="s">
        <v>1067</v>
      </c>
      <c r="G24318" t="n">
        <v>34.6575796251625</v>
      </c>
      <c r="H24318" t="n">
        <v>213091991552</v>
      </c>
      <c r="I24318" t="s">
        <v>1108</v>
      </c>
      <c r="J24318" t="s">
        <v>1069</v>
      </c>
    </row>
    <row r="24319">
      <c r="A24319" t="n">
        <v>2019</v>
      </c>
      <c r="B24319" t="s">
        <v>1381</v>
      </c>
      <c r="C24319" t="s">
        <v>1382</v>
      </c>
      <c r="D24319" t="s">
        <v>1078</v>
      </c>
      <c r="E24319" t="s">
        <v>1079</v>
      </c>
      <c r="F24319" t="s">
        <v>1067</v>
      </c>
      <c r="G24319"/>
      <c r="H24319" t="n">
        <v>213091991552</v>
      </c>
      <c r="I24319" t="s">
        <v>1108</v>
      </c>
      <c r="J24319" t="s">
        <v>1069</v>
      </c>
    </row>
    <row r="24320">
      <c r="A24320" t="n">
        <v>2019</v>
      </c>
      <c r="B24320" t="s">
        <v>1383</v>
      </c>
      <c r="C24320" t="s">
        <v>1384</v>
      </c>
      <c r="D24320" t="s">
        <v>1065</v>
      </c>
      <c r="E24320" t="s">
        <v>1066</v>
      </c>
      <c r="F24320" t="s">
        <v>1067</v>
      </c>
      <c r="G24320" t="n">
        <v>0.9511488413484</v>
      </c>
      <c r="H24320" t="n">
        <v>88060854272</v>
      </c>
      <c r="I24320" t="s">
        <v>1099</v>
      </c>
      <c r="J24320" t="s">
        <v>1069</v>
      </c>
    </row>
    <row r="24321">
      <c r="A24321" t="n">
        <v>2019</v>
      </c>
      <c r="B24321" t="s">
        <v>1383</v>
      </c>
      <c r="C24321" t="s">
        <v>1384</v>
      </c>
      <c r="D24321" t="s">
        <v>1070</v>
      </c>
      <c r="E24321" t="s">
        <v>1071</v>
      </c>
      <c r="F24321" t="s">
        <v>1067</v>
      </c>
      <c r="G24321" t="n">
        <v>9.36269060795709</v>
      </c>
      <c r="H24321" t="n">
        <v>88060854272</v>
      </c>
      <c r="I24321" t="s">
        <v>1099</v>
      </c>
      <c r="J24321" t="s">
        <v>1069</v>
      </c>
    </row>
    <row r="24322">
      <c r="A24322" t="n">
        <v>2019</v>
      </c>
      <c r="B24322" t="s">
        <v>1383</v>
      </c>
      <c r="C24322" t="s">
        <v>1384</v>
      </c>
      <c r="D24322" t="s">
        <v>1072</v>
      </c>
      <c r="E24322" t="s">
        <v>1073</v>
      </c>
      <c r="F24322" t="s">
        <v>1067</v>
      </c>
      <c r="G24322" t="n">
        <v>5.45217587897807</v>
      </c>
      <c r="H24322" t="n">
        <v>88060854272</v>
      </c>
      <c r="I24322" t="s">
        <v>1099</v>
      </c>
      <c r="J24322" t="s">
        <v>1069</v>
      </c>
    </row>
    <row r="24323">
      <c r="A24323" t="n">
        <v>2019</v>
      </c>
      <c r="B24323" t="s">
        <v>1383</v>
      </c>
      <c r="C24323" t="s">
        <v>1384</v>
      </c>
      <c r="D24323" t="s">
        <v>1074</v>
      </c>
      <c r="E24323" t="s">
        <v>1075</v>
      </c>
      <c r="F24323" t="s">
        <v>1067</v>
      </c>
      <c r="G24323" t="n">
        <v>47.9509025015003</v>
      </c>
      <c r="H24323" t="n">
        <v>88060854272</v>
      </c>
      <c r="I24323" t="s">
        <v>1099</v>
      </c>
      <c r="J24323" t="s">
        <v>1069</v>
      </c>
    </row>
    <row r="24324">
      <c r="A24324" t="n">
        <v>2019</v>
      </c>
      <c r="B24324" t="s">
        <v>1383</v>
      </c>
      <c r="C24324" t="s">
        <v>1384</v>
      </c>
      <c r="D24324" t="s">
        <v>1076</v>
      </c>
      <c r="E24324" t="s">
        <v>1077</v>
      </c>
      <c r="F24324" t="s">
        <v>1067</v>
      </c>
      <c r="G24324" t="n">
        <v>63.7169178297839</v>
      </c>
      <c r="H24324" t="n">
        <v>88060854272</v>
      </c>
      <c r="I24324" t="s">
        <v>1099</v>
      </c>
      <c r="J24324" t="s">
        <v>1069</v>
      </c>
    </row>
    <row r="24325">
      <c r="A24325" t="n">
        <v>2019</v>
      </c>
      <c r="B24325" t="s">
        <v>1383</v>
      </c>
      <c r="C24325" t="s">
        <v>1384</v>
      </c>
      <c r="D24325" t="s">
        <v>1078</v>
      </c>
      <c r="E24325" t="s">
        <v>1079</v>
      </c>
      <c r="F24325" t="s">
        <v>1067</v>
      </c>
      <c r="G24325"/>
      <c r="H24325" t="n">
        <v>88060854272</v>
      </c>
      <c r="I24325" t="s">
        <v>1099</v>
      </c>
      <c r="J24325" t="s">
        <v>1069</v>
      </c>
    </row>
    <row r="24326">
      <c r="A24326" t="n">
        <v>2019</v>
      </c>
      <c r="B24326" t="s">
        <v>1385</v>
      </c>
      <c r="C24326" t="s">
        <v>1386</v>
      </c>
      <c r="D24326" t="s">
        <v>1065</v>
      </c>
      <c r="E24326" t="s">
        <v>1066</v>
      </c>
      <c r="F24326" t="s">
        <v>1067</v>
      </c>
      <c r="G24326" t="n">
        <v>0.492748984995861</v>
      </c>
      <c r="H24326" t="n">
        <v>320909475840</v>
      </c>
      <c r="I24326" t="s">
        <v>1082</v>
      </c>
      <c r="J24326" t="s">
        <v>1087</v>
      </c>
    </row>
    <row r="24327">
      <c r="A24327" t="n">
        <v>2019</v>
      </c>
      <c r="B24327" t="s">
        <v>1385</v>
      </c>
      <c r="C24327" t="s">
        <v>1386</v>
      </c>
      <c r="D24327" t="s">
        <v>1070</v>
      </c>
      <c r="E24327" t="s">
        <v>1071</v>
      </c>
      <c r="F24327" t="s">
        <v>1067</v>
      </c>
      <c r="G24327" t="n">
        <v>3.67103318728728</v>
      </c>
      <c r="H24327" t="n">
        <v>320909475840</v>
      </c>
      <c r="I24327" t="s">
        <v>1082</v>
      </c>
      <c r="J24327" t="s">
        <v>1087</v>
      </c>
    </row>
    <row r="24328">
      <c r="A24328" t="n">
        <v>2019</v>
      </c>
      <c r="B24328" t="s">
        <v>1385</v>
      </c>
      <c r="C24328" t="s">
        <v>1386</v>
      </c>
      <c r="D24328" t="s">
        <v>1072</v>
      </c>
      <c r="E24328" t="s">
        <v>1073</v>
      </c>
      <c r="F24328" t="s">
        <v>1067</v>
      </c>
      <c r="G24328" t="n">
        <v>1.67512447222901</v>
      </c>
      <c r="H24328" t="n">
        <v>320909475840</v>
      </c>
      <c r="I24328" t="s">
        <v>1082</v>
      </c>
      <c r="J24328" t="s">
        <v>1087</v>
      </c>
    </row>
    <row r="24329">
      <c r="A24329" t="n">
        <v>2019</v>
      </c>
      <c r="B24329" t="s">
        <v>1385</v>
      </c>
      <c r="C24329" t="s">
        <v>1386</v>
      </c>
      <c r="D24329" t="s">
        <v>1074</v>
      </c>
      <c r="E24329" t="s">
        <v>1075</v>
      </c>
      <c r="F24329" t="s">
        <v>1067</v>
      </c>
      <c r="G24329" t="n">
        <v>1.48428217963649</v>
      </c>
      <c r="H24329" t="n">
        <v>320909475840</v>
      </c>
      <c r="I24329" t="s">
        <v>1082</v>
      </c>
      <c r="J24329" t="s">
        <v>1087</v>
      </c>
    </row>
    <row r="24330">
      <c r="A24330" t="n">
        <v>2019</v>
      </c>
      <c r="B24330" t="s">
        <v>1385</v>
      </c>
      <c r="C24330" t="s">
        <v>1386</v>
      </c>
      <c r="D24330" t="s">
        <v>1076</v>
      </c>
      <c r="E24330" t="s">
        <v>1077</v>
      </c>
      <c r="F24330" t="s">
        <v>1067</v>
      </c>
      <c r="G24330" t="n">
        <v>7.32318882414864</v>
      </c>
      <c r="H24330" t="n">
        <v>320909475840</v>
      </c>
      <c r="I24330" t="s">
        <v>1082</v>
      </c>
      <c r="J24330" t="s">
        <v>1087</v>
      </c>
    </row>
    <row r="24331">
      <c r="A24331" t="n">
        <v>2019</v>
      </c>
      <c r="B24331" t="s">
        <v>1385</v>
      </c>
      <c r="C24331" t="s">
        <v>1386</v>
      </c>
      <c r="D24331" t="s">
        <v>1078</v>
      </c>
      <c r="E24331" t="s">
        <v>1079</v>
      </c>
      <c r="F24331" t="s">
        <v>1067</v>
      </c>
      <c r="G24331"/>
      <c r="H24331" t="n">
        <v>320909475840</v>
      </c>
      <c r="I24331" t="s">
        <v>1082</v>
      </c>
      <c r="J24331" t="s">
        <v>1087</v>
      </c>
    </row>
    <row r="24332">
      <c r="A24332" t="n">
        <v>2019</v>
      </c>
      <c r="B24332" t="s">
        <v>1387</v>
      </c>
      <c r="C24332" t="s">
        <v>1388</v>
      </c>
      <c r="D24332" t="s">
        <v>1065</v>
      </c>
      <c r="E24332" t="s">
        <v>1066</v>
      </c>
      <c r="F24332" t="s">
        <v>1067</v>
      </c>
      <c r="G24332" t="n">
        <v>0</v>
      </c>
      <c r="H24332" t="n">
        <v>69721784320</v>
      </c>
      <c r="I24332" t="s">
        <v>1068</v>
      </c>
      <c r="J24332" t="s">
        <v>1069</v>
      </c>
    </row>
    <row r="24333">
      <c r="A24333" t="n">
        <v>2019</v>
      </c>
      <c r="B24333" t="s">
        <v>1387</v>
      </c>
      <c r="C24333" t="s">
        <v>1388</v>
      </c>
      <c r="D24333" t="s">
        <v>1070</v>
      </c>
      <c r="E24333" t="s">
        <v>1071</v>
      </c>
      <c r="F24333" t="s">
        <v>1067</v>
      </c>
      <c r="G24333" t="n">
        <v>0</v>
      </c>
      <c r="H24333" t="n">
        <v>69721784320</v>
      </c>
      <c r="I24333" t="s">
        <v>1068</v>
      </c>
      <c r="J24333" t="s">
        <v>1069</v>
      </c>
    </row>
    <row r="24334">
      <c r="A24334" t="n">
        <v>2019</v>
      </c>
      <c r="B24334" t="s">
        <v>1387</v>
      </c>
      <c r="C24334" t="s">
        <v>1388</v>
      </c>
      <c r="D24334" t="s">
        <v>1072</v>
      </c>
      <c r="E24334" t="s">
        <v>1073</v>
      </c>
      <c r="F24334" t="s">
        <v>1067</v>
      </c>
      <c r="G24334" t="n">
        <v>0</v>
      </c>
      <c r="H24334" t="n">
        <v>69721784320</v>
      </c>
      <c r="I24334" t="s">
        <v>1068</v>
      </c>
      <c r="J24334" t="s">
        <v>1069</v>
      </c>
    </row>
    <row r="24335">
      <c r="A24335" t="n">
        <v>2019</v>
      </c>
      <c r="B24335" t="s">
        <v>1387</v>
      </c>
      <c r="C24335" t="s">
        <v>1388</v>
      </c>
      <c r="D24335" t="s">
        <v>1074</v>
      </c>
      <c r="E24335" t="s">
        <v>1075</v>
      </c>
      <c r="F24335" t="s">
        <v>1067</v>
      </c>
      <c r="G24335" t="n">
        <v>0</v>
      </c>
      <c r="H24335" t="n">
        <v>69721784320</v>
      </c>
      <c r="I24335" t="s">
        <v>1068</v>
      </c>
      <c r="J24335" t="s">
        <v>1069</v>
      </c>
    </row>
    <row r="24336">
      <c r="A24336" t="n">
        <v>2019</v>
      </c>
      <c r="B24336" t="s">
        <v>1387</v>
      </c>
      <c r="C24336" t="s">
        <v>1388</v>
      </c>
      <c r="D24336" t="s">
        <v>1076</v>
      </c>
      <c r="E24336" t="s">
        <v>1077</v>
      </c>
      <c r="F24336" t="s">
        <v>1067</v>
      </c>
      <c r="G24336" t="n">
        <v>0</v>
      </c>
      <c r="H24336" t="n">
        <v>69721784320</v>
      </c>
      <c r="I24336" t="s">
        <v>1068</v>
      </c>
      <c r="J24336" t="s">
        <v>1069</v>
      </c>
    </row>
    <row r="24337">
      <c r="A24337" t="n">
        <v>2019</v>
      </c>
      <c r="B24337" t="s">
        <v>1387</v>
      </c>
      <c r="C24337" t="s">
        <v>1388</v>
      </c>
      <c r="D24337" t="s">
        <v>1078</v>
      </c>
      <c r="E24337" t="s">
        <v>1079</v>
      </c>
      <c r="F24337" t="s">
        <v>1067</v>
      </c>
      <c r="G24337" t="n">
        <v>142.64350785396</v>
      </c>
      <c r="H24337" t="n">
        <v>69721784320</v>
      </c>
      <c r="I24337" t="s">
        <v>1068</v>
      </c>
      <c r="J24337" t="s">
        <v>1069</v>
      </c>
    </row>
    <row r="24338">
      <c r="A24338" t="n">
        <v>2019</v>
      </c>
      <c r="B24338" t="s">
        <v>1389</v>
      </c>
      <c r="C24338" t="s">
        <v>1390</v>
      </c>
      <c r="D24338" t="s">
        <v>1065</v>
      </c>
      <c r="E24338" t="s">
        <v>1066</v>
      </c>
      <c r="F24338" t="s">
        <v>1067</v>
      </c>
      <c r="G24338" t="n">
        <v>7.78386719983775</v>
      </c>
      <c r="H24338" t="n">
        <v>228325851136</v>
      </c>
      <c r="I24338" t="s">
        <v>1068</v>
      </c>
      <c r="J24338" t="s">
        <v>1091</v>
      </c>
    </row>
    <row r="24339">
      <c r="A24339" t="n">
        <v>2019</v>
      </c>
      <c r="B24339" t="s">
        <v>1389</v>
      </c>
      <c r="C24339" t="s">
        <v>1390</v>
      </c>
      <c r="D24339" t="s">
        <v>1070</v>
      </c>
      <c r="E24339" t="s">
        <v>1071</v>
      </c>
      <c r="F24339" t="s">
        <v>1067</v>
      </c>
      <c r="G24339" t="n">
        <v>5.27030531586183</v>
      </c>
      <c r="H24339" t="n">
        <v>228325851136</v>
      </c>
      <c r="I24339" t="s">
        <v>1068</v>
      </c>
      <c r="J24339" t="s">
        <v>1091</v>
      </c>
    </row>
    <row r="24340">
      <c r="A24340" t="n">
        <v>2019</v>
      </c>
      <c r="B24340" t="s">
        <v>1389</v>
      </c>
      <c r="C24340" t="s">
        <v>1390</v>
      </c>
      <c r="D24340" t="s">
        <v>1072</v>
      </c>
      <c r="E24340" t="s">
        <v>1073</v>
      </c>
      <c r="F24340" t="s">
        <v>1067</v>
      </c>
      <c r="G24340" t="n">
        <v>0.883005439853869</v>
      </c>
      <c r="H24340" t="n">
        <v>228325851136</v>
      </c>
      <c r="I24340" t="s">
        <v>1068</v>
      </c>
      <c r="J24340" t="s">
        <v>1091</v>
      </c>
    </row>
    <row r="24341">
      <c r="A24341" t="n">
        <v>2019</v>
      </c>
      <c r="B24341" t="s">
        <v>1389</v>
      </c>
      <c r="C24341" t="s">
        <v>1390</v>
      </c>
      <c r="D24341" t="s">
        <v>1074</v>
      </c>
      <c r="E24341" t="s">
        <v>1075</v>
      </c>
      <c r="F24341" t="s">
        <v>1067</v>
      </c>
      <c r="G24341" t="n">
        <v>5.02909541931523</v>
      </c>
      <c r="H24341" t="n">
        <v>228325851136</v>
      </c>
      <c r="I24341" t="s">
        <v>1068</v>
      </c>
      <c r="J24341" t="s">
        <v>1091</v>
      </c>
    </row>
    <row r="24342">
      <c r="A24342" t="n">
        <v>2019</v>
      </c>
      <c r="B24342" t="s">
        <v>1389</v>
      </c>
      <c r="C24342" t="s">
        <v>1390</v>
      </c>
      <c r="D24342" t="s">
        <v>1076</v>
      </c>
      <c r="E24342" t="s">
        <v>1077</v>
      </c>
      <c r="F24342" t="s">
        <v>1067</v>
      </c>
      <c r="G24342" t="n">
        <v>18.9662733748687</v>
      </c>
      <c r="H24342" t="n">
        <v>228325851136</v>
      </c>
      <c r="I24342" t="s">
        <v>1068</v>
      </c>
      <c r="J24342" t="s">
        <v>1091</v>
      </c>
    </row>
    <row r="24343">
      <c r="A24343" t="n">
        <v>2019</v>
      </c>
      <c r="B24343" t="s">
        <v>1389</v>
      </c>
      <c r="C24343" t="s">
        <v>1390</v>
      </c>
      <c r="D24343" t="s">
        <v>1078</v>
      </c>
      <c r="E24343" t="s">
        <v>1079</v>
      </c>
      <c r="F24343" t="s">
        <v>1067</v>
      </c>
      <c r="G24343"/>
      <c r="H24343" t="n">
        <v>228325851136</v>
      </c>
      <c r="I24343" t="s">
        <v>1068</v>
      </c>
      <c r="J24343" t="s">
        <v>1091</v>
      </c>
    </row>
    <row r="24344">
      <c r="A24344" t="n">
        <v>2019</v>
      </c>
      <c r="B24344" t="s">
        <v>1391</v>
      </c>
      <c r="C24344" t="s">
        <v>1392</v>
      </c>
      <c r="D24344" t="s">
        <v>1065</v>
      </c>
      <c r="E24344" t="s">
        <v>1066</v>
      </c>
      <c r="F24344" t="s">
        <v>1067</v>
      </c>
      <c r="G24344" t="n">
        <v>1.32548188778816</v>
      </c>
      <c r="H24344" t="n">
        <v>376822988800</v>
      </c>
      <c r="I24344" t="s">
        <v>1108</v>
      </c>
      <c r="J24344" t="s">
        <v>1087</v>
      </c>
    </row>
    <row r="24345">
      <c r="A24345" t="n">
        <v>2019</v>
      </c>
      <c r="B24345" t="s">
        <v>1391</v>
      </c>
      <c r="C24345" t="s">
        <v>1392</v>
      </c>
      <c r="D24345" t="s">
        <v>1070</v>
      </c>
      <c r="E24345" t="s">
        <v>1071</v>
      </c>
      <c r="F24345" t="s">
        <v>1067</v>
      </c>
      <c r="G24345" t="n">
        <v>38.9597238154885</v>
      </c>
      <c r="H24345" t="n">
        <v>376822988800</v>
      </c>
      <c r="I24345" t="s">
        <v>1108</v>
      </c>
      <c r="J24345" t="s">
        <v>1087</v>
      </c>
    </row>
    <row r="24346">
      <c r="A24346" t="n">
        <v>2019</v>
      </c>
      <c r="B24346" t="s">
        <v>1391</v>
      </c>
      <c r="C24346" t="s">
        <v>1392</v>
      </c>
      <c r="D24346" t="s">
        <v>1072</v>
      </c>
      <c r="E24346" t="s">
        <v>1073</v>
      </c>
      <c r="F24346" t="s">
        <v>1067</v>
      </c>
      <c r="G24346" t="n">
        <v>1.90628681518835</v>
      </c>
      <c r="H24346" t="n">
        <v>376822988800</v>
      </c>
      <c r="I24346" t="s">
        <v>1108</v>
      </c>
      <c r="J24346" t="s">
        <v>1087</v>
      </c>
    </row>
    <row r="24347">
      <c r="A24347" t="n">
        <v>2019</v>
      </c>
      <c r="B24347" t="s">
        <v>1391</v>
      </c>
      <c r="C24347" t="s">
        <v>1392</v>
      </c>
      <c r="D24347" t="s">
        <v>1074</v>
      </c>
      <c r="E24347" t="s">
        <v>1075</v>
      </c>
      <c r="F24347" t="s">
        <v>1067</v>
      </c>
      <c r="G24347" t="n">
        <v>2.99168949785945</v>
      </c>
      <c r="H24347" t="n">
        <v>376822988800</v>
      </c>
      <c r="I24347" t="s">
        <v>1108</v>
      </c>
      <c r="J24347" t="s">
        <v>1087</v>
      </c>
    </row>
    <row r="24348">
      <c r="A24348" t="n">
        <v>2019</v>
      </c>
      <c r="B24348" t="s">
        <v>1391</v>
      </c>
      <c r="C24348" t="s">
        <v>1392</v>
      </c>
      <c r="D24348" t="s">
        <v>1076</v>
      </c>
      <c r="E24348" t="s">
        <v>1077</v>
      </c>
      <c r="F24348" t="s">
        <v>1067</v>
      </c>
      <c r="G24348" t="n">
        <v>45.1831820163244</v>
      </c>
      <c r="H24348" t="n">
        <v>376822988800</v>
      </c>
      <c r="I24348" t="s">
        <v>1108</v>
      </c>
      <c r="J24348" t="s">
        <v>1087</v>
      </c>
    </row>
    <row r="24349">
      <c r="A24349" t="n">
        <v>2019</v>
      </c>
      <c r="B24349" t="s">
        <v>1391</v>
      </c>
      <c r="C24349" t="s">
        <v>1392</v>
      </c>
      <c r="D24349" t="s">
        <v>1078</v>
      </c>
      <c r="E24349" t="s">
        <v>1079</v>
      </c>
      <c r="F24349" t="s">
        <v>1067</v>
      </c>
      <c r="G24349"/>
      <c r="H24349" t="n">
        <v>376822988800</v>
      </c>
      <c r="I24349" t="s">
        <v>1108</v>
      </c>
      <c r="J24349" t="s">
        <v>1087</v>
      </c>
    </row>
    <row r="24350">
      <c r="A24350" t="n">
        <v>2019</v>
      </c>
      <c r="B24350" t="s">
        <v>1393</v>
      </c>
      <c r="C24350" t="s">
        <v>1394</v>
      </c>
      <c r="D24350" t="s">
        <v>1065</v>
      </c>
      <c r="E24350" t="s">
        <v>1066</v>
      </c>
      <c r="F24350" t="s">
        <v>1067</v>
      </c>
      <c r="G24350" t="n">
        <v>0</v>
      </c>
      <c r="H24350" t="n">
        <v>272149888</v>
      </c>
      <c r="I24350" t="s">
        <v>1108</v>
      </c>
      <c r="J24350" t="s">
        <v>1091</v>
      </c>
    </row>
    <row r="24351">
      <c r="A24351" t="n">
        <v>2019</v>
      </c>
      <c r="B24351" t="s">
        <v>1393</v>
      </c>
      <c r="C24351" t="s">
        <v>1394</v>
      </c>
      <c r="D24351" t="s">
        <v>1070</v>
      </c>
      <c r="E24351" t="s">
        <v>1071</v>
      </c>
      <c r="F24351" t="s">
        <v>1067</v>
      </c>
      <c r="G24351" t="n">
        <v>0</v>
      </c>
      <c r="H24351" t="n">
        <v>272149888</v>
      </c>
      <c r="I24351" t="s">
        <v>1108</v>
      </c>
      <c r="J24351" t="s">
        <v>1091</v>
      </c>
    </row>
    <row r="24352">
      <c r="A24352" t="n">
        <v>2019</v>
      </c>
      <c r="B24352" t="s">
        <v>1393</v>
      </c>
      <c r="C24352" t="s">
        <v>1394</v>
      </c>
      <c r="D24352" t="s">
        <v>1072</v>
      </c>
      <c r="E24352" t="s">
        <v>1073</v>
      </c>
      <c r="F24352" t="s">
        <v>1067</v>
      </c>
      <c r="G24352" t="n">
        <v>0</v>
      </c>
      <c r="H24352" t="n">
        <v>272149888</v>
      </c>
      <c r="I24352" t="s">
        <v>1108</v>
      </c>
      <c r="J24352" t="s">
        <v>1091</v>
      </c>
    </row>
    <row r="24353">
      <c r="A24353" t="n">
        <v>2019</v>
      </c>
      <c r="B24353" t="s">
        <v>1393</v>
      </c>
      <c r="C24353" t="s">
        <v>1394</v>
      </c>
      <c r="D24353" t="s">
        <v>1074</v>
      </c>
      <c r="E24353" t="s">
        <v>1075</v>
      </c>
      <c r="F24353" t="s">
        <v>1067</v>
      </c>
      <c r="G24353" t="n">
        <v>0</v>
      </c>
      <c r="H24353" t="n">
        <v>272149888</v>
      </c>
      <c r="I24353" t="s">
        <v>1108</v>
      </c>
      <c r="J24353" t="s">
        <v>1091</v>
      </c>
    </row>
    <row r="24354">
      <c r="A24354" t="n">
        <v>2019</v>
      </c>
      <c r="B24354" t="s">
        <v>1393</v>
      </c>
      <c r="C24354" t="s">
        <v>1394</v>
      </c>
      <c r="D24354" t="s">
        <v>1076</v>
      </c>
      <c r="E24354" t="s">
        <v>1077</v>
      </c>
      <c r="F24354" t="s">
        <v>1067</v>
      </c>
      <c r="G24354" t="n">
        <v>0</v>
      </c>
      <c r="H24354" t="n">
        <v>272149888</v>
      </c>
      <c r="I24354" t="s">
        <v>1108</v>
      </c>
      <c r="J24354" t="s">
        <v>1091</v>
      </c>
    </row>
    <row r="24355">
      <c r="A24355" t="n">
        <v>2019</v>
      </c>
      <c r="B24355" t="s">
        <v>1393</v>
      </c>
      <c r="C24355" t="s">
        <v>1394</v>
      </c>
      <c r="D24355" t="s">
        <v>1078</v>
      </c>
      <c r="E24355" t="s">
        <v>1079</v>
      </c>
      <c r="F24355" t="s">
        <v>1067</v>
      </c>
      <c r="G24355"/>
      <c r="H24355" t="n">
        <v>272149888</v>
      </c>
      <c r="I24355" t="s">
        <v>1108</v>
      </c>
      <c r="J24355" t="s">
        <v>1091</v>
      </c>
    </row>
    <row r="24356">
      <c r="A24356" t="n">
        <v>2019</v>
      </c>
      <c r="B24356" t="s">
        <v>1395</v>
      </c>
      <c r="C24356" t="s">
        <v>1396</v>
      </c>
      <c r="D24356" t="s">
        <v>1065</v>
      </c>
      <c r="E24356" t="s">
        <v>1066</v>
      </c>
      <c r="F24356" t="s">
        <v>1067</v>
      </c>
      <c r="G24356" t="n">
        <v>0</v>
      </c>
      <c r="H24356" t="n">
        <v>24751069184</v>
      </c>
      <c r="I24356" t="s">
        <v>1108</v>
      </c>
      <c r="J24356" t="s">
        <v>1087</v>
      </c>
    </row>
    <row r="24357">
      <c r="A24357" t="n">
        <v>2019</v>
      </c>
      <c r="B24357" t="s">
        <v>1395</v>
      </c>
      <c r="C24357" t="s">
        <v>1396</v>
      </c>
      <c r="D24357" t="s">
        <v>1070</v>
      </c>
      <c r="E24357" t="s">
        <v>1071</v>
      </c>
      <c r="F24357" t="s">
        <v>1067</v>
      </c>
      <c r="G24357" t="n">
        <v>0</v>
      </c>
      <c r="H24357" t="n">
        <v>24751069184</v>
      </c>
      <c r="I24357" t="s">
        <v>1108</v>
      </c>
      <c r="J24357" t="s">
        <v>1087</v>
      </c>
    </row>
    <row r="24358">
      <c r="A24358" t="n">
        <v>2019</v>
      </c>
      <c r="B24358" t="s">
        <v>1395</v>
      </c>
      <c r="C24358" t="s">
        <v>1396</v>
      </c>
      <c r="D24358" t="s">
        <v>1072</v>
      </c>
      <c r="E24358" t="s">
        <v>1073</v>
      </c>
      <c r="F24358" t="s">
        <v>1067</v>
      </c>
      <c r="G24358" t="n">
        <v>0</v>
      </c>
      <c r="H24358" t="n">
        <v>24751069184</v>
      </c>
      <c r="I24358" t="s">
        <v>1108</v>
      </c>
      <c r="J24358" t="s">
        <v>1087</v>
      </c>
    </row>
    <row r="24359">
      <c r="A24359" t="n">
        <v>2019</v>
      </c>
      <c r="B24359" t="s">
        <v>1395</v>
      </c>
      <c r="C24359" t="s">
        <v>1396</v>
      </c>
      <c r="D24359" t="s">
        <v>1074</v>
      </c>
      <c r="E24359" t="s">
        <v>1075</v>
      </c>
      <c r="F24359" t="s">
        <v>1067</v>
      </c>
      <c r="G24359" t="n">
        <v>0</v>
      </c>
      <c r="H24359" t="n">
        <v>24751069184</v>
      </c>
      <c r="I24359" t="s">
        <v>1108</v>
      </c>
      <c r="J24359" t="s">
        <v>1087</v>
      </c>
    </row>
    <row r="24360">
      <c r="A24360" t="n">
        <v>2019</v>
      </c>
      <c r="B24360" t="s">
        <v>1395</v>
      </c>
      <c r="C24360" t="s">
        <v>1396</v>
      </c>
      <c r="D24360" t="s">
        <v>1076</v>
      </c>
      <c r="E24360" t="s">
        <v>1077</v>
      </c>
      <c r="F24360" t="s">
        <v>1067</v>
      </c>
      <c r="G24360" t="n">
        <v>0</v>
      </c>
      <c r="H24360" t="n">
        <v>24751069184</v>
      </c>
      <c r="I24360" t="s">
        <v>1108</v>
      </c>
      <c r="J24360" t="s">
        <v>1087</v>
      </c>
    </row>
    <row r="24361">
      <c r="A24361" t="n">
        <v>2019</v>
      </c>
      <c r="B24361" t="s">
        <v>1395</v>
      </c>
      <c r="C24361" t="s">
        <v>1396</v>
      </c>
      <c r="D24361" t="s">
        <v>1078</v>
      </c>
      <c r="E24361" t="s">
        <v>1079</v>
      </c>
      <c r="F24361" t="s">
        <v>1067</v>
      </c>
      <c r="G24361"/>
      <c r="H24361" t="n">
        <v>24751069184</v>
      </c>
      <c r="I24361" t="s">
        <v>1108</v>
      </c>
      <c r="J24361" t="s">
        <v>1087</v>
      </c>
    </row>
    <row r="24362">
      <c r="A24362" t="n">
        <v>2019</v>
      </c>
      <c r="B24362" t="s">
        <v>1397</v>
      </c>
      <c r="C24362" t="s">
        <v>1398</v>
      </c>
      <c r="D24362" t="s">
        <v>1065</v>
      </c>
      <c r="E24362" t="s">
        <v>1066</v>
      </c>
      <c r="F24362" t="s">
        <v>1067</v>
      </c>
      <c r="G24362" t="n">
        <v>0.847576511476776</v>
      </c>
      <c r="H24362" t="n">
        <v>595968000000</v>
      </c>
      <c r="I24362" t="s">
        <v>1090</v>
      </c>
      <c r="J24362" t="s">
        <v>1069</v>
      </c>
    </row>
    <row r="24363">
      <c r="A24363" t="n">
        <v>2019</v>
      </c>
      <c r="B24363" t="s">
        <v>1397</v>
      </c>
      <c r="C24363" t="s">
        <v>1398</v>
      </c>
      <c r="D24363" t="s">
        <v>1070</v>
      </c>
      <c r="E24363" t="s">
        <v>1071</v>
      </c>
      <c r="F24363" t="s">
        <v>1067</v>
      </c>
      <c r="G24363" t="n">
        <v>7.31737425366359</v>
      </c>
      <c r="H24363" t="n">
        <v>595968000000</v>
      </c>
      <c r="I24363" t="s">
        <v>1090</v>
      </c>
      <c r="J24363" t="s">
        <v>1069</v>
      </c>
    </row>
    <row r="24364">
      <c r="A24364" t="n">
        <v>2019</v>
      </c>
      <c r="B24364" t="s">
        <v>1397</v>
      </c>
      <c r="C24364" t="s">
        <v>1398</v>
      </c>
      <c r="D24364" t="s">
        <v>1072</v>
      </c>
      <c r="E24364" t="s">
        <v>1073</v>
      </c>
      <c r="F24364" t="s">
        <v>1067</v>
      </c>
      <c r="G24364" t="n">
        <v>6.72774465491312</v>
      </c>
      <c r="H24364" t="n">
        <v>595968000000</v>
      </c>
      <c r="I24364" t="s">
        <v>1090</v>
      </c>
      <c r="J24364" t="s">
        <v>1069</v>
      </c>
    </row>
    <row r="24365">
      <c r="A24365" t="n">
        <v>2019</v>
      </c>
      <c r="B24365" t="s">
        <v>1397</v>
      </c>
      <c r="C24365" t="s">
        <v>1398</v>
      </c>
      <c r="D24365" t="s">
        <v>1074</v>
      </c>
      <c r="E24365" t="s">
        <v>1075</v>
      </c>
      <c r="F24365" t="s">
        <v>1067</v>
      </c>
      <c r="G24365" t="n">
        <v>37.8219578144649</v>
      </c>
      <c r="H24365" t="n">
        <v>595968000000</v>
      </c>
      <c r="I24365" t="s">
        <v>1090</v>
      </c>
      <c r="J24365" t="s">
        <v>1069</v>
      </c>
    </row>
    <row r="24366">
      <c r="A24366" t="n">
        <v>2019</v>
      </c>
      <c r="B24366" t="s">
        <v>1397</v>
      </c>
      <c r="C24366" t="s">
        <v>1398</v>
      </c>
      <c r="D24366" t="s">
        <v>1076</v>
      </c>
      <c r="E24366" t="s">
        <v>1077</v>
      </c>
      <c r="F24366" t="s">
        <v>1067</v>
      </c>
      <c r="G24366" t="n">
        <v>52.7146532345183</v>
      </c>
      <c r="H24366" t="n">
        <v>595968000000</v>
      </c>
      <c r="I24366" t="s">
        <v>1090</v>
      </c>
      <c r="J24366" t="s">
        <v>1069</v>
      </c>
    </row>
    <row r="24367">
      <c r="A24367" t="n">
        <v>2019</v>
      </c>
      <c r="B24367" t="s">
        <v>1397</v>
      </c>
      <c r="C24367" t="s">
        <v>1398</v>
      </c>
      <c r="D24367" t="s">
        <v>1078</v>
      </c>
      <c r="E24367" t="s">
        <v>1079</v>
      </c>
      <c r="F24367" t="s">
        <v>1067</v>
      </c>
      <c r="G24367"/>
      <c r="H24367" t="n">
        <v>595968000000</v>
      </c>
      <c r="I24367" t="s">
        <v>1090</v>
      </c>
      <c r="J24367" t="s">
        <v>1069</v>
      </c>
    </row>
    <row r="24368">
      <c r="A24368" t="n">
        <v>2019</v>
      </c>
      <c r="B24368" t="s">
        <v>1399</v>
      </c>
      <c r="C24368" t="s">
        <v>1400</v>
      </c>
      <c r="D24368" t="s">
        <v>1065</v>
      </c>
      <c r="E24368" t="s">
        <v>1066</v>
      </c>
      <c r="F24368" t="s">
        <v>1067</v>
      </c>
      <c r="G24368" t="n">
        <v>0.00531551713114536</v>
      </c>
      <c r="H24368" t="n">
        <v>1951244672</v>
      </c>
      <c r="I24368" t="s">
        <v>1108</v>
      </c>
      <c r="J24368" t="s">
        <v>1083</v>
      </c>
    </row>
    <row r="24369">
      <c r="A24369" t="n">
        <v>2019</v>
      </c>
      <c r="B24369" t="s">
        <v>1399</v>
      </c>
      <c r="C24369" t="s">
        <v>1400</v>
      </c>
      <c r="D24369" t="s">
        <v>1070</v>
      </c>
      <c r="E24369" t="s">
        <v>1071</v>
      </c>
      <c r="F24369" t="s">
        <v>1067</v>
      </c>
      <c r="G24369" t="n">
        <v>0.0599371857020365</v>
      </c>
      <c r="H24369" t="n">
        <v>1951244672</v>
      </c>
      <c r="I24369" t="s">
        <v>1108</v>
      </c>
      <c r="J24369" t="s">
        <v>1083</v>
      </c>
    </row>
    <row r="24370">
      <c r="A24370" t="n">
        <v>2019</v>
      </c>
      <c r="B24370" t="s">
        <v>1399</v>
      </c>
      <c r="C24370" t="s">
        <v>1400</v>
      </c>
      <c r="D24370" t="s">
        <v>1072</v>
      </c>
      <c r="E24370" t="s">
        <v>1073</v>
      </c>
      <c r="F24370" t="s">
        <v>1067</v>
      </c>
      <c r="G24370" t="n">
        <v>0.000141561423907052</v>
      </c>
      <c r="H24370" t="n">
        <v>1951244672</v>
      </c>
      <c r="I24370" t="s">
        <v>1108</v>
      </c>
      <c r="J24370" t="s">
        <v>1083</v>
      </c>
    </row>
    <row r="24371">
      <c r="A24371" t="n">
        <v>2019</v>
      </c>
      <c r="B24371" t="s">
        <v>1399</v>
      </c>
      <c r="C24371" t="s">
        <v>1400</v>
      </c>
      <c r="D24371" t="s">
        <v>1074</v>
      </c>
      <c r="E24371" t="s">
        <v>1075</v>
      </c>
      <c r="F24371" t="s">
        <v>1067</v>
      </c>
      <c r="G24371" t="n">
        <v>0</v>
      </c>
      <c r="H24371" t="n">
        <v>1951244672</v>
      </c>
      <c r="I24371" t="s">
        <v>1108</v>
      </c>
      <c r="J24371" t="s">
        <v>1083</v>
      </c>
    </row>
    <row r="24372">
      <c r="A24372" t="n">
        <v>2019</v>
      </c>
      <c r="B24372" t="s">
        <v>1399</v>
      </c>
      <c r="C24372" t="s">
        <v>1400</v>
      </c>
      <c r="D24372" t="s">
        <v>1076</v>
      </c>
      <c r="E24372" t="s">
        <v>1077</v>
      </c>
      <c r="F24372" t="s">
        <v>1067</v>
      </c>
      <c r="G24372" t="n">
        <v>0.0653942642570889</v>
      </c>
      <c r="H24372" t="n">
        <v>1951244672</v>
      </c>
      <c r="I24372" t="s">
        <v>1108</v>
      </c>
      <c r="J24372" t="s">
        <v>1083</v>
      </c>
    </row>
    <row r="24373">
      <c r="A24373" t="n">
        <v>2019</v>
      </c>
      <c r="B24373" t="s">
        <v>1399</v>
      </c>
      <c r="C24373" t="s">
        <v>1400</v>
      </c>
      <c r="D24373" t="s">
        <v>1078</v>
      </c>
      <c r="E24373" t="s">
        <v>1079</v>
      </c>
      <c r="F24373" t="s">
        <v>1067</v>
      </c>
      <c r="G24373"/>
      <c r="H24373" t="n">
        <v>1951244672</v>
      </c>
      <c r="I24373" t="s">
        <v>1108</v>
      </c>
      <c r="J24373" t="s">
        <v>1083</v>
      </c>
    </row>
    <row r="24374">
      <c r="A24374" t="n">
        <v>2019</v>
      </c>
      <c r="B24374" t="s">
        <v>1401</v>
      </c>
      <c r="C24374" t="s">
        <v>1402</v>
      </c>
      <c r="D24374" t="s">
        <v>1065</v>
      </c>
      <c r="E24374" t="s">
        <v>1066</v>
      </c>
      <c r="F24374" t="s">
        <v>1067</v>
      </c>
      <c r="G24374" t="n">
        <v>1.05028061248024</v>
      </c>
      <c r="H24374" t="n">
        <v>240013000704</v>
      </c>
      <c r="I24374" t="s">
        <v>1090</v>
      </c>
      <c r="J24374" t="s">
        <v>1069</v>
      </c>
    </row>
    <row r="24375">
      <c r="A24375" t="n">
        <v>2019</v>
      </c>
      <c r="B24375" t="s">
        <v>1401</v>
      </c>
      <c r="C24375" t="s">
        <v>1402</v>
      </c>
      <c r="D24375" t="s">
        <v>1070</v>
      </c>
      <c r="E24375" t="s">
        <v>1071</v>
      </c>
      <c r="F24375" t="s">
        <v>1067</v>
      </c>
      <c r="G24375" t="n">
        <v>4.46843830755054</v>
      </c>
      <c r="H24375" t="n">
        <v>240013000704</v>
      </c>
      <c r="I24375" t="s">
        <v>1090</v>
      </c>
      <c r="J24375" t="s">
        <v>1069</v>
      </c>
    </row>
    <row r="24376">
      <c r="A24376" t="n">
        <v>2019</v>
      </c>
      <c r="B24376" t="s">
        <v>1401</v>
      </c>
      <c r="C24376" t="s">
        <v>1402</v>
      </c>
      <c r="D24376" t="s">
        <v>1072</v>
      </c>
      <c r="E24376" t="s">
        <v>1073</v>
      </c>
      <c r="F24376" t="s">
        <v>1067</v>
      </c>
      <c r="G24376" t="n">
        <v>16.328519904218</v>
      </c>
      <c r="H24376" t="n">
        <v>240013000704</v>
      </c>
      <c r="I24376" t="s">
        <v>1090</v>
      </c>
      <c r="J24376" t="s">
        <v>1069</v>
      </c>
    </row>
    <row r="24377">
      <c r="A24377" t="n">
        <v>2019</v>
      </c>
      <c r="B24377" t="s">
        <v>1401</v>
      </c>
      <c r="C24377" t="s">
        <v>1402</v>
      </c>
      <c r="D24377" t="s">
        <v>1074</v>
      </c>
      <c r="E24377" t="s">
        <v>1075</v>
      </c>
      <c r="F24377" t="s">
        <v>1067</v>
      </c>
      <c r="G24377" t="n">
        <v>27.082285157831</v>
      </c>
      <c r="H24377" t="n">
        <v>240013000704</v>
      </c>
      <c r="I24377" t="s">
        <v>1090</v>
      </c>
      <c r="J24377" t="s">
        <v>1069</v>
      </c>
    </row>
    <row r="24378">
      <c r="A24378" t="n">
        <v>2019</v>
      </c>
      <c r="B24378" t="s">
        <v>1401</v>
      </c>
      <c r="C24378" t="s">
        <v>1402</v>
      </c>
      <c r="D24378" t="s">
        <v>1076</v>
      </c>
      <c r="E24378" t="s">
        <v>1077</v>
      </c>
      <c r="F24378" t="s">
        <v>1067</v>
      </c>
      <c r="G24378" t="n">
        <v>48.9295239820797</v>
      </c>
      <c r="H24378" t="n">
        <v>240013000704</v>
      </c>
      <c r="I24378" t="s">
        <v>1090</v>
      </c>
      <c r="J24378" t="s">
        <v>1069</v>
      </c>
    </row>
    <row r="24379">
      <c r="A24379" t="n">
        <v>2019</v>
      </c>
      <c r="B24379" t="s">
        <v>1401</v>
      </c>
      <c r="C24379" t="s">
        <v>1402</v>
      </c>
      <c r="D24379" t="s">
        <v>1078</v>
      </c>
      <c r="E24379" t="s">
        <v>1079</v>
      </c>
      <c r="F24379" t="s">
        <v>1067</v>
      </c>
      <c r="G24379"/>
      <c r="H24379" t="n">
        <v>240013000704</v>
      </c>
      <c r="I24379" t="s">
        <v>1090</v>
      </c>
      <c r="J24379" t="s">
        <v>1069</v>
      </c>
    </row>
    <row r="24380">
      <c r="A24380" t="n">
        <v>2019</v>
      </c>
      <c r="B24380" t="s">
        <v>1403</v>
      </c>
      <c r="C24380" t="s">
        <v>1404</v>
      </c>
      <c r="D24380" t="s">
        <v>1065</v>
      </c>
      <c r="E24380" t="s">
        <v>1066</v>
      </c>
      <c r="F24380" t="s">
        <v>1067</v>
      </c>
      <c r="G24380" t="n">
        <v>0.674823444717176</v>
      </c>
      <c r="H24380" t="n">
        <v>37925339136</v>
      </c>
      <c r="I24380" t="s">
        <v>1068</v>
      </c>
      <c r="J24380" t="s">
        <v>1091</v>
      </c>
    </row>
    <row r="24381">
      <c r="A24381" t="n">
        <v>2019</v>
      </c>
      <c r="B24381" t="s">
        <v>1403</v>
      </c>
      <c r="C24381" t="s">
        <v>1404</v>
      </c>
      <c r="D24381" t="s">
        <v>1070</v>
      </c>
      <c r="E24381" t="s">
        <v>1071</v>
      </c>
      <c r="F24381" t="s">
        <v>1067</v>
      </c>
      <c r="G24381" t="n">
        <v>0.377378579117607</v>
      </c>
      <c r="H24381" t="n">
        <v>37925339136</v>
      </c>
      <c r="I24381" t="s">
        <v>1068</v>
      </c>
      <c r="J24381" t="s">
        <v>1091</v>
      </c>
    </row>
    <row r="24382">
      <c r="A24382" t="n">
        <v>2019</v>
      </c>
      <c r="B24382" t="s">
        <v>1403</v>
      </c>
      <c r="C24382" t="s">
        <v>1404</v>
      </c>
      <c r="D24382" t="s">
        <v>1072</v>
      </c>
      <c r="E24382" t="s">
        <v>1073</v>
      </c>
      <c r="F24382" t="s">
        <v>1067</v>
      </c>
      <c r="G24382" t="n">
        <v>0.334625078001662</v>
      </c>
      <c r="H24382" t="n">
        <v>37925339136</v>
      </c>
      <c r="I24382" t="s">
        <v>1068</v>
      </c>
      <c r="J24382" t="s">
        <v>1091</v>
      </c>
    </row>
    <row r="24383">
      <c r="A24383" t="n">
        <v>2019</v>
      </c>
      <c r="B24383" t="s">
        <v>1403</v>
      </c>
      <c r="C24383" t="s">
        <v>1404</v>
      </c>
      <c r="D24383" t="s">
        <v>1074</v>
      </c>
      <c r="E24383" t="s">
        <v>1075</v>
      </c>
      <c r="F24383" t="s">
        <v>1067</v>
      </c>
      <c r="G24383" t="n">
        <v>4.07365751420967</v>
      </c>
      <c r="H24383" t="n">
        <v>37925339136</v>
      </c>
      <c r="I24383" t="s">
        <v>1068</v>
      </c>
      <c r="J24383" t="s">
        <v>1091</v>
      </c>
    </row>
    <row r="24384">
      <c r="A24384" t="n">
        <v>2019</v>
      </c>
      <c r="B24384" t="s">
        <v>1403</v>
      </c>
      <c r="C24384" t="s">
        <v>1404</v>
      </c>
      <c r="D24384" t="s">
        <v>1076</v>
      </c>
      <c r="E24384" t="s">
        <v>1077</v>
      </c>
      <c r="F24384" t="s">
        <v>1067</v>
      </c>
      <c r="G24384" t="n">
        <v>5.46048461604611</v>
      </c>
      <c r="H24384" t="n">
        <v>37925339136</v>
      </c>
      <c r="I24384" t="s">
        <v>1068</v>
      </c>
      <c r="J24384" t="s">
        <v>1091</v>
      </c>
    </row>
    <row r="24385">
      <c r="A24385" t="n">
        <v>2019</v>
      </c>
      <c r="B24385" t="s">
        <v>1403</v>
      </c>
      <c r="C24385" t="s">
        <v>1404</v>
      </c>
      <c r="D24385" t="s">
        <v>1078</v>
      </c>
      <c r="E24385" t="s">
        <v>1079</v>
      </c>
      <c r="F24385" t="s">
        <v>1067</v>
      </c>
      <c r="G24385"/>
      <c r="H24385" t="n">
        <v>37925339136</v>
      </c>
      <c r="I24385" t="s">
        <v>1068</v>
      </c>
      <c r="J24385" t="s">
        <v>1091</v>
      </c>
    </row>
    <row r="24386">
      <c r="A24386" t="n">
        <v>2019</v>
      </c>
      <c r="B24386" t="s">
        <v>1405</v>
      </c>
      <c r="C24386" t="s">
        <v>1406</v>
      </c>
      <c r="D24386" t="s">
        <v>1065</v>
      </c>
      <c r="E24386" t="s">
        <v>1066</v>
      </c>
      <c r="F24386" t="s">
        <v>1067</v>
      </c>
      <c r="G24386" t="n">
        <v>0.00686880041132228</v>
      </c>
      <c r="H24386" t="n">
        <v>17133500416</v>
      </c>
      <c r="I24386" t="s">
        <v>1099</v>
      </c>
      <c r="J24386" t="s">
        <v>1091</v>
      </c>
    </row>
    <row r="24387">
      <c r="A24387" t="n">
        <v>2019</v>
      </c>
      <c r="B24387" t="s">
        <v>1405</v>
      </c>
      <c r="C24387" t="s">
        <v>1406</v>
      </c>
      <c r="D24387" t="s">
        <v>1070</v>
      </c>
      <c r="E24387" t="s">
        <v>1071</v>
      </c>
      <c r="F24387" t="s">
        <v>1067</v>
      </c>
      <c r="G24387" t="n">
        <v>0.0694882273972736</v>
      </c>
      <c r="H24387" t="n">
        <v>17133500416</v>
      </c>
      <c r="I24387" t="s">
        <v>1099</v>
      </c>
      <c r="J24387" t="s">
        <v>1091</v>
      </c>
    </row>
    <row r="24388">
      <c r="A24388" t="n">
        <v>2019</v>
      </c>
      <c r="B24388" t="s">
        <v>1405</v>
      </c>
      <c r="C24388" t="s">
        <v>1406</v>
      </c>
      <c r="D24388" t="s">
        <v>1072</v>
      </c>
      <c r="E24388" t="s">
        <v>1073</v>
      </c>
      <c r="F24388" t="s">
        <v>1067</v>
      </c>
      <c r="G24388" t="n">
        <v>0.0444853810387437</v>
      </c>
      <c r="H24388" t="n">
        <v>17133500416</v>
      </c>
      <c r="I24388" t="s">
        <v>1099</v>
      </c>
      <c r="J24388" t="s">
        <v>1091</v>
      </c>
    </row>
    <row r="24389">
      <c r="A24389" t="n">
        <v>2019</v>
      </c>
      <c r="B24389" t="s">
        <v>1405</v>
      </c>
      <c r="C24389" t="s">
        <v>1406</v>
      </c>
      <c r="D24389" t="s">
        <v>1074</v>
      </c>
      <c r="E24389" t="s">
        <v>1075</v>
      </c>
      <c r="F24389" t="s">
        <v>1067</v>
      </c>
      <c r="G24389" t="n">
        <v>1.63176855774774</v>
      </c>
      <c r="H24389" t="n">
        <v>17133500416</v>
      </c>
      <c r="I24389" t="s">
        <v>1099</v>
      </c>
      <c r="J24389" t="s">
        <v>1091</v>
      </c>
    </row>
    <row r="24390">
      <c r="A24390" t="n">
        <v>2019</v>
      </c>
      <c r="B24390" t="s">
        <v>1405</v>
      </c>
      <c r="C24390" t="s">
        <v>1406</v>
      </c>
      <c r="D24390" t="s">
        <v>1076</v>
      </c>
      <c r="E24390" t="s">
        <v>1077</v>
      </c>
      <c r="F24390" t="s">
        <v>1067</v>
      </c>
      <c r="G24390" t="n">
        <v>1.75261096659508</v>
      </c>
      <c r="H24390" t="n">
        <v>17133500416</v>
      </c>
      <c r="I24390" t="s">
        <v>1099</v>
      </c>
      <c r="J24390" t="s">
        <v>1091</v>
      </c>
    </row>
    <row r="24391">
      <c r="A24391" t="n">
        <v>2019</v>
      </c>
      <c r="B24391" t="s">
        <v>1405</v>
      </c>
      <c r="C24391" t="s">
        <v>1406</v>
      </c>
      <c r="D24391" t="s">
        <v>1078</v>
      </c>
      <c r="E24391" t="s">
        <v>1079</v>
      </c>
      <c r="F24391" t="s">
        <v>1067</v>
      </c>
      <c r="G24391"/>
      <c r="H24391" t="n">
        <v>17133500416</v>
      </c>
      <c r="I24391" t="s">
        <v>1099</v>
      </c>
      <c r="J24391" t="s">
        <v>1091</v>
      </c>
    </row>
    <row r="24392">
      <c r="A24392" t="n">
        <v>2019</v>
      </c>
      <c r="B24392" t="s">
        <v>1407</v>
      </c>
      <c r="C24392" t="s">
        <v>1408</v>
      </c>
      <c r="D24392" t="s">
        <v>1065</v>
      </c>
      <c r="E24392" t="s">
        <v>1066</v>
      </c>
      <c r="F24392" t="s">
        <v>1067</v>
      </c>
      <c r="G24392" t="n">
        <v>0.0921303821754028</v>
      </c>
      <c r="H24392" t="n">
        <v>6001389056</v>
      </c>
      <c r="I24392" t="s">
        <v>1108</v>
      </c>
      <c r="J24392" t="s">
        <v>1069</v>
      </c>
    </row>
    <row r="24393">
      <c r="A24393" t="n">
        <v>2019</v>
      </c>
      <c r="B24393" t="s">
        <v>1407</v>
      </c>
      <c r="C24393" t="s">
        <v>1408</v>
      </c>
      <c r="D24393" t="s">
        <v>1070</v>
      </c>
      <c r="E24393" t="s">
        <v>1071</v>
      </c>
      <c r="F24393" t="s">
        <v>1067</v>
      </c>
      <c r="G24393" t="n">
        <v>0.125377330076806</v>
      </c>
      <c r="H24393" t="n">
        <v>6001389056</v>
      </c>
      <c r="I24393" t="s">
        <v>1108</v>
      </c>
      <c r="J24393" t="s">
        <v>1069</v>
      </c>
    </row>
    <row r="24394">
      <c r="A24394" t="n">
        <v>2019</v>
      </c>
      <c r="B24394" t="s">
        <v>1407</v>
      </c>
      <c r="C24394" t="s">
        <v>1408</v>
      </c>
      <c r="D24394" t="s">
        <v>1072</v>
      </c>
      <c r="E24394" t="s">
        <v>1073</v>
      </c>
      <c r="F24394" t="s">
        <v>1067</v>
      </c>
      <c r="G24394" t="n">
        <v>0.162997075147413</v>
      </c>
      <c r="H24394" t="n">
        <v>6001389056</v>
      </c>
      <c r="I24394" t="s">
        <v>1108</v>
      </c>
      <c r="J24394" t="s">
        <v>1069</v>
      </c>
    </row>
    <row r="24395">
      <c r="A24395" t="n">
        <v>2019</v>
      </c>
      <c r="B24395" t="s">
        <v>1407</v>
      </c>
      <c r="C24395" t="s">
        <v>1408</v>
      </c>
      <c r="D24395" t="s">
        <v>1074</v>
      </c>
      <c r="E24395" t="s">
        <v>1075</v>
      </c>
      <c r="F24395" t="s">
        <v>1067</v>
      </c>
      <c r="G24395" t="n">
        <v>0.82825041989383</v>
      </c>
      <c r="H24395" t="n">
        <v>6001389056</v>
      </c>
      <c r="I24395" t="s">
        <v>1108</v>
      </c>
      <c r="J24395" t="s">
        <v>1069</v>
      </c>
    </row>
    <row r="24396">
      <c r="A24396" t="n">
        <v>2019</v>
      </c>
      <c r="B24396" t="s">
        <v>1407</v>
      </c>
      <c r="C24396" t="s">
        <v>1408</v>
      </c>
      <c r="D24396" t="s">
        <v>1076</v>
      </c>
      <c r="E24396" t="s">
        <v>1077</v>
      </c>
      <c r="F24396" t="s">
        <v>1067</v>
      </c>
      <c r="G24396" t="n">
        <v>1.20875520729345</v>
      </c>
      <c r="H24396" t="n">
        <v>6001389056</v>
      </c>
      <c r="I24396" t="s">
        <v>1108</v>
      </c>
      <c r="J24396" t="s">
        <v>1069</v>
      </c>
    </row>
    <row r="24397">
      <c r="A24397" t="n">
        <v>2019</v>
      </c>
      <c r="B24397" t="s">
        <v>1407</v>
      </c>
      <c r="C24397" t="s">
        <v>1408</v>
      </c>
      <c r="D24397" t="s">
        <v>1078</v>
      </c>
      <c r="E24397" t="s">
        <v>1079</v>
      </c>
      <c r="F24397" t="s">
        <v>1067</v>
      </c>
      <c r="G24397"/>
      <c r="H24397" t="n">
        <v>6001389056</v>
      </c>
      <c r="I24397" t="s">
        <v>1108</v>
      </c>
      <c r="J24397" t="s">
        <v>1069</v>
      </c>
    </row>
    <row r="24398">
      <c r="A24398" t="n">
        <v>2019</v>
      </c>
      <c r="B24398" t="s">
        <v>1409</v>
      </c>
      <c r="C24398" t="s">
        <v>1410</v>
      </c>
      <c r="D24398" t="s">
        <v>1065</v>
      </c>
      <c r="E24398" t="s">
        <v>1066</v>
      </c>
      <c r="F24398" t="s">
        <v>1067</v>
      </c>
      <c r="G24398" t="n">
        <v>1.16065050246998</v>
      </c>
      <c r="H24398" t="n">
        <v>176371269632</v>
      </c>
      <c r="I24398" t="s">
        <v>1099</v>
      </c>
      <c r="J24398" t="s">
        <v>1069</v>
      </c>
    </row>
    <row r="24399">
      <c r="A24399" t="n">
        <v>2019</v>
      </c>
      <c r="B24399" t="s">
        <v>1409</v>
      </c>
      <c r="C24399" t="s">
        <v>1410</v>
      </c>
      <c r="D24399" t="s">
        <v>1070</v>
      </c>
      <c r="E24399" t="s">
        <v>1071</v>
      </c>
      <c r="F24399" t="s">
        <v>1067</v>
      </c>
      <c r="G24399" t="n">
        <v>9.72428037353985</v>
      </c>
      <c r="H24399" t="n">
        <v>176371269632</v>
      </c>
      <c r="I24399" t="s">
        <v>1099</v>
      </c>
      <c r="J24399" t="s">
        <v>1069</v>
      </c>
    </row>
    <row r="24400">
      <c r="A24400" t="n">
        <v>2019</v>
      </c>
      <c r="B24400" t="s">
        <v>1409</v>
      </c>
      <c r="C24400" t="s">
        <v>1410</v>
      </c>
      <c r="D24400" t="s">
        <v>1072</v>
      </c>
      <c r="E24400" t="s">
        <v>1073</v>
      </c>
      <c r="F24400" t="s">
        <v>1067</v>
      </c>
      <c r="G24400" t="n">
        <v>28.4477765662629</v>
      </c>
      <c r="H24400" t="n">
        <v>176371269632</v>
      </c>
      <c r="I24400" t="s">
        <v>1099</v>
      </c>
      <c r="J24400" t="s">
        <v>1069</v>
      </c>
    </row>
    <row r="24401">
      <c r="A24401" t="n">
        <v>2019</v>
      </c>
      <c r="B24401" t="s">
        <v>1409</v>
      </c>
      <c r="C24401" t="s">
        <v>1410</v>
      </c>
      <c r="D24401" t="s">
        <v>1074</v>
      </c>
      <c r="E24401" t="s">
        <v>1075</v>
      </c>
      <c r="F24401" t="s">
        <v>1067</v>
      </c>
      <c r="G24401" t="n">
        <v>139.201164521557</v>
      </c>
      <c r="H24401" t="n">
        <v>176371269632</v>
      </c>
      <c r="I24401" t="s">
        <v>1099</v>
      </c>
      <c r="J24401" t="s">
        <v>1069</v>
      </c>
    </row>
    <row r="24402">
      <c r="A24402" t="n">
        <v>2019</v>
      </c>
      <c r="B24402" t="s">
        <v>1409</v>
      </c>
      <c r="C24402" t="s">
        <v>1410</v>
      </c>
      <c r="D24402" t="s">
        <v>1076</v>
      </c>
      <c r="E24402" t="s">
        <v>1077</v>
      </c>
      <c r="F24402" t="s">
        <v>1067</v>
      </c>
      <c r="G24402" t="n">
        <v>178.533871963829</v>
      </c>
      <c r="H24402" t="n">
        <v>176371269632</v>
      </c>
      <c r="I24402" t="s">
        <v>1099</v>
      </c>
      <c r="J24402" t="s">
        <v>1069</v>
      </c>
    </row>
    <row r="24403">
      <c r="A24403" t="n">
        <v>2019</v>
      </c>
      <c r="B24403" t="s">
        <v>1409</v>
      </c>
      <c r="C24403" t="s">
        <v>1410</v>
      </c>
      <c r="D24403" t="s">
        <v>1078</v>
      </c>
      <c r="E24403" t="s">
        <v>1079</v>
      </c>
      <c r="F24403" t="s">
        <v>1067</v>
      </c>
      <c r="G24403"/>
      <c r="H24403" t="n">
        <v>176371269632</v>
      </c>
      <c r="I24403" t="s">
        <v>1099</v>
      </c>
      <c r="J24403" t="s">
        <v>1069</v>
      </c>
    </row>
    <row r="24404">
      <c r="A24404" t="n">
        <v>2019</v>
      </c>
      <c r="B24404" t="s">
        <v>1411</v>
      </c>
      <c r="C24404" t="s">
        <v>1412</v>
      </c>
      <c r="D24404" t="s">
        <v>1065</v>
      </c>
      <c r="E24404" t="s">
        <v>1066</v>
      </c>
      <c r="F24404" t="s">
        <v>1067</v>
      </c>
      <c r="G24404" t="n">
        <v>0.277485804015806</v>
      </c>
      <c r="H24404" t="n">
        <v>250993000448</v>
      </c>
      <c r="I24404" t="s">
        <v>1090</v>
      </c>
      <c r="J24404" t="s">
        <v>1069</v>
      </c>
    </row>
    <row r="24405">
      <c r="A24405" t="n">
        <v>2019</v>
      </c>
      <c r="B24405" t="s">
        <v>1411</v>
      </c>
      <c r="C24405" t="s">
        <v>1412</v>
      </c>
      <c r="D24405" t="s">
        <v>1070</v>
      </c>
      <c r="E24405" t="s">
        <v>1071</v>
      </c>
      <c r="F24405" t="s">
        <v>1067</v>
      </c>
      <c r="G24405" t="n">
        <v>1.94056422931354</v>
      </c>
      <c r="H24405" t="n">
        <v>250993000448</v>
      </c>
      <c r="I24405" t="s">
        <v>1090</v>
      </c>
      <c r="J24405" t="s">
        <v>1069</v>
      </c>
    </row>
    <row r="24406">
      <c r="A24406" t="n">
        <v>2019</v>
      </c>
      <c r="B24406" t="s">
        <v>1411</v>
      </c>
      <c r="C24406" t="s">
        <v>1412</v>
      </c>
      <c r="D24406" t="s">
        <v>1072</v>
      </c>
      <c r="E24406" t="s">
        <v>1073</v>
      </c>
      <c r="F24406" t="s">
        <v>1067</v>
      </c>
      <c r="G24406" t="n">
        <v>1.77883612393568</v>
      </c>
      <c r="H24406" t="n">
        <v>250993000448</v>
      </c>
      <c r="I24406" t="s">
        <v>1090</v>
      </c>
      <c r="J24406" t="s">
        <v>1069</v>
      </c>
    </row>
    <row r="24407">
      <c r="A24407" t="n">
        <v>2019</v>
      </c>
      <c r="B24407" t="s">
        <v>1411</v>
      </c>
      <c r="C24407" t="s">
        <v>1412</v>
      </c>
      <c r="D24407" t="s">
        <v>1074</v>
      </c>
      <c r="E24407" t="s">
        <v>1075</v>
      </c>
      <c r="F24407" t="s">
        <v>1067</v>
      </c>
      <c r="G24407" t="n">
        <v>10.2956205919929</v>
      </c>
      <c r="H24407" t="n">
        <v>250993000448</v>
      </c>
      <c r="I24407" t="s">
        <v>1090</v>
      </c>
      <c r="J24407" t="s">
        <v>1069</v>
      </c>
    </row>
    <row r="24408">
      <c r="A24408" t="n">
        <v>2019</v>
      </c>
      <c r="B24408" t="s">
        <v>1411</v>
      </c>
      <c r="C24408" t="s">
        <v>1412</v>
      </c>
      <c r="D24408" t="s">
        <v>1076</v>
      </c>
      <c r="E24408" t="s">
        <v>1077</v>
      </c>
      <c r="F24408" t="s">
        <v>1067</v>
      </c>
      <c r="G24408" t="n">
        <v>14.2925067492579</v>
      </c>
      <c r="H24408" t="n">
        <v>250993000448</v>
      </c>
      <c r="I24408" t="s">
        <v>1090</v>
      </c>
      <c r="J24408" t="s">
        <v>1069</v>
      </c>
    </row>
    <row r="24409">
      <c r="A24409" t="n">
        <v>2019</v>
      </c>
      <c r="B24409" t="s">
        <v>1411</v>
      </c>
      <c r="C24409" t="s">
        <v>1412</v>
      </c>
      <c r="D24409" t="s">
        <v>1078</v>
      </c>
      <c r="E24409" t="s">
        <v>1079</v>
      </c>
      <c r="F24409" t="s">
        <v>1067</v>
      </c>
      <c r="G24409"/>
      <c r="H24409" t="n">
        <v>250993000448</v>
      </c>
      <c r="I24409" t="s">
        <v>1090</v>
      </c>
      <c r="J24409" t="s">
        <v>1069</v>
      </c>
    </row>
    <row r="24410">
      <c r="A24410" t="n">
        <v>2019</v>
      </c>
      <c r="B24410" t="s">
        <v>1413</v>
      </c>
      <c r="C24410" t="s">
        <v>1414</v>
      </c>
      <c r="D24410" t="s">
        <v>1065</v>
      </c>
      <c r="E24410" t="s">
        <v>1066</v>
      </c>
      <c r="F24410" t="s">
        <v>1067</v>
      </c>
      <c r="G24410" t="n">
        <v>3.40101992480402</v>
      </c>
      <c r="H24410" t="n">
        <v>1693114957824</v>
      </c>
      <c r="I24410" t="s">
        <v>1090</v>
      </c>
      <c r="J24410" t="s">
        <v>1091</v>
      </c>
    </row>
    <row r="24411">
      <c r="A24411" t="n">
        <v>2019</v>
      </c>
      <c r="B24411" t="s">
        <v>1413</v>
      </c>
      <c r="C24411" t="s">
        <v>1414</v>
      </c>
      <c r="D24411" t="s">
        <v>1070</v>
      </c>
      <c r="E24411" t="s">
        <v>1071</v>
      </c>
      <c r="F24411" t="s">
        <v>1067</v>
      </c>
      <c r="G24411" t="n">
        <v>73.7551882146919</v>
      </c>
      <c r="H24411" t="n">
        <v>1693114957824</v>
      </c>
      <c r="I24411" t="s">
        <v>1090</v>
      </c>
      <c r="J24411" t="s">
        <v>1091</v>
      </c>
    </row>
    <row r="24412">
      <c r="A24412" t="n">
        <v>2019</v>
      </c>
      <c r="B24412" t="s">
        <v>1413</v>
      </c>
      <c r="C24412" t="s">
        <v>1414</v>
      </c>
      <c r="D24412" t="s">
        <v>1072</v>
      </c>
      <c r="E24412" t="s">
        <v>1073</v>
      </c>
      <c r="F24412" t="s">
        <v>1067</v>
      </c>
      <c r="G24412" t="n">
        <v>145.86620667816</v>
      </c>
      <c r="H24412" t="n">
        <v>1693114957824</v>
      </c>
      <c r="I24412" t="s">
        <v>1090</v>
      </c>
      <c r="J24412" t="s">
        <v>1091</v>
      </c>
    </row>
    <row r="24413">
      <c r="A24413" t="n">
        <v>2019</v>
      </c>
      <c r="B24413" t="s">
        <v>1413</v>
      </c>
      <c r="C24413" t="s">
        <v>1414</v>
      </c>
      <c r="D24413" t="s">
        <v>1074</v>
      </c>
      <c r="E24413" t="s">
        <v>1075</v>
      </c>
      <c r="F24413" t="s">
        <v>1067</v>
      </c>
      <c r="G24413" t="n">
        <v>126.072387318354</v>
      </c>
      <c r="H24413" t="n">
        <v>1693114957824</v>
      </c>
      <c r="I24413" t="s">
        <v>1090</v>
      </c>
      <c r="J24413" t="s">
        <v>1091</v>
      </c>
    </row>
    <row r="24414">
      <c r="A24414" t="n">
        <v>2019</v>
      </c>
      <c r="B24414" t="s">
        <v>1413</v>
      </c>
      <c r="C24414" t="s">
        <v>1414</v>
      </c>
      <c r="D24414" t="s">
        <v>1076</v>
      </c>
      <c r="E24414" t="s">
        <v>1077</v>
      </c>
      <c r="F24414" t="s">
        <v>1067</v>
      </c>
      <c r="G24414" t="n">
        <v>349.09480213601</v>
      </c>
      <c r="H24414" t="n">
        <v>1693114957824</v>
      </c>
      <c r="I24414" t="s">
        <v>1090</v>
      </c>
      <c r="J24414" t="s">
        <v>1091</v>
      </c>
    </row>
    <row r="24415">
      <c r="A24415" t="n">
        <v>2019</v>
      </c>
      <c r="B24415" t="s">
        <v>1413</v>
      </c>
      <c r="C24415" t="s">
        <v>1414</v>
      </c>
      <c r="D24415" t="s">
        <v>1078</v>
      </c>
      <c r="E24415" t="s">
        <v>1079</v>
      </c>
      <c r="F24415" t="s">
        <v>1067</v>
      </c>
      <c r="G24415"/>
      <c r="H24415" t="n">
        <v>1693114957824</v>
      </c>
      <c r="I24415" t="s">
        <v>1090</v>
      </c>
      <c r="J24415" t="s">
        <v>1091</v>
      </c>
    </row>
    <row r="24416">
      <c r="A24416" t="n">
        <v>2019</v>
      </c>
      <c r="B24416" t="s">
        <v>1415</v>
      </c>
      <c r="C24416" t="s">
        <v>1416</v>
      </c>
      <c r="D24416" t="s">
        <v>1065</v>
      </c>
      <c r="E24416" t="s">
        <v>1066</v>
      </c>
      <c r="F24416" t="s">
        <v>1067</v>
      </c>
      <c r="G24416" t="n">
        <v>0.00792579081863077</v>
      </c>
      <c r="H24416" t="n">
        <v>10346675200</v>
      </c>
      <c r="I24416" t="s">
        <v>1086</v>
      </c>
      <c r="J24416" t="s">
        <v>1083</v>
      </c>
    </row>
    <row r="24417">
      <c r="A24417" t="n">
        <v>2019</v>
      </c>
      <c r="B24417" t="s">
        <v>1415</v>
      </c>
      <c r="C24417" t="s">
        <v>1416</v>
      </c>
      <c r="D24417" t="s">
        <v>1070</v>
      </c>
      <c r="E24417" t="s">
        <v>1071</v>
      </c>
      <c r="F24417" t="s">
        <v>1067</v>
      </c>
      <c r="G24417" t="n">
        <v>0.0834869633221798</v>
      </c>
      <c r="H24417" t="n">
        <v>10346675200</v>
      </c>
      <c r="I24417" t="s">
        <v>1086</v>
      </c>
      <c r="J24417" t="s">
        <v>1083</v>
      </c>
    </row>
    <row r="24418">
      <c r="A24418" t="n">
        <v>2019</v>
      </c>
      <c r="B24418" t="s">
        <v>1415</v>
      </c>
      <c r="C24418" t="s">
        <v>1416</v>
      </c>
      <c r="D24418" t="s">
        <v>1072</v>
      </c>
      <c r="E24418" t="s">
        <v>1073</v>
      </c>
      <c r="F24418" t="s">
        <v>1067</v>
      </c>
      <c r="G24418" t="n">
        <v>0.0739409996311288</v>
      </c>
      <c r="H24418" t="n">
        <v>10346675200</v>
      </c>
      <c r="I24418" t="s">
        <v>1086</v>
      </c>
      <c r="J24418" t="s">
        <v>1083</v>
      </c>
    </row>
    <row r="24419">
      <c r="A24419" t="n">
        <v>2019</v>
      </c>
      <c r="B24419" t="s">
        <v>1415</v>
      </c>
      <c r="C24419" t="s">
        <v>1416</v>
      </c>
      <c r="D24419" t="s">
        <v>1074</v>
      </c>
      <c r="E24419" t="s">
        <v>1075</v>
      </c>
      <c r="F24419" t="s">
        <v>1067</v>
      </c>
      <c r="G24419" t="n">
        <v>0.0114589643556043</v>
      </c>
      <c r="H24419" t="n">
        <v>10346675200</v>
      </c>
      <c r="I24419" t="s">
        <v>1086</v>
      </c>
      <c r="J24419" t="s">
        <v>1083</v>
      </c>
    </row>
    <row r="24420">
      <c r="A24420" t="n">
        <v>2019</v>
      </c>
      <c r="B24420" t="s">
        <v>1415</v>
      </c>
      <c r="C24420" t="s">
        <v>1416</v>
      </c>
      <c r="D24420" t="s">
        <v>1076</v>
      </c>
      <c r="E24420" t="s">
        <v>1077</v>
      </c>
      <c r="F24420" t="s">
        <v>1067</v>
      </c>
      <c r="G24420" t="n">
        <v>0.176812718127544</v>
      </c>
      <c r="H24420" t="n">
        <v>10346675200</v>
      </c>
      <c r="I24420" t="s">
        <v>1086</v>
      </c>
      <c r="J24420" t="s">
        <v>1083</v>
      </c>
    </row>
    <row r="24421">
      <c r="A24421" t="n">
        <v>2019</v>
      </c>
      <c r="B24421" t="s">
        <v>1415</v>
      </c>
      <c r="C24421" t="s">
        <v>1416</v>
      </c>
      <c r="D24421" t="s">
        <v>1078</v>
      </c>
      <c r="E24421" t="s">
        <v>1079</v>
      </c>
      <c r="F24421" t="s">
        <v>1067</v>
      </c>
      <c r="G24421"/>
      <c r="H24421" t="n">
        <v>10346675200</v>
      </c>
      <c r="I24421" t="s">
        <v>1086</v>
      </c>
      <c r="J24421" t="s">
        <v>1083</v>
      </c>
    </row>
    <row r="24422">
      <c r="A24422" t="n">
        <v>2019</v>
      </c>
      <c r="B24422" t="s">
        <v>1417</v>
      </c>
      <c r="C24422" t="s">
        <v>1418</v>
      </c>
      <c r="D24422" t="s">
        <v>1065</v>
      </c>
      <c r="E24422" t="s">
        <v>1066</v>
      </c>
      <c r="F24422" t="s">
        <v>1067</v>
      </c>
      <c r="G24422" t="n">
        <v>7.11433064319085</v>
      </c>
      <c r="H24422" t="n">
        <v>838564970496</v>
      </c>
      <c r="I24422" t="s">
        <v>1099</v>
      </c>
      <c r="J24422" t="s">
        <v>1069</v>
      </c>
    </row>
    <row r="24423">
      <c r="A24423" t="n">
        <v>2019</v>
      </c>
      <c r="B24423" t="s">
        <v>1417</v>
      </c>
      <c r="C24423" t="s">
        <v>1418</v>
      </c>
      <c r="D24423" t="s">
        <v>1070</v>
      </c>
      <c r="E24423" t="s">
        <v>1071</v>
      </c>
      <c r="F24423" t="s">
        <v>1067</v>
      </c>
      <c r="G24423" t="n">
        <v>73.0704772716613</v>
      </c>
      <c r="H24423" t="n">
        <v>838564970496</v>
      </c>
      <c r="I24423" t="s">
        <v>1099</v>
      </c>
      <c r="J24423" t="s">
        <v>1069</v>
      </c>
    </row>
    <row r="24424">
      <c r="A24424" t="n">
        <v>2019</v>
      </c>
      <c r="B24424" t="s">
        <v>1417</v>
      </c>
      <c r="C24424" t="s">
        <v>1418</v>
      </c>
      <c r="D24424" t="s">
        <v>1072</v>
      </c>
      <c r="E24424" t="s">
        <v>1073</v>
      </c>
      <c r="F24424" t="s">
        <v>1067</v>
      </c>
      <c r="G24424" t="n">
        <v>44.8636778134131</v>
      </c>
      <c r="H24424" t="n">
        <v>838564970496</v>
      </c>
      <c r="I24424" t="s">
        <v>1099</v>
      </c>
      <c r="J24424" t="s">
        <v>1069</v>
      </c>
    </row>
    <row r="24425">
      <c r="A24425" t="n">
        <v>2019</v>
      </c>
      <c r="B24425" t="s">
        <v>1417</v>
      </c>
      <c r="C24425" t="s">
        <v>1418</v>
      </c>
      <c r="D24425" t="s">
        <v>1074</v>
      </c>
      <c r="E24425" t="s">
        <v>1075</v>
      </c>
      <c r="F24425" t="s">
        <v>1067</v>
      </c>
      <c r="G24425" t="n">
        <v>340.97485431243</v>
      </c>
      <c r="H24425" t="n">
        <v>838564970496</v>
      </c>
      <c r="I24425" t="s">
        <v>1099</v>
      </c>
      <c r="J24425" t="s">
        <v>1069</v>
      </c>
    </row>
    <row r="24426">
      <c r="A24426" t="n">
        <v>2019</v>
      </c>
      <c r="B24426" t="s">
        <v>1417</v>
      </c>
      <c r="C24426" t="s">
        <v>1418</v>
      </c>
      <c r="D24426" t="s">
        <v>1076</v>
      </c>
      <c r="E24426" t="s">
        <v>1077</v>
      </c>
      <c r="F24426" t="s">
        <v>1067</v>
      </c>
      <c r="G24426" t="n">
        <v>466.023340040695</v>
      </c>
      <c r="H24426" t="n">
        <v>838564970496</v>
      </c>
      <c r="I24426" t="s">
        <v>1099</v>
      </c>
      <c r="J24426" t="s">
        <v>1069</v>
      </c>
    </row>
    <row r="24427">
      <c r="A24427" t="n">
        <v>2019</v>
      </c>
      <c r="B24427" t="s">
        <v>1417</v>
      </c>
      <c r="C24427" t="s">
        <v>1418</v>
      </c>
      <c r="D24427" t="s">
        <v>1078</v>
      </c>
      <c r="E24427" t="s">
        <v>1079</v>
      </c>
      <c r="F24427" t="s">
        <v>1067</v>
      </c>
      <c r="G24427"/>
      <c r="H24427" t="n">
        <v>838564970496</v>
      </c>
      <c r="I24427" t="s">
        <v>1099</v>
      </c>
      <c r="J24427" t="s">
        <v>1069</v>
      </c>
    </row>
    <row r="24428">
      <c r="A24428" t="n">
        <v>2019</v>
      </c>
      <c r="B24428" t="s">
        <v>1419</v>
      </c>
      <c r="C24428" t="s">
        <v>1420</v>
      </c>
      <c r="D24428" t="s">
        <v>1065</v>
      </c>
      <c r="E24428" t="s">
        <v>1066</v>
      </c>
      <c r="F24428" t="s">
        <v>1067</v>
      </c>
      <c r="G24428" t="n">
        <v>0.0293538102931451</v>
      </c>
      <c r="H24428" t="n">
        <v>32338079744</v>
      </c>
      <c r="I24428" t="s">
        <v>1086</v>
      </c>
      <c r="J24428" t="s">
        <v>1083</v>
      </c>
    </row>
    <row r="24429">
      <c r="A24429" t="n">
        <v>2019</v>
      </c>
      <c r="B24429" t="s">
        <v>1419</v>
      </c>
      <c r="C24429" t="s">
        <v>1420</v>
      </c>
      <c r="D24429" t="s">
        <v>1070</v>
      </c>
      <c r="E24429" t="s">
        <v>1071</v>
      </c>
      <c r="F24429" t="s">
        <v>1067</v>
      </c>
      <c r="G24429" t="n">
        <v>0.299145556595136</v>
      </c>
      <c r="H24429" t="n">
        <v>32338079744</v>
      </c>
      <c r="I24429" t="s">
        <v>1086</v>
      </c>
      <c r="J24429" t="s">
        <v>1083</v>
      </c>
    </row>
    <row r="24430">
      <c r="A24430" t="n">
        <v>2019</v>
      </c>
      <c r="B24430" t="s">
        <v>1419</v>
      </c>
      <c r="C24430" t="s">
        <v>1420</v>
      </c>
      <c r="D24430" t="s">
        <v>1072</v>
      </c>
      <c r="E24430" t="s">
        <v>1073</v>
      </c>
      <c r="F24430" t="s">
        <v>1067</v>
      </c>
      <c r="G24430" t="n">
        <v>0.0764037861003464</v>
      </c>
      <c r="H24430" t="n">
        <v>32338079744</v>
      </c>
      <c r="I24430" t="s">
        <v>1086</v>
      </c>
      <c r="J24430" t="s">
        <v>1083</v>
      </c>
    </row>
    <row r="24431">
      <c r="A24431" t="n">
        <v>2019</v>
      </c>
      <c r="B24431" t="s">
        <v>1419</v>
      </c>
      <c r="C24431" t="s">
        <v>1420</v>
      </c>
      <c r="D24431" t="s">
        <v>1074</v>
      </c>
      <c r="E24431" t="s">
        <v>1075</v>
      </c>
      <c r="F24431" t="s">
        <v>1067</v>
      </c>
      <c r="G24431" t="n">
        <v>0.0145612018350909</v>
      </c>
      <c r="H24431" t="n">
        <v>32338079744</v>
      </c>
      <c r="I24431" t="s">
        <v>1086</v>
      </c>
      <c r="J24431" t="s">
        <v>1083</v>
      </c>
    </row>
    <row r="24432">
      <c r="A24432" t="n">
        <v>2019</v>
      </c>
      <c r="B24432" t="s">
        <v>1419</v>
      </c>
      <c r="C24432" t="s">
        <v>1420</v>
      </c>
      <c r="D24432" t="s">
        <v>1076</v>
      </c>
      <c r="E24432" t="s">
        <v>1077</v>
      </c>
      <c r="F24432" t="s">
        <v>1067</v>
      </c>
      <c r="G24432" t="n">
        <v>0.419464354823719</v>
      </c>
      <c r="H24432" t="n">
        <v>32338079744</v>
      </c>
      <c r="I24432" t="s">
        <v>1086</v>
      </c>
      <c r="J24432" t="s">
        <v>1083</v>
      </c>
    </row>
    <row r="24433">
      <c r="A24433" t="n">
        <v>2019</v>
      </c>
      <c r="B24433" t="s">
        <v>1419</v>
      </c>
      <c r="C24433" t="s">
        <v>1420</v>
      </c>
      <c r="D24433" t="s">
        <v>1078</v>
      </c>
      <c r="E24433" t="s">
        <v>1079</v>
      </c>
      <c r="F24433" t="s">
        <v>1067</v>
      </c>
      <c r="G24433"/>
      <c r="H24433" t="n">
        <v>32338079744</v>
      </c>
      <c r="I24433" t="s">
        <v>1086</v>
      </c>
      <c r="J24433" t="s">
        <v>1083</v>
      </c>
    </row>
    <row r="24434">
      <c r="A24434" t="n">
        <v>2019</v>
      </c>
      <c r="B24434" t="s">
        <v>1421</v>
      </c>
      <c r="C24434" t="s">
        <v>1422</v>
      </c>
      <c r="D24434" t="s">
        <v>1065</v>
      </c>
      <c r="E24434" t="s">
        <v>1066</v>
      </c>
      <c r="F24434" t="s">
        <v>1067</v>
      </c>
      <c r="G24434" t="n">
        <v>0.0697344233103958</v>
      </c>
      <c r="H24434" t="n">
        <v>23403995136</v>
      </c>
      <c r="I24434" t="s">
        <v>1086</v>
      </c>
      <c r="J24434" t="s">
        <v>1087</v>
      </c>
    </row>
    <row r="24435">
      <c r="A24435" t="n">
        <v>2019</v>
      </c>
      <c r="B24435" t="s">
        <v>1421</v>
      </c>
      <c r="C24435" t="s">
        <v>1422</v>
      </c>
      <c r="D24435" t="s">
        <v>1070</v>
      </c>
      <c r="E24435" t="s">
        <v>1071</v>
      </c>
      <c r="F24435" t="s">
        <v>1067</v>
      </c>
      <c r="G24435" t="n">
        <v>0.0798500119749843</v>
      </c>
      <c r="H24435" t="n">
        <v>23403995136</v>
      </c>
      <c r="I24435" t="s">
        <v>1086</v>
      </c>
      <c r="J24435" t="s">
        <v>1087</v>
      </c>
    </row>
    <row r="24436">
      <c r="A24436" t="n">
        <v>2019</v>
      </c>
      <c r="B24436" t="s">
        <v>1421</v>
      </c>
      <c r="C24436" t="s">
        <v>1422</v>
      </c>
      <c r="D24436" t="s">
        <v>1072</v>
      </c>
      <c r="E24436" t="s">
        <v>1073</v>
      </c>
      <c r="F24436" t="s">
        <v>1067</v>
      </c>
      <c r="G24436" t="n">
        <v>0.196247730167782</v>
      </c>
      <c r="H24436" t="n">
        <v>23403995136</v>
      </c>
      <c r="I24436" t="s">
        <v>1086</v>
      </c>
      <c r="J24436" t="s">
        <v>1087</v>
      </c>
    </row>
    <row r="24437">
      <c r="A24437" t="n">
        <v>2019</v>
      </c>
      <c r="B24437" t="s">
        <v>1421</v>
      </c>
      <c r="C24437" t="s">
        <v>1422</v>
      </c>
      <c r="D24437" t="s">
        <v>1074</v>
      </c>
      <c r="E24437" t="s">
        <v>1075</v>
      </c>
      <c r="F24437" t="s">
        <v>1067</v>
      </c>
      <c r="G24437" t="n">
        <v>0.482829636716648</v>
      </c>
      <c r="H24437" t="n">
        <v>23403995136</v>
      </c>
      <c r="I24437" t="s">
        <v>1086</v>
      </c>
      <c r="J24437" t="s">
        <v>1087</v>
      </c>
    </row>
    <row r="24438">
      <c r="A24438" t="n">
        <v>2019</v>
      </c>
      <c r="B24438" t="s">
        <v>1421</v>
      </c>
      <c r="C24438" t="s">
        <v>1422</v>
      </c>
      <c r="D24438" t="s">
        <v>1076</v>
      </c>
      <c r="E24438" t="s">
        <v>1077</v>
      </c>
      <c r="F24438" t="s">
        <v>1067</v>
      </c>
      <c r="G24438" t="n">
        <v>0.82866180216981</v>
      </c>
      <c r="H24438" t="n">
        <v>23403995136</v>
      </c>
      <c r="I24438" t="s">
        <v>1086</v>
      </c>
      <c r="J24438" t="s">
        <v>1087</v>
      </c>
    </row>
    <row r="24439">
      <c r="A24439" t="n">
        <v>2019</v>
      </c>
      <c r="B24439" t="s">
        <v>1421</v>
      </c>
      <c r="C24439" t="s">
        <v>1422</v>
      </c>
      <c r="D24439" t="s">
        <v>1078</v>
      </c>
      <c r="E24439" t="s">
        <v>1079</v>
      </c>
      <c r="F24439" t="s">
        <v>1067</v>
      </c>
      <c r="G24439"/>
      <c r="H24439" t="n">
        <v>23403995136</v>
      </c>
      <c r="I24439" t="s">
        <v>1086</v>
      </c>
      <c r="J24439" t="s">
        <v>1087</v>
      </c>
    </row>
    <row r="24440">
      <c r="A24440" t="n">
        <v>2019</v>
      </c>
      <c r="B24440" t="s">
        <v>1423</v>
      </c>
      <c r="C24440" t="s">
        <v>1424</v>
      </c>
      <c r="D24440" t="s">
        <v>1065</v>
      </c>
      <c r="E24440" t="s">
        <v>1066</v>
      </c>
      <c r="F24440" t="s">
        <v>1067</v>
      </c>
      <c r="G24440" t="n">
        <v>0</v>
      </c>
      <c r="H24440" t="n">
        <v>376837013504</v>
      </c>
      <c r="I24440" t="s">
        <v>1108</v>
      </c>
      <c r="J24440" t="s">
        <v>1069</v>
      </c>
    </row>
    <row r="24441">
      <c r="A24441" t="n">
        <v>2019</v>
      </c>
      <c r="B24441" t="s">
        <v>1423</v>
      </c>
      <c r="C24441" t="s">
        <v>1424</v>
      </c>
      <c r="D24441" t="s">
        <v>1070</v>
      </c>
      <c r="E24441" t="s">
        <v>1071</v>
      </c>
      <c r="F24441" t="s">
        <v>1067</v>
      </c>
      <c r="G24441" t="n">
        <v>0</v>
      </c>
      <c r="H24441" t="n">
        <v>376837013504</v>
      </c>
      <c r="I24441" t="s">
        <v>1108</v>
      </c>
      <c r="J24441" t="s">
        <v>1069</v>
      </c>
    </row>
    <row r="24442">
      <c r="A24442" t="n">
        <v>2019</v>
      </c>
      <c r="B24442" t="s">
        <v>1423</v>
      </c>
      <c r="C24442" t="s">
        <v>1424</v>
      </c>
      <c r="D24442" t="s">
        <v>1072</v>
      </c>
      <c r="E24442" t="s">
        <v>1073</v>
      </c>
      <c r="F24442" t="s">
        <v>1067</v>
      </c>
      <c r="G24442" t="n">
        <v>0</v>
      </c>
      <c r="H24442" t="n">
        <v>376837013504</v>
      </c>
      <c r="I24442" t="s">
        <v>1108</v>
      </c>
      <c r="J24442" t="s">
        <v>1069</v>
      </c>
    </row>
    <row r="24443">
      <c r="A24443" t="n">
        <v>2019</v>
      </c>
      <c r="B24443" t="s">
        <v>1423</v>
      </c>
      <c r="C24443" t="s">
        <v>1424</v>
      </c>
      <c r="D24443" t="s">
        <v>1074</v>
      </c>
      <c r="E24443" t="s">
        <v>1075</v>
      </c>
      <c r="F24443" t="s">
        <v>1067</v>
      </c>
      <c r="G24443" t="n">
        <v>0</v>
      </c>
      <c r="H24443" t="n">
        <v>376837013504</v>
      </c>
      <c r="I24443" t="s">
        <v>1108</v>
      </c>
      <c r="J24443" t="s">
        <v>1069</v>
      </c>
    </row>
    <row r="24444">
      <c r="A24444" t="n">
        <v>2019</v>
      </c>
      <c r="B24444" t="s">
        <v>1423</v>
      </c>
      <c r="C24444" t="s">
        <v>1424</v>
      </c>
      <c r="D24444" t="s">
        <v>1076</v>
      </c>
      <c r="E24444" t="s">
        <v>1077</v>
      </c>
      <c r="F24444" t="s">
        <v>1067</v>
      </c>
      <c r="G24444" t="n">
        <v>0</v>
      </c>
      <c r="H24444" t="n">
        <v>376837013504</v>
      </c>
      <c r="I24444" t="s">
        <v>1108</v>
      </c>
      <c r="J24444" t="s">
        <v>1069</v>
      </c>
    </row>
    <row r="24445">
      <c r="A24445" t="n">
        <v>2019</v>
      </c>
      <c r="B24445" t="s">
        <v>1423</v>
      </c>
      <c r="C24445" t="s">
        <v>1424</v>
      </c>
      <c r="D24445" t="s">
        <v>1078</v>
      </c>
      <c r="E24445" t="s">
        <v>1079</v>
      </c>
      <c r="F24445" t="s">
        <v>1067</v>
      </c>
      <c r="G24445" t="n">
        <v>1299.98139884573</v>
      </c>
      <c r="H24445" t="n">
        <v>376837013504</v>
      </c>
      <c r="I24445" t="s">
        <v>1108</v>
      </c>
      <c r="J24445" t="s">
        <v>1069</v>
      </c>
    </row>
    <row r="24446">
      <c r="A24446" t="n">
        <v>2019</v>
      </c>
      <c r="B24446" t="s">
        <v>1425</v>
      </c>
      <c r="C24446" t="s">
        <v>1426</v>
      </c>
      <c r="D24446" t="s">
        <v>1065</v>
      </c>
      <c r="E24446" t="s">
        <v>1066</v>
      </c>
      <c r="F24446" t="s">
        <v>1067</v>
      </c>
      <c r="G24446" t="n">
        <v>0.000143762129869837</v>
      </c>
      <c r="H24446"/>
      <c r="I24446" t="s">
        <v>1086</v>
      </c>
      <c r="J24446" t="s">
        <v>1121</v>
      </c>
    </row>
    <row r="24447">
      <c r="A24447" t="n">
        <v>2019</v>
      </c>
      <c r="B24447" t="s">
        <v>1425</v>
      </c>
      <c r="C24447" t="s">
        <v>1426</v>
      </c>
      <c r="D24447" t="s">
        <v>1070</v>
      </c>
      <c r="E24447" t="s">
        <v>1071</v>
      </c>
      <c r="F24447" t="s">
        <v>1067</v>
      </c>
      <c r="G24447" t="n">
        <v>0.00148582938077487</v>
      </c>
      <c r="H24447"/>
      <c r="I24447" t="s">
        <v>1086</v>
      </c>
      <c r="J24447" t="s">
        <v>1121</v>
      </c>
    </row>
    <row r="24448">
      <c r="A24448" t="n">
        <v>2019</v>
      </c>
      <c r="B24448" t="s">
        <v>1425</v>
      </c>
      <c r="C24448" t="s">
        <v>1426</v>
      </c>
      <c r="D24448" t="s">
        <v>1072</v>
      </c>
      <c r="E24448" t="s">
        <v>1073</v>
      </c>
      <c r="F24448" t="s">
        <v>1067</v>
      </c>
      <c r="G24448" t="n">
        <v>0.0146417468514234</v>
      </c>
      <c r="H24448"/>
      <c r="I24448" t="s">
        <v>1086</v>
      </c>
      <c r="J24448" t="s">
        <v>1121</v>
      </c>
    </row>
    <row r="24449">
      <c r="A24449" t="n">
        <v>2019</v>
      </c>
      <c r="B24449" t="s">
        <v>1425</v>
      </c>
      <c r="C24449" t="s">
        <v>1426</v>
      </c>
      <c r="D24449" t="s">
        <v>1074</v>
      </c>
      <c r="E24449" t="s">
        <v>1075</v>
      </c>
      <c r="F24449" t="s">
        <v>1067</v>
      </c>
      <c r="G24449" t="n">
        <v>0</v>
      </c>
      <c r="H24449"/>
      <c r="I24449" t="s">
        <v>1086</v>
      </c>
      <c r="J24449" t="s">
        <v>1121</v>
      </c>
    </row>
    <row r="24450">
      <c r="A24450" t="n">
        <v>2019</v>
      </c>
      <c r="B24450" t="s">
        <v>1425</v>
      </c>
      <c r="C24450" t="s">
        <v>1426</v>
      </c>
      <c r="D24450" t="s">
        <v>1076</v>
      </c>
      <c r="E24450" t="s">
        <v>1077</v>
      </c>
      <c r="F24450" t="s">
        <v>1067</v>
      </c>
      <c r="G24450" t="n">
        <v>0.0162713383620681</v>
      </c>
      <c r="H24450"/>
      <c r="I24450" t="s">
        <v>1086</v>
      </c>
      <c r="J24450" t="s">
        <v>1121</v>
      </c>
    </row>
    <row r="24451">
      <c r="A24451" t="n">
        <v>2019</v>
      </c>
      <c r="B24451" t="s">
        <v>1425</v>
      </c>
      <c r="C24451" t="s">
        <v>1426</v>
      </c>
      <c r="D24451" t="s">
        <v>1078</v>
      </c>
      <c r="E24451" t="s">
        <v>1079</v>
      </c>
      <c r="F24451" t="s">
        <v>1067</v>
      </c>
      <c r="G24451"/>
      <c r="H24451"/>
      <c r="I24451" t="s">
        <v>1086</v>
      </c>
      <c r="J24451" t="s">
        <v>1121</v>
      </c>
    </row>
    <row r="24452">
      <c r="A24452" t="n">
        <v>2019</v>
      </c>
      <c r="B24452" t="s">
        <v>1427</v>
      </c>
      <c r="C24452" t="s">
        <v>1428</v>
      </c>
      <c r="D24452" t="s">
        <v>1065</v>
      </c>
      <c r="E24452" t="s">
        <v>1066</v>
      </c>
      <c r="F24452" t="s">
        <v>1067</v>
      </c>
      <c r="G24452" t="n">
        <v>0</v>
      </c>
      <c r="H24452" t="n">
        <v>1619154944</v>
      </c>
      <c r="I24452" t="s">
        <v>1108</v>
      </c>
      <c r="J24452" t="s">
        <v>1087</v>
      </c>
    </row>
    <row r="24453">
      <c r="A24453" t="n">
        <v>2019</v>
      </c>
      <c r="B24453" t="s">
        <v>1427</v>
      </c>
      <c r="C24453" t="s">
        <v>1428</v>
      </c>
      <c r="D24453" t="s">
        <v>1070</v>
      </c>
      <c r="E24453" t="s">
        <v>1071</v>
      </c>
      <c r="F24453" t="s">
        <v>1067</v>
      </c>
      <c r="G24453" t="n">
        <v>0</v>
      </c>
      <c r="H24453" t="n">
        <v>1619154944</v>
      </c>
      <c r="I24453" t="s">
        <v>1108</v>
      </c>
      <c r="J24453" t="s">
        <v>1087</v>
      </c>
    </row>
    <row r="24454">
      <c r="A24454" t="n">
        <v>2019</v>
      </c>
      <c r="B24454" t="s">
        <v>1427</v>
      </c>
      <c r="C24454" t="s">
        <v>1428</v>
      </c>
      <c r="D24454" t="s">
        <v>1072</v>
      </c>
      <c r="E24454" t="s">
        <v>1073</v>
      </c>
      <c r="F24454" t="s">
        <v>1067</v>
      </c>
      <c r="G24454" t="n">
        <v>0</v>
      </c>
      <c r="H24454" t="n">
        <v>1619154944</v>
      </c>
      <c r="I24454" t="s">
        <v>1108</v>
      </c>
      <c r="J24454" t="s">
        <v>1087</v>
      </c>
    </row>
    <row r="24455">
      <c r="A24455" t="n">
        <v>2019</v>
      </c>
      <c r="B24455" t="s">
        <v>1427</v>
      </c>
      <c r="C24455" t="s">
        <v>1428</v>
      </c>
      <c r="D24455" t="s">
        <v>1074</v>
      </c>
      <c r="E24455" t="s">
        <v>1075</v>
      </c>
      <c r="F24455" t="s">
        <v>1067</v>
      </c>
      <c r="G24455" t="n">
        <v>0</v>
      </c>
      <c r="H24455" t="n">
        <v>1619154944</v>
      </c>
      <c r="I24455" t="s">
        <v>1108</v>
      </c>
      <c r="J24455" t="s">
        <v>1087</v>
      </c>
    </row>
    <row r="24456">
      <c r="A24456" t="n">
        <v>2019</v>
      </c>
      <c r="B24456" t="s">
        <v>1427</v>
      </c>
      <c r="C24456" t="s">
        <v>1428</v>
      </c>
      <c r="D24456" t="s">
        <v>1076</v>
      </c>
      <c r="E24456" t="s">
        <v>1077</v>
      </c>
      <c r="F24456" t="s">
        <v>1067</v>
      </c>
      <c r="G24456" t="n">
        <v>0</v>
      </c>
      <c r="H24456" t="n">
        <v>1619154944</v>
      </c>
      <c r="I24456" t="s">
        <v>1108</v>
      </c>
      <c r="J24456" t="s">
        <v>1087</v>
      </c>
    </row>
    <row r="24457">
      <c r="A24457" t="n">
        <v>2019</v>
      </c>
      <c r="B24457" t="s">
        <v>1427</v>
      </c>
      <c r="C24457" t="s">
        <v>1428</v>
      </c>
      <c r="D24457" t="s">
        <v>1078</v>
      </c>
      <c r="E24457" t="s">
        <v>1079</v>
      </c>
      <c r="F24457" t="s">
        <v>1067</v>
      </c>
      <c r="G24457"/>
      <c r="H24457" t="n">
        <v>1619154944</v>
      </c>
      <c r="I24457" t="s">
        <v>1108</v>
      </c>
      <c r="J24457" t="s">
        <v>1087</v>
      </c>
    </row>
    <row r="24458">
      <c r="A24458" t="n">
        <v>2019</v>
      </c>
      <c r="B24458" t="s">
        <v>1429</v>
      </c>
      <c r="C24458" t="s">
        <v>1430</v>
      </c>
      <c r="D24458" t="s">
        <v>1065</v>
      </c>
      <c r="E24458" t="s">
        <v>1066</v>
      </c>
      <c r="F24458" t="s">
        <v>1067</v>
      </c>
      <c r="G24458" t="n">
        <v>0.00837125548264852</v>
      </c>
      <c r="H24458" t="n">
        <v>4076578560</v>
      </c>
      <c r="I24458" t="s">
        <v>1086</v>
      </c>
      <c r="J24458" t="s">
        <v>1083</v>
      </c>
    </row>
    <row r="24459">
      <c r="A24459" t="n">
        <v>2019</v>
      </c>
      <c r="B24459" t="s">
        <v>1429</v>
      </c>
      <c r="C24459" t="s">
        <v>1430</v>
      </c>
      <c r="D24459" t="s">
        <v>1070</v>
      </c>
      <c r="E24459" t="s">
        <v>1071</v>
      </c>
      <c r="F24459" t="s">
        <v>1067</v>
      </c>
      <c r="G24459" t="n">
        <v>0.103138162851773</v>
      </c>
      <c r="H24459" t="n">
        <v>4076578560</v>
      </c>
      <c r="I24459" t="s">
        <v>1086</v>
      </c>
      <c r="J24459" t="s">
        <v>1083</v>
      </c>
    </row>
    <row r="24460">
      <c r="A24460" t="n">
        <v>2019</v>
      </c>
      <c r="B24460" t="s">
        <v>1429</v>
      </c>
      <c r="C24460" t="s">
        <v>1430</v>
      </c>
      <c r="D24460" t="s">
        <v>1072</v>
      </c>
      <c r="E24460" t="s">
        <v>1073</v>
      </c>
      <c r="F24460" t="s">
        <v>1067</v>
      </c>
      <c r="G24460" t="n">
        <v>0.25782901144945</v>
      </c>
      <c r="H24460" t="n">
        <v>4076578560</v>
      </c>
      <c r="I24460" t="s">
        <v>1086</v>
      </c>
      <c r="J24460" t="s">
        <v>1083</v>
      </c>
    </row>
    <row r="24461">
      <c r="A24461" t="n">
        <v>2019</v>
      </c>
      <c r="B24461" t="s">
        <v>1429</v>
      </c>
      <c r="C24461" t="s">
        <v>1430</v>
      </c>
      <c r="D24461" t="s">
        <v>1074</v>
      </c>
      <c r="E24461" t="s">
        <v>1075</v>
      </c>
      <c r="F24461" t="s">
        <v>1067</v>
      </c>
      <c r="G24461" t="n">
        <v>0.00135366769056998</v>
      </c>
      <c r="H24461" t="n">
        <v>4076578560</v>
      </c>
      <c r="I24461" t="s">
        <v>1086</v>
      </c>
      <c r="J24461" t="s">
        <v>1083</v>
      </c>
    </row>
    <row r="24462">
      <c r="A24462" t="n">
        <v>2019</v>
      </c>
      <c r="B24462" t="s">
        <v>1429</v>
      </c>
      <c r="C24462" t="s">
        <v>1430</v>
      </c>
      <c r="D24462" t="s">
        <v>1076</v>
      </c>
      <c r="E24462" t="s">
        <v>1077</v>
      </c>
      <c r="F24462" t="s">
        <v>1067</v>
      </c>
      <c r="G24462" t="n">
        <v>0.370692097474441</v>
      </c>
      <c r="H24462" t="n">
        <v>4076578560</v>
      </c>
      <c r="I24462" t="s">
        <v>1086</v>
      </c>
      <c r="J24462" t="s">
        <v>1083</v>
      </c>
    </row>
    <row r="24463">
      <c r="A24463" t="n">
        <v>2019</v>
      </c>
      <c r="B24463" t="s">
        <v>1429</v>
      </c>
      <c r="C24463" t="s">
        <v>1430</v>
      </c>
      <c r="D24463" t="s">
        <v>1078</v>
      </c>
      <c r="E24463" t="s">
        <v>1079</v>
      </c>
      <c r="F24463" t="s">
        <v>1067</v>
      </c>
      <c r="G24463"/>
      <c r="H24463" t="n">
        <v>4076578560</v>
      </c>
      <c r="I24463" t="s">
        <v>1086</v>
      </c>
      <c r="J24463" t="s">
        <v>1083</v>
      </c>
    </row>
    <row r="24464">
      <c r="A24464" t="n">
        <v>2019</v>
      </c>
      <c r="B24464" t="s">
        <v>1431</v>
      </c>
      <c r="C24464" t="s">
        <v>1432</v>
      </c>
      <c r="D24464" t="s">
        <v>1065</v>
      </c>
      <c r="E24464" t="s">
        <v>1066</v>
      </c>
      <c r="F24464" t="s">
        <v>1067</v>
      </c>
      <c r="G24464" t="n">
        <v>0.965213739199446</v>
      </c>
      <c r="H24464" t="n">
        <v>26881140736</v>
      </c>
      <c r="I24464" t="s">
        <v>1068</v>
      </c>
      <c r="J24464" t="s">
        <v>1091</v>
      </c>
    </row>
    <row r="24465">
      <c r="A24465" t="n">
        <v>2019</v>
      </c>
      <c r="B24465" t="s">
        <v>1431</v>
      </c>
      <c r="C24465" t="s">
        <v>1432</v>
      </c>
      <c r="D24465" t="s">
        <v>1070</v>
      </c>
      <c r="E24465" t="s">
        <v>1071</v>
      </c>
      <c r="F24465" t="s">
        <v>1067</v>
      </c>
      <c r="G24465" t="n">
        <v>1.85960057616152</v>
      </c>
      <c r="H24465" t="n">
        <v>26881140736</v>
      </c>
      <c r="I24465" t="s">
        <v>1068</v>
      </c>
      <c r="J24465" t="s">
        <v>1091</v>
      </c>
    </row>
    <row r="24466">
      <c r="A24466" t="n">
        <v>2019</v>
      </c>
      <c r="B24466" t="s">
        <v>1431</v>
      </c>
      <c r="C24466" t="s">
        <v>1432</v>
      </c>
      <c r="D24466" t="s">
        <v>1072</v>
      </c>
      <c r="E24466" t="s">
        <v>1073</v>
      </c>
      <c r="F24466" t="s">
        <v>1067</v>
      </c>
      <c r="G24466" t="n">
        <v>0.118560247969929</v>
      </c>
      <c r="H24466" t="n">
        <v>26881140736</v>
      </c>
      <c r="I24466" t="s">
        <v>1068</v>
      </c>
      <c r="J24466" t="s">
        <v>1091</v>
      </c>
    </row>
    <row r="24467">
      <c r="A24467" t="n">
        <v>2019</v>
      </c>
      <c r="B24467" t="s">
        <v>1431</v>
      </c>
      <c r="C24467" t="s">
        <v>1432</v>
      </c>
      <c r="D24467" t="s">
        <v>1074</v>
      </c>
      <c r="E24467" t="s">
        <v>1075</v>
      </c>
      <c r="F24467" t="s">
        <v>1067</v>
      </c>
      <c r="G24467" t="n">
        <v>0.18943062912983</v>
      </c>
      <c r="H24467" t="n">
        <v>26881140736</v>
      </c>
      <c r="I24467" t="s">
        <v>1068</v>
      </c>
      <c r="J24467" t="s">
        <v>1091</v>
      </c>
    </row>
    <row r="24468">
      <c r="A24468" t="n">
        <v>2019</v>
      </c>
      <c r="B24468" t="s">
        <v>1431</v>
      </c>
      <c r="C24468" t="s">
        <v>1432</v>
      </c>
      <c r="D24468" t="s">
        <v>1076</v>
      </c>
      <c r="E24468" t="s">
        <v>1077</v>
      </c>
      <c r="F24468" t="s">
        <v>1067</v>
      </c>
      <c r="G24468" t="n">
        <v>3.13280519246072</v>
      </c>
      <c r="H24468" t="n">
        <v>26881140736</v>
      </c>
      <c r="I24468" t="s">
        <v>1068</v>
      </c>
      <c r="J24468" t="s">
        <v>1091</v>
      </c>
    </row>
    <row r="24469">
      <c r="A24469" t="n">
        <v>2019</v>
      </c>
      <c r="B24469" t="s">
        <v>1431</v>
      </c>
      <c r="C24469" t="s">
        <v>1432</v>
      </c>
      <c r="D24469" t="s">
        <v>1078</v>
      </c>
      <c r="E24469" t="s">
        <v>1079</v>
      </c>
      <c r="F24469" t="s">
        <v>1067</v>
      </c>
      <c r="G24469"/>
      <c r="H24469" t="n">
        <v>26881140736</v>
      </c>
      <c r="I24469" t="s">
        <v>1068</v>
      </c>
      <c r="J24469" t="s">
        <v>1091</v>
      </c>
    </row>
    <row r="24470">
      <c r="A24470" t="n">
        <v>2019</v>
      </c>
      <c r="B24470" t="s">
        <v>1433</v>
      </c>
      <c r="C24470" t="s">
        <v>1434</v>
      </c>
      <c r="D24470" t="s">
        <v>1065</v>
      </c>
      <c r="E24470" t="s">
        <v>1066</v>
      </c>
      <c r="F24470" t="s">
        <v>1067</v>
      </c>
      <c r="G24470" t="n">
        <v>0</v>
      </c>
      <c r="H24470" t="n">
        <v>1616341248</v>
      </c>
      <c r="I24470" t="s">
        <v>1090</v>
      </c>
      <c r="J24470" t="s">
        <v>1069</v>
      </c>
    </row>
    <row r="24471">
      <c r="A24471" t="n">
        <v>2019</v>
      </c>
      <c r="B24471" t="s">
        <v>1433</v>
      </c>
      <c r="C24471" t="s">
        <v>1434</v>
      </c>
      <c r="D24471" t="s">
        <v>1070</v>
      </c>
      <c r="E24471" t="s">
        <v>1071</v>
      </c>
      <c r="F24471" t="s">
        <v>1067</v>
      </c>
      <c r="G24471" t="n">
        <v>0</v>
      </c>
      <c r="H24471" t="n">
        <v>1616341248</v>
      </c>
      <c r="I24471" t="s">
        <v>1090</v>
      </c>
      <c r="J24471" t="s">
        <v>1069</v>
      </c>
    </row>
    <row r="24472">
      <c r="A24472" t="n">
        <v>2019</v>
      </c>
      <c r="B24472" t="s">
        <v>1433</v>
      </c>
      <c r="C24472" t="s">
        <v>1434</v>
      </c>
      <c r="D24472" t="s">
        <v>1072</v>
      </c>
      <c r="E24472" t="s">
        <v>1073</v>
      </c>
      <c r="F24472" t="s">
        <v>1067</v>
      </c>
      <c r="G24472" t="n">
        <v>0</v>
      </c>
      <c r="H24472" t="n">
        <v>1616341248</v>
      </c>
      <c r="I24472" t="s">
        <v>1090</v>
      </c>
      <c r="J24472" t="s">
        <v>1069</v>
      </c>
    </row>
    <row r="24473">
      <c r="A24473" t="n">
        <v>2019</v>
      </c>
      <c r="B24473" t="s">
        <v>1433</v>
      </c>
      <c r="C24473" t="s">
        <v>1434</v>
      </c>
      <c r="D24473" t="s">
        <v>1074</v>
      </c>
      <c r="E24473" t="s">
        <v>1075</v>
      </c>
      <c r="F24473" t="s">
        <v>1067</v>
      </c>
      <c r="G24473" t="n">
        <v>0</v>
      </c>
      <c r="H24473" t="n">
        <v>1616341248</v>
      </c>
      <c r="I24473" t="s">
        <v>1090</v>
      </c>
      <c r="J24473" t="s">
        <v>1069</v>
      </c>
    </row>
    <row r="24474">
      <c r="A24474" t="n">
        <v>2019</v>
      </c>
      <c r="B24474" t="s">
        <v>1433</v>
      </c>
      <c r="C24474" t="s">
        <v>1434</v>
      </c>
      <c r="D24474" t="s">
        <v>1076</v>
      </c>
      <c r="E24474" t="s">
        <v>1077</v>
      </c>
      <c r="F24474" t="s">
        <v>1067</v>
      </c>
      <c r="G24474" t="n">
        <v>0</v>
      </c>
      <c r="H24474" t="n">
        <v>1616341248</v>
      </c>
      <c r="I24474" t="s">
        <v>1090</v>
      </c>
      <c r="J24474" t="s">
        <v>1069</v>
      </c>
    </row>
    <row r="24475">
      <c r="A24475" t="n">
        <v>2019</v>
      </c>
      <c r="B24475" t="s">
        <v>1433</v>
      </c>
      <c r="C24475" t="s">
        <v>1434</v>
      </c>
      <c r="D24475" t="s">
        <v>1078</v>
      </c>
      <c r="E24475" t="s">
        <v>1079</v>
      </c>
      <c r="F24475" t="s">
        <v>1067</v>
      </c>
      <c r="G24475"/>
      <c r="H24475" t="n">
        <v>1616341248</v>
      </c>
      <c r="I24475" t="s">
        <v>1090</v>
      </c>
      <c r="J24475" t="s">
        <v>1069</v>
      </c>
    </row>
    <row r="24476">
      <c r="A24476" t="n">
        <v>2019</v>
      </c>
      <c r="B24476" t="s">
        <v>1435</v>
      </c>
      <c r="C24476" t="s">
        <v>1436</v>
      </c>
      <c r="D24476" t="s">
        <v>1065</v>
      </c>
      <c r="E24476" t="s">
        <v>1066</v>
      </c>
      <c r="F24476" t="s">
        <v>1067</v>
      </c>
      <c r="G24476" t="n">
        <v>0.00170113610929312</v>
      </c>
      <c r="H24476" t="n">
        <v>6688822272</v>
      </c>
      <c r="I24476" t="s">
        <v>1086</v>
      </c>
      <c r="J24476" t="s">
        <v>1083</v>
      </c>
    </row>
    <row r="24477">
      <c r="A24477" t="n">
        <v>2019</v>
      </c>
      <c r="B24477" t="s">
        <v>1435</v>
      </c>
      <c r="C24477" t="s">
        <v>1436</v>
      </c>
      <c r="D24477" t="s">
        <v>1070</v>
      </c>
      <c r="E24477" t="s">
        <v>1071</v>
      </c>
      <c r="F24477" t="s">
        <v>1067</v>
      </c>
      <c r="G24477" t="n">
        <v>0.0171252858940052</v>
      </c>
      <c r="H24477" t="n">
        <v>6688822272</v>
      </c>
      <c r="I24477" t="s">
        <v>1086</v>
      </c>
      <c r="J24477" t="s">
        <v>1083</v>
      </c>
    </row>
    <row r="24478">
      <c r="A24478" t="n">
        <v>2019</v>
      </c>
      <c r="B24478" t="s">
        <v>1435</v>
      </c>
      <c r="C24478" t="s">
        <v>1436</v>
      </c>
      <c r="D24478" t="s">
        <v>1072</v>
      </c>
      <c r="E24478" t="s">
        <v>1073</v>
      </c>
      <c r="F24478" t="s">
        <v>1067</v>
      </c>
      <c r="G24478" t="n">
        <v>0.134264991699205</v>
      </c>
      <c r="H24478" t="n">
        <v>6688822272</v>
      </c>
      <c r="I24478" t="s">
        <v>1086</v>
      </c>
      <c r="J24478" t="s">
        <v>1083</v>
      </c>
    </row>
    <row r="24479">
      <c r="A24479" t="n">
        <v>2019</v>
      </c>
      <c r="B24479" t="s">
        <v>1435</v>
      </c>
      <c r="C24479" t="s">
        <v>1436</v>
      </c>
      <c r="D24479" t="s">
        <v>1074</v>
      </c>
      <c r="E24479" t="s">
        <v>1075</v>
      </c>
      <c r="F24479" t="s">
        <v>1067</v>
      </c>
      <c r="G24479" t="n">
        <v>0</v>
      </c>
      <c r="H24479" t="n">
        <v>6688822272</v>
      </c>
      <c r="I24479" t="s">
        <v>1086</v>
      </c>
      <c r="J24479" t="s">
        <v>1083</v>
      </c>
    </row>
    <row r="24480">
      <c r="A24480" t="n">
        <v>2019</v>
      </c>
      <c r="B24480" t="s">
        <v>1435</v>
      </c>
      <c r="C24480" t="s">
        <v>1436</v>
      </c>
      <c r="D24480" t="s">
        <v>1076</v>
      </c>
      <c r="E24480" t="s">
        <v>1077</v>
      </c>
      <c r="F24480" t="s">
        <v>1067</v>
      </c>
      <c r="G24480" t="n">
        <v>0.153091413702503</v>
      </c>
      <c r="H24480" t="n">
        <v>6688822272</v>
      </c>
      <c r="I24480" t="s">
        <v>1086</v>
      </c>
      <c r="J24480" t="s">
        <v>1083</v>
      </c>
    </row>
    <row r="24481">
      <c r="A24481" t="n">
        <v>2019</v>
      </c>
      <c r="B24481" t="s">
        <v>1435</v>
      </c>
      <c r="C24481" t="s">
        <v>1436</v>
      </c>
      <c r="D24481" t="s">
        <v>1078</v>
      </c>
      <c r="E24481" t="s">
        <v>1079</v>
      </c>
      <c r="F24481" t="s">
        <v>1067</v>
      </c>
      <c r="G24481"/>
      <c r="H24481" t="n">
        <v>6688822272</v>
      </c>
      <c r="I24481" t="s">
        <v>1086</v>
      </c>
      <c r="J24481" t="s">
        <v>1083</v>
      </c>
    </row>
    <row r="24482">
      <c r="A24482" t="n">
        <v>2019</v>
      </c>
      <c r="B24482" t="s">
        <v>1437</v>
      </c>
      <c r="C24482" t="s">
        <v>1438</v>
      </c>
      <c r="D24482" t="s">
        <v>1065</v>
      </c>
      <c r="E24482" t="s">
        <v>1066</v>
      </c>
      <c r="F24482" t="s">
        <v>1067</v>
      </c>
      <c r="G24482" t="n">
        <v>0.0925789996621464</v>
      </c>
      <c r="H24482" t="n">
        <v>51514241024</v>
      </c>
      <c r="I24482" t="s">
        <v>1090</v>
      </c>
      <c r="J24482" t="s">
        <v>1091</v>
      </c>
    </row>
    <row r="24483">
      <c r="A24483" t="n">
        <v>2019</v>
      </c>
      <c r="B24483" t="s">
        <v>1437</v>
      </c>
      <c r="C24483" t="s">
        <v>1438</v>
      </c>
      <c r="D24483" t="s">
        <v>1070</v>
      </c>
      <c r="E24483" t="s">
        <v>1071</v>
      </c>
      <c r="F24483" t="s">
        <v>1067</v>
      </c>
      <c r="G24483" t="n">
        <v>0.50008985869131</v>
      </c>
      <c r="H24483" t="n">
        <v>51514241024</v>
      </c>
      <c r="I24483" t="s">
        <v>1090</v>
      </c>
      <c r="J24483" t="s">
        <v>1091</v>
      </c>
    </row>
    <row r="24484">
      <c r="A24484" t="n">
        <v>2019</v>
      </c>
      <c r="B24484" t="s">
        <v>1437</v>
      </c>
      <c r="C24484" t="s">
        <v>1438</v>
      </c>
      <c r="D24484" t="s">
        <v>1072</v>
      </c>
      <c r="E24484" t="s">
        <v>1073</v>
      </c>
      <c r="F24484" t="s">
        <v>1067</v>
      </c>
      <c r="G24484" t="n">
        <v>0.504857944390285</v>
      </c>
      <c r="H24484" t="n">
        <v>51514241024</v>
      </c>
      <c r="I24484" t="s">
        <v>1090</v>
      </c>
      <c r="J24484" t="s">
        <v>1091</v>
      </c>
    </row>
    <row r="24485">
      <c r="A24485" t="n">
        <v>2019</v>
      </c>
      <c r="B24485" t="s">
        <v>1437</v>
      </c>
      <c r="C24485" t="s">
        <v>1438</v>
      </c>
      <c r="D24485" t="s">
        <v>1074</v>
      </c>
      <c r="E24485" t="s">
        <v>1075</v>
      </c>
      <c r="F24485" t="s">
        <v>1067</v>
      </c>
      <c r="G24485" t="n">
        <v>5.74692949406986</v>
      </c>
      <c r="H24485" t="n">
        <v>51514241024</v>
      </c>
      <c r="I24485" t="s">
        <v>1090</v>
      </c>
      <c r="J24485" t="s">
        <v>1091</v>
      </c>
    </row>
    <row r="24486">
      <c r="A24486" t="n">
        <v>2019</v>
      </c>
      <c r="B24486" t="s">
        <v>1437</v>
      </c>
      <c r="C24486" t="s">
        <v>1438</v>
      </c>
      <c r="D24486" t="s">
        <v>1076</v>
      </c>
      <c r="E24486" t="s">
        <v>1077</v>
      </c>
      <c r="F24486" t="s">
        <v>1067</v>
      </c>
      <c r="G24486" t="n">
        <v>6.8444562968136</v>
      </c>
      <c r="H24486" t="n">
        <v>51514241024</v>
      </c>
      <c r="I24486" t="s">
        <v>1090</v>
      </c>
      <c r="J24486" t="s">
        <v>1091</v>
      </c>
    </row>
    <row r="24487">
      <c r="A24487" t="n">
        <v>2019</v>
      </c>
      <c r="B24487" t="s">
        <v>1437</v>
      </c>
      <c r="C24487" t="s">
        <v>1438</v>
      </c>
      <c r="D24487" t="s">
        <v>1078</v>
      </c>
      <c r="E24487" t="s">
        <v>1079</v>
      </c>
      <c r="F24487" t="s">
        <v>1067</v>
      </c>
      <c r="G24487"/>
      <c r="H24487" t="n">
        <v>51514241024</v>
      </c>
      <c r="I24487" t="s">
        <v>1090</v>
      </c>
      <c r="J24487" t="s">
        <v>1091</v>
      </c>
    </row>
    <row r="24488">
      <c r="A24488" t="n">
        <v>2019</v>
      </c>
      <c r="B24488" t="s">
        <v>1439</v>
      </c>
      <c r="C24488" t="s">
        <v>1440</v>
      </c>
      <c r="D24488" t="s">
        <v>1065</v>
      </c>
      <c r="E24488" t="s">
        <v>1066</v>
      </c>
      <c r="F24488" t="s">
        <v>1067</v>
      </c>
      <c r="G24488" t="n">
        <v>0.00119499062940403</v>
      </c>
      <c r="H24488" t="n">
        <v>4305824768</v>
      </c>
      <c r="I24488" t="s">
        <v>1086</v>
      </c>
      <c r="J24488" t="s">
        <v>1083</v>
      </c>
    </row>
    <row r="24489">
      <c r="A24489" t="n">
        <v>2019</v>
      </c>
      <c r="B24489" t="s">
        <v>1439</v>
      </c>
      <c r="C24489" t="s">
        <v>1440</v>
      </c>
      <c r="D24489" t="s">
        <v>1070</v>
      </c>
      <c r="E24489" t="s">
        <v>1071</v>
      </c>
      <c r="F24489" t="s">
        <v>1067</v>
      </c>
      <c r="G24489" t="n">
        <v>0.0121596512757765</v>
      </c>
      <c r="H24489" t="n">
        <v>4305824768</v>
      </c>
      <c r="I24489" t="s">
        <v>1086</v>
      </c>
      <c r="J24489" t="s">
        <v>1083</v>
      </c>
    </row>
    <row r="24490">
      <c r="A24490" t="n">
        <v>2019</v>
      </c>
      <c r="B24490" t="s">
        <v>1439</v>
      </c>
      <c r="C24490" t="s">
        <v>1440</v>
      </c>
      <c r="D24490" t="s">
        <v>1072</v>
      </c>
      <c r="E24490" t="s">
        <v>1073</v>
      </c>
      <c r="F24490" t="s">
        <v>1067</v>
      </c>
      <c r="G24490" t="n">
        <v>0.0013569967655565</v>
      </c>
      <c r="H24490" t="n">
        <v>4305824768</v>
      </c>
      <c r="I24490" t="s">
        <v>1086</v>
      </c>
      <c r="J24490" t="s">
        <v>1083</v>
      </c>
    </row>
    <row r="24491">
      <c r="A24491" t="n">
        <v>2019</v>
      </c>
      <c r="B24491" t="s">
        <v>1439</v>
      </c>
      <c r="C24491" t="s">
        <v>1440</v>
      </c>
      <c r="D24491" t="s">
        <v>1074</v>
      </c>
      <c r="E24491" t="s">
        <v>1075</v>
      </c>
      <c r="F24491" t="s">
        <v>1067</v>
      </c>
      <c r="G24491" t="n">
        <v>0</v>
      </c>
      <c r="H24491" t="n">
        <v>4305824768</v>
      </c>
      <c r="I24491" t="s">
        <v>1086</v>
      </c>
      <c r="J24491" t="s">
        <v>1083</v>
      </c>
    </row>
    <row r="24492">
      <c r="A24492" t="n">
        <v>2019</v>
      </c>
      <c r="B24492" t="s">
        <v>1439</v>
      </c>
      <c r="C24492" t="s">
        <v>1440</v>
      </c>
      <c r="D24492" t="s">
        <v>1076</v>
      </c>
      <c r="E24492" t="s">
        <v>1077</v>
      </c>
      <c r="F24492" t="s">
        <v>1067</v>
      </c>
      <c r="G24492" t="n">
        <v>0.014711638670737</v>
      </c>
      <c r="H24492" t="n">
        <v>4305824768</v>
      </c>
      <c r="I24492" t="s">
        <v>1086</v>
      </c>
      <c r="J24492" t="s">
        <v>1083</v>
      </c>
    </row>
    <row r="24493">
      <c r="A24493" t="n">
        <v>2019</v>
      </c>
      <c r="B24493" t="s">
        <v>1439</v>
      </c>
      <c r="C24493" t="s">
        <v>1440</v>
      </c>
      <c r="D24493" t="s">
        <v>1078</v>
      </c>
      <c r="E24493" t="s">
        <v>1079</v>
      </c>
      <c r="F24493" t="s">
        <v>1067</v>
      </c>
      <c r="G24493"/>
      <c r="H24493" t="n">
        <v>4305824768</v>
      </c>
      <c r="I24493" t="s">
        <v>1086</v>
      </c>
      <c r="J24493" t="s">
        <v>1083</v>
      </c>
    </row>
    <row r="24494">
      <c r="A24494" t="n">
        <v>2019</v>
      </c>
      <c r="B24494" t="s">
        <v>1441</v>
      </c>
      <c r="C24494" t="s">
        <v>1442</v>
      </c>
      <c r="D24494" t="s">
        <v>1065</v>
      </c>
      <c r="E24494" t="s">
        <v>1066</v>
      </c>
      <c r="F24494" t="s">
        <v>1067</v>
      </c>
      <c r="G24494" t="n">
        <v>0.00427295823740563</v>
      </c>
      <c r="H24494" t="n">
        <v>430633024</v>
      </c>
      <c r="I24494" t="s">
        <v>1086</v>
      </c>
      <c r="J24494" t="s">
        <v>1087</v>
      </c>
    </row>
    <row r="24495">
      <c r="A24495" t="n">
        <v>2019</v>
      </c>
      <c r="B24495" t="s">
        <v>1441</v>
      </c>
      <c r="C24495" t="s">
        <v>1442</v>
      </c>
      <c r="D24495" t="s">
        <v>1070</v>
      </c>
      <c r="E24495" t="s">
        <v>1071</v>
      </c>
      <c r="F24495" t="s">
        <v>1067</v>
      </c>
      <c r="G24495" t="n">
        <v>0.0443773219194953</v>
      </c>
      <c r="H24495" t="n">
        <v>430633024</v>
      </c>
      <c r="I24495" t="s">
        <v>1086</v>
      </c>
      <c r="J24495" t="s">
        <v>1087</v>
      </c>
    </row>
    <row r="24496">
      <c r="A24496" t="n">
        <v>2019</v>
      </c>
      <c r="B24496" t="s">
        <v>1441</v>
      </c>
      <c r="C24496" t="s">
        <v>1442</v>
      </c>
      <c r="D24496" t="s">
        <v>1072</v>
      </c>
      <c r="E24496" t="s">
        <v>1073</v>
      </c>
      <c r="F24496" t="s">
        <v>1067</v>
      </c>
      <c r="G24496" t="n">
        <v>0.00234524582885116</v>
      </c>
      <c r="H24496" t="n">
        <v>430633024</v>
      </c>
      <c r="I24496" t="s">
        <v>1086</v>
      </c>
      <c r="J24496" t="s">
        <v>1087</v>
      </c>
    </row>
    <row r="24497">
      <c r="A24497" t="n">
        <v>2019</v>
      </c>
      <c r="B24497" t="s">
        <v>1441</v>
      </c>
      <c r="C24497" t="s">
        <v>1442</v>
      </c>
      <c r="D24497" t="s">
        <v>1074</v>
      </c>
      <c r="E24497" t="s">
        <v>1075</v>
      </c>
      <c r="F24497" t="s">
        <v>1067</v>
      </c>
      <c r="G24497" t="n">
        <v>0.0624705775585362</v>
      </c>
      <c r="H24497" t="n">
        <v>430633024</v>
      </c>
      <c r="I24497" t="s">
        <v>1086</v>
      </c>
      <c r="J24497" t="s">
        <v>1087</v>
      </c>
    </row>
    <row r="24498">
      <c r="A24498" t="n">
        <v>2019</v>
      </c>
      <c r="B24498" t="s">
        <v>1441</v>
      </c>
      <c r="C24498" t="s">
        <v>1442</v>
      </c>
      <c r="D24498" t="s">
        <v>1076</v>
      </c>
      <c r="E24498" t="s">
        <v>1077</v>
      </c>
      <c r="F24498" t="s">
        <v>1067</v>
      </c>
      <c r="G24498" t="n">
        <v>0.113466103544288</v>
      </c>
      <c r="H24498" t="n">
        <v>430633024</v>
      </c>
      <c r="I24498" t="s">
        <v>1086</v>
      </c>
      <c r="J24498" t="s">
        <v>1087</v>
      </c>
    </row>
    <row r="24499">
      <c r="A24499" t="n">
        <v>2019</v>
      </c>
      <c r="B24499" t="s">
        <v>1441</v>
      </c>
      <c r="C24499" t="s">
        <v>1442</v>
      </c>
      <c r="D24499" t="s">
        <v>1078</v>
      </c>
      <c r="E24499" t="s">
        <v>1079</v>
      </c>
      <c r="F24499" t="s">
        <v>1067</v>
      </c>
      <c r="G24499"/>
      <c r="H24499" t="n">
        <v>430633024</v>
      </c>
      <c r="I24499" t="s">
        <v>1086</v>
      </c>
      <c r="J24499" t="s">
        <v>1087</v>
      </c>
    </row>
    <row r="24500">
      <c r="A24500" t="n">
        <v>2019</v>
      </c>
      <c r="B24500" t="s">
        <v>1443</v>
      </c>
      <c r="C24500" t="s">
        <v>1444</v>
      </c>
      <c r="D24500" t="s">
        <v>1065</v>
      </c>
      <c r="E24500" t="s">
        <v>1066</v>
      </c>
      <c r="F24500" t="s">
        <v>1067</v>
      </c>
      <c r="G24500" t="n">
        <v>0.200458575328751</v>
      </c>
      <c r="H24500" t="n">
        <v>4016040448</v>
      </c>
      <c r="I24500" t="s">
        <v>1068</v>
      </c>
      <c r="J24500" t="s">
        <v>1091</v>
      </c>
    </row>
    <row r="24501">
      <c r="A24501" t="n">
        <v>2019</v>
      </c>
      <c r="B24501" t="s">
        <v>1443</v>
      </c>
      <c r="C24501" t="s">
        <v>1444</v>
      </c>
      <c r="D24501" t="s">
        <v>1070</v>
      </c>
      <c r="E24501" t="s">
        <v>1071</v>
      </c>
      <c r="F24501" t="s">
        <v>1067</v>
      </c>
      <c r="G24501" t="n">
        <v>0.468342845354974</v>
      </c>
      <c r="H24501" t="n">
        <v>4016040448</v>
      </c>
      <c r="I24501" t="s">
        <v>1068</v>
      </c>
      <c r="J24501" t="s">
        <v>1091</v>
      </c>
    </row>
    <row r="24502">
      <c r="A24502" t="n">
        <v>2019</v>
      </c>
      <c r="B24502" t="s">
        <v>1443</v>
      </c>
      <c r="C24502" t="s">
        <v>1444</v>
      </c>
      <c r="D24502" t="s">
        <v>1072</v>
      </c>
      <c r="E24502" t="s">
        <v>1073</v>
      </c>
      <c r="F24502" t="s">
        <v>1067</v>
      </c>
      <c r="G24502" t="n">
        <v>0.0779508978563999</v>
      </c>
      <c r="H24502" t="n">
        <v>4016040448</v>
      </c>
      <c r="I24502" t="s">
        <v>1068</v>
      </c>
      <c r="J24502" t="s">
        <v>1091</v>
      </c>
    </row>
    <row r="24503">
      <c r="A24503" t="n">
        <v>2019</v>
      </c>
      <c r="B24503" t="s">
        <v>1443</v>
      </c>
      <c r="C24503" t="s">
        <v>1444</v>
      </c>
      <c r="D24503" t="s">
        <v>1074</v>
      </c>
      <c r="E24503" t="s">
        <v>1075</v>
      </c>
      <c r="F24503" t="s">
        <v>1067</v>
      </c>
      <c r="G24503" t="n">
        <v>0.233399499010159</v>
      </c>
      <c r="H24503" t="n">
        <v>4016040448</v>
      </c>
      <c r="I24503" t="s">
        <v>1068</v>
      </c>
      <c r="J24503" t="s">
        <v>1091</v>
      </c>
    </row>
    <row r="24504">
      <c r="A24504" t="n">
        <v>2019</v>
      </c>
      <c r="B24504" t="s">
        <v>1443</v>
      </c>
      <c r="C24504" t="s">
        <v>1444</v>
      </c>
      <c r="D24504" t="s">
        <v>1076</v>
      </c>
      <c r="E24504" t="s">
        <v>1077</v>
      </c>
      <c r="F24504" t="s">
        <v>1067</v>
      </c>
      <c r="G24504" t="n">
        <v>0.980151817550283</v>
      </c>
      <c r="H24504" t="n">
        <v>4016040448</v>
      </c>
      <c r="I24504" t="s">
        <v>1068</v>
      </c>
      <c r="J24504" t="s">
        <v>1091</v>
      </c>
    </row>
    <row r="24505">
      <c r="A24505" t="n">
        <v>2019</v>
      </c>
      <c r="B24505" t="s">
        <v>1443</v>
      </c>
      <c r="C24505" t="s">
        <v>1444</v>
      </c>
      <c r="D24505" t="s">
        <v>1078</v>
      </c>
      <c r="E24505" t="s">
        <v>1079</v>
      </c>
      <c r="F24505" t="s">
        <v>1067</v>
      </c>
      <c r="G24505"/>
      <c r="H24505" t="n">
        <v>4016040448</v>
      </c>
      <c r="I24505" t="s">
        <v>1068</v>
      </c>
      <c r="J24505" t="s">
        <v>1091</v>
      </c>
    </row>
    <row r="24506">
      <c r="A24506" t="n">
        <v>2019</v>
      </c>
      <c r="B24506" t="s">
        <v>1445</v>
      </c>
      <c r="C24506" t="s">
        <v>1446</v>
      </c>
      <c r="D24506" t="s">
        <v>1065</v>
      </c>
      <c r="E24506" t="s">
        <v>1066</v>
      </c>
      <c r="F24506" t="s">
        <v>1067</v>
      </c>
      <c r="G24506" t="n">
        <v>0.126539583728419</v>
      </c>
      <c r="H24506" t="n">
        <v>105731997696</v>
      </c>
      <c r="I24506" t="s">
        <v>1090</v>
      </c>
      <c r="J24506" t="s">
        <v>1069</v>
      </c>
    </row>
    <row r="24507">
      <c r="A24507" t="n">
        <v>2019</v>
      </c>
      <c r="B24507" t="s">
        <v>1445</v>
      </c>
      <c r="C24507" t="s">
        <v>1446</v>
      </c>
      <c r="D24507" t="s">
        <v>1070</v>
      </c>
      <c r="E24507" t="s">
        <v>1071</v>
      </c>
      <c r="F24507" t="s">
        <v>1067</v>
      </c>
      <c r="G24507" t="n">
        <v>1.04647258508964</v>
      </c>
      <c r="H24507" t="n">
        <v>105731997696</v>
      </c>
      <c r="I24507" t="s">
        <v>1090</v>
      </c>
      <c r="J24507" t="s">
        <v>1069</v>
      </c>
    </row>
    <row r="24508">
      <c r="A24508" t="n">
        <v>2019</v>
      </c>
      <c r="B24508" t="s">
        <v>1445</v>
      </c>
      <c r="C24508" t="s">
        <v>1446</v>
      </c>
      <c r="D24508" t="s">
        <v>1072</v>
      </c>
      <c r="E24508" t="s">
        <v>1073</v>
      </c>
      <c r="F24508" t="s">
        <v>1067</v>
      </c>
      <c r="G24508" t="n">
        <v>2.70658656363409</v>
      </c>
      <c r="H24508" t="n">
        <v>105731997696</v>
      </c>
      <c r="I24508" t="s">
        <v>1090</v>
      </c>
      <c r="J24508" t="s">
        <v>1069</v>
      </c>
    </row>
    <row r="24509">
      <c r="A24509" t="n">
        <v>2019</v>
      </c>
      <c r="B24509" t="s">
        <v>1445</v>
      </c>
      <c r="C24509" t="s">
        <v>1446</v>
      </c>
      <c r="D24509" t="s">
        <v>1074</v>
      </c>
      <c r="E24509" t="s">
        <v>1075</v>
      </c>
      <c r="F24509" t="s">
        <v>1067</v>
      </c>
      <c r="G24509" t="n">
        <v>1.2389090494796</v>
      </c>
      <c r="H24509" t="n">
        <v>105731997696</v>
      </c>
      <c r="I24509" t="s">
        <v>1090</v>
      </c>
      <c r="J24509" t="s">
        <v>1069</v>
      </c>
    </row>
    <row r="24510">
      <c r="A24510" t="n">
        <v>2019</v>
      </c>
      <c r="B24510" t="s">
        <v>1445</v>
      </c>
      <c r="C24510" t="s">
        <v>1446</v>
      </c>
      <c r="D24510" t="s">
        <v>1076</v>
      </c>
      <c r="E24510" t="s">
        <v>1077</v>
      </c>
      <c r="F24510" t="s">
        <v>1067</v>
      </c>
      <c r="G24510" t="n">
        <v>5.11850778193175</v>
      </c>
      <c r="H24510" t="n">
        <v>105731997696</v>
      </c>
      <c r="I24510" t="s">
        <v>1090</v>
      </c>
      <c r="J24510" t="s">
        <v>1069</v>
      </c>
    </row>
    <row r="24511">
      <c r="A24511" t="n">
        <v>2019</v>
      </c>
      <c r="B24511" t="s">
        <v>1445</v>
      </c>
      <c r="C24511" t="s">
        <v>1446</v>
      </c>
      <c r="D24511" t="s">
        <v>1078</v>
      </c>
      <c r="E24511" t="s">
        <v>1079</v>
      </c>
      <c r="F24511" t="s">
        <v>1067</v>
      </c>
      <c r="G24511"/>
      <c r="H24511" t="n">
        <v>105731997696</v>
      </c>
      <c r="I24511" t="s">
        <v>1090</v>
      </c>
      <c r="J24511" t="s">
        <v>1069</v>
      </c>
    </row>
    <row r="24512">
      <c r="A24512" t="n">
        <v>2019</v>
      </c>
      <c r="B24512" t="s">
        <v>1447</v>
      </c>
      <c r="C24512" t="s">
        <v>1448</v>
      </c>
      <c r="D24512" t="s">
        <v>1065</v>
      </c>
      <c r="E24512" t="s">
        <v>1066</v>
      </c>
      <c r="F24512" t="s">
        <v>1067</v>
      </c>
      <c r="G24512" t="n">
        <v>0.179134939958317</v>
      </c>
      <c r="H24512" t="n">
        <v>54337998848</v>
      </c>
      <c r="I24512" t="s">
        <v>1090</v>
      </c>
      <c r="J24512" t="s">
        <v>1069</v>
      </c>
    </row>
    <row r="24513">
      <c r="A24513" t="n">
        <v>2019</v>
      </c>
      <c r="B24513" t="s">
        <v>1447</v>
      </c>
      <c r="C24513" t="s">
        <v>1448</v>
      </c>
      <c r="D24513" t="s">
        <v>1070</v>
      </c>
      <c r="E24513" t="s">
        <v>1071</v>
      </c>
      <c r="F24513" t="s">
        <v>1067</v>
      </c>
      <c r="G24513" t="n">
        <v>1.77195922902864</v>
      </c>
      <c r="H24513" t="n">
        <v>54337998848</v>
      </c>
      <c r="I24513" t="s">
        <v>1090</v>
      </c>
      <c r="J24513" t="s">
        <v>1069</v>
      </c>
    </row>
    <row r="24514">
      <c r="A24514" t="n">
        <v>2019</v>
      </c>
      <c r="B24514" t="s">
        <v>1447</v>
      </c>
      <c r="C24514" t="s">
        <v>1448</v>
      </c>
      <c r="D24514" t="s">
        <v>1072</v>
      </c>
      <c r="E24514" t="s">
        <v>1073</v>
      </c>
      <c r="F24514" t="s">
        <v>1067</v>
      </c>
      <c r="G24514" t="n">
        <v>2.80924930094145</v>
      </c>
      <c r="H24514" t="n">
        <v>54337998848</v>
      </c>
      <c r="I24514" t="s">
        <v>1090</v>
      </c>
      <c r="J24514" t="s">
        <v>1069</v>
      </c>
    </row>
    <row r="24515">
      <c r="A24515" t="n">
        <v>2019</v>
      </c>
      <c r="B24515" t="s">
        <v>1447</v>
      </c>
      <c r="C24515" t="s">
        <v>1448</v>
      </c>
      <c r="D24515" t="s">
        <v>1074</v>
      </c>
      <c r="E24515" t="s">
        <v>1075</v>
      </c>
      <c r="F24515" t="s">
        <v>1067</v>
      </c>
      <c r="G24515" t="n">
        <v>0.656066048517522</v>
      </c>
      <c r="H24515" t="n">
        <v>54337998848</v>
      </c>
      <c r="I24515" t="s">
        <v>1090</v>
      </c>
      <c r="J24515" t="s">
        <v>1069</v>
      </c>
    </row>
    <row r="24516">
      <c r="A24516" t="n">
        <v>2019</v>
      </c>
      <c r="B24516" t="s">
        <v>1447</v>
      </c>
      <c r="C24516" t="s">
        <v>1448</v>
      </c>
      <c r="D24516" t="s">
        <v>1076</v>
      </c>
      <c r="E24516" t="s">
        <v>1077</v>
      </c>
      <c r="F24516" t="s">
        <v>1067</v>
      </c>
      <c r="G24516" t="n">
        <v>5.41640951844593</v>
      </c>
      <c r="H24516" t="n">
        <v>54337998848</v>
      </c>
      <c r="I24516" t="s">
        <v>1090</v>
      </c>
      <c r="J24516" t="s">
        <v>1069</v>
      </c>
    </row>
    <row r="24517">
      <c r="A24517" t="n">
        <v>2019</v>
      </c>
      <c r="B24517" t="s">
        <v>1447</v>
      </c>
      <c r="C24517" t="s">
        <v>1448</v>
      </c>
      <c r="D24517" t="s">
        <v>1078</v>
      </c>
      <c r="E24517" t="s">
        <v>1079</v>
      </c>
      <c r="F24517" t="s">
        <v>1067</v>
      </c>
      <c r="G24517"/>
      <c r="H24517" t="n">
        <v>54337998848</v>
      </c>
      <c r="I24517" t="s">
        <v>1090</v>
      </c>
      <c r="J24517" t="s">
        <v>1069</v>
      </c>
    </row>
    <row r="24518">
      <c r="A24518" t="n">
        <v>2019</v>
      </c>
      <c r="B24518" t="s">
        <v>1449</v>
      </c>
      <c r="C24518" t="s">
        <v>1450</v>
      </c>
      <c r="D24518" t="s">
        <v>1065</v>
      </c>
      <c r="E24518" t="s">
        <v>1066</v>
      </c>
      <c r="F24518" t="s">
        <v>1067</v>
      </c>
      <c r="G24518" t="n">
        <v>3.54185604407165</v>
      </c>
      <c r="H24518" t="n">
        <v>533880012800</v>
      </c>
      <c r="I24518" t="s">
        <v>1090</v>
      </c>
      <c r="J24518" t="s">
        <v>1069</v>
      </c>
    </row>
    <row r="24519">
      <c r="A24519" t="n">
        <v>2019</v>
      </c>
      <c r="B24519" t="s">
        <v>1449</v>
      </c>
      <c r="C24519" t="s">
        <v>1450</v>
      </c>
      <c r="D24519" t="s">
        <v>1070</v>
      </c>
      <c r="E24519" t="s">
        <v>1071</v>
      </c>
      <c r="F24519" t="s">
        <v>1067</v>
      </c>
      <c r="G24519" t="n">
        <v>11.1478520419157</v>
      </c>
      <c r="H24519" t="n">
        <v>533880012800</v>
      </c>
      <c r="I24519" t="s">
        <v>1090</v>
      </c>
      <c r="J24519" t="s">
        <v>1069</v>
      </c>
    </row>
    <row r="24520">
      <c r="A24520" t="n">
        <v>2019</v>
      </c>
      <c r="B24520" t="s">
        <v>1449</v>
      </c>
      <c r="C24520" t="s">
        <v>1450</v>
      </c>
      <c r="D24520" t="s">
        <v>1072</v>
      </c>
      <c r="E24520" t="s">
        <v>1073</v>
      </c>
      <c r="F24520" t="s">
        <v>1067</v>
      </c>
      <c r="G24520" t="n">
        <v>33.8424867172521</v>
      </c>
      <c r="H24520" t="n">
        <v>533880012800</v>
      </c>
      <c r="I24520" t="s">
        <v>1090</v>
      </c>
      <c r="J24520" t="s">
        <v>1069</v>
      </c>
    </row>
    <row r="24521">
      <c r="A24521" t="n">
        <v>2019</v>
      </c>
      <c r="B24521" t="s">
        <v>1449</v>
      </c>
      <c r="C24521" t="s">
        <v>1450</v>
      </c>
      <c r="D24521" t="s">
        <v>1074</v>
      </c>
      <c r="E24521" t="s">
        <v>1075</v>
      </c>
      <c r="F24521" t="s">
        <v>1067</v>
      </c>
      <c r="G24521" t="n">
        <v>2.67340491263001</v>
      </c>
      <c r="H24521" t="n">
        <v>533880012800</v>
      </c>
      <c r="I24521" t="s">
        <v>1090</v>
      </c>
      <c r="J24521" t="s">
        <v>1069</v>
      </c>
    </row>
    <row r="24522">
      <c r="A24522" t="n">
        <v>2019</v>
      </c>
      <c r="B24522" t="s">
        <v>1449</v>
      </c>
      <c r="C24522" t="s">
        <v>1450</v>
      </c>
      <c r="D24522" t="s">
        <v>1076</v>
      </c>
      <c r="E24522" t="s">
        <v>1077</v>
      </c>
      <c r="F24522" t="s">
        <v>1067</v>
      </c>
      <c r="G24522" t="n">
        <v>51.2055997158695</v>
      </c>
      <c r="H24522" t="n">
        <v>533880012800</v>
      </c>
      <c r="I24522" t="s">
        <v>1090</v>
      </c>
      <c r="J24522" t="s">
        <v>1069</v>
      </c>
    </row>
    <row r="24523">
      <c r="A24523" t="n">
        <v>2019</v>
      </c>
      <c r="B24523" t="s">
        <v>1449</v>
      </c>
      <c r="C24523" t="s">
        <v>1450</v>
      </c>
      <c r="D24523" t="s">
        <v>1078</v>
      </c>
      <c r="E24523" t="s">
        <v>1079</v>
      </c>
      <c r="F24523" t="s">
        <v>1067</v>
      </c>
      <c r="G24523"/>
      <c r="H24523" t="n">
        <v>533880012800</v>
      </c>
      <c r="I24523" t="s">
        <v>1090</v>
      </c>
      <c r="J24523" t="s">
        <v>1069</v>
      </c>
    </row>
    <row r="24524">
      <c r="A24524" t="n">
        <v>2019</v>
      </c>
      <c r="B24524" t="s">
        <v>1451</v>
      </c>
      <c r="C24524" t="s">
        <v>1452</v>
      </c>
      <c r="D24524" t="s">
        <v>1065</v>
      </c>
      <c r="E24524" t="s">
        <v>1066</v>
      </c>
      <c r="F24524" t="s">
        <v>1067</v>
      </c>
      <c r="G24524" t="n">
        <v>0.0556953803395404</v>
      </c>
      <c r="H24524" t="n">
        <v>4466214400</v>
      </c>
      <c r="I24524" t="s">
        <v>1086</v>
      </c>
      <c r="J24524" t="s">
        <v>1087</v>
      </c>
    </row>
    <row r="24525">
      <c r="A24525" t="n">
        <v>2019</v>
      </c>
      <c r="B24525" t="s">
        <v>1451</v>
      </c>
      <c r="C24525" t="s">
        <v>1452</v>
      </c>
      <c r="D24525" t="s">
        <v>1070</v>
      </c>
      <c r="E24525" t="s">
        <v>1071</v>
      </c>
      <c r="F24525" t="s">
        <v>1067</v>
      </c>
      <c r="G24525" t="n">
        <v>0.394095011704909</v>
      </c>
      <c r="H24525" t="n">
        <v>4466214400</v>
      </c>
      <c r="I24525" t="s">
        <v>1086</v>
      </c>
      <c r="J24525" t="s">
        <v>1087</v>
      </c>
    </row>
    <row r="24526">
      <c r="A24526" t="n">
        <v>2019</v>
      </c>
      <c r="B24526" t="s">
        <v>1451</v>
      </c>
      <c r="C24526" t="s">
        <v>1452</v>
      </c>
      <c r="D24526" t="s">
        <v>1072</v>
      </c>
      <c r="E24526" t="s">
        <v>1073</v>
      </c>
      <c r="F24526" t="s">
        <v>1067</v>
      </c>
      <c r="G24526" t="n">
        <v>0.311145099943433</v>
      </c>
      <c r="H24526" t="n">
        <v>4466214400</v>
      </c>
      <c r="I24526" t="s">
        <v>1086</v>
      </c>
      <c r="J24526" t="s">
        <v>1087</v>
      </c>
    </row>
    <row r="24527">
      <c r="A24527" t="n">
        <v>2019</v>
      </c>
      <c r="B24527" t="s">
        <v>1451</v>
      </c>
      <c r="C24527" t="s">
        <v>1452</v>
      </c>
      <c r="D24527" t="s">
        <v>1074</v>
      </c>
      <c r="E24527" t="s">
        <v>1075</v>
      </c>
      <c r="F24527" t="s">
        <v>1067</v>
      </c>
      <c r="G24527" t="n">
        <v>0.0389497126562872</v>
      </c>
      <c r="H24527" t="n">
        <v>4466214400</v>
      </c>
      <c r="I24527" t="s">
        <v>1086</v>
      </c>
      <c r="J24527" t="s">
        <v>1087</v>
      </c>
    </row>
    <row r="24528">
      <c r="A24528" t="n">
        <v>2019</v>
      </c>
      <c r="B24528" t="s">
        <v>1451</v>
      </c>
      <c r="C24528" t="s">
        <v>1452</v>
      </c>
      <c r="D24528" t="s">
        <v>1076</v>
      </c>
      <c r="E24528" t="s">
        <v>1077</v>
      </c>
      <c r="F24528" t="s">
        <v>1067</v>
      </c>
      <c r="G24528" t="n">
        <v>0.799885204644169</v>
      </c>
      <c r="H24528" t="n">
        <v>4466214400</v>
      </c>
      <c r="I24528" t="s">
        <v>1086</v>
      </c>
      <c r="J24528" t="s">
        <v>1087</v>
      </c>
    </row>
    <row r="24529">
      <c r="A24529" t="n">
        <v>2019</v>
      </c>
      <c r="B24529" t="s">
        <v>1451</v>
      </c>
      <c r="C24529" t="s">
        <v>1452</v>
      </c>
      <c r="D24529" t="s">
        <v>1078</v>
      </c>
      <c r="E24529" t="s">
        <v>1079</v>
      </c>
      <c r="F24529" t="s">
        <v>1067</v>
      </c>
      <c r="G24529"/>
      <c r="H24529" t="n">
        <v>4466214400</v>
      </c>
      <c r="I24529" t="s">
        <v>1086</v>
      </c>
      <c r="J24529" t="s">
        <v>1087</v>
      </c>
    </row>
    <row r="24530">
      <c r="A24530" t="n">
        <v>2019</v>
      </c>
      <c r="B24530" t="s">
        <v>1453</v>
      </c>
      <c r="C24530" t="s">
        <v>1454</v>
      </c>
      <c r="D24530" t="s">
        <v>1065</v>
      </c>
      <c r="E24530" t="s">
        <v>1066</v>
      </c>
      <c r="F24530" t="s">
        <v>1067</v>
      </c>
      <c r="G24530" t="n">
        <v>0</v>
      </c>
      <c r="H24530" t="n">
        <v>1375810048</v>
      </c>
      <c r="I24530" t="s">
        <v>1068</v>
      </c>
      <c r="J24530" t="s">
        <v>1069</v>
      </c>
    </row>
    <row r="24531">
      <c r="A24531" t="n">
        <v>2019</v>
      </c>
      <c r="B24531" t="s">
        <v>1453</v>
      </c>
      <c r="C24531" t="s">
        <v>1454</v>
      </c>
      <c r="D24531" t="s">
        <v>1070</v>
      </c>
      <c r="E24531" t="s">
        <v>1071</v>
      </c>
      <c r="F24531" t="s">
        <v>1067</v>
      </c>
      <c r="G24531" t="n">
        <v>0</v>
      </c>
      <c r="H24531" t="n">
        <v>1375810048</v>
      </c>
      <c r="I24531" t="s">
        <v>1068</v>
      </c>
      <c r="J24531" t="s">
        <v>1069</v>
      </c>
    </row>
    <row r="24532">
      <c r="A24532" t="n">
        <v>2019</v>
      </c>
      <c r="B24532" t="s">
        <v>1453</v>
      </c>
      <c r="C24532" t="s">
        <v>1454</v>
      </c>
      <c r="D24532" t="s">
        <v>1072</v>
      </c>
      <c r="E24532" t="s">
        <v>1073</v>
      </c>
      <c r="F24532" t="s">
        <v>1067</v>
      </c>
      <c r="G24532" t="n">
        <v>0</v>
      </c>
      <c r="H24532" t="n">
        <v>1375810048</v>
      </c>
      <c r="I24532" t="s">
        <v>1068</v>
      </c>
      <c r="J24532" t="s">
        <v>1069</v>
      </c>
    </row>
    <row r="24533">
      <c r="A24533" t="n">
        <v>2019</v>
      </c>
      <c r="B24533" t="s">
        <v>1453</v>
      </c>
      <c r="C24533" t="s">
        <v>1454</v>
      </c>
      <c r="D24533" t="s">
        <v>1074</v>
      </c>
      <c r="E24533" t="s">
        <v>1075</v>
      </c>
      <c r="F24533" t="s">
        <v>1067</v>
      </c>
      <c r="G24533" t="n">
        <v>0</v>
      </c>
      <c r="H24533" t="n">
        <v>1375810048</v>
      </c>
      <c r="I24533" t="s">
        <v>1068</v>
      </c>
      <c r="J24533" t="s">
        <v>1069</v>
      </c>
    </row>
    <row r="24534">
      <c r="A24534" t="n">
        <v>2019</v>
      </c>
      <c r="B24534" t="s">
        <v>1453</v>
      </c>
      <c r="C24534" t="s">
        <v>1454</v>
      </c>
      <c r="D24534" t="s">
        <v>1076</v>
      </c>
      <c r="E24534" t="s">
        <v>1077</v>
      </c>
      <c r="F24534" t="s">
        <v>1067</v>
      </c>
      <c r="G24534" t="n">
        <v>0</v>
      </c>
      <c r="H24534" t="n">
        <v>1375810048</v>
      </c>
      <c r="I24534" t="s">
        <v>1068</v>
      </c>
      <c r="J24534" t="s">
        <v>1069</v>
      </c>
    </row>
    <row r="24535">
      <c r="A24535" t="n">
        <v>2019</v>
      </c>
      <c r="B24535" t="s">
        <v>1453</v>
      </c>
      <c r="C24535" t="s">
        <v>1454</v>
      </c>
      <c r="D24535" t="s">
        <v>1078</v>
      </c>
      <c r="E24535" t="s">
        <v>1079</v>
      </c>
      <c r="F24535" t="s">
        <v>1067</v>
      </c>
      <c r="G24535"/>
      <c r="H24535" t="n">
        <v>1375810048</v>
      </c>
      <c r="I24535" t="s">
        <v>1068</v>
      </c>
      <c r="J24535" t="s">
        <v>1069</v>
      </c>
    </row>
    <row r="24536">
      <c r="A24536" t="n">
        <v>2019</v>
      </c>
      <c r="B24536" t="s">
        <v>1455</v>
      </c>
      <c r="C24536" t="s">
        <v>1456</v>
      </c>
      <c r="D24536" t="s">
        <v>1065</v>
      </c>
      <c r="E24536" t="s">
        <v>1066</v>
      </c>
      <c r="F24536" t="s">
        <v>1067</v>
      </c>
      <c r="G24536" t="n">
        <v>0</v>
      </c>
      <c r="H24536" t="n">
        <v>1645090560</v>
      </c>
      <c r="I24536" t="s">
        <v>1086</v>
      </c>
      <c r="J24536" t="s">
        <v>1069</v>
      </c>
    </row>
    <row r="24537">
      <c r="A24537" t="n">
        <v>2019</v>
      </c>
      <c r="B24537" t="s">
        <v>1455</v>
      </c>
      <c r="C24537" t="s">
        <v>1456</v>
      </c>
      <c r="D24537" t="s">
        <v>1070</v>
      </c>
      <c r="E24537" t="s">
        <v>1071</v>
      </c>
      <c r="F24537" t="s">
        <v>1067</v>
      </c>
      <c r="G24537" t="n">
        <v>0</v>
      </c>
      <c r="H24537" t="n">
        <v>1645090560</v>
      </c>
      <c r="I24537" t="s">
        <v>1086</v>
      </c>
      <c r="J24537" t="s">
        <v>1069</v>
      </c>
    </row>
    <row r="24538">
      <c r="A24538" t="n">
        <v>2019</v>
      </c>
      <c r="B24538" t="s">
        <v>1455</v>
      </c>
      <c r="C24538" t="s">
        <v>1456</v>
      </c>
      <c r="D24538" t="s">
        <v>1072</v>
      </c>
      <c r="E24538" t="s">
        <v>1073</v>
      </c>
      <c r="F24538" t="s">
        <v>1067</v>
      </c>
      <c r="G24538" t="n">
        <v>0</v>
      </c>
      <c r="H24538" t="n">
        <v>1645090560</v>
      </c>
      <c r="I24538" t="s">
        <v>1086</v>
      </c>
      <c r="J24538" t="s">
        <v>1069</v>
      </c>
    </row>
    <row r="24539">
      <c r="A24539" t="n">
        <v>2019</v>
      </c>
      <c r="B24539" t="s">
        <v>1455</v>
      </c>
      <c r="C24539" t="s">
        <v>1456</v>
      </c>
      <c r="D24539" t="s">
        <v>1074</v>
      </c>
      <c r="E24539" t="s">
        <v>1075</v>
      </c>
      <c r="F24539" t="s">
        <v>1067</v>
      </c>
      <c r="G24539" t="n">
        <v>0</v>
      </c>
      <c r="H24539" t="n">
        <v>1645090560</v>
      </c>
      <c r="I24539" t="s">
        <v>1086</v>
      </c>
      <c r="J24539" t="s">
        <v>1069</v>
      </c>
    </row>
    <row r="24540">
      <c r="A24540" t="n">
        <v>2019</v>
      </c>
      <c r="B24540" t="s">
        <v>1455</v>
      </c>
      <c r="C24540" t="s">
        <v>1456</v>
      </c>
      <c r="D24540" t="s">
        <v>1076</v>
      </c>
      <c r="E24540" t="s">
        <v>1077</v>
      </c>
      <c r="F24540" t="s">
        <v>1067</v>
      </c>
      <c r="G24540" t="n">
        <v>0</v>
      </c>
      <c r="H24540" t="n">
        <v>1645090560</v>
      </c>
      <c r="I24540" t="s">
        <v>1086</v>
      </c>
      <c r="J24540" t="s">
        <v>1069</v>
      </c>
    </row>
    <row r="24541">
      <c r="A24541" t="n">
        <v>2019</v>
      </c>
      <c r="B24541" t="s">
        <v>1455</v>
      </c>
      <c r="C24541" t="s">
        <v>1456</v>
      </c>
      <c r="D24541" t="s">
        <v>1078</v>
      </c>
      <c r="E24541" t="s">
        <v>1079</v>
      </c>
      <c r="F24541" t="s">
        <v>1067</v>
      </c>
      <c r="G24541"/>
      <c r="H24541" t="n">
        <v>1645090560</v>
      </c>
      <c r="I24541" t="s">
        <v>1086</v>
      </c>
      <c r="J24541" t="s">
        <v>1069</v>
      </c>
    </row>
    <row r="24542">
      <c r="A24542" t="n">
        <v>2019</v>
      </c>
      <c r="B24542" t="s">
        <v>1457</v>
      </c>
      <c r="C24542" t="s">
        <v>1458</v>
      </c>
      <c r="D24542" t="s">
        <v>1065</v>
      </c>
      <c r="E24542" t="s">
        <v>1066</v>
      </c>
      <c r="F24542" t="s">
        <v>1067</v>
      </c>
      <c r="G24542" t="n">
        <v>0.077647506610506</v>
      </c>
      <c r="H24542" t="n">
        <v>30222477312</v>
      </c>
      <c r="I24542" t="s">
        <v>1099</v>
      </c>
      <c r="J24542" t="s">
        <v>1083</v>
      </c>
    </row>
    <row r="24543">
      <c r="A24543" t="n">
        <v>2019</v>
      </c>
      <c r="B24543" t="s">
        <v>1457</v>
      </c>
      <c r="C24543" t="s">
        <v>1458</v>
      </c>
      <c r="D24543" t="s">
        <v>1070</v>
      </c>
      <c r="E24543" t="s">
        <v>1071</v>
      </c>
      <c r="F24543" t="s">
        <v>1067</v>
      </c>
      <c r="G24543" t="n">
        <v>0.795271086172195</v>
      </c>
      <c r="H24543" t="n">
        <v>30222477312</v>
      </c>
      <c r="I24543" t="s">
        <v>1099</v>
      </c>
      <c r="J24543" t="s">
        <v>1083</v>
      </c>
    </row>
    <row r="24544">
      <c r="A24544" t="n">
        <v>2019</v>
      </c>
      <c r="B24544" t="s">
        <v>1457</v>
      </c>
      <c r="C24544" t="s">
        <v>1458</v>
      </c>
      <c r="D24544" t="s">
        <v>1072</v>
      </c>
      <c r="E24544" t="s">
        <v>1073</v>
      </c>
      <c r="F24544" t="s">
        <v>1067</v>
      </c>
      <c r="G24544" t="n">
        <v>0.11593010081363</v>
      </c>
      <c r="H24544" t="n">
        <v>30222477312</v>
      </c>
      <c r="I24544" t="s">
        <v>1099</v>
      </c>
      <c r="J24544" t="s">
        <v>1083</v>
      </c>
    </row>
    <row r="24545">
      <c r="A24545" t="n">
        <v>2019</v>
      </c>
      <c r="B24545" t="s">
        <v>1457</v>
      </c>
      <c r="C24545" t="s">
        <v>1458</v>
      </c>
      <c r="D24545" t="s">
        <v>1074</v>
      </c>
      <c r="E24545" t="s">
        <v>1075</v>
      </c>
      <c r="F24545" t="s">
        <v>1067</v>
      </c>
      <c r="G24545" t="n">
        <v>0.313917172322264</v>
      </c>
      <c r="H24545" t="n">
        <v>30222477312</v>
      </c>
      <c r="I24545" t="s">
        <v>1099</v>
      </c>
      <c r="J24545" t="s">
        <v>1083</v>
      </c>
    </row>
    <row r="24546">
      <c r="A24546" t="n">
        <v>2019</v>
      </c>
      <c r="B24546" t="s">
        <v>1457</v>
      </c>
      <c r="C24546" t="s">
        <v>1458</v>
      </c>
      <c r="D24546" t="s">
        <v>1076</v>
      </c>
      <c r="E24546" t="s">
        <v>1077</v>
      </c>
      <c r="F24546" t="s">
        <v>1067</v>
      </c>
      <c r="G24546" t="n">
        <v>1.30276586591859</v>
      </c>
      <c r="H24546" t="n">
        <v>30222477312</v>
      </c>
      <c r="I24546" t="s">
        <v>1099</v>
      </c>
      <c r="J24546" t="s">
        <v>1083</v>
      </c>
    </row>
    <row r="24547">
      <c r="A24547" t="n">
        <v>2019</v>
      </c>
      <c r="B24547" t="s">
        <v>1457</v>
      </c>
      <c r="C24547" t="s">
        <v>1458</v>
      </c>
      <c r="D24547" t="s">
        <v>1078</v>
      </c>
      <c r="E24547" t="s">
        <v>1079</v>
      </c>
      <c r="F24547" t="s">
        <v>1067</v>
      </c>
      <c r="G24547"/>
      <c r="H24547" t="n">
        <v>30222477312</v>
      </c>
      <c r="I24547" t="s">
        <v>1099</v>
      </c>
      <c r="J24547" t="s">
        <v>1083</v>
      </c>
    </row>
    <row r="24548">
      <c r="A24548" t="n">
        <v>2019</v>
      </c>
      <c r="B24548" t="s">
        <v>1459</v>
      </c>
      <c r="C24548" t="s">
        <v>1460</v>
      </c>
      <c r="D24548" t="s">
        <v>1065</v>
      </c>
      <c r="E24548" t="s">
        <v>1066</v>
      </c>
      <c r="F24548" t="s">
        <v>1067</v>
      </c>
      <c r="G24548" t="n">
        <v>0</v>
      </c>
      <c r="H24548" t="n">
        <v>1197415040</v>
      </c>
      <c r="I24548" t="s">
        <v>1068</v>
      </c>
      <c r="J24548" t="s">
        <v>1069</v>
      </c>
    </row>
    <row r="24549">
      <c r="A24549" t="n">
        <v>2019</v>
      </c>
      <c r="B24549" t="s">
        <v>1459</v>
      </c>
      <c r="C24549" t="s">
        <v>1460</v>
      </c>
      <c r="D24549" t="s">
        <v>1070</v>
      </c>
      <c r="E24549" t="s">
        <v>1071</v>
      </c>
      <c r="F24549" t="s">
        <v>1067</v>
      </c>
      <c r="G24549" t="n">
        <v>0</v>
      </c>
      <c r="H24549" t="n">
        <v>1197415040</v>
      </c>
      <c r="I24549" t="s">
        <v>1068</v>
      </c>
      <c r="J24549" t="s">
        <v>1069</v>
      </c>
    </row>
    <row r="24550">
      <c r="A24550" t="n">
        <v>2019</v>
      </c>
      <c r="B24550" t="s">
        <v>1459</v>
      </c>
      <c r="C24550" t="s">
        <v>1460</v>
      </c>
      <c r="D24550" t="s">
        <v>1072</v>
      </c>
      <c r="E24550" t="s">
        <v>1073</v>
      </c>
      <c r="F24550" t="s">
        <v>1067</v>
      </c>
      <c r="G24550" t="n">
        <v>0</v>
      </c>
      <c r="H24550" t="n">
        <v>1197415040</v>
      </c>
      <c r="I24550" t="s">
        <v>1068</v>
      </c>
      <c r="J24550" t="s">
        <v>1069</v>
      </c>
    </row>
    <row r="24551">
      <c r="A24551" t="n">
        <v>2019</v>
      </c>
      <c r="B24551" t="s">
        <v>1459</v>
      </c>
      <c r="C24551" t="s">
        <v>1460</v>
      </c>
      <c r="D24551" t="s">
        <v>1074</v>
      </c>
      <c r="E24551" t="s">
        <v>1075</v>
      </c>
      <c r="F24551" t="s">
        <v>1067</v>
      </c>
      <c r="G24551" t="n">
        <v>0</v>
      </c>
      <c r="H24551" t="n">
        <v>1197415040</v>
      </c>
      <c r="I24551" t="s">
        <v>1068</v>
      </c>
      <c r="J24551" t="s">
        <v>1069</v>
      </c>
    </row>
    <row r="24552">
      <c r="A24552" t="n">
        <v>2019</v>
      </c>
      <c r="B24552" t="s">
        <v>1459</v>
      </c>
      <c r="C24552" t="s">
        <v>1460</v>
      </c>
      <c r="D24552" t="s">
        <v>1076</v>
      </c>
      <c r="E24552" t="s">
        <v>1077</v>
      </c>
      <c r="F24552" t="s">
        <v>1067</v>
      </c>
      <c r="G24552" t="n">
        <v>0</v>
      </c>
      <c r="H24552" t="n">
        <v>1197415040</v>
      </c>
      <c r="I24552" t="s">
        <v>1068</v>
      </c>
      <c r="J24552" t="s">
        <v>1069</v>
      </c>
    </row>
    <row r="24553">
      <c r="A24553" t="n">
        <v>2019</v>
      </c>
      <c r="B24553" t="s">
        <v>1459</v>
      </c>
      <c r="C24553" t="s">
        <v>1460</v>
      </c>
      <c r="D24553" t="s">
        <v>1078</v>
      </c>
      <c r="E24553" t="s">
        <v>1079</v>
      </c>
      <c r="F24553" t="s">
        <v>1067</v>
      </c>
      <c r="G24553"/>
      <c r="H24553" t="n">
        <v>1197415040</v>
      </c>
      <c r="I24553" t="s">
        <v>1068</v>
      </c>
      <c r="J24553" t="s">
        <v>1069</v>
      </c>
    </row>
    <row r="24554">
      <c r="A24554" t="n">
        <v>2019</v>
      </c>
      <c r="B24554" t="s">
        <v>1461</v>
      </c>
      <c r="C24554" t="s">
        <v>1462</v>
      </c>
      <c r="D24554" t="s">
        <v>1065</v>
      </c>
      <c r="E24554" t="s">
        <v>1066</v>
      </c>
      <c r="F24554" t="s">
        <v>1067</v>
      </c>
      <c r="G24554" t="n">
        <v>0.00188082577957938</v>
      </c>
      <c r="H24554" t="n">
        <v>11314951168</v>
      </c>
      <c r="I24554" t="s">
        <v>1086</v>
      </c>
      <c r="J24554" t="s">
        <v>1083</v>
      </c>
    </row>
    <row r="24555">
      <c r="A24555" t="n">
        <v>2019</v>
      </c>
      <c r="B24555" t="s">
        <v>1461</v>
      </c>
      <c r="C24555" t="s">
        <v>1462</v>
      </c>
      <c r="D24555" t="s">
        <v>1070</v>
      </c>
      <c r="E24555" t="s">
        <v>1071</v>
      </c>
      <c r="F24555" t="s">
        <v>1067</v>
      </c>
      <c r="G24555" t="n">
        <v>0.0195996835855108</v>
      </c>
      <c r="H24555" t="n">
        <v>11314951168</v>
      </c>
      <c r="I24555" t="s">
        <v>1086</v>
      </c>
      <c r="J24555" t="s">
        <v>1083</v>
      </c>
    </row>
    <row r="24556">
      <c r="A24556" t="n">
        <v>2019</v>
      </c>
      <c r="B24556" t="s">
        <v>1461</v>
      </c>
      <c r="C24556" t="s">
        <v>1462</v>
      </c>
      <c r="D24556" t="s">
        <v>1072</v>
      </c>
      <c r="E24556" t="s">
        <v>1073</v>
      </c>
      <c r="F24556" t="s">
        <v>1067</v>
      </c>
      <c r="G24556" t="n">
        <v>0.111373428593813</v>
      </c>
      <c r="H24556" t="n">
        <v>11314951168</v>
      </c>
      <c r="I24556" t="s">
        <v>1086</v>
      </c>
      <c r="J24556" t="s">
        <v>1083</v>
      </c>
    </row>
    <row r="24557">
      <c r="A24557" t="n">
        <v>2019</v>
      </c>
      <c r="B24557" t="s">
        <v>1461</v>
      </c>
      <c r="C24557" t="s">
        <v>1462</v>
      </c>
      <c r="D24557" t="s">
        <v>1074</v>
      </c>
      <c r="E24557" t="s">
        <v>1075</v>
      </c>
      <c r="F24557" t="s">
        <v>1067</v>
      </c>
      <c r="G24557" t="n">
        <v>0</v>
      </c>
      <c r="H24557" t="n">
        <v>11314951168</v>
      </c>
      <c r="I24557" t="s">
        <v>1086</v>
      </c>
      <c r="J24557" t="s">
        <v>1083</v>
      </c>
    </row>
    <row r="24558">
      <c r="A24558" t="n">
        <v>2019</v>
      </c>
      <c r="B24558" t="s">
        <v>1461</v>
      </c>
      <c r="C24558" t="s">
        <v>1462</v>
      </c>
      <c r="D24558" t="s">
        <v>1076</v>
      </c>
      <c r="E24558" t="s">
        <v>1077</v>
      </c>
      <c r="F24558" t="s">
        <v>1067</v>
      </c>
      <c r="G24558" t="n">
        <v>0.132853937958903</v>
      </c>
      <c r="H24558" t="n">
        <v>11314951168</v>
      </c>
      <c r="I24558" t="s">
        <v>1086</v>
      </c>
      <c r="J24558" t="s">
        <v>1083</v>
      </c>
    </row>
    <row r="24559">
      <c r="A24559" t="n">
        <v>2019</v>
      </c>
      <c r="B24559" t="s">
        <v>1461</v>
      </c>
      <c r="C24559" t="s">
        <v>1462</v>
      </c>
      <c r="D24559" t="s">
        <v>1078</v>
      </c>
      <c r="E24559" t="s">
        <v>1079</v>
      </c>
      <c r="F24559" t="s">
        <v>1067</v>
      </c>
      <c r="G24559"/>
      <c r="H24559" t="n">
        <v>11314951168</v>
      </c>
      <c r="I24559" t="s">
        <v>1086</v>
      </c>
      <c r="J24559" t="s">
        <v>1083</v>
      </c>
    </row>
    <row r="24560">
      <c r="A24560" t="n">
        <v>2019</v>
      </c>
      <c r="B24560" t="s">
        <v>1463</v>
      </c>
      <c r="C24560" t="s">
        <v>1464</v>
      </c>
      <c r="D24560" t="s">
        <v>1065</v>
      </c>
      <c r="E24560" t="s">
        <v>1066</v>
      </c>
      <c r="F24560" t="s">
        <v>1067</v>
      </c>
      <c r="G24560" t="n">
        <v>0.00442171898072795</v>
      </c>
      <c r="H24560" t="n">
        <v>6992656384</v>
      </c>
      <c r="I24560" t="s">
        <v>1086</v>
      </c>
      <c r="J24560" t="s">
        <v>1083</v>
      </c>
    </row>
    <row r="24561">
      <c r="A24561" t="n">
        <v>2019</v>
      </c>
      <c r="B24561" t="s">
        <v>1463</v>
      </c>
      <c r="C24561" t="s">
        <v>1464</v>
      </c>
      <c r="D24561" t="s">
        <v>1070</v>
      </c>
      <c r="E24561" t="s">
        <v>1071</v>
      </c>
      <c r="F24561" t="s">
        <v>1067</v>
      </c>
      <c r="G24561" t="n">
        <v>0.0469234915298171</v>
      </c>
      <c r="H24561" t="n">
        <v>6992656384</v>
      </c>
      <c r="I24561" t="s">
        <v>1086</v>
      </c>
      <c r="J24561" t="s">
        <v>1083</v>
      </c>
    </row>
    <row r="24562">
      <c r="A24562" t="n">
        <v>2019</v>
      </c>
      <c r="B24562" t="s">
        <v>1463</v>
      </c>
      <c r="C24562" t="s">
        <v>1464</v>
      </c>
      <c r="D24562" t="s">
        <v>1072</v>
      </c>
      <c r="E24562" t="s">
        <v>1073</v>
      </c>
      <c r="F24562" t="s">
        <v>1067</v>
      </c>
      <c r="G24562" t="n">
        <v>0.0414700936129031</v>
      </c>
      <c r="H24562" t="n">
        <v>6992656384</v>
      </c>
      <c r="I24562" t="s">
        <v>1086</v>
      </c>
      <c r="J24562" t="s">
        <v>1083</v>
      </c>
    </row>
    <row r="24563">
      <c r="A24563" t="n">
        <v>2019</v>
      </c>
      <c r="B24563" t="s">
        <v>1463</v>
      </c>
      <c r="C24563" t="s">
        <v>1464</v>
      </c>
      <c r="D24563" t="s">
        <v>1074</v>
      </c>
      <c r="E24563" t="s">
        <v>1075</v>
      </c>
      <c r="F24563" t="s">
        <v>1067</v>
      </c>
      <c r="G24563" t="n">
        <v>0.332089179876371</v>
      </c>
      <c r="H24563" t="n">
        <v>6992656384</v>
      </c>
      <c r="I24563" t="s">
        <v>1086</v>
      </c>
      <c r="J24563" t="s">
        <v>1083</v>
      </c>
    </row>
    <row r="24564">
      <c r="A24564" t="n">
        <v>2019</v>
      </c>
      <c r="B24564" t="s">
        <v>1463</v>
      </c>
      <c r="C24564" t="s">
        <v>1464</v>
      </c>
      <c r="D24564" t="s">
        <v>1076</v>
      </c>
      <c r="E24564" t="s">
        <v>1077</v>
      </c>
      <c r="F24564" t="s">
        <v>1067</v>
      </c>
      <c r="G24564" t="n">
        <v>0.424904483999819</v>
      </c>
      <c r="H24564" t="n">
        <v>6992656384</v>
      </c>
      <c r="I24564" t="s">
        <v>1086</v>
      </c>
      <c r="J24564" t="s">
        <v>1083</v>
      </c>
    </row>
    <row r="24565">
      <c r="A24565" t="n">
        <v>2019</v>
      </c>
      <c r="B24565" t="s">
        <v>1463</v>
      </c>
      <c r="C24565" t="s">
        <v>1464</v>
      </c>
      <c r="D24565" t="s">
        <v>1078</v>
      </c>
      <c r="E24565" t="s">
        <v>1079</v>
      </c>
      <c r="F24565" t="s">
        <v>1067</v>
      </c>
      <c r="G24565"/>
      <c r="H24565" t="n">
        <v>6992656384</v>
      </c>
      <c r="I24565" t="s">
        <v>1086</v>
      </c>
      <c r="J24565" t="s">
        <v>1083</v>
      </c>
    </row>
    <row r="24566">
      <c r="A24566" t="n">
        <v>2019</v>
      </c>
      <c r="B24566" t="s">
        <v>1465</v>
      </c>
      <c r="C24566" t="s">
        <v>1466</v>
      </c>
      <c r="D24566" t="s">
        <v>1065</v>
      </c>
      <c r="E24566" t="s">
        <v>1066</v>
      </c>
      <c r="F24566" t="s">
        <v>1067</v>
      </c>
      <c r="G24566" t="n">
        <v>1.4934476351082</v>
      </c>
      <c r="H24566" t="n">
        <v>543976685568</v>
      </c>
      <c r="I24566" t="s">
        <v>1108</v>
      </c>
      <c r="J24566" t="s">
        <v>1091</v>
      </c>
    </row>
    <row r="24567">
      <c r="A24567" t="n">
        <v>2019</v>
      </c>
      <c r="B24567" t="s">
        <v>1465</v>
      </c>
      <c r="C24567" t="s">
        <v>1466</v>
      </c>
      <c r="D24567" t="s">
        <v>1070</v>
      </c>
      <c r="E24567" t="s">
        <v>1071</v>
      </c>
      <c r="F24567" t="s">
        <v>1067</v>
      </c>
      <c r="G24567" t="n">
        <v>130.427224923114</v>
      </c>
      <c r="H24567" t="n">
        <v>543976685568</v>
      </c>
      <c r="I24567" t="s">
        <v>1108</v>
      </c>
      <c r="J24567" t="s">
        <v>1091</v>
      </c>
    </row>
    <row r="24568">
      <c r="A24568" t="n">
        <v>2019</v>
      </c>
      <c r="B24568" t="s">
        <v>1465</v>
      </c>
      <c r="C24568" t="s">
        <v>1466</v>
      </c>
      <c r="D24568" t="s">
        <v>1072</v>
      </c>
      <c r="E24568" t="s">
        <v>1073</v>
      </c>
      <c r="F24568" t="s">
        <v>1067</v>
      </c>
      <c r="G24568" t="n">
        <v>6.74119737634461</v>
      </c>
      <c r="H24568" t="n">
        <v>543976685568</v>
      </c>
      <c r="I24568" t="s">
        <v>1108</v>
      </c>
      <c r="J24568" t="s">
        <v>1091</v>
      </c>
    </row>
    <row r="24569">
      <c r="A24569" t="n">
        <v>2019</v>
      </c>
      <c r="B24569" t="s">
        <v>1465</v>
      </c>
      <c r="C24569" t="s">
        <v>1466</v>
      </c>
      <c r="D24569" t="s">
        <v>1074</v>
      </c>
      <c r="E24569" t="s">
        <v>1075</v>
      </c>
      <c r="F24569" t="s">
        <v>1067</v>
      </c>
      <c r="G24569" t="n">
        <v>11.3299740939105</v>
      </c>
      <c r="H24569" t="n">
        <v>543976685568</v>
      </c>
      <c r="I24569" t="s">
        <v>1108</v>
      </c>
      <c r="J24569" t="s">
        <v>1091</v>
      </c>
    </row>
    <row r="24570">
      <c r="A24570" t="n">
        <v>2019</v>
      </c>
      <c r="B24570" t="s">
        <v>1465</v>
      </c>
      <c r="C24570" t="s">
        <v>1466</v>
      </c>
      <c r="D24570" t="s">
        <v>1076</v>
      </c>
      <c r="E24570" t="s">
        <v>1077</v>
      </c>
      <c r="F24570" t="s">
        <v>1067</v>
      </c>
      <c r="G24570" t="n">
        <v>149.991844028478</v>
      </c>
      <c r="H24570" t="n">
        <v>543976685568</v>
      </c>
      <c r="I24570" t="s">
        <v>1108</v>
      </c>
      <c r="J24570" t="s">
        <v>1091</v>
      </c>
    </row>
    <row r="24571">
      <c r="A24571" t="n">
        <v>2019</v>
      </c>
      <c r="B24571" t="s">
        <v>1465</v>
      </c>
      <c r="C24571" t="s">
        <v>1466</v>
      </c>
      <c r="D24571" t="s">
        <v>1078</v>
      </c>
      <c r="E24571" t="s">
        <v>1079</v>
      </c>
      <c r="F24571" t="s">
        <v>1067</v>
      </c>
      <c r="G24571"/>
      <c r="H24571" t="n">
        <v>543976685568</v>
      </c>
      <c r="I24571" t="s">
        <v>1108</v>
      </c>
      <c r="J24571" t="s">
        <v>1091</v>
      </c>
    </row>
    <row r="24572">
      <c r="A24572" t="n">
        <v>2019</v>
      </c>
      <c r="B24572" t="s">
        <v>1467</v>
      </c>
      <c r="C24572" t="s">
        <v>1468</v>
      </c>
      <c r="D24572" t="s">
        <v>1065</v>
      </c>
      <c r="E24572" t="s">
        <v>1066</v>
      </c>
      <c r="F24572" t="s">
        <v>1067</v>
      </c>
      <c r="G24572" t="n">
        <v>0.0347538511490427</v>
      </c>
      <c r="H24572" t="n">
        <v>8301000192</v>
      </c>
      <c r="I24572" t="s">
        <v>1090</v>
      </c>
      <c r="J24572" t="s">
        <v>1087</v>
      </c>
    </row>
    <row r="24573">
      <c r="A24573" t="n">
        <v>2019</v>
      </c>
      <c r="B24573" t="s">
        <v>1467</v>
      </c>
      <c r="C24573" t="s">
        <v>1468</v>
      </c>
      <c r="D24573" t="s">
        <v>1070</v>
      </c>
      <c r="E24573" t="s">
        <v>1071</v>
      </c>
      <c r="F24573" t="s">
        <v>1067</v>
      </c>
      <c r="G24573" t="n">
        <v>0.363477595077164</v>
      </c>
      <c r="H24573" t="n">
        <v>8301000192</v>
      </c>
      <c r="I24573" t="s">
        <v>1090</v>
      </c>
      <c r="J24573" t="s">
        <v>1087</v>
      </c>
    </row>
    <row r="24574">
      <c r="A24574" t="n">
        <v>2019</v>
      </c>
      <c r="B24574" t="s">
        <v>1467</v>
      </c>
      <c r="C24574" t="s">
        <v>1468</v>
      </c>
      <c r="D24574" t="s">
        <v>1072</v>
      </c>
      <c r="E24574" t="s">
        <v>1073</v>
      </c>
      <c r="F24574" t="s">
        <v>1067</v>
      </c>
      <c r="G24574" t="n">
        <v>0.0203406927625826</v>
      </c>
      <c r="H24574" t="n">
        <v>8301000192</v>
      </c>
      <c r="I24574" t="s">
        <v>1090</v>
      </c>
      <c r="J24574" t="s">
        <v>1087</v>
      </c>
    </row>
    <row r="24575">
      <c r="A24575" t="n">
        <v>2019</v>
      </c>
      <c r="B24575" t="s">
        <v>1467</v>
      </c>
      <c r="C24575" t="s">
        <v>1468</v>
      </c>
      <c r="D24575" t="s">
        <v>1074</v>
      </c>
      <c r="E24575" t="s">
        <v>1075</v>
      </c>
      <c r="F24575" t="s">
        <v>1067</v>
      </c>
      <c r="G24575" t="n">
        <v>0.174320959166375</v>
      </c>
      <c r="H24575" t="n">
        <v>8301000192</v>
      </c>
      <c r="I24575" t="s">
        <v>1090</v>
      </c>
      <c r="J24575" t="s">
        <v>1087</v>
      </c>
    </row>
    <row r="24576">
      <c r="A24576" t="n">
        <v>2019</v>
      </c>
      <c r="B24576" t="s">
        <v>1467</v>
      </c>
      <c r="C24576" t="s">
        <v>1468</v>
      </c>
      <c r="D24576" t="s">
        <v>1076</v>
      </c>
      <c r="E24576" t="s">
        <v>1077</v>
      </c>
      <c r="F24576" t="s">
        <v>1067</v>
      </c>
      <c r="G24576" t="n">
        <v>0.592893098155164</v>
      </c>
      <c r="H24576" t="n">
        <v>8301000192</v>
      </c>
      <c r="I24576" t="s">
        <v>1090</v>
      </c>
      <c r="J24576" t="s">
        <v>1087</v>
      </c>
    </row>
    <row r="24577">
      <c r="A24577" t="n">
        <v>2019</v>
      </c>
      <c r="B24577" t="s">
        <v>1467</v>
      </c>
      <c r="C24577" t="s">
        <v>1468</v>
      </c>
      <c r="D24577" t="s">
        <v>1078</v>
      </c>
      <c r="E24577" t="s">
        <v>1079</v>
      </c>
      <c r="F24577" t="s">
        <v>1067</v>
      </c>
      <c r="G24577"/>
      <c r="H24577" t="n">
        <v>8301000192</v>
      </c>
      <c r="I24577" t="s">
        <v>1090</v>
      </c>
      <c r="J24577" t="s">
        <v>1087</v>
      </c>
    </row>
    <row r="24578">
      <c r="A24578" t="n">
        <v>2019</v>
      </c>
      <c r="B24578" t="s">
        <v>1469</v>
      </c>
      <c r="C24578" t="s">
        <v>1470</v>
      </c>
      <c r="D24578" t="s">
        <v>1065</v>
      </c>
      <c r="E24578" t="s">
        <v>1066</v>
      </c>
      <c r="F24578" t="s">
        <v>1067</v>
      </c>
      <c r="G24578" t="n">
        <v>0.0285325537359778</v>
      </c>
      <c r="H24578" t="n">
        <v>52961001472</v>
      </c>
      <c r="I24578" t="s">
        <v>1090</v>
      </c>
      <c r="J24578" t="s">
        <v>1091</v>
      </c>
    </row>
    <row r="24579">
      <c r="A24579" t="n">
        <v>2019</v>
      </c>
      <c r="B24579" t="s">
        <v>1469</v>
      </c>
      <c r="C24579" t="s">
        <v>1470</v>
      </c>
      <c r="D24579" t="s">
        <v>1070</v>
      </c>
      <c r="E24579" t="s">
        <v>1071</v>
      </c>
      <c r="F24579" t="s">
        <v>1067</v>
      </c>
      <c r="G24579" t="n">
        <v>0.311354116366075</v>
      </c>
      <c r="H24579" t="n">
        <v>52961001472</v>
      </c>
      <c r="I24579" t="s">
        <v>1090</v>
      </c>
      <c r="J24579" t="s">
        <v>1091</v>
      </c>
    </row>
    <row r="24580">
      <c r="A24580" t="n">
        <v>2019</v>
      </c>
      <c r="B24580" t="s">
        <v>1469</v>
      </c>
      <c r="C24580" t="s">
        <v>1470</v>
      </c>
      <c r="D24580" t="s">
        <v>1072</v>
      </c>
      <c r="E24580" t="s">
        <v>1073</v>
      </c>
      <c r="F24580" t="s">
        <v>1067</v>
      </c>
      <c r="G24580" t="n">
        <v>0.0109159032581725</v>
      </c>
      <c r="H24580" t="n">
        <v>52961001472</v>
      </c>
      <c r="I24580" t="s">
        <v>1090</v>
      </c>
      <c r="J24580" t="s">
        <v>1091</v>
      </c>
    </row>
    <row r="24581">
      <c r="A24581" t="n">
        <v>2019</v>
      </c>
      <c r="B24581" t="s">
        <v>1469</v>
      </c>
      <c r="C24581" t="s">
        <v>1470</v>
      </c>
      <c r="D24581" t="s">
        <v>1074</v>
      </c>
      <c r="E24581" t="s">
        <v>1075</v>
      </c>
      <c r="F24581" t="s">
        <v>1067</v>
      </c>
      <c r="G24581" t="n">
        <v>0.0136096474136553</v>
      </c>
      <c r="H24581" t="n">
        <v>52961001472</v>
      </c>
      <c r="I24581" t="s">
        <v>1090</v>
      </c>
      <c r="J24581" t="s">
        <v>1091</v>
      </c>
    </row>
    <row r="24582">
      <c r="A24582" t="n">
        <v>2019</v>
      </c>
      <c r="B24582" t="s">
        <v>1469</v>
      </c>
      <c r="C24582" t="s">
        <v>1470</v>
      </c>
      <c r="D24582" t="s">
        <v>1076</v>
      </c>
      <c r="E24582" t="s">
        <v>1077</v>
      </c>
      <c r="F24582" t="s">
        <v>1067</v>
      </c>
      <c r="G24582" t="n">
        <v>0.36441222077388</v>
      </c>
      <c r="H24582" t="n">
        <v>52961001472</v>
      </c>
      <c r="I24582" t="s">
        <v>1090</v>
      </c>
      <c r="J24582" t="s">
        <v>1091</v>
      </c>
    </row>
    <row r="24583">
      <c r="A24583" t="n">
        <v>2019</v>
      </c>
      <c r="B24583" t="s">
        <v>1469</v>
      </c>
      <c r="C24583" t="s">
        <v>1470</v>
      </c>
      <c r="D24583" t="s">
        <v>1078</v>
      </c>
      <c r="E24583" t="s">
        <v>1079</v>
      </c>
      <c r="F24583" t="s">
        <v>1067</v>
      </c>
      <c r="G24583"/>
      <c r="H24583" t="n">
        <v>52961001472</v>
      </c>
      <c r="I24583" t="s">
        <v>1090</v>
      </c>
      <c r="J24583" t="s">
        <v>1091</v>
      </c>
    </row>
    <row r="24584">
      <c r="A24584" t="n">
        <v>2019</v>
      </c>
      <c r="B24584" t="s">
        <v>1471</v>
      </c>
      <c r="C24584" t="s">
        <v>1472</v>
      </c>
      <c r="D24584" t="s">
        <v>1065</v>
      </c>
      <c r="E24584" t="s">
        <v>1066</v>
      </c>
      <c r="F24584" t="s">
        <v>1067</v>
      </c>
      <c r="G24584" t="n">
        <v>0.00390562283060055</v>
      </c>
      <c r="H24584" t="n">
        <v>2028551552</v>
      </c>
      <c r="I24584" t="s">
        <v>1108</v>
      </c>
      <c r="J24584" t="s">
        <v>1087</v>
      </c>
    </row>
    <row r="24585">
      <c r="A24585" t="n">
        <v>2019</v>
      </c>
      <c r="B24585" t="s">
        <v>1471</v>
      </c>
      <c r="C24585" t="s">
        <v>1472</v>
      </c>
      <c r="D24585" t="s">
        <v>1070</v>
      </c>
      <c r="E24585" t="s">
        <v>1071</v>
      </c>
      <c r="F24585" t="s">
        <v>1067</v>
      </c>
      <c r="G24585" t="n">
        <v>0.0395522234286129</v>
      </c>
      <c r="H24585" t="n">
        <v>2028551552</v>
      </c>
      <c r="I24585" t="s">
        <v>1108</v>
      </c>
      <c r="J24585" t="s">
        <v>1087</v>
      </c>
    </row>
    <row r="24586">
      <c r="A24586" t="n">
        <v>2019</v>
      </c>
      <c r="B24586" t="s">
        <v>1471</v>
      </c>
      <c r="C24586" t="s">
        <v>1472</v>
      </c>
      <c r="D24586" t="s">
        <v>1072</v>
      </c>
      <c r="E24586" t="s">
        <v>1073</v>
      </c>
      <c r="F24586" t="s">
        <v>1067</v>
      </c>
      <c r="G24586" t="n">
        <v>0.00880364345532664</v>
      </c>
      <c r="H24586" t="n">
        <v>2028551552</v>
      </c>
      <c r="I24586" t="s">
        <v>1108</v>
      </c>
      <c r="J24586" t="s">
        <v>1087</v>
      </c>
    </row>
    <row r="24587">
      <c r="A24587" t="n">
        <v>2019</v>
      </c>
      <c r="B24587" t="s">
        <v>1471</v>
      </c>
      <c r="C24587" t="s">
        <v>1472</v>
      </c>
      <c r="D24587" t="s">
        <v>1074</v>
      </c>
      <c r="E24587" t="s">
        <v>1075</v>
      </c>
      <c r="F24587" t="s">
        <v>1067</v>
      </c>
      <c r="G24587" t="n">
        <v>0</v>
      </c>
      <c r="H24587" t="n">
        <v>2028551552</v>
      </c>
      <c r="I24587" t="s">
        <v>1108</v>
      </c>
      <c r="J24587" t="s">
        <v>1087</v>
      </c>
    </row>
    <row r="24588">
      <c r="A24588" t="n">
        <v>2019</v>
      </c>
      <c r="B24588" t="s">
        <v>1471</v>
      </c>
      <c r="C24588" t="s">
        <v>1472</v>
      </c>
      <c r="D24588" t="s">
        <v>1076</v>
      </c>
      <c r="E24588" t="s">
        <v>1077</v>
      </c>
      <c r="F24588" t="s">
        <v>1067</v>
      </c>
      <c r="G24588" t="n">
        <v>0.0522614897145401</v>
      </c>
      <c r="H24588" t="n">
        <v>2028551552</v>
      </c>
      <c r="I24588" t="s">
        <v>1108</v>
      </c>
      <c r="J24588" t="s">
        <v>1087</v>
      </c>
    </row>
    <row r="24589">
      <c r="A24589" t="n">
        <v>2019</v>
      </c>
      <c r="B24589" t="s">
        <v>1471</v>
      </c>
      <c r="C24589" t="s">
        <v>1472</v>
      </c>
      <c r="D24589" t="s">
        <v>1078</v>
      </c>
      <c r="E24589" t="s">
        <v>1079</v>
      </c>
      <c r="F24589" t="s">
        <v>1067</v>
      </c>
      <c r="G24589"/>
      <c r="H24589" t="n">
        <v>2028551552</v>
      </c>
      <c r="I24589" t="s">
        <v>1108</v>
      </c>
      <c r="J24589" t="s">
        <v>1087</v>
      </c>
    </row>
    <row r="24590">
      <c r="A24590" t="n">
        <v>2019</v>
      </c>
      <c r="B24590" t="s">
        <v>1473</v>
      </c>
      <c r="C24590" t="s">
        <v>1474</v>
      </c>
      <c r="D24590" t="s">
        <v>1065</v>
      </c>
      <c r="E24590" t="s">
        <v>1066</v>
      </c>
      <c r="F24590" t="s">
        <v>1067</v>
      </c>
      <c r="G24590" t="n">
        <v>0.000669697327773883</v>
      </c>
      <c r="H24590" t="n">
        <v>498647712</v>
      </c>
      <c r="I24590" t="s">
        <v>1108</v>
      </c>
      <c r="J24590" t="s">
        <v>1091</v>
      </c>
    </row>
    <row r="24591">
      <c r="A24591" t="n">
        <v>2019</v>
      </c>
      <c r="B24591" t="s">
        <v>1473</v>
      </c>
      <c r="C24591" t="s">
        <v>1474</v>
      </c>
      <c r="D24591" t="s">
        <v>1070</v>
      </c>
      <c r="E24591" t="s">
        <v>1071</v>
      </c>
      <c r="F24591" t="s">
        <v>1067</v>
      </c>
      <c r="G24591" t="n">
        <v>0.0138052954816278</v>
      </c>
      <c r="H24591" t="n">
        <v>498647712</v>
      </c>
      <c r="I24591" t="s">
        <v>1108</v>
      </c>
      <c r="J24591" t="s">
        <v>1091</v>
      </c>
    </row>
    <row r="24592">
      <c r="A24592" t="n">
        <v>2019</v>
      </c>
      <c r="B24592" t="s">
        <v>1473</v>
      </c>
      <c r="C24592" t="s">
        <v>1474</v>
      </c>
      <c r="D24592" t="s">
        <v>1072</v>
      </c>
      <c r="E24592" t="s">
        <v>1073</v>
      </c>
      <c r="F24592" t="s">
        <v>1067</v>
      </c>
      <c r="G24592" t="n">
        <v>0.000581373715262548</v>
      </c>
      <c r="H24592" t="n">
        <v>498647712</v>
      </c>
      <c r="I24592" t="s">
        <v>1108</v>
      </c>
      <c r="J24592" t="s">
        <v>1091</v>
      </c>
    </row>
    <row r="24593">
      <c r="A24593" t="n">
        <v>2019</v>
      </c>
      <c r="B24593" t="s">
        <v>1473</v>
      </c>
      <c r="C24593" t="s">
        <v>1474</v>
      </c>
      <c r="D24593" t="s">
        <v>1074</v>
      </c>
      <c r="E24593" t="s">
        <v>1075</v>
      </c>
      <c r="F24593" t="s">
        <v>1067</v>
      </c>
      <c r="G24593" t="n">
        <v>0</v>
      </c>
      <c r="H24593" t="n">
        <v>498647712</v>
      </c>
      <c r="I24593" t="s">
        <v>1108</v>
      </c>
      <c r="J24593" t="s">
        <v>1091</v>
      </c>
    </row>
    <row r="24594">
      <c r="A24594" t="n">
        <v>2019</v>
      </c>
      <c r="B24594" t="s">
        <v>1473</v>
      </c>
      <c r="C24594" t="s">
        <v>1474</v>
      </c>
      <c r="D24594" t="s">
        <v>1076</v>
      </c>
      <c r="E24594" t="s">
        <v>1077</v>
      </c>
      <c r="F24594" t="s">
        <v>1067</v>
      </c>
      <c r="G24594" t="n">
        <v>0.0150563665246642</v>
      </c>
      <c r="H24594" t="n">
        <v>498647712</v>
      </c>
      <c r="I24594" t="s">
        <v>1108</v>
      </c>
      <c r="J24594" t="s">
        <v>1091</v>
      </c>
    </row>
    <row r="24595">
      <c r="A24595" t="n">
        <v>2019</v>
      </c>
      <c r="B24595" t="s">
        <v>1473</v>
      </c>
      <c r="C24595" t="s">
        <v>1474</v>
      </c>
      <c r="D24595" t="s">
        <v>1078</v>
      </c>
      <c r="E24595" t="s">
        <v>1079</v>
      </c>
      <c r="F24595" t="s">
        <v>1067</v>
      </c>
      <c r="G24595"/>
      <c r="H24595" t="n">
        <v>498647712</v>
      </c>
      <c r="I24595" t="s">
        <v>1108</v>
      </c>
      <c r="J24595" t="s">
        <v>1091</v>
      </c>
    </row>
    <row r="24596">
      <c r="A24596" t="n">
        <v>2019</v>
      </c>
      <c r="B24596" t="s">
        <v>1475</v>
      </c>
      <c r="C24596" t="s">
        <v>1476</v>
      </c>
      <c r="D24596" t="s">
        <v>1065</v>
      </c>
      <c r="E24596" t="s">
        <v>1066</v>
      </c>
      <c r="F24596" t="s">
        <v>1067</v>
      </c>
      <c r="G24596" t="n">
        <v>1.91175957565734</v>
      </c>
      <c r="H24596" t="n">
        <v>23849558016</v>
      </c>
      <c r="I24596" t="s">
        <v>1068</v>
      </c>
      <c r="J24596" t="s">
        <v>1069</v>
      </c>
    </row>
    <row r="24597">
      <c r="A24597" t="n">
        <v>2019</v>
      </c>
      <c r="B24597" t="s">
        <v>1475</v>
      </c>
      <c r="C24597" t="s">
        <v>1476</v>
      </c>
      <c r="D24597" t="s">
        <v>1070</v>
      </c>
      <c r="E24597" t="s">
        <v>1071</v>
      </c>
      <c r="F24597" t="s">
        <v>1067</v>
      </c>
      <c r="G24597" t="n">
        <v>1.05816162089079</v>
      </c>
      <c r="H24597" t="n">
        <v>23849558016</v>
      </c>
      <c r="I24597" t="s">
        <v>1068</v>
      </c>
      <c r="J24597" t="s">
        <v>1069</v>
      </c>
    </row>
    <row r="24598">
      <c r="A24598" t="n">
        <v>2019</v>
      </c>
      <c r="B24598" t="s">
        <v>1475</v>
      </c>
      <c r="C24598" t="s">
        <v>1476</v>
      </c>
      <c r="D24598" t="s">
        <v>1072</v>
      </c>
      <c r="E24598" t="s">
        <v>1073</v>
      </c>
      <c r="F24598" t="s">
        <v>1067</v>
      </c>
      <c r="G24598" t="n">
        <v>1.06689337014246</v>
      </c>
      <c r="H24598" t="n">
        <v>23849558016</v>
      </c>
      <c r="I24598" t="s">
        <v>1068</v>
      </c>
      <c r="J24598" t="s">
        <v>1069</v>
      </c>
    </row>
    <row r="24599">
      <c r="A24599" t="n">
        <v>2019</v>
      </c>
      <c r="B24599" t="s">
        <v>1475</v>
      </c>
      <c r="C24599" t="s">
        <v>1476</v>
      </c>
      <c r="D24599" t="s">
        <v>1074</v>
      </c>
      <c r="E24599" t="s">
        <v>1075</v>
      </c>
      <c r="F24599" t="s">
        <v>1067</v>
      </c>
      <c r="G24599" t="n">
        <v>0.18852018690577</v>
      </c>
      <c r="H24599" t="n">
        <v>23849558016</v>
      </c>
      <c r="I24599" t="s">
        <v>1068</v>
      </c>
      <c r="J24599" t="s">
        <v>1069</v>
      </c>
    </row>
    <row r="24600">
      <c r="A24600" t="n">
        <v>2019</v>
      </c>
      <c r="B24600" t="s">
        <v>1475</v>
      </c>
      <c r="C24600" t="s">
        <v>1476</v>
      </c>
      <c r="D24600" t="s">
        <v>1076</v>
      </c>
      <c r="E24600" t="s">
        <v>1077</v>
      </c>
      <c r="F24600" t="s">
        <v>1067</v>
      </c>
      <c r="G24600" t="n">
        <v>4.22533475359636</v>
      </c>
      <c r="H24600" t="n">
        <v>23849558016</v>
      </c>
      <c r="I24600" t="s">
        <v>1068</v>
      </c>
      <c r="J24600" t="s">
        <v>1069</v>
      </c>
    </row>
    <row r="24601">
      <c r="A24601" t="n">
        <v>2019</v>
      </c>
      <c r="B24601" t="s">
        <v>1475</v>
      </c>
      <c r="C24601" t="s">
        <v>1476</v>
      </c>
      <c r="D24601" t="s">
        <v>1078</v>
      </c>
      <c r="E24601" t="s">
        <v>1079</v>
      </c>
      <c r="F24601" t="s">
        <v>1067</v>
      </c>
      <c r="G24601"/>
      <c r="H24601" t="n">
        <v>23849558016</v>
      </c>
      <c r="I24601" t="s">
        <v>1068</v>
      </c>
      <c r="J24601" t="s">
        <v>1069</v>
      </c>
    </row>
    <row r="24602">
      <c r="A24602" t="n">
        <v>2019</v>
      </c>
      <c r="B24602" t="s">
        <v>1477</v>
      </c>
      <c r="C24602" t="s">
        <v>1478</v>
      </c>
      <c r="D24602" t="s">
        <v>1065</v>
      </c>
      <c r="E24602" t="s">
        <v>1066</v>
      </c>
      <c r="F24602" t="s">
        <v>1067</v>
      </c>
      <c r="G24602" t="n">
        <v>0.250007121852747</v>
      </c>
      <c r="H24602" t="n">
        <v>41905639424</v>
      </c>
      <c r="I24602" t="s">
        <v>1099</v>
      </c>
      <c r="J24602" t="s">
        <v>1087</v>
      </c>
    </row>
    <row r="24603">
      <c r="A24603" t="n">
        <v>2019</v>
      </c>
      <c r="B24603" t="s">
        <v>1477</v>
      </c>
      <c r="C24603" t="s">
        <v>1478</v>
      </c>
      <c r="D24603" t="s">
        <v>1070</v>
      </c>
      <c r="E24603" t="s">
        <v>1071</v>
      </c>
      <c r="F24603" t="s">
        <v>1067</v>
      </c>
      <c r="G24603" t="n">
        <v>1.53805559767682</v>
      </c>
      <c r="H24603" t="n">
        <v>41905639424</v>
      </c>
      <c r="I24603" t="s">
        <v>1099</v>
      </c>
      <c r="J24603" t="s">
        <v>1087</v>
      </c>
    </row>
    <row r="24604">
      <c r="A24604" t="n">
        <v>2019</v>
      </c>
      <c r="B24604" t="s">
        <v>1477</v>
      </c>
      <c r="C24604" t="s">
        <v>1478</v>
      </c>
      <c r="D24604" t="s">
        <v>1072</v>
      </c>
      <c r="E24604" t="s">
        <v>1073</v>
      </c>
      <c r="F24604" t="s">
        <v>1067</v>
      </c>
      <c r="G24604" t="n">
        <v>0.438982260312421</v>
      </c>
      <c r="H24604" t="n">
        <v>41905639424</v>
      </c>
      <c r="I24604" t="s">
        <v>1099</v>
      </c>
      <c r="J24604" t="s">
        <v>1087</v>
      </c>
    </row>
    <row r="24605">
      <c r="A24605" t="n">
        <v>2019</v>
      </c>
      <c r="B24605" t="s">
        <v>1477</v>
      </c>
      <c r="C24605" t="s">
        <v>1478</v>
      </c>
      <c r="D24605" t="s">
        <v>1074</v>
      </c>
      <c r="E24605" t="s">
        <v>1075</v>
      </c>
      <c r="F24605" t="s">
        <v>1067</v>
      </c>
      <c r="G24605" t="n">
        <v>9.85855846631543</v>
      </c>
      <c r="H24605" t="n">
        <v>41905639424</v>
      </c>
      <c r="I24605" t="s">
        <v>1099</v>
      </c>
      <c r="J24605" t="s">
        <v>1087</v>
      </c>
    </row>
    <row r="24606">
      <c r="A24606" t="n">
        <v>2019</v>
      </c>
      <c r="B24606" t="s">
        <v>1477</v>
      </c>
      <c r="C24606" t="s">
        <v>1478</v>
      </c>
      <c r="D24606" t="s">
        <v>1076</v>
      </c>
      <c r="E24606" t="s">
        <v>1077</v>
      </c>
      <c r="F24606" t="s">
        <v>1067</v>
      </c>
      <c r="G24606" t="n">
        <v>12.0856034461574</v>
      </c>
      <c r="H24606" t="n">
        <v>41905639424</v>
      </c>
      <c r="I24606" t="s">
        <v>1099</v>
      </c>
      <c r="J24606" t="s">
        <v>1087</v>
      </c>
    </row>
    <row r="24607">
      <c r="A24607" t="n">
        <v>2019</v>
      </c>
      <c r="B24607" t="s">
        <v>1477</v>
      </c>
      <c r="C24607" t="s">
        <v>1478</v>
      </c>
      <c r="D24607" t="s">
        <v>1078</v>
      </c>
      <c r="E24607" t="s">
        <v>1079</v>
      </c>
      <c r="F24607" t="s">
        <v>1067</v>
      </c>
      <c r="G24607"/>
      <c r="H24607" t="n">
        <v>41905639424</v>
      </c>
      <c r="I24607" t="s">
        <v>1099</v>
      </c>
      <c r="J24607" t="s">
        <v>1087</v>
      </c>
    </row>
    <row r="24608">
      <c r="A24608" t="n">
        <v>2019</v>
      </c>
      <c r="B24608" t="s">
        <v>1479</v>
      </c>
      <c r="C24608" t="s">
        <v>1480</v>
      </c>
      <c r="D24608" t="s">
        <v>1065</v>
      </c>
      <c r="E24608" t="s">
        <v>1066</v>
      </c>
      <c r="F24608" t="s">
        <v>1067</v>
      </c>
      <c r="G24608" t="n">
        <v>1.65042467762496</v>
      </c>
      <c r="H24608" t="n">
        <v>759449976832</v>
      </c>
      <c r="I24608" t="s">
        <v>1090</v>
      </c>
      <c r="J24608" t="s">
        <v>1091</v>
      </c>
    </row>
    <row r="24609">
      <c r="A24609" t="n">
        <v>2019</v>
      </c>
      <c r="B24609" t="s">
        <v>1479</v>
      </c>
      <c r="C24609" t="s">
        <v>1480</v>
      </c>
      <c r="D24609" t="s">
        <v>1070</v>
      </c>
      <c r="E24609" t="s">
        <v>1071</v>
      </c>
      <c r="F24609" t="s">
        <v>1067</v>
      </c>
      <c r="G24609" t="n">
        <v>10.7211829196515</v>
      </c>
      <c r="H24609" t="n">
        <v>759449976832</v>
      </c>
      <c r="I24609" t="s">
        <v>1090</v>
      </c>
      <c r="J24609" t="s">
        <v>1091</v>
      </c>
    </row>
    <row r="24610">
      <c r="A24610" t="n">
        <v>2019</v>
      </c>
      <c r="B24610" t="s">
        <v>1479</v>
      </c>
      <c r="C24610" t="s">
        <v>1480</v>
      </c>
      <c r="D24610" t="s">
        <v>1072</v>
      </c>
      <c r="E24610" t="s">
        <v>1073</v>
      </c>
      <c r="F24610" t="s">
        <v>1067</v>
      </c>
      <c r="G24610" t="n">
        <v>7.0236887289112</v>
      </c>
      <c r="H24610" t="n">
        <v>759449976832</v>
      </c>
      <c r="I24610" t="s">
        <v>1090</v>
      </c>
      <c r="J24610" t="s">
        <v>1091</v>
      </c>
    </row>
    <row r="24611">
      <c r="A24611" t="n">
        <v>2019</v>
      </c>
      <c r="B24611" t="s">
        <v>1479</v>
      </c>
      <c r="C24611" t="s">
        <v>1480</v>
      </c>
      <c r="D24611" t="s">
        <v>1074</v>
      </c>
      <c r="E24611" t="s">
        <v>1075</v>
      </c>
      <c r="F24611" t="s">
        <v>1067</v>
      </c>
      <c r="G24611" t="n">
        <v>136.850705608062</v>
      </c>
      <c r="H24611" t="n">
        <v>759449976832</v>
      </c>
      <c r="I24611" t="s">
        <v>1090</v>
      </c>
      <c r="J24611" t="s">
        <v>1091</v>
      </c>
    </row>
    <row r="24612">
      <c r="A24612" t="n">
        <v>2019</v>
      </c>
      <c r="B24612" t="s">
        <v>1479</v>
      </c>
      <c r="C24612" t="s">
        <v>1480</v>
      </c>
      <c r="D24612" t="s">
        <v>1076</v>
      </c>
      <c r="E24612" t="s">
        <v>1077</v>
      </c>
      <c r="F24612" t="s">
        <v>1067</v>
      </c>
      <c r="G24612" t="n">
        <v>156.24600193425</v>
      </c>
      <c r="H24612" t="n">
        <v>759449976832</v>
      </c>
      <c r="I24612" t="s">
        <v>1090</v>
      </c>
      <c r="J24612" t="s">
        <v>1091</v>
      </c>
    </row>
    <row r="24613">
      <c r="A24613" t="n">
        <v>2019</v>
      </c>
      <c r="B24613" t="s">
        <v>1479</v>
      </c>
      <c r="C24613" t="s">
        <v>1480</v>
      </c>
      <c r="D24613" t="s">
        <v>1078</v>
      </c>
      <c r="E24613" t="s">
        <v>1079</v>
      </c>
      <c r="F24613" t="s">
        <v>1067</v>
      </c>
      <c r="G24613"/>
      <c r="H24613" t="n">
        <v>759449976832</v>
      </c>
      <c r="I24613" t="s">
        <v>1090</v>
      </c>
      <c r="J24613" t="s">
        <v>1091</v>
      </c>
    </row>
    <row r="24614">
      <c r="A24614" t="n">
        <v>2019</v>
      </c>
      <c r="B24614" t="s">
        <v>1481</v>
      </c>
      <c r="C24614" t="s">
        <v>1482</v>
      </c>
      <c r="D24614" t="s">
        <v>1065</v>
      </c>
      <c r="E24614" t="s">
        <v>1066</v>
      </c>
      <c r="F24614" t="s">
        <v>1067</v>
      </c>
      <c r="G24614" t="n">
        <v>0.000015751533298815</v>
      </c>
      <c r="H24614" t="n">
        <v>54123196</v>
      </c>
      <c r="I24614" t="s">
        <v>1108</v>
      </c>
      <c r="J24614" t="s">
        <v>1091</v>
      </c>
    </row>
    <row r="24615">
      <c r="A24615" t="n">
        <v>2019</v>
      </c>
      <c r="B24615" t="s">
        <v>1481</v>
      </c>
      <c r="C24615" t="s">
        <v>1482</v>
      </c>
      <c r="D24615" t="s">
        <v>1070</v>
      </c>
      <c r="E24615" t="s">
        <v>1071</v>
      </c>
      <c r="F24615" t="s">
        <v>1067</v>
      </c>
      <c r="G24615" t="n">
        <v>0.000157375281484914</v>
      </c>
      <c r="H24615" t="n">
        <v>54123196</v>
      </c>
      <c r="I24615" t="s">
        <v>1108</v>
      </c>
      <c r="J24615" t="s">
        <v>1091</v>
      </c>
    </row>
    <row r="24616">
      <c r="A24616" t="n">
        <v>2019</v>
      </c>
      <c r="B24616" t="s">
        <v>1481</v>
      </c>
      <c r="C24616" t="s">
        <v>1482</v>
      </c>
      <c r="D24616" t="s">
        <v>1072</v>
      </c>
      <c r="E24616" t="s">
        <v>1073</v>
      </c>
      <c r="F24616" t="s">
        <v>1067</v>
      </c>
      <c r="G24616" t="n">
        <v>0.000475881090767508</v>
      </c>
      <c r="H24616" t="n">
        <v>54123196</v>
      </c>
      <c r="I24616" t="s">
        <v>1108</v>
      </c>
      <c r="J24616" t="s">
        <v>1091</v>
      </c>
    </row>
    <row r="24617">
      <c r="A24617" t="n">
        <v>2019</v>
      </c>
      <c r="B24617" t="s">
        <v>1481</v>
      </c>
      <c r="C24617" t="s">
        <v>1482</v>
      </c>
      <c r="D24617" t="s">
        <v>1074</v>
      </c>
      <c r="E24617" t="s">
        <v>1075</v>
      </c>
      <c r="F24617" t="s">
        <v>1067</v>
      </c>
      <c r="G24617" t="n">
        <v>0</v>
      </c>
      <c r="H24617" t="n">
        <v>54123196</v>
      </c>
      <c r="I24617" t="s">
        <v>1108</v>
      </c>
      <c r="J24617" t="s">
        <v>1091</v>
      </c>
    </row>
    <row r="24618">
      <c r="A24618" t="n">
        <v>2019</v>
      </c>
      <c r="B24618" t="s">
        <v>1481</v>
      </c>
      <c r="C24618" t="s">
        <v>1482</v>
      </c>
      <c r="D24618" t="s">
        <v>1076</v>
      </c>
      <c r="E24618" t="s">
        <v>1077</v>
      </c>
      <c r="F24618" t="s">
        <v>1067</v>
      </c>
      <c r="G24618" t="n">
        <v>0.000649007905551238</v>
      </c>
      <c r="H24618" t="n">
        <v>54123196</v>
      </c>
      <c r="I24618" t="s">
        <v>1108</v>
      </c>
      <c r="J24618" t="s">
        <v>1091</v>
      </c>
    </row>
    <row r="24619">
      <c r="A24619" t="n">
        <v>2019</v>
      </c>
      <c r="B24619" t="s">
        <v>1481</v>
      </c>
      <c r="C24619" t="s">
        <v>1482</v>
      </c>
      <c r="D24619" t="s">
        <v>1078</v>
      </c>
      <c r="E24619" t="s">
        <v>1079</v>
      </c>
      <c r="F24619" t="s">
        <v>1067</v>
      </c>
      <c r="G24619"/>
      <c r="H24619" t="n">
        <v>54123196</v>
      </c>
      <c r="I24619" t="s">
        <v>1108</v>
      </c>
      <c r="J24619" t="s">
        <v>1091</v>
      </c>
    </row>
    <row r="24620">
      <c r="A24620" t="n">
        <v>2019</v>
      </c>
      <c r="B24620" t="s">
        <v>1483</v>
      </c>
      <c r="C24620" t="s">
        <v>1484</v>
      </c>
      <c r="D24620" t="s">
        <v>1065</v>
      </c>
      <c r="E24620" t="s">
        <v>1066</v>
      </c>
      <c r="F24620" t="s">
        <v>1067</v>
      </c>
      <c r="G24620" t="n">
        <v>23.5958499874227</v>
      </c>
      <c r="H24620" t="n">
        <v>611396026368</v>
      </c>
      <c r="I24620" t="s">
        <v>1108</v>
      </c>
      <c r="J24620" t="s">
        <v>1069</v>
      </c>
    </row>
    <row r="24621">
      <c r="A24621" t="n">
        <v>2019</v>
      </c>
      <c r="B24621" t="s">
        <v>1483</v>
      </c>
      <c r="C24621" t="s">
        <v>1484</v>
      </c>
      <c r="D24621" t="s">
        <v>1070</v>
      </c>
      <c r="E24621" t="s">
        <v>1071</v>
      </c>
      <c r="F24621" t="s">
        <v>1067</v>
      </c>
      <c r="G24621" t="n">
        <v>522.862298129783</v>
      </c>
      <c r="H24621" t="n">
        <v>611396026368</v>
      </c>
      <c r="I24621" t="s">
        <v>1108</v>
      </c>
      <c r="J24621" t="s">
        <v>1069</v>
      </c>
    </row>
    <row r="24622">
      <c r="A24622" t="n">
        <v>2019</v>
      </c>
      <c r="B24622" t="s">
        <v>1483</v>
      </c>
      <c r="C24622" t="s">
        <v>1484</v>
      </c>
      <c r="D24622" t="s">
        <v>1072</v>
      </c>
      <c r="E24622" t="s">
        <v>1073</v>
      </c>
      <c r="F24622" t="s">
        <v>1067</v>
      </c>
      <c r="G24622" t="n">
        <v>10.82823506602</v>
      </c>
      <c r="H24622" t="n">
        <v>611396026368</v>
      </c>
      <c r="I24622" t="s">
        <v>1108</v>
      </c>
      <c r="J24622" t="s">
        <v>1069</v>
      </c>
    </row>
    <row r="24623">
      <c r="A24623" t="n">
        <v>2019</v>
      </c>
      <c r="B24623" t="s">
        <v>1483</v>
      </c>
      <c r="C24623" t="s">
        <v>1484</v>
      </c>
      <c r="D24623" t="s">
        <v>1074</v>
      </c>
      <c r="E24623" t="s">
        <v>1075</v>
      </c>
      <c r="F24623" t="s">
        <v>1067</v>
      </c>
      <c r="G24623" t="n">
        <v>16.6569017218943</v>
      </c>
      <c r="H24623" t="n">
        <v>611396026368</v>
      </c>
      <c r="I24623" t="s">
        <v>1108</v>
      </c>
      <c r="J24623" t="s">
        <v>1069</v>
      </c>
    </row>
    <row r="24624">
      <c r="A24624" t="n">
        <v>2019</v>
      </c>
      <c r="B24624" t="s">
        <v>1483</v>
      </c>
      <c r="C24624" t="s">
        <v>1484</v>
      </c>
      <c r="D24624" t="s">
        <v>1076</v>
      </c>
      <c r="E24624" t="s">
        <v>1077</v>
      </c>
      <c r="F24624" t="s">
        <v>1067</v>
      </c>
      <c r="G24624" t="n">
        <v>573.94328490512</v>
      </c>
      <c r="H24624" t="n">
        <v>611396026368</v>
      </c>
      <c r="I24624" t="s">
        <v>1108</v>
      </c>
      <c r="J24624" t="s">
        <v>1069</v>
      </c>
    </row>
    <row r="24625">
      <c r="A24625" t="n">
        <v>2019</v>
      </c>
      <c r="B24625" t="s">
        <v>1483</v>
      </c>
      <c r="C24625" t="s">
        <v>1484</v>
      </c>
      <c r="D24625" t="s">
        <v>1078</v>
      </c>
      <c r="E24625" t="s">
        <v>1079</v>
      </c>
      <c r="F24625" t="s">
        <v>1067</v>
      </c>
      <c r="G24625"/>
      <c r="H24625" t="n">
        <v>611396026368</v>
      </c>
      <c r="I24625" t="s">
        <v>1108</v>
      </c>
      <c r="J24625" t="s">
        <v>1069</v>
      </c>
    </row>
    <row r="24626">
      <c r="A24626" t="n">
        <v>2019</v>
      </c>
      <c r="B24626" t="s">
        <v>1485</v>
      </c>
      <c r="C24626" t="s">
        <v>1486</v>
      </c>
      <c r="D24626" t="s">
        <v>1065</v>
      </c>
      <c r="E24626" t="s">
        <v>1066</v>
      </c>
      <c r="F24626" t="s">
        <v>1067</v>
      </c>
      <c r="G24626" t="n">
        <v>0.187635941572079</v>
      </c>
      <c r="H24626" t="n">
        <v>61026766848</v>
      </c>
      <c r="I24626" t="s">
        <v>1086</v>
      </c>
      <c r="J24626" t="s">
        <v>1087</v>
      </c>
    </row>
    <row r="24627">
      <c r="A24627" t="n">
        <v>2019</v>
      </c>
      <c r="B24627" t="s">
        <v>1485</v>
      </c>
      <c r="C24627" t="s">
        <v>1486</v>
      </c>
      <c r="D24627" t="s">
        <v>1070</v>
      </c>
      <c r="E24627" t="s">
        <v>1071</v>
      </c>
      <c r="F24627" t="s">
        <v>1067</v>
      </c>
      <c r="G24627" t="n">
        <v>2.05319133957519</v>
      </c>
      <c r="H24627" t="n">
        <v>61026766848</v>
      </c>
      <c r="I24627" t="s">
        <v>1086</v>
      </c>
      <c r="J24627" t="s">
        <v>1087</v>
      </c>
    </row>
    <row r="24628">
      <c r="A24628" t="n">
        <v>2019</v>
      </c>
      <c r="B24628" t="s">
        <v>1485</v>
      </c>
      <c r="C24628" t="s">
        <v>1486</v>
      </c>
      <c r="D24628" t="s">
        <v>1072</v>
      </c>
      <c r="E24628" t="s">
        <v>1073</v>
      </c>
      <c r="F24628" t="s">
        <v>1067</v>
      </c>
      <c r="G24628" t="n">
        <v>1.25379809882127</v>
      </c>
      <c r="H24628" t="n">
        <v>61026766848</v>
      </c>
      <c r="I24628" t="s">
        <v>1086</v>
      </c>
      <c r="J24628" t="s">
        <v>1087</v>
      </c>
    </row>
    <row r="24629">
      <c r="A24629" t="n">
        <v>2019</v>
      </c>
      <c r="B24629" t="s">
        <v>1485</v>
      </c>
      <c r="C24629" t="s">
        <v>1486</v>
      </c>
      <c r="D24629" t="s">
        <v>1074</v>
      </c>
      <c r="E24629" t="s">
        <v>1075</v>
      </c>
      <c r="F24629" t="s">
        <v>1067</v>
      </c>
      <c r="G24629" t="n">
        <v>0.302442687025523</v>
      </c>
      <c r="H24629" t="n">
        <v>61026766848</v>
      </c>
      <c r="I24629" t="s">
        <v>1086</v>
      </c>
      <c r="J24629" t="s">
        <v>1087</v>
      </c>
    </row>
    <row r="24630">
      <c r="A24630" t="n">
        <v>2019</v>
      </c>
      <c r="B24630" t="s">
        <v>1485</v>
      </c>
      <c r="C24630" t="s">
        <v>1486</v>
      </c>
      <c r="D24630" t="s">
        <v>1076</v>
      </c>
      <c r="E24630" t="s">
        <v>1077</v>
      </c>
      <c r="F24630" t="s">
        <v>1067</v>
      </c>
      <c r="G24630" t="n">
        <v>3.79706806699406</v>
      </c>
      <c r="H24630" t="n">
        <v>61026766848</v>
      </c>
      <c r="I24630" t="s">
        <v>1086</v>
      </c>
      <c r="J24630" t="s">
        <v>1087</v>
      </c>
    </row>
    <row r="24631">
      <c r="A24631" t="n">
        <v>2019</v>
      </c>
      <c r="B24631" t="s">
        <v>1485</v>
      </c>
      <c r="C24631" t="s">
        <v>1486</v>
      </c>
      <c r="D24631" t="s">
        <v>1078</v>
      </c>
      <c r="E24631" t="s">
        <v>1079</v>
      </c>
      <c r="F24631" t="s">
        <v>1067</v>
      </c>
      <c r="G24631"/>
      <c r="H24631" t="n">
        <v>61026766848</v>
      </c>
      <c r="I24631" t="s">
        <v>1086</v>
      </c>
      <c r="J24631" t="s">
        <v>1087</v>
      </c>
    </row>
    <row r="24632">
      <c r="A24632" t="n">
        <v>2019</v>
      </c>
      <c r="B24632" t="s">
        <v>1487</v>
      </c>
      <c r="C24632" t="s">
        <v>1488</v>
      </c>
      <c r="D24632" t="s">
        <v>1065</v>
      </c>
      <c r="E24632" t="s">
        <v>1066</v>
      </c>
      <c r="F24632" t="s">
        <v>1067</v>
      </c>
      <c r="G24632" t="n">
        <v>0.172992482269764</v>
      </c>
      <c r="H24632" t="n">
        <v>35348156416</v>
      </c>
      <c r="I24632" t="s">
        <v>1086</v>
      </c>
      <c r="J24632" t="s">
        <v>1083</v>
      </c>
    </row>
    <row r="24633">
      <c r="A24633" t="n">
        <v>2019</v>
      </c>
      <c r="B24633" t="s">
        <v>1487</v>
      </c>
      <c r="C24633" t="s">
        <v>1488</v>
      </c>
      <c r="D24633" t="s">
        <v>1070</v>
      </c>
      <c r="E24633" t="s">
        <v>1071</v>
      </c>
      <c r="F24633" t="s">
        <v>1067</v>
      </c>
      <c r="G24633" t="n">
        <v>0.666767123719752</v>
      </c>
      <c r="H24633" t="n">
        <v>35348156416</v>
      </c>
      <c r="I24633" t="s">
        <v>1086</v>
      </c>
      <c r="J24633" t="s">
        <v>1083</v>
      </c>
    </row>
    <row r="24634">
      <c r="A24634" t="n">
        <v>2019</v>
      </c>
      <c r="B24634" t="s">
        <v>1487</v>
      </c>
      <c r="C24634" t="s">
        <v>1488</v>
      </c>
      <c r="D24634" t="s">
        <v>1072</v>
      </c>
      <c r="E24634" t="s">
        <v>1073</v>
      </c>
      <c r="F24634" t="s">
        <v>1067</v>
      </c>
      <c r="G24634" t="n">
        <v>0.860778963038385</v>
      </c>
      <c r="H24634" t="n">
        <v>35348156416</v>
      </c>
      <c r="I24634" t="s">
        <v>1086</v>
      </c>
      <c r="J24634" t="s">
        <v>1083</v>
      </c>
    </row>
    <row r="24635">
      <c r="A24635" t="n">
        <v>2019</v>
      </c>
      <c r="B24635" t="s">
        <v>1487</v>
      </c>
      <c r="C24635" t="s">
        <v>1488</v>
      </c>
      <c r="D24635" t="s">
        <v>1074</v>
      </c>
      <c r="E24635" t="s">
        <v>1075</v>
      </c>
      <c r="F24635" t="s">
        <v>1067</v>
      </c>
      <c r="G24635" t="n">
        <v>0.90873122487789</v>
      </c>
      <c r="H24635" t="n">
        <v>35348156416</v>
      </c>
      <c r="I24635" t="s">
        <v>1086</v>
      </c>
      <c r="J24635" t="s">
        <v>1083</v>
      </c>
    </row>
    <row r="24636">
      <c r="A24636" t="n">
        <v>2019</v>
      </c>
      <c r="B24636" t="s">
        <v>1487</v>
      </c>
      <c r="C24636" t="s">
        <v>1488</v>
      </c>
      <c r="D24636" t="s">
        <v>1076</v>
      </c>
      <c r="E24636" t="s">
        <v>1077</v>
      </c>
      <c r="F24636" t="s">
        <v>1067</v>
      </c>
      <c r="G24636" t="n">
        <v>2.60926979390579</v>
      </c>
      <c r="H24636" t="n">
        <v>35348156416</v>
      </c>
      <c r="I24636" t="s">
        <v>1086</v>
      </c>
      <c r="J24636" t="s">
        <v>1083</v>
      </c>
    </row>
    <row r="24637">
      <c r="A24637" t="n">
        <v>2019</v>
      </c>
      <c r="B24637" t="s">
        <v>1487</v>
      </c>
      <c r="C24637" t="s">
        <v>1488</v>
      </c>
      <c r="D24637" t="s">
        <v>1078</v>
      </c>
      <c r="E24637" t="s">
        <v>1079</v>
      </c>
      <c r="F24637" t="s">
        <v>1067</v>
      </c>
      <c r="G24637"/>
      <c r="H24637" t="n">
        <v>35348156416</v>
      </c>
      <c r="I24637" t="s">
        <v>1086</v>
      </c>
      <c r="J24637" t="s">
        <v>1083</v>
      </c>
    </row>
    <row r="24638">
      <c r="A24638" t="n">
        <v>2019</v>
      </c>
      <c r="B24638" t="s">
        <v>1489</v>
      </c>
      <c r="C24638" t="s">
        <v>1490</v>
      </c>
      <c r="D24638" t="s">
        <v>1065</v>
      </c>
      <c r="E24638" t="s">
        <v>1066</v>
      </c>
      <c r="F24638" t="s">
        <v>1067</v>
      </c>
      <c r="G24638" t="n">
        <v>0.417960421359302</v>
      </c>
      <c r="H24638" t="n">
        <v>153883049984</v>
      </c>
      <c r="I24638" t="s">
        <v>1090</v>
      </c>
      <c r="J24638" t="s">
        <v>1087</v>
      </c>
    </row>
    <row r="24639">
      <c r="A24639" t="n">
        <v>2019</v>
      </c>
      <c r="B24639" t="s">
        <v>1489</v>
      </c>
      <c r="C24639" t="s">
        <v>1490</v>
      </c>
      <c r="D24639" t="s">
        <v>1070</v>
      </c>
      <c r="E24639" t="s">
        <v>1071</v>
      </c>
      <c r="F24639" t="s">
        <v>1067</v>
      </c>
      <c r="G24639" t="n">
        <v>3.02992301762112</v>
      </c>
      <c r="H24639" t="n">
        <v>153883049984</v>
      </c>
      <c r="I24639" t="s">
        <v>1090</v>
      </c>
      <c r="J24639" t="s">
        <v>1087</v>
      </c>
    </row>
    <row r="24640">
      <c r="A24640" t="n">
        <v>2019</v>
      </c>
      <c r="B24640" t="s">
        <v>1489</v>
      </c>
      <c r="C24640" t="s">
        <v>1490</v>
      </c>
      <c r="D24640" t="s">
        <v>1072</v>
      </c>
      <c r="E24640" t="s">
        <v>1073</v>
      </c>
      <c r="F24640" t="s">
        <v>1067</v>
      </c>
      <c r="G24640" t="n">
        <v>1.28574586588633</v>
      </c>
      <c r="H24640" t="n">
        <v>153883049984</v>
      </c>
      <c r="I24640" t="s">
        <v>1090</v>
      </c>
      <c r="J24640" t="s">
        <v>1087</v>
      </c>
    </row>
    <row r="24641">
      <c r="A24641" t="n">
        <v>2019</v>
      </c>
      <c r="B24641" t="s">
        <v>1489</v>
      </c>
      <c r="C24641" t="s">
        <v>1490</v>
      </c>
      <c r="D24641" t="s">
        <v>1074</v>
      </c>
      <c r="E24641" t="s">
        <v>1075</v>
      </c>
      <c r="F24641" t="s">
        <v>1067</v>
      </c>
      <c r="G24641" t="n">
        <v>12.2406173569372</v>
      </c>
      <c r="H24641" t="n">
        <v>153883049984</v>
      </c>
      <c r="I24641" t="s">
        <v>1090</v>
      </c>
      <c r="J24641" t="s">
        <v>1087</v>
      </c>
    </row>
    <row r="24642">
      <c r="A24642" t="n">
        <v>2019</v>
      </c>
      <c r="B24642" t="s">
        <v>1489</v>
      </c>
      <c r="C24642" t="s">
        <v>1490</v>
      </c>
      <c r="D24642" t="s">
        <v>1076</v>
      </c>
      <c r="E24642" t="s">
        <v>1077</v>
      </c>
      <c r="F24642" t="s">
        <v>1067</v>
      </c>
      <c r="G24642" t="n">
        <v>16.974246661804</v>
      </c>
      <c r="H24642" t="n">
        <v>153883049984</v>
      </c>
      <c r="I24642" t="s">
        <v>1090</v>
      </c>
      <c r="J24642" t="s">
        <v>1087</v>
      </c>
    </row>
    <row r="24643">
      <c r="A24643" t="n">
        <v>2019</v>
      </c>
      <c r="B24643" t="s">
        <v>1489</v>
      </c>
      <c r="C24643" t="s">
        <v>1490</v>
      </c>
      <c r="D24643" t="s">
        <v>1078</v>
      </c>
      <c r="E24643" t="s">
        <v>1079</v>
      </c>
      <c r="F24643" t="s">
        <v>1067</v>
      </c>
      <c r="G24643"/>
      <c r="H24643" t="n">
        <v>153883049984</v>
      </c>
      <c r="I24643" t="s">
        <v>1090</v>
      </c>
      <c r="J24643" t="s">
        <v>1087</v>
      </c>
    </row>
    <row r="24644">
      <c r="A24644" t="n">
        <v>2019</v>
      </c>
      <c r="B24644" t="s">
        <v>1491</v>
      </c>
      <c r="C24644" t="s">
        <v>1492</v>
      </c>
      <c r="D24644" t="s">
        <v>1065</v>
      </c>
      <c r="E24644" t="s">
        <v>1066</v>
      </c>
      <c r="F24644" t="s">
        <v>1067</v>
      </c>
      <c r="G24644" t="n">
        <v>0.0018370481341227</v>
      </c>
      <c r="H24644"/>
      <c r="I24644" t="s">
        <v>1108</v>
      </c>
      <c r="J24644" t="s">
        <v>1121</v>
      </c>
    </row>
    <row r="24645">
      <c r="A24645" t="n">
        <v>2019</v>
      </c>
      <c r="B24645" t="s">
        <v>1491</v>
      </c>
      <c r="C24645" t="s">
        <v>1492</v>
      </c>
      <c r="D24645" t="s">
        <v>1070</v>
      </c>
      <c r="E24645" t="s">
        <v>1071</v>
      </c>
      <c r="F24645" t="s">
        <v>1067</v>
      </c>
      <c r="G24645" t="n">
        <v>0.0215234830426335</v>
      </c>
      <c r="H24645"/>
      <c r="I24645" t="s">
        <v>1108</v>
      </c>
      <c r="J24645" t="s">
        <v>1121</v>
      </c>
    </row>
    <row r="24646">
      <c r="A24646" t="n">
        <v>2019</v>
      </c>
      <c r="B24646" t="s">
        <v>1491</v>
      </c>
      <c r="C24646" t="s">
        <v>1492</v>
      </c>
      <c r="D24646" t="s">
        <v>1072</v>
      </c>
      <c r="E24646" t="s">
        <v>1073</v>
      </c>
      <c r="F24646" t="s">
        <v>1067</v>
      </c>
      <c r="G24646" t="n">
        <v>0.103224024948002</v>
      </c>
      <c r="H24646"/>
      <c r="I24646" t="s">
        <v>1108</v>
      </c>
      <c r="J24646" t="s">
        <v>1121</v>
      </c>
    </row>
    <row r="24647">
      <c r="A24647" t="n">
        <v>2019</v>
      </c>
      <c r="B24647" t="s">
        <v>1491</v>
      </c>
      <c r="C24647" t="s">
        <v>1492</v>
      </c>
      <c r="D24647" t="s">
        <v>1074</v>
      </c>
      <c r="E24647" t="s">
        <v>1075</v>
      </c>
      <c r="F24647" t="s">
        <v>1067</v>
      </c>
      <c r="G24647" t="n">
        <v>0</v>
      </c>
      <c r="H24647"/>
      <c r="I24647" t="s">
        <v>1108</v>
      </c>
      <c r="J24647" t="s">
        <v>1121</v>
      </c>
    </row>
    <row r="24648">
      <c r="A24648" t="n">
        <v>2019</v>
      </c>
      <c r="B24648" t="s">
        <v>1491</v>
      </c>
      <c r="C24648" t="s">
        <v>1492</v>
      </c>
      <c r="D24648" t="s">
        <v>1076</v>
      </c>
      <c r="E24648" t="s">
        <v>1077</v>
      </c>
      <c r="F24648" t="s">
        <v>1067</v>
      </c>
      <c r="G24648" t="n">
        <v>0.126584556124758</v>
      </c>
      <c r="H24648"/>
      <c r="I24648" t="s">
        <v>1108</v>
      </c>
      <c r="J24648" t="s">
        <v>1121</v>
      </c>
    </row>
    <row r="24649">
      <c r="A24649" t="n">
        <v>2019</v>
      </c>
      <c r="B24649" t="s">
        <v>1491</v>
      </c>
      <c r="C24649" t="s">
        <v>1492</v>
      </c>
      <c r="D24649" t="s">
        <v>1078</v>
      </c>
      <c r="E24649" t="s">
        <v>1079</v>
      </c>
      <c r="F24649" t="s">
        <v>1067</v>
      </c>
      <c r="G24649"/>
      <c r="H24649"/>
      <c r="I24649" t="s">
        <v>1108</v>
      </c>
      <c r="J24649" t="s">
        <v>1121</v>
      </c>
    </row>
    <row r="24650">
      <c r="A24650" t="n">
        <v>2019</v>
      </c>
      <c r="B24650" t="s">
        <v>1493</v>
      </c>
      <c r="C24650" t="s">
        <v>1494</v>
      </c>
      <c r="D24650" t="s">
        <v>1065</v>
      </c>
      <c r="E24650" t="s">
        <v>1066</v>
      </c>
      <c r="F24650" t="s">
        <v>1067</v>
      </c>
      <c r="G24650" t="n">
        <v>0</v>
      </c>
      <c r="H24650" t="n">
        <v>62048583680</v>
      </c>
      <c r="I24650" t="s">
        <v>1068</v>
      </c>
      <c r="J24650" t="s">
        <v>1069</v>
      </c>
    </row>
    <row r="24651">
      <c r="A24651" t="n">
        <v>2019</v>
      </c>
      <c r="B24651" t="s">
        <v>1493</v>
      </c>
      <c r="C24651" t="s">
        <v>1494</v>
      </c>
      <c r="D24651" t="s">
        <v>1070</v>
      </c>
      <c r="E24651" t="s">
        <v>1071</v>
      </c>
      <c r="F24651" t="s">
        <v>1067</v>
      </c>
      <c r="G24651" t="n">
        <v>0</v>
      </c>
      <c r="H24651" t="n">
        <v>62048583680</v>
      </c>
      <c r="I24651" t="s">
        <v>1068</v>
      </c>
      <c r="J24651" t="s">
        <v>1069</v>
      </c>
    </row>
    <row r="24652">
      <c r="A24652" t="n">
        <v>2019</v>
      </c>
      <c r="B24652" t="s">
        <v>1493</v>
      </c>
      <c r="C24652" t="s">
        <v>1494</v>
      </c>
      <c r="D24652" t="s">
        <v>1072</v>
      </c>
      <c r="E24652" t="s">
        <v>1073</v>
      </c>
      <c r="F24652" t="s">
        <v>1067</v>
      </c>
      <c r="G24652" t="n">
        <v>0</v>
      </c>
      <c r="H24652" t="n">
        <v>62048583680</v>
      </c>
      <c r="I24652" t="s">
        <v>1068</v>
      </c>
      <c r="J24652" t="s">
        <v>1069</v>
      </c>
    </row>
    <row r="24653">
      <c r="A24653" t="n">
        <v>2019</v>
      </c>
      <c r="B24653" t="s">
        <v>1493</v>
      </c>
      <c r="C24653" t="s">
        <v>1494</v>
      </c>
      <c r="D24653" t="s">
        <v>1074</v>
      </c>
      <c r="E24653" t="s">
        <v>1075</v>
      </c>
      <c r="F24653" t="s">
        <v>1067</v>
      </c>
      <c r="G24653" t="n">
        <v>0</v>
      </c>
      <c r="H24653" t="n">
        <v>62048583680</v>
      </c>
      <c r="I24653" t="s">
        <v>1068</v>
      </c>
      <c r="J24653" t="s">
        <v>1069</v>
      </c>
    </row>
    <row r="24654">
      <c r="A24654" t="n">
        <v>2019</v>
      </c>
      <c r="B24654" t="s">
        <v>1493</v>
      </c>
      <c r="C24654" t="s">
        <v>1494</v>
      </c>
      <c r="D24654" t="s">
        <v>1076</v>
      </c>
      <c r="E24654" t="s">
        <v>1077</v>
      </c>
      <c r="F24654" t="s">
        <v>1067</v>
      </c>
      <c r="G24654" t="n">
        <v>0</v>
      </c>
      <c r="H24654" t="n">
        <v>62048583680</v>
      </c>
      <c r="I24654" t="s">
        <v>1068</v>
      </c>
      <c r="J24654" t="s">
        <v>1069</v>
      </c>
    </row>
    <row r="24655">
      <c r="A24655" t="n">
        <v>2019</v>
      </c>
      <c r="B24655" t="s">
        <v>1493</v>
      </c>
      <c r="C24655" t="s">
        <v>1494</v>
      </c>
      <c r="D24655" t="s">
        <v>1078</v>
      </c>
      <c r="E24655" t="s">
        <v>1079</v>
      </c>
      <c r="F24655" t="s">
        <v>1067</v>
      </c>
      <c r="G24655"/>
      <c r="H24655" t="n">
        <v>62048583680</v>
      </c>
      <c r="I24655" t="s">
        <v>1068</v>
      </c>
      <c r="J24655" t="s">
        <v>1069</v>
      </c>
    </row>
    <row r="24656">
      <c r="A24656" t="n">
        <v>2019</v>
      </c>
      <c r="B24656" t="s">
        <v>1495</v>
      </c>
      <c r="C24656" t="s">
        <v>1496</v>
      </c>
      <c r="D24656" t="s">
        <v>1065</v>
      </c>
      <c r="E24656" t="s">
        <v>1066</v>
      </c>
      <c r="F24656" t="s">
        <v>1067</v>
      </c>
      <c r="G24656" t="n">
        <v>706.549344949454</v>
      </c>
      <c r="H24656" t="n">
        <v>21380949082112</v>
      </c>
      <c r="I24656" t="s">
        <v>1140</v>
      </c>
      <c r="J24656" t="s">
        <v>1069</v>
      </c>
    </row>
    <row r="24657">
      <c r="A24657" t="n">
        <v>2019</v>
      </c>
      <c r="B24657" t="s">
        <v>1495</v>
      </c>
      <c r="C24657" t="s">
        <v>1496</v>
      </c>
      <c r="D24657" t="s">
        <v>1070</v>
      </c>
      <c r="E24657" t="s">
        <v>1071</v>
      </c>
      <c r="F24657" t="s">
        <v>1067</v>
      </c>
      <c r="G24657" t="n">
        <v>548.429325144096</v>
      </c>
      <c r="H24657" t="n">
        <v>21380949082112</v>
      </c>
      <c r="I24657" t="s">
        <v>1140</v>
      </c>
      <c r="J24657" t="s">
        <v>1069</v>
      </c>
    </row>
    <row r="24658">
      <c r="A24658" t="n">
        <v>2019</v>
      </c>
      <c r="B24658" t="s">
        <v>1495</v>
      </c>
      <c r="C24658" t="s">
        <v>1496</v>
      </c>
      <c r="D24658" t="s">
        <v>1072</v>
      </c>
      <c r="E24658" t="s">
        <v>1073</v>
      </c>
      <c r="F24658" t="s">
        <v>1067</v>
      </c>
      <c r="G24658" t="n">
        <v>725.90073426349</v>
      </c>
      <c r="H24658" t="n">
        <v>21380949082112</v>
      </c>
      <c r="I24658" t="s">
        <v>1140</v>
      </c>
      <c r="J24658" t="s">
        <v>1069</v>
      </c>
    </row>
    <row r="24659">
      <c r="A24659" t="n">
        <v>2019</v>
      </c>
      <c r="B24659" t="s">
        <v>1495</v>
      </c>
      <c r="C24659" t="s">
        <v>1496</v>
      </c>
      <c r="D24659" t="s">
        <v>1074</v>
      </c>
      <c r="E24659" t="s">
        <v>1075</v>
      </c>
      <c r="F24659" t="s">
        <v>1067</v>
      </c>
      <c r="G24659" t="n">
        <v>71.6507528903964</v>
      </c>
      <c r="H24659" t="n">
        <v>21380949082112</v>
      </c>
      <c r="I24659" t="s">
        <v>1140</v>
      </c>
      <c r="J24659" t="s">
        <v>1069</v>
      </c>
    </row>
    <row r="24660">
      <c r="A24660" t="n">
        <v>2019</v>
      </c>
      <c r="B24660" t="s">
        <v>1495</v>
      </c>
      <c r="C24660" t="s">
        <v>1496</v>
      </c>
      <c r="D24660" t="s">
        <v>1076</v>
      </c>
      <c r="E24660" t="s">
        <v>1077</v>
      </c>
      <c r="F24660" t="s">
        <v>1067</v>
      </c>
      <c r="G24660" t="n">
        <v>2052.53015724744</v>
      </c>
      <c r="H24660" t="n">
        <v>21380949082112</v>
      </c>
      <c r="I24660" t="s">
        <v>1140</v>
      </c>
      <c r="J24660" t="s">
        <v>1069</v>
      </c>
    </row>
    <row r="24661">
      <c r="A24661" t="n">
        <v>2019</v>
      </c>
      <c r="B24661" t="s">
        <v>1495</v>
      </c>
      <c r="C24661" t="s">
        <v>1496</v>
      </c>
      <c r="D24661" t="s">
        <v>1078</v>
      </c>
      <c r="E24661" t="s">
        <v>1079</v>
      </c>
      <c r="F24661" t="s">
        <v>1067</v>
      </c>
      <c r="G24661" t="n">
        <v>1035.49516389761</v>
      </c>
      <c r="H24661" t="n">
        <v>21380949082112</v>
      </c>
      <c r="I24661" t="s">
        <v>1140</v>
      </c>
      <c r="J24661" t="s">
        <v>1069</v>
      </c>
    </row>
    <row r="24662">
      <c r="A24662" t="n">
        <v>2019</v>
      </c>
      <c r="B24662" t="s">
        <v>1497</v>
      </c>
      <c r="C24662" t="s">
        <v>1498</v>
      </c>
      <c r="D24662" t="s">
        <v>1065</v>
      </c>
      <c r="E24662" t="s">
        <v>1066</v>
      </c>
      <c r="F24662" t="s">
        <v>1067</v>
      </c>
      <c r="G24662" t="n">
        <v>0.0939423428559623</v>
      </c>
      <c r="H24662" t="n">
        <v>60283502592</v>
      </c>
      <c r="I24662" t="s">
        <v>1090</v>
      </c>
      <c r="J24662" t="s">
        <v>1087</v>
      </c>
    </row>
    <row r="24663">
      <c r="A24663" t="n">
        <v>2019</v>
      </c>
      <c r="B24663" t="s">
        <v>1497</v>
      </c>
      <c r="C24663" t="s">
        <v>1498</v>
      </c>
      <c r="D24663" t="s">
        <v>1070</v>
      </c>
      <c r="E24663" t="s">
        <v>1071</v>
      </c>
      <c r="F24663" t="s">
        <v>1067</v>
      </c>
      <c r="G24663" t="n">
        <v>0.787628312582915</v>
      </c>
      <c r="H24663" t="n">
        <v>60283502592</v>
      </c>
      <c r="I24663" t="s">
        <v>1090</v>
      </c>
      <c r="J24663" t="s">
        <v>1087</v>
      </c>
    </row>
    <row r="24664">
      <c r="A24664" t="n">
        <v>2019</v>
      </c>
      <c r="B24664" t="s">
        <v>1497</v>
      </c>
      <c r="C24664" t="s">
        <v>1498</v>
      </c>
      <c r="D24664" t="s">
        <v>1072</v>
      </c>
      <c r="E24664" t="s">
        <v>1073</v>
      </c>
      <c r="F24664" t="s">
        <v>1067</v>
      </c>
      <c r="G24664" t="n">
        <v>0.146387556618058</v>
      </c>
      <c r="H24664" t="n">
        <v>60283502592</v>
      </c>
      <c r="I24664" t="s">
        <v>1090</v>
      </c>
      <c r="J24664" t="s">
        <v>1087</v>
      </c>
    </row>
    <row r="24665">
      <c r="A24665" t="n">
        <v>2019</v>
      </c>
      <c r="B24665" t="s">
        <v>1497</v>
      </c>
      <c r="C24665" t="s">
        <v>1498</v>
      </c>
      <c r="D24665" t="s">
        <v>1074</v>
      </c>
      <c r="E24665" t="s">
        <v>1075</v>
      </c>
      <c r="F24665" t="s">
        <v>1067</v>
      </c>
      <c r="G24665" t="n">
        <v>3.37908595880847</v>
      </c>
      <c r="H24665" t="n">
        <v>60283502592</v>
      </c>
      <c r="I24665" t="s">
        <v>1090</v>
      </c>
      <c r="J24665" t="s">
        <v>1087</v>
      </c>
    </row>
    <row r="24666">
      <c r="A24666" t="n">
        <v>2019</v>
      </c>
      <c r="B24666" t="s">
        <v>1497</v>
      </c>
      <c r="C24666" t="s">
        <v>1498</v>
      </c>
      <c r="D24666" t="s">
        <v>1076</v>
      </c>
      <c r="E24666" t="s">
        <v>1077</v>
      </c>
      <c r="F24666" t="s">
        <v>1067</v>
      </c>
      <c r="G24666" t="n">
        <v>4.40704417086541</v>
      </c>
      <c r="H24666" t="n">
        <v>60283502592</v>
      </c>
      <c r="I24666" t="s">
        <v>1090</v>
      </c>
      <c r="J24666" t="s">
        <v>1087</v>
      </c>
    </row>
    <row r="24667">
      <c r="A24667" t="n">
        <v>2019</v>
      </c>
      <c r="B24667" t="s">
        <v>1497</v>
      </c>
      <c r="C24667" t="s">
        <v>1498</v>
      </c>
      <c r="D24667" t="s">
        <v>1078</v>
      </c>
      <c r="E24667" t="s">
        <v>1079</v>
      </c>
      <c r="F24667" t="s">
        <v>1067</v>
      </c>
      <c r="G24667"/>
      <c r="H24667" t="n">
        <v>60283502592</v>
      </c>
      <c r="I24667" t="s">
        <v>1090</v>
      </c>
      <c r="J24667" t="s">
        <v>1087</v>
      </c>
    </row>
    <row r="24668">
      <c r="A24668" t="n">
        <v>2019</v>
      </c>
      <c r="B24668" t="s">
        <v>1499</v>
      </c>
      <c r="C24668" t="s">
        <v>1500</v>
      </c>
      <c r="D24668" t="s">
        <v>1065</v>
      </c>
      <c r="E24668" t="s">
        <v>1066</v>
      </c>
      <c r="F24668" t="s">
        <v>1067</v>
      </c>
      <c r="G24668" t="n">
        <v>0.082194726806931</v>
      </c>
      <c r="H24668"/>
      <c r="I24668" t="s">
        <v>1090</v>
      </c>
      <c r="J24668" t="s">
        <v>1069</v>
      </c>
    </row>
    <row r="24669">
      <c r="A24669" t="n">
        <v>2019</v>
      </c>
      <c r="B24669" t="s">
        <v>1499</v>
      </c>
      <c r="C24669" t="s">
        <v>1500</v>
      </c>
      <c r="D24669" t="s">
        <v>1070</v>
      </c>
      <c r="E24669" t="s">
        <v>1071</v>
      </c>
      <c r="F24669" t="s">
        <v>1067</v>
      </c>
      <c r="G24669" t="n">
        <v>0.850205039815882</v>
      </c>
      <c r="H24669"/>
      <c r="I24669" t="s">
        <v>1090</v>
      </c>
      <c r="J24669" t="s">
        <v>1069</v>
      </c>
    </row>
    <row r="24670">
      <c r="A24670" t="n">
        <v>2019</v>
      </c>
      <c r="B24670" t="s">
        <v>1499</v>
      </c>
      <c r="C24670" t="s">
        <v>1500</v>
      </c>
      <c r="D24670" t="s">
        <v>1072</v>
      </c>
      <c r="E24670" t="s">
        <v>1073</v>
      </c>
      <c r="F24670" t="s">
        <v>1067</v>
      </c>
      <c r="G24670" t="n">
        <v>0.0439176078505819</v>
      </c>
      <c r="H24670"/>
      <c r="I24670" t="s">
        <v>1090</v>
      </c>
      <c r="J24670" t="s">
        <v>1069</v>
      </c>
    </row>
    <row r="24671">
      <c r="A24671" t="n">
        <v>2019</v>
      </c>
      <c r="B24671" t="s">
        <v>1499</v>
      </c>
      <c r="C24671" t="s">
        <v>1500</v>
      </c>
      <c r="D24671" t="s">
        <v>1074</v>
      </c>
      <c r="E24671" t="s">
        <v>1075</v>
      </c>
      <c r="F24671" t="s">
        <v>1067</v>
      </c>
      <c r="G24671" t="n">
        <v>1.24038984708439</v>
      </c>
      <c r="H24671"/>
      <c r="I24671" t="s">
        <v>1090</v>
      </c>
      <c r="J24671" t="s">
        <v>1069</v>
      </c>
    </row>
    <row r="24672">
      <c r="A24672" t="n">
        <v>2019</v>
      </c>
      <c r="B24672" t="s">
        <v>1499</v>
      </c>
      <c r="C24672" t="s">
        <v>1500</v>
      </c>
      <c r="D24672" t="s">
        <v>1076</v>
      </c>
      <c r="E24672" t="s">
        <v>1077</v>
      </c>
      <c r="F24672" t="s">
        <v>1067</v>
      </c>
      <c r="G24672" t="n">
        <v>2.21670722155778</v>
      </c>
      <c r="H24672"/>
      <c r="I24672" t="s">
        <v>1090</v>
      </c>
      <c r="J24672" t="s">
        <v>1069</v>
      </c>
    </row>
    <row r="24673">
      <c r="A24673" t="n">
        <v>2019</v>
      </c>
      <c r="B24673" t="s">
        <v>1499</v>
      </c>
      <c r="C24673" t="s">
        <v>1500</v>
      </c>
      <c r="D24673" t="s">
        <v>1078</v>
      </c>
      <c r="E24673" t="s">
        <v>1079</v>
      </c>
      <c r="F24673" t="s">
        <v>1067</v>
      </c>
      <c r="G24673"/>
      <c r="H24673"/>
      <c r="I24673" t="s">
        <v>1090</v>
      </c>
      <c r="J24673" t="s">
        <v>1069</v>
      </c>
    </row>
    <row r="24674">
      <c r="A24674" t="n">
        <v>2019</v>
      </c>
      <c r="B24674" t="s">
        <v>1501</v>
      </c>
      <c r="C24674" t="s">
        <v>1502</v>
      </c>
      <c r="D24674" t="s">
        <v>1065</v>
      </c>
      <c r="E24674" t="s">
        <v>1066</v>
      </c>
      <c r="F24674" t="s">
        <v>1067</v>
      </c>
      <c r="G24674" t="n">
        <v>0</v>
      </c>
      <c r="H24674" t="n">
        <v>910765696</v>
      </c>
      <c r="I24674" t="s">
        <v>1068</v>
      </c>
      <c r="J24674" t="s">
        <v>1091</v>
      </c>
    </row>
    <row r="24675">
      <c r="A24675" t="n">
        <v>2019</v>
      </c>
      <c r="B24675" t="s">
        <v>1501</v>
      </c>
      <c r="C24675" t="s">
        <v>1502</v>
      </c>
      <c r="D24675" t="s">
        <v>1070</v>
      </c>
      <c r="E24675" t="s">
        <v>1071</v>
      </c>
      <c r="F24675" t="s">
        <v>1067</v>
      </c>
      <c r="G24675" t="n">
        <v>0</v>
      </c>
      <c r="H24675" t="n">
        <v>910765696</v>
      </c>
      <c r="I24675" t="s">
        <v>1068</v>
      </c>
      <c r="J24675" t="s">
        <v>1091</v>
      </c>
    </row>
    <row r="24676">
      <c r="A24676" t="n">
        <v>2019</v>
      </c>
      <c r="B24676" t="s">
        <v>1501</v>
      </c>
      <c r="C24676" t="s">
        <v>1502</v>
      </c>
      <c r="D24676" t="s">
        <v>1072</v>
      </c>
      <c r="E24676" t="s">
        <v>1073</v>
      </c>
      <c r="F24676" t="s">
        <v>1067</v>
      </c>
      <c r="G24676" t="n">
        <v>0</v>
      </c>
      <c r="H24676" t="n">
        <v>910765696</v>
      </c>
      <c r="I24676" t="s">
        <v>1068</v>
      </c>
      <c r="J24676" t="s">
        <v>1091</v>
      </c>
    </row>
    <row r="24677">
      <c r="A24677" t="n">
        <v>2019</v>
      </c>
      <c r="B24677" t="s">
        <v>1501</v>
      </c>
      <c r="C24677" t="s">
        <v>1502</v>
      </c>
      <c r="D24677" t="s">
        <v>1074</v>
      </c>
      <c r="E24677" t="s">
        <v>1075</v>
      </c>
      <c r="F24677" t="s">
        <v>1067</v>
      </c>
      <c r="G24677" t="n">
        <v>0</v>
      </c>
      <c r="H24677" t="n">
        <v>910765696</v>
      </c>
      <c r="I24677" t="s">
        <v>1068</v>
      </c>
      <c r="J24677" t="s">
        <v>1091</v>
      </c>
    </row>
    <row r="24678">
      <c r="A24678" t="n">
        <v>2019</v>
      </c>
      <c r="B24678" t="s">
        <v>1501</v>
      </c>
      <c r="C24678" t="s">
        <v>1502</v>
      </c>
      <c r="D24678" t="s">
        <v>1076</v>
      </c>
      <c r="E24678" t="s">
        <v>1077</v>
      </c>
      <c r="F24678" t="s">
        <v>1067</v>
      </c>
      <c r="G24678" t="n">
        <v>0</v>
      </c>
      <c r="H24678" t="n">
        <v>910765696</v>
      </c>
      <c r="I24678" t="s">
        <v>1068</v>
      </c>
      <c r="J24678" t="s">
        <v>1091</v>
      </c>
    </row>
    <row r="24679">
      <c r="A24679" t="n">
        <v>2019</v>
      </c>
      <c r="B24679" t="s">
        <v>1501</v>
      </c>
      <c r="C24679" t="s">
        <v>1502</v>
      </c>
      <c r="D24679" t="s">
        <v>1078</v>
      </c>
      <c r="E24679" t="s">
        <v>1079</v>
      </c>
      <c r="F24679" t="s">
        <v>1067</v>
      </c>
      <c r="G24679"/>
      <c r="H24679" t="n">
        <v>910765696</v>
      </c>
      <c r="I24679" t="s">
        <v>1068</v>
      </c>
      <c r="J24679" t="s">
        <v>1091</v>
      </c>
    </row>
    <row r="24680">
      <c r="A24680" t="n">
        <v>2019</v>
      </c>
      <c r="B24680" t="s">
        <v>1503</v>
      </c>
      <c r="C24680" t="s">
        <v>1504</v>
      </c>
      <c r="D24680" t="s">
        <v>1065</v>
      </c>
      <c r="E24680" t="s">
        <v>1066</v>
      </c>
      <c r="F24680" t="s">
        <v>1067</v>
      </c>
      <c r="G24680" t="n">
        <v>15.1246543346045</v>
      </c>
      <c r="H24680" t="n">
        <v>63960035328</v>
      </c>
      <c r="I24680" t="s">
        <v>1068</v>
      </c>
      <c r="J24680" t="s">
        <v>1087</v>
      </c>
    </row>
    <row r="24681">
      <c r="A24681" t="n">
        <v>2019</v>
      </c>
      <c r="B24681" t="s">
        <v>1503</v>
      </c>
      <c r="C24681" t="s">
        <v>1504</v>
      </c>
      <c r="D24681" t="s">
        <v>1070</v>
      </c>
      <c r="E24681" t="s">
        <v>1071</v>
      </c>
      <c r="F24681" t="s">
        <v>1067</v>
      </c>
      <c r="G24681" t="n">
        <v>9.52022666336114</v>
      </c>
      <c r="H24681" t="n">
        <v>63960035328</v>
      </c>
      <c r="I24681" t="s">
        <v>1068</v>
      </c>
      <c r="J24681" t="s">
        <v>1087</v>
      </c>
    </row>
    <row r="24682">
      <c r="A24682" t="n">
        <v>2019</v>
      </c>
      <c r="B24682" t="s">
        <v>1503</v>
      </c>
      <c r="C24682" t="s">
        <v>1504</v>
      </c>
      <c r="D24682" t="s">
        <v>1072</v>
      </c>
      <c r="E24682" t="s">
        <v>1073</v>
      </c>
      <c r="F24682" t="s">
        <v>1067</v>
      </c>
      <c r="G24682" t="n">
        <v>0.736142214284355</v>
      </c>
      <c r="H24682" t="n">
        <v>63960035328</v>
      </c>
      <c r="I24682" t="s">
        <v>1068</v>
      </c>
      <c r="J24682" t="s">
        <v>1087</v>
      </c>
    </row>
    <row r="24683">
      <c r="A24683" t="n">
        <v>2019</v>
      </c>
      <c r="B24683" t="s">
        <v>1503</v>
      </c>
      <c r="C24683" t="s">
        <v>1504</v>
      </c>
      <c r="D24683" t="s">
        <v>1074</v>
      </c>
      <c r="E24683" t="s">
        <v>1075</v>
      </c>
      <c r="F24683" t="s">
        <v>1067</v>
      </c>
      <c r="G24683" t="n">
        <v>13.4634350581491</v>
      </c>
      <c r="H24683" t="n">
        <v>63960035328</v>
      </c>
      <c r="I24683" t="s">
        <v>1068</v>
      </c>
      <c r="J24683" t="s">
        <v>1087</v>
      </c>
    </row>
    <row r="24684">
      <c r="A24684" t="n">
        <v>2019</v>
      </c>
      <c r="B24684" t="s">
        <v>1503</v>
      </c>
      <c r="C24684" t="s">
        <v>1504</v>
      </c>
      <c r="D24684" t="s">
        <v>1076</v>
      </c>
      <c r="E24684" t="s">
        <v>1077</v>
      </c>
      <c r="F24684" t="s">
        <v>1067</v>
      </c>
      <c r="G24684" t="n">
        <v>38.8444582703991</v>
      </c>
      <c r="H24684" t="n">
        <v>63960035328</v>
      </c>
      <c r="I24684" t="s">
        <v>1068</v>
      </c>
      <c r="J24684" t="s">
        <v>1087</v>
      </c>
    </row>
    <row r="24685">
      <c r="A24685" t="n">
        <v>2019</v>
      </c>
      <c r="B24685" t="s">
        <v>1503</v>
      </c>
      <c r="C24685" t="s">
        <v>1504</v>
      </c>
      <c r="D24685" t="s">
        <v>1078</v>
      </c>
      <c r="E24685" t="s">
        <v>1079</v>
      </c>
      <c r="F24685" t="s">
        <v>1067</v>
      </c>
      <c r="G24685"/>
      <c r="H24685" t="n">
        <v>63960035328</v>
      </c>
      <c r="I24685" t="s">
        <v>1068</v>
      </c>
      <c r="J24685" t="s">
        <v>1087</v>
      </c>
    </row>
    <row r="24686">
      <c r="A24686" t="n">
        <v>2019</v>
      </c>
      <c r="B24686" t="s">
        <v>1505</v>
      </c>
      <c r="C24686" t="s">
        <v>1506</v>
      </c>
      <c r="D24686" t="s">
        <v>1065</v>
      </c>
      <c r="E24686" t="s">
        <v>1066</v>
      </c>
      <c r="F24686" t="s">
        <v>1067</v>
      </c>
      <c r="G24686" t="n">
        <v>0</v>
      </c>
      <c r="H24686" t="n">
        <v>1438845184</v>
      </c>
      <c r="I24686" t="s">
        <v>1068</v>
      </c>
      <c r="J24686" t="s">
        <v>1069</v>
      </c>
    </row>
    <row r="24687">
      <c r="A24687" t="n">
        <v>2019</v>
      </c>
      <c r="B24687" t="s">
        <v>1505</v>
      </c>
      <c r="C24687" t="s">
        <v>1506</v>
      </c>
      <c r="D24687" t="s">
        <v>1070</v>
      </c>
      <c r="E24687" t="s">
        <v>1071</v>
      </c>
      <c r="F24687" t="s">
        <v>1067</v>
      </c>
      <c r="G24687" t="n">
        <v>0</v>
      </c>
      <c r="H24687" t="n">
        <v>1438845184</v>
      </c>
      <c r="I24687" t="s">
        <v>1068</v>
      </c>
      <c r="J24687" t="s">
        <v>1069</v>
      </c>
    </row>
    <row r="24688">
      <c r="A24688" t="n">
        <v>2019</v>
      </c>
      <c r="B24688" t="s">
        <v>1505</v>
      </c>
      <c r="C24688" t="s">
        <v>1506</v>
      </c>
      <c r="D24688" t="s">
        <v>1072</v>
      </c>
      <c r="E24688" t="s">
        <v>1073</v>
      </c>
      <c r="F24688" t="s">
        <v>1067</v>
      </c>
      <c r="G24688" t="n">
        <v>0</v>
      </c>
      <c r="H24688" t="n">
        <v>1438845184</v>
      </c>
      <c r="I24688" t="s">
        <v>1068</v>
      </c>
      <c r="J24688" t="s">
        <v>1069</v>
      </c>
    </row>
    <row r="24689">
      <c r="A24689" t="n">
        <v>2019</v>
      </c>
      <c r="B24689" t="s">
        <v>1505</v>
      </c>
      <c r="C24689" t="s">
        <v>1506</v>
      </c>
      <c r="D24689" t="s">
        <v>1074</v>
      </c>
      <c r="E24689" t="s">
        <v>1075</v>
      </c>
      <c r="F24689" t="s">
        <v>1067</v>
      </c>
      <c r="G24689" t="n">
        <v>0</v>
      </c>
      <c r="H24689" t="n">
        <v>1438845184</v>
      </c>
      <c r="I24689" t="s">
        <v>1068</v>
      </c>
      <c r="J24689" t="s">
        <v>1069</v>
      </c>
    </row>
    <row r="24690">
      <c r="A24690" t="n">
        <v>2019</v>
      </c>
      <c r="B24690" t="s">
        <v>1505</v>
      </c>
      <c r="C24690" t="s">
        <v>1506</v>
      </c>
      <c r="D24690" t="s">
        <v>1076</v>
      </c>
      <c r="E24690" t="s">
        <v>1077</v>
      </c>
      <c r="F24690" t="s">
        <v>1067</v>
      </c>
      <c r="G24690" t="n">
        <v>0</v>
      </c>
      <c r="H24690" t="n">
        <v>1438845184</v>
      </c>
      <c r="I24690" t="s">
        <v>1068</v>
      </c>
      <c r="J24690" t="s">
        <v>1069</v>
      </c>
    </row>
    <row r="24691">
      <c r="A24691" t="n">
        <v>2019</v>
      </c>
      <c r="B24691" t="s">
        <v>1505</v>
      </c>
      <c r="C24691" t="s">
        <v>1506</v>
      </c>
      <c r="D24691" t="s">
        <v>1078</v>
      </c>
      <c r="E24691" t="s">
        <v>1079</v>
      </c>
      <c r="F24691" t="s">
        <v>1067</v>
      </c>
      <c r="G24691"/>
      <c r="H24691" t="n">
        <v>1438845184</v>
      </c>
      <c r="I24691" t="s">
        <v>1068</v>
      </c>
      <c r="J24691" t="s">
        <v>1069</v>
      </c>
    </row>
    <row r="24692">
      <c r="A24692" t="n">
        <v>2019</v>
      </c>
      <c r="B24692" t="s">
        <v>1507</v>
      </c>
      <c r="C24692" t="s">
        <v>1508</v>
      </c>
      <c r="D24692" t="s">
        <v>1065</v>
      </c>
      <c r="E24692" t="s">
        <v>1066</v>
      </c>
      <c r="F24692" t="s">
        <v>1067</v>
      </c>
      <c r="G24692" t="n">
        <v>0.259743240844672</v>
      </c>
      <c r="H24692" t="n">
        <v>331818008576</v>
      </c>
      <c r="I24692" t="s">
        <v>1108</v>
      </c>
      <c r="J24692" t="s">
        <v>1087</v>
      </c>
    </row>
    <row r="24693">
      <c r="A24693" t="n">
        <v>2019</v>
      </c>
      <c r="B24693" t="s">
        <v>1507</v>
      </c>
      <c r="C24693" t="s">
        <v>1508</v>
      </c>
      <c r="D24693" t="s">
        <v>1070</v>
      </c>
      <c r="E24693" t="s">
        <v>1071</v>
      </c>
      <c r="F24693" t="s">
        <v>1067</v>
      </c>
      <c r="G24693" t="n">
        <v>8.78977884987593</v>
      </c>
      <c r="H24693" t="n">
        <v>331818008576</v>
      </c>
      <c r="I24693" t="s">
        <v>1108</v>
      </c>
      <c r="J24693" t="s">
        <v>1087</v>
      </c>
    </row>
    <row r="24694">
      <c r="A24694" t="n">
        <v>2019</v>
      </c>
      <c r="B24694" t="s">
        <v>1507</v>
      </c>
      <c r="C24694" t="s">
        <v>1508</v>
      </c>
      <c r="D24694" t="s">
        <v>1072</v>
      </c>
      <c r="E24694" t="s">
        <v>1073</v>
      </c>
      <c r="F24694" t="s">
        <v>1067</v>
      </c>
      <c r="G24694" t="n">
        <v>0.76068165084422</v>
      </c>
      <c r="H24694" t="n">
        <v>331818008576</v>
      </c>
      <c r="I24694" t="s">
        <v>1108</v>
      </c>
      <c r="J24694" t="s">
        <v>1087</v>
      </c>
    </row>
    <row r="24695">
      <c r="A24695" t="n">
        <v>2019</v>
      </c>
      <c r="B24695" t="s">
        <v>1507</v>
      </c>
      <c r="C24695" t="s">
        <v>1508</v>
      </c>
      <c r="D24695" t="s">
        <v>1074</v>
      </c>
      <c r="E24695" t="s">
        <v>1075</v>
      </c>
      <c r="F24695" t="s">
        <v>1067</v>
      </c>
      <c r="G24695" t="n">
        <v>0.616458939109437</v>
      </c>
      <c r="H24695" t="n">
        <v>331818008576</v>
      </c>
      <c r="I24695" t="s">
        <v>1108</v>
      </c>
      <c r="J24695" t="s">
        <v>1087</v>
      </c>
    </row>
    <row r="24696">
      <c r="A24696" t="n">
        <v>2019</v>
      </c>
      <c r="B24696" t="s">
        <v>1507</v>
      </c>
      <c r="C24696" t="s">
        <v>1508</v>
      </c>
      <c r="D24696" t="s">
        <v>1076</v>
      </c>
      <c r="E24696" t="s">
        <v>1077</v>
      </c>
      <c r="F24696" t="s">
        <v>1067</v>
      </c>
      <c r="G24696" t="n">
        <v>10.4266626806743</v>
      </c>
      <c r="H24696" t="n">
        <v>331818008576</v>
      </c>
      <c r="I24696" t="s">
        <v>1108</v>
      </c>
      <c r="J24696" t="s">
        <v>1087</v>
      </c>
    </row>
    <row r="24697">
      <c r="A24697" t="n">
        <v>2019</v>
      </c>
      <c r="B24697" t="s">
        <v>1507</v>
      </c>
      <c r="C24697" t="s">
        <v>1508</v>
      </c>
      <c r="D24697" t="s">
        <v>1078</v>
      </c>
      <c r="E24697" t="s">
        <v>1079</v>
      </c>
      <c r="F24697" t="s">
        <v>1067</v>
      </c>
      <c r="G24697"/>
      <c r="H24697" t="n">
        <v>331818008576</v>
      </c>
      <c r="I24697" t="s">
        <v>1108</v>
      </c>
      <c r="J24697" t="s">
        <v>1087</v>
      </c>
    </row>
    <row r="24698">
      <c r="A24698" t="n">
        <v>2019</v>
      </c>
      <c r="B24698" t="s">
        <v>1509</v>
      </c>
      <c r="C24698" t="s">
        <v>1510</v>
      </c>
      <c r="D24698" t="s">
        <v>1065</v>
      </c>
      <c r="E24698" t="s">
        <v>1066</v>
      </c>
      <c r="F24698" t="s">
        <v>1067</v>
      </c>
      <c r="G24698" t="n">
        <v>0</v>
      </c>
      <c r="H24698" t="n">
        <v>936526272</v>
      </c>
      <c r="I24698" t="s">
        <v>1108</v>
      </c>
      <c r="J24698" t="s">
        <v>1087</v>
      </c>
    </row>
    <row r="24699">
      <c r="A24699" t="n">
        <v>2019</v>
      </c>
      <c r="B24699" t="s">
        <v>1509</v>
      </c>
      <c r="C24699" t="s">
        <v>1510</v>
      </c>
      <c r="D24699" t="s">
        <v>1070</v>
      </c>
      <c r="E24699" t="s">
        <v>1071</v>
      </c>
      <c r="F24699" t="s">
        <v>1067</v>
      </c>
      <c r="G24699" t="n">
        <v>0</v>
      </c>
      <c r="H24699" t="n">
        <v>936526272</v>
      </c>
      <c r="I24699" t="s">
        <v>1108</v>
      </c>
      <c r="J24699" t="s">
        <v>1087</v>
      </c>
    </row>
    <row r="24700">
      <c r="A24700" t="n">
        <v>2019</v>
      </c>
      <c r="B24700" t="s">
        <v>1509</v>
      </c>
      <c r="C24700" t="s">
        <v>1510</v>
      </c>
      <c r="D24700" t="s">
        <v>1072</v>
      </c>
      <c r="E24700" t="s">
        <v>1073</v>
      </c>
      <c r="F24700" t="s">
        <v>1067</v>
      </c>
      <c r="G24700" t="n">
        <v>0</v>
      </c>
      <c r="H24700" t="n">
        <v>936526272</v>
      </c>
      <c r="I24700" t="s">
        <v>1108</v>
      </c>
      <c r="J24700" t="s">
        <v>1087</v>
      </c>
    </row>
    <row r="24701">
      <c r="A24701" t="n">
        <v>2019</v>
      </c>
      <c r="B24701" t="s">
        <v>1509</v>
      </c>
      <c r="C24701" t="s">
        <v>1510</v>
      </c>
      <c r="D24701" t="s">
        <v>1074</v>
      </c>
      <c r="E24701" t="s">
        <v>1075</v>
      </c>
      <c r="F24701" t="s">
        <v>1067</v>
      </c>
      <c r="G24701" t="n">
        <v>0</v>
      </c>
      <c r="H24701" t="n">
        <v>936526272</v>
      </c>
      <c r="I24701" t="s">
        <v>1108</v>
      </c>
      <c r="J24701" t="s">
        <v>1087</v>
      </c>
    </row>
    <row r="24702">
      <c r="A24702" t="n">
        <v>2019</v>
      </c>
      <c r="B24702" t="s">
        <v>1509</v>
      </c>
      <c r="C24702" t="s">
        <v>1510</v>
      </c>
      <c r="D24702" t="s">
        <v>1076</v>
      </c>
      <c r="E24702" t="s">
        <v>1077</v>
      </c>
      <c r="F24702" t="s">
        <v>1067</v>
      </c>
      <c r="G24702" t="n">
        <v>0</v>
      </c>
      <c r="H24702" t="n">
        <v>936526272</v>
      </c>
      <c r="I24702" t="s">
        <v>1108</v>
      </c>
      <c r="J24702" t="s">
        <v>1087</v>
      </c>
    </row>
    <row r="24703">
      <c r="A24703" t="n">
        <v>2019</v>
      </c>
      <c r="B24703" t="s">
        <v>1509</v>
      </c>
      <c r="C24703" t="s">
        <v>1510</v>
      </c>
      <c r="D24703" t="s">
        <v>1078</v>
      </c>
      <c r="E24703" t="s">
        <v>1079</v>
      </c>
      <c r="F24703" t="s">
        <v>1067</v>
      </c>
      <c r="G24703"/>
      <c r="H24703" t="n">
        <v>936526272</v>
      </c>
      <c r="I24703" t="s">
        <v>1108</v>
      </c>
      <c r="J24703" t="s">
        <v>1087</v>
      </c>
    </row>
    <row r="24704">
      <c r="A24704" t="n">
        <v>2019</v>
      </c>
      <c r="B24704" t="s">
        <v>1511</v>
      </c>
      <c r="C24704" t="s">
        <v>1512</v>
      </c>
      <c r="D24704" t="s">
        <v>1065</v>
      </c>
      <c r="E24704" t="s">
        <v>1066</v>
      </c>
      <c r="F24704" t="s">
        <v>1067</v>
      </c>
      <c r="G24704" t="n">
        <v>0.000244623682210525</v>
      </c>
      <c r="H24704"/>
      <c r="I24704" t="s">
        <v>1108</v>
      </c>
      <c r="J24704" t="s">
        <v>1121</v>
      </c>
    </row>
    <row r="24705">
      <c r="A24705" t="n">
        <v>2019</v>
      </c>
      <c r="B24705" t="s">
        <v>1511</v>
      </c>
      <c r="C24705" t="s">
        <v>1512</v>
      </c>
      <c r="D24705" t="s">
        <v>1070</v>
      </c>
      <c r="E24705" t="s">
        <v>1071</v>
      </c>
      <c r="F24705" t="s">
        <v>1067</v>
      </c>
      <c r="G24705" t="n">
        <v>0.00276548054583439</v>
      </c>
      <c r="H24705"/>
      <c r="I24705" t="s">
        <v>1108</v>
      </c>
      <c r="J24705" t="s">
        <v>1121</v>
      </c>
    </row>
    <row r="24706">
      <c r="A24706" t="n">
        <v>2019</v>
      </c>
      <c r="B24706" t="s">
        <v>1511</v>
      </c>
      <c r="C24706" t="s">
        <v>1512</v>
      </c>
      <c r="D24706" t="s">
        <v>1072</v>
      </c>
      <c r="E24706" t="s">
        <v>1073</v>
      </c>
      <c r="F24706" t="s">
        <v>1067</v>
      </c>
      <c r="G24706" t="n">
        <v>0.00253881446183697</v>
      </c>
      <c r="H24706"/>
      <c r="I24706" t="s">
        <v>1108</v>
      </c>
      <c r="J24706" t="s">
        <v>1121</v>
      </c>
    </row>
    <row r="24707">
      <c r="A24707" t="n">
        <v>2019</v>
      </c>
      <c r="B24707" t="s">
        <v>1511</v>
      </c>
      <c r="C24707" t="s">
        <v>1512</v>
      </c>
      <c r="D24707" t="s">
        <v>1074</v>
      </c>
      <c r="E24707" t="s">
        <v>1075</v>
      </c>
      <c r="F24707" t="s">
        <v>1067</v>
      </c>
      <c r="G24707" t="n">
        <v>0</v>
      </c>
      <c r="H24707"/>
      <c r="I24707" t="s">
        <v>1108</v>
      </c>
      <c r="J24707" t="s">
        <v>1121</v>
      </c>
    </row>
    <row r="24708">
      <c r="A24708" t="n">
        <v>2019</v>
      </c>
      <c r="B24708" t="s">
        <v>1511</v>
      </c>
      <c r="C24708" t="s">
        <v>1512</v>
      </c>
      <c r="D24708" t="s">
        <v>1076</v>
      </c>
      <c r="E24708" t="s">
        <v>1077</v>
      </c>
      <c r="F24708" t="s">
        <v>1067</v>
      </c>
      <c r="G24708" t="n">
        <v>0.00554891868988188</v>
      </c>
      <c r="H24708"/>
      <c r="I24708" t="s">
        <v>1108</v>
      </c>
      <c r="J24708" t="s">
        <v>1121</v>
      </c>
    </row>
    <row r="24709">
      <c r="A24709" t="n">
        <v>2019</v>
      </c>
      <c r="B24709" t="s">
        <v>1511</v>
      </c>
      <c r="C24709" t="s">
        <v>1512</v>
      </c>
      <c r="D24709" t="s">
        <v>1078</v>
      </c>
      <c r="E24709" t="s">
        <v>1079</v>
      </c>
      <c r="F24709" t="s">
        <v>1067</v>
      </c>
      <c r="G24709"/>
      <c r="H24709"/>
      <c r="I24709" t="s">
        <v>1108</v>
      </c>
      <c r="J24709" t="s">
        <v>1121</v>
      </c>
    </row>
    <row r="24710">
      <c r="A24710" t="n">
        <v>2019</v>
      </c>
      <c r="B24710" t="s">
        <v>1513</v>
      </c>
      <c r="C24710" t="s">
        <v>1514</v>
      </c>
      <c r="D24710" t="s">
        <v>1065</v>
      </c>
      <c r="E24710" t="s">
        <v>1066</v>
      </c>
      <c r="F24710" t="s">
        <v>1067</v>
      </c>
      <c r="G24710" t="n">
        <v>0</v>
      </c>
      <c r="H24710" t="n">
        <v>913000000</v>
      </c>
      <c r="I24710" t="s">
        <v>1108</v>
      </c>
      <c r="J24710" t="s">
        <v>1087</v>
      </c>
    </row>
    <row r="24711">
      <c r="A24711" t="n">
        <v>2019</v>
      </c>
      <c r="B24711" t="s">
        <v>1513</v>
      </c>
      <c r="C24711" t="s">
        <v>1514</v>
      </c>
      <c r="D24711" t="s">
        <v>1070</v>
      </c>
      <c r="E24711" t="s">
        <v>1071</v>
      </c>
      <c r="F24711" t="s">
        <v>1067</v>
      </c>
      <c r="G24711" t="n">
        <v>0</v>
      </c>
      <c r="H24711" t="n">
        <v>913000000</v>
      </c>
      <c r="I24711" t="s">
        <v>1108</v>
      </c>
      <c r="J24711" t="s">
        <v>1087</v>
      </c>
    </row>
    <row r="24712">
      <c r="A24712" t="n">
        <v>2019</v>
      </c>
      <c r="B24712" t="s">
        <v>1513</v>
      </c>
      <c r="C24712" t="s">
        <v>1514</v>
      </c>
      <c r="D24712" t="s">
        <v>1072</v>
      </c>
      <c r="E24712" t="s">
        <v>1073</v>
      </c>
      <c r="F24712" t="s">
        <v>1067</v>
      </c>
      <c r="G24712" t="n">
        <v>0</v>
      </c>
      <c r="H24712" t="n">
        <v>913000000</v>
      </c>
      <c r="I24712" t="s">
        <v>1108</v>
      </c>
      <c r="J24712" t="s">
        <v>1087</v>
      </c>
    </row>
    <row r="24713">
      <c r="A24713" t="n">
        <v>2019</v>
      </c>
      <c r="B24713" t="s">
        <v>1513</v>
      </c>
      <c r="C24713" t="s">
        <v>1514</v>
      </c>
      <c r="D24713" t="s">
        <v>1074</v>
      </c>
      <c r="E24713" t="s">
        <v>1075</v>
      </c>
      <c r="F24713" t="s">
        <v>1067</v>
      </c>
      <c r="G24713" t="n">
        <v>0</v>
      </c>
      <c r="H24713" t="n">
        <v>913000000</v>
      </c>
      <c r="I24713" t="s">
        <v>1108</v>
      </c>
      <c r="J24713" t="s">
        <v>1087</v>
      </c>
    </row>
    <row r="24714">
      <c r="A24714" t="n">
        <v>2019</v>
      </c>
      <c r="B24714" t="s">
        <v>1513</v>
      </c>
      <c r="C24714" t="s">
        <v>1514</v>
      </c>
      <c r="D24714" t="s">
        <v>1076</v>
      </c>
      <c r="E24714" t="s">
        <v>1077</v>
      </c>
      <c r="F24714" t="s">
        <v>1067</v>
      </c>
      <c r="G24714" t="n">
        <v>0</v>
      </c>
      <c r="H24714" t="n">
        <v>913000000</v>
      </c>
      <c r="I24714" t="s">
        <v>1108</v>
      </c>
      <c r="J24714" t="s">
        <v>1087</v>
      </c>
    </row>
    <row r="24715">
      <c r="A24715" t="n">
        <v>2019</v>
      </c>
      <c r="B24715" t="s">
        <v>1513</v>
      </c>
      <c r="C24715" t="s">
        <v>1514</v>
      </c>
      <c r="D24715" t="s">
        <v>1078</v>
      </c>
      <c r="E24715" t="s">
        <v>1079</v>
      </c>
      <c r="F24715" t="s">
        <v>1067</v>
      </c>
      <c r="G24715"/>
      <c r="H24715" t="n">
        <v>913000000</v>
      </c>
      <c r="I24715" t="s">
        <v>1108</v>
      </c>
      <c r="J24715" t="s">
        <v>1087</v>
      </c>
    </row>
    <row r="24716">
      <c r="A24716" t="n">
        <v>2019</v>
      </c>
      <c r="B24716" t="s">
        <v>1515</v>
      </c>
      <c r="C24716" t="s">
        <v>1516</v>
      </c>
      <c r="D24716" t="s">
        <v>1065</v>
      </c>
      <c r="E24716" t="s">
        <v>1066</v>
      </c>
      <c r="F24716" t="s">
        <v>1067</v>
      </c>
      <c r="G24716" t="n">
        <v>0.051993523401114</v>
      </c>
      <c r="H24716" t="n">
        <v>12980212736</v>
      </c>
      <c r="I24716" t="s">
        <v>1099</v>
      </c>
      <c r="J24716" t="s">
        <v>1083</v>
      </c>
    </row>
    <row r="24717">
      <c r="A24717" t="n">
        <v>2019</v>
      </c>
      <c r="B24717" t="s">
        <v>1515</v>
      </c>
      <c r="C24717" t="s">
        <v>1516</v>
      </c>
      <c r="D24717" t="s">
        <v>1070</v>
      </c>
      <c r="E24717" t="s">
        <v>1071</v>
      </c>
      <c r="F24717" t="s">
        <v>1067</v>
      </c>
      <c r="G24717" t="n">
        <v>0.912083793655939</v>
      </c>
      <c r="H24717" t="n">
        <v>12980212736</v>
      </c>
      <c r="I24717" t="s">
        <v>1099</v>
      </c>
      <c r="J24717" t="s">
        <v>1083</v>
      </c>
    </row>
    <row r="24718">
      <c r="A24718" t="n">
        <v>2019</v>
      </c>
      <c r="B24718" t="s">
        <v>1515</v>
      </c>
      <c r="C24718" t="s">
        <v>1516</v>
      </c>
      <c r="D24718" t="s">
        <v>1072</v>
      </c>
      <c r="E24718" t="s">
        <v>1073</v>
      </c>
      <c r="F24718" t="s">
        <v>1067</v>
      </c>
      <c r="G24718" t="n">
        <v>0.162185266336864</v>
      </c>
      <c r="H24718" t="n">
        <v>12980212736</v>
      </c>
      <c r="I24718" t="s">
        <v>1099</v>
      </c>
      <c r="J24718" t="s">
        <v>1083</v>
      </c>
    </row>
    <row r="24719">
      <c r="A24719" t="n">
        <v>2019</v>
      </c>
      <c r="B24719" t="s">
        <v>1515</v>
      </c>
      <c r="C24719" t="s">
        <v>1516</v>
      </c>
      <c r="D24719" t="s">
        <v>1074</v>
      </c>
      <c r="E24719" t="s">
        <v>1075</v>
      </c>
      <c r="F24719" t="s">
        <v>1067</v>
      </c>
      <c r="G24719" t="n">
        <v>1.68890934476293</v>
      </c>
      <c r="H24719" t="n">
        <v>12980212736</v>
      </c>
      <c r="I24719" t="s">
        <v>1099</v>
      </c>
      <c r="J24719" t="s">
        <v>1083</v>
      </c>
    </row>
    <row r="24720">
      <c r="A24720" t="n">
        <v>2019</v>
      </c>
      <c r="B24720" t="s">
        <v>1515</v>
      </c>
      <c r="C24720" t="s">
        <v>1516</v>
      </c>
      <c r="D24720" t="s">
        <v>1076</v>
      </c>
      <c r="E24720" t="s">
        <v>1077</v>
      </c>
      <c r="F24720" t="s">
        <v>1067</v>
      </c>
      <c r="G24720" t="n">
        <v>2.81517192815684</v>
      </c>
      <c r="H24720" t="n">
        <v>12980212736</v>
      </c>
      <c r="I24720" t="s">
        <v>1099</v>
      </c>
      <c r="J24720" t="s">
        <v>1083</v>
      </c>
    </row>
    <row r="24721">
      <c r="A24721" t="n">
        <v>2019</v>
      </c>
      <c r="B24721" t="s">
        <v>1515</v>
      </c>
      <c r="C24721" t="s">
        <v>1516</v>
      </c>
      <c r="D24721" t="s">
        <v>1078</v>
      </c>
      <c r="E24721" t="s">
        <v>1079</v>
      </c>
      <c r="F24721" t="s">
        <v>1067</v>
      </c>
      <c r="G24721"/>
      <c r="H24721" t="n">
        <v>12980212736</v>
      </c>
      <c r="I24721" t="s">
        <v>1099</v>
      </c>
      <c r="J24721" t="s">
        <v>1083</v>
      </c>
    </row>
    <row r="24722">
      <c r="A24722" t="n">
        <v>2019</v>
      </c>
      <c r="B24722" t="s">
        <v>1517</v>
      </c>
      <c r="C24722" t="s">
        <v>1518</v>
      </c>
      <c r="D24722" t="s">
        <v>1065</v>
      </c>
      <c r="E24722" t="s">
        <v>1066</v>
      </c>
      <c r="F24722" t="s">
        <v>1067</v>
      </c>
      <c r="G24722" t="n">
        <v>1.75508458225228</v>
      </c>
      <c r="H24722" t="n">
        <v>388445995008</v>
      </c>
      <c r="I24722" t="s">
        <v>1086</v>
      </c>
      <c r="J24722" t="s">
        <v>1091</v>
      </c>
    </row>
    <row r="24723">
      <c r="A24723" t="n">
        <v>2019</v>
      </c>
      <c r="B24723" t="s">
        <v>1517</v>
      </c>
      <c r="C24723" t="s">
        <v>1518</v>
      </c>
      <c r="D24723" t="s">
        <v>1070</v>
      </c>
      <c r="E24723" t="s">
        <v>1071</v>
      </c>
      <c r="F24723" t="s">
        <v>1067</v>
      </c>
      <c r="G24723" t="n">
        <v>8.02857176140966</v>
      </c>
      <c r="H24723" t="n">
        <v>388445995008</v>
      </c>
      <c r="I24723" t="s">
        <v>1086</v>
      </c>
      <c r="J24723" t="s">
        <v>1091</v>
      </c>
    </row>
    <row r="24724">
      <c r="A24724" t="n">
        <v>2019</v>
      </c>
      <c r="B24724" t="s">
        <v>1517</v>
      </c>
      <c r="C24724" t="s">
        <v>1518</v>
      </c>
      <c r="D24724" t="s">
        <v>1072</v>
      </c>
      <c r="E24724" t="s">
        <v>1073</v>
      </c>
      <c r="F24724" t="s">
        <v>1067</v>
      </c>
      <c r="G24724" t="n">
        <v>42.815342220307</v>
      </c>
      <c r="H24724" t="n">
        <v>388445995008</v>
      </c>
      <c r="I24724" t="s">
        <v>1086</v>
      </c>
      <c r="J24724" t="s">
        <v>1091</v>
      </c>
    </row>
    <row r="24725">
      <c r="A24725" t="n">
        <v>2019</v>
      </c>
      <c r="B24725" t="s">
        <v>1517</v>
      </c>
      <c r="C24725" t="s">
        <v>1518</v>
      </c>
      <c r="D24725" t="s">
        <v>1074</v>
      </c>
      <c r="E24725" t="s">
        <v>1075</v>
      </c>
      <c r="F24725" t="s">
        <v>1067</v>
      </c>
      <c r="G24725" t="n">
        <v>11.5168870051559</v>
      </c>
      <c r="H24725" t="n">
        <v>388445995008</v>
      </c>
      <c r="I24725" t="s">
        <v>1086</v>
      </c>
      <c r="J24725" t="s">
        <v>1091</v>
      </c>
    </row>
    <row r="24726">
      <c r="A24726" t="n">
        <v>2019</v>
      </c>
      <c r="B24726" t="s">
        <v>1517</v>
      </c>
      <c r="C24726" t="s">
        <v>1518</v>
      </c>
      <c r="D24726" t="s">
        <v>1076</v>
      </c>
      <c r="E24726" t="s">
        <v>1077</v>
      </c>
      <c r="F24726" t="s">
        <v>1067</v>
      </c>
      <c r="G24726" t="n">
        <v>64.1158855691248</v>
      </c>
      <c r="H24726" t="n">
        <v>388445995008</v>
      </c>
      <c r="I24726" t="s">
        <v>1086</v>
      </c>
      <c r="J24726" t="s">
        <v>1091</v>
      </c>
    </row>
    <row r="24727">
      <c r="A24727" t="n">
        <v>2019</v>
      </c>
      <c r="B24727" t="s">
        <v>1517</v>
      </c>
      <c r="C24727" t="s">
        <v>1518</v>
      </c>
      <c r="D24727" t="s">
        <v>1078</v>
      </c>
      <c r="E24727" t="s">
        <v>1079</v>
      </c>
      <c r="F24727" t="s">
        <v>1067</v>
      </c>
      <c r="G24727"/>
      <c r="H24727" t="n">
        <v>388445995008</v>
      </c>
      <c r="I24727" t="s">
        <v>1086</v>
      </c>
      <c r="J24727" t="s">
        <v>1091</v>
      </c>
    </row>
    <row r="24728">
      <c r="A24728" t="n">
        <v>2019</v>
      </c>
      <c r="B24728" t="s">
        <v>1519</v>
      </c>
      <c r="C24728" t="s">
        <v>1520</v>
      </c>
      <c r="D24728" t="s">
        <v>1065</v>
      </c>
      <c r="E24728" t="s">
        <v>1066</v>
      </c>
      <c r="F24728" t="s">
        <v>1067</v>
      </c>
      <c r="G24728" t="n">
        <v>0.0815648059864522</v>
      </c>
      <c r="H24728" t="n">
        <v>23308666880</v>
      </c>
      <c r="I24728" t="s">
        <v>1086</v>
      </c>
      <c r="J24728" t="s">
        <v>1087</v>
      </c>
    </row>
    <row r="24729">
      <c r="A24729" t="n">
        <v>2019</v>
      </c>
      <c r="B24729" t="s">
        <v>1519</v>
      </c>
      <c r="C24729" t="s">
        <v>1520</v>
      </c>
      <c r="D24729" t="s">
        <v>1070</v>
      </c>
      <c r="E24729" t="s">
        <v>1071</v>
      </c>
      <c r="F24729" t="s">
        <v>1067</v>
      </c>
      <c r="G24729" t="n">
        <v>0.617412388671779</v>
      </c>
      <c r="H24729" t="n">
        <v>23308666880</v>
      </c>
      <c r="I24729" t="s">
        <v>1086</v>
      </c>
      <c r="J24729" t="s">
        <v>1087</v>
      </c>
    </row>
    <row r="24730">
      <c r="A24730" t="n">
        <v>2019</v>
      </c>
      <c r="B24730" t="s">
        <v>1519</v>
      </c>
      <c r="C24730" t="s">
        <v>1520</v>
      </c>
      <c r="D24730" t="s">
        <v>1072</v>
      </c>
      <c r="E24730" t="s">
        <v>1073</v>
      </c>
      <c r="F24730" t="s">
        <v>1067</v>
      </c>
      <c r="G24730" t="n">
        <v>2.65509423257222</v>
      </c>
      <c r="H24730" t="n">
        <v>23308666880</v>
      </c>
      <c r="I24730" t="s">
        <v>1086</v>
      </c>
      <c r="J24730" t="s">
        <v>1087</v>
      </c>
    </row>
    <row r="24731">
      <c r="A24731" t="n">
        <v>2019</v>
      </c>
      <c r="B24731" t="s">
        <v>1519</v>
      </c>
      <c r="C24731" t="s">
        <v>1520</v>
      </c>
      <c r="D24731" t="s">
        <v>1074</v>
      </c>
      <c r="E24731" t="s">
        <v>1075</v>
      </c>
      <c r="F24731" t="s">
        <v>1067</v>
      </c>
      <c r="G24731" t="n">
        <v>0.855812111561493</v>
      </c>
      <c r="H24731" t="n">
        <v>23308666880</v>
      </c>
      <c r="I24731" t="s">
        <v>1086</v>
      </c>
      <c r="J24731" t="s">
        <v>1087</v>
      </c>
    </row>
    <row r="24732">
      <c r="A24732" t="n">
        <v>2019</v>
      </c>
      <c r="B24732" t="s">
        <v>1519</v>
      </c>
      <c r="C24732" t="s">
        <v>1520</v>
      </c>
      <c r="D24732" t="s">
        <v>1076</v>
      </c>
      <c r="E24732" t="s">
        <v>1077</v>
      </c>
      <c r="F24732" t="s">
        <v>1067</v>
      </c>
      <c r="G24732" t="n">
        <v>4.20988353879194</v>
      </c>
      <c r="H24732" t="n">
        <v>23308666880</v>
      </c>
      <c r="I24732" t="s">
        <v>1086</v>
      </c>
      <c r="J24732" t="s">
        <v>1087</v>
      </c>
    </row>
    <row r="24733">
      <c r="A24733" t="n">
        <v>2019</v>
      </c>
      <c r="B24733" t="s">
        <v>1519</v>
      </c>
      <c r="C24733" t="s">
        <v>1520</v>
      </c>
      <c r="D24733" t="s">
        <v>1078</v>
      </c>
      <c r="E24733" t="s">
        <v>1079</v>
      </c>
      <c r="F24733" t="s">
        <v>1067</v>
      </c>
      <c r="G24733"/>
      <c r="H24733" t="n">
        <v>23308666880</v>
      </c>
      <c r="I24733" t="s">
        <v>1086</v>
      </c>
      <c r="J24733" t="s">
        <v>1087</v>
      </c>
    </row>
    <row r="24734">
      <c r="A24734" t="n">
        <v>2019</v>
      </c>
      <c r="B24734" t="s">
        <v>1521</v>
      </c>
      <c r="C24734" t="s">
        <v>1522</v>
      </c>
      <c r="D24734" t="s">
        <v>1065</v>
      </c>
      <c r="E24734" t="s">
        <v>1066</v>
      </c>
      <c r="F24734" t="s">
        <v>1067</v>
      </c>
      <c r="G24734" t="n">
        <v>0.0820856421169969</v>
      </c>
      <c r="H24734" t="n">
        <v>21832235008</v>
      </c>
      <c r="I24734" t="s">
        <v>1086</v>
      </c>
      <c r="J24734" t="s">
        <v>1087</v>
      </c>
    </row>
    <row r="24735">
      <c r="A24735" t="n">
        <v>2019</v>
      </c>
      <c r="B24735" t="s">
        <v>1521</v>
      </c>
      <c r="C24735" t="s">
        <v>1522</v>
      </c>
      <c r="D24735" t="s">
        <v>1070</v>
      </c>
      <c r="E24735" t="s">
        <v>1071</v>
      </c>
      <c r="F24735" t="s">
        <v>1067</v>
      </c>
      <c r="G24735" t="n">
        <v>0.160735789683854</v>
      </c>
      <c r="H24735" t="n">
        <v>21832235008</v>
      </c>
      <c r="I24735" t="s">
        <v>1086</v>
      </c>
      <c r="J24735" t="s">
        <v>1087</v>
      </c>
    </row>
    <row r="24736">
      <c r="A24736" t="n">
        <v>2019</v>
      </c>
      <c r="B24736" t="s">
        <v>1521</v>
      </c>
      <c r="C24736" t="s">
        <v>1522</v>
      </c>
      <c r="D24736" t="s">
        <v>1072</v>
      </c>
      <c r="E24736" t="s">
        <v>1073</v>
      </c>
      <c r="F24736" t="s">
        <v>1067</v>
      </c>
      <c r="G24736" t="n">
        <v>3.66830639020195</v>
      </c>
      <c r="H24736" t="n">
        <v>21832235008</v>
      </c>
      <c r="I24736" t="s">
        <v>1086</v>
      </c>
      <c r="J24736" t="s">
        <v>1087</v>
      </c>
    </row>
    <row r="24737">
      <c r="A24737" t="n">
        <v>2019</v>
      </c>
      <c r="B24737" t="s">
        <v>1521</v>
      </c>
      <c r="C24737" t="s">
        <v>1522</v>
      </c>
      <c r="D24737" t="s">
        <v>1074</v>
      </c>
      <c r="E24737" t="s">
        <v>1075</v>
      </c>
      <c r="F24737" t="s">
        <v>1067</v>
      </c>
      <c r="G24737" t="n">
        <v>0.759001012623735</v>
      </c>
      <c r="H24737" t="n">
        <v>21832235008</v>
      </c>
      <c r="I24737" t="s">
        <v>1086</v>
      </c>
      <c r="J24737" t="s">
        <v>1087</v>
      </c>
    </row>
    <row r="24738">
      <c r="A24738" t="n">
        <v>2019</v>
      </c>
      <c r="B24738" t="s">
        <v>1521</v>
      </c>
      <c r="C24738" t="s">
        <v>1522</v>
      </c>
      <c r="D24738" t="s">
        <v>1076</v>
      </c>
      <c r="E24738" t="s">
        <v>1077</v>
      </c>
      <c r="F24738" t="s">
        <v>1067</v>
      </c>
      <c r="G24738" t="n">
        <v>4.67012883462654</v>
      </c>
      <c r="H24738" t="n">
        <v>21832235008</v>
      </c>
      <c r="I24738" t="s">
        <v>1086</v>
      </c>
      <c r="J24738" t="s">
        <v>1087</v>
      </c>
    </row>
    <row r="24739">
      <c r="A24739" t="n">
        <v>2019</v>
      </c>
      <c r="B24739" t="s">
        <v>1521</v>
      </c>
      <c r="C24739" t="s">
        <v>1522</v>
      </c>
      <c r="D24739" t="s">
        <v>1078</v>
      </c>
      <c r="E24739" t="s">
        <v>1079</v>
      </c>
      <c r="F24739" t="s">
        <v>1067</v>
      </c>
      <c r="G24739"/>
      <c r="H24739" t="n">
        <v>21832235008</v>
      </c>
      <c r="I24739" t="s">
        <v>1086</v>
      </c>
      <c r="J24739" t="s">
        <v>1087</v>
      </c>
    </row>
    <row r="24740">
      <c r="A24740" t="n">
        <v>2020</v>
      </c>
      <c r="B24740" t="s">
        <v>1063</v>
      </c>
      <c r="C24740" t="s">
        <v>1064</v>
      </c>
      <c r="D24740" t="s">
        <v>1065</v>
      </c>
      <c r="E24740" t="s">
        <v>1066</v>
      </c>
      <c r="F24740" t="s">
        <v>1067</v>
      </c>
      <c r="G24740" t="n">
        <v>0</v>
      </c>
      <c r="H24740" t="n">
        <v>2610039552</v>
      </c>
      <c r="I24740" t="s">
        <v>1068</v>
      </c>
      <c r="J24740" t="s">
        <v>1069</v>
      </c>
    </row>
    <row r="24741">
      <c r="A24741" t="n">
        <v>2020</v>
      </c>
      <c r="B24741" t="s">
        <v>1063</v>
      </c>
      <c r="C24741" t="s">
        <v>1064</v>
      </c>
      <c r="D24741" t="s">
        <v>1070</v>
      </c>
      <c r="E24741" t="s">
        <v>1071</v>
      </c>
      <c r="F24741" t="s">
        <v>1067</v>
      </c>
      <c r="G24741" t="n">
        <v>0</v>
      </c>
      <c r="H24741" t="n">
        <v>2610039552</v>
      </c>
      <c r="I24741" t="s">
        <v>1068</v>
      </c>
      <c r="J24741" t="s">
        <v>1069</v>
      </c>
    </row>
    <row r="24742">
      <c r="A24742" t="n">
        <v>2020</v>
      </c>
      <c r="B24742" t="s">
        <v>1063</v>
      </c>
      <c r="C24742" t="s">
        <v>1064</v>
      </c>
      <c r="D24742" t="s">
        <v>1072</v>
      </c>
      <c r="E24742" t="s">
        <v>1073</v>
      </c>
      <c r="F24742" t="s">
        <v>1067</v>
      </c>
      <c r="G24742" t="n">
        <v>0</v>
      </c>
      <c r="H24742" t="n">
        <v>2610039552</v>
      </c>
      <c r="I24742" t="s">
        <v>1068</v>
      </c>
      <c r="J24742" t="s">
        <v>1069</v>
      </c>
    </row>
    <row r="24743">
      <c r="A24743" t="n">
        <v>2020</v>
      </c>
      <c r="B24743" t="s">
        <v>1063</v>
      </c>
      <c r="C24743" t="s">
        <v>1064</v>
      </c>
      <c r="D24743" t="s">
        <v>1074</v>
      </c>
      <c r="E24743" t="s">
        <v>1075</v>
      </c>
      <c r="F24743" t="s">
        <v>1067</v>
      </c>
      <c r="G24743" t="n">
        <v>0</v>
      </c>
      <c r="H24743" t="n">
        <v>2610039552</v>
      </c>
      <c r="I24743" t="s">
        <v>1068</v>
      </c>
      <c r="J24743" t="s">
        <v>1069</v>
      </c>
    </row>
    <row r="24744">
      <c r="A24744" t="n">
        <v>2020</v>
      </c>
      <c r="B24744" t="s">
        <v>1063</v>
      </c>
      <c r="C24744" t="s">
        <v>1064</v>
      </c>
      <c r="D24744" t="s">
        <v>1076</v>
      </c>
      <c r="E24744" t="s">
        <v>1077</v>
      </c>
      <c r="F24744" t="s">
        <v>1067</v>
      </c>
      <c r="G24744" t="n">
        <v>0</v>
      </c>
      <c r="H24744" t="n">
        <v>2610039552</v>
      </c>
      <c r="I24744" t="s">
        <v>1068</v>
      </c>
      <c r="J24744" t="s">
        <v>1069</v>
      </c>
    </row>
    <row r="24745">
      <c r="A24745" t="n">
        <v>2020</v>
      </c>
      <c r="B24745" t="s">
        <v>1063</v>
      </c>
      <c r="C24745" t="s">
        <v>1064</v>
      </c>
      <c r="D24745" t="s">
        <v>1078</v>
      </c>
      <c r="E24745" t="s">
        <v>1079</v>
      </c>
      <c r="F24745" t="s">
        <v>1067</v>
      </c>
      <c r="G24745"/>
      <c r="H24745" t="n">
        <v>2610039552</v>
      </c>
      <c r="I24745" t="s">
        <v>1068</v>
      </c>
      <c r="J24745" t="s">
        <v>1069</v>
      </c>
    </row>
    <row r="24746">
      <c r="A24746" t="n">
        <v>2020</v>
      </c>
      <c r="B24746" t="s">
        <v>1080</v>
      </c>
      <c r="C24746" t="s">
        <v>1081</v>
      </c>
      <c r="D24746" t="s">
        <v>1065</v>
      </c>
      <c r="E24746" t="s">
        <v>1066</v>
      </c>
      <c r="F24746" t="s">
        <v>1067</v>
      </c>
      <c r="G24746" t="n">
        <v>0.212010580058702</v>
      </c>
      <c r="H24746" t="n">
        <v>19920926720</v>
      </c>
      <c r="I24746" t="s">
        <v>1082</v>
      </c>
      <c r="J24746" t="s">
        <v>1083</v>
      </c>
    </row>
    <row r="24747">
      <c r="A24747" t="n">
        <v>2020</v>
      </c>
      <c r="B24747" t="s">
        <v>1080</v>
      </c>
      <c r="C24747" t="s">
        <v>1081</v>
      </c>
      <c r="D24747" t="s">
        <v>1070</v>
      </c>
      <c r="E24747" t="s">
        <v>1071</v>
      </c>
      <c r="F24747" t="s">
        <v>1067</v>
      </c>
      <c r="G24747" t="n">
        <v>0.263723185449141</v>
      </c>
      <c r="H24747" t="n">
        <v>19920926720</v>
      </c>
      <c r="I24747" t="s">
        <v>1082</v>
      </c>
      <c r="J24747" t="s">
        <v>1083</v>
      </c>
    </row>
    <row r="24748">
      <c r="A24748" t="n">
        <v>2020</v>
      </c>
      <c r="B24748" t="s">
        <v>1080</v>
      </c>
      <c r="C24748" t="s">
        <v>1081</v>
      </c>
      <c r="D24748" t="s">
        <v>1072</v>
      </c>
      <c r="E24748" t="s">
        <v>1073</v>
      </c>
      <c r="F24748" t="s">
        <v>1067</v>
      </c>
      <c r="G24748" t="n">
        <v>0.0329455494388093</v>
      </c>
      <c r="H24748" t="n">
        <v>19920926720</v>
      </c>
      <c r="I24748" t="s">
        <v>1082</v>
      </c>
      <c r="J24748" t="s">
        <v>1083</v>
      </c>
    </row>
    <row r="24749">
      <c r="A24749" t="n">
        <v>2020</v>
      </c>
      <c r="B24749" t="s">
        <v>1080</v>
      </c>
      <c r="C24749" t="s">
        <v>1081</v>
      </c>
      <c r="D24749" t="s">
        <v>1074</v>
      </c>
      <c r="E24749" t="s">
        <v>1075</v>
      </c>
      <c r="F24749" t="s">
        <v>1067</v>
      </c>
      <c r="G24749" t="n">
        <v>1.2433597472315</v>
      </c>
      <c r="H24749" t="n">
        <v>19920926720</v>
      </c>
      <c r="I24749" t="s">
        <v>1082</v>
      </c>
      <c r="J24749" t="s">
        <v>1083</v>
      </c>
    </row>
    <row r="24750">
      <c r="A24750" t="n">
        <v>2020</v>
      </c>
      <c r="B24750" t="s">
        <v>1080</v>
      </c>
      <c r="C24750" t="s">
        <v>1081</v>
      </c>
      <c r="D24750" t="s">
        <v>1076</v>
      </c>
      <c r="E24750" t="s">
        <v>1077</v>
      </c>
      <c r="F24750" t="s">
        <v>1067</v>
      </c>
      <c r="G24750" t="n">
        <v>1.75203906217815</v>
      </c>
      <c r="H24750" t="n">
        <v>19920926720</v>
      </c>
      <c r="I24750" t="s">
        <v>1082</v>
      </c>
      <c r="J24750" t="s">
        <v>1083</v>
      </c>
    </row>
    <row r="24751">
      <c r="A24751" t="n">
        <v>2020</v>
      </c>
      <c r="B24751" t="s">
        <v>1080</v>
      </c>
      <c r="C24751" t="s">
        <v>1081</v>
      </c>
      <c r="D24751" t="s">
        <v>1078</v>
      </c>
      <c r="E24751" t="s">
        <v>1079</v>
      </c>
      <c r="F24751" t="s">
        <v>1067</v>
      </c>
      <c r="G24751"/>
      <c r="H24751" t="n">
        <v>19920926720</v>
      </c>
      <c r="I24751" t="s">
        <v>1082</v>
      </c>
      <c r="J24751" t="s">
        <v>1083</v>
      </c>
    </row>
    <row r="24752">
      <c r="A24752" t="n">
        <v>2020</v>
      </c>
      <c r="B24752" t="s">
        <v>1084</v>
      </c>
      <c r="C24752" t="s">
        <v>1085</v>
      </c>
      <c r="D24752" t="s">
        <v>1065</v>
      </c>
      <c r="E24752" t="s">
        <v>1066</v>
      </c>
      <c r="F24752" t="s">
        <v>1067</v>
      </c>
      <c r="G24752" t="n">
        <v>0.76986234062615</v>
      </c>
      <c r="H24752" t="n">
        <v>50241368064</v>
      </c>
      <c r="I24752" t="s">
        <v>1086</v>
      </c>
      <c r="J24752" t="s">
        <v>1087</v>
      </c>
    </row>
    <row r="24753">
      <c r="A24753" t="n">
        <v>2020</v>
      </c>
      <c r="B24753" t="s">
        <v>1084</v>
      </c>
      <c r="C24753" t="s">
        <v>1085</v>
      </c>
      <c r="D24753" t="s">
        <v>1070</v>
      </c>
      <c r="E24753" t="s">
        <v>1071</v>
      </c>
      <c r="F24753" t="s">
        <v>1067</v>
      </c>
      <c r="G24753" t="n">
        <v>39.1736397972622</v>
      </c>
      <c r="H24753" t="n">
        <v>50241368064</v>
      </c>
      <c r="I24753" t="s">
        <v>1086</v>
      </c>
      <c r="J24753" t="s">
        <v>1087</v>
      </c>
    </row>
    <row r="24754">
      <c r="A24754" t="n">
        <v>2020</v>
      </c>
      <c r="B24754" t="s">
        <v>1084</v>
      </c>
      <c r="C24754" t="s">
        <v>1085</v>
      </c>
      <c r="D24754" t="s">
        <v>1072</v>
      </c>
      <c r="E24754" t="s">
        <v>1073</v>
      </c>
      <c r="F24754" t="s">
        <v>1067</v>
      </c>
      <c r="G24754" t="n">
        <v>8.9385773930539</v>
      </c>
      <c r="H24754" t="n">
        <v>50241368064</v>
      </c>
      <c r="I24754" t="s">
        <v>1086</v>
      </c>
      <c r="J24754" t="s">
        <v>1087</v>
      </c>
    </row>
    <row r="24755">
      <c r="A24755" t="n">
        <v>2020</v>
      </c>
      <c r="B24755" t="s">
        <v>1084</v>
      </c>
      <c r="C24755" t="s">
        <v>1085</v>
      </c>
      <c r="D24755" t="s">
        <v>1074</v>
      </c>
      <c r="E24755" t="s">
        <v>1075</v>
      </c>
      <c r="F24755" t="s">
        <v>1067</v>
      </c>
      <c r="G24755" t="n">
        <v>3.60167870261151</v>
      </c>
      <c r="H24755" t="n">
        <v>50241368064</v>
      </c>
      <c r="I24755" t="s">
        <v>1086</v>
      </c>
      <c r="J24755" t="s">
        <v>1087</v>
      </c>
    </row>
    <row r="24756">
      <c r="A24756" t="n">
        <v>2020</v>
      </c>
      <c r="B24756" t="s">
        <v>1084</v>
      </c>
      <c r="C24756" t="s">
        <v>1085</v>
      </c>
      <c r="D24756" t="s">
        <v>1076</v>
      </c>
      <c r="E24756" t="s">
        <v>1077</v>
      </c>
      <c r="F24756" t="s">
        <v>1067</v>
      </c>
      <c r="G24756" t="n">
        <v>52.4837582335537</v>
      </c>
      <c r="H24756" t="n">
        <v>50241368064</v>
      </c>
      <c r="I24756" t="s">
        <v>1086</v>
      </c>
      <c r="J24756" t="s">
        <v>1087</v>
      </c>
    </row>
    <row r="24757">
      <c r="A24757" t="n">
        <v>2020</v>
      </c>
      <c r="B24757" t="s">
        <v>1084</v>
      </c>
      <c r="C24757" t="s">
        <v>1085</v>
      </c>
      <c r="D24757" t="s">
        <v>1078</v>
      </c>
      <c r="E24757" t="s">
        <v>1079</v>
      </c>
      <c r="F24757" t="s">
        <v>1067</v>
      </c>
      <c r="G24757"/>
      <c r="H24757" t="n">
        <v>50241368064</v>
      </c>
      <c r="I24757" t="s">
        <v>1086</v>
      </c>
      <c r="J24757" t="s">
        <v>1087</v>
      </c>
    </row>
    <row r="24758">
      <c r="A24758" t="n">
        <v>2020</v>
      </c>
      <c r="B24758" t="s">
        <v>1088</v>
      </c>
      <c r="C24758" t="s">
        <v>1089</v>
      </c>
      <c r="D24758" t="s">
        <v>1065</v>
      </c>
      <c r="E24758" t="s">
        <v>1066</v>
      </c>
      <c r="F24758" t="s">
        <v>1067</v>
      </c>
      <c r="G24758" t="n">
        <v>0.00767064934930295</v>
      </c>
      <c r="H24758" t="n">
        <v>15162734592</v>
      </c>
      <c r="I24758" t="s">
        <v>1090</v>
      </c>
      <c r="J24758" t="s">
        <v>1091</v>
      </c>
    </row>
    <row r="24759">
      <c r="A24759" t="n">
        <v>2020</v>
      </c>
      <c r="B24759" t="s">
        <v>1088</v>
      </c>
      <c r="C24759" t="s">
        <v>1089</v>
      </c>
      <c r="D24759" t="s">
        <v>1070</v>
      </c>
      <c r="E24759" t="s">
        <v>1071</v>
      </c>
      <c r="F24759" t="s">
        <v>1067</v>
      </c>
      <c r="G24759" t="n">
        <v>0.0918931147646896</v>
      </c>
      <c r="H24759" t="n">
        <v>15162734592</v>
      </c>
      <c r="I24759" t="s">
        <v>1090</v>
      </c>
      <c r="J24759" t="s">
        <v>1091</v>
      </c>
    </row>
    <row r="24760">
      <c r="A24760" t="n">
        <v>2020</v>
      </c>
      <c r="B24760" t="s">
        <v>1088</v>
      </c>
      <c r="C24760" t="s">
        <v>1089</v>
      </c>
      <c r="D24760" t="s">
        <v>1072</v>
      </c>
      <c r="E24760" t="s">
        <v>1073</v>
      </c>
      <c r="F24760" t="s">
        <v>1067</v>
      </c>
      <c r="G24760" t="n">
        <v>0.103207611779133</v>
      </c>
      <c r="H24760" t="n">
        <v>15162734592</v>
      </c>
      <c r="I24760" t="s">
        <v>1090</v>
      </c>
      <c r="J24760" t="s">
        <v>1091</v>
      </c>
    </row>
    <row r="24761">
      <c r="A24761" t="n">
        <v>2020</v>
      </c>
      <c r="B24761" t="s">
        <v>1088</v>
      </c>
      <c r="C24761" t="s">
        <v>1089</v>
      </c>
      <c r="D24761" t="s">
        <v>1074</v>
      </c>
      <c r="E24761" t="s">
        <v>1075</v>
      </c>
      <c r="F24761" t="s">
        <v>1067</v>
      </c>
      <c r="G24761" t="n">
        <v>0.0333484911815832</v>
      </c>
      <c r="H24761" t="n">
        <v>15162734592</v>
      </c>
      <c r="I24761" t="s">
        <v>1090</v>
      </c>
      <c r="J24761" t="s">
        <v>1091</v>
      </c>
    </row>
    <row r="24762">
      <c r="A24762" t="n">
        <v>2020</v>
      </c>
      <c r="B24762" t="s">
        <v>1088</v>
      </c>
      <c r="C24762" t="s">
        <v>1089</v>
      </c>
      <c r="D24762" t="s">
        <v>1076</v>
      </c>
      <c r="E24762" t="s">
        <v>1077</v>
      </c>
      <c r="F24762" t="s">
        <v>1067</v>
      </c>
      <c r="G24762" t="n">
        <v>0.236119867074709</v>
      </c>
      <c r="H24762" t="n">
        <v>15162734592</v>
      </c>
      <c r="I24762" t="s">
        <v>1090</v>
      </c>
      <c r="J24762" t="s">
        <v>1091</v>
      </c>
    </row>
    <row r="24763">
      <c r="A24763" t="n">
        <v>2020</v>
      </c>
      <c r="B24763" t="s">
        <v>1088</v>
      </c>
      <c r="C24763" t="s">
        <v>1089</v>
      </c>
      <c r="D24763" t="s">
        <v>1078</v>
      </c>
      <c r="E24763" t="s">
        <v>1079</v>
      </c>
      <c r="F24763" t="s">
        <v>1067</v>
      </c>
      <c r="G24763"/>
      <c r="H24763" t="n">
        <v>15162734592</v>
      </c>
      <c r="I24763" t="s">
        <v>1090</v>
      </c>
      <c r="J24763" t="s">
        <v>1091</v>
      </c>
    </row>
    <row r="24764">
      <c r="A24764" t="n">
        <v>2020</v>
      </c>
      <c r="B24764" t="s">
        <v>1092</v>
      </c>
      <c r="C24764" t="s">
        <v>1093</v>
      </c>
      <c r="D24764" t="s">
        <v>1065</v>
      </c>
      <c r="E24764" t="s">
        <v>1066</v>
      </c>
      <c r="F24764" t="s">
        <v>1067</v>
      </c>
      <c r="G24764" t="n">
        <v>0</v>
      </c>
      <c r="H24764" t="n">
        <v>2891001088</v>
      </c>
      <c r="I24764" t="s">
        <v>1090</v>
      </c>
      <c r="J24764" t="s">
        <v>1069</v>
      </c>
    </row>
    <row r="24765">
      <c r="A24765" t="n">
        <v>2020</v>
      </c>
      <c r="B24765" t="s">
        <v>1092</v>
      </c>
      <c r="C24765" t="s">
        <v>1093</v>
      </c>
      <c r="D24765" t="s">
        <v>1070</v>
      </c>
      <c r="E24765" t="s">
        <v>1071</v>
      </c>
      <c r="F24765" t="s">
        <v>1067</v>
      </c>
      <c r="G24765" t="n">
        <v>0</v>
      </c>
      <c r="H24765" t="n">
        <v>2891001088</v>
      </c>
      <c r="I24765" t="s">
        <v>1090</v>
      </c>
      <c r="J24765" t="s">
        <v>1069</v>
      </c>
    </row>
    <row r="24766">
      <c r="A24766" t="n">
        <v>2020</v>
      </c>
      <c r="B24766" t="s">
        <v>1092</v>
      </c>
      <c r="C24766" t="s">
        <v>1093</v>
      </c>
      <c r="D24766" t="s">
        <v>1072</v>
      </c>
      <c r="E24766" t="s">
        <v>1073</v>
      </c>
      <c r="F24766" t="s">
        <v>1067</v>
      </c>
      <c r="G24766" t="n">
        <v>0</v>
      </c>
      <c r="H24766" t="n">
        <v>2891001088</v>
      </c>
      <c r="I24766" t="s">
        <v>1090</v>
      </c>
      <c r="J24766" t="s">
        <v>1069</v>
      </c>
    </row>
    <row r="24767">
      <c r="A24767" t="n">
        <v>2020</v>
      </c>
      <c r="B24767" t="s">
        <v>1092</v>
      </c>
      <c r="C24767" t="s">
        <v>1093</v>
      </c>
      <c r="D24767" t="s">
        <v>1074</v>
      </c>
      <c r="E24767" t="s">
        <v>1075</v>
      </c>
      <c r="F24767" t="s">
        <v>1067</v>
      </c>
      <c r="G24767" t="n">
        <v>0</v>
      </c>
      <c r="H24767" t="n">
        <v>2891001088</v>
      </c>
      <c r="I24767" t="s">
        <v>1090</v>
      </c>
      <c r="J24767" t="s">
        <v>1069</v>
      </c>
    </row>
    <row r="24768">
      <c r="A24768" t="n">
        <v>2020</v>
      </c>
      <c r="B24768" t="s">
        <v>1092</v>
      </c>
      <c r="C24768" t="s">
        <v>1093</v>
      </c>
      <c r="D24768" t="s">
        <v>1076</v>
      </c>
      <c r="E24768" t="s">
        <v>1077</v>
      </c>
      <c r="F24768" t="s">
        <v>1067</v>
      </c>
      <c r="G24768" t="n">
        <v>0</v>
      </c>
      <c r="H24768" t="n">
        <v>2891001088</v>
      </c>
      <c r="I24768" t="s">
        <v>1090</v>
      </c>
      <c r="J24768" t="s">
        <v>1069</v>
      </c>
    </row>
    <row r="24769">
      <c r="A24769" t="n">
        <v>2020</v>
      </c>
      <c r="B24769" t="s">
        <v>1092</v>
      </c>
      <c r="C24769" t="s">
        <v>1093</v>
      </c>
      <c r="D24769" t="s">
        <v>1078</v>
      </c>
      <c r="E24769" t="s">
        <v>1079</v>
      </c>
      <c r="F24769" t="s">
        <v>1067</v>
      </c>
      <c r="G24769"/>
      <c r="H24769" t="n">
        <v>2891001088</v>
      </c>
      <c r="I24769" t="s">
        <v>1090</v>
      </c>
      <c r="J24769" t="s">
        <v>1069</v>
      </c>
    </row>
    <row r="24770">
      <c r="A24770" t="n">
        <v>2020</v>
      </c>
      <c r="B24770" t="s">
        <v>1094</v>
      </c>
      <c r="C24770" t="s">
        <v>1095</v>
      </c>
      <c r="D24770" t="s">
        <v>1065</v>
      </c>
      <c r="E24770" t="s">
        <v>1066</v>
      </c>
      <c r="F24770" t="s">
        <v>1067</v>
      </c>
      <c r="G24770" t="n">
        <v>0</v>
      </c>
      <c r="H24770"/>
      <c r="I24770" t="s">
        <v>1096</v>
      </c>
      <c r="J24770" t="s">
        <v>1069</v>
      </c>
    </row>
    <row r="24771">
      <c r="A24771" t="n">
        <v>2020</v>
      </c>
      <c r="B24771" t="s">
        <v>1094</v>
      </c>
      <c r="C24771" t="s">
        <v>1095</v>
      </c>
      <c r="D24771" t="s">
        <v>1070</v>
      </c>
      <c r="E24771" t="s">
        <v>1071</v>
      </c>
      <c r="F24771" t="s">
        <v>1067</v>
      </c>
      <c r="G24771" t="n">
        <v>0</v>
      </c>
      <c r="H24771"/>
      <c r="I24771" t="s">
        <v>1096</v>
      </c>
      <c r="J24771" t="s">
        <v>1069</v>
      </c>
    </row>
    <row r="24772">
      <c r="A24772" t="n">
        <v>2020</v>
      </c>
      <c r="B24772" t="s">
        <v>1094</v>
      </c>
      <c r="C24772" t="s">
        <v>1095</v>
      </c>
      <c r="D24772" t="s">
        <v>1072</v>
      </c>
      <c r="E24772" t="s">
        <v>1073</v>
      </c>
      <c r="F24772" t="s">
        <v>1067</v>
      </c>
      <c r="G24772" t="n">
        <v>0</v>
      </c>
      <c r="H24772"/>
      <c r="I24772" t="s">
        <v>1096</v>
      </c>
      <c r="J24772" t="s">
        <v>1069</v>
      </c>
    </row>
    <row r="24773">
      <c r="A24773" t="n">
        <v>2020</v>
      </c>
      <c r="B24773" t="s">
        <v>1094</v>
      </c>
      <c r="C24773" t="s">
        <v>1095</v>
      </c>
      <c r="D24773" t="s">
        <v>1074</v>
      </c>
      <c r="E24773" t="s">
        <v>1075</v>
      </c>
      <c r="F24773" t="s">
        <v>1067</v>
      </c>
      <c r="G24773" t="n">
        <v>0</v>
      </c>
      <c r="H24773"/>
      <c r="I24773" t="s">
        <v>1096</v>
      </c>
      <c r="J24773" t="s">
        <v>1069</v>
      </c>
    </row>
    <row r="24774">
      <c r="A24774" t="n">
        <v>2020</v>
      </c>
      <c r="B24774" t="s">
        <v>1094</v>
      </c>
      <c r="C24774" t="s">
        <v>1095</v>
      </c>
      <c r="D24774" t="s">
        <v>1076</v>
      </c>
      <c r="E24774" t="s">
        <v>1077</v>
      </c>
      <c r="F24774" t="s">
        <v>1067</v>
      </c>
      <c r="G24774" t="n">
        <v>0</v>
      </c>
      <c r="H24774"/>
      <c r="I24774" t="s">
        <v>1096</v>
      </c>
      <c r="J24774" t="s">
        <v>1069</v>
      </c>
    </row>
    <row r="24775">
      <c r="A24775" t="n">
        <v>2020</v>
      </c>
      <c r="B24775" t="s">
        <v>1094</v>
      </c>
      <c r="C24775" t="s">
        <v>1095</v>
      </c>
      <c r="D24775" t="s">
        <v>1078</v>
      </c>
      <c r="E24775" t="s">
        <v>1079</v>
      </c>
      <c r="F24775" t="s">
        <v>1067</v>
      </c>
      <c r="G24775"/>
      <c r="H24775"/>
      <c r="I24775" t="s">
        <v>1096</v>
      </c>
      <c r="J24775" t="s">
        <v>1069</v>
      </c>
    </row>
    <row r="24776">
      <c r="A24776" t="n">
        <v>2020</v>
      </c>
      <c r="B24776" t="s">
        <v>1097</v>
      </c>
      <c r="C24776" t="s">
        <v>1098</v>
      </c>
      <c r="D24776" t="s">
        <v>1065</v>
      </c>
      <c r="E24776" t="s">
        <v>1066</v>
      </c>
      <c r="F24776" t="s">
        <v>1067</v>
      </c>
      <c r="G24776" t="n">
        <v>14.2947166017908</v>
      </c>
      <c r="H24776" t="n">
        <v>349473013760</v>
      </c>
      <c r="I24776" t="s">
        <v>1099</v>
      </c>
      <c r="J24776" t="s">
        <v>1069</v>
      </c>
    </row>
    <row r="24777">
      <c r="A24777" t="n">
        <v>2020</v>
      </c>
      <c r="B24777" t="s">
        <v>1097</v>
      </c>
      <c r="C24777" t="s">
        <v>1098</v>
      </c>
      <c r="D24777" t="s">
        <v>1070</v>
      </c>
      <c r="E24777" t="s">
        <v>1071</v>
      </c>
      <c r="F24777" t="s">
        <v>1067</v>
      </c>
      <c r="G24777" t="n">
        <v>116.894465181544</v>
      </c>
      <c r="H24777" t="n">
        <v>349473013760</v>
      </c>
      <c r="I24777" t="s">
        <v>1099</v>
      </c>
      <c r="J24777" t="s">
        <v>1069</v>
      </c>
    </row>
    <row r="24778">
      <c r="A24778" t="n">
        <v>2020</v>
      </c>
      <c r="B24778" t="s">
        <v>1097</v>
      </c>
      <c r="C24778" t="s">
        <v>1098</v>
      </c>
      <c r="D24778" t="s">
        <v>1072</v>
      </c>
      <c r="E24778" t="s">
        <v>1073</v>
      </c>
      <c r="F24778" t="s">
        <v>1067</v>
      </c>
      <c r="G24778" t="n">
        <v>87.3135607313647</v>
      </c>
      <c r="H24778" t="n">
        <v>349473013760</v>
      </c>
      <c r="I24778" t="s">
        <v>1099</v>
      </c>
      <c r="J24778" t="s">
        <v>1069</v>
      </c>
    </row>
    <row r="24779">
      <c r="A24779" t="n">
        <v>2020</v>
      </c>
      <c r="B24779" t="s">
        <v>1097</v>
      </c>
      <c r="C24779" t="s">
        <v>1098</v>
      </c>
      <c r="D24779" t="s">
        <v>1074</v>
      </c>
      <c r="E24779" t="s">
        <v>1075</v>
      </c>
      <c r="F24779" t="s">
        <v>1067</v>
      </c>
      <c r="G24779" t="n">
        <v>349.854352747816</v>
      </c>
      <c r="H24779" t="n">
        <v>349473013760</v>
      </c>
      <c r="I24779" t="s">
        <v>1099</v>
      </c>
      <c r="J24779" t="s">
        <v>1069</v>
      </c>
    </row>
    <row r="24780">
      <c r="A24780" t="n">
        <v>2020</v>
      </c>
      <c r="B24780" t="s">
        <v>1097</v>
      </c>
      <c r="C24780" t="s">
        <v>1098</v>
      </c>
      <c r="D24780" t="s">
        <v>1076</v>
      </c>
      <c r="E24780" t="s">
        <v>1077</v>
      </c>
      <c r="F24780" t="s">
        <v>1067</v>
      </c>
      <c r="G24780" t="n">
        <v>568.357095262515</v>
      </c>
      <c r="H24780" t="n">
        <v>349473013760</v>
      </c>
      <c r="I24780" t="s">
        <v>1099</v>
      </c>
      <c r="J24780" t="s">
        <v>1069</v>
      </c>
    </row>
    <row r="24781">
      <c r="A24781" t="n">
        <v>2020</v>
      </c>
      <c r="B24781" t="s">
        <v>1097</v>
      </c>
      <c r="C24781" t="s">
        <v>1098</v>
      </c>
      <c r="D24781" t="s">
        <v>1078</v>
      </c>
      <c r="E24781" t="s">
        <v>1079</v>
      </c>
      <c r="F24781" t="s">
        <v>1067</v>
      </c>
      <c r="G24781"/>
      <c r="H24781" t="n">
        <v>349473013760</v>
      </c>
      <c r="I24781" t="s">
        <v>1099</v>
      </c>
      <c r="J24781" t="s">
        <v>1069</v>
      </c>
    </row>
    <row r="24782">
      <c r="A24782" t="n">
        <v>2020</v>
      </c>
      <c r="B24782" t="s">
        <v>1100</v>
      </c>
      <c r="C24782" t="s">
        <v>1101</v>
      </c>
      <c r="D24782" t="s">
        <v>1065</v>
      </c>
      <c r="E24782" t="s">
        <v>1066</v>
      </c>
      <c r="F24782" t="s">
        <v>1067</v>
      </c>
      <c r="G24782" t="n">
        <v>22.2490322709025</v>
      </c>
      <c r="H24782" t="n">
        <v>385540390912</v>
      </c>
      <c r="I24782" t="s">
        <v>1068</v>
      </c>
      <c r="J24782" t="s">
        <v>1091</v>
      </c>
    </row>
    <row r="24783">
      <c r="A24783" t="n">
        <v>2020</v>
      </c>
      <c r="B24783" t="s">
        <v>1100</v>
      </c>
      <c r="C24783" t="s">
        <v>1101</v>
      </c>
      <c r="D24783" t="s">
        <v>1070</v>
      </c>
      <c r="E24783" t="s">
        <v>1071</v>
      </c>
      <c r="F24783" t="s">
        <v>1067</v>
      </c>
      <c r="G24783" t="n">
        <v>3.14952058442261</v>
      </c>
      <c r="H24783" t="n">
        <v>385540390912</v>
      </c>
      <c r="I24783" t="s">
        <v>1068</v>
      </c>
      <c r="J24783" t="s">
        <v>1091</v>
      </c>
    </row>
    <row r="24784">
      <c r="A24784" t="n">
        <v>2020</v>
      </c>
      <c r="B24784" t="s">
        <v>1100</v>
      </c>
      <c r="C24784" t="s">
        <v>1101</v>
      </c>
      <c r="D24784" t="s">
        <v>1072</v>
      </c>
      <c r="E24784" t="s">
        <v>1073</v>
      </c>
      <c r="F24784" t="s">
        <v>1067</v>
      </c>
      <c r="G24784" t="n">
        <v>1.95035979330704</v>
      </c>
      <c r="H24784" t="n">
        <v>385540390912</v>
      </c>
      <c r="I24784" t="s">
        <v>1068</v>
      </c>
      <c r="J24784" t="s">
        <v>1091</v>
      </c>
    </row>
    <row r="24785">
      <c r="A24785" t="n">
        <v>2020</v>
      </c>
      <c r="B24785" t="s">
        <v>1100</v>
      </c>
      <c r="C24785" t="s">
        <v>1101</v>
      </c>
      <c r="D24785" t="s">
        <v>1074</v>
      </c>
      <c r="E24785" t="s">
        <v>1075</v>
      </c>
      <c r="F24785" t="s">
        <v>1067</v>
      </c>
      <c r="G24785" t="n">
        <v>23.060700746779</v>
      </c>
      <c r="H24785" t="n">
        <v>385540390912</v>
      </c>
      <c r="I24785" t="s">
        <v>1068</v>
      </c>
      <c r="J24785" t="s">
        <v>1091</v>
      </c>
    </row>
    <row r="24786">
      <c r="A24786" t="n">
        <v>2020</v>
      </c>
      <c r="B24786" t="s">
        <v>1100</v>
      </c>
      <c r="C24786" t="s">
        <v>1101</v>
      </c>
      <c r="D24786" t="s">
        <v>1076</v>
      </c>
      <c r="E24786" t="s">
        <v>1077</v>
      </c>
      <c r="F24786" t="s">
        <v>1067</v>
      </c>
      <c r="G24786" t="n">
        <v>50.4096133954112</v>
      </c>
      <c r="H24786" t="n">
        <v>385540390912</v>
      </c>
      <c r="I24786" t="s">
        <v>1068</v>
      </c>
      <c r="J24786" t="s">
        <v>1091</v>
      </c>
    </row>
    <row r="24787">
      <c r="A24787" t="n">
        <v>2020</v>
      </c>
      <c r="B24787" t="s">
        <v>1100</v>
      </c>
      <c r="C24787" t="s">
        <v>1101</v>
      </c>
      <c r="D24787" t="s">
        <v>1078</v>
      </c>
      <c r="E24787" t="s">
        <v>1079</v>
      </c>
      <c r="F24787" t="s">
        <v>1067</v>
      </c>
      <c r="G24787"/>
      <c r="H24787" t="n">
        <v>385540390912</v>
      </c>
      <c r="I24787" t="s">
        <v>1068</v>
      </c>
      <c r="J24787" t="s">
        <v>1091</v>
      </c>
    </row>
    <row r="24788">
      <c r="A24788" t="n">
        <v>2020</v>
      </c>
      <c r="B24788" t="s">
        <v>1102</v>
      </c>
      <c r="C24788" t="s">
        <v>1103</v>
      </c>
      <c r="D24788" t="s">
        <v>1065</v>
      </c>
      <c r="E24788" t="s">
        <v>1066</v>
      </c>
      <c r="F24788" t="s">
        <v>1067</v>
      </c>
      <c r="G24788" t="n">
        <v>0.0645342420287301</v>
      </c>
      <c r="H24788" t="n">
        <v>12641698816</v>
      </c>
      <c r="I24788" t="s">
        <v>1090</v>
      </c>
      <c r="J24788" t="s">
        <v>1091</v>
      </c>
    </row>
    <row r="24789">
      <c r="A24789" t="n">
        <v>2020</v>
      </c>
      <c r="B24789" t="s">
        <v>1102</v>
      </c>
      <c r="C24789" t="s">
        <v>1103</v>
      </c>
      <c r="D24789" t="s">
        <v>1070</v>
      </c>
      <c r="E24789" t="s">
        <v>1071</v>
      </c>
      <c r="F24789" t="s">
        <v>1067</v>
      </c>
      <c r="G24789" t="n">
        <v>0.393072797730533</v>
      </c>
      <c r="H24789" t="n">
        <v>12641698816</v>
      </c>
      <c r="I24789" t="s">
        <v>1090</v>
      </c>
      <c r="J24789" t="s">
        <v>1091</v>
      </c>
    </row>
    <row r="24790">
      <c r="A24790" t="n">
        <v>2020</v>
      </c>
      <c r="B24790" t="s">
        <v>1102</v>
      </c>
      <c r="C24790" t="s">
        <v>1103</v>
      </c>
      <c r="D24790" t="s">
        <v>1072</v>
      </c>
      <c r="E24790" t="s">
        <v>1073</v>
      </c>
      <c r="F24790" t="s">
        <v>1067</v>
      </c>
      <c r="G24790" t="n">
        <v>0.39879839981692</v>
      </c>
      <c r="H24790" t="n">
        <v>12641698816</v>
      </c>
      <c r="I24790" t="s">
        <v>1090</v>
      </c>
      <c r="J24790" t="s">
        <v>1091</v>
      </c>
    </row>
    <row r="24791">
      <c r="A24791" t="n">
        <v>2020</v>
      </c>
      <c r="B24791" t="s">
        <v>1102</v>
      </c>
      <c r="C24791" t="s">
        <v>1103</v>
      </c>
      <c r="D24791" t="s">
        <v>1074</v>
      </c>
      <c r="E24791" t="s">
        <v>1075</v>
      </c>
      <c r="F24791" t="s">
        <v>1067</v>
      </c>
      <c r="G24791" t="n">
        <v>0.748428199015648</v>
      </c>
      <c r="H24791" t="n">
        <v>12641698816</v>
      </c>
      <c r="I24791" t="s">
        <v>1090</v>
      </c>
      <c r="J24791" t="s">
        <v>1091</v>
      </c>
    </row>
    <row r="24792">
      <c r="A24792" t="n">
        <v>2020</v>
      </c>
      <c r="B24792" t="s">
        <v>1102</v>
      </c>
      <c r="C24792" t="s">
        <v>1103</v>
      </c>
      <c r="D24792" t="s">
        <v>1076</v>
      </c>
      <c r="E24792" t="s">
        <v>1077</v>
      </c>
      <c r="F24792" t="s">
        <v>1067</v>
      </c>
      <c r="G24792" t="n">
        <v>1.60483363859183</v>
      </c>
      <c r="H24792" t="n">
        <v>12641698816</v>
      </c>
      <c r="I24792" t="s">
        <v>1090</v>
      </c>
      <c r="J24792" t="s">
        <v>1091</v>
      </c>
    </row>
    <row r="24793">
      <c r="A24793" t="n">
        <v>2020</v>
      </c>
      <c r="B24793" t="s">
        <v>1102</v>
      </c>
      <c r="C24793" t="s">
        <v>1103</v>
      </c>
      <c r="D24793" t="s">
        <v>1078</v>
      </c>
      <c r="E24793" t="s">
        <v>1079</v>
      </c>
      <c r="F24793" t="s">
        <v>1067</v>
      </c>
      <c r="G24793"/>
      <c r="H24793" t="n">
        <v>12641698816</v>
      </c>
      <c r="I24793" t="s">
        <v>1090</v>
      </c>
      <c r="J24793" t="s">
        <v>1091</v>
      </c>
    </row>
    <row r="24794">
      <c r="A24794" t="n">
        <v>2020</v>
      </c>
      <c r="B24794" t="s">
        <v>1104</v>
      </c>
      <c r="C24794" t="s">
        <v>1105</v>
      </c>
      <c r="D24794" t="s">
        <v>1065</v>
      </c>
      <c r="E24794" t="s">
        <v>1066</v>
      </c>
      <c r="F24794" t="s">
        <v>1067</v>
      </c>
      <c r="G24794" t="n">
        <v>0</v>
      </c>
      <c r="H24794" t="n">
        <v>1416348160</v>
      </c>
      <c r="I24794" t="s">
        <v>1068</v>
      </c>
      <c r="J24794" t="s">
        <v>1069</v>
      </c>
    </row>
    <row r="24795">
      <c r="A24795" t="n">
        <v>2020</v>
      </c>
      <c r="B24795" t="s">
        <v>1104</v>
      </c>
      <c r="C24795" t="s">
        <v>1105</v>
      </c>
      <c r="D24795" t="s">
        <v>1070</v>
      </c>
      <c r="E24795" t="s">
        <v>1071</v>
      </c>
      <c r="F24795" t="s">
        <v>1067</v>
      </c>
      <c r="G24795" t="n">
        <v>0</v>
      </c>
      <c r="H24795" t="n">
        <v>1416348160</v>
      </c>
      <c r="I24795" t="s">
        <v>1068</v>
      </c>
      <c r="J24795" t="s">
        <v>1069</v>
      </c>
    </row>
    <row r="24796">
      <c r="A24796" t="n">
        <v>2020</v>
      </c>
      <c r="B24796" t="s">
        <v>1104</v>
      </c>
      <c r="C24796" t="s">
        <v>1105</v>
      </c>
      <c r="D24796" t="s">
        <v>1072</v>
      </c>
      <c r="E24796" t="s">
        <v>1073</v>
      </c>
      <c r="F24796" t="s">
        <v>1067</v>
      </c>
      <c r="G24796" t="n">
        <v>0</v>
      </c>
      <c r="H24796" t="n">
        <v>1416348160</v>
      </c>
      <c r="I24796" t="s">
        <v>1068</v>
      </c>
      <c r="J24796" t="s">
        <v>1069</v>
      </c>
    </row>
    <row r="24797">
      <c r="A24797" t="n">
        <v>2020</v>
      </c>
      <c r="B24797" t="s">
        <v>1104</v>
      </c>
      <c r="C24797" t="s">
        <v>1105</v>
      </c>
      <c r="D24797" t="s">
        <v>1074</v>
      </c>
      <c r="E24797" t="s">
        <v>1075</v>
      </c>
      <c r="F24797" t="s">
        <v>1067</v>
      </c>
      <c r="G24797" t="n">
        <v>0</v>
      </c>
      <c r="H24797" t="n">
        <v>1416348160</v>
      </c>
      <c r="I24797" t="s">
        <v>1068</v>
      </c>
      <c r="J24797" t="s">
        <v>1069</v>
      </c>
    </row>
    <row r="24798">
      <c r="A24798" t="n">
        <v>2020</v>
      </c>
      <c r="B24798" t="s">
        <v>1104</v>
      </c>
      <c r="C24798" t="s">
        <v>1105</v>
      </c>
      <c r="D24798" t="s">
        <v>1076</v>
      </c>
      <c r="E24798" t="s">
        <v>1077</v>
      </c>
      <c r="F24798" t="s">
        <v>1067</v>
      </c>
      <c r="G24798" t="n">
        <v>0</v>
      </c>
      <c r="H24798" t="n">
        <v>1416348160</v>
      </c>
      <c r="I24798" t="s">
        <v>1068</v>
      </c>
      <c r="J24798" t="s">
        <v>1069</v>
      </c>
    </row>
    <row r="24799">
      <c r="A24799" t="n">
        <v>2020</v>
      </c>
      <c r="B24799" t="s">
        <v>1104</v>
      </c>
      <c r="C24799" t="s">
        <v>1105</v>
      </c>
      <c r="D24799" t="s">
        <v>1078</v>
      </c>
      <c r="E24799" t="s">
        <v>1079</v>
      </c>
      <c r="F24799" t="s">
        <v>1067</v>
      </c>
      <c r="G24799"/>
      <c r="H24799" t="n">
        <v>1416348160</v>
      </c>
      <c r="I24799" t="s">
        <v>1068</v>
      </c>
      <c r="J24799" t="s">
        <v>1069</v>
      </c>
    </row>
    <row r="24800">
      <c r="A24800" t="n">
        <v>2020</v>
      </c>
      <c r="B24800" t="s">
        <v>1106</v>
      </c>
      <c r="C24800" t="s">
        <v>1107</v>
      </c>
      <c r="D24800" t="s">
        <v>1065</v>
      </c>
      <c r="E24800" t="s">
        <v>1066</v>
      </c>
      <c r="F24800" t="s">
        <v>1067</v>
      </c>
      <c r="G24800" t="n">
        <v>30.939903511769</v>
      </c>
      <c r="H24800" t="n">
        <v>1360687005696</v>
      </c>
      <c r="I24800" t="s">
        <v>1108</v>
      </c>
      <c r="J24800" t="s">
        <v>1069</v>
      </c>
    </row>
    <row r="24801">
      <c r="A24801" t="n">
        <v>2020</v>
      </c>
      <c r="B24801" t="s">
        <v>1106</v>
      </c>
      <c r="C24801" t="s">
        <v>1107</v>
      </c>
      <c r="D24801" t="s">
        <v>1070</v>
      </c>
      <c r="E24801" t="s">
        <v>1071</v>
      </c>
      <c r="F24801" t="s">
        <v>1067</v>
      </c>
      <c r="G24801" t="n">
        <v>93.7498614810747</v>
      </c>
      <c r="H24801" t="n">
        <v>1360687005696</v>
      </c>
      <c r="I24801" t="s">
        <v>1108</v>
      </c>
      <c r="J24801" t="s">
        <v>1069</v>
      </c>
    </row>
    <row r="24802">
      <c r="A24802" t="n">
        <v>2020</v>
      </c>
      <c r="B24802" t="s">
        <v>1106</v>
      </c>
      <c r="C24802" t="s">
        <v>1107</v>
      </c>
      <c r="D24802" t="s">
        <v>1072</v>
      </c>
      <c r="E24802" t="s">
        <v>1073</v>
      </c>
      <c r="F24802" t="s">
        <v>1067</v>
      </c>
      <c r="G24802" t="n">
        <v>50.5997520140971</v>
      </c>
      <c r="H24802" t="n">
        <v>1360687005696</v>
      </c>
      <c r="I24802" t="s">
        <v>1108</v>
      </c>
      <c r="J24802" t="s">
        <v>1069</v>
      </c>
    </row>
    <row r="24803">
      <c r="A24803" t="n">
        <v>2020</v>
      </c>
      <c r="B24803" t="s">
        <v>1106</v>
      </c>
      <c r="C24803" t="s">
        <v>1107</v>
      </c>
      <c r="D24803" t="s">
        <v>1074</v>
      </c>
      <c r="E24803" t="s">
        <v>1075</v>
      </c>
      <c r="F24803" t="s">
        <v>1067</v>
      </c>
      <c r="G24803" t="n">
        <v>14.1758766731621</v>
      </c>
      <c r="H24803" t="n">
        <v>1360687005696</v>
      </c>
      <c r="I24803" t="s">
        <v>1108</v>
      </c>
      <c r="J24803" t="s">
        <v>1069</v>
      </c>
    </row>
    <row r="24804">
      <c r="A24804" t="n">
        <v>2020</v>
      </c>
      <c r="B24804" t="s">
        <v>1106</v>
      </c>
      <c r="C24804" t="s">
        <v>1107</v>
      </c>
      <c r="D24804" t="s">
        <v>1076</v>
      </c>
      <c r="E24804" t="s">
        <v>1077</v>
      </c>
      <c r="F24804" t="s">
        <v>1067</v>
      </c>
      <c r="G24804" t="n">
        <v>189.465393680103</v>
      </c>
      <c r="H24804" t="n">
        <v>1360687005696</v>
      </c>
      <c r="I24804" t="s">
        <v>1108</v>
      </c>
      <c r="J24804" t="s">
        <v>1069</v>
      </c>
    </row>
    <row r="24805">
      <c r="A24805" t="n">
        <v>2020</v>
      </c>
      <c r="B24805" t="s">
        <v>1106</v>
      </c>
      <c r="C24805" t="s">
        <v>1107</v>
      </c>
      <c r="D24805" t="s">
        <v>1078</v>
      </c>
      <c r="E24805" t="s">
        <v>1079</v>
      </c>
      <c r="F24805" t="s">
        <v>1067</v>
      </c>
      <c r="G24805"/>
      <c r="H24805" t="n">
        <v>1360687005696</v>
      </c>
      <c r="I24805" t="s">
        <v>1108</v>
      </c>
      <c r="J24805" t="s">
        <v>1069</v>
      </c>
    </row>
    <row r="24806">
      <c r="A24806" t="n">
        <v>2020</v>
      </c>
      <c r="B24806" t="s">
        <v>1109</v>
      </c>
      <c r="C24806" t="s">
        <v>1110</v>
      </c>
      <c r="D24806" t="s">
        <v>1065</v>
      </c>
      <c r="E24806" t="s">
        <v>1066</v>
      </c>
      <c r="F24806" t="s">
        <v>1067</v>
      </c>
      <c r="G24806" t="n">
        <v>5.3198611025316</v>
      </c>
      <c r="H24806" t="n">
        <v>434877005824</v>
      </c>
      <c r="I24806" t="s">
        <v>1090</v>
      </c>
      <c r="J24806" t="s">
        <v>1069</v>
      </c>
    </row>
    <row r="24807">
      <c r="A24807" t="n">
        <v>2020</v>
      </c>
      <c r="B24807" t="s">
        <v>1109</v>
      </c>
      <c r="C24807" t="s">
        <v>1110</v>
      </c>
      <c r="D24807" t="s">
        <v>1070</v>
      </c>
      <c r="E24807" t="s">
        <v>1071</v>
      </c>
      <c r="F24807" t="s">
        <v>1067</v>
      </c>
      <c r="G24807" t="n">
        <v>23.7675006963791</v>
      </c>
      <c r="H24807" t="n">
        <v>434877005824</v>
      </c>
      <c r="I24807" t="s">
        <v>1090</v>
      </c>
      <c r="J24807" t="s">
        <v>1069</v>
      </c>
    </row>
    <row r="24808">
      <c r="A24808" t="n">
        <v>2020</v>
      </c>
      <c r="B24808" t="s">
        <v>1109</v>
      </c>
      <c r="C24808" t="s">
        <v>1110</v>
      </c>
      <c r="D24808" t="s">
        <v>1072</v>
      </c>
      <c r="E24808" t="s">
        <v>1073</v>
      </c>
      <c r="F24808" t="s">
        <v>1067</v>
      </c>
      <c r="G24808" t="n">
        <v>13.2658537873314</v>
      </c>
      <c r="H24808" t="n">
        <v>434877005824</v>
      </c>
      <c r="I24808" t="s">
        <v>1090</v>
      </c>
      <c r="J24808" t="s">
        <v>1069</v>
      </c>
    </row>
    <row r="24809">
      <c r="A24809" t="n">
        <v>2020</v>
      </c>
      <c r="B24809" t="s">
        <v>1109</v>
      </c>
      <c r="C24809" t="s">
        <v>1110</v>
      </c>
      <c r="D24809" t="s">
        <v>1074</v>
      </c>
      <c r="E24809" t="s">
        <v>1075</v>
      </c>
      <c r="F24809" t="s">
        <v>1067</v>
      </c>
      <c r="G24809" t="n">
        <v>46.4332696481167</v>
      </c>
      <c r="H24809" t="n">
        <v>434877005824</v>
      </c>
      <c r="I24809" t="s">
        <v>1090</v>
      </c>
      <c r="J24809" t="s">
        <v>1069</v>
      </c>
    </row>
    <row r="24810">
      <c r="A24810" t="n">
        <v>2020</v>
      </c>
      <c r="B24810" t="s">
        <v>1109</v>
      </c>
      <c r="C24810" t="s">
        <v>1110</v>
      </c>
      <c r="D24810" t="s">
        <v>1076</v>
      </c>
      <c r="E24810" t="s">
        <v>1077</v>
      </c>
      <c r="F24810" t="s">
        <v>1067</v>
      </c>
      <c r="G24810" t="n">
        <v>88.7864852343588</v>
      </c>
      <c r="H24810" t="n">
        <v>434877005824</v>
      </c>
      <c r="I24810" t="s">
        <v>1090</v>
      </c>
      <c r="J24810" t="s">
        <v>1069</v>
      </c>
    </row>
    <row r="24811">
      <c r="A24811" t="n">
        <v>2020</v>
      </c>
      <c r="B24811" t="s">
        <v>1109</v>
      </c>
      <c r="C24811" t="s">
        <v>1110</v>
      </c>
      <c r="D24811" t="s">
        <v>1078</v>
      </c>
      <c r="E24811" t="s">
        <v>1079</v>
      </c>
      <c r="F24811" t="s">
        <v>1067</v>
      </c>
      <c r="G24811" t="n">
        <v>40.6538756490048</v>
      </c>
      <c r="H24811" t="n">
        <v>434877005824</v>
      </c>
      <c r="I24811" t="s">
        <v>1090</v>
      </c>
      <c r="J24811" t="s">
        <v>1069</v>
      </c>
    </row>
    <row r="24812">
      <c r="A24812" t="n">
        <v>2020</v>
      </c>
      <c r="B24812" t="s">
        <v>1111</v>
      </c>
      <c r="C24812" t="s">
        <v>1112</v>
      </c>
      <c r="D24812" t="s">
        <v>1065</v>
      </c>
      <c r="E24812" t="s">
        <v>1066</v>
      </c>
      <c r="F24812" t="s">
        <v>1067</v>
      </c>
      <c r="G24812" t="n">
        <v>0.601655293136471</v>
      </c>
      <c r="H24812" t="n">
        <v>42693001216</v>
      </c>
      <c r="I24812" t="s">
        <v>1090</v>
      </c>
      <c r="J24812" t="s">
        <v>1091</v>
      </c>
    </row>
    <row r="24813">
      <c r="A24813" t="n">
        <v>2020</v>
      </c>
      <c r="B24813" t="s">
        <v>1111</v>
      </c>
      <c r="C24813" t="s">
        <v>1112</v>
      </c>
      <c r="D24813" t="s">
        <v>1070</v>
      </c>
      <c r="E24813" t="s">
        <v>1071</v>
      </c>
      <c r="F24813" t="s">
        <v>1067</v>
      </c>
      <c r="G24813" t="n">
        <v>1.18249082757098</v>
      </c>
      <c r="H24813" t="n">
        <v>42693001216</v>
      </c>
      <c r="I24813" t="s">
        <v>1090</v>
      </c>
      <c r="J24813" t="s">
        <v>1091</v>
      </c>
    </row>
    <row r="24814">
      <c r="A24814" t="n">
        <v>2020</v>
      </c>
      <c r="B24814" t="s">
        <v>1111</v>
      </c>
      <c r="C24814" t="s">
        <v>1112</v>
      </c>
      <c r="D24814" t="s">
        <v>1072</v>
      </c>
      <c r="E24814" t="s">
        <v>1073</v>
      </c>
      <c r="F24814" t="s">
        <v>1067</v>
      </c>
      <c r="G24814" t="n">
        <v>1.83812871479783</v>
      </c>
      <c r="H24814" t="n">
        <v>42693001216</v>
      </c>
      <c r="I24814" t="s">
        <v>1090</v>
      </c>
      <c r="J24814" t="s">
        <v>1091</v>
      </c>
    </row>
    <row r="24815">
      <c r="A24815" t="n">
        <v>2020</v>
      </c>
      <c r="B24815" t="s">
        <v>1111</v>
      </c>
      <c r="C24815" t="s">
        <v>1112</v>
      </c>
      <c r="D24815" t="s">
        <v>1074</v>
      </c>
      <c r="E24815" t="s">
        <v>1075</v>
      </c>
      <c r="F24815" t="s">
        <v>1067</v>
      </c>
      <c r="G24815" t="n">
        <v>1.40673439763191</v>
      </c>
      <c r="H24815" t="n">
        <v>42693001216</v>
      </c>
      <c r="I24815" t="s">
        <v>1090</v>
      </c>
      <c r="J24815" t="s">
        <v>1091</v>
      </c>
    </row>
    <row r="24816">
      <c r="A24816" t="n">
        <v>2020</v>
      </c>
      <c r="B24816" t="s">
        <v>1111</v>
      </c>
      <c r="C24816" t="s">
        <v>1112</v>
      </c>
      <c r="D24816" t="s">
        <v>1076</v>
      </c>
      <c r="E24816" t="s">
        <v>1077</v>
      </c>
      <c r="F24816" t="s">
        <v>1067</v>
      </c>
      <c r="G24816" t="n">
        <v>5.02900923313718</v>
      </c>
      <c r="H24816" t="n">
        <v>42693001216</v>
      </c>
      <c r="I24816" t="s">
        <v>1090</v>
      </c>
      <c r="J24816" t="s">
        <v>1091</v>
      </c>
    </row>
    <row r="24817">
      <c r="A24817" t="n">
        <v>2020</v>
      </c>
      <c r="B24817" t="s">
        <v>1111</v>
      </c>
      <c r="C24817" t="s">
        <v>1112</v>
      </c>
      <c r="D24817" t="s">
        <v>1078</v>
      </c>
      <c r="E24817" t="s">
        <v>1079</v>
      </c>
      <c r="F24817" t="s">
        <v>1067</v>
      </c>
      <c r="G24817"/>
      <c r="H24817" t="n">
        <v>42693001216</v>
      </c>
      <c r="I24817" t="s">
        <v>1090</v>
      </c>
      <c r="J24817" t="s">
        <v>1091</v>
      </c>
    </row>
    <row r="24818">
      <c r="A24818" t="n">
        <v>2020</v>
      </c>
      <c r="B24818" t="s">
        <v>1113</v>
      </c>
      <c r="C24818" t="s">
        <v>1114</v>
      </c>
      <c r="D24818" t="s">
        <v>1065</v>
      </c>
      <c r="E24818" t="s">
        <v>1066</v>
      </c>
      <c r="F24818" t="s">
        <v>1067</v>
      </c>
      <c r="G24818" t="n">
        <v>0.00399927888504395</v>
      </c>
      <c r="H24818" t="n">
        <v>2649680384</v>
      </c>
      <c r="I24818" t="s">
        <v>1086</v>
      </c>
      <c r="J24818" t="s">
        <v>1083</v>
      </c>
    </row>
    <row r="24819">
      <c r="A24819" t="n">
        <v>2020</v>
      </c>
      <c r="B24819" t="s">
        <v>1113</v>
      </c>
      <c r="C24819" t="s">
        <v>1114</v>
      </c>
      <c r="D24819" t="s">
        <v>1070</v>
      </c>
      <c r="E24819" t="s">
        <v>1071</v>
      </c>
      <c r="F24819" t="s">
        <v>1067</v>
      </c>
      <c r="G24819" t="n">
        <v>0.0394125047381361</v>
      </c>
      <c r="H24819" t="n">
        <v>2649680384</v>
      </c>
      <c r="I24819" t="s">
        <v>1086</v>
      </c>
      <c r="J24819" t="s">
        <v>1083</v>
      </c>
    </row>
    <row r="24820">
      <c r="A24820" t="n">
        <v>2020</v>
      </c>
      <c r="B24820" t="s">
        <v>1113</v>
      </c>
      <c r="C24820" t="s">
        <v>1114</v>
      </c>
      <c r="D24820" t="s">
        <v>1072</v>
      </c>
      <c r="E24820" t="s">
        <v>1073</v>
      </c>
      <c r="F24820" t="s">
        <v>1067</v>
      </c>
      <c r="G24820" t="n">
        <v>0.0371982875711965</v>
      </c>
      <c r="H24820" t="n">
        <v>2649680384</v>
      </c>
      <c r="I24820" t="s">
        <v>1086</v>
      </c>
      <c r="J24820" t="s">
        <v>1083</v>
      </c>
    </row>
    <row r="24821">
      <c r="A24821" t="n">
        <v>2020</v>
      </c>
      <c r="B24821" t="s">
        <v>1113</v>
      </c>
      <c r="C24821" t="s">
        <v>1114</v>
      </c>
      <c r="D24821" t="s">
        <v>1074</v>
      </c>
      <c r="E24821" t="s">
        <v>1075</v>
      </c>
      <c r="F24821" t="s">
        <v>1067</v>
      </c>
      <c r="G24821" t="n">
        <v>0.0991655113703655</v>
      </c>
      <c r="H24821" t="n">
        <v>2649680384</v>
      </c>
      <c r="I24821" t="s">
        <v>1086</v>
      </c>
      <c r="J24821" t="s">
        <v>1083</v>
      </c>
    </row>
    <row r="24822">
      <c r="A24822" t="n">
        <v>2020</v>
      </c>
      <c r="B24822" t="s">
        <v>1113</v>
      </c>
      <c r="C24822" t="s">
        <v>1114</v>
      </c>
      <c r="D24822" t="s">
        <v>1076</v>
      </c>
      <c r="E24822" t="s">
        <v>1077</v>
      </c>
      <c r="F24822" t="s">
        <v>1067</v>
      </c>
      <c r="G24822" t="n">
        <v>0.179775582564742</v>
      </c>
      <c r="H24822" t="n">
        <v>2649680384</v>
      </c>
      <c r="I24822" t="s">
        <v>1086</v>
      </c>
      <c r="J24822" t="s">
        <v>1083</v>
      </c>
    </row>
    <row r="24823">
      <c r="A24823" t="n">
        <v>2020</v>
      </c>
      <c r="B24823" t="s">
        <v>1113</v>
      </c>
      <c r="C24823" t="s">
        <v>1114</v>
      </c>
      <c r="D24823" t="s">
        <v>1078</v>
      </c>
      <c r="E24823" t="s">
        <v>1079</v>
      </c>
      <c r="F24823" t="s">
        <v>1067</v>
      </c>
      <c r="G24823"/>
      <c r="H24823" t="n">
        <v>2649680384</v>
      </c>
      <c r="I24823" t="s">
        <v>1086</v>
      </c>
      <c r="J24823" t="s">
        <v>1083</v>
      </c>
    </row>
    <row r="24824">
      <c r="A24824" t="n">
        <v>2020</v>
      </c>
      <c r="B24824" t="s">
        <v>1115</v>
      </c>
      <c r="C24824" t="s">
        <v>1116</v>
      </c>
      <c r="D24824" t="s">
        <v>1065</v>
      </c>
      <c r="E24824" t="s">
        <v>1066</v>
      </c>
      <c r="F24824" t="s">
        <v>1067</v>
      </c>
      <c r="G24824" t="n">
        <v>9.35822248215846</v>
      </c>
      <c r="H24824" t="n">
        <v>524790988800</v>
      </c>
      <c r="I24824" t="s">
        <v>1090</v>
      </c>
      <c r="J24824" t="s">
        <v>1069</v>
      </c>
    </row>
    <row r="24825">
      <c r="A24825" t="n">
        <v>2020</v>
      </c>
      <c r="B24825" t="s">
        <v>1115</v>
      </c>
      <c r="C24825" t="s">
        <v>1116</v>
      </c>
      <c r="D24825" t="s">
        <v>1070</v>
      </c>
      <c r="E24825" t="s">
        <v>1071</v>
      </c>
      <c r="F24825" t="s">
        <v>1067</v>
      </c>
      <c r="G24825" t="n">
        <v>17.3872393474786</v>
      </c>
      <c r="H24825" t="n">
        <v>524790988800</v>
      </c>
      <c r="I24825" t="s">
        <v>1090</v>
      </c>
      <c r="J24825" t="s">
        <v>1069</v>
      </c>
    </row>
    <row r="24826">
      <c r="A24826" t="n">
        <v>2020</v>
      </c>
      <c r="B24826" t="s">
        <v>1115</v>
      </c>
      <c r="C24826" t="s">
        <v>1116</v>
      </c>
      <c r="D24826" t="s">
        <v>1072</v>
      </c>
      <c r="E24826" t="s">
        <v>1073</v>
      </c>
      <c r="F24826" t="s">
        <v>1067</v>
      </c>
      <c r="G24826" t="n">
        <v>39.5721474198616</v>
      </c>
      <c r="H24826" t="n">
        <v>524790988800</v>
      </c>
      <c r="I24826" t="s">
        <v>1090</v>
      </c>
      <c r="J24826" t="s">
        <v>1069</v>
      </c>
    </row>
    <row r="24827">
      <c r="A24827" t="n">
        <v>2020</v>
      </c>
      <c r="B24827" t="s">
        <v>1115</v>
      </c>
      <c r="C24827" t="s">
        <v>1116</v>
      </c>
      <c r="D24827" t="s">
        <v>1074</v>
      </c>
      <c r="E24827" t="s">
        <v>1075</v>
      </c>
      <c r="F24827" t="s">
        <v>1067</v>
      </c>
      <c r="G24827" t="n">
        <v>12.9654549560375</v>
      </c>
      <c r="H24827" t="n">
        <v>524790988800</v>
      </c>
      <c r="I24827" t="s">
        <v>1090</v>
      </c>
      <c r="J24827" t="s">
        <v>1069</v>
      </c>
    </row>
    <row r="24828">
      <c r="A24828" t="n">
        <v>2020</v>
      </c>
      <c r="B24828" t="s">
        <v>1115</v>
      </c>
      <c r="C24828" t="s">
        <v>1116</v>
      </c>
      <c r="D24828" t="s">
        <v>1076</v>
      </c>
      <c r="E24828" t="s">
        <v>1077</v>
      </c>
      <c r="F24828" t="s">
        <v>1067</v>
      </c>
      <c r="G24828" t="n">
        <v>79.2830642055361</v>
      </c>
      <c r="H24828" t="n">
        <v>524790988800</v>
      </c>
      <c r="I24828" t="s">
        <v>1090</v>
      </c>
      <c r="J24828" t="s">
        <v>1069</v>
      </c>
    </row>
    <row r="24829">
      <c r="A24829" t="n">
        <v>2020</v>
      </c>
      <c r="B24829" t="s">
        <v>1115</v>
      </c>
      <c r="C24829" t="s">
        <v>1116</v>
      </c>
      <c r="D24829" t="s">
        <v>1078</v>
      </c>
      <c r="E24829" t="s">
        <v>1079</v>
      </c>
      <c r="F24829" t="s">
        <v>1067</v>
      </c>
      <c r="G24829" t="n">
        <v>27.9040501916223</v>
      </c>
      <c r="H24829" t="n">
        <v>524790988800</v>
      </c>
      <c r="I24829" t="s">
        <v>1090</v>
      </c>
      <c r="J24829" t="s">
        <v>1069</v>
      </c>
    </row>
    <row r="24830">
      <c r="A24830" t="n">
        <v>2020</v>
      </c>
      <c r="B24830" t="s">
        <v>1117</v>
      </c>
      <c r="C24830" t="s">
        <v>1118</v>
      </c>
      <c r="D24830" t="s">
        <v>1065</v>
      </c>
      <c r="E24830" t="s">
        <v>1066</v>
      </c>
      <c r="F24830" t="s">
        <v>1067</v>
      </c>
      <c r="G24830" t="n">
        <v>0.0186423645535469</v>
      </c>
      <c r="H24830" t="n">
        <v>15651545088</v>
      </c>
      <c r="I24830" t="s">
        <v>1086</v>
      </c>
      <c r="J24830" t="s">
        <v>1087</v>
      </c>
    </row>
    <row r="24831">
      <c r="A24831" t="n">
        <v>2020</v>
      </c>
      <c r="B24831" t="s">
        <v>1117</v>
      </c>
      <c r="C24831" t="s">
        <v>1118</v>
      </c>
      <c r="D24831" t="s">
        <v>1070</v>
      </c>
      <c r="E24831" t="s">
        <v>1071</v>
      </c>
      <c r="F24831" t="s">
        <v>1067</v>
      </c>
      <c r="G24831" t="n">
        <v>0.185087512366665</v>
      </c>
      <c r="H24831" t="n">
        <v>15651545088</v>
      </c>
      <c r="I24831" t="s">
        <v>1086</v>
      </c>
      <c r="J24831" t="s">
        <v>1087</v>
      </c>
    </row>
    <row r="24832">
      <c r="A24832" t="n">
        <v>2020</v>
      </c>
      <c r="B24832" t="s">
        <v>1117</v>
      </c>
      <c r="C24832" t="s">
        <v>1118</v>
      </c>
      <c r="D24832" t="s">
        <v>1072</v>
      </c>
      <c r="E24832" t="s">
        <v>1073</v>
      </c>
      <c r="F24832" t="s">
        <v>1067</v>
      </c>
      <c r="G24832" t="n">
        <v>0.0196370722471335</v>
      </c>
      <c r="H24832" t="n">
        <v>15651545088</v>
      </c>
      <c r="I24832" t="s">
        <v>1086</v>
      </c>
      <c r="J24832" t="s">
        <v>1087</v>
      </c>
    </row>
    <row r="24833">
      <c r="A24833" t="n">
        <v>2020</v>
      </c>
      <c r="B24833" t="s">
        <v>1117</v>
      </c>
      <c r="C24833" t="s">
        <v>1118</v>
      </c>
      <c r="D24833" t="s">
        <v>1074</v>
      </c>
      <c r="E24833" t="s">
        <v>1075</v>
      </c>
      <c r="F24833" t="s">
        <v>1067</v>
      </c>
      <c r="G24833" t="n">
        <v>0.047278455503893</v>
      </c>
      <c r="H24833" t="n">
        <v>15651545088</v>
      </c>
      <c r="I24833" t="s">
        <v>1086</v>
      </c>
      <c r="J24833" t="s">
        <v>1087</v>
      </c>
    </row>
    <row r="24834">
      <c r="A24834" t="n">
        <v>2020</v>
      </c>
      <c r="B24834" t="s">
        <v>1117</v>
      </c>
      <c r="C24834" t="s">
        <v>1118</v>
      </c>
      <c r="D24834" t="s">
        <v>1076</v>
      </c>
      <c r="E24834" t="s">
        <v>1077</v>
      </c>
      <c r="F24834" t="s">
        <v>1067</v>
      </c>
      <c r="G24834" t="n">
        <v>0.270645404671238</v>
      </c>
      <c r="H24834" t="n">
        <v>15651545088</v>
      </c>
      <c r="I24834" t="s">
        <v>1086</v>
      </c>
      <c r="J24834" t="s">
        <v>1087</v>
      </c>
    </row>
    <row r="24835">
      <c r="A24835" t="n">
        <v>2020</v>
      </c>
      <c r="B24835" t="s">
        <v>1117</v>
      </c>
      <c r="C24835" t="s">
        <v>1118</v>
      </c>
      <c r="D24835" t="s">
        <v>1078</v>
      </c>
      <c r="E24835" t="s">
        <v>1079</v>
      </c>
      <c r="F24835" t="s">
        <v>1067</v>
      </c>
      <c r="G24835"/>
      <c r="H24835" t="n">
        <v>15651545088</v>
      </c>
      <c r="I24835" t="s">
        <v>1086</v>
      </c>
      <c r="J24835" t="s">
        <v>1087</v>
      </c>
    </row>
    <row r="24836">
      <c r="A24836" t="n">
        <v>2020</v>
      </c>
      <c r="B24836" t="s">
        <v>1119</v>
      </c>
      <c r="C24836" t="s">
        <v>1120</v>
      </c>
      <c r="D24836" t="s">
        <v>1065</v>
      </c>
      <c r="E24836" t="s">
        <v>1066</v>
      </c>
      <c r="F24836" t="s">
        <v>1067</v>
      </c>
      <c r="G24836" t="n">
        <v>0</v>
      </c>
      <c r="H24836"/>
      <c r="I24836" t="s">
        <v>1068</v>
      </c>
      <c r="J24836" t="s">
        <v>1121</v>
      </c>
    </row>
    <row r="24837">
      <c r="A24837" t="n">
        <v>2020</v>
      </c>
      <c r="B24837" t="s">
        <v>1119</v>
      </c>
      <c r="C24837" t="s">
        <v>1120</v>
      </c>
      <c r="D24837" t="s">
        <v>1070</v>
      </c>
      <c r="E24837" t="s">
        <v>1071</v>
      </c>
      <c r="F24837" t="s">
        <v>1067</v>
      </c>
      <c r="G24837" t="n">
        <v>0</v>
      </c>
      <c r="H24837"/>
      <c r="I24837" t="s">
        <v>1068</v>
      </c>
      <c r="J24837" t="s">
        <v>1121</v>
      </c>
    </row>
    <row r="24838">
      <c r="A24838" t="n">
        <v>2020</v>
      </c>
      <c r="B24838" t="s">
        <v>1119</v>
      </c>
      <c r="C24838" t="s">
        <v>1120</v>
      </c>
      <c r="D24838" t="s">
        <v>1072</v>
      </c>
      <c r="E24838" t="s">
        <v>1073</v>
      </c>
      <c r="F24838" t="s">
        <v>1067</v>
      </c>
      <c r="G24838" t="n">
        <v>0</v>
      </c>
      <c r="H24838"/>
      <c r="I24838" t="s">
        <v>1068</v>
      </c>
      <c r="J24838" t="s">
        <v>1121</v>
      </c>
    </row>
    <row r="24839">
      <c r="A24839" t="n">
        <v>2020</v>
      </c>
      <c r="B24839" t="s">
        <v>1119</v>
      </c>
      <c r="C24839" t="s">
        <v>1120</v>
      </c>
      <c r="D24839" t="s">
        <v>1074</v>
      </c>
      <c r="E24839" t="s">
        <v>1075</v>
      </c>
      <c r="F24839" t="s">
        <v>1067</v>
      </c>
      <c r="G24839" t="n">
        <v>0</v>
      </c>
      <c r="H24839"/>
      <c r="I24839" t="s">
        <v>1068</v>
      </c>
      <c r="J24839" t="s">
        <v>1121</v>
      </c>
    </row>
    <row r="24840">
      <c r="A24840" t="n">
        <v>2020</v>
      </c>
      <c r="B24840" t="s">
        <v>1119</v>
      </c>
      <c r="C24840" t="s">
        <v>1120</v>
      </c>
      <c r="D24840" t="s">
        <v>1076</v>
      </c>
      <c r="E24840" t="s">
        <v>1077</v>
      </c>
      <c r="F24840" t="s">
        <v>1067</v>
      </c>
      <c r="G24840" t="n">
        <v>0</v>
      </c>
      <c r="H24840"/>
      <c r="I24840" t="s">
        <v>1068</v>
      </c>
      <c r="J24840" t="s">
        <v>1121</v>
      </c>
    </row>
    <row r="24841">
      <c r="A24841" t="n">
        <v>2020</v>
      </c>
      <c r="B24841" t="s">
        <v>1119</v>
      </c>
      <c r="C24841" t="s">
        <v>1120</v>
      </c>
      <c r="D24841" t="s">
        <v>1078</v>
      </c>
      <c r="E24841" t="s">
        <v>1079</v>
      </c>
      <c r="F24841" t="s">
        <v>1067</v>
      </c>
      <c r="G24841"/>
      <c r="H24841"/>
      <c r="I24841" t="s">
        <v>1068</v>
      </c>
      <c r="J24841" t="s">
        <v>1121</v>
      </c>
    </row>
    <row r="24842">
      <c r="A24842" t="n">
        <v>2020</v>
      </c>
      <c r="B24842" t="s">
        <v>1122</v>
      </c>
      <c r="C24842" t="s">
        <v>1123</v>
      </c>
      <c r="D24842" t="s">
        <v>1065</v>
      </c>
      <c r="E24842" t="s">
        <v>1066</v>
      </c>
      <c r="F24842" t="s">
        <v>1067</v>
      </c>
      <c r="G24842" t="n">
        <v>0.00361906846976237</v>
      </c>
      <c r="H24842" t="n">
        <v>17933606912</v>
      </c>
      <c r="I24842" t="s">
        <v>1086</v>
      </c>
      <c r="J24842" t="s">
        <v>1083</v>
      </c>
    </row>
    <row r="24843">
      <c r="A24843" t="n">
        <v>2020</v>
      </c>
      <c r="B24843" t="s">
        <v>1122</v>
      </c>
      <c r="C24843" t="s">
        <v>1123</v>
      </c>
      <c r="D24843" t="s">
        <v>1070</v>
      </c>
      <c r="E24843" t="s">
        <v>1071</v>
      </c>
      <c r="F24843" t="s">
        <v>1067</v>
      </c>
      <c r="G24843" t="n">
        <v>0.0653169291355676</v>
      </c>
      <c r="H24843" t="n">
        <v>17933606912</v>
      </c>
      <c r="I24843" t="s">
        <v>1086</v>
      </c>
      <c r="J24843" t="s">
        <v>1083</v>
      </c>
    </row>
    <row r="24844">
      <c r="A24844" t="n">
        <v>2020</v>
      </c>
      <c r="B24844" t="s">
        <v>1122</v>
      </c>
      <c r="C24844" t="s">
        <v>1123</v>
      </c>
      <c r="D24844" t="s">
        <v>1072</v>
      </c>
      <c r="E24844" t="s">
        <v>1073</v>
      </c>
      <c r="F24844" t="s">
        <v>1067</v>
      </c>
      <c r="G24844" t="n">
        <v>0.0537846338167416</v>
      </c>
      <c r="H24844" t="n">
        <v>17933606912</v>
      </c>
      <c r="I24844" t="s">
        <v>1086</v>
      </c>
      <c r="J24844" t="s">
        <v>1083</v>
      </c>
    </row>
    <row r="24845">
      <c r="A24845" t="n">
        <v>2020</v>
      </c>
      <c r="B24845" t="s">
        <v>1122</v>
      </c>
      <c r="C24845" t="s">
        <v>1123</v>
      </c>
      <c r="D24845" t="s">
        <v>1074</v>
      </c>
      <c r="E24845" t="s">
        <v>1075</v>
      </c>
      <c r="F24845" t="s">
        <v>1067</v>
      </c>
      <c r="G24845" t="n">
        <v>0.0614476640503487</v>
      </c>
      <c r="H24845" t="n">
        <v>17933606912</v>
      </c>
      <c r="I24845" t="s">
        <v>1086</v>
      </c>
      <c r="J24845" t="s">
        <v>1083</v>
      </c>
    </row>
    <row r="24846">
      <c r="A24846" t="n">
        <v>2020</v>
      </c>
      <c r="B24846" t="s">
        <v>1122</v>
      </c>
      <c r="C24846" t="s">
        <v>1123</v>
      </c>
      <c r="D24846" t="s">
        <v>1076</v>
      </c>
      <c r="E24846" t="s">
        <v>1077</v>
      </c>
      <c r="F24846" t="s">
        <v>1067</v>
      </c>
      <c r="G24846" t="n">
        <v>0.18416829547242</v>
      </c>
      <c r="H24846" t="n">
        <v>17933606912</v>
      </c>
      <c r="I24846" t="s">
        <v>1086</v>
      </c>
      <c r="J24846" t="s">
        <v>1083</v>
      </c>
    </row>
    <row r="24847">
      <c r="A24847" t="n">
        <v>2020</v>
      </c>
      <c r="B24847" t="s">
        <v>1122</v>
      </c>
      <c r="C24847" t="s">
        <v>1123</v>
      </c>
      <c r="D24847" t="s">
        <v>1078</v>
      </c>
      <c r="E24847" t="s">
        <v>1079</v>
      </c>
      <c r="F24847" t="s">
        <v>1067</v>
      </c>
      <c r="G24847"/>
      <c r="H24847" t="n">
        <v>17933606912</v>
      </c>
      <c r="I24847" t="s">
        <v>1086</v>
      </c>
      <c r="J24847" t="s">
        <v>1083</v>
      </c>
    </row>
    <row r="24848">
      <c r="A24848" t="n">
        <v>2020</v>
      </c>
      <c r="B24848" t="s">
        <v>1124</v>
      </c>
      <c r="C24848" t="s">
        <v>1125</v>
      </c>
      <c r="D24848" t="s">
        <v>1065</v>
      </c>
      <c r="E24848" t="s">
        <v>1066</v>
      </c>
      <c r="F24848" t="s">
        <v>1067</v>
      </c>
      <c r="G24848" t="n">
        <v>0.279955845555287</v>
      </c>
      <c r="H24848" t="n">
        <v>373901983744</v>
      </c>
      <c r="I24848" t="s">
        <v>1082</v>
      </c>
      <c r="J24848" t="s">
        <v>1087</v>
      </c>
    </row>
    <row r="24849">
      <c r="A24849" t="n">
        <v>2020</v>
      </c>
      <c r="B24849" t="s">
        <v>1124</v>
      </c>
      <c r="C24849" t="s">
        <v>1125</v>
      </c>
      <c r="D24849" t="s">
        <v>1070</v>
      </c>
      <c r="E24849" t="s">
        <v>1071</v>
      </c>
      <c r="F24849" t="s">
        <v>1067</v>
      </c>
      <c r="G24849" t="n">
        <v>6.83115208065217</v>
      </c>
      <c r="H24849" t="n">
        <v>373901983744</v>
      </c>
      <c r="I24849" t="s">
        <v>1082</v>
      </c>
      <c r="J24849" t="s">
        <v>1087</v>
      </c>
    </row>
    <row r="24850">
      <c r="A24850" t="n">
        <v>2020</v>
      </c>
      <c r="B24850" t="s">
        <v>1124</v>
      </c>
      <c r="C24850" t="s">
        <v>1125</v>
      </c>
      <c r="D24850" t="s">
        <v>1072</v>
      </c>
      <c r="E24850" t="s">
        <v>1073</v>
      </c>
      <c r="F24850" t="s">
        <v>1067</v>
      </c>
      <c r="G24850" t="n">
        <v>0.318338196160054</v>
      </c>
      <c r="H24850" t="n">
        <v>373901983744</v>
      </c>
      <c r="I24850" t="s">
        <v>1082</v>
      </c>
      <c r="J24850" t="s">
        <v>1087</v>
      </c>
    </row>
    <row r="24851">
      <c r="A24851" t="n">
        <v>2020</v>
      </c>
      <c r="B24851" t="s">
        <v>1124</v>
      </c>
      <c r="C24851" t="s">
        <v>1125</v>
      </c>
      <c r="D24851" t="s">
        <v>1074</v>
      </c>
      <c r="E24851" t="s">
        <v>1075</v>
      </c>
      <c r="F24851" t="s">
        <v>1067</v>
      </c>
      <c r="G24851" t="n">
        <v>0.44151194408031</v>
      </c>
      <c r="H24851" t="n">
        <v>373901983744</v>
      </c>
      <c r="I24851" t="s">
        <v>1082</v>
      </c>
      <c r="J24851" t="s">
        <v>1087</v>
      </c>
    </row>
    <row r="24852">
      <c r="A24852" t="n">
        <v>2020</v>
      </c>
      <c r="B24852" t="s">
        <v>1124</v>
      </c>
      <c r="C24852" t="s">
        <v>1125</v>
      </c>
      <c r="D24852" t="s">
        <v>1076</v>
      </c>
      <c r="E24852" t="s">
        <v>1077</v>
      </c>
      <c r="F24852" t="s">
        <v>1067</v>
      </c>
      <c r="G24852" t="n">
        <v>7.87095806644782</v>
      </c>
      <c r="H24852" t="n">
        <v>373901983744</v>
      </c>
      <c r="I24852" t="s">
        <v>1082</v>
      </c>
      <c r="J24852" t="s">
        <v>1087</v>
      </c>
    </row>
    <row r="24853">
      <c r="A24853" t="n">
        <v>2020</v>
      </c>
      <c r="B24853" t="s">
        <v>1124</v>
      </c>
      <c r="C24853" t="s">
        <v>1125</v>
      </c>
      <c r="D24853" t="s">
        <v>1078</v>
      </c>
      <c r="E24853" t="s">
        <v>1079</v>
      </c>
      <c r="F24853" t="s">
        <v>1067</v>
      </c>
      <c r="G24853"/>
      <c r="H24853" t="n">
        <v>373901983744</v>
      </c>
      <c r="I24853" t="s">
        <v>1082</v>
      </c>
      <c r="J24853" t="s">
        <v>1087</v>
      </c>
    </row>
    <row r="24854">
      <c r="A24854" t="n">
        <v>2020</v>
      </c>
      <c r="B24854" t="s">
        <v>1126</v>
      </c>
      <c r="C24854" t="s">
        <v>1127</v>
      </c>
      <c r="D24854" t="s">
        <v>1065</v>
      </c>
      <c r="E24854" t="s">
        <v>1066</v>
      </c>
      <c r="F24854" t="s">
        <v>1067</v>
      </c>
      <c r="G24854" t="n">
        <v>0.208054486494942</v>
      </c>
      <c r="H24854" t="n">
        <v>70345998336</v>
      </c>
      <c r="I24854" t="s">
        <v>1090</v>
      </c>
      <c r="J24854" t="s">
        <v>1091</v>
      </c>
    </row>
    <row r="24855">
      <c r="A24855" t="n">
        <v>2020</v>
      </c>
      <c r="B24855" t="s">
        <v>1126</v>
      </c>
      <c r="C24855" t="s">
        <v>1127</v>
      </c>
      <c r="D24855" t="s">
        <v>1070</v>
      </c>
      <c r="E24855" t="s">
        <v>1071</v>
      </c>
      <c r="F24855" t="s">
        <v>1067</v>
      </c>
      <c r="G24855" t="n">
        <v>1.54375607052188</v>
      </c>
      <c r="H24855" t="n">
        <v>70345998336</v>
      </c>
      <c r="I24855" t="s">
        <v>1090</v>
      </c>
      <c r="J24855" t="s">
        <v>1091</v>
      </c>
    </row>
    <row r="24856">
      <c r="A24856" t="n">
        <v>2020</v>
      </c>
      <c r="B24856" t="s">
        <v>1126</v>
      </c>
      <c r="C24856" t="s">
        <v>1127</v>
      </c>
      <c r="D24856" t="s">
        <v>1072</v>
      </c>
      <c r="E24856" t="s">
        <v>1073</v>
      </c>
      <c r="F24856" t="s">
        <v>1067</v>
      </c>
      <c r="G24856" t="n">
        <v>3.39648920701895</v>
      </c>
      <c r="H24856" t="n">
        <v>70345998336</v>
      </c>
      <c r="I24856" t="s">
        <v>1090</v>
      </c>
      <c r="J24856" t="s">
        <v>1091</v>
      </c>
    </row>
    <row r="24857">
      <c r="A24857" t="n">
        <v>2020</v>
      </c>
      <c r="B24857" t="s">
        <v>1126</v>
      </c>
      <c r="C24857" t="s">
        <v>1127</v>
      </c>
      <c r="D24857" t="s">
        <v>1074</v>
      </c>
      <c r="E24857" t="s">
        <v>1075</v>
      </c>
      <c r="F24857" t="s">
        <v>1067</v>
      </c>
      <c r="G24857" t="n">
        <v>27.6676060696323</v>
      </c>
      <c r="H24857" t="n">
        <v>70345998336</v>
      </c>
      <c r="I24857" t="s">
        <v>1090</v>
      </c>
      <c r="J24857" t="s">
        <v>1091</v>
      </c>
    </row>
    <row r="24858">
      <c r="A24858" t="n">
        <v>2020</v>
      </c>
      <c r="B24858" t="s">
        <v>1126</v>
      </c>
      <c r="C24858" t="s">
        <v>1127</v>
      </c>
      <c r="D24858" t="s">
        <v>1076</v>
      </c>
      <c r="E24858" t="s">
        <v>1077</v>
      </c>
      <c r="F24858" t="s">
        <v>1067</v>
      </c>
      <c r="G24858" t="n">
        <v>32.8159058336681</v>
      </c>
      <c r="H24858" t="n">
        <v>70345998336</v>
      </c>
      <c r="I24858" t="s">
        <v>1090</v>
      </c>
      <c r="J24858" t="s">
        <v>1091</v>
      </c>
    </row>
    <row r="24859">
      <c r="A24859" t="n">
        <v>2020</v>
      </c>
      <c r="B24859" t="s">
        <v>1126</v>
      </c>
      <c r="C24859" t="s">
        <v>1127</v>
      </c>
      <c r="D24859" t="s">
        <v>1078</v>
      </c>
      <c r="E24859" t="s">
        <v>1079</v>
      </c>
      <c r="F24859" t="s">
        <v>1067</v>
      </c>
      <c r="G24859"/>
      <c r="H24859" t="n">
        <v>70345998336</v>
      </c>
      <c r="I24859" t="s">
        <v>1090</v>
      </c>
      <c r="J24859" t="s">
        <v>1091</v>
      </c>
    </row>
    <row r="24860">
      <c r="A24860" t="n">
        <v>2020</v>
      </c>
      <c r="B24860" t="s">
        <v>1128</v>
      </c>
      <c r="C24860" t="s">
        <v>1129</v>
      </c>
      <c r="D24860" t="s">
        <v>1065</v>
      </c>
      <c r="E24860" t="s">
        <v>1066</v>
      </c>
      <c r="F24860" t="s">
        <v>1067</v>
      </c>
      <c r="G24860" t="n">
        <v>0</v>
      </c>
      <c r="H24860" t="n">
        <v>34621808640</v>
      </c>
      <c r="I24860" t="s">
        <v>1099</v>
      </c>
      <c r="J24860" t="s">
        <v>1069</v>
      </c>
    </row>
    <row r="24861">
      <c r="A24861" t="n">
        <v>2020</v>
      </c>
      <c r="B24861" t="s">
        <v>1128</v>
      </c>
      <c r="C24861" t="s">
        <v>1129</v>
      </c>
      <c r="D24861" t="s">
        <v>1070</v>
      </c>
      <c r="E24861" t="s">
        <v>1071</v>
      </c>
      <c r="F24861" t="s">
        <v>1067</v>
      </c>
      <c r="G24861" t="n">
        <v>0</v>
      </c>
      <c r="H24861" t="n">
        <v>34621808640</v>
      </c>
      <c r="I24861" t="s">
        <v>1099</v>
      </c>
      <c r="J24861" t="s">
        <v>1069</v>
      </c>
    </row>
    <row r="24862">
      <c r="A24862" t="n">
        <v>2020</v>
      </c>
      <c r="B24862" t="s">
        <v>1128</v>
      </c>
      <c r="C24862" t="s">
        <v>1129</v>
      </c>
      <c r="D24862" t="s">
        <v>1072</v>
      </c>
      <c r="E24862" t="s">
        <v>1073</v>
      </c>
      <c r="F24862" t="s">
        <v>1067</v>
      </c>
      <c r="G24862" t="n">
        <v>0</v>
      </c>
      <c r="H24862" t="n">
        <v>34621808640</v>
      </c>
      <c r="I24862" t="s">
        <v>1099</v>
      </c>
      <c r="J24862" t="s">
        <v>1069</v>
      </c>
    </row>
    <row r="24863">
      <c r="A24863" t="n">
        <v>2020</v>
      </c>
      <c r="B24863" t="s">
        <v>1128</v>
      </c>
      <c r="C24863" t="s">
        <v>1129</v>
      </c>
      <c r="D24863" t="s">
        <v>1074</v>
      </c>
      <c r="E24863" t="s">
        <v>1075</v>
      </c>
      <c r="F24863" t="s">
        <v>1067</v>
      </c>
      <c r="G24863" t="n">
        <v>0</v>
      </c>
      <c r="H24863" t="n">
        <v>34621808640</v>
      </c>
      <c r="I24863" t="s">
        <v>1099</v>
      </c>
      <c r="J24863" t="s">
        <v>1069</v>
      </c>
    </row>
    <row r="24864">
      <c r="A24864" t="n">
        <v>2020</v>
      </c>
      <c r="B24864" t="s">
        <v>1128</v>
      </c>
      <c r="C24864" t="s">
        <v>1129</v>
      </c>
      <c r="D24864" t="s">
        <v>1076</v>
      </c>
      <c r="E24864" t="s">
        <v>1077</v>
      </c>
      <c r="F24864" t="s">
        <v>1067</v>
      </c>
      <c r="G24864" t="n">
        <v>0</v>
      </c>
      <c r="H24864" t="n">
        <v>34621808640</v>
      </c>
      <c r="I24864" t="s">
        <v>1099</v>
      </c>
      <c r="J24864" t="s">
        <v>1069</v>
      </c>
    </row>
    <row r="24865">
      <c r="A24865" t="n">
        <v>2020</v>
      </c>
      <c r="B24865" t="s">
        <v>1128</v>
      </c>
      <c r="C24865" t="s">
        <v>1129</v>
      </c>
      <c r="D24865" t="s">
        <v>1078</v>
      </c>
      <c r="E24865" t="s">
        <v>1079</v>
      </c>
      <c r="F24865" t="s">
        <v>1067</v>
      </c>
      <c r="G24865" t="n">
        <v>257.635727320811</v>
      </c>
      <c r="H24865" t="n">
        <v>34621808640</v>
      </c>
      <c r="I24865" t="s">
        <v>1099</v>
      </c>
      <c r="J24865" t="s">
        <v>1069</v>
      </c>
    </row>
    <row r="24866">
      <c r="A24866" t="n">
        <v>2020</v>
      </c>
      <c r="B24866" t="s">
        <v>1130</v>
      </c>
      <c r="C24866" t="s">
        <v>1131</v>
      </c>
      <c r="D24866" t="s">
        <v>1065</v>
      </c>
      <c r="E24866" t="s">
        <v>1066</v>
      </c>
      <c r="F24866" t="s">
        <v>1067</v>
      </c>
      <c r="G24866" t="n">
        <v>0</v>
      </c>
      <c r="H24866" t="n">
        <v>9754600448</v>
      </c>
      <c r="I24866" t="s">
        <v>1068</v>
      </c>
      <c r="J24866" t="s">
        <v>1069</v>
      </c>
    </row>
    <row r="24867">
      <c r="A24867" t="n">
        <v>2020</v>
      </c>
      <c r="B24867" t="s">
        <v>1130</v>
      </c>
      <c r="C24867" t="s">
        <v>1131</v>
      </c>
      <c r="D24867" t="s">
        <v>1070</v>
      </c>
      <c r="E24867" t="s">
        <v>1071</v>
      </c>
      <c r="F24867" t="s">
        <v>1067</v>
      </c>
      <c r="G24867" t="n">
        <v>0</v>
      </c>
      <c r="H24867" t="n">
        <v>9754600448</v>
      </c>
      <c r="I24867" t="s">
        <v>1068</v>
      </c>
      <c r="J24867" t="s">
        <v>1069</v>
      </c>
    </row>
    <row r="24868">
      <c r="A24868" t="n">
        <v>2020</v>
      </c>
      <c r="B24868" t="s">
        <v>1130</v>
      </c>
      <c r="C24868" t="s">
        <v>1131</v>
      </c>
      <c r="D24868" t="s">
        <v>1072</v>
      </c>
      <c r="E24868" t="s">
        <v>1073</v>
      </c>
      <c r="F24868" t="s">
        <v>1067</v>
      </c>
      <c r="G24868" t="n">
        <v>0</v>
      </c>
      <c r="H24868" t="n">
        <v>9754600448</v>
      </c>
      <c r="I24868" t="s">
        <v>1068</v>
      </c>
      <c r="J24868" t="s">
        <v>1069</v>
      </c>
    </row>
    <row r="24869">
      <c r="A24869" t="n">
        <v>2020</v>
      </c>
      <c r="B24869" t="s">
        <v>1130</v>
      </c>
      <c r="C24869" t="s">
        <v>1131</v>
      </c>
      <c r="D24869" t="s">
        <v>1074</v>
      </c>
      <c r="E24869" t="s">
        <v>1075</v>
      </c>
      <c r="F24869" t="s">
        <v>1067</v>
      </c>
      <c r="G24869" t="n">
        <v>0</v>
      </c>
      <c r="H24869" t="n">
        <v>9754600448</v>
      </c>
      <c r="I24869" t="s">
        <v>1068</v>
      </c>
      <c r="J24869" t="s">
        <v>1069</v>
      </c>
    </row>
    <row r="24870">
      <c r="A24870" t="n">
        <v>2020</v>
      </c>
      <c r="B24870" t="s">
        <v>1130</v>
      </c>
      <c r="C24870" t="s">
        <v>1131</v>
      </c>
      <c r="D24870" t="s">
        <v>1076</v>
      </c>
      <c r="E24870" t="s">
        <v>1077</v>
      </c>
      <c r="F24870" t="s">
        <v>1067</v>
      </c>
      <c r="G24870" t="n">
        <v>0</v>
      </c>
      <c r="H24870" t="n">
        <v>9754600448</v>
      </c>
      <c r="I24870" t="s">
        <v>1068</v>
      </c>
      <c r="J24870" t="s">
        <v>1069</v>
      </c>
    </row>
    <row r="24871">
      <c r="A24871" t="n">
        <v>2020</v>
      </c>
      <c r="B24871" t="s">
        <v>1130</v>
      </c>
      <c r="C24871" t="s">
        <v>1131</v>
      </c>
      <c r="D24871" t="s">
        <v>1078</v>
      </c>
      <c r="E24871" t="s">
        <v>1079</v>
      </c>
      <c r="F24871" t="s">
        <v>1067</v>
      </c>
      <c r="G24871" t="n">
        <v>182.3649753953</v>
      </c>
      <c r="H24871" t="n">
        <v>9754600448</v>
      </c>
      <c r="I24871" t="s">
        <v>1068</v>
      </c>
      <c r="J24871" t="s">
        <v>1069</v>
      </c>
    </row>
    <row r="24872">
      <c r="A24872" t="n">
        <v>2020</v>
      </c>
      <c r="B24872" t="s">
        <v>1132</v>
      </c>
      <c r="C24872" t="s">
        <v>1133</v>
      </c>
      <c r="D24872" t="s">
        <v>1065</v>
      </c>
      <c r="E24872" t="s">
        <v>1066</v>
      </c>
      <c r="F24872" t="s">
        <v>1067</v>
      </c>
      <c r="G24872" t="n">
        <v>0.0599096815826096</v>
      </c>
      <c r="H24872" t="n">
        <v>20226031616</v>
      </c>
      <c r="I24872" t="s">
        <v>1090</v>
      </c>
      <c r="J24872" t="s">
        <v>1091</v>
      </c>
    </row>
    <row r="24873">
      <c r="A24873" t="n">
        <v>2020</v>
      </c>
      <c r="B24873" t="s">
        <v>1132</v>
      </c>
      <c r="C24873" t="s">
        <v>1133</v>
      </c>
      <c r="D24873" t="s">
        <v>1070</v>
      </c>
      <c r="E24873" t="s">
        <v>1071</v>
      </c>
      <c r="F24873" t="s">
        <v>1067</v>
      </c>
      <c r="G24873" t="n">
        <v>0.245138603963654</v>
      </c>
      <c r="H24873" t="n">
        <v>20226031616</v>
      </c>
      <c r="I24873" t="s">
        <v>1090</v>
      </c>
      <c r="J24873" t="s">
        <v>1091</v>
      </c>
    </row>
    <row r="24874">
      <c r="A24874" t="n">
        <v>2020</v>
      </c>
      <c r="B24874" t="s">
        <v>1132</v>
      </c>
      <c r="C24874" t="s">
        <v>1133</v>
      </c>
      <c r="D24874" t="s">
        <v>1072</v>
      </c>
      <c r="E24874" t="s">
        <v>1073</v>
      </c>
      <c r="F24874" t="s">
        <v>1067</v>
      </c>
      <c r="G24874" t="n">
        <v>0.130338547592753</v>
      </c>
      <c r="H24874" t="n">
        <v>20226031616</v>
      </c>
      <c r="I24874" t="s">
        <v>1090</v>
      </c>
      <c r="J24874" t="s">
        <v>1091</v>
      </c>
    </row>
    <row r="24875">
      <c r="A24875" t="n">
        <v>2020</v>
      </c>
      <c r="B24875" t="s">
        <v>1132</v>
      </c>
      <c r="C24875" t="s">
        <v>1133</v>
      </c>
      <c r="D24875" t="s">
        <v>1074</v>
      </c>
      <c r="E24875" t="s">
        <v>1075</v>
      </c>
      <c r="F24875" t="s">
        <v>1067</v>
      </c>
      <c r="G24875" t="n">
        <v>0.106457184083605</v>
      </c>
      <c r="H24875" t="n">
        <v>20226031616</v>
      </c>
      <c r="I24875" t="s">
        <v>1090</v>
      </c>
      <c r="J24875" t="s">
        <v>1091</v>
      </c>
    </row>
    <row r="24876">
      <c r="A24876" t="n">
        <v>2020</v>
      </c>
      <c r="B24876" t="s">
        <v>1132</v>
      </c>
      <c r="C24876" t="s">
        <v>1133</v>
      </c>
      <c r="D24876" t="s">
        <v>1076</v>
      </c>
      <c r="E24876" t="s">
        <v>1077</v>
      </c>
      <c r="F24876" t="s">
        <v>1067</v>
      </c>
      <c r="G24876" t="n">
        <v>0.541844017222621</v>
      </c>
      <c r="H24876" t="n">
        <v>20226031616</v>
      </c>
      <c r="I24876" t="s">
        <v>1090</v>
      </c>
      <c r="J24876" t="s">
        <v>1091</v>
      </c>
    </row>
    <row r="24877">
      <c r="A24877" t="n">
        <v>2020</v>
      </c>
      <c r="B24877" t="s">
        <v>1132</v>
      </c>
      <c r="C24877" t="s">
        <v>1133</v>
      </c>
      <c r="D24877" t="s">
        <v>1078</v>
      </c>
      <c r="E24877" t="s">
        <v>1079</v>
      </c>
      <c r="F24877" t="s">
        <v>1067</v>
      </c>
      <c r="G24877"/>
      <c r="H24877" t="n">
        <v>20226031616</v>
      </c>
      <c r="I24877" t="s">
        <v>1090</v>
      </c>
      <c r="J24877" t="s">
        <v>1091</v>
      </c>
    </row>
    <row r="24878">
      <c r="A24878" t="n">
        <v>2020</v>
      </c>
      <c r="B24878" t="s">
        <v>1134</v>
      </c>
      <c r="C24878" t="s">
        <v>1135</v>
      </c>
      <c r="D24878" t="s">
        <v>1065</v>
      </c>
      <c r="E24878" t="s">
        <v>1066</v>
      </c>
      <c r="F24878" t="s">
        <v>1067</v>
      </c>
      <c r="G24878" t="n">
        <v>0.167327494468868</v>
      </c>
      <c r="H24878" t="n">
        <v>61312000000</v>
      </c>
      <c r="I24878" t="s">
        <v>1090</v>
      </c>
      <c r="J24878" t="s">
        <v>1091</v>
      </c>
    </row>
    <row r="24879">
      <c r="A24879" t="n">
        <v>2020</v>
      </c>
      <c r="B24879" t="s">
        <v>1134</v>
      </c>
      <c r="C24879" t="s">
        <v>1135</v>
      </c>
      <c r="D24879" t="s">
        <v>1070</v>
      </c>
      <c r="E24879" t="s">
        <v>1071</v>
      </c>
      <c r="F24879" t="s">
        <v>1067</v>
      </c>
      <c r="G24879" t="n">
        <v>1.2963472246953</v>
      </c>
      <c r="H24879" t="n">
        <v>61312000000</v>
      </c>
      <c r="I24879" t="s">
        <v>1090</v>
      </c>
      <c r="J24879" t="s">
        <v>1091</v>
      </c>
    </row>
    <row r="24880">
      <c r="A24880" t="n">
        <v>2020</v>
      </c>
      <c r="B24880" t="s">
        <v>1134</v>
      </c>
      <c r="C24880" t="s">
        <v>1135</v>
      </c>
      <c r="D24880" t="s">
        <v>1072</v>
      </c>
      <c r="E24880" t="s">
        <v>1073</v>
      </c>
      <c r="F24880" t="s">
        <v>1067</v>
      </c>
      <c r="G24880" t="n">
        <v>0.112054304652713</v>
      </c>
      <c r="H24880" t="n">
        <v>61312000000</v>
      </c>
      <c r="I24880" t="s">
        <v>1090</v>
      </c>
      <c r="J24880" t="s">
        <v>1091</v>
      </c>
    </row>
    <row r="24881">
      <c r="A24881" t="n">
        <v>2020</v>
      </c>
      <c r="B24881" t="s">
        <v>1134</v>
      </c>
      <c r="C24881" t="s">
        <v>1135</v>
      </c>
      <c r="D24881" t="s">
        <v>1074</v>
      </c>
      <c r="E24881" t="s">
        <v>1075</v>
      </c>
      <c r="F24881" t="s">
        <v>1067</v>
      </c>
      <c r="G24881" t="n">
        <v>0.190931387827958</v>
      </c>
      <c r="H24881" t="n">
        <v>61312000000</v>
      </c>
      <c r="I24881" t="s">
        <v>1090</v>
      </c>
      <c r="J24881" t="s">
        <v>1091</v>
      </c>
    </row>
    <row r="24882">
      <c r="A24882" t="n">
        <v>2020</v>
      </c>
      <c r="B24882" t="s">
        <v>1134</v>
      </c>
      <c r="C24882" t="s">
        <v>1135</v>
      </c>
      <c r="D24882" t="s">
        <v>1076</v>
      </c>
      <c r="E24882" t="s">
        <v>1077</v>
      </c>
      <c r="F24882" t="s">
        <v>1067</v>
      </c>
      <c r="G24882" t="n">
        <v>1.76666041164484</v>
      </c>
      <c r="H24882" t="n">
        <v>61312000000</v>
      </c>
      <c r="I24882" t="s">
        <v>1090</v>
      </c>
      <c r="J24882" t="s">
        <v>1091</v>
      </c>
    </row>
    <row r="24883">
      <c r="A24883" t="n">
        <v>2020</v>
      </c>
      <c r="B24883" t="s">
        <v>1134</v>
      </c>
      <c r="C24883" t="s">
        <v>1135</v>
      </c>
      <c r="D24883" t="s">
        <v>1078</v>
      </c>
      <c r="E24883" t="s">
        <v>1079</v>
      </c>
      <c r="F24883" t="s">
        <v>1067</v>
      </c>
      <c r="G24883"/>
      <c r="H24883" t="n">
        <v>61312000000</v>
      </c>
      <c r="I24883" t="s">
        <v>1090</v>
      </c>
      <c r="J24883" t="s">
        <v>1091</v>
      </c>
    </row>
    <row r="24884">
      <c r="A24884" t="n">
        <v>2020</v>
      </c>
      <c r="B24884" t="s">
        <v>1136</v>
      </c>
      <c r="C24884" t="s">
        <v>1137</v>
      </c>
      <c r="D24884" t="s">
        <v>1065</v>
      </c>
      <c r="E24884" t="s">
        <v>1066</v>
      </c>
      <c r="F24884" t="s">
        <v>1067</v>
      </c>
      <c r="G24884" t="n">
        <v>0</v>
      </c>
      <c r="H24884" t="n">
        <v>2080000000</v>
      </c>
      <c r="I24884" t="s">
        <v>1068</v>
      </c>
      <c r="J24884" t="s">
        <v>1091</v>
      </c>
    </row>
    <row r="24885">
      <c r="A24885" t="n">
        <v>2020</v>
      </c>
      <c r="B24885" t="s">
        <v>1136</v>
      </c>
      <c r="C24885" t="s">
        <v>1137</v>
      </c>
      <c r="D24885" t="s">
        <v>1070</v>
      </c>
      <c r="E24885" t="s">
        <v>1071</v>
      </c>
      <c r="F24885" t="s">
        <v>1067</v>
      </c>
      <c r="G24885" t="n">
        <v>0</v>
      </c>
      <c r="H24885" t="n">
        <v>2080000000</v>
      </c>
      <c r="I24885" t="s">
        <v>1068</v>
      </c>
      <c r="J24885" t="s">
        <v>1091</v>
      </c>
    </row>
    <row r="24886">
      <c r="A24886" t="n">
        <v>2020</v>
      </c>
      <c r="B24886" t="s">
        <v>1136</v>
      </c>
      <c r="C24886" t="s">
        <v>1137</v>
      </c>
      <c r="D24886" t="s">
        <v>1072</v>
      </c>
      <c r="E24886" t="s">
        <v>1073</v>
      </c>
      <c r="F24886" t="s">
        <v>1067</v>
      </c>
      <c r="G24886" t="n">
        <v>0</v>
      </c>
      <c r="H24886" t="n">
        <v>2080000000</v>
      </c>
      <c r="I24886" t="s">
        <v>1068</v>
      </c>
      <c r="J24886" t="s">
        <v>1091</v>
      </c>
    </row>
    <row r="24887">
      <c r="A24887" t="n">
        <v>2020</v>
      </c>
      <c r="B24887" t="s">
        <v>1136</v>
      </c>
      <c r="C24887" t="s">
        <v>1137</v>
      </c>
      <c r="D24887" t="s">
        <v>1074</v>
      </c>
      <c r="E24887" t="s">
        <v>1075</v>
      </c>
      <c r="F24887" t="s">
        <v>1067</v>
      </c>
      <c r="G24887" t="n">
        <v>0</v>
      </c>
      <c r="H24887" t="n">
        <v>2080000000</v>
      </c>
      <c r="I24887" t="s">
        <v>1068</v>
      </c>
      <c r="J24887" t="s">
        <v>1091</v>
      </c>
    </row>
    <row r="24888">
      <c r="A24888" t="n">
        <v>2020</v>
      </c>
      <c r="B24888" t="s">
        <v>1136</v>
      </c>
      <c r="C24888" t="s">
        <v>1137</v>
      </c>
      <c r="D24888" t="s">
        <v>1076</v>
      </c>
      <c r="E24888" t="s">
        <v>1077</v>
      </c>
      <c r="F24888" t="s">
        <v>1067</v>
      </c>
      <c r="G24888" t="n">
        <v>0</v>
      </c>
      <c r="H24888" t="n">
        <v>2080000000</v>
      </c>
      <c r="I24888" t="s">
        <v>1068</v>
      </c>
      <c r="J24888" t="s">
        <v>1091</v>
      </c>
    </row>
    <row r="24889">
      <c r="A24889" t="n">
        <v>2020</v>
      </c>
      <c r="B24889" t="s">
        <v>1136</v>
      </c>
      <c r="C24889" t="s">
        <v>1137</v>
      </c>
      <c r="D24889" t="s">
        <v>1078</v>
      </c>
      <c r="E24889" t="s">
        <v>1079</v>
      </c>
      <c r="F24889" t="s">
        <v>1067</v>
      </c>
      <c r="G24889"/>
      <c r="H24889" t="n">
        <v>2080000000</v>
      </c>
      <c r="I24889" t="s">
        <v>1068</v>
      </c>
      <c r="J24889" t="s">
        <v>1091</v>
      </c>
    </row>
    <row r="24890">
      <c r="A24890" t="n">
        <v>2020</v>
      </c>
      <c r="B24890" t="s">
        <v>1138</v>
      </c>
      <c r="C24890" t="s">
        <v>1139</v>
      </c>
      <c r="D24890" t="s">
        <v>1065</v>
      </c>
      <c r="E24890" t="s">
        <v>1066</v>
      </c>
      <c r="F24890" t="s">
        <v>1067</v>
      </c>
      <c r="G24890" t="n">
        <v>0</v>
      </c>
      <c r="H24890" t="n">
        <v>6887147008</v>
      </c>
      <c r="I24890" t="s">
        <v>1140</v>
      </c>
      <c r="J24890" t="s">
        <v>1069</v>
      </c>
    </row>
    <row r="24891">
      <c r="A24891" t="n">
        <v>2020</v>
      </c>
      <c r="B24891" t="s">
        <v>1138</v>
      </c>
      <c r="C24891" t="s">
        <v>1139</v>
      </c>
      <c r="D24891" t="s">
        <v>1070</v>
      </c>
      <c r="E24891" t="s">
        <v>1071</v>
      </c>
      <c r="F24891" t="s">
        <v>1067</v>
      </c>
      <c r="G24891" t="n">
        <v>0</v>
      </c>
      <c r="H24891" t="n">
        <v>6887147008</v>
      </c>
      <c r="I24891" t="s">
        <v>1140</v>
      </c>
      <c r="J24891" t="s">
        <v>1069</v>
      </c>
    </row>
    <row r="24892">
      <c r="A24892" t="n">
        <v>2020</v>
      </c>
      <c r="B24892" t="s">
        <v>1138</v>
      </c>
      <c r="C24892" t="s">
        <v>1139</v>
      </c>
      <c r="D24892" t="s">
        <v>1072</v>
      </c>
      <c r="E24892" t="s">
        <v>1073</v>
      </c>
      <c r="F24892" t="s">
        <v>1067</v>
      </c>
      <c r="G24892" t="n">
        <v>0</v>
      </c>
      <c r="H24892" t="n">
        <v>6887147008</v>
      </c>
      <c r="I24892" t="s">
        <v>1140</v>
      </c>
      <c r="J24892" t="s">
        <v>1069</v>
      </c>
    </row>
    <row r="24893">
      <c r="A24893" t="n">
        <v>2020</v>
      </c>
      <c r="B24893" t="s">
        <v>1138</v>
      </c>
      <c r="C24893" t="s">
        <v>1139</v>
      </c>
      <c r="D24893" t="s">
        <v>1074</v>
      </c>
      <c r="E24893" t="s">
        <v>1075</v>
      </c>
      <c r="F24893" t="s">
        <v>1067</v>
      </c>
      <c r="G24893" t="n">
        <v>0</v>
      </c>
      <c r="H24893" t="n">
        <v>6887147008</v>
      </c>
      <c r="I24893" t="s">
        <v>1140</v>
      </c>
      <c r="J24893" t="s">
        <v>1069</v>
      </c>
    </row>
    <row r="24894">
      <c r="A24894" t="n">
        <v>2020</v>
      </c>
      <c r="B24894" t="s">
        <v>1138</v>
      </c>
      <c r="C24894" t="s">
        <v>1139</v>
      </c>
      <c r="D24894" t="s">
        <v>1076</v>
      </c>
      <c r="E24894" t="s">
        <v>1077</v>
      </c>
      <c r="F24894" t="s">
        <v>1067</v>
      </c>
      <c r="G24894" t="n">
        <v>0</v>
      </c>
      <c r="H24894" t="n">
        <v>6887147008</v>
      </c>
      <c r="I24894" t="s">
        <v>1140</v>
      </c>
      <c r="J24894" t="s">
        <v>1069</v>
      </c>
    </row>
    <row r="24895">
      <c r="A24895" t="n">
        <v>2020</v>
      </c>
      <c r="B24895" t="s">
        <v>1138</v>
      </c>
      <c r="C24895" t="s">
        <v>1139</v>
      </c>
      <c r="D24895" t="s">
        <v>1078</v>
      </c>
      <c r="E24895" t="s">
        <v>1079</v>
      </c>
      <c r="F24895" t="s">
        <v>1067</v>
      </c>
      <c r="G24895" t="n">
        <v>6.75761016948478</v>
      </c>
      <c r="H24895" t="n">
        <v>6887147008</v>
      </c>
      <c r="I24895" t="s">
        <v>1140</v>
      </c>
      <c r="J24895" t="s">
        <v>1069</v>
      </c>
    </row>
    <row r="24896">
      <c r="A24896" t="n">
        <v>2020</v>
      </c>
      <c r="B24896" t="s">
        <v>1141</v>
      </c>
      <c r="C24896" t="s">
        <v>1142</v>
      </c>
      <c r="D24896" t="s">
        <v>1065</v>
      </c>
      <c r="E24896" t="s">
        <v>1066</v>
      </c>
      <c r="F24896" t="s">
        <v>1067</v>
      </c>
      <c r="G24896" t="n">
        <v>2.93347565109127</v>
      </c>
      <c r="H24896" t="n">
        <v>36629843968</v>
      </c>
      <c r="I24896" t="s">
        <v>1068</v>
      </c>
      <c r="J24896" t="s">
        <v>1087</v>
      </c>
    </row>
    <row r="24897">
      <c r="A24897" t="n">
        <v>2020</v>
      </c>
      <c r="B24897" t="s">
        <v>1141</v>
      </c>
      <c r="C24897" t="s">
        <v>1142</v>
      </c>
      <c r="D24897" t="s">
        <v>1070</v>
      </c>
      <c r="E24897" t="s">
        <v>1071</v>
      </c>
      <c r="F24897" t="s">
        <v>1067</v>
      </c>
      <c r="G24897" t="n">
        <v>0.553627411528684</v>
      </c>
      <c r="H24897" t="n">
        <v>36629843968</v>
      </c>
      <c r="I24897" t="s">
        <v>1068</v>
      </c>
      <c r="J24897" t="s">
        <v>1087</v>
      </c>
    </row>
    <row r="24898">
      <c r="A24898" t="n">
        <v>2020</v>
      </c>
      <c r="B24898" t="s">
        <v>1141</v>
      </c>
      <c r="C24898" t="s">
        <v>1142</v>
      </c>
      <c r="D24898" t="s">
        <v>1072</v>
      </c>
      <c r="E24898" t="s">
        <v>1073</v>
      </c>
      <c r="F24898" t="s">
        <v>1067</v>
      </c>
      <c r="G24898" t="n">
        <v>0.173340765115185</v>
      </c>
      <c r="H24898" t="n">
        <v>36629843968</v>
      </c>
      <c r="I24898" t="s">
        <v>1068</v>
      </c>
      <c r="J24898" t="s">
        <v>1087</v>
      </c>
    </row>
    <row r="24899">
      <c r="A24899" t="n">
        <v>2020</v>
      </c>
      <c r="B24899" t="s">
        <v>1141</v>
      </c>
      <c r="C24899" t="s">
        <v>1142</v>
      </c>
      <c r="D24899" t="s">
        <v>1074</v>
      </c>
      <c r="E24899" t="s">
        <v>1075</v>
      </c>
      <c r="F24899" t="s">
        <v>1067</v>
      </c>
      <c r="G24899" t="n">
        <v>1.81684788881981</v>
      </c>
      <c r="H24899" t="n">
        <v>36629843968</v>
      </c>
      <c r="I24899" t="s">
        <v>1068</v>
      </c>
      <c r="J24899" t="s">
        <v>1087</v>
      </c>
    </row>
    <row r="24900">
      <c r="A24900" t="n">
        <v>2020</v>
      </c>
      <c r="B24900" t="s">
        <v>1141</v>
      </c>
      <c r="C24900" t="s">
        <v>1142</v>
      </c>
      <c r="D24900" t="s">
        <v>1076</v>
      </c>
      <c r="E24900" t="s">
        <v>1077</v>
      </c>
      <c r="F24900" t="s">
        <v>1067</v>
      </c>
      <c r="G24900" t="n">
        <v>5.47729171655495</v>
      </c>
      <c r="H24900" t="n">
        <v>36629843968</v>
      </c>
      <c r="I24900" t="s">
        <v>1068</v>
      </c>
      <c r="J24900" t="s">
        <v>1087</v>
      </c>
    </row>
    <row r="24901">
      <c r="A24901" t="n">
        <v>2020</v>
      </c>
      <c r="B24901" t="s">
        <v>1141</v>
      </c>
      <c r="C24901" t="s">
        <v>1142</v>
      </c>
      <c r="D24901" t="s">
        <v>1078</v>
      </c>
      <c r="E24901" t="s">
        <v>1079</v>
      </c>
      <c r="F24901" t="s">
        <v>1067</v>
      </c>
      <c r="G24901"/>
      <c r="H24901" t="n">
        <v>36629843968</v>
      </c>
      <c r="I24901" t="s">
        <v>1068</v>
      </c>
      <c r="J24901" t="s">
        <v>1087</v>
      </c>
    </row>
    <row r="24902">
      <c r="A24902" t="n">
        <v>2020</v>
      </c>
      <c r="B24902" t="s">
        <v>1143</v>
      </c>
      <c r="C24902" t="s">
        <v>1144</v>
      </c>
      <c r="D24902" t="s">
        <v>1065</v>
      </c>
      <c r="E24902" t="s">
        <v>1066</v>
      </c>
      <c r="F24902" t="s">
        <v>1067</v>
      </c>
      <c r="G24902" t="n">
        <v>24.7212476002325</v>
      </c>
      <c r="H24902" t="n">
        <v>1476091969536</v>
      </c>
      <c r="I24902" t="s">
        <v>1068</v>
      </c>
      <c r="J24902" t="s">
        <v>1091</v>
      </c>
    </row>
    <row r="24903">
      <c r="A24903" t="n">
        <v>2020</v>
      </c>
      <c r="B24903" t="s">
        <v>1143</v>
      </c>
      <c r="C24903" t="s">
        <v>1144</v>
      </c>
      <c r="D24903" t="s">
        <v>1070</v>
      </c>
      <c r="E24903" t="s">
        <v>1071</v>
      </c>
      <c r="F24903" t="s">
        <v>1067</v>
      </c>
      <c r="G24903" t="n">
        <v>25.0330908695508</v>
      </c>
      <c r="H24903" t="n">
        <v>1476091969536</v>
      </c>
      <c r="I24903" t="s">
        <v>1068</v>
      </c>
      <c r="J24903" t="s">
        <v>1091</v>
      </c>
    </row>
    <row r="24904">
      <c r="A24904" t="n">
        <v>2020</v>
      </c>
      <c r="B24904" t="s">
        <v>1143</v>
      </c>
      <c r="C24904" t="s">
        <v>1144</v>
      </c>
      <c r="D24904" t="s">
        <v>1072</v>
      </c>
      <c r="E24904" t="s">
        <v>1073</v>
      </c>
      <c r="F24904" t="s">
        <v>1067</v>
      </c>
      <c r="G24904" t="n">
        <v>13.5422372268276</v>
      </c>
      <c r="H24904" t="n">
        <v>1476091969536</v>
      </c>
      <c r="I24904" t="s">
        <v>1068</v>
      </c>
      <c r="J24904" t="s">
        <v>1091</v>
      </c>
    </row>
    <row r="24905">
      <c r="A24905" t="n">
        <v>2020</v>
      </c>
      <c r="B24905" t="s">
        <v>1143</v>
      </c>
      <c r="C24905" t="s">
        <v>1144</v>
      </c>
      <c r="D24905" t="s">
        <v>1074</v>
      </c>
      <c r="E24905" t="s">
        <v>1075</v>
      </c>
      <c r="F24905" t="s">
        <v>1067</v>
      </c>
      <c r="G24905" t="n">
        <v>4.27665725127269</v>
      </c>
      <c r="H24905" t="n">
        <v>1476091969536</v>
      </c>
      <c r="I24905" t="s">
        <v>1068</v>
      </c>
      <c r="J24905" t="s">
        <v>1091</v>
      </c>
    </row>
    <row r="24906">
      <c r="A24906" t="n">
        <v>2020</v>
      </c>
      <c r="B24906" t="s">
        <v>1143</v>
      </c>
      <c r="C24906" t="s">
        <v>1144</v>
      </c>
      <c r="D24906" t="s">
        <v>1076</v>
      </c>
      <c r="E24906" t="s">
        <v>1077</v>
      </c>
      <c r="F24906" t="s">
        <v>1067</v>
      </c>
      <c r="G24906" t="n">
        <v>67.5732329478836</v>
      </c>
      <c r="H24906" t="n">
        <v>1476091969536</v>
      </c>
      <c r="I24906" t="s">
        <v>1068</v>
      </c>
      <c r="J24906" t="s">
        <v>1091</v>
      </c>
    </row>
    <row r="24907">
      <c r="A24907" t="n">
        <v>2020</v>
      </c>
      <c r="B24907" t="s">
        <v>1143</v>
      </c>
      <c r="C24907" t="s">
        <v>1144</v>
      </c>
      <c r="D24907" t="s">
        <v>1078</v>
      </c>
      <c r="E24907" t="s">
        <v>1079</v>
      </c>
      <c r="F24907" t="s">
        <v>1067</v>
      </c>
      <c r="G24907"/>
      <c r="H24907" t="n">
        <v>1476091969536</v>
      </c>
      <c r="I24907" t="s">
        <v>1068</v>
      </c>
      <c r="J24907" t="s">
        <v>1091</v>
      </c>
    </row>
    <row r="24908">
      <c r="A24908" t="n">
        <v>2020</v>
      </c>
      <c r="B24908" t="s">
        <v>1145</v>
      </c>
      <c r="C24908" t="s">
        <v>1146</v>
      </c>
      <c r="D24908" t="s">
        <v>1065</v>
      </c>
      <c r="E24908" t="s">
        <v>1066</v>
      </c>
      <c r="F24908" t="s">
        <v>1067</v>
      </c>
      <c r="G24908" t="n">
        <v>0</v>
      </c>
      <c r="H24908" t="n">
        <v>4671799808</v>
      </c>
      <c r="I24908" t="s">
        <v>1068</v>
      </c>
      <c r="J24908" t="s">
        <v>1069</v>
      </c>
    </row>
    <row r="24909">
      <c r="A24909" t="n">
        <v>2020</v>
      </c>
      <c r="B24909" t="s">
        <v>1145</v>
      </c>
      <c r="C24909" t="s">
        <v>1146</v>
      </c>
      <c r="D24909" t="s">
        <v>1070</v>
      </c>
      <c r="E24909" t="s">
        <v>1071</v>
      </c>
      <c r="F24909" t="s">
        <v>1067</v>
      </c>
      <c r="G24909" t="n">
        <v>0</v>
      </c>
      <c r="H24909" t="n">
        <v>4671799808</v>
      </c>
      <c r="I24909" t="s">
        <v>1068</v>
      </c>
      <c r="J24909" t="s">
        <v>1069</v>
      </c>
    </row>
    <row r="24910">
      <c r="A24910" t="n">
        <v>2020</v>
      </c>
      <c r="B24910" t="s">
        <v>1145</v>
      </c>
      <c r="C24910" t="s">
        <v>1146</v>
      </c>
      <c r="D24910" t="s">
        <v>1072</v>
      </c>
      <c r="E24910" t="s">
        <v>1073</v>
      </c>
      <c r="F24910" t="s">
        <v>1067</v>
      </c>
      <c r="G24910" t="n">
        <v>0</v>
      </c>
      <c r="H24910" t="n">
        <v>4671799808</v>
      </c>
      <c r="I24910" t="s">
        <v>1068</v>
      </c>
      <c r="J24910" t="s">
        <v>1069</v>
      </c>
    </row>
    <row r="24911">
      <c r="A24911" t="n">
        <v>2020</v>
      </c>
      <c r="B24911" t="s">
        <v>1145</v>
      </c>
      <c r="C24911" t="s">
        <v>1146</v>
      </c>
      <c r="D24911" t="s">
        <v>1074</v>
      </c>
      <c r="E24911" t="s">
        <v>1075</v>
      </c>
      <c r="F24911" t="s">
        <v>1067</v>
      </c>
      <c r="G24911" t="n">
        <v>0</v>
      </c>
      <c r="H24911" t="n">
        <v>4671799808</v>
      </c>
      <c r="I24911" t="s">
        <v>1068</v>
      </c>
      <c r="J24911" t="s">
        <v>1069</v>
      </c>
    </row>
    <row r="24912">
      <c r="A24912" t="n">
        <v>2020</v>
      </c>
      <c r="B24912" t="s">
        <v>1145</v>
      </c>
      <c r="C24912" t="s">
        <v>1146</v>
      </c>
      <c r="D24912" t="s">
        <v>1076</v>
      </c>
      <c r="E24912" t="s">
        <v>1077</v>
      </c>
      <c r="F24912" t="s">
        <v>1067</v>
      </c>
      <c r="G24912" t="n">
        <v>0</v>
      </c>
      <c r="H24912" t="n">
        <v>4671799808</v>
      </c>
      <c r="I24912" t="s">
        <v>1068</v>
      </c>
      <c r="J24912" t="s">
        <v>1069</v>
      </c>
    </row>
    <row r="24913">
      <c r="A24913" t="n">
        <v>2020</v>
      </c>
      <c r="B24913" t="s">
        <v>1145</v>
      </c>
      <c r="C24913" t="s">
        <v>1146</v>
      </c>
      <c r="D24913" t="s">
        <v>1078</v>
      </c>
      <c r="E24913" t="s">
        <v>1079</v>
      </c>
      <c r="F24913" t="s">
        <v>1067</v>
      </c>
      <c r="G24913"/>
      <c r="H24913" t="n">
        <v>4671799808</v>
      </c>
      <c r="I24913" t="s">
        <v>1068</v>
      </c>
      <c r="J24913" t="s">
        <v>1069</v>
      </c>
    </row>
    <row r="24914">
      <c r="A24914" t="n">
        <v>2020</v>
      </c>
      <c r="B24914" t="s">
        <v>1147</v>
      </c>
      <c r="C24914" t="s">
        <v>1148</v>
      </c>
      <c r="D24914" t="s">
        <v>1065</v>
      </c>
      <c r="E24914" t="s">
        <v>1066</v>
      </c>
      <c r="F24914" t="s">
        <v>1067</v>
      </c>
      <c r="G24914" t="n">
        <v>0</v>
      </c>
      <c r="H24914" t="n">
        <v>12005795840</v>
      </c>
      <c r="I24914" t="s">
        <v>1108</v>
      </c>
      <c r="J24914" t="s">
        <v>1069</v>
      </c>
    </row>
    <row r="24915">
      <c r="A24915" t="n">
        <v>2020</v>
      </c>
      <c r="B24915" t="s">
        <v>1147</v>
      </c>
      <c r="C24915" t="s">
        <v>1148</v>
      </c>
      <c r="D24915" t="s">
        <v>1070</v>
      </c>
      <c r="E24915" t="s">
        <v>1071</v>
      </c>
      <c r="F24915" t="s">
        <v>1067</v>
      </c>
      <c r="G24915" t="n">
        <v>0</v>
      </c>
      <c r="H24915" t="n">
        <v>12005795840</v>
      </c>
      <c r="I24915" t="s">
        <v>1108</v>
      </c>
      <c r="J24915" t="s">
        <v>1069</v>
      </c>
    </row>
    <row r="24916">
      <c r="A24916" t="n">
        <v>2020</v>
      </c>
      <c r="B24916" t="s">
        <v>1147</v>
      </c>
      <c r="C24916" t="s">
        <v>1148</v>
      </c>
      <c r="D24916" t="s">
        <v>1072</v>
      </c>
      <c r="E24916" t="s">
        <v>1073</v>
      </c>
      <c r="F24916" t="s">
        <v>1067</v>
      </c>
      <c r="G24916" t="n">
        <v>0</v>
      </c>
      <c r="H24916" t="n">
        <v>12005795840</v>
      </c>
      <c r="I24916" t="s">
        <v>1108</v>
      </c>
      <c r="J24916" t="s">
        <v>1069</v>
      </c>
    </row>
    <row r="24917">
      <c r="A24917" t="n">
        <v>2020</v>
      </c>
      <c r="B24917" t="s">
        <v>1147</v>
      </c>
      <c r="C24917" t="s">
        <v>1148</v>
      </c>
      <c r="D24917" t="s">
        <v>1074</v>
      </c>
      <c r="E24917" t="s">
        <v>1075</v>
      </c>
      <c r="F24917" t="s">
        <v>1067</v>
      </c>
      <c r="G24917" t="n">
        <v>0</v>
      </c>
      <c r="H24917" t="n">
        <v>12005795840</v>
      </c>
      <c r="I24917" t="s">
        <v>1108</v>
      </c>
      <c r="J24917" t="s">
        <v>1069</v>
      </c>
    </row>
    <row r="24918">
      <c r="A24918" t="n">
        <v>2020</v>
      </c>
      <c r="B24918" t="s">
        <v>1147</v>
      </c>
      <c r="C24918" t="s">
        <v>1148</v>
      </c>
      <c r="D24918" t="s">
        <v>1076</v>
      </c>
      <c r="E24918" t="s">
        <v>1077</v>
      </c>
      <c r="F24918" t="s">
        <v>1067</v>
      </c>
      <c r="G24918" t="n">
        <v>0</v>
      </c>
      <c r="H24918" t="n">
        <v>12005795840</v>
      </c>
      <c r="I24918" t="s">
        <v>1108</v>
      </c>
      <c r="J24918" t="s">
        <v>1069</v>
      </c>
    </row>
    <row r="24919">
      <c r="A24919" t="n">
        <v>2020</v>
      </c>
      <c r="B24919" t="s">
        <v>1147</v>
      </c>
      <c r="C24919" t="s">
        <v>1148</v>
      </c>
      <c r="D24919" t="s">
        <v>1078</v>
      </c>
      <c r="E24919" t="s">
        <v>1079</v>
      </c>
      <c r="F24919" t="s">
        <v>1067</v>
      </c>
      <c r="G24919"/>
      <c r="H24919" t="n">
        <v>12005795840</v>
      </c>
      <c r="I24919" t="s">
        <v>1108</v>
      </c>
      <c r="J24919" t="s">
        <v>1069</v>
      </c>
    </row>
    <row r="24920">
      <c r="A24920" t="n">
        <v>2020</v>
      </c>
      <c r="B24920" t="s">
        <v>1149</v>
      </c>
      <c r="C24920" t="s">
        <v>1150</v>
      </c>
      <c r="D24920" t="s">
        <v>1065</v>
      </c>
      <c r="E24920" t="s">
        <v>1066</v>
      </c>
      <c r="F24920" t="s">
        <v>1067</v>
      </c>
      <c r="G24920" t="n">
        <v>0.013735679805137</v>
      </c>
      <c r="H24920" t="n">
        <v>2325184256</v>
      </c>
      <c r="I24920" t="s">
        <v>1082</v>
      </c>
      <c r="J24920" t="s">
        <v>1087</v>
      </c>
    </row>
    <row r="24921">
      <c r="A24921" t="n">
        <v>2020</v>
      </c>
      <c r="B24921" t="s">
        <v>1149</v>
      </c>
      <c r="C24921" t="s">
        <v>1150</v>
      </c>
      <c r="D24921" t="s">
        <v>1070</v>
      </c>
      <c r="E24921" t="s">
        <v>1071</v>
      </c>
      <c r="F24921" t="s">
        <v>1067</v>
      </c>
      <c r="G24921" t="n">
        <v>0.160740738489671</v>
      </c>
      <c r="H24921" t="n">
        <v>2325184256</v>
      </c>
      <c r="I24921" t="s">
        <v>1082</v>
      </c>
      <c r="J24921" t="s">
        <v>1087</v>
      </c>
    </row>
    <row r="24922">
      <c r="A24922" t="n">
        <v>2020</v>
      </c>
      <c r="B24922" t="s">
        <v>1149</v>
      </c>
      <c r="C24922" t="s">
        <v>1150</v>
      </c>
      <c r="D24922" t="s">
        <v>1072</v>
      </c>
      <c r="E24922" t="s">
        <v>1073</v>
      </c>
      <c r="F24922" t="s">
        <v>1067</v>
      </c>
      <c r="G24922" t="n">
        <v>0.0090159452138464</v>
      </c>
      <c r="H24922" t="n">
        <v>2325184256</v>
      </c>
      <c r="I24922" t="s">
        <v>1082</v>
      </c>
      <c r="J24922" t="s">
        <v>1087</v>
      </c>
    </row>
    <row r="24923">
      <c r="A24923" t="n">
        <v>2020</v>
      </c>
      <c r="B24923" t="s">
        <v>1149</v>
      </c>
      <c r="C24923" t="s">
        <v>1150</v>
      </c>
      <c r="D24923" t="s">
        <v>1074</v>
      </c>
      <c r="E24923" t="s">
        <v>1075</v>
      </c>
      <c r="F24923" t="s">
        <v>1067</v>
      </c>
      <c r="G24923" t="n">
        <v>0</v>
      </c>
      <c r="H24923" t="n">
        <v>2325184256</v>
      </c>
      <c r="I24923" t="s">
        <v>1082</v>
      </c>
      <c r="J24923" t="s">
        <v>1087</v>
      </c>
    </row>
    <row r="24924">
      <c r="A24924" t="n">
        <v>2020</v>
      </c>
      <c r="B24924" t="s">
        <v>1149</v>
      </c>
      <c r="C24924" t="s">
        <v>1150</v>
      </c>
      <c r="D24924" t="s">
        <v>1076</v>
      </c>
      <c r="E24924" t="s">
        <v>1077</v>
      </c>
      <c r="F24924" t="s">
        <v>1067</v>
      </c>
      <c r="G24924" t="n">
        <v>0.183492363508654</v>
      </c>
      <c r="H24924" t="n">
        <v>2325184256</v>
      </c>
      <c r="I24924" t="s">
        <v>1082</v>
      </c>
      <c r="J24924" t="s">
        <v>1087</v>
      </c>
    </row>
    <row r="24925">
      <c r="A24925" t="n">
        <v>2020</v>
      </c>
      <c r="B24925" t="s">
        <v>1149</v>
      </c>
      <c r="C24925" t="s">
        <v>1150</v>
      </c>
      <c r="D24925" t="s">
        <v>1078</v>
      </c>
      <c r="E24925" t="s">
        <v>1079</v>
      </c>
      <c r="F24925" t="s">
        <v>1067</v>
      </c>
      <c r="G24925"/>
      <c r="H24925" t="n">
        <v>2325184256</v>
      </c>
      <c r="I24925" t="s">
        <v>1082</v>
      </c>
      <c r="J24925" t="s">
        <v>1087</v>
      </c>
    </row>
    <row r="24926">
      <c r="A24926" t="n">
        <v>2020</v>
      </c>
      <c r="B24926" t="s">
        <v>1151</v>
      </c>
      <c r="C24926" t="s">
        <v>1152</v>
      </c>
      <c r="D24926" t="s">
        <v>1065</v>
      </c>
      <c r="E24926" t="s">
        <v>1066</v>
      </c>
      <c r="F24926" t="s">
        <v>1067</v>
      </c>
      <c r="G24926" t="n">
        <v>0.0641763815080552</v>
      </c>
      <c r="H24926" t="n">
        <v>14960291840</v>
      </c>
      <c r="I24926" t="s">
        <v>1086</v>
      </c>
      <c r="J24926" t="s">
        <v>1091</v>
      </c>
    </row>
    <row r="24927">
      <c r="A24927" t="n">
        <v>2020</v>
      </c>
      <c r="B24927" t="s">
        <v>1151</v>
      </c>
      <c r="C24927" t="s">
        <v>1152</v>
      </c>
      <c r="D24927" t="s">
        <v>1070</v>
      </c>
      <c r="E24927" t="s">
        <v>1071</v>
      </c>
      <c r="F24927" t="s">
        <v>1067</v>
      </c>
      <c r="G24927" t="n">
        <v>0.457751552953118</v>
      </c>
      <c r="H24927" t="n">
        <v>14960291840</v>
      </c>
      <c r="I24927" t="s">
        <v>1086</v>
      </c>
      <c r="J24927" t="s">
        <v>1091</v>
      </c>
    </row>
    <row r="24928">
      <c r="A24928" t="n">
        <v>2020</v>
      </c>
      <c r="B24928" t="s">
        <v>1151</v>
      </c>
      <c r="C24928" t="s">
        <v>1152</v>
      </c>
      <c r="D24928" t="s">
        <v>1072</v>
      </c>
      <c r="E24928" t="s">
        <v>1073</v>
      </c>
      <c r="F24928" t="s">
        <v>1067</v>
      </c>
      <c r="G24928" t="n">
        <v>1.65966345185364</v>
      </c>
      <c r="H24928" t="n">
        <v>14960291840</v>
      </c>
      <c r="I24928" t="s">
        <v>1086</v>
      </c>
      <c r="J24928" t="s">
        <v>1091</v>
      </c>
    </row>
    <row r="24929">
      <c r="A24929" t="n">
        <v>2020</v>
      </c>
      <c r="B24929" t="s">
        <v>1151</v>
      </c>
      <c r="C24929" t="s">
        <v>1152</v>
      </c>
      <c r="D24929" t="s">
        <v>1074</v>
      </c>
      <c r="E24929" t="s">
        <v>1075</v>
      </c>
      <c r="F24929" t="s">
        <v>1067</v>
      </c>
      <c r="G24929" t="n">
        <v>0.184689817480641</v>
      </c>
      <c r="H24929" t="n">
        <v>14960291840</v>
      </c>
      <c r="I24929" t="s">
        <v>1086</v>
      </c>
      <c r="J24929" t="s">
        <v>1091</v>
      </c>
    </row>
    <row r="24930">
      <c r="A24930" t="n">
        <v>2020</v>
      </c>
      <c r="B24930" t="s">
        <v>1151</v>
      </c>
      <c r="C24930" t="s">
        <v>1152</v>
      </c>
      <c r="D24930" t="s">
        <v>1076</v>
      </c>
      <c r="E24930" t="s">
        <v>1077</v>
      </c>
      <c r="F24930" t="s">
        <v>1067</v>
      </c>
      <c r="G24930" t="n">
        <v>2.36628120379545</v>
      </c>
      <c r="H24930" t="n">
        <v>14960291840</v>
      </c>
      <c r="I24930" t="s">
        <v>1086</v>
      </c>
      <c r="J24930" t="s">
        <v>1091</v>
      </c>
    </row>
    <row r="24931">
      <c r="A24931" t="n">
        <v>2020</v>
      </c>
      <c r="B24931" t="s">
        <v>1151</v>
      </c>
      <c r="C24931" t="s">
        <v>1152</v>
      </c>
      <c r="D24931" t="s">
        <v>1078</v>
      </c>
      <c r="E24931" t="s">
        <v>1079</v>
      </c>
      <c r="F24931" t="s">
        <v>1067</v>
      </c>
      <c r="G24931"/>
      <c r="H24931" t="n">
        <v>14960291840</v>
      </c>
      <c r="I24931" t="s">
        <v>1086</v>
      </c>
      <c r="J24931" t="s">
        <v>1091</v>
      </c>
    </row>
    <row r="24932">
      <c r="A24932" t="n">
        <v>2020</v>
      </c>
      <c r="B24932" t="s">
        <v>1153</v>
      </c>
      <c r="C24932" t="s">
        <v>1154</v>
      </c>
      <c r="D24932" t="s">
        <v>1065</v>
      </c>
      <c r="E24932" t="s">
        <v>1066</v>
      </c>
      <c r="F24932" t="s">
        <v>1067</v>
      </c>
      <c r="G24932" t="n">
        <v>0.00877890846642695</v>
      </c>
      <c r="H24932" t="n">
        <v>2326721024</v>
      </c>
      <c r="I24932" t="s">
        <v>1086</v>
      </c>
      <c r="J24932" t="s">
        <v>1083</v>
      </c>
    </row>
    <row r="24933">
      <c r="A24933" t="n">
        <v>2020</v>
      </c>
      <c r="B24933" t="s">
        <v>1153</v>
      </c>
      <c r="C24933" t="s">
        <v>1154</v>
      </c>
      <c r="D24933" t="s">
        <v>1070</v>
      </c>
      <c r="E24933" t="s">
        <v>1071</v>
      </c>
      <c r="F24933" t="s">
        <v>1067</v>
      </c>
      <c r="G24933" t="n">
        <v>0.0867714426485467</v>
      </c>
      <c r="H24933" t="n">
        <v>2326721024</v>
      </c>
      <c r="I24933" t="s">
        <v>1086</v>
      </c>
      <c r="J24933" t="s">
        <v>1083</v>
      </c>
    </row>
    <row r="24934">
      <c r="A24934" t="n">
        <v>2020</v>
      </c>
      <c r="B24934" t="s">
        <v>1153</v>
      </c>
      <c r="C24934" t="s">
        <v>1154</v>
      </c>
      <c r="D24934" t="s">
        <v>1072</v>
      </c>
      <c r="E24934" t="s">
        <v>1073</v>
      </c>
      <c r="F24934" t="s">
        <v>1067</v>
      </c>
      <c r="G24934" t="n">
        <v>0.00390742885401989</v>
      </c>
      <c r="H24934" t="n">
        <v>2326721024</v>
      </c>
      <c r="I24934" t="s">
        <v>1086</v>
      </c>
      <c r="J24934" t="s">
        <v>1083</v>
      </c>
    </row>
    <row r="24935">
      <c r="A24935" t="n">
        <v>2020</v>
      </c>
      <c r="B24935" t="s">
        <v>1153</v>
      </c>
      <c r="C24935" t="s">
        <v>1154</v>
      </c>
      <c r="D24935" t="s">
        <v>1074</v>
      </c>
      <c r="E24935" t="s">
        <v>1075</v>
      </c>
      <c r="F24935" t="s">
        <v>1067</v>
      </c>
      <c r="G24935" t="n">
        <v>0</v>
      </c>
      <c r="H24935" t="n">
        <v>2326721024</v>
      </c>
      <c r="I24935" t="s">
        <v>1086</v>
      </c>
      <c r="J24935" t="s">
        <v>1083</v>
      </c>
    </row>
    <row r="24936">
      <c r="A24936" t="n">
        <v>2020</v>
      </c>
      <c r="B24936" t="s">
        <v>1153</v>
      </c>
      <c r="C24936" t="s">
        <v>1154</v>
      </c>
      <c r="D24936" t="s">
        <v>1076</v>
      </c>
      <c r="E24936" t="s">
        <v>1077</v>
      </c>
      <c r="F24936" t="s">
        <v>1067</v>
      </c>
      <c r="G24936" t="n">
        <v>0.0994577799689936</v>
      </c>
      <c r="H24936" t="n">
        <v>2326721024</v>
      </c>
      <c r="I24936" t="s">
        <v>1086</v>
      </c>
      <c r="J24936" t="s">
        <v>1083</v>
      </c>
    </row>
    <row r="24937">
      <c r="A24937" t="n">
        <v>2020</v>
      </c>
      <c r="B24937" t="s">
        <v>1153</v>
      </c>
      <c r="C24937" t="s">
        <v>1154</v>
      </c>
      <c r="D24937" t="s">
        <v>1078</v>
      </c>
      <c r="E24937" t="s">
        <v>1079</v>
      </c>
      <c r="F24937" t="s">
        <v>1067</v>
      </c>
      <c r="G24937"/>
      <c r="H24937" t="n">
        <v>2326721024</v>
      </c>
      <c r="I24937" t="s">
        <v>1086</v>
      </c>
      <c r="J24937" t="s">
        <v>1083</v>
      </c>
    </row>
    <row r="24938">
      <c r="A24938" t="n">
        <v>2020</v>
      </c>
      <c r="B24938" t="s">
        <v>1155</v>
      </c>
      <c r="C24938" t="s">
        <v>1156</v>
      </c>
      <c r="D24938" t="s">
        <v>1065</v>
      </c>
      <c r="E24938" t="s">
        <v>1066</v>
      </c>
      <c r="F24938" t="s">
        <v>1067</v>
      </c>
      <c r="G24938" t="n">
        <v>96.6797000571843</v>
      </c>
      <c r="H24938" t="n">
        <v>1647597977600</v>
      </c>
      <c r="I24938" t="s">
        <v>1140</v>
      </c>
      <c r="J24938" t="s">
        <v>1069</v>
      </c>
    </row>
    <row r="24939">
      <c r="A24939" t="n">
        <v>2020</v>
      </c>
      <c r="B24939" t="s">
        <v>1155</v>
      </c>
      <c r="C24939" t="s">
        <v>1156</v>
      </c>
      <c r="D24939" t="s">
        <v>1070</v>
      </c>
      <c r="E24939" t="s">
        <v>1071</v>
      </c>
      <c r="F24939" t="s">
        <v>1067</v>
      </c>
      <c r="G24939" t="n">
        <v>54.7396606835413</v>
      </c>
      <c r="H24939" t="n">
        <v>1647597977600</v>
      </c>
      <c r="I24939" t="s">
        <v>1140</v>
      </c>
      <c r="J24939" t="s">
        <v>1069</v>
      </c>
    </row>
    <row r="24940">
      <c r="A24940" t="n">
        <v>2020</v>
      </c>
      <c r="B24940" t="s">
        <v>1155</v>
      </c>
      <c r="C24940" t="s">
        <v>1156</v>
      </c>
      <c r="D24940" t="s">
        <v>1072</v>
      </c>
      <c r="E24940" t="s">
        <v>1073</v>
      </c>
      <c r="F24940" t="s">
        <v>1067</v>
      </c>
      <c r="G24940" t="n">
        <v>62.9453473654567</v>
      </c>
      <c r="H24940" t="n">
        <v>1647597977600</v>
      </c>
      <c r="I24940" t="s">
        <v>1140</v>
      </c>
      <c r="J24940" t="s">
        <v>1069</v>
      </c>
    </row>
    <row r="24941">
      <c r="A24941" t="n">
        <v>2020</v>
      </c>
      <c r="B24941" t="s">
        <v>1155</v>
      </c>
      <c r="C24941" t="s">
        <v>1156</v>
      </c>
      <c r="D24941" t="s">
        <v>1074</v>
      </c>
      <c r="E24941" t="s">
        <v>1075</v>
      </c>
      <c r="F24941" t="s">
        <v>1067</v>
      </c>
      <c r="G24941" t="n">
        <v>15.2841665256571</v>
      </c>
      <c r="H24941" t="n">
        <v>1647597977600</v>
      </c>
      <c r="I24941" t="s">
        <v>1140</v>
      </c>
      <c r="J24941" t="s">
        <v>1069</v>
      </c>
    </row>
    <row r="24942">
      <c r="A24942" t="n">
        <v>2020</v>
      </c>
      <c r="B24942" t="s">
        <v>1155</v>
      </c>
      <c r="C24942" t="s">
        <v>1156</v>
      </c>
      <c r="D24942" t="s">
        <v>1076</v>
      </c>
      <c r="E24942" t="s">
        <v>1077</v>
      </c>
      <c r="F24942" t="s">
        <v>1067</v>
      </c>
      <c r="G24942" t="n">
        <v>229.648874631839</v>
      </c>
      <c r="H24942" t="n">
        <v>1647597977600</v>
      </c>
      <c r="I24942" t="s">
        <v>1140</v>
      </c>
      <c r="J24942" t="s">
        <v>1069</v>
      </c>
    </row>
    <row r="24943">
      <c r="A24943" t="n">
        <v>2020</v>
      </c>
      <c r="B24943" t="s">
        <v>1155</v>
      </c>
      <c r="C24943" t="s">
        <v>1156</v>
      </c>
      <c r="D24943" t="s">
        <v>1078</v>
      </c>
      <c r="E24943" t="s">
        <v>1079</v>
      </c>
      <c r="F24943" t="s">
        <v>1067</v>
      </c>
      <c r="G24943"/>
      <c r="H24943" t="n">
        <v>1647597977600</v>
      </c>
      <c r="I24943" t="s">
        <v>1140</v>
      </c>
      <c r="J24943" t="s">
        <v>1069</v>
      </c>
    </row>
    <row r="24944">
      <c r="A24944" t="n">
        <v>2020</v>
      </c>
      <c r="B24944" t="s">
        <v>1157</v>
      </c>
      <c r="C24944" t="s">
        <v>1158</v>
      </c>
      <c r="D24944" t="s">
        <v>1065</v>
      </c>
      <c r="E24944" t="s">
        <v>1066</v>
      </c>
      <c r="F24944" t="s">
        <v>1067</v>
      </c>
      <c r="G24944" t="n">
        <v>0</v>
      </c>
      <c r="H24944" t="n">
        <v>739021029376</v>
      </c>
      <c r="I24944" t="s">
        <v>1090</v>
      </c>
      <c r="J24944" t="s">
        <v>1069</v>
      </c>
    </row>
    <row r="24945">
      <c r="A24945" t="n">
        <v>2020</v>
      </c>
      <c r="B24945" t="s">
        <v>1157</v>
      </c>
      <c r="C24945" t="s">
        <v>1158</v>
      </c>
      <c r="D24945" t="s">
        <v>1070</v>
      </c>
      <c r="E24945" t="s">
        <v>1071</v>
      </c>
      <c r="F24945" t="s">
        <v>1067</v>
      </c>
      <c r="G24945" t="n">
        <v>0</v>
      </c>
      <c r="H24945" t="n">
        <v>739021029376</v>
      </c>
      <c r="I24945" t="s">
        <v>1090</v>
      </c>
      <c r="J24945" t="s">
        <v>1069</v>
      </c>
    </row>
    <row r="24946">
      <c r="A24946" t="n">
        <v>2020</v>
      </c>
      <c r="B24946" t="s">
        <v>1157</v>
      </c>
      <c r="C24946" t="s">
        <v>1158</v>
      </c>
      <c r="D24946" t="s">
        <v>1072</v>
      </c>
      <c r="E24946" t="s">
        <v>1073</v>
      </c>
      <c r="F24946" t="s">
        <v>1067</v>
      </c>
      <c r="G24946" t="n">
        <v>0</v>
      </c>
      <c r="H24946" t="n">
        <v>739021029376</v>
      </c>
      <c r="I24946" t="s">
        <v>1090</v>
      </c>
      <c r="J24946" t="s">
        <v>1069</v>
      </c>
    </row>
    <row r="24947">
      <c r="A24947" t="n">
        <v>2020</v>
      </c>
      <c r="B24947" t="s">
        <v>1157</v>
      </c>
      <c r="C24947" t="s">
        <v>1158</v>
      </c>
      <c r="D24947" t="s">
        <v>1074</v>
      </c>
      <c r="E24947" t="s">
        <v>1075</v>
      </c>
      <c r="F24947" t="s">
        <v>1067</v>
      </c>
      <c r="G24947" t="n">
        <v>0</v>
      </c>
      <c r="H24947" t="n">
        <v>739021029376</v>
      </c>
      <c r="I24947" t="s">
        <v>1090</v>
      </c>
      <c r="J24947" t="s">
        <v>1069</v>
      </c>
    </row>
    <row r="24948">
      <c r="A24948" t="n">
        <v>2020</v>
      </c>
      <c r="B24948" t="s">
        <v>1157</v>
      </c>
      <c r="C24948" t="s">
        <v>1158</v>
      </c>
      <c r="D24948" t="s">
        <v>1076</v>
      </c>
      <c r="E24948" t="s">
        <v>1077</v>
      </c>
      <c r="F24948" t="s">
        <v>1067</v>
      </c>
      <c r="G24948" t="n">
        <v>0</v>
      </c>
      <c r="H24948" t="n">
        <v>739021029376</v>
      </c>
      <c r="I24948" t="s">
        <v>1090</v>
      </c>
      <c r="J24948" t="s">
        <v>1069</v>
      </c>
    </row>
    <row r="24949">
      <c r="A24949" t="n">
        <v>2020</v>
      </c>
      <c r="B24949" t="s">
        <v>1157</v>
      </c>
      <c r="C24949" t="s">
        <v>1158</v>
      </c>
      <c r="D24949" t="s">
        <v>1078</v>
      </c>
      <c r="E24949" t="s">
        <v>1079</v>
      </c>
      <c r="F24949" t="s">
        <v>1067</v>
      </c>
      <c r="G24949" t="n">
        <v>2761.3611130776</v>
      </c>
      <c r="H24949" t="n">
        <v>739021029376</v>
      </c>
      <c r="I24949" t="s">
        <v>1090</v>
      </c>
      <c r="J24949" t="s">
        <v>1069</v>
      </c>
    </row>
    <row r="24950">
      <c r="A24950" t="n">
        <v>2020</v>
      </c>
      <c r="B24950" t="s">
        <v>1159</v>
      </c>
      <c r="C24950" t="s">
        <v>1160</v>
      </c>
      <c r="D24950" t="s">
        <v>1065</v>
      </c>
      <c r="E24950" t="s">
        <v>1066</v>
      </c>
      <c r="F24950" t="s">
        <v>1067</v>
      </c>
      <c r="G24950" t="n">
        <v>22.1965355657085</v>
      </c>
      <c r="H24950" t="n">
        <v>254275993600</v>
      </c>
      <c r="I24950" t="s">
        <v>1068</v>
      </c>
      <c r="J24950" t="s">
        <v>1069</v>
      </c>
    </row>
    <row r="24951">
      <c r="A24951" t="n">
        <v>2020</v>
      </c>
      <c r="B24951" t="s">
        <v>1159</v>
      </c>
      <c r="C24951" t="s">
        <v>1160</v>
      </c>
      <c r="D24951" t="s">
        <v>1070</v>
      </c>
      <c r="E24951" t="s">
        <v>1071</v>
      </c>
      <c r="F24951" t="s">
        <v>1067</v>
      </c>
      <c r="G24951" t="n">
        <v>4.50162820036933</v>
      </c>
      <c r="H24951" t="n">
        <v>254275993600</v>
      </c>
      <c r="I24951" t="s">
        <v>1068</v>
      </c>
      <c r="J24951" t="s">
        <v>1069</v>
      </c>
    </row>
    <row r="24952">
      <c r="A24952" t="n">
        <v>2020</v>
      </c>
      <c r="B24952" t="s">
        <v>1159</v>
      </c>
      <c r="C24952" t="s">
        <v>1160</v>
      </c>
      <c r="D24952" t="s">
        <v>1072</v>
      </c>
      <c r="E24952" t="s">
        <v>1073</v>
      </c>
      <c r="F24952" t="s">
        <v>1067</v>
      </c>
      <c r="G24952" t="n">
        <v>1.80366305473106</v>
      </c>
      <c r="H24952" t="n">
        <v>254275993600</v>
      </c>
      <c r="I24952" t="s">
        <v>1068</v>
      </c>
      <c r="J24952" t="s">
        <v>1069</v>
      </c>
    </row>
    <row r="24953">
      <c r="A24953" t="n">
        <v>2020</v>
      </c>
      <c r="B24953" t="s">
        <v>1159</v>
      </c>
      <c r="C24953" t="s">
        <v>1160</v>
      </c>
      <c r="D24953" t="s">
        <v>1074</v>
      </c>
      <c r="E24953" t="s">
        <v>1075</v>
      </c>
      <c r="F24953" t="s">
        <v>1067</v>
      </c>
      <c r="G24953" t="n">
        <v>6.13562976561456</v>
      </c>
      <c r="H24953" t="n">
        <v>254275993600</v>
      </c>
      <c r="I24953" t="s">
        <v>1068</v>
      </c>
      <c r="J24953" t="s">
        <v>1069</v>
      </c>
    </row>
    <row r="24954">
      <c r="A24954" t="n">
        <v>2020</v>
      </c>
      <c r="B24954" t="s">
        <v>1159</v>
      </c>
      <c r="C24954" t="s">
        <v>1160</v>
      </c>
      <c r="D24954" t="s">
        <v>1076</v>
      </c>
      <c r="E24954" t="s">
        <v>1077</v>
      </c>
      <c r="F24954" t="s">
        <v>1067</v>
      </c>
      <c r="G24954" t="n">
        <v>34.6374565864235</v>
      </c>
      <c r="H24954" t="n">
        <v>254275993600</v>
      </c>
      <c r="I24954" t="s">
        <v>1068</v>
      </c>
      <c r="J24954" t="s">
        <v>1069</v>
      </c>
    </row>
    <row r="24955">
      <c r="A24955" t="n">
        <v>2020</v>
      </c>
      <c r="B24955" t="s">
        <v>1159</v>
      </c>
      <c r="C24955" t="s">
        <v>1160</v>
      </c>
      <c r="D24955" t="s">
        <v>1078</v>
      </c>
      <c r="E24955" t="s">
        <v>1079</v>
      </c>
      <c r="F24955" t="s">
        <v>1067</v>
      </c>
      <c r="G24955"/>
      <c r="H24955" t="n">
        <v>254275993600</v>
      </c>
      <c r="I24955" t="s">
        <v>1068</v>
      </c>
      <c r="J24955" t="s">
        <v>1069</v>
      </c>
    </row>
    <row r="24956">
      <c r="A24956" t="n">
        <v>2020</v>
      </c>
      <c r="B24956" t="s">
        <v>1161</v>
      </c>
      <c r="C24956" t="s">
        <v>1162</v>
      </c>
      <c r="D24956" t="s">
        <v>1065</v>
      </c>
      <c r="E24956" t="s">
        <v>1066</v>
      </c>
      <c r="F24956" t="s">
        <v>1067</v>
      </c>
      <c r="G24956" t="n">
        <v>47.6690246520027</v>
      </c>
      <c r="H24956" t="n">
        <v>14862564458496</v>
      </c>
      <c r="I24956" t="s">
        <v>1108</v>
      </c>
      <c r="J24956" t="s">
        <v>1091</v>
      </c>
    </row>
    <row r="24957">
      <c r="A24957" t="n">
        <v>2020</v>
      </c>
      <c r="B24957" t="s">
        <v>1161</v>
      </c>
      <c r="C24957" t="s">
        <v>1162</v>
      </c>
      <c r="D24957" t="s">
        <v>1070</v>
      </c>
      <c r="E24957" t="s">
        <v>1071</v>
      </c>
      <c r="F24957" t="s">
        <v>1067</v>
      </c>
      <c r="G24957" t="n">
        <v>1924.53023284909</v>
      </c>
      <c r="H24957" t="n">
        <v>14862564458496</v>
      </c>
      <c r="I24957" t="s">
        <v>1108</v>
      </c>
      <c r="J24957" t="s">
        <v>1091</v>
      </c>
    </row>
    <row r="24958">
      <c r="A24958" t="n">
        <v>2020</v>
      </c>
      <c r="B24958" t="s">
        <v>1161</v>
      </c>
      <c r="C24958" t="s">
        <v>1162</v>
      </c>
      <c r="D24958" t="s">
        <v>1072</v>
      </c>
      <c r="E24958" t="s">
        <v>1073</v>
      </c>
      <c r="F24958" t="s">
        <v>1067</v>
      </c>
      <c r="G24958" t="n">
        <v>16.7284608249264</v>
      </c>
      <c r="H24958" t="n">
        <v>14862564458496</v>
      </c>
      <c r="I24958" t="s">
        <v>1108</v>
      </c>
      <c r="J24958" t="s">
        <v>1091</v>
      </c>
    </row>
    <row r="24959">
      <c r="A24959" t="n">
        <v>2020</v>
      </c>
      <c r="B24959" t="s">
        <v>1161</v>
      </c>
      <c r="C24959" t="s">
        <v>1162</v>
      </c>
      <c r="D24959" t="s">
        <v>1074</v>
      </c>
      <c r="E24959" t="s">
        <v>1075</v>
      </c>
      <c r="F24959" t="s">
        <v>1067</v>
      </c>
      <c r="G24959" t="n">
        <v>12.259687290162</v>
      </c>
      <c r="H24959" t="n">
        <v>14862564458496</v>
      </c>
      <c r="I24959" t="s">
        <v>1108</v>
      </c>
      <c r="J24959" t="s">
        <v>1091</v>
      </c>
    </row>
    <row r="24960">
      <c r="A24960" t="n">
        <v>2020</v>
      </c>
      <c r="B24960" t="s">
        <v>1161</v>
      </c>
      <c r="C24960" t="s">
        <v>1162</v>
      </c>
      <c r="D24960" t="s">
        <v>1076</v>
      </c>
      <c r="E24960" t="s">
        <v>1077</v>
      </c>
      <c r="F24960" t="s">
        <v>1067</v>
      </c>
      <c r="G24960" t="n">
        <v>2001.18740561618</v>
      </c>
      <c r="H24960" t="n">
        <v>14862564458496</v>
      </c>
      <c r="I24960" t="s">
        <v>1108</v>
      </c>
      <c r="J24960" t="s">
        <v>1091</v>
      </c>
    </row>
    <row r="24961">
      <c r="A24961" t="n">
        <v>2020</v>
      </c>
      <c r="B24961" t="s">
        <v>1161</v>
      </c>
      <c r="C24961" t="s">
        <v>1162</v>
      </c>
      <c r="D24961" t="s">
        <v>1078</v>
      </c>
      <c r="E24961" t="s">
        <v>1079</v>
      </c>
      <c r="F24961" t="s">
        <v>1067</v>
      </c>
      <c r="G24961"/>
      <c r="H24961" t="n">
        <v>14862564458496</v>
      </c>
      <c r="I24961" t="s">
        <v>1108</v>
      </c>
      <c r="J24961" t="s">
        <v>1091</v>
      </c>
    </row>
    <row r="24962">
      <c r="A24962" t="n">
        <v>2020</v>
      </c>
      <c r="B24962" t="s">
        <v>1163</v>
      </c>
      <c r="C24962" t="s">
        <v>1164</v>
      </c>
      <c r="D24962" t="s">
        <v>1065</v>
      </c>
      <c r="E24962" t="s">
        <v>1066</v>
      </c>
      <c r="F24962" t="s">
        <v>1067</v>
      </c>
      <c r="G24962" t="n">
        <v>0.07918559448918</v>
      </c>
      <c r="H24962" t="n">
        <v>62982766592</v>
      </c>
      <c r="I24962" t="s">
        <v>1086</v>
      </c>
      <c r="J24962" t="s">
        <v>1087</v>
      </c>
    </row>
    <row r="24963">
      <c r="A24963" t="n">
        <v>2020</v>
      </c>
      <c r="B24963" t="s">
        <v>1163</v>
      </c>
      <c r="C24963" t="s">
        <v>1164</v>
      </c>
      <c r="D24963" t="s">
        <v>1070</v>
      </c>
      <c r="E24963" t="s">
        <v>1071</v>
      </c>
      <c r="F24963" t="s">
        <v>1067</v>
      </c>
      <c r="G24963" t="n">
        <v>0.137682896188829</v>
      </c>
      <c r="H24963" t="n">
        <v>62982766592</v>
      </c>
      <c r="I24963" t="s">
        <v>1086</v>
      </c>
      <c r="J24963" t="s">
        <v>1087</v>
      </c>
    </row>
    <row r="24964">
      <c r="A24964" t="n">
        <v>2020</v>
      </c>
      <c r="B24964" t="s">
        <v>1163</v>
      </c>
      <c r="C24964" t="s">
        <v>1164</v>
      </c>
      <c r="D24964" t="s">
        <v>1072</v>
      </c>
      <c r="E24964" t="s">
        <v>1073</v>
      </c>
      <c r="F24964" t="s">
        <v>1067</v>
      </c>
      <c r="G24964" t="n">
        <v>0.415292116114047</v>
      </c>
      <c r="H24964" t="n">
        <v>62982766592</v>
      </c>
      <c r="I24964" t="s">
        <v>1086</v>
      </c>
      <c r="J24964" t="s">
        <v>1087</v>
      </c>
    </row>
    <row r="24965">
      <c r="A24965" t="n">
        <v>2020</v>
      </c>
      <c r="B24965" t="s">
        <v>1163</v>
      </c>
      <c r="C24965" t="s">
        <v>1164</v>
      </c>
      <c r="D24965" t="s">
        <v>1074</v>
      </c>
      <c r="E24965" t="s">
        <v>1075</v>
      </c>
      <c r="F24965" t="s">
        <v>1067</v>
      </c>
      <c r="G24965" t="n">
        <v>1.7664963767835</v>
      </c>
      <c r="H24965" t="n">
        <v>62982766592</v>
      </c>
      <c r="I24965" t="s">
        <v>1086</v>
      </c>
      <c r="J24965" t="s">
        <v>1087</v>
      </c>
    </row>
    <row r="24966">
      <c r="A24966" t="n">
        <v>2020</v>
      </c>
      <c r="B24966" t="s">
        <v>1163</v>
      </c>
      <c r="C24966" t="s">
        <v>1164</v>
      </c>
      <c r="D24966" t="s">
        <v>1076</v>
      </c>
      <c r="E24966" t="s">
        <v>1077</v>
      </c>
      <c r="F24966" t="s">
        <v>1067</v>
      </c>
      <c r="G24966" t="n">
        <v>2.39865698357556</v>
      </c>
      <c r="H24966" t="n">
        <v>62982766592</v>
      </c>
      <c r="I24966" t="s">
        <v>1086</v>
      </c>
      <c r="J24966" t="s">
        <v>1087</v>
      </c>
    </row>
    <row r="24967">
      <c r="A24967" t="n">
        <v>2020</v>
      </c>
      <c r="B24967" t="s">
        <v>1163</v>
      </c>
      <c r="C24967" t="s">
        <v>1164</v>
      </c>
      <c r="D24967" t="s">
        <v>1078</v>
      </c>
      <c r="E24967" t="s">
        <v>1079</v>
      </c>
      <c r="F24967" t="s">
        <v>1067</v>
      </c>
      <c r="G24967"/>
      <c r="H24967" t="n">
        <v>62982766592</v>
      </c>
      <c r="I24967" t="s">
        <v>1086</v>
      </c>
      <c r="J24967" t="s">
        <v>1087</v>
      </c>
    </row>
    <row r="24968">
      <c r="A24968" t="n">
        <v>2020</v>
      </c>
      <c r="B24968" t="s">
        <v>1165</v>
      </c>
      <c r="C24968" t="s">
        <v>1166</v>
      </c>
      <c r="D24968" t="s">
        <v>1065</v>
      </c>
      <c r="E24968" t="s">
        <v>1066</v>
      </c>
      <c r="F24968" t="s">
        <v>1067</v>
      </c>
      <c r="G24968" t="n">
        <v>0.0672561973594655</v>
      </c>
      <c r="H24968" t="n">
        <v>40773242880</v>
      </c>
      <c r="I24968" t="s">
        <v>1086</v>
      </c>
      <c r="J24968" t="s">
        <v>1087</v>
      </c>
    </row>
    <row r="24969">
      <c r="A24969" t="n">
        <v>2020</v>
      </c>
      <c r="B24969" t="s">
        <v>1165</v>
      </c>
      <c r="C24969" t="s">
        <v>1166</v>
      </c>
      <c r="D24969" t="s">
        <v>1070</v>
      </c>
      <c r="E24969" t="s">
        <v>1071</v>
      </c>
      <c r="F24969" t="s">
        <v>1067</v>
      </c>
      <c r="G24969" t="n">
        <v>0.2021626193884</v>
      </c>
      <c r="H24969" t="n">
        <v>40773242880</v>
      </c>
      <c r="I24969" t="s">
        <v>1086</v>
      </c>
      <c r="J24969" t="s">
        <v>1087</v>
      </c>
    </row>
    <row r="24970">
      <c r="A24970" t="n">
        <v>2020</v>
      </c>
      <c r="B24970" t="s">
        <v>1165</v>
      </c>
      <c r="C24970" t="s">
        <v>1166</v>
      </c>
      <c r="D24970" t="s">
        <v>1072</v>
      </c>
      <c r="E24970" t="s">
        <v>1073</v>
      </c>
      <c r="F24970" t="s">
        <v>1067</v>
      </c>
      <c r="G24970" t="n">
        <v>0.275357753669741</v>
      </c>
      <c r="H24970" t="n">
        <v>40773242880</v>
      </c>
      <c r="I24970" t="s">
        <v>1086</v>
      </c>
      <c r="J24970" t="s">
        <v>1087</v>
      </c>
    </row>
    <row r="24971">
      <c r="A24971" t="n">
        <v>2020</v>
      </c>
      <c r="B24971" t="s">
        <v>1165</v>
      </c>
      <c r="C24971" t="s">
        <v>1166</v>
      </c>
      <c r="D24971" t="s">
        <v>1074</v>
      </c>
      <c r="E24971" t="s">
        <v>1075</v>
      </c>
      <c r="F24971" t="s">
        <v>1067</v>
      </c>
      <c r="G24971" t="n">
        <v>0.201889427107083</v>
      </c>
      <c r="H24971" t="n">
        <v>40773242880</v>
      </c>
      <c r="I24971" t="s">
        <v>1086</v>
      </c>
      <c r="J24971" t="s">
        <v>1087</v>
      </c>
    </row>
    <row r="24972">
      <c r="A24972" t="n">
        <v>2020</v>
      </c>
      <c r="B24972" t="s">
        <v>1165</v>
      </c>
      <c r="C24972" t="s">
        <v>1166</v>
      </c>
      <c r="D24972" t="s">
        <v>1076</v>
      </c>
      <c r="E24972" t="s">
        <v>1077</v>
      </c>
      <c r="F24972" t="s">
        <v>1067</v>
      </c>
      <c r="G24972" t="n">
        <v>0.746665997524691</v>
      </c>
      <c r="H24972" t="n">
        <v>40773242880</v>
      </c>
      <c r="I24972" t="s">
        <v>1086</v>
      </c>
      <c r="J24972" t="s">
        <v>1087</v>
      </c>
    </row>
    <row r="24973">
      <c r="A24973" t="n">
        <v>2020</v>
      </c>
      <c r="B24973" t="s">
        <v>1165</v>
      </c>
      <c r="C24973" t="s">
        <v>1166</v>
      </c>
      <c r="D24973" t="s">
        <v>1078</v>
      </c>
      <c r="E24973" t="s">
        <v>1079</v>
      </c>
      <c r="F24973" t="s">
        <v>1067</v>
      </c>
      <c r="G24973"/>
      <c r="H24973" t="n">
        <v>40773242880</v>
      </c>
      <c r="I24973" t="s">
        <v>1086</v>
      </c>
      <c r="J24973" t="s">
        <v>1087</v>
      </c>
    </row>
    <row r="24974">
      <c r="A24974" t="n">
        <v>2020</v>
      </c>
      <c r="B24974" t="s">
        <v>1167</v>
      </c>
      <c r="C24974" t="s">
        <v>1168</v>
      </c>
      <c r="D24974" t="s">
        <v>1065</v>
      </c>
      <c r="E24974" t="s">
        <v>1066</v>
      </c>
      <c r="F24974" t="s">
        <v>1067</v>
      </c>
      <c r="G24974" t="n">
        <v>0.0314947897229606</v>
      </c>
      <c r="H24974" t="n">
        <v>48716963840</v>
      </c>
      <c r="I24974" t="s">
        <v>1086</v>
      </c>
      <c r="J24974" t="s">
        <v>1083</v>
      </c>
    </row>
    <row r="24975">
      <c r="A24975" t="n">
        <v>2020</v>
      </c>
      <c r="B24975" t="s">
        <v>1167</v>
      </c>
      <c r="C24975" t="s">
        <v>1168</v>
      </c>
      <c r="D24975" t="s">
        <v>1070</v>
      </c>
      <c r="E24975" t="s">
        <v>1071</v>
      </c>
      <c r="F24975" t="s">
        <v>1067</v>
      </c>
      <c r="G24975" t="n">
        <v>0.544824588587047</v>
      </c>
      <c r="H24975" t="n">
        <v>48716963840</v>
      </c>
      <c r="I24975" t="s">
        <v>1086</v>
      </c>
      <c r="J24975" t="s">
        <v>1083</v>
      </c>
    </row>
    <row r="24976">
      <c r="A24976" t="n">
        <v>2020</v>
      </c>
      <c r="B24976" t="s">
        <v>1167</v>
      </c>
      <c r="C24976" t="s">
        <v>1168</v>
      </c>
      <c r="D24976" t="s">
        <v>1072</v>
      </c>
      <c r="E24976" t="s">
        <v>1073</v>
      </c>
      <c r="F24976" t="s">
        <v>1067</v>
      </c>
      <c r="G24976" t="n">
        <v>1.57655336163097</v>
      </c>
      <c r="H24976" t="n">
        <v>48716963840</v>
      </c>
      <c r="I24976" t="s">
        <v>1086</v>
      </c>
      <c r="J24976" t="s">
        <v>1083</v>
      </c>
    </row>
    <row r="24977">
      <c r="A24977" t="n">
        <v>2020</v>
      </c>
      <c r="B24977" t="s">
        <v>1167</v>
      </c>
      <c r="C24977" t="s">
        <v>1168</v>
      </c>
      <c r="D24977" t="s">
        <v>1074</v>
      </c>
      <c r="E24977" t="s">
        <v>1075</v>
      </c>
      <c r="F24977" t="s">
        <v>1067</v>
      </c>
      <c r="G24977" t="n">
        <v>2.56338857523146</v>
      </c>
      <c r="H24977" t="n">
        <v>48716963840</v>
      </c>
      <c r="I24977" t="s">
        <v>1086</v>
      </c>
      <c r="J24977" t="s">
        <v>1083</v>
      </c>
    </row>
    <row r="24978">
      <c r="A24978" t="n">
        <v>2020</v>
      </c>
      <c r="B24978" t="s">
        <v>1167</v>
      </c>
      <c r="C24978" t="s">
        <v>1168</v>
      </c>
      <c r="D24978" t="s">
        <v>1076</v>
      </c>
      <c r="E24978" t="s">
        <v>1077</v>
      </c>
      <c r="F24978" t="s">
        <v>1067</v>
      </c>
      <c r="G24978" t="n">
        <v>4.71626131517244</v>
      </c>
      <c r="H24978" t="n">
        <v>48716963840</v>
      </c>
      <c r="I24978" t="s">
        <v>1086</v>
      </c>
      <c r="J24978" t="s">
        <v>1083</v>
      </c>
    </row>
    <row r="24979">
      <c r="A24979" t="n">
        <v>2020</v>
      </c>
      <c r="B24979" t="s">
        <v>1167</v>
      </c>
      <c r="C24979" t="s">
        <v>1168</v>
      </c>
      <c r="D24979" t="s">
        <v>1078</v>
      </c>
      <c r="E24979" t="s">
        <v>1079</v>
      </c>
      <c r="F24979" t="s">
        <v>1067</v>
      </c>
      <c r="G24979"/>
      <c r="H24979" t="n">
        <v>48716963840</v>
      </c>
      <c r="I24979" t="s">
        <v>1086</v>
      </c>
      <c r="J24979" t="s">
        <v>1083</v>
      </c>
    </row>
    <row r="24980">
      <c r="A24980" t="n">
        <v>2020</v>
      </c>
      <c r="B24980" t="s">
        <v>1169</v>
      </c>
      <c r="C24980" t="s">
        <v>1170</v>
      </c>
      <c r="D24980" t="s">
        <v>1065</v>
      </c>
      <c r="E24980" t="s">
        <v>1066</v>
      </c>
      <c r="F24980" t="s">
        <v>1067</v>
      </c>
      <c r="G24980" t="n">
        <v>0.124949994176421</v>
      </c>
      <c r="H24980" t="n">
        <v>10483150848</v>
      </c>
      <c r="I24980" t="s">
        <v>1086</v>
      </c>
      <c r="J24980" t="s">
        <v>1087</v>
      </c>
    </row>
    <row r="24981">
      <c r="A24981" t="n">
        <v>2020</v>
      </c>
      <c r="B24981" t="s">
        <v>1169</v>
      </c>
      <c r="C24981" t="s">
        <v>1170</v>
      </c>
      <c r="D24981" t="s">
        <v>1070</v>
      </c>
      <c r="E24981" t="s">
        <v>1071</v>
      </c>
      <c r="F24981" t="s">
        <v>1067</v>
      </c>
      <c r="G24981" t="n">
        <v>1.23233598958664</v>
      </c>
      <c r="H24981" t="n">
        <v>10483150848</v>
      </c>
      <c r="I24981" t="s">
        <v>1086</v>
      </c>
      <c r="J24981" t="s">
        <v>1087</v>
      </c>
    </row>
    <row r="24982">
      <c r="A24982" t="n">
        <v>2020</v>
      </c>
      <c r="B24982" t="s">
        <v>1169</v>
      </c>
      <c r="C24982" t="s">
        <v>1170</v>
      </c>
      <c r="D24982" t="s">
        <v>1072</v>
      </c>
      <c r="E24982" t="s">
        <v>1073</v>
      </c>
      <c r="F24982" t="s">
        <v>1067</v>
      </c>
      <c r="G24982" t="n">
        <v>0.130006883372696</v>
      </c>
      <c r="H24982" t="n">
        <v>10483150848</v>
      </c>
      <c r="I24982" t="s">
        <v>1086</v>
      </c>
      <c r="J24982" t="s">
        <v>1087</v>
      </c>
    </row>
    <row r="24983">
      <c r="A24983" t="n">
        <v>2020</v>
      </c>
      <c r="B24983" t="s">
        <v>1169</v>
      </c>
      <c r="C24983" t="s">
        <v>1170</v>
      </c>
      <c r="D24983" t="s">
        <v>1074</v>
      </c>
      <c r="E24983" t="s">
        <v>1075</v>
      </c>
      <c r="F24983" t="s">
        <v>1067</v>
      </c>
      <c r="G24983" t="n">
        <v>0.441085972187687</v>
      </c>
      <c r="H24983" t="n">
        <v>10483150848</v>
      </c>
      <c r="I24983" t="s">
        <v>1086</v>
      </c>
      <c r="J24983" t="s">
        <v>1087</v>
      </c>
    </row>
    <row r="24984">
      <c r="A24984" t="n">
        <v>2020</v>
      </c>
      <c r="B24984" t="s">
        <v>1169</v>
      </c>
      <c r="C24984" t="s">
        <v>1170</v>
      </c>
      <c r="D24984" t="s">
        <v>1076</v>
      </c>
      <c r="E24984" t="s">
        <v>1077</v>
      </c>
      <c r="F24984" t="s">
        <v>1067</v>
      </c>
      <c r="G24984" t="n">
        <v>1.92837883932344</v>
      </c>
      <c r="H24984" t="n">
        <v>10483150848</v>
      </c>
      <c r="I24984" t="s">
        <v>1086</v>
      </c>
      <c r="J24984" t="s">
        <v>1087</v>
      </c>
    </row>
    <row r="24985">
      <c r="A24985" t="n">
        <v>2020</v>
      </c>
      <c r="B24985" t="s">
        <v>1169</v>
      </c>
      <c r="C24985" t="s">
        <v>1170</v>
      </c>
      <c r="D24985" t="s">
        <v>1078</v>
      </c>
      <c r="E24985" t="s">
        <v>1079</v>
      </c>
      <c r="F24985" t="s">
        <v>1067</v>
      </c>
      <c r="G24985"/>
      <c r="H24985" t="n">
        <v>10483150848</v>
      </c>
      <c r="I24985" t="s">
        <v>1086</v>
      </c>
      <c r="J24985" t="s">
        <v>1087</v>
      </c>
    </row>
    <row r="24986">
      <c r="A24986" t="n">
        <v>2020</v>
      </c>
      <c r="B24986" t="s">
        <v>1171</v>
      </c>
      <c r="C24986" t="s">
        <v>1172</v>
      </c>
      <c r="D24986" t="s">
        <v>1065</v>
      </c>
      <c r="E24986" t="s">
        <v>1066</v>
      </c>
      <c r="F24986" t="s">
        <v>1067</v>
      </c>
      <c r="G24986" t="n">
        <v>12.97884828416</v>
      </c>
      <c r="H24986" t="n">
        <v>270150991872</v>
      </c>
      <c r="I24986" t="s">
        <v>1068</v>
      </c>
      <c r="J24986" t="s">
        <v>1091</v>
      </c>
    </row>
    <row r="24987">
      <c r="A24987" t="n">
        <v>2020</v>
      </c>
      <c r="B24987" t="s">
        <v>1171</v>
      </c>
      <c r="C24987" t="s">
        <v>1172</v>
      </c>
      <c r="D24987" t="s">
        <v>1070</v>
      </c>
      <c r="E24987" t="s">
        <v>1071</v>
      </c>
      <c r="F24987" t="s">
        <v>1067</v>
      </c>
      <c r="G24987" t="n">
        <v>10.2826121882124</v>
      </c>
      <c r="H24987" t="n">
        <v>270150991872</v>
      </c>
      <c r="I24987" t="s">
        <v>1068</v>
      </c>
      <c r="J24987" t="s">
        <v>1091</v>
      </c>
    </row>
    <row r="24988">
      <c r="A24988" t="n">
        <v>2020</v>
      </c>
      <c r="B24988" t="s">
        <v>1171</v>
      </c>
      <c r="C24988" t="s">
        <v>1172</v>
      </c>
      <c r="D24988" t="s">
        <v>1072</v>
      </c>
      <c r="E24988" t="s">
        <v>1073</v>
      </c>
      <c r="F24988" t="s">
        <v>1067</v>
      </c>
      <c r="G24988" t="n">
        <v>1.00764007553738</v>
      </c>
      <c r="H24988" t="n">
        <v>270150991872</v>
      </c>
      <c r="I24988" t="s">
        <v>1068</v>
      </c>
      <c r="J24988" t="s">
        <v>1091</v>
      </c>
    </row>
    <row r="24989">
      <c r="A24989" t="n">
        <v>2020</v>
      </c>
      <c r="B24989" t="s">
        <v>1171</v>
      </c>
      <c r="C24989" t="s">
        <v>1172</v>
      </c>
      <c r="D24989" t="s">
        <v>1074</v>
      </c>
      <c r="E24989" t="s">
        <v>1075</v>
      </c>
      <c r="F24989" t="s">
        <v>1067</v>
      </c>
      <c r="G24989" t="n">
        <v>1.62064257506198</v>
      </c>
      <c r="H24989" t="n">
        <v>270150991872</v>
      </c>
      <c r="I24989" t="s">
        <v>1068</v>
      </c>
      <c r="J24989" t="s">
        <v>1091</v>
      </c>
    </row>
    <row r="24990">
      <c r="A24990" t="n">
        <v>2020</v>
      </c>
      <c r="B24990" t="s">
        <v>1171</v>
      </c>
      <c r="C24990" t="s">
        <v>1172</v>
      </c>
      <c r="D24990" t="s">
        <v>1076</v>
      </c>
      <c r="E24990" t="s">
        <v>1077</v>
      </c>
      <c r="F24990" t="s">
        <v>1067</v>
      </c>
      <c r="G24990" t="n">
        <v>25.8897431229718</v>
      </c>
      <c r="H24990" t="n">
        <v>270150991872</v>
      </c>
      <c r="I24990" t="s">
        <v>1068</v>
      </c>
      <c r="J24990" t="s">
        <v>1091</v>
      </c>
    </row>
    <row r="24991">
      <c r="A24991" t="n">
        <v>2020</v>
      </c>
      <c r="B24991" t="s">
        <v>1171</v>
      </c>
      <c r="C24991" t="s">
        <v>1172</v>
      </c>
      <c r="D24991" t="s">
        <v>1078</v>
      </c>
      <c r="E24991" t="s">
        <v>1079</v>
      </c>
      <c r="F24991" t="s">
        <v>1067</v>
      </c>
      <c r="G24991"/>
      <c r="H24991" t="n">
        <v>270150991872</v>
      </c>
      <c r="I24991" t="s">
        <v>1068</v>
      </c>
      <c r="J24991" t="s">
        <v>1091</v>
      </c>
    </row>
    <row r="24992">
      <c r="A24992" t="n">
        <v>2020</v>
      </c>
      <c r="B24992" t="s">
        <v>1173</v>
      </c>
      <c r="C24992" t="s">
        <v>1174</v>
      </c>
      <c r="D24992" t="s">
        <v>1065</v>
      </c>
      <c r="E24992" t="s">
        <v>1066</v>
      </c>
      <c r="F24992" t="s">
        <v>1067</v>
      </c>
      <c r="G24992" t="n">
        <v>0.000741910789091584</v>
      </c>
      <c r="H24992" t="n">
        <v>1225039232</v>
      </c>
      <c r="I24992" t="s">
        <v>1086</v>
      </c>
      <c r="J24992" t="s">
        <v>1087</v>
      </c>
    </row>
    <row r="24993">
      <c r="A24993" t="n">
        <v>2020</v>
      </c>
      <c r="B24993" t="s">
        <v>1173</v>
      </c>
      <c r="C24993" t="s">
        <v>1174</v>
      </c>
      <c r="D24993" t="s">
        <v>1070</v>
      </c>
      <c r="E24993" t="s">
        <v>1071</v>
      </c>
      <c r="F24993" t="s">
        <v>1067</v>
      </c>
      <c r="G24993" t="n">
        <v>0.00728472312012405</v>
      </c>
      <c r="H24993" t="n">
        <v>1225039232</v>
      </c>
      <c r="I24993" t="s">
        <v>1086</v>
      </c>
      <c r="J24993" t="s">
        <v>1087</v>
      </c>
    </row>
    <row r="24994">
      <c r="A24994" t="n">
        <v>2020</v>
      </c>
      <c r="B24994" t="s">
        <v>1173</v>
      </c>
      <c r="C24994" t="s">
        <v>1174</v>
      </c>
      <c r="D24994" t="s">
        <v>1072</v>
      </c>
      <c r="E24994" t="s">
        <v>1073</v>
      </c>
      <c r="F24994" t="s">
        <v>1067</v>
      </c>
      <c r="G24994" t="n">
        <v>0.0024885248536399</v>
      </c>
      <c r="H24994" t="n">
        <v>1225039232</v>
      </c>
      <c r="I24994" t="s">
        <v>1086</v>
      </c>
      <c r="J24994" t="s">
        <v>1087</v>
      </c>
    </row>
    <row r="24995">
      <c r="A24995" t="n">
        <v>2020</v>
      </c>
      <c r="B24995" t="s">
        <v>1173</v>
      </c>
      <c r="C24995" t="s">
        <v>1174</v>
      </c>
      <c r="D24995" t="s">
        <v>1074</v>
      </c>
      <c r="E24995" t="s">
        <v>1075</v>
      </c>
      <c r="F24995" t="s">
        <v>1067</v>
      </c>
      <c r="G24995" t="n">
        <v>0.0301092219671728</v>
      </c>
      <c r="H24995" t="n">
        <v>1225039232</v>
      </c>
      <c r="I24995" t="s">
        <v>1086</v>
      </c>
      <c r="J24995" t="s">
        <v>1087</v>
      </c>
    </row>
    <row r="24996">
      <c r="A24996" t="n">
        <v>2020</v>
      </c>
      <c r="B24996" t="s">
        <v>1173</v>
      </c>
      <c r="C24996" t="s">
        <v>1174</v>
      </c>
      <c r="D24996" t="s">
        <v>1076</v>
      </c>
      <c r="E24996" t="s">
        <v>1077</v>
      </c>
      <c r="F24996" t="s">
        <v>1067</v>
      </c>
      <c r="G24996" t="n">
        <v>0.0406243807300283</v>
      </c>
      <c r="H24996" t="n">
        <v>1225039232</v>
      </c>
      <c r="I24996" t="s">
        <v>1086</v>
      </c>
      <c r="J24996" t="s">
        <v>1087</v>
      </c>
    </row>
    <row r="24997">
      <c r="A24997" t="n">
        <v>2020</v>
      </c>
      <c r="B24997" t="s">
        <v>1173</v>
      </c>
      <c r="C24997" t="s">
        <v>1174</v>
      </c>
      <c r="D24997" t="s">
        <v>1078</v>
      </c>
      <c r="E24997" t="s">
        <v>1079</v>
      </c>
      <c r="F24997" t="s">
        <v>1067</v>
      </c>
      <c r="G24997"/>
      <c r="H24997" t="n">
        <v>1225039232</v>
      </c>
      <c r="I24997" t="s">
        <v>1086</v>
      </c>
      <c r="J24997" t="s">
        <v>1087</v>
      </c>
    </row>
    <row r="24998">
      <c r="A24998" t="n">
        <v>2020</v>
      </c>
      <c r="B24998" t="s">
        <v>1175</v>
      </c>
      <c r="C24998" t="s">
        <v>1176</v>
      </c>
      <c r="D24998" t="s">
        <v>1065</v>
      </c>
      <c r="E24998" t="s">
        <v>1066</v>
      </c>
      <c r="F24998" t="s">
        <v>1067</v>
      </c>
      <c r="G24998" t="n">
        <v>0.00730205787822845</v>
      </c>
      <c r="H24998" t="n">
        <v>1878277248</v>
      </c>
      <c r="I24998" t="s">
        <v>1086</v>
      </c>
      <c r="J24998" t="s">
        <v>1087</v>
      </c>
    </row>
    <row r="24999">
      <c r="A24999" t="n">
        <v>2020</v>
      </c>
      <c r="B24999" t="s">
        <v>1175</v>
      </c>
      <c r="C24999" t="s">
        <v>1176</v>
      </c>
      <c r="D24999" t="s">
        <v>1070</v>
      </c>
      <c r="E24999" t="s">
        <v>1071</v>
      </c>
      <c r="F24999" t="s">
        <v>1067</v>
      </c>
      <c r="G24999" t="n">
        <v>0.0739924069162292</v>
      </c>
      <c r="H24999" t="n">
        <v>1878277248</v>
      </c>
      <c r="I24999" t="s">
        <v>1086</v>
      </c>
      <c r="J24999" t="s">
        <v>1087</v>
      </c>
    </row>
    <row r="25000">
      <c r="A25000" t="n">
        <v>2020</v>
      </c>
      <c r="B25000" t="s">
        <v>1175</v>
      </c>
      <c r="C25000" t="s">
        <v>1176</v>
      </c>
      <c r="D25000" t="s">
        <v>1072</v>
      </c>
      <c r="E25000" t="s">
        <v>1073</v>
      </c>
      <c r="F25000" t="s">
        <v>1067</v>
      </c>
      <c r="G25000" t="n">
        <v>0.0429688806489986</v>
      </c>
      <c r="H25000" t="n">
        <v>1878277248</v>
      </c>
      <c r="I25000" t="s">
        <v>1086</v>
      </c>
      <c r="J25000" t="s">
        <v>1087</v>
      </c>
    </row>
    <row r="25001">
      <c r="A25001" t="n">
        <v>2020</v>
      </c>
      <c r="B25001" t="s">
        <v>1175</v>
      </c>
      <c r="C25001" t="s">
        <v>1176</v>
      </c>
      <c r="D25001" t="s">
        <v>1074</v>
      </c>
      <c r="E25001" t="s">
        <v>1075</v>
      </c>
      <c r="F25001" t="s">
        <v>1067</v>
      </c>
      <c r="G25001" t="n">
        <v>0.00027993871603747</v>
      </c>
      <c r="H25001" t="n">
        <v>1878277248</v>
      </c>
      <c r="I25001" t="s">
        <v>1086</v>
      </c>
      <c r="J25001" t="s">
        <v>1087</v>
      </c>
    </row>
    <row r="25002">
      <c r="A25002" t="n">
        <v>2020</v>
      </c>
      <c r="B25002" t="s">
        <v>1175</v>
      </c>
      <c r="C25002" t="s">
        <v>1176</v>
      </c>
      <c r="D25002" t="s">
        <v>1076</v>
      </c>
      <c r="E25002" t="s">
        <v>1077</v>
      </c>
      <c r="F25002" t="s">
        <v>1067</v>
      </c>
      <c r="G25002" t="n">
        <v>0.124543284159494</v>
      </c>
      <c r="H25002" t="n">
        <v>1878277248</v>
      </c>
      <c r="I25002" t="s">
        <v>1086</v>
      </c>
      <c r="J25002" t="s">
        <v>1087</v>
      </c>
    </row>
    <row r="25003">
      <c r="A25003" t="n">
        <v>2020</v>
      </c>
      <c r="B25003" t="s">
        <v>1175</v>
      </c>
      <c r="C25003" t="s">
        <v>1176</v>
      </c>
      <c r="D25003" t="s">
        <v>1078</v>
      </c>
      <c r="E25003" t="s">
        <v>1079</v>
      </c>
      <c r="F25003" t="s">
        <v>1067</v>
      </c>
      <c r="G25003"/>
      <c r="H25003" t="n">
        <v>1878277248</v>
      </c>
      <c r="I25003" t="s">
        <v>1086</v>
      </c>
      <c r="J25003" t="s">
        <v>1087</v>
      </c>
    </row>
    <row r="25004">
      <c r="A25004" t="n">
        <v>2020</v>
      </c>
      <c r="B25004" t="s">
        <v>1177</v>
      </c>
      <c r="C25004" t="s">
        <v>1178</v>
      </c>
      <c r="D25004" t="s">
        <v>1065</v>
      </c>
      <c r="E25004" t="s">
        <v>1066</v>
      </c>
      <c r="F25004" t="s">
        <v>1067</v>
      </c>
      <c r="G25004" t="n">
        <v>0</v>
      </c>
      <c r="H25004" t="n">
        <v>62381998080</v>
      </c>
      <c r="I25004" t="s">
        <v>1068</v>
      </c>
      <c r="J25004" t="s">
        <v>1091</v>
      </c>
    </row>
    <row r="25005">
      <c r="A25005" t="n">
        <v>2020</v>
      </c>
      <c r="B25005" t="s">
        <v>1177</v>
      </c>
      <c r="C25005" t="s">
        <v>1178</v>
      </c>
      <c r="D25005" t="s">
        <v>1070</v>
      </c>
      <c r="E25005" t="s">
        <v>1071</v>
      </c>
      <c r="F25005" t="s">
        <v>1067</v>
      </c>
      <c r="G25005" t="n">
        <v>0</v>
      </c>
      <c r="H25005" t="n">
        <v>62381998080</v>
      </c>
      <c r="I25005" t="s">
        <v>1068</v>
      </c>
      <c r="J25005" t="s">
        <v>1091</v>
      </c>
    </row>
    <row r="25006">
      <c r="A25006" t="n">
        <v>2020</v>
      </c>
      <c r="B25006" t="s">
        <v>1177</v>
      </c>
      <c r="C25006" t="s">
        <v>1178</v>
      </c>
      <c r="D25006" t="s">
        <v>1072</v>
      </c>
      <c r="E25006" t="s">
        <v>1073</v>
      </c>
      <c r="F25006" t="s">
        <v>1067</v>
      </c>
      <c r="G25006" t="n">
        <v>0</v>
      </c>
      <c r="H25006" t="n">
        <v>62381998080</v>
      </c>
      <c r="I25006" t="s">
        <v>1068</v>
      </c>
      <c r="J25006" t="s">
        <v>1091</v>
      </c>
    </row>
    <row r="25007">
      <c r="A25007" t="n">
        <v>2020</v>
      </c>
      <c r="B25007" t="s">
        <v>1177</v>
      </c>
      <c r="C25007" t="s">
        <v>1178</v>
      </c>
      <c r="D25007" t="s">
        <v>1074</v>
      </c>
      <c r="E25007" t="s">
        <v>1075</v>
      </c>
      <c r="F25007" t="s">
        <v>1067</v>
      </c>
      <c r="G25007" t="n">
        <v>0</v>
      </c>
      <c r="H25007" t="n">
        <v>62381998080</v>
      </c>
      <c r="I25007" t="s">
        <v>1068</v>
      </c>
      <c r="J25007" t="s">
        <v>1091</v>
      </c>
    </row>
    <row r="25008">
      <c r="A25008" t="n">
        <v>2020</v>
      </c>
      <c r="B25008" t="s">
        <v>1177</v>
      </c>
      <c r="C25008" t="s">
        <v>1178</v>
      </c>
      <c r="D25008" t="s">
        <v>1076</v>
      </c>
      <c r="E25008" t="s">
        <v>1077</v>
      </c>
      <c r="F25008" t="s">
        <v>1067</v>
      </c>
      <c r="G25008" t="n">
        <v>0</v>
      </c>
      <c r="H25008" t="n">
        <v>62381998080</v>
      </c>
      <c r="I25008" t="s">
        <v>1068</v>
      </c>
      <c r="J25008" t="s">
        <v>1091</v>
      </c>
    </row>
    <row r="25009">
      <c r="A25009" t="n">
        <v>2020</v>
      </c>
      <c r="B25009" t="s">
        <v>1177</v>
      </c>
      <c r="C25009" t="s">
        <v>1178</v>
      </c>
      <c r="D25009" t="s">
        <v>1078</v>
      </c>
      <c r="E25009" t="s">
        <v>1079</v>
      </c>
      <c r="F25009" t="s">
        <v>1067</v>
      </c>
      <c r="G25009"/>
      <c r="H25009" t="n">
        <v>62381998080</v>
      </c>
      <c r="I25009" t="s">
        <v>1068</v>
      </c>
      <c r="J25009" t="s">
        <v>1091</v>
      </c>
    </row>
    <row r="25010">
      <c r="A25010" t="n">
        <v>2020</v>
      </c>
      <c r="B25010" t="s">
        <v>1179</v>
      </c>
      <c r="C25010" t="s">
        <v>1180</v>
      </c>
      <c r="D25010" t="s">
        <v>1065</v>
      </c>
      <c r="E25010" t="s">
        <v>1066</v>
      </c>
      <c r="F25010" t="s">
        <v>1067</v>
      </c>
      <c r="G25010" t="n">
        <v>0.0141710367077723</v>
      </c>
      <c r="H25010" t="n">
        <v>107351998464</v>
      </c>
      <c r="I25010" t="s">
        <v>1068</v>
      </c>
      <c r="J25010" t="s">
        <v>1091</v>
      </c>
    </row>
    <row r="25011">
      <c r="A25011" t="n">
        <v>2020</v>
      </c>
      <c r="B25011" t="s">
        <v>1179</v>
      </c>
      <c r="C25011" t="s">
        <v>1180</v>
      </c>
      <c r="D25011" t="s">
        <v>1070</v>
      </c>
      <c r="E25011" t="s">
        <v>1071</v>
      </c>
      <c r="F25011" t="s">
        <v>1067</v>
      </c>
      <c r="G25011" t="n">
        <v>0.11653518024992</v>
      </c>
      <c r="H25011" t="n">
        <v>107351998464</v>
      </c>
      <c r="I25011" t="s">
        <v>1068</v>
      </c>
      <c r="J25011" t="s">
        <v>1091</v>
      </c>
    </row>
    <row r="25012">
      <c r="A25012" t="n">
        <v>2020</v>
      </c>
      <c r="B25012" t="s">
        <v>1179</v>
      </c>
      <c r="C25012" t="s">
        <v>1180</v>
      </c>
      <c r="D25012" t="s">
        <v>1072</v>
      </c>
      <c r="E25012" t="s">
        <v>1073</v>
      </c>
      <c r="F25012" t="s">
        <v>1067</v>
      </c>
      <c r="G25012" t="n">
        <v>0.0232406794686387</v>
      </c>
      <c r="H25012" t="n">
        <v>107351998464</v>
      </c>
      <c r="I25012" t="s">
        <v>1068</v>
      </c>
      <c r="J25012" t="s">
        <v>1091</v>
      </c>
    </row>
    <row r="25013">
      <c r="A25013" t="n">
        <v>2020</v>
      </c>
      <c r="B25013" t="s">
        <v>1179</v>
      </c>
      <c r="C25013" t="s">
        <v>1180</v>
      </c>
      <c r="D25013" t="s">
        <v>1074</v>
      </c>
      <c r="E25013" t="s">
        <v>1075</v>
      </c>
      <c r="F25013" t="s">
        <v>1067</v>
      </c>
      <c r="G25013" t="n">
        <v>0.0234947683332163</v>
      </c>
      <c r="H25013" t="n">
        <v>107351998464</v>
      </c>
      <c r="I25013" t="s">
        <v>1068</v>
      </c>
      <c r="J25013" t="s">
        <v>1091</v>
      </c>
    </row>
    <row r="25014">
      <c r="A25014" t="n">
        <v>2020</v>
      </c>
      <c r="B25014" t="s">
        <v>1179</v>
      </c>
      <c r="C25014" t="s">
        <v>1180</v>
      </c>
      <c r="D25014" t="s">
        <v>1076</v>
      </c>
      <c r="E25014" t="s">
        <v>1077</v>
      </c>
      <c r="F25014" t="s">
        <v>1067</v>
      </c>
      <c r="G25014" t="n">
        <v>0.177441664759547</v>
      </c>
      <c r="H25014" t="n">
        <v>107351998464</v>
      </c>
      <c r="I25014" t="s">
        <v>1068</v>
      </c>
      <c r="J25014" t="s">
        <v>1091</v>
      </c>
    </row>
    <row r="25015">
      <c r="A25015" t="n">
        <v>2020</v>
      </c>
      <c r="B25015" t="s">
        <v>1179</v>
      </c>
      <c r="C25015" t="s">
        <v>1180</v>
      </c>
      <c r="D25015" t="s">
        <v>1078</v>
      </c>
      <c r="E25015" t="s">
        <v>1079</v>
      </c>
      <c r="F25015" t="s">
        <v>1067</v>
      </c>
      <c r="G25015"/>
      <c r="H25015" t="n">
        <v>107351998464</v>
      </c>
      <c r="I25015" t="s">
        <v>1068</v>
      </c>
      <c r="J25015" t="s">
        <v>1091</v>
      </c>
    </row>
    <row r="25016">
      <c r="A25016" t="n">
        <v>2020</v>
      </c>
      <c r="B25016" t="s">
        <v>1181</v>
      </c>
      <c r="C25016" t="s">
        <v>1182</v>
      </c>
      <c r="D25016" t="s">
        <v>1065</v>
      </c>
      <c r="E25016" t="s">
        <v>1066</v>
      </c>
      <c r="F25016" t="s">
        <v>1067</v>
      </c>
      <c r="G25016" t="n">
        <v>0</v>
      </c>
      <c r="H25016" t="n">
        <v>2496174848</v>
      </c>
      <c r="I25016" t="s">
        <v>1068</v>
      </c>
      <c r="J25016" t="s">
        <v>1069</v>
      </c>
    </row>
    <row r="25017">
      <c r="A25017" t="n">
        <v>2020</v>
      </c>
      <c r="B25017" t="s">
        <v>1181</v>
      </c>
      <c r="C25017" t="s">
        <v>1182</v>
      </c>
      <c r="D25017" t="s">
        <v>1070</v>
      </c>
      <c r="E25017" t="s">
        <v>1071</v>
      </c>
      <c r="F25017" t="s">
        <v>1067</v>
      </c>
      <c r="G25017" t="n">
        <v>0</v>
      </c>
      <c r="H25017" t="n">
        <v>2496174848</v>
      </c>
      <c r="I25017" t="s">
        <v>1068</v>
      </c>
      <c r="J25017" t="s">
        <v>1069</v>
      </c>
    </row>
    <row r="25018">
      <c r="A25018" t="n">
        <v>2020</v>
      </c>
      <c r="B25018" t="s">
        <v>1181</v>
      </c>
      <c r="C25018" t="s">
        <v>1182</v>
      </c>
      <c r="D25018" t="s">
        <v>1072</v>
      </c>
      <c r="E25018" t="s">
        <v>1073</v>
      </c>
      <c r="F25018" t="s">
        <v>1067</v>
      </c>
      <c r="G25018" t="n">
        <v>0</v>
      </c>
      <c r="H25018" t="n">
        <v>2496174848</v>
      </c>
      <c r="I25018" t="s">
        <v>1068</v>
      </c>
      <c r="J25018" t="s">
        <v>1069</v>
      </c>
    </row>
    <row r="25019">
      <c r="A25019" t="n">
        <v>2020</v>
      </c>
      <c r="B25019" t="s">
        <v>1181</v>
      </c>
      <c r="C25019" t="s">
        <v>1182</v>
      </c>
      <c r="D25019" t="s">
        <v>1074</v>
      </c>
      <c r="E25019" t="s">
        <v>1075</v>
      </c>
      <c r="F25019" t="s">
        <v>1067</v>
      </c>
      <c r="G25019" t="n">
        <v>0</v>
      </c>
      <c r="H25019" t="n">
        <v>2496174848</v>
      </c>
      <c r="I25019" t="s">
        <v>1068</v>
      </c>
      <c r="J25019" t="s">
        <v>1069</v>
      </c>
    </row>
    <row r="25020">
      <c r="A25020" t="n">
        <v>2020</v>
      </c>
      <c r="B25020" t="s">
        <v>1181</v>
      </c>
      <c r="C25020" t="s">
        <v>1182</v>
      </c>
      <c r="D25020" t="s">
        <v>1076</v>
      </c>
      <c r="E25020" t="s">
        <v>1077</v>
      </c>
      <c r="F25020" t="s">
        <v>1067</v>
      </c>
      <c r="G25020" t="n">
        <v>0</v>
      </c>
      <c r="H25020" t="n">
        <v>2496174848</v>
      </c>
      <c r="I25020" t="s">
        <v>1068</v>
      </c>
      <c r="J25020" t="s">
        <v>1069</v>
      </c>
    </row>
    <row r="25021">
      <c r="A25021" t="n">
        <v>2020</v>
      </c>
      <c r="B25021" t="s">
        <v>1181</v>
      </c>
      <c r="C25021" t="s">
        <v>1182</v>
      </c>
      <c r="D25021" t="s">
        <v>1078</v>
      </c>
      <c r="E25021" t="s">
        <v>1079</v>
      </c>
      <c r="F25021" t="s">
        <v>1067</v>
      </c>
      <c r="G25021" t="n">
        <v>0</v>
      </c>
      <c r="H25021" t="n">
        <v>2496174848</v>
      </c>
      <c r="I25021" t="s">
        <v>1068</v>
      </c>
      <c r="J25021" t="s">
        <v>1069</v>
      </c>
    </row>
    <row r="25022">
      <c r="A25022" t="n">
        <v>2020</v>
      </c>
      <c r="B25022" t="s">
        <v>1183</v>
      </c>
      <c r="C25022" t="s">
        <v>1184</v>
      </c>
      <c r="D25022" t="s">
        <v>1065</v>
      </c>
      <c r="E25022" t="s">
        <v>1066</v>
      </c>
      <c r="F25022" t="s">
        <v>1067</v>
      </c>
      <c r="G25022" t="n">
        <v>0</v>
      </c>
      <c r="H25022" t="n">
        <v>5608782848</v>
      </c>
      <c r="I25022" t="s">
        <v>1068</v>
      </c>
      <c r="J25022" t="s">
        <v>1069</v>
      </c>
    </row>
    <row r="25023">
      <c r="A25023" t="n">
        <v>2020</v>
      </c>
      <c r="B25023" t="s">
        <v>1183</v>
      </c>
      <c r="C25023" t="s">
        <v>1184</v>
      </c>
      <c r="D25023" t="s">
        <v>1070</v>
      </c>
      <c r="E25023" t="s">
        <v>1071</v>
      </c>
      <c r="F25023" t="s">
        <v>1067</v>
      </c>
      <c r="G25023" t="n">
        <v>0</v>
      </c>
      <c r="H25023" t="n">
        <v>5608782848</v>
      </c>
      <c r="I25023" t="s">
        <v>1068</v>
      </c>
      <c r="J25023" t="s">
        <v>1069</v>
      </c>
    </row>
    <row r="25024">
      <c r="A25024" t="n">
        <v>2020</v>
      </c>
      <c r="B25024" t="s">
        <v>1183</v>
      </c>
      <c r="C25024" t="s">
        <v>1184</v>
      </c>
      <c r="D25024" t="s">
        <v>1072</v>
      </c>
      <c r="E25024" t="s">
        <v>1073</v>
      </c>
      <c r="F25024" t="s">
        <v>1067</v>
      </c>
      <c r="G25024" t="n">
        <v>0</v>
      </c>
      <c r="H25024" t="n">
        <v>5608782848</v>
      </c>
      <c r="I25024" t="s">
        <v>1068</v>
      </c>
      <c r="J25024" t="s">
        <v>1069</v>
      </c>
    </row>
    <row r="25025">
      <c r="A25025" t="n">
        <v>2020</v>
      </c>
      <c r="B25025" t="s">
        <v>1183</v>
      </c>
      <c r="C25025" t="s">
        <v>1184</v>
      </c>
      <c r="D25025" t="s">
        <v>1074</v>
      </c>
      <c r="E25025" t="s">
        <v>1075</v>
      </c>
      <c r="F25025" t="s">
        <v>1067</v>
      </c>
      <c r="G25025" t="n">
        <v>0</v>
      </c>
      <c r="H25025" t="n">
        <v>5608782848</v>
      </c>
      <c r="I25025" t="s">
        <v>1068</v>
      </c>
      <c r="J25025" t="s">
        <v>1069</v>
      </c>
    </row>
    <row r="25026">
      <c r="A25026" t="n">
        <v>2020</v>
      </c>
      <c r="B25026" t="s">
        <v>1183</v>
      </c>
      <c r="C25026" t="s">
        <v>1184</v>
      </c>
      <c r="D25026" t="s">
        <v>1076</v>
      </c>
      <c r="E25026" t="s">
        <v>1077</v>
      </c>
      <c r="F25026" t="s">
        <v>1067</v>
      </c>
      <c r="G25026" t="n">
        <v>0</v>
      </c>
      <c r="H25026" t="n">
        <v>5608782848</v>
      </c>
      <c r="I25026" t="s">
        <v>1068</v>
      </c>
      <c r="J25026" t="s">
        <v>1069</v>
      </c>
    </row>
    <row r="25027">
      <c r="A25027" t="n">
        <v>2020</v>
      </c>
      <c r="B25027" t="s">
        <v>1183</v>
      </c>
      <c r="C25027" t="s">
        <v>1184</v>
      </c>
      <c r="D25027" t="s">
        <v>1078</v>
      </c>
      <c r="E25027" t="s">
        <v>1079</v>
      </c>
      <c r="F25027" t="s">
        <v>1067</v>
      </c>
      <c r="G25027" t="n">
        <v>367.191282326354</v>
      </c>
      <c r="H25027" t="n">
        <v>5608782848</v>
      </c>
      <c r="I25027" t="s">
        <v>1068</v>
      </c>
      <c r="J25027" t="s">
        <v>1069</v>
      </c>
    </row>
    <row r="25028">
      <c r="A25028" t="n">
        <v>2020</v>
      </c>
      <c r="B25028" t="s">
        <v>1185</v>
      </c>
      <c r="C25028" t="s">
        <v>1186</v>
      </c>
      <c r="D25028" t="s">
        <v>1065</v>
      </c>
      <c r="E25028" t="s">
        <v>1066</v>
      </c>
      <c r="F25028" t="s">
        <v>1067</v>
      </c>
      <c r="G25028" t="n">
        <v>0</v>
      </c>
      <c r="H25028" t="n">
        <v>24988000256</v>
      </c>
      <c r="I25028" t="s">
        <v>1090</v>
      </c>
      <c r="J25028" t="s">
        <v>1069</v>
      </c>
    </row>
    <row r="25029">
      <c r="A25029" t="n">
        <v>2020</v>
      </c>
      <c r="B25029" t="s">
        <v>1185</v>
      </c>
      <c r="C25029" t="s">
        <v>1186</v>
      </c>
      <c r="D25029" t="s">
        <v>1070</v>
      </c>
      <c r="E25029" t="s">
        <v>1071</v>
      </c>
      <c r="F25029" t="s">
        <v>1067</v>
      </c>
      <c r="G25029" t="n">
        <v>0</v>
      </c>
      <c r="H25029" t="n">
        <v>24988000256</v>
      </c>
      <c r="I25029" t="s">
        <v>1090</v>
      </c>
      <c r="J25029" t="s">
        <v>1069</v>
      </c>
    </row>
    <row r="25030">
      <c r="A25030" t="n">
        <v>2020</v>
      </c>
      <c r="B25030" t="s">
        <v>1185</v>
      </c>
      <c r="C25030" t="s">
        <v>1186</v>
      </c>
      <c r="D25030" t="s">
        <v>1072</v>
      </c>
      <c r="E25030" t="s">
        <v>1073</v>
      </c>
      <c r="F25030" t="s">
        <v>1067</v>
      </c>
      <c r="G25030" t="n">
        <v>0</v>
      </c>
      <c r="H25030" t="n">
        <v>24988000256</v>
      </c>
      <c r="I25030" t="s">
        <v>1090</v>
      </c>
      <c r="J25030" t="s">
        <v>1069</v>
      </c>
    </row>
    <row r="25031">
      <c r="A25031" t="n">
        <v>2020</v>
      </c>
      <c r="B25031" t="s">
        <v>1185</v>
      </c>
      <c r="C25031" t="s">
        <v>1186</v>
      </c>
      <c r="D25031" t="s">
        <v>1074</v>
      </c>
      <c r="E25031" t="s">
        <v>1075</v>
      </c>
      <c r="F25031" t="s">
        <v>1067</v>
      </c>
      <c r="G25031" t="n">
        <v>0</v>
      </c>
      <c r="H25031" t="n">
        <v>24988000256</v>
      </c>
      <c r="I25031" t="s">
        <v>1090</v>
      </c>
      <c r="J25031" t="s">
        <v>1069</v>
      </c>
    </row>
    <row r="25032">
      <c r="A25032" t="n">
        <v>2020</v>
      </c>
      <c r="B25032" t="s">
        <v>1185</v>
      </c>
      <c r="C25032" t="s">
        <v>1186</v>
      </c>
      <c r="D25032" t="s">
        <v>1076</v>
      </c>
      <c r="E25032" t="s">
        <v>1077</v>
      </c>
      <c r="F25032" t="s">
        <v>1067</v>
      </c>
      <c r="G25032" t="n">
        <v>0</v>
      </c>
      <c r="H25032" t="n">
        <v>24988000256</v>
      </c>
      <c r="I25032" t="s">
        <v>1090</v>
      </c>
      <c r="J25032" t="s">
        <v>1069</v>
      </c>
    </row>
    <row r="25033">
      <c r="A25033" t="n">
        <v>2020</v>
      </c>
      <c r="B25033" t="s">
        <v>1185</v>
      </c>
      <c r="C25033" t="s">
        <v>1186</v>
      </c>
      <c r="D25033" t="s">
        <v>1078</v>
      </c>
      <c r="E25033" t="s">
        <v>1079</v>
      </c>
      <c r="F25033" t="s">
        <v>1067</v>
      </c>
      <c r="G25033" t="n">
        <v>81.2614317098602</v>
      </c>
      <c r="H25033" t="n">
        <v>24988000256</v>
      </c>
      <c r="I25033" t="s">
        <v>1090</v>
      </c>
      <c r="J25033" t="s">
        <v>1069</v>
      </c>
    </row>
    <row r="25034">
      <c r="A25034" t="n">
        <v>2020</v>
      </c>
      <c r="B25034" t="s">
        <v>1187</v>
      </c>
      <c r="C25034" t="s">
        <v>1188</v>
      </c>
      <c r="D25034" t="s">
        <v>1065</v>
      </c>
      <c r="E25034" t="s">
        <v>1066</v>
      </c>
      <c r="F25034" t="s">
        <v>1067</v>
      </c>
      <c r="G25034" t="n">
        <v>0.583354386666572</v>
      </c>
      <c r="H25034" t="n">
        <v>245974564864</v>
      </c>
      <c r="I25034" t="s">
        <v>1090</v>
      </c>
      <c r="J25034" t="s">
        <v>1069</v>
      </c>
    </row>
    <row r="25035">
      <c r="A25035" t="n">
        <v>2020</v>
      </c>
      <c r="B25035" t="s">
        <v>1187</v>
      </c>
      <c r="C25035" t="s">
        <v>1188</v>
      </c>
      <c r="D25035" t="s">
        <v>1070</v>
      </c>
      <c r="E25035" t="s">
        <v>1071</v>
      </c>
      <c r="F25035" t="s">
        <v>1067</v>
      </c>
      <c r="G25035" t="n">
        <v>4.11988464846935</v>
      </c>
      <c r="H25035" t="n">
        <v>245974564864</v>
      </c>
      <c r="I25035" t="s">
        <v>1090</v>
      </c>
      <c r="J25035" t="s">
        <v>1069</v>
      </c>
    </row>
    <row r="25036">
      <c r="A25036" t="n">
        <v>2020</v>
      </c>
      <c r="B25036" t="s">
        <v>1187</v>
      </c>
      <c r="C25036" t="s">
        <v>1188</v>
      </c>
      <c r="D25036" t="s">
        <v>1072</v>
      </c>
      <c r="E25036" t="s">
        <v>1073</v>
      </c>
      <c r="F25036" t="s">
        <v>1067</v>
      </c>
      <c r="G25036" t="n">
        <v>5.99565592738096</v>
      </c>
      <c r="H25036" t="n">
        <v>245974564864</v>
      </c>
      <c r="I25036" t="s">
        <v>1090</v>
      </c>
      <c r="J25036" t="s">
        <v>1069</v>
      </c>
    </row>
    <row r="25037">
      <c r="A25037" t="n">
        <v>2020</v>
      </c>
      <c r="B25037" t="s">
        <v>1187</v>
      </c>
      <c r="C25037" t="s">
        <v>1188</v>
      </c>
      <c r="D25037" t="s">
        <v>1074</v>
      </c>
      <c r="E25037" t="s">
        <v>1075</v>
      </c>
      <c r="F25037" t="s">
        <v>1067</v>
      </c>
      <c r="G25037" t="n">
        <v>21.2345740181379</v>
      </c>
      <c r="H25037" t="n">
        <v>245974564864</v>
      </c>
      <c r="I25037" t="s">
        <v>1090</v>
      </c>
      <c r="J25037" t="s">
        <v>1069</v>
      </c>
    </row>
    <row r="25038">
      <c r="A25038" t="n">
        <v>2020</v>
      </c>
      <c r="B25038" t="s">
        <v>1187</v>
      </c>
      <c r="C25038" t="s">
        <v>1188</v>
      </c>
      <c r="D25038" t="s">
        <v>1076</v>
      </c>
      <c r="E25038" t="s">
        <v>1077</v>
      </c>
      <c r="F25038" t="s">
        <v>1067</v>
      </c>
      <c r="G25038" t="n">
        <v>31.9334689806547</v>
      </c>
      <c r="H25038" t="n">
        <v>245974564864</v>
      </c>
      <c r="I25038" t="s">
        <v>1090</v>
      </c>
      <c r="J25038" t="s">
        <v>1069</v>
      </c>
    </row>
    <row r="25039">
      <c r="A25039" t="n">
        <v>2020</v>
      </c>
      <c r="B25039" t="s">
        <v>1187</v>
      </c>
      <c r="C25039" t="s">
        <v>1188</v>
      </c>
      <c r="D25039" t="s">
        <v>1078</v>
      </c>
      <c r="E25039" t="s">
        <v>1079</v>
      </c>
      <c r="F25039" t="s">
        <v>1067</v>
      </c>
      <c r="G25039"/>
      <c r="H25039" t="n">
        <v>245974564864</v>
      </c>
      <c r="I25039" t="s">
        <v>1090</v>
      </c>
      <c r="J25039" t="s">
        <v>1069</v>
      </c>
    </row>
    <row r="25040">
      <c r="A25040" t="n">
        <v>2020</v>
      </c>
      <c r="B25040" t="s">
        <v>1189</v>
      </c>
      <c r="C25040" t="s">
        <v>1190</v>
      </c>
      <c r="D25040" t="s">
        <v>1065</v>
      </c>
      <c r="E25040" t="s">
        <v>1066</v>
      </c>
      <c r="F25040" t="s">
        <v>1067</v>
      </c>
      <c r="G25040" t="n">
        <v>24.3251887148925</v>
      </c>
      <c r="H25040" t="n">
        <v>3886555070464</v>
      </c>
      <c r="I25040" t="s">
        <v>1090</v>
      </c>
      <c r="J25040" t="s">
        <v>1069</v>
      </c>
    </row>
    <row r="25041">
      <c r="A25041" t="n">
        <v>2020</v>
      </c>
      <c r="B25041" t="s">
        <v>1189</v>
      </c>
      <c r="C25041" t="s">
        <v>1190</v>
      </c>
      <c r="D25041" t="s">
        <v>1070</v>
      </c>
      <c r="E25041" t="s">
        <v>1071</v>
      </c>
      <c r="F25041" t="s">
        <v>1067</v>
      </c>
      <c r="G25041" t="n">
        <v>37.6057313242818</v>
      </c>
      <c r="H25041" t="n">
        <v>3886555070464</v>
      </c>
      <c r="I25041" t="s">
        <v>1090</v>
      </c>
      <c r="J25041" t="s">
        <v>1069</v>
      </c>
    </row>
    <row r="25042">
      <c r="A25042" t="n">
        <v>2020</v>
      </c>
      <c r="B25042" t="s">
        <v>1189</v>
      </c>
      <c r="C25042" t="s">
        <v>1190</v>
      </c>
      <c r="D25042" t="s">
        <v>1072</v>
      </c>
      <c r="E25042" t="s">
        <v>1073</v>
      </c>
      <c r="F25042" t="s">
        <v>1067</v>
      </c>
      <c r="G25042" t="n">
        <v>275.341329154944</v>
      </c>
      <c r="H25042" t="n">
        <v>3886555070464</v>
      </c>
      <c r="I25042" t="s">
        <v>1090</v>
      </c>
      <c r="J25042" t="s">
        <v>1069</v>
      </c>
    </row>
    <row r="25043">
      <c r="A25043" t="n">
        <v>2020</v>
      </c>
      <c r="B25043" t="s">
        <v>1189</v>
      </c>
      <c r="C25043" t="s">
        <v>1190</v>
      </c>
      <c r="D25043" t="s">
        <v>1074</v>
      </c>
      <c r="E25043" t="s">
        <v>1075</v>
      </c>
      <c r="F25043" t="s">
        <v>1067</v>
      </c>
      <c r="G25043" t="n">
        <v>114.797971372379</v>
      </c>
      <c r="H25043" t="n">
        <v>3886555070464</v>
      </c>
      <c r="I25043" t="s">
        <v>1090</v>
      </c>
      <c r="J25043" t="s">
        <v>1069</v>
      </c>
    </row>
    <row r="25044">
      <c r="A25044" t="n">
        <v>2020</v>
      </c>
      <c r="B25044" t="s">
        <v>1189</v>
      </c>
      <c r="C25044" t="s">
        <v>1190</v>
      </c>
      <c r="D25044" t="s">
        <v>1076</v>
      </c>
      <c r="E25044" t="s">
        <v>1077</v>
      </c>
      <c r="F25044" t="s">
        <v>1067</v>
      </c>
      <c r="G25044" t="n">
        <v>452.070220566498</v>
      </c>
      <c r="H25044" t="n">
        <v>3886555070464</v>
      </c>
      <c r="I25044" t="s">
        <v>1090</v>
      </c>
      <c r="J25044" t="s">
        <v>1069</v>
      </c>
    </row>
    <row r="25045">
      <c r="A25045" t="n">
        <v>2020</v>
      </c>
      <c r="B25045" t="s">
        <v>1189</v>
      </c>
      <c r="C25045" t="s">
        <v>1190</v>
      </c>
      <c r="D25045" t="s">
        <v>1078</v>
      </c>
      <c r="E25045" t="s">
        <v>1079</v>
      </c>
      <c r="F25045" t="s">
        <v>1067</v>
      </c>
      <c r="G25045"/>
      <c r="H25045" t="n">
        <v>3886555070464</v>
      </c>
      <c r="I25045" t="s">
        <v>1090</v>
      </c>
      <c r="J25045" t="s">
        <v>1069</v>
      </c>
    </row>
    <row r="25046">
      <c r="A25046" t="n">
        <v>2020</v>
      </c>
      <c r="B25046" t="s">
        <v>1191</v>
      </c>
      <c r="C25046" t="s">
        <v>1192</v>
      </c>
      <c r="D25046" t="s">
        <v>1065</v>
      </c>
      <c r="E25046" t="s">
        <v>1066</v>
      </c>
      <c r="F25046" t="s">
        <v>1067</v>
      </c>
      <c r="G25046" t="n">
        <v>0</v>
      </c>
      <c r="H25046" t="n">
        <v>3181071104</v>
      </c>
      <c r="I25046" t="s">
        <v>1099</v>
      </c>
      <c r="J25046" t="s">
        <v>1087</v>
      </c>
    </row>
    <row r="25047">
      <c r="A25047" t="n">
        <v>2020</v>
      </c>
      <c r="B25047" t="s">
        <v>1191</v>
      </c>
      <c r="C25047" t="s">
        <v>1192</v>
      </c>
      <c r="D25047" t="s">
        <v>1070</v>
      </c>
      <c r="E25047" t="s">
        <v>1071</v>
      </c>
      <c r="F25047" t="s">
        <v>1067</v>
      </c>
      <c r="G25047" t="n">
        <v>0</v>
      </c>
      <c r="H25047" t="n">
        <v>3181071104</v>
      </c>
      <c r="I25047" t="s">
        <v>1099</v>
      </c>
      <c r="J25047" t="s">
        <v>1087</v>
      </c>
    </row>
    <row r="25048">
      <c r="A25048" t="n">
        <v>2020</v>
      </c>
      <c r="B25048" t="s">
        <v>1191</v>
      </c>
      <c r="C25048" t="s">
        <v>1192</v>
      </c>
      <c r="D25048" t="s">
        <v>1072</v>
      </c>
      <c r="E25048" t="s">
        <v>1073</v>
      </c>
      <c r="F25048" t="s">
        <v>1067</v>
      </c>
      <c r="G25048" t="n">
        <v>0</v>
      </c>
      <c r="H25048" t="n">
        <v>3181071104</v>
      </c>
      <c r="I25048" t="s">
        <v>1099</v>
      </c>
      <c r="J25048" t="s">
        <v>1087</v>
      </c>
    </row>
    <row r="25049">
      <c r="A25049" t="n">
        <v>2020</v>
      </c>
      <c r="B25049" t="s">
        <v>1191</v>
      </c>
      <c r="C25049" t="s">
        <v>1192</v>
      </c>
      <c r="D25049" t="s">
        <v>1074</v>
      </c>
      <c r="E25049" t="s">
        <v>1075</v>
      </c>
      <c r="F25049" t="s">
        <v>1067</v>
      </c>
      <c r="G25049" t="n">
        <v>0</v>
      </c>
      <c r="H25049" t="n">
        <v>3181071104</v>
      </c>
      <c r="I25049" t="s">
        <v>1099</v>
      </c>
      <c r="J25049" t="s">
        <v>1087</v>
      </c>
    </row>
    <row r="25050">
      <c r="A25050" t="n">
        <v>2020</v>
      </c>
      <c r="B25050" t="s">
        <v>1191</v>
      </c>
      <c r="C25050" t="s">
        <v>1192</v>
      </c>
      <c r="D25050" t="s">
        <v>1076</v>
      </c>
      <c r="E25050" t="s">
        <v>1077</v>
      </c>
      <c r="F25050" t="s">
        <v>1067</v>
      </c>
      <c r="G25050" t="n">
        <v>0</v>
      </c>
      <c r="H25050" t="n">
        <v>3181071104</v>
      </c>
      <c r="I25050" t="s">
        <v>1099</v>
      </c>
      <c r="J25050" t="s">
        <v>1087</v>
      </c>
    </row>
    <row r="25051">
      <c r="A25051" t="n">
        <v>2020</v>
      </c>
      <c r="B25051" t="s">
        <v>1191</v>
      </c>
      <c r="C25051" t="s">
        <v>1192</v>
      </c>
      <c r="D25051" t="s">
        <v>1078</v>
      </c>
      <c r="E25051" t="s">
        <v>1079</v>
      </c>
      <c r="F25051" t="s">
        <v>1067</v>
      </c>
      <c r="G25051"/>
      <c r="H25051" t="n">
        <v>3181071104</v>
      </c>
      <c r="I25051" t="s">
        <v>1099</v>
      </c>
      <c r="J25051" t="s">
        <v>1087</v>
      </c>
    </row>
    <row r="25052">
      <c r="A25052" t="n">
        <v>2020</v>
      </c>
      <c r="B25052" t="s">
        <v>1193</v>
      </c>
      <c r="C25052" t="s">
        <v>1194</v>
      </c>
      <c r="D25052" t="s">
        <v>1065</v>
      </c>
      <c r="E25052" t="s">
        <v>1066</v>
      </c>
      <c r="F25052" t="s">
        <v>1067</v>
      </c>
      <c r="G25052" t="n">
        <v>0</v>
      </c>
      <c r="H25052" t="n">
        <v>504214816</v>
      </c>
      <c r="I25052" t="s">
        <v>1068</v>
      </c>
      <c r="J25052" t="s">
        <v>1091</v>
      </c>
    </row>
    <row r="25053">
      <c r="A25053" t="n">
        <v>2020</v>
      </c>
      <c r="B25053" t="s">
        <v>1193</v>
      </c>
      <c r="C25053" t="s">
        <v>1194</v>
      </c>
      <c r="D25053" t="s">
        <v>1070</v>
      </c>
      <c r="E25053" t="s">
        <v>1071</v>
      </c>
      <c r="F25053" t="s">
        <v>1067</v>
      </c>
      <c r="G25053" t="n">
        <v>0</v>
      </c>
      <c r="H25053" t="n">
        <v>504214816</v>
      </c>
      <c r="I25053" t="s">
        <v>1068</v>
      </c>
      <c r="J25053" t="s">
        <v>1091</v>
      </c>
    </row>
    <row r="25054">
      <c r="A25054" t="n">
        <v>2020</v>
      </c>
      <c r="B25054" t="s">
        <v>1193</v>
      </c>
      <c r="C25054" t="s">
        <v>1194</v>
      </c>
      <c r="D25054" t="s">
        <v>1072</v>
      </c>
      <c r="E25054" t="s">
        <v>1073</v>
      </c>
      <c r="F25054" t="s">
        <v>1067</v>
      </c>
      <c r="G25054" t="n">
        <v>0</v>
      </c>
      <c r="H25054" t="n">
        <v>504214816</v>
      </c>
      <c r="I25054" t="s">
        <v>1068</v>
      </c>
      <c r="J25054" t="s">
        <v>1091</v>
      </c>
    </row>
    <row r="25055">
      <c r="A25055" t="n">
        <v>2020</v>
      </c>
      <c r="B25055" t="s">
        <v>1193</v>
      </c>
      <c r="C25055" t="s">
        <v>1194</v>
      </c>
      <c r="D25055" t="s">
        <v>1074</v>
      </c>
      <c r="E25055" t="s">
        <v>1075</v>
      </c>
      <c r="F25055" t="s">
        <v>1067</v>
      </c>
      <c r="G25055" t="n">
        <v>0</v>
      </c>
      <c r="H25055" t="n">
        <v>504214816</v>
      </c>
      <c r="I25055" t="s">
        <v>1068</v>
      </c>
      <c r="J25055" t="s">
        <v>1091</v>
      </c>
    </row>
    <row r="25056">
      <c r="A25056" t="n">
        <v>2020</v>
      </c>
      <c r="B25056" t="s">
        <v>1193</v>
      </c>
      <c r="C25056" t="s">
        <v>1194</v>
      </c>
      <c r="D25056" t="s">
        <v>1076</v>
      </c>
      <c r="E25056" t="s">
        <v>1077</v>
      </c>
      <c r="F25056" t="s">
        <v>1067</v>
      </c>
      <c r="G25056" t="n">
        <v>0</v>
      </c>
      <c r="H25056" t="n">
        <v>504214816</v>
      </c>
      <c r="I25056" t="s">
        <v>1068</v>
      </c>
      <c r="J25056" t="s">
        <v>1091</v>
      </c>
    </row>
    <row r="25057">
      <c r="A25057" t="n">
        <v>2020</v>
      </c>
      <c r="B25057" t="s">
        <v>1193</v>
      </c>
      <c r="C25057" t="s">
        <v>1194</v>
      </c>
      <c r="D25057" t="s">
        <v>1078</v>
      </c>
      <c r="E25057" t="s">
        <v>1079</v>
      </c>
      <c r="F25057" t="s">
        <v>1067</v>
      </c>
      <c r="G25057"/>
      <c r="H25057" t="n">
        <v>504214816</v>
      </c>
      <c r="I25057" t="s">
        <v>1068</v>
      </c>
      <c r="J25057" t="s">
        <v>1091</v>
      </c>
    </row>
    <row r="25058">
      <c r="A25058" t="n">
        <v>2020</v>
      </c>
      <c r="B25058" t="s">
        <v>1195</v>
      </c>
      <c r="C25058" t="s">
        <v>1196</v>
      </c>
      <c r="D25058" t="s">
        <v>1065</v>
      </c>
      <c r="E25058" t="s">
        <v>1066</v>
      </c>
      <c r="F25058" t="s">
        <v>1067</v>
      </c>
      <c r="G25058" t="n">
        <v>9.80244937119352</v>
      </c>
      <c r="H25058" t="n">
        <v>355223011328</v>
      </c>
      <c r="I25058" t="s">
        <v>1090</v>
      </c>
      <c r="J25058" t="s">
        <v>1069</v>
      </c>
    </row>
    <row r="25059">
      <c r="A25059" t="n">
        <v>2020</v>
      </c>
      <c r="B25059" t="s">
        <v>1195</v>
      </c>
      <c r="C25059" t="s">
        <v>1196</v>
      </c>
      <c r="D25059" t="s">
        <v>1070</v>
      </c>
      <c r="E25059" t="s">
        <v>1071</v>
      </c>
      <c r="F25059" t="s">
        <v>1067</v>
      </c>
      <c r="G25059" t="n">
        <v>38.7097942149783</v>
      </c>
      <c r="H25059" t="n">
        <v>355223011328</v>
      </c>
      <c r="I25059" t="s">
        <v>1090</v>
      </c>
      <c r="J25059" t="s">
        <v>1069</v>
      </c>
    </row>
    <row r="25060">
      <c r="A25060" t="n">
        <v>2020</v>
      </c>
      <c r="B25060" t="s">
        <v>1195</v>
      </c>
      <c r="C25060" t="s">
        <v>1196</v>
      </c>
      <c r="D25060" t="s">
        <v>1072</v>
      </c>
      <c r="E25060" t="s">
        <v>1073</v>
      </c>
      <c r="F25060" t="s">
        <v>1067</v>
      </c>
      <c r="G25060" t="n">
        <v>39.159794048628</v>
      </c>
      <c r="H25060" t="n">
        <v>355223011328</v>
      </c>
      <c r="I25060" t="s">
        <v>1090</v>
      </c>
      <c r="J25060" t="s">
        <v>1069</v>
      </c>
    </row>
    <row r="25061">
      <c r="A25061" t="n">
        <v>2020</v>
      </c>
      <c r="B25061" t="s">
        <v>1195</v>
      </c>
      <c r="C25061" t="s">
        <v>1196</v>
      </c>
      <c r="D25061" t="s">
        <v>1074</v>
      </c>
      <c r="E25061" t="s">
        <v>1075</v>
      </c>
      <c r="F25061" t="s">
        <v>1067</v>
      </c>
      <c r="G25061" t="n">
        <v>3.1283524024216</v>
      </c>
      <c r="H25061" t="n">
        <v>355223011328</v>
      </c>
      <c r="I25061" t="s">
        <v>1090</v>
      </c>
      <c r="J25061" t="s">
        <v>1069</v>
      </c>
    </row>
    <row r="25062">
      <c r="A25062" t="n">
        <v>2020</v>
      </c>
      <c r="B25062" t="s">
        <v>1195</v>
      </c>
      <c r="C25062" t="s">
        <v>1196</v>
      </c>
      <c r="D25062" t="s">
        <v>1076</v>
      </c>
      <c r="E25062" t="s">
        <v>1077</v>
      </c>
      <c r="F25062" t="s">
        <v>1067</v>
      </c>
      <c r="G25062" t="n">
        <v>90.8003900372214</v>
      </c>
      <c r="H25062" t="n">
        <v>355223011328</v>
      </c>
      <c r="I25062" t="s">
        <v>1090</v>
      </c>
      <c r="J25062" t="s">
        <v>1069</v>
      </c>
    </row>
    <row r="25063">
      <c r="A25063" t="n">
        <v>2020</v>
      </c>
      <c r="B25063" t="s">
        <v>1195</v>
      </c>
      <c r="C25063" t="s">
        <v>1196</v>
      </c>
      <c r="D25063" t="s">
        <v>1078</v>
      </c>
      <c r="E25063" t="s">
        <v>1079</v>
      </c>
      <c r="F25063" t="s">
        <v>1067</v>
      </c>
      <c r="G25063"/>
      <c r="H25063" t="n">
        <v>355223011328</v>
      </c>
      <c r="I25063" t="s">
        <v>1090</v>
      </c>
      <c r="J25063" t="s">
        <v>1069</v>
      </c>
    </row>
    <row r="25064">
      <c r="A25064" t="n">
        <v>2020</v>
      </c>
      <c r="B25064" t="s">
        <v>1197</v>
      </c>
      <c r="C25064" t="s">
        <v>1198</v>
      </c>
      <c r="D25064" t="s">
        <v>1065</v>
      </c>
      <c r="E25064" t="s">
        <v>1066</v>
      </c>
      <c r="F25064" t="s">
        <v>1067</v>
      </c>
      <c r="G25064" t="n">
        <v>4.26272767313921</v>
      </c>
      <c r="H25064" t="n">
        <v>78844657664</v>
      </c>
      <c r="I25064" t="s">
        <v>1068</v>
      </c>
      <c r="J25064" t="s">
        <v>1091</v>
      </c>
    </row>
    <row r="25065">
      <c r="A25065" t="n">
        <v>2020</v>
      </c>
      <c r="B25065" t="s">
        <v>1197</v>
      </c>
      <c r="C25065" t="s">
        <v>1198</v>
      </c>
      <c r="D25065" t="s">
        <v>1070</v>
      </c>
      <c r="E25065" t="s">
        <v>1071</v>
      </c>
      <c r="F25065" t="s">
        <v>1067</v>
      </c>
      <c r="G25065" t="n">
        <v>4.60854321030928</v>
      </c>
      <c r="H25065" t="n">
        <v>78844657664</v>
      </c>
      <c r="I25065" t="s">
        <v>1068</v>
      </c>
      <c r="J25065" t="s">
        <v>1091</v>
      </c>
    </row>
    <row r="25066">
      <c r="A25066" t="n">
        <v>2020</v>
      </c>
      <c r="B25066" t="s">
        <v>1197</v>
      </c>
      <c r="C25066" t="s">
        <v>1198</v>
      </c>
      <c r="D25066" t="s">
        <v>1072</v>
      </c>
      <c r="E25066" t="s">
        <v>1073</v>
      </c>
      <c r="F25066" t="s">
        <v>1067</v>
      </c>
      <c r="G25066" t="n">
        <v>0.356370960610618</v>
      </c>
      <c r="H25066" t="n">
        <v>78844657664</v>
      </c>
      <c r="I25066" t="s">
        <v>1068</v>
      </c>
      <c r="J25066" t="s">
        <v>1091</v>
      </c>
    </row>
    <row r="25067">
      <c r="A25067" t="n">
        <v>2020</v>
      </c>
      <c r="B25067" t="s">
        <v>1197</v>
      </c>
      <c r="C25067" t="s">
        <v>1198</v>
      </c>
      <c r="D25067" t="s">
        <v>1074</v>
      </c>
      <c r="E25067" t="s">
        <v>1075</v>
      </c>
      <c r="F25067" t="s">
        <v>1067</v>
      </c>
      <c r="G25067" t="n">
        <v>7.67558787171276</v>
      </c>
      <c r="H25067" t="n">
        <v>78844657664</v>
      </c>
      <c r="I25067" t="s">
        <v>1068</v>
      </c>
      <c r="J25067" t="s">
        <v>1091</v>
      </c>
    </row>
    <row r="25068">
      <c r="A25068" t="n">
        <v>2020</v>
      </c>
      <c r="B25068" t="s">
        <v>1197</v>
      </c>
      <c r="C25068" t="s">
        <v>1198</v>
      </c>
      <c r="D25068" t="s">
        <v>1076</v>
      </c>
      <c r="E25068" t="s">
        <v>1077</v>
      </c>
      <c r="F25068" t="s">
        <v>1067</v>
      </c>
      <c r="G25068" t="n">
        <v>16.9032297157719</v>
      </c>
      <c r="H25068" t="n">
        <v>78844657664</v>
      </c>
      <c r="I25068" t="s">
        <v>1068</v>
      </c>
      <c r="J25068" t="s">
        <v>1091</v>
      </c>
    </row>
    <row r="25069">
      <c r="A25069" t="n">
        <v>2020</v>
      </c>
      <c r="B25069" t="s">
        <v>1197</v>
      </c>
      <c r="C25069" t="s">
        <v>1198</v>
      </c>
      <c r="D25069" t="s">
        <v>1078</v>
      </c>
      <c r="E25069" t="s">
        <v>1079</v>
      </c>
      <c r="F25069" t="s">
        <v>1067</v>
      </c>
      <c r="G25069"/>
      <c r="H25069" t="n">
        <v>78844657664</v>
      </c>
      <c r="I25069" t="s">
        <v>1068</v>
      </c>
      <c r="J25069" t="s">
        <v>1091</v>
      </c>
    </row>
    <row r="25070">
      <c r="A25070" t="n">
        <v>2020</v>
      </c>
      <c r="B25070" t="s">
        <v>1199</v>
      </c>
      <c r="C25070" t="s">
        <v>1200</v>
      </c>
      <c r="D25070" t="s">
        <v>1065</v>
      </c>
      <c r="E25070" t="s">
        <v>1066</v>
      </c>
      <c r="F25070" t="s">
        <v>1067</v>
      </c>
      <c r="G25070" t="n">
        <v>0.110981790811953</v>
      </c>
      <c r="H25070" t="n">
        <v>145743724544</v>
      </c>
      <c r="I25070" t="s">
        <v>1099</v>
      </c>
      <c r="J25070" t="s">
        <v>1087</v>
      </c>
    </row>
    <row r="25071">
      <c r="A25071" t="n">
        <v>2020</v>
      </c>
      <c r="B25071" t="s">
        <v>1199</v>
      </c>
      <c r="C25071" t="s">
        <v>1200</v>
      </c>
      <c r="D25071" t="s">
        <v>1070</v>
      </c>
      <c r="E25071" t="s">
        <v>1071</v>
      </c>
      <c r="F25071" t="s">
        <v>1067</v>
      </c>
      <c r="G25071" t="n">
        <v>0.936485744742862</v>
      </c>
      <c r="H25071" t="n">
        <v>145743724544</v>
      </c>
      <c r="I25071" t="s">
        <v>1099</v>
      </c>
      <c r="J25071" t="s">
        <v>1087</v>
      </c>
    </row>
    <row r="25072">
      <c r="A25072" t="n">
        <v>2020</v>
      </c>
      <c r="B25072" t="s">
        <v>1199</v>
      </c>
      <c r="C25072" t="s">
        <v>1200</v>
      </c>
      <c r="D25072" t="s">
        <v>1072</v>
      </c>
      <c r="E25072" t="s">
        <v>1073</v>
      </c>
      <c r="F25072" t="s">
        <v>1067</v>
      </c>
      <c r="G25072" t="n">
        <v>0.454115136748265</v>
      </c>
      <c r="H25072" t="n">
        <v>145743724544</v>
      </c>
      <c r="I25072" t="s">
        <v>1099</v>
      </c>
      <c r="J25072" t="s">
        <v>1087</v>
      </c>
    </row>
    <row r="25073">
      <c r="A25073" t="n">
        <v>2020</v>
      </c>
      <c r="B25073" t="s">
        <v>1199</v>
      </c>
      <c r="C25073" t="s">
        <v>1200</v>
      </c>
      <c r="D25073" t="s">
        <v>1074</v>
      </c>
      <c r="E25073" t="s">
        <v>1075</v>
      </c>
      <c r="F25073" t="s">
        <v>1067</v>
      </c>
      <c r="G25073" t="n">
        <v>2.80953906969439</v>
      </c>
      <c r="H25073" t="n">
        <v>145743724544</v>
      </c>
      <c r="I25073" t="s">
        <v>1099</v>
      </c>
      <c r="J25073" t="s">
        <v>1087</v>
      </c>
    </row>
    <row r="25074">
      <c r="A25074" t="n">
        <v>2020</v>
      </c>
      <c r="B25074" t="s">
        <v>1199</v>
      </c>
      <c r="C25074" t="s">
        <v>1200</v>
      </c>
      <c r="D25074" t="s">
        <v>1076</v>
      </c>
      <c r="E25074" t="s">
        <v>1077</v>
      </c>
      <c r="F25074" t="s">
        <v>1067</v>
      </c>
      <c r="G25074" t="n">
        <v>4.31112174199747</v>
      </c>
      <c r="H25074" t="n">
        <v>145743724544</v>
      </c>
      <c r="I25074" t="s">
        <v>1099</v>
      </c>
      <c r="J25074" t="s">
        <v>1087</v>
      </c>
    </row>
    <row r="25075">
      <c r="A25075" t="n">
        <v>2020</v>
      </c>
      <c r="B25075" t="s">
        <v>1199</v>
      </c>
      <c r="C25075" t="s">
        <v>1200</v>
      </c>
      <c r="D25075" t="s">
        <v>1078</v>
      </c>
      <c r="E25075" t="s">
        <v>1079</v>
      </c>
      <c r="F25075" t="s">
        <v>1067</v>
      </c>
      <c r="G25075"/>
      <c r="H25075" t="n">
        <v>145743724544</v>
      </c>
      <c r="I25075" t="s">
        <v>1099</v>
      </c>
      <c r="J25075" t="s">
        <v>1087</v>
      </c>
    </row>
    <row r="25076">
      <c r="A25076" t="n">
        <v>2020</v>
      </c>
      <c r="B25076" t="s">
        <v>1201</v>
      </c>
      <c r="C25076" t="s">
        <v>1202</v>
      </c>
      <c r="D25076" t="s">
        <v>1065</v>
      </c>
      <c r="E25076" t="s">
        <v>1066</v>
      </c>
      <c r="F25076" t="s">
        <v>1067</v>
      </c>
      <c r="G25076" t="n">
        <v>4.35115210909684</v>
      </c>
      <c r="H25076" t="n">
        <v>99291127808</v>
      </c>
      <c r="I25076" t="s">
        <v>1068</v>
      </c>
      <c r="J25076" t="s">
        <v>1091</v>
      </c>
    </row>
    <row r="25077">
      <c r="A25077" t="n">
        <v>2020</v>
      </c>
      <c r="B25077" t="s">
        <v>1201</v>
      </c>
      <c r="C25077" t="s">
        <v>1202</v>
      </c>
      <c r="D25077" t="s">
        <v>1070</v>
      </c>
      <c r="E25077" t="s">
        <v>1071</v>
      </c>
      <c r="F25077" t="s">
        <v>1067</v>
      </c>
      <c r="G25077" t="n">
        <v>5.36188158494934</v>
      </c>
      <c r="H25077" t="n">
        <v>99291127808</v>
      </c>
      <c r="I25077" t="s">
        <v>1068</v>
      </c>
      <c r="J25077" t="s">
        <v>1091</v>
      </c>
    </row>
    <row r="25078">
      <c r="A25078" t="n">
        <v>2020</v>
      </c>
      <c r="B25078" t="s">
        <v>1201</v>
      </c>
      <c r="C25078" t="s">
        <v>1202</v>
      </c>
      <c r="D25078" t="s">
        <v>1072</v>
      </c>
      <c r="E25078" t="s">
        <v>1073</v>
      </c>
      <c r="F25078" t="s">
        <v>1067</v>
      </c>
      <c r="G25078" t="n">
        <v>0.32491805367772</v>
      </c>
      <c r="H25078" t="n">
        <v>99291127808</v>
      </c>
      <c r="I25078" t="s">
        <v>1068</v>
      </c>
      <c r="J25078" t="s">
        <v>1091</v>
      </c>
    </row>
    <row r="25079">
      <c r="A25079" t="n">
        <v>2020</v>
      </c>
      <c r="B25079" t="s">
        <v>1201</v>
      </c>
      <c r="C25079" t="s">
        <v>1202</v>
      </c>
      <c r="D25079" t="s">
        <v>1074</v>
      </c>
      <c r="E25079" t="s">
        <v>1075</v>
      </c>
      <c r="F25079" t="s">
        <v>1067</v>
      </c>
      <c r="G25079" t="n">
        <v>0.637216359853348</v>
      </c>
      <c r="H25079" t="n">
        <v>99291127808</v>
      </c>
      <c r="I25079" t="s">
        <v>1068</v>
      </c>
      <c r="J25079" t="s">
        <v>1091</v>
      </c>
    </row>
    <row r="25080">
      <c r="A25080" t="n">
        <v>2020</v>
      </c>
      <c r="B25080" t="s">
        <v>1201</v>
      </c>
      <c r="C25080" t="s">
        <v>1202</v>
      </c>
      <c r="D25080" t="s">
        <v>1076</v>
      </c>
      <c r="E25080" t="s">
        <v>1077</v>
      </c>
      <c r="F25080" t="s">
        <v>1067</v>
      </c>
      <c r="G25080" t="n">
        <v>10.6751681075772</v>
      </c>
      <c r="H25080" t="n">
        <v>99291127808</v>
      </c>
      <c r="I25080" t="s">
        <v>1068</v>
      </c>
      <c r="J25080" t="s">
        <v>1091</v>
      </c>
    </row>
    <row r="25081">
      <c r="A25081" t="n">
        <v>2020</v>
      </c>
      <c r="B25081" t="s">
        <v>1201</v>
      </c>
      <c r="C25081" t="s">
        <v>1202</v>
      </c>
      <c r="D25081" t="s">
        <v>1078</v>
      </c>
      <c r="E25081" t="s">
        <v>1079</v>
      </c>
      <c r="F25081" t="s">
        <v>1067</v>
      </c>
      <c r="G25081"/>
      <c r="H25081" t="n">
        <v>99291127808</v>
      </c>
      <c r="I25081" t="s">
        <v>1068</v>
      </c>
      <c r="J25081" t="s">
        <v>1091</v>
      </c>
    </row>
    <row r="25082">
      <c r="A25082" t="n">
        <v>2020</v>
      </c>
      <c r="B25082" t="s">
        <v>1203</v>
      </c>
      <c r="C25082" t="s">
        <v>1204</v>
      </c>
      <c r="D25082" t="s">
        <v>1065</v>
      </c>
      <c r="E25082" t="s">
        <v>1066</v>
      </c>
      <c r="F25082" t="s">
        <v>1067</v>
      </c>
      <c r="G25082" t="n">
        <v>0.987710782635486</v>
      </c>
      <c r="H25082" t="n">
        <v>382525014016</v>
      </c>
      <c r="I25082" t="s">
        <v>1099</v>
      </c>
      <c r="J25082" t="s">
        <v>1087</v>
      </c>
    </row>
    <row r="25083">
      <c r="A25083" t="n">
        <v>2020</v>
      </c>
      <c r="B25083" t="s">
        <v>1203</v>
      </c>
      <c r="C25083" t="s">
        <v>1204</v>
      </c>
      <c r="D25083" t="s">
        <v>1070</v>
      </c>
      <c r="E25083" t="s">
        <v>1071</v>
      </c>
      <c r="F25083" t="s">
        <v>1067</v>
      </c>
      <c r="G25083" t="n">
        <v>4.44743620028783</v>
      </c>
      <c r="H25083" t="n">
        <v>382525014016</v>
      </c>
      <c r="I25083" t="s">
        <v>1099</v>
      </c>
      <c r="J25083" t="s">
        <v>1087</v>
      </c>
    </row>
    <row r="25084">
      <c r="A25084" t="n">
        <v>2020</v>
      </c>
      <c r="B25084" t="s">
        <v>1203</v>
      </c>
      <c r="C25084" t="s">
        <v>1204</v>
      </c>
      <c r="D25084" t="s">
        <v>1072</v>
      </c>
      <c r="E25084" t="s">
        <v>1073</v>
      </c>
      <c r="F25084" t="s">
        <v>1067</v>
      </c>
      <c r="G25084" t="n">
        <v>8.75045351423113</v>
      </c>
      <c r="H25084" t="n">
        <v>382525014016</v>
      </c>
      <c r="I25084" t="s">
        <v>1099</v>
      </c>
      <c r="J25084" t="s">
        <v>1087</v>
      </c>
    </row>
    <row r="25085">
      <c r="A25085" t="n">
        <v>2020</v>
      </c>
      <c r="B25085" t="s">
        <v>1203</v>
      </c>
      <c r="C25085" t="s">
        <v>1204</v>
      </c>
      <c r="D25085" t="s">
        <v>1074</v>
      </c>
      <c r="E25085" t="s">
        <v>1075</v>
      </c>
      <c r="F25085" t="s">
        <v>1067</v>
      </c>
      <c r="G25085" t="n">
        <v>71.8028288641702</v>
      </c>
      <c r="H25085" t="n">
        <v>382525014016</v>
      </c>
      <c r="I25085" t="s">
        <v>1099</v>
      </c>
      <c r="J25085" t="s">
        <v>1087</v>
      </c>
    </row>
    <row r="25086">
      <c r="A25086" t="n">
        <v>2020</v>
      </c>
      <c r="B25086" t="s">
        <v>1203</v>
      </c>
      <c r="C25086" t="s">
        <v>1204</v>
      </c>
      <c r="D25086" t="s">
        <v>1076</v>
      </c>
      <c r="E25086" t="s">
        <v>1077</v>
      </c>
      <c r="F25086" t="s">
        <v>1067</v>
      </c>
      <c r="G25086" t="n">
        <v>85.9884293613246</v>
      </c>
      <c r="H25086" t="n">
        <v>382525014016</v>
      </c>
      <c r="I25086" t="s">
        <v>1099</v>
      </c>
      <c r="J25086" t="s">
        <v>1087</v>
      </c>
    </row>
    <row r="25087">
      <c r="A25087" t="n">
        <v>2020</v>
      </c>
      <c r="B25087" t="s">
        <v>1203</v>
      </c>
      <c r="C25087" t="s">
        <v>1204</v>
      </c>
      <c r="D25087" t="s">
        <v>1078</v>
      </c>
      <c r="E25087" t="s">
        <v>1079</v>
      </c>
      <c r="F25087" t="s">
        <v>1067</v>
      </c>
      <c r="G25087"/>
      <c r="H25087" t="n">
        <v>382525014016</v>
      </c>
      <c r="I25087" t="s">
        <v>1099</v>
      </c>
      <c r="J25087" t="s">
        <v>1087</v>
      </c>
    </row>
    <row r="25088">
      <c r="A25088" t="n">
        <v>2020</v>
      </c>
      <c r="B25088" t="s">
        <v>1205</v>
      </c>
      <c r="C25088" t="s">
        <v>1206</v>
      </c>
      <c r="D25088" t="s">
        <v>1065</v>
      </c>
      <c r="E25088" t="s">
        <v>1066</v>
      </c>
      <c r="F25088" t="s">
        <v>1067</v>
      </c>
      <c r="G25088" t="n">
        <v>0.00472253519420524</v>
      </c>
      <c r="H25088" t="n">
        <v>2083925760</v>
      </c>
      <c r="I25088" t="s">
        <v>1086</v>
      </c>
      <c r="J25088" t="s">
        <v>1083</v>
      </c>
    </row>
    <row r="25089">
      <c r="A25089" t="n">
        <v>2020</v>
      </c>
      <c r="B25089" t="s">
        <v>1205</v>
      </c>
      <c r="C25089" t="s">
        <v>1206</v>
      </c>
      <c r="D25089" t="s">
        <v>1070</v>
      </c>
      <c r="E25089" t="s">
        <v>1071</v>
      </c>
      <c r="F25089" t="s">
        <v>1067</v>
      </c>
      <c r="G25089" t="n">
        <v>0.045612712263451</v>
      </c>
      <c r="H25089" t="n">
        <v>2083925760</v>
      </c>
      <c r="I25089" t="s">
        <v>1086</v>
      </c>
      <c r="J25089" t="s">
        <v>1083</v>
      </c>
    </row>
    <row r="25090">
      <c r="A25090" t="n">
        <v>2020</v>
      </c>
      <c r="B25090" t="s">
        <v>1205</v>
      </c>
      <c r="C25090" t="s">
        <v>1206</v>
      </c>
      <c r="D25090" t="s">
        <v>1072</v>
      </c>
      <c r="E25090" t="s">
        <v>1073</v>
      </c>
      <c r="F25090" t="s">
        <v>1067</v>
      </c>
      <c r="G25090" t="n">
        <v>0.416885489255435</v>
      </c>
      <c r="H25090" t="n">
        <v>2083925760</v>
      </c>
      <c r="I25090" t="s">
        <v>1086</v>
      </c>
      <c r="J25090" t="s">
        <v>1083</v>
      </c>
    </row>
    <row r="25091">
      <c r="A25091" t="n">
        <v>2020</v>
      </c>
      <c r="B25091" t="s">
        <v>1205</v>
      </c>
      <c r="C25091" t="s">
        <v>1206</v>
      </c>
      <c r="D25091" t="s">
        <v>1074</v>
      </c>
      <c r="E25091" t="s">
        <v>1075</v>
      </c>
      <c r="F25091" t="s">
        <v>1067</v>
      </c>
      <c r="G25091" t="n">
        <v>0.00132309359395468</v>
      </c>
      <c r="H25091" t="n">
        <v>2083925760</v>
      </c>
      <c r="I25091" t="s">
        <v>1086</v>
      </c>
      <c r="J25091" t="s">
        <v>1083</v>
      </c>
    </row>
    <row r="25092">
      <c r="A25092" t="n">
        <v>2020</v>
      </c>
      <c r="B25092" t="s">
        <v>1205</v>
      </c>
      <c r="C25092" t="s">
        <v>1206</v>
      </c>
      <c r="D25092" t="s">
        <v>1076</v>
      </c>
      <c r="E25092" t="s">
        <v>1077</v>
      </c>
      <c r="F25092" t="s">
        <v>1067</v>
      </c>
      <c r="G25092" t="n">
        <v>0.468543830307046</v>
      </c>
      <c r="H25092" t="n">
        <v>2083925760</v>
      </c>
      <c r="I25092" t="s">
        <v>1086</v>
      </c>
      <c r="J25092" t="s">
        <v>1083</v>
      </c>
    </row>
    <row r="25093">
      <c r="A25093" t="n">
        <v>2020</v>
      </c>
      <c r="B25093" t="s">
        <v>1205</v>
      </c>
      <c r="C25093" t="s">
        <v>1206</v>
      </c>
      <c r="D25093" t="s">
        <v>1078</v>
      </c>
      <c r="E25093" t="s">
        <v>1079</v>
      </c>
      <c r="F25093" t="s">
        <v>1067</v>
      </c>
      <c r="G25093"/>
      <c r="H25093" t="n">
        <v>2083925760</v>
      </c>
      <c r="I25093" t="s">
        <v>1086</v>
      </c>
      <c r="J25093" t="s">
        <v>1083</v>
      </c>
    </row>
    <row r="25094">
      <c r="A25094" t="n">
        <v>2020</v>
      </c>
      <c r="B25094" t="s">
        <v>1207</v>
      </c>
      <c r="C25094" t="s">
        <v>1208</v>
      </c>
      <c r="D25094" t="s">
        <v>1065</v>
      </c>
      <c r="E25094" t="s">
        <v>1066</v>
      </c>
      <c r="F25094" t="s">
        <v>1067</v>
      </c>
      <c r="G25094" t="n">
        <v>9.62149719998982</v>
      </c>
      <c r="H25094" t="n">
        <v>1275940962304</v>
      </c>
      <c r="I25094" t="s">
        <v>1090</v>
      </c>
      <c r="J25094" t="s">
        <v>1069</v>
      </c>
    </row>
    <row r="25095">
      <c r="A25095" t="n">
        <v>2020</v>
      </c>
      <c r="B25095" t="s">
        <v>1207</v>
      </c>
      <c r="C25095" t="s">
        <v>1208</v>
      </c>
      <c r="D25095" t="s">
        <v>1070</v>
      </c>
      <c r="E25095" t="s">
        <v>1071</v>
      </c>
      <c r="F25095" t="s">
        <v>1067</v>
      </c>
      <c r="G25095" t="n">
        <v>27.9218862032901</v>
      </c>
      <c r="H25095" t="n">
        <v>1275940962304</v>
      </c>
      <c r="I25095" t="s">
        <v>1090</v>
      </c>
      <c r="J25095" t="s">
        <v>1069</v>
      </c>
    </row>
    <row r="25096">
      <c r="A25096" t="n">
        <v>2020</v>
      </c>
      <c r="B25096" t="s">
        <v>1207</v>
      </c>
      <c r="C25096" t="s">
        <v>1208</v>
      </c>
      <c r="D25096" t="s">
        <v>1072</v>
      </c>
      <c r="E25096" t="s">
        <v>1073</v>
      </c>
      <c r="F25096" t="s">
        <v>1067</v>
      </c>
      <c r="G25096" t="n">
        <v>56.3619660815745</v>
      </c>
      <c r="H25096" t="n">
        <v>1275940962304</v>
      </c>
      <c r="I25096" t="s">
        <v>1090</v>
      </c>
      <c r="J25096" t="s">
        <v>1069</v>
      </c>
    </row>
    <row r="25097">
      <c r="A25097" t="n">
        <v>2020</v>
      </c>
      <c r="B25097" t="s">
        <v>1207</v>
      </c>
      <c r="C25097" t="s">
        <v>1208</v>
      </c>
      <c r="D25097" t="s">
        <v>1074</v>
      </c>
      <c r="E25097" t="s">
        <v>1075</v>
      </c>
      <c r="F25097" t="s">
        <v>1067</v>
      </c>
      <c r="G25097" t="n">
        <v>40.4328438279908</v>
      </c>
      <c r="H25097" t="n">
        <v>1275940962304</v>
      </c>
      <c r="I25097" t="s">
        <v>1090</v>
      </c>
      <c r="J25097" t="s">
        <v>1069</v>
      </c>
    </row>
    <row r="25098">
      <c r="A25098" t="n">
        <v>2020</v>
      </c>
      <c r="B25098" t="s">
        <v>1207</v>
      </c>
      <c r="C25098" t="s">
        <v>1208</v>
      </c>
      <c r="D25098" t="s">
        <v>1076</v>
      </c>
      <c r="E25098" t="s">
        <v>1077</v>
      </c>
      <c r="F25098" t="s">
        <v>1067</v>
      </c>
      <c r="G25098" t="n">
        <v>134.338193312845</v>
      </c>
      <c r="H25098" t="n">
        <v>1275940962304</v>
      </c>
      <c r="I25098" t="s">
        <v>1090</v>
      </c>
      <c r="J25098" t="s">
        <v>1069</v>
      </c>
    </row>
    <row r="25099">
      <c r="A25099" t="n">
        <v>2020</v>
      </c>
      <c r="B25099" t="s">
        <v>1207</v>
      </c>
      <c r="C25099" t="s">
        <v>1208</v>
      </c>
      <c r="D25099" t="s">
        <v>1078</v>
      </c>
      <c r="E25099" t="s">
        <v>1079</v>
      </c>
      <c r="F25099" t="s">
        <v>1067</v>
      </c>
      <c r="G25099"/>
      <c r="H25099" t="n">
        <v>1275940962304</v>
      </c>
      <c r="I25099" t="s">
        <v>1090</v>
      </c>
      <c r="J25099" t="s">
        <v>1069</v>
      </c>
    </row>
    <row r="25100">
      <c r="A25100" t="n">
        <v>2020</v>
      </c>
      <c r="B25100" t="s">
        <v>1209</v>
      </c>
      <c r="C25100" t="s">
        <v>1210</v>
      </c>
      <c r="D25100" t="s">
        <v>1065</v>
      </c>
      <c r="E25100" t="s">
        <v>1066</v>
      </c>
      <c r="F25100" t="s">
        <v>1067</v>
      </c>
      <c r="G25100" t="n">
        <v>0.069902527894007</v>
      </c>
      <c r="H25100" t="n">
        <v>31345000448</v>
      </c>
      <c r="I25100" t="s">
        <v>1090</v>
      </c>
      <c r="J25100" t="s">
        <v>1069</v>
      </c>
    </row>
    <row r="25101">
      <c r="A25101" t="n">
        <v>2020</v>
      </c>
      <c r="B25101" t="s">
        <v>1209</v>
      </c>
      <c r="C25101" t="s">
        <v>1210</v>
      </c>
      <c r="D25101" t="s">
        <v>1070</v>
      </c>
      <c r="E25101" t="s">
        <v>1071</v>
      </c>
      <c r="F25101" t="s">
        <v>1067</v>
      </c>
      <c r="G25101" t="n">
        <v>0.548634649212614</v>
      </c>
      <c r="H25101" t="n">
        <v>31345000448</v>
      </c>
      <c r="I25101" t="s">
        <v>1090</v>
      </c>
      <c r="J25101" t="s">
        <v>1069</v>
      </c>
    </row>
    <row r="25102">
      <c r="A25102" t="n">
        <v>2020</v>
      </c>
      <c r="B25102" t="s">
        <v>1209</v>
      </c>
      <c r="C25102" t="s">
        <v>1210</v>
      </c>
      <c r="D25102" t="s">
        <v>1072</v>
      </c>
      <c r="E25102" t="s">
        <v>1073</v>
      </c>
      <c r="F25102" t="s">
        <v>1067</v>
      </c>
      <c r="G25102" t="n">
        <v>1.43997974224439</v>
      </c>
      <c r="H25102" t="n">
        <v>31345000448</v>
      </c>
      <c r="I25102" t="s">
        <v>1090</v>
      </c>
      <c r="J25102" t="s">
        <v>1069</v>
      </c>
    </row>
    <row r="25103">
      <c r="A25103" t="n">
        <v>2020</v>
      </c>
      <c r="B25103" t="s">
        <v>1209</v>
      </c>
      <c r="C25103" t="s">
        <v>1210</v>
      </c>
      <c r="D25103" t="s">
        <v>1074</v>
      </c>
      <c r="E25103" t="s">
        <v>1075</v>
      </c>
      <c r="F25103" t="s">
        <v>1067</v>
      </c>
      <c r="G25103" t="n">
        <v>2.82422374603189</v>
      </c>
      <c r="H25103" t="n">
        <v>31345000448</v>
      </c>
      <c r="I25103" t="s">
        <v>1090</v>
      </c>
      <c r="J25103" t="s">
        <v>1069</v>
      </c>
    </row>
    <row r="25104">
      <c r="A25104" t="n">
        <v>2020</v>
      </c>
      <c r="B25104" t="s">
        <v>1209</v>
      </c>
      <c r="C25104" t="s">
        <v>1210</v>
      </c>
      <c r="D25104" t="s">
        <v>1076</v>
      </c>
      <c r="E25104" t="s">
        <v>1077</v>
      </c>
      <c r="F25104" t="s">
        <v>1067</v>
      </c>
      <c r="G25104" t="n">
        <v>4.8827406653829</v>
      </c>
      <c r="H25104" t="n">
        <v>31345000448</v>
      </c>
      <c r="I25104" t="s">
        <v>1090</v>
      </c>
      <c r="J25104" t="s">
        <v>1069</v>
      </c>
    </row>
    <row r="25105">
      <c r="A25105" t="n">
        <v>2020</v>
      </c>
      <c r="B25105" t="s">
        <v>1209</v>
      </c>
      <c r="C25105" t="s">
        <v>1210</v>
      </c>
      <c r="D25105" t="s">
        <v>1078</v>
      </c>
      <c r="E25105" t="s">
        <v>1079</v>
      </c>
      <c r="F25105" t="s">
        <v>1067</v>
      </c>
      <c r="G25105"/>
      <c r="H25105" t="n">
        <v>31345000448</v>
      </c>
      <c r="I25105" t="s">
        <v>1090</v>
      </c>
      <c r="J25105" t="s">
        <v>1069</v>
      </c>
    </row>
    <row r="25106">
      <c r="A25106" t="n">
        <v>2020</v>
      </c>
      <c r="B25106" t="s">
        <v>1211</v>
      </c>
      <c r="C25106" t="s">
        <v>1212</v>
      </c>
      <c r="D25106" t="s">
        <v>1065</v>
      </c>
      <c r="E25106" t="s">
        <v>1066</v>
      </c>
      <c r="F25106" t="s">
        <v>1067</v>
      </c>
      <c r="G25106" t="n">
        <v>0.818569291653289</v>
      </c>
      <c r="H25106" t="n">
        <v>107657732096</v>
      </c>
      <c r="I25106" t="s">
        <v>1086</v>
      </c>
      <c r="J25106" t="s">
        <v>1083</v>
      </c>
    </row>
    <row r="25107">
      <c r="A25107" t="n">
        <v>2020</v>
      </c>
      <c r="B25107" t="s">
        <v>1211</v>
      </c>
      <c r="C25107" t="s">
        <v>1212</v>
      </c>
      <c r="D25107" t="s">
        <v>1070</v>
      </c>
      <c r="E25107" t="s">
        <v>1071</v>
      </c>
      <c r="F25107" t="s">
        <v>1067</v>
      </c>
      <c r="G25107" t="n">
        <v>0.334944262151037</v>
      </c>
      <c r="H25107" t="n">
        <v>107657732096</v>
      </c>
      <c r="I25107" t="s">
        <v>1086</v>
      </c>
      <c r="J25107" t="s">
        <v>1083</v>
      </c>
    </row>
    <row r="25108">
      <c r="A25108" t="n">
        <v>2020</v>
      </c>
      <c r="B25108" t="s">
        <v>1211</v>
      </c>
      <c r="C25108" t="s">
        <v>1212</v>
      </c>
      <c r="D25108" t="s">
        <v>1072</v>
      </c>
      <c r="E25108" t="s">
        <v>1073</v>
      </c>
      <c r="F25108" t="s">
        <v>1067</v>
      </c>
      <c r="G25108" t="n">
        <v>0.393902771982025</v>
      </c>
      <c r="H25108" t="n">
        <v>107657732096</v>
      </c>
      <c r="I25108" t="s">
        <v>1086</v>
      </c>
      <c r="J25108" t="s">
        <v>1083</v>
      </c>
    </row>
    <row r="25109">
      <c r="A25109" t="n">
        <v>2020</v>
      </c>
      <c r="B25109" t="s">
        <v>1211</v>
      </c>
      <c r="C25109" t="s">
        <v>1212</v>
      </c>
      <c r="D25109" t="s">
        <v>1074</v>
      </c>
      <c r="E25109" t="s">
        <v>1075</v>
      </c>
      <c r="F25109" t="s">
        <v>1067</v>
      </c>
      <c r="G25109" t="n">
        <v>0.0270636284183846</v>
      </c>
      <c r="H25109" t="n">
        <v>107657732096</v>
      </c>
      <c r="I25109" t="s">
        <v>1086</v>
      </c>
      <c r="J25109" t="s">
        <v>1083</v>
      </c>
    </row>
    <row r="25110">
      <c r="A25110" t="n">
        <v>2020</v>
      </c>
      <c r="B25110" t="s">
        <v>1211</v>
      </c>
      <c r="C25110" t="s">
        <v>1212</v>
      </c>
      <c r="D25110" t="s">
        <v>1076</v>
      </c>
      <c r="E25110" t="s">
        <v>1077</v>
      </c>
      <c r="F25110" t="s">
        <v>1067</v>
      </c>
      <c r="G25110" t="n">
        <v>1.57447995420473</v>
      </c>
      <c r="H25110" t="n">
        <v>107657732096</v>
      </c>
      <c r="I25110" t="s">
        <v>1086</v>
      </c>
      <c r="J25110" t="s">
        <v>1083</v>
      </c>
    </row>
    <row r="25111">
      <c r="A25111" t="n">
        <v>2020</v>
      </c>
      <c r="B25111" t="s">
        <v>1211</v>
      </c>
      <c r="C25111" t="s">
        <v>1212</v>
      </c>
      <c r="D25111" t="s">
        <v>1078</v>
      </c>
      <c r="E25111" t="s">
        <v>1079</v>
      </c>
      <c r="F25111" t="s">
        <v>1067</v>
      </c>
      <c r="G25111"/>
      <c r="H25111" t="n">
        <v>107657732096</v>
      </c>
      <c r="I25111" t="s">
        <v>1086</v>
      </c>
      <c r="J25111" t="s">
        <v>1083</v>
      </c>
    </row>
    <row r="25112">
      <c r="A25112" t="n">
        <v>2020</v>
      </c>
      <c r="B25112" t="s">
        <v>1213</v>
      </c>
      <c r="C25112" t="s">
        <v>1214</v>
      </c>
      <c r="D25112" t="s">
        <v>1065</v>
      </c>
      <c r="E25112" t="s">
        <v>1066</v>
      </c>
      <c r="F25112" t="s">
        <v>1067</v>
      </c>
      <c r="G25112" t="n">
        <v>2.08099859522423</v>
      </c>
      <c r="H25112" t="n">
        <v>271668002816</v>
      </c>
      <c r="I25112" t="s">
        <v>1090</v>
      </c>
      <c r="J25112" t="s">
        <v>1069</v>
      </c>
    </row>
    <row r="25113">
      <c r="A25113" t="n">
        <v>2020</v>
      </c>
      <c r="B25113" t="s">
        <v>1213</v>
      </c>
      <c r="C25113" t="s">
        <v>1214</v>
      </c>
      <c r="D25113" t="s">
        <v>1070</v>
      </c>
      <c r="E25113" t="s">
        <v>1071</v>
      </c>
      <c r="F25113" t="s">
        <v>1067</v>
      </c>
      <c r="G25113" t="n">
        <v>6.1859795087472</v>
      </c>
      <c r="H25113" t="n">
        <v>271668002816</v>
      </c>
      <c r="I25113" t="s">
        <v>1090</v>
      </c>
      <c r="J25113" t="s">
        <v>1069</v>
      </c>
    </row>
    <row r="25114">
      <c r="A25114" t="n">
        <v>2020</v>
      </c>
      <c r="B25114" t="s">
        <v>1213</v>
      </c>
      <c r="C25114" t="s">
        <v>1214</v>
      </c>
      <c r="D25114" t="s">
        <v>1072</v>
      </c>
      <c r="E25114" t="s">
        <v>1073</v>
      </c>
      <c r="F25114" t="s">
        <v>1067</v>
      </c>
      <c r="G25114" t="n">
        <v>18.9993407644994</v>
      </c>
      <c r="H25114" t="n">
        <v>271668002816</v>
      </c>
      <c r="I25114" t="s">
        <v>1090</v>
      </c>
      <c r="J25114" t="s">
        <v>1069</v>
      </c>
    </row>
    <row r="25115">
      <c r="A25115" t="n">
        <v>2020</v>
      </c>
      <c r="B25115" t="s">
        <v>1213</v>
      </c>
      <c r="C25115" t="s">
        <v>1214</v>
      </c>
      <c r="D25115" t="s">
        <v>1074</v>
      </c>
      <c r="E25115" t="s">
        <v>1075</v>
      </c>
      <c r="F25115" t="s">
        <v>1067</v>
      </c>
      <c r="G25115" t="n">
        <v>1.63504920211356</v>
      </c>
      <c r="H25115" t="n">
        <v>271668002816</v>
      </c>
      <c r="I25115" t="s">
        <v>1090</v>
      </c>
      <c r="J25115" t="s">
        <v>1069</v>
      </c>
    </row>
    <row r="25116">
      <c r="A25116" t="n">
        <v>2020</v>
      </c>
      <c r="B25116" t="s">
        <v>1213</v>
      </c>
      <c r="C25116" t="s">
        <v>1214</v>
      </c>
      <c r="D25116" t="s">
        <v>1076</v>
      </c>
      <c r="E25116" t="s">
        <v>1077</v>
      </c>
      <c r="F25116" t="s">
        <v>1067</v>
      </c>
      <c r="G25116" t="n">
        <v>28.9013680705844</v>
      </c>
      <c r="H25116" t="n">
        <v>271668002816</v>
      </c>
      <c r="I25116" t="s">
        <v>1090</v>
      </c>
      <c r="J25116" t="s">
        <v>1069</v>
      </c>
    </row>
    <row r="25117">
      <c r="A25117" t="n">
        <v>2020</v>
      </c>
      <c r="B25117" t="s">
        <v>1213</v>
      </c>
      <c r="C25117" t="s">
        <v>1214</v>
      </c>
      <c r="D25117" t="s">
        <v>1078</v>
      </c>
      <c r="E25117" t="s">
        <v>1079</v>
      </c>
      <c r="F25117" t="s">
        <v>1067</v>
      </c>
      <c r="G25117"/>
      <c r="H25117" t="n">
        <v>271668002816</v>
      </c>
      <c r="I25117" t="s">
        <v>1090</v>
      </c>
      <c r="J25117" t="s">
        <v>1069</v>
      </c>
    </row>
    <row r="25118">
      <c r="A25118" t="n">
        <v>2020</v>
      </c>
      <c r="B25118" t="s">
        <v>1215</v>
      </c>
      <c r="C25118" t="s">
        <v>1216</v>
      </c>
      <c r="D25118" t="s">
        <v>1065</v>
      </c>
      <c r="E25118" t="s">
        <v>1066</v>
      </c>
      <c r="F25118" t="s">
        <v>1067</v>
      </c>
      <c r="G25118" t="n">
        <v>0.0132849794480236</v>
      </c>
      <c r="H25118" t="n">
        <v>4477030400</v>
      </c>
      <c r="I25118" t="s">
        <v>1108</v>
      </c>
      <c r="J25118" t="s">
        <v>1091</v>
      </c>
    </row>
    <row r="25119">
      <c r="A25119" t="n">
        <v>2020</v>
      </c>
      <c r="B25119" t="s">
        <v>1215</v>
      </c>
      <c r="C25119" t="s">
        <v>1216</v>
      </c>
      <c r="D25119" t="s">
        <v>1070</v>
      </c>
      <c r="E25119" t="s">
        <v>1071</v>
      </c>
      <c r="F25119" t="s">
        <v>1067</v>
      </c>
      <c r="G25119" t="n">
        <v>0.277111679749108</v>
      </c>
      <c r="H25119" t="n">
        <v>4477030400</v>
      </c>
      <c r="I25119" t="s">
        <v>1108</v>
      </c>
      <c r="J25119" t="s">
        <v>1091</v>
      </c>
    </row>
    <row r="25120">
      <c r="A25120" t="n">
        <v>2020</v>
      </c>
      <c r="B25120" t="s">
        <v>1215</v>
      </c>
      <c r="C25120" t="s">
        <v>1216</v>
      </c>
      <c r="D25120" t="s">
        <v>1072</v>
      </c>
      <c r="E25120" t="s">
        <v>1073</v>
      </c>
      <c r="F25120" t="s">
        <v>1067</v>
      </c>
      <c r="G25120" t="n">
        <v>0.0667679383084965</v>
      </c>
      <c r="H25120" t="n">
        <v>4477030400</v>
      </c>
      <c r="I25120" t="s">
        <v>1108</v>
      </c>
      <c r="J25120" t="s">
        <v>1091</v>
      </c>
    </row>
    <row r="25121">
      <c r="A25121" t="n">
        <v>2020</v>
      </c>
      <c r="B25121" t="s">
        <v>1215</v>
      </c>
      <c r="C25121" t="s">
        <v>1216</v>
      </c>
      <c r="D25121" t="s">
        <v>1074</v>
      </c>
      <c r="E25121" t="s">
        <v>1075</v>
      </c>
      <c r="F25121" t="s">
        <v>1067</v>
      </c>
      <c r="G25121" t="n">
        <v>0.0241692523028895</v>
      </c>
      <c r="H25121" t="n">
        <v>4477030400</v>
      </c>
      <c r="I25121" t="s">
        <v>1108</v>
      </c>
      <c r="J25121" t="s">
        <v>1091</v>
      </c>
    </row>
    <row r="25122">
      <c r="A25122" t="n">
        <v>2020</v>
      </c>
      <c r="B25122" t="s">
        <v>1215</v>
      </c>
      <c r="C25122" t="s">
        <v>1216</v>
      </c>
      <c r="D25122" t="s">
        <v>1076</v>
      </c>
      <c r="E25122" t="s">
        <v>1077</v>
      </c>
      <c r="F25122" t="s">
        <v>1067</v>
      </c>
      <c r="G25122" t="n">
        <v>0.381333849808518</v>
      </c>
      <c r="H25122" t="n">
        <v>4477030400</v>
      </c>
      <c r="I25122" t="s">
        <v>1108</v>
      </c>
      <c r="J25122" t="s">
        <v>1091</v>
      </c>
    </row>
    <row r="25123">
      <c r="A25123" t="n">
        <v>2020</v>
      </c>
      <c r="B25123" t="s">
        <v>1215</v>
      </c>
      <c r="C25123" t="s">
        <v>1216</v>
      </c>
      <c r="D25123" t="s">
        <v>1078</v>
      </c>
      <c r="E25123" t="s">
        <v>1079</v>
      </c>
      <c r="F25123" t="s">
        <v>1067</v>
      </c>
      <c r="G25123"/>
      <c r="H25123" t="n">
        <v>4477030400</v>
      </c>
      <c r="I25123" t="s">
        <v>1108</v>
      </c>
      <c r="J25123" t="s">
        <v>1091</v>
      </c>
    </row>
    <row r="25124">
      <c r="A25124" t="n">
        <v>2020</v>
      </c>
      <c r="B25124" t="s">
        <v>1217</v>
      </c>
      <c r="C25124" t="s">
        <v>1218</v>
      </c>
      <c r="D25124" t="s">
        <v>1065</v>
      </c>
      <c r="E25124" t="s">
        <v>1066</v>
      </c>
      <c r="F25124" t="s">
        <v>1067</v>
      </c>
      <c r="G25124" t="n">
        <v>0.000118003391721367</v>
      </c>
      <c r="H25124"/>
      <c r="I25124" t="s">
        <v>1068</v>
      </c>
      <c r="J25124" t="s">
        <v>1121</v>
      </c>
    </row>
    <row r="25125">
      <c r="A25125" t="n">
        <v>2020</v>
      </c>
      <c r="B25125" t="s">
        <v>1217</v>
      </c>
      <c r="C25125" t="s">
        <v>1218</v>
      </c>
      <c r="D25125" t="s">
        <v>1070</v>
      </c>
      <c r="E25125" t="s">
        <v>1071</v>
      </c>
      <c r="F25125" t="s">
        <v>1067</v>
      </c>
      <c r="G25125" t="n">
        <v>0.00153954858082031</v>
      </c>
      <c r="H25125"/>
      <c r="I25125" t="s">
        <v>1068</v>
      </c>
      <c r="J25125" t="s">
        <v>1121</v>
      </c>
    </row>
    <row r="25126">
      <c r="A25126" t="n">
        <v>2020</v>
      </c>
      <c r="B25126" t="s">
        <v>1217</v>
      </c>
      <c r="C25126" t="s">
        <v>1218</v>
      </c>
      <c r="D25126" t="s">
        <v>1072</v>
      </c>
      <c r="E25126" t="s">
        <v>1073</v>
      </c>
      <c r="F25126" t="s">
        <v>1067</v>
      </c>
      <c r="G25126" t="n">
        <v>0.302783303993912</v>
      </c>
      <c r="H25126"/>
      <c r="I25126" t="s">
        <v>1068</v>
      </c>
      <c r="J25126" t="s">
        <v>1121</v>
      </c>
    </row>
    <row r="25127">
      <c r="A25127" t="n">
        <v>2020</v>
      </c>
      <c r="B25127" t="s">
        <v>1217</v>
      </c>
      <c r="C25127" t="s">
        <v>1218</v>
      </c>
      <c r="D25127" t="s">
        <v>1074</v>
      </c>
      <c r="E25127" t="s">
        <v>1075</v>
      </c>
      <c r="F25127" t="s">
        <v>1067</v>
      </c>
      <c r="G25127" t="n">
        <v>0</v>
      </c>
      <c r="H25127"/>
      <c r="I25127" t="s">
        <v>1068</v>
      </c>
      <c r="J25127" t="s">
        <v>1121</v>
      </c>
    </row>
    <row r="25128">
      <c r="A25128" t="n">
        <v>2020</v>
      </c>
      <c r="B25128" t="s">
        <v>1217</v>
      </c>
      <c r="C25128" t="s">
        <v>1218</v>
      </c>
      <c r="D25128" t="s">
        <v>1076</v>
      </c>
      <c r="E25128" t="s">
        <v>1077</v>
      </c>
      <c r="F25128" t="s">
        <v>1067</v>
      </c>
      <c r="G25128" t="n">
        <v>0.304440855966454</v>
      </c>
      <c r="H25128"/>
      <c r="I25128" t="s">
        <v>1068</v>
      </c>
      <c r="J25128" t="s">
        <v>1121</v>
      </c>
    </row>
    <row r="25129">
      <c r="A25129" t="n">
        <v>2020</v>
      </c>
      <c r="B25129" t="s">
        <v>1217</v>
      </c>
      <c r="C25129" t="s">
        <v>1218</v>
      </c>
      <c r="D25129" t="s">
        <v>1078</v>
      </c>
      <c r="E25129" t="s">
        <v>1079</v>
      </c>
      <c r="F25129" t="s">
        <v>1067</v>
      </c>
      <c r="G25129"/>
      <c r="H25129"/>
      <c r="I25129" t="s">
        <v>1068</v>
      </c>
      <c r="J25129" t="s">
        <v>1121</v>
      </c>
    </row>
    <row r="25130">
      <c r="A25130" t="n">
        <v>2020</v>
      </c>
      <c r="B25130" t="s">
        <v>1219</v>
      </c>
      <c r="C25130" t="s">
        <v>1220</v>
      </c>
      <c r="D25130" t="s">
        <v>1065</v>
      </c>
      <c r="E25130" t="s">
        <v>1066</v>
      </c>
      <c r="F25130" t="s">
        <v>1067</v>
      </c>
      <c r="G25130" t="n">
        <v>44.2526551262719</v>
      </c>
      <c r="H25130" t="n">
        <v>2639008628736</v>
      </c>
      <c r="I25130" t="s">
        <v>1090</v>
      </c>
      <c r="J25130" t="s">
        <v>1069</v>
      </c>
    </row>
    <row r="25131">
      <c r="A25131" t="n">
        <v>2020</v>
      </c>
      <c r="B25131" t="s">
        <v>1219</v>
      </c>
      <c r="C25131" t="s">
        <v>1220</v>
      </c>
      <c r="D25131" t="s">
        <v>1070</v>
      </c>
      <c r="E25131" t="s">
        <v>1071</v>
      </c>
      <c r="F25131" t="s">
        <v>1067</v>
      </c>
      <c r="G25131" t="n">
        <v>80.6199834194896</v>
      </c>
      <c r="H25131" t="n">
        <v>2639008628736</v>
      </c>
      <c r="I25131" t="s">
        <v>1090</v>
      </c>
      <c r="J25131" t="s">
        <v>1069</v>
      </c>
    </row>
    <row r="25132">
      <c r="A25132" t="n">
        <v>2020</v>
      </c>
      <c r="B25132" t="s">
        <v>1219</v>
      </c>
      <c r="C25132" t="s">
        <v>1220</v>
      </c>
      <c r="D25132" t="s">
        <v>1072</v>
      </c>
      <c r="E25132" t="s">
        <v>1073</v>
      </c>
      <c r="F25132" t="s">
        <v>1067</v>
      </c>
      <c r="G25132" t="n">
        <v>251.892906581737</v>
      </c>
      <c r="H25132" t="n">
        <v>2639008628736</v>
      </c>
      <c r="I25132" t="s">
        <v>1090</v>
      </c>
      <c r="J25132" t="s">
        <v>1069</v>
      </c>
    </row>
    <row r="25133">
      <c r="A25133" t="n">
        <v>2020</v>
      </c>
      <c r="B25133" t="s">
        <v>1219</v>
      </c>
      <c r="C25133" t="s">
        <v>1220</v>
      </c>
      <c r="D25133" t="s">
        <v>1074</v>
      </c>
      <c r="E25133" t="s">
        <v>1075</v>
      </c>
      <c r="F25133" t="s">
        <v>1067</v>
      </c>
      <c r="G25133" t="n">
        <v>166.877755750926</v>
      </c>
      <c r="H25133" t="n">
        <v>2639008628736</v>
      </c>
      <c r="I25133" t="s">
        <v>1090</v>
      </c>
      <c r="J25133" t="s">
        <v>1069</v>
      </c>
    </row>
    <row r="25134">
      <c r="A25134" t="n">
        <v>2020</v>
      </c>
      <c r="B25134" t="s">
        <v>1219</v>
      </c>
      <c r="C25134" t="s">
        <v>1220</v>
      </c>
      <c r="D25134" t="s">
        <v>1076</v>
      </c>
      <c r="E25134" t="s">
        <v>1077</v>
      </c>
      <c r="F25134" t="s">
        <v>1067</v>
      </c>
      <c r="G25134" t="n">
        <v>543.643300878425</v>
      </c>
      <c r="H25134" t="n">
        <v>2639008628736</v>
      </c>
      <c r="I25134" t="s">
        <v>1090</v>
      </c>
      <c r="J25134" t="s">
        <v>1069</v>
      </c>
    </row>
    <row r="25135">
      <c r="A25135" t="n">
        <v>2020</v>
      </c>
      <c r="B25135" t="s">
        <v>1219</v>
      </c>
      <c r="C25135" t="s">
        <v>1220</v>
      </c>
      <c r="D25135" t="s">
        <v>1078</v>
      </c>
      <c r="E25135" t="s">
        <v>1079</v>
      </c>
      <c r="F25135" t="s">
        <v>1067</v>
      </c>
      <c r="G25135"/>
      <c r="H25135" t="n">
        <v>2639008628736</v>
      </c>
      <c r="I25135" t="s">
        <v>1090</v>
      </c>
      <c r="J25135" t="s">
        <v>1069</v>
      </c>
    </row>
    <row r="25136">
      <c r="A25136" t="n">
        <v>2020</v>
      </c>
      <c r="B25136" t="s">
        <v>1221</v>
      </c>
      <c r="C25136" t="s">
        <v>1222</v>
      </c>
      <c r="D25136" t="s">
        <v>1065</v>
      </c>
      <c r="E25136" t="s">
        <v>1066</v>
      </c>
      <c r="F25136" t="s">
        <v>1067</v>
      </c>
      <c r="G25136" t="n">
        <v>0</v>
      </c>
      <c r="H25136" t="n">
        <v>3248670976</v>
      </c>
      <c r="I25136" t="s">
        <v>1090</v>
      </c>
      <c r="J25136" t="s">
        <v>1069</v>
      </c>
    </row>
    <row r="25137">
      <c r="A25137" t="n">
        <v>2020</v>
      </c>
      <c r="B25137" t="s">
        <v>1221</v>
      </c>
      <c r="C25137" t="s">
        <v>1222</v>
      </c>
      <c r="D25137" t="s">
        <v>1070</v>
      </c>
      <c r="E25137" t="s">
        <v>1071</v>
      </c>
      <c r="F25137" t="s">
        <v>1067</v>
      </c>
      <c r="G25137" t="n">
        <v>0</v>
      </c>
      <c r="H25137" t="n">
        <v>3248670976</v>
      </c>
      <c r="I25137" t="s">
        <v>1090</v>
      </c>
      <c r="J25137" t="s">
        <v>1069</v>
      </c>
    </row>
    <row r="25138">
      <c r="A25138" t="n">
        <v>2020</v>
      </c>
      <c r="B25138" t="s">
        <v>1221</v>
      </c>
      <c r="C25138" t="s">
        <v>1222</v>
      </c>
      <c r="D25138" t="s">
        <v>1072</v>
      </c>
      <c r="E25138" t="s">
        <v>1073</v>
      </c>
      <c r="F25138" t="s">
        <v>1067</v>
      </c>
      <c r="G25138" t="n">
        <v>0</v>
      </c>
      <c r="H25138" t="n">
        <v>3248670976</v>
      </c>
      <c r="I25138" t="s">
        <v>1090</v>
      </c>
      <c r="J25138" t="s">
        <v>1069</v>
      </c>
    </row>
    <row r="25139">
      <c r="A25139" t="n">
        <v>2020</v>
      </c>
      <c r="B25139" t="s">
        <v>1221</v>
      </c>
      <c r="C25139" t="s">
        <v>1222</v>
      </c>
      <c r="D25139" t="s">
        <v>1074</v>
      </c>
      <c r="E25139" t="s">
        <v>1075</v>
      </c>
      <c r="F25139" t="s">
        <v>1067</v>
      </c>
      <c r="G25139" t="n">
        <v>0</v>
      </c>
      <c r="H25139" t="n">
        <v>3248670976</v>
      </c>
      <c r="I25139" t="s">
        <v>1090</v>
      </c>
      <c r="J25139" t="s">
        <v>1069</v>
      </c>
    </row>
    <row r="25140">
      <c r="A25140" t="n">
        <v>2020</v>
      </c>
      <c r="B25140" t="s">
        <v>1221</v>
      </c>
      <c r="C25140" t="s">
        <v>1222</v>
      </c>
      <c r="D25140" t="s">
        <v>1076</v>
      </c>
      <c r="E25140" t="s">
        <v>1077</v>
      </c>
      <c r="F25140" t="s">
        <v>1067</v>
      </c>
      <c r="G25140" t="n">
        <v>0</v>
      </c>
      <c r="H25140" t="n">
        <v>3248670976</v>
      </c>
      <c r="I25140" t="s">
        <v>1090</v>
      </c>
      <c r="J25140" t="s">
        <v>1069</v>
      </c>
    </row>
    <row r="25141">
      <c r="A25141" t="n">
        <v>2020</v>
      </c>
      <c r="B25141" t="s">
        <v>1221</v>
      </c>
      <c r="C25141" t="s">
        <v>1222</v>
      </c>
      <c r="D25141" t="s">
        <v>1078</v>
      </c>
      <c r="E25141" t="s">
        <v>1079</v>
      </c>
      <c r="F25141" t="s">
        <v>1067</v>
      </c>
      <c r="G25141"/>
      <c r="H25141" t="n">
        <v>3248670976</v>
      </c>
      <c r="I25141" t="s">
        <v>1090</v>
      </c>
      <c r="J25141" t="s">
        <v>1069</v>
      </c>
    </row>
    <row r="25142">
      <c r="A25142" t="n">
        <v>2020</v>
      </c>
      <c r="B25142" t="s">
        <v>1223</v>
      </c>
      <c r="C25142" t="s">
        <v>1224</v>
      </c>
      <c r="D25142" t="s">
        <v>1065</v>
      </c>
      <c r="E25142" t="s">
        <v>1066</v>
      </c>
      <c r="F25142" t="s">
        <v>1067</v>
      </c>
      <c r="G25142" t="n">
        <v>0.000109190087378907</v>
      </c>
      <c r="H25142" t="n">
        <v>408000000</v>
      </c>
      <c r="I25142" t="s">
        <v>1108</v>
      </c>
      <c r="J25142" t="s">
        <v>1087</v>
      </c>
    </row>
    <row r="25143">
      <c r="A25143" t="n">
        <v>2020</v>
      </c>
      <c r="B25143" t="s">
        <v>1223</v>
      </c>
      <c r="C25143" t="s">
        <v>1224</v>
      </c>
      <c r="D25143" t="s">
        <v>1070</v>
      </c>
      <c r="E25143" t="s">
        <v>1071</v>
      </c>
      <c r="F25143" t="s">
        <v>1067</v>
      </c>
      <c r="G25143" t="n">
        <v>0.0211309926583128</v>
      </c>
      <c r="H25143" t="n">
        <v>408000000</v>
      </c>
      <c r="I25143" t="s">
        <v>1108</v>
      </c>
      <c r="J25143" t="s">
        <v>1087</v>
      </c>
    </row>
    <row r="25144">
      <c r="A25144" t="n">
        <v>2020</v>
      </c>
      <c r="B25144" t="s">
        <v>1223</v>
      </c>
      <c r="C25144" t="s">
        <v>1224</v>
      </c>
      <c r="D25144" t="s">
        <v>1072</v>
      </c>
      <c r="E25144" t="s">
        <v>1073</v>
      </c>
      <c r="F25144" t="s">
        <v>1067</v>
      </c>
      <c r="G25144" t="n">
        <v>0.00134005152838132</v>
      </c>
      <c r="H25144" t="n">
        <v>408000000</v>
      </c>
      <c r="I25144" t="s">
        <v>1108</v>
      </c>
      <c r="J25144" t="s">
        <v>1087</v>
      </c>
    </row>
    <row r="25145">
      <c r="A25145" t="n">
        <v>2020</v>
      </c>
      <c r="B25145" t="s">
        <v>1223</v>
      </c>
      <c r="C25145" t="s">
        <v>1224</v>
      </c>
      <c r="D25145" t="s">
        <v>1074</v>
      </c>
      <c r="E25145" t="s">
        <v>1075</v>
      </c>
      <c r="F25145" t="s">
        <v>1067</v>
      </c>
      <c r="G25145" t="n">
        <v>0.00226175695794143</v>
      </c>
      <c r="H25145" t="n">
        <v>408000000</v>
      </c>
      <c r="I25145" t="s">
        <v>1108</v>
      </c>
      <c r="J25145" t="s">
        <v>1087</v>
      </c>
    </row>
    <row r="25146">
      <c r="A25146" t="n">
        <v>2020</v>
      </c>
      <c r="B25146" t="s">
        <v>1223</v>
      </c>
      <c r="C25146" t="s">
        <v>1224</v>
      </c>
      <c r="D25146" t="s">
        <v>1076</v>
      </c>
      <c r="E25146" t="s">
        <v>1077</v>
      </c>
      <c r="F25146" t="s">
        <v>1067</v>
      </c>
      <c r="G25146" t="n">
        <v>0.0248419912320145</v>
      </c>
      <c r="H25146" t="n">
        <v>408000000</v>
      </c>
      <c r="I25146" t="s">
        <v>1108</v>
      </c>
      <c r="J25146" t="s">
        <v>1087</v>
      </c>
    </row>
    <row r="25147">
      <c r="A25147" t="n">
        <v>2020</v>
      </c>
      <c r="B25147" t="s">
        <v>1223</v>
      </c>
      <c r="C25147" t="s">
        <v>1224</v>
      </c>
      <c r="D25147" t="s">
        <v>1078</v>
      </c>
      <c r="E25147" t="s">
        <v>1079</v>
      </c>
      <c r="F25147" t="s">
        <v>1067</v>
      </c>
      <c r="G25147"/>
      <c r="H25147" t="n">
        <v>408000000</v>
      </c>
      <c r="I25147" t="s">
        <v>1108</v>
      </c>
      <c r="J25147" t="s">
        <v>1087</v>
      </c>
    </row>
    <row r="25148">
      <c r="A25148" t="n">
        <v>2020</v>
      </c>
      <c r="B25148" t="s">
        <v>1225</v>
      </c>
      <c r="C25148" t="s">
        <v>1226</v>
      </c>
      <c r="D25148" t="s">
        <v>1065</v>
      </c>
      <c r="E25148" t="s">
        <v>1066</v>
      </c>
      <c r="F25148" t="s">
        <v>1067</v>
      </c>
      <c r="G25148" t="n">
        <v>0.0175699651646046</v>
      </c>
      <c r="H25148" t="n">
        <v>15314577408</v>
      </c>
      <c r="I25148" t="s">
        <v>1086</v>
      </c>
      <c r="J25148" t="s">
        <v>1091</v>
      </c>
    </row>
    <row r="25149">
      <c r="A25149" t="n">
        <v>2020</v>
      </c>
      <c r="B25149" t="s">
        <v>1225</v>
      </c>
      <c r="C25149" t="s">
        <v>1226</v>
      </c>
      <c r="D25149" t="s">
        <v>1070</v>
      </c>
      <c r="E25149" t="s">
        <v>1071</v>
      </c>
      <c r="F25149" t="s">
        <v>1067</v>
      </c>
      <c r="G25149" t="n">
        <v>0.199401414331844</v>
      </c>
      <c r="H25149" t="n">
        <v>15314577408</v>
      </c>
      <c r="I25149" t="s">
        <v>1086</v>
      </c>
      <c r="J25149" t="s">
        <v>1091</v>
      </c>
    </row>
    <row r="25150">
      <c r="A25150" t="n">
        <v>2020</v>
      </c>
      <c r="B25150" t="s">
        <v>1225</v>
      </c>
      <c r="C25150" t="s">
        <v>1226</v>
      </c>
      <c r="D25150" t="s">
        <v>1072</v>
      </c>
      <c r="E25150" t="s">
        <v>1073</v>
      </c>
      <c r="F25150" t="s">
        <v>1067</v>
      </c>
      <c r="G25150" t="n">
        <v>1.00947444161674</v>
      </c>
      <c r="H25150" t="n">
        <v>15314577408</v>
      </c>
      <c r="I25150" t="s">
        <v>1086</v>
      </c>
      <c r="J25150" t="s">
        <v>1091</v>
      </c>
    </row>
    <row r="25151">
      <c r="A25151" t="n">
        <v>2020</v>
      </c>
      <c r="B25151" t="s">
        <v>1225</v>
      </c>
      <c r="C25151" t="s">
        <v>1226</v>
      </c>
      <c r="D25151" t="s">
        <v>1074</v>
      </c>
      <c r="E25151" t="s">
        <v>1075</v>
      </c>
      <c r="F25151" t="s">
        <v>1067</v>
      </c>
      <c r="G25151" t="n">
        <v>0.0695455291676948</v>
      </c>
      <c r="H25151" t="n">
        <v>15314577408</v>
      </c>
      <c r="I25151" t="s">
        <v>1086</v>
      </c>
      <c r="J25151" t="s">
        <v>1091</v>
      </c>
    </row>
    <row r="25152">
      <c r="A25152" t="n">
        <v>2020</v>
      </c>
      <c r="B25152" t="s">
        <v>1225</v>
      </c>
      <c r="C25152" t="s">
        <v>1226</v>
      </c>
      <c r="D25152" t="s">
        <v>1076</v>
      </c>
      <c r="E25152" t="s">
        <v>1077</v>
      </c>
      <c r="F25152" t="s">
        <v>1067</v>
      </c>
      <c r="G25152" t="n">
        <v>1.29599135028089</v>
      </c>
      <c r="H25152" t="n">
        <v>15314577408</v>
      </c>
      <c r="I25152" t="s">
        <v>1086</v>
      </c>
      <c r="J25152" t="s">
        <v>1091</v>
      </c>
    </row>
    <row r="25153">
      <c r="A25153" t="n">
        <v>2020</v>
      </c>
      <c r="B25153" t="s">
        <v>1225</v>
      </c>
      <c r="C25153" t="s">
        <v>1226</v>
      </c>
      <c r="D25153" t="s">
        <v>1078</v>
      </c>
      <c r="E25153" t="s">
        <v>1079</v>
      </c>
      <c r="F25153" t="s">
        <v>1067</v>
      </c>
      <c r="G25153"/>
      <c r="H25153" t="n">
        <v>15314577408</v>
      </c>
      <c r="I25153" t="s">
        <v>1086</v>
      </c>
      <c r="J25153" t="s">
        <v>1091</v>
      </c>
    </row>
    <row r="25154">
      <c r="A25154" t="n">
        <v>2020</v>
      </c>
      <c r="B25154" t="s">
        <v>1227</v>
      </c>
      <c r="C25154" t="s">
        <v>1228</v>
      </c>
      <c r="D25154" t="s">
        <v>1065</v>
      </c>
      <c r="E25154" t="s">
        <v>1066</v>
      </c>
      <c r="F25154" t="s">
        <v>1067</v>
      </c>
      <c r="G25154" t="n">
        <v>287.451512434412</v>
      </c>
      <c r="H25154" t="n">
        <v>2706541903872</v>
      </c>
      <c r="I25154" t="s">
        <v>1090</v>
      </c>
      <c r="J25154" t="s">
        <v>1069</v>
      </c>
    </row>
    <row r="25155">
      <c r="A25155" t="n">
        <v>2020</v>
      </c>
      <c r="B25155" t="s">
        <v>1227</v>
      </c>
      <c r="C25155" t="s">
        <v>1228</v>
      </c>
      <c r="D25155" t="s">
        <v>1070</v>
      </c>
      <c r="E25155" t="s">
        <v>1071</v>
      </c>
      <c r="F25155" t="s">
        <v>1067</v>
      </c>
      <c r="G25155" t="n">
        <v>353.019521950016</v>
      </c>
      <c r="H25155" t="n">
        <v>2706541903872</v>
      </c>
      <c r="I25155" t="s">
        <v>1090</v>
      </c>
      <c r="J25155" t="s">
        <v>1069</v>
      </c>
    </row>
    <row r="25156">
      <c r="A25156" t="n">
        <v>2020</v>
      </c>
      <c r="B25156" t="s">
        <v>1227</v>
      </c>
      <c r="C25156" t="s">
        <v>1228</v>
      </c>
      <c r="D25156" t="s">
        <v>1072</v>
      </c>
      <c r="E25156" t="s">
        <v>1073</v>
      </c>
      <c r="F25156" t="s">
        <v>1067</v>
      </c>
      <c r="G25156" t="n">
        <v>181.316717450283</v>
      </c>
      <c r="H25156" t="n">
        <v>2706541903872</v>
      </c>
      <c r="I25156" t="s">
        <v>1090</v>
      </c>
      <c r="J25156" t="s">
        <v>1069</v>
      </c>
    </row>
    <row r="25157">
      <c r="A25157" t="n">
        <v>2020</v>
      </c>
      <c r="B25157" t="s">
        <v>1227</v>
      </c>
      <c r="C25157" t="s">
        <v>1228</v>
      </c>
      <c r="D25157" t="s">
        <v>1074</v>
      </c>
      <c r="E25157" t="s">
        <v>1075</v>
      </c>
      <c r="F25157" t="s">
        <v>1067</v>
      </c>
      <c r="G25157" t="n">
        <v>154.060942462979</v>
      </c>
      <c r="H25157" t="n">
        <v>2706541903872</v>
      </c>
      <c r="I25157" t="s">
        <v>1090</v>
      </c>
      <c r="J25157" t="s">
        <v>1069</v>
      </c>
    </row>
    <row r="25158">
      <c r="A25158" t="n">
        <v>2020</v>
      </c>
      <c r="B25158" t="s">
        <v>1227</v>
      </c>
      <c r="C25158" t="s">
        <v>1228</v>
      </c>
      <c r="D25158" t="s">
        <v>1076</v>
      </c>
      <c r="E25158" t="s">
        <v>1077</v>
      </c>
      <c r="F25158" t="s">
        <v>1067</v>
      </c>
      <c r="G25158" t="n">
        <v>975.848694297692</v>
      </c>
      <c r="H25158" t="n">
        <v>2706541903872</v>
      </c>
      <c r="I25158" t="s">
        <v>1090</v>
      </c>
      <c r="J25158" t="s">
        <v>1069</v>
      </c>
    </row>
    <row r="25159">
      <c r="A25159" t="n">
        <v>2020</v>
      </c>
      <c r="B25159" t="s">
        <v>1227</v>
      </c>
      <c r="C25159" t="s">
        <v>1228</v>
      </c>
      <c r="D25159" t="s">
        <v>1078</v>
      </c>
      <c r="E25159" t="s">
        <v>1079</v>
      </c>
      <c r="F25159" t="s">
        <v>1067</v>
      </c>
      <c r="G25159" t="n">
        <v>1561.2054183525</v>
      </c>
      <c r="H25159" t="n">
        <v>2706541903872</v>
      </c>
      <c r="I25159" t="s">
        <v>1090</v>
      </c>
      <c r="J25159" t="s">
        <v>1069</v>
      </c>
    </row>
    <row r="25160">
      <c r="A25160" t="n">
        <v>2020</v>
      </c>
      <c r="B25160" t="s">
        <v>1229</v>
      </c>
      <c r="C25160" t="s">
        <v>1230</v>
      </c>
      <c r="D25160" t="s">
        <v>1065</v>
      </c>
      <c r="E25160" t="s">
        <v>1066</v>
      </c>
      <c r="F25160" t="s">
        <v>1067</v>
      </c>
      <c r="G25160" t="n">
        <v>0.0720760167216316</v>
      </c>
      <c r="H25160" t="n">
        <v>15842922496</v>
      </c>
      <c r="I25160" t="s">
        <v>1090</v>
      </c>
      <c r="J25160" t="s">
        <v>1091</v>
      </c>
    </row>
    <row r="25161">
      <c r="A25161" t="n">
        <v>2020</v>
      </c>
      <c r="B25161" t="s">
        <v>1229</v>
      </c>
      <c r="C25161" t="s">
        <v>1230</v>
      </c>
      <c r="D25161" t="s">
        <v>1070</v>
      </c>
      <c r="E25161" t="s">
        <v>1071</v>
      </c>
      <c r="F25161" t="s">
        <v>1067</v>
      </c>
      <c r="G25161" t="n">
        <v>0.29730660228847</v>
      </c>
      <c r="H25161" t="n">
        <v>15842922496</v>
      </c>
      <c r="I25161" t="s">
        <v>1090</v>
      </c>
      <c r="J25161" t="s">
        <v>1091</v>
      </c>
    </row>
    <row r="25162">
      <c r="A25162" t="n">
        <v>2020</v>
      </c>
      <c r="B25162" t="s">
        <v>1229</v>
      </c>
      <c r="C25162" t="s">
        <v>1230</v>
      </c>
      <c r="D25162" t="s">
        <v>1072</v>
      </c>
      <c r="E25162" t="s">
        <v>1073</v>
      </c>
      <c r="F25162" t="s">
        <v>1067</v>
      </c>
      <c r="G25162" t="n">
        <v>0.158553507216432</v>
      </c>
      <c r="H25162" t="n">
        <v>15842922496</v>
      </c>
      <c r="I25162" t="s">
        <v>1090</v>
      </c>
      <c r="J25162" t="s">
        <v>1091</v>
      </c>
    </row>
    <row r="25163">
      <c r="A25163" t="n">
        <v>2020</v>
      </c>
      <c r="B25163" t="s">
        <v>1229</v>
      </c>
      <c r="C25163" t="s">
        <v>1230</v>
      </c>
      <c r="D25163" t="s">
        <v>1074</v>
      </c>
      <c r="E25163" t="s">
        <v>1075</v>
      </c>
      <c r="F25163" t="s">
        <v>1067</v>
      </c>
      <c r="G25163" t="n">
        <v>5.49447857420871</v>
      </c>
      <c r="H25163" t="n">
        <v>15842922496</v>
      </c>
      <c r="I25163" t="s">
        <v>1090</v>
      </c>
      <c r="J25163" t="s">
        <v>1091</v>
      </c>
    </row>
    <row r="25164">
      <c r="A25164" t="n">
        <v>2020</v>
      </c>
      <c r="B25164" t="s">
        <v>1229</v>
      </c>
      <c r="C25164" t="s">
        <v>1230</v>
      </c>
      <c r="D25164" t="s">
        <v>1076</v>
      </c>
      <c r="E25164" t="s">
        <v>1077</v>
      </c>
      <c r="F25164" t="s">
        <v>1067</v>
      </c>
      <c r="G25164" t="n">
        <v>6.02241470043524</v>
      </c>
      <c r="H25164" t="n">
        <v>15842922496</v>
      </c>
      <c r="I25164" t="s">
        <v>1090</v>
      </c>
      <c r="J25164" t="s">
        <v>1091</v>
      </c>
    </row>
    <row r="25165">
      <c r="A25165" t="n">
        <v>2020</v>
      </c>
      <c r="B25165" t="s">
        <v>1229</v>
      </c>
      <c r="C25165" t="s">
        <v>1230</v>
      </c>
      <c r="D25165" t="s">
        <v>1078</v>
      </c>
      <c r="E25165" t="s">
        <v>1079</v>
      </c>
      <c r="F25165" t="s">
        <v>1067</v>
      </c>
      <c r="G25165"/>
      <c r="H25165" t="n">
        <v>15842922496</v>
      </c>
      <c r="I25165" t="s">
        <v>1090</v>
      </c>
      <c r="J25165" t="s">
        <v>1091</v>
      </c>
    </row>
    <row r="25166">
      <c r="A25166" t="n">
        <v>2020</v>
      </c>
      <c r="B25166" t="s">
        <v>1231</v>
      </c>
      <c r="C25166" t="s">
        <v>1232</v>
      </c>
      <c r="D25166" t="s">
        <v>1065</v>
      </c>
      <c r="E25166" t="s">
        <v>1066</v>
      </c>
      <c r="F25166" t="s">
        <v>1067</v>
      </c>
      <c r="G25166" t="n">
        <v>0</v>
      </c>
      <c r="H25166" t="n">
        <v>4074102272</v>
      </c>
      <c r="I25166" t="s">
        <v>1090</v>
      </c>
      <c r="J25166" t="s">
        <v>1069</v>
      </c>
    </row>
    <row r="25167">
      <c r="A25167" t="n">
        <v>2020</v>
      </c>
      <c r="B25167" t="s">
        <v>1231</v>
      </c>
      <c r="C25167" t="s">
        <v>1232</v>
      </c>
      <c r="D25167" t="s">
        <v>1070</v>
      </c>
      <c r="E25167" t="s">
        <v>1071</v>
      </c>
      <c r="F25167" t="s">
        <v>1067</v>
      </c>
      <c r="G25167" t="n">
        <v>0</v>
      </c>
      <c r="H25167" t="n">
        <v>4074102272</v>
      </c>
      <c r="I25167" t="s">
        <v>1090</v>
      </c>
      <c r="J25167" t="s">
        <v>1069</v>
      </c>
    </row>
    <row r="25168">
      <c r="A25168" t="n">
        <v>2020</v>
      </c>
      <c r="B25168" t="s">
        <v>1231</v>
      </c>
      <c r="C25168" t="s">
        <v>1232</v>
      </c>
      <c r="D25168" t="s">
        <v>1072</v>
      </c>
      <c r="E25168" t="s">
        <v>1073</v>
      </c>
      <c r="F25168" t="s">
        <v>1067</v>
      </c>
      <c r="G25168" t="n">
        <v>0</v>
      </c>
      <c r="H25168" t="n">
        <v>4074102272</v>
      </c>
      <c r="I25168" t="s">
        <v>1090</v>
      </c>
      <c r="J25168" t="s">
        <v>1069</v>
      </c>
    </row>
    <row r="25169">
      <c r="A25169" t="n">
        <v>2020</v>
      </c>
      <c r="B25169" t="s">
        <v>1231</v>
      </c>
      <c r="C25169" t="s">
        <v>1232</v>
      </c>
      <c r="D25169" t="s">
        <v>1074</v>
      </c>
      <c r="E25169" t="s">
        <v>1075</v>
      </c>
      <c r="F25169" t="s">
        <v>1067</v>
      </c>
      <c r="G25169" t="n">
        <v>0</v>
      </c>
      <c r="H25169" t="n">
        <v>4074102272</v>
      </c>
      <c r="I25169" t="s">
        <v>1090</v>
      </c>
      <c r="J25169" t="s">
        <v>1069</v>
      </c>
    </row>
    <row r="25170">
      <c r="A25170" t="n">
        <v>2020</v>
      </c>
      <c r="B25170" t="s">
        <v>1231</v>
      </c>
      <c r="C25170" t="s">
        <v>1232</v>
      </c>
      <c r="D25170" t="s">
        <v>1076</v>
      </c>
      <c r="E25170" t="s">
        <v>1077</v>
      </c>
      <c r="F25170" t="s">
        <v>1067</v>
      </c>
      <c r="G25170" t="n">
        <v>0</v>
      </c>
      <c r="H25170" t="n">
        <v>4074102272</v>
      </c>
      <c r="I25170" t="s">
        <v>1090</v>
      </c>
      <c r="J25170" t="s">
        <v>1069</v>
      </c>
    </row>
    <row r="25171">
      <c r="A25171" t="n">
        <v>2020</v>
      </c>
      <c r="B25171" t="s">
        <v>1231</v>
      </c>
      <c r="C25171" t="s">
        <v>1232</v>
      </c>
      <c r="D25171" t="s">
        <v>1078</v>
      </c>
      <c r="E25171" t="s">
        <v>1079</v>
      </c>
      <c r="F25171" t="s">
        <v>1067</v>
      </c>
      <c r="G25171" t="n">
        <v>120.79966302183</v>
      </c>
      <c r="H25171" t="n">
        <v>4074102272</v>
      </c>
      <c r="I25171" t="s">
        <v>1090</v>
      </c>
      <c r="J25171" t="s">
        <v>1069</v>
      </c>
    </row>
    <row r="25172">
      <c r="A25172" t="n">
        <v>2020</v>
      </c>
      <c r="B25172" t="s">
        <v>1233</v>
      </c>
      <c r="C25172" t="s">
        <v>1234</v>
      </c>
      <c r="D25172" t="s">
        <v>1065</v>
      </c>
      <c r="E25172" t="s">
        <v>1066</v>
      </c>
      <c r="F25172" t="s">
        <v>1067</v>
      </c>
      <c r="G25172" t="n">
        <v>0.597326905264727</v>
      </c>
      <c r="H25172" t="n">
        <v>70043099136</v>
      </c>
      <c r="I25172" t="s">
        <v>1086</v>
      </c>
      <c r="J25172" t="s">
        <v>1087</v>
      </c>
    </row>
    <row r="25173">
      <c r="A25173" t="n">
        <v>2020</v>
      </c>
      <c r="B25173" t="s">
        <v>1233</v>
      </c>
      <c r="C25173" t="s">
        <v>1234</v>
      </c>
      <c r="D25173" t="s">
        <v>1070</v>
      </c>
      <c r="E25173" t="s">
        <v>1071</v>
      </c>
      <c r="F25173" t="s">
        <v>1067</v>
      </c>
      <c r="G25173" t="n">
        <v>0.990264772301494</v>
      </c>
      <c r="H25173" t="n">
        <v>70043099136</v>
      </c>
      <c r="I25173" t="s">
        <v>1086</v>
      </c>
      <c r="J25173" t="s">
        <v>1087</v>
      </c>
    </row>
    <row r="25174">
      <c r="A25174" t="n">
        <v>2020</v>
      </c>
      <c r="B25174" t="s">
        <v>1233</v>
      </c>
      <c r="C25174" t="s">
        <v>1234</v>
      </c>
      <c r="D25174" t="s">
        <v>1072</v>
      </c>
      <c r="E25174" t="s">
        <v>1073</v>
      </c>
      <c r="F25174" t="s">
        <v>1067</v>
      </c>
      <c r="G25174" t="n">
        <v>3.90558111572122</v>
      </c>
      <c r="H25174" t="n">
        <v>70043099136</v>
      </c>
      <c r="I25174" t="s">
        <v>1086</v>
      </c>
      <c r="J25174" t="s">
        <v>1087</v>
      </c>
    </row>
    <row r="25175">
      <c r="A25175" t="n">
        <v>2020</v>
      </c>
      <c r="B25175" t="s">
        <v>1233</v>
      </c>
      <c r="C25175" t="s">
        <v>1234</v>
      </c>
      <c r="D25175" t="s">
        <v>1074</v>
      </c>
      <c r="E25175" t="s">
        <v>1075</v>
      </c>
      <c r="F25175" t="s">
        <v>1067</v>
      </c>
      <c r="G25175" t="n">
        <v>0.619851754687601</v>
      </c>
      <c r="H25175" t="n">
        <v>70043099136</v>
      </c>
      <c r="I25175" t="s">
        <v>1086</v>
      </c>
      <c r="J25175" t="s">
        <v>1087</v>
      </c>
    </row>
    <row r="25176">
      <c r="A25176" t="n">
        <v>2020</v>
      </c>
      <c r="B25176" t="s">
        <v>1233</v>
      </c>
      <c r="C25176" t="s">
        <v>1234</v>
      </c>
      <c r="D25176" t="s">
        <v>1076</v>
      </c>
      <c r="E25176" t="s">
        <v>1077</v>
      </c>
      <c r="F25176" t="s">
        <v>1067</v>
      </c>
      <c r="G25176" t="n">
        <v>6.11302454797504</v>
      </c>
      <c r="H25176" t="n">
        <v>70043099136</v>
      </c>
      <c r="I25176" t="s">
        <v>1086</v>
      </c>
      <c r="J25176" t="s">
        <v>1087</v>
      </c>
    </row>
    <row r="25177">
      <c r="A25177" t="n">
        <v>2020</v>
      </c>
      <c r="B25177" t="s">
        <v>1233</v>
      </c>
      <c r="C25177" t="s">
        <v>1234</v>
      </c>
      <c r="D25177" t="s">
        <v>1078</v>
      </c>
      <c r="E25177" t="s">
        <v>1079</v>
      </c>
      <c r="F25177" t="s">
        <v>1067</v>
      </c>
      <c r="G25177"/>
      <c r="H25177" t="n">
        <v>70043099136</v>
      </c>
      <c r="I25177" t="s">
        <v>1086</v>
      </c>
      <c r="J25177" t="s">
        <v>1087</v>
      </c>
    </row>
    <row r="25178">
      <c r="A25178" t="n">
        <v>2020</v>
      </c>
      <c r="B25178" t="s">
        <v>1235</v>
      </c>
      <c r="C25178" t="s">
        <v>1236</v>
      </c>
      <c r="D25178" t="s">
        <v>1065</v>
      </c>
      <c r="E25178" t="s">
        <v>1066</v>
      </c>
      <c r="F25178" t="s">
        <v>1067</v>
      </c>
      <c r="G25178" t="n">
        <v>0</v>
      </c>
      <c r="H25178" t="n">
        <v>3235048192</v>
      </c>
      <c r="I25178" t="s">
        <v>1090</v>
      </c>
      <c r="J25178" t="s">
        <v>1069</v>
      </c>
    </row>
    <row r="25179">
      <c r="A25179" t="n">
        <v>2020</v>
      </c>
      <c r="B25179" t="s">
        <v>1235</v>
      </c>
      <c r="C25179" t="s">
        <v>1236</v>
      </c>
      <c r="D25179" t="s">
        <v>1070</v>
      </c>
      <c r="E25179" t="s">
        <v>1071</v>
      </c>
      <c r="F25179" t="s">
        <v>1067</v>
      </c>
      <c r="G25179" t="n">
        <v>0</v>
      </c>
      <c r="H25179" t="n">
        <v>3235048192</v>
      </c>
      <c r="I25179" t="s">
        <v>1090</v>
      </c>
      <c r="J25179" t="s">
        <v>1069</v>
      </c>
    </row>
    <row r="25180">
      <c r="A25180" t="n">
        <v>2020</v>
      </c>
      <c r="B25180" t="s">
        <v>1235</v>
      </c>
      <c r="C25180" t="s">
        <v>1236</v>
      </c>
      <c r="D25180" t="s">
        <v>1072</v>
      </c>
      <c r="E25180" t="s">
        <v>1073</v>
      </c>
      <c r="F25180" t="s">
        <v>1067</v>
      </c>
      <c r="G25180" t="n">
        <v>0</v>
      </c>
      <c r="H25180" t="n">
        <v>3235048192</v>
      </c>
      <c r="I25180" t="s">
        <v>1090</v>
      </c>
      <c r="J25180" t="s">
        <v>1069</v>
      </c>
    </row>
    <row r="25181">
      <c r="A25181" t="n">
        <v>2020</v>
      </c>
      <c r="B25181" t="s">
        <v>1235</v>
      </c>
      <c r="C25181" t="s">
        <v>1236</v>
      </c>
      <c r="D25181" t="s">
        <v>1074</v>
      </c>
      <c r="E25181" t="s">
        <v>1075</v>
      </c>
      <c r="F25181" t="s">
        <v>1067</v>
      </c>
      <c r="G25181" t="n">
        <v>0</v>
      </c>
      <c r="H25181" t="n">
        <v>3235048192</v>
      </c>
      <c r="I25181" t="s">
        <v>1090</v>
      </c>
      <c r="J25181" t="s">
        <v>1069</v>
      </c>
    </row>
    <row r="25182">
      <c r="A25182" t="n">
        <v>2020</v>
      </c>
      <c r="B25182" t="s">
        <v>1235</v>
      </c>
      <c r="C25182" t="s">
        <v>1236</v>
      </c>
      <c r="D25182" t="s">
        <v>1076</v>
      </c>
      <c r="E25182" t="s">
        <v>1077</v>
      </c>
      <c r="F25182" t="s">
        <v>1067</v>
      </c>
      <c r="G25182" t="n">
        <v>0</v>
      </c>
      <c r="H25182" t="n">
        <v>3235048192</v>
      </c>
      <c r="I25182" t="s">
        <v>1090</v>
      </c>
      <c r="J25182" t="s">
        <v>1069</v>
      </c>
    </row>
    <row r="25183">
      <c r="A25183" t="n">
        <v>2020</v>
      </c>
      <c r="B25183" t="s">
        <v>1235</v>
      </c>
      <c r="C25183" t="s">
        <v>1236</v>
      </c>
      <c r="D25183" t="s">
        <v>1078</v>
      </c>
      <c r="E25183" t="s">
        <v>1079</v>
      </c>
      <c r="F25183" t="s">
        <v>1067</v>
      </c>
      <c r="G25183"/>
      <c r="H25183" t="n">
        <v>3235048192</v>
      </c>
      <c r="I25183" t="s">
        <v>1090</v>
      </c>
      <c r="J25183" t="s">
        <v>1069</v>
      </c>
    </row>
    <row r="25184">
      <c r="A25184" t="n">
        <v>2020</v>
      </c>
      <c r="B25184" t="s">
        <v>1237</v>
      </c>
      <c r="C25184" t="s">
        <v>1238</v>
      </c>
      <c r="D25184" t="s">
        <v>1065</v>
      </c>
      <c r="E25184" t="s">
        <v>1066</v>
      </c>
      <c r="F25184" t="s">
        <v>1067</v>
      </c>
      <c r="G25184" t="n">
        <v>0.0429809473453863</v>
      </c>
      <c r="H25184" t="n">
        <v>14177836032</v>
      </c>
      <c r="I25184" t="s">
        <v>1086</v>
      </c>
      <c r="J25184" t="s">
        <v>1087</v>
      </c>
    </row>
    <row r="25185">
      <c r="A25185" t="n">
        <v>2020</v>
      </c>
      <c r="B25185" t="s">
        <v>1237</v>
      </c>
      <c r="C25185" t="s">
        <v>1238</v>
      </c>
      <c r="D25185" t="s">
        <v>1070</v>
      </c>
      <c r="E25185" t="s">
        <v>1071</v>
      </c>
      <c r="F25185" t="s">
        <v>1067</v>
      </c>
      <c r="G25185" t="n">
        <v>0.742955689579744</v>
      </c>
      <c r="H25185" t="n">
        <v>14177836032</v>
      </c>
      <c r="I25185" t="s">
        <v>1086</v>
      </c>
      <c r="J25185" t="s">
        <v>1087</v>
      </c>
    </row>
    <row r="25186">
      <c r="A25186" t="n">
        <v>2020</v>
      </c>
      <c r="B25186" t="s">
        <v>1237</v>
      </c>
      <c r="C25186" t="s">
        <v>1238</v>
      </c>
      <c r="D25186" t="s">
        <v>1072</v>
      </c>
      <c r="E25186" t="s">
        <v>1073</v>
      </c>
      <c r="F25186" t="s">
        <v>1067</v>
      </c>
      <c r="G25186" t="n">
        <v>0.238414096649058</v>
      </c>
      <c r="H25186" t="n">
        <v>14177836032</v>
      </c>
      <c r="I25186" t="s">
        <v>1086</v>
      </c>
      <c r="J25186" t="s">
        <v>1087</v>
      </c>
    </row>
    <row r="25187">
      <c r="A25187" t="n">
        <v>2020</v>
      </c>
      <c r="B25187" t="s">
        <v>1237</v>
      </c>
      <c r="C25187" t="s">
        <v>1238</v>
      </c>
      <c r="D25187" t="s">
        <v>1074</v>
      </c>
      <c r="E25187" t="s">
        <v>1075</v>
      </c>
      <c r="F25187" t="s">
        <v>1067</v>
      </c>
      <c r="G25187" t="n">
        <v>0.0323990579555264</v>
      </c>
      <c r="H25187" t="n">
        <v>14177836032</v>
      </c>
      <c r="I25187" t="s">
        <v>1086</v>
      </c>
      <c r="J25187" t="s">
        <v>1087</v>
      </c>
    </row>
    <row r="25188">
      <c r="A25188" t="n">
        <v>2020</v>
      </c>
      <c r="B25188" t="s">
        <v>1237</v>
      </c>
      <c r="C25188" t="s">
        <v>1238</v>
      </c>
      <c r="D25188" t="s">
        <v>1076</v>
      </c>
      <c r="E25188" t="s">
        <v>1077</v>
      </c>
      <c r="F25188" t="s">
        <v>1067</v>
      </c>
      <c r="G25188" t="n">
        <v>1.05674979152971</v>
      </c>
      <c r="H25188" t="n">
        <v>14177836032</v>
      </c>
      <c r="I25188" t="s">
        <v>1086</v>
      </c>
      <c r="J25188" t="s">
        <v>1087</v>
      </c>
    </row>
    <row r="25189">
      <c r="A25189" t="n">
        <v>2020</v>
      </c>
      <c r="B25189" t="s">
        <v>1237</v>
      </c>
      <c r="C25189" t="s">
        <v>1238</v>
      </c>
      <c r="D25189" t="s">
        <v>1078</v>
      </c>
      <c r="E25189" t="s">
        <v>1079</v>
      </c>
      <c r="F25189" t="s">
        <v>1067</v>
      </c>
      <c r="G25189"/>
      <c r="H25189" t="n">
        <v>14177836032</v>
      </c>
      <c r="I25189" t="s">
        <v>1086</v>
      </c>
      <c r="J25189" t="s">
        <v>1087</v>
      </c>
    </row>
    <row r="25190">
      <c r="A25190" t="n">
        <v>2020</v>
      </c>
      <c r="B25190" t="s">
        <v>1239</v>
      </c>
      <c r="C25190" t="s">
        <v>1240</v>
      </c>
      <c r="D25190" t="s">
        <v>1065</v>
      </c>
      <c r="E25190" t="s">
        <v>1066</v>
      </c>
      <c r="F25190" t="s">
        <v>1067</v>
      </c>
      <c r="G25190" t="n">
        <v>0</v>
      </c>
      <c r="H25190" t="n">
        <v>1812170880</v>
      </c>
      <c r="I25190" t="s">
        <v>1086</v>
      </c>
      <c r="J25190" t="s">
        <v>1083</v>
      </c>
    </row>
    <row r="25191">
      <c r="A25191" t="n">
        <v>2020</v>
      </c>
      <c r="B25191" t="s">
        <v>1239</v>
      </c>
      <c r="C25191" t="s">
        <v>1240</v>
      </c>
      <c r="D25191" t="s">
        <v>1070</v>
      </c>
      <c r="E25191" t="s">
        <v>1071</v>
      </c>
      <c r="F25191" t="s">
        <v>1067</v>
      </c>
      <c r="G25191" t="n">
        <v>0</v>
      </c>
      <c r="H25191" t="n">
        <v>1812170880</v>
      </c>
      <c r="I25191" t="s">
        <v>1086</v>
      </c>
      <c r="J25191" t="s">
        <v>1083</v>
      </c>
    </row>
    <row r="25192">
      <c r="A25192" t="n">
        <v>2020</v>
      </c>
      <c r="B25192" t="s">
        <v>1239</v>
      </c>
      <c r="C25192" t="s">
        <v>1240</v>
      </c>
      <c r="D25192" t="s">
        <v>1072</v>
      </c>
      <c r="E25192" t="s">
        <v>1073</v>
      </c>
      <c r="F25192" t="s">
        <v>1067</v>
      </c>
      <c r="G25192" t="n">
        <v>0</v>
      </c>
      <c r="H25192" t="n">
        <v>1812170880</v>
      </c>
      <c r="I25192" t="s">
        <v>1086</v>
      </c>
      <c r="J25192" t="s">
        <v>1083</v>
      </c>
    </row>
    <row r="25193">
      <c r="A25193" t="n">
        <v>2020</v>
      </c>
      <c r="B25193" t="s">
        <v>1239</v>
      </c>
      <c r="C25193" t="s">
        <v>1240</v>
      </c>
      <c r="D25193" t="s">
        <v>1074</v>
      </c>
      <c r="E25193" t="s">
        <v>1075</v>
      </c>
      <c r="F25193" t="s">
        <v>1067</v>
      </c>
      <c r="G25193" t="n">
        <v>0</v>
      </c>
      <c r="H25193" t="n">
        <v>1812170880</v>
      </c>
      <c r="I25193" t="s">
        <v>1086</v>
      </c>
      <c r="J25193" t="s">
        <v>1083</v>
      </c>
    </row>
    <row r="25194">
      <c r="A25194" t="n">
        <v>2020</v>
      </c>
      <c r="B25194" t="s">
        <v>1239</v>
      </c>
      <c r="C25194" t="s">
        <v>1240</v>
      </c>
      <c r="D25194" t="s">
        <v>1076</v>
      </c>
      <c r="E25194" t="s">
        <v>1077</v>
      </c>
      <c r="F25194" t="s">
        <v>1067</v>
      </c>
      <c r="G25194" t="n">
        <v>0</v>
      </c>
      <c r="H25194" t="n">
        <v>1812170880</v>
      </c>
      <c r="I25194" t="s">
        <v>1086</v>
      </c>
      <c r="J25194" t="s">
        <v>1083</v>
      </c>
    </row>
    <row r="25195">
      <c r="A25195" t="n">
        <v>2020</v>
      </c>
      <c r="B25195" t="s">
        <v>1239</v>
      </c>
      <c r="C25195" t="s">
        <v>1240</v>
      </c>
      <c r="D25195" t="s">
        <v>1078</v>
      </c>
      <c r="E25195" t="s">
        <v>1079</v>
      </c>
      <c r="F25195" t="s">
        <v>1067</v>
      </c>
      <c r="G25195"/>
      <c r="H25195" t="n">
        <v>1812170880</v>
      </c>
      <c r="I25195" t="s">
        <v>1086</v>
      </c>
      <c r="J25195" t="s">
        <v>1083</v>
      </c>
    </row>
    <row r="25196">
      <c r="A25196" t="n">
        <v>2020</v>
      </c>
      <c r="B25196" t="s">
        <v>1241</v>
      </c>
      <c r="C25196" t="s">
        <v>1242</v>
      </c>
      <c r="D25196" t="s">
        <v>1065</v>
      </c>
      <c r="E25196" t="s">
        <v>1066</v>
      </c>
      <c r="F25196" t="s">
        <v>1067</v>
      </c>
      <c r="G25196" t="n">
        <v>0.00406629591796364</v>
      </c>
      <c r="H25196" t="n">
        <v>1431758208</v>
      </c>
      <c r="I25196" t="s">
        <v>1086</v>
      </c>
      <c r="J25196" t="s">
        <v>1083</v>
      </c>
    </row>
    <row r="25197">
      <c r="A25197" t="n">
        <v>2020</v>
      </c>
      <c r="B25197" t="s">
        <v>1241</v>
      </c>
      <c r="C25197" t="s">
        <v>1242</v>
      </c>
      <c r="D25197" t="s">
        <v>1070</v>
      </c>
      <c r="E25197" t="s">
        <v>1071</v>
      </c>
      <c r="F25197" t="s">
        <v>1067</v>
      </c>
      <c r="G25197" t="n">
        <v>0.0509504013226141</v>
      </c>
      <c r="H25197" t="n">
        <v>1431758208</v>
      </c>
      <c r="I25197" t="s">
        <v>1086</v>
      </c>
      <c r="J25197" t="s">
        <v>1083</v>
      </c>
    </row>
    <row r="25198">
      <c r="A25198" t="n">
        <v>2020</v>
      </c>
      <c r="B25198" t="s">
        <v>1241</v>
      </c>
      <c r="C25198" t="s">
        <v>1242</v>
      </c>
      <c r="D25198" t="s">
        <v>1072</v>
      </c>
      <c r="E25198" t="s">
        <v>1073</v>
      </c>
      <c r="F25198" t="s">
        <v>1067</v>
      </c>
      <c r="G25198" t="n">
        <v>0.0229438669892235</v>
      </c>
      <c r="H25198" t="n">
        <v>1431758208</v>
      </c>
      <c r="I25198" t="s">
        <v>1086</v>
      </c>
      <c r="J25198" t="s">
        <v>1083</v>
      </c>
    </row>
    <row r="25199">
      <c r="A25199" t="n">
        <v>2020</v>
      </c>
      <c r="B25199" t="s">
        <v>1241</v>
      </c>
      <c r="C25199" t="s">
        <v>1242</v>
      </c>
      <c r="D25199" t="s">
        <v>1074</v>
      </c>
      <c r="E25199" t="s">
        <v>1075</v>
      </c>
      <c r="F25199" t="s">
        <v>1067</v>
      </c>
      <c r="G25199" t="n">
        <v>1.23140612864641</v>
      </c>
      <c r="H25199" t="n">
        <v>1431758208</v>
      </c>
      <c r="I25199" t="s">
        <v>1086</v>
      </c>
      <c r="J25199" t="s">
        <v>1083</v>
      </c>
    </row>
    <row r="25200">
      <c r="A25200" t="n">
        <v>2020</v>
      </c>
      <c r="B25200" t="s">
        <v>1241</v>
      </c>
      <c r="C25200" t="s">
        <v>1242</v>
      </c>
      <c r="D25200" t="s">
        <v>1076</v>
      </c>
      <c r="E25200" t="s">
        <v>1077</v>
      </c>
      <c r="F25200" t="s">
        <v>1067</v>
      </c>
      <c r="G25200" t="n">
        <v>1.30936669287621</v>
      </c>
      <c r="H25200" t="n">
        <v>1431758208</v>
      </c>
      <c r="I25200" t="s">
        <v>1086</v>
      </c>
      <c r="J25200" t="s">
        <v>1083</v>
      </c>
    </row>
    <row r="25201">
      <c r="A25201" t="n">
        <v>2020</v>
      </c>
      <c r="B25201" t="s">
        <v>1241</v>
      </c>
      <c r="C25201" t="s">
        <v>1242</v>
      </c>
      <c r="D25201" t="s">
        <v>1078</v>
      </c>
      <c r="E25201" t="s">
        <v>1079</v>
      </c>
      <c r="F25201" t="s">
        <v>1067</v>
      </c>
      <c r="G25201"/>
      <c r="H25201" t="n">
        <v>1431758208</v>
      </c>
      <c r="I25201" t="s">
        <v>1086</v>
      </c>
      <c r="J25201" t="s">
        <v>1083</v>
      </c>
    </row>
    <row r="25202">
      <c r="A25202" t="n">
        <v>2020</v>
      </c>
      <c r="B25202" t="s">
        <v>1243</v>
      </c>
      <c r="C25202" t="s">
        <v>1244</v>
      </c>
      <c r="D25202" t="s">
        <v>1065</v>
      </c>
      <c r="E25202" t="s">
        <v>1066</v>
      </c>
      <c r="F25202" t="s">
        <v>1067</v>
      </c>
      <c r="G25202" t="n">
        <v>0.00498912853717847</v>
      </c>
      <c r="H25202" t="n">
        <v>10099158016</v>
      </c>
      <c r="I25202" t="s">
        <v>1086</v>
      </c>
      <c r="J25202" t="s">
        <v>1091</v>
      </c>
    </row>
    <row r="25203">
      <c r="A25203" t="n">
        <v>2020</v>
      </c>
      <c r="B25203" t="s">
        <v>1243</v>
      </c>
      <c r="C25203" t="s">
        <v>1244</v>
      </c>
      <c r="D25203" t="s">
        <v>1070</v>
      </c>
      <c r="E25203" t="s">
        <v>1071</v>
      </c>
      <c r="F25203" t="s">
        <v>1067</v>
      </c>
      <c r="G25203" t="n">
        <v>0.0492962195907421</v>
      </c>
      <c r="H25203" t="n">
        <v>10099158016</v>
      </c>
      <c r="I25203" t="s">
        <v>1086</v>
      </c>
      <c r="J25203" t="s">
        <v>1091</v>
      </c>
    </row>
    <row r="25204">
      <c r="A25204" t="n">
        <v>2020</v>
      </c>
      <c r="B25204" t="s">
        <v>1243</v>
      </c>
      <c r="C25204" t="s">
        <v>1244</v>
      </c>
      <c r="D25204" t="s">
        <v>1072</v>
      </c>
      <c r="E25204" t="s">
        <v>1073</v>
      </c>
      <c r="F25204" t="s">
        <v>1067</v>
      </c>
      <c r="G25204" t="n">
        <v>0.0283591075542243</v>
      </c>
      <c r="H25204" t="n">
        <v>10099158016</v>
      </c>
      <c r="I25204" t="s">
        <v>1086</v>
      </c>
      <c r="J25204" t="s">
        <v>1091</v>
      </c>
    </row>
    <row r="25205">
      <c r="A25205" t="n">
        <v>2020</v>
      </c>
      <c r="B25205" t="s">
        <v>1243</v>
      </c>
      <c r="C25205" t="s">
        <v>1244</v>
      </c>
      <c r="D25205" t="s">
        <v>1074</v>
      </c>
      <c r="E25205" t="s">
        <v>1075</v>
      </c>
      <c r="F25205" t="s">
        <v>1067</v>
      </c>
      <c r="G25205" t="n">
        <v>0.527138342801284</v>
      </c>
      <c r="H25205" t="n">
        <v>10099158016</v>
      </c>
      <c r="I25205" t="s">
        <v>1086</v>
      </c>
      <c r="J25205" t="s">
        <v>1091</v>
      </c>
    </row>
    <row r="25206">
      <c r="A25206" t="n">
        <v>2020</v>
      </c>
      <c r="B25206" t="s">
        <v>1243</v>
      </c>
      <c r="C25206" t="s">
        <v>1244</v>
      </c>
      <c r="D25206" t="s">
        <v>1076</v>
      </c>
      <c r="E25206" t="s">
        <v>1077</v>
      </c>
      <c r="F25206" t="s">
        <v>1067</v>
      </c>
      <c r="G25206" t="n">
        <v>0.609782798483429</v>
      </c>
      <c r="H25206" t="n">
        <v>10099158016</v>
      </c>
      <c r="I25206" t="s">
        <v>1086</v>
      </c>
      <c r="J25206" t="s">
        <v>1091</v>
      </c>
    </row>
    <row r="25207">
      <c r="A25207" t="n">
        <v>2020</v>
      </c>
      <c r="B25207" t="s">
        <v>1243</v>
      </c>
      <c r="C25207" t="s">
        <v>1244</v>
      </c>
      <c r="D25207" t="s">
        <v>1078</v>
      </c>
      <c r="E25207" t="s">
        <v>1079</v>
      </c>
      <c r="F25207" t="s">
        <v>1067</v>
      </c>
      <c r="G25207"/>
      <c r="H25207" t="n">
        <v>10099158016</v>
      </c>
      <c r="I25207" t="s">
        <v>1086</v>
      </c>
      <c r="J25207" t="s">
        <v>1091</v>
      </c>
    </row>
    <row r="25208">
      <c r="A25208" t="n">
        <v>2020</v>
      </c>
      <c r="B25208" t="s">
        <v>1245</v>
      </c>
      <c r="C25208" t="s">
        <v>1246</v>
      </c>
      <c r="D25208" t="s">
        <v>1065</v>
      </c>
      <c r="E25208" t="s">
        <v>1066</v>
      </c>
      <c r="F25208" t="s">
        <v>1067</v>
      </c>
      <c r="G25208" t="n">
        <v>3.09576464650387</v>
      </c>
      <c r="H25208" t="n">
        <v>188774006784</v>
      </c>
      <c r="I25208" t="s">
        <v>1090</v>
      </c>
      <c r="J25208" t="s">
        <v>1069</v>
      </c>
    </row>
    <row r="25209">
      <c r="A25209" t="n">
        <v>2020</v>
      </c>
      <c r="B25209" t="s">
        <v>1245</v>
      </c>
      <c r="C25209" t="s">
        <v>1246</v>
      </c>
      <c r="D25209" t="s">
        <v>1070</v>
      </c>
      <c r="E25209" t="s">
        <v>1071</v>
      </c>
      <c r="F25209" t="s">
        <v>1067</v>
      </c>
      <c r="G25209" t="n">
        <v>15.6537464867862</v>
      </c>
      <c r="H25209" t="n">
        <v>188774006784</v>
      </c>
      <c r="I25209" t="s">
        <v>1090</v>
      </c>
      <c r="J25209" t="s">
        <v>1069</v>
      </c>
    </row>
    <row r="25210">
      <c r="A25210" t="n">
        <v>2020</v>
      </c>
      <c r="B25210" t="s">
        <v>1245</v>
      </c>
      <c r="C25210" t="s">
        <v>1246</v>
      </c>
      <c r="D25210" t="s">
        <v>1072</v>
      </c>
      <c r="E25210" t="s">
        <v>1073</v>
      </c>
      <c r="F25210" t="s">
        <v>1067</v>
      </c>
      <c r="G25210" t="n">
        <v>48.2053923565891</v>
      </c>
      <c r="H25210" t="n">
        <v>188774006784</v>
      </c>
      <c r="I25210" t="s">
        <v>1090</v>
      </c>
      <c r="J25210" t="s">
        <v>1069</v>
      </c>
    </row>
    <row r="25211">
      <c r="A25211" t="n">
        <v>2020</v>
      </c>
      <c r="B25211" t="s">
        <v>1245</v>
      </c>
      <c r="C25211" t="s">
        <v>1246</v>
      </c>
      <c r="D25211" t="s">
        <v>1074</v>
      </c>
      <c r="E25211" t="s">
        <v>1075</v>
      </c>
      <c r="F25211" t="s">
        <v>1067</v>
      </c>
      <c r="G25211" t="n">
        <v>64.610461207164</v>
      </c>
      <c r="H25211" t="n">
        <v>188774006784</v>
      </c>
      <c r="I25211" t="s">
        <v>1090</v>
      </c>
      <c r="J25211" t="s">
        <v>1069</v>
      </c>
    </row>
    <row r="25212">
      <c r="A25212" t="n">
        <v>2020</v>
      </c>
      <c r="B25212" t="s">
        <v>1245</v>
      </c>
      <c r="C25212" t="s">
        <v>1246</v>
      </c>
      <c r="D25212" t="s">
        <v>1076</v>
      </c>
      <c r="E25212" t="s">
        <v>1077</v>
      </c>
      <c r="F25212" t="s">
        <v>1067</v>
      </c>
      <c r="G25212" t="n">
        <v>131.565364697043</v>
      </c>
      <c r="H25212" t="n">
        <v>188774006784</v>
      </c>
      <c r="I25212" t="s">
        <v>1090</v>
      </c>
      <c r="J25212" t="s">
        <v>1069</v>
      </c>
    </row>
    <row r="25213">
      <c r="A25213" t="n">
        <v>2020</v>
      </c>
      <c r="B25213" t="s">
        <v>1245</v>
      </c>
      <c r="C25213" t="s">
        <v>1246</v>
      </c>
      <c r="D25213" t="s">
        <v>1078</v>
      </c>
      <c r="E25213" t="s">
        <v>1079</v>
      </c>
      <c r="F25213" t="s">
        <v>1067</v>
      </c>
      <c r="G25213"/>
      <c r="H25213" t="n">
        <v>188774006784</v>
      </c>
      <c r="I25213" t="s">
        <v>1090</v>
      </c>
      <c r="J25213" t="s">
        <v>1069</v>
      </c>
    </row>
    <row r="25214">
      <c r="A25214" t="n">
        <v>2020</v>
      </c>
      <c r="B25214" t="s">
        <v>1247</v>
      </c>
      <c r="C25214" t="s">
        <v>1248</v>
      </c>
      <c r="D25214" t="s">
        <v>1065</v>
      </c>
      <c r="E25214" t="s">
        <v>1066</v>
      </c>
      <c r="F25214" t="s">
        <v>1067</v>
      </c>
      <c r="G25214" t="n">
        <v>0</v>
      </c>
      <c r="H25214" t="n">
        <v>1043411136</v>
      </c>
      <c r="I25214" t="s">
        <v>1068</v>
      </c>
      <c r="J25214" t="s">
        <v>1091</v>
      </c>
    </row>
    <row r="25215">
      <c r="A25215" t="n">
        <v>2020</v>
      </c>
      <c r="B25215" t="s">
        <v>1247</v>
      </c>
      <c r="C25215" t="s">
        <v>1248</v>
      </c>
      <c r="D25215" t="s">
        <v>1070</v>
      </c>
      <c r="E25215" t="s">
        <v>1071</v>
      </c>
      <c r="F25215" t="s">
        <v>1067</v>
      </c>
      <c r="G25215" t="n">
        <v>0</v>
      </c>
      <c r="H25215" t="n">
        <v>1043411136</v>
      </c>
      <c r="I25215" t="s">
        <v>1068</v>
      </c>
      <c r="J25215" t="s">
        <v>1091</v>
      </c>
    </row>
    <row r="25216">
      <c r="A25216" t="n">
        <v>2020</v>
      </c>
      <c r="B25216" t="s">
        <v>1247</v>
      </c>
      <c r="C25216" t="s">
        <v>1248</v>
      </c>
      <c r="D25216" t="s">
        <v>1072</v>
      </c>
      <c r="E25216" t="s">
        <v>1073</v>
      </c>
      <c r="F25216" t="s">
        <v>1067</v>
      </c>
      <c r="G25216" t="n">
        <v>0</v>
      </c>
      <c r="H25216" t="n">
        <v>1043411136</v>
      </c>
      <c r="I25216" t="s">
        <v>1068</v>
      </c>
      <c r="J25216" t="s">
        <v>1091</v>
      </c>
    </row>
    <row r="25217">
      <c r="A25217" t="n">
        <v>2020</v>
      </c>
      <c r="B25217" t="s">
        <v>1247</v>
      </c>
      <c r="C25217" t="s">
        <v>1248</v>
      </c>
      <c r="D25217" t="s">
        <v>1074</v>
      </c>
      <c r="E25217" t="s">
        <v>1075</v>
      </c>
      <c r="F25217" t="s">
        <v>1067</v>
      </c>
      <c r="G25217" t="n">
        <v>0</v>
      </c>
      <c r="H25217" t="n">
        <v>1043411136</v>
      </c>
      <c r="I25217" t="s">
        <v>1068</v>
      </c>
      <c r="J25217" t="s">
        <v>1091</v>
      </c>
    </row>
    <row r="25218">
      <c r="A25218" t="n">
        <v>2020</v>
      </c>
      <c r="B25218" t="s">
        <v>1247</v>
      </c>
      <c r="C25218" t="s">
        <v>1248</v>
      </c>
      <c r="D25218" t="s">
        <v>1076</v>
      </c>
      <c r="E25218" t="s">
        <v>1077</v>
      </c>
      <c r="F25218" t="s">
        <v>1067</v>
      </c>
      <c r="G25218" t="n">
        <v>0</v>
      </c>
      <c r="H25218" t="n">
        <v>1043411136</v>
      </c>
      <c r="I25218" t="s">
        <v>1068</v>
      </c>
      <c r="J25218" t="s">
        <v>1091</v>
      </c>
    </row>
    <row r="25219">
      <c r="A25219" t="n">
        <v>2020</v>
      </c>
      <c r="B25219" t="s">
        <v>1247</v>
      </c>
      <c r="C25219" t="s">
        <v>1248</v>
      </c>
      <c r="D25219" t="s">
        <v>1078</v>
      </c>
      <c r="E25219" t="s">
        <v>1079</v>
      </c>
      <c r="F25219" t="s">
        <v>1067</v>
      </c>
      <c r="G25219"/>
      <c r="H25219" t="n">
        <v>1043411136</v>
      </c>
      <c r="I25219" t="s">
        <v>1068</v>
      </c>
      <c r="J25219" t="s">
        <v>1091</v>
      </c>
    </row>
    <row r="25220">
      <c r="A25220" t="n">
        <v>2020</v>
      </c>
      <c r="B25220" t="s">
        <v>1249</v>
      </c>
      <c r="C25220" t="s">
        <v>1250</v>
      </c>
      <c r="D25220" t="s">
        <v>1065</v>
      </c>
      <c r="E25220" t="s">
        <v>1066</v>
      </c>
      <c r="F25220" t="s">
        <v>1067</v>
      </c>
      <c r="G25220" t="n">
        <v>3.10684171179867</v>
      </c>
      <c r="H25220" t="n">
        <v>77715185664</v>
      </c>
      <c r="I25220" t="s">
        <v>1068</v>
      </c>
      <c r="J25220" t="s">
        <v>1091</v>
      </c>
    </row>
    <row r="25221">
      <c r="A25221" t="n">
        <v>2020</v>
      </c>
      <c r="B25221" t="s">
        <v>1249</v>
      </c>
      <c r="C25221" t="s">
        <v>1250</v>
      </c>
      <c r="D25221" t="s">
        <v>1070</v>
      </c>
      <c r="E25221" t="s">
        <v>1071</v>
      </c>
      <c r="F25221" t="s">
        <v>1067</v>
      </c>
      <c r="G25221" t="n">
        <v>5.01077293351065</v>
      </c>
      <c r="H25221" t="n">
        <v>77715185664</v>
      </c>
      <c r="I25221" t="s">
        <v>1068</v>
      </c>
      <c r="J25221" t="s">
        <v>1091</v>
      </c>
    </row>
    <row r="25222">
      <c r="A25222" t="n">
        <v>2020</v>
      </c>
      <c r="B25222" t="s">
        <v>1249</v>
      </c>
      <c r="C25222" t="s">
        <v>1250</v>
      </c>
      <c r="D25222" t="s">
        <v>1072</v>
      </c>
      <c r="E25222" t="s">
        <v>1073</v>
      </c>
      <c r="F25222" t="s">
        <v>1067</v>
      </c>
      <c r="G25222" t="n">
        <v>0.183058400421287</v>
      </c>
      <c r="H25222" t="n">
        <v>77715185664</v>
      </c>
      <c r="I25222" t="s">
        <v>1068</v>
      </c>
      <c r="J25222" t="s">
        <v>1091</v>
      </c>
    </row>
    <row r="25223">
      <c r="A25223" t="n">
        <v>2020</v>
      </c>
      <c r="B25223" t="s">
        <v>1249</v>
      </c>
      <c r="C25223" t="s">
        <v>1250</v>
      </c>
      <c r="D25223" t="s">
        <v>1074</v>
      </c>
      <c r="E25223" t="s">
        <v>1075</v>
      </c>
      <c r="F25223" t="s">
        <v>1067</v>
      </c>
      <c r="G25223" t="n">
        <v>0.606207858553012</v>
      </c>
      <c r="H25223" t="n">
        <v>77715185664</v>
      </c>
      <c r="I25223" t="s">
        <v>1068</v>
      </c>
      <c r="J25223" t="s">
        <v>1091</v>
      </c>
    </row>
    <row r="25224">
      <c r="A25224" t="n">
        <v>2020</v>
      </c>
      <c r="B25224" t="s">
        <v>1249</v>
      </c>
      <c r="C25224" t="s">
        <v>1250</v>
      </c>
      <c r="D25224" t="s">
        <v>1076</v>
      </c>
      <c r="E25224" t="s">
        <v>1077</v>
      </c>
      <c r="F25224" t="s">
        <v>1067</v>
      </c>
      <c r="G25224" t="n">
        <v>8.90688090428363</v>
      </c>
      <c r="H25224" t="n">
        <v>77715185664</v>
      </c>
      <c r="I25224" t="s">
        <v>1068</v>
      </c>
      <c r="J25224" t="s">
        <v>1091</v>
      </c>
    </row>
    <row r="25225">
      <c r="A25225" t="n">
        <v>2020</v>
      </c>
      <c r="B25225" t="s">
        <v>1249</v>
      </c>
      <c r="C25225" t="s">
        <v>1250</v>
      </c>
      <c r="D25225" t="s">
        <v>1078</v>
      </c>
      <c r="E25225" t="s">
        <v>1079</v>
      </c>
      <c r="F25225" t="s">
        <v>1067</v>
      </c>
      <c r="G25225"/>
      <c r="H25225" t="n">
        <v>77715185664</v>
      </c>
      <c r="I25225" t="s">
        <v>1068</v>
      </c>
      <c r="J25225" t="s">
        <v>1091</v>
      </c>
    </row>
    <row r="25226">
      <c r="A25226" t="n">
        <v>2020</v>
      </c>
      <c r="B25226" t="s">
        <v>1251</v>
      </c>
      <c r="C25226" t="s">
        <v>1252</v>
      </c>
      <c r="D25226" t="s">
        <v>1065</v>
      </c>
      <c r="E25226" t="s">
        <v>1066</v>
      </c>
      <c r="F25226" t="s">
        <v>1067</v>
      </c>
      <c r="G25226" t="n">
        <v>0</v>
      </c>
      <c r="H25226" t="n">
        <v>5471256576</v>
      </c>
      <c r="I25226" t="s">
        <v>1068</v>
      </c>
      <c r="J25226" t="s">
        <v>1069</v>
      </c>
    </row>
    <row r="25227">
      <c r="A25227" t="n">
        <v>2020</v>
      </c>
      <c r="B25227" t="s">
        <v>1251</v>
      </c>
      <c r="C25227" t="s">
        <v>1252</v>
      </c>
      <c r="D25227" t="s">
        <v>1070</v>
      </c>
      <c r="E25227" t="s">
        <v>1071</v>
      </c>
      <c r="F25227" t="s">
        <v>1067</v>
      </c>
      <c r="G25227" t="n">
        <v>0</v>
      </c>
      <c r="H25227" t="n">
        <v>5471256576</v>
      </c>
      <c r="I25227" t="s">
        <v>1068</v>
      </c>
      <c r="J25227" t="s">
        <v>1069</v>
      </c>
    </row>
    <row r="25228">
      <c r="A25228" t="n">
        <v>2020</v>
      </c>
      <c r="B25228" t="s">
        <v>1251</v>
      </c>
      <c r="C25228" t="s">
        <v>1252</v>
      </c>
      <c r="D25228" t="s">
        <v>1072</v>
      </c>
      <c r="E25228" t="s">
        <v>1073</v>
      </c>
      <c r="F25228" t="s">
        <v>1067</v>
      </c>
      <c r="G25228" t="n">
        <v>0</v>
      </c>
      <c r="H25228" t="n">
        <v>5471256576</v>
      </c>
      <c r="I25228" t="s">
        <v>1068</v>
      </c>
      <c r="J25228" t="s">
        <v>1069</v>
      </c>
    </row>
    <row r="25229">
      <c r="A25229" t="n">
        <v>2020</v>
      </c>
      <c r="B25229" t="s">
        <v>1251</v>
      </c>
      <c r="C25229" t="s">
        <v>1252</v>
      </c>
      <c r="D25229" t="s">
        <v>1074</v>
      </c>
      <c r="E25229" t="s">
        <v>1075</v>
      </c>
      <c r="F25229" t="s">
        <v>1067</v>
      </c>
      <c r="G25229" t="n">
        <v>0</v>
      </c>
      <c r="H25229" t="n">
        <v>5471256576</v>
      </c>
      <c r="I25229" t="s">
        <v>1068</v>
      </c>
      <c r="J25229" t="s">
        <v>1069</v>
      </c>
    </row>
    <row r="25230">
      <c r="A25230" t="n">
        <v>2020</v>
      </c>
      <c r="B25230" t="s">
        <v>1251</v>
      </c>
      <c r="C25230" t="s">
        <v>1252</v>
      </c>
      <c r="D25230" t="s">
        <v>1076</v>
      </c>
      <c r="E25230" t="s">
        <v>1077</v>
      </c>
      <c r="F25230" t="s">
        <v>1067</v>
      </c>
      <c r="G25230" t="n">
        <v>0</v>
      </c>
      <c r="H25230" t="n">
        <v>5471256576</v>
      </c>
      <c r="I25230" t="s">
        <v>1068</v>
      </c>
      <c r="J25230" t="s">
        <v>1069</v>
      </c>
    </row>
    <row r="25231">
      <c r="A25231" t="n">
        <v>2020</v>
      </c>
      <c r="B25231" t="s">
        <v>1251</v>
      </c>
      <c r="C25231" t="s">
        <v>1252</v>
      </c>
      <c r="D25231" t="s">
        <v>1078</v>
      </c>
      <c r="E25231" t="s">
        <v>1079</v>
      </c>
      <c r="F25231" t="s">
        <v>1067</v>
      </c>
      <c r="G25231"/>
      <c r="H25231" t="n">
        <v>5471256576</v>
      </c>
      <c r="I25231" t="s">
        <v>1068</v>
      </c>
      <c r="J25231" t="s">
        <v>1069</v>
      </c>
    </row>
    <row r="25232">
      <c r="A25232" t="n">
        <v>2020</v>
      </c>
      <c r="B25232" t="s">
        <v>1253</v>
      </c>
      <c r="C25232" t="s">
        <v>1254</v>
      </c>
      <c r="D25232" t="s">
        <v>1065</v>
      </c>
      <c r="E25232" t="s">
        <v>1066</v>
      </c>
      <c r="F25232" t="s">
        <v>1067</v>
      </c>
      <c r="G25232" t="n">
        <v>0</v>
      </c>
      <c r="H25232" t="n">
        <v>344943165440</v>
      </c>
      <c r="I25232" t="s">
        <v>1108</v>
      </c>
      <c r="J25232" t="s">
        <v>1069</v>
      </c>
    </row>
    <row r="25233">
      <c r="A25233" t="n">
        <v>2020</v>
      </c>
      <c r="B25233" t="s">
        <v>1253</v>
      </c>
      <c r="C25233" t="s">
        <v>1254</v>
      </c>
      <c r="D25233" t="s">
        <v>1070</v>
      </c>
      <c r="E25233" t="s">
        <v>1071</v>
      </c>
      <c r="F25233" t="s">
        <v>1067</v>
      </c>
      <c r="G25233" t="n">
        <v>0</v>
      </c>
      <c r="H25233" t="n">
        <v>344943165440</v>
      </c>
      <c r="I25233" t="s">
        <v>1108</v>
      </c>
      <c r="J25233" t="s">
        <v>1069</v>
      </c>
    </row>
    <row r="25234">
      <c r="A25234" t="n">
        <v>2020</v>
      </c>
      <c r="B25234" t="s">
        <v>1253</v>
      </c>
      <c r="C25234" t="s">
        <v>1254</v>
      </c>
      <c r="D25234" t="s">
        <v>1072</v>
      </c>
      <c r="E25234" t="s">
        <v>1073</v>
      </c>
      <c r="F25234" t="s">
        <v>1067</v>
      </c>
      <c r="G25234" t="n">
        <v>0</v>
      </c>
      <c r="H25234" t="n">
        <v>344943165440</v>
      </c>
      <c r="I25234" t="s">
        <v>1108</v>
      </c>
      <c r="J25234" t="s">
        <v>1069</v>
      </c>
    </row>
    <row r="25235">
      <c r="A25235" t="n">
        <v>2020</v>
      </c>
      <c r="B25235" t="s">
        <v>1253</v>
      </c>
      <c r="C25235" t="s">
        <v>1254</v>
      </c>
      <c r="D25235" t="s">
        <v>1074</v>
      </c>
      <c r="E25235" t="s">
        <v>1075</v>
      </c>
      <c r="F25235" t="s">
        <v>1067</v>
      </c>
      <c r="G25235" t="n">
        <v>0</v>
      </c>
      <c r="H25235" t="n">
        <v>344943165440</v>
      </c>
      <c r="I25235" t="s">
        <v>1108</v>
      </c>
      <c r="J25235" t="s">
        <v>1069</v>
      </c>
    </row>
    <row r="25236">
      <c r="A25236" t="n">
        <v>2020</v>
      </c>
      <c r="B25236" t="s">
        <v>1253</v>
      </c>
      <c r="C25236" t="s">
        <v>1254</v>
      </c>
      <c r="D25236" t="s">
        <v>1076</v>
      </c>
      <c r="E25236" t="s">
        <v>1077</v>
      </c>
      <c r="F25236" t="s">
        <v>1067</v>
      </c>
      <c r="G25236" t="n">
        <v>0</v>
      </c>
      <c r="H25236" t="n">
        <v>344943165440</v>
      </c>
      <c r="I25236" t="s">
        <v>1108</v>
      </c>
      <c r="J25236" t="s">
        <v>1069</v>
      </c>
    </row>
    <row r="25237">
      <c r="A25237" t="n">
        <v>2020</v>
      </c>
      <c r="B25237" t="s">
        <v>1253</v>
      </c>
      <c r="C25237" t="s">
        <v>1254</v>
      </c>
      <c r="D25237" t="s">
        <v>1078</v>
      </c>
      <c r="E25237" t="s">
        <v>1079</v>
      </c>
      <c r="F25237" t="s">
        <v>1067</v>
      </c>
      <c r="G25237" t="n">
        <v>2827.3119948383</v>
      </c>
      <c r="H25237" t="n">
        <v>344943165440</v>
      </c>
      <c r="I25237" t="s">
        <v>1108</v>
      </c>
      <c r="J25237" t="s">
        <v>1069</v>
      </c>
    </row>
    <row r="25238">
      <c r="A25238" t="n">
        <v>2020</v>
      </c>
      <c r="B25238" t="s">
        <v>1255</v>
      </c>
      <c r="C25238" t="s">
        <v>1256</v>
      </c>
      <c r="D25238" t="s">
        <v>1065</v>
      </c>
      <c r="E25238" t="s">
        <v>1066</v>
      </c>
      <c r="F25238" t="s">
        <v>1067</v>
      </c>
      <c r="G25238" t="n">
        <v>1.64670648923768</v>
      </c>
      <c r="H25238" t="n">
        <v>23827859456</v>
      </c>
      <c r="I25238" t="s">
        <v>1068</v>
      </c>
      <c r="J25238" t="s">
        <v>1087</v>
      </c>
    </row>
    <row r="25239">
      <c r="A25239" t="n">
        <v>2020</v>
      </c>
      <c r="B25239" t="s">
        <v>1255</v>
      </c>
      <c r="C25239" t="s">
        <v>1256</v>
      </c>
      <c r="D25239" t="s">
        <v>1070</v>
      </c>
      <c r="E25239" t="s">
        <v>1071</v>
      </c>
      <c r="F25239" t="s">
        <v>1067</v>
      </c>
      <c r="G25239" t="n">
        <v>2.29140271798248</v>
      </c>
      <c r="H25239" t="n">
        <v>23827859456</v>
      </c>
      <c r="I25239" t="s">
        <v>1068</v>
      </c>
      <c r="J25239" t="s">
        <v>1087</v>
      </c>
    </row>
    <row r="25240">
      <c r="A25240" t="n">
        <v>2020</v>
      </c>
      <c r="B25240" t="s">
        <v>1255</v>
      </c>
      <c r="C25240" t="s">
        <v>1256</v>
      </c>
      <c r="D25240" t="s">
        <v>1072</v>
      </c>
      <c r="E25240" t="s">
        <v>1073</v>
      </c>
      <c r="F25240" t="s">
        <v>1067</v>
      </c>
      <c r="G25240" t="n">
        <v>0.0999389095214912</v>
      </c>
      <c r="H25240" t="n">
        <v>23827859456</v>
      </c>
      <c r="I25240" t="s">
        <v>1068</v>
      </c>
      <c r="J25240" t="s">
        <v>1087</v>
      </c>
    </row>
    <row r="25241">
      <c r="A25241" t="n">
        <v>2020</v>
      </c>
      <c r="B25241" t="s">
        <v>1255</v>
      </c>
      <c r="C25241" t="s">
        <v>1256</v>
      </c>
      <c r="D25241" t="s">
        <v>1074</v>
      </c>
      <c r="E25241" t="s">
        <v>1075</v>
      </c>
      <c r="F25241" t="s">
        <v>1067</v>
      </c>
      <c r="G25241" t="n">
        <v>0.147056304552421</v>
      </c>
      <c r="H25241" t="n">
        <v>23827859456</v>
      </c>
      <c r="I25241" t="s">
        <v>1068</v>
      </c>
      <c r="J25241" t="s">
        <v>1087</v>
      </c>
    </row>
    <row r="25242">
      <c r="A25242" t="n">
        <v>2020</v>
      </c>
      <c r="B25242" t="s">
        <v>1255</v>
      </c>
      <c r="C25242" t="s">
        <v>1256</v>
      </c>
      <c r="D25242" t="s">
        <v>1076</v>
      </c>
      <c r="E25242" t="s">
        <v>1077</v>
      </c>
      <c r="F25242" t="s">
        <v>1067</v>
      </c>
      <c r="G25242" t="n">
        <v>4.18510442129408</v>
      </c>
      <c r="H25242" t="n">
        <v>23827859456</v>
      </c>
      <c r="I25242" t="s">
        <v>1068</v>
      </c>
      <c r="J25242" t="s">
        <v>1087</v>
      </c>
    </row>
    <row r="25243">
      <c r="A25243" t="n">
        <v>2020</v>
      </c>
      <c r="B25243" t="s">
        <v>1255</v>
      </c>
      <c r="C25243" t="s">
        <v>1256</v>
      </c>
      <c r="D25243" t="s">
        <v>1078</v>
      </c>
      <c r="E25243" t="s">
        <v>1079</v>
      </c>
      <c r="F25243" t="s">
        <v>1067</v>
      </c>
      <c r="G25243"/>
      <c r="H25243" t="n">
        <v>23827859456</v>
      </c>
      <c r="I25243" t="s">
        <v>1068</v>
      </c>
      <c r="J25243" t="s">
        <v>1087</v>
      </c>
    </row>
    <row r="25244">
      <c r="A25244" t="n">
        <v>2020</v>
      </c>
      <c r="B25244" t="s">
        <v>1257</v>
      </c>
      <c r="C25244" t="s">
        <v>1258</v>
      </c>
      <c r="D25244" t="s">
        <v>1065</v>
      </c>
      <c r="E25244" t="s">
        <v>1066</v>
      </c>
      <c r="F25244" t="s">
        <v>1067</v>
      </c>
      <c r="G25244" t="n">
        <v>0.212578293385178</v>
      </c>
      <c r="H25244" t="n">
        <v>57624940544</v>
      </c>
      <c r="I25244" t="s">
        <v>1090</v>
      </c>
      <c r="J25244" t="s">
        <v>1069</v>
      </c>
    </row>
    <row r="25245">
      <c r="A25245" t="n">
        <v>2020</v>
      </c>
      <c r="B25245" t="s">
        <v>1257</v>
      </c>
      <c r="C25245" t="s">
        <v>1258</v>
      </c>
      <c r="D25245" t="s">
        <v>1070</v>
      </c>
      <c r="E25245" t="s">
        <v>1071</v>
      </c>
      <c r="F25245" t="s">
        <v>1067</v>
      </c>
      <c r="G25245" t="n">
        <v>1.22380020518466</v>
      </c>
      <c r="H25245" t="n">
        <v>57624940544</v>
      </c>
      <c r="I25245" t="s">
        <v>1090</v>
      </c>
      <c r="J25245" t="s">
        <v>1069</v>
      </c>
    </row>
    <row r="25246">
      <c r="A25246" t="n">
        <v>2020</v>
      </c>
      <c r="B25246" t="s">
        <v>1257</v>
      </c>
      <c r="C25246" t="s">
        <v>1258</v>
      </c>
      <c r="D25246" t="s">
        <v>1072</v>
      </c>
      <c r="E25246" t="s">
        <v>1073</v>
      </c>
      <c r="F25246" t="s">
        <v>1067</v>
      </c>
      <c r="G25246" t="n">
        <v>0.895351859876762</v>
      </c>
      <c r="H25246" t="n">
        <v>57624940544</v>
      </c>
      <c r="I25246" t="s">
        <v>1090</v>
      </c>
      <c r="J25246" t="s">
        <v>1069</v>
      </c>
    </row>
    <row r="25247">
      <c r="A25247" t="n">
        <v>2020</v>
      </c>
      <c r="B25247" t="s">
        <v>1257</v>
      </c>
      <c r="C25247" t="s">
        <v>1258</v>
      </c>
      <c r="D25247" t="s">
        <v>1074</v>
      </c>
      <c r="E25247" t="s">
        <v>1075</v>
      </c>
      <c r="F25247" t="s">
        <v>1067</v>
      </c>
      <c r="G25247" t="n">
        <v>2.64879817774415</v>
      </c>
      <c r="H25247" t="n">
        <v>57624940544</v>
      </c>
      <c r="I25247" t="s">
        <v>1090</v>
      </c>
      <c r="J25247" t="s">
        <v>1069</v>
      </c>
    </row>
    <row r="25248">
      <c r="A25248" t="n">
        <v>2020</v>
      </c>
      <c r="B25248" t="s">
        <v>1257</v>
      </c>
      <c r="C25248" t="s">
        <v>1258</v>
      </c>
      <c r="D25248" t="s">
        <v>1076</v>
      </c>
      <c r="E25248" t="s">
        <v>1077</v>
      </c>
      <c r="F25248" t="s">
        <v>1067</v>
      </c>
      <c r="G25248" t="n">
        <v>4.98052853619075</v>
      </c>
      <c r="H25248" t="n">
        <v>57624940544</v>
      </c>
      <c r="I25248" t="s">
        <v>1090</v>
      </c>
      <c r="J25248" t="s">
        <v>1069</v>
      </c>
    </row>
    <row r="25249">
      <c r="A25249" t="n">
        <v>2020</v>
      </c>
      <c r="B25249" t="s">
        <v>1257</v>
      </c>
      <c r="C25249" t="s">
        <v>1258</v>
      </c>
      <c r="D25249" t="s">
        <v>1078</v>
      </c>
      <c r="E25249" t="s">
        <v>1079</v>
      </c>
      <c r="F25249" t="s">
        <v>1067</v>
      </c>
      <c r="G25249"/>
      <c r="H25249" t="n">
        <v>57624940544</v>
      </c>
      <c r="I25249" t="s">
        <v>1090</v>
      </c>
      <c r="J25249" t="s">
        <v>1069</v>
      </c>
    </row>
    <row r="25250">
      <c r="A25250" t="n">
        <v>2020</v>
      </c>
      <c r="B25250" t="s">
        <v>1259</v>
      </c>
      <c r="C25250" t="s">
        <v>1260</v>
      </c>
      <c r="D25250" t="s">
        <v>1065</v>
      </c>
      <c r="E25250" t="s">
        <v>1066</v>
      </c>
      <c r="F25250" t="s">
        <v>1067</v>
      </c>
      <c r="G25250" t="n">
        <v>0.435613372515946</v>
      </c>
      <c r="H25250" t="n">
        <v>14508222464</v>
      </c>
      <c r="I25250" t="s">
        <v>1068</v>
      </c>
      <c r="J25250" t="s">
        <v>1087</v>
      </c>
    </row>
    <row r="25251">
      <c r="A25251" t="n">
        <v>2020</v>
      </c>
      <c r="B25251" t="s">
        <v>1259</v>
      </c>
      <c r="C25251" t="s">
        <v>1260</v>
      </c>
      <c r="D25251" t="s">
        <v>1070</v>
      </c>
      <c r="E25251" t="s">
        <v>1071</v>
      </c>
      <c r="F25251" t="s">
        <v>1067</v>
      </c>
      <c r="G25251" t="n">
        <v>0.0384898568089808</v>
      </c>
      <c r="H25251" t="n">
        <v>14508222464</v>
      </c>
      <c r="I25251" t="s">
        <v>1068</v>
      </c>
      <c r="J25251" t="s">
        <v>1087</v>
      </c>
    </row>
    <row r="25252">
      <c r="A25252" t="n">
        <v>2020</v>
      </c>
      <c r="B25252" t="s">
        <v>1259</v>
      </c>
      <c r="C25252" t="s">
        <v>1260</v>
      </c>
      <c r="D25252" t="s">
        <v>1072</v>
      </c>
      <c r="E25252" t="s">
        <v>1073</v>
      </c>
      <c r="F25252" t="s">
        <v>1067</v>
      </c>
      <c r="G25252" t="n">
        <v>0.0348807913997101</v>
      </c>
      <c r="H25252" t="n">
        <v>14508222464</v>
      </c>
      <c r="I25252" t="s">
        <v>1068</v>
      </c>
      <c r="J25252" t="s">
        <v>1087</v>
      </c>
    </row>
    <row r="25253">
      <c r="A25253" t="n">
        <v>2020</v>
      </c>
      <c r="B25253" t="s">
        <v>1259</v>
      </c>
      <c r="C25253" t="s">
        <v>1260</v>
      </c>
      <c r="D25253" t="s">
        <v>1074</v>
      </c>
      <c r="E25253" t="s">
        <v>1075</v>
      </c>
      <c r="F25253" t="s">
        <v>1067</v>
      </c>
      <c r="G25253" t="n">
        <v>0.140766617989685</v>
      </c>
      <c r="H25253" t="n">
        <v>14508222464</v>
      </c>
      <c r="I25253" t="s">
        <v>1068</v>
      </c>
      <c r="J25253" t="s">
        <v>1087</v>
      </c>
    </row>
    <row r="25254">
      <c r="A25254" t="n">
        <v>2020</v>
      </c>
      <c r="B25254" t="s">
        <v>1259</v>
      </c>
      <c r="C25254" t="s">
        <v>1260</v>
      </c>
      <c r="D25254" t="s">
        <v>1076</v>
      </c>
      <c r="E25254" t="s">
        <v>1077</v>
      </c>
      <c r="F25254" t="s">
        <v>1067</v>
      </c>
      <c r="G25254" t="n">
        <v>0.649750638714322</v>
      </c>
      <c r="H25254" t="n">
        <v>14508222464</v>
      </c>
      <c r="I25254" t="s">
        <v>1068</v>
      </c>
      <c r="J25254" t="s">
        <v>1087</v>
      </c>
    </row>
    <row r="25255">
      <c r="A25255" t="n">
        <v>2020</v>
      </c>
      <c r="B25255" t="s">
        <v>1259</v>
      </c>
      <c r="C25255" t="s">
        <v>1260</v>
      </c>
      <c r="D25255" t="s">
        <v>1078</v>
      </c>
      <c r="E25255" t="s">
        <v>1079</v>
      </c>
      <c r="F25255" t="s">
        <v>1067</v>
      </c>
      <c r="G25255"/>
      <c r="H25255" t="n">
        <v>14508222464</v>
      </c>
      <c r="I25255" t="s">
        <v>1068</v>
      </c>
      <c r="J25255" t="s">
        <v>1087</v>
      </c>
    </row>
    <row r="25256">
      <c r="A25256" t="n">
        <v>2020</v>
      </c>
      <c r="B25256" t="s">
        <v>1261</v>
      </c>
      <c r="C25256" t="s">
        <v>1262</v>
      </c>
      <c r="D25256" t="s">
        <v>1065</v>
      </c>
      <c r="E25256" t="s">
        <v>1066</v>
      </c>
      <c r="F25256" t="s">
        <v>1067</v>
      </c>
      <c r="G25256" t="n">
        <v>0.896995978755734</v>
      </c>
      <c r="H25256" t="n">
        <v>157227089920</v>
      </c>
      <c r="I25256" t="s">
        <v>1090</v>
      </c>
      <c r="J25256" t="s">
        <v>1069</v>
      </c>
    </row>
    <row r="25257">
      <c r="A25257" t="n">
        <v>2020</v>
      </c>
      <c r="B25257" t="s">
        <v>1261</v>
      </c>
      <c r="C25257" t="s">
        <v>1262</v>
      </c>
      <c r="D25257" t="s">
        <v>1070</v>
      </c>
      <c r="E25257" t="s">
        <v>1071</v>
      </c>
      <c r="F25257" t="s">
        <v>1067</v>
      </c>
      <c r="G25257" t="n">
        <v>4.73217535151151</v>
      </c>
      <c r="H25257" t="n">
        <v>157227089920</v>
      </c>
      <c r="I25257" t="s">
        <v>1090</v>
      </c>
      <c r="J25257" t="s">
        <v>1069</v>
      </c>
    </row>
    <row r="25258">
      <c r="A25258" t="n">
        <v>2020</v>
      </c>
      <c r="B25258" t="s">
        <v>1261</v>
      </c>
      <c r="C25258" t="s">
        <v>1262</v>
      </c>
      <c r="D25258" t="s">
        <v>1072</v>
      </c>
      <c r="E25258" t="s">
        <v>1073</v>
      </c>
      <c r="F25258" t="s">
        <v>1067</v>
      </c>
      <c r="G25258" t="n">
        <v>4.89614313972422</v>
      </c>
      <c r="H25258" t="n">
        <v>157227089920</v>
      </c>
      <c r="I25258" t="s">
        <v>1090</v>
      </c>
      <c r="J25258" t="s">
        <v>1069</v>
      </c>
    </row>
    <row r="25259">
      <c r="A25259" t="n">
        <v>2020</v>
      </c>
      <c r="B25259" t="s">
        <v>1261</v>
      </c>
      <c r="C25259" t="s">
        <v>1262</v>
      </c>
      <c r="D25259" t="s">
        <v>1074</v>
      </c>
      <c r="E25259" t="s">
        <v>1075</v>
      </c>
      <c r="F25259" t="s">
        <v>1067</v>
      </c>
      <c r="G25259" t="n">
        <v>2.37628398413855</v>
      </c>
      <c r="H25259" t="n">
        <v>157227089920</v>
      </c>
      <c r="I25259" t="s">
        <v>1090</v>
      </c>
      <c r="J25259" t="s">
        <v>1069</v>
      </c>
    </row>
    <row r="25260">
      <c r="A25260" t="n">
        <v>2020</v>
      </c>
      <c r="B25260" t="s">
        <v>1261</v>
      </c>
      <c r="C25260" t="s">
        <v>1262</v>
      </c>
      <c r="D25260" t="s">
        <v>1076</v>
      </c>
      <c r="E25260" t="s">
        <v>1077</v>
      </c>
      <c r="F25260" t="s">
        <v>1067</v>
      </c>
      <c r="G25260" t="n">
        <v>12.90159845413</v>
      </c>
      <c r="H25260" t="n">
        <v>157227089920</v>
      </c>
      <c r="I25260" t="s">
        <v>1090</v>
      </c>
      <c r="J25260" t="s">
        <v>1069</v>
      </c>
    </row>
    <row r="25261">
      <c r="A25261" t="n">
        <v>2020</v>
      </c>
      <c r="B25261" t="s">
        <v>1261</v>
      </c>
      <c r="C25261" t="s">
        <v>1262</v>
      </c>
      <c r="D25261" t="s">
        <v>1078</v>
      </c>
      <c r="E25261" t="s">
        <v>1079</v>
      </c>
      <c r="F25261" t="s">
        <v>1067</v>
      </c>
      <c r="G25261"/>
      <c r="H25261" t="n">
        <v>157227089920</v>
      </c>
      <c r="I25261" t="s">
        <v>1090</v>
      </c>
      <c r="J25261" t="s">
        <v>1069</v>
      </c>
    </row>
    <row r="25262">
      <c r="A25262" t="n">
        <v>2020</v>
      </c>
      <c r="B25262" t="s">
        <v>1263</v>
      </c>
      <c r="C25262" t="s">
        <v>1264</v>
      </c>
      <c r="D25262" t="s">
        <v>1065</v>
      </c>
      <c r="E25262" t="s">
        <v>1066</v>
      </c>
      <c r="F25262" t="s">
        <v>1067</v>
      </c>
      <c r="G25262" t="n">
        <v>2.26445793039957</v>
      </c>
      <c r="H25262" t="n">
        <v>1062532022272</v>
      </c>
      <c r="I25262" t="s">
        <v>1108</v>
      </c>
      <c r="J25262" t="s">
        <v>1091</v>
      </c>
    </row>
    <row r="25263">
      <c r="A25263" t="n">
        <v>2020</v>
      </c>
      <c r="B25263" t="s">
        <v>1263</v>
      </c>
      <c r="C25263" t="s">
        <v>1264</v>
      </c>
      <c r="D25263" t="s">
        <v>1070</v>
      </c>
      <c r="E25263" t="s">
        <v>1071</v>
      </c>
      <c r="F25263" t="s">
        <v>1067</v>
      </c>
      <c r="G25263" t="n">
        <v>20.0997040324533</v>
      </c>
      <c r="H25263" t="n">
        <v>1062532022272</v>
      </c>
      <c r="I25263" t="s">
        <v>1108</v>
      </c>
      <c r="J25263" t="s">
        <v>1091</v>
      </c>
    </row>
    <row r="25264">
      <c r="A25264" t="n">
        <v>2020</v>
      </c>
      <c r="B25264" t="s">
        <v>1263</v>
      </c>
      <c r="C25264" t="s">
        <v>1264</v>
      </c>
      <c r="D25264" t="s">
        <v>1072</v>
      </c>
      <c r="E25264" t="s">
        <v>1073</v>
      </c>
      <c r="F25264" t="s">
        <v>1067</v>
      </c>
      <c r="G25264" t="n">
        <v>1.17496654382459</v>
      </c>
      <c r="H25264" t="n">
        <v>1062532022272</v>
      </c>
      <c r="I25264" t="s">
        <v>1108</v>
      </c>
      <c r="J25264" t="s">
        <v>1091</v>
      </c>
    </row>
    <row r="25265">
      <c r="A25265" t="n">
        <v>2020</v>
      </c>
      <c r="B25265" t="s">
        <v>1263</v>
      </c>
      <c r="C25265" t="s">
        <v>1264</v>
      </c>
      <c r="D25265" t="s">
        <v>1074</v>
      </c>
      <c r="E25265" t="s">
        <v>1075</v>
      </c>
      <c r="F25265" t="s">
        <v>1067</v>
      </c>
      <c r="G25265" t="n">
        <v>3.58236520692022</v>
      </c>
      <c r="H25265" t="n">
        <v>1062532022272</v>
      </c>
      <c r="I25265" t="s">
        <v>1108</v>
      </c>
      <c r="J25265" t="s">
        <v>1091</v>
      </c>
    </row>
    <row r="25266">
      <c r="A25266" t="n">
        <v>2020</v>
      </c>
      <c r="B25266" t="s">
        <v>1263</v>
      </c>
      <c r="C25266" t="s">
        <v>1264</v>
      </c>
      <c r="D25266" t="s">
        <v>1076</v>
      </c>
      <c r="E25266" t="s">
        <v>1077</v>
      </c>
      <c r="F25266" t="s">
        <v>1067</v>
      </c>
      <c r="G25266" t="n">
        <v>27.1214937135977</v>
      </c>
      <c r="H25266" t="n">
        <v>1062532022272</v>
      </c>
      <c r="I25266" t="s">
        <v>1108</v>
      </c>
      <c r="J25266" t="s">
        <v>1091</v>
      </c>
    </row>
    <row r="25267">
      <c r="A25267" t="n">
        <v>2020</v>
      </c>
      <c r="B25267" t="s">
        <v>1263</v>
      </c>
      <c r="C25267" t="s">
        <v>1264</v>
      </c>
      <c r="D25267" t="s">
        <v>1078</v>
      </c>
      <c r="E25267" t="s">
        <v>1079</v>
      </c>
      <c r="F25267" t="s">
        <v>1067</v>
      </c>
      <c r="G25267"/>
      <c r="H25267" t="n">
        <v>1062532022272</v>
      </c>
      <c r="I25267" t="s">
        <v>1108</v>
      </c>
      <c r="J25267" t="s">
        <v>1091</v>
      </c>
    </row>
    <row r="25268">
      <c r="A25268" t="n">
        <v>2020</v>
      </c>
      <c r="B25268" t="s">
        <v>1265</v>
      </c>
      <c r="C25268" t="s">
        <v>1266</v>
      </c>
      <c r="D25268" t="s">
        <v>1065</v>
      </c>
      <c r="E25268" t="s">
        <v>1066</v>
      </c>
      <c r="F25268" t="s">
        <v>1067</v>
      </c>
      <c r="G25268" t="n">
        <v>0</v>
      </c>
      <c r="H25268" t="n">
        <v>6684229120</v>
      </c>
      <c r="I25268" t="s">
        <v>1090</v>
      </c>
      <c r="J25268" t="s">
        <v>1069</v>
      </c>
    </row>
    <row r="25269">
      <c r="A25269" t="n">
        <v>2020</v>
      </c>
      <c r="B25269" t="s">
        <v>1265</v>
      </c>
      <c r="C25269" t="s">
        <v>1266</v>
      </c>
      <c r="D25269" t="s">
        <v>1070</v>
      </c>
      <c r="E25269" t="s">
        <v>1071</v>
      </c>
      <c r="F25269" t="s">
        <v>1067</v>
      </c>
      <c r="G25269" t="n">
        <v>0</v>
      </c>
      <c r="H25269" t="n">
        <v>6684229120</v>
      </c>
      <c r="I25269" t="s">
        <v>1090</v>
      </c>
      <c r="J25269" t="s">
        <v>1069</v>
      </c>
    </row>
    <row r="25270">
      <c r="A25270" t="n">
        <v>2020</v>
      </c>
      <c r="B25270" t="s">
        <v>1265</v>
      </c>
      <c r="C25270" t="s">
        <v>1266</v>
      </c>
      <c r="D25270" t="s">
        <v>1072</v>
      </c>
      <c r="E25270" t="s">
        <v>1073</v>
      </c>
      <c r="F25270" t="s">
        <v>1067</v>
      </c>
      <c r="G25270" t="n">
        <v>0</v>
      </c>
      <c r="H25270" t="n">
        <v>6684229120</v>
      </c>
      <c r="I25270" t="s">
        <v>1090</v>
      </c>
      <c r="J25270" t="s">
        <v>1069</v>
      </c>
    </row>
    <row r="25271">
      <c r="A25271" t="n">
        <v>2020</v>
      </c>
      <c r="B25271" t="s">
        <v>1265</v>
      </c>
      <c r="C25271" t="s">
        <v>1266</v>
      </c>
      <c r="D25271" t="s">
        <v>1074</v>
      </c>
      <c r="E25271" t="s">
        <v>1075</v>
      </c>
      <c r="F25271" t="s">
        <v>1067</v>
      </c>
      <c r="G25271" t="n">
        <v>0</v>
      </c>
      <c r="H25271" t="n">
        <v>6684229120</v>
      </c>
      <c r="I25271" t="s">
        <v>1090</v>
      </c>
      <c r="J25271" t="s">
        <v>1069</v>
      </c>
    </row>
    <row r="25272">
      <c r="A25272" t="n">
        <v>2020</v>
      </c>
      <c r="B25272" t="s">
        <v>1265</v>
      </c>
      <c r="C25272" t="s">
        <v>1266</v>
      </c>
      <c r="D25272" t="s">
        <v>1076</v>
      </c>
      <c r="E25272" t="s">
        <v>1077</v>
      </c>
      <c r="F25272" t="s">
        <v>1067</v>
      </c>
      <c r="G25272" t="n">
        <v>0</v>
      </c>
      <c r="H25272" t="n">
        <v>6684229120</v>
      </c>
      <c r="I25272" t="s">
        <v>1090</v>
      </c>
      <c r="J25272" t="s">
        <v>1069</v>
      </c>
    </row>
    <row r="25273">
      <c r="A25273" t="n">
        <v>2020</v>
      </c>
      <c r="B25273" t="s">
        <v>1265</v>
      </c>
      <c r="C25273" t="s">
        <v>1266</v>
      </c>
      <c r="D25273" t="s">
        <v>1078</v>
      </c>
      <c r="E25273" t="s">
        <v>1079</v>
      </c>
      <c r="F25273" t="s">
        <v>1067</v>
      </c>
      <c r="G25273" t="n">
        <v>119.631958380552</v>
      </c>
      <c r="H25273" t="n">
        <v>6684229120</v>
      </c>
      <c r="I25273" t="s">
        <v>1090</v>
      </c>
      <c r="J25273" t="s">
        <v>1069</v>
      </c>
    </row>
    <row r="25274">
      <c r="A25274" t="n">
        <v>2020</v>
      </c>
      <c r="B25274" t="s">
        <v>1267</v>
      </c>
      <c r="C25274" t="s">
        <v>1268</v>
      </c>
      <c r="D25274" t="s">
        <v>1065</v>
      </c>
      <c r="E25274" t="s">
        <v>1066</v>
      </c>
      <c r="F25274" t="s">
        <v>1067</v>
      </c>
      <c r="G25274" t="n">
        <v>5.01063462638028</v>
      </c>
      <c r="H25274" t="n">
        <v>2671596011520</v>
      </c>
      <c r="I25274" t="s">
        <v>1082</v>
      </c>
      <c r="J25274" t="s">
        <v>1087</v>
      </c>
    </row>
    <row r="25275">
      <c r="A25275" t="n">
        <v>2020</v>
      </c>
      <c r="B25275" t="s">
        <v>1267</v>
      </c>
      <c r="C25275" t="s">
        <v>1268</v>
      </c>
      <c r="D25275" t="s">
        <v>1070</v>
      </c>
      <c r="E25275" t="s">
        <v>1071</v>
      </c>
      <c r="F25275" t="s">
        <v>1067</v>
      </c>
      <c r="G25275" t="n">
        <v>14.5624495829682</v>
      </c>
      <c r="H25275" t="n">
        <v>2671596011520</v>
      </c>
      <c r="I25275" t="s">
        <v>1082</v>
      </c>
      <c r="J25275" t="s">
        <v>1087</v>
      </c>
    </row>
    <row r="25276">
      <c r="A25276" t="n">
        <v>2020</v>
      </c>
      <c r="B25276" t="s">
        <v>1267</v>
      </c>
      <c r="C25276" t="s">
        <v>1268</v>
      </c>
      <c r="D25276" t="s">
        <v>1072</v>
      </c>
      <c r="E25276" t="s">
        <v>1073</v>
      </c>
      <c r="F25276" t="s">
        <v>1067</v>
      </c>
      <c r="G25276" t="n">
        <v>6.65834663299632</v>
      </c>
      <c r="H25276" t="n">
        <v>2671596011520</v>
      </c>
      <c r="I25276" t="s">
        <v>1082</v>
      </c>
      <c r="J25276" t="s">
        <v>1087</v>
      </c>
    </row>
    <row r="25277">
      <c r="A25277" t="n">
        <v>2020</v>
      </c>
      <c r="B25277" t="s">
        <v>1267</v>
      </c>
      <c r="C25277" t="s">
        <v>1268</v>
      </c>
      <c r="D25277" t="s">
        <v>1074</v>
      </c>
      <c r="E25277" t="s">
        <v>1075</v>
      </c>
      <c r="F25277" t="s">
        <v>1067</v>
      </c>
      <c r="G25277" t="n">
        <v>0.418755480339452</v>
      </c>
      <c r="H25277" t="n">
        <v>2671596011520</v>
      </c>
      <c r="I25277" t="s">
        <v>1082</v>
      </c>
      <c r="J25277" t="s">
        <v>1087</v>
      </c>
    </row>
    <row r="25278">
      <c r="A25278" t="n">
        <v>2020</v>
      </c>
      <c r="B25278" t="s">
        <v>1267</v>
      </c>
      <c r="C25278" t="s">
        <v>1268</v>
      </c>
      <c r="D25278" t="s">
        <v>1076</v>
      </c>
      <c r="E25278" t="s">
        <v>1077</v>
      </c>
      <c r="F25278" t="s">
        <v>1067</v>
      </c>
      <c r="G25278" t="n">
        <v>26.6501863226843</v>
      </c>
      <c r="H25278" t="n">
        <v>2671596011520</v>
      </c>
      <c r="I25278" t="s">
        <v>1082</v>
      </c>
      <c r="J25278" t="s">
        <v>1087</v>
      </c>
    </row>
    <row r="25279">
      <c r="A25279" t="n">
        <v>2020</v>
      </c>
      <c r="B25279" t="s">
        <v>1267</v>
      </c>
      <c r="C25279" t="s">
        <v>1268</v>
      </c>
      <c r="D25279" t="s">
        <v>1078</v>
      </c>
      <c r="E25279" t="s">
        <v>1079</v>
      </c>
      <c r="F25279" t="s">
        <v>1067</v>
      </c>
      <c r="G25279"/>
      <c r="H25279" t="n">
        <v>2671596011520</v>
      </c>
      <c r="I25279" t="s">
        <v>1082</v>
      </c>
      <c r="J25279" t="s">
        <v>1087</v>
      </c>
    </row>
    <row r="25280">
      <c r="A25280" t="n">
        <v>2020</v>
      </c>
      <c r="B25280" t="s">
        <v>1269</v>
      </c>
      <c r="C25280" t="s">
        <v>1270</v>
      </c>
      <c r="D25280" t="s">
        <v>1065</v>
      </c>
      <c r="E25280" t="s">
        <v>1066</v>
      </c>
      <c r="F25280" t="s">
        <v>1067</v>
      </c>
      <c r="G25280" t="n">
        <v>33.2241596156982</v>
      </c>
      <c r="H25280" t="n">
        <v>425510993920</v>
      </c>
      <c r="I25280" t="s">
        <v>1090</v>
      </c>
      <c r="J25280" t="s">
        <v>1069</v>
      </c>
    </row>
    <row r="25281">
      <c r="A25281" t="n">
        <v>2020</v>
      </c>
      <c r="B25281" t="s">
        <v>1269</v>
      </c>
      <c r="C25281" t="s">
        <v>1270</v>
      </c>
      <c r="D25281" t="s">
        <v>1070</v>
      </c>
      <c r="E25281" t="s">
        <v>1071</v>
      </c>
      <c r="F25281" t="s">
        <v>1067</v>
      </c>
      <c r="G25281" t="n">
        <v>11.7980147389692</v>
      </c>
      <c r="H25281" t="n">
        <v>425510993920</v>
      </c>
      <c r="I25281" t="s">
        <v>1090</v>
      </c>
      <c r="J25281" t="s">
        <v>1069</v>
      </c>
    </row>
    <row r="25282">
      <c r="A25282" t="n">
        <v>2020</v>
      </c>
      <c r="B25282" t="s">
        <v>1269</v>
      </c>
      <c r="C25282" t="s">
        <v>1270</v>
      </c>
      <c r="D25282" t="s">
        <v>1072</v>
      </c>
      <c r="E25282" t="s">
        <v>1073</v>
      </c>
      <c r="F25282" t="s">
        <v>1067</v>
      </c>
      <c r="G25282" t="n">
        <v>50.3673936631215</v>
      </c>
      <c r="H25282" t="n">
        <v>425510993920</v>
      </c>
      <c r="I25282" t="s">
        <v>1090</v>
      </c>
      <c r="J25282" t="s">
        <v>1069</v>
      </c>
    </row>
    <row r="25283">
      <c r="A25283" t="n">
        <v>2020</v>
      </c>
      <c r="B25283" t="s">
        <v>1269</v>
      </c>
      <c r="C25283" t="s">
        <v>1270</v>
      </c>
      <c r="D25283" t="s">
        <v>1074</v>
      </c>
      <c r="E25283" t="s">
        <v>1075</v>
      </c>
      <c r="F25283" t="s">
        <v>1067</v>
      </c>
      <c r="G25283" t="n">
        <v>3.4299023103875</v>
      </c>
      <c r="H25283" t="n">
        <v>425510993920</v>
      </c>
      <c r="I25283" t="s">
        <v>1090</v>
      </c>
      <c r="J25283" t="s">
        <v>1069</v>
      </c>
    </row>
    <row r="25284">
      <c r="A25284" t="n">
        <v>2020</v>
      </c>
      <c r="B25284" t="s">
        <v>1269</v>
      </c>
      <c r="C25284" t="s">
        <v>1270</v>
      </c>
      <c r="D25284" t="s">
        <v>1076</v>
      </c>
      <c r="E25284" t="s">
        <v>1077</v>
      </c>
      <c r="F25284" t="s">
        <v>1067</v>
      </c>
      <c r="G25284" t="n">
        <v>98.8194703281765</v>
      </c>
      <c r="H25284" t="n">
        <v>425510993920</v>
      </c>
      <c r="I25284" t="s">
        <v>1090</v>
      </c>
      <c r="J25284" t="s">
        <v>1069</v>
      </c>
    </row>
    <row r="25285">
      <c r="A25285" t="n">
        <v>2020</v>
      </c>
      <c r="B25285" t="s">
        <v>1269</v>
      </c>
      <c r="C25285" t="s">
        <v>1270</v>
      </c>
      <c r="D25285" t="s">
        <v>1078</v>
      </c>
      <c r="E25285" t="s">
        <v>1079</v>
      </c>
      <c r="F25285" t="s">
        <v>1067</v>
      </c>
      <c r="G25285"/>
      <c r="H25285" t="n">
        <v>425510993920</v>
      </c>
      <c r="I25285" t="s">
        <v>1090</v>
      </c>
      <c r="J25285" t="s">
        <v>1069</v>
      </c>
    </row>
    <row r="25286">
      <c r="A25286" t="n">
        <v>2020</v>
      </c>
      <c r="B25286" t="s">
        <v>1271</v>
      </c>
      <c r="C25286" t="s">
        <v>1272</v>
      </c>
      <c r="D25286" t="s">
        <v>1065</v>
      </c>
      <c r="E25286" t="s">
        <v>1066</v>
      </c>
      <c r="F25286" t="s">
        <v>1067</v>
      </c>
      <c r="G25286" t="n">
        <v>0.28394714661105</v>
      </c>
      <c r="H25286" t="n">
        <v>195527999488</v>
      </c>
      <c r="I25286" t="s">
        <v>1099</v>
      </c>
      <c r="J25286" t="s">
        <v>1087</v>
      </c>
    </row>
    <row r="25287">
      <c r="A25287" t="n">
        <v>2020</v>
      </c>
      <c r="B25287" t="s">
        <v>1271</v>
      </c>
      <c r="C25287" t="s">
        <v>1272</v>
      </c>
      <c r="D25287" t="s">
        <v>1070</v>
      </c>
      <c r="E25287" t="s">
        <v>1071</v>
      </c>
      <c r="F25287" t="s">
        <v>1067</v>
      </c>
      <c r="G25287" t="n">
        <v>2.65842970076577</v>
      </c>
      <c r="H25287" t="n">
        <v>195527999488</v>
      </c>
      <c r="I25287" t="s">
        <v>1099</v>
      </c>
      <c r="J25287" t="s">
        <v>1087</v>
      </c>
    </row>
    <row r="25288">
      <c r="A25288" t="n">
        <v>2020</v>
      </c>
      <c r="B25288" t="s">
        <v>1271</v>
      </c>
      <c r="C25288" t="s">
        <v>1272</v>
      </c>
      <c r="D25288" t="s">
        <v>1072</v>
      </c>
      <c r="E25288" t="s">
        <v>1073</v>
      </c>
      <c r="F25288" t="s">
        <v>1067</v>
      </c>
      <c r="G25288" t="n">
        <v>0.396676009054118</v>
      </c>
      <c r="H25288" t="n">
        <v>195527999488</v>
      </c>
      <c r="I25288" t="s">
        <v>1099</v>
      </c>
      <c r="J25288" t="s">
        <v>1087</v>
      </c>
    </row>
    <row r="25289">
      <c r="A25289" t="n">
        <v>2020</v>
      </c>
      <c r="B25289" t="s">
        <v>1271</v>
      </c>
      <c r="C25289" t="s">
        <v>1272</v>
      </c>
      <c r="D25289" t="s">
        <v>1074</v>
      </c>
      <c r="E25289" t="s">
        <v>1075</v>
      </c>
      <c r="F25289" t="s">
        <v>1067</v>
      </c>
      <c r="G25289" t="n">
        <v>0.0230651787912993</v>
      </c>
      <c r="H25289" t="n">
        <v>195527999488</v>
      </c>
      <c r="I25289" t="s">
        <v>1099</v>
      </c>
      <c r="J25289" t="s">
        <v>1087</v>
      </c>
    </row>
    <row r="25290">
      <c r="A25290" t="n">
        <v>2020</v>
      </c>
      <c r="B25290" t="s">
        <v>1271</v>
      </c>
      <c r="C25290" t="s">
        <v>1272</v>
      </c>
      <c r="D25290" t="s">
        <v>1076</v>
      </c>
      <c r="E25290" t="s">
        <v>1077</v>
      </c>
      <c r="F25290" t="s">
        <v>1067</v>
      </c>
      <c r="G25290" t="n">
        <v>3.36211803522224</v>
      </c>
      <c r="H25290" t="n">
        <v>195527999488</v>
      </c>
      <c r="I25290" t="s">
        <v>1099</v>
      </c>
      <c r="J25290" t="s">
        <v>1087</v>
      </c>
    </row>
    <row r="25291">
      <c r="A25291" t="n">
        <v>2020</v>
      </c>
      <c r="B25291" t="s">
        <v>1271</v>
      </c>
      <c r="C25291" t="s">
        <v>1272</v>
      </c>
      <c r="D25291" t="s">
        <v>1078</v>
      </c>
      <c r="E25291" t="s">
        <v>1079</v>
      </c>
      <c r="F25291" t="s">
        <v>1067</v>
      </c>
      <c r="G25291"/>
      <c r="H25291" t="n">
        <v>195527999488</v>
      </c>
      <c r="I25291" t="s">
        <v>1099</v>
      </c>
      <c r="J25291" t="s">
        <v>1087</v>
      </c>
    </row>
    <row r="25292">
      <c r="A25292" t="n">
        <v>2020</v>
      </c>
      <c r="B25292" t="s">
        <v>1273</v>
      </c>
      <c r="C25292" t="s">
        <v>1274</v>
      </c>
      <c r="D25292" t="s">
        <v>1065</v>
      </c>
      <c r="E25292" t="s">
        <v>1066</v>
      </c>
      <c r="F25292" t="s">
        <v>1067</v>
      </c>
      <c r="G25292" t="n">
        <v>0.20854626972697</v>
      </c>
      <c r="H25292" t="n">
        <v>180924088320</v>
      </c>
      <c r="I25292" t="s">
        <v>1099</v>
      </c>
      <c r="J25292" t="s">
        <v>1091</v>
      </c>
    </row>
    <row r="25293">
      <c r="A25293" t="n">
        <v>2020</v>
      </c>
      <c r="B25293" t="s">
        <v>1273</v>
      </c>
      <c r="C25293" t="s">
        <v>1274</v>
      </c>
      <c r="D25293" t="s">
        <v>1070</v>
      </c>
      <c r="E25293" t="s">
        <v>1071</v>
      </c>
      <c r="F25293" t="s">
        <v>1067</v>
      </c>
      <c r="G25293" t="n">
        <v>1.47366823934001</v>
      </c>
      <c r="H25293" t="n">
        <v>180924088320</v>
      </c>
      <c r="I25293" t="s">
        <v>1099</v>
      </c>
      <c r="J25293" t="s">
        <v>1091</v>
      </c>
    </row>
    <row r="25294">
      <c r="A25294" t="n">
        <v>2020</v>
      </c>
      <c r="B25294" t="s">
        <v>1273</v>
      </c>
      <c r="C25294" t="s">
        <v>1274</v>
      </c>
      <c r="D25294" t="s">
        <v>1072</v>
      </c>
      <c r="E25294" t="s">
        <v>1073</v>
      </c>
      <c r="F25294" t="s">
        <v>1067</v>
      </c>
      <c r="G25294" t="n">
        <v>4.1702734774955</v>
      </c>
      <c r="H25294" t="n">
        <v>180924088320</v>
      </c>
      <c r="I25294" t="s">
        <v>1099</v>
      </c>
      <c r="J25294" t="s">
        <v>1091</v>
      </c>
    </row>
    <row r="25295">
      <c r="A25295" t="n">
        <v>2020</v>
      </c>
      <c r="B25295" t="s">
        <v>1273</v>
      </c>
      <c r="C25295" t="s">
        <v>1274</v>
      </c>
      <c r="D25295" t="s">
        <v>1074</v>
      </c>
      <c r="E25295" t="s">
        <v>1075</v>
      </c>
      <c r="F25295" t="s">
        <v>1067</v>
      </c>
      <c r="G25295" t="n">
        <v>9.56925692484275</v>
      </c>
      <c r="H25295" t="n">
        <v>180924088320</v>
      </c>
      <c r="I25295" t="s">
        <v>1099</v>
      </c>
      <c r="J25295" t="s">
        <v>1091</v>
      </c>
    </row>
    <row r="25296">
      <c r="A25296" t="n">
        <v>2020</v>
      </c>
      <c r="B25296" t="s">
        <v>1273</v>
      </c>
      <c r="C25296" t="s">
        <v>1274</v>
      </c>
      <c r="D25296" t="s">
        <v>1076</v>
      </c>
      <c r="E25296" t="s">
        <v>1077</v>
      </c>
      <c r="F25296" t="s">
        <v>1067</v>
      </c>
      <c r="G25296" t="n">
        <v>15.4217449114052</v>
      </c>
      <c r="H25296" t="n">
        <v>180924088320</v>
      </c>
      <c r="I25296" t="s">
        <v>1099</v>
      </c>
      <c r="J25296" t="s">
        <v>1091</v>
      </c>
    </row>
    <row r="25297">
      <c r="A25297" t="n">
        <v>2020</v>
      </c>
      <c r="B25297" t="s">
        <v>1273</v>
      </c>
      <c r="C25297" t="s">
        <v>1274</v>
      </c>
      <c r="D25297" t="s">
        <v>1078</v>
      </c>
      <c r="E25297" t="s">
        <v>1079</v>
      </c>
      <c r="F25297" t="s">
        <v>1067</v>
      </c>
      <c r="G25297"/>
      <c r="H25297" t="n">
        <v>180924088320</v>
      </c>
      <c r="I25297" t="s">
        <v>1099</v>
      </c>
      <c r="J25297" t="s">
        <v>1091</v>
      </c>
    </row>
    <row r="25298">
      <c r="A25298" t="n">
        <v>2020</v>
      </c>
      <c r="B25298" t="s">
        <v>1275</v>
      </c>
      <c r="C25298" t="s">
        <v>1276</v>
      </c>
      <c r="D25298" t="s">
        <v>1065</v>
      </c>
      <c r="E25298" t="s">
        <v>1066</v>
      </c>
      <c r="F25298" t="s">
        <v>1067</v>
      </c>
      <c r="G25298" t="n">
        <v>0.379303589574617</v>
      </c>
      <c r="H25298" t="n">
        <v>21553080320</v>
      </c>
      <c r="I25298" t="s">
        <v>1090</v>
      </c>
      <c r="J25298" t="s">
        <v>1069</v>
      </c>
    </row>
    <row r="25299">
      <c r="A25299" t="n">
        <v>2020</v>
      </c>
      <c r="B25299" t="s">
        <v>1275</v>
      </c>
      <c r="C25299" t="s">
        <v>1276</v>
      </c>
      <c r="D25299" t="s">
        <v>1070</v>
      </c>
      <c r="E25299" t="s">
        <v>1071</v>
      </c>
      <c r="F25299" t="s">
        <v>1067</v>
      </c>
      <c r="G25299" t="n">
        <v>0.361703673734081</v>
      </c>
      <c r="H25299" t="n">
        <v>21553080320</v>
      </c>
      <c r="I25299" t="s">
        <v>1090</v>
      </c>
      <c r="J25299" t="s">
        <v>1069</v>
      </c>
    </row>
    <row r="25300">
      <c r="A25300" t="n">
        <v>2020</v>
      </c>
      <c r="B25300" t="s">
        <v>1275</v>
      </c>
      <c r="C25300" t="s">
        <v>1276</v>
      </c>
      <c r="D25300" t="s">
        <v>1072</v>
      </c>
      <c r="E25300" t="s">
        <v>1073</v>
      </c>
      <c r="F25300" t="s">
        <v>1067</v>
      </c>
      <c r="G25300" t="n">
        <v>0.963191915956593</v>
      </c>
      <c r="H25300" t="n">
        <v>21553080320</v>
      </c>
      <c r="I25300" t="s">
        <v>1090</v>
      </c>
      <c r="J25300" t="s">
        <v>1069</v>
      </c>
    </row>
    <row r="25301">
      <c r="A25301" t="n">
        <v>2020</v>
      </c>
      <c r="B25301" t="s">
        <v>1275</v>
      </c>
      <c r="C25301" t="s">
        <v>1276</v>
      </c>
      <c r="D25301" t="s">
        <v>1074</v>
      </c>
      <c r="E25301" t="s">
        <v>1075</v>
      </c>
      <c r="F25301" t="s">
        <v>1067</v>
      </c>
      <c r="G25301" t="n">
        <v>0.167753572710181</v>
      </c>
      <c r="H25301" t="n">
        <v>21553080320</v>
      </c>
      <c r="I25301" t="s">
        <v>1090</v>
      </c>
      <c r="J25301" t="s">
        <v>1069</v>
      </c>
    </row>
    <row r="25302">
      <c r="A25302" t="n">
        <v>2020</v>
      </c>
      <c r="B25302" t="s">
        <v>1275</v>
      </c>
      <c r="C25302" t="s">
        <v>1276</v>
      </c>
      <c r="D25302" t="s">
        <v>1076</v>
      </c>
      <c r="E25302" t="s">
        <v>1077</v>
      </c>
      <c r="F25302" t="s">
        <v>1067</v>
      </c>
      <c r="G25302" t="n">
        <v>1.87195275197547</v>
      </c>
      <c r="H25302" t="n">
        <v>21553080320</v>
      </c>
      <c r="I25302" t="s">
        <v>1090</v>
      </c>
      <c r="J25302" t="s">
        <v>1069</v>
      </c>
    </row>
    <row r="25303">
      <c r="A25303" t="n">
        <v>2020</v>
      </c>
      <c r="B25303" t="s">
        <v>1275</v>
      </c>
      <c r="C25303" t="s">
        <v>1276</v>
      </c>
      <c r="D25303" t="s">
        <v>1078</v>
      </c>
      <c r="E25303" t="s">
        <v>1079</v>
      </c>
      <c r="F25303" t="s">
        <v>1067</v>
      </c>
      <c r="G25303"/>
      <c r="H25303" t="n">
        <v>21553080320</v>
      </c>
      <c r="I25303" t="s">
        <v>1090</v>
      </c>
      <c r="J25303" t="s">
        <v>1069</v>
      </c>
    </row>
    <row r="25304">
      <c r="A25304" t="n">
        <v>2020</v>
      </c>
      <c r="B25304" t="s">
        <v>1277</v>
      </c>
      <c r="C25304" t="s">
        <v>1278</v>
      </c>
      <c r="D25304" t="s">
        <v>1065</v>
      </c>
      <c r="E25304" t="s">
        <v>1066</v>
      </c>
      <c r="F25304" t="s">
        <v>1067</v>
      </c>
      <c r="G25304" t="n">
        <v>11.8770759733721</v>
      </c>
      <c r="H25304" t="n">
        <v>413267656704</v>
      </c>
      <c r="I25304" t="s">
        <v>1099</v>
      </c>
      <c r="J25304" t="s">
        <v>1069</v>
      </c>
    </row>
    <row r="25305">
      <c r="A25305" t="n">
        <v>2020</v>
      </c>
      <c r="B25305" t="s">
        <v>1277</v>
      </c>
      <c r="C25305" t="s">
        <v>1278</v>
      </c>
      <c r="D25305" t="s">
        <v>1070</v>
      </c>
      <c r="E25305" t="s">
        <v>1071</v>
      </c>
      <c r="F25305" t="s">
        <v>1067</v>
      </c>
      <c r="G25305" t="n">
        <v>4.54699193234266</v>
      </c>
      <c r="H25305" t="n">
        <v>413267656704</v>
      </c>
      <c r="I25305" t="s">
        <v>1099</v>
      </c>
      <c r="J25305" t="s">
        <v>1069</v>
      </c>
    </row>
    <row r="25306">
      <c r="A25306" t="n">
        <v>2020</v>
      </c>
      <c r="B25306" t="s">
        <v>1277</v>
      </c>
      <c r="C25306" t="s">
        <v>1278</v>
      </c>
      <c r="D25306" t="s">
        <v>1072</v>
      </c>
      <c r="E25306" t="s">
        <v>1073</v>
      </c>
      <c r="F25306" t="s">
        <v>1067</v>
      </c>
      <c r="G25306" t="n">
        <v>22.3135977638294</v>
      </c>
      <c r="H25306" t="n">
        <v>413267656704</v>
      </c>
      <c r="I25306" t="s">
        <v>1099</v>
      </c>
      <c r="J25306" t="s">
        <v>1069</v>
      </c>
    </row>
    <row r="25307">
      <c r="A25307" t="n">
        <v>2020</v>
      </c>
      <c r="B25307" t="s">
        <v>1277</v>
      </c>
      <c r="C25307" t="s">
        <v>1278</v>
      </c>
      <c r="D25307" t="s">
        <v>1074</v>
      </c>
      <c r="E25307" t="s">
        <v>1075</v>
      </c>
      <c r="F25307" t="s">
        <v>1067</v>
      </c>
      <c r="G25307" t="n">
        <v>120.327236892026</v>
      </c>
      <c r="H25307" t="n">
        <v>413267656704</v>
      </c>
      <c r="I25307" t="s">
        <v>1099</v>
      </c>
      <c r="J25307" t="s">
        <v>1069</v>
      </c>
    </row>
    <row r="25308">
      <c r="A25308" t="n">
        <v>2020</v>
      </c>
      <c r="B25308" t="s">
        <v>1277</v>
      </c>
      <c r="C25308" t="s">
        <v>1278</v>
      </c>
      <c r="D25308" t="s">
        <v>1076</v>
      </c>
      <c r="E25308" t="s">
        <v>1077</v>
      </c>
      <c r="F25308" t="s">
        <v>1067</v>
      </c>
      <c r="G25308" t="n">
        <v>159.06490256157</v>
      </c>
      <c r="H25308" t="n">
        <v>413267656704</v>
      </c>
      <c r="I25308" t="s">
        <v>1099</v>
      </c>
      <c r="J25308" t="s">
        <v>1069</v>
      </c>
    </row>
    <row r="25309">
      <c r="A25309" t="n">
        <v>2020</v>
      </c>
      <c r="B25309" t="s">
        <v>1277</v>
      </c>
      <c r="C25309" t="s">
        <v>1278</v>
      </c>
      <c r="D25309" t="s">
        <v>1078</v>
      </c>
      <c r="E25309" t="s">
        <v>1079</v>
      </c>
      <c r="F25309" t="s">
        <v>1067</v>
      </c>
      <c r="G25309"/>
      <c r="H25309" t="n">
        <v>413267656704</v>
      </c>
      <c r="I25309" t="s">
        <v>1099</v>
      </c>
      <c r="J25309" t="s">
        <v>1069</v>
      </c>
    </row>
    <row r="25310">
      <c r="A25310" t="n">
        <v>2020</v>
      </c>
      <c r="B25310" t="s">
        <v>1279</v>
      </c>
      <c r="C25310" t="s">
        <v>1280</v>
      </c>
      <c r="D25310" t="s">
        <v>1065</v>
      </c>
      <c r="E25310" t="s">
        <v>1066</v>
      </c>
      <c r="F25310" t="s">
        <v>1067</v>
      </c>
      <c r="G25310" t="n">
        <v>6.45797488028536</v>
      </c>
      <c r="H25310" t="n">
        <v>1895691976704</v>
      </c>
      <c r="I25310" t="s">
        <v>1090</v>
      </c>
      <c r="J25310" t="s">
        <v>1069</v>
      </c>
    </row>
    <row r="25311">
      <c r="A25311" t="n">
        <v>2020</v>
      </c>
      <c r="B25311" t="s">
        <v>1279</v>
      </c>
      <c r="C25311" t="s">
        <v>1280</v>
      </c>
      <c r="D25311" t="s">
        <v>1070</v>
      </c>
      <c r="E25311" t="s">
        <v>1071</v>
      </c>
      <c r="F25311" t="s">
        <v>1067</v>
      </c>
      <c r="G25311" t="n">
        <v>22.4471650147618</v>
      </c>
      <c r="H25311" t="n">
        <v>1895691976704</v>
      </c>
      <c r="I25311" t="s">
        <v>1090</v>
      </c>
      <c r="J25311" t="s">
        <v>1069</v>
      </c>
    </row>
    <row r="25312">
      <c r="A25312" t="n">
        <v>2020</v>
      </c>
      <c r="B25312" t="s">
        <v>1279</v>
      </c>
      <c r="C25312" t="s">
        <v>1280</v>
      </c>
      <c r="D25312" t="s">
        <v>1072</v>
      </c>
      <c r="E25312" t="s">
        <v>1073</v>
      </c>
      <c r="F25312" t="s">
        <v>1067</v>
      </c>
      <c r="G25312" t="n">
        <v>82.3428999916953</v>
      </c>
      <c r="H25312" t="n">
        <v>1895691976704</v>
      </c>
      <c r="I25312" t="s">
        <v>1090</v>
      </c>
      <c r="J25312" t="s">
        <v>1069</v>
      </c>
    </row>
    <row r="25313">
      <c r="A25313" t="n">
        <v>2020</v>
      </c>
      <c r="B25313" t="s">
        <v>1279</v>
      </c>
      <c r="C25313" t="s">
        <v>1280</v>
      </c>
      <c r="D25313" t="s">
        <v>1074</v>
      </c>
      <c r="E25313" t="s">
        <v>1075</v>
      </c>
      <c r="F25313" t="s">
        <v>1067</v>
      </c>
      <c r="G25313" t="n">
        <v>71.278408680014</v>
      </c>
      <c r="H25313" t="n">
        <v>1895691976704</v>
      </c>
      <c r="I25313" t="s">
        <v>1090</v>
      </c>
      <c r="J25313" t="s">
        <v>1069</v>
      </c>
    </row>
    <row r="25314">
      <c r="A25314" t="n">
        <v>2020</v>
      </c>
      <c r="B25314" t="s">
        <v>1279</v>
      </c>
      <c r="C25314" t="s">
        <v>1280</v>
      </c>
      <c r="D25314" t="s">
        <v>1076</v>
      </c>
      <c r="E25314" t="s">
        <v>1077</v>
      </c>
      <c r="F25314" t="s">
        <v>1067</v>
      </c>
      <c r="G25314" t="n">
        <v>182.526448566756</v>
      </c>
      <c r="H25314" t="n">
        <v>1895691976704</v>
      </c>
      <c r="I25314" t="s">
        <v>1090</v>
      </c>
      <c r="J25314" t="s">
        <v>1069</v>
      </c>
    </row>
    <row r="25315">
      <c r="A25315" t="n">
        <v>2020</v>
      </c>
      <c r="B25315" t="s">
        <v>1279</v>
      </c>
      <c r="C25315" t="s">
        <v>1280</v>
      </c>
      <c r="D25315" t="s">
        <v>1078</v>
      </c>
      <c r="E25315" t="s">
        <v>1079</v>
      </c>
      <c r="F25315" t="s">
        <v>1067</v>
      </c>
      <c r="G25315"/>
      <c r="H25315" t="n">
        <v>1895691976704</v>
      </c>
      <c r="I25315" t="s">
        <v>1090</v>
      </c>
      <c r="J25315" t="s">
        <v>1069</v>
      </c>
    </row>
    <row r="25316">
      <c r="A25316" t="n">
        <v>2020</v>
      </c>
      <c r="B25316" t="s">
        <v>1281</v>
      </c>
      <c r="C25316" t="s">
        <v>1282</v>
      </c>
      <c r="D25316" t="s">
        <v>1065</v>
      </c>
      <c r="E25316" t="s">
        <v>1066</v>
      </c>
      <c r="F25316" t="s">
        <v>1067</v>
      </c>
      <c r="G25316" t="n">
        <v>0.731017287645607</v>
      </c>
      <c r="H25316" t="n">
        <v>13812421632</v>
      </c>
      <c r="I25316" t="s">
        <v>1068</v>
      </c>
      <c r="J25316" t="s">
        <v>1091</v>
      </c>
    </row>
    <row r="25317">
      <c r="A25317" t="n">
        <v>2020</v>
      </c>
      <c r="B25317" t="s">
        <v>1281</v>
      </c>
      <c r="C25317" t="s">
        <v>1282</v>
      </c>
      <c r="D25317" t="s">
        <v>1070</v>
      </c>
      <c r="E25317" t="s">
        <v>1071</v>
      </c>
      <c r="F25317" t="s">
        <v>1067</v>
      </c>
      <c r="G25317" t="n">
        <v>0.597518673455902</v>
      </c>
      <c r="H25317" t="n">
        <v>13812421632</v>
      </c>
      <c r="I25317" t="s">
        <v>1068</v>
      </c>
      <c r="J25317" t="s">
        <v>1091</v>
      </c>
    </row>
    <row r="25318">
      <c r="A25318" t="n">
        <v>2020</v>
      </c>
      <c r="B25318" t="s">
        <v>1281</v>
      </c>
      <c r="C25318" t="s">
        <v>1282</v>
      </c>
      <c r="D25318" t="s">
        <v>1072</v>
      </c>
      <c r="E25318" t="s">
        <v>1073</v>
      </c>
      <c r="F25318" t="s">
        <v>1067</v>
      </c>
      <c r="G25318" t="n">
        <v>0.364724954258133</v>
      </c>
      <c r="H25318" t="n">
        <v>13812421632</v>
      </c>
      <c r="I25318" t="s">
        <v>1068</v>
      </c>
      <c r="J25318" t="s">
        <v>1091</v>
      </c>
    </row>
    <row r="25319">
      <c r="A25319" t="n">
        <v>2020</v>
      </c>
      <c r="B25319" t="s">
        <v>1281</v>
      </c>
      <c r="C25319" t="s">
        <v>1282</v>
      </c>
      <c r="D25319" t="s">
        <v>1074</v>
      </c>
      <c r="E25319" t="s">
        <v>1075</v>
      </c>
      <c r="F25319" t="s">
        <v>1067</v>
      </c>
      <c r="G25319" t="n">
        <v>0.183255382581845</v>
      </c>
      <c r="H25319" t="n">
        <v>13812421632</v>
      </c>
      <c r="I25319" t="s">
        <v>1068</v>
      </c>
      <c r="J25319" t="s">
        <v>1091</v>
      </c>
    </row>
    <row r="25320">
      <c r="A25320" t="n">
        <v>2020</v>
      </c>
      <c r="B25320" t="s">
        <v>1281</v>
      </c>
      <c r="C25320" t="s">
        <v>1282</v>
      </c>
      <c r="D25320" t="s">
        <v>1076</v>
      </c>
      <c r="E25320" t="s">
        <v>1077</v>
      </c>
      <c r="F25320" t="s">
        <v>1067</v>
      </c>
      <c r="G25320" t="n">
        <v>1.87651629794149</v>
      </c>
      <c r="H25320" t="n">
        <v>13812421632</v>
      </c>
      <c r="I25320" t="s">
        <v>1068</v>
      </c>
      <c r="J25320" t="s">
        <v>1091</v>
      </c>
    </row>
    <row r="25321">
      <c r="A25321" t="n">
        <v>2020</v>
      </c>
      <c r="B25321" t="s">
        <v>1281</v>
      </c>
      <c r="C25321" t="s">
        <v>1282</v>
      </c>
      <c r="D25321" t="s">
        <v>1078</v>
      </c>
      <c r="E25321" t="s">
        <v>1079</v>
      </c>
      <c r="F25321" t="s">
        <v>1067</v>
      </c>
      <c r="G25321"/>
      <c r="H25321" t="n">
        <v>13812421632</v>
      </c>
      <c r="I25321" t="s">
        <v>1068</v>
      </c>
      <c r="J25321" t="s">
        <v>1091</v>
      </c>
    </row>
    <row r="25322">
      <c r="A25322" t="n">
        <v>2020</v>
      </c>
      <c r="B25322" t="s">
        <v>1283</v>
      </c>
      <c r="C25322" t="s">
        <v>1284</v>
      </c>
      <c r="D25322" t="s">
        <v>1065</v>
      </c>
      <c r="E25322" t="s">
        <v>1066</v>
      </c>
      <c r="F25322" t="s">
        <v>1067</v>
      </c>
      <c r="G25322" t="n">
        <v>0</v>
      </c>
      <c r="H25322" t="n">
        <v>5805131264</v>
      </c>
      <c r="I25322" t="s">
        <v>1090</v>
      </c>
      <c r="J25322" t="s">
        <v>1069</v>
      </c>
    </row>
    <row r="25323">
      <c r="A25323" t="n">
        <v>2020</v>
      </c>
      <c r="B25323" t="s">
        <v>1283</v>
      </c>
      <c r="C25323" t="s">
        <v>1284</v>
      </c>
      <c r="D25323" t="s">
        <v>1070</v>
      </c>
      <c r="E25323" t="s">
        <v>1071</v>
      </c>
      <c r="F25323" t="s">
        <v>1067</v>
      </c>
      <c r="G25323" t="n">
        <v>0</v>
      </c>
      <c r="H25323" t="n">
        <v>5805131264</v>
      </c>
      <c r="I25323" t="s">
        <v>1090</v>
      </c>
      <c r="J25323" t="s">
        <v>1069</v>
      </c>
    </row>
    <row r="25324">
      <c r="A25324" t="n">
        <v>2020</v>
      </c>
      <c r="B25324" t="s">
        <v>1283</v>
      </c>
      <c r="C25324" t="s">
        <v>1284</v>
      </c>
      <c r="D25324" t="s">
        <v>1072</v>
      </c>
      <c r="E25324" t="s">
        <v>1073</v>
      </c>
      <c r="F25324" t="s">
        <v>1067</v>
      </c>
      <c r="G25324" t="n">
        <v>0</v>
      </c>
      <c r="H25324" t="n">
        <v>5805131264</v>
      </c>
      <c r="I25324" t="s">
        <v>1090</v>
      </c>
      <c r="J25324" t="s">
        <v>1069</v>
      </c>
    </row>
    <row r="25325">
      <c r="A25325" t="n">
        <v>2020</v>
      </c>
      <c r="B25325" t="s">
        <v>1283</v>
      </c>
      <c r="C25325" t="s">
        <v>1284</v>
      </c>
      <c r="D25325" t="s">
        <v>1074</v>
      </c>
      <c r="E25325" t="s">
        <v>1075</v>
      </c>
      <c r="F25325" t="s">
        <v>1067</v>
      </c>
      <c r="G25325" t="n">
        <v>0</v>
      </c>
      <c r="H25325" t="n">
        <v>5805131264</v>
      </c>
      <c r="I25325" t="s">
        <v>1090</v>
      </c>
      <c r="J25325" t="s">
        <v>1069</v>
      </c>
    </row>
    <row r="25326">
      <c r="A25326" t="n">
        <v>2020</v>
      </c>
      <c r="B25326" t="s">
        <v>1283</v>
      </c>
      <c r="C25326" t="s">
        <v>1284</v>
      </c>
      <c r="D25326" t="s">
        <v>1076</v>
      </c>
      <c r="E25326" t="s">
        <v>1077</v>
      </c>
      <c r="F25326" t="s">
        <v>1067</v>
      </c>
      <c r="G25326" t="n">
        <v>0</v>
      </c>
      <c r="H25326" t="n">
        <v>5805131264</v>
      </c>
      <c r="I25326" t="s">
        <v>1090</v>
      </c>
      <c r="J25326" t="s">
        <v>1069</v>
      </c>
    </row>
    <row r="25327">
      <c r="A25327" t="n">
        <v>2020</v>
      </c>
      <c r="B25327" t="s">
        <v>1283</v>
      </c>
      <c r="C25327" t="s">
        <v>1284</v>
      </c>
      <c r="D25327" t="s">
        <v>1078</v>
      </c>
      <c r="E25327" t="s">
        <v>1079</v>
      </c>
      <c r="F25327" t="s">
        <v>1067</v>
      </c>
      <c r="G25327" t="n">
        <v>302.135966927265</v>
      </c>
      <c r="H25327" t="n">
        <v>5805131264</v>
      </c>
      <c r="I25327" t="s">
        <v>1090</v>
      </c>
      <c r="J25327" t="s">
        <v>1069</v>
      </c>
    </row>
    <row r="25328">
      <c r="A25328" t="n">
        <v>2020</v>
      </c>
      <c r="B25328" t="s">
        <v>1285</v>
      </c>
      <c r="C25328" t="s">
        <v>1286</v>
      </c>
      <c r="D25328" t="s">
        <v>1065</v>
      </c>
      <c r="E25328" t="s">
        <v>1066</v>
      </c>
      <c r="F25328" t="s">
        <v>1067</v>
      </c>
      <c r="G25328" t="n">
        <v>0.681991536533405</v>
      </c>
      <c r="H25328" t="n">
        <v>43579916288</v>
      </c>
      <c r="I25328" t="s">
        <v>1099</v>
      </c>
      <c r="J25328" t="s">
        <v>1087</v>
      </c>
    </row>
    <row r="25329">
      <c r="A25329" t="n">
        <v>2020</v>
      </c>
      <c r="B25329" t="s">
        <v>1285</v>
      </c>
      <c r="C25329" t="s">
        <v>1286</v>
      </c>
      <c r="D25329" t="s">
        <v>1070</v>
      </c>
      <c r="E25329" t="s">
        <v>1071</v>
      </c>
      <c r="F25329" t="s">
        <v>1067</v>
      </c>
      <c r="G25329" t="n">
        <v>6.46089832259306</v>
      </c>
      <c r="H25329" t="n">
        <v>43579916288</v>
      </c>
      <c r="I25329" t="s">
        <v>1099</v>
      </c>
      <c r="J25329" t="s">
        <v>1087</v>
      </c>
    </row>
    <row r="25330">
      <c r="A25330" t="n">
        <v>2020</v>
      </c>
      <c r="B25330" t="s">
        <v>1285</v>
      </c>
      <c r="C25330" t="s">
        <v>1286</v>
      </c>
      <c r="D25330" t="s">
        <v>1072</v>
      </c>
      <c r="E25330" t="s">
        <v>1073</v>
      </c>
      <c r="F25330" t="s">
        <v>1067</v>
      </c>
      <c r="G25330" t="n">
        <v>3.08248100770058</v>
      </c>
      <c r="H25330" t="n">
        <v>43579916288</v>
      </c>
      <c r="I25330" t="s">
        <v>1099</v>
      </c>
      <c r="J25330" t="s">
        <v>1087</v>
      </c>
    </row>
    <row r="25331">
      <c r="A25331" t="n">
        <v>2020</v>
      </c>
      <c r="B25331" t="s">
        <v>1285</v>
      </c>
      <c r="C25331" t="s">
        <v>1286</v>
      </c>
      <c r="D25331" t="s">
        <v>1074</v>
      </c>
      <c r="E25331" t="s">
        <v>1075</v>
      </c>
      <c r="F25331" t="s">
        <v>1067</v>
      </c>
      <c r="G25331" t="n">
        <v>55.7251242148309</v>
      </c>
      <c r="H25331" t="n">
        <v>43579916288</v>
      </c>
      <c r="I25331" t="s">
        <v>1099</v>
      </c>
      <c r="J25331" t="s">
        <v>1087</v>
      </c>
    </row>
    <row r="25332">
      <c r="A25332" t="n">
        <v>2020</v>
      </c>
      <c r="B25332" t="s">
        <v>1285</v>
      </c>
      <c r="C25332" t="s">
        <v>1286</v>
      </c>
      <c r="D25332" t="s">
        <v>1076</v>
      </c>
      <c r="E25332" t="s">
        <v>1077</v>
      </c>
      <c r="F25332" t="s">
        <v>1067</v>
      </c>
      <c r="G25332" t="n">
        <v>65.950495081658</v>
      </c>
      <c r="H25332" t="n">
        <v>43579916288</v>
      </c>
      <c r="I25332" t="s">
        <v>1099</v>
      </c>
      <c r="J25332" t="s">
        <v>1087</v>
      </c>
    </row>
    <row r="25333">
      <c r="A25333" t="n">
        <v>2020</v>
      </c>
      <c r="B25333" t="s">
        <v>1285</v>
      </c>
      <c r="C25333" t="s">
        <v>1286</v>
      </c>
      <c r="D25333" t="s">
        <v>1078</v>
      </c>
      <c r="E25333" t="s">
        <v>1079</v>
      </c>
      <c r="F25333" t="s">
        <v>1067</v>
      </c>
      <c r="G25333"/>
      <c r="H25333" t="n">
        <v>43579916288</v>
      </c>
      <c r="I25333" t="s">
        <v>1099</v>
      </c>
      <c r="J25333" t="s">
        <v>1087</v>
      </c>
    </row>
    <row r="25334">
      <c r="A25334" t="n">
        <v>2020</v>
      </c>
      <c r="B25334" t="s">
        <v>1287</v>
      </c>
      <c r="C25334" t="s">
        <v>1288</v>
      </c>
      <c r="D25334" t="s">
        <v>1065</v>
      </c>
      <c r="E25334" t="s">
        <v>1066</v>
      </c>
      <c r="F25334" t="s">
        <v>1067</v>
      </c>
      <c r="G25334" t="n">
        <v>98.6998998132486</v>
      </c>
      <c r="H25334" t="n">
        <v>5048790155264</v>
      </c>
      <c r="I25334" t="s">
        <v>1108</v>
      </c>
      <c r="J25334" t="s">
        <v>1069</v>
      </c>
    </row>
    <row r="25335">
      <c r="A25335" t="n">
        <v>2020</v>
      </c>
      <c r="B25335" t="s">
        <v>1287</v>
      </c>
      <c r="C25335" t="s">
        <v>1288</v>
      </c>
      <c r="D25335" t="s">
        <v>1070</v>
      </c>
      <c r="E25335" t="s">
        <v>1071</v>
      </c>
      <c r="F25335" t="s">
        <v>1067</v>
      </c>
      <c r="G25335" t="n">
        <v>160.59641735864</v>
      </c>
      <c r="H25335" t="n">
        <v>5048790155264</v>
      </c>
      <c r="I25335" t="s">
        <v>1108</v>
      </c>
      <c r="J25335" t="s">
        <v>1069</v>
      </c>
    </row>
    <row r="25336">
      <c r="A25336" t="n">
        <v>2020</v>
      </c>
      <c r="B25336" t="s">
        <v>1287</v>
      </c>
      <c r="C25336" t="s">
        <v>1288</v>
      </c>
      <c r="D25336" t="s">
        <v>1072</v>
      </c>
      <c r="E25336" t="s">
        <v>1073</v>
      </c>
      <c r="F25336" t="s">
        <v>1067</v>
      </c>
      <c r="G25336" t="n">
        <v>65.3498347830273</v>
      </c>
      <c r="H25336" t="n">
        <v>5048790155264</v>
      </c>
      <c r="I25336" t="s">
        <v>1108</v>
      </c>
      <c r="J25336" t="s">
        <v>1069</v>
      </c>
    </row>
    <row r="25337">
      <c r="A25337" t="n">
        <v>2020</v>
      </c>
      <c r="B25337" t="s">
        <v>1287</v>
      </c>
      <c r="C25337" t="s">
        <v>1288</v>
      </c>
      <c r="D25337" t="s">
        <v>1074</v>
      </c>
      <c r="E25337" t="s">
        <v>1075</v>
      </c>
      <c r="F25337" t="s">
        <v>1067</v>
      </c>
      <c r="G25337" t="n">
        <v>4.98678534436914</v>
      </c>
      <c r="H25337" t="n">
        <v>5048790155264</v>
      </c>
      <c r="I25337" t="s">
        <v>1108</v>
      </c>
      <c r="J25337" t="s">
        <v>1069</v>
      </c>
    </row>
    <row r="25338">
      <c r="A25338" t="n">
        <v>2020</v>
      </c>
      <c r="B25338" t="s">
        <v>1287</v>
      </c>
      <c r="C25338" t="s">
        <v>1288</v>
      </c>
      <c r="D25338" t="s">
        <v>1076</v>
      </c>
      <c r="E25338" t="s">
        <v>1077</v>
      </c>
      <c r="F25338" t="s">
        <v>1067</v>
      </c>
      <c r="G25338" t="n">
        <v>329.632937299285</v>
      </c>
      <c r="H25338" t="n">
        <v>5048790155264</v>
      </c>
      <c r="I25338" t="s">
        <v>1108</v>
      </c>
      <c r="J25338" t="s">
        <v>1069</v>
      </c>
    </row>
    <row r="25339">
      <c r="A25339" t="n">
        <v>2020</v>
      </c>
      <c r="B25339" t="s">
        <v>1287</v>
      </c>
      <c r="C25339" t="s">
        <v>1288</v>
      </c>
      <c r="D25339" t="s">
        <v>1078</v>
      </c>
      <c r="E25339" t="s">
        <v>1079</v>
      </c>
      <c r="F25339" t="s">
        <v>1067</v>
      </c>
      <c r="G25339"/>
      <c r="H25339" t="n">
        <v>5048790155264</v>
      </c>
      <c r="I25339" t="s">
        <v>1108</v>
      </c>
      <c r="J25339" t="s">
        <v>1069</v>
      </c>
    </row>
    <row r="25340">
      <c r="A25340" t="n">
        <v>2020</v>
      </c>
      <c r="B25340" t="s">
        <v>1289</v>
      </c>
      <c r="C25340" t="s">
        <v>1290</v>
      </c>
      <c r="D25340" t="s">
        <v>1065</v>
      </c>
      <c r="E25340" t="s">
        <v>1066</v>
      </c>
      <c r="F25340" t="s">
        <v>1067</v>
      </c>
      <c r="G25340" t="n">
        <v>1.94047529092369</v>
      </c>
      <c r="H25340" t="n">
        <v>171082366976</v>
      </c>
      <c r="I25340" t="s">
        <v>1090</v>
      </c>
      <c r="J25340" t="s">
        <v>1091</v>
      </c>
    </row>
    <row r="25341">
      <c r="A25341" t="n">
        <v>2020</v>
      </c>
      <c r="B25341" t="s">
        <v>1289</v>
      </c>
      <c r="C25341" t="s">
        <v>1290</v>
      </c>
      <c r="D25341" t="s">
        <v>1070</v>
      </c>
      <c r="E25341" t="s">
        <v>1071</v>
      </c>
      <c r="F25341" t="s">
        <v>1067</v>
      </c>
      <c r="G25341" t="n">
        <v>10.8210012665351</v>
      </c>
      <c r="H25341" t="n">
        <v>171082366976</v>
      </c>
      <c r="I25341" t="s">
        <v>1090</v>
      </c>
      <c r="J25341" t="s">
        <v>1091</v>
      </c>
    </row>
    <row r="25342">
      <c r="A25342" t="n">
        <v>2020</v>
      </c>
      <c r="B25342" t="s">
        <v>1289</v>
      </c>
      <c r="C25342" t="s">
        <v>1290</v>
      </c>
      <c r="D25342" t="s">
        <v>1072</v>
      </c>
      <c r="E25342" t="s">
        <v>1073</v>
      </c>
      <c r="F25342" t="s">
        <v>1067</v>
      </c>
      <c r="G25342" t="n">
        <v>4.53333669444528</v>
      </c>
      <c r="H25342" t="n">
        <v>171082366976</v>
      </c>
      <c r="I25342" t="s">
        <v>1090</v>
      </c>
      <c r="J25342" t="s">
        <v>1091</v>
      </c>
    </row>
    <row r="25343">
      <c r="A25343" t="n">
        <v>2020</v>
      </c>
      <c r="B25343" t="s">
        <v>1289</v>
      </c>
      <c r="C25343" t="s">
        <v>1290</v>
      </c>
      <c r="D25343" t="s">
        <v>1074</v>
      </c>
      <c r="E25343" t="s">
        <v>1075</v>
      </c>
      <c r="F25343" t="s">
        <v>1067</v>
      </c>
      <c r="G25343" t="n">
        <v>14.9993492720697</v>
      </c>
      <c r="H25343" t="n">
        <v>171082366976</v>
      </c>
      <c r="I25343" t="s">
        <v>1090</v>
      </c>
      <c r="J25343" t="s">
        <v>1091</v>
      </c>
    </row>
    <row r="25344">
      <c r="A25344" t="n">
        <v>2020</v>
      </c>
      <c r="B25344" t="s">
        <v>1289</v>
      </c>
      <c r="C25344" t="s">
        <v>1290</v>
      </c>
      <c r="D25344" t="s">
        <v>1076</v>
      </c>
      <c r="E25344" t="s">
        <v>1077</v>
      </c>
      <c r="F25344" t="s">
        <v>1067</v>
      </c>
      <c r="G25344" t="n">
        <v>32.2941625239738</v>
      </c>
      <c r="H25344" t="n">
        <v>171082366976</v>
      </c>
      <c r="I25344" t="s">
        <v>1090</v>
      </c>
      <c r="J25344" t="s">
        <v>1091</v>
      </c>
    </row>
    <row r="25345">
      <c r="A25345" t="n">
        <v>2020</v>
      </c>
      <c r="B25345" t="s">
        <v>1289</v>
      </c>
      <c r="C25345" t="s">
        <v>1290</v>
      </c>
      <c r="D25345" t="s">
        <v>1078</v>
      </c>
      <c r="E25345" t="s">
        <v>1079</v>
      </c>
      <c r="F25345" t="s">
        <v>1067</v>
      </c>
      <c r="G25345"/>
      <c r="H25345" t="n">
        <v>171082366976</v>
      </c>
      <c r="I25345" t="s">
        <v>1090</v>
      </c>
      <c r="J25345" t="s">
        <v>1091</v>
      </c>
    </row>
    <row r="25346">
      <c r="A25346" t="n">
        <v>2020</v>
      </c>
      <c r="B25346" t="s">
        <v>1291</v>
      </c>
      <c r="C25346" t="s">
        <v>1292</v>
      </c>
      <c r="D25346" t="s">
        <v>1065</v>
      </c>
      <c r="E25346" t="s">
        <v>1066</v>
      </c>
      <c r="F25346" t="s">
        <v>1067</v>
      </c>
      <c r="G25346" t="n">
        <v>0.786657881443061</v>
      </c>
      <c r="H25346" t="n">
        <v>100657504256</v>
      </c>
      <c r="I25346" t="s">
        <v>1086</v>
      </c>
      <c r="J25346" t="s">
        <v>1087</v>
      </c>
    </row>
    <row r="25347">
      <c r="A25347" t="n">
        <v>2020</v>
      </c>
      <c r="B25347" t="s">
        <v>1291</v>
      </c>
      <c r="C25347" t="s">
        <v>1292</v>
      </c>
      <c r="D25347" t="s">
        <v>1070</v>
      </c>
      <c r="E25347" t="s">
        <v>1071</v>
      </c>
      <c r="F25347" t="s">
        <v>1067</v>
      </c>
      <c r="G25347" t="n">
        <v>3.47545567310206</v>
      </c>
      <c r="H25347" t="n">
        <v>100657504256</v>
      </c>
      <c r="I25347" t="s">
        <v>1086</v>
      </c>
      <c r="J25347" t="s">
        <v>1087</v>
      </c>
    </row>
    <row r="25348">
      <c r="A25348" t="n">
        <v>2020</v>
      </c>
      <c r="B25348" t="s">
        <v>1291</v>
      </c>
      <c r="C25348" t="s">
        <v>1292</v>
      </c>
      <c r="D25348" t="s">
        <v>1072</v>
      </c>
      <c r="E25348" t="s">
        <v>1073</v>
      </c>
      <c r="F25348" t="s">
        <v>1067</v>
      </c>
      <c r="G25348" t="n">
        <v>6.10908402378019</v>
      </c>
      <c r="H25348" t="n">
        <v>100657504256</v>
      </c>
      <c r="I25348" t="s">
        <v>1086</v>
      </c>
      <c r="J25348" t="s">
        <v>1087</v>
      </c>
    </row>
    <row r="25349">
      <c r="A25349" t="n">
        <v>2020</v>
      </c>
      <c r="B25349" t="s">
        <v>1291</v>
      </c>
      <c r="C25349" t="s">
        <v>1292</v>
      </c>
      <c r="D25349" t="s">
        <v>1074</v>
      </c>
      <c r="E25349" t="s">
        <v>1075</v>
      </c>
      <c r="F25349" t="s">
        <v>1067</v>
      </c>
      <c r="G25349" t="n">
        <v>7.68195743938912</v>
      </c>
      <c r="H25349" t="n">
        <v>100657504256</v>
      </c>
      <c r="I25349" t="s">
        <v>1086</v>
      </c>
      <c r="J25349" t="s">
        <v>1087</v>
      </c>
    </row>
    <row r="25350">
      <c r="A25350" t="n">
        <v>2020</v>
      </c>
      <c r="B25350" t="s">
        <v>1291</v>
      </c>
      <c r="C25350" t="s">
        <v>1292</v>
      </c>
      <c r="D25350" t="s">
        <v>1076</v>
      </c>
      <c r="E25350" t="s">
        <v>1077</v>
      </c>
      <c r="F25350" t="s">
        <v>1067</v>
      </c>
      <c r="G25350" t="n">
        <v>18.0531550177144</v>
      </c>
      <c r="H25350" t="n">
        <v>100657504256</v>
      </c>
      <c r="I25350" t="s">
        <v>1086</v>
      </c>
      <c r="J25350" t="s">
        <v>1087</v>
      </c>
    </row>
    <row r="25351">
      <c r="A25351" t="n">
        <v>2020</v>
      </c>
      <c r="B25351" t="s">
        <v>1291</v>
      </c>
      <c r="C25351" t="s">
        <v>1292</v>
      </c>
      <c r="D25351" t="s">
        <v>1078</v>
      </c>
      <c r="E25351" t="s">
        <v>1079</v>
      </c>
      <c r="F25351" t="s">
        <v>1067</v>
      </c>
      <c r="G25351"/>
      <c r="H25351" t="n">
        <v>100657504256</v>
      </c>
      <c r="I25351" t="s">
        <v>1086</v>
      </c>
      <c r="J25351" t="s">
        <v>1087</v>
      </c>
    </row>
    <row r="25352">
      <c r="A25352" t="n">
        <v>2020</v>
      </c>
      <c r="B25352" t="s">
        <v>1293</v>
      </c>
      <c r="C25352" t="s">
        <v>1294</v>
      </c>
      <c r="D25352" t="s">
        <v>1065</v>
      </c>
      <c r="E25352" t="s">
        <v>1066</v>
      </c>
      <c r="F25352" t="s">
        <v>1067</v>
      </c>
      <c r="G25352" t="n">
        <v>0.0822409732156172</v>
      </c>
      <c r="H25352" t="n">
        <v>7780873216</v>
      </c>
      <c r="I25352" t="s">
        <v>1090</v>
      </c>
      <c r="J25352" t="s">
        <v>1087</v>
      </c>
    </row>
    <row r="25353">
      <c r="A25353" t="n">
        <v>2020</v>
      </c>
      <c r="B25353" t="s">
        <v>1293</v>
      </c>
      <c r="C25353" t="s">
        <v>1294</v>
      </c>
      <c r="D25353" t="s">
        <v>1070</v>
      </c>
      <c r="E25353" t="s">
        <v>1071</v>
      </c>
      <c r="F25353" t="s">
        <v>1067</v>
      </c>
      <c r="G25353" t="n">
        <v>1.16693471924373</v>
      </c>
      <c r="H25353" t="n">
        <v>7780873216</v>
      </c>
      <c r="I25353" t="s">
        <v>1090</v>
      </c>
      <c r="J25353" t="s">
        <v>1087</v>
      </c>
    </row>
    <row r="25354">
      <c r="A25354" t="n">
        <v>2020</v>
      </c>
      <c r="B25354" t="s">
        <v>1293</v>
      </c>
      <c r="C25354" t="s">
        <v>1294</v>
      </c>
      <c r="D25354" t="s">
        <v>1072</v>
      </c>
      <c r="E25354" t="s">
        <v>1073</v>
      </c>
      <c r="F25354" t="s">
        <v>1067</v>
      </c>
      <c r="G25354" t="n">
        <v>0.0442788614863602</v>
      </c>
      <c r="H25354" t="n">
        <v>7780873216</v>
      </c>
      <c r="I25354" t="s">
        <v>1090</v>
      </c>
      <c r="J25354" t="s">
        <v>1087</v>
      </c>
    </row>
    <row r="25355">
      <c r="A25355" t="n">
        <v>2020</v>
      </c>
      <c r="B25355" t="s">
        <v>1293</v>
      </c>
      <c r="C25355" t="s">
        <v>1294</v>
      </c>
      <c r="D25355" t="s">
        <v>1074</v>
      </c>
      <c r="E25355" t="s">
        <v>1075</v>
      </c>
      <c r="F25355" t="s">
        <v>1067</v>
      </c>
      <c r="G25355" t="n">
        <v>0.328642851716866</v>
      </c>
      <c r="H25355" t="n">
        <v>7780873216</v>
      </c>
      <c r="I25355" t="s">
        <v>1090</v>
      </c>
      <c r="J25355" t="s">
        <v>1087</v>
      </c>
    </row>
    <row r="25356">
      <c r="A25356" t="n">
        <v>2020</v>
      </c>
      <c r="B25356" t="s">
        <v>1293</v>
      </c>
      <c r="C25356" t="s">
        <v>1294</v>
      </c>
      <c r="D25356" t="s">
        <v>1076</v>
      </c>
      <c r="E25356" t="s">
        <v>1077</v>
      </c>
      <c r="F25356" t="s">
        <v>1067</v>
      </c>
      <c r="G25356" t="n">
        <v>1.62209740566258</v>
      </c>
      <c r="H25356" t="n">
        <v>7780873216</v>
      </c>
      <c r="I25356" t="s">
        <v>1090</v>
      </c>
      <c r="J25356" t="s">
        <v>1087</v>
      </c>
    </row>
    <row r="25357">
      <c r="A25357" t="n">
        <v>2020</v>
      </c>
      <c r="B25357" t="s">
        <v>1293</v>
      </c>
      <c r="C25357" t="s">
        <v>1294</v>
      </c>
      <c r="D25357" t="s">
        <v>1078</v>
      </c>
      <c r="E25357" t="s">
        <v>1079</v>
      </c>
      <c r="F25357" t="s">
        <v>1067</v>
      </c>
      <c r="G25357"/>
      <c r="H25357" t="n">
        <v>7780873216</v>
      </c>
      <c r="I25357" t="s">
        <v>1090</v>
      </c>
      <c r="J25357" t="s">
        <v>1087</v>
      </c>
    </row>
    <row r="25358">
      <c r="A25358" t="n">
        <v>2020</v>
      </c>
      <c r="B25358" t="s">
        <v>1295</v>
      </c>
      <c r="C25358" t="s">
        <v>1296</v>
      </c>
      <c r="D25358" t="s">
        <v>1065</v>
      </c>
      <c r="E25358" t="s">
        <v>1066</v>
      </c>
      <c r="F25358" t="s">
        <v>1067</v>
      </c>
      <c r="G25358" t="n">
        <v>0.0948202195462319</v>
      </c>
      <c r="H25358" t="n">
        <v>25872797696</v>
      </c>
      <c r="I25358" t="s">
        <v>1108</v>
      </c>
      <c r="J25358" t="s">
        <v>1087</v>
      </c>
    </row>
    <row r="25359">
      <c r="A25359" t="n">
        <v>2020</v>
      </c>
      <c r="B25359" t="s">
        <v>1295</v>
      </c>
      <c r="C25359" t="s">
        <v>1296</v>
      </c>
      <c r="D25359" t="s">
        <v>1070</v>
      </c>
      <c r="E25359" t="s">
        <v>1071</v>
      </c>
      <c r="F25359" t="s">
        <v>1067</v>
      </c>
      <c r="G25359" t="n">
        <v>7.38546665609288</v>
      </c>
      <c r="H25359" t="n">
        <v>25872797696</v>
      </c>
      <c r="I25359" t="s">
        <v>1108</v>
      </c>
      <c r="J25359" t="s">
        <v>1087</v>
      </c>
    </row>
    <row r="25360">
      <c r="A25360" t="n">
        <v>2020</v>
      </c>
      <c r="B25360" t="s">
        <v>1295</v>
      </c>
      <c r="C25360" t="s">
        <v>1296</v>
      </c>
      <c r="D25360" t="s">
        <v>1072</v>
      </c>
      <c r="E25360" t="s">
        <v>1073</v>
      </c>
      <c r="F25360" t="s">
        <v>1067</v>
      </c>
      <c r="G25360" t="n">
        <v>0.167051173296534</v>
      </c>
      <c r="H25360" t="n">
        <v>25872797696</v>
      </c>
      <c r="I25360" t="s">
        <v>1108</v>
      </c>
      <c r="J25360" t="s">
        <v>1087</v>
      </c>
    </row>
    <row r="25361">
      <c r="A25361" t="n">
        <v>2020</v>
      </c>
      <c r="B25361" t="s">
        <v>1295</v>
      </c>
      <c r="C25361" t="s">
        <v>1296</v>
      </c>
      <c r="D25361" t="s">
        <v>1074</v>
      </c>
      <c r="E25361" t="s">
        <v>1075</v>
      </c>
      <c r="F25361" t="s">
        <v>1067</v>
      </c>
      <c r="G25361" t="n">
        <v>0.0909974618148645</v>
      </c>
      <c r="H25361" t="n">
        <v>25872797696</v>
      </c>
      <c r="I25361" t="s">
        <v>1108</v>
      </c>
      <c r="J25361" t="s">
        <v>1087</v>
      </c>
    </row>
    <row r="25362">
      <c r="A25362" t="n">
        <v>2020</v>
      </c>
      <c r="B25362" t="s">
        <v>1295</v>
      </c>
      <c r="C25362" t="s">
        <v>1296</v>
      </c>
      <c r="D25362" t="s">
        <v>1076</v>
      </c>
      <c r="E25362" t="s">
        <v>1077</v>
      </c>
      <c r="F25362" t="s">
        <v>1067</v>
      </c>
      <c r="G25362" t="n">
        <v>7.73833551075051</v>
      </c>
      <c r="H25362" t="n">
        <v>25872797696</v>
      </c>
      <c r="I25362" t="s">
        <v>1108</v>
      </c>
      <c r="J25362" t="s">
        <v>1087</v>
      </c>
    </row>
    <row r="25363">
      <c r="A25363" t="n">
        <v>2020</v>
      </c>
      <c r="B25363" t="s">
        <v>1295</v>
      </c>
      <c r="C25363" t="s">
        <v>1296</v>
      </c>
      <c r="D25363" t="s">
        <v>1078</v>
      </c>
      <c r="E25363" t="s">
        <v>1079</v>
      </c>
      <c r="F25363" t="s">
        <v>1067</v>
      </c>
      <c r="G25363"/>
      <c r="H25363" t="n">
        <v>25872797696</v>
      </c>
      <c r="I25363" t="s">
        <v>1108</v>
      </c>
      <c r="J25363" t="s">
        <v>1087</v>
      </c>
    </row>
    <row r="25364">
      <c r="A25364" t="n">
        <v>2020</v>
      </c>
      <c r="B25364" t="s">
        <v>1297</v>
      </c>
      <c r="C25364" t="s">
        <v>1298</v>
      </c>
      <c r="D25364" t="s">
        <v>1065</v>
      </c>
      <c r="E25364" t="s">
        <v>1066</v>
      </c>
      <c r="F25364" t="s">
        <v>1067</v>
      </c>
      <c r="G25364" t="n">
        <v>0.0000207038123994392</v>
      </c>
      <c r="H25364" t="n">
        <v>177553264</v>
      </c>
      <c r="I25364" t="s">
        <v>1108</v>
      </c>
      <c r="J25364" t="s">
        <v>1087</v>
      </c>
    </row>
    <row r="25365">
      <c r="A25365" t="n">
        <v>2020</v>
      </c>
      <c r="B25365" t="s">
        <v>1297</v>
      </c>
      <c r="C25365" t="s">
        <v>1298</v>
      </c>
      <c r="D25365" t="s">
        <v>1070</v>
      </c>
      <c r="E25365" t="s">
        <v>1071</v>
      </c>
      <c r="F25365" t="s">
        <v>1067</v>
      </c>
      <c r="G25365" t="n">
        <v>0.0120200122596999</v>
      </c>
      <c r="H25365" t="n">
        <v>177553264</v>
      </c>
      <c r="I25365" t="s">
        <v>1108</v>
      </c>
      <c r="J25365" t="s">
        <v>1087</v>
      </c>
    </row>
    <row r="25366">
      <c r="A25366" t="n">
        <v>2020</v>
      </c>
      <c r="B25366" t="s">
        <v>1297</v>
      </c>
      <c r="C25366" t="s">
        <v>1298</v>
      </c>
      <c r="D25366" t="s">
        <v>1072</v>
      </c>
      <c r="E25366" t="s">
        <v>1073</v>
      </c>
      <c r="F25366" t="s">
        <v>1067</v>
      </c>
      <c r="G25366" t="n">
        <v>0.0161883473004373</v>
      </c>
      <c r="H25366" t="n">
        <v>177553264</v>
      </c>
      <c r="I25366" t="s">
        <v>1108</v>
      </c>
      <c r="J25366" t="s">
        <v>1087</v>
      </c>
    </row>
    <row r="25367">
      <c r="A25367" t="n">
        <v>2020</v>
      </c>
      <c r="B25367" t="s">
        <v>1297</v>
      </c>
      <c r="C25367" t="s">
        <v>1298</v>
      </c>
      <c r="D25367" t="s">
        <v>1074</v>
      </c>
      <c r="E25367" t="s">
        <v>1075</v>
      </c>
      <c r="F25367" t="s">
        <v>1067</v>
      </c>
      <c r="G25367" t="n">
        <v>0</v>
      </c>
      <c r="H25367" t="n">
        <v>177553264</v>
      </c>
      <c r="I25367" t="s">
        <v>1108</v>
      </c>
      <c r="J25367" t="s">
        <v>1087</v>
      </c>
    </row>
    <row r="25368">
      <c r="A25368" t="n">
        <v>2020</v>
      </c>
      <c r="B25368" t="s">
        <v>1297</v>
      </c>
      <c r="C25368" t="s">
        <v>1298</v>
      </c>
      <c r="D25368" t="s">
        <v>1076</v>
      </c>
      <c r="E25368" t="s">
        <v>1077</v>
      </c>
      <c r="F25368" t="s">
        <v>1067</v>
      </c>
      <c r="G25368" t="n">
        <v>0.0282290633725366</v>
      </c>
      <c r="H25368" t="n">
        <v>177553264</v>
      </c>
      <c r="I25368" t="s">
        <v>1108</v>
      </c>
      <c r="J25368" t="s">
        <v>1087</v>
      </c>
    </row>
    <row r="25369">
      <c r="A25369" t="n">
        <v>2020</v>
      </c>
      <c r="B25369" t="s">
        <v>1297</v>
      </c>
      <c r="C25369" t="s">
        <v>1298</v>
      </c>
      <c r="D25369" t="s">
        <v>1078</v>
      </c>
      <c r="E25369" t="s">
        <v>1079</v>
      </c>
      <c r="F25369" t="s">
        <v>1067</v>
      </c>
      <c r="G25369"/>
      <c r="H25369" t="n">
        <v>177553264</v>
      </c>
      <c r="I25369" t="s">
        <v>1108</v>
      </c>
      <c r="J25369" t="s">
        <v>1087</v>
      </c>
    </row>
    <row r="25370">
      <c r="A25370" t="n">
        <v>2020</v>
      </c>
      <c r="B25370" t="s">
        <v>1299</v>
      </c>
      <c r="C25370" t="s">
        <v>1300</v>
      </c>
      <c r="D25370" t="s">
        <v>1065</v>
      </c>
      <c r="E25370" t="s">
        <v>1066</v>
      </c>
      <c r="F25370" t="s">
        <v>1067</v>
      </c>
      <c r="G25370" t="n">
        <v>0</v>
      </c>
      <c r="H25370" t="n">
        <v>884522240</v>
      </c>
      <c r="I25370" t="s">
        <v>1068</v>
      </c>
      <c r="J25370" t="s">
        <v>1069</v>
      </c>
    </row>
    <row r="25371">
      <c r="A25371" t="n">
        <v>2020</v>
      </c>
      <c r="B25371" t="s">
        <v>1299</v>
      </c>
      <c r="C25371" t="s">
        <v>1300</v>
      </c>
      <c r="D25371" t="s">
        <v>1070</v>
      </c>
      <c r="E25371" t="s">
        <v>1071</v>
      </c>
      <c r="F25371" t="s">
        <v>1067</v>
      </c>
      <c r="G25371" t="n">
        <v>0</v>
      </c>
      <c r="H25371" t="n">
        <v>884522240</v>
      </c>
      <c r="I25371" t="s">
        <v>1068</v>
      </c>
      <c r="J25371" t="s">
        <v>1069</v>
      </c>
    </row>
    <row r="25372">
      <c r="A25372" t="n">
        <v>2020</v>
      </c>
      <c r="B25372" t="s">
        <v>1299</v>
      </c>
      <c r="C25372" t="s">
        <v>1300</v>
      </c>
      <c r="D25372" t="s">
        <v>1072</v>
      </c>
      <c r="E25372" t="s">
        <v>1073</v>
      </c>
      <c r="F25372" t="s">
        <v>1067</v>
      </c>
      <c r="G25372" t="n">
        <v>0</v>
      </c>
      <c r="H25372" t="n">
        <v>884522240</v>
      </c>
      <c r="I25372" t="s">
        <v>1068</v>
      </c>
      <c r="J25372" t="s">
        <v>1069</v>
      </c>
    </row>
    <row r="25373">
      <c r="A25373" t="n">
        <v>2020</v>
      </c>
      <c r="B25373" t="s">
        <v>1299</v>
      </c>
      <c r="C25373" t="s">
        <v>1300</v>
      </c>
      <c r="D25373" t="s">
        <v>1074</v>
      </c>
      <c r="E25373" t="s">
        <v>1075</v>
      </c>
      <c r="F25373" t="s">
        <v>1067</v>
      </c>
      <c r="G25373" t="n">
        <v>0</v>
      </c>
      <c r="H25373" t="n">
        <v>884522240</v>
      </c>
      <c r="I25373" t="s">
        <v>1068</v>
      </c>
      <c r="J25373" t="s">
        <v>1069</v>
      </c>
    </row>
    <row r="25374">
      <c r="A25374" t="n">
        <v>2020</v>
      </c>
      <c r="B25374" t="s">
        <v>1299</v>
      </c>
      <c r="C25374" t="s">
        <v>1300</v>
      </c>
      <c r="D25374" t="s">
        <v>1076</v>
      </c>
      <c r="E25374" t="s">
        <v>1077</v>
      </c>
      <c r="F25374" t="s">
        <v>1067</v>
      </c>
      <c r="G25374" t="n">
        <v>0</v>
      </c>
      <c r="H25374" t="n">
        <v>884522240</v>
      </c>
      <c r="I25374" t="s">
        <v>1068</v>
      </c>
      <c r="J25374" t="s">
        <v>1069</v>
      </c>
    </row>
    <row r="25375">
      <c r="A25375" t="n">
        <v>2020</v>
      </c>
      <c r="B25375" t="s">
        <v>1299</v>
      </c>
      <c r="C25375" t="s">
        <v>1300</v>
      </c>
      <c r="D25375" t="s">
        <v>1078</v>
      </c>
      <c r="E25375" t="s">
        <v>1079</v>
      </c>
      <c r="F25375" t="s">
        <v>1067</v>
      </c>
      <c r="G25375"/>
      <c r="H25375" t="n">
        <v>884522240</v>
      </c>
      <c r="I25375" t="s">
        <v>1068</v>
      </c>
      <c r="J25375" t="s">
        <v>1069</v>
      </c>
    </row>
    <row r="25376">
      <c r="A25376" t="n">
        <v>2020</v>
      </c>
      <c r="B25376" t="s">
        <v>1301</v>
      </c>
      <c r="C25376" t="s">
        <v>1302</v>
      </c>
      <c r="D25376" t="s">
        <v>1065</v>
      </c>
      <c r="E25376" t="s">
        <v>1066</v>
      </c>
      <c r="F25376" t="s">
        <v>1067</v>
      </c>
      <c r="G25376" t="n">
        <v>12.2250379847754</v>
      </c>
      <c r="H25376" t="n">
        <v>1644312788992</v>
      </c>
      <c r="I25376" t="s">
        <v>1108</v>
      </c>
      <c r="J25376" t="s">
        <v>1069</v>
      </c>
    </row>
    <row r="25377">
      <c r="A25377" t="n">
        <v>2020</v>
      </c>
      <c r="B25377" t="s">
        <v>1301</v>
      </c>
      <c r="C25377" t="s">
        <v>1302</v>
      </c>
      <c r="D25377" t="s">
        <v>1070</v>
      </c>
      <c r="E25377" t="s">
        <v>1071</v>
      </c>
      <c r="F25377" t="s">
        <v>1067</v>
      </c>
      <c r="G25377" t="n">
        <v>80.1795400963765</v>
      </c>
      <c r="H25377" t="n">
        <v>1644312788992</v>
      </c>
      <c r="I25377" t="s">
        <v>1108</v>
      </c>
      <c r="J25377" t="s">
        <v>1069</v>
      </c>
    </row>
    <row r="25378">
      <c r="A25378" t="n">
        <v>2020</v>
      </c>
      <c r="B25378" t="s">
        <v>1301</v>
      </c>
      <c r="C25378" t="s">
        <v>1302</v>
      </c>
      <c r="D25378" t="s">
        <v>1072</v>
      </c>
      <c r="E25378" t="s">
        <v>1073</v>
      </c>
      <c r="F25378" t="s">
        <v>1067</v>
      </c>
      <c r="G25378" t="n">
        <v>7.33864260810951</v>
      </c>
      <c r="H25378" t="n">
        <v>1644312788992</v>
      </c>
      <c r="I25378" t="s">
        <v>1108</v>
      </c>
      <c r="J25378" t="s">
        <v>1069</v>
      </c>
    </row>
    <row r="25379">
      <c r="A25379" t="n">
        <v>2020</v>
      </c>
      <c r="B25379" t="s">
        <v>1301</v>
      </c>
      <c r="C25379" t="s">
        <v>1302</v>
      </c>
      <c r="D25379" t="s">
        <v>1074</v>
      </c>
      <c r="E25379" t="s">
        <v>1075</v>
      </c>
      <c r="F25379" t="s">
        <v>1067</v>
      </c>
      <c r="G25379" t="n">
        <v>0.539650761842654</v>
      </c>
      <c r="H25379" t="n">
        <v>1644312788992</v>
      </c>
      <c r="I25379" t="s">
        <v>1108</v>
      </c>
      <c r="J25379" t="s">
        <v>1069</v>
      </c>
    </row>
    <row r="25380">
      <c r="A25380" t="n">
        <v>2020</v>
      </c>
      <c r="B25380" t="s">
        <v>1301</v>
      </c>
      <c r="C25380" t="s">
        <v>1302</v>
      </c>
      <c r="D25380" t="s">
        <v>1076</v>
      </c>
      <c r="E25380" t="s">
        <v>1077</v>
      </c>
      <c r="F25380" t="s">
        <v>1067</v>
      </c>
      <c r="G25380" t="n">
        <v>100.282871451104</v>
      </c>
      <c r="H25380" t="n">
        <v>1644312788992</v>
      </c>
      <c r="I25380" t="s">
        <v>1108</v>
      </c>
      <c r="J25380" t="s">
        <v>1069</v>
      </c>
    </row>
    <row r="25381">
      <c r="A25381" t="n">
        <v>2020</v>
      </c>
      <c r="B25381" t="s">
        <v>1301</v>
      </c>
      <c r="C25381" t="s">
        <v>1302</v>
      </c>
      <c r="D25381" t="s">
        <v>1078</v>
      </c>
      <c r="E25381" t="s">
        <v>1079</v>
      </c>
      <c r="F25381" t="s">
        <v>1067</v>
      </c>
      <c r="G25381"/>
      <c r="H25381" t="n">
        <v>1644312788992</v>
      </c>
      <c r="I25381" t="s">
        <v>1108</v>
      </c>
      <c r="J25381" t="s">
        <v>1069</v>
      </c>
    </row>
    <row r="25382">
      <c r="A25382" t="n">
        <v>2020</v>
      </c>
      <c r="B25382" t="s">
        <v>1303</v>
      </c>
      <c r="C25382" t="s">
        <v>1304</v>
      </c>
      <c r="D25382" t="s">
        <v>1065</v>
      </c>
      <c r="E25382" t="s">
        <v>1066</v>
      </c>
      <c r="F25382" t="s">
        <v>1067</v>
      </c>
      <c r="G25382" t="n">
        <v>13.2900178195307</v>
      </c>
      <c r="H25382" t="n">
        <v>105948766208</v>
      </c>
      <c r="I25382" t="s">
        <v>1099</v>
      </c>
      <c r="J25382" t="s">
        <v>1069</v>
      </c>
    </row>
    <row r="25383">
      <c r="A25383" t="n">
        <v>2020</v>
      </c>
      <c r="B25383" t="s">
        <v>1303</v>
      </c>
      <c r="C25383" t="s">
        <v>1304</v>
      </c>
      <c r="D25383" t="s">
        <v>1070</v>
      </c>
      <c r="E25383" t="s">
        <v>1071</v>
      </c>
      <c r="F25383" t="s">
        <v>1067</v>
      </c>
      <c r="G25383" t="n">
        <v>53.4326549410574</v>
      </c>
      <c r="H25383" t="n">
        <v>105948766208</v>
      </c>
      <c r="I25383" t="s">
        <v>1099</v>
      </c>
      <c r="J25383" t="s">
        <v>1069</v>
      </c>
    </row>
    <row r="25384">
      <c r="A25384" t="n">
        <v>2020</v>
      </c>
      <c r="B25384" t="s">
        <v>1303</v>
      </c>
      <c r="C25384" t="s">
        <v>1304</v>
      </c>
      <c r="D25384" t="s">
        <v>1072</v>
      </c>
      <c r="E25384" t="s">
        <v>1073</v>
      </c>
      <c r="F25384" t="s">
        <v>1067</v>
      </c>
      <c r="G25384" t="n">
        <v>25.282728509594</v>
      </c>
      <c r="H25384" t="n">
        <v>105948766208</v>
      </c>
      <c r="I25384" t="s">
        <v>1099</v>
      </c>
      <c r="J25384" t="s">
        <v>1069</v>
      </c>
    </row>
    <row r="25385">
      <c r="A25385" t="n">
        <v>2020</v>
      </c>
      <c r="B25385" t="s">
        <v>1303</v>
      </c>
      <c r="C25385" t="s">
        <v>1304</v>
      </c>
      <c r="D25385" t="s">
        <v>1074</v>
      </c>
      <c r="E25385" t="s">
        <v>1075</v>
      </c>
      <c r="F25385" t="s">
        <v>1067</v>
      </c>
      <c r="G25385" t="n">
        <v>70.3619304977432</v>
      </c>
      <c r="H25385" t="n">
        <v>105948766208</v>
      </c>
      <c r="I25385" t="s">
        <v>1099</v>
      </c>
      <c r="J25385" t="s">
        <v>1069</v>
      </c>
    </row>
    <row r="25386">
      <c r="A25386" t="n">
        <v>2020</v>
      </c>
      <c r="B25386" t="s">
        <v>1303</v>
      </c>
      <c r="C25386" t="s">
        <v>1304</v>
      </c>
      <c r="D25386" t="s">
        <v>1076</v>
      </c>
      <c r="E25386" t="s">
        <v>1077</v>
      </c>
      <c r="F25386" t="s">
        <v>1067</v>
      </c>
      <c r="G25386" t="n">
        <v>162.367331767925</v>
      </c>
      <c r="H25386" t="n">
        <v>105948766208</v>
      </c>
      <c r="I25386" t="s">
        <v>1099</v>
      </c>
      <c r="J25386" t="s">
        <v>1069</v>
      </c>
    </row>
    <row r="25387">
      <c r="A25387" t="n">
        <v>2020</v>
      </c>
      <c r="B25387" t="s">
        <v>1303</v>
      </c>
      <c r="C25387" t="s">
        <v>1304</v>
      </c>
      <c r="D25387" t="s">
        <v>1078</v>
      </c>
      <c r="E25387" t="s">
        <v>1079</v>
      </c>
      <c r="F25387" t="s">
        <v>1067</v>
      </c>
      <c r="G25387"/>
      <c r="H25387" t="n">
        <v>105948766208</v>
      </c>
      <c r="I25387" t="s">
        <v>1099</v>
      </c>
      <c r="J25387" t="s">
        <v>1069</v>
      </c>
    </row>
    <row r="25388">
      <c r="A25388" t="n">
        <v>2020</v>
      </c>
      <c r="B25388" t="s">
        <v>1305</v>
      </c>
      <c r="C25388" t="s">
        <v>1306</v>
      </c>
      <c r="D25388" t="s">
        <v>1065</v>
      </c>
      <c r="E25388" t="s">
        <v>1066</v>
      </c>
      <c r="F25388" t="s">
        <v>1067</v>
      </c>
      <c r="G25388" t="n">
        <v>0.0326125320447421</v>
      </c>
      <c r="H25388" t="n">
        <v>18981799936</v>
      </c>
      <c r="I25388" t="s">
        <v>1108</v>
      </c>
      <c r="J25388" t="s">
        <v>1087</v>
      </c>
    </row>
    <row r="25389">
      <c r="A25389" t="n">
        <v>2020</v>
      </c>
      <c r="B25389" t="s">
        <v>1305</v>
      </c>
      <c r="C25389" t="s">
        <v>1306</v>
      </c>
      <c r="D25389" t="s">
        <v>1070</v>
      </c>
      <c r="E25389" t="s">
        <v>1071</v>
      </c>
      <c r="F25389" t="s">
        <v>1067</v>
      </c>
      <c r="G25389" t="n">
        <v>0.496275218197381</v>
      </c>
      <c r="H25389" t="n">
        <v>18981799936</v>
      </c>
      <c r="I25389" t="s">
        <v>1108</v>
      </c>
      <c r="J25389" t="s">
        <v>1087</v>
      </c>
    </row>
    <row r="25390">
      <c r="A25390" t="n">
        <v>2020</v>
      </c>
      <c r="B25390" t="s">
        <v>1305</v>
      </c>
      <c r="C25390" t="s">
        <v>1306</v>
      </c>
      <c r="D25390" t="s">
        <v>1072</v>
      </c>
      <c r="E25390" t="s">
        <v>1073</v>
      </c>
      <c r="F25390" t="s">
        <v>1067</v>
      </c>
      <c r="G25390" t="n">
        <v>0.0608687944398317</v>
      </c>
      <c r="H25390" t="n">
        <v>18981799936</v>
      </c>
      <c r="I25390" t="s">
        <v>1108</v>
      </c>
      <c r="J25390" t="s">
        <v>1087</v>
      </c>
    </row>
    <row r="25391">
      <c r="A25391" t="n">
        <v>2020</v>
      </c>
      <c r="B25391" t="s">
        <v>1305</v>
      </c>
      <c r="C25391" t="s">
        <v>1306</v>
      </c>
      <c r="D25391" t="s">
        <v>1074</v>
      </c>
      <c r="E25391" t="s">
        <v>1075</v>
      </c>
      <c r="F25391" t="s">
        <v>1067</v>
      </c>
      <c r="G25391" t="n">
        <v>0.105578813308254</v>
      </c>
      <c r="H25391" t="n">
        <v>18981799936</v>
      </c>
      <c r="I25391" t="s">
        <v>1108</v>
      </c>
      <c r="J25391" t="s">
        <v>1087</v>
      </c>
    </row>
    <row r="25392">
      <c r="A25392" t="n">
        <v>2020</v>
      </c>
      <c r="B25392" t="s">
        <v>1305</v>
      </c>
      <c r="C25392" t="s">
        <v>1306</v>
      </c>
      <c r="D25392" t="s">
        <v>1076</v>
      </c>
      <c r="E25392" t="s">
        <v>1077</v>
      </c>
      <c r="F25392" t="s">
        <v>1067</v>
      </c>
      <c r="G25392" t="n">
        <v>0.695335357990209</v>
      </c>
      <c r="H25392" t="n">
        <v>18981799936</v>
      </c>
      <c r="I25392" t="s">
        <v>1108</v>
      </c>
      <c r="J25392" t="s">
        <v>1087</v>
      </c>
    </row>
    <row r="25393">
      <c r="A25393" t="n">
        <v>2020</v>
      </c>
      <c r="B25393" t="s">
        <v>1305</v>
      </c>
      <c r="C25393" t="s">
        <v>1306</v>
      </c>
      <c r="D25393" t="s">
        <v>1078</v>
      </c>
      <c r="E25393" t="s">
        <v>1079</v>
      </c>
      <c r="F25393" t="s">
        <v>1067</v>
      </c>
      <c r="G25393"/>
      <c r="H25393" t="n">
        <v>18981799936</v>
      </c>
      <c r="I25393" t="s">
        <v>1108</v>
      </c>
      <c r="J25393" t="s">
        <v>1087</v>
      </c>
    </row>
    <row r="25394">
      <c r="A25394" t="n">
        <v>2020</v>
      </c>
      <c r="B25394" t="s">
        <v>1307</v>
      </c>
      <c r="C25394" t="s">
        <v>1308</v>
      </c>
      <c r="D25394" t="s">
        <v>1065</v>
      </c>
      <c r="E25394" t="s">
        <v>1066</v>
      </c>
      <c r="F25394" t="s">
        <v>1067</v>
      </c>
      <c r="G25394" t="n">
        <v>0</v>
      </c>
      <c r="H25394" t="n">
        <v>77581828096</v>
      </c>
      <c r="I25394" t="s">
        <v>1099</v>
      </c>
      <c r="J25394" t="s">
        <v>1087</v>
      </c>
    </row>
    <row r="25395">
      <c r="A25395" t="n">
        <v>2020</v>
      </c>
      <c r="B25395" t="s">
        <v>1307</v>
      </c>
      <c r="C25395" t="s">
        <v>1308</v>
      </c>
      <c r="D25395" t="s">
        <v>1070</v>
      </c>
      <c r="E25395" t="s">
        <v>1071</v>
      </c>
      <c r="F25395" t="s">
        <v>1067</v>
      </c>
      <c r="G25395" t="n">
        <v>0</v>
      </c>
      <c r="H25395" t="n">
        <v>77581828096</v>
      </c>
      <c r="I25395" t="s">
        <v>1099</v>
      </c>
      <c r="J25395" t="s">
        <v>1087</v>
      </c>
    </row>
    <row r="25396">
      <c r="A25396" t="n">
        <v>2020</v>
      </c>
      <c r="B25396" t="s">
        <v>1307</v>
      </c>
      <c r="C25396" t="s">
        <v>1308</v>
      </c>
      <c r="D25396" t="s">
        <v>1072</v>
      </c>
      <c r="E25396" t="s">
        <v>1073</v>
      </c>
      <c r="F25396" t="s">
        <v>1067</v>
      </c>
      <c r="G25396" t="n">
        <v>0</v>
      </c>
      <c r="H25396" t="n">
        <v>77581828096</v>
      </c>
      <c r="I25396" t="s">
        <v>1099</v>
      </c>
      <c r="J25396" t="s">
        <v>1087</v>
      </c>
    </row>
    <row r="25397">
      <c r="A25397" t="n">
        <v>2020</v>
      </c>
      <c r="B25397" t="s">
        <v>1307</v>
      </c>
      <c r="C25397" t="s">
        <v>1308</v>
      </c>
      <c r="D25397" t="s">
        <v>1074</v>
      </c>
      <c r="E25397" t="s">
        <v>1075</v>
      </c>
      <c r="F25397" t="s">
        <v>1067</v>
      </c>
      <c r="G25397" t="n">
        <v>0</v>
      </c>
      <c r="H25397" t="n">
        <v>77581828096</v>
      </c>
      <c r="I25397" t="s">
        <v>1099</v>
      </c>
      <c r="J25397" t="s">
        <v>1087</v>
      </c>
    </row>
    <row r="25398">
      <c r="A25398" t="n">
        <v>2020</v>
      </c>
      <c r="B25398" t="s">
        <v>1307</v>
      </c>
      <c r="C25398" t="s">
        <v>1308</v>
      </c>
      <c r="D25398" t="s">
        <v>1076</v>
      </c>
      <c r="E25398" t="s">
        <v>1077</v>
      </c>
      <c r="F25398" t="s">
        <v>1067</v>
      </c>
      <c r="G25398" t="n">
        <v>0</v>
      </c>
      <c r="H25398" t="n">
        <v>77581828096</v>
      </c>
      <c r="I25398" t="s">
        <v>1099</v>
      </c>
      <c r="J25398" t="s">
        <v>1087</v>
      </c>
    </row>
    <row r="25399">
      <c r="A25399" t="n">
        <v>2020</v>
      </c>
      <c r="B25399" t="s">
        <v>1307</v>
      </c>
      <c r="C25399" t="s">
        <v>1308</v>
      </c>
      <c r="D25399" t="s">
        <v>1078</v>
      </c>
      <c r="E25399" t="s">
        <v>1079</v>
      </c>
      <c r="F25399" t="s">
        <v>1067</v>
      </c>
      <c r="G25399"/>
      <c r="H25399" t="n">
        <v>77581828096</v>
      </c>
      <c r="I25399" t="s">
        <v>1099</v>
      </c>
      <c r="J25399" t="s">
        <v>1087</v>
      </c>
    </row>
    <row r="25400">
      <c r="A25400" t="n">
        <v>2020</v>
      </c>
      <c r="B25400" t="s">
        <v>1309</v>
      </c>
      <c r="C25400" t="s">
        <v>1310</v>
      </c>
      <c r="D25400" t="s">
        <v>1065</v>
      </c>
      <c r="E25400" t="s">
        <v>1066</v>
      </c>
      <c r="F25400" t="s">
        <v>1067</v>
      </c>
      <c r="G25400" t="n">
        <v>0</v>
      </c>
      <c r="H25400" t="n">
        <v>3039982592</v>
      </c>
      <c r="I25400" t="s">
        <v>1086</v>
      </c>
      <c r="J25400" t="s">
        <v>1083</v>
      </c>
    </row>
    <row r="25401">
      <c r="A25401" t="n">
        <v>2020</v>
      </c>
      <c r="B25401" t="s">
        <v>1309</v>
      </c>
      <c r="C25401" t="s">
        <v>1310</v>
      </c>
      <c r="D25401" t="s">
        <v>1070</v>
      </c>
      <c r="E25401" t="s">
        <v>1071</v>
      </c>
      <c r="F25401" t="s">
        <v>1067</v>
      </c>
      <c r="G25401" t="n">
        <v>0</v>
      </c>
      <c r="H25401" t="n">
        <v>3039982592</v>
      </c>
      <c r="I25401" t="s">
        <v>1086</v>
      </c>
      <c r="J25401" t="s">
        <v>1083</v>
      </c>
    </row>
    <row r="25402">
      <c r="A25402" t="n">
        <v>2020</v>
      </c>
      <c r="B25402" t="s">
        <v>1309</v>
      </c>
      <c r="C25402" t="s">
        <v>1310</v>
      </c>
      <c r="D25402" t="s">
        <v>1072</v>
      </c>
      <c r="E25402" t="s">
        <v>1073</v>
      </c>
      <c r="F25402" t="s">
        <v>1067</v>
      </c>
      <c r="G25402" t="n">
        <v>0</v>
      </c>
      <c r="H25402" t="n">
        <v>3039982592</v>
      </c>
      <c r="I25402" t="s">
        <v>1086</v>
      </c>
      <c r="J25402" t="s">
        <v>1083</v>
      </c>
    </row>
    <row r="25403">
      <c r="A25403" t="n">
        <v>2020</v>
      </c>
      <c r="B25403" t="s">
        <v>1309</v>
      </c>
      <c r="C25403" t="s">
        <v>1310</v>
      </c>
      <c r="D25403" t="s">
        <v>1074</v>
      </c>
      <c r="E25403" t="s">
        <v>1075</v>
      </c>
      <c r="F25403" t="s">
        <v>1067</v>
      </c>
      <c r="G25403" t="n">
        <v>0</v>
      </c>
      <c r="H25403" t="n">
        <v>3039982592</v>
      </c>
      <c r="I25403" t="s">
        <v>1086</v>
      </c>
      <c r="J25403" t="s">
        <v>1083</v>
      </c>
    </row>
    <row r="25404">
      <c r="A25404" t="n">
        <v>2020</v>
      </c>
      <c r="B25404" t="s">
        <v>1309</v>
      </c>
      <c r="C25404" t="s">
        <v>1310</v>
      </c>
      <c r="D25404" t="s">
        <v>1076</v>
      </c>
      <c r="E25404" t="s">
        <v>1077</v>
      </c>
      <c r="F25404" t="s">
        <v>1067</v>
      </c>
      <c r="G25404" t="n">
        <v>0</v>
      </c>
      <c r="H25404" t="n">
        <v>3039982592</v>
      </c>
      <c r="I25404" t="s">
        <v>1086</v>
      </c>
      <c r="J25404" t="s">
        <v>1083</v>
      </c>
    </row>
    <row r="25405">
      <c r="A25405" t="n">
        <v>2020</v>
      </c>
      <c r="B25405" t="s">
        <v>1309</v>
      </c>
      <c r="C25405" t="s">
        <v>1310</v>
      </c>
      <c r="D25405" t="s">
        <v>1078</v>
      </c>
      <c r="E25405" t="s">
        <v>1079</v>
      </c>
      <c r="F25405" t="s">
        <v>1067</v>
      </c>
      <c r="G25405"/>
      <c r="H25405" t="n">
        <v>3039982592</v>
      </c>
      <c r="I25405" t="s">
        <v>1086</v>
      </c>
      <c r="J25405" t="s">
        <v>1083</v>
      </c>
    </row>
    <row r="25406">
      <c r="A25406" t="n">
        <v>2020</v>
      </c>
      <c r="B25406" t="s">
        <v>1311</v>
      </c>
      <c r="C25406" t="s">
        <v>1312</v>
      </c>
      <c r="D25406" t="s">
        <v>1065</v>
      </c>
      <c r="E25406" t="s">
        <v>1066</v>
      </c>
      <c r="F25406" t="s">
        <v>1067</v>
      </c>
      <c r="G25406" t="n">
        <v>1.41817310233949</v>
      </c>
      <c r="H25406" t="n">
        <v>46808207360</v>
      </c>
      <c r="I25406" t="s">
        <v>1099</v>
      </c>
      <c r="J25406" t="s">
        <v>1091</v>
      </c>
    </row>
    <row r="25407">
      <c r="A25407" t="n">
        <v>2020</v>
      </c>
      <c r="B25407" t="s">
        <v>1311</v>
      </c>
      <c r="C25407" t="s">
        <v>1312</v>
      </c>
      <c r="D25407" t="s">
        <v>1070</v>
      </c>
      <c r="E25407" t="s">
        <v>1071</v>
      </c>
      <c r="F25407" t="s">
        <v>1067</v>
      </c>
      <c r="G25407" t="n">
        <v>13.9158405976305</v>
      </c>
      <c r="H25407" t="n">
        <v>46808207360</v>
      </c>
      <c r="I25407" t="s">
        <v>1099</v>
      </c>
      <c r="J25407" t="s">
        <v>1091</v>
      </c>
    </row>
    <row r="25408">
      <c r="A25408" t="n">
        <v>2020</v>
      </c>
      <c r="B25408" t="s">
        <v>1311</v>
      </c>
      <c r="C25408" t="s">
        <v>1312</v>
      </c>
      <c r="D25408" t="s">
        <v>1072</v>
      </c>
      <c r="E25408" t="s">
        <v>1073</v>
      </c>
      <c r="F25408" t="s">
        <v>1067</v>
      </c>
      <c r="G25408" t="n">
        <v>2.30264053786319</v>
      </c>
      <c r="H25408" t="n">
        <v>46808207360</v>
      </c>
      <c r="I25408" t="s">
        <v>1099</v>
      </c>
      <c r="J25408" t="s">
        <v>1091</v>
      </c>
    </row>
    <row r="25409">
      <c r="A25409" t="n">
        <v>2020</v>
      </c>
      <c r="B25409" t="s">
        <v>1311</v>
      </c>
      <c r="C25409" t="s">
        <v>1312</v>
      </c>
      <c r="D25409" t="s">
        <v>1074</v>
      </c>
      <c r="E25409" t="s">
        <v>1075</v>
      </c>
      <c r="F25409" t="s">
        <v>1067</v>
      </c>
      <c r="G25409" t="n">
        <v>2.62509792918264</v>
      </c>
      <c r="H25409" t="n">
        <v>46808207360</v>
      </c>
      <c r="I25409" t="s">
        <v>1099</v>
      </c>
      <c r="J25409" t="s">
        <v>1091</v>
      </c>
    </row>
    <row r="25410">
      <c r="A25410" t="n">
        <v>2020</v>
      </c>
      <c r="B25410" t="s">
        <v>1311</v>
      </c>
      <c r="C25410" t="s">
        <v>1312</v>
      </c>
      <c r="D25410" t="s">
        <v>1076</v>
      </c>
      <c r="E25410" t="s">
        <v>1077</v>
      </c>
      <c r="F25410" t="s">
        <v>1067</v>
      </c>
      <c r="G25410" t="n">
        <v>20.2617521670158</v>
      </c>
      <c r="H25410" t="n">
        <v>46808207360</v>
      </c>
      <c r="I25410" t="s">
        <v>1099</v>
      </c>
      <c r="J25410" t="s">
        <v>1091</v>
      </c>
    </row>
    <row r="25411">
      <c r="A25411" t="n">
        <v>2020</v>
      </c>
      <c r="B25411" t="s">
        <v>1311</v>
      </c>
      <c r="C25411" t="s">
        <v>1312</v>
      </c>
      <c r="D25411" t="s">
        <v>1078</v>
      </c>
      <c r="E25411" t="s">
        <v>1079</v>
      </c>
      <c r="F25411" t="s">
        <v>1067</v>
      </c>
      <c r="G25411"/>
      <c r="H25411" t="n">
        <v>46808207360</v>
      </c>
      <c r="I25411" t="s">
        <v>1099</v>
      </c>
      <c r="J25411" t="s">
        <v>1091</v>
      </c>
    </row>
    <row r="25412">
      <c r="A25412" t="n">
        <v>2020</v>
      </c>
      <c r="B25412" t="s">
        <v>1313</v>
      </c>
      <c r="C25412" t="s">
        <v>1314</v>
      </c>
      <c r="D25412" t="s">
        <v>1065</v>
      </c>
      <c r="E25412" t="s">
        <v>1066</v>
      </c>
      <c r="F25412" t="s">
        <v>1067</v>
      </c>
      <c r="G25412" t="n">
        <v>0</v>
      </c>
      <c r="H25412" t="n">
        <v>1516000000</v>
      </c>
      <c r="I25412" t="s">
        <v>1068</v>
      </c>
      <c r="J25412" t="s">
        <v>1091</v>
      </c>
    </row>
    <row r="25413">
      <c r="A25413" t="n">
        <v>2020</v>
      </c>
      <c r="B25413" t="s">
        <v>1313</v>
      </c>
      <c r="C25413" t="s">
        <v>1314</v>
      </c>
      <c r="D25413" t="s">
        <v>1070</v>
      </c>
      <c r="E25413" t="s">
        <v>1071</v>
      </c>
      <c r="F25413" t="s">
        <v>1067</v>
      </c>
      <c r="G25413" t="n">
        <v>0</v>
      </c>
      <c r="H25413" t="n">
        <v>1516000000</v>
      </c>
      <c r="I25413" t="s">
        <v>1068</v>
      </c>
      <c r="J25413" t="s">
        <v>1091</v>
      </c>
    </row>
    <row r="25414">
      <c r="A25414" t="n">
        <v>2020</v>
      </c>
      <c r="B25414" t="s">
        <v>1313</v>
      </c>
      <c r="C25414" t="s">
        <v>1314</v>
      </c>
      <c r="D25414" t="s">
        <v>1072</v>
      </c>
      <c r="E25414" t="s">
        <v>1073</v>
      </c>
      <c r="F25414" t="s">
        <v>1067</v>
      </c>
      <c r="G25414" t="n">
        <v>0</v>
      </c>
      <c r="H25414" t="n">
        <v>1516000000</v>
      </c>
      <c r="I25414" t="s">
        <v>1068</v>
      </c>
      <c r="J25414" t="s">
        <v>1091</v>
      </c>
    </row>
    <row r="25415">
      <c r="A25415" t="n">
        <v>2020</v>
      </c>
      <c r="B25415" t="s">
        <v>1313</v>
      </c>
      <c r="C25415" t="s">
        <v>1314</v>
      </c>
      <c r="D25415" t="s">
        <v>1074</v>
      </c>
      <c r="E25415" t="s">
        <v>1075</v>
      </c>
      <c r="F25415" t="s">
        <v>1067</v>
      </c>
      <c r="G25415" t="n">
        <v>0</v>
      </c>
      <c r="H25415" t="n">
        <v>1516000000</v>
      </c>
      <c r="I25415" t="s">
        <v>1068</v>
      </c>
      <c r="J25415" t="s">
        <v>1091</v>
      </c>
    </row>
    <row r="25416">
      <c r="A25416" t="n">
        <v>2020</v>
      </c>
      <c r="B25416" t="s">
        <v>1313</v>
      </c>
      <c r="C25416" t="s">
        <v>1314</v>
      </c>
      <c r="D25416" t="s">
        <v>1076</v>
      </c>
      <c r="E25416" t="s">
        <v>1077</v>
      </c>
      <c r="F25416" t="s">
        <v>1067</v>
      </c>
      <c r="G25416" t="n">
        <v>0</v>
      </c>
      <c r="H25416" t="n">
        <v>1516000000</v>
      </c>
      <c r="I25416" t="s">
        <v>1068</v>
      </c>
      <c r="J25416" t="s">
        <v>1091</v>
      </c>
    </row>
    <row r="25417">
      <c r="A25417" t="n">
        <v>2020</v>
      </c>
      <c r="B25417" t="s">
        <v>1313</v>
      </c>
      <c r="C25417" t="s">
        <v>1314</v>
      </c>
      <c r="D25417" t="s">
        <v>1078</v>
      </c>
      <c r="E25417" t="s">
        <v>1079</v>
      </c>
      <c r="F25417" t="s">
        <v>1067</v>
      </c>
      <c r="G25417"/>
      <c r="H25417" t="n">
        <v>1516000000</v>
      </c>
      <c r="I25417" t="s">
        <v>1068</v>
      </c>
      <c r="J25417" t="s">
        <v>1091</v>
      </c>
    </row>
    <row r="25418">
      <c r="A25418" t="n">
        <v>2020</v>
      </c>
      <c r="B25418" t="s">
        <v>1315</v>
      </c>
      <c r="C25418" t="s">
        <v>1316</v>
      </c>
      <c r="D25418" t="s">
        <v>1065</v>
      </c>
      <c r="E25418" t="s">
        <v>1066</v>
      </c>
      <c r="F25418" t="s">
        <v>1067</v>
      </c>
      <c r="G25418" t="n">
        <v>0</v>
      </c>
      <c r="H25418" t="n">
        <v>6114180608</v>
      </c>
      <c r="I25418" t="s">
        <v>1090</v>
      </c>
      <c r="J25418" t="s">
        <v>1069</v>
      </c>
    </row>
    <row r="25419">
      <c r="A25419" t="n">
        <v>2020</v>
      </c>
      <c r="B25419" t="s">
        <v>1315</v>
      </c>
      <c r="C25419" t="s">
        <v>1316</v>
      </c>
      <c r="D25419" t="s">
        <v>1070</v>
      </c>
      <c r="E25419" t="s">
        <v>1071</v>
      </c>
      <c r="F25419" t="s">
        <v>1067</v>
      </c>
      <c r="G25419" t="n">
        <v>0</v>
      </c>
      <c r="H25419" t="n">
        <v>6114180608</v>
      </c>
      <c r="I25419" t="s">
        <v>1090</v>
      </c>
      <c r="J25419" t="s">
        <v>1069</v>
      </c>
    </row>
    <row r="25420">
      <c r="A25420" t="n">
        <v>2020</v>
      </c>
      <c r="B25420" t="s">
        <v>1315</v>
      </c>
      <c r="C25420" t="s">
        <v>1316</v>
      </c>
      <c r="D25420" t="s">
        <v>1072</v>
      </c>
      <c r="E25420" t="s">
        <v>1073</v>
      </c>
      <c r="F25420" t="s">
        <v>1067</v>
      </c>
      <c r="G25420" t="n">
        <v>0</v>
      </c>
      <c r="H25420" t="n">
        <v>6114180608</v>
      </c>
      <c r="I25420" t="s">
        <v>1090</v>
      </c>
      <c r="J25420" t="s">
        <v>1069</v>
      </c>
    </row>
    <row r="25421">
      <c r="A25421" t="n">
        <v>2020</v>
      </c>
      <c r="B25421" t="s">
        <v>1315</v>
      </c>
      <c r="C25421" t="s">
        <v>1316</v>
      </c>
      <c r="D25421" t="s">
        <v>1074</v>
      </c>
      <c r="E25421" t="s">
        <v>1075</v>
      </c>
      <c r="F25421" t="s">
        <v>1067</v>
      </c>
      <c r="G25421" t="n">
        <v>0</v>
      </c>
      <c r="H25421" t="n">
        <v>6114180608</v>
      </c>
      <c r="I25421" t="s">
        <v>1090</v>
      </c>
      <c r="J25421" t="s">
        <v>1069</v>
      </c>
    </row>
    <row r="25422">
      <c r="A25422" t="n">
        <v>2020</v>
      </c>
      <c r="B25422" t="s">
        <v>1315</v>
      </c>
      <c r="C25422" t="s">
        <v>1316</v>
      </c>
      <c r="D25422" t="s">
        <v>1076</v>
      </c>
      <c r="E25422" t="s">
        <v>1077</v>
      </c>
      <c r="F25422" t="s">
        <v>1067</v>
      </c>
      <c r="G25422" t="n">
        <v>0</v>
      </c>
      <c r="H25422" t="n">
        <v>6114180608</v>
      </c>
      <c r="I25422" t="s">
        <v>1090</v>
      </c>
      <c r="J25422" t="s">
        <v>1069</v>
      </c>
    </row>
    <row r="25423">
      <c r="A25423" t="n">
        <v>2020</v>
      </c>
      <c r="B25423" t="s">
        <v>1315</v>
      </c>
      <c r="C25423" t="s">
        <v>1316</v>
      </c>
      <c r="D25423" t="s">
        <v>1078</v>
      </c>
      <c r="E25423" t="s">
        <v>1079</v>
      </c>
      <c r="F25423" t="s">
        <v>1067</v>
      </c>
      <c r="G25423"/>
      <c r="H25423" t="n">
        <v>6114180608</v>
      </c>
      <c r="I25423" t="s">
        <v>1090</v>
      </c>
      <c r="J25423" t="s">
        <v>1069</v>
      </c>
    </row>
    <row r="25424">
      <c r="A25424" t="n">
        <v>2020</v>
      </c>
      <c r="B25424" t="s">
        <v>1317</v>
      </c>
      <c r="C25424" t="s">
        <v>1318</v>
      </c>
      <c r="D25424" t="s">
        <v>1065</v>
      </c>
      <c r="E25424" t="s">
        <v>1066</v>
      </c>
      <c r="F25424" t="s">
        <v>1067</v>
      </c>
      <c r="G25424" t="n">
        <v>0.16963982395544</v>
      </c>
      <c r="H25424" t="n">
        <v>84440539136</v>
      </c>
      <c r="I25424" t="s">
        <v>1082</v>
      </c>
      <c r="J25424" t="s">
        <v>1087</v>
      </c>
    </row>
    <row r="25425">
      <c r="A25425" t="n">
        <v>2020</v>
      </c>
      <c r="B25425" t="s">
        <v>1317</v>
      </c>
      <c r="C25425" t="s">
        <v>1318</v>
      </c>
      <c r="D25425" t="s">
        <v>1070</v>
      </c>
      <c r="E25425" t="s">
        <v>1071</v>
      </c>
      <c r="F25425" t="s">
        <v>1067</v>
      </c>
      <c r="G25425" t="n">
        <v>1.2507943613259</v>
      </c>
      <c r="H25425" t="n">
        <v>84440539136</v>
      </c>
      <c r="I25425" t="s">
        <v>1082</v>
      </c>
      <c r="J25425" t="s">
        <v>1087</v>
      </c>
    </row>
    <row r="25426">
      <c r="A25426" t="n">
        <v>2020</v>
      </c>
      <c r="B25426" t="s">
        <v>1317</v>
      </c>
      <c r="C25426" t="s">
        <v>1318</v>
      </c>
      <c r="D25426" t="s">
        <v>1072</v>
      </c>
      <c r="E25426" t="s">
        <v>1073</v>
      </c>
      <c r="F25426" t="s">
        <v>1067</v>
      </c>
      <c r="G25426" t="n">
        <v>0.468332314696236</v>
      </c>
      <c r="H25426" t="n">
        <v>84440539136</v>
      </c>
      <c r="I25426" t="s">
        <v>1082</v>
      </c>
      <c r="J25426" t="s">
        <v>1087</v>
      </c>
    </row>
    <row r="25427">
      <c r="A25427" t="n">
        <v>2020</v>
      </c>
      <c r="B25427" t="s">
        <v>1317</v>
      </c>
      <c r="C25427" t="s">
        <v>1318</v>
      </c>
      <c r="D25427" t="s">
        <v>1074</v>
      </c>
      <c r="E25427" t="s">
        <v>1075</v>
      </c>
      <c r="F25427" t="s">
        <v>1067</v>
      </c>
      <c r="G25427" t="n">
        <v>0.251010009581942</v>
      </c>
      <c r="H25427" t="n">
        <v>84440539136</v>
      </c>
      <c r="I25427" t="s">
        <v>1082</v>
      </c>
      <c r="J25427" t="s">
        <v>1087</v>
      </c>
    </row>
    <row r="25428">
      <c r="A25428" t="n">
        <v>2020</v>
      </c>
      <c r="B25428" t="s">
        <v>1317</v>
      </c>
      <c r="C25428" t="s">
        <v>1318</v>
      </c>
      <c r="D25428" t="s">
        <v>1076</v>
      </c>
      <c r="E25428" t="s">
        <v>1077</v>
      </c>
      <c r="F25428" t="s">
        <v>1067</v>
      </c>
      <c r="G25428" t="n">
        <v>2.13977650955952</v>
      </c>
      <c r="H25428" t="n">
        <v>84440539136</v>
      </c>
      <c r="I25428" t="s">
        <v>1082</v>
      </c>
      <c r="J25428" t="s">
        <v>1087</v>
      </c>
    </row>
    <row r="25429">
      <c r="A25429" t="n">
        <v>2020</v>
      </c>
      <c r="B25429" t="s">
        <v>1317</v>
      </c>
      <c r="C25429" t="s">
        <v>1318</v>
      </c>
      <c r="D25429" t="s">
        <v>1078</v>
      </c>
      <c r="E25429" t="s">
        <v>1079</v>
      </c>
      <c r="F25429" t="s">
        <v>1067</v>
      </c>
      <c r="G25429"/>
      <c r="H25429" t="n">
        <v>84440539136</v>
      </c>
      <c r="I25429" t="s">
        <v>1082</v>
      </c>
      <c r="J25429" t="s">
        <v>1087</v>
      </c>
    </row>
    <row r="25430">
      <c r="A25430" t="n">
        <v>2020</v>
      </c>
      <c r="B25430" t="s">
        <v>1319</v>
      </c>
      <c r="C25430" t="s">
        <v>1320</v>
      </c>
      <c r="D25430" t="s">
        <v>1065</v>
      </c>
      <c r="E25430" t="s">
        <v>1066</v>
      </c>
      <c r="F25430" t="s">
        <v>1067</v>
      </c>
      <c r="G25430" t="n">
        <v>0.00175108630434271</v>
      </c>
      <c r="H25430" t="n">
        <v>2117736576</v>
      </c>
      <c r="I25430" t="s">
        <v>1086</v>
      </c>
      <c r="J25430" t="s">
        <v>1087</v>
      </c>
    </row>
    <row r="25431">
      <c r="A25431" t="n">
        <v>2020</v>
      </c>
      <c r="B25431" t="s">
        <v>1319</v>
      </c>
      <c r="C25431" t="s">
        <v>1320</v>
      </c>
      <c r="D25431" t="s">
        <v>1070</v>
      </c>
      <c r="E25431" t="s">
        <v>1071</v>
      </c>
      <c r="F25431" t="s">
        <v>1067</v>
      </c>
      <c r="G25431" t="n">
        <v>0.0211672097014355</v>
      </c>
      <c r="H25431" t="n">
        <v>2117736576</v>
      </c>
      <c r="I25431" t="s">
        <v>1086</v>
      </c>
      <c r="J25431" t="s">
        <v>1087</v>
      </c>
    </row>
    <row r="25432">
      <c r="A25432" t="n">
        <v>2020</v>
      </c>
      <c r="B25432" t="s">
        <v>1319</v>
      </c>
      <c r="C25432" t="s">
        <v>1320</v>
      </c>
      <c r="D25432" t="s">
        <v>1072</v>
      </c>
      <c r="E25432" t="s">
        <v>1073</v>
      </c>
      <c r="F25432" t="s">
        <v>1067</v>
      </c>
      <c r="G25432" t="n">
        <v>0.0308967388454213</v>
      </c>
      <c r="H25432" t="n">
        <v>2117736576</v>
      </c>
      <c r="I25432" t="s">
        <v>1086</v>
      </c>
      <c r="J25432" t="s">
        <v>1087</v>
      </c>
    </row>
    <row r="25433">
      <c r="A25433" t="n">
        <v>2020</v>
      </c>
      <c r="B25433" t="s">
        <v>1319</v>
      </c>
      <c r="C25433" t="s">
        <v>1320</v>
      </c>
      <c r="D25433" t="s">
        <v>1074</v>
      </c>
      <c r="E25433" t="s">
        <v>1075</v>
      </c>
      <c r="F25433" t="s">
        <v>1067</v>
      </c>
      <c r="G25433" t="n">
        <v>0</v>
      </c>
      <c r="H25433" t="n">
        <v>2117736576</v>
      </c>
      <c r="I25433" t="s">
        <v>1086</v>
      </c>
      <c r="J25433" t="s">
        <v>1087</v>
      </c>
    </row>
    <row r="25434">
      <c r="A25434" t="n">
        <v>2020</v>
      </c>
      <c r="B25434" t="s">
        <v>1319</v>
      </c>
      <c r="C25434" t="s">
        <v>1320</v>
      </c>
      <c r="D25434" t="s">
        <v>1076</v>
      </c>
      <c r="E25434" t="s">
        <v>1077</v>
      </c>
      <c r="F25434" t="s">
        <v>1067</v>
      </c>
      <c r="G25434" t="n">
        <v>0.0538150348511994</v>
      </c>
      <c r="H25434" t="n">
        <v>2117736576</v>
      </c>
      <c r="I25434" t="s">
        <v>1086</v>
      </c>
      <c r="J25434" t="s">
        <v>1087</v>
      </c>
    </row>
    <row r="25435">
      <c r="A25435" t="n">
        <v>2020</v>
      </c>
      <c r="B25435" t="s">
        <v>1319</v>
      </c>
      <c r="C25435" t="s">
        <v>1320</v>
      </c>
      <c r="D25435" t="s">
        <v>1078</v>
      </c>
      <c r="E25435" t="s">
        <v>1079</v>
      </c>
      <c r="F25435" t="s">
        <v>1067</v>
      </c>
      <c r="G25435"/>
      <c r="H25435" t="n">
        <v>2117736576</v>
      </c>
      <c r="I25435" t="s">
        <v>1086</v>
      </c>
      <c r="J25435" t="s">
        <v>1087</v>
      </c>
    </row>
    <row r="25436">
      <c r="A25436" t="n">
        <v>2020</v>
      </c>
      <c r="B25436" t="s">
        <v>1321</v>
      </c>
      <c r="C25436" t="s">
        <v>1322</v>
      </c>
      <c r="D25436" t="s">
        <v>1065</v>
      </c>
      <c r="E25436" t="s">
        <v>1066</v>
      </c>
      <c r="F25436" t="s">
        <v>1067</v>
      </c>
      <c r="G25436" t="n">
        <v>0.0857519760021928</v>
      </c>
      <c r="H25436" t="n">
        <v>56801001472</v>
      </c>
      <c r="I25436" t="s">
        <v>1090</v>
      </c>
      <c r="J25436" t="s">
        <v>1069</v>
      </c>
    </row>
    <row r="25437">
      <c r="A25437" t="n">
        <v>2020</v>
      </c>
      <c r="B25437" t="s">
        <v>1321</v>
      </c>
      <c r="C25437" t="s">
        <v>1322</v>
      </c>
      <c r="D25437" t="s">
        <v>1070</v>
      </c>
      <c r="E25437" t="s">
        <v>1071</v>
      </c>
      <c r="F25437" t="s">
        <v>1067</v>
      </c>
      <c r="G25437" t="n">
        <v>0.566006793099275</v>
      </c>
      <c r="H25437" t="n">
        <v>56801001472</v>
      </c>
      <c r="I25437" t="s">
        <v>1090</v>
      </c>
      <c r="J25437" t="s">
        <v>1069</v>
      </c>
    </row>
    <row r="25438">
      <c r="A25438" t="n">
        <v>2020</v>
      </c>
      <c r="B25438" t="s">
        <v>1321</v>
      </c>
      <c r="C25438" t="s">
        <v>1322</v>
      </c>
      <c r="D25438" t="s">
        <v>1072</v>
      </c>
      <c r="E25438" t="s">
        <v>1073</v>
      </c>
      <c r="F25438" t="s">
        <v>1067</v>
      </c>
      <c r="G25438" t="n">
        <v>6.98158145083869</v>
      </c>
      <c r="H25438" t="n">
        <v>56801001472</v>
      </c>
      <c r="I25438" t="s">
        <v>1090</v>
      </c>
      <c r="J25438" t="s">
        <v>1069</v>
      </c>
    </row>
    <row r="25439">
      <c r="A25439" t="n">
        <v>2020</v>
      </c>
      <c r="B25439" t="s">
        <v>1321</v>
      </c>
      <c r="C25439" t="s">
        <v>1322</v>
      </c>
      <c r="D25439" t="s">
        <v>1074</v>
      </c>
      <c r="E25439" t="s">
        <v>1075</v>
      </c>
      <c r="F25439" t="s">
        <v>1067</v>
      </c>
      <c r="G25439" t="n">
        <v>0.526076701695466</v>
      </c>
      <c r="H25439" t="n">
        <v>56801001472</v>
      </c>
      <c r="I25439" t="s">
        <v>1090</v>
      </c>
      <c r="J25439" t="s">
        <v>1069</v>
      </c>
    </row>
    <row r="25440">
      <c r="A25440" t="n">
        <v>2020</v>
      </c>
      <c r="B25440" t="s">
        <v>1321</v>
      </c>
      <c r="C25440" t="s">
        <v>1322</v>
      </c>
      <c r="D25440" t="s">
        <v>1076</v>
      </c>
      <c r="E25440" t="s">
        <v>1077</v>
      </c>
      <c r="F25440" t="s">
        <v>1067</v>
      </c>
      <c r="G25440" t="n">
        <v>8.15941692163563</v>
      </c>
      <c r="H25440" t="n">
        <v>56801001472</v>
      </c>
      <c r="I25440" t="s">
        <v>1090</v>
      </c>
      <c r="J25440" t="s">
        <v>1069</v>
      </c>
    </row>
    <row r="25441">
      <c r="A25441" t="n">
        <v>2020</v>
      </c>
      <c r="B25441" t="s">
        <v>1321</v>
      </c>
      <c r="C25441" t="s">
        <v>1322</v>
      </c>
      <c r="D25441" t="s">
        <v>1078</v>
      </c>
      <c r="E25441" t="s">
        <v>1079</v>
      </c>
      <c r="F25441" t="s">
        <v>1067</v>
      </c>
      <c r="G25441"/>
      <c r="H25441" t="n">
        <v>56801001472</v>
      </c>
      <c r="I25441" t="s">
        <v>1090</v>
      </c>
      <c r="J25441" t="s">
        <v>1069</v>
      </c>
    </row>
    <row r="25442">
      <c r="A25442" t="n">
        <v>2020</v>
      </c>
      <c r="B25442" t="s">
        <v>1323</v>
      </c>
      <c r="C25442" t="s">
        <v>1324</v>
      </c>
      <c r="D25442" t="s">
        <v>1065</v>
      </c>
      <c r="E25442" t="s">
        <v>1066</v>
      </c>
      <c r="F25442" t="s">
        <v>1067</v>
      </c>
      <c r="G25442" t="n">
        <v>0</v>
      </c>
      <c r="H25442" t="n">
        <v>73932996608</v>
      </c>
      <c r="I25442" t="s">
        <v>1090</v>
      </c>
      <c r="J25442" t="s">
        <v>1069</v>
      </c>
    </row>
    <row r="25443">
      <c r="A25443" t="n">
        <v>2020</v>
      </c>
      <c r="B25443" t="s">
        <v>1323</v>
      </c>
      <c r="C25443" t="s">
        <v>1324</v>
      </c>
      <c r="D25443" t="s">
        <v>1070</v>
      </c>
      <c r="E25443" t="s">
        <v>1071</v>
      </c>
      <c r="F25443" t="s">
        <v>1067</v>
      </c>
      <c r="G25443" t="n">
        <v>0</v>
      </c>
      <c r="H25443" t="n">
        <v>73932996608</v>
      </c>
      <c r="I25443" t="s">
        <v>1090</v>
      </c>
      <c r="J25443" t="s">
        <v>1069</v>
      </c>
    </row>
    <row r="25444">
      <c r="A25444" t="n">
        <v>2020</v>
      </c>
      <c r="B25444" t="s">
        <v>1323</v>
      </c>
      <c r="C25444" t="s">
        <v>1324</v>
      </c>
      <c r="D25444" t="s">
        <v>1072</v>
      </c>
      <c r="E25444" t="s">
        <v>1073</v>
      </c>
      <c r="F25444" t="s">
        <v>1067</v>
      </c>
      <c r="G25444" t="n">
        <v>0</v>
      </c>
      <c r="H25444" t="n">
        <v>73932996608</v>
      </c>
      <c r="I25444" t="s">
        <v>1090</v>
      </c>
      <c r="J25444" t="s">
        <v>1069</v>
      </c>
    </row>
    <row r="25445">
      <c r="A25445" t="n">
        <v>2020</v>
      </c>
      <c r="B25445" t="s">
        <v>1323</v>
      </c>
      <c r="C25445" t="s">
        <v>1324</v>
      </c>
      <c r="D25445" t="s">
        <v>1074</v>
      </c>
      <c r="E25445" t="s">
        <v>1075</v>
      </c>
      <c r="F25445" t="s">
        <v>1067</v>
      </c>
      <c r="G25445" t="n">
        <v>0</v>
      </c>
      <c r="H25445" t="n">
        <v>73932996608</v>
      </c>
      <c r="I25445" t="s">
        <v>1090</v>
      </c>
      <c r="J25445" t="s">
        <v>1069</v>
      </c>
    </row>
    <row r="25446">
      <c r="A25446" t="n">
        <v>2020</v>
      </c>
      <c r="B25446" t="s">
        <v>1323</v>
      </c>
      <c r="C25446" t="s">
        <v>1324</v>
      </c>
      <c r="D25446" t="s">
        <v>1076</v>
      </c>
      <c r="E25446" t="s">
        <v>1077</v>
      </c>
      <c r="F25446" t="s">
        <v>1067</v>
      </c>
      <c r="G25446" t="n">
        <v>0</v>
      </c>
      <c r="H25446" t="n">
        <v>73932996608</v>
      </c>
      <c r="I25446" t="s">
        <v>1090</v>
      </c>
      <c r="J25446" t="s">
        <v>1069</v>
      </c>
    </row>
    <row r="25447">
      <c r="A25447" t="n">
        <v>2020</v>
      </c>
      <c r="B25447" t="s">
        <v>1323</v>
      </c>
      <c r="C25447" t="s">
        <v>1324</v>
      </c>
      <c r="D25447" t="s">
        <v>1078</v>
      </c>
      <c r="E25447" t="s">
        <v>1079</v>
      </c>
      <c r="F25447" t="s">
        <v>1067</v>
      </c>
      <c r="G25447" t="n">
        <v>768.817539353284</v>
      </c>
      <c r="H25447" t="n">
        <v>73932996608</v>
      </c>
      <c r="I25447" t="s">
        <v>1090</v>
      </c>
      <c r="J25447" t="s">
        <v>1069</v>
      </c>
    </row>
    <row r="25448">
      <c r="A25448" t="n">
        <v>2020</v>
      </c>
      <c r="B25448" t="s">
        <v>1325</v>
      </c>
      <c r="C25448" t="s">
        <v>1326</v>
      </c>
      <c r="D25448" t="s">
        <v>1065</v>
      </c>
      <c r="E25448" t="s">
        <v>1066</v>
      </c>
      <c r="F25448" t="s">
        <v>1067</v>
      </c>
      <c r="G25448" t="n">
        <v>0.147396096449194</v>
      </c>
      <c r="H25448" t="n">
        <v>34574000128</v>
      </c>
      <c r="I25448" t="s">
        <v>1090</v>
      </c>
      <c r="J25448" t="s">
        <v>1069</v>
      </c>
    </row>
    <row r="25449">
      <c r="A25449" t="n">
        <v>2020</v>
      </c>
      <c r="B25449" t="s">
        <v>1325</v>
      </c>
      <c r="C25449" t="s">
        <v>1326</v>
      </c>
      <c r="D25449" t="s">
        <v>1070</v>
      </c>
      <c r="E25449" t="s">
        <v>1071</v>
      </c>
      <c r="F25449" t="s">
        <v>1067</v>
      </c>
      <c r="G25449" t="n">
        <v>0.854281898729723</v>
      </c>
      <c r="H25449" t="n">
        <v>34574000128</v>
      </c>
      <c r="I25449" t="s">
        <v>1090</v>
      </c>
      <c r="J25449" t="s">
        <v>1069</v>
      </c>
    </row>
    <row r="25450">
      <c r="A25450" t="n">
        <v>2020</v>
      </c>
      <c r="B25450" t="s">
        <v>1325</v>
      </c>
      <c r="C25450" t="s">
        <v>1326</v>
      </c>
      <c r="D25450" t="s">
        <v>1072</v>
      </c>
      <c r="E25450" t="s">
        <v>1073</v>
      </c>
      <c r="F25450" t="s">
        <v>1067</v>
      </c>
      <c r="G25450" t="n">
        <v>1.38571906618707</v>
      </c>
      <c r="H25450" t="n">
        <v>34574000128</v>
      </c>
      <c r="I25450" t="s">
        <v>1090</v>
      </c>
      <c r="J25450" t="s">
        <v>1069</v>
      </c>
    </row>
    <row r="25451">
      <c r="A25451" t="n">
        <v>2020</v>
      </c>
      <c r="B25451" t="s">
        <v>1325</v>
      </c>
      <c r="C25451" t="s">
        <v>1326</v>
      </c>
      <c r="D25451" t="s">
        <v>1074</v>
      </c>
      <c r="E25451" t="s">
        <v>1075</v>
      </c>
      <c r="F25451" t="s">
        <v>1067</v>
      </c>
      <c r="G25451" t="n">
        <v>2.1131350793589</v>
      </c>
      <c r="H25451" t="n">
        <v>34574000128</v>
      </c>
      <c r="I25451" t="s">
        <v>1090</v>
      </c>
      <c r="J25451" t="s">
        <v>1069</v>
      </c>
    </row>
    <row r="25452">
      <c r="A25452" t="n">
        <v>2020</v>
      </c>
      <c r="B25452" t="s">
        <v>1325</v>
      </c>
      <c r="C25452" t="s">
        <v>1326</v>
      </c>
      <c r="D25452" t="s">
        <v>1076</v>
      </c>
      <c r="E25452" t="s">
        <v>1077</v>
      </c>
      <c r="F25452" t="s">
        <v>1067</v>
      </c>
      <c r="G25452" t="n">
        <v>4.50053214072489</v>
      </c>
      <c r="H25452" t="n">
        <v>34574000128</v>
      </c>
      <c r="I25452" t="s">
        <v>1090</v>
      </c>
      <c r="J25452" t="s">
        <v>1069</v>
      </c>
    </row>
    <row r="25453">
      <c r="A25453" t="n">
        <v>2020</v>
      </c>
      <c r="B25453" t="s">
        <v>1325</v>
      </c>
      <c r="C25453" t="s">
        <v>1326</v>
      </c>
      <c r="D25453" t="s">
        <v>1078</v>
      </c>
      <c r="E25453" t="s">
        <v>1079</v>
      </c>
      <c r="F25453" t="s">
        <v>1067</v>
      </c>
      <c r="G25453"/>
      <c r="H25453" t="n">
        <v>34574000128</v>
      </c>
      <c r="I25453" t="s">
        <v>1090</v>
      </c>
      <c r="J25453" t="s">
        <v>1069</v>
      </c>
    </row>
    <row r="25454">
      <c r="A25454" t="n">
        <v>2020</v>
      </c>
      <c r="B25454" t="s">
        <v>1327</v>
      </c>
      <c r="C25454" t="s">
        <v>1328</v>
      </c>
      <c r="D25454" t="s">
        <v>1065</v>
      </c>
      <c r="E25454" t="s">
        <v>1066</v>
      </c>
      <c r="F25454" t="s">
        <v>1067</v>
      </c>
      <c r="G25454" t="n">
        <v>0</v>
      </c>
      <c r="H25454" t="n">
        <v>25459685376</v>
      </c>
      <c r="I25454" t="s">
        <v>1108</v>
      </c>
      <c r="J25454" t="s">
        <v>1069</v>
      </c>
    </row>
    <row r="25455">
      <c r="A25455" t="n">
        <v>2020</v>
      </c>
      <c r="B25455" t="s">
        <v>1327</v>
      </c>
      <c r="C25455" t="s">
        <v>1328</v>
      </c>
      <c r="D25455" t="s">
        <v>1070</v>
      </c>
      <c r="E25455" t="s">
        <v>1071</v>
      </c>
      <c r="F25455" t="s">
        <v>1067</v>
      </c>
      <c r="G25455" t="n">
        <v>0</v>
      </c>
      <c r="H25455" t="n">
        <v>25459685376</v>
      </c>
      <c r="I25455" t="s">
        <v>1108</v>
      </c>
      <c r="J25455" t="s">
        <v>1069</v>
      </c>
    </row>
    <row r="25456">
      <c r="A25456" t="n">
        <v>2020</v>
      </c>
      <c r="B25456" t="s">
        <v>1327</v>
      </c>
      <c r="C25456" t="s">
        <v>1328</v>
      </c>
      <c r="D25456" t="s">
        <v>1072</v>
      </c>
      <c r="E25456" t="s">
        <v>1073</v>
      </c>
      <c r="F25456" t="s">
        <v>1067</v>
      </c>
      <c r="G25456" t="n">
        <v>0</v>
      </c>
      <c r="H25456" t="n">
        <v>25459685376</v>
      </c>
      <c r="I25456" t="s">
        <v>1108</v>
      </c>
      <c r="J25456" t="s">
        <v>1069</v>
      </c>
    </row>
    <row r="25457">
      <c r="A25457" t="n">
        <v>2020</v>
      </c>
      <c r="B25457" t="s">
        <v>1327</v>
      </c>
      <c r="C25457" t="s">
        <v>1328</v>
      </c>
      <c r="D25457" t="s">
        <v>1074</v>
      </c>
      <c r="E25457" t="s">
        <v>1075</v>
      </c>
      <c r="F25457" t="s">
        <v>1067</v>
      </c>
      <c r="G25457" t="n">
        <v>0</v>
      </c>
      <c r="H25457" t="n">
        <v>25459685376</v>
      </c>
      <c r="I25457" t="s">
        <v>1108</v>
      </c>
      <c r="J25457" t="s">
        <v>1069</v>
      </c>
    </row>
    <row r="25458">
      <c r="A25458" t="n">
        <v>2020</v>
      </c>
      <c r="B25458" t="s">
        <v>1327</v>
      </c>
      <c r="C25458" t="s">
        <v>1328</v>
      </c>
      <c r="D25458" t="s">
        <v>1076</v>
      </c>
      <c r="E25458" t="s">
        <v>1077</v>
      </c>
      <c r="F25458" t="s">
        <v>1067</v>
      </c>
      <c r="G25458" t="n">
        <v>0</v>
      </c>
      <c r="H25458" t="n">
        <v>25459685376</v>
      </c>
      <c r="I25458" t="s">
        <v>1108</v>
      </c>
      <c r="J25458" t="s">
        <v>1069</v>
      </c>
    </row>
    <row r="25459">
      <c r="A25459" t="n">
        <v>2020</v>
      </c>
      <c r="B25459" t="s">
        <v>1327</v>
      </c>
      <c r="C25459" t="s">
        <v>1328</v>
      </c>
      <c r="D25459" t="s">
        <v>1078</v>
      </c>
      <c r="E25459" t="s">
        <v>1079</v>
      </c>
      <c r="F25459" t="s">
        <v>1067</v>
      </c>
      <c r="G25459" t="n">
        <v>157.345213579844</v>
      </c>
      <c r="H25459" t="n">
        <v>25459685376</v>
      </c>
      <c r="I25459" t="s">
        <v>1108</v>
      </c>
      <c r="J25459" t="s">
        <v>1069</v>
      </c>
    </row>
    <row r="25460">
      <c r="A25460" t="n">
        <v>2020</v>
      </c>
      <c r="B25460" t="s">
        <v>1329</v>
      </c>
      <c r="C25460" t="s">
        <v>1330</v>
      </c>
      <c r="D25460" t="s">
        <v>1065</v>
      </c>
      <c r="E25460" t="s">
        <v>1066</v>
      </c>
      <c r="F25460" t="s">
        <v>1067</v>
      </c>
      <c r="G25460" t="n">
        <v>0.183125487907449</v>
      </c>
      <c r="H25460" t="n">
        <v>121347530752</v>
      </c>
      <c r="I25460" t="s">
        <v>1099</v>
      </c>
      <c r="J25460" t="s">
        <v>1087</v>
      </c>
    </row>
    <row r="25461">
      <c r="A25461" t="n">
        <v>2020</v>
      </c>
      <c r="B25461" t="s">
        <v>1329</v>
      </c>
      <c r="C25461" t="s">
        <v>1330</v>
      </c>
      <c r="D25461" t="s">
        <v>1070</v>
      </c>
      <c r="E25461" t="s">
        <v>1071</v>
      </c>
      <c r="F25461" t="s">
        <v>1067</v>
      </c>
      <c r="G25461" t="n">
        <v>0.952921475987549</v>
      </c>
      <c r="H25461" t="n">
        <v>121347530752</v>
      </c>
      <c r="I25461" t="s">
        <v>1099</v>
      </c>
      <c r="J25461" t="s">
        <v>1087</v>
      </c>
    </row>
    <row r="25462">
      <c r="A25462" t="n">
        <v>2020</v>
      </c>
      <c r="B25462" t="s">
        <v>1329</v>
      </c>
      <c r="C25462" t="s">
        <v>1330</v>
      </c>
      <c r="D25462" t="s">
        <v>1072</v>
      </c>
      <c r="E25462" t="s">
        <v>1073</v>
      </c>
      <c r="F25462" t="s">
        <v>1067</v>
      </c>
      <c r="G25462" t="n">
        <v>1.71268913714305</v>
      </c>
      <c r="H25462" t="n">
        <v>121347530752</v>
      </c>
      <c r="I25462" t="s">
        <v>1099</v>
      </c>
      <c r="J25462" t="s">
        <v>1087</v>
      </c>
    </row>
    <row r="25463">
      <c r="A25463" t="n">
        <v>2020</v>
      </c>
      <c r="B25463" t="s">
        <v>1329</v>
      </c>
      <c r="C25463" t="s">
        <v>1330</v>
      </c>
      <c r="D25463" t="s">
        <v>1074</v>
      </c>
      <c r="E25463" t="s">
        <v>1075</v>
      </c>
      <c r="F25463" t="s">
        <v>1067</v>
      </c>
      <c r="G25463" t="n">
        <v>12.4382362821796</v>
      </c>
      <c r="H25463" t="n">
        <v>121347530752</v>
      </c>
      <c r="I25463" t="s">
        <v>1099</v>
      </c>
      <c r="J25463" t="s">
        <v>1087</v>
      </c>
    </row>
    <row r="25464">
      <c r="A25464" t="n">
        <v>2020</v>
      </c>
      <c r="B25464" t="s">
        <v>1329</v>
      </c>
      <c r="C25464" t="s">
        <v>1330</v>
      </c>
      <c r="D25464" t="s">
        <v>1076</v>
      </c>
      <c r="E25464" t="s">
        <v>1077</v>
      </c>
      <c r="F25464" t="s">
        <v>1067</v>
      </c>
      <c r="G25464" t="n">
        <v>15.2869723832177</v>
      </c>
      <c r="H25464" t="n">
        <v>121347530752</v>
      </c>
      <c r="I25464" t="s">
        <v>1099</v>
      </c>
      <c r="J25464" t="s">
        <v>1087</v>
      </c>
    </row>
    <row r="25465">
      <c r="A25465" t="n">
        <v>2020</v>
      </c>
      <c r="B25465" t="s">
        <v>1329</v>
      </c>
      <c r="C25465" t="s">
        <v>1330</v>
      </c>
      <c r="D25465" t="s">
        <v>1078</v>
      </c>
      <c r="E25465" t="s">
        <v>1079</v>
      </c>
      <c r="F25465" t="s">
        <v>1067</v>
      </c>
      <c r="G25465"/>
      <c r="H25465" t="n">
        <v>121347530752</v>
      </c>
      <c r="I25465" t="s">
        <v>1099</v>
      </c>
      <c r="J25465" t="s">
        <v>1087</v>
      </c>
    </row>
    <row r="25466">
      <c r="A25466" t="n">
        <v>2020</v>
      </c>
      <c r="B25466" t="s">
        <v>1331</v>
      </c>
      <c r="C25466" t="s">
        <v>1332</v>
      </c>
      <c r="D25466" t="s">
        <v>1065</v>
      </c>
      <c r="E25466" t="s">
        <v>1066</v>
      </c>
      <c r="F25466" t="s">
        <v>1067</v>
      </c>
      <c r="G25466" t="n">
        <v>0.0223303398416279</v>
      </c>
      <c r="H25466" t="n">
        <v>11530000384</v>
      </c>
      <c r="I25466" t="s">
        <v>1090</v>
      </c>
      <c r="J25466" t="s">
        <v>1091</v>
      </c>
    </row>
    <row r="25467">
      <c r="A25467" t="n">
        <v>2020</v>
      </c>
      <c r="B25467" t="s">
        <v>1331</v>
      </c>
      <c r="C25467" t="s">
        <v>1332</v>
      </c>
      <c r="D25467" t="s">
        <v>1070</v>
      </c>
      <c r="E25467" t="s">
        <v>1071</v>
      </c>
      <c r="F25467" t="s">
        <v>1067</v>
      </c>
      <c r="G25467" t="n">
        <v>0.228578058937792</v>
      </c>
      <c r="H25467" t="n">
        <v>11530000384</v>
      </c>
      <c r="I25467" t="s">
        <v>1090</v>
      </c>
      <c r="J25467" t="s">
        <v>1091</v>
      </c>
    </row>
    <row r="25468">
      <c r="A25468" t="n">
        <v>2020</v>
      </c>
      <c r="B25468" t="s">
        <v>1331</v>
      </c>
      <c r="C25468" t="s">
        <v>1332</v>
      </c>
      <c r="D25468" t="s">
        <v>1072</v>
      </c>
      <c r="E25468" t="s">
        <v>1073</v>
      </c>
      <c r="F25468" t="s">
        <v>1067</v>
      </c>
      <c r="G25468" t="n">
        <v>0.0908430339274654</v>
      </c>
      <c r="H25468" t="n">
        <v>11530000384</v>
      </c>
      <c r="I25468" t="s">
        <v>1090</v>
      </c>
      <c r="J25468" t="s">
        <v>1091</v>
      </c>
    </row>
    <row r="25469">
      <c r="A25469" t="n">
        <v>2020</v>
      </c>
      <c r="B25469" t="s">
        <v>1331</v>
      </c>
      <c r="C25469" t="s">
        <v>1332</v>
      </c>
      <c r="D25469" t="s">
        <v>1074</v>
      </c>
      <c r="E25469" t="s">
        <v>1075</v>
      </c>
      <c r="F25469" t="s">
        <v>1067</v>
      </c>
      <c r="G25469" t="n">
        <v>0.146521846770818</v>
      </c>
      <c r="H25469" t="n">
        <v>11530000384</v>
      </c>
      <c r="I25469" t="s">
        <v>1090</v>
      </c>
      <c r="J25469" t="s">
        <v>1091</v>
      </c>
    </row>
    <row r="25470">
      <c r="A25470" t="n">
        <v>2020</v>
      </c>
      <c r="B25470" t="s">
        <v>1331</v>
      </c>
      <c r="C25470" t="s">
        <v>1332</v>
      </c>
      <c r="D25470" t="s">
        <v>1076</v>
      </c>
      <c r="E25470" t="s">
        <v>1077</v>
      </c>
      <c r="F25470" t="s">
        <v>1067</v>
      </c>
      <c r="G25470" t="n">
        <v>0.488273279477704</v>
      </c>
      <c r="H25470" t="n">
        <v>11530000384</v>
      </c>
      <c r="I25470" t="s">
        <v>1090</v>
      </c>
      <c r="J25470" t="s">
        <v>1091</v>
      </c>
    </row>
    <row r="25471">
      <c r="A25471" t="n">
        <v>2020</v>
      </c>
      <c r="B25471" t="s">
        <v>1331</v>
      </c>
      <c r="C25471" t="s">
        <v>1332</v>
      </c>
      <c r="D25471" t="s">
        <v>1078</v>
      </c>
      <c r="E25471" t="s">
        <v>1079</v>
      </c>
      <c r="F25471" t="s">
        <v>1067</v>
      </c>
      <c r="G25471"/>
      <c r="H25471" t="n">
        <v>11530000384</v>
      </c>
      <c r="I25471" t="s">
        <v>1090</v>
      </c>
      <c r="J25471" t="s">
        <v>1091</v>
      </c>
    </row>
    <row r="25472">
      <c r="A25472" t="n">
        <v>2020</v>
      </c>
      <c r="B25472" t="s">
        <v>1333</v>
      </c>
      <c r="C25472" t="s">
        <v>1334</v>
      </c>
      <c r="D25472" t="s">
        <v>1065</v>
      </c>
      <c r="E25472" t="s">
        <v>1066</v>
      </c>
      <c r="F25472" t="s">
        <v>1067</v>
      </c>
      <c r="G25472" t="n">
        <v>0.0430067232963362</v>
      </c>
      <c r="H25472" t="n">
        <v>13050999808</v>
      </c>
      <c r="I25472" t="s">
        <v>1086</v>
      </c>
      <c r="J25472" t="s">
        <v>1083</v>
      </c>
    </row>
    <row r="25473">
      <c r="A25473" t="n">
        <v>2020</v>
      </c>
      <c r="B25473" t="s">
        <v>1333</v>
      </c>
      <c r="C25473" t="s">
        <v>1334</v>
      </c>
      <c r="D25473" t="s">
        <v>1070</v>
      </c>
      <c r="E25473" t="s">
        <v>1071</v>
      </c>
      <c r="F25473" t="s">
        <v>1067</v>
      </c>
      <c r="G25473" t="n">
        <v>0.649172577325252</v>
      </c>
      <c r="H25473" t="n">
        <v>13050999808</v>
      </c>
      <c r="I25473" t="s">
        <v>1086</v>
      </c>
      <c r="J25473" t="s">
        <v>1083</v>
      </c>
    </row>
    <row r="25474">
      <c r="A25474" t="n">
        <v>2020</v>
      </c>
      <c r="B25474" t="s">
        <v>1333</v>
      </c>
      <c r="C25474" t="s">
        <v>1334</v>
      </c>
      <c r="D25474" t="s">
        <v>1072</v>
      </c>
      <c r="E25474" t="s">
        <v>1073</v>
      </c>
      <c r="F25474" t="s">
        <v>1067</v>
      </c>
      <c r="G25474" t="n">
        <v>0.248186015330396</v>
      </c>
      <c r="H25474" t="n">
        <v>13050999808</v>
      </c>
      <c r="I25474" t="s">
        <v>1086</v>
      </c>
      <c r="J25474" t="s">
        <v>1083</v>
      </c>
    </row>
    <row r="25475">
      <c r="A25475" t="n">
        <v>2020</v>
      </c>
      <c r="B25475" t="s">
        <v>1333</v>
      </c>
      <c r="C25475" t="s">
        <v>1334</v>
      </c>
      <c r="D25475" t="s">
        <v>1074</v>
      </c>
      <c r="E25475" t="s">
        <v>1075</v>
      </c>
      <c r="F25475" t="s">
        <v>1067</v>
      </c>
      <c r="G25475" t="n">
        <v>0.685265097448394</v>
      </c>
      <c r="H25475" t="n">
        <v>13050999808</v>
      </c>
      <c r="I25475" t="s">
        <v>1086</v>
      </c>
      <c r="J25475" t="s">
        <v>1083</v>
      </c>
    </row>
    <row r="25476">
      <c r="A25476" t="n">
        <v>2020</v>
      </c>
      <c r="B25476" t="s">
        <v>1333</v>
      </c>
      <c r="C25476" t="s">
        <v>1334</v>
      </c>
      <c r="D25476" t="s">
        <v>1076</v>
      </c>
      <c r="E25476" t="s">
        <v>1077</v>
      </c>
      <c r="F25476" t="s">
        <v>1067</v>
      </c>
      <c r="G25476" t="n">
        <v>1.62563041340038</v>
      </c>
      <c r="H25476" t="n">
        <v>13050999808</v>
      </c>
      <c r="I25476" t="s">
        <v>1086</v>
      </c>
      <c r="J25476" t="s">
        <v>1083</v>
      </c>
    </row>
    <row r="25477">
      <c r="A25477" t="n">
        <v>2020</v>
      </c>
      <c r="B25477" t="s">
        <v>1333</v>
      </c>
      <c r="C25477" t="s">
        <v>1334</v>
      </c>
      <c r="D25477" t="s">
        <v>1078</v>
      </c>
      <c r="E25477" t="s">
        <v>1079</v>
      </c>
      <c r="F25477" t="s">
        <v>1067</v>
      </c>
      <c r="G25477"/>
      <c r="H25477" t="n">
        <v>13050999808</v>
      </c>
      <c r="I25477" t="s">
        <v>1086</v>
      </c>
      <c r="J25477" t="s">
        <v>1083</v>
      </c>
    </row>
    <row r="25478">
      <c r="A25478" t="n">
        <v>2020</v>
      </c>
      <c r="B25478" t="s">
        <v>1335</v>
      </c>
      <c r="C25478" t="s">
        <v>1336</v>
      </c>
      <c r="D25478" t="s">
        <v>1065</v>
      </c>
      <c r="E25478" t="s">
        <v>1066</v>
      </c>
      <c r="F25478" t="s">
        <v>1067</v>
      </c>
      <c r="G25478" t="n">
        <v>0</v>
      </c>
      <c r="H25478" t="n">
        <v>3746329344</v>
      </c>
      <c r="I25478" t="s">
        <v>1082</v>
      </c>
      <c r="J25478" t="s">
        <v>1091</v>
      </c>
    </row>
    <row r="25479">
      <c r="A25479" t="n">
        <v>2020</v>
      </c>
      <c r="B25479" t="s">
        <v>1335</v>
      </c>
      <c r="C25479" t="s">
        <v>1336</v>
      </c>
      <c r="D25479" t="s">
        <v>1070</v>
      </c>
      <c r="E25479" t="s">
        <v>1071</v>
      </c>
      <c r="F25479" t="s">
        <v>1067</v>
      </c>
      <c r="G25479" t="n">
        <v>0</v>
      </c>
      <c r="H25479" t="n">
        <v>3746329344</v>
      </c>
      <c r="I25479" t="s">
        <v>1082</v>
      </c>
      <c r="J25479" t="s">
        <v>1091</v>
      </c>
    </row>
    <row r="25480">
      <c r="A25480" t="n">
        <v>2020</v>
      </c>
      <c r="B25480" t="s">
        <v>1335</v>
      </c>
      <c r="C25480" t="s">
        <v>1336</v>
      </c>
      <c r="D25480" t="s">
        <v>1072</v>
      </c>
      <c r="E25480" t="s">
        <v>1073</v>
      </c>
      <c r="F25480" t="s">
        <v>1067</v>
      </c>
      <c r="G25480" t="n">
        <v>0</v>
      </c>
      <c r="H25480" t="n">
        <v>3746329344</v>
      </c>
      <c r="I25480" t="s">
        <v>1082</v>
      </c>
      <c r="J25480" t="s">
        <v>1091</v>
      </c>
    </row>
    <row r="25481">
      <c r="A25481" t="n">
        <v>2020</v>
      </c>
      <c r="B25481" t="s">
        <v>1335</v>
      </c>
      <c r="C25481" t="s">
        <v>1336</v>
      </c>
      <c r="D25481" t="s">
        <v>1074</v>
      </c>
      <c r="E25481" t="s">
        <v>1075</v>
      </c>
      <c r="F25481" t="s">
        <v>1067</v>
      </c>
      <c r="G25481" t="n">
        <v>0</v>
      </c>
      <c r="H25481" t="n">
        <v>3746329344</v>
      </c>
      <c r="I25481" t="s">
        <v>1082</v>
      </c>
      <c r="J25481" t="s">
        <v>1091</v>
      </c>
    </row>
    <row r="25482">
      <c r="A25482" t="n">
        <v>2020</v>
      </c>
      <c r="B25482" t="s">
        <v>1335</v>
      </c>
      <c r="C25482" t="s">
        <v>1336</v>
      </c>
      <c r="D25482" t="s">
        <v>1076</v>
      </c>
      <c r="E25482" t="s">
        <v>1077</v>
      </c>
      <c r="F25482" t="s">
        <v>1067</v>
      </c>
      <c r="G25482" t="n">
        <v>0</v>
      </c>
      <c r="H25482" t="n">
        <v>3746329344</v>
      </c>
      <c r="I25482" t="s">
        <v>1082</v>
      </c>
      <c r="J25482" t="s">
        <v>1091</v>
      </c>
    </row>
    <row r="25483">
      <c r="A25483" t="n">
        <v>2020</v>
      </c>
      <c r="B25483" t="s">
        <v>1335</v>
      </c>
      <c r="C25483" t="s">
        <v>1336</v>
      </c>
      <c r="D25483" t="s">
        <v>1078</v>
      </c>
      <c r="E25483" t="s">
        <v>1079</v>
      </c>
      <c r="F25483" t="s">
        <v>1067</v>
      </c>
      <c r="G25483"/>
      <c r="H25483" t="n">
        <v>3746329344</v>
      </c>
      <c r="I25483" t="s">
        <v>1082</v>
      </c>
      <c r="J25483" t="s">
        <v>1091</v>
      </c>
    </row>
    <row r="25484">
      <c r="A25484" t="n">
        <v>2020</v>
      </c>
      <c r="B25484" t="s">
        <v>1337</v>
      </c>
      <c r="C25484" t="s">
        <v>1338</v>
      </c>
      <c r="D25484" t="s">
        <v>1065</v>
      </c>
      <c r="E25484" t="s">
        <v>1066</v>
      </c>
      <c r="F25484" t="s">
        <v>1067</v>
      </c>
      <c r="G25484" t="n">
        <v>82.3891430219295</v>
      </c>
      <c r="H25484" t="n">
        <v>1090514976768</v>
      </c>
      <c r="I25484" t="s">
        <v>1068</v>
      </c>
      <c r="J25484" t="s">
        <v>1091</v>
      </c>
    </row>
    <row r="25485">
      <c r="A25485" t="n">
        <v>2020</v>
      </c>
      <c r="B25485" t="s">
        <v>1337</v>
      </c>
      <c r="C25485" t="s">
        <v>1338</v>
      </c>
      <c r="D25485" t="s">
        <v>1070</v>
      </c>
      <c r="E25485" t="s">
        <v>1071</v>
      </c>
      <c r="F25485" t="s">
        <v>1067</v>
      </c>
      <c r="G25485" t="n">
        <v>27.3106710426874</v>
      </c>
      <c r="H25485" t="n">
        <v>1090514976768</v>
      </c>
      <c r="I25485" t="s">
        <v>1068</v>
      </c>
      <c r="J25485" t="s">
        <v>1091</v>
      </c>
    </row>
    <row r="25486">
      <c r="A25486" t="n">
        <v>2020</v>
      </c>
      <c r="B25486" t="s">
        <v>1337</v>
      </c>
      <c r="C25486" t="s">
        <v>1338</v>
      </c>
      <c r="D25486" t="s">
        <v>1072</v>
      </c>
      <c r="E25486" t="s">
        <v>1073</v>
      </c>
      <c r="F25486" t="s">
        <v>1067</v>
      </c>
      <c r="G25486" t="n">
        <v>6.01819551028241</v>
      </c>
      <c r="H25486" t="n">
        <v>1090514976768</v>
      </c>
      <c r="I25486" t="s">
        <v>1068</v>
      </c>
      <c r="J25486" t="s">
        <v>1091</v>
      </c>
    </row>
    <row r="25487">
      <c r="A25487" t="n">
        <v>2020</v>
      </c>
      <c r="B25487" t="s">
        <v>1337</v>
      </c>
      <c r="C25487" t="s">
        <v>1338</v>
      </c>
      <c r="D25487" t="s">
        <v>1074</v>
      </c>
      <c r="E25487" t="s">
        <v>1075</v>
      </c>
      <c r="F25487" t="s">
        <v>1067</v>
      </c>
      <c r="G25487" t="n">
        <v>38.227127030169</v>
      </c>
      <c r="H25487" t="n">
        <v>1090514976768</v>
      </c>
      <c r="I25487" t="s">
        <v>1068</v>
      </c>
      <c r="J25487" t="s">
        <v>1091</v>
      </c>
    </row>
    <row r="25488">
      <c r="A25488" t="n">
        <v>2020</v>
      </c>
      <c r="B25488" t="s">
        <v>1337</v>
      </c>
      <c r="C25488" t="s">
        <v>1338</v>
      </c>
      <c r="D25488" t="s">
        <v>1076</v>
      </c>
      <c r="E25488" t="s">
        <v>1077</v>
      </c>
      <c r="F25488" t="s">
        <v>1067</v>
      </c>
      <c r="G25488" t="n">
        <v>153.945136605068</v>
      </c>
      <c r="H25488" t="n">
        <v>1090514976768</v>
      </c>
      <c r="I25488" t="s">
        <v>1068</v>
      </c>
      <c r="J25488" t="s">
        <v>1091</v>
      </c>
    </row>
    <row r="25489">
      <c r="A25489" t="n">
        <v>2020</v>
      </c>
      <c r="B25489" t="s">
        <v>1337</v>
      </c>
      <c r="C25489" t="s">
        <v>1338</v>
      </c>
      <c r="D25489" t="s">
        <v>1078</v>
      </c>
      <c r="E25489" t="s">
        <v>1079</v>
      </c>
      <c r="F25489" t="s">
        <v>1067</v>
      </c>
      <c r="G25489"/>
      <c r="H25489" t="n">
        <v>1090514976768</v>
      </c>
      <c r="I25489" t="s">
        <v>1068</v>
      </c>
      <c r="J25489" t="s">
        <v>1091</v>
      </c>
    </row>
    <row r="25490">
      <c r="A25490" t="n">
        <v>2020</v>
      </c>
      <c r="B25490" t="s">
        <v>1339</v>
      </c>
      <c r="C25490" t="s">
        <v>1340</v>
      </c>
      <c r="D25490" t="s">
        <v>1065</v>
      </c>
      <c r="E25490" t="s">
        <v>1066</v>
      </c>
      <c r="F25490" t="s">
        <v>1067</v>
      </c>
      <c r="G25490" t="n">
        <v>0</v>
      </c>
      <c r="H25490" t="n">
        <v>241722400</v>
      </c>
      <c r="I25490" t="s">
        <v>1108</v>
      </c>
      <c r="J25490" t="s">
        <v>1091</v>
      </c>
    </row>
    <row r="25491">
      <c r="A25491" t="n">
        <v>2020</v>
      </c>
      <c r="B25491" t="s">
        <v>1339</v>
      </c>
      <c r="C25491" t="s">
        <v>1340</v>
      </c>
      <c r="D25491" t="s">
        <v>1070</v>
      </c>
      <c r="E25491" t="s">
        <v>1071</v>
      </c>
      <c r="F25491" t="s">
        <v>1067</v>
      </c>
      <c r="G25491" t="n">
        <v>0</v>
      </c>
      <c r="H25491" t="n">
        <v>241722400</v>
      </c>
      <c r="I25491" t="s">
        <v>1108</v>
      </c>
      <c r="J25491" t="s">
        <v>1091</v>
      </c>
    </row>
    <row r="25492">
      <c r="A25492" t="n">
        <v>2020</v>
      </c>
      <c r="B25492" t="s">
        <v>1339</v>
      </c>
      <c r="C25492" t="s">
        <v>1340</v>
      </c>
      <c r="D25492" t="s">
        <v>1072</v>
      </c>
      <c r="E25492" t="s">
        <v>1073</v>
      </c>
      <c r="F25492" t="s">
        <v>1067</v>
      </c>
      <c r="G25492" t="n">
        <v>0</v>
      </c>
      <c r="H25492" t="n">
        <v>241722400</v>
      </c>
      <c r="I25492" t="s">
        <v>1108</v>
      </c>
      <c r="J25492" t="s">
        <v>1091</v>
      </c>
    </row>
    <row r="25493">
      <c r="A25493" t="n">
        <v>2020</v>
      </c>
      <c r="B25493" t="s">
        <v>1339</v>
      </c>
      <c r="C25493" t="s">
        <v>1340</v>
      </c>
      <c r="D25493" t="s">
        <v>1074</v>
      </c>
      <c r="E25493" t="s">
        <v>1075</v>
      </c>
      <c r="F25493" t="s">
        <v>1067</v>
      </c>
      <c r="G25493" t="n">
        <v>0</v>
      </c>
      <c r="H25493" t="n">
        <v>241722400</v>
      </c>
      <c r="I25493" t="s">
        <v>1108</v>
      </c>
      <c r="J25493" t="s">
        <v>1091</v>
      </c>
    </row>
    <row r="25494">
      <c r="A25494" t="n">
        <v>2020</v>
      </c>
      <c r="B25494" t="s">
        <v>1339</v>
      </c>
      <c r="C25494" t="s">
        <v>1340</v>
      </c>
      <c r="D25494" t="s">
        <v>1076</v>
      </c>
      <c r="E25494" t="s">
        <v>1077</v>
      </c>
      <c r="F25494" t="s">
        <v>1067</v>
      </c>
      <c r="G25494" t="n">
        <v>0</v>
      </c>
      <c r="H25494" t="n">
        <v>241722400</v>
      </c>
      <c r="I25494" t="s">
        <v>1108</v>
      </c>
      <c r="J25494" t="s">
        <v>1091</v>
      </c>
    </row>
    <row r="25495">
      <c r="A25495" t="n">
        <v>2020</v>
      </c>
      <c r="B25495" t="s">
        <v>1339</v>
      </c>
      <c r="C25495" t="s">
        <v>1340</v>
      </c>
      <c r="D25495" t="s">
        <v>1078</v>
      </c>
      <c r="E25495" t="s">
        <v>1079</v>
      </c>
      <c r="F25495" t="s">
        <v>1067</v>
      </c>
      <c r="G25495"/>
      <c r="H25495" t="n">
        <v>241722400</v>
      </c>
      <c r="I25495" t="s">
        <v>1108</v>
      </c>
      <c r="J25495" t="s">
        <v>1091</v>
      </c>
    </row>
    <row r="25496">
      <c r="A25496" t="n">
        <v>2020</v>
      </c>
      <c r="B25496" t="s">
        <v>1341</v>
      </c>
      <c r="C25496" t="s">
        <v>1342</v>
      </c>
      <c r="D25496" t="s">
        <v>1065</v>
      </c>
      <c r="E25496" t="s">
        <v>1066</v>
      </c>
      <c r="F25496" t="s">
        <v>1067</v>
      </c>
      <c r="G25496" t="n">
        <v>0.023635669463405</v>
      </c>
      <c r="H25496" t="n">
        <v>12363580416</v>
      </c>
      <c r="I25496" t="s">
        <v>1090</v>
      </c>
      <c r="J25496" t="s">
        <v>1091</v>
      </c>
    </row>
    <row r="25497">
      <c r="A25497" t="n">
        <v>2020</v>
      </c>
      <c r="B25497" t="s">
        <v>1341</v>
      </c>
      <c r="C25497" t="s">
        <v>1342</v>
      </c>
      <c r="D25497" t="s">
        <v>1070</v>
      </c>
      <c r="E25497" t="s">
        <v>1071</v>
      </c>
      <c r="F25497" t="s">
        <v>1067</v>
      </c>
      <c r="G25497" t="n">
        <v>0.115235765813238</v>
      </c>
      <c r="H25497" t="n">
        <v>12363580416</v>
      </c>
      <c r="I25497" t="s">
        <v>1090</v>
      </c>
      <c r="J25497" t="s">
        <v>1091</v>
      </c>
    </row>
    <row r="25498">
      <c r="A25498" t="n">
        <v>2020</v>
      </c>
      <c r="B25498" t="s">
        <v>1341</v>
      </c>
      <c r="C25498" t="s">
        <v>1342</v>
      </c>
      <c r="D25498" t="s">
        <v>1072</v>
      </c>
      <c r="E25498" t="s">
        <v>1073</v>
      </c>
      <c r="F25498" t="s">
        <v>1067</v>
      </c>
      <c r="G25498" t="n">
        <v>0.143174061064667</v>
      </c>
      <c r="H25498" t="n">
        <v>12363580416</v>
      </c>
      <c r="I25498" t="s">
        <v>1090</v>
      </c>
      <c r="J25498" t="s">
        <v>1091</v>
      </c>
    </row>
    <row r="25499">
      <c r="A25499" t="n">
        <v>2020</v>
      </c>
      <c r="B25499" t="s">
        <v>1341</v>
      </c>
      <c r="C25499" t="s">
        <v>1342</v>
      </c>
      <c r="D25499" t="s">
        <v>1074</v>
      </c>
      <c r="E25499" t="s">
        <v>1075</v>
      </c>
      <c r="F25499" t="s">
        <v>1067</v>
      </c>
      <c r="G25499" t="n">
        <v>0.0599477238252884</v>
      </c>
      <c r="H25499" t="n">
        <v>12363580416</v>
      </c>
      <c r="I25499" t="s">
        <v>1090</v>
      </c>
      <c r="J25499" t="s">
        <v>1091</v>
      </c>
    </row>
    <row r="25500">
      <c r="A25500" t="n">
        <v>2020</v>
      </c>
      <c r="B25500" t="s">
        <v>1341</v>
      </c>
      <c r="C25500" t="s">
        <v>1342</v>
      </c>
      <c r="D25500" t="s">
        <v>1076</v>
      </c>
      <c r="E25500" t="s">
        <v>1077</v>
      </c>
      <c r="F25500" t="s">
        <v>1067</v>
      </c>
      <c r="G25500" t="n">
        <v>0.341993220166598</v>
      </c>
      <c r="H25500" t="n">
        <v>12363580416</v>
      </c>
      <c r="I25500" t="s">
        <v>1090</v>
      </c>
      <c r="J25500" t="s">
        <v>1091</v>
      </c>
    </row>
    <row r="25501">
      <c r="A25501" t="n">
        <v>2020</v>
      </c>
      <c r="B25501" t="s">
        <v>1341</v>
      </c>
      <c r="C25501" t="s">
        <v>1342</v>
      </c>
      <c r="D25501" t="s">
        <v>1078</v>
      </c>
      <c r="E25501" t="s">
        <v>1079</v>
      </c>
      <c r="F25501" t="s">
        <v>1067</v>
      </c>
      <c r="G25501"/>
      <c r="H25501" t="n">
        <v>12363580416</v>
      </c>
      <c r="I25501" t="s">
        <v>1090</v>
      </c>
      <c r="J25501" t="s">
        <v>1091</v>
      </c>
    </row>
    <row r="25502">
      <c r="A25502" t="n">
        <v>2020</v>
      </c>
      <c r="B25502" t="s">
        <v>1343</v>
      </c>
      <c r="C25502" t="s">
        <v>1344</v>
      </c>
      <c r="D25502" t="s">
        <v>1065</v>
      </c>
      <c r="E25502" t="s">
        <v>1066</v>
      </c>
      <c r="F25502" t="s">
        <v>1067</v>
      </c>
      <c r="G25502" t="n">
        <v>0.00645738621014257</v>
      </c>
      <c r="H25502" t="n">
        <v>17465393152</v>
      </c>
      <c r="I25502" t="s">
        <v>1086</v>
      </c>
      <c r="J25502" t="s">
        <v>1083</v>
      </c>
    </row>
    <row r="25503">
      <c r="A25503" t="n">
        <v>2020</v>
      </c>
      <c r="B25503" t="s">
        <v>1343</v>
      </c>
      <c r="C25503" t="s">
        <v>1344</v>
      </c>
      <c r="D25503" t="s">
        <v>1070</v>
      </c>
      <c r="E25503" t="s">
        <v>1071</v>
      </c>
      <c r="F25503" t="s">
        <v>1067</v>
      </c>
      <c r="G25503" t="n">
        <v>0.0751955330114564</v>
      </c>
      <c r="H25503" t="n">
        <v>17465393152</v>
      </c>
      <c r="I25503" t="s">
        <v>1086</v>
      </c>
      <c r="J25503" t="s">
        <v>1083</v>
      </c>
    </row>
    <row r="25504">
      <c r="A25504" t="n">
        <v>2020</v>
      </c>
      <c r="B25504" t="s">
        <v>1343</v>
      </c>
      <c r="C25504" t="s">
        <v>1344</v>
      </c>
      <c r="D25504" t="s">
        <v>1072</v>
      </c>
      <c r="E25504" t="s">
        <v>1073</v>
      </c>
      <c r="F25504" t="s">
        <v>1067</v>
      </c>
      <c r="G25504" t="n">
        <v>1.3646318773109</v>
      </c>
      <c r="H25504" t="n">
        <v>17465393152</v>
      </c>
      <c r="I25504" t="s">
        <v>1086</v>
      </c>
      <c r="J25504" t="s">
        <v>1083</v>
      </c>
    </row>
    <row r="25505">
      <c r="A25505" t="n">
        <v>2020</v>
      </c>
      <c r="B25505" t="s">
        <v>1343</v>
      </c>
      <c r="C25505" t="s">
        <v>1344</v>
      </c>
      <c r="D25505" t="s">
        <v>1074</v>
      </c>
      <c r="E25505" t="s">
        <v>1075</v>
      </c>
      <c r="F25505" t="s">
        <v>1067</v>
      </c>
      <c r="G25505" t="n">
        <v>0.17073604378907</v>
      </c>
      <c r="H25505" t="n">
        <v>17465393152</v>
      </c>
      <c r="I25505" t="s">
        <v>1086</v>
      </c>
      <c r="J25505" t="s">
        <v>1083</v>
      </c>
    </row>
    <row r="25506">
      <c r="A25506" t="n">
        <v>2020</v>
      </c>
      <c r="B25506" t="s">
        <v>1343</v>
      </c>
      <c r="C25506" t="s">
        <v>1344</v>
      </c>
      <c r="D25506" t="s">
        <v>1076</v>
      </c>
      <c r="E25506" t="s">
        <v>1077</v>
      </c>
      <c r="F25506" t="s">
        <v>1067</v>
      </c>
      <c r="G25506" t="n">
        <v>1.61702084032157</v>
      </c>
      <c r="H25506" t="n">
        <v>17465393152</v>
      </c>
      <c r="I25506" t="s">
        <v>1086</v>
      </c>
      <c r="J25506" t="s">
        <v>1083</v>
      </c>
    </row>
    <row r="25507">
      <c r="A25507" t="n">
        <v>2020</v>
      </c>
      <c r="B25507" t="s">
        <v>1343</v>
      </c>
      <c r="C25507" t="s">
        <v>1344</v>
      </c>
      <c r="D25507" t="s">
        <v>1078</v>
      </c>
      <c r="E25507" t="s">
        <v>1079</v>
      </c>
      <c r="F25507" t="s">
        <v>1067</v>
      </c>
      <c r="G25507"/>
      <c r="H25507" t="n">
        <v>17465393152</v>
      </c>
      <c r="I25507" t="s">
        <v>1086</v>
      </c>
      <c r="J25507" t="s">
        <v>1083</v>
      </c>
    </row>
    <row r="25508">
      <c r="A25508" t="n">
        <v>2020</v>
      </c>
      <c r="B25508" t="s">
        <v>1345</v>
      </c>
      <c r="C25508" t="s">
        <v>1346</v>
      </c>
      <c r="D25508" t="s">
        <v>1065</v>
      </c>
      <c r="E25508" t="s">
        <v>1066</v>
      </c>
      <c r="F25508" t="s">
        <v>1067</v>
      </c>
      <c r="G25508" t="n">
        <v>0</v>
      </c>
      <c r="H25508" t="n">
        <v>15034000384</v>
      </c>
      <c r="I25508" t="s">
        <v>1099</v>
      </c>
      <c r="J25508" t="s">
        <v>1069</v>
      </c>
    </row>
    <row r="25509">
      <c r="A25509" t="n">
        <v>2020</v>
      </c>
      <c r="B25509" t="s">
        <v>1345</v>
      </c>
      <c r="C25509" t="s">
        <v>1346</v>
      </c>
      <c r="D25509" t="s">
        <v>1070</v>
      </c>
      <c r="E25509" t="s">
        <v>1071</v>
      </c>
      <c r="F25509" t="s">
        <v>1067</v>
      </c>
      <c r="G25509" t="n">
        <v>0</v>
      </c>
      <c r="H25509" t="n">
        <v>15034000384</v>
      </c>
      <c r="I25509" t="s">
        <v>1099</v>
      </c>
      <c r="J25509" t="s">
        <v>1069</v>
      </c>
    </row>
    <row r="25510">
      <c r="A25510" t="n">
        <v>2020</v>
      </c>
      <c r="B25510" t="s">
        <v>1345</v>
      </c>
      <c r="C25510" t="s">
        <v>1346</v>
      </c>
      <c r="D25510" t="s">
        <v>1072</v>
      </c>
      <c r="E25510" t="s">
        <v>1073</v>
      </c>
      <c r="F25510" t="s">
        <v>1067</v>
      </c>
      <c r="G25510" t="n">
        <v>0</v>
      </c>
      <c r="H25510" t="n">
        <v>15034000384</v>
      </c>
      <c r="I25510" t="s">
        <v>1099</v>
      </c>
      <c r="J25510" t="s">
        <v>1069</v>
      </c>
    </row>
    <row r="25511">
      <c r="A25511" t="n">
        <v>2020</v>
      </c>
      <c r="B25511" t="s">
        <v>1345</v>
      </c>
      <c r="C25511" t="s">
        <v>1346</v>
      </c>
      <c r="D25511" t="s">
        <v>1074</v>
      </c>
      <c r="E25511" t="s">
        <v>1075</v>
      </c>
      <c r="F25511" t="s">
        <v>1067</v>
      </c>
      <c r="G25511" t="n">
        <v>0</v>
      </c>
      <c r="H25511" t="n">
        <v>15034000384</v>
      </c>
      <c r="I25511" t="s">
        <v>1099</v>
      </c>
      <c r="J25511" t="s">
        <v>1069</v>
      </c>
    </row>
    <row r="25512">
      <c r="A25512" t="n">
        <v>2020</v>
      </c>
      <c r="B25512" t="s">
        <v>1345</v>
      </c>
      <c r="C25512" t="s">
        <v>1346</v>
      </c>
      <c r="D25512" t="s">
        <v>1076</v>
      </c>
      <c r="E25512" t="s">
        <v>1077</v>
      </c>
      <c r="F25512" t="s">
        <v>1067</v>
      </c>
      <c r="G25512" t="n">
        <v>0</v>
      </c>
      <c r="H25512" t="n">
        <v>15034000384</v>
      </c>
      <c r="I25512" t="s">
        <v>1099</v>
      </c>
      <c r="J25512" t="s">
        <v>1069</v>
      </c>
    </row>
    <row r="25513">
      <c r="A25513" t="n">
        <v>2020</v>
      </c>
      <c r="B25513" t="s">
        <v>1345</v>
      </c>
      <c r="C25513" t="s">
        <v>1346</v>
      </c>
      <c r="D25513" t="s">
        <v>1078</v>
      </c>
      <c r="E25513" t="s">
        <v>1079</v>
      </c>
      <c r="F25513" t="s">
        <v>1067</v>
      </c>
      <c r="G25513"/>
      <c r="H25513" t="n">
        <v>15034000384</v>
      </c>
      <c r="I25513" t="s">
        <v>1099</v>
      </c>
      <c r="J25513" t="s">
        <v>1069</v>
      </c>
    </row>
    <row r="25514">
      <c r="A25514" t="n">
        <v>2020</v>
      </c>
      <c r="B25514" t="s">
        <v>1347</v>
      </c>
      <c r="C25514" t="s">
        <v>1348</v>
      </c>
      <c r="D25514" t="s">
        <v>1065</v>
      </c>
      <c r="E25514" t="s">
        <v>1066</v>
      </c>
      <c r="F25514" t="s">
        <v>1067</v>
      </c>
      <c r="G25514" t="n">
        <v>0.138033516639155</v>
      </c>
      <c r="H25514" t="n">
        <v>78930255872</v>
      </c>
      <c r="I25514" t="s">
        <v>1108</v>
      </c>
      <c r="J25514" t="s">
        <v>1087</v>
      </c>
    </row>
    <row r="25515">
      <c r="A25515" t="n">
        <v>2020</v>
      </c>
      <c r="B25515" t="s">
        <v>1347</v>
      </c>
      <c r="C25515" t="s">
        <v>1348</v>
      </c>
      <c r="D25515" t="s">
        <v>1070</v>
      </c>
      <c r="E25515" t="s">
        <v>1071</v>
      </c>
      <c r="F25515" t="s">
        <v>1067</v>
      </c>
      <c r="G25515" t="n">
        <v>1.83998925573534</v>
      </c>
      <c r="H25515" t="n">
        <v>78930255872</v>
      </c>
      <c r="I25515" t="s">
        <v>1108</v>
      </c>
      <c r="J25515" t="s">
        <v>1087</v>
      </c>
    </row>
    <row r="25516">
      <c r="A25516" t="n">
        <v>2020</v>
      </c>
      <c r="B25516" t="s">
        <v>1347</v>
      </c>
      <c r="C25516" t="s">
        <v>1348</v>
      </c>
      <c r="D25516" t="s">
        <v>1072</v>
      </c>
      <c r="E25516" t="s">
        <v>1073</v>
      </c>
      <c r="F25516" t="s">
        <v>1067</v>
      </c>
      <c r="G25516" t="n">
        <v>0.0658530191868821</v>
      </c>
      <c r="H25516" t="n">
        <v>78930255872</v>
      </c>
      <c r="I25516" t="s">
        <v>1108</v>
      </c>
      <c r="J25516" t="s">
        <v>1087</v>
      </c>
    </row>
    <row r="25517">
      <c r="A25517" t="n">
        <v>2020</v>
      </c>
      <c r="B25517" t="s">
        <v>1347</v>
      </c>
      <c r="C25517" t="s">
        <v>1348</v>
      </c>
      <c r="D25517" t="s">
        <v>1074</v>
      </c>
      <c r="E25517" t="s">
        <v>1075</v>
      </c>
      <c r="F25517" t="s">
        <v>1067</v>
      </c>
      <c r="G25517" t="n">
        <v>0.00149367576557607</v>
      </c>
      <c r="H25517" t="n">
        <v>78930255872</v>
      </c>
      <c r="I25517" t="s">
        <v>1108</v>
      </c>
      <c r="J25517" t="s">
        <v>1087</v>
      </c>
    </row>
    <row r="25518">
      <c r="A25518" t="n">
        <v>2020</v>
      </c>
      <c r="B25518" t="s">
        <v>1347</v>
      </c>
      <c r="C25518" t="s">
        <v>1348</v>
      </c>
      <c r="D25518" t="s">
        <v>1076</v>
      </c>
      <c r="E25518" t="s">
        <v>1077</v>
      </c>
      <c r="F25518" t="s">
        <v>1067</v>
      </c>
      <c r="G25518" t="n">
        <v>2.04536946732695</v>
      </c>
      <c r="H25518" t="n">
        <v>78930255872</v>
      </c>
      <c r="I25518" t="s">
        <v>1108</v>
      </c>
      <c r="J25518" t="s">
        <v>1087</v>
      </c>
    </row>
    <row r="25519">
      <c r="A25519" t="n">
        <v>2020</v>
      </c>
      <c r="B25519" t="s">
        <v>1347</v>
      </c>
      <c r="C25519" t="s">
        <v>1348</v>
      </c>
      <c r="D25519" t="s">
        <v>1078</v>
      </c>
      <c r="E25519" t="s">
        <v>1079</v>
      </c>
      <c r="F25519" t="s">
        <v>1067</v>
      </c>
      <c r="G25519"/>
      <c r="H25519" t="n">
        <v>78930255872</v>
      </c>
      <c r="I25519" t="s">
        <v>1108</v>
      </c>
      <c r="J25519" t="s">
        <v>1087</v>
      </c>
    </row>
    <row r="25520">
      <c r="A25520" t="n">
        <v>2020</v>
      </c>
      <c r="B25520" t="s">
        <v>1349</v>
      </c>
      <c r="C25520" t="s">
        <v>1350</v>
      </c>
      <c r="D25520" t="s">
        <v>1065</v>
      </c>
      <c r="E25520" t="s">
        <v>1066</v>
      </c>
      <c r="F25520" t="s">
        <v>1067</v>
      </c>
      <c r="G25520" t="n">
        <v>0.0112112815802973</v>
      </c>
      <c r="H25520" t="n">
        <v>4769995264</v>
      </c>
      <c r="I25520" t="s">
        <v>1090</v>
      </c>
      <c r="J25520" t="s">
        <v>1091</v>
      </c>
    </row>
    <row r="25521">
      <c r="A25521" t="n">
        <v>2020</v>
      </c>
      <c r="B25521" t="s">
        <v>1349</v>
      </c>
      <c r="C25521" t="s">
        <v>1350</v>
      </c>
      <c r="D25521" t="s">
        <v>1070</v>
      </c>
      <c r="E25521" t="s">
        <v>1071</v>
      </c>
      <c r="F25521" t="s">
        <v>1067</v>
      </c>
      <c r="G25521" t="n">
        <v>0.123608454770595</v>
      </c>
      <c r="H25521" t="n">
        <v>4769995264</v>
      </c>
      <c r="I25521" t="s">
        <v>1090</v>
      </c>
      <c r="J25521" t="s">
        <v>1091</v>
      </c>
    </row>
    <row r="25522">
      <c r="A25522" t="n">
        <v>2020</v>
      </c>
      <c r="B25522" t="s">
        <v>1349</v>
      </c>
      <c r="C25522" t="s">
        <v>1350</v>
      </c>
      <c r="D25522" t="s">
        <v>1072</v>
      </c>
      <c r="E25522" t="s">
        <v>1073</v>
      </c>
      <c r="F25522" t="s">
        <v>1067</v>
      </c>
      <c r="G25522" t="n">
        <v>0.118684491126818</v>
      </c>
      <c r="H25522" t="n">
        <v>4769995264</v>
      </c>
      <c r="I25522" t="s">
        <v>1090</v>
      </c>
      <c r="J25522" t="s">
        <v>1091</v>
      </c>
    </row>
    <row r="25523">
      <c r="A25523" t="n">
        <v>2020</v>
      </c>
      <c r="B25523" t="s">
        <v>1349</v>
      </c>
      <c r="C25523" t="s">
        <v>1350</v>
      </c>
      <c r="D25523" t="s">
        <v>1074</v>
      </c>
      <c r="E25523" t="s">
        <v>1075</v>
      </c>
      <c r="F25523" t="s">
        <v>1067</v>
      </c>
      <c r="G25523" t="n">
        <v>0.305380752433571</v>
      </c>
      <c r="H25523" t="n">
        <v>4769995264</v>
      </c>
      <c r="I25523" t="s">
        <v>1090</v>
      </c>
      <c r="J25523" t="s">
        <v>1091</v>
      </c>
    </row>
    <row r="25524">
      <c r="A25524" t="n">
        <v>2020</v>
      </c>
      <c r="B25524" t="s">
        <v>1349</v>
      </c>
      <c r="C25524" t="s">
        <v>1350</v>
      </c>
      <c r="D25524" t="s">
        <v>1076</v>
      </c>
      <c r="E25524" t="s">
        <v>1077</v>
      </c>
      <c r="F25524" t="s">
        <v>1067</v>
      </c>
      <c r="G25524" t="n">
        <v>0.558884979911282</v>
      </c>
      <c r="H25524" t="n">
        <v>4769995264</v>
      </c>
      <c r="I25524" t="s">
        <v>1090</v>
      </c>
      <c r="J25524" t="s">
        <v>1091</v>
      </c>
    </row>
    <row r="25525">
      <c r="A25525" t="n">
        <v>2020</v>
      </c>
      <c r="B25525" t="s">
        <v>1349</v>
      </c>
      <c r="C25525" t="s">
        <v>1350</v>
      </c>
      <c r="D25525" t="s">
        <v>1078</v>
      </c>
      <c r="E25525" t="s">
        <v>1079</v>
      </c>
      <c r="F25525" t="s">
        <v>1067</v>
      </c>
      <c r="G25525"/>
      <c r="H25525" t="n">
        <v>4769995264</v>
      </c>
      <c r="I25525" t="s">
        <v>1090</v>
      </c>
      <c r="J25525" t="s">
        <v>1091</v>
      </c>
    </row>
    <row r="25526">
      <c r="A25526" t="n">
        <v>2020</v>
      </c>
      <c r="B25526" t="s">
        <v>1351</v>
      </c>
      <c r="C25526" t="s">
        <v>1352</v>
      </c>
      <c r="D25526" t="s">
        <v>1065</v>
      </c>
      <c r="E25526" t="s">
        <v>1066</v>
      </c>
      <c r="F25526" t="s">
        <v>1067</v>
      </c>
      <c r="G25526" t="n">
        <v>0.0296251006562262</v>
      </c>
      <c r="H25526" t="n">
        <v>13312980992</v>
      </c>
      <c r="I25526" t="s">
        <v>1108</v>
      </c>
      <c r="J25526" t="s">
        <v>1087</v>
      </c>
    </row>
    <row r="25527">
      <c r="A25527" t="n">
        <v>2020</v>
      </c>
      <c r="B25527" t="s">
        <v>1351</v>
      </c>
      <c r="C25527" t="s">
        <v>1352</v>
      </c>
      <c r="D25527" t="s">
        <v>1070</v>
      </c>
      <c r="E25527" t="s">
        <v>1071</v>
      </c>
      <c r="F25527" t="s">
        <v>1067</v>
      </c>
      <c r="G25527" t="n">
        <v>2.12684334721053</v>
      </c>
      <c r="H25527" t="n">
        <v>13312980992</v>
      </c>
      <c r="I25527" t="s">
        <v>1108</v>
      </c>
      <c r="J25527" t="s">
        <v>1087</v>
      </c>
    </row>
    <row r="25528">
      <c r="A25528" t="n">
        <v>2020</v>
      </c>
      <c r="B25528" t="s">
        <v>1351</v>
      </c>
      <c r="C25528" t="s">
        <v>1352</v>
      </c>
      <c r="D25528" t="s">
        <v>1072</v>
      </c>
      <c r="E25528" t="s">
        <v>1073</v>
      </c>
      <c r="F25528" t="s">
        <v>1067</v>
      </c>
      <c r="G25528" t="n">
        <v>0.063426981235776</v>
      </c>
      <c r="H25528" t="n">
        <v>13312980992</v>
      </c>
      <c r="I25528" t="s">
        <v>1108</v>
      </c>
      <c r="J25528" t="s">
        <v>1087</v>
      </c>
    </row>
    <row r="25529">
      <c r="A25529" t="n">
        <v>2020</v>
      </c>
      <c r="B25529" t="s">
        <v>1351</v>
      </c>
      <c r="C25529" t="s">
        <v>1352</v>
      </c>
      <c r="D25529" t="s">
        <v>1074</v>
      </c>
      <c r="E25529" t="s">
        <v>1075</v>
      </c>
      <c r="F25529" t="s">
        <v>1067</v>
      </c>
      <c r="G25529" t="n">
        <v>0.0964655120521438</v>
      </c>
      <c r="H25529" t="n">
        <v>13312980992</v>
      </c>
      <c r="I25529" t="s">
        <v>1108</v>
      </c>
      <c r="J25529" t="s">
        <v>1087</v>
      </c>
    </row>
    <row r="25530">
      <c r="A25530" t="n">
        <v>2020</v>
      </c>
      <c r="B25530" t="s">
        <v>1351</v>
      </c>
      <c r="C25530" t="s">
        <v>1352</v>
      </c>
      <c r="D25530" t="s">
        <v>1076</v>
      </c>
      <c r="E25530" t="s">
        <v>1077</v>
      </c>
      <c r="F25530" t="s">
        <v>1067</v>
      </c>
      <c r="G25530" t="n">
        <v>2.31636094115467</v>
      </c>
      <c r="H25530" t="n">
        <v>13312980992</v>
      </c>
      <c r="I25530" t="s">
        <v>1108</v>
      </c>
      <c r="J25530" t="s">
        <v>1087</v>
      </c>
    </row>
    <row r="25531">
      <c r="A25531" t="n">
        <v>2020</v>
      </c>
      <c r="B25531" t="s">
        <v>1351</v>
      </c>
      <c r="C25531" t="s">
        <v>1352</v>
      </c>
      <c r="D25531" t="s">
        <v>1078</v>
      </c>
      <c r="E25531" t="s">
        <v>1079</v>
      </c>
      <c r="F25531" t="s">
        <v>1067</v>
      </c>
      <c r="G25531"/>
      <c r="H25531" t="n">
        <v>13312980992</v>
      </c>
      <c r="I25531" t="s">
        <v>1108</v>
      </c>
      <c r="J25531" t="s">
        <v>1087</v>
      </c>
    </row>
    <row r="25532">
      <c r="A25532" t="n">
        <v>2020</v>
      </c>
      <c r="B25532" t="s">
        <v>1353</v>
      </c>
      <c r="C25532" t="s">
        <v>1354</v>
      </c>
      <c r="D25532" t="s">
        <v>1065</v>
      </c>
      <c r="E25532" t="s">
        <v>1066</v>
      </c>
      <c r="F25532" t="s">
        <v>1067</v>
      </c>
      <c r="G25532" t="n">
        <v>0.279747174413272</v>
      </c>
      <c r="H25532" t="n">
        <v>14156864512</v>
      </c>
      <c r="I25532" t="s">
        <v>1086</v>
      </c>
      <c r="J25532" t="s">
        <v>1083</v>
      </c>
    </row>
    <row r="25533">
      <c r="A25533" t="n">
        <v>2020</v>
      </c>
      <c r="B25533" t="s">
        <v>1353</v>
      </c>
      <c r="C25533" t="s">
        <v>1354</v>
      </c>
      <c r="D25533" t="s">
        <v>1070</v>
      </c>
      <c r="E25533" t="s">
        <v>1071</v>
      </c>
      <c r="F25533" t="s">
        <v>1067</v>
      </c>
      <c r="G25533" t="n">
        <v>1.02399364964707</v>
      </c>
      <c r="H25533" t="n">
        <v>14156864512</v>
      </c>
      <c r="I25533" t="s">
        <v>1086</v>
      </c>
      <c r="J25533" t="s">
        <v>1083</v>
      </c>
    </row>
    <row r="25534">
      <c r="A25534" t="n">
        <v>2020</v>
      </c>
      <c r="B25534" t="s">
        <v>1353</v>
      </c>
      <c r="C25534" t="s">
        <v>1354</v>
      </c>
      <c r="D25534" t="s">
        <v>1072</v>
      </c>
      <c r="E25534" t="s">
        <v>1073</v>
      </c>
      <c r="F25534" t="s">
        <v>1067</v>
      </c>
      <c r="G25534" t="n">
        <v>1.33060681147994</v>
      </c>
      <c r="H25534" t="n">
        <v>14156864512</v>
      </c>
      <c r="I25534" t="s">
        <v>1086</v>
      </c>
      <c r="J25534" t="s">
        <v>1083</v>
      </c>
    </row>
    <row r="25535">
      <c r="A25535" t="n">
        <v>2020</v>
      </c>
      <c r="B25535" t="s">
        <v>1353</v>
      </c>
      <c r="C25535" t="s">
        <v>1354</v>
      </c>
      <c r="D25535" t="s">
        <v>1074</v>
      </c>
      <c r="E25535" t="s">
        <v>1075</v>
      </c>
      <c r="F25535" t="s">
        <v>1067</v>
      </c>
      <c r="G25535" t="n">
        <v>1.31932803164439</v>
      </c>
      <c r="H25535" t="n">
        <v>14156864512</v>
      </c>
      <c r="I25535" t="s">
        <v>1086</v>
      </c>
      <c r="J25535" t="s">
        <v>1083</v>
      </c>
    </row>
    <row r="25536">
      <c r="A25536" t="n">
        <v>2020</v>
      </c>
      <c r="B25536" t="s">
        <v>1353</v>
      </c>
      <c r="C25536" t="s">
        <v>1354</v>
      </c>
      <c r="D25536" t="s">
        <v>1076</v>
      </c>
      <c r="E25536" t="s">
        <v>1077</v>
      </c>
      <c r="F25536" t="s">
        <v>1067</v>
      </c>
      <c r="G25536" t="n">
        <v>3.95367566718467</v>
      </c>
      <c r="H25536" t="n">
        <v>14156864512</v>
      </c>
      <c r="I25536" t="s">
        <v>1086</v>
      </c>
      <c r="J25536" t="s">
        <v>1083</v>
      </c>
    </row>
    <row r="25537">
      <c r="A25537" t="n">
        <v>2020</v>
      </c>
      <c r="B25537" t="s">
        <v>1353</v>
      </c>
      <c r="C25537" t="s">
        <v>1354</v>
      </c>
      <c r="D25537" t="s">
        <v>1078</v>
      </c>
      <c r="E25537" t="s">
        <v>1079</v>
      </c>
      <c r="F25537" t="s">
        <v>1067</v>
      </c>
      <c r="G25537"/>
      <c r="H25537" t="n">
        <v>14156864512</v>
      </c>
      <c r="I25537" t="s">
        <v>1086</v>
      </c>
      <c r="J25537" t="s">
        <v>1083</v>
      </c>
    </row>
    <row r="25538">
      <c r="A25538" t="n">
        <v>2020</v>
      </c>
      <c r="B25538" t="s">
        <v>1355</v>
      </c>
      <c r="C25538" t="s">
        <v>1356</v>
      </c>
      <c r="D25538" t="s">
        <v>1065</v>
      </c>
      <c r="E25538" t="s">
        <v>1066</v>
      </c>
      <c r="F25538" t="s">
        <v>1067</v>
      </c>
      <c r="G25538" t="n">
        <v>0.00542337920810839</v>
      </c>
      <c r="H25538" t="n">
        <v>8405498880</v>
      </c>
      <c r="I25538" t="s">
        <v>1086</v>
      </c>
      <c r="J25538" t="s">
        <v>1087</v>
      </c>
    </row>
    <row r="25539">
      <c r="A25539" t="n">
        <v>2020</v>
      </c>
      <c r="B25539" t="s">
        <v>1355</v>
      </c>
      <c r="C25539" t="s">
        <v>1356</v>
      </c>
      <c r="D25539" t="s">
        <v>1070</v>
      </c>
      <c r="E25539" t="s">
        <v>1071</v>
      </c>
      <c r="F25539" t="s">
        <v>1067</v>
      </c>
      <c r="G25539" t="n">
        <v>0.0608713857158884</v>
      </c>
      <c r="H25539" t="n">
        <v>8405498880</v>
      </c>
      <c r="I25539" t="s">
        <v>1086</v>
      </c>
      <c r="J25539" t="s">
        <v>1087</v>
      </c>
    </row>
    <row r="25540">
      <c r="A25540" t="n">
        <v>2020</v>
      </c>
      <c r="B25540" t="s">
        <v>1355</v>
      </c>
      <c r="C25540" t="s">
        <v>1356</v>
      </c>
      <c r="D25540" t="s">
        <v>1072</v>
      </c>
      <c r="E25540" t="s">
        <v>1073</v>
      </c>
      <c r="F25540" t="s">
        <v>1067</v>
      </c>
      <c r="G25540" t="n">
        <v>0.0672141604615871</v>
      </c>
      <c r="H25540" t="n">
        <v>8405498880</v>
      </c>
      <c r="I25540" t="s">
        <v>1086</v>
      </c>
      <c r="J25540" t="s">
        <v>1087</v>
      </c>
    </row>
    <row r="25541">
      <c r="A25541" t="n">
        <v>2020</v>
      </c>
      <c r="B25541" t="s">
        <v>1355</v>
      </c>
      <c r="C25541" t="s">
        <v>1356</v>
      </c>
      <c r="D25541" t="s">
        <v>1074</v>
      </c>
      <c r="E25541" t="s">
        <v>1075</v>
      </c>
      <c r="F25541" t="s">
        <v>1067</v>
      </c>
      <c r="G25541" t="n">
        <v>0.0317873532344565</v>
      </c>
      <c r="H25541" t="n">
        <v>8405498880</v>
      </c>
      <c r="I25541" t="s">
        <v>1086</v>
      </c>
      <c r="J25541" t="s">
        <v>1087</v>
      </c>
    </row>
    <row r="25542">
      <c r="A25542" t="n">
        <v>2020</v>
      </c>
      <c r="B25542" t="s">
        <v>1355</v>
      </c>
      <c r="C25542" t="s">
        <v>1356</v>
      </c>
      <c r="D25542" t="s">
        <v>1076</v>
      </c>
      <c r="E25542" t="s">
        <v>1077</v>
      </c>
      <c r="F25542" t="s">
        <v>1067</v>
      </c>
      <c r="G25542" t="n">
        <v>0.16529627862004</v>
      </c>
      <c r="H25542" t="n">
        <v>8405498880</v>
      </c>
      <c r="I25542" t="s">
        <v>1086</v>
      </c>
      <c r="J25542" t="s">
        <v>1087</v>
      </c>
    </row>
    <row r="25543">
      <c r="A25543" t="n">
        <v>2020</v>
      </c>
      <c r="B25543" t="s">
        <v>1355</v>
      </c>
      <c r="C25543" t="s">
        <v>1356</v>
      </c>
      <c r="D25543" t="s">
        <v>1078</v>
      </c>
      <c r="E25543" t="s">
        <v>1079</v>
      </c>
      <c r="F25543" t="s">
        <v>1067</v>
      </c>
      <c r="G25543"/>
      <c r="H25543" t="n">
        <v>8405498880</v>
      </c>
      <c r="I25543" t="s">
        <v>1086</v>
      </c>
      <c r="J25543" t="s">
        <v>1087</v>
      </c>
    </row>
    <row r="25544">
      <c r="A25544" t="n">
        <v>2020</v>
      </c>
      <c r="B25544" t="s">
        <v>1357</v>
      </c>
      <c r="C25544" t="s">
        <v>1358</v>
      </c>
      <c r="D25544" t="s">
        <v>1065</v>
      </c>
      <c r="E25544" t="s">
        <v>1066</v>
      </c>
      <c r="F25544" t="s">
        <v>1067</v>
      </c>
      <c r="G25544" t="n">
        <v>0</v>
      </c>
      <c r="H25544" t="n">
        <v>11400999936</v>
      </c>
      <c r="I25544" t="s">
        <v>1086</v>
      </c>
      <c r="J25544" t="s">
        <v>1091</v>
      </c>
    </row>
    <row r="25545">
      <c r="A25545" t="n">
        <v>2020</v>
      </c>
      <c r="B25545" t="s">
        <v>1357</v>
      </c>
      <c r="C25545" t="s">
        <v>1358</v>
      </c>
      <c r="D25545" t="s">
        <v>1070</v>
      </c>
      <c r="E25545" t="s">
        <v>1071</v>
      </c>
      <c r="F25545" t="s">
        <v>1067</v>
      </c>
      <c r="G25545" t="n">
        <v>0</v>
      </c>
      <c r="H25545" t="n">
        <v>11400999936</v>
      </c>
      <c r="I25545" t="s">
        <v>1086</v>
      </c>
      <c r="J25545" t="s">
        <v>1091</v>
      </c>
    </row>
    <row r="25546">
      <c r="A25546" t="n">
        <v>2020</v>
      </c>
      <c r="B25546" t="s">
        <v>1357</v>
      </c>
      <c r="C25546" t="s">
        <v>1358</v>
      </c>
      <c r="D25546" t="s">
        <v>1072</v>
      </c>
      <c r="E25546" t="s">
        <v>1073</v>
      </c>
      <c r="F25546" t="s">
        <v>1067</v>
      </c>
      <c r="G25546" t="n">
        <v>0</v>
      </c>
      <c r="H25546" t="n">
        <v>11400999936</v>
      </c>
      <c r="I25546" t="s">
        <v>1086</v>
      </c>
      <c r="J25546" t="s">
        <v>1091</v>
      </c>
    </row>
    <row r="25547">
      <c r="A25547" t="n">
        <v>2020</v>
      </c>
      <c r="B25547" t="s">
        <v>1357</v>
      </c>
      <c r="C25547" t="s">
        <v>1358</v>
      </c>
      <c r="D25547" t="s">
        <v>1074</v>
      </c>
      <c r="E25547" t="s">
        <v>1075</v>
      </c>
      <c r="F25547" t="s">
        <v>1067</v>
      </c>
      <c r="G25547" t="n">
        <v>0</v>
      </c>
      <c r="H25547" t="n">
        <v>11400999936</v>
      </c>
      <c r="I25547" t="s">
        <v>1086</v>
      </c>
      <c r="J25547" t="s">
        <v>1091</v>
      </c>
    </row>
    <row r="25548">
      <c r="A25548" t="n">
        <v>2020</v>
      </c>
      <c r="B25548" t="s">
        <v>1357</v>
      </c>
      <c r="C25548" t="s">
        <v>1358</v>
      </c>
      <c r="D25548" t="s">
        <v>1076</v>
      </c>
      <c r="E25548" t="s">
        <v>1077</v>
      </c>
      <c r="F25548" t="s">
        <v>1067</v>
      </c>
      <c r="G25548" t="n">
        <v>0</v>
      </c>
      <c r="H25548" t="n">
        <v>11400999936</v>
      </c>
      <c r="I25548" t="s">
        <v>1086</v>
      </c>
      <c r="J25548" t="s">
        <v>1091</v>
      </c>
    </row>
    <row r="25549">
      <c r="A25549" t="n">
        <v>2020</v>
      </c>
      <c r="B25549" t="s">
        <v>1357</v>
      </c>
      <c r="C25549" t="s">
        <v>1358</v>
      </c>
      <c r="D25549" t="s">
        <v>1078</v>
      </c>
      <c r="E25549" t="s">
        <v>1079</v>
      </c>
      <c r="F25549" t="s">
        <v>1067</v>
      </c>
      <c r="G25549"/>
      <c r="H25549" t="n">
        <v>11400999936</v>
      </c>
      <c r="I25549" t="s">
        <v>1086</v>
      </c>
      <c r="J25549" t="s">
        <v>1091</v>
      </c>
    </row>
    <row r="25550">
      <c r="A25550" t="n">
        <v>2020</v>
      </c>
      <c r="B25550" t="s">
        <v>1359</v>
      </c>
      <c r="C25550" t="s">
        <v>1360</v>
      </c>
      <c r="D25550" t="s">
        <v>1065</v>
      </c>
      <c r="E25550" t="s">
        <v>1066</v>
      </c>
      <c r="F25550" t="s">
        <v>1067</v>
      </c>
      <c r="G25550" t="n">
        <v>0.021622806289863</v>
      </c>
      <c r="H25550" t="n">
        <v>12056109056</v>
      </c>
      <c r="I25550" t="s">
        <v>1086</v>
      </c>
      <c r="J25550" t="s">
        <v>1083</v>
      </c>
    </row>
    <row r="25551">
      <c r="A25551" t="n">
        <v>2020</v>
      </c>
      <c r="B25551" t="s">
        <v>1359</v>
      </c>
      <c r="C25551" t="s">
        <v>1360</v>
      </c>
      <c r="D25551" t="s">
        <v>1070</v>
      </c>
      <c r="E25551" t="s">
        <v>1071</v>
      </c>
      <c r="F25551" t="s">
        <v>1067</v>
      </c>
      <c r="G25551" t="n">
        <v>0.215317205396899</v>
      </c>
      <c r="H25551" t="n">
        <v>12056109056</v>
      </c>
      <c r="I25551" t="s">
        <v>1086</v>
      </c>
      <c r="J25551" t="s">
        <v>1083</v>
      </c>
    </row>
    <row r="25552">
      <c r="A25552" t="n">
        <v>2020</v>
      </c>
      <c r="B25552" t="s">
        <v>1359</v>
      </c>
      <c r="C25552" t="s">
        <v>1360</v>
      </c>
      <c r="D25552" t="s">
        <v>1072</v>
      </c>
      <c r="E25552" t="s">
        <v>1073</v>
      </c>
      <c r="F25552" t="s">
        <v>1067</v>
      </c>
      <c r="G25552" t="n">
        <v>0.492441379315002</v>
      </c>
      <c r="H25552" t="n">
        <v>12056109056</v>
      </c>
      <c r="I25552" t="s">
        <v>1086</v>
      </c>
      <c r="J25552" t="s">
        <v>1083</v>
      </c>
    </row>
    <row r="25553">
      <c r="A25553" t="n">
        <v>2020</v>
      </c>
      <c r="B25553" t="s">
        <v>1359</v>
      </c>
      <c r="C25553" t="s">
        <v>1360</v>
      </c>
      <c r="D25553" t="s">
        <v>1074</v>
      </c>
      <c r="E25553" t="s">
        <v>1075</v>
      </c>
      <c r="F25553" t="s">
        <v>1067</v>
      </c>
      <c r="G25553" t="n">
        <v>0.0574499763383346</v>
      </c>
      <c r="H25553" t="n">
        <v>12056109056</v>
      </c>
      <c r="I25553" t="s">
        <v>1086</v>
      </c>
      <c r="J25553" t="s">
        <v>1083</v>
      </c>
    </row>
    <row r="25554">
      <c r="A25554" t="n">
        <v>2020</v>
      </c>
      <c r="B25554" t="s">
        <v>1359</v>
      </c>
      <c r="C25554" t="s">
        <v>1360</v>
      </c>
      <c r="D25554" t="s">
        <v>1076</v>
      </c>
      <c r="E25554" t="s">
        <v>1077</v>
      </c>
      <c r="F25554" t="s">
        <v>1067</v>
      </c>
      <c r="G25554" t="n">
        <v>0.786831367340099</v>
      </c>
      <c r="H25554" t="n">
        <v>12056109056</v>
      </c>
      <c r="I25554" t="s">
        <v>1086</v>
      </c>
      <c r="J25554" t="s">
        <v>1083</v>
      </c>
    </row>
    <row r="25555">
      <c r="A25555" t="n">
        <v>2020</v>
      </c>
      <c r="B25555" t="s">
        <v>1359</v>
      </c>
      <c r="C25555" t="s">
        <v>1360</v>
      </c>
      <c r="D25555" t="s">
        <v>1078</v>
      </c>
      <c r="E25555" t="s">
        <v>1079</v>
      </c>
      <c r="F25555" t="s">
        <v>1067</v>
      </c>
      <c r="G25555"/>
      <c r="H25555" t="n">
        <v>12056109056</v>
      </c>
      <c r="I25555" t="s">
        <v>1086</v>
      </c>
      <c r="J25555" t="s">
        <v>1083</v>
      </c>
    </row>
    <row r="25556">
      <c r="A25556" t="n">
        <v>2020</v>
      </c>
      <c r="B25556" t="s">
        <v>1361</v>
      </c>
      <c r="C25556" t="s">
        <v>1362</v>
      </c>
      <c r="D25556" t="s">
        <v>1065</v>
      </c>
      <c r="E25556" t="s">
        <v>1066</v>
      </c>
      <c r="F25556" t="s">
        <v>1067</v>
      </c>
      <c r="G25556" t="n">
        <v>0</v>
      </c>
      <c r="H25556" t="n">
        <v>337339449344</v>
      </c>
      <c r="I25556" t="s">
        <v>1108</v>
      </c>
      <c r="J25556" t="s">
        <v>1091</v>
      </c>
    </row>
    <row r="25557">
      <c r="A25557" t="n">
        <v>2020</v>
      </c>
      <c r="B25557" t="s">
        <v>1361</v>
      </c>
      <c r="C25557" t="s">
        <v>1362</v>
      </c>
      <c r="D25557" t="s">
        <v>1070</v>
      </c>
      <c r="E25557" t="s">
        <v>1071</v>
      </c>
      <c r="F25557" t="s">
        <v>1067</v>
      </c>
      <c r="G25557" t="n">
        <v>0</v>
      </c>
      <c r="H25557" t="n">
        <v>337339449344</v>
      </c>
      <c r="I25557" t="s">
        <v>1108</v>
      </c>
      <c r="J25557" t="s">
        <v>1091</v>
      </c>
    </row>
    <row r="25558">
      <c r="A25558" t="n">
        <v>2020</v>
      </c>
      <c r="B25558" t="s">
        <v>1361</v>
      </c>
      <c r="C25558" t="s">
        <v>1362</v>
      </c>
      <c r="D25558" t="s">
        <v>1072</v>
      </c>
      <c r="E25558" t="s">
        <v>1073</v>
      </c>
      <c r="F25558" t="s">
        <v>1067</v>
      </c>
      <c r="G25558" t="n">
        <v>0</v>
      </c>
      <c r="H25558" t="n">
        <v>337339449344</v>
      </c>
      <c r="I25558" t="s">
        <v>1108</v>
      </c>
      <c r="J25558" t="s">
        <v>1091</v>
      </c>
    </row>
    <row r="25559">
      <c r="A25559" t="n">
        <v>2020</v>
      </c>
      <c r="B25559" t="s">
        <v>1361</v>
      </c>
      <c r="C25559" t="s">
        <v>1362</v>
      </c>
      <c r="D25559" t="s">
        <v>1074</v>
      </c>
      <c r="E25559" t="s">
        <v>1075</v>
      </c>
      <c r="F25559" t="s">
        <v>1067</v>
      </c>
      <c r="G25559" t="n">
        <v>0</v>
      </c>
      <c r="H25559" t="n">
        <v>337339449344</v>
      </c>
      <c r="I25559" t="s">
        <v>1108</v>
      </c>
      <c r="J25559" t="s">
        <v>1091</v>
      </c>
    </row>
    <row r="25560">
      <c r="A25560" t="n">
        <v>2020</v>
      </c>
      <c r="B25560" t="s">
        <v>1361</v>
      </c>
      <c r="C25560" t="s">
        <v>1362</v>
      </c>
      <c r="D25560" t="s">
        <v>1076</v>
      </c>
      <c r="E25560" t="s">
        <v>1077</v>
      </c>
      <c r="F25560" t="s">
        <v>1067</v>
      </c>
      <c r="G25560" t="n">
        <v>0</v>
      </c>
      <c r="H25560" t="n">
        <v>337339449344</v>
      </c>
      <c r="I25560" t="s">
        <v>1108</v>
      </c>
      <c r="J25560" t="s">
        <v>1091</v>
      </c>
    </row>
    <row r="25561">
      <c r="A25561" t="n">
        <v>2020</v>
      </c>
      <c r="B25561" t="s">
        <v>1361</v>
      </c>
      <c r="C25561" t="s">
        <v>1362</v>
      </c>
      <c r="D25561" t="s">
        <v>1078</v>
      </c>
      <c r="E25561" t="s">
        <v>1079</v>
      </c>
      <c r="F25561" t="s">
        <v>1067</v>
      </c>
      <c r="G25561" t="n">
        <v>111.286179475701</v>
      </c>
      <c r="H25561" t="n">
        <v>337339449344</v>
      </c>
      <c r="I25561" t="s">
        <v>1108</v>
      </c>
      <c r="J25561" t="s">
        <v>1091</v>
      </c>
    </row>
    <row r="25562">
      <c r="A25562" t="n">
        <v>2020</v>
      </c>
      <c r="B25562" t="s">
        <v>1363</v>
      </c>
      <c r="C25562" t="s">
        <v>1364</v>
      </c>
      <c r="D25562" t="s">
        <v>1065</v>
      </c>
      <c r="E25562" t="s">
        <v>1066</v>
      </c>
      <c r="F25562" t="s">
        <v>1067</v>
      </c>
      <c r="G25562" t="n">
        <v>0.0412288956063518</v>
      </c>
      <c r="H25562" t="n">
        <v>10581000192</v>
      </c>
      <c r="I25562" t="s">
        <v>1086</v>
      </c>
      <c r="J25562" t="s">
        <v>1091</v>
      </c>
    </row>
    <row r="25563">
      <c r="A25563" t="n">
        <v>2020</v>
      </c>
      <c r="B25563" t="s">
        <v>1363</v>
      </c>
      <c r="C25563" t="s">
        <v>1364</v>
      </c>
      <c r="D25563" t="s">
        <v>1070</v>
      </c>
      <c r="E25563" t="s">
        <v>1071</v>
      </c>
      <c r="F25563" t="s">
        <v>1067</v>
      </c>
      <c r="G25563" t="n">
        <v>0.415926142214218</v>
      </c>
      <c r="H25563" t="n">
        <v>10581000192</v>
      </c>
      <c r="I25563" t="s">
        <v>1086</v>
      </c>
      <c r="J25563" t="s">
        <v>1091</v>
      </c>
    </row>
    <row r="25564">
      <c r="A25564" t="n">
        <v>2020</v>
      </c>
      <c r="B25564" t="s">
        <v>1363</v>
      </c>
      <c r="C25564" t="s">
        <v>1364</v>
      </c>
      <c r="D25564" t="s">
        <v>1072</v>
      </c>
      <c r="E25564" t="s">
        <v>1073</v>
      </c>
      <c r="F25564" t="s">
        <v>1067</v>
      </c>
      <c r="G25564" t="n">
        <v>0.44739308752909</v>
      </c>
      <c r="H25564" t="n">
        <v>10581000192</v>
      </c>
      <c r="I25564" t="s">
        <v>1086</v>
      </c>
      <c r="J25564" t="s">
        <v>1091</v>
      </c>
    </row>
    <row r="25565">
      <c r="A25565" t="n">
        <v>2020</v>
      </c>
      <c r="B25565" t="s">
        <v>1363</v>
      </c>
      <c r="C25565" t="s">
        <v>1364</v>
      </c>
      <c r="D25565" t="s">
        <v>1074</v>
      </c>
      <c r="E25565" t="s">
        <v>1075</v>
      </c>
      <c r="F25565" t="s">
        <v>1067</v>
      </c>
      <c r="G25565" t="n">
        <v>0.338184549808307</v>
      </c>
      <c r="H25565" t="n">
        <v>10581000192</v>
      </c>
      <c r="I25565" t="s">
        <v>1086</v>
      </c>
      <c r="J25565" t="s">
        <v>1091</v>
      </c>
    </row>
    <row r="25566">
      <c r="A25566" t="n">
        <v>2020</v>
      </c>
      <c r="B25566" t="s">
        <v>1363</v>
      </c>
      <c r="C25566" t="s">
        <v>1364</v>
      </c>
      <c r="D25566" t="s">
        <v>1076</v>
      </c>
      <c r="E25566" t="s">
        <v>1077</v>
      </c>
      <c r="F25566" t="s">
        <v>1067</v>
      </c>
      <c r="G25566" t="n">
        <v>1.24273267515797</v>
      </c>
      <c r="H25566" t="n">
        <v>10581000192</v>
      </c>
      <c r="I25566" t="s">
        <v>1086</v>
      </c>
      <c r="J25566" t="s">
        <v>1091</v>
      </c>
    </row>
    <row r="25567">
      <c r="A25567" t="n">
        <v>2020</v>
      </c>
      <c r="B25567" t="s">
        <v>1363</v>
      </c>
      <c r="C25567" t="s">
        <v>1364</v>
      </c>
      <c r="D25567" t="s">
        <v>1078</v>
      </c>
      <c r="E25567" t="s">
        <v>1079</v>
      </c>
      <c r="F25567" t="s">
        <v>1067</v>
      </c>
      <c r="G25567"/>
      <c r="H25567" t="n">
        <v>10581000192</v>
      </c>
      <c r="I25567" t="s">
        <v>1086</v>
      </c>
      <c r="J25567" t="s">
        <v>1091</v>
      </c>
    </row>
    <row r="25568">
      <c r="A25568" t="n">
        <v>2020</v>
      </c>
      <c r="B25568" t="s">
        <v>1365</v>
      </c>
      <c r="C25568" t="s">
        <v>1366</v>
      </c>
      <c r="D25568" t="s">
        <v>1065</v>
      </c>
      <c r="E25568" t="s">
        <v>1066</v>
      </c>
      <c r="F25568" t="s">
        <v>1067</v>
      </c>
      <c r="G25568" t="n">
        <v>0.00224425408108398</v>
      </c>
      <c r="H25568" t="n">
        <v>9435523072</v>
      </c>
      <c r="I25568" t="s">
        <v>1108</v>
      </c>
      <c r="J25568" t="s">
        <v>1069</v>
      </c>
    </row>
    <row r="25569">
      <c r="A25569" t="n">
        <v>2020</v>
      </c>
      <c r="B25569" t="s">
        <v>1365</v>
      </c>
      <c r="C25569" t="s">
        <v>1366</v>
      </c>
      <c r="D25569" t="s">
        <v>1070</v>
      </c>
      <c r="E25569" t="s">
        <v>1071</v>
      </c>
      <c r="F25569" t="s">
        <v>1067</v>
      </c>
      <c r="G25569" t="n">
        <v>0.0462937802031601</v>
      </c>
      <c r="H25569" t="n">
        <v>9435523072</v>
      </c>
      <c r="I25569" t="s">
        <v>1108</v>
      </c>
      <c r="J25569" t="s">
        <v>1069</v>
      </c>
    </row>
    <row r="25570">
      <c r="A25570" t="n">
        <v>2020</v>
      </c>
      <c r="B25570" t="s">
        <v>1365</v>
      </c>
      <c r="C25570" t="s">
        <v>1366</v>
      </c>
      <c r="D25570" t="s">
        <v>1072</v>
      </c>
      <c r="E25570" t="s">
        <v>1073</v>
      </c>
      <c r="F25570" t="s">
        <v>1067</v>
      </c>
      <c r="G25570" t="n">
        <v>0.169058743686806</v>
      </c>
      <c r="H25570" t="n">
        <v>9435523072</v>
      </c>
      <c r="I25570" t="s">
        <v>1108</v>
      </c>
      <c r="J25570" t="s">
        <v>1069</v>
      </c>
    </row>
    <row r="25571">
      <c r="A25571" t="n">
        <v>2020</v>
      </c>
      <c r="B25571" t="s">
        <v>1365</v>
      </c>
      <c r="C25571" t="s">
        <v>1366</v>
      </c>
      <c r="D25571" t="s">
        <v>1074</v>
      </c>
      <c r="E25571" t="s">
        <v>1075</v>
      </c>
      <c r="F25571" t="s">
        <v>1067</v>
      </c>
      <c r="G25571" t="n">
        <v>0.030218345740491</v>
      </c>
      <c r="H25571" t="n">
        <v>9435523072</v>
      </c>
      <c r="I25571" t="s">
        <v>1108</v>
      </c>
      <c r="J25571" t="s">
        <v>1069</v>
      </c>
    </row>
    <row r="25572">
      <c r="A25572" t="n">
        <v>2020</v>
      </c>
      <c r="B25572" t="s">
        <v>1365</v>
      </c>
      <c r="C25572" t="s">
        <v>1366</v>
      </c>
      <c r="D25572" t="s">
        <v>1076</v>
      </c>
      <c r="E25572" t="s">
        <v>1077</v>
      </c>
      <c r="F25572" t="s">
        <v>1067</v>
      </c>
      <c r="G25572" t="n">
        <v>0.247815123711542</v>
      </c>
      <c r="H25572" t="n">
        <v>9435523072</v>
      </c>
      <c r="I25572" t="s">
        <v>1108</v>
      </c>
      <c r="J25572" t="s">
        <v>1069</v>
      </c>
    </row>
    <row r="25573">
      <c r="A25573" t="n">
        <v>2020</v>
      </c>
      <c r="B25573" t="s">
        <v>1365</v>
      </c>
      <c r="C25573" t="s">
        <v>1366</v>
      </c>
      <c r="D25573" t="s">
        <v>1078</v>
      </c>
      <c r="E25573" t="s">
        <v>1079</v>
      </c>
      <c r="F25573" t="s">
        <v>1067</v>
      </c>
      <c r="G25573"/>
      <c r="H25573" t="n">
        <v>9435523072</v>
      </c>
      <c r="I25573" t="s">
        <v>1108</v>
      </c>
      <c r="J25573" t="s">
        <v>1069</v>
      </c>
    </row>
    <row r="25574">
      <c r="A25574" t="n">
        <v>2020</v>
      </c>
      <c r="B25574" t="s">
        <v>1367</v>
      </c>
      <c r="C25574" t="s">
        <v>1368</v>
      </c>
      <c r="D25574" t="s">
        <v>1065</v>
      </c>
      <c r="E25574" t="s">
        <v>1066</v>
      </c>
      <c r="F25574" t="s">
        <v>1067</v>
      </c>
      <c r="G25574" t="n">
        <v>0.0208249657574782</v>
      </c>
      <c r="H25574" t="n">
        <v>13744174080</v>
      </c>
      <c r="I25574" t="s">
        <v>1086</v>
      </c>
      <c r="J25574" t="s">
        <v>1083</v>
      </c>
    </row>
    <row r="25575">
      <c r="A25575" t="n">
        <v>2020</v>
      </c>
      <c r="B25575" t="s">
        <v>1367</v>
      </c>
      <c r="C25575" t="s">
        <v>1368</v>
      </c>
      <c r="D25575" t="s">
        <v>1070</v>
      </c>
      <c r="E25575" t="s">
        <v>1071</v>
      </c>
      <c r="F25575" t="s">
        <v>1067</v>
      </c>
      <c r="G25575" t="n">
        <v>0.209480177828099</v>
      </c>
      <c r="H25575" t="n">
        <v>13744174080</v>
      </c>
      <c r="I25575" t="s">
        <v>1086</v>
      </c>
      <c r="J25575" t="s">
        <v>1083</v>
      </c>
    </row>
    <row r="25576">
      <c r="A25576" t="n">
        <v>2020</v>
      </c>
      <c r="B25576" t="s">
        <v>1367</v>
      </c>
      <c r="C25576" t="s">
        <v>1368</v>
      </c>
      <c r="D25576" t="s">
        <v>1072</v>
      </c>
      <c r="E25576" t="s">
        <v>1073</v>
      </c>
      <c r="F25576" t="s">
        <v>1067</v>
      </c>
      <c r="G25576" t="n">
        <v>0.0360304152284373</v>
      </c>
      <c r="H25576" t="n">
        <v>13744174080</v>
      </c>
      <c r="I25576" t="s">
        <v>1086</v>
      </c>
      <c r="J25576" t="s">
        <v>1083</v>
      </c>
    </row>
    <row r="25577">
      <c r="A25577" t="n">
        <v>2020</v>
      </c>
      <c r="B25577" t="s">
        <v>1367</v>
      </c>
      <c r="C25577" t="s">
        <v>1368</v>
      </c>
      <c r="D25577" t="s">
        <v>1074</v>
      </c>
      <c r="E25577" t="s">
        <v>1075</v>
      </c>
      <c r="F25577" t="s">
        <v>1067</v>
      </c>
      <c r="G25577" t="n">
        <v>0.0195652687140571</v>
      </c>
      <c r="H25577" t="n">
        <v>13744174080</v>
      </c>
      <c r="I25577" t="s">
        <v>1086</v>
      </c>
      <c r="J25577" t="s">
        <v>1083</v>
      </c>
    </row>
    <row r="25578">
      <c r="A25578" t="n">
        <v>2020</v>
      </c>
      <c r="B25578" t="s">
        <v>1367</v>
      </c>
      <c r="C25578" t="s">
        <v>1368</v>
      </c>
      <c r="D25578" t="s">
        <v>1076</v>
      </c>
      <c r="E25578" t="s">
        <v>1077</v>
      </c>
      <c r="F25578" t="s">
        <v>1067</v>
      </c>
      <c r="G25578" t="n">
        <v>0.285900827528071</v>
      </c>
      <c r="H25578" t="n">
        <v>13744174080</v>
      </c>
      <c r="I25578" t="s">
        <v>1086</v>
      </c>
      <c r="J25578" t="s">
        <v>1083</v>
      </c>
    </row>
    <row r="25579">
      <c r="A25579" t="n">
        <v>2020</v>
      </c>
      <c r="B25579" t="s">
        <v>1367</v>
      </c>
      <c r="C25579" t="s">
        <v>1368</v>
      </c>
      <c r="D25579" t="s">
        <v>1078</v>
      </c>
      <c r="E25579" t="s">
        <v>1079</v>
      </c>
      <c r="F25579" t="s">
        <v>1067</v>
      </c>
      <c r="G25579"/>
      <c r="H25579" t="n">
        <v>13744174080</v>
      </c>
      <c r="I25579" t="s">
        <v>1086</v>
      </c>
      <c r="J25579" t="s">
        <v>1083</v>
      </c>
    </row>
    <row r="25580">
      <c r="A25580" t="n">
        <v>2020</v>
      </c>
      <c r="B25580" t="s">
        <v>1369</v>
      </c>
      <c r="C25580" t="s">
        <v>1370</v>
      </c>
      <c r="D25580" t="s">
        <v>1065</v>
      </c>
      <c r="E25580" t="s">
        <v>1066</v>
      </c>
      <c r="F25580" t="s">
        <v>1067</v>
      </c>
      <c r="G25580" t="n">
        <v>0.955256622055036</v>
      </c>
      <c r="H25580" t="n">
        <v>429423001600</v>
      </c>
      <c r="I25580" t="s">
        <v>1086</v>
      </c>
      <c r="J25580" t="s">
        <v>1087</v>
      </c>
    </row>
    <row r="25581">
      <c r="A25581" t="n">
        <v>2020</v>
      </c>
      <c r="B25581" t="s">
        <v>1369</v>
      </c>
      <c r="C25581" t="s">
        <v>1370</v>
      </c>
      <c r="D25581" t="s">
        <v>1070</v>
      </c>
      <c r="E25581" t="s">
        <v>1071</v>
      </c>
      <c r="F25581" t="s">
        <v>1067</v>
      </c>
      <c r="G25581" t="n">
        <v>16.6369438272207</v>
      </c>
      <c r="H25581" t="n">
        <v>429423001600</v>
      </c>
      <c r="I25581" t="s">
        <v>1086</v>
      </c>
      <c r="J25581" t="s">
        <v>1087</v>
      </c>
    </row>
    <row r="25582">
      <c r="A25582" t="n">
        <v>2020</v>
      </c>
      <c r="B25582" t="s">
        <v>1369</v>
      </c>
      <c r="C25582" t="s">
        <v>1370</v>
      </c>
      <c r="D25582" t="s">
        <v>1072</v>
      </c>
      <c r="E25582" t="s">
        <v>1073</v>
      </c>
      <c r="F25582" t="s">
        <v>1067</v>
      </c>
      <c r="G25582" t="n">
        <v>13.2525324896682</v>
      </c>
      <c r="H25582" t="n">
        <v>429423001600</v>
      </c>
      <c r="I25582" t="s">
        <v>1086</v>
      </c>
      <c r="J25582" t="s">
        <v>1087</v>
      </c>
    </row>
    <row r="25583">
      <c r="A25583" t="n">
        <v>2020</v>
      </c>
      <c r="B25583" t="s">
        <v>1369</v>
      </c>
      <c r="C25583" t="s">
        <v>1370</v>
      </c>
      <c r="D25583" t="s">
        <v>1074</v>
      </c>
      <c r="E25583" t="s">
        <v>1075</v>
      </c>
      <c r="F25583" t="s">
        <v>1067</v>
      </c>
      <c r="G25583" t="n">
        <v>9.25498533234783</v>
      </c>
      <c r="H25583" t="n">
        <v>429423001600</v>
      </c>
      <c r="I25583" t="s">
        <v>1086</v>
      </c>
      <c r="J25583" t="s">
        <v>1087</v>
      </c>
    </row>
    <row r="25584">
      <c r="A25584" t="n">
        <v>2020</v>
      </c>
      <c r="B25584" t="s">
        <v>1369</v>
      </c>
      <c r="C25584" t="s">
        <v>1370</v>
      </c>
      <c r="D25584" t="s">
        <v>1076</v>
      </c>
      <c r="E25584" t="s">
        <v>1077</v>
      </c>
      <c r="F25584" t="s">
        <v>1067</v>
      </c>
      <c r="G25584" t="n">
        <v>40.0997182712918</v>
      </c>
      <c r="H25584" t="n">
        <v>429423001600</v>
      </c>
      <c r="I25584" t="s">
        <v>1086</v>
      </c>
      <c r="J25584" t="s">
        <v>1087</v>
      </c>
    </row>
    <row r="25585">
      <c r="A25585" t="n">
        <v>2020</v>
      </c>
      <c r="B25585" t="s">
        <v>1369</v>
      </c>
      <c r="C25585" t="s">
        <v>1370</v>
      </c>
      <c r="D25585" t="s">
        <v>1078</v>
      </c>
      <c r="E25585" t="s">
        <v>1079</v>
      </c>
      <c r="F25585" t="s">
        <v>1067</v>
      </c>
      <c r="G25585"/>
      <c r="H25585" t="n">
        <v>429423001600</v>
      </c>
      <c r="I25585" t="s">
        <v>1086</v>
      </c>
      <c r="J25585" t="s">
        <v>1087</v>
      </c>
    </row>
    <row r="25586">
      <c r="A25586" t="n">
        <v>2020</v>
      </c>
      <c r="B25586" t="s">
        <v>1371</v>
      </c>
      <c r="C25586" t="s">
        <v>1372</v>
      </c>
      <c r="D25586" t="s">
        <v>1065</v>
      </c>
      <c r="E25586" t="s">
        <v>1066</v>
      </c>
      <c r="F25586" t="s">
        <v>1067</v>
      </c>
      <c r="G25586" t="n">
        <v>1.01637370347854</v>
      </c>
      <c r="H25586" t="n">
        <v>12678162432</v>
      </c>
      <c r="I25586" t="s">
        <v>1068</v>
      </c>
      <c r="J25586" t="s">
        <v>1087</v>
      </c>
    </row>
    <row r="25587">
      <c r="A25587" t="n">
        <v>2020</v>
      </c>
      <c r="B25587" t="s">
        <v>1371</v>
      </c>
      <c r="C25587" t="s">
        <v>1372</v>
      </c>
      <c r="D25587" t="s">
        <v>1070</v>
      </c>
      <c r="E25587" t="s">
        <v>1071</v>
      </c>
      <c r="F25587" t="s">
        <v>1067</v>
      </c>
      <c r="G25587" t="n">
        <v>2.14660886094769</v>
      </c>
      <c r="H25587" t="n">
        <v>12678162432</v>
      </c>
      <c r="I25587" t="s">
        <v>1068</v>
      </c>
      <c r="J25587" t="s">
        <v>1087</v>
      </c>
    </row>
    <row r="25588">
      <c r="A25588" t="n">
        <v>2020</v>
      </c>
      <c r="B25588" t="s">
        <v>1371</v>
      </c>
      <c r="C25588" t="s">
        <v>1372</v>
      </c>
      <c r="D25588" t="s">
        <v>1072</v>
      </c>
      <c r="E25588" t="s">
        <v>1073</v>
      </c>
      <c r="F25588" t="s">
        <v>1067</v>
      </c>
      <c r="G25588" t="n">
        <v>0.0308754091986707</v>
      </c>
      <c r="H25588" t="n">
        <v>12678162432</v>
      </c>
      <c r="I25588" t="s">
        <v>1068</v>
      </c>
      <c r="J25588" t="s">
        <v>1087</v>
      </c>
    </row>
    <row r="25589">
      <c r="A25589" t="n">
        <v>2020</v>
      </c>
      <c r="B25589" t="s">
        <v>1371</v>
      </c>
      <c r="C25589" t="s">
        <v>1372</v>
      </c>
      <c r="D25589" t="s">
        <v>1074</v>
      </c>
      <c r="E25589" t="s">
        <v>1075</v>
      </c>
      <c r="F25589" t="s">
        <v>1067</v>
      </c>
      <c r="G25589" t="n">
        <v>0.0591813941189428</v>
      </c>
      <c r="H25589" t="n">
        <v>12678162432</v>
      </c>
      <c r="I25589" t="s">
        <v>1068</v>
      </c>
      <c r="J25589" t="s">
        <v>1087</v>
      </c>
    </row>
    <row r="25590">
      <c r="A25590" t="n">
        <v>2020</v>
      </c>
      <c r="B25590" t="s">
        <v>1371</v>
      </c>
      <c r="C25590" t="s">
        <v>1372</v>
      </c>
      <c r="D25590" t="s">
        <v>1076</v>
      </c>
      <c r="E25590" t="s">
        <v>1077</v>
      </c>
      <c r="F25590" t="s">
        <v>1067</v>
      </c>
      <c r="G25590" t="n">
        <v>3.25303936774384</v>
      </c>
      <c r="H25590" t="n">
        <v>12678162432</v>
      </c>
      <c r="I25590" t="s">
        <v>1068</v>
      </c>
      <c r="J25590" t="s">
        <v>1087</v>
      </c>
    </row>
    <row r="25591">
      <c r="A25591" t="n">
        <v>2020</v>
      </c>
      <c r="B25591" t="s">
        <v>1371</v>
      </c>
      <c r="C25591" t="s">
        <v>1372</v>
      </c>
      <c r="D25591" t="s">
        <v>1078</v>
      </c>
      <c r="E25591" t="s">
        <v>1079</v>
      </c>
      <c r="F25591" t="s">
        <v>1067</v>
      </c>
      <c r="G25591"/>
      <c r="H25591" t="n">
        <v>12678162432</v>
      </c>
      <c r="I25591" t="s">
        <v>1068</v>
      </c>
      <c r="J25591" t="s">
        <v>1087</v>
      </c>
    </row>
    <row r="25592">
      <c r="A25592" t="n">
        <v>2020</v>
      </c>
      <c r="B25592" t="s">
        <v>1373</v>
      </c>
      <c r="C25592" t="s">
        <v>1374</v>
      </c>
      <c r="D25592" t="s">
        <v>1065</v>
      </c>
      <c r="E25592" t="s">
        <v>1066</v>
      </c>
      <c r="F25592" t="s">
        <v>1067</v>
      </c>
      <c r="G25592" t="n">
        <v>14.5572392454024</v>
      </c>
      <c r="H25592" t="n">
        <v>909064994816</v>
      </c>
      <c r="I25592" t="s">
        <v>1090</v>
      </c>
      <c r="J25592" t="s">
        <v>1069</v>
      </c>
    </row>
    <row r="25593">
      <c r="A25593" t="n">
        <v>2020</v>
      </c>
      <c r="B25593" t="s">
        <v>1373</v>
      </c>
      <c r="C25593" t="s">
        <v>1374</v>
      </c>
      <c r="D25593" t="s">
        <v>1070</v>
      </c>
      <c r="E25593" t="s">
        <v>1071</v>
      </c>
      <c r="F25593" t="s">
        <v>1067</v>
      </c>
      <c r="G25593" t="n">
        <v>29.3981945677279</v>
      </c>
      <c r="H25593" t="n">
        <v>909064994816</v>
      </c>
      <c r="I25593" t="s">
        <v>1090</v>
      </c>
      <c r="J25593" t="s">
        <v>1069</v>
      </c>
    </row>
    <row r="25594">
      <c r="A25594" t="n">
        <v>2020</v>
      </c>
      <c r="B25594" t="s">
        <v>1373</v>
      </c>
      <c r="C25594" t="s">
        <v>1374</v>
      </c>
      <c r="D25594" t="s">
        <v>1072</v>
      </c>
      <c r="E25594" t="s">
        <v>1073</v>
      </c>
      <c r="F25594" t="s">
        <v>1067</v>
      </c>
      <c r="G25594" t="n">
        <v>59.9016957884625</v>
      </c>
      <c r="H25594" t="n">
        <v>909064994816</v>
      </c>
      <c r="I25594" t="s">
        <v>1090</v>
      </c>
      <c r="J25594" t="s">
        <v>1069</v>
      </c>
    </row>
    <row r="25595">
      <c r="A25595" t="n">
        <v>2020</v>
      </c>
      <c r="B25595" t="s">
        <v>1373</v>
      </c>
      <c r="C25595" t="s">
        <v>1374</v>
      </c>
      <c r="D25595" t="s">
        <v>1074</v>
      </c>
      <c r="E25595" t="s">
        <v>1075</v>
      </c>
      <c r="F25595" t="s">
        <v>1067</v>
      </c>
      <c r="G25595" t="n">
        <v>15.262004883907</v>
      </c>
      <c r="H25595" t="n">
        <v>909064994816</v>
      </c>
      <c r="I25595" t="s">
        <v>1090</v>
      </c>
      <c r="J25595" t="s">
        <v>1069</v>
      </c>
    </row>
    <row r="25596">
      <c r="A25596" t="n">
        <v>2020</v>
      </c>
      <c r="B25596" t="s">
        <v>1373</v>
      </c>
      <c r="C25596" t="s">
        <v>1374</v>
      </c>
      <c r="D25596" t="s">
        <v>1076</v>
      </c>
      <c r="E25596" t="s">
        <v>1077</v>
      </c>
      <c r="F25596" t="s">
        <v>1067</v>
      </c>
      <c r="G25596" t="n">
        <v>119.1191344855</v>
      </c>
      <c r="H25596" t="n">
        <v>909064994816</v>
      </c>
      <c r="I25596" t="s">
        <v>1090</v>
      </c>
      <c r="J25596" t="s">
        <v>1069</v>
      </c>
    </row>
    <row r="25597">
      <c r="A25597" t="n">
        <v>2020</v>
      </c>
      <c r="B25597" t="s">
        <v>1373</v>
      </c>
      <c r="C25597" t="s">
        <v>1374</v>
      </c>
      <c r="D25597" t="s">
        <v>1078</v>
      </c>
      <c r="E25597" t="s">
        <v>1079</v>
      </c>
      <c r="F25597" t="s">
        <v>1067</v>
      </c>
      <c r="G25597"/>
      <c r="H25597" t="n">
        <v>909064994816</v>
      </c>
      <c r="I25597" t="s">
        <v>1090</v>
      </c>
      <c r="J25597" t="s">
        <v>1069</v>
      </c>
    </row>
    <row r="25598">
      <c r="A25598" t="n">
        <v>2020</v>
      </c>
      <c r="B25598" t="s">
        <v>1375</v>
      </c>
      <c r="C25598" t="s">
        <v>1376</v>
      </c>
      <c r="D25598" t="s">
        <v>1065</v>
      </c>
      <c r="E25598" t="s">
        <v>1066</v>
      </c>
      <c r="F25598" t="s">
        <v>1067</v>
      </c>
      <c r="G25598" t="n">
        <v>1.79423933793831</v>
      </c>
      <c r="H25598" t="n">
        <v>367633006592</v>
      </c>
      <c r="I25598" t="s">
        <v>1090</v>
      </c>
      <c r="J25598" t="s">
        <v>1069</v>
      </c>
    </row>
    <row r="25599">
      <c r="A25599" t="n">
        <v>2020</v>
      </c>
      <c r="B25599" t="s">
        <v>1375</v>
      </c>
      <c r="C25599" t="s">
        <v>1376</v>
      </c>
      <c r="D25599" t="s">
        <v>1070</v>
      </c>
      <c r="E25599" t="s">
        <v>1071</v>
      </c>
      <c r="F25599" t="s">
        <v>1067</v>
      </c>
      <c r="G25599" t="n">
        <v>7.13236014042041</v>
      </c>
      <c r="H25599" t="n">
        <v>367633006592</v>
      </c>
      <c r="I25599" t="s">
        <v>1090</v>
      </c>
      <c r="J25599" t="s">
        <v>1069</v>
      </c>
    </row>
    <row r="25600">
      <c r="A25600" t="n">
        <v>2020</v>
      </c>
      <c r="B25600" t="s">
        <v>1375</v>
      </c>
      <c r="C25600" t="s">
        <v>1376</v>
      </c>
      <c r="D25600" t="s">
        <v>1072</v>
      </c>
      <c r="E25600" t="s">
        <v>1073</v>
      </c>
      <c r="F25600" t="s">
        <v>1067</v>
      </c>
      <c r="G25600" t="n">
        <v>26.5250473490595</v>
      </c>
      <c r="H25600" t="n">
        <v>367633006592</v>
      </c>
      <c r="I25600" t="s">
        <v>1090</v>
      </c>
      <c r="J25600" t="s">
        <v>1069</v>
      </c>
    </row>
    <row r="25601">
      <c r="A25601" t="n">
        <v>2020</v>
      </c>
      <c r="B25601" t="s">
        <v>1375</v>
      </c>
      <c r="C25601" t="s">
        <v>1376</v>
      </c>
      <c r="D25601" t="s">
        <v>1074</v>
      </c>
      <c r="E25601" t="s">
        <v>1075</v>
      </c>
      <c r="F25601" t="s">
        <v>1067</v>
      </c>
      <c r="G25601" t="n">
        <v>15.2362372850273</v>
      </c>
      <c r="H25601" t="n">
        <v>367633006592</v>
      </c>
      <c r="I25601" t="s">
        <v>1090</v>
      </c>
      <c r="J25601" t="s">
        <v>1069</v>
      </c>
    </row>
    <row r="25602">
      <c r="A25602" t="n">
        <v>2020</v>
      </c>
      <c r="B25602" t="s">
        <v>1375</v>
      </c>
      <c r="C25602" t="s">
        <v>1376</v>
      </c>
      <c r="D25602" t="s">
        <v>1076</v>
      </c>
      <c r="E25602" t="s">
        <v>1077</v>
      </c>
      <c r="F25602" t="s">
        <v>1067</v>
      </c>
      <c r="G25602" t="n">
        <v>50.6878841124455</v>
      </c>
      <c r="H25602" t="n">
        <v>367633006592</v>
      </c>
      <c r="I25602" t="s">
        <v>1090</v>
      </c>
      <c r="J25602" t="s">
        <v>1069</v>
      </c>
    </row>
    <row r="25603">
      <c r="A25603" t="n">
        <v>2020</v>
      </c>
      <c r="B25603" t="s">
        <v>1375</v>
      </c>
      <c r="C25603" t="s">
        <v>1376</v>
      </c>
      <c r="D25603" t="s">
        <v>1078</v>
      </c>
      <c r="E25603" t="s">
        <v>1079</v>
      </c>
      <c r="F25603" t="s">
        <v>1067</v>
      </c>
      <c r="G25603"/>
      <c r="H25603" t="n">
        <v>367633006592</v>
      </c>
      <c r="I25603" t="s">
        <v>1090</v>
      </c>
      <c r="J25603" t="s">
        <v>1069</v>
      </c>
    </row>
    <row r="25604">
      <c r="A25604" t="n">
        <v>2020</v>
      </c>
      <c r="B25604" t="s">
        <v>1377</v>
      </c>
      <c r="C25604" t="s">
        <v>1378</v>
      </c>
      <c r="D25604" t="s">
        <v>1065</v>
      </c>
      <c r="E25604" t="s">
        <v>1066</v>
      </c>
      <c r="F25604" t="s">
        <v>1067</v>
      </c>
      <c r="G25604" t="n">
        <v>0.161455550572651</v>
      </c>
      <c r="H25604" t="n">
        <v>33433659392</v>
      </c>
      <c r="I25604" t="s">
        <v>1082</v>
      </c>
      <c r="J25604" t="s">
        <v>1087</v>
      </c>
    </row>
    <row r="25605">
      <c r="A25605" t="n">
        <v>2020</v>
      </c>
      <c r="B25605" t="s">
        <v>1377</v>
      </c>
      <c r="C25605" t="s">
        <v>1378</v>
      </c>
      <c r="D25605" t="s">
        <v>1070</v>
      </c>
      <c r="E25605" t="s">
        <v>1071</v>
      </c>
      <c r="F25605" t="s">
        <v>1067</v>
      </c>
      <c r="G25605" t="n">
        <v>2.2323029861433</v>
      </c>
      <c r="H25605" t="n">
        <v>33433659392</v>
      </c>
      <c r="I25605" t="s">
        <v>1082</v>
      </c>
      <c r="J25605" t="s">
        <v>1087</v>
      </c>
    </row>
    <row r="25606">
      <c r="A25606" t="n">
        <v>2020</v>
      </c>
      <c r="B25606" t="s">
        <v>1377</v>
      </c>
      <c r="C25606" t="s">
        <v>1378</v>
      </c>
      <c r="D25606" t="s">
        <v>1072</v>
      </c>
      <c r="E25606" t="s">
        <v>1073</v>
      </c>
      <c r="F25606" t="s">
        <v>1067</v>
      </c>
      <c r="G25606" t="n">
        <v>0.0573274593185615</v>
      </c>
      <c r="H25606" t="n">
        <v>33433659392</v>
      </c>
      <c r="I25606" t="s">
        <v>1082</v>
      </c>
      <c r="J25606" t="s">
        <v>1087</v>
      </c>
    </row>
    <row r="25607">
      <c r="A25607" t="n">
        <v>2020</v>
      </c>
      <c r="B25607" t="s">
        <v>1377</v>
      </c>
      <c r="C25607" t="s">
        <v>1378</v>
      </c>
      <c r="D25607" t="s">
        <v>1074</v>
      </c>
      <c r="E25607" t="s">
        <v>1075</v>
      </c>
      <c r="F25607" t="s">
        <v>1067</v>
      </c>
      <c r="G25607" t="n">
        <v>0.00909731356463279</v>
      </c>
      <c r="H25607" t="n">
        <v>33433659392</v>
      </c>
      <c r="I25607" t="s">
        <v>1082</v>
      </c>
      <c r="J25607" t="s">
        <v>1087</v>
      </c>
    </row>
    <row r="25608">
      <c r="A25608" t="n">
        <v>2020</v>
      </c>
      <c r="B25608" t="s">
        <v>1377</v>
      </c>
      <c r="C25608" t="s">
        <v>1378</v>
      </c>
      <c r="D25608" t="s">
        <v>1076</v>
      </c>
      <c r="E25608" t="s">
        <v>1077</v>
      </c>
      <c r="F25608" t="s">
        <v>1067</v>
      </c>
      <c r="G25608" t="n">
        <v>2.46018330959914</v>
      </c>
      <c r="H25608" t="n">
        <v>33433659392</v>
      </c>
      <c r="I25608" t="s">
        <v>1082</v>
      </c>
      <c r="J25608" t="s">
        <v>1087</v>
      </c>
    </row>
    <row r="25609">
      <c r="A25609" t="n">
        <v>2020</v>
      </c>
      <c r="B25609" t="s">
        <v>1377</v>
      </c>
      <c r="C25609" t="s">
        <v>1378</v>
      </c>
      <c r="D25609" t="s">
        <v>1078</v>
      </c>
      <c r="E25609" t="s">
        <v>1079</v>
      </c>
      <c r="F25609" t="s">
        <v>1067</v>
      </c>
      <c r="G25609"/>
      <c r="H25609" t="n">
        <v>33433659392</v>
      </c>
      <c r="I25609" t="s">
        <v>1082</v>
      </c>
      <c r="J25609" t="s">
        <v>1087</v>
      </c>
    </row>
    <row r="25610">
      <c r="A25610" t="n">
        <v>2020</v>
      </c>
      <c r="B25610" t="s">
        <v>1379</v>
      </c>
      <c r="C25610" t="s">
        <v>1380</v>
      </c>
      <c r="D25610" t="s">
        <v>1065</v>
      </c>
      <c r="E25610" t="s">
        <v>1066</v>
      </c>
      <c r="F25610" t="s">
        <v>1067</v>
      </c>
      <c r="G25610" t="n">
        <v>0</v>
      </c>
      <c r="H25610" t="n">
        <v>120261320</v>
      </c>
      <c r="I25610" t="s">
        <v>1108</v>
      </c>
      <c r="J25610" t="s">
        <v>1069</v>
      </c>
    </row>
    <row r="25611">
      <c r="A25611" t="n">
        <v>2020</v>
      </c>
      <c r="B25611" t="s">
        <v>1379</v>
      </c>
      <c r="C25611" t="s">
        <v>1380</v>
      </c>
      <c r="D25611" t="s">
        <v>1070</v>
      </c>
      <c r="E25611" t="s">
        <v>1071</v>
      </c>
      <c r="F25611" t="s">
        <v>1067</v>
      </c>
      <c r="G25611" t="n">
        <v>0</v>
      </c>
      <c r="H25611" t="n">
        <v>120261320</v>
      </c>
      <c r="I25611" t="s">
        <v>1108</v>
      </c>
      <c r="J25611" t="s">
        <v>1069</v>
      </c>
    </row>
    <row r="25612">
      <c r="A25612" t="n">
        <v>2020</v>
      </c>
      <c r="B25612" t="s">
        <v>1379</v>
      </c>
      <c r="C25612" t="s">
        <v>1380</v>
      </c>
      <c r="D25612" t="s">
        <v>1072</v>
      </c>
      <c r="E25612" t="s">
        <v>1073</v>
      </c>
      <c r="F25612" t="s">
        <v>1067</v>
      </c>
      <c r="G25612" t="n">
        <v>0</v>
      </c>
      <c r="H25612" t="n">
        <v>120261320</v>
      </c>
      <c r="I25612" t="s">
        <v>1108</v>
      </c>
      <c r="J25612" t="s">
        <v>1069</v>
      </c>
    </row>
    <row r="25613">
      <c r="A25613" t="n">
        <v>2020</v>
      </c>
      <c r="B25613" t="s">
        <v>1379</v>
      </c>
      <c r="C25613" t="s">
        <v>1380</v>
      </c>
      <c r="D25613" t="s">
        <v>1074</v>
      </c>
      <c r="E25613" t="s">
        <v>1075</v>
      </c>
      <c r="F25613" t="s">
        <v>1067</v>
      </c>
      <c r="G25613" t="n">
        <v>0</v>
      </c>
      <c r="H25613" t="n">
        <v>120261320</v>
      </c>
      <c r="I25613" t="s">
        <v>1108</v>
      </c>
      <c r="J25613" t="s">
        <v>1069</v>
      </c>
    </row>
    <row r="25614">
      <c r="A25614" t="n">
        <v>2020</v>
      </c>
      <c r="B25614" t="s">
        <v>1379</v>
      </c>
      <c r="C25614" t="s">
        <v>1380</v>
      </c>
      <c r="D25614" t="s">
        <v>1076</v>
      </c>
      <c r="E25614" t="s">
        <v>1077</v>
      </c>
      <c r="F25614" t="s">
        <v>1067</v>
      </c>
      <c r="G25614" t="n">
        <v>0</v>
      </c>
      <c r="H25614" t="n">
        <v>120261320</v>
      </c>
      <c r="I25614" t="s">
        <v>1108</v>
      </c>
      <c r="J25614" t="s">
        <v>1069</v>
      </c>
    </row>
    <row r="25615">
      <c r="A25615" t="n">
        <v>2020</v>
      </c>
      <c r="B25615" t="s">
        <v>1379</v>
      </c>
      <c r="C25615" t="s">
        <v>1380</v>
      </c>
      <c r="D25615" t="s">
        <v>1078</v>
      </c>
      <c r="E25615" t="s">
        <v>1079</v>
      </c>
      <c r="F25615" t="s">
        <v>1067</v>
      </c>
      <c r="G25615"/>
      <c r="H25615" t="n">
        <v>120261320</v>
      </c>
      <c r="I25615" t="s">
        <v>1108</v>
      </c>
      <c r="J25615" t="s">
        <v>1069</v>
      </c>
    </row>
    <row r="25616">
      <c r="A25616" t="n">
        <v>2020</v>
      </c>
      <c r="B25616" t="s">
        <v>1381</v>
      </c>
      <c r="C25616" t="s">
        <v>1382</v>
      </c>
      <c r="D25616" t="s">
        <v>1065</v>
      </c>
      <c r="E25616" t="s">
        <v>1066</v>
      </c>
      <c r="F25616" t="s">
        <v>1067</v>
      </c>
      <c r="G25616" t="n">
        <v>2.84478111323125</v>
      </c>
      <c r="H25616" t="n">
        <v>212569784320</v>
      </c>
      <c r="I25616" t="s">
        <v>1108</v>
      </c>
      <c r="J25616" t="s">
        <v>1069</v>
      </c>
    </row>
    <row r="25617">
      <c r="A25617" t="n">
        <v>2020</v>
      </c>
      <c r="B25617" t="s">
        <v>1381</v>
      </c>
      <c r="C25617" t="s">
        <v>1382</v>
      </c>
      <c r="D25617" t="s">
        <v>1070</v>
      </c>
      <c r="E25617" t="s">
        <v>1071</v>
      </c>
      <c r="F25617" t="s">
        <v>1067</v>
      </c>
      <c r="G25617" t="n">
        <v>16.2200942638709</v>
      </c>
      <c r="H25617" t="n">
        <v>212569784320</v>
      </c>
      <c r="I25617" t="s">
        <v>1108</v>
      </c>
      <c r="J25617" t="s">
        <v>1069</v>
      </c>
    </row>
    <row r="25618">
      <c r="A25618" t="n">
        <v>2020</v>
      </c>
      <c r="B25618" t="s">
        <v>1381</v>
      </c>
      <c r="C25618" t="s">
        <v>1382</v>
      </c>
      <c r="D25618" t="s">
        <v>1072</v>
      </c>
      <c r="E25618" t="s">
        <v>1073</v>
      </c>
      <c r="F25618" t="s">
        <v>1067</v>
      </c>
      <c r="G25618" t="n">
        <v>6.50247942146546</v>
      </c>
      <c r="H25618" t="n">
        <v>212569784320</v>
      </c>
      <c r="I25618" t="s">
        <v>1108</v>
      </c>
      <c r="J25618" t="s">
        <v>1069</v>
      </c>
    </row>
    <row r="25619">
      <c r="A25619" t="n">
        <v>2020</v>
      </c>
      <c r="B25619" t="s">
        <v>1381</v>
      </c>
      <c r="C25619" t="s">
        <v>1382</v>
      </c>
      <c r="D25619" t="s">
        <v>1074</v>
      </c>
      <c r="E25619" t="s">
        <v>1075</v>
      </c>
      <c r="F25619" t="s">
        <v>1067</v>
      </c>
      <c r="G25619" t="n">
        <v>16.9672067429963</v>
      </c>
      <c r="H25619" t="n">
        <v>212569784320</v>
      </c>
      <c r="I25619" t="s">
        <v>1108</v>
      </c>
      <c r="J25619" t="s">
        <v>1069</v>
      </c>
    </row>
    <row r="25620">
      <c r="A25620" t="n">
        <v>2020</v>
      </c>
      <c r="B25620" t="s">
        <v>1381</v>
      </c>
      <c r="C25620" t="s">
        <v>1382</v>
      </c>
      <c r="D25620" t="s">
        <v>1076</v>
      </c>
      <c r="E25620" t="s">
        <v>1077</v>
      </c>
      <c r="F25620" t="s">
        <v>1067</v>
      </c>
      <c r="G25620" t="n">
        <v>42.5345615415639</v>
      </c>
      <c r="H25620" t="n">
        <v>212569784320</v>
      </c>
      <c r="I25620" t="s">
        <v>1108</v>
      </c>
      <c r="J25620" t="s">
        <v>1069</v>
      </c>
    </row>
    <row r="25621">
      <c r="A25621" t="n">
        <v>2020</v>
      </c>
      <c r="B25621" t="s">
        <v>1381</v>
      </c>
      <c r="C25621" t="s">
        <v>1382</v>
      </c>
      <c r="D25621" t="s">
        <v>1078</v>
      </c>
      <c r="E25621" t="s">
        <v>1079</v>
      </c>
      <c r="F25621" t="s">
        <v>1067</v>
      </c>
      <c r="G25621"/>
      <c r="H25621" t="n">
        <v>212569784320</v>
      </c>
      <c r="I25621" t="s">
        <v>1108</v>
      </c>
      <c r="J25621" t="s">
        <v>1069</v>
      </c>
    </row>
    <row r="25622">
      <c r="A25622" t="n">
        <v>2020</v>
      </c>
      <c r="B25622" t="s">
        <v>1383</v>
      </c>
      <c r="C25622" t="s">
        <v>1384</v>
      </c>
      <c r="D25622" t="s">
        <v>1065</v>
      </c>
      <c r="E25622" t="s">
        <v>1066</v>
      </c>
      <c r="F25622" t="s">
        <v>1067</v>
      </c>
      <c r="G25622" t="n">
        <v>1.17036027541798</v>
      </c>
      <c r="H25622" t="n">
        <v>75909398528</v>
      </c>
      <c r="I25622" t="s">
        <v>1099</v>
      </c>
      <c r="J25622" t="s">
        <v>1069</v>
      </c>
    </row>
    <row r="25623">
      <c r="A25623" t="n">
        <v>2020</v>
      </c>
      <c r="B25623" t="s">
        <v>1383</v>
      </c>
      <c r="C25623" t="s">
        <v>1384</v>
      </c>
      <c r="D25623" t="s">
        <v>1070</v>
      </c>
      <c r="E25623" t="s">
        <v>1071</v>
      </c>
      <c r="F25623" t="s">
        <v>1067</v>
      </c>
      <c r="G25623" t="n">
        <v>11.3445534495144</v>
      </c>
      <c r="H25623" t="n">
        <v>75909398528</v>
      </c>
      <c r="I25623" t="s">
        <v>1099</v>
      </c>
      <c r="J25623" t="s">
        <v>1069</v>
      </c>
    </row>
    <row r="25624">
      <c r="A25624" t="n">
        <v>2020</v>
      </c>
      <c r="B25624" t="s">
        <v>1383</v>
      </c>
      <c r="C25624" t="s">
        <v>1384</v>
      </c>
      <c r="D25624" t="s">
        <v>1072</v>
      </c>
      <c r="E25624" t="s">
        <v>1073</v>
      </c>
      <c r="F25624" t="s">
        <v>1067</v>
      </c>
      <c r="G25624" t="n">
        <v>7.40826371407346</v>
      </c>
      <c r="H25624" t="n">
        <v>75909398528</v>
      </c>
      <c r="I25624" t="s">
        <v>1099</v>
      </c>
      <c r="J25624" t="s">
        <v>1069</v>
      </c>
    </row>
    <row r="25625">
      <c r="A25625" t="n">
        <v>2020</v>
      </c>
      <c r="B25625" t="s">
        <v>1383</v>
      </c>
      <c r="C25625" t="s">
        <v>1384</v>
      </c>
      <c r="D25625" t="s">
        <v>1074</v>
      </c>
      <c r="E25625" t="s">
        <v>1075</v>
      </c>
      <c r="F25625" t="s">
        <v>1067</v>
      </c>
      <c r="G25625" t="n">
        <v>40.3695316854799</v>
      </c>
      <c r="H25625" t="n">
        <v>75909398528</v>
      </c>
      <c r="I25625" t="s">
        <v>1099</v>
      </c>
      <c r="J25625" t="s">
        <v>1069</v>
      </c>
    </row>
    <row r="25626">
      <c r="A25626" t="n">
        <v>2020</v>
      </c>
      <c r="B25626" t="s">
        <v>1383</v>
      </c>
      <c r="C25626" t="s">
        <v>1384</v>
      </c>
      <c r="D25626" t="s">
        <v>1076</v>
      </c>
      <c r="E25626" t="s">
        <v>1077</v>
      </c>
      <c r="F25626" t="s">
        <v>1067</v>
      </c>
      <c r="G25626" t="n">
        <v>60.2927091244857</v>
      </c>
      <c r="H25626" t="n">
        <v>75909398528</v>
      </c>
      <c r="I25626" t="s">
        <v>1099</v>
      </c>
      <c r="J25626" t="s">
        <v>1069</v>
      </c>
    </row>
    <row r="25627">
      <c r="A25627" t="n">
        <v>2020</v>
      </c>
      <c r="B25627" t="s">
        <v>1383</v>
      </c>
      <c r="C25627" t="s">
        <v>1384</v>
      </c>
      <c r="D25627" t="s">
        <v>1078</v>
      </c>
      <c r="E25627" t="s">
        <v>1079</v>
      </c>
      <c r="F25627" t="s">
        <v>1067</v>
      </c>
      <c r="G25627"/>
      <c r="H25627" t="n">
        <v>75909398528</v>
      </c>
      <c r="I25627" t="s">
        <v>1099</v>
      </c>
      <c r="J25627" t="s">
        <v>1069</v>
      </c>
    </row>
    <row r="25628">
      <c r="A25628" t="n">
        <v>2020</v>
      </c>
      <c r="B25628" t="s">
        <v>1385</v>
      </c>
      <c r="C25628" t="s">
        <v>1386</v>
      </c>
      <c r="D25628" t="s">
        <v>1065</v>
      </c>
      <c r="E25628" t="s">
        <v>1066</v>
      </c>
      <c r="F25628" t="s">
        <v>1067</v>
      </c>
      <c r="G25628" t="n">
        <v>0.628766846101849</v>
      </c>
      <c r="H25628" t="n">
        <v>300425609216</v>
      </c>
      <c r="I25628" t="s">
        <v>1082</v>
      </c>
      <c r="J25628" t="s">
        <v>1087</v>
      </c>
    </row>
    <row r="25629">
      <c r="A25629" t="n">
        <v>2020</v>
      </c>
      <c r="B25629" t="s">
        <v>1385</v>
      </c>
      <c r="C25629" t="s">
        <v>1386</v>
      </c>
      <c r="D25629" t="s">
        <v>1070</v>
      </c>
      <c r="E25629" t="s">
        <v>1071</v>
      </c>
      <c r="F25629" t="s">
        <v>1067</v>
      </c>
      <c r="G25629" t="n">
        <v>4.31672224132993</v>
      </c>
      <c r="H25629" t="n">
        <v>300425609216</v>
      </c>
      <c r="I25629" t="s">
        <v>1082</v>
      </c>
      <c r="J25629" t="s">
        <v>1087</v>
      </c>
    </row>
    <row r="25630">
      <c r="A25630" t="n">
        <v>2020</v>
      </c>
      <c r="B25630" t="s">
        <v>1385</v>
      </c>
      <c r="C25630" t="s">
        <v>1386</v>
      </c>
      <c r="D25630" t="s">
        <v>1072</v>
      </c>
      <c r="E25630" t="s">
        <v>1073</v>
      </c>
      <c r="F25630" t="s">
        <v>1067</v>
      </c>
      <c r="G25630" t="n">
        <v>1.78004944793496</v>
      </c>
      <c r="H25630" t="n">
        <v>300425609216</v>
      </c>
      <c r="I25630" t="s">
        <v>1082</v>
      </c>
      <c r="J25630" t="s">
        <v>1087</v>
      </c>
    </row>
    <row r="25631">
      <c r="A25631" t="n">
        <v>2020</v>
      </c>
      <c r="B25631" t="s">
        <v>1385</v>
      </c>
      <c r="C25631" t="s">
        <v>1386</v>
      </c>
      <c r="D25631" t="s">
        <v>1074</v>
      </c>
      <c r="E25631" t="s">
        <v>1075</v>
      </c>
      <c r="F25631" t="s">
        <v>1067</v>
      </c>
      <c r="G25631" t="n">
        <v>1.21097635367637</v>
      </c>
      <c r="H25631" t="n">
        <v>300425609216</v>
      </c>
      <c r="I25631" t="s">
        <v>1082</v>
      </c>
      <c r="J25631" t="s">
        <v>1087</v>
      </c>
    </row>
    <row r="25632">
      <c r="A25632" t="n">
        <v>2020</v>
      </c>
      <c r="B25632" t="s">
        <v>1385</v>
      </c>
      <c r="C25632" t="s">
        <v>1386</v>
      </c>
      <c r="D25632" t="s">
        <v>1076</v>
      </c>
      <c r="E25632" t="s">
        <v>1077</v>
      </c>
      <c r="F25632" t="s">
        <v>1067</v>
      </c>
      <c r="G25632" t="n">
        <v>7.93651488904311</v>
      </c>
      <c r="H25632" t="n">
        <v>300425609216</v>
      </c>
      <c r="I25632" t="s">
        <v>1082</v>
      </c>
      <c r="J25632" t="s">
        <v>1087</v>
      </c>
    </row>
    <row r="25633">
      <c r="A25633" t="n">
        <v>2020</v>
      </c>
      <c r="B25633" t="s">
        <v>1385</v>
      </c>
      <c r="C25633" t="s">
        <v>1386</v>
      </c>
      <c r="D25633" t="s">
        <v>1078</v>
      </c>
      <c r="E25633" t="s">
        <v>1079</v>
      </c>
      <c r="F25633" t="s">
        <v>1067</v>
      </c>
      <c r="G25633"/>
      <c r="H25633" t="n">
        <v>300425609216</v>
      </c>
      <c r="I25633" t="s">
        <v>1082</v>
      </c>
      <c r="J25633" t="s">
        <v>1087</v>
      </c>
    </row>
    <row r="25634">
      <c r="A25634" t="n">
        <v>2020</v>
      </c>
      <c r="B25634" t="s">
        <v>1387</v>
      </c>
      <c r="C25634" t="s">
        <v>1388</v>
      </c>
      <c r="D25634" t="s">
        <v>1065</v>
      </c>
      <c r="E25634" t="s">
        <v>1066</v>
      </c>
      <c r="F25634" t="s">
        <v>1067</v>
      </c>
      <c r="G25634" t="n">
        <v>0</v>
      </c>
      <c r="H25634" t="n">
        <v>57086836736</v>
      </c>
      <c r="I25634" t="s">
        <v>1068</v>
      </c>
      <c r="J25634" t="s">
        <v>1069</v>
      </c>
    </row>
    <row r="25635">
      <c r="A25635" t="n">
        <v>2020</v>
      </c>
      <c r="B25635" t="s">
        <v>1387</v>
      </c>
      <c r="C25635" t="s">
        <v>1388</v>
      </c>
      <c r="D25635" t="s">
        <v>1070</v>
      </c>
      <c r="E25635" t="s">
        <v>1071</v>
      </c>
      <c r="F25635" t="s">
        <v>1067</v>
      </c>
      <c r="G25635" t="n">
        <v>0</v>
      </c>
      <c r="H25635" t="n">
        <v>57086836736</v>
      </c>
      <c r="I25635" t="s">
        <v>1068</v>
      </c>
      <c r="J25635" t="s">
        <v>1069</v>
      </c>
    </row>
    <row r="25636">
      <c r="A25636" t="n">
        <v>2020</v>
      </c>
      <c r="B25636" t="s">
        <v>1387</v>
      </c>
      <c r="C25636" t="s">
        <v>1388</v>
      </c>
      <c r="D25636" t="s">
        <v>1072</v>
      </c>
      <c r="E25636" t="s">
        <v>1073</v>
      </c>
      <c r="F25636" t="s">
        <v>1067</v>
      </c>
      <c r="G25636" t="n">
        <v>0</v>
      </c>
      <c r="H25636" t="n">
        <v>57086836736</v>
      </c>
      <c r="I25636" t="s">
        <v>1068</v>
      </c>
      <c r="J25636" t="s">
        <v>1069</v>
      </c>
    </row>
    <row r="25637">
      <c r="A25637" t="n">
        <v>2020</v>
      </c>
      <c r="B25637" t="s">
        <v>1387</v>
      </c>
      <c r="C25637" t="s">
        <v>1388</v>
      </c>
      <c r="D25637" t="s">
        <v>1074</v>
      </c>
      <c r="E25637" t="s">
        <v>1075</v>
      </c>
      <c r="F25637" t="s">
        <v>1067</v>
      </c>
      <c r="G25637" t="n">
        <v>0</v>
      </c>
      <c r="H25637" t="n">
        <v>57086836736</v>
      </c>
      <c r="I25637" t="s">
        <v>1068</v>
      </c>
      <c r="J25637" t="s">
        <v>1069</v>
      </c>
    </row>
    <row r="25638">
      <c r="A25638" t="n">
        <v>2020</v>
      </c>
      <c r="B25638" t="s">
        <v>1387</v>
      </c>
      <c r="C25638" t="s">
        <v>1388</v>
      </c>
      <c r="D25638" t="s">
        <v>1076</v>
      </c>
      <c r="E25638" t="s">
        <v>1077</v>
      </c>
      <c r="F25638" t="s">
        <v>1067</v>
      </c>
      <c r="G25638" t="n">
        <v>0</v>
      </c>
      <c r="H25638" t="n">
        <v>57086836736</v>
      </c>
      <c r="I25638" t="s">
        <v>1068</v>
      </c>
      <c r="J25638" t="s">
        <v>1069</v>
      </c>
    </row>
    <row r="25639">
      <c r="A25639" t="n">
        <v>2020</v>
      </c>
      <c r="B25639" t="s">
        <v>1387</v>
      </c>
      <c r="C25639" t="s">
        <v>1388</v>
      </c>
      <c r="D25639" t="s">
        <v>1078</v>
      </c>
      <c r="E25639" t="s">
        <v>1079</v>
      </c>
      <c r="F25639" t="s">
        <v>1067</v>
      </c>
      <c r="G25639" t="n">
        <v>169.279118180413</v>
      </c>
      <c r="H25639" t="n">
        <v>57086836736</v>
      </c>
      <c r="I25639" t="s">
        <v>1068</v>
      </c>
      <c r="J25639" t="s">
        <v>1069</v>
      </c>
    </row>
    <row r="25640">
      <c r="A25640" t="n">
        <v>2020</v>
      </c>
      <c r="B25640" t="s">
        <v>1389</v>
      </c>
      <c r="C25640" t="s">
        <v>1390</v>
      </c>
      <c r="D25640" t="s">
        <v>1065</v>
      </c>
      <c r="E25640" t="s">
        <v>1066</v>
      </c>
      <c r="F25640" t="s">
        <v>1067</v>
      </c>
      <c r="G25640" t="n">
        <v>10.2574934574917</v>
      </c>
      <c r="H25640" t="n">
        <v>201947611136</v>
      </c>
      <c r="I25640" t="s">
        <v>1068</v>
      </c>
      <c r="J25640" t="s">
        <v>1091</v>
      </c>
    </row>
    <row r="25641">
      <c r="A25641" t="n">
        <v>2020</v>
      </c>
      <c r="B25641" t="s">
        <v>1389</v>
      </c>
      <c r="C25641" t="s">
        <v>1390</v>
      </c>
      <c r="D25641" t="s">
        <v>1070</v>
      </c>
      <c r="E25641" t="s">
        <v>1071</v>
      </c>
      <c r="F25641" t="s">
        <v>1067</v>
      </c>
      <c r="G25641" t="n">
        <v>6.57137652827467</v>
      </c>
      <c r="H25641" t="n">
        <v>201947611136</v>
      </c>
      <c r="I25641" t="s">
        <v>1068</v>
      </c>
      <c r="J25641" t="s">
        <v>1091</v>
      </c>
    </row>
    <row r="25642">
      <c r="A25642" t="n">
        <v>2020</v>
      </c>
      <c r="B25642" t="s">
        <v>1389</v>
      </c>
      <c r="C25642" t="s">
        <v>1390</v>
      </c>
      <c r="D25642" t="s">
        <v>1072</v>
      </c>
      <c r="E25642" t="s">
        <v>1073</v>
      </c>
      <c r="F25642" t="s">
        <v>1067</v>
      </c>
      <c r="G25642" t="n">
        <v>1.13881046103794</v>
      </c>
      <c r="H25642" t="n">
        <v>201947611136</v>
      </c>
      <c r="I25642" t="s">
        <v>1068</v>
      </c>
      <c r="J25642" t="s">
        <v>1091</v>
      </c>
    </row>
    <row r="25643">
      <c r="A25643" t="n">
        <v>2020</v>
      </c>
      <c r="B25643" t="s">
        <v>1389</v>
      </c>
      <c r="C25643" t="s">
        <v>1390</v>
      </c>
      <c r="D25643" t="s">
        <v>1074</v>
      </c>
      <c r="E25643" t="s">
        <v>1075</v>
      </c>
      <c r="F25643" t="s">
        <v>1067</v>
      </c>
      <c r="G25643" t="n">
        <v>5.57265959682839</v>
      </c>
      <c r="H25643" t="n">
        <v>201947611136</v>
      </c>
      <c r="I25643" t="s">
        <v>1068</v>
      </c>
      <c r="J25643" t="s">
        <v>1091</v>
      </c>
    </row>
    <row r="25644">
      <c r="A25644" t="n">
        <v>2020</v>
      </c>
      <c r="B25644" t="s">
        <v>1389</v>
      </c>
      <c r="C25644" t="s">
        <v>1390</v>
      </c>
      <c r="D25644" t="s">
        <v>1076</v>
      </c>
      <c r="E25644" t="s">
        <v>1077</v>
      </c>
      <c r="F25644" t="s">
        <v>1067</v>
      </c>
      <c r="G25644" t="n">
        <v>23.5403400436327</v>
      </c>
      <c r="H25644" t="n">
        <v>201947611136</v>
      </c>
      <c r="I25644" t="s">
        <v>1068</v>
      </c>
      <c r="J25644" t="s">
        <v>1091</v>
      </c>
    </row>
    <row r="25645">
      <c r="A25645" t="n">
        <v>2020</v>
      </c>
      <c r="B25645" t="s">
        <v>1389</v>
      </c>
      <c r="C25645" t="s">
        <v>1390</v>
      </c>
      <c r="D25645" t="s">
        <v>1078</v>
      </c>
      <c r="E25645" t="s">
        <v>1079</v>
      </c>
      <c r="F25645" t="s">
        <v>1067</v>
      </c>
      <c r="G25645"/>
      <c r="H25645" t="n">
        <v>201947611136</v>
      </c>
      <c r="I25645" t="s">
        <v>1068</v>
      </c>
      <c r="J25645" t="s">
        <v>1091</v>
      </c>
    </row>
    <row r="25646">
      <c r="A25646" t="n">
        <v>2020</v>
      </c>
      <c r="B25646" t="s">
        <v>1391</v>
      </c>
      <c r="C25646" t="s">
        <v>1392</v>
      </c>
      <c r="D25646" t="s">
        <v>1065</v>
      </c>
      <c r="E25646" t="s">
        <v>1066</v>
      </c>
      <c r="F25646" t="s">
        <v>1067</v>
      </c>
      <c r="G25646" t="n">
        <v>1.63567782013151</v>
      </c>
      <c r="H25646" t="n">
        <v>361750986752</v>
      </c>
      <c r="I25646" t="s">
        <v>1108</v>
      </c>
      <c r="J25646" t="s">
        <v>1087</v>
      </c>
    </row>
    <row r="25647">
      <c r="A25647" t="n">
        <v>2020</v>
      </c>
      <c r="B25647" t="s">
        <v>1391</v>
      </c>
      <c r="C25647" t="s">
        <v>1392</v>
      </c>
      <c r="D25647" t="s">
        <v>1070</v>
      </c>
      <c r="E25647" t="s">
        <v>1071</v>
      </c>
      <c r="F25647" t="s">
        <v>1067</v>
      </c>
      <c r="G25647" t="n">
        <v>47.0690453592174</v>
      </c>
      <c r="H25647" t="n">
        <v>361750986752</v>
      </c>
      <c r="I25647" t="s">
        <v>1108</v>
      </c>
      <c r="J25647" t="s">
        <v>1087</v>
      </c>
    </row>
    <row r="25648">
      <c r="A25648" t="n">
        <v>2020</v>
      </c>
      <c r="B25648" t="s">
        <v>1391</v>
      </c>
      <c r="C25648" t="s">
        <v>1392</v>
      </c>
      <c r="D25648" t="s">
        <v>1072</v>
      </c>
      <c r="E25648" t="s">
        <v>1073</v>
      </c>
      <c r="F25648" t="s">
        <v>1067</v>
      </c>
      <c r="G25648" t="n">
        <v>2.70579884040192</v>
      </c>
      <c r="H25648" t="n">
        <v>361750986752</v>
      </c>
      <c r="I25648" t="s">
        <v>1108</v>
      </c>
      <c r="J25648" t="s">
        <v>1087</v>
      </c>
    </row>
    <row r="25649">
      <c r="A25649" t="n">
        <v>2020</v>
      </c>
      <c r="B25649" t="s">
        <v>1391</v>
      </c>
      <c r="C25649" t="s">
        <v>1392</v>
      </c>
      <c r="D25649" t="s">
        <v>1074</v>
      </c>
      <c r="E25649" t="s">
        <v>1075</v>
      </c>
      <c r="F25649" t="s">
        <v>1067</v>
      </c>
      <c r="G25649" t="n">
        <v>2.78953624791996</v>
      </c>
      <c r="H25649" t="n">
        <v>361750986752</v>
      </c>
      <c r="I25649" t="s">
        <v>1108</v>
      </c>
      <c r="J25649" t="s">
        <v>1087</v>
      </c>
    </row>
    <row r="25650">
      <c r="A25650" t="n">
        <v>2020</v>
      </c>
      <c r="B25650" t="s">
        <v>1391</v>
      </c>
      <c r="C25650" t="s">
        <v>1392</v>
      </c>
      <c r="D25650" t="s">
        <v>1076</v>
      </c>
      <c r="E25650" t="s">
        <v>1077</v>
      </c>
      <c r="F25650" t="s">
        <v>1067</v>
      </c>
      <c r="G25650" t="n">
        <v>54.2000582676708</v>
      </c>
      <c r="H25650" t="n">
        <v>361750986752</v>
      </c>
      <c r="I25650" t="s">
        <v>1108</v>
      </c>
      <c r="J25650" t="s">
        <v>1087</v>
      </c>
    </row>
    <row r="25651">
      <c r="A25651" t="n">
        <v>2020</v>
      </c>
      <c r="B25651" t="s">
        <v>1391</v>
      </c>
      <c r="C25651" t="s">
        <v>1392</v>
      </c>
      <c r="D25651" t="s">
        <v>1078</v>
      </c>
      <c r="E25651" t="s">
        <v>1079</v>
      </c>
      <c r="F25651" t="s">
        <v>1067</v>
      </c>
      <c r="G25651"/>
      <c r="H25651" t="n">
        <v>361750986752</v>
      </c>
      <c r="I25651" t="s">
        <v>1108</v>
      </c>
      <c r="J25651" t="s">
        <v>1087</v>
      </c>
    </row>
    <row r="25652">
      <c r="A25652" t="n">
        <v>2020</v>
      </c>
      <c r="B25652" t="s">
        <v>1393</v>
      </c>
      <c r="C25652" t="s">
        <v>1394</v>
      </c>
      <c r="D25652" t="s">
        <v>1065</v>
      </c>
      <c r="E25652" t="s">
        <v>1066</v>
      </c>
      <c r="F25652" t="s">
        <v>1067</v>
      </c>
      <c r="G25652" t="n">
        <v>0</v>
      </c>
      <c r="H25652" t="n">
        <v>243374976</v>
      </c>
      <c r="I25652" t="s">
        <v>1108</v>
      </c>
      <c r="J25652" t="s">
        <v>1091</v>
      </c>
    </row>
    <row r="25653">
      <c r="A25653" t="n">
        <v>2020</v>
      </c>
      <c r="B25653" t="s">
        <v>1393</v>
      </c>
      <c r="C25653" t="s">
        <v>1394</v>
      </c>
      <c r="D25653" t="s">
        <v>1070</v>
      </c>
      <c r="E25653" t="s">
        <v>1071</v>
      </c>
      <c r="F25653" t="s">
        <v>1067</v>
      </c>
      <c r="G25653" t="n">
        <v>0</v>
      </c>
      <c r="H25653" t="n">
        <v>243374976</v>
      </c>
      <c r="I25653" t="s">
        <v>1108</v>
      </c>
      <c r="J25653" t="s">
        <v>1091</v>
      </c>
    </row>
    <row r="25654">
      <c r="A25654" t="n">
        <v>2020</v>
      </c>
      <c r="B25654" t="s">
        <v>1393</v>
      </c>
      <c r="C25654" t="s">
        <v>1394</v>
      </c>
      <c r="D25654" t="s">
        <v>1072</v>
      </c>
      <c r="E25654" t="s">
        <v>1073</v>
      </c>
      <c r="F25654" t="s">
        <v>1067</v>
      </c>
      <c r="G25654" t="n">
        <v>0</v>
      </c>
      <c r="H25654" t="n">
        <v>243374976</v>
      </c>
      <c r="I25654" t="s">
        <v>1108</v>
      </c>
      <c r="J25654" t="s">
        <v>1091</v>
      </c>
    </row>
    <row r="25655">
      <c r="A25655" t="n">
        <v>2020</v>
      </c>
      <c r="B25655" t="s">
        <v>1393</v>
      </c>
      <c r="C25655" t="s">
        <v>1394</v>
      </c>
      <c r="D25655" t="s">
        <v>1074</v>
      </c>
      <c r="E25655" t="s">
        <v>1075</v>
      </c>
      <c r="F25655" t="s">
        <v>1067</v>
      </c>
      <c r="G25655" t="n">
        <v>0</v>
      </c>
      <c r="H25655" t="n">
        <v>243374976</v>
      </c>
      <c r="I25655" t="s">
        <v>1108</v>
      </c>
      <c r="J25655" t="s">
        <v>1091</v>
      </c>
    </row>
    <row r="25656">
      <c r="A25656" t="n">
        <v>2020</v>
      </c>
      <c r="B25656" t="s">
        <v>1393</v>
      </c>
      <c r="C25656" t="s">
        <v>1394</v>
      </c>
      <c r="D25656" t="s">
        <v>1076</v>
      </c>
      <c r="E25656" t="s">
        <v>1077</v>
      </c>
      <c r="F25656" t="s">
        <v>1067</v>
      </c>
      <c r="G25656" t="n">
        <v>0</v>
      </c>
      <c r="H25656" t="n">
        <v>243374976</v>
      </c>
      <c r="I25656" t="s">
        <v>1108</v>
      </c>
      <c r="J25656" t="s">
        <v>1091</v>
      </c>
    </row>
    <row r="25657">
      <c r="A25657" t="n">
        <v>2020</v>
      </c>
      <c r="B25657" t="s">
        <v>1393</v>
      </c>
      <c r="C25657" t="s">
        <v>1394</v>
      </c>
      <c r="D25657" t="s">
        <v>1078</v>
      </c>
      <c r="E25657" t="s">
        <v>1079</v>
      </c>
      <c r="F25657" t="s">
        <v>1067</v>
      </c>
      <c r="G25657"/>
      <c r="H25657" t="n">
        <v>243374976</v>
      </c>
      <c r="I25657" t="s">
        <v>1108</v>
      </c>
      <c r="J25657" t="s">
        <v>1091</v>
      </c>
    </row>
    <row r="25658">
      <c r="A25658" t="n">
        <v>2020</v>
      </c>
      <c r="B25658" t="s">
        <v>1395</v>
      </c>
      <c r="C25658" t="s">
        <v>1396</v>
      </c>
      <c r="D25658" t="s">
        <v>1065</v>
      </c>
      <c r="E25658" t="s">
        <v>1066</v>
      </c>
      <c r="F25658" t="s">
        <v>1067</v>
      </c>
      <c r="G25658" t="n">
        <v>0</v>
      </c>
      <c r="H25658" t="n">
        <v>23848441856</v>
      </c>
      <c r="I25658" t="s">
        <v>1108</v>
      </c>
      <c r="J25658" t="s">
        <v>1087</v>
      </c>
    </row>
    <row r="25659">
      <c r="A25659" t="n">
        <v>2020</v>
      </c>
      <c r="B25659" t="s">
        <v>1395</v>
      </c>
      <c r="C25659" t="s">
        <v>1396</v>
      </c>
      <c r="D25659" t="s">
        <v>1070</v>
      </c>
      <c r="E25659" t="s">
        <v>1071</v>
      </c>
      <c r="F25659" t="s">
        <v>1067</v>
      </c>
      <c r="G25659" t="n">
        <v>0</v>
      </c>
      <c r="H25659" t="n">
        <v>23848441856</v>
      </c>
      <c r="I25659" t="s">
        <v>1108</v>
      </c>
      <c r="J25659" t="s">
        <v>1087</v>
      </c>
    </row>
    <row r="25660">
      <c r="A25660" t="n">
        <v>2020</v>
      </c>
      <c r="B25660" t="s">
        <v>1395</v>
      </c>
      <c r="C25660" t="s">
        <v>1396</v>
      </c>
      <c r="D25660" t="s">
        <v>1072</v>
      </c>
      <c r="E25660" t="s">
        <v>1073</v>
      </c>
      <c r="F25660" t="s">
        <v>1067</v>
      </c>
      <c r="G25660" t="n">
        <v>0</v>
      </c>
      <c r="H25660" t="n">
        <v>23848441856</v>
      </c>
      <c r="I25660" t="s">
        <v>1108</v>
      </c>
      <c r="J25660" t="s">
        <v>1087</v>
      </c>
    </row>
    <row r="25661">
      <c r="A25661" t="n">
        <v>2020</v>
      </c>
      <c r="B25661" t="s">
        <v>1395</v>
      </c>
      <c r="C25661" t="s">
        <v>1396</v>
      </c>
      <c r="D25661" t="s">
        <v>1074</v>
      </c>
      <c r="E25661" t="s">
        <v>1075</v>
      </c>
      <c r="F25661" t="s">
        <v>1067</v>
      </c>
      <c r="G25661" t="n">
        <v>0</v>
      </c>
      <c r="H25661" t="n">
        <v>23848441856</v>
      </c>
      <c r="I25661" t="s">
        <v>1108</v>
      </c>
      <c r="J25661" t="s">
        <v>1087</v>
      </c>
    </row>
    <row r="25662">
      <c r="A25662" t="n">
        <v>2020</v>
      </c>
      <c r="B25662" t="s">
        <v>1395</v>
      </c>
      <c r="C25662" t="s">
        <v>1396</v>
      </c>
      <c r="D25662" t="s">
        <v>1076</v>
      </c>
      <c r="E25662" t="s">
        <v>1077</v>
      </c>
      <c r="F25662" t="s">
        <v>1067</v>
      </c>
      <c r="G25662" t="n">
        <v>0</v>
      </c>
      <c r="H25662" t="n">
        <v>23848441856</v>
      </c>
      <c r="I25662" t="s">
        <v>1108</v>
      </c>
      <c r="J25662" t="s">
        <v>1087</v>
      </c>
    </row>
    <row r="25663">
      <c r="A25663" t="n">
        <v>2020</v>
      </c>
      <c r="B25663" t="s">
        <v>1395</v>
      </c>
      <c r="C25663" t="s">
        <v>1396</v>
      </c>
      <c r="D25663" t="s">
        <v>1078</v>
      </c>
      <c r="E25663" t="s">
        <v>1079</v>
      </c>
      <c r="F25663" t="s">
        <v>1067</v>
      </c>
      <c r="G25663"/>
      <c r="H25663" t="n">
        <v>23848441856</v>
      </c>
      <c r="I25663" t="s">
        <v>1108</v>
      </c>
      <c r="J25663" t="s">
        <v>1087</v>
      </c>
    </row>
    <row r="25664">
      <c r="A25664" t="n">
        <v>2020</v>
      </c>
      <c r="B25664" t="s">
        <v>1397</v>
      </c>
      <c r="C25664" t="s">
        <v>1398</v>
      </c>
      <c r="D25664" t="s">
        <v>1065</v>
      </c>
      <c r="E25664" t="s">
        <v>1066</v>
      </c>
      <c r="F25664" t="s">
        <v>1067</v>
      </c>
      <c r="G25664" t="n">
        <v>1.22288206828345</v>
      </c>
      <c r="H25664" t="n">
        <v>599457988608</v>
      </c>
      <c r="I25664" t="s">
        <v>1090</v>
      </c>
      <c r="J25664" t="s">
        <v>1069</v>
      </c>
    </row>
    <row r="25665">
      <c r="A25665" t="n">
        <v>2020</v>
      </c>
      <c r="B25665" t="s">
        <v>1397</v>
      </c>
      <c r="C25665" t="s">
        <v>1398</v>
      </c>
      <c r="D25665" t="s">
        <v>1070</v>
      </c>
      <c r="E25665" t="s">
        <v>1071</v>
      </c>
      <c r="F25665" t="s">
        <v>1067</v>
      </c>
      <c r="G25665" t="n">
        <v>9.63671152035731</v>
      </c>
      <c r="H25665" t="n">
        <v>599457988608</v>
      </c>
      <c r="I25665" t="s">
        <v>1090</v>
      </c>
      <c r="J25665" t="s">
        <v>1069</v>
      </c>
    </row>
    <row r="25666">
      <c r="A25666" t="n">
        <v>2020</v>
      </c>
      <c r="B25666" t="s">
        <v>1397</v>
      </c>
      <c r="C25666" t="s">
        <v>1398</v>
      </c>
      <c r="D25666" t="s">
        <v>1072</v>
      </c>
      <c r="E25666" t="s">
        <v>1073</v>
      </c>
      <c r="F25666" t="s">
        <v>1067</v>
      </c>
      <c r="G25666" t="n">
        <v>7.99401126181677</v>
      </c>
      <c r="H25666" t="n">
        <v>599457988608</v>
      </c>
      <c r="I25666" t="s">
        <v>1090</v>
      </c>
      <c r="J25666" t="s">
        <v>1069</v>
      </c>
    </row>
    <row r="25667">
      <c r="A25667" t="n">
        <v>2020</v>
      </c>
      <c r="B25667" t="s">
        <v>1397</v>
      </c>
      <c r="C25667" t="s">
        <v>1398</v>
      </c>
      <c r="D25667" t="s">
        <v>1074</v>
      </c>
      <c r="E25667" t="s">
        <v>1075</v>
      </c>
      <c r="F25667" t="s">
        <v>1067</v>
      </c>
      <c r="G25667" t="n">
        <v>42.4266037700266</v>
      </c>
      <c r="H25667" t="n">
        <v>599457988608</v>
      </c>
      <c r="I25667" t="s">
        <v>1090</v>
      </c>
      <c r="J25667" t="s">
        <v>1069</v>
      </c>
    </row>
    <row r="25668">
      <c r="A25668" t="n">
        <v>2020</v>
      </c>
      <c r="B25668" t="s">
        <v>1397</v>
      </c>
      <c r="C25668" t="s">
        <v>1398</v>
      </c>
      <c r="D25668" t="s">
        <v>1076</v>
      </c>
      <c r="E25668" t="s">
        <v>1077</v>
      </c>
      <c r="F25668" t="s">
        <v>1067</v>
      </c>
      <c r="G25668" t="n">
        <v>61.2802086204842</v>
      </c>
      <c r="H25668" t="n">
        <v>599457988608</v>
      </c>
      <c r="I25668" t="s">
        <v>1090</v>
      </c>
      <c r="J25668" t="s">
        <v>1069</v>
      </c>
    </row>
    <row r="25669">
      <c r="A25669" t="n">
        <v>2020</v>
      </c>
      <c r="B25669" t="s">
        <v>1397</v>
      </c>
      <c r="C25669" t="s">
        <v>1398</v>
      </c>
      <c r="D25669" t="s">
        <v>1078</v>
      </c>
      <c r="E25669" t="s">
        <v>1079</v>
      </c>
      <c r="F25669" t="s">
        <v>1067</v>
      </c>
      <c r="G25669"/>
      <c r="H25669" t="n">
        <v>599457988608</v>
      </c>
      <c r="I25669" t="s">
        <v>1090</v>
      </c>
      <c r="J25669" t="s">
        <v>1069</v>
      </c>
    </row>
    <row r="25670">
      <c r="A25670" t="n">
        <v>2020</v>
      </c>
      <c r="B25670" t="s">
        <v>1399</v>
      </c>
      <c r="C25670" t="s">
        <v>1400</v>
      </c>
      <c r="D25670" t="s">
        <v>1065</v>
      </c>
      <c r="E25670" t="s">
        <v>1066</v>
      </c>
      <c r="F25670" t="s">
        <v>1067</v>
      </c>
      <c r="G25670" t="n">
        <v>0.00442356699596045</v>
      </c>
      <c r="H25670" t="n">
        <v>1884179328</v>
      </c>
      <c r="I25670" t="s">
        <v>1108</v>
      </c>
      <c r="J25670" t="s">
        <v>1083</v>
      </c>
    </row>
    <row r="25671">
      <c r="A25671" t="n">
        <v>2020</v>
      </c>
      <c r="B25671" t="s">
        <v>1399</v>
      </c>
      <c r="C25671" t="s">
        <v>1400</v>
      </c>
      <c r="D25671" t="s">
        <v>1070</v>
      </c>
      <c r="E25671" t="s">
        <v>1071</v>
      </c>
      <c r="F25671" t="s">
        <v>1067</v>
      </c>
      <c r="G25671" t="n">
        <v>0.0488595574376799</v>
      </c>
      <c r="H25671" t="n">
        <v>1884179328</v>
      </c>
      <c r="I25671" t="s">
        <v>1108</v>
      </c>
      <c r="J25671" t="s">
        <v>1083</v>
      </c>
    </row>
    <row r="25672">
      <c r="A25672" t="n">
        <v>2020</v>
      </c>
      <c r="B25672" t="s">
        <v>1399</v>
      </c>
      <c r="C25672" t="s">
        <v>1400</v>
      </c>
      <c r="D25672" t="s">
        <v>1072</v>
      </c>
      <c r="E25672" t="s">
        <v>1073</v>
      </c>
      <c r="F25672" t="s">
        <v>1067</v>
      </c>
      <c r="G25672" t="n">
        <v>0.000216483480089954</v>
      </c>
      <c r="H25672" t="n">
        <v>1884179328</v>
      </c>
      <c r="I25672" t="s">
        <v>1108</v>
      </c>
      <c r="J25672" t="s">
        <v>1083</v>
      </c>
    </row>
    <row r="25673">
      <c r="A25673" t="n">
        <v>2020</v>
      </c>
      <c r="B25673" t="s">
        <v>1399</v>
      </c>
      <c r="C25673" t="s">
        <v>1400</v>
      </c>
      <c r="D25673" t="s">
        <v>1074</v>
      </c>
      <c r="E25673" t="s">
        <v>1075</v>
      </c>
      <c r="F25673" t="s">
        <v>1067</v>
      </c>
      <c r="G25673" t="n">
        <v>0</v>
      </c>
      <c r="H25673" t="n">
        <v>1884179328</v>
      </c>
      <c r="I25673" t="s">
        <v>1108</v>
      </c>
      <c r="J25673" t="s">
        <v>1083</v>
      </c>
    </row>
    <row r="25674">
      <c r="A25674" t="n">
        <v>2020</v>
      </c>
      <c r="B25674" t="s">
        <v>1399</v>
      </c>
      <c r="C25674" t="s">
        <v>1400</v>
      </c>
      <c r="D25674" t="s">
        <v>1076</v>
      </c>
      <c r="E25674" t="s">
        <v>1077</v>
      </c>
      <c r="F25674" t="s">
        <v>1067</v>
      </c>
      <c r="G25674" t="n">
        <v>0.0534996079137303</v>
      </c>
      <c r="H25674" t="n">
        <v>1884179328</v>
      </c>
      <c r="I25674" t="s">
        <v>1108</v>
      </c>
      <c r="J25674" t="s">
        <v>1083</v>
      </c>
    </row>
    <row r="25675">
      <c r="A25675" t="n">
        <v>2020</v>
      </c>
      <c r="B25675" t="s">
        <v>1399</v>
      </c>
      <c r="C25675" t="s">
        <v>1400</v>
      </c>
      <c r="D25675" t="s">
        <v>1078</v>
      </c>
      <c r="E25675" t="s">
        <v>1079</v>
      </c>
      <c r="F25675" t="s">
        <v>1067</v>
      </c>
      <c r="G25675"/>
      <c r="H25675" t="n">
        <v>1884179328</v>
      </c>
      <c r="I25675" t="s">
        <v>1108</v>
      </c>
      <c r="J25675" t="s">
        <v>1083</v>
      </c>
    </row>
    <row r="25676">
      <c r="A25676" t="n">
        <v>2020</v>
      </c>
      <c r="B25676" t="s">
        <v>1401</v>
      </c>
      <c r="C25676" t="s">
        <v>1402</v>
      </c>
      <c r="D25676" t="s">
        <v>1065</v>
      </c>
      <c r="E25676" t="s">
        <v>1066</v>
      </c>
      <c r="F25676" t="s">
        <v>1067</v>
      </c>
      <c r="G25676" t="n">
        <v>1.45002398602045</v>
      </c>
      <c r="H25676" t="n">
        <v>228848992256</v>
      </c>
      <c r="I25676" t="s">
        <v>1090</v>
      </c>
      <c r="J25676" t="s">
        <v>1069</v>
      </c>
    </row>
    <row r="25677">
      <c r="A25677" t="n">
        <v>2020</v>
      </c>
      <c r="B25677" t="s">
        <v>1401</v>
      </c>
      <c r="C25677" t="s">
        <v>1402</v>
      </c>
      <c r="D25677" t="s">
        <v>1070</v>
      </c>
      <c r="E25677" t="s">
        <v>1071</v>
      </c>
      <c r="F25677" t="s">
        <v>1067</v>
      </c>
      <c r="G25677" t="n">
        <v>5.23879966820654</v>
      </c>
      <c r="H25677" t="n">
        <v>228848992256</v>
      </c>
      <c r="I25677" t="s">
        <v>1090</v>
      </c>
      <c r="J25677" t="s">
        <v>1069</v>
      </c>
    </row>
    <row r="25678">
      <c r="A25678" t="n">
        <v>2020</v>
      </c>
      <c r="B25678" t="s">
        <v>1401</v>
      </c>
      <c r="C25678" t="s">
        <v>1402</v>
      </c>
      <c r="D25678" t="s">
        <v>1072</v>
      </c>
      <c r="E25678" t="s">
        <v>1073</v>
      </c>
      <c r="F25678" t="s">
        <v>1067</v>
      </c>
      <c r="G25678" t="n">
        <v>19.5604832112329</v>
      </c>
      <c r="H25678" t="n">
        <v>228848992256</v>
      </c>
      <c r="I25678" t="s">
        <v>1090</v>
      </c>
      <c r="J25678" t="s">
        <v>1069</v>
      </c>
    </row>
    <row r="25679">
      <c r="A25679" t="n">
        <v>2020</v>
      </c>
      <c r="B25679" t="s">
        <v>1401</v>
      </c>
      <c r="C25679" t="s">
        <v>1402</v>
      </c>
      <c r="D25679" t="s">
        <v>1074</v>
      </c>
      <c r="E25679" t="s">
        <v>1075</v>
      </c>
      <c r="F25679" t="s">
        <v>1067</v>
      </c>
      <c r="G25679" t="n">
        <v>32.7370096489408</v>
      </c>
      <c r="H25679" t="n">
        <v>228848992256</v>
      </c>
      <c r="I25679" t="s">
        <v>1090</v>
      </c>
      <c r="J25679" t="s">
        <v>1069</v>
      </c>
    </row>
    <row r="25680">
      <c r="A25680" t="n">
        <v>2020</v>
      </c>
      <c r="B25680" t="s">
        <v>1401</v>
      </c>
      <c r="C25680" t="s">
        <v>1402</v>
      </c>
      <c r="D25680" t="s">
        <v>1076</v>
      </c>
      <c r="E25680" t="s">
        <v>1077</v>
      </c>
      <c r="F25680" t="s">
        <v>1067</v>
      </c>
      <c r="G25680" t="n">
        <v>58.9863165144007</v>
      </c>
      <c r="H25680" t="n">
        <v>228848992256</v>
      </c>
      <c r="I25680" t="s">
        <v>1090</v>
      </c>
      <c r="J25680" t="s">
        <v>1069</v>
      </c>
    </row>
    <row r="25681">
      <c r="A25681" t="n">
        <v>2020</v>
      </c>
      <c r="B25681" t="s">
        <v>1401</v>
      </c>
      <c r="C25681" t="s">
        <v>1402</v>
      </c>
      <c r="D25681" t="s">
        <v>1078</v>
      </c>
      <c r="E25681" t="s">
        <v>1079</v>
      </c>
      <c r="F25681" t="s">
        <v>1067</v>
      </c>
      <c r="G25681"/>
      <c r="H25681" t="n">
        <v>228848992256</v>
      </c>
      <c r="I25681" t="s">
        <v>1090</v>
      </c>
      <c r="J25681" t="s">
        <v>1069</v>
      </c>
    </row>
    <row r="25682">
      <c r="A25682" t="n">
        <v>2020</v>
      </c>
      <c r="B25682" t="s">
        <v>1403</v>
      </c>
      <c r="C25682" t="s">
        <v>1404</v>
      </c>
      <c r="D25682" t="s">
        <v>1065</v>
      </c>
      <c r="E25682" t="s">
        <v>1066</v>
      </c>
      <c r="F25682" t="s">
        <v>1067</v>
      </c>
      <c r="G25682" t="n">
        <v>0.884244759967902</v>
      </c>
      <c r="H25682" t="n">
        <v>35432177664</v>
      </c>
      <c r="I25682" t="s">
        <v>1068</v>
      </c>
      <c r="J25682" t="s">
        <v>1091</v>
      </c>
    </row>
    <row r="25683">
      <c r="A25683" t="n">
        <v>2020</v>
      </c>
      <c r="B25683" t="s">
        <v>1403</v>
      </c>
      <c r="C25683" t="s">
        <v>1404</v>
      </c>
      <c r="D25683" t="s">
        <v>1070</v>
      </c>
      <c r="E25683" t="s">
        <v>1071</v>
      </c>
      <c r="F25683" t="s">
        <v>1067</v>
      </c>
      <c r="G25683" t="n">
        <v>0.423585212549794</v>
      </c>
      <c r="H25683" t="n">
        <v>35432177664</v>
      </c>
      <c r="I25683" t="s">
        <v>1068</v>
      </c>
      <c r="J25683" t="s">
        <v>1091</v>
      </c>
    </row>
    <row r="25684">
      <c r="A25684" t="n">
        <v>2020</v>
      </c>
      <c r="B25684" t="s">
        <v>1403</v>
      </c>
      <c r="C25684" t="s">
        <v>1404</v>
      </c>
      <c r="D25684" t="s">
        <v>1072</v>
      </c>
      <c r="E25684" t="s">
        <v>1073</v>
      </c>
      <c r="F25684" t="s">
        <v>1067</v>
      </c>
      <c r="G25684" t="n">
        <v>0.285176989606324</v>
      </c>
      <c r="H25684" t="n">
        <v>35432177664</v>
      </c>
      <c r="I25684" t="s">
        <v>1068</v>
      </c>
      <c r="J25684" t="s">
        <v>1091</v>
      </c>
    </row>
    <row r="25685">
      <c r="A25685" t="n">
        <v>2020</v>
      </c>
      <c r="B25685" t="s">
        <v>1403</v>
      </c>
      <c r="C25685" t="s">
        <v>1404</v>
      </c>
      <c r="D25685" t="s">
        <v>1074</v>
      </c>
      <c r="E25685" t="s">
        <v>1075</v>
      </c>
      <c r="F25685" t="s">
        <v>1067</v>
      </c>
      <c r="G25685" t="n">
        <v>6.31290914493645</v>
      </c>
      <c r="H25685" t="n">
        <v>35432177664</v>
      </c>
      <c r="I25685" t="s">
        <v>1068</v>
      </c>
      <c r="J25685" t="s">
        <v>1091</v>
      </c>
    </row>
    <row r="25686">
      <c r="A25686" t="n">
        <v>2020</v>
      </c>
      <c r="B25686" t="s">
        <v>1403</v>
      </c>
      <c r="C25686" t="s">
        <v>1404</v>
      </c>
      <c r="D25686" t="s">
        <v>1076</v>
      </c>
      <c r="E25686" t="s">
        <v>1077</v>
      </c>
      <c r="F25686" t="s">
        <v>1067</v>
      </c>
      <c r="G25686" t="n">
        <v>7.90591610706047</v>
      </c>
      <c r="H25686" t="n">
        <v>35432177664</v>
      </c>
      <c r="I25686" t="s">
        <v>1068</v>
      </c>
      <c r="J25686" t="s">
        <v>1091</v>
      </c>
    </row>
    <row r="25687">
      <c r="A25687" t="n">
        <v>2020</v>
      </c>
      <c r="B25687" t="s">
        <v>1403</v>
      </c>
      <c r="C25687" t="s">
        <v>1404</v>
      </c>
      <c r="D25687" t="s">
        <v>1078</v>
      </c>
      <c r="E25687" t="s">
        <v>1079</v>
      </c>
      <c r="F25687" t="s">
        <v>1067</v>
      </c>
      <c r="G25687"/>
      <c r="H25687" t="n">
        <v>35432177664</v>
      </c>
      <c r="I25687" t="s">
        <v>1068</v>
      </c>
      <c r="J25687" t="s">
        <v>1091</v>
      </c>
    </row>
    <row r="25688">
      <c r="A25688" t="n">
        <v>2020</v>
      </c>
      <c r="B25688" t="s">
        <v>1405</v>
      </c>
      <c r="C25688" t="s">
        <v>1406</v>
      </c>
      <c r="D25688" t="s">
        <v>1065</v>
      </c>
      <c r="E25688" t="s">
        <v>1066</v>
      </c>
      <c r="F25688" t="s">
        <v>1067</v>
      </c>
      <c r="G25688" t="n">
        <v>0.00815533046758032</v>
      </c>
      <c r="H25688" t="n">
        <v>15531700224</v>
      </c>
      <c r="I25688" t="s">
        <v>1099</v>
      </c>
      <c r="J25688" t="s">
        <v>1091</v>
      </c>
    </row>
    <row r="25689">
      <c r="A25689" t="n">
        <v>2020</v>
      </c>
      <c r="B25689" t="s">
        <v>1405</v>
      </c>
      <c r="C25689" t="s">
        <v>1406</v>
      </c>
      <c r="D25689" t="s">
        <v>1070</v>
      </c>
      <c r="E25689" t="s">
        <v>1071</v>
      </c>
      <c r="F25689" t="s">
        <v>1067</v>
      </c>
      <c r="G25689" t="n">
        <v>0.0803309513327271</v>
      </c>
      <c r="H25689" t="n">
        <v>15531700224</v>
      </c>
      <c r="I25689" t="s">
        <v>1099</v>
      </c>
      <c r="J25689" t="s">
        <v>1091</v>
      </c>
    </row>
    <row r="25690">
      <c r="A25690" t="n">
        <v>2020</v>
      </c>
      <c r="B25690" t="s">
        <v>1405</v>
      </c>
      <c r="C25690" t="s">
        <v>1406</v>
      </c>
      <c r="D25690" t="s">
        <v>1072</v>
      </c>
      <c r="E25690" t="s">
        <v>1073</v>
      </c>
      <c r="F25690" t="s">
        <v>1067</v>
      </c>
      <c r="G25690" t="n">
        <v>0.0509835318581717</v>
      </c>
      <c r="H25690" t="n">
        <v>15531700224</v>
      </c>
      <c r="I25690" t="s">
        <v>1099</v>
      </c>
      <c r="J25690" t="s">
        <v>1091</v>
      </c>
    </row>
    <row r="25691">
      <c r="A25691" t="n">
        <v>2020</v>
      </c>
      <c r="B25691" t="s">
        <v>1405</v>
      </c>
      <c r="C25691" t="s">
        <v>1406</v>
      </c>
      <c r="D25691" t="s">
        <v>1074</v>
      </c>
      <c r="E25691" t="s">
        <v>1075</v>
      </c>
      <c r="F25691" t="s">
        <v>1067</v>
      </c>
      <c r="G25691" t="n">
        <v>1.65851601196992</v>
      </c>
      <c r="H25691" t="n">
        <v>15531700224</v>
      </c>
      <c r="I25691" t="s">
        <v>1099</v>
      </c>
      <c r="J25691" t="s">
        <v>1091</v>
      </c>
    </row>
    <row r="25692">
      <c r="A25692" t="n">
        <v>2020</v>
      </c>
      <c r="B25692" t="s">
        <v>1405</v>
      </c>
      <c r="C25692" t="s">
        <v>1406</v>
      </c>
      <c r="D25692" t="s">
        <v>1076</v>
      </c>
      <c r="E25692" t="s">
        <v>1077</v>
      </c>
      <c r="F25692" t="s">
        <v>1067</v>
      </c>
      <c r="G25692" t="n">
        <v>1.7979858256284</v>
      </c>
      <c r="H25692" t="n">
        <v>15531700224</v>
      </c>
      <c r="I25692" t="s">
        <v>1099</v>
      </c>
      <c r="J25692" t="s">
        <v>1091</v>
      </c>
    </row>
    <row r="25693">
      <c r="A25693" t="n">
        <v>2020</v>
      </c>
      <c r="B25693" t="s">
        <v>1405</v>
      </c>
      <c r="C25693" t="s">
        <v>1406</v>
      </c>
      <c r="D25693" t="s">
        <v>1078</v>
      </c>
      <c r="E25693" t="s">
        <v>1079</v>
      </c>
      <c r="F25693" t="s">
        <v>1067</v>
      </c>
      <c r="G25693"/>
      <c r="H25693" t="n">
        <v>15531700224</v>
      </c>
      <c r="I25693" t="s">
        <v>1099</v>
      </c>
      <c r="J25693" t="s">
        <v>1091</v>
      </c>
    </row>
    <row r="25694">
      <c r="A25694" t="n">
        <v>2020</v>
      </c>
      <c r="B25694" t="s">
        <v>1407</v>
      </c>
      <c r="C25694" t="s">
        <v>1408</v>
      </c>
      <c r="D25694" t="s">
        <v>1065</v>
      </c>
      <c r="E25694" t="s">
        <v>1066</v>
      </c>
      <c r="F25694" t="s">
        <v>1067</v>
      </c>
      <c r="G25694" t="n">
        <v>0.0974437894769698</v>
      </c>
      <c r="H25694" t="n">
        <v>5709426176</v>
      </c>
      <c r="I25694" t="s">
        <v>1108</v>
      </c>
      <c r="J25694" t="s">
        <v>1069</v>
      </c>
    </row>
    <row r="25695">
      <c r="A25695" t="n">
        <v>2020</v>
      </c>
      <c r="B25695" t="s">
        <v>1407</v>
      </c>
      <c r="C25695" t="s">
        <v>1408</v>
      </c>
      <c r="D25695" t="s">
        <v>1070</v>
      </c>
      <c r="E25695" t="s">
        <v>1071</v>
      </c>
      <c r="F25695" t="s">
        <v>1067</v>
      </c>
      <c r="G25695" t="n">
        <v>0.133905713511935</v>
      </c>
      <c r="H25695" t="n">
        <v>5709426176</v>
      </c>
      <c r="I25695" t="s">
        <v>1108</v>
      </c>
      <c r="J25695" t="s">
        <v>1069</v>
      </c>
    </row>
    <row r="25696">
      <c r="A25696" t="n">
        <v>2020</v>
      </c>
      <c r="B25696" t="s">
        <v>1407</v>
      </c>
      <c r="C25696" t="s">
        <v>1408</v>
      </c>
      <c r="D25696" t="s">
        <v>1072</v>
      </c>
      <c r="E25696" t="s">
        <v>1073</v>
      </c>
      <c r="F25696" t="s">
        <v>1067</v>
      </c>
      <c r="G25696" t="n">
        <v>0.169905092085043</v>
      </c>
      <c r="H25696" t="n">
        <v>5709426176</v>
      </c>
      <c r="I25696" t="s">
        <v>1108</v>
      </c>
      <c r="J25696" t="s">
        <v>1069</v>
      </c>
    </row>
    <row r="25697">
      <c r="A25697" t="n">
        <v>2020</v>
      </c>
      <c r="B25697" t="s">
        <v>1407</v>
      </c>
      <c r="C25697" t="s">
        <v>1408</v>
      </c>
      <c r="D25697" t="s">
        <v>1074</v>
      </c>
      <c r="E25697" t="s">
        <v>1075</v>
      </c>
      <c r="F25697" t="s">
        <v>1067</v>
      </c>
      <c r="G25697" t="n">
        <v>0.783980595355659</v>
      </c>
      <c r="H25697" t="n">
        <v>5709426176</v>
      </c>
      <c r="I25697" t="s">
        <v>1108</v>
      </c>
      <c r="J25697" t="s">
        <v>1069</v>
      </c>
    </row>
    <row r="25698">
      <c r="A25698" t="n">
        <v>2020</v>
      </c>
      <c r="B25698" t="s">
        <v>1407</v>
      </c>
      <c r="C25698" t="s">
        <v>1408</v>
      </c>
      <c r="D25698" t="s">
        <v>1076</v>
      </c>
      <c r="E25698" t="s">
        <v>1077</v>
      </c>
      <c r="F25698" t="s">
        <v>1067</v>
      </c>
      <c r="G25698" t="n">
        <v>1.18523519042961</v>
      </c>
      <c r="H25698" t="n">
        <v>5709426176</v>
      </c>
      <c r="I25698" t="s">
        <v>1108</v>
      </c>
      <c r="J25698" t="s">
        <v>1069</v>
      </c>
    </row>
    <row r="25699">
      <c r="A25699" t="n">
        <v>2020</v>
      </c>
      <c r="B25699" t="s">
        <v>1407</v>
      </c>
      <c r="C25699" t="s">
        <v>1408</v>
      </c>
      <c r="D25699" t="s">
        <v>1078</v>
      </c>
      <c r="E25699" t="s">
        <v>1079</v>
      </c>
      <c r="F25699" t="s">
        <v>1067</v>
      </c>
      <c r="G25699"/>
      <c r="H25699" t="n">
        <v>5709426176</v>
      </c>
      <c r="I25699" t="s">
        <v>1108</v>
      </c>
      <c r="J25699" t="s">
        <v>1069</v>
      </c>
    </row>
    <row r="25700">
      <c r="A25700" t="n">
        <v>2020</v>
      </c>
      <c r="B25700" t="s">
        <v>1409</v>
      </c>
      <c r="C25700" t="s">
        <v>1410</v>
      </c>
      <c r="D25700" t="s">
        <v>1065</v>
      </c>
      <c r="E25700" t="s">
        <v>1066</v>
      </c>
      <c r="F25700" t="s">
        <v>1067</v>
      </c>
      <c r="G25700" t="n">
        <v>1.61468557745177</v>
      </c>
      <c r="H25700" t="n">
        <v>144411361280</v>
      </c>
      <c r="I25700" t="s">
        <v>1099</v>
      </c>
      <c r="J25700" t="s">
        <v>1069</v>
      </c>
    </row>
    <row r="25701">
      <c r="A25701" t="n">
        <v>2020</v>
      </c>
      <c r="B25701" t="s">
        <v>1409</v>
      </c>
      <c r="C25701" t="s">
        <v>1410</v>
      </c>
      <c r="D25701" t="s">
        <v>1070</v>
      </c>
      <c r="E25701" t="s">
        <v>1071</v>
      </c>
      <c r="F25701" t="s">
        <v>1067</v>
      </c>
      <c r="G25701" t="n">
        <v>11.9155546169506</v>
      </c>
      <c r="H25701" t="n">
        <v>144411361280</v>
      </c>
      <c r="I25701" t="s">
        <v>1099</v>
      </c>
      <c r="J25701" t="s">
        <v>1069</v>
      </c>
    </row>
    <row r="25702">
      <c r="A25702" t="n">
        <v>2020</v>
      </c>
      <c r="B25702" t="s">
        <v>1409</v>
      </c>
      <c r="C25702" t="s">
        <v>1410</v>
      </c>
      <c r="D25702" t="s">
        <v>1072</v>
      </c>
      <c r="E25702" t="s">
        <v>1073</v>
      </c>
      <c r="F25702" t="s">
        <v>1067</v>
      </c>
      <c r="G25702" t="n">
        <v>29.7656585888813</v>
      </c>
      <c r="H25702" t="n">
        <v>144411361280</v>
      </c>
      <c r="I25702" t="s">
        <v>1099</v>
      </c>
      <c r="J25702" t="s">
        <v>1069</v>
      </c>
    </row>
    <row r="25703">
      <c r="A25703" t="n">
        <v>2020</v>
      </c>
      <c r="B25703" t="s">
        <v>1409</v>
      </c>
      <c r="C25703" t="s">
        <v>1410</v>
      </c>
      <c r="D25703" t="s">
        <v>1074</v>
      </c>
      <c r="E25703" t="s">
        <v>1075</v>
      </c>
      <c r="F25703" t="s">
        <v>1067</v>
      </c>
      <c r="G25703" t="n">
        <v>169.108903738656</v>
      </c>
      <c r="H25703" t="n">
        <v>144411361280</v>
      </c>
      <c r="I25703" t="s">
        <v>1099</v>
      </c>
      <c r="J25703" t="s">
        <v>1069</v>
      </c>
    </row>
    <row r="25704">
      <c r="A25704" t="n">
        <v>2020</v>
      </c>
      <c r="B25704" t="s">
        <v>1409</v>
      </c>
      <c r="C25704" t="s">
        <v>1410</v>
      </c>
      <c r="D25704" t="s">
        <v>1076</v>
      </c>
      <c r="E25704" t="s">
        <v>1077</v>
      </c>
      <c r="F25704" t="s">
        <v>1067</v>
      </c>
      <c r="G25704" t="n">
        <v>212.40480252194</v>
      </c>
      <c r="H25704" t="n">
        <v>144411361280</v>
      </c>
      <c r="I25704" t="s">
        <v>1099</v>
      </c>
      <c r="J25704" t="s">
        <v>1069</v>
      </c>
    </row>
    <row r="25705">
      <c r="A25705" t="n">
        <v>2020</v>
      </c>
      <c r="B25705" t="s">
        <v>1409</v>
      </c>
      <c r="C25705" t="s">
        <v>1410</v>
      </c>
      <c r="D25705" t="s">
        <v>1078</v>
      </c>
      <c r="E25705" t="s">
        <v>1079</v>
      </c>
      <c r="F25705" t="s">
        <v>1067</v>
      </c>
      <c r="G25705"/>
      <c r="H25705" t="n">
        <v>144411361280</v>
      </c>
      <c r="I25705" t="s">
        <v>1099</v>
      </c>
      <c r="J25705" t="s">
        <v>1069</v>
      </c>
    </row>
    <row r="25706">
      <c r="A25706" t="n">
        <v>2020</v>
      </c>
      <c r="B25706" t="s">
        <v>1411</v>
      </c>
      <c r="C25706" t="s">
        <v>1412</v>
      </c>
      <c r="D25706" t="s">
        <v>1065</v>
      </c>
      <c r="E25706" t="s">
        <v>1066</v>
      </c>
      <c r="F25706" t="s">
        <v>1067</v>
      </c>
      <c r="G25706" t="n">
        <v>0.39314115056976</v>
      </c>
      <c r="H25706" t="n">
        <v>251699003392</v>
      </c>
      <c r="I25706" t="s">
        <v>1090</v>
      </c>
      <c r="J25706" t="s">
        <v>1069</v>
      </c>
    </row>
    <row r="25707">
      <c r="A25707" t="n">
        <v>2020</v>
      </c>
      <c r="B25707" t="s">
        <v>1411</v>
      </c>
      <c r="C25707" t="s">
        <v>1412</v>
      </c>
      <c r="D25707" t="s">
        <v>1070</v>
      </c>
      <c r="E25707" t="s">
        <v>1071</v>
      </c>
      <c r="F25707" t="s">
        <v>1067</v>
      </c>
      <c r="G25707" t="n">
        <v>2.53683258098088</v>
      </c>
      <c r="H25707" t="n">
        <v>251699003392</v>
      </c>
      <c r="I25707" t="s">
        <v>1090</v>
      </c>
      <c r="J25707" t="s">
        <v>1069</v>
      </c>
    </row>
    <row r="25708">
      <c r="A25708" t="n">
        <v>2020</v>
      </c>
      <c r="B25708" t="s">
        <v>1411</v>
      </c>
      <c r="C25708" t="s">
        <v>1412</v>
      </c>
      <c r="D25708" t="s">
        <v>1072</v>
      </c>
      <c r="E25708" t="s">
        <v>1073</v>
      </c>
      <c r="F25708" t="s">
        <v>1067</v>
      </c>
      <c r="G25708" t="n">
        <v>2.23387579627587</v>
      </c>
      <c r="H25708" t="n">
        <v>251699003392</v>
      </c>
      <c r="I25708" t="s">
        <v>1090</v>
      </c>
      <c r="J25708" t="s">
        <v>1069</v>
      </c>
    </row>
    <row r="25709">
      <c r="A25709" t="n">
        <v>2020</v>
      </c>
      <c r="B25709" t="s">
        <v>1411</v>
      </c>
      <c r="C25709" t="s">
        <v>1412</v>
      </c>
      <c r="D25709" t="s">
        <v>1074</v>
      </c>
      <c r="E25709" t="s">
        <v>1075</v>
      </c>
      <c r="F25709" t="s">
        <v>1067</v>
      </c>
      <c r="G25709" t="n">
        <v>7.71684967364799</v>
      </c>
      <c r="H25709" t="n">
        <v>251699003392</v>
      </c>
      <c r="I25709" t="s">
        <v>1090</v>
      </c>
      <c r="J25709" t="s">
        <v>1069</v>
      </c>
    </row>
    <row r="25710">
      <c r="A25710" t="n">
        <v>2020</v>
      </c>
      <c r="B25710" t="s">
        <v>1411</v>
      </c>
      <c r="C25710" t="s">
        <v>1412</v>
      </c>
      <c r="D25710" t="s">
        <v>1076</v>
      </c>
      <c r="E25710" t="s">
        <v>1077</v>
      </c>
      <c r="F25710" t="s">
        <v>1067</v>
      </c>
      <c r="G25710" t="n">
        <v>12.8806992014745</v>
      </c>
      <c r="H25710" t="n">
        <v>251699003392</v>
      </c>
      <c r="I25710" t="s">
        <v>1090</v>
      </c>
      <c r="J25710" t="s">
        <v>1069</v>
      </c>
    </row>
    <row r="25711">
      <c r="A25711" t="n">
        <v>2020</v>
      </c>
      <c r="B25711" t="s">
        <v>1411</v>
      </c>
      <c r="C25711" t="s">
        <v>1412</v>
      </c>
      <c r="D25711" t="s">
        <v>1078</v>
      </c>
      <c r="E25711" t="s">
        <v>1079</v>
      </c>
      <c r="F25711" t="s">
        <v>1067</v>
      </c>
      <c r="G25711"/>
      <c r="H25711" t="n">
        <v>251699003392</v>
      </c>
      <c r="I25711" t="s">
        <v>1090</v>
      </c>
      <c r="J25711" t="s">
        <v>1069</v>
      </c>
    </row>
    <row r="25712">
      <c r="A25712" t="n">
        <v>2020</v>
      </c>
      <c r="B25712" t="s">
        <v>1413</v>
      </c>
      <c r="C25712" t="s">
        <v>1414</v>
      </c>
      <c r="D25712" t="s">
        <v>1065</v>
      </c>
      <c r="E25712" t="s">
        <v>1066</v>
      </c>
      <c r="F25712" t="s">
        <v>1067</v>
      </c>
      <c r="G25712" t="n">
        <v>6.75495321559884</v>
      </c>
      <c r="H25712" t="n">
        <v>1493075886080</v>
      </c>
      <c r="I25712" t="s">
        <v>1090</v>
      </c>
      <c r="J25712" t="s">
        <v>1091</v>
      </c>
    </row>
    <row r="25713">
      <c r="A25713" t="n">
        <v>2020</v>
      </c>
      <c r="B25713" t="s">
        <v>1413</v>
      </c>
      <c r="C25713" t="s">
        <v>1414</v>
      </c>
      <c r="D25713" t="s">
        <v>1070</v>
      </c>
      <c r="E25713" t="s">
        <v>1071</v>
      </c>
      <c r="F25713" t="s">
        <v>1067</v>
      </c>
      <c r="G25713" t="n">
        <v>76.6652767443966</v>
      </c>
      <c r="H25713" t="n">
        <v>1493075886080</v>
      </c>
      <c r="I25713" t="s">
        <v>1090</v>
      </c>
      <c r="J25713" t="s">
        <v>1091</v>
      </c>
    </row>
    <row r="25714">
      <c r="A25714" t="n">
        <v>2020</v>
      </c>
      <c r="B25714" t="s">
        <v>1413</v>
      </c>
      <c r="C25714" t="s">
        <v>1414</v>
      </c>
      <c r="D25714" t="s">
        <v>1072</v>
      </c>
      <c r="E25714" t="s">
        <v>1073</v>
      </c>
      <c r="F25714" t="s">
        <v>1067</v>
      </c>
      <c r="G25714" t="n">
        <v>166.243358464963</v>
      </c>
      <c r="H25714" t="n">
        <v>1493075886080</v>
      </c>
      <c r="I25714" t="s">
        <v>1090</v>
      </c>
      <c r="J25714" t="s">
        <v>1091</v>
      </c>
    </row>
    <row r="25715">
      <c r="A25715" t="n">
        <v>2020</v>
      </c>
      <c r="B25715" t="s">
        <v>1413</v>
      </c>
      <c r="C25715" t="s">
        <v>1414</v>
      </c>
      <c r="D25715" t="s">
        <v>1074</v>
      </c>
      <c r="E25715" t="s">
        <v>1075</v>
      </c>
      <c r="F25715" t="s">
        <v>1067</v>
      </c>
      <c r="G25715" t="n">
        <v>125.533603267703</v>
      </c>
      <c r="H25715" t="n">
        <v>1493075886080</v>
      </c>
      <c r="I25715" t="s">
        <v>1090</v>
      </c>
      <c r="J25715" t="s">
        <v>1091</v>
      </c>
    </row>
    <row r="25716">
      <c r="A25716" t="n">
        <v>2020</v>
      </c>
      <c r="B25716" t="s">
        <v>1413</v>
      </c>
      <c r="C25716" t="s">
        <v>1414</v>
      </c>
      <c r="D25716" t="s">
        <v>1076</v>
      </c>
      <c r="E25716" t="s">
        <v>1077</v>
      </c>
      <c r="F25716" t="s">
        <v>1067</v>
      </c>
      <c r="G25716" t="n">
        <v>375.197191692661</v>
      </c>
      <c r="H25716" t="n">
        <v>1493075886080</v>
      </c>
      <c r="I25716" t="s">
        <v>1090</v>
      </c>
      <c r="J25716" t="s">
        <v>1091</v>
      </c>
    </row>
    <row r="25717">
      <c r="A25717" t="n">
        <v>2020</v>
      </c>
      <c r="B25717" t="s">
        <v>1413</v>
      </c>
      <c r="C25717" t="s">
        <v>1414</v>
      </c>
      <c r="D25717" t="s">
        <v>1078</v>
      </c>
      <c r="E25717" t="s">
        <v>1079</v>
      </c>
      <c r="F25717" t="s">
        <v>1067</v>
      </c>
      <c r="G25717"/>
      <c r="H25717" t="n">
        <v>1493075886080</v>
      </c>
      <c r="I25717" t="s">
        <v>1090</v>
      </c>
      <c r="J25717" t="s">
        <v>1091</v>
      </c>
    </row>
    <row r="25718">
      <c r="A25718" t="n">
        <v>2020</v>
      </c>
      <c r="B25718" t="s">
        <v>1415</v>
      </c>
      <c r="C25718" t="s">
        <v>1416</v>
      </c>
      <c r="D25718" t="s">
        <v>1065</v>
      </c>
      <c r="E25718" t="s">
        <v>1066</v>
      </c>
      <c r="F25718" t="s">
        <v>1067</v>
      </c>
      <c r="G25718" t="n">
        <v>0.00946683469906137</v>
      </c>
      <c r="H25718" t="n">
        <v>10172924928</v>
      </c>
      <c r="I25718" t="s">
        <v>1086</v>
      </c>
      <c r="J25718" t="s">
        <v>1083</v>
      </c>
    </row>
    <row r="25719">
      <c r="A25719" t="n">
        <v>2020</v>
      </c>
      <c r="B25719" t="s">
        <v>1415</v>
      </c>
      <c r="C25719" t="s">
        <v>1416</v>
      </c>
      <c r="D25719" t="s">
        <v>1070</v>
      </c>
      <c r="E25719" t="s">
        <v>1071</v>
      </c>
      <c r="F25719" t="s">
        <v>1067</v>
      </c>
      <c r="G25719" t="n">
        <v>0.0958375072336872</v>
      </c>
      <c r="H25719" t="n">
        <v>10172924928</v>
      </c>
      <c r="I25719" t="s">
        <v>1086</v>
      </c>
      <c r="J25719" t="s">
        <v>1083</v>
      </c>
    </row>
    <row r="25720">
      <c r="A25720" t="n">
        <v>2020</v>
      </c>
      <c r="B25720" t="s">
        <v>1415</v>
      </c>
      <c r="C25720" t="s">
        <v>1416</v>
      </c>
      <c r="D25720" t="s">
        <v>1072</v>
      </c>
      <c r="E25720" t="s">
        <v>1073</v>
      </c>
      <c r="F25720" t="s">
        <v>1067</v>
      </c>
      <c r="G25720" t="n">
        <v>0.0823593363917893</v>
      </c>
      <c r="H25720" t="n">
        <v>10172924928</v>
      </c>
      <c r="I25720" t="s">
        <v>1086</v>
      </c>
      <c r="J25720" t="s">
        <v>1083</v>
      </c>
    </row>
    <row r="25721">
      <c r="A25721" t="n">
        <v>2020</v>
      </c>
      <c r="B25721" t="s">
        <v>1415</v>
      </c>
      <c r="C25721" t="s">
        <v>1416</v>
      </c>
      <c r="D25721" t="s">
        <v>1074</v>
      </c>
      <c r="E25721" t="s">
        <v>1075</v>
      </c>
      <c r="F25721" t="s">
        <v>1067</v>
      </c>
      <c r="G25721" t="n">
        <v>0.00652884136389345</v>
      </c>
      <c r="H25721" t="n">
        <v>10172924928</v>
      </c>
      <c r="I25721" t="s">
        <v>1086</v>
      </c>
      <c r="J25721" t="s">
        <v>1083</v>
      </c>
    </row>
    <row r="25722">
      <c r="A25722" t="n">
        <v>2020</v>
      </c>
      <c r="B25722" t="s">
        <v>1415</v>
      </c>
      <c r="C25722" t="s">
        <v>1416</v>
      </c>
      <c r="D25722" t="s">
        <v>1076</v>
      </c>
      <c r="E25722" t="s">
        <v>1077</v>
      </c>
      <c r="F25722" t="s">
        <v>1067</v>
      </c>
      <c r="G25722" t="n">
        <v>0.194192519688431</v>
      </c>
      <c r="H25722" t="n">
        <v>10172924928</v>
      </c>
      <c r="I25722" t="s">
        <v>1086</v>
      </c>
      <c r="J25722" t="s">
        <v>1083</v>
      </c>
    </row>
    <row r="25723">
      <c r="A25723" t="n">
        <v>2020</v>
      </c>
      <c r="B25723" t="s">
        <v>1415</v>
      </c>
      <c r="C25723" t="s">
        <v>1416</v>
      </c>
      <c r="D25723" t="s">
        <v>1078</v>
      </c>
      <c r="E25723" t="s">
        <v>1079</v>
      </c>
      <c r="F25723" t="s">
        <v>1067</v>
      </c>
      <c r="G25723"/>
      <c r="H25723" t="n">
        <v>10172924928</v>
      </c>
      <c r="I25723" t="s">
        <v>1086</v>
      </c>
      <c r="J25723" t="s">
        <v>1083</v>
      </c>
    </row>
    <row r="25724">
      <c r="A25724" t="n">
        <v>2020</v>
      </c>
      <c r="B25724" t="s">
        <v>1417</v>
      </c>
      <c r="C25724" t="s">
        <v>1418</v>
      </c>
      <c r="D25724" t="s">
        <v>1065</v>
      </c>
      <c r="E25724" t="s">
        <v>1066</v>
      </c>
      <c r="F25724" t="s">
        <v>1067</v>
      </c>
      <c r="G25724" t="n">
        <v>8.80140586301558</v>
      </c>
      <c r="H25724" t="n">
        <v>734270980096</v>
      </c>
      <c r="I25724" t="s">
        <v>1099</v>
      </c>
      <c r="J25724" t="s">
        <v>1069</v>
      </c>
    </row>
    <row r="25725">
      <c r="A25725" t="n">
        <v>2020</v>
      </c>
      <c r="B25725" t="s">
        <v>1417</v>
      </c>
      <c r="C25725" t="s">
        <v>1418</v>
      </c>
      <c r="D25725" t="s">
        <v>1070</v>
      </c>
      <c r="E25725" t="s">
        <v>1071</v>
      </c>
      <c r="F25725" t="s">
        <v>1067</v>
      </c>
      <c r="G25725" t="n">
        <v>86.6919632632305</v>
      </c>
      <c r="H25725" t="n">
        <v>734270980096</v>
      </c>
      <c r="I25725" t="s">
        <v>1099</v>
      </c>
      <c r="J25725" t="s">
        <v>1069</v>
      </c>
    </row>
    <row r="25726">
      <c r="A25726" t="n">
        <v>2020</v>
      </c>
      <c r="B25726" t="s">
        <v>1417</v>
      </c>
      <c r="C25726" t="s">
        <v>1418</v>
      </c>
      <c r="D25726" t="s">
        <v>1072</v>
      </c>
      <c r="E25726" t="s">
        <v>1073</v>
      </c>
      <c r="F25726" t="s">
        <v>1067</v>
      </c>
      <c r="G25726" t="n">
        <v>63.8189920241973</v>
      </c>
      <c r="H25726" t="n">
        <v>734270980096</v>
      </c>
      <c r="I25726" t="s">
        <v>1099</v>
      </c>
      <c r="J25726" t="s">
        <v>1069</v>
      </c>
    </row>
    <row r="25727">
      <c r="A25727" t="n">
        <v>2020</v>
      </c>
      <c r="B25727" t="s">
        <v>1417</v>
      </c>
      <c r="C25727" t="s">
        <v>1418</v>
      </c>
      <c r="D25727" t="s">
        <v>1074</v>
      </c>
      <c r="E25727" t="s">
        <v>1075</v>
      </c>
      <c r="F25727" t="s">
        <v>1067</v>
      </c>
      <c r="G25727" t="n">
        <v>315.69046775892</v>
      </c>
      <c r="H25727" t="n">
        <v>734270980096</v>
      </c>
      <c r="I25727" t="s">
        <v>1099</v>
      </c>
      <c r="J25727" t="s">
        <v>1069</v>
      </c>
    </row>
    <row r="25728">
      <c r="A25728" t="n">
        <v>2020</v>
      </c>
      <c r="B25728" t="s">
        <v>1417</v>
      </c>
      <c r="C25728" t="s">
        <v>1418</v>
      </c>
      <c r="D25728" t="s">
        <v>1076</v>
      </c>
      <c r="E25728" t="s">
        <v>1077</v>
      </c>
      <c r="F25728" t="s">
        <v>1067</v>
      </c>
      <c r="G25728" t="n">
        <v>475.002828909363</v>
      </c>
      <c r="H25728" t="n">
        <v>734270980096</v>
      </c>
      <c r="I25728" t="s">
        <v>1099</v>
      </c>
      <c r="J25728" t="s">
        <v>1069</v>
      </c>
    </row>
    <row r="25729">
      <c r="A25729" t="n">
        <v>2020</v>
      </c>
      <c r="B25729" t="s">
        <v>1417</v>
      </c>
      <c r="C25729" t="s">
        <v>1418</v>
      </c>
      <c r="D25729" t="s">
        <v>1078</v>
      </c>
      <c r="E25729" t="s">
        <v>1079</v>
      </c>
      <c r="F25729" t="s">
        <v>1067</v>
      </c>
      <c r="G25729"/>
      <c r="H25729" t="n">
        <v>734270980096</v>
      </c>
      <c r="I25729" t="s">
        <v>1099</v>
      </c>
      <c r="J25729" t="s">
        <v>1069</v>
      </c>
    </row>
    <row r="25730">
      <c r="A25730" t="n">
        <v>2020</v>
      </c>
      <c r="B25730" t="s">
        <v>1419</v>
      </c>
      <c r="C25730" t="s">
        <v>1420</v>
      </c>
      <c r="D25730" t="s">
        <v>1065</v>
      </c>
      <c r="E25730" t="s">
        <v>1066</v>
      </c>
      <c r="F25730" t="s">
        <v>1067</v>
      </c>
      <c r="G25730" t="n">
        <v>0.038319642470106</v>
      </c>
      <c r="H25730" t="n">
        <v>27034593280</v>
      </c>
      <c r="I25730" t="s">
        <v>1086</v>
      </c>
      <c r="J25730" t="s">
        <v>1083</v>
      </c>
    </row>
    <row r="25731">
      <c r="A25731" t="n">
        <v>2020</v>
      </c>
      <c r="B25731" t="s">
        <v>1419</v>
      </c>
      <c r="C25731" t="s">
        <v>1420</v>
      </c>
      <c r="D25731" t="s">
        <v>1070</v>
      </c>
      <c r="E25731" t="s">
        <v>1071</v>
      </c>
      <c r="F25731" t="s">
        <v>1067</v>
      </c>
      <c r="G25731" t="n">
        <v>0.37839950935061</v>
      </c>
      <c r="H25731" t="n">
        <v>27034593280</v>
      </c>
      <c r="I25731" t="s">
        <v>1086</v>
      </c>
      <c r="J25731" t="s">
        <v>1083</v>
      </c>
    </row>
    <row r="25732">
      <c r="A25732" t="n">
        <v>2020</v>
      </c>
      <c r="B25732" t="s">
        <v>1419</v>
      </c>
      <c r="C25732" t="s">
        <v>1420</v>
      </c>
      <c r="D25732" t="s">
        <v>1072</v>
      </c>
      <c r="E25732" t="s">
        <v>1073</v>
      </c>
      <c r="F25732" t="s">
        <v>1067</v>
      </c>
      <c r="G25732" t="n">
        <v>0.0899051395829023</v>
      </c>
      <c r="H25732" t="n">
        <v>27034593280</v>
      </c>
      <c r="I25732" t="s">
        <v>1086</v>
      </c>
      <c r="J25732" t="s">
        <v>1083</v>
      </c>
    </row>
    <row r="25733">
      <c r="A25733" t="n">
        <v>2020</v>
      </c>
      <c r="B25733" t="s">
        <v>1419</v>
      </c>
      <c r="C25733" t="s">
        <v>1420</v>
      </c>
      <c r="D25733" t="s">
        <v>1074</v>
      </c>
      <c r="E25733" t="s">
        <v>1075</v>
      </c>
      <c r="F25733" t="s">
        <v>1067</v>
      </c>
      <c r="G25733" t="n">
        <v>0</v>
      </c>
      <c r="H25733" t="n">
        <v>27034593280</v>
      </c>
      <c r="I25733" t="s">
        <v>1086</v>
      </c>
      <c r="J25733" t="s">
        <v>1083</v>
      </c>
    </row>
    <row r="25734">
      <c r="A25734" t="n">
        <v>2020</v>
      </c>
      <c r="B25734" t="s">
        <v>1419</v>
      </c>
      <c r="C25734" t="s">
        <v>1420</v>
      </c>
      <c r="D25734" t="s">
        <v>1076</v>
      </c>
      <c r="E25734" t="s">
        <v>1077</v>
      </c>
      <c r="F25734" t="s">
        <v>1067</v>
      </c>
      <c r="G25734" t="n">
        <v>0.506624291403618</v>
      </c>
      <c r="H25734" t="n">
        <v>27034593280</v>
      </c>
      <c r="I25734" t="s">
        <v>1086</v>
      </c>
      <c r="J25734" t="s">
        <v>1083</v>
      </c>
    </row>
    <row r="25735">
      <c r="A25735" t="n">
        <v>2020</v>
      </c>
      <c r="B25735" t="s">
        <v>1419</v>
      </c>
      <c r="C25735" t="s">
        <v>1420</v>
      </c>
      <c r="D25735" t="s">
        <v>1078</v>
      </c>
      <c r="E25735" t="s">
        <v>1079</v>
      </c>
      <c r="F25735" t="s">
        <v>1067</v>
      </c>
      <c r="G25735"/>
      <c r="H25735" t="n">
        <v>27034593280</v>
      </c>
      <c r="I25735" t="s">
        <v>1086</v>
      </c>
      <c r="J25735" t="s">
        <v>1083</v>
      </c>
    </row>
    <row r="25736">
      <c r="A25736" t="n">
        <v>2020</v>
      </c>
      <c r="B25736" t="s">
        <v>1421</v>
      </c>
      <c r="C25736" t="s">
        <v>1422</v>
      </c>
      <c r="D25736" t="s">
        <v>1065</v>
      </c>
      <c r="E25736" t="s">
        <v>1066</v>
      </c>
      <c r="F25736" t="s">
        <v>1067</v>
      </c>
      <c r="G25736" t="n">
        <v>0.096051550546806</v>
      </c>
      <c r="H25736" t="n">
        <v>24530513920</v>
      </c>
      <c r="I25736" t="s">
        <v>1086</v>
      </c>
      <c r="J25736" t="s">
        <v>1087</v>
      </c>
    </row>
    <row r="25737">
      <c r="A25737" t="n">
        <v>2020</v>
      </c>
      <c r="B25737" t="s">
        <v>1421</v>
      </c>
      <c r="C25737" t="s">
        <v>1422</v>
      </c>
      <c r="D25737" t="s">
        <v>1070</v>
      </c>
      <c r="E25737" t="s">
        <v>1071</v>
      </c>
      <c r="F25737" t="s">
        <v>1067</v>
      </c>
      <c r="G25737" t="n">
        <v>0.101849983096374</v>
      </c>
      <c r="H25737" t="n">
        <v>24530513920</v>
      </c>
      <c r="I25737" t="s">
        <v>1086</v>
      </c>
      <c r="J25737" t="s">
        <v>1087</v>
      </c>
    </row>
    <row r="25738">
      <c r="A25738" t="n">
        <v>2020</v>
      </c>
      <c r="B25738" t="s">
        <v>1421</v>
      </c>
      <c r="C25738" t="s">
        <v>1422</v>
      </c>
      <c r="D25738" t="s">
        <v>1072</v>
      </c>
      <c r="E25738" t="s">
        <v>1073</v>
      </c>
      <c r="F25738" t="s">
        <v>1067</v>
      </c>
      <c r="G25738" t="n">
        <v>0.211015887086915</v>
      </c>
      <c r="H25738" t="n">
        <v>24530513920</v>
      </c>
      <c r="I25738" t="s">
        <v>1086</v>
      </c>
      <c r="J25738" t="s">
        <v>1087</v>
      </c>
    </row>
    <row r="25739">
      <c r="A25739" t="n">
        <v>2020</v>
      </c>
      <c r="B25739" t="s">
        <v>1421</v>
      </c>
      <c r="C25739" t="s">
        <v>1422</v>
      </c>
      <c r="D25739" t="s">
        <v>1074</v>
      </c>
      <c r="E25739" t="s">
        <v>1075</v>
      </c>
      <c r="F25739" t="s">
        <v>1067</v>
      </c>
      <c r="G25739" t="n">
        <v>0.567523323796817</v>
      </c>
      <c r="H25739" t="n">
        <v>24530513920</v>
      </c>
      <c r="I25739" t="s">
        <v>1086</v>
      </c>
      <c r="J25739" t="s">
        <v>1087</v>
      </c>
    </row>
    <row r="25740">
      <c r="A25740" t="n">
        <v>2020</v>
      </c>
      <c r="B25740" t="s">
        <v>1421</v>
      </c>
      <c r="C25740" t="s">
        <v>1422</v>
      </c>
      <c r="D25740" t="s">
        <v>1076</v>
      </c>
      <c r="E25740" t="s">
        <v>1077</v>
      </c>
      <c r="F25740" t="s">
        <v>1067</v>
      </c>
      <c r="G25740" t="n">
        <v>0.976440744526913</v>
      </c>
      <c r="H25740" t="n">
        <v>24530513920</v>
      </c>
      <c r="I25740" t="s">
        <v>1086</v>
      </c>
      <c r="J25740" t="s">
        <v>1087</v>
      </c>
    </row>
    <row r="25741">
      <c r="A25741" t="n">
        <v>2020</v>
      </c>
      <c r="B25741" t="s">
        <v>1421</v>
      </c>
      <c r="C25741" t="s">
        <v>1422</v>
      </c>
      <c r="D25741" t="s">
        <v>1078</v>
      </c>
      <c r="E25741" t="s">
        <v>1079</v>
      </c>
      <c r="F25741" t="s">
        <v>1067</v>
      </c>
      <c r="G25741"/>
      <c r="H25741" t="n">
        <v>24530513920</v>
      </c>
      <c r="I25741" t="s">
        <v>1086</v>
      </c>
      <c r="J25741" t="s">
        <v>1087</v>
      </c>
    </row>
    <row r="25742">
      <c r="A25742" t="n">
        <v>2020</v>
      </c>
      <c r="B25742" t="s">
        <v>1423</v>
      </c>
      <c r="C25742" t="s">
        <v>1424</v>
      </c>
      <c r="D25742" t="s">
        <v>1065</v>
      </c>
      <c r="E25742" t="s">
        <v>1066</v>
      </c>
      <c r="F25742" t="s">
        <v>1067</v>
      </c>
      <c r="G25742" t="n">
        <v>0</v>
      </c>
      <c r="H25742" t="n">
        <v>348391997440</v>
      </c>
      <c r="I25742" t="s">
        <v>1108</v>
      </c>
      <c r="J25742" t="s">
        <v>1069</v>
      </c>
    </row>
    <row r="25743">
      <c r="A25743" t="n">
        <v>2020</v>
      </c>
      <c r="B25743" t="s">
        <v>1423</v>
      </c>
      <c r="C25743" t="s">
        <v>1424</v>
      </c>
      <c r="D25743" t="s">
        <v>1070</v>
      </c>
      <c r="E25743" t="s">
        <v>1071</v>
      </c>
      <c r="F25743" t="s">
        <v>1067</v>
      </c>
      <c r="G25743" t="n">
        <v>0</v>
      </c>
      <c r="H25743" t="n">
        <v>348391997440</v>
      </c>
      <c r="I25743" t="s">
        <v>1108</v>
      </c>
      <c r="J25743" t="s">
        <v>1069</v>
      </c>
    </row>
    <row r="25744">
      <c r="A25744" t="n">
        <v>2020</v>
      </c>
      <c r="B25744" t="s">
        <v>1423</v>
      </c>
      <c r="C25744" t="s">
        <v>1424</v>
      </c>
      <c r="D25744" t="s">
        <v>1072</v>
      </c>
      <c r="E25744" t="s">
        <v>1073</v>
      </c>
      <c r="F25744" t="s">
        <v>1067</v>
      </c>
      <c r="G25744" t="n">
        <v>0</v>
      </c>
      <c r="H25744" t="n">
        <v>348391997440</v>
      </c>
      <c r="I25744" t="s">
        <v>1108</v>
      </c>
      <c r="J25744" t="s">
        <v>1069</v>
      </c>
    </row>
    <row r="25745">
      <c r="A25745" t="n">
        <v>2020</v>
      </c>
      <c r="B25745" t="s">
        <v>1423</v>
      </c>
      <c r="C25745" t="s">
        <v>1424</v>
      </c>
      <c r="D25745" t="s">
        <v>1074</v>
      </c>
      <c r="E25745" t="s">
        <v>1075</v>
      </c>
      <c r="F25745" t="s">
        <v>1067</v>
      </c>
      <c r="G25745" t="n">
        <v>0</v>
      </c>
      <c r="H25745" t="n">
        <v>348391997440</v>
      </c>
      <c r="I25745" t="s">
        <v>1108</v>
      </c>
      <c r="J25745" t="s">
        <v>1069</v>
      </c>
    </row>
    <row r="25746">
      <c r="A25746" t="n">
        <v>2020</v>
      </c>
      <c r="B25746" t="s">
        <v>1423</v>
      </c>
      <c r="C25746" t="s">
        <v>1424</v>
      </c>
      <c r="D25746" t="s">
        <v>1076</v>
      </c>
      <c r="E25746" t="s">
        <v>1077</v>
      </c>
      <c r="F25746" t="s">
        <v>1067</v>
      </c>
      <c r="G25746" t="n">
        <v>0</v>
      </c>
      <c r="H25746" t="n">
        <v>348391997440</v>
      </c>
      <c r="I25746" t="s">
        <v>1108</v>
      </c>
      <c r="J25746" t="s">
        <v>1069</v>
      </c>
    </row>
    <row r="25747">
      <c r="A25747" t="n">
        <v>2020</v>
      </c>
      <c r="B25747" t="s">
        <v>1423</v>
      </c>
      <c r="C25747" t="s">
        <v>1424</v>
      </c>
      <c r="D25747" t="s">
        <v>1078</v>
      </c>
      <c r="E25747" t="s">
        <v>1079</v>
      </c>
      <c r="F25747" t="s">
        <v>1067</v>
      </c>
      <c r="G25747" t="n">
        <v>1646.08313709673</v>
      </c>
      <c r="H25747" t="n">
        <v>348391997440</v>
      </c>
      <c r="I25747" t="s">
        <v>1108</v>
      </c>
      <c r="J25747" t="s">
        <v>1069</v>
      </c>
    </row>
    <row r="25748">
      <c r="A25748" t="n">
        <v>2020</v>
      </c>
      <c r="B25748" t="s">
        <v>1425</v>
      </c>
      <c r="C25748" t="s">
        <v>1426</v>
      </c>
      <c r="D25748" t="s">
        <v>1065</v>
      </c>
      <c r="E25748" t="s">
        <v>1066</v>
      </c>
      <c r="F25748" t="s">
        <v>1067</v>
      </c>
      <c r="G25748" t="n">
        <v>0.000144539037296949</v>
      </c>
      <c r="H25748"/>
      <c r="I25748" t="s">
        <v>1086</v>
      </c>
      <c r="J25748" t="s">
        <v>1121</v>
      </c>
    </row>
    <row r="25749">
      <c r="A25749" t="n">
        <v>2020</v>
      </c>
      <c r="B25749" t="s">
        <v>1425</v>
      </c>
      <c r="C25749" t="s">
        <v>1426</v>
      </c>
      <c r="D25749" t="s">
        <v>1070</v>
      </c>
      <c r="E25749" t="s">
        <v>1071</v>
      </c>
      <c r="F25749" t="s">
        <v>1067</v>
      </c>
      <c r="G25749" t="n">
        <v>0.00144399797702353</v>
      </c>
      <c r="H25749"/>
      <c r="I25749" t="s">
        <v>1086</v>
      </c>
      <c r="J25749" t="s">
        <v>1121</v>
      </c>
    </row>
    <row r="25750">
      <c r="A25750" t="n">
        <v>2020</v>
      </c>
      <c r="B25750" t="s">
        <v>1425</v>
      </c>
      <c r="C25750" t="s">
        <v>1426</v>
      </c>
      <c r="D25750" t="s">
        <v>1072</v>
      </c>
      <c r="E25750" t="s">
        <v>1073</v>
      </c>
      <c r="F25750" t="s">
        <v>1067</v>
      </c>
      <c r="G25750" t="n">
        <v>0.0206150559976282</v>
      </c>
      <c r="H25750"/>
      <c r="I25750" t="s">
        <v>1086</v>
      </c>
      <c r="J25750" t="s">
        <v>1121</v>
      </c>
    </row>
    <row r="25751">
      <c r="A25751" t="n">
        <v>2020</v>
      </c>
      <c r="B25751" t="s">
        <v>1425</v>
      </c>
      <c r="C25751" t="s">
        <v>1426</v>
      </c>
      <c r="D25751" t="s">
        <v>1074</v>
      </c>
      <c r="E25751" t="s">
        <v>1075</v>
      </c>
      <c r="F25751" t="s">
        <v>1067</v>
      </c>
      <c r="G25751" t="n">
        <v>0</v>
      </c>
      <c r="H25751"/>
      <c r="I25751" t="s">
        <v>1086</v>
      </c>
      <c r="J25751" t="s">
        <v>1121</v>
      </c>
    </row>
    <row r="25752">
      <c r="A25752" t="n">
        <v>2020</v>
      </c>
      <c r="B25752" t="s">
        <v>1425</v>
      </c>
      <c r="C25752" t="s">
        <v>1426</v>
      </c>
      <c r="D25752" t="s">
        <v>1076</v>
      </c>
      <c r="E25752" t="s">
        <v>1077</v>
      </c>
      <c r="F25752" t="s">
        <v>1067</v>
      </c>
      <c r="G25752" t="n">
        <v>0.0222035930119487</v>
      </c>
      <c r="H25752"/>
      <c r="I25752" t="s">
        <v>1086</v>
      </c>
      <c r="J25752" t="s">
        <v>1121</v>
      </c>
    </row>
    <row r="25753">
      <c r="A25753" t="n">
        <v>2020</v>
      </c>
      <c r="B25753" t="s">
        <v>1425</v>
      </c>
      <c r="C25753" t="s">
        <v>1426</v>
      </c>
      <c r="D25753" t="s">
        <v>1078</v>
      </c>
      <c r="E25753" t="s">
        <v>1079</v>
      </c>
      <c r="F25753" t="s">
        <v>1067</v>
      </c>
      <c r="G25753"/>
      <c r="H25753"/>
      <c r="I25753" t="s">
        <v>1086</v>
      </c>
      <c r="J25753" t="s">
        <v>1121</v>
      </c>
    </row>
    <row r="25754">
      <c r="A25754" t="n">
        <v>2020</v>
      </c>
      <c r="B25754" t="s">
        <v>1427</v>
      </c>
      <c r="C25754" t="s">
        <v>1428</v>
      </c>
      <c r="D25754" t="s">
        <v>1065</v>
      </c>
      <c r="E25754" t="s">
        <v>1066</v>
      </c>
      <c r="F25754" t="s">
        <v>1067</v>
      </c>
      <c r="G25754" t="n">
        <v>0</v>
      </c>
      <c r="H25754" t="n">
        <v>1536145792</v>
      </c>
      <c r="I25754" t="s">
        <v>1108</v>
      </c>
      <c r="J25754" t="s">
        <v>1087</v>
      </c>
    </row>
    <row r="25755">
      <c r="A25755" t="n">
        <v>2020</v>
      </c>
      <c r="B25755" t="s">
        <v>1427</v>
      </c>
      <c r="C25755" t="s">
        <v>1428</v>
      </c>
      <c r="D25755" t="s">
        <v>1070</v>
      </c>
      <c r="E25755" t="s">
        <v>1071</v>
      </c>
      <c r="F25755" t="s">
        <v>1067</v>
      </c>
      <c r="G25755" t="n">
        <v>0</v>
      </c>
      <c r="H25755" t="n">
        <v>1536145792</v>
      </c>
      <c r="I25755" t="s">
        <v>1108</v>
      </c>
      <c r="J25755" t="s">
        <v>1087</v>
      </c>
    </row>
    <row r="25756">
      <c r="A25756" t="n">
        <v>2020</v>
      </c>
      <c r="B25756" t="s">
        <v>1427</v>
      </c>
      <c r="C25756" t="s">
        <v>1428</v>
      </c>
      <c r="D25756" t="s">
        <v>1072</v>
      </c>
      <c r="E25756" t="s">
        <v>1073</v>
      </c>
      <c r="F25756" t="s">
        <v>1067</v>
      </c>
      <c r="G25756" t="n">
        <v>0</v>
      </c>
      <c r="H25756" t="n">
        <v>1536145792</v>
      </c>
      <c r="I25756" t="s">
        <v>1108</v>
      </c>
      <c r="J25756" t="s">
        <v>1087</v>
      </c>
    </row>
    <row r="25757">
      <c r="A25757" t="n">
        <v>2020</v>
      </c>
      <c r="B25757" t="s">
        <v>1427</v>
      </c>
      <c r="C25757" t="s">
        <v>1428</v>
      </c>
      <c r="D25757" t="s">
        <v>1074</v>
      </c>
      <c r="E25757" t="s">
        <v>1075</v>
      </c>
      <c r="F25757" t="s">
        <v>1067</v>
      </c>
      <c r="G25757" t="n">
        <v>0</v>
      </c>
      <c r="H25757" t="n">
        <v>1536145792</v>
      </c>
      <c r="I25757" t="s">
        <v>1108</v>
      </c>
      <c r="J25757" t="s">
        <v>1087</v>
      </c>
    </row>
    <row r="25758">
      <c r="A25758" t="n">
        <v>2020</v>
      </c>
      <c r="B25758" t="s">
        <v>1427</v>
      </c>
      <c r="C25758" t="s">
        <v>1428</v>
      </c>
      <c r="D25758" t="s">
        <v>1076</v>
      </c>
      <c r="E25758" t="s">
        <v>1077</v>
      </c>
      <c r="F25758" t="s">
        <v>1067</v>
      </c>
      <c r="G25758" t="n">
        <v>0</v>
      </c>
      <c r="H25758" t="n">
        <v>1536145792</v>
      </c>
      <c r="I25758" t="s">
        <v>1108</v>
      </c>
      <c r="J25758" t="s">
        <v>1087</v>
      </c>
    </row>
    <row r="25759">
      <c r="A25759" t="n">
        <v>2020</v>
      </c>
      <c r="B25759" t="s">
        <v>1427</v>
      </c>
      <c r="C25759" t="s">
        <v>1428</v>
      </c>
      <c r="D25759" t="s">
        <v>1078</v>
      </c>
      <c r="E25759" t="s">
        <v>1079</v>
      </c>
      <c r="F25759" t="s">
        <v>1067</v>
      </c>
      <c r="G25759"/>
      <c r="H25759" t="n">
        <v>1536145792</v>
      </c>
      <c r="I25759" t="s">
        <v>1108</v>
      </c>
      <c r="J25759" t="s">
        <v>1087</v>
      </c>
    </row>
    <row r="25760">
      <c r="A25760" t="n">
        <v>2020</v>
      </c>
      <c r="B25760" t="s">
        <v>1429</v>
      </c>
      <c r="C25760" t="s">
        <v>1430</v>
      </c>
      <c r="D25760" t="s">
        <v>1065</v>
      </c>
      <c r="E25760" t="s">
        <v>1066</v>
      </c>
      <c r="F25760" t="s">
        <v>1067</v>
      </c>
      <c r="G25760" t="n">
        <v>0.0165730046373662</v>
      </c>
      <c r="H25760" t="n">
        <v>4062906368</v>
      </c>
      <c r="I25760" t="s">
        <v>1086</v>
      </c>
      <c r="J25760" t="s">
        <v>1083</v>
      </c>
    </row>
    <row r="25761">
      <c r="A25761" t="n">
        <v>2020</v>
      </c>
      <c r="B25761" t="s">
        <v>1429</v>
      </c>
      <c r="C25761" t="s">
        <v>1430</v>
      </c>
      <c r="D25761" t="s">
        <v>1070</v>
      </c>
      <c r="E25761" t="s">
        <v>1071</v>
      </c>
      <c r="F25761" t="s">
        <v>1067</v>
      </c>
      <c r="G25761" t="n">
        <v>0.175623049418491</v>
      </c>
      <c r="H25761" t="n">
        <v>4062906368</v>
      </c>
      <c r="I25761" t="s">
        <v>1086</v>
      </c>
      <c r="J25761" t="s">
        <v>1083</v>
      </c>
    </row>
    <row r="25762">
      <c r="A25762" t="n">
        <v>2020</v>
      </c>
      <c r="B25762" t="s">
        <v>1429</v>
      </c>
      <c r="C25762" t="s">
        <v>1430</v>
      </c>
      <c r="D25762" t="s">
        <v>1072</v>
      </c>
      <c r="E25762" t="s">
        <v>1073</v>
      </c>
      <c r="F25762" t="s">
        <v>1067</v>
      </c>
      <c r="G25762" t="n">
        <v>0.193738480233262</v>
      </c>
      <c r="H25762" t="n">
        <v>4062906368</v>
      </c>
      <c r="I25762" t="s">
        <v>1086</v>
      </c>
      <c r="J25762" t="s">
        <v>1083</v>
      </c>
    </row>
    <row r="25763">
      <c r="A25763" t="n">
        <v>2020</v>
      </c>
      <c r="B25763" t="s">
        <v>1429</v>
      </c>
      <c r="C25763" t="s">
        <v>1430</v>
      </c>
      <c r="D25763" t="s">
        <v>1074</v>
      </c>
      <c r="E25763" t="s">
        <v>1075</v>
      </c>
      <c r="F25763" t="s">
        <v>1067</v>
      </c>
      <c r="G25763" t="n">
        <v>0.00936184735502392</v>
      </c>
      <c r="H25763" t="n">
        <v>4062906368</v>
      </c>
      <c r="I25763" t="s">
        <v>1086</v>
      </c>
      <c r="J25763" t="s">
        <v>1083</v>
      </c>
    </row>
    <row r="25764">
      <c r="A25764" t="n">
        <v>2020</v>
      </c>
      <c r="B25764" t="s">
        <v>1429</v>
      </c>
      <c r="C25764" t="s">
        <v>1430</v>
      </c>
      <c r="D25764" t="s">
        <v>1076</v>
      </c>
      <c r="E25764" t="s">
        <v>1077</v>
      </c>
      <c r="F25764" t="s">
        <v>1067</v>
      </c>
      <c r="G25764" t="n">
        <v>0.395296381644143</v>
      </c>
      <c r="H25764" t="n">
        <v>4062906368</v>
      </c>
      <c r="I25764" t="s">
        <v>1086</v>
      </c>
      <c r="J25764" t="s">
        <v>1083</v>
      </c>
    </row>
    <row r="25765">
      <c r="A25765" t="n">
        <v>2020</v>
      </c>
      <c r="B25765" t="s">
        <v>1429</v>
      </c>
      <c r="C25765" t="s">
        <v>1430</v>
      </c>
      <c r="D25765" t="s">
        <v>1078</v>
      </c>
      <c r="E25765" t="s">
        <v>1079</v>
      </c>
      <c r="F25765" t="s">
        <v>1067</v>
      </c>
      <c r="G25765"/>
      <c r="H25765" t="n">
        <v>4062906368</v>
      </c>
      <c r="I25765" t="s">
        <v>1086</v>
      </c>
      <c r="J25765" t="s">
        <v>1083</v>
      </c>
    </row>
    <row r="25766">
      <c r="A25766" t="n">
        <v>2020</v>
      </c>
      <c r="B25766" t="s">
        <v>1431</v>
      </c>
      <c r="C25766" t="s">
        <v>1432</v>
      </c>
      <c r="D25766" t="s">
        <v>1065</v>
      </c>
      <c r="E25766" t="s">
        <v>1066</v>
      </c>
      <c r="F25766" t="s">
        <v>1067</v>
      </c>
      <c r="G25766" t="n">
        <v>1.36296831806581</v>
      </c>
      <c r="H25766" t="n">
        <v>24930080768</v>
      </c>
      <c r="I25766" t="s">
        <v>1068</v>
      </c>
      <c r="J25766" t="s">
        <v>1091</v>
      </c>
    </row>
    <row r="25767">
      <c r="A25767" t="n">
        <v>2020</v>
      </c>
      <c r="B25767" t="s">
        <v>1431</v>
      </c>
      <c r="C25767" t="s">
        <v>1432</v>
      </c>
      <c r="D25767" t="s">
        <v>1070</v>
      </c>
      <c r="E25767" t="s">
        <v>1071</v>
      </c>
      <c r="F25767" t="s">
        <v>1067</v>
      </c>
      <c r="G25767" t="n">
        <v>2.24957832885237</v>
      </c>
      <c r="H25767" t="n">
        <v>24930080768</v>
      </c>
      <c r="I25767" t="s">
        <v>1068</v>
      </c>
      <c r="J25767" t="s">
        <v>1091</v>
      </c>
    </row>
    <row r="25768">
      <c r="A25768" t="n">
        <v>2020</v>
      </c>
      <c r="B25768" t="s">
        <v>1431</v>
      </c>
      <c r="C25768" t="s">
        <v>1432</v>
      </c>
      <c r="D25768" t="s">
        <v>1072</v>
      </c>
      <c r="E25768" t="s">
        <v>1073</v>
      </c>
      <c r="F25768" t="s">
        <v>1067</v>
      </c>
      <c r="G25768" t="n">
        <v>0.178780935968985</v>
      </c>
      <c r="H25768" t="n">
        <v>24930080768</v>
      </c>
      <c r="I25768" t="s">
        <v>1068</v>
      </c>
      <c r="J25768" t="s">
        <v>1091</v>
      </c>
    </row>
    <row r="25769">
      <c r="A25769" t="n">
        <v>2020</v>
      </c>
      <c r="B25769" t="s">
        <v>1431</v>
      </c>
      <c r="C25769" t="s">
        <v>1432</v>
      </c>
      <c r="D25769" t="s">
        <v>1074</v>
      </c>
      <c r="E25769" t="s">
        <v>1075</v>
      </c>
      <c r="F25769" t="s">
        <v>1067</v>
      </c>
      <c r="G25769" t="n">
        <v>0.25683239690457</v>
      </c>
      <c r="H25769" t="n">
        <v>24930080768</v>
      </c>
      <c r="I25769" t="s">
        <v>1068</v>
      </c>
      <c r="J25769" t="s">
        <v>1091</v>
      </c>
    </row>
    <row r="25770">
      <c r="A25770" t="n">
        <v>2020</v>
      </c>
      <c r="B25770" t="s">
        <v>1431</v>
      </c>
      <c r="C25770" t="s">
        <v>1432</v>
      </c>
      <c r="D25770" t="s">
        <v>1076</v>
      </c>
      <c r="E25770" t="s">
        <v>1077</v>
      </c>
      <c r="F25770" t="s">
        <v>1067</v>
      </c>
      <c r="G25770" t="n">
        <v>4.04815997979173</v>
      </c>
      <c r="H25770" t="n">
        <v>24930080768</v>
      </c>
      <c r="I25770" t="s">
        <v>1068</v>
      </c>
      <c r="J25770" t="s">
        <v>1091</v>
      </c>
    </row>
    <row r="25771">
      <c r="A25771" t="n">
        <v>2020</v>
      </c>
      <c r="B25771" t="s">
        <v>1431</v>
      </c>
      <c r="C25771" t="s">
        <v>1432</v>
      </c>
      <c r="D25771" t="s">
        <v>1078</v>
      </c>
      <c r="E25771" t="s">
        <v>1079</v>
      </c>
      <c r="F25771" t="s">
        <v>1067</v>
      </c>
      <c r="G25771"/>
      <c r="H25771" t="n">
        <v>24930080768</v>
      </c>
      <c r="I25771" t="s">
        <v>1068</v>
      </c>
      <c r="J25771" t="s">
        <v>1091</v>
      </c>
    </row>
    <row r="25772">
      <c r="A25772" t="n">
        <v>2020</v>
      </c>
      <c r="B25772" t="s">
        <v>1433</v>
      </c>
      <c r="C25772" t="s">
        <v>1434</v>
      </c>
      <c r="D25772" t="s">
        <v>1065</v>
      </c>
      <c r="E25772" t="s">
        <v>1066</v>
      </c>
      <c r="F25772" t="s">
        <v>1067</v>
      </c>
      <c r="G25772" t="n">
        <v>0</v>
      </c>
      <c r="H25772" t="n">
        <v>1541248768</v>
      </c>
      <c r="I25772" t="s">
        <v>1090</v>
      </c>
      <c r="J25772" t="s">
        <v>1069</v>
      </c>
    </row>
    <row r="25773">
      <c r="A25773" t="n">
        <v>2020</v>
      </c>
      <c r="B25773" t="s">
        <v>1433</v>
      </c>
      <c r="C25773" t="s">
        <v>1434</v>
      </c>
      <c r="D25773" t="s">
        <v>1070</v>
      </c>
      <c r="E25773" t="s">
        <v>1071</v>
      </c>
      <c r="F25773" t="s">
        <v>1067</v>
      </c>
      <c r="G25773" t="n">
        <v>0</v>
      </c>
      <c r="H25773" t="n">
        <v>1541248768</v>
      </c>
      <c r="I25773" t="s">
        <v>1090</v>
      </c>
      <c r="J25773" t="s">
        <v>1069</v>
      </c>
    </row>
    <row r="25774">
      <c r="A25774" t="n">
        <v>2020</v>
      </c>
      <c r="B25774" t="s">
        <v>1433</v>
      </c>
      <c r="C25774" t="s">
        <v>1434</v>
      </c>
      <c r="D25774" t="s">
        <v>1072</v>
      </c>
      <c r="E25774" t="s">
        <v>1073</v>
      </c>
      <c r="F25774" t="s">
        <v>1067</v>
      </c>
      <c r="G25774" t="n">
        <v>0</v>
      </c>
      <c r="H25774" t="n">
        <v>1541248768</v>
      </c>
      <c r="I25774" t="s">
        <v>1090</v>
      </c>
      <c r="J25774" t="s">
        <v>1069</v>
      </c>
    </row>
    <row r="25775">
      <c r="A25775" t="n">
        <v>2020</v>
      </c>
      <c r="B25775" t="s">
        <v>1433</v>
      </c>
      <c r="C25775" t="s">
        <v>1434</v>
      </c>
      <c r="D25775" t="s">
        <v>1074</v>
      </c>
      <c r="E25775" t="s">
        <v>1075</v>
      </c>
      <c r="F25775" t="s">
        <v>1067</v>
      </c>
      <c r="G25775" t="n">
        <v>0</v>
      </c>
      <c r="H25775" t="n">
        <v>1541248768</v>
      </c>
      <c r="I25775" t="s">
        <v>1090</v>
      </c>
      <c r="J25775" t="s">
        <v>1069</v>
      </c>
    </row>
    <row r="25776">
      <c r="A25776" t="n">
        <v>2020</v>
      </c>
      <c r="B25776" t="s">
        <v>1433</v>
      </c>
      <c r="C25776" t="s">
        <v>1434</v>
      </c>
      <c r="D25776" t="s">
        <v>1076</v>
      </c>
      <c r="E25776" t="s">
        <v>1077</v>
      </c>
      <c r="F25776" t="s">
        <v>1067</v>
      </c>
      <c r="G25776" t="n">
        <v>0</v>
      </c>
      <c r="H25776" t="n">
        <v>1541248768</v>
      </c>
      <c r="I25776" t="s">
        <v>1090</v>
      </c>
      <c r="J25776" t="s">
        <v>1069</v>
      </c>
    </row>
    <row r="25777">
      <c r="A25777" t="n">
        <v>2020</v>
      </c>
      <c r="B25777" t="s">
        <v>1433</v>
      </c>
      <c r="C25777" t="s">
        <v>1434</v>
      </c>
      <c r="D25777" t="s">
        <v>1078</v>
      </c>
      <c r="E25777" t="s">
        <v>1079</v>
      </c>
      <c r="F25777" t="s">
        <v>1067</v>
      </c>
      <c r="G25777"/>
      <c r="H25777" t="n">
        <v>1541248768</v>
      </c>
      <c r="I25777" t="s">
        <v>1090</v>
      </c>
      <c r="J25777" t="s">
        <v>1069</v>
      </c>
    </row>
    <row r="25778">
      <c r="A25778" t="n">
        <v>2020</v>
      </c>
      <c r="B25778" t="s">
        <v>1435</v>
      </c>
      <c r="C25778" t="s">
        <v>1436</v>
      </c>
      <c r="D25778" t="s">
        <v>1065</v>
      </c>
      <c r="E25778" t="s">
        <v>1066</v>
      </c>
      <c r="F25778" t="s">
        <v>1067</v>
      </c>
      <c r="G25778" t="n">
        <v>0.00240319887028669</v>
      </c>
      <c r="H25778" t="n">
        <v>7296827392</v>
      </c>
      <c r="I25778" t="s">
        <v>1086</v>
      </c>
      <c r="J25778" t="s">
        <v>1083</v>
      </c>
    </row>
    <row r="25779">
      <c r="A25779" t="n">
        <v>2020</v>
      </c>
      <c r="B25779" t="s">
        <v>1435</v>
      </c>
      <c r="C25779" t="s">
        <v>1436</v>
      </c>
      <c r="D25779" t="s">
        <v>1070</v>
      </c>
      <c r="E25779" t="s">
        <v>1071</v>
      </c>
      <c r="F25779" t="s">
        <v>1067</v>
      </c>
      <c r="G25779" t="n">
        <v>0.0236313786204733</v>
      </c>
      <c r="H25779" t="n">
        <v>7296827392</v>
      </c>
      <c r="I25779" t="s">
        <v>1086</v>
      </c>
      <c r="J25779" t="s">
        <v>1083</v>
      </c>
    </row>
    <row r="25780">
      <c r="A25780" t="n">
        <v>2020</v>
      </c>
      <c r="B25780" t="s">
        <v>1435</v>
      </c>
      <c r="C25780" t="s">
        <v>1436</v>
      </c>
      <c r="D25780" t="s">
        <v>1072</v>
      </c>
      <c r="E25780" t="s">
        <v>1073</v>
      </c>
      <c r="F25780" t="s">
        <v>1067</v>
      </c>
      <c r="G25780" t="n">
        <v>0.101263374120801</v>
      </c>
      <c r="H25780" t="n">
        <v>7296827392</v>
      </c>
      <c r="I25780" t="s">
        <v>1086</v>
      </c>
      <c r="J25780" t="s">
        <v>1083</v>
      </c>
    </row>
    <row r="25781">
      <c r="A25781" t="n">
        <v>2020</v>
      </c>
      <c r="B25781" t="s">
        <v>1435</v>
      </c>
      <c r="C25781" t="s">
        <v>1436</v>
      </c>
      <c r="D25781" t="s">
        <v>1074</v>
      </c>
      <c r="E25781" t="s">
        <v>1075</v>
      </c>
      <c r="F25781" t="s">
        <v>1067</v>
      </c>
      <c r="G25781" t="n">
        <v>0</v>
      </c>
      <c r="H25781" t="n">
        <v>7296827392</v>
      </c>
      <c r="I25781" t="s">
        <v>1086</v>
      </c>
      <c r="J25781" t="s">
        <v>1083</v>
      </c>
    </row>
    <row r="25782">
      <c r="A25782" t="n">
        <v>2020</v>
      </c>
      <c r="B25782" t="s">
        <v>1435</v>
      </c>
      <c r="C25782" t="s">
        <v>1436</v>
      </c>
      <c r="D25782" t="s">
        <v>1076</v>
      </c>
      <c r="E25782" t="s">
        <v>1077</v>
      </c>
      <c r="F25782" t="s">
        <v>1067</v>
      </c>
      <c r="G25782" t="n">
        <v>0.127297951611561</v>
      </c>
      <c r="H25782" t="n">
        <v>7296827392</v>
      </c>
      <c r="I25782" t="s">
        <v>1086</v>
      </c>
      <c r="J25782" t="s">
        <v>1083</v>
      </c>
    </row>
    <row r="25783">
      <c r="A25783" t="n">
        <v>2020</v>
      </c>
      <c r="B25783" t="s">
        <v>1435</v>
      </c>
      <c r="C25783" t="s">
        <v>1436</v>
      </c>
      <c r="D25783" t="s">
        <v>1078</v>
      </c>
      <c r="E25783" t="s">
        <v>1079</v>
      </c>
      <c r="F25783" t="s">
        <v>1067</v>
      </c>
      <c r="G25783"/>
      <c r="H25783" t="n">
        <v>7296827392</v>
      </c>
      <c r="I25783" t="s">
        <v>1086</v>
      </c>
      <c r="J25783" t="s">
        <v>1083</v>
      </c>
    </row>
    <row r="25784">
      <c r="A25784" t="n">
        <v>2020</v>
      </c>
      <c r="B25784" t="s">
        <v>1437</v>
      </c>
      <c r="C25784" t="s">
        <v>1438</v>
      </c>
      <c r="D25784" t="s">
        <v>1065</v>
      </c>
      <c r="E25784" t="s">
        <v>1066</v>
      </c>
      <c r="F25784" t="s">
        <v>1067</v>
      </c>
      <c r="G25784" t="n">
        <v>0.12647268521045</v>
      </c>
      <c r="H25784" t="n">
        <v>53356486656</v>
      </c>
      <c r="I25784" t="s">
        <v>1090</v>
      </c>
      <c r="J25784" t="s">
        <v>1091</v>
      </c>
    </row>
    <row r="25785">
      <c r="A25785" t="n">
        <v>2020</v>
      </c>
      <c r="B25785" t="s">
        <v>1437</v>
      </c>
      <c r="C25785" t="s">
        <v>1438</v>
      </c>
      <c r="D25785" t="s">
        <v>1070</v>
      </c>
      <c r="E25785" t="s">
        <v>1071</v>
      </c>
      <c r="F25785" t="s">
        <v>1067</v>
      </c>
      <c r="G25785" t="n">
        <v>0.579554219705832</v>
      </c>
      <c r="H25785" t="n">
        <v>53356486656</v>
      </c>
      <c r="I25785" t="s">
        <v>1090</v>
      </c>
      <c r="J25785" t="s">
        <v>1091</v>
      </c>
    </row>
    <row r="25786">
      <c r="A25786" t="n">
        <v>2020</v>
      </c>
      <c r="B25786" t="s">
        <v>1437</v>
      </c>
      <c r="C25786" t="s">
        <v>1438</v>
      </c>
      <c r="D25786" t="s">
        <v>1072</v>
      </c>
      <c r="E25786" t="s">
        <v>1073</v>
      </c>
      <c r="F25786" t="s">
        <v>1067</v>
      </c>
      <c r="G25786" t="n">
        <v>0.56964320662451</v>
      </c>
      <c r="H25786" t="n">
        <v>53356486656</v>
      </c>
      <c r="I25786" t="s">
        <v>1090</v>
      </c>
      <c r="J25786" t="s">
        <v>1091</v>
      </c>
    </row>
    <row r="25787">
      <c r="A25787" t="n">
        <v>2020</v>
      </c>
      <c r="B25787" t="s">
        <v>1437</v>
      </c>
      <c r="C25787" t="s">
        <v>1438</v>
      </c>
      <c r="D25787" t="s">
        <v>1074</v>
      </c>
      <c r="E25787" t="s">
        <v>1075</v>
      </c>
      <c r="F25787" t="s">
        <v>1067</v>
      </c>
      <c r="G25787" t="n">
        <v>11.5122474280973</v>
      </c>
      <c r="H25787" t="n">
        <v>53356486656</v>
      </c>
      <c r="I25787" t="s">
        <v>1090</v>
      </c>
      <c r="J25787" t="s">
        <v>1091</v>
      </c>
    </row>
    <row r="25788">
      <c r="A25788" t="n">
        <v>2020</v>
      </c>
      <c r="B25788" t="s">
        <v>1437</v>
      </c>
      <c r="C25788" t="s">
        <v>1438</v>
      </c>
      <c r="D25788" t="s">
        <v>1076</v>
      </c>
      <c r="E25788" t="s">
        <v>1077</v>
      </c>
      <c r="F25788" t="s">
        <v>1067</v>
      </c>
      <c r="G25788" t="n">
        <v>12.7879175396381</v>
      </c>
      <c r="H25788" t="n">
        <v>53356486656</v>
      </c>
      <c r="I25788" t="s">
        <v>1090</v>
      </c>
      <c r="J25788" t="s">
        <v>1091</v>
      </c>
    </row>
    <row r="25789">
      <c r="A25789" t="n">
        <v>2020</v>
      </c>
      <c r="B25789" t="s">
        <v>1437</v>
      </c>
      <c r="C25789" t="s">
        <v>1438</v>
      </c>
      <c r="D25789" t="s">
        <v>1078</v>
      </c>
      <c r="E25789" t="s">
        <v>1079</v>
      </c>
      <c r="F25789" t="s">
        <v>1067</v>
      </c>
      <c r="G25789"/>
      <c r="H25789" t="n">
        <v>53356486656</v>
      </c>
      <c r="I25789" t="s">
        <v>1090</v>
      </c>
      <c r="J25789" t="s">
        <v>1091</v>
      </c>
    </row>
    <row r="25790">
      <c r="A25790" t="n">
        <v>2020</v>
      </c>
      <c r="B25790" t="s">
        <v>1439</v>
      </c>
      <c r="C25790" t="s">
        <v>1440</v>
      </c>
      <c r="D25790" t="s">
        <v>1065</v>
      </c>
      <c r="E25790" t="s">
        <v>1066</v>
      </c>
      <c r="F25790" t="s">
        <v>1067</v>
      </c>
      <c r="G25790" t="n">
        <v>0.00156923172493546</v>
      </c>
      <c r="H25790" t="n">
        <v>4215525888</v>
      </c>
      <c r="I25790" t="s">
        <v>1086</v>
      </c>
      <c r="J25790" t="s">
        <v>1083</v>
      </c>
    </row>
    <row r="25791">
      <c r="A25791" t="n">
        <v>2020</v>
      </c>
      <c r="B25791" t="s">
        <v>1439</v>
      </c>
      <c r="C25791" t="s">
        <v>1440</v>
      </c>
      <c r="D25791" t="s">
        <v>1070</v>
      </c>
      <c r="E25791" t="s">
        <v>1071</v>
      </c>
      <c r="F25791" t="s">
        <v>1067</v>
      </c>
      <c r="G25791" t="n">
        <v>0.0154407666885167</v>
      </c>
      <c r="H25791" t="n">
        <v>4215525888</v>
      </c>
      <c r="I25791" t="s">
        <v>1086</v>
      </c>
      <c r="J25791" t="s">
        <v>1083</v>
      </c>
    </row>
    <row r="25792">
      <c r="A25792" t="n">
        <v>2020</v>
      </c>
      <c r="B25792" t="s">
        <v>1439</v>
      </c>
      <c r="C25792" t="s">
        <v>1440</v>
      </c>
      <c r="D25792" t="s">
        <v>1072</v>
      </c>
      <c r="E25792" t="s">
        <v>1073</v>
      </c>
      <c r="F25792" t="s">
        <v>1067</v>
      </c>
      <c r="G25792" t="n">
        <v>0.00186282743054778</v>
      </c>
      <c r="H25792" t="n">
        <v>4215525888</v>
      </c>
      <c r="I25792" t="s">
        <v>1086</v>
      </c>
      <c r="J25792" t="s">
        <v>1083</v>
      </c>
    </row>
    <row r="25793">
      <c r="A25793" t="n">
        <v>2020</v>
      </c>
      <c r="B25793" t="s">
        <v>1439</v>
      </c>
      <c r="C25793" t="s">
        <v>1440</v>
      </c>
      <c r="D25793" t="s">
        <v>1074</v>
      </c>
      <c r="E25793" t="s">
        <v>1075</v>
      </c>
      <c r="F25793" t="s">
        <v>1067</v>
      </c>
      <c r="G25793" t="n">
        <v>0</v>
      </c>
      <c r="H25793" t="n">
        <v>4215525888</v>
      </c>
      <c r="I25793" t="s">
        <v>1086</v>
      </c>
      <c r="J25793" t="s">
        <v>1083</v>
      </c>
    </row>
    <row r="25794">
      <c r="A25794" t="n">
        <v>2020</v>
      </c>
      <c r="B25794" t="s">
        <v>1439</v>
      </c>
      <c r="C25794" t="s">
        <v>1440</v>
      </c>
      <c r="D25794" t="s">
        <v>1076</v>
      </c>
      <c r="E25794" t="s">
        <v>1077</v>
      </c>
      <c r="F25794" t="s">
        <v>1067</v>
      </c>
      <c r="G25794" t="n">
        <v>0.0188728258439999</v>
      </c>
      <c r="H25794" t="n">
        <v>4215525888</v>
      </c>
      <c r="I25794" t="s">
        <v>1086</v>
      </c>
      <c r="J25794" t="s">
        <v>1083</v>
      </c>
    </row>
    <row r="25795">
      <c r="A25795" t="n">
        <v>2020</v>
      </c>
      <c r="B25795" t="s">
        <v>1439</v>
      </c>
      <c r="C25795" t="s">
        <v>1440</v>
      </c>
      <c r="D25795" t="s">
        <v>1078</v>
      </c>
      <c r="E25795" t="s">
        <v>1079</v>
      </c>
      <c r="F25795" t="s">
        <v>1067</v>
      </c>
      <c r="G25795"/>
      <c r="H25795" t="n">
        <v>4215525888</v>
      </c>
      <c r="I25795" t="s">
        <v>1086</v>
      </c>
      <c r="J25795" t="s">
        <v>1083</v>
      </c>
    </row>
    <row r="25796">
      <c r="A25796" t="n">
        <v>2020</v>
      </c>
      <c r="B25796" t="s">
        <v>1441</v>
      </c>
      <c r="C25796" t="s">
        <v>1442</v>
      </c>
      <c r="D25796" t="s">
        <v>1065</v>
      </c>
      <c r="E25796" t="s">
        <v>1066</v>
      </c>
      <c r="F25796" t="s">
        <v>1067</v>
      </c>
      <c r="G25796" t="n">
        <v>0.00664996332522299</v>
      </c>
      <c r="H25796" t="n">
        <v>476095840</v>
      </c>
      <c r="I25796" t="s">
        <v>1086</v>
      </c>
      <c r="J25796" t="s">
        <v>1087</v>
      </c>
    </row>
    <row r="25797">
      <c r="A25797" t="n">
        <v>2020</v>
      </c>
      <c r="B25797" t="s">
        <v>1441</v>
      </c>
      <c r="C25797" t="s">
        <v>1442</v>
      </c>
      <c r="D25797" t="s">
        <v>1070</v>
      </c>
      <c r="E25797" t="s">
        <v>1071</v>
      </c>
      <c r="F25797" t="s">
        <v>1067</v>
      </c>
      <c r="G25797" t="n">
        <v>0.0663880787977602</v>
      </c>
      <c r="H25797" t="n">
        <v>476095840</v>
      </c>
      <c r="I25797" t="s">
        <v>1086</v>
      </c>
      <c r="J25797" t="s">
        <v>1087</v>
      </c>
    </row>
    <row r="25798">
      <c r="A25798" t="n">
        <v>2020</v>
      </c>
      <c r="B25798" t="s">
        <v>1441</v>
      </c>
      <c r="C25798" t="s">
        <v>1442</v>
      </c>
      <c r="D25798" t="s">
        <v>1072</v>
      </c>
      <c r="E25798" t="s">
        <v>1073</v>
      </c>
      <c r="F25798" t="s">
        <v>1067</v>
      </c>
      <c r="G25798" t="n">
        <v>0.00394595935257688</v>
      </c>
      <c r="H25798" t="n">
        <v>476095840</v>
      </c>
      <c r="I25798" t="s">
        <v>1086</v>
      </c>
      <c r="J25798" t="s">
        <v>1087</v>
      </c>
    </row>
    <row r="25799">
      <c r="A25799" t="n">
        <v>2020</v>
      </c>
      <c r="B25799" t="s">
        <v>1441</v>
      </c>
      <c r="C25799" t="s">
        <v>1442</v>
      </c>
      <c r="D25799" t="s">
        <v>1074</v>
      </c>
      <c r="E25799" t="s">
        <v>1075</v>
      </c>
      <c r="F25799" t="s">
        <v>1067</v>
      </c>
      <c r="G25799" t="n">
        <v>0.0176071387298875</v>
      </c>
      <c r="H25799" t="n">
        <v>476095840</v>
      </c>
      <c r="I25799" t="s">
        <v>1086</v>
      </c>
      <c r="J25799" t="s">
        <v>1087</v>
      </c>
    </row>
    <row r="25800">
      <c r="A25800" t="n">
        <v>2020</v>
      </c>
      <c r="B25800" t="s">
        <v>1441</v>
      </c>
      <c r="C25800" t="s">
        <v>1442</v>
      </c>
      <c r="D25800" t="s">
        <v>1076</v>
      </c>
      <c r="E25800" t="s">
        <v>1077</v>
      </c>
      <c r="F25800" t="s">
        <v>1067</v>
      </c>
      <c r="G25800" t="n">
        <v>0.0945911402054476</v>
      </c>
      <c r="H25800" t="n">
        <v>476095840</v>
      </c>
      <c r="I25800" t="s">
        <v>1086</v>
      </c>
      <c r="J25800" t="s">
        <v>1087</v>
      </c>
    </row>
    <row r="25801">
      <c r="A25801" t="n">
        <v>2020</v>
      </c>
      <c r="B25801" t="s">
        <v>1441</v>
      </c>
      <c r="C25801" t="s">
        <v>1442</v>
      </c>
      <c r="D25801" t="s">
        <v>1078</v>
      </c>
      <c r="E25801" t="s">
        <v>1079</v>
      </c>
      <c r="F25801" t="s">
        <v>1067</v>
      </c>
      <c r="G25801"/>
      <c r="H25801" t="n">
        <v>476095840</v>
      </c>
      <c r="I25801" t="s">
        <v>1086</v>
      </c>
      <c r="J25801" t="s">
        <v>1087</v>
      </c>
    </row>
    <row r="25802">
      <c r="A25802" t="n">
        <v>2020</v>
      </c>
      <c r="B25802" t="s">
        <v>1443</v>
      </c>
      <c r="C25802" t="s">
        <v>1444</v>
      </c>
      <c r="D25802" t="s">
        <v>1065</v>
      </c>
      <c r="E25802" t="s">
        <v>1066</v>
      </c>
      <c r="F25802" t="s">
        <v>1067</v>
      </c>
      <c r="G25802" t="n">
        <v>0.291860990786648</v>
      </c>
      <c r="H25802" t="n">
        <v>2911807488</v>
      </c>
      <c r="I25802" t="s">
        <v>1068</v>
      </c>
      <c r="J25802" t="s">
        <v>1091</v>
      </c>
    </row>
    <row r="25803">
      <c r="A25803" t="n">
        <v>2020</v>
      </c>
      <c r="B25803" t="s">
        <v>1443</v>
      </c>
      <c r="C25803" t="s">
        <v>1444</v>
      </c>
      <c r="D25803" t="s">
        <v>1070</v>
      </c>
      <c r="E25803" t="s">
        <v>1071</v>
      </c>
      <c r="F25803" t="s">
        <v>1067</v>
      </c>
      <c r="G25803" t="n">
        <v>0.584908285239873</v>
      </c>
      <c r="H25803" t="n">
        <v>2911807488</v>
      </c>
      <c r="I25803" t="s">
        <v>1068</v>
      </c>
      <c r="J25803" t="s">
        <v>1091</v>
      </c>
    </row>
    <row r="25804">
      <c r="A25804" t="n">
        <v>2020</v>
      </c>
      <c r="B25804" t="s">
        <v>1443</v>
      </c>
      <c r="C25804" t="s">
        <v>1444</v>
      </c>
      <c r="D25804" t="s">
        <v>1072</v>
      </c>
      <c r="E25804" t="s">
        <v>1073</v>
      </c>
      <c r="F25804" t="s">
        <v>1067</v>
      </c>
      <c r="G25804" t="n">
        <v>0.0779243202306826</v>
      </c>
      <c r="H25804" t="n">
        <v>2911807488</v>
      </c>
      <c r="I25804" t="s">
        <v>1068</v>
      </c>
      <c r="J25804" t="s">
        <v>1091</v>
      </c>
    </row>
    <row r="25805">
      <c r="A25805" t="n">
        <v>2020</v>
      </c>
      <c r="B25805" t="s">
        <v>1443</v>
      </c>
      <c r="C25805" t="s">
        <v>1444</v>
      </c>
      <c r="D25805" t="s">
        <v>1074</v>
      </c>
      <c r="E25805" t="s">
        <v>1075</v>
      </c>
      <c r="F25805" t="s">
        <v>1067</v>
      </c>
      <c r="G25805" t="n">
        <v>0.333661256836053</v>
      </c>
      <c r="H25805" t="n">
        <v>2911807488</v>
      </c>
      <c r="I25805" t="s">
        <v>1068</v>
      </c>
      <c r="J25805" t="s">
        <v>1091</v>
      </c>
    </row>
    <row r="25806">
      <c r="A25806" t="n">
        <v>2020</v>
      </c>
      <c r="B25806" t="s">
        <v>1443</v>
      </c>
      <c r="C25806" t="s">
        <v>1444</v>
      </c>
      <c r="D25806" t="s">
        <v>1076</v>
      </c>
      <c r="E25806" t="s">
        <v>1077</v>
      </c>
      <c r="F25806" t="s">
        <v>1067</v>
      </c>
      <c r="G25806" t="n">
        <v>1.28835485309326</v>
      </c>
      <c r="H25806" t="n">
        <v>2911807488</v>
      </c>
      <c r="I25806" t="s">
        <v>1068</v>
      </c>
      <c r="J25806" t="s">
        <v>1091</v>
      </c>
    </row>
    <row r="25807">
      <c r="A25807" t="n">
        <v>2020</v>
      </c>
      <c r="B25807" t="s">
        <v>1443</v>
      </c>
      <c r="C25807" t="s">
        <v>1444</v>
      </c>
      <c r="D25807" t="s">
        <v>1078</v>
      </c>
      <c r="E25807" t="s">
        <v>1079</v>
      </c>
      <c r="F25807" t="s">
        <v>1067</v>
      </c>
      <c r="G25807"/>
      <c r="H25807" t="n">
        <v>2911807488</v>
      </c>
      <c r="I25807" t="s">
        <v>1068</v>
      </c>
      <c r="J25807" t="s">
        <v>1091</v>
      </c>
    </row>
    <row r="25808">
      <c r="A25808" t="n">
        <v>2020</v>
      </c>
      <c r="B25808" t="s">
        <v>1445</v>
      </c>
      <c r="C25808" t="s">
        <v>1446</v>
      </c>
      <c r="D25808" t="s">
        <v>1065</v>
      </c>
      <c r="E25808" t="s">
        <v>1066</v>
      </c>
      <c r="F25808" t="s">
        <v>1067</v>
      </c>
      <c r="G25808" t="n">
        <v>0.199266380115859</v>
      </c>
      <c r="H25808" t="n">
        <v>106610999296</v>
      </c>
      <c r="I25808" t="s">
        <v>1090</v>
      </c>
      <c r="J25808" t="s">
        <v>1069</v>
      </c>
    </row>
    <row r="25809">
      <c r="A25809" t="n">
        <v>2020</v>
      </c>
      <c r="B25809" t="s">
        <v>1445</v>
      </c>
      <c r="C25809" t="s">
        <v>1446</v>
      </c>
      <c r="D25809" t="s">
        <v>1070</v>
      </c>
      <c r="E25809" t="s">
        <v>1071</v>
      </c>
      <c r="F25809" t="s">
        <v>1067</v>
      </c>
      <c r="G25809" t="n">
        <v>1.47888832312049</v>
      </c>
      <c r="H25809" t="n">
        <v>106610999296</v>
      </c>
      <c r="I25809" t="s">
        <v>1090</v>
      </c>
      <c r="J25809" t="s">
        <v>1069</v>
      </c>
    </row>
    <row r="25810">
      <c r="A25810" t="n">
        <v>2020</v>
      </c>
      <c r="B25810" t="s">
        <v>1445</v>
      </c>
      <c r="C25810" t="s">
        <v>1446</v>
      </c>
      <c r="D25810" t="s">
        <v>1072</v>
      </c>
      <c r="E25810" t="s">
        <v>1073</v>
      </c>
      <c r="F25810" t="s">
        <v>1067</v>
      </c>
      <c r="G25810" t="n">
        <v>3.19754710425821</v>
      </c>
      <c r="H25810" t="n">
        <v>106610999296</v>
      </c>
      <c r="I25810" t="s">
        <v>1090</v>
      </c>
      <c r="J25810" t="s">
        <v>1069</v>
      </c>
    </row>
    <row r="25811">
      <c r="A25811" t="n">
        <v>2020</v>
      </c>
      <c r="B25811" t="s">
        <v>1445</v>
      </c>
      <c r="C25811" t="s">
        <v>1446</v>
      </c>
      <c r="D25811" t="s">
        <v>1074</v>
      </c>
      <c r="E25811" t="s">
        <v>1075</v>
      </c>
      <c r="F25811" t="s">
        <v>1067</v>
      </c>
      <c r="G25811" t="n">
        <v>1.09464703935404</v>
      </c>
      <c r="H25811" t="n">
        <v>106610999296</v>
      </c>
      <c r="I25811" t="s">
        <v>1090</v>
      </c>
      <c r="J25811" t="s">
        <v>1069</v>
      </c>
    </row>
    <row r="25812">
      <c r="A25812" t="n">
        <v>2020</v>
      </c>
      <c r="B25812" t="s">
        <v>1445</v>
      </c>
      <c r="C25812" t="s">
        <v>1446</v>
      </c>
      <c r="D25812" t="s">
        <v>1076</v>
      </c>
      <c r="E25812" t="s">
        <v>1077</v>
      </c>
      <c r="F25812" t="s">
        <v>1067</v>
      </c>
      <c r="G25812" t="n">
        <v>5.9703488468486</v>
      </c>
      <c r="H25812" t="n">
        <v>106610999296</v>
      </c>
      <c r="I25812" t="s">
        <v>1090</v>
      </c>
      <c r="J25812" t="s">
        <v>1069</v>
      </c>
    </row>
    <row r="25813">
      <c r="A25813" t="n">
        <v>2020</v>
      </c>
      <c r="B25813" t="s">
        <v>1445</v>
      </c>
      <c r="C25813" t="s">
        <v>1446</v>
      </c>
      <c r="D25813" t="s">
        <v>1078</v>
      </c>
      <c r="E25813" t="s">
        <v>1079</v>
      </c>
      <c r="F25813" t="s">
        <v>1067</v>
      </c>
      <c r="G25813"/>
      <c r="H25813" t="n">
        <v>106610999296</v>
      </c>
      <c r="I25813" t="s">
        <v>1090</v>
      </c>
      <c r="J25813" t="s">
        <v>1069</v>
      </c>
    </row>
    <row r="25814">
      <c r="A25814" t="n">
        <v>2020</v>
      </c>
      <c r="B25814" t="s">
        <v>1447</v>
      </c>
      <c r="C25814" t="s">
        <v>1448</v>
      </c>
      <c r="D25814" t="s">
        <v>1065</v>
      </c>
      <c r="E25814" t="s">
        <v>1066</v>
      </c>
      <c r="F25814" t="s">
        <v>1067</v>
      </c>
      <c r="G25814" t="n">
        <v>0.214260919108458</v>
      </c>
      <c r="H25814" t="n">
        <v>53663997952</v>
      </c>
      <c r="I25814" t="s">
        <v>1090</v>
      </c>
      <c r="J25814" t="s">
        <v>1069</v>
      </c>
    </row>
    <row r="25815">
      <c r="A25815" t="n">
        <v>2020</v>
      </c>
      <c r="B25815" t="s">
        <v>1447</v>
      </c>
      <c r="C25815" t="s">
        <v>1448</v>
      </c>
      <c r="D25815" t="s">
        <v>1070</v>
      </c>
      <c r="E25815" t="s">
        <v>1071</v>
      </c>
      <c r="F25815" t="s">
        <v>1067</v>
      </c>
      <c r="G25815" t="n">
        <v>1.96151194190024</v>
      </c>
      <c r="H25815" t="n">
        <v>53663997952</v>
      </c>
      <c r="I25815" t="s">
        <v>1090</v>
      </c>
      <c r="J25815" t="s">
        <v>1069</v>
      </c>
    </row>
    <row r="25816">
      <c r="A25816" t="n">
        <v>2020</v>
      </c>
      <c r="B25816" t="s">
        <v>1447</v>
      </c>
      <c r="C25816" t="s">
        <v>1448</v>
      </c>
      <c r="D25816" t="s">
        <v>1072</v>
      </c>
      <c r="E25816" t="s">
        <v>1073</v>
      </c>
      <c r="F25816" t="s">
        <v>1067</v>
      </c>
      <c r="G25816" t="n">
        <v>3.85120816824581</v>
      </c>
      <c r="H25816" t="n">
        <v>53663997952</v>
      </c>
      <c r="I25816" t="s">
        <v>1090</v>
      </c>
      <c r="J25816" t="s">
        <v>1069</v>
      </c>
    </row>
    <row r="25817">
      <c r="A25817" t="n">
        <v>2020</v>
      </c>
      <c r="B25817" t="s">
        <v>1447</v>
      </c>
      <c r="C25817" t="s">
        <v>1448</v>
      </c>
      <c r="D25817" t="s">
        <v>1074</v>
      </c>
      <c r="E25817" t="s">
        <v>1075</v>
      </c>
      <c r="F25817" t="s">
        <v>1067</v>
      </c>
      <c r="G25817" t="n">
        <v>0.749227334526964</v>
      </c>
      <c r="H25817" t="n">
        <v>53663997952</v>
      </c>
      <c r="I25817" t="s">
        <v>1090</v>
      </c>
      <c r="J25817" t="s">
        <v>1069</v>
      </c>
    </row>
    <row r="25818">
      <c r="A25818" t="n">
        <v>2020</v>
      </c>
      <c r="B25818" t="s">
        <v>1447</v>
      </c>
      <c r="C25818" t="s">
        <v>1448</v>
      </c>
      <c r="D25818" t="s">
        <v>1076</v>
      </c>
      <c r="E25818" t="s">
        <v>1077</v>
      </c>
      <c r="F25818" t="s">
        <v>1067</v>
      </c>
      <c r="G25818" t="n">
        <v>6.77620836378147</v>
      </c>
      <c r="H25818" t="n">
        <v>53663997952</v>
      </c>
      <c r="I25818" t="s">
        <v>1090</v>
      </c>
      <c r="J25818" t="s">
        <v>1069</v>
      </c>
    </row>
    <row r="25819">
      <c r="A25819" t="n">
        <v>2020</v>
      </c>
      <c r="B25819" t="s">
        <v>1447</v>
      </c>
      <c r="C25819" t="s">
        <v>1448</v>
      </c>
      <c r="D25819" t="s">
        <v>1078</v>
      </c>
      <c r="E25819" t="s">
        <v>1079</v>
      </c>
      <c r="F25819" t="s">
        <v>1067</v>
      </c>
      <c r="G25819"/>
      <c r="H25819" t="n">
        <v>53663997952</v>
      </c>
      <c r="I25819" t="s">
        <v>1090</v>
      </c>
      <c r="J25819" t="s">
        <v>1069</v>
      </c>
    </row>
    <row r="25820">
      <c r="A25820" t="n">
        <v>2020</v>
      </c>
      <c r="B25820" t="s">
        <v>1449</v>
      </c>
      <c r="C25820" t="s">
        <v>1450</v>
      </c>
      <c r="D25820" t="s">
        <v>1065</v>
      </c>
      <c r="E25820" t="s">
        <v>1066</v>
      </c>
      <c r="F25820" t="s">
        <v>1067</v>
      </c>
      <c r="G25820" t="n">
        <v>4.8689845402631</v>
      </c>
      <c r="H25820" t="n">
        <v>547053993984</v>
      </c>
      <c r="I25820" t="s">
        <v>1090</v>
      </c>
      <c r="J25820" t="s">
        <v>1069</v>
      </c>
    </row>
    <row r="25821">
      <c r="A25821" t="n">
        <v>2020</v>
      </c>
      <c r="B25821" t="s">
        <v>1449</v>
      </c>
      <c r="C25821" t="s">
        <v>1450</v>
      </c>
      <c r="D25821" t="s">
        <v>1070</v>
      </c>
      <c r="E25821" t="s">
        <v>1071</v>
      </c>
      <c r="F25821" t="s">
        <v>1067</v>
      </c>
      <c r="G25821" t="n">
        <v>13.9305779119365</v>
      </c>
      <c r="H25821" t="n">
        <v>547053993984</v>
      </c>
      <c r="I25821" t="s">
        <v>1090</v>
      </c>
      <c r="J25821" t="s">
        <v>1069</v>
      </c>
    </row>
    <row r="25822">
      <c r="A25822" t="n">
        <v>2020</v>
      </c>
      <c r="B25822" t="s">
        <v>1449</v>
      </c>
      <c r="C25822" t="s">
        <v>1450</v>
      </c>
      <c r="D25822" t="s">
        <v>1072</v>
      </c>
      <c r="E25822" t="s">
        <v>1073</v>
      </c>
      <c r="F25822" t="s">
        <v>1067</v>
      </c>
      <c r="G25822" t="n">
        <v>41.5395240202913</v>
      </c>
      <c r="H25822" t="n">
        <v>547053993984</v>
      </c>
      <c r="I25822" t="s">
        <v>1090</v>
      </c>
      <c r="J25822" t="s">
        <v>1069</v>
      </c>
    </row>
    <row r="25823">
      <c r="A25823" t="n">
        <v>2020</v>
      </c>
      <c r="B25823" t="s">
        <v>1449</v>
      </c>
      <c r="C25823" t="s">
        <v>1450</v>
      </c>
      <c r="D25823" t="s">
        <v>1074</v>
      </c>
      <c r="E25823" t="s">
        <v>1075</v>
      </c>
      <c r="F25823" t="s">
        <v>1067</v>
      </c>
      <c r="G25823" t="n">
        <v>3.13278939775221</v>
      </c>
      <c r="H25823" t="n">
        <v>547053993984</v>
      </c>
      <c r="I25823" t="s">
        <v>1090</v>
      </c>
      <c r="J25823" t="s">
        <v>1069</v>
      </c>
    </row>
    <row r="25824">
      <c r="A25824" t="n">
        <v>2020</v>
      </c>
      <c r="B25824" t="s">
        <v>1449</v>
      </c>
      <c r="C25824" t="s">
        <v>1450</v>
      </c>
      <c r="D25824" t="s">
        <v>1076</v>
      </c>
      <c r="E25824" t="s">
        <v>1077</v>
      </c>
      <c r="F25824" t="s">
        <v>1067</v>
      </c>
      <c r="G25824" t="n">
        <v>63.4718758702431</v>
      </c>
      <c r="H25824" t="n">
        <v>547053993984</v>
      </c>
      <c r="I25824" t="s">
        <v>1090</v>
      </c>
      <c r="J25824" t="s">
        <v>1069</v>
      </c>
    </row>
    <row r="25825">
      <c r="A25825" t="n">
        <v>2020</v>
      </c>
      <c r="B25825" t="s">
        <v>1449</v>
      </c>
      <c r="C25825" t="s">
        <v>1450</v>
      </c>
      <c r="D25825" t="s">
        <v>1078</v>
      </c>
      <c r="E25825" t="s">
        <v>1079</v>
      </c>
      <c r="F25825" t="s">
        <v>1067</v>
      </c>
      <c r="G25825"/>
      <c r="H25825" t="n">
        <v>547053993984</v>
      </c>
      <c r="I25825" t="s">
        <v>1090</v>
      </c>
      <c r="J25825" t="s">
        <v>1069</v>
      </c>
    </row>
    <row r="25826">
      <c r="A25826" t="n">
        <v>2020</v>
      </c>
      <c r="B25826" t="s">
        <v>1451</v>
      </c>
      <c r="C25826" t="s">
        <v>1452</v>
      </c>
      <c r="D25826" t="s">
        <v>1065</v>
      </c>
      <c r="E25826" t="s">
        <v>1066</v>
      </c>
      <c r="F25826" t="s">
        <v>1067</v>
      </c>
      <c r="G25826" t="n">
        <v>0.0691548901012109</v>
      </c>
      <c r="H25826" t="n">
        <v>3982236672</v>
      </c>
      <c r="I25826" t="s">
        <v>1086</v>
      </c>
      <c r="J25826" t="s">
        <v>1087</v>
      </c>
    </row>
    <row r="25827">
      <c r="A25827" t="n">
        <v>2020</v>
      </c>
      <c r="B25827" t="s">
        <v>1451</v>
      </c>
      <c r="C25827" t="s">
        <v>1452</v>
      </c>
      <c r="D25827" t="s">
        <v>1070</v>
      </c>
      <c r="E25827" t="s">
        <v>1071</v>
      </c>
      <c r="F25827" t="s">
        <v>1067</v>
      </c>
      <c r="G25827" t="n">
        <v>0.452287985327657</v>
      </c>
      <c r="H25827" t="n">
        <v>3982236672</v>
      </c>
      <c r="I25827" t="s">
        <v>1086</v>
      </c>
      <c r="J25827" t="s">
        <v>1087</v>
      </c>
    </row>
    <row r="25828">
      <c r="A25828" t="n">
        <v>2020</v>
      </c>
      <c r="B25828" t="s">
        <v>1451</v>
      </c>
      <c r="C25828" t="s">
        <v>1452</v>
      </c>
      <c r="D25828" t="s">
        <v>1072</v>
      </c>
      <c r="E25828" t="s">
        <v>1073</v>
      </c>
      <c r="F25828" t="s">
        <v>1067</v>
      </c>
      <c r="G25828" t="n">
        <v>0.400071163554111</v>
      </c>
      <c r="H25828" t="n">
        <v>3982236672</v>
      </c>
      <c r="I25828" t="s">
        <v>1086</v>
      </c>
      <c r="J25828" t="s">
        <v>1087</v>
      </c>
    </row>
    <row r="25829">
      <c r="A25829" t="n">
        <v>2020</v>
      </c>
      <c r="B25829" t="s">
        <v>1451</v>
      </c>
      <c r="C25829" t="s">
        <v>1452</v>
      </c>
      <c r="D25829" t="s">
        <v>1074</v>
      </c>
      <c r="E25829" t="s">
        <v>1075</v>
      </c>
      <c r="F25829" t="s">
        <v>1067</v>
      </c>
      <c r="G25829" t="n">
        <v>0.0207267681898563</v>
      </c>
      <c r="H25829" t="n">
        <v>3982236672</v>
      </c>
      <c r="I25829" t="s">
        <v>1086</v>
      </c>
      <c r="J25829" t="s">
        <v>1087</v>
      </c>
    </row>
    <row r="25830">
      <c r="A25830" t="n">
        <v>2020</v>
      </c>
      <c r="B25830" t="s">
        <v>1451</v>
      </c>
      <c r="C25830" t="s">
        <v>1452</v>
      </c>
      <c r="D25830" t="s">
        <v>1076</v>
      </c>
      <c r="E25830" t="s">
        <v>1077</v>
      </c>
      <c r="F25830" t="s">
        <v>1067</v>
      </c>
      <c r="G25830" t="n">
        <v>0.942240807172835</v>
      </c>
      <c r="H25830" t="n">
        <v>3982236672</v>
      </c>
      <c r="I25830" t="s">
        <v>1086</v>
      </c>
      <c r="J25830" t="s">
        <v>1087</v>
      </c>
    </row>
    <row r="25831">
      <c r="A25831" t="n">
        <v>2020</v>
      </c>
      <c r="B25831" t="s">
        <v>1451</v>
      </c>
      <c r="C25831" t="s">
        <v>1452</v>
      </c>
      <c r="D25831" t="s">
        <v>1078</v>
      </c>
      <c r="E25831" t="s">
        <v>1079</v>
      </c>
      <c r="F25831" t="s">
        <v>1067</v>
      </c>
      <c r="G25831"/>
      <c r="H25831" t="n">
        <v>3982236672</v>
      </c>
      <c r="I25831" t="s">
        <v>1086</v>
      </c>
      <c r="J25831" t="s">
        <v>1087</v>
      </c>
    </row>
    <row r="25832">
      <c r="A25832" t="n">
        <v>2020</v>
      </c>
      <c r="B25832" t="s">
        <v>1453</v>
      </c>
      <c r="C25832" t="s">
        <v>1454</v>
      </c>
      <c r="D25832" t="s">
        <v>1065</v>
      </c>
      <c r="E25832" t="s">
        <v>1066</v>
      </c>
      <c r="F25832" t="s">
        <v>1067</v>
      </c>
      <c r="G25832" t="n">
        <v>0</v>
      </c>
      <c r="H25832" t="n">
        <v>1131676032</v>
      </c>
      <c r="I25832" t="s">
        <v>1068</v>
      </c>
      <c r="J25832" t="s">
        <v>1069</v>
      </c>
    </row>
    <row r="25833">
      <c r="A25833" t="n">
        <v>2020</v>
      </c>
      <c r="B25833" t="s">
        <v>1453</v>
      </c>
      <c r="C25833" t="s">
        <v>1454</v>
      </c>
      <c r="D25833" t="s">
        <v>1070</v>
      </c>
      <c r="E25833" t="s">
        <v>1071</v>
      </c>
      <c r="F25833" t="s">
        <v>1067</v>
      </c>
      <c r="G25833" t="n">
        <v>0</v>
      </c>
      <c r="H25833" t="n">
        <v>1131676032</v>
      </c>
      <c r="I25833" t="s">
        <v>1068</v>
      </c>
      <c r="J25833" t="s">
        <v>1069</v>
      </c>
    </row>
    <row r="25834">
      <c r="A25834" t="n">
        <v>2020</v>
      </c>
      <c r="B25834" t="s">
        <v>1453</v>
      </c>
      <c r="C25834" t="s">
        <v>1454</v>
      </c>
      <c r="D25834" t="s">
        <v>1072</v>
      </c>
      <c r="E25834" t="s">
        <v>1073</v>
      </c>
      <c r="F25834" t="s">
        <v>1067</v>
      </c>
      <c r="G25834" t="n">
        <v>0</v>
      </c>
      <c r="H25834" t="n">
        <v>1131676032</v>
      </c>
      <c r="I25834" t="s">
        <v>1068</v>
      </c>
      <c r="J25834" t="s">
        <v>1069</v>
      </c>
    </row>
    <row r="25835">
      <c r="A25835" t="n">
        <v>2020</v>
      </c>
      <c r="B25835" t="s">
        <v>1453</v>
      </c>
      <c r="C25835" t="s">
        <v>1454</v>
      </c>
      <c r="D25835" t="s">
        <v>1074</v>
      </c>
      <c r="E25835" t="s">
        <v>1075</v>
      </c>
      <c r="F25835" t="s">
        <v>1067</v>
      </c>
      <c r="G25835" t="n">
        <v>0</v>
      </c>
      <c r="H25835" t="n">
        <v>1131676032</v>
      </c>
      <c r="I25835" t="s">
        <v>1068</v>
      </c>
      <c r="J25835" t="s">
        <v>1069</v>
      </c>
    </row>
    <row r="25836">
      <c r="A25836" t="n">
        <v>2020</v>
      </c>
      <c r="B25836" t="s">
        <v>1453</v>
      </c>
      <c r="C25836" t="s">
        <v>1454</v>
      </c>
      <c r="D25836" t="s">
        <v>1076</v>
      </c>
      <c r="E25836" t="s">
        <v>1077</v>
      </c>
      <c r="F25836" t="s">
        <v>1067</v>
      </c>
      <c r="G25836" t="n">
        <v>0</v>
      </c>
      <c r="H25836" t="n">
        <v>1131676032</v>
      </c>
      <c r="I25836" t="s">
        <v>1068</v>
      </c>
      <c r="J25836" t="s">
        <v>1069</v>
      </c>
    </row>
    <row r="25837">
      <c r="A25837" t="n">
        <v>2020</v>
      </c>
      <c r="B25837" t="s">
        <v>1453</v>
      </c>
      <c r="C25837" t="s">
        <v>1454</v>
      </c>
      <c r="D25837" t="s">
        <v>1078</v>
      </c>
      <c r="E25837" t="s">
        <v>1079</v>
      </c>
      <c r="F25837" t="s">
        <v>1067</v>
      </c>
      <c r="G25837"/>
      <c r="H25837" t="n">
        <v>1131676032</v>
      </c>
      <c r="I25837" t="s">
        <v>1068</v>
      </c>
      <c r="J25837" t="s">
        <v>1069</v>
      </c>
    </row>
    <row r="25838">
      <c r="A25838" t="n">
        <v>2020</v>
      </c>
      <c r="B25838" t="s">
        <v>1455</v>
      </c>
      <c r="C25838" t="s">
        <v>1456</v>
      </c>
      <c r="D25838" t="s">
        <v>1065</v>
      </c>
      <c r="E25838" t="s">
        <v>1066</v>
      </c>
      <c r="F25838" t="s">
        <v>1067</v>
      </c>
      <c r="G25838" t="n">
        <v>0</v>
      </c>
      <c r="H25838" t="n">
        <v>1183515392</v>
      </c>
      <c r="I25838" t="s">
        <v>1086</v>
      </c>
      <c r="J25838" t="s">
        <v>1069</v>
      </c>
    </row>
    <row r="25839">
      <c r="A25839" t="n">
        <v>2020</v>
      </c>
      <c r="B25839" t="s">
        <v>1455</v>
      </c>
      <c r="C25839" t="s">
        <v>1456</v>
      </c>
      <c r="D25839" t="s">
        <v>1070</v>
      </c>
      <c r="E25839" t="s">
        <v>1071</v>
      </c>
      <c r="F25839" t="s">
        <v>1067</v>
      </c>
      <c r="G25839" t="n">
        <v>0</v>
      </c>
      <c r="H25839" t="n">
        <v>1183515392</v>
      </c>
      <c r="I25839" t="s">
        <v>1086</v>
      </c>
      <c r="J25839" t="s">
        <v>1069</v>
      </c>
    </row>
    <row r="25840">
      <c r="A25840" t="n">
        <v>2020</v>
      </c>
      <c r="B25840" t="s">
        <v>1455</v>
      </c>
      <c r="C25840" t="s">
        <v>1456</v>
      </c>
      <c r="D25840" t="s">
        <v>1072</v>
      </c>
      <c r="E25840" t="s">
        <v>1073</v>
      </c>
      <c r="F25840" t="s">
        <v>1067</v>
      </c>
      <c r="G25840" t="n">
        <v>0</v>
      </c>
      <c r="H25840" t="n">
        <v>1183515392</v>
      </c>
      <c r="I25840" t="s">
        <v>1086</v>
      </c>
      <c r="J25840" t="s">
        <v>1069</v>
      </c>
    </row>
    <row r="25841">
      <c r="A25841" t="n">
        <v>2020</v>
      </c>
      <c r="B25841" t="s">
        <v>1455</v>
      </c>
      <c r="C25841" t="s">
        <v>1456</v>
      </c>
      <c r="D25841" t="s">
        <v>1074</v>
      </c>
      <c r="E25841" t="s">
        <v>1075</v>
      </c>
      <c r="F25841" t="s">
        <v>1067</v>
      </c>
      <c r="G25841" t="n">
        <v>0</v>
      </c>
      <c r="H25841" t="n">
        <v>1183515392</v>
      </c>
      <c r="I25841" t="s">
        <v>1086</v>
      </c>
      <c r="J25841" t="s">
        <v>1069</v>
      </c>
    </row>
    <row r="25842">
      <c r="A25842" t="n">
        <v>2020</v>
      </c>
      <c r="B25842" t="s">
        <v>1455</v>
      </c>
      <c r="C25842" t="s">
        <v>1456</v>
      </c>
      <c r="D25842" t="s">
        <v>1076</v>
      </c>
      <c r="E25842" t="s">
        <v>1077</v>
      </c>
      <c r="F25842" t="s">
        <v>1067</v>
      </c>
      <c r="G25842" t="n">
        <v>0</v>
      </c>
      <c r="H25842" t="n">
        <v>1183515392</v>
      </c>
      <c r="I25842" t="s">
        <v>1086</v>
      </c>
      <c r="J25842" t="s">
        <v>1069</v>
      </c>
    </row>
    <row r="25843">
      <c r="A25843" t="n">
        <v>2020</v>
      </c>
      <c r="B25843" t="s">
        <v>1455</v>
      </c>
      <c r="C25843" t="s">
        <v>1456</v>
      </c>
      <c r="D25843" t="s">
        <v>1078</v>
      </c>
      <c r="E25843" t="s">
        <v>1079</v>
      </c>
      <c r="F25843" t="s">
        <v>1067</v>
      </c>
      <c r="G25843"/>
      <c r="H25843" t="n">
        <v>1183515392</v>
      </c>
      <c r="I25843" t="s">
        <v>1086</v>
      </c>
      <c r="J25843" t="s">
        <v>1069</v>
      </c>
    </row>
    <row r="25844">
      <c r="A25844" t="n">
        <v>2020</v>
      </c>
      <c r="B25844" t="s">
        <v>1457</v>
      </c>
      <c r="C25844" t="s">
        <v>1458</v>
      </c>
      <c r="D25844" t="s">
        <v>1065</v>
      </c>
      <c r="E25844" t="s">
        <v>1066</v>
      </c>
      <c r="F25844" t="s">
        <v>1067</v>
      </c>
      <c r="G25844" t="n">
        <v>0.0744310883943098</v>
      </c>
      <c r="H25844" t="n">
        <v>44984795136</v>
      </c>
      <c r="I25844" t="s">
        <v>1099</v>
      </c>
      <c r="J25844" t="s">
        <v>1083</v>
      </c>
    </row>
    <row r="25845">
      <c r="A25845" t="n">
        <v>2020</v>
      </c>
      <c r="B25845" t="s">
        <v>1457</v>
      </c>
      <c r="C25845" t="s">
        <v>1458</v>
      </c>
      <c r="D25845" t="s">
        <v>1070</v>
      </c>
      <c r="E25845" t="s">
        <v>1071</v>
      </c>
      <c r="F25845" t="s">
        <v>1067</v>
      </c>
      <c r="G25845" t="n">
        <v>0.733874049159329</v>
      </c>
      <c r="H25845" t="n">
        <v>44984795136</v>
      </c>
      <c r="I25845" t="s">
        <v>1099</v>
      </c>
      <c r="J25845" t="s">
        <v>1083</v>
      </c>
    </row>
    <row r="25846">
      <c r="A25846" t="n">
        <v>2020</v>
      </c>
      <c r="B25846" t="s">
        <v>1457</v>
      </c>
      <c r="C25846" t="s">
        <v>1458</v>
      </c>
      <c r="D25846" t="s">
        <v>1072</v>
      </c>
      <c r="E25846" t="s">
        <v>1073</v>
      </c>
      <c r="F25846" t="s">
        <v>1067</v>
      </c>
      <c r="G25846" t="n">
        <v>0.145190982541397</v>
      </c>
      <c r="H25846" t="n">
        <v>44984795136</v>
      </c>
      <c r="I25846" t="s">
        <v>1099</v>
      </c>
      <c r="J25846" t="s">
        <v>1083</v>
      </c>
    </row>
    <row r="25847">
      <c r="A25847" t="n">
        <v>2020</v>
      </c>
      <c r="B25847" t="s">
        <v>1457</v>
      </c>
      <c r="C25847" t="s">
        <v>1458</v>
      </c>
      <c r="D25847" t="s">
        <v>1074</v>
      </c>
      <c r="E25847" t="s">
        <v>1075</v>
      </c>
      <c r="F25847" t="s">
        <v>1067</v>
      </c>
      <c r="G25847" t="n">
        <v>0.13273383891977</v>
      </c>
      <c r="H25847" t="n">
        <v>44984795136</v>
      </c>
      <c r="I25847" t="s">
        <v>1099</v>
      </c>
      <c r="J25847" t="s">
        <v>1083</v>
      </c>
    </row>
    <row r="25848">
      <c r="A25848" t="n">
        <v>2020</v>
      </c>
      <c r="B25848" t="s">
        <v>1457</v>
      </c>
      <c r="C25848" t="s">
        <v>1458</v>
      </c>
      <c r="D25848" t="s">
        <v>1076</v>
      </c>
      <c r="E25848" t="s">
        <v>1077</v>
      </c>
      <c r="F25848" t="s">
        <v>1067</v>
      </c>
      <c r="G25848" t="n">
        <v>1.08622995901481</v>
      </c>
      <c r="H25848" t="n">
        <v>44984795136</v>
      </c>
      <c r="I25848" t="s">
        <v>1099</v>
      </c>
      <c r="J25848" t="s">
        <v>1083</v>
      </c>
    </row>
    <row r="25849">
      <c r="A25849" t="n">
        <v>2020</v>
      </c>
      <c r="B25849" t="s">
        <v>1457</v>
      </c>
      <c r="C25849" t="s">
        <v>1458</v>
      </c>
      <c r="D25849" t="s">
        <v>1078</v>
      </c>
      <c r="E25849" t="s">
        <v>1079</v>
      </c>
      <c r="F25849" t="s">
        <v>1067</v>
      </c>
      <c r="G25849"/>
      <c r="H25849" t="n">
        <v>44984795136</v>
      </c>
      <c r="I25849" t="s">
        <v>1099</v>
      </c>
      <c r="J25849" t="s">
        <v>1083</v>
      </c>
    </row>
    <row r="25850">
      <c r="A25850" t="n">
        <v>2020</v>
      </c>
      <c r="B25850" t="s">
        <v>1459</v>
      </c>
      <c r="C25850" t="s">
        <v>1460</v>
      </c>
      <c r="D25850" t="s">
        <v>1065</v>
      </c>
      <c r="E25850" t="s">
        <v>1066</v>
      </c>
      <c r="F25850" t="s">
        <v>1067</v>
      </c>
      <c r="G25850" t="n">
        <v>0</v>
      </c>
      <c r="H25850" t="n">
        <v>924583168</v>
      </c>
      <c r="I25850" t="s">
        <v>1068</v>
      </c>
      <c r="J25850" t="s">
        <v>1069</v>
      </c>
    </row>
    <row r="25851">
      <c r="A25851" t="n">
        <v>2020</v>
      </c>
      <c r="B25851" t="s">
        <v>1459</v>
      </c>
      <c r="C25851" t="s">
        <v>1460</v>
      </c>
      <c r="D25851" t="s">
        <v>1070</v>
      </c>
      <c r="E25851" t="s">
        <v>1071</v>
      </c>
      <c r="F25851" t="s">
        <v>1067</v>
      </c>
      <c r="G25851" t="n">
        <v>0</v>
      </c>
      <c r="H25851" t="n">
        <v>924583168</v>
      </c>
      <c r="I25851" t="s">
        <v>1068</v>
      </c>
      <c r="J25851" t="s">
        <v>1069</v>
      </c>
    </row>
    <row r="25852">
      <c r="A25852" t="n">
        <v>2020</v>
      </c>
      <c r="B25852" t="s">
        <v>1459</v>
      </c>
      <c r="C25852" t="s">
        <v>1460</v>
      </c>
      <c r="D25852" t="s">
        <v>1072</v>
      </c>
      <c r="E25852" t="s">
        <v>1073</v>
      </c>
      <c r="F25852" t="s">
        <v>1067</v>
      </c>
      <c r="G25852" t="n">
        <v>0</v>
      </c>
      <c r="H25852" t="n">
        <v>924583168</v>
      </c>
      <c r="I25852" t="s">
        <v>1068</v>
      </c>
      <c r="J25852" t="s">
        <v>1069</v>
      </c>
    </row>
    <row r="25853">
      <c r="A25853" t="n">
        <v>2020</v>
      </c>
      <c r="B25853" t="s">
        <v>1459</v>
      </c>
      <c r="C25853" t="s">
        <v>1460</v>
      </c>
      <c r="D25853" t="s">
        <v>1074</v>
      </c>
      <c r="E25853" t="s">
        <v>1075</v>
      </c>
      <c r="F25853" t="s">
        <v>1067</v>
      </c>
      <c r="G25853" t="n">
        <v>0</v>
      </c>
      <c r="H25853" t="n">
        <v>924583168</v>
      </c>
      <c r="I25853" t="s">
        <v>1068</v>
      </c>
      <c r="J25853" t="s">
        <v>1069</v>
      </c>
    </row>
    <row r="25854">
      <c r="A25854" t="n">
        <v>2020</v>
      </c>
      <c r="B25854" t="s">
        <v>1459</v>
      </c>
      <c r="C25854" t="s">
        <v>1460</v>
      </c>
      <c r="D25854" t="s">
        <v>1076</v>
      </c>
      <c r="E25854" t="s">
        <v>1077</v>
      </c>
      <c r="F25854" t="s">
        <v>1067</v>
      </c>
      <c r="G25854" t="n">
        <v>0</v>
      </c>
      <c r="H25854" t="n">
        <v>924583168</v>
      </c>
      <c r="I25854" t="s">
        <v>1068</v>
      </c>
      <c r="J25854" t="s">
        <v>1069</v>
      </c>
    </row>
    <row r="25855">
      <c r="A25855" t="n">
        <v>2020</v>
      </c>
      <c r="B25855" t="s">
        <v>1459</v>
      </c>
      <c r="C25855" t="s">
        <v>1460</v>
      </c>
      <c r="D25855" t="s">
        <v>1078</v>
      </c>
      <c r="E25855" t="s">
        <v>1079</v>
      </c>
      <c r="F25855" t="s">
        <v>1067</v>
      </c>
      <c r="G25855"/>
      <c r="H25855" t="n">
        <v>924583168</v>
      </c>
      <c r="I25855" t="s">
        <v>1068</v>
      </c>
      <c r="J25855" t="s">
        <v>1069</v>
      </c>
    </row>
    <row r="25856">
      <c r="A25856" t="n">
        <v>2020</v>
      </c>
      <c r="B25856" t="s">
        <v>1461</v>
      </c>
      <c r="C25856" t="s">
        <v>1462</v>
      </c>
      <c r="D25856" t="s">
        <v>1065</v>
      </c>
      <c r="E25856" t="s">
        <v>1066</v>
      </c>
      <c r="F25856" t="s">
        <v>1067</v>
      </c>
      <c r="G25856" t="n">
        <v>0.00261838186528679</v>
      </c>
      <c r="H25856" t="n">
        <v>10715396096</v>
      </c>
      <c r="I25856" t="s">
        <v>1086</v>
      </c>
      <c r="J25856" t="s">
        <v>1083</v>
      </c>
    </row>
    <row r="25857">
      <c r="A25857" t="n">
        <v>2020</v>
      </c>
      <c r="B25857" t="s">
        <v>1461</v>
      </c>
      <c r="C25857" t="s">
        <v>1462</v>
      </c>
      <c r="D25857" t="s">
        <v>1070</v>
      </c>
      <c r="E25857" t="s">
        <v>1071</v>
      </c>
      <c r="F25857" t="s">
        <v>1067</v>
      </c>
      <c r="G25857" t="n">
        <v>0.0263915245269794</v>
      </c>
      <c r="H25857" t="n">
        <v>10715396096</v>
      </c>
      <c r="I25857" t="s">
        <v>1086</v>
      </c>
      <c r="J25857" t="s">
        <v>1083</v>
      </c>
    </row>
    <row r="25858">
      <c r="A25858" t="n">
        <v>2020</v>
      </c>
      <c r="B25858" t="s">
        <v>1461</v>
      </c>
      <c r="C25858" t="s">
        <v>1462</v>
      </c>
      <c r="D25858" t="s">
        <v>1072</v>
      </c>
      <c r="E25858" t="s">
        <v>1073</v>
      </c>
      <c r="F25858" t="s">
        <v>1067</v>
      </c>
      <c r="G25858" t="n">
        <v>0.127957736138178</v>
      </c>
      <c r="H25858" t="n">
        <v>10715396096</v>
      </c>
      <c r="I25858" t="s">
        <v>1086</v>
      </c>
      <c r="J25858" t="s">
        <v>1083</v>
      </c>
    </row>
    <row r="25859">
      <c r="A25859" t="n">
        <v>2020</v>
      </c>
      <c r="B25859" t="s">
        <v>1461</v>
      </c>
      <c r="C25859" t="s">
        <v>1462</v>
      </c>
      <c r="D25859" t="s">
        <v>1074</v>
      </c>
      <c r="E25859" t="s">
        <v>1075</v>
      </c>
      <c r="F25859" t="s">
        <v>1067</v>
      </c>
      <c r="G25859" t="n">
        <v>0</v>
      </c>
      <c r="H25859" t="n">
        <v>10715396096</v>
      </c>
      <c r="I25859" t="s">
        <v>1086</v>
      </c>
      <c r="J25859" t="s">
        <v>1083</v>
      </c>
    </row>
    <row r="25860">
      <c r="A25860" t="n">
        <v>2020</v>
      </c>
      <c r="B25860" t="s">
        <v>1461</v>
      </c>
      <c r="C25860" t="s">
        <v>1462</v>
      </c>
      <c r="D25860" t="s">
        <v>1076</v>
      </c>
      <c r="E25860" t="s">
        <v>1077</v>
      </c>
      <c r="F25860" t="s">
        <v>1067</v>
      </c>
      <c r="G25860" t="n">
        <v>0.156967642530444</v>
      </c>
      <c r="H25860" t="n">
        <v>10715396096</v>
      </c>
      <c r="I25860" t="s">
        <v>1086</v>
      </c>
      <c r="J25860" t="s">
        <v>1083</v>
      </c>
    </row>
    <row r="25861">
      <c r="A25861" t="n">
        <v>2020</v>
      </c>
      <c r="B25861" t="s">
        <v>1461</v>
      </c>
      <c r="C25861" t="s">
        <v>1462</v>
      </c>
      <c r="D25861" t="s">
        <v>1078</v>
      </c>
      <c r="E25861" t="s">
        <v>1079</v>
      </c>
      <c r="F25861" t="s">
        <v>1067</v>
      </c>
      <c r="G25861"/>
      <c r="H25861" t="n">
        <v>10715396096</v>
      </c>
      <c r="I25861" t="s">
        <v>1086</v>
      </c>
      <c r="J25861" t="s">
        <v>1083</v>
      </c>
    </row>
    <row r="25862">
      <c r="A25862" t="n">
        <v>2020</v>
      </c>
      <c r="B25862" t="s">
        <v>1463</v>
      </c>
      <c r="C25862" t="s">
        <v>1464</v>
      </c>
      <c r="D25862" t="s">
        <v>1065</v>
      </c>
      <c r="E25862" t="s">
        <v>1066</v>
      </c>
      <c r="F25862" t="s">
        <v>1067</v>
      </c>
      <c r="G25862" t="n">
        <v>0.00569556790331255</v>
      </c>
      <c r="H25862" t="n">
        <v>7389329408</v>
      </c>
      <c r="I25862" t="s">
        <v>1086</v>
      </c>
      <c r="J25862" t="s">
        <v>1083</v>
      </c>
    </row>
    <row r="25863">
      <c r="A25863" t="n">
        <v>2020</v>
      </c>
      <c r="B25863" t="s">
        <v>1463</v>
      </c>
      <c r="C25863" t="s">
        <v>1464</v>
      </c>
      <c r="D25863" t="s">
        <v>1070</v>
      </c>
      <c r="E25863" t="s">
        <v>1071</v>
      </c>
      <c r="F25863" t="s">
        <v>1067</v>
      </c>
      <c r="G25863" t="n">
        <v>0.0587829136617874</v>
      </c>
      <c r="H25863" t="n">
        <v>7389329408</v>
      </c>
      <c r="I25863" t="s">
        <v>1086</v>
      </c>
      <c r="J25863" t="s">
        <v>1083</v>
      </c>
    </row>
    <row r="25864">
      <c r="A25864" t="n">
        <v>2020</v>
      </c>
      <c r="B25864" t="s">
        <v>1463</v>
      </c>
      <c r="C25864" t="s">
        <v>1464</v>
      </c>
      <c r="D25864" t="s">
        <v>1072</v>
      </c>
      <c r="E25864" t="s">
        <v>1073</v>
      </c>
      <c r="F25864" t="s">
        <v>1067</v>
      </c>
      <c r="G25864" t="n">
        <v>0.0338170401959947</v>
      </c>
      <c r="H25864" t="n">
        <v>7389329408</v>
      </c>
      <c r="I25864" t="s">
        <v>1086</v>
      </c>
      <c r="J25864" t="s">
        <v>1083</v>
      </c>
    </row>
    <row r="25865">
      <c r="A25865" t="n">
        <v>2020</v>
      </c>
      <c r="B25865" t="s">
        <v>1463</v>
      </c>
      <c r="C25865" t="s">
        <v>1464</v>
      </c>
      <c r="D25865" t="s">
        <v>1074</v>
      </c>
      <c r="E25865" t="s">
        <v>1075</v>
      </c>
      <c r="F25865" t="s">
        <v>1067</v>
      </c>
      <c r="G25865" t="n">
        <v>0.272475691364326</v>
      </c>
      <c r="H25865" t="n">
        <v>7389329408</v>
      </c>
      <c r="I25865" t="s">
        <v>1086</v>
      </c>
      <c r="J25865" t="s">
        <v>1083</v>
      </c>
    </row>
    <row r="25866">
      <c r="A25866" t="n">
        <v>2020</v>
      </c>
      <c r="B25866" t="s">
        <v>1463</v>
      </c>
      <c r="C25866" t="s">
        <v>1464</v>
      </c>
      <c r="D25866" t="s">
        <v>1076</v>
      </c>
      <c r="E25866" t="s">
        <v>1077</v>
      </c>
      <c r="F25866" t="s">
        <v>1067</v>
      </c>
      <c r="G25866" t="n">
        <v>0.370771213125421</v>
      </c>
      <c r="H25866" t="n">
        <v>7389329408</v>
      </c>
      <c r="I25866" t="s">
        <v>1086</v>
      </c>
      <c r="J25866" t="s">
        <v>1083</v>
      </c>
    </row>
    <row r="25867">
      <c r="A25867" t="n">
        <v>2020</v>
      </c>
      <c r="B25867" t="s">
        <v>1463</v>
      </c>
      <c r="C25867" t="s">
        <v>1464</v>
      </c>
      <c r="D25867" t="s">
        <v>1078</v>
      </c>
      <c r="E25867" t="s">
        <v>1079</v>
      </c>
      <c r="F25867" t="s">
        <v>1067</v>
      </c>
      <c r="G25867"/>
      <c r="H25867" t="n">
        <v>7389329408</v>
      </c>
      <c r="I25867" t="s">
        <v>1086</v>
      </c>
      <c r="J25867" t="s">
        <v>1083</v>
      </c>
    </row>
    <row r="25868">
      <c r="A25868" t="n">
        <v>2020</v>
      </c>
      <c r="B25868" t="s">
        <v>1465</v>
      </c>
      <c r="C25868" t="s">
        <v>1466</v>
      </c>
      <c r="D25868" t="s">
        <v>1065</v>
      </c>
      <c r="E25868" t="s">
        <v>1066</v>
      </c>
      <c r="F25868" t="s">
        <v>1067</v>
      </c>
      <c r="G25868" t="n">
        <v>1.98475020718088</v>
      </c>
      <c r="H25868" t="n">
        <v>500457275392</v>
      </c>
      <c r="I25868" t="s">
        <v>1108</v>
      </c>
      <c r="J25868" t="s">
        <v>1091</v>
      </c>
    </row>
    <row r="25869">
      <c r="A25869" t="n">
        <v>2020</v>
      </c>
      <c r="B25869" t="s">
        <v>1465</v>
      </c>
      <c r="C25869" t="s">
        <v>1466</v>
      </c>
      <c r="D25869" t="s">
        <v>1070</v>
      </c>
      <c r="E25869" t="s">
        <v>1071</v>
      </c>
      <c r="F25869" t="s">
        <v>1067</v>
      </c>
      <c r="G25869" t="n">
        <v>133.814412400216</v>
      </c>
      <c r="H25869" t="n">
        <v>500457275392</v>
      </c>
      <c r="I25869" t="s">
        <v>1108</v>
      </c>
      <c r="J25869" t="s">
        <v>1091</v>
      </c>
    </row>
    <row r="25870">
      <c r="A25870" t="n">
        <v>2020</v>
      </c>
      <c r="B25870" t="s">
        <v>1465</v>
      </c>
      <c r="C25870" t="s">
        <v>1466</v>
      </c>
      <c r="D25870" t="s">
        <v>1072</v>
      </c>
      <c r="E25870" t="s">
        <v>1073</v>
      </c>
      <c r="F25870" t="s">
        <v>1067</v>
      </c>
      <c r="G25870" t="n">
        <v>8.17734537634877</v>
      </c>
      <c r="H25870" t="n">
        <v>500457275392</v>
      </c>
      <c r="I25870" t="s">
        <v>1108</v>
      </c>
      <c r="J25870" t="s">
        <v>1091</v>
      </c>
    </row>
    <row r="25871">
      <c r="A25871" t="n">
        <v>2020</v>
      </c>
      <c r="B25871" t="s">
        <v>1465</v>
      </c>
      <c r="C25871" t="s">
        <v>1466</v>
      </c>
      <c r="D25871" t="s">
        <v>1074</v>
      </c>
      <c r="E25871" t="s">
        <v>1075</v>
      </c>
      <c r="F25871" t="s">
        <v>1067</v>
      </c>
      <c r="G25871" t="n">
        <v>10.0157742192262</v>
      </c>
      <c r="H25871" t="n">
        <v>500457275392</v>
      </c>
      <c r="I25871" t="s">
        <v>1108</v>
      </c>
      <c r="J25871" t="s">
        <v>1091</v>
      </c>
    </row>
    <row r="25872">
      <c r="A25872" t="n">
        <v>2020</v>
      </c>
      <c r="B25872" t="s">
        <v>1465</v>
      </c>
      <c r="C25872" t="s">
        <v>1466</v>
      </c>
      <c r="D25872" t="s">
        <v>1076</v>
      </c>
      <c r="E25872" t="s">
        <v>1077</v>
      </c>
      <c r="F25872" t="s">
        <v>1067</v>
      </c>
      <c r="G25872" t="n">
        <v>153.992282202972</v>
      </c>
      <c r="H25872" t="n">
        <v>500457275392</v>
      </c>
      <c r="I25872" t="s">
        <v>1108</v>
      </c>
      <c r="J25872" t="s">
        <v>1091</v>
      </c>
    </row>
    <row r="25873">
      <c r="A25873" t="n">
        <v>2020</v>
      </c>
      <c r="B25873" t="s">
        <v>1465</v>
      </c>
      <c r="C25873" t="s">
        <v>1466</v>
      </c>
      <c r="D25873" t="s">
        <v>1078</v>
      </c>
      <c r="E25873" t="s">
        <v>1079</v>
      </c>
      <c r="F25873" t="s">
        <v>1067</v>
      </c>
      <c r="G25873"/>
      <c r="H25873" t="n">
        <v>500457275392</v>
      </c>
      <c r="I25873" t="s">
        <v>1108</v>
      </c>
      <c r="J25873" t="s">
        <v>1091</v>
      </c>
    </row>
    <row r="25874">
      <c r="A25874" t="n">
        <v>2020</v>
      </c>
      <c r="B25874" t="s">
        <v>1467</v>
      </c>
      <c r="C25874" t="s">
        <v>1468</v>
      </c>
      <c r="D25874" t="s">
        <v>1065</v>
      </c>
      <c r="E25874" t="s">
        <v>1066</v>
      </c>
      <c r="F25874" t="s">
        <v>1067</v>
      </c>
      <c r="G25874" t="n">
        <v>0.0418258215892938</v>
      </c>
      <c r="H25874" t="n">
        <v>8134000128</v>
      </c>
      <c r="I25874" t="s">
        <v>1090</v>
      </c>
      <c r="J25874" t="s">
        <v>1087</v>
      </c>
    </row>
    <row r="25875">
      <c r="A25875" t="n">
        <v>2020</v>
      </c>
      <c r="B25875" t="s">
        <v>1467</v>
      </c>
      <c r="C25875" t="s">
        <v>1468</v>
      </c>
      <c r="D25875" t="s">
        <v>1070</v>
      </c>
      <c r="E25875" t="s">
        <v>1071</v>
      </c>
      <c r="F25875" t="s">
        <v>1067</v>
      </c>
      <c r="G25875" t="n">
        <v>0.64081506592076</v>
      </c>
      <c r="H25875" t="n">
        <v>8134000128</v>
      </c>
      <c r="I25875" t="s">
        <v>1090</v>
      </c>
      <c r="J25875" t="s">
        <v>1087</v>
      </c>
    </row>
    <row r="25876">
      <c r="A25876" t="n">
        <v>2020</v>
      </c>
      <c r="B25876" t="s">
        <v>1467</v>
      </c>
      <c r="C25876" t="s">
        <v>1468</v>
      </c>
      <c r="D25876" t="s">
        <v>1072</v>
      </c>
      <c r="E25876" t="s">
        <v>1073</v>
      </c>
      <c r="F25876" t="s">
        <v>1067</v>
      </c>
      <c r="G25876" t="n">
        <v>0.018345492306401</v>
      </c>
      <c r="H25876" t="n">
        <v>8134000128</v>
      </c>
      <c r="I25876" t="s">
        <v>1090</v>
      </c>
      <c r="J25876" t="s">
        <v>1087</v>
      </c>
    </row>
    <row r="25877">
      <c r="A25877" t="n">
        <v>2020</v>
      </c>
      <c r="B25877" t="s">
        <v>1467</v>
      </c>
      <c r="C25877" t="s">
        <v>1468</v>
      </c>
      <c r="D25877" t="s">
        <v>1074</v>
      </c>
      <c r="E25877" t="s">
        <v>1075</v>
      </c>
      <c r="F25877" t="s">
        <v>1067</v>
      </c>
      <c r="G25877" t="n">
        <v>0.092602611223318</v>
      </c>
      <c r="H25877" t="n">
        <v>8134000128</v>
      </c>
      <c r="I25877" t="s">
        <v>1090</v>
      </c>
      <c r="J25877" t="s">
        <v>1087</v>
      </c>
    </row>
    <row r="25878">
      <c r="A25878" t="n">
        <v>2020</v>
      </c>
      <c r="B25878" t="s">
        <v>1467</v>
      </c>
      <c r="C25878" t="s">
        <v>1468</v>
      </c>
      <c r="D25878" t="s">
        <v>1076</v>
      </c>
      <c r="E25878" t="s">
        <v>1077</v>
      </c>
      <c r="F25878" t="s">
        <v>1067</v>
      </c>
      <c r="G25878" t="n">
        <v>0.793588991039773</v>
      </c>
      <c r="H25878" t="n">
        <v>8134000128</v>
      </c>
      <c r="I25878" t="s">
        <v>1090</v>
      </c>
      <c r="J25878" t="s">
        <v>1087</v>
      </c>
    </row>
    <row r="25879">
      <c r="A25879" t="n">
        <v>2020</v>
      </c>
      <c r="B25879" t="s">
        <v>1467</v>
      </c>
      <c r="C25879" t="s">
        <v>1468</v>
      </c>
      <c r="D25879" t="s">
        <v>1078</v>
      </c>
      <c r="E25879" t="s">
        <v>1079</v>
      </c>
      <c r="F25879" t="s">
        <v>1067</v>
      </c>
      <c r="G25879"/>
      <c r="H25879" t="n">
        <v>8134000128</v>
      </c>
      <c r="I25879" t="s">
        <v>1090</v>
      </c>
      <c r="J25879" t="s">
        <v>1087</v>
      </c>
    </row>
    <row r="25880">
      <c r="A25880" t="n">
        <v>2020</v>
      </c>
      <c r="B25880" t="s">
        <v>1469</v>
      </c>
      <c r="C25880" t="s">
        <v>1470</v>
      </c>
      <c r="D25880" t="s">
        <v>1065</v>
      </c>
      <c r="E25880" t="s">
        <v>1066</v>
      </c>
      <c r="F25880" t="s">
        <v>1067</v>
      </c>
      <c r="G25880" t="n">
        <v>0.0317370023559258</v>
      </c>
      <c r="H25880" t="n">
        <v>53193998336</v>
      </c>
      <c r="I25880" t="s">
        <v>1090</v>
      </c>
      <c r="J25880" t="s">
        <v>1091</v>
      </c>
    </row>
    <row r="25881">
      <c r="A25881" t="n">
        <v>2020</v>
      </c>
      <c r="B25881" t="s">
        <v>1469</v>
      </c>
      <c r="C25881" t="s">
        <v>1470</v>
      </c>
      <c r="D25881" t="s">
        <v>1070</v>
      </c>
      <c r="E25881" t="s">
        <v>1071</v>
      </c>
      <c r="F25881" t="s">
        <v>1067</v>
      </c>
      <c r="G25881" t="n">
        <v>0.325310437355127</v>
      </c>
      <c r="H25881" t="n">
        <v>53193998336</v>
      </c>
      <c r="I25881" t="s">
        <v>1090</v>
      </c>
      <c r="J25881" t="s">
        <v>1091</v>
      </c>
    </row>
    <row r="25882">
      <c r="A25882" t="n">
        <v>2020</v>
      </c>
      <c r="B25882" t="s">
        <v>1469</v>
      </c>
      <c r="C25882" t="s">
        <v>1470</v>
      </c>
      <c r="D25882" t="s">
        <v>1072</v>
      </c>
      <c r="E25882" t="s">
        <v>1073</v>
      </c>
      <c r="F25882" t="s">
        <v>1067</v>
      </c>
      <c r="G25882" t="n">
        <v>0.0120527915784657</v>
      </c>
      <c r="H25882" t="n">
        <v>53193998336</v>
      </c>
      <c r="I25882" t="s">
        <v>1090</v>
      </c>
      <c r="J25882" t="s">
        <v>1091</v>
      </c>
    </row>
    <row r="25883">
      <c r="A25883" t="n">
        <v>2020</v>
      </c>
      <c r="B25883" t="s">
        <v>1469</v>
      </c>
      <c r="C25883" t="s">
        <v>1470</v>
      </c>
      <c r="D25883" t="s">
        <v>1074</v>
      </c>
      <c r="E25883" t="s">
        <v>1075</v>
      </c>
      <c r="F25883" t="s">
        <v>1067</v>
      </c>
      <c r="G25883" t="n">
        <v>0.00441710388435865</v>
      </c>
      <c r="H25883" t="n">
        <v>53193998336</v>
      </c>
      <c r="I25883" t="s">
        <v>1090</v>
      </c>
      <c r="J25883" t="s">
        <v>1091</v>
      </c>
    </row>
    <row r="25884">
      <c r="A25884" t="n">
        <v>2020</v>
      </c>
      <c r="B25884" t="s">
        <v>1469</v>
      </c>
      <c r="C25884" t="s">
        <v>1470</v>
      </c>
      <c r="D25884" t="s">
        <v>1076</v>
      </c>
      <c r="E25884" t="s">
        <v>1077</v>
      </c>
      <c r="F25884" t="s">
        <v>1067</v>
      </c>
      <c r="G25884" t="n">
        <v>0.373517335173877</v>
      </c>
      <c r="H25884" t="n">
        <v>53193998336</v>
      </c>
      <c r="I25884" t="s">
        <v>1090</v>
      </c>
      <c r="J25884" t="s">
        <v>1091</v>
      </c>
    </row>
    <row r="25885">
      <c r="A25885" t="n">
        <v>2020</v>
      </c>
      <c r="B25885" t="s">
        <v>1469</v>
      </c>
      <c r="C25885" t="s">
        <v>1470</v>
      </c>
      <c r="D25885" t="s">
        <v>1078</v>
      </c>
      <c r="E25885" t="s">
        <v>1079</v>
      </c>
      <c r="F25885" t="s">
        <v>1067</v>
      </c>
      <c r="G25885"/>
      <c r="H25885" t="n">
        <v>53193998336</v>
      </c>
      <c r="I25885" t="s">
        <v>1090</v>
      </c>
      <c r="J25885" t="s">
        <v>1091</v>
      </c>
    </row>
    <row r="25886">
      <c r="A25886" t="n">
        <v>2020</v>
      </c>
      <c r="B25886" t="s">
        <v>1471</v>
      </c>
      <c r="C25886" t="s">
        <v>1472</v>
      </c>
      <c r="D25886" t="s">
        <v>1065</v>
      </c>
      <c r="E25886" t="s">
        <v>1066</v>
      </c>
      <c r="F25886" t="s">
        <v>1067</v>
      </c>
      <c r="G25886" t="n">
        <v>0.00483679443998977</v>
      </c>
      <c r="H25886" t="n">
        <v>2158392576</v>
      </c>
      <c r="I25886" t="s">
        <v>1108</v>
      </c>
      <c r="J25886" t="s">
        <v>1087</v>
      </c>
    </row>
    <row r="25887">
      <c r="A25887" t="n">
        <v>2020</v>
      </c>
      <c r="B25887" t="s">
        <v>1471</v>
      </c>
      <c r="C25887" t="s">
        <v>1472</v>
      </c>
      <c r="D25887" t="s">
        <v>1070</v>
      </c>
      <c r="E25887" t="s">
        <v>1071</v>
      </c>
      <c r="F25887" t="s">
        <v>1067</v>
      </c>
      <c r="G25887" t="n">
        <v>0.0468834073137897</v>
      </c>
      <c r="H25887" t="n">
        <v>2158392576</v>
      </c>
      <c r="I25887" t="s">
        <v>1108</v>
      </c>
      <c r="J25887" t="s">
        <v>1087</v>
      </c>
    </row>
    <row r="25888">
      <c r="A25888" t="n">
        <v>2020</v>
      </c>
      <c r="B25888" t="s">
        <v>1471</v>
      </c>
      <c r="C25888" t="s">
        <v>1472</v>
      </c>
      <c r="D25888" t="s">
        <v>1072</v>
      </c>
      <c r="E25888" t="s">
        <v>1073</v>
      </c>
      <c r="F25888" t="s">
        <v>1067</v>
      </c>
      <c r="G25888" t="n">
        <v>0.00929024953970954</v>
      </c>
      <c r="H25888" t="n">
        <v>2158392576</v>
      </c>
      <c r="I25888" t="s">
        <v>1108</v>
      </c>
      <c r="J25888" t="s">
        <v>1087</v>
      </c>
    </row>
    <row r="25889">
      <c r="A25889" t="n">
        <v>2020</v>
      </c>
      <c r="B25889" t="s">
        <v>1471</v>
      </c>
      <c r="C25889" t="s">
        <v>1472</v>
      </c>
      <c r="D25889" t="s">
        <v>1074</v>
      </c>
      <c r="E25889" t="s">
        <v>1075</v>
      </c>
      <c r="F25889" t="s">
        <v>1067</v>
      </c>
      <c r="G25889" t="n">
        <v>0</v>
      </c>
      <c r="H25889" t="n">
        <v>2158392576</v>
      </c>
      <c r="I25889" t="s">
        <v>1108</v>
      </c>
      <c r="J25889" t="s">
        <v>1087</v>
      </c>
    </row>
    <row r="25890">
      <c r="A25890" t="n">
        <v>2020</v>
      </c>
      <c r="B25890" t="s">
        <v>1471</v>
      </c>
      <c r="C25890" t="s">
        <v>1472</v>
      </c>
      <c r="D25890" t="s">
        <v>1076</v>
      </c>
      <c r="E25890" t="s">
        <v>1077</v>
      </c>
      <c r="F25890" t="s">
        <v>1067</v>
      </c>
      <c r="G25890" t="n">
        <v>0.061010451293489</v>
      </c>
      <c r="H25890" t="n">
        <v>2158392576</v>
      </c>
      <c r="I25890" t="s">
        <v>1108</v>
      </c>
      <c r="J25890" t="s">
        <v>1087</v>
      </c>
    </row>
    <row r="25891">
      <c r="A25891" t="n">
        <v>2020</v>
      </c>
      <c r="B25891" t="s">
        <v>1471</v>
      </c>
      <c r="C25891" t="s">
        <v>1472</v>
      </c>
      <c r="D25891" t="s">
        <v>1078</v>
      </c>
      <c r="E25891" t="s">
        <v>1079</v>
      </c>
      <c r="F25891" t="s">
        <v>1067</v>
      </c>
      <c r="G25891"/>
      <c r="H25891" t="n">
        <v>2158392576</v>
      </c>
      <c r="I25891" t="s">
        <v>1108</v>
      </c>
      <c r="J25891" t="s">
        <v>1087</v>
      </c>
    </row>
    <row r="25892">
      <c r="A25892" t="n">
        <v>2020</v>
      </c>
      <c r="B25892" t="s">
        <v>1473</v>
      </c>
      <c r="C25892" t="s">
        <v>1474</v>
      </c>
      <c r="D25892" t="s">
        <v>1065</v>
      </c>
      <c r="E25892" t="s">
        <v>1066</v>
      </c>
      <c r="F25892" t="s">
        <v>1067</v>
      </c>
      <c r="G25892" t="n">
        <v>0.000804637939693431</v>
      </c>
      <c r="H25892" t="n">
        <v>475919808</v>
      </c>
      <c r="I25892" t="s">
        <v>1108</v>
      </c>
      <c r="J25892" t="s">
        <v>1091</v>
      </c>
    </row>
    <row r="25893">
      <c r="A25893" t="n">
        <v>2020</v>
      </c>
      <c r="B25893" t="s">
        <v>1473</v>
      </c>
      <c r="C25893" t="s">
        <v>1474</v>
      </c>
      <c r="D25893" t="s">
        <v>1070</v>
      </c>
      <c r="E25893" t="s">
        <v>1071</v>
      </c>
      <c r="F25893" t="s">
        <v>1067</v>
      </c>
      <c r="G25893" t="n">
        <v>0.0161617878220113</v>
      </c>
      <c r="H25893" t="n">
        <v>475919808</v>
      </c>
      <c r="I25893" t="s">
        <v>1108</v>
      </c>
      <c r="J25893" t="s">
        <v>1091</v>
      </c>
    </row>
    <row r="25894">
      <c r="A25894" t="n">
        <v>2020</v>
      </c>
      <c r="B25894" t="s">
        <v>1473</v>
      </c>
      <c r="C25894" t="s">
        <v>1474</v>
      </c>
      <c r="D25894" t="s">
        <v>1072</v>
      </c>
      <c r="E25894" t="s">
        <v>1073</v>
      </c>
      <c r="F25894" t="s">
        <v>1067</v>
      </c>
      <c r="G25894" t="n">
        <v>0.000261152291481995</v>
      </c>
      <c r="H25894" t="n">
        <v>475919808</v>
      </c>
      <c r="I25894" t="s">
        <v>1108</v>
      </c>
      <c r="J25894" t="s">
        <v>1091</v>
      </c>
    </row>
    <row r="25895">
      <c r="A25895" t="n">
        <v>2020</v>
      </c>
      <c r="B25895" t="s">
        <v>1473</v>
      </c>
      <c r="C25895" t="s">
        <v>1474</v>
      </c>
      <c r="D25895" t="s">
        <v>1074</v>
      </c>
      <c r="E25895" t="s">
        <v>1075</v>
      </c>
      <c r="F25895" t="s">
        <v>1067</v>
      </c>
      <c r="G25895" t="n">
        <v>0</v>
      </c>
      <c r="H25895" t="n">
        <v>475919808</v>
      </c>
      <c r="I25895" t="s">
        <v>1108</v>
      </c>
      <c r="J25895" t="s">
        <v>1091</v>
      </c>
    </row>
    <row r="25896">
      <c r="A25896" t="n">
        <v>2020</v>
      </c>
      <c r="B25896" t="s">
        <v>1473</v>
      </c>
      <c r="C25896" t="s">
        <v>1474</v>
      </c>
      <c r="D25896" t="s">
        <v>1076</v>
      </c>
      <c r="E25896" t="s">
        <v>1077</v>
      </c>
      <c r="F25896" t="s">
        <v>1067</v>
      </c>
      <c r="G25896" t="n">
        <v>0.0172275780531868</v>
      </c>
      <c r="H25896" t="n">
        <v>475919808</v>
      </c>
      <c r="I25896" t="s">
        <v>1108</v>
      </c>
      <c r="J25896" t="s">
        <v>1091</v>
      </c>
    </row>
    <row r="25897">
      <c r="A25897" t="n">
        <v>2020</v>
      </c>
      <c r="B25897" t="s">
        <v>1473</v>
      </c>
      <c r="C25897" t="s">
        <v>1474</v>
      </c>
      <c r="D25897" t="s">
        <v>1078</v>
      </c>
      <c r="E25897" t="s">
        <v>1079</v>
      </c>
      <c r="F25897" t="s">
        <v>1067</v>
      </c>
      <c r="G25897"/>
      <c r="H25897" t="n">
        <v>475919808</v>
      </c>
      <c r="I25897" t="s">
        <v>1108</v>
      </c>
      <c r="J25897" t="s">
        <v>1091</v>
      </c>
    </row>
    <row r="25898">
      <c r="A25898" t="n">
        <v>2020</v>
      </c>
      <c r="B25898" t="s">
        <v>1475</v>
      </c>
      <c r="C25898" t="s">
        <v>1476</v>
      </c>
      <c r="D25898" t="s">
        <v>1065</v>
      </c>
      <c r="E25898" t="s">
        <v>1066</v>
      </c>
      <c r="F25898" t="s">
        <v>1067</v>
      </c>
      <c r="G25898" t="n">
        <v>2.8845951871345</v>
      </c>
      <c r="H25898" t="n">
        <v>21059428352</v>
      </c>
      <c r="I25898" t="s">
        <v>1068</v>
      </c>
      <c r="J25898" t="s">
        <v>1069</v>
      </c>
    </row>
    <row r="25899">
      <c r="A25899" t="n">
        <v>2020</v>
      </c>
      <c r="B25899" t="s">
        <v>1475</v>
      </c>
      <c r="C25899" t="s">
        <v>1476</v>
      </c>
      <c r="D25899" t="s">
        <v>1070</v>
      </c>
      <c r="E25899" t="s">
        <v>1071</v>
      </c>
      <c r="F25899" t="s">
        <v>1067</v>
      </c>
      <c r="G25899" t="n">
        <v>0.79772458130812</v>
      </c>
      <c r="H25899" t="n">
        <v>21059428352</v>
      </c>
      <c r="I25899" t="s">
        <v>1068</v>
      </c>
      <c r="J25899" t="s">
        <v>1069</v>
      </c>
    </row>
    <row r="25900">
      <c r="A25900" t="n">
        <v>2020</v>
      </c>
      <c r="B25900" t="s">
        <v>1475</v>
      </c>
      <c r="C25900" t="s">
        <v>1476</v>
      </c>
      <c r="D25900" t="s">
        <v>1072</v>
      </c>
      <c r="E25900" t="s">
        <v>1073</v>
      </c>
      <c r="F25900" t="s">
        <v>1067</v>
      </c>
      <c r="G25900" t="n">
        <v>1.2953917618032</v>
      </c>
      <c r="H25900" t="n">
        <v>21059428352</v>
      </c>
      <c r="I25900" t="s">
        <v>1068</v>
      </c>
      <c r="J25900" t="s">
        <v>1069</v>
      </c>
    </row>
    <row r="25901">
      <c r="A25901" t="n">
        <v>2020</v>
      </c>
      <c r="B25901" t="s">
        <v>1475</v>
      </c>
      <c r="C25901" t="s">
        <v>1476</v>
      </c>
      <c r="D25901" t="s">
        <v>1074</v>
      </c>
      <c r="E25901" t="s">
        <v>1075</v>
      </c>
      <c r="F25901" t="s">
        <v>1067</v>
      </c>
      <c r="G25901" t="n">
        <v>0.114029693175659</v>
      </c>
      <c r="H25901" t="n">
        <v>21059428352</v>
      </c>
      <c r="I25901" t="s">
        <v>1068</v>
      </c>
      <c r="J25901" t="s">
        <v>1069</v>
      </c>
    </row>
    <row r="25902">
      <c r="A25902" t="n">
        <v>2020</v>
      </c>
      <c r="B25902" t="s">
        <v>1475</v>
      </c>
      <c r="C25902" t="s">
        <v>1476</v>
      </c>
      <c r="D25902" t="s">
        <v>1076</v>
      </c>
      <c r="E25902" t="s">
        <v>1077</v>
      </c>
      <c r="F25902" t="s">
        <v>1067</v>
      </c>
      <c r="G25902" t="n">
        <v>5.09174122342148</v>
      </c>
      <c r="H25902" t="n">
        <v>21059428352</v>
      </c>
      <c r="I25902" t="s">
        <v>1068</v>
      </c>
      <c r="J25902" t="s">
        <v>1069</v>
      </c>
    </row>
    <row r="25903">
      <c r="A25903" t="n">
        <v>2020</v>
      </c>
      <c r="B25903" t="s">
        <v>1475</v>
      </c>
      <c r="C25903" t="s">
        <v>1476</v>
      </c>
      <c r="D25903" t="s">
        <v>1078</v>
      </c>
      <c r="E25903" t="s">
        <v>1079</v>
      </c>
      <c r="F25903" t="s">
        <v>1067</v>
      </c>
      <c r="G25903"/>
      <c r="H25903" t="n">
        <v>21059428352</v>
      </c>
      <c r="I25903" t="s">
        <v>1068</v>
      </c>
      <c r="J25903" t="s">
        <v>1069</v>
      </c>
    </row>
    <row r="25904">
      <c r="A25904" t="n">
        <v>2020</v>
      </c>
      <c r="B25904" t="s">
        <v>1477</v>
      </c>
      <c r="C25904" t="s">
        <v>1478</v>
      </c>
      <c r="D25904" t="s">
        <v>1065</v>
      </c>
      <c r="E25904" t="s">
        <v>1066</v>
      </c>
      <c r="F25904" t="s">
        <v>1067</v>
      </c>
      <c r="G25904" t="n">
        <v>0.264550512107787</v>
      </c>
      <c r="H25904" t="n">
        <v>42538463232</v>
      </c>
      <c r="I25904" t="s">
        <v>1099</v>
      </c>
      <c r="J25904" t="s">
        <v>1087</v>
      </c>
    </row>
    <row r="25905">
      <c r="A25905" t="n">
        <v>2020</v>
      </c>
      <c r="B25905" t="s">
        <v>1477</v>
      </c>
      <c r="C25905" t="s">
        <v>1478</v>
      </c>
      <c r="D25905" t="s">
        <v>1070</v>
      </c>
      <c r="E25905" t="s">
        <v>1071</v>
      </c>
      <c r="F25905" t="s">
        <v>1067</v>
      </c>
      <c r="G25905" t="n">
        <v>2.02620646131092</v>
      </c>
      <c r="H25905" t="n">
        <v>42538463232</v>
      </c>
      <c r="I25905" t="s">
        <v>1099</v>
      </c>
      <c r="J25905" t="s">
        <v>1087</v>
      </c>
    </row>
    <row r="25906">
      <c r="A25906" t="n">
        <v>2020</v>
      </c>
      <c r="B25906" t="s">
        <v>1477</v>
      </c>
      <c r="C25906" t="s">
        <v>1478</v>
      </c>
      <c r="D25906" t="s">
        <v>1072</v>
      </c>
      <c r="E25906" t="s">
        <v>1073</v>
      </c>
      <c r="F25906" t="s">
        <v>1067</v>
      </c>
      <c r="G25906" t="n">
        <v>0.468802850194015</v>
      </c>
      <c r="H25906" t="n">
        <v>42538463232</v>
      </c>
      <c r="I25906" t="s">
        <v>1099</v>
      </c>
      <c r="J25906" t="s">
        <v>1087</v>
      </c>
    </row>
    <row r="25907">
      <c r="A25907" t="n">
        <v>2020</v>
      </c>
      <c r="B25907" t="s">
        <v>1477</v>
      </c>
      <c r="C25907" t="s">
        <v>1478</v>
      </c>
      <c r="D25907" t="s">
        <v>1074</v>
      </c>
      <c r="E25907" t="s">
        <v>1075</v>
      </c>
      <c r="F25907" t="s">
        <v>1067</v>
      </c>
      <c r="G25907" t="n">
        <v>6.99972261926772</v>
      </c>
      <c r="H25907" t="n">
        <v>42538463232</v>
      </c>
      <c r="I25907" t="s">
        <v>1099</v>
      </c>
      <c r="J25907" t="s">
        <v>1087</v>
      </c>
    </row>
    <row r="25908">
      <c r="A25908" t="n">
        <v>2020</v>
      </c>
      <c r="B25908" t="s">
        <v>1477</v>
      </c>
      <c r="C25908" t="s">
        <v>1478</v>
      </c>
      <c r="D25908" t="s">
        <v>1076</v>
      </c>
      <c r="E25908" t="s">
        <v>1077</v>
      </c>
      <c r="F25908" t="s">
        <v>1067</v>
      </c>
      <c r="G25908" t="n">
        <v>9.75928244288044</v>
      </c>
      <c r="H25908" t="n">
        <v>42538463232</v>
      </c>
      <c r="I25908" t="s">
        <v>1099</v>
      </c>
      <c r="J25908" t="s">
        <v>1087</v>
      </c>
    </row>
    <row r="25909">
      <c r="A25909" t="n">
        <v>2020</v>
      </c>
      <c r="B25909" t="s">
        <v>1477</v>
      </c>
      <c r="C25909" t="s">
        <v>1478</v>
      </c>
      <c r="D25909" t="s">
        <v>1078</v>
      </c>
      <c r="E25909" t="s">
        <v>1079</v>
      </c>
      <c r="F25909" t="s">
        <v>1067</v>
      </c>
      <c r="G25909"/>
      <c r="H25909" t="n">
        <v>42538463232</v>
      </c>
      <c r="I25909" t="s">
        <v>1099</v>
      </c>
      <c r="J25909" t="s">
        <v>1087</v>
      </c>
    </row>
    <row r="25910">
      <c r="A25910" t="n">
        <v>2020</v>
      </c>
      <c r="B25910" t="s">
        <v>1479</v>
      </c>
      <c r="C25910" t="s">
        <v>1480</v>
      </c>
      <c r="D25910" t="s">
        <v>1065</v>
      </c>
      <c r="E25910" t="s">
        <v>1066</v>
      </c>
      <c r="F25910" t="s">
        <v>1067</v>
      </c>
      <c r="G25910" t="n">
        <v>2.05133100676601</v>
      </c>
      <c r="H25910" t="n">
        <v>720110026752</v>
      </c>
      <c r="I25910" t="s">
        <v>1090</v>
      </c>
      <c r="J25910" t="s">
        <v>1091</v>
      </c>
    </row>
    <row r="25911">
      <c r="A25911" t="n">
        <v>2020</v>
      </c>
      <c r="B25911" t="s">
        <v>1479</v>
      </c>
      <c r="C25911" t="s">
        <v>1480</v>
      </c>
      <c r="D25911" t="s">
        <v>1070</v>
      </c>
      <c r="E25911" t="s">
        <v>1071</v>
      </c>
      <c r="F25911" t="s">
        <v>1067</v>
      </c>
      <c r="G25911" t="n">
        <v>11.5509258421868</v>
      </c>
      <c r="H25911" t="n">
        <v>720110026752</v>
      </c>
      <c r="I25911" t="s">
        <v>1090</v>
      </c>
      <c r="J25911" t="s">
        <v>1091</v>
      </c>
    </row>
    <row r="25912">
      <c r="A25912" t="n">
        <v>2020</v>
      </c>
      <c r="B25912" t="s">
        <v>1479</v>
      </c>
      <c r="C25912" t="s">
        <v>1480</v>
      </c>
      <c r="D25912" t="s">
        <v>1072</v>
      </c>
      <c r="E25912" t="s">
        <v>1073</v>
      </c>
      <c r="F25912" t="s">
        <v>1067</v>
      </c>
      <c r="G25912" t="n">
        <v>8.89936918886954</v>
      </c>
      <c r="H25912" t="n">
        <v>720110026752</v>
      </c>
      <c r="I25912" t="s">
        <v>1090</v>
      </c>
      <c r="J25912" t="s">
        <v>1091</v>
      </c>
    </row>
    <row r="25913">
      <c r="A25913" t="n">
        <v>2020</v>
      </c>
      <c r="B25913" t="s">
        <v>1479</v>
      </c>
      <c r="C25913" t="s">
        <v>1480</v>
      </c>
      <c r="D25913" t="s">
        <v>1074</v>
      </c>
      <c r="E25913" t="s">
        <v>1075</v>
      </c>
      <c r="F25913" t="s">
        <v>1067</v>
      </c>
      <c r="G25913" t="n">
        <v>155.456961472898</v>
      </c>
      <c r="H25913" t="n">
        <v>720110026752</v>
      </c>
      <c r="I25913" t="s">
        <v>1090</v>
      </c>
      <c r="J25913" t="s">
        <v>1091</v>
      </c>
    </row>
    <row r="25914">
      <c r="A25914" t="n">
        <v>2020</v>
      </c>
      <c r="B25914" t="s">
        <v>1479</v>
      </c>
      <c r="C25914" t="s">
        <v>1480</v>
      </c>
      <c r="D25914" t="s">
        <v>1076</v>
      </c>
      <c r="E25914" t="s">
        <v>1077</v>
      </c>
      <c r="F25914" t="s">
        <v>1067</v>
      </c>
      <c r="G25914" t="n">
        <v>177.95858751072</v>
      </c>
      <c r="H25914" t="n">
        <v>720110026752</v>
      </c>
      <c r="I25914" t="s">
        <v>1090</v>
      </c>
      <c r="J25914" t="s">
        <v>1091</v>
      </c>
    </row>
    <row r="25915">
      <c r="A25915" t="n">
        <v>2020</v>
      </c>
      <c r="B25915" t="s">
        <v>1479</v>
      </c>
      <c r="C25915" t="s">
        <v>1480</v>
      </c>
      <c r="D25915" t="s">
        <v>1078</v>
      </c>
      <c r="E25915" t="s">
        <v>1079</v>
      </c>
      <c r="F25915" t="s">
        <v>1067</v>
      </c>
      <c r="G25915"/>
      <c r="H25915" t="n">
        <v>720110026752</v>
      </c>
      <c r="I25915" t="s">
        <v>1090</v>
      </c>
      <c r="J25915" t="s">
        <v>1091</v>
      </c>
    </row>
    <row r="25916">
      <c r="A25916" t="n">
        <v>2020</v>
      </c>
      <c r="B25916" t="s">
        <v>1481</v>
      </c>
      <c r="C25916" t="s">
        <v>1482</v>
      </c>
      <c r="D25916" t="s">
        <v>1065</v>
      </c>
      <c r="E25916" t="s">
        <v>1066</v>
      </c>
      <c r="F25916" t="s">
        <v>1067</v>
      </c>
      <c r="G25916" t="n">
        <v>0.0000253059208388578</v>
      </c>
      <c r="H25916" t="n">
        <v>51746568</v>
      </c>
      <c r="I25916" t="s">
        <v>1108</v>
      </c>
      <c r="J25916" t="s">
        <v>1091</v>
      </c>
    </row>
    <row r="25917">
      <c r="A25917" t="n">
        <v>2020</v>
      </c>
      <c r="B25917" t="s">
        <v>1481</v>
      </c>
      <c r="C25917" t="s">
        <v>1482</v>
      </c>
      <c r="D25917" t="s">
        <v>1070</v>
      </c>
      <c r="E25917" t="s">
        <v>1071</v>
      </c>
      <c r="F25917" t="s">
        <v>1067</v>
      </c>
      <c r="G25917" t="n">
        <v>0.000252571774284175</v>
      </c>
      <c r="H25917" t="n">
        <v>51746568</v>
      </c>
      <c r="I25917" t="s">
        <v>1108</v>
      </c>
      <c r="J25917" t="s">
        <v>1091</v>
      </c>
    </row>
    <row r="25918">
      <c r="A25918" t="n">
        <v>2020</v>
      </c>
      <c r="B25918" t="s">
        <v>1481</v>
      </c>
      <c r="C25918" t="s">
        <v>1482</v>
      </c>
      <c r="D25918" t="s">
        <v>1072</v>
      </c>
      <c r="E25918" t="s">
        <v>1073</v>
      </c>
      <c r="F25918" t="s">
        <v>1067</v>
      </c>
      <c r="G25918" t="n">
        <v>0.000147617344079174</v>
      </c>
      <c r="H25918" t="n">
        <v>51746568</v>
      </c>
      <c r="I25918" t="s">
        <v>1108</v>
      </c>
      <c r="J25918" t="s">
        <v>1091</v>
      </c>
    </row>
    <row r="25919">
      <c r="A25919" t="n">
        <v>2020</v>
      </c>
      <c r="B25919" t="s">
        <v>1481</v>
      </c>
      <c r="C25919" t="s">
        <v>1482</v>
      </c>
      <c r="D25919" t="s">
        <v>1074</v>
      </c>
      <c r="E25919" t="s">
        <v>1075</v>
      </c>
      <c r="F25919" t="s">
        <v>1067</v>
      </c>
      <c r="G25919" t="n">
        <v>0</v>
      </c>
      <c r="H25919" t="n">
        <v>51746568</v>
      </c>
      <c r="I25919" t="s">
        <v>1108</v>
      </c>
      <c r="J25919" t="s">
        <v>1091</v>
      </c>
    </row>
    <row r="25920">
      <c r="A25920" t="n">
        <v>2020</v>
      </c>
      <c r="B25920" t="s">
        <v>1481</v>
      </c>
      <c r="C25920" t="s">
        <v>1482</v>
      </c>
      <c r="D25920" t="s">
        <v>1076</v>
      </c>
      <c r="E25920" t="s">
        <v>1077</v>
      </c>
      <c r="F25920" t="s">
        <v>1067</v>
      </c>
      <c r="G25920" t="n">
        <v>0.000425495039202207</v>
      </c>
      <c r="H25920" t="n">
        <v>51746568</v>
      </c>
      <c r="I25920" t="s">
        <v>1108</v>
      </c>
      <c r="J25920" t="s">
        <v>1091</v>
      </c>
    </row>
    <row r="25921">
      <c r="A25921" t="n">
        <v>2020</v>
      </c>
      <c r="B25921" t="s">
        <v>1481</v>
      </c>
      <c r="C25921" t="s">
        <v>1482</v>
      </c>
      <c r="D25921" t="s">
        <v>1078</v>
      </c>
      <c r="E25921" t="s">
        <v>1079</v>
      </c>
      <c r="F25921" t="s">
        <v>1067</v>
      </c>
      <c r="G25921"/>
      <c r="H25921" t="n">
        <v>51746568</v>
      </c>
      <c r="I25921" t="s">
        <v>1108</v>
      </c>
      <c r="J25921" t="s">
        <v>1091</v>
      </c>
    </row>
    <row r="25922">
      <c r="A25922" t="n">
        <v>2020</v>
      </c>
      <c r="B25922" t="s">
        <v>1483</v>
      </c>
      <c r="C25922" t="s">
        <v>1484</v>
      </c>
      <c r="D25922" t="s">
        <v>1065</v>
      </c>
      <c r="E25922" t="s">
        <v>1066</v>
      </c>
      <c r="F25922" t="s">
        <v>1067</v>
      </c>
      <c r="G25922" t="n">
        <v>34.397164292551</v>
      </c>
      <c r="H25922" t="n">
        <v>673177993216</v>
      </c>
      <c r="I25922" t="s">
        <v>1108</v>
      </c>
      <c r="J25922" t="s">
        <v>1069</v>
      </c>
    </row>
    <row r="25923">
      <c r="A25923" t="n">
        <v>2020</v>
      </c>
      <c r="B25923" t="s">
        <v>1483</v>
      </c>
      <c r="C25923" t="s">
        <v>1484</v>
      </c>
      <c r="D25923" t="s">
        <v>1070</v>
      </c>
      <c r="E25923" t="s">
        <v>1071</v>
      </c>
      <c r="F25923" t="s">
        <v>1067</v>
      </c>
      <c r="G25923" t="n">
        <v>639.421695704653</v>
      </c>
      <c r="H25923" t="n">
        <v>673177993216</v>
      </c>
      <c r="I25923" t="s">
        <v>1108</v>
      </c>
      <c r="J25923" t="s">
        <v>1069</v>
      </c>
    </row>
    <row r="25924">
      <c r="A25924" t="n">
        <v>2020</v>
      </c>
      <c r="B25924" t="s">
        <v>1483</v>
      </c>
      <c r="C25924" t="s">
        <v>1484</v>
      </c>
      <c r="D25924" t="s">
        <v>1072</v>
      </c>
      <c r="E25924" t="s">
        <v>1073</v>
      </c>
      <c r="F25924" t="s">
        <v>1067</v>
      </c>
      <c r="G25924" t="n">
        <v>14.8349031567649</v>
      </c>
      <c r="H25924" t="n">
        <v>673177993216</v>
      </c>
      <c r="I25924" t="s">
        <v>1108</v>
      </c>
      <c r="J25924" t="s">
        <v>1069</v>
      </c>
    </row>
    <row r="25925">
      <c r="A25925" t="n">
        <v>2020</v>
      </c>
      <c r="B25925" t="s">
        <v>1483</v>
      </c>
      <c r="C25925" t="s">
        <v>1484</v>
      </c>
      <c r="D25925" t="s">
        <v>1074</v>
      </c>
      <c r="E25925" t="s">
        <v>1075</v>
      </c>
      <c r="F25925" t="s">
        <v>1067</v>
      </c>
      <c r="G25925" t="n">
        <v>16.6429176618921</v>
      </c>
      <c r="H25925" t="n">
        <v>673177993216</v>
      </c>
      <c r="I25925" t="s">
        <v>1108</v>
      </c>
      <c r="J25925" t="s">
        <v>1069</v>
      </c>
    </row>
    <row r="25926">
      <c r="A25926" t="n">
        <v>2020</v>
      </c>
      <c r="B25926" t="s">
        <v>1483</v>
      </c>
      <c r="C25926" t="s">
        <v>1484</v>
      </c>
      <c r="D25926" t="s">
        <v>1076</v>
      </c>
      <c r="E25926" t="s">
        <v>1077</v>
      </c>
      <c r="F25926" t="s">
        <v>1067</v>
      </c>
      <c r="G25926" t="n">
        <v>705.296680815861</v>
      </c>
      <c r="H25926" t="n">
        <v>673177993216</v>
      </c>
      <c r="I25926" t="s">
        <v>1108</v>
      </c>
      <c r="J25926" t="s">
        <v>1069</v>
      </c>
    </row>
    <row r="25927">
      <c r="A25927" t="n">
        <v>2020</v>
      </c>
      <c r="B25927" t="s">
        <v>1483</v>
      </c>
      <c r="C25927" t="s">
        <v>1484</v>
      </c>
      <c r="D25927" t="s">
        <v>1078</v>
      </c>
      <c r="E25927" t="s">
        <v>1079</v>
      </c>
      <c r="F25927" t="s">
        <v>1067</v>
      </c>
      <c r="G25927"/>
      <c r="H25927" t="n">
        <v>673177993216</v>
      </c>
      <c r="I25927" t="s">
        <v>1108</v>
      </c>
      <c r="J25927" t="s">
        <v>1069</v>
      </c>
    </row>
    <row r="25928">
      <c r="A25928" t="n">
        <v>2020</v>
      </c>
      <c r="B25928" t="s">
        <v>1485</v>
      </c>
      <c r="C25928" t="s">
        <v>1486</v>
      </c>
      <c r="D25928" t="s">
        <v>1065</v>
      </c>
      <c r="E25928" t="s">
        <v>1066</v>
      </c>
      <c r="F25928" t="s">
        <v>1067</v>
      </c>
      <c r="G25928" t="n">
        <v>0.216004032833086</v>
      </c>
      <c r="H25928" t="n">
        <v>66068738048</v>
      </c>
      <c r="I25928" t="s">
        <v>1086</v>
      </c>
      <c r="J25928" t="s">
        <v>1087</v>
      </c>
    </row>
    <row r="25929">
      <c r="A25929" t="n">
        <v>2020</v>
      </c>
      <c r="B25929" t="s">
        <v>1485</v>
      </c>
      <c r="C25929" t="s">
        <v>1486</v>
      </c>
      <c r="D25929" t="s">
        <v>1070</v>
      </c>
      <c r="E25929" t="s">
        <v>1071</v>
      </c>
      <c r="F25929" t="s">
        <v>1067</v>
      </c>
      <c r="G25929" t="n">
        <v>2.90541834633008</v>
      </c>
      <c r="H25929" t="n">
        <v>66068738048</v>
      </c>
      <c r="I25929" t="s">
        <v>1086</v>
      </c>
      <c r="J25929" t="s">
        <v>1087</v>
      </c>
    </row>
    <row r="25930">
      <c r="A25930" t="n">
        <v>2020</v>
      </c>
      <c r="B25930" t="s">
        <v>1485</v>
      </c>
      <c r="C25930" t="s">
        <v>1486</v>
      </c>
      <c r="D25930" t="s">
        <v>1072</v>
      </c>
      <c r="E25930" t="s">
        <v>1073</v>
      </c>
      <c r="F25930" t="s">
        <v>1067</v>
      </c>
      <c r="G25930" t="n">
        <v>1.44342669232465</v>
      </c>
      <c r="H25930" t="n">
        <v>66068738048</v>
      </c>
      <c r="I25930" t="s">
        <v>1086</v>
      </c>
      <c r="J25930" t="s">
        <v>1087</v>
      </c>
    </row>
    <row r="25931">
      <c r="A25931" t="n">
        <v>2020</v>
      </c>
      <c r="B25931" t="s">
        <v>1485</v>
      </c>
      <c r="C25931" t="s">
        <v>1486</v>
      </c>
      <c r="D25931" t="s">
        <v>1074</v>
      </c>
      <c r="E25931" t="s">
        <v>1075</v>
      </c>
      <c r="F25931" t="s">
        <v>1067</v>
      </c>
      <c r="G25931" t="n">
        <v>0.292846837074043</v>
      </c>
      <c r="H25931" t="n">
        <v>66068738048</v>
      </c>
      <c r="I25931" t="s">
        <v>1086</v>
      </c>
      <c r="J25931" t="s">
        <v>1087</v>
      </c>
    </row>
    <row r="25932">
      <c r="A25932" t="n">
        <v>2020</v>
      </c>
      <c r="B25932" t="s">
        <v>1485</v>
      </c>
      <c r="C25932" t="s">
        <v>1486</v>
      </c>
      <c r="D25932" t="s">
        <v>1076</v>
      </c>
      <c r="E25932" t="s">
        <v>1077</v>
      </c>
      <c r="F25932" t="s">
        <v>1067</v>
      </c>
      <c r="G25932" t="n">
        <v>4.85769590856186</v>
      </c>
      <c r="H25932" t="n">
        <v>66068738048</v>
      </c>
      <c r="I25932" t="s">
        <v>1086</v>
      </c>
      <c r="J25932" t="s">
        <v>1087</v>
      </c>
    </row>
    <row r="25933">
      <c r="A25933" t="n">
        <v>2020</v>
      </c>
      <c r="B25933" t="s">
        <v>1485</v>
      </c>
      <c r="C25933" t="s">
        <v>1486</v>
      </c>
      <c r="D25933" t="s">
        <v>1078</v>
      </c>
      <c r="E25933" t="s">
        <v>1079</v>
      </c>
      <c r="F25933" t="s">
        <v>1067</v>
      </c>
      <c r="G25933"/>
      <c r="H25933" t="n">
        <v>66068738048</v>
      </c>
      <c r="I25933" t="s">
        <v>1086</v>
      </c>
      <c r="J25933" t="s">
        <v>1087</v>
      </c>
    </row>
    <row r="25934">
      <c r="A25934" t="n">
        <v>2020</v>
      </c>
      <c r="B25934" t="s">
        <v>1487</v>
      </c>
      <c r="C25934" t="s">
        <v>1488</v>
      </c>
      <c r="D25934" t="s">
        <v>1065</v>
      </c>
      <c r="E25934" t="s">
        <v>1066</v>
      </c>
      <c r="F25934" t="s">
        <v>1067</v>
      </c>
      <c r="G25934" t="n">
        <v>0.229658508228084</v>
      </c>
      <c r="H25934" t="n">
        <v>37605429248</v>
      </c>
      <c r="I25934" t="s">
        <v>1086</v>
      </c>
      <c r="J25934" t="s">
        <v>1083</v>
      </c>
    </row>
    <row r="25935">
      <c r="A25935" t="n">
        <v>2020</v>
      </c>
      <c r="B25935" t="s">
        <v>1487</v>
      </c>
      <c r="C25935" t="s">
        <v>1488</v>
      </c>
      <c r="D25935" t="s">
        <v>1070</v>
      </c>
      <c r="E25935" t="s">
        <v>1071</v>
      </c>
      <c r="F25935" t="s">
        <v>1067</v>
      </c>
      <c r="G25935" t="n">
        <v>0.899900884327316</v>
      </c>
      <c r="H25935" t="n">
        <v>37605429248</v>
      </c>
      <c r="I25935" t="s">
        <v>1086</v>
      </c>
      <c r="J25935" t="s">
        <v>1083</v>
      </c>
    </row>
    <row r="25936">
      <c r="A25936" t="n">
        <v>2020</v>
      </c>
      <c r="B25936" t="s">
        <v>1487</v>
      </c>
      <c r="C25936" t="s">
        <v>1488</v>
      </c>
      <c r="D25936" t="s">
        <v>1072</v>
      </c>
      <c r="E25936" t="s">
        <v>1073</v>
      </c>
      <c r="F25936" t="s">
        <v>1067</v>
      </c>
      <c r="G25936" t="n">
        <v>1.05830402488094</v>
      </c>
      <c r="H25936" t="n">
        <v>37605429248</v>
      </c>
      <c r="I25936" t="s">
        <v>1086</v>
      </c>
      <c r="J25936" t="s">
        <v>1083</v>
      </c>
    </row>
    <row r="25937">
      <c r="A25937" t="n">
        <v>2020</v>
      </c>
      <c r="B25937" t="s">
        <v>1487</v>
      </c>
      <c r="C25937" t="s">
        <v>1488</v>
      </c>
      <c r="D25937" t="s">
        <v>1074</v>
      </c>
      <c r="E25937" t="s">
        <v>1075</v>
      </c>
      <c r="F25937" t="s">
        <v>1067</v>
      </c>
      <c r="G25937" t="n">
        <v>0.90158532204819</v>
      </c>
      <c r="H25937" t="n">
        <v>37605429248</v>
      </c>
      <c r="I25937" t="s">
        <v>1086</v>
      </c>
      <c r="J25937" t="s">
        <v>1083</v>
      </c>
    </row>
    <row r="25938">
      <c r="A25938" t="n">
        <v>2020</v>
      </c>
      <c r="B25938" t="s">
        <v>1487</v>
      </c>
      <c r="C25938" t="s">
        <v>1488</v>
      </c>
      <c r="D25938" t="s">
        <v>1076</v>
      </c>
      <c r="E25938" t="s">
        <v>1077</v>
      </c>
      <c r="F25938" t="s">
        <v>1067</v>
      </c>
      <c r="G25938" t="n">
        <v>3.08944873948453</v>
      </c>
      <c r="H25938" t="n">
        <v>37605429248</v>
      </c>
      <c r="I25938" t="s">
        <v>1086</v>
      </c>
      <c r="J25938" t="s">
        <v>1083</v>
      </c>
    </row>
    <row r="25939">
      <c r="A25939" t="n">
        <v>2020</v>
      </c>
      <c r="B25939" t="s">
        <v>1487</v>
      </c>
      <c r="C25939" t="s">
        <v>1488</v>
      </c>
      <c r="D25939" t="s">
        <v>1078</v>
      </c>
      <c r="E25939" t="s">
        <v>1079</v>
      </c>
      <c r="F25939" t="s">
        <v>1067</v>
      </c>
      <c r="G25939"/>
      <c r="H25939" t="n">
        <v>37605429248</v>
      </c>
      <c r="I25939" t="s">
        <v>1086</v>
      </c>
      <c r="J25939" t="s">
        <v>1083</v>
      </c>
    </row>
    <row r="25940">
      <c r="A25940" t="n">
        <v>2020</v>
      </c>
      <c r="B25940" t="s">
        <v>1489</v>
      </c>
      <c r="C25940" t="s">
        <v>1490</v>
      </c>
      <c r="D25940" t="s">
        <v>1065</v>
      </c>
      <c r="E25940" t="s">
        <v>1066</v>
      </c>
      <c r="F25940" t="s">
        <v>1067</v>
      </c>
      <c r="G25940" t="n">
        <v>0.502535026198354</v>
      </c>
      <c r="H25940" t="n">
        <v>156617719808</v>
      </c>
      <c r="I25940" t="s">
        <v>1090</v>
      </c>
      <c r="J25940" t="s">
        <v>1087</v>
      </c>
    </row>
    <row r="25941">
      <c r="A25941" t="n">
        <v>2020</v>
      </c>
      <c r="B25941" t="s">
        <v>1489</v>
      </c>
      <c r="C25941" t="s">
        <v>1490</v>
      </c>
      <c r="D25941" t="s">
        <v>1070</v>
      </c>
      <c r="E25941" t="s">
        <v>1071</v>
      </c>
      <c r="F25941" t="s">
        <v>1067</v>
      </c>
      <c r="G25941" t="n">
        <v>3.53302842985803</v>
      </c>
      <c r="H25941" t="n">
        <v>156617719808</v>
      </c>
      <c r="I25941" t="s">
        <v>1090</v>
      </c>
      <c r="J25941" t="s">
        <v>1087</v>
      </c>
    </row>
    <row r="25942">
      <c r="A25942" t="n">
        <v>2020</v>
      </c>
      <c r="B25942" t="s">
        <v>1489</v>
      </c>
      <c r="C25942" t="s">
        <v>1490</v>
      </c>
      <c r="D25942" t="s">
        <v>1072</v>
      </c>
      <c r="E25942" t="s">
        <v>1073</v>
      </c>
      <c r="F25942" t="s">
        <v>1067</v>
      </c>
      <c r="G25942" t="n">
        <v>1.37371753582326</v>
      </c>
      <c r="H25942" t="n">
        <v>156617719808</v>
      </c>
      <c r="I25942" t="s">
        <v>1090</v>
      </c>
      <c r="J25942" t="s">
        <v>1087</v>
      </c>
    </row>
    <row r="25943">
      <c r="A25943" t="n">
        <v>2020</v>
      </c>
      <c r="B25943" t="s">
        <v>1489</v>
      </c>
      <c r="C25943" t="s">
        <v>1490</v>
      </c>
      <c r="D25943" t="s">
        <v>1074</v>
      </c>
      <c r="E25943" t="s">
        <v>1075</v>
      </c>
      <c r="F25943" t="s">
        <v>1067</v>
      </c>
      <c r="G25943" t="n">
        <v>10.3907080690503</v>
      </c>
      <c r="H25943" t="n">
        <v>156617719808</v>
      </c>
      <c r="I25943" t="s">
        <v>1090</v>
      </c>
      <c r="J25943" t="s">
        <v>1087</v>
      </c>
    </row>
    <row r="25944">
      <c r="A25944" t="n">
        <v>2020</v>
      </c>
      <c r="B25944" t="s">
        <v>1489</v>
      </c>
      <c r="C25944" t="s">
        <v>1490</v>
      </c>
      <c r="D25944" t="s">
        <v>1076</v>
      </c>
      <c r="E25944" t="s">
        <v>1077</v>
      </c>
      <c r="F25944" t="s">
        <v>1067</v>
      </c>
      <c r="G25944" t="n">
        <v>15.79998906093</v>
      </c>
      <c r="H25944" t="n">
        <v>156617719808</v>
      </c>
      <c r="I25944" t="s">
        <v>1090</v>
      </c>
      <c r="J25944" t="s">
        <v>1087</v>
      </c>
    </row>
    <row r="25945">
      <c r="A25945" t="n">
        <v>2020</v>
      </c>
      <c r="B25945" t="s">
        <v>1489</v>
      </c>
      <c r="C25945" t="s">
        <v>1490</v>
      </c>
      <c r="D25945" t="s">
        <v>1078</v>
      </c>
      <c r="E25945" t="s">
        <v>1079</v>
      </c>
      <c r="F25945" t="s">
        <v>1067</v>
      </c>
      <c r="G25945"/>
      <c r="H25945" t="n">
        <v>156617719808</v>
      </c>
      <c r="I25945" t="s">
        <v>1090</v>
      </c>
      <c r="J25945" t="s">
        <v>1087</v>
      </c>
    </row>
    <row r="25946">
      <c r="A25946" t="n">
        <v>2020</v>
      </c>
      <c r="B25946" t="s">
        <v>1491</v>
      </c>
      <c r="C25946" t="s">
        <v>1492</v>
      </c>
      <c r="D25946" t="s">
        <v>1065</v>
      </c>
      <c r="E25946" t="s">
        <v>1066</v>
      </c>
      <c r="F25946" t="s">
        <v>1067</v>
      </c>
      <c r="G25946" t="n">
        <v>0.000200420577983383</v>
      </c>
      <c r="H25946"/>
      <c r="I25946" t="s">
        <v>1108</v>
      </c>
      <c r="J25946" t="s">
        <v>1121</v>
      </c>
    </row>
    <row r="25947">
      <c r="A25947" t="n">
        <v>2020</v>
      </c>
      <c r="B25947" t="s">
        <v>1491</v>
      </c>
      <c r="C25947" t="s">
        <v>1492</v>
      </c>
      <c r="D25947" t="s">
        <v>1070</v>
      </c>
      <c r="E25947" t="s">
        <v>1071</v>
      </c>
      <c r="F25947" t="s">
        <v>1067</v>
      </c>
      <c r="G25947" t="n">
        <v>0.00198097510365987</v>
      </c>
      <c r="H25947"/>
      <c r="I25947" t="s">
        <v>1108</v>
      </c>
      <c r="J25947" t="s">
        <v>1121</v>
      </c>
    </row>
    <row r="25948">
      <c r="A25948" t="n">
        <v>2020</v>
      </c>
      <c r="B25948" t="s">
        <v>1491</v>
      </c>
      <c r="C25948" t="s">
        <v>1492</v>
      </c>
      <c r="D25948" t="s">
        <v>1072</v>
      </c>
      <c r="E25948" t="s">
        <v>1073</v>
      </c>
      <c r="F25948" t="s">
        <v>1067</v>
      </c>
      <c r="G25948" t="n">
        <v>0.0951516526908904</v>
      </c>
      <c r="H25948"/>
      <c r="I25948" t="s">
        <v>1108</v>
      </c>
      <c r="J25948" t="s">
        <v>1121</v>
      </c>
    </row>
    <row r="25949">
      <c r="A25949" t="n">
        <v>2020</v>
      </c>
      <c r="B25949" t="s">
        <v>1491</v>
      </c>
      <c r="C25949" t="s">
        <v>1492</v>
      </c>
      <c r="D25949" t="s">
        <v>1074</v>
      </c>
      <c r="E25949" t="s">
        <v>1075</v>
      </c>
      <c r="F25949" t="s">
        <v>1067</v>
      </c>
      <c r="G25949" t="n">
        <v>0</v>
      </c>
      <c r="H25949"/>
      <c r="I25949" t="s">
        <v>1108</v>
      </c>
      <c r="J25949" t="s">
        <v>1121</v>
      </c>
    </row>
    <row r="25950">
      <c r="A25950" t="n">
        <v>2020</v>
      </c>
      <c r="B25950" t="s">
        <v>1491</v>
      </c>
      <c r="C25950" t="s">
        <v>1492</v>
      </c>
      <c r="D25950" t="s">
        <v>1076</v>
      </c>
      <c r="E25950" t="s">
        <v>1077</v>
      </c>
      <c r="F25950" t="s">
        <v>1067</v>
      </c>
      <c r="G25950" t="n">
        <v>0.0973330483725337</v>
      </c>
      <c r="H25950"/>
      <c r="I25950" t="s">
        <v>1108</v>
      </c>
      <c r="J25950" t="s">
        <v>1121</v>
      </c>
    </row>
    <row r="25951">
      <c r="A25951" t="n">
        <v>2020</v>
      </c>
      <c r="B25951" t="s">
        <v>1491</v>
      </c>
      <c r="C25951" t="s">
        <v>1492</v>
      </c>
      <c r="D25951" t="s">
        <v>1078</v>
      </c>
      <c r="E25951" t="s">
        <v>1079</v>
      </c>
      <c r="F25951" t="s">
        <v>1067</v>
      </c>
      <c r="G25951"/>
      <c r="H25951"/>
      <c r="I25951" t="s">
        <v>1108</v>
      </c>
      <c r="J25951" t="s">
        <v>1121</v>
      </c>
    </row>
    <row r="25952">
      <c r="A25952" t="n">
        <v>2020</v>
      </c>
      <c r="B25952" t="s">
        <v>1493</v>
      </c>
      <c r="C25952" t="s">
        <v>1494</v>
      </c>
      <c r="D25952" t="s">
        <v>1065</v>
      </c>
      <c r="E25952" t="s">
        <v>1066</v>
      </c>
      <c r="F25952" t="s">
        <v>1067</v>
      </c>
      <c r="G25952" t="n">
        <v>0</v>
      </c>
      <c r="H25952" t="n">
        <v>53666910208</v>
      </c>
      <c r="I25952" t="s">
        <v>1068</v>
      </c>
      <c r="J25952" t="s">
        <v>1069</v>
      </c>
    </row>
    <row r="25953">
      <c r="A25953" t="n">
        <v>2020</v>
      </c>
      <c r="B25953" t="s">
        <v>1493</v>
      </c>
      <c r="C25953" t="s">
        <v>1494</v>
      </c>
      <c r="D25953" t="s">
        <v>1070</v>
      </c>
      <c r="E25953" t="s">
        <v>1071</v>
      </c>
      <c r="F25953" t="s">
        <v>1067</v>
      </c>
      <c r="G25953" t="n">
        <v>0</v>
      </c>
      <c r="H25953" t="n">
        <v>53666910208</v>
      </c>
      <c r="I25953" t="s">
        <v>1068</v>
      </c>
      <c r="J25953" t="s">
        <v>1069</v>
      </c>
    </row>
    <row r="25954">
      <c r="A25954" t="n">
        <v>2020</v>
      </c>
      <c r="B25954" t="s">
        <v>1493</v>
      </c>
      <c r="C25954" t="s">
        <v>1494</v>
      </c>
      <c r="D25954" t="s">
        <v>1072</v>
      </c>
      <c r="E25954" t="s">
        <v>1073</v>
      </c>
      <c r="F25954" t="s">
        <v>1067</v>
      </c>
      <c r="G25954" t="n">
        <v>0</v>
      </c>
      <c r="H25954" t="n">
        <v>53666910208</v>
      </c>
      <c r="I25954" t="s">
        <v>1068</v>
      </c>
      <c r="J25954" t="s">
        <v>1069</v>
      </c>
    </row>
    <row r="25955">
      <c r="A25955" t="n">
        <v>2020</v>
      </c>
      <c r="B25955" t="s">
        <v>1493</v>
      </c>
      <c r="C25955" t="s">
        <v>1494</v>
      </c>
      <c r="D25955" t="s">
        <v>1074</v>
      </c>
      <c r="E25955" t="s">
        <v>1075</v>
      </c>
      <c r="F25955" t="s">
        <v>1067</v>
      </c>
      <c r="G25955" t="n">
        <v>0</v>
      </c>
      <c r="H25955" t="n">
        <v>53666910208</v>
      </c>
      <c r="I25955" t="s">
        <v>1068</v>
      </c>
      <c r="J25955" t="s">
        <v>1069</v>
      </c>
    </row>
    <row r="25956">
      <c r="A25956" t="n">
        <v>2020</v>
      </c>
      <c r="B25956" t="s">
        <v>1493</v>
      </c>
      <c r="C25956" t="s">
        <v>1494</v>
      </c>
      <c r="D25956" t="s">
        <v>1076</v>
      </c>
      <c r="E25956" t="s">
        <v>1077</v>
      </c>
      <c r="F25956" t="s">
        <v>1067</v>
      </c>
      <c r="G25956" t="n">
        <v>0</v>
      </c>
      <c r="H25956" t="n">
        <v>53666910208</v>
      </c>
      <c r="I25956" t="s">
        <v>1068</v>
      </c>
      <c r="J25956" t="s">
        <v>1069</v>
      </c>
    </row>
    <row r="25957">
      <c r="A25957" t="n">
        <v>2020</v>
      </c>
      <c r="B25957" t="s">
        <v>1493</v>
      </c>
      <c r="C25957" t="s">
        <v>1494</v>
      </c>
      <c r="D25957" t="s">
        <v>1078</v>
      </c>
      <c r="E25957" t="s">
        <v>1079</v>
      </c>
      <c r="F25957" t="s">
        <v>1067</v>
      </c>
      <c r="G25957"/>
      <c r="H25957" t="n">
        <v>53666910208</v>
      </c>
      <c r="I25957" t="s">
        <v>1068</v>
      </c>
      <c r="J25957" t="s">
        <v>1069</v>
      </c>
    </row>
    <row r="25958">
      <c r="A25958" t="n">
        <v>2020</v>
      </c>
      <c r="B25958" t="s">
        <v>1495</v>
      </c>
      <c r="C25958" t="s">
        <v>1496</v>
      </c>
      <c r="D25958" t="s">
        <v>1065</v>
      </c>
      <c r="E25958" t="s">
        <v>1066</v>
      </c>
      <c r="F25958" t="s">
        <v>1067</v>
      </c>
      <c r="G25958" t="n">
        <v>793.732774263652</v>
      </c>
      <c r="H25958" t="n">
        <v>21060449730560</v>
      </c>
      <c r="I25958" t="s">
        <v>1140</v>
      </c>
      <c r="J25958" t="s">
        <v>1069</v>
      </c>
    </row>
    <row r="25959">
      <c r="A25959" t="n">
        <v>2020</v>
      </c>
      <c r="B25959" t="s">
        <v>1495</v>
      </c>
      <c r="C25959" t="s">
        <v>1496</v>
      </c>
      <c r="D25959" t="s">
        <v>1070</v>
      </c>
      <c r="E25959" t="s">
        <v>1071</v>
      </c>
      <c r="F25959" t="s">
        <v>1067</v>
      </c>
      <c r="G25959" t="n">
        <v>619.01447084516</v>
      </c>
      <c r="H25959" t="n">
        <v>21060449730560</v>
      </c>
      <c r="I25959" t="s">
        <v>1140</v>
      </c>
      <c r="J25959" t="s">
        <v>1069</v>
      </c>
    </row>
    <row r="25960">
      <c r="A25960" t="n">
        <v>2020</v>
      </c>
      <c r="B25960" t="s">
        <v>1495</v>
      </c>
      <c r="C25960" t="s">
        <v>1496</v>
      </c>
      <c r="D25960" t="s">
        <v>1072</v>
      </c>
      <c r="E25960" t="s">
        <v>1073</v>
      </c>
      <c r="F25960" t="s">
        <v>1067</v>
      </c>
      <c r="G25960" t="n">
        <v>946.320378955245</v>
      </c>
      <c r="H25960" t="n">
        <v>21060449730560</v>
      </c>
      <c r="I25960" t="s">
        <v>1140</v>
      </c>
      <c r="J25960" t="s">
        <v>1069</v>
      </c>
    </row>
    <row r="25961">
      <c r="A25961" t="n">
        <v>2020</v>
      </c>
      <c r="B25961" t="s">
        <v>1495</v>
      </c>
      <c r="C25961" t="s">
        <v>1496</v>
      </c>
      <c r="D25961" t="s">
        <v>1074</v>
      </c>
      <c r="E25961" t="s">
        <v>1075</v>
      </c>
      <c r="F25961" t="s">
        <v>1067</v>
      </c>
      <c r="G25961" t="n">
        <v>83.5116474783361</v>
      </c>
      <c r="H25961" t="n">
        <v>21060449730560</v>
      </c>
      <c r="I25961" t="s">
        <v>1140</v>
      </c>
      <c r="J25961" t="s">
        <v>1069</v>
      </c>
    </row>
    <row r="25962">
      <c r="A25962" t="n">
        <v>2020</v>
      </c>
      <c r="B25962" t="s">
        <v>1495</v>
      </c>
      <c r="C25962" t="s">
        <v>1496</v>
      </c>
      <c r="D25962" t="s">
        <v>1076</v>
      </c>
      <c r="E25962" t="s">
        <v>1077</v>
      </c>
      <c r="F25962" t="s">
        <v>1067</v>
      </c>
      <c r="G25962" t="n">
        <v>2442.57927154239</v>
      </c>
      <c r="H25962" t="n">
        <v>21060449730560</v>
      </c>
      <c r="I25962" t="s">
        <v>1140</v>
      </c>
      <c r="J25962" t="s">
        <v>1069</v>
      </c>
    </row>
    <row r="25963">
      <c r="A25963" t="n">
        <v>2020</v>
      </c>
      <c r="B25963" t="s">
        <v>1495</v>
      </c>
      <c r="C25963" t="s">
        <v>1496</v>
      </c>
      <c r="D25963" t="s">
        <v>1078</v>
      </c>
      <c r="E25963" t="s">
        <v>1079</v>
      </c>
      <c r="F25963" t="s">
        <v>1067</v>
      </c>
      <c r="G25963" t="n">
        <v>1347.69603826487</v>
      </c>
      <c r="H25963" t="n">
        <v>21060449730560</v>
      </c>
      <c r="I25963" t="s">
        <v>1140</v>
      </c>
      <c r="J25963" t="s">
        <v>1069</v>
      </c>
    </row>
    <row r="25964">
      <c r="A25964" t="n">
        <v>2020</v>
      </c>
      <c r="B25964" t="s">
        <v>1497</v>
      </c>
      <c r="C25964" t="s">
        <v>1498</v>
      </c>
      <c r="D25964" t="s">
        <v>1065</v>
      </c>
      <c r="E25964" t="s">
        <v>1066</v>
      </c>
      <c r="F25964" t="s">
        <v>1067</v>
      </c>
      <c r="G25964" t="n">
        <v>0.128534912373781</v>
      </c>
      <c r="H25964" t="n">
        <v>60224700416</v>
      </c>
      <c r="I25964" t="s">
        <v>1090</v>
      </c>
      <c r="J25964" t="s">
        <v>1087</v>
      </c>
    </row>
    <row r="25965">
      <c r="A25965" t="n">
        <v>2020</v>
      </c>
      <c r="B25965" t="s">
        <v>1497</v>
      </c>
      <c r="C25965" t="s">
        <v>1498</v>
      </c>
      <c r="D25965" t="s">
        <v>1070</v>
      </c>
      <c r="E25965" t="s">
        <v>1071</v>
      </c>
      <c r="F25965" t="s">
        <v>1067</v>
      </c>
      <c r="G25965" t="n">
        <v>0.968659235357593</v>
      </c>
      <c r="H25965" t="n">
        <v>60224700416</v>
      </c>
      <c r="I25965" t="s">
        <v>1090</v>
      </c>
      <c r="J25965" t="s">
        <v>1087</v>
      </c>
    </row>
    <row r="25966">
      <c r="A25966" t="n">
        <v>2020</v>
      </c>
      <c r="B25966" t="s">
        <v>1497</v>
      </c>
      <c r="C25966" t="s">
        <v>1498</v>
      </c>
      <c r="D25966" t="s">
        <v>1072</v>
      </c>
      <c r="E25966" t="s">
        <v>1073</v>
      </c>
      <c r="F25966" t="s">
        <v>1067</v>
      </c>
      <c r="G25966" t="n">
        <v>0.165265575079012</v>
      </c>
      <c r="H25966" t="n">
        <v>60224700416</v>
      </c>
      <c r="I25966" t="s">
        <v>1090</v>
      </c>
      <c r="J25966" t="s">
        <v>1087</v>
      </c>
    </row>
    <row r="25967">
      <c r="A25967" t="n">
        <v>2020</v>
      </c>
      <c r="B25967" t="s">
        <v>1497</v>
      </c>
      <c r="C25967" t="s">
        <v>1498</v>
      </c>
      <c r="D25967" t="s">
        <v>1074</v>
      </c>
      <c r="E25967" t="s">
        <v>1075</v>
      </c>
      <c r="F25967" t="s">
        <v>1067</v>
      </c>
      <c r="G25967" t="n">
        <v>4.10702534383965</v>
      </c>
      <c r="H25967" t="n">
        <v>60224700416</v>
      </c>
      <c r="I25967" t="s">
        <v>1090</v>
      </c>
      <c r="J25967" t="s">
        <v>1087</v>
      </c>
    </row>
    <row r="25968">
      <c r="A25968" t="n">
        <v>2020</v>
      </c>
      <c r="B25968" t="s">
        <v>1497</v>
      </c>
      <c r="C25968" t="s">
        <v>1498</v>
      </c>
      <c r="D25968" t="s">
        <v>1076</v>
      </c>
      <c r="E25968" t="s">
        <v>1077</v>
      </c>
      <c r="F25968" t="s">
        <v>1067</v>
      </c>
      <c r="G25968" t="n">
        <v>5.36948506665003</v>
      </c>
      <c r="H25968" t="n">
        <v>60224700416</v>
      </c>
      <c r="I25968" t="s">
        <v>1090</v>
      </c>
      <c r="J25968" t="s">
        <v>1087</v>
      </c>
    </row>
    <row r="25969">
      <c r="A25969" t="n">
        <v>2020</v>
      </c>
      <c r="B25969" t="s">
        <v>1497</v>
      </c>
      <c r="C25969" t="s">
        <v>1498</v>
      </c>
      <c r="D25969" t="s">
        <v>1078</v>
      </c>
      <c r="E25969" t="s">
        <v>1079</v>
      </c>
      <c r="F25969" t="s">
        <v>1067</v>
      </c>
      <c r="G25969"/>
      <c r="H25969" t="n">
        <v>60224700416</v>
      </c>
      <c r="I25969" t="s">
        <v>1090</v>
      </c>
      <c r="J25969" t="s">
        <v>1087</v>
      </c>
    </row>
    <row r="25970">
      <c r="A25970" t="n">
        <v>2020</v>
      </c>
      <c r="B25970" t="s">
        <v>1499</v>
      </c>
      <c r="C25970" t="s">
        <v>1500</v>
      </c>
      <c r="D25970" t="s">
        <v>1065</v>
      </c>
      <c r="E25970" t="s">
        <v>1066</v>
      </c>
      <c r="F25970" t="s">
        <v>1067</v>
      </c>
      <c r="G25970" t="n">
        <v>0.0781446659491812</v>
      </c>
      <c r="H25970"/>
      <c r="I25970" t="s">
        <v>1090</v>
      </c>
      <c r="J25970" t="s">
        <v>1069</v>
      </c>
    </row>
    <row r="25971">
      <c r="A25971" t="n">
        <v>2020</v>
      </c>
      <c r="B25971" t="s">
        <v>1499</v>
      </c>
      <c r="C25971" t="s">
        <v>1500</v>
      </c>
      <c r="D25971" t="s">
        <v>1070</v>
      </c>
      <c r="E25971" t="s">
        <v>1071</v>
      </c>
      <c r="F25971" t="s">
        <v>1067</v>
      </c>
      <c r="G25971" t="n">
        <v>0.782544434093985</v>
      </c>
      <c r="H25971"/>
      <c r="I25971" t="s">
        <v>1090</v>
      </c>
      <c r="J25971" t="s">
        <v>1069</v>
      </c>
    </row>
    <row r="25972">
      <c r="A25972" t="n">
        <v>2020</v>
      </c>
      <c r="B25972" t="s">
        <v>1499</v>
      </c>
      <c r="C25972" t="s">
        <v>1500</v>
      </c>
      <c r="D25972" t="s">
        <v>1072</v>
      </c>
      <c r="E25972" t="s">
        <v>1073</v>
      </c>
      <c r="F25972" t="s">
        <v>1067</v>
      </c>
      <c r="G25972" t="n">
        <v>0.0646438535346538</v>
      </c>
      <c r="H25972"/>
      <c r="I25972" t="s">
        <v>1090</v>
      </c>
      <c r="J25972" t="s">
        <v>1069</v>
      </c>
    </row>
    <row r="25973">
      <c r="A25973" t="n">
        <v>2020</v>
      </c>
      <c r="B25973" t="s">
        <v>1499</v>
      </c>
      <c r="C25973" t="s">
        <v>1500</v>
      </c>
      <c r="D25973" t="s">
        <v>1074</v>
      </c>
      <c r="E25973" t="s">
        <v>1075</v>
      </c>
      <c r="F25973" t="s">
        <v>1067</v>
      </c>
      <c r="G25973" t="n">
        <v>1.60583075857382</v>
      </c>
      <c r="H25973"/>
      <c r="I25973" t="s">
        <v>1090</v>
      </c>
      <c r="J25973" t="s">
        <v>1069</v>
      </c>
    </row>
    <row r="25974">
      <c r="A25974" t="n">
        <v>2020</v>
      </c>
      <c r="B25974" t="s">
        <v>1499</v>
      </c>
      <c r="C25974" t="s">
        <v>1500</v>
      </c>
      <c r="D25974" t="s">
        <v>1076</v>
      </c>
      <c r="E25974" t="s">
        <v>1077</v>
      </c>
      <c r="F25974" t="s">
        <v>1067</v>
      </c>
      <c r="G25974" t="n">
        <v>2.53116371215164</v>
      </c>
      <c r="H25974"/>
      <c r="I25974" t="s">
        <v>1090</v>
      </c>
      <c r="J25974" t="s">
        <v>1069</v>
      </c>
    </row>
    <row r="25975">
      <c r="A25975" t="n">
        <v>2020</v>
      </c>
      <c r="B25975" t="s">
        <v>1499</v>
      </c>
      <c r="C25975" t="s">
        <v>1500</v>
      </c>
      <c r="D25975" t="s">
        <v>1078</v>
      </c>
      <c r="E25975" t="s">
        <v>1079</v>
      </c>
      <c r="F25975" t="s">
        <v>1067</v>
      </c>
      <c r="G25975"/>
      <c r="H25975"/>
      <c r="I25975" t="s">
        <v>1090</v>
      </c>
      <c r="J25975" t="s">
        <v>1069</v>
      </c>
    </row>
    <row r="25976">
      <c r="A25976" t="n">
        <v>2020</v>
      </c>
      <c r="B25976" t="s">
        <v>1501</v>
      </c>
      <c r="C25976" t="s">
        <v>1502</v>
      </c>
      <c r="D25976" t="s">
        <v>1065</v>
      </c>
      <c r="E25976" t="s">
        <v>1066</v>
      </c>
      <c r="F25976" t="s">
        <v>1067</v>
      </c>
      <c r="G25976" t="n">
        <v>0</v>
      </c>
      <c r="H25976" t="n">
        <v>869111872</v>
      </c>
      <c r="I25976" t="s">
        <v>1068</v>
      </c>
      <c r="J25976" t="s">
        <v>1091</v>
      </c>
    </row>
    <row r="25977">
      <c r="A25977" t="n">
        <v>2020</v>
      </c>
      <c r="B25977" t="s">
        <v>1501</v>
      </c>
      <c r="C25977" t="s">
        <v>1502</v>
      </c>
      <c r="D25977" t="s">
        <v>1070</v>
      </c>
      <c r="E25977" t="s">
        <v>1071</v>
      </c>
      <c r="F25977" t="s">
        <v>1067</v>
      </c>
      <c r="G25977" t="n">
        <v>0</v>
      </c>
      <c r="H25977" t="n">
        <v>869111872</v>
      </c>
      <c r="I25977" t="s">
        <v>1068</v>
      </c>
      <c r="J25977" t="s">
        <v>1091</v>
      </c>
    </row>
    <row r="25978">
      <c r="A25978" t="n">
        <v>2020</v>
      </c>
      <c r="B25978" t="s">
        <v>1501</v>
      </c>
      <c r="C25978" t="s">
        <v>1502</v>
      </c>
      <c r="D25978" t="s">
        <v>1072</v>
      </c>
      <c r="E25978" t="s">
        <v>1073</v>
      </c>
      <c r="F25978" t="s">
        <v>1067</v>
      </c>
      <c r="G25978" t="n">
        <v>0</v>
      </c>
      <c r="H25978" t="n">
        <v>869111872</v>
      </c>
      <c r="I25978" t="s">
        <v>1068</v>
      </c>
      <c r="J25978" t="s">
        <v>1091</v>
      </c>
    </row>
    <row r="25979">
      <c r="A25979" t="n">
        <v>2020</v>
      </c>
      <c r="B25979" t="s">
        <v>1501</v>
      </c>
      <c r="C25979" t="s">
        <v>1502</v>
      </c>
      <c r="D25979" t="s">
        <v>1074</v>
      </c>
      <c r="E25979" t="s">
        <v>1075</v>
      </c>
      <c r="F25979" t="s">
        <v>1067</v>
      </c>
      <c r="G25979" t="n">
        <v>0</v>
      </c>
      <c r="H25979" t="n">
        <v>869111872</v>
      </c>
      <c r="I25979" t="s">
        <v>1068</v>
      </c>
      <c r="J25979" t="s">
        <v>1091</v>
      </c>
    </row>
    <row r="25980">
      <c r="A25980" t="n">
        <v>2020</v>
      </c>
      <c r="B25980" t="s">
        <v>1501</v>
      </c>
      <c r="C25980" t="s">
        <v>1502</v>
      </c>
      <c r="D25980" t="s">
        <v>1076</v>
      </c>
      <c r="E25980" t="s">
        <v>1077</v>
      </c>
      <c r="F25980" t="s">
        <v>1067</v>
      </c>
      <c r="G25980" t="n">
        <v>0</v>
      </c>
      <c r="H25980" t="n">
        <v>869111872</v>
      </c>
      <c r="I25980" t="s">
        <v>1068</v>
      </c>
      <c r="J25980" t="s">
        <v>1091</v>
      </c>
    </row>
    <row r="25981">
      <c r="A25981" t="n">
        <v>2020</v>
      </c>
      <c r="B25981" t="s">
        <v>1501</v>
      </c>
      <c r="C25981" t="s">
        <v>1502</v>
      </c>
      <c r="D25981" t="s">
        <v>1078</v>
      </c>
      <c r="E25981" t="s">
        <v>1079</v>
      </c>
      <c r="F25981" t="s">
        <v>1067</v>
      </c>
      <c r="G25981"/>
      <c r="H25981" t="n">
        <v>869111872</v>
      </c>
      <c r="I25981" t="s">
        <v>1068</v>
      </c>
      <c r="J25981" t="s">
        <v>1091</v>
      </c>
    </row>
    <row r="25982">
      <c r="A25982" t="n">
        <v>2020</v>
      </c>
      <c r="B25982" t="s">
        <v>1503</v>
      </c>
      <c r="C25982" t="s">
        <v>1504</v>
      </c>
      <c r="D25982" t="s">
        <v>1065</v>
      </c>
      <c r="E25982" t="s">
        <v>1066</v>
      </c>
      <c r="F25982" t="s">
        <v>1067</v>
      </c>
      <c r="G25982" t="n">
        <v>16.8782751999071</v>
      </c>
      <c r="H25982" t="n">
        <v>47255416832</v>
      </c>
      <c r="I25982" t="s">
        <v>1068</v>
      </c>
      <c r="J25982" t="s">
        <v>1087</v>
      </c>
    </row>
    <row r="25983">
      <c r="A25983" t="n">
        <v>2020</v>
      </c>
      <c r="B25983" t="s">
        <v>1503</v>
      </c>
      <c r="C25983" t="s">
        <v>1504</v>
      </c>
      <c r="D25983" t="s">
        <v>1070</v>
      </c>
      <c r="E25983" t="s">
        <v>1071</v>
      </c>
      <c r="F25983" t="s">
        <v>1067</v>
      </c>
      <c r="G25983" t="n">
        <v>10.456671678671</v>
      </c>
      <c r="H25983" t="n">
        <v>47255416832</v>
      </c>
      <c r="I25983" t="s">
        <v>1068</v>
      </c>
      <c r="J25983" t="s">
        <v>1087</v>
      </c>
    </row>
    <row r="25984">
      <c r="A25984" t="n">
        <v>2020</v>
      </c>
      <c r="B25984" t="s">
        <v>1503</v>
      </c>
      <c r="C25984" t="s">
        <v>1504</v>
      </c>
      <c r="D25984" t="s">
        <v>1072</v>
      </c>
      <c r="E25984" t="s">
        <v>1073</v>
      </c>
      <c r="F25984" t="s">
        <v>1067</v>
      </c>
      <c r="G25984" t="n">
        <v>0.599933133127402</v>
      </c>
      <c r="H25984" t="n">
        <v>47255416832</v>
      </c>
      <c r="I25984" t="s">
        <v>1068</v>
      </c>
      <c r="J25984" t="s">
        <v>1087</v>
      </c>
    </row>
    <row r="25985">
      <c r="A25985" t="n">
        <v>2020</v>
      </c>
      <c r="B25985" t="s">
        <v>1503</v>
      </c>
      <c r="C25985" t="s">
        <v>1504</v>
      </c>
      <c r="D25985" t="s">
        <v>1074</v>
      </c>
      <c r="E25985" t="s">
        <v>1075</v>
      </c>
      <c r="F25985" t="s">
        <v>1067</v>
      </c>
      <c r="G25985" t="n">
        <v>11.5718259998863</v>
      </c>
      <c r="H25985" t="n">
        <v>47255416832</v>
      </c>
      <c r="I25985" t="s">
        <v>1068</v>
      </c>
      <c r="J25985" t="s">
        <v>1087</v>
      </c>
    </row>
    <row r="25986">
      <c r="A25986" t="n">
        <v>2020</v>
      </c>
      <c r="B25986" t="s">
        <v>1503</v>
      </c>
      <c r="C25986" t="s">
        <v>1504</v>
      </c>
      <c r="D25986" t="s">
        <v>1076</v>
      </c>
      <c r="E25986" t="s">
        <v>1077</v>
      </c>
      <c r="F25986" t="s">
        <v>1067</v>
      </c>
      <c r="G25986" t="n">
        <v>39.5067060115918</v>
      </c>
      <c r="H25986" t="n">
        <v>47255416832</v>
      </c>
      <c r="I25986" t="s">
        <v>1068</v>
      </c>
      <c r="J25986" t="s">
        <v>1087</v>
      </c>
    </row>
    <row r="25987">
      <c r="A25987" t="n">
        <v>2020</v>
      </c>
      <c r="B25987" t="s">
        <v>1503</v>
      </c>
      <c r="C25987" t="s">
        <v>1504</v>
      </c>
      <c r="D25987" t="s">
        <v>1078</v>
      </c>
      <c r="E25987" t="s">
        <v>1079</v>
      </c>
      <c r="F25987" t="s">
        <v>1067</v>
      </c>
      <c r="G25987"/>
      <c r="H25987" t="n">
        <v>47255416832</v>
      </c>
      <c r="I25987" t="s">
        <v>1068</v>
      </c>
      <c r="J25987" t="s">
        <v>1087</v>
      </c>
    </row>
    <row r="25988">
      <c r="A25988" t="n">
        <v>2020</v>
      </c>
      <c r="B25988" t="s">
        <v>1505</v>
      </c>
      <c r="C25988" t="s">
        <v>1506</v>
      </c>
      <c r="D25988" t="s">
        <v>1065</v>
      </c>
      <c r="E25988" t="s">
        <v>1066</v>
      </c>
      <c r="F25988" t="s">
        <v>1067</v>
      </c>
      <c r="G25988" t="n">
        <v>0</v>
      </c>
      <c r="H25988" t="n">
        <v>1492118400</v>
      </c>
      <c r="I25988" t="s">
        <v>1068</v>
      </c>
      <c r="J25988" t="s">
        <v>1069</v>
      </c>
    </row>
    <row r="25989">
      <c r="A25989" t="n">
        <v>2020</v>
      </c>
      <c r="B25989" t="s">
        <v>1505</v>
      </c>
      <c r="C25989" t="s">
        <v>1506</v>
      </c>
      <c r="D25989" t="s">
        <v>1070</v>
      </c>
      <c r="E25989" t="s">
        <v>1071</v>
      </c>
      <c r="F25989" t="s">
        <v>1067</v>
      </c>
      <c r="G25989" t="n">
        <v>0</v>
      </c>
      <c r="H25989" t="n">
        <v>1492118400</v>
      </c>
      <c r="I25989" t="s">
        <v>1068</v>
      </c>
      <c r="J25989" t="s">
        <v>1069</v>
      </c>
    </row>
    <row r="25990">
      <c r="A25990" t="n">
        <v>2020</v>
      </c>
      <c r="B25990" t="s">
        <v>1505</v>
      </c>
      <c r="C25990" t="s">
        <v>1506</v>
      </c>
      <c r="D25990" t="s">
        <v>1072</v>
      </c>
      <c r="E25990" t="s">
        <v>1073</v>
      </c>
      <c r="F25990" t="s">
        <v>1067</v>
      </c>
      <c r="G25990" t="n">
        <v>0</v>
      </c>
      <c r="H25990" t="n">
        <v>1492118400</v>
      </c>
      <c r="I25990" t="s">
        <v>1068</v>
      </c>
      <c r="J25990" t="s">
        <v>1069</v>
      </c>
    </row>
    <row r="25991">
      <c r="A25991" t="n">
        <v>2020</v>
      </c>
      <c r="B25991" t="s">
        <v>1505</v>
      </c>
      <c r="C25991" t="s">
        <v>1506</v>
      </c>
      <c r="D25991" t="s">
        <v>1074</v>
      </c>
      <c r="E25991" t="s">
        <v>1075</v>
      </c>
      <c r="F25991" t="s">
        <v>1067</v>
      </c>
      <c r="G25991" t="n">
        <v>0</v>
      </c>
      <c r="H25991" t="n">
        <v>1492118400</v>
      </c>
      <c r="I25991" t="s">
        <v>1068</v>
      </c>
      <c r="J25991" t="s">
        <v>1069</v>
      </c>
    </row>
    <row r="25992">
      <c r="A25992" t="n">
        <v>2020</v>
      </c>
      <c r="B25992" t="s">
        <v>1505</v>
      </c>
      <c r="C25992" t="s">
        <v>1506</v>
      </c>
      <c r="D25992" t="s">
        <v>1076</v>
      </c>
      <c r="E25992" t="s">
        <v>1077</v>
      </c>
      <c r="F25992" t="s">
        <v>1067</v>
      </c>
      <c r="G25992" t="n">
        <v>0</v>
      </c>
      <c r="H25992" t="n">
        <v>1492118400</v>
      </c>
      <c r="I25992" t="s">
        <v>1068</v>
      </c>
      <c r="J25992" t="s">
        <v>1069</v>
      </c>
    </row>
    <row r="25993">
      <c r="A25993" t="n">
        <v>2020</v>
      </c>
      <c r="B25993" t="s">
        <v>1505</v>
      </c>
      <c r="C25993" t="s">
        <v>1506</v>
      </c>
      <c r="D25993" t="s">
        <v>1078</v>
      </c>
      <c r="E25993" t="s">
        <v>1079</v>
      </c>
      <c r="F25993" t="s">
        <v>1067</v>
      </c>
      <c r="G25993"/>
      <c r="H25993" t="n">
        <v>1492118400</v>
      </c>
      <c r="I25993" t="s">
        <v>1068</v>
      </c>
      <c r="J25993" t="s">
        <v>1069</v>
      </c>
    </row>
    <row r="25994">
      <c r="A25994" t="n">
        <v>2020</v>
      </c>
      <c r="B25994" t="s">
        <v>1507</v>
      </c>
      <c r="C25994" t="s">
        <v>1508</v>
      </c>
      <c r="D25994" t="s">
        <v>1065</v>
      </c>
      <c r="E25994" t="s">
        <v>1066</v>
      </c>
      <c r="F25994" t="s">
        <v>1067</v>
      </c>
      <c r="G25994" t="n">
        <v>0.329596733967703</v>
      </c>
      <c r="H25994" t="n">
        <v>346309984256</v>
      </c>
      <c r="I25994" t="s">
        <v>1108</v>
      </c>
      <c r="J25994" t="s">
        <v>1087</v>
      </c>
    </row>
    <row r="25995">
      <c r="A25995" t="n">
        <v>2020</v>
      </c>
      <c r="B25995" t="s">
        <v>1507</v>
      </c>
      <c r="C25995" t="s">
        <v>1508</v>
      </c>
      <c r="D25995" t="s">
        <v>1070</v>
      </c>
      <c r="E25995" t="s">
        <v>1071</v>
      </c>
      <c r="F25995" t="s">
        <v>1067</v>
      </c>
      <c r="G25995" t="n">
        <v>11.9650206353356</v>
      </c>
      <c r="H25995" t="n">
        <v>346309984256</v>
      </c>
      <c r="I25995" t="s">
        <v>1108</v>
      </c>
      <c r="J25995" t="s">
        <v>1087</v>
      </c>
    </row>
    <row r="25996">
      <c r="A25996" t="n">
        <v>2020</v>
      </c>
      <c r="B25996" t="s">
        <v>1507</v>
      </c>
      <c r="C25996" t="s">
        <v>1508</v>
      </c>
      <c r="D25996" t="s">
        <v>1072</v>
      </c>
      <c r="E25996" t="s">
        <v>1073</v>
      </c>
      <c r="F25996" t="s">
        <v>1067</v>
      </c>
      <c r="G25996" t="n">
        <v>0.880821822891707</v>
      </c>
      <c r="H25996" t="n">
        <v>346309984256</v>
      </c>
      <c r="I25996" t="s">
        <v>1108</v>
      </c>
      <c r="J25996" t="s">
        <v>1087</v>
      </c>
    </row>
    <row r="25997">
      <c r="A25997" t="n">
        <v>2020</v>
      </c>
      <c r="B25997" t="s">
        <v>1507</v>
      </c>
      <c r="C25997" t="s">
        <v>1508</v>
      </c>
      <c r="D25997" t="s">
        <v>1074</v>
      </c>
      <c r="E25997" t="s">
        <v>1075</v>
      </c>
      <c r="F25997" t="s">
        <v>1067</v>
      </c>
      <c r="G25997" t="n">
        <v>0.405674712711036</v>
      </c>
      <c r="H25997" t="n">
        <v>346309984256</v>
      </c>
      <c r="I25997" t="s">
        <v>1108</v>
      </c>
      <c r="J25997" t="s">
        <v>1087</v>
      </c>
    </row>
    <row r="25998">
      <c r="A25998" t="n">
        <v>2020</v>
      </c>
      <c r="B25998" t="s">
        <v>1507</v>
      </c>
      <c r="C25998" t="s">
        <v>1508</v>
      </c>
      <c r="D25998" t="s">
        <v>1076</v>
      </c>
      <c r="E25998" t="s">
        <v>1077</v>
      </c>
      <c r="F25998" t="s">
        <v>1067</v>
      </c>
      <c r="G25998" t="n">
        <v>13.581113904906</v>
      </c>
      <c r="H25998" t="n">
        <v>346309984256</v>
      </c>
      <c r="I25998" t="s">
        <v>1108</v>
      </c>
      <c r="J25998" t="s">
        <v>1087</v>
      </c>
    </row>
    <row r="25999">
      <c r="A25999" t="n">
        <v>2020</v>
      </c>
      <c r="B25999" t="s">
        <v>1507</v>
      </c>
      <c r="C25999" t="s">
        <v>1508</v>
      </c>
      <c r="D25999" t="s">
        <v>1078</v>
      </c>
      <c r="E25999" t="s">
        <v>1079</v>
      </c>
      <c r="F25999" t="s">
        <v>1067</v>
      </c>
      <c r="G25999"/>
      <c r="H25999" t="n">
        <v>346309984256</v>
      </c>
      <c r="I25999" t="s">
        <v>1108</v>
      </c>
      <c r="J25999" t="s">
        <v>1087</v>
      </c>
    </row>
    <row r="26000">
      <c r="A26000" t="n">
        <v>2020</v>
      </c>
      <c r="B26000" t="s">
        <v>1509</v>
      </c>
      <c r="C26000" t="s">
        <v>1510</v>
      </c>
      <c r="D26000" t="s">
        <v>1065</v>
      </c>
      <c r="E26000" t="s">
        <v>1066</v>
      </c>
      <c r="F26000" t="s">
        <v>1067</v>
      </c>
      <c r="G26000" t="n">
        <v>0</v>
      </c>
      <c r="H26000" t="n">
        <v>909421056</v>
      </c>
      <c r="I26000" t="s">
        <v>1108</v>
      </c>
      <c r="J26000" t="s">
        <v>1087</v>
      </c>
    </row>
    <row r="26001">
      <c r="A26001" t="n">
        <v>2020</v>
      </c>
      <c r="B26001" t="s">
        <v>1509</v>
      </c>
      <c r="C26001" t="s">
        <v>1510</v>
      </c>
      <c r="D26001" t="s">
        <v>1070</v>
      </c>
      <c r="E26001" t="s">
        <v>1071</v>
      </c>
      <c r="F26001" t="s">
        <v>1067</v>
      </c>
      <c r="G26001" t="n">
        <v>0</v>
      </c>
      <c r="H26001" t="n">
        <v>909421056</v>
      </c>
      <c r="I26001" t="s">
        <v>1108</v>
      </c>
      <c r="J26001" t="s">
        <v>1087</v>
      </c>
    </row>
    <row r="26002">
      <c r="A26002" t="n">
        <v>2020</v>
      </c>
      <c r="B26002" t="s">
        <v>1509</v>
      </c>
      <c r="C26002" t="s">
        <v>1510</v>
      </c>
      <c r="D26002" t="s">
        <v>1072</v>
      </c>
      <c r="E26002" t="s">
        <v>1073</v>
      </c>
      <c r="F26002" t="s">
        <v>1067</v>
      </c>
      <c r="G26002" t="n">
        <v>0</v>
      </c>
      <c r="H26002" t="n">
        <v>909421056</v>
      </c>
      <c r="I26002" t="s">
        <v>1108</v>
      </c>
      <c r="J26002" t="s">
        <v>1087</v>
      </c>
    </row>
    <row r="26003">
      <c r="A26003" t="n">
        <v>2020</v>
      </c>
      <c r="B26003" t="s">
        <v>1509</v>
      </c>
      <c r="C26003" t="s">
        <v>1510</v>
      </c>
      <c r="D26003" t="s">
        <v>1074</v>
      </c>
      <c r="E26003" t="s">
        <v>1075</v>
      </c>
      <c r="F26003" t="s">
        <v>1067</v>
      </c>
      <c r="G26003" t="n">
        <v>0</v>
      </c>
      <c r="H26003" t="n">
        <v>909421056</v>
      </c>
      <c r="I26003" t="s">
        <v>1108</v>
      </c>
      <c r="J26003" t="s">
        <v>1087</v>
      </c>
    </row>
    <row r="26004">
      <c r="A26004" t="n">
        <v>2020</v>
      </c>
      <c r="B26004" t="s">
        <v>1509</v>
      </c>
      <c r="C26004" t="s">
        <v>1510</v>
      </c>
      <c r="D26004" t="s">
        <v>1076</v>
      </c>
      <c r="E26004" t="s">
        <v>1077</v>
      </c>
      <c r="F26004" t="s">
        <v>1067</v>
      </c>
      <c r="G26004" t="n">
        <v>0</v>
      </c>
      <c r="H26004" t="n">
        <v>909421056</v>
      </c>
      <c r="I26004" t="s">
        <v>1108</v>
      </c>
      <c r="J26004" t="s">
        <v>1087</v>
      </c>
    </row>
    <row r="26005">
      <c r="A26005" t="n">
        <v>2020</v>
      </c>
      <c r="B26005" t="s">
        <v>1509</v>
      </c>
      <c r="C26005" t="s">
        <v>1510</v>
      </c>
      <c r="D26005" t="s">
        <v>1078</v>
      </c>
      <c r="E26005" t="s">
        <v>1079</v>
      </c>
      <c r="F26005" t="s">
        <v>1067</v>
      </c>
      <c r="G26005"/>
      <c r="H26005" t="n">
        <v>909421056</v>
      </c>
      <c r="I26005" t="s">
        <v>1108</v>
      </c>
      <c r="J26005" t="s">
        <v>1087</v>
      </c>
    </row>
    <row r="26006">
      <c r="A26006" t="n">
        <v>2020</v>
      </c>
      <c r="B26006" t="s">
        <v>1511</v>
      </c>
      <c r="C26006" t="s">
        <v>1512</v>
      </c>
      <c r="D26006" t="s">
        <v>1065</v>
      </c>
      <c r="E26006" t="s">
        <v>1066</v>
      </c>
      <c r="F26006" t="s">
        <v>1067</v>
      </c>
      <c r="G26006" t="n">
        <v>0.000317747989067111</v>
      </c>
      <c r="H26006"/>
      <c r="I26006" t="s">
        <v>1108</v>
      </c>
      <c r="J26006" t="s">
        <v>1121</v>
      </c>
    </row>
    <row r="26007">
      <c r="A26007" t="n">
        <v>2020</v>
      </c>
      <c r="B26007" t="s">
        <v>1511</v>
      </c>
      <c r="C26007" t="s">
        <v>1512</v>
      </c>
      <c r="D26007" t="s">
        <v>1070</v>
      </c>
      <c r="E26007" t="s">
        <v>1071</v>
      </c>
      <c r="F26007" t="s">
        <v>1067</v>
      </c>
      <c r="G26007" t="n">
        <v>0.00391687291616072</v>
      </c>
      <c r="H26007"/>
      <c r="I26007" t="s">
        <v>1108</v>
      </c>
      <c r="J26007" t="s">
        <v>1121</v>
      </c>
    </row>
    <row r="26008">
      <c r="A26008" t="n">
        <v>2020</v>
      </c>
      <c r="B26008" t="s">
        <v>1511</v>
      </c>
      <c r="C26008" t="s">
        <v>1512</v>
      </c>
      <c r="D26008" t="s">
        <v>1072</v>
      </c>
      <c r="E26008" t="s">
        <v>1073</v>
      </c>
      <c r="F26008" t="s">
        <v>1067</v>
      </c>
      <c r="G26008" t="n">
        <v>0.00307730022821055</v>
      </c>
      <c r="H26008"/>
      <c r="I26008" t="s">
        <v>1108</v>
      </c>
      <c r="J26008" t="s">
        <v>1121</v>
      </c>
    </row>
    <row r="26009">
      <c r="A26009" t="n">
        <v>2020</v>
      </c>
      <c r="B26009" t="s">
        <v>1511</v>
      </c>
      <c r="C26009" t="s">
        <v>1512</v>
      </c>
      <c r="D26009" t="s">
        <v>1074</v>
      </c>
      <c r="E26009" t="s">
        <v>1075</v>
      </c>
      <c r="F26009" t="s">
        <v>1067</v>
      </c>
      <c r="G26009" t="n">
        <v>0</v>
      </c>
      <c r="H26009"/>
      <c r="I26009" t="s">
        <v>1108</v>
      </c>
      <c r="J26009" t="s">
        <v>1121</v>
      </c>
    </row>
    <row r="26010">
      <c r="A26010" t="n">
        <v>2020</v>
      </c>
      <c r="B26010" t="s">
        <v>1511</v>
      </c>
      <c r="C26010" t="s">
        <v>1512</v>
      </c>
      <c r="D26010" t="s">
        <v>1076</v>
      </c>
      <c r="E26010" t="s">
        <v>1077</v>
      </c>
      <c r="F26010" t="s">
        <v>1067</v>
      </c>
      <c r="G26010" t="n">
        <v>0.00731192113343838</v>
      </c>
      <c r="H26010"/>
      <c r="I26010" t="s">
        <v>1108</v>
      </c>
      <c r="J26010" t="s">
        <v>1121</v>
      </c>
    </row>
    <row r="26011">
      <c r="A26011" t="n">
        <v>2020</v>
      </c>
      <c r="B26011" t="s">
        <v>1511</v>
      </c>
      <c r="C26011" t="s">
        <v>1512</v>
      </c>
      <c r="D26011" t="s">
        <v>1078</v>
      </c>
      <c r="E26011" t="s">
        <v>1079</v>
      </c>
      <c r="F26011" t="s">
        <v>1067</v>
      </c>
      <c r="G26011"/>
      <c r="H26011"/>
      <c r="I26011" t="s">
        <v>1108</v>
      </c>
      <c r="J26011" t="s">
        <v>1121</v>
      </c>
    </row>
    <row r="26012">
      <c r="A26012" t="n">
        <v>2020</v>
      </c>
      <c r="B26012" t="s">
        <v>1513</v>
      </c>
      <c r="C26012" t="s">
        <v>1514</v>
      </c>
      <c r="D26012" t="s">
        <v>1065</v>
      </c>
      <c r="E26012" t="s">
        <v>1066</v>
      </c>
      <c r="F26012" t="s">
        <v>1067</v>
      </c>
      <c r="G26012" t="n">
        <v>0</v>
      </c>
      <c r="H26012" t="n">
        <v>867000000</v>
      </c>
      <c r="I26012" t="s">
        <v>1108</v>
      </c>
      <c r="J26012" t="s">
        <v>1087</v>
      </c>
    </row>
    <row r="26013">
      <c r="A26013" t="n">
        <v>2020</v>
      </c>
      <c r="B26013" t="s">
        <v>1513</v>
      </c>
      <c r="C26013" t="s">
        <v>1514</v>
      </c>
      <c r="D26013" t="s">
        <v>1070</v>
      </c>
      <c r="E26013" t="s">
        <v>1071</v>
      </c>
      <c r="F26013" t="s">
        <v>1067</v>
      </c>
      <c r="G26013" t="n">
        <v>0</v>
      </c>
      <c r="H26013" t="n">
        <v>867000000</v>
      </c>
      <c r="I26013" t="s">
        <v>1108</v>
      </c>
      <c r="J26013" t="s">
        <v>1087</v>
      </c>
    </row>
    <row r="26014">
      <c r="A26014" t="n">
        <v>2020</v>
      </c>
      <c r="B26014" t="s">
        <v>1513</v>
      </c>
      <c r="C26014" t="s">
        <v>1514</v>
      </c>
      <c r="D26014" t="s">
        <v>1072</v>
      </c>
      <c r="E26014" t="s">
        <v>1073</v>
      </c>
      <c r="F26014" t="s">
        <v>1067</v>
      </c>
      <c r="G26014" t="n">
        <v>0</v>
      </c>
      <c r="H26014" t="n">
        <v>867000000</v>
      </c>
      <c r="I26014" t="s">
        <v>1108</v>
      </c>
      <c r="J26014" t="s">
        <v>1087</v>
      </c>
    </row>
    <row r="26015">
      <c r="A26015" t="n">
        <v>2020</v>
      </c>
      <c r="B26015" t="s">
        <v>1513</v>
      </c>
      <c r="C26015" t="s">
        <v>1514</v>
      </c>
      <c r="D26015" t="s">
        <v>1074</v>
      </c>
      <c r="E26015" t="s">
        <v>1075</v>
      </c>
      <c r="F26015" t="s">
        <v>1067</v>
      </c>
      <c r="G26015" t="n">
        <v>0</v>
      </c>
      <c r="H26015" t="n">
        <v>867000000</v>
      </c>
      <c r="I26015" t="s">
        <v>1108</v>
      </c>
      <c r="J26015" t="s">
        <v>1087</v>
      </c>
    </row>
    <row r="26016">
      <c r="A26016" t="n">
        <v>2020</v>
      </c>
      <c r="B26016" t="s">
        <v>1513</v>
      </c>
      <c r="C26016" t="s">
        <v>1514</v>
      </c>
      <c r="D26016" t="s">
        <v>1076</v>
      </c>
      <c r="E26016" t="s">
        <v>1077</v>
      </c>
      <c r="F26016" t="s">
        <v>1067</v>
      </c>
      <c r="G26016" t="n">
        <v>0</v>
      </c>
      <c r="H26016" t="n">
        <v>867000000</v>
      </c>
      <c r="I26016" t="s">
        <v>1108</v>
      </c>
      <c r="J26016" t="s">
        <v>1087</v>
      </c>
    </row>
    <row r="26017">
      <c r="A26017" t="n">
        <v>2020</v>
      </c>
      <c r="B26017" t="s">
        <v>1513</v>
      </c>
      <c r="C26017" t="s">
        <v>1514</v>
      </c>
      <c r="D26017" t="s">
        <v>1078</v>
      </c>
      <c r="E26017" t="s">
        <v>1079</v>
      </c>
      <c r="F26017" t="s">
        <v>1067</v>
      </c>
      <c r="G26017"/>
      <c r="H26017" t="n">
        <v>867000000</v>
      </c>
      <c r="I26017" t="s">
        <v>1108</v>
      </c>
      <c r="J26017" t="s">
        <v>1087</v>
      </c>
    </row>
    <row r="26018">
      <c r="A26018" t="n">
        <v>2020</v>
      </c>
      <c r="B26018" t="s">
        <v>1515</v>
      </c>
      <c r="C26018" t="s">
        <v>1516</v>
      </c>
      <c r="D26018" t="s">
        <v>1065</v>
      </c>
      <c r="E26018" t="s">
        <v>1066</v>
      </c>
      <c r="F26018" t="s">
        <v>1067</v>
      </c>
      <c r="G26018" t="n">
        <v>0.0715638042526372</v>
      </c>
      <c r="H26018" t="n">
        <v>9416588288</v>
      </c>
      <c r="I26018" t="s">
        <v>1099</v>
      </c>
      <c r="J26018" t="s">
        <v>1083</v>
      </c>
    </row>
    <row r="26019">
      <c r="A26019" t="n">
        <v>2020</v>
      </c>
      <c r="B26019" t="s">
        <v>1515</v>
      </c>
      <c r="C26019" t="s">
        <v>1516</v>
      </c>
      <c r="D26019" t="s">
        <v>1070</v>
      </c>
      <c r="E26019" t="s">
        <v>1071</v>
      </c>
      <c r="F26019" t="s">
        <v>1067</v>
      </c>
      <c r="G26019" t="n">
        <v>1.16690740858708</v>
      </c>
      <c r="H26019" t="n">
        <v>9416588288</v>
      </c>
      <c r="I26019" t="s">
        <v>1099</v>
      </c>
      <c r="J26019" t="s">
        <v>1083</v>
      </c>
    </row>
    <row r="26020">
      <c r="A26020" t="n">
        <v>2020</v>
      </c>
      <c r="B26020" t="s">
        <v>1515</v>
      </c>
      <c r="C26020" t="s">
        <v>1516</v>
      </c>
      <c r="D26020" t="s">
        <v>1072</v>
      </c>
      <c r="E26020" t="s">
        <v>1073</v>
      </c>
      <c r="F26020" t="s">
        <v>1067</v>
      </c>
      <c r="G26020" t="n">
        <v>0.167182757596293</v>
      </c>
      <c r="H26020" t="n">
        <v>9416588288</v>
      </c>
      <c r="I26020" t="s">
        <v>1099</v>
      </c>
      <c r="J26020" t="s">
        <v>1083</v>
      </c>
    </row>
    <row r="26021">
      <c r="A26021" t="n">
        <v>2020</v>
      </c>
      <c r="B26021" t="s">
        <v>1515</v>
      </c>
      <c r="C26021" t="s">
        <v>1516</v>
      </c>
      <c r="D26021" t="s">
        <v>1074</v>
      </c>
      <c r="E26021" t="s">
        <v>1075</v>
      </c>
      <c r="F26021" t="s">
        <v>1067</v>
      </c>
      <c r="G26021" t="n">
        <v>1.33795235442081</v>
      </c>
      <c r="H26021" t="n">
        <v>9416588288</v>
      </c>
      <c r="I26021" t="s">
        <v>1099</v>
      </c>
      <c r="J26021" t="s">
        <v>1083</v>
      </c>
    </row>
    <row r="26022">
      <c r="A26022" t="n">
        <v>2020</v>
      </c>
      <c r="B26022" t="s">
        <v>1515</v>
      </c>
      <c r="C26022" t="s">
        <v>1516</v>
      </c>
      <c r="D26022" t="s">
        <v>1076</v>
      </c>
      <c r="E26022" t="s">
        <v>1077</v>
      </c>
      <c r="F26022" t="s">
        <v>1067</v>
      </c>
      <c r="G26022" t="n">
        <v>2.74360632485682</v>
      </c>
      <c r="H26022" t="n">
        <v>9416588288</v>
      </c>
      <c r="I26022" t="s">
        <v>1099</v>
      </c>
      <c r="J26022" t="s">
        <v>1083</v>
      </c>
    </row>
    <row r="26023">
      <c r="A26023" t="n">
        <v>2020</v>
      </c>
      <c r="B26023" t="s">
        <v>1515</v>
      </c>
      <c r="C26023" t="s">
        <v>1516</v>
      </c>
      <c r="D26023" t="s">
        <v>1078</v>
      </c>
      <c r="E26023" t="s">
        <v>1079</v>
      </c>
      <c r="F26023" t="s">
        <v>1067</v>
      </c>
      <c r="G26023"/>
      <c r="H26023" t="n">
        <v>9416588288</v>
      </c>
      <c r="I26023" t="s">
        <v>1099</v>
      </c>
      <c r="J26023" t="s">
        <v>1083</v>
      </c>
    </row>
    <row r="26024">
      <c r="A26024" t="n">
        <v>2020</v>
      </c>
      <c r="B26024" t="s">
        <v>1517</v>
      </c>
      <c r="C26024" t="s">
        <v>1518</v>
      </c>
      <c r="D26024" t="s">
        <v>1065</v>
      </c>
      <c r="E26024" t="s">
        <v>1066</v>
      </c>
      <c r="F26024" t="s">
        <v>1067</v>
      </c>
      <c r="G26024" t="n">
        <v>2.15012910653042</v>
      </c>
      <c r="H26024" t="n">
        <v>337520984064</v>
      </c>
      <c r="I26024" t="s">
        <v>1086</v>
      </c>
      <c r="J26024" t="s">
        <v>1091</v>
      </c>
    </row>
    <row r="26025">
      <c r="A26025" t="n">
        <v>2020</v>
      </c>
      <c r="B26025" t="s">
        <v>1517</v>
      </c>
      <c r="C26025" t="s">
        <v>1518</v>
      </c>
      <c r="D26025" t="s">
        <v>1070</v>
      </c>
      <c r="E26025" t="s">
        <v>1071</v>
      </c>
      <c r="F26025" t="s">
        <v>1067</v>
      </c>
      <c r="G26025" t="n">
        <v>8.62954187206267</v>
      </c>
      <c r="H26025" t="n">
        <v>337520984064</v>
      </c>
      <c r="I26025" t="s">
        <v>1086</v>
      </c>
      <c r="J26025" t="s">
        <v>1091</v>
      </c>
    </row>
    <row r="26026">
      <c r="A26026" t="n">
        <v>2020</v>
      </c>
      <c r="B26026" t="s">
        <v>1517</v>
      </c>
      <c r="C26026" t="s">
        <v>1518</v>
      </c>
      <c r="D26026" t="s">
        <v>1072</v>
      </c>
      <c r="E26026" t="s">
        <v>1073</v>
      </c>
      <c r="F26026" t="s">
        <v>1067</v>
      </c>
      <c r="G26026" t="n">
        <v>54.3752093398591</v>
      </c>
      <c r="H26026" t="n">
        <v>337520984064</v>
      </c>
      <c r="I26026" t="s">
        <v>1086</v>
      </c>
      <c r="J26026" t="s">
        <v>1091</v>
      </c>
    </row>
    <row r="26027">
      <c r="A26027" t="n">
        <v>2020</v>
      </c>
      <c r="B26027" t="s">
        <v>1517</v>
      </c>
      <c r="C26027" t="s">
        <v>1518</v>
      </c>
      <c r="D26027" t="s">
        <v>1074</v>
      </c>
      <c r="E26027" t="s">
        <v>1075</v>
      </c>
      <c r="F26027" t="s">
        <v>1067</v>
      </c>
      <c r="G26027" t="n">
        <v>10.8792576005303</v>
      </c>
      <c r="H26027" t="n">
        <v>337520984064</v>
      </c>
      <c r="I26027" t="s">
        <v>1086</v>
      </c>
      <c r="J26027" t="s">
        <v>1091</v>
      </c>
    </row>
    <row r="26028">
      <c r="A26028" t="n">
        <v>2020</v>
      </c>
      <c r="B26028" t="s">
        <v>1517</v>
      </c>
      <c r="C26028" t="s">
        <v>1518</v>
      </c>
      <c r="D26028" t="s">
        <v>1076</v>
      </c>
      <c r="E26028" t="s">
        <v>1077</v>
      </c>
      <c r="F26028" t="s">
        <v>1067</v>
      </c>
      <c r="G26028" t="n">
        <v>76.0341379189824</v>
      </c>
      <c r="H26028" t="n">
        <v>337520984064</v>
      </c>
      <c r="I26028" t="s">
        <v>1086</v>
      </c>
      <c r="J26028" t="s">
        <v>1091</v>
      </c>
    </row>
    <row r="26029">
      <c r="A26029" t="n">
        <v>2020</v>
      </c>
      <c r="B26029" t="s">
        <v>1517</v>
      </c>
      <c r="C26029" t="s">
        <v>1518</v>
      </c>
      <c r="D26029" t="s">
        <v>1078</v>
      </c>
      <c r="E26029" t="s">
        <v>1079</v>
      </c>
      <c r="F26029" t="s">
        <v>1067</v>
      </c>
      <c r="G26029"/>
      <c r="H26029" t="n">
        <v>337520984064</v>
      </c>
      <c r="I26029" t="s">
        <v>1086</v>
      </c>
      <c r="J26029" t="s">
        <v>1091</v>
      </c>
    </row>
    <row r="26030">
      <c r="A26030" t="n">
        <v>2020</v>
      </c>
      <c r="B26030" t="s">
        <v>1519</v>
      </c>
      <c r="C26030" t="s">
        <v>1520</v>
      </c>
      <c r="D26030" t="s">
        <v>1065</v>
      </c>
      <c r="E26030" t="s">
        <v>1066</v>
      </c>
      <c r="F26030" t="s">
        <v>1067</v>
      </c>
      <c r="G26030" t="n">
        <v>0.0996603266957887</v>
      </c>
      <c r="H26030" t="n">
        <v>18110638080</v>
      </c>
      <c r="I26030" t="s">
        <v>1086</v>
      </c>
      <c r="J26030" t="s">
        <v>1087</v>
      </c>
    </row>
    <row r="26031">
      <c r="A26031" t="n">
        <v>2020</v>
      </c>
      <c r="B26031" t="s">
        <v>1519</v>
      </c>
      <c r="C26031" t="s">
        <v>1520</v>
      </c>
      <c r="D26031" t="s">
        <v>1070</v>
      </c>
      <c r="E26031" t="s">
        <v>1071</v>
      </c>
      <c r="F26031" t="s">
        <v>1067</v>
      </c>
      <c r="G26031" t="n">
        <v>0.735373950510312</v>
      </c>
      <c r="H26031" t="n">
        <v>18110638080</v>
      </c>
      <c r="I26031" t="s">
        <v>1086</v>
      </c>
      <c r="J26031" t="s">
        <v>1087</v>
      </c>
    </row>
    <row r="26032">
      <c r="A26032" t="n">
        <v>2020</v>
      </c>
      <c r="B26032" t="s">
        <v>1519</v>
      </c>
      <c r="C26032" t="s">
        <v>1520</v>
      </c>
      <c r="D26032" t="s">
        <v>1072</v>
      </c>
      <c r="E26032" t="s">
        <v>1073</v>
      </c>
      <c r="F26032" t="s">
        <v>1067</v>
      </c>
      <c r="G26032" t="n">
        <v>3.49932020205004</v>
      </c>
      <c r="H26032" t="n">
        <v>18110638080</v>
      </c>
      <c r="I26032" t="s">
        <v>1086</v>
      </c>
      <c r="J26032" t="s">
        <v>1087</v>
      </c>
    </row>
    <row r="26033">
      <c r="A26033" t="n">
        <v>2020</v>
      </c>
      <c r="B26033" t="s">
        <v>1519</v>
      </c>
      <c r="C26033" t="s">
        <v>1520</v>
      </c>
      <c r="D26033" t="s">
        <v>1074</v>
      </c>
      <c r="E26033" t="s">
        <v>1075</v>
      </c>
      <c r="F26033" t="s">
        <v>1067</v>
      </c>
      <c r="G26033" t="n">
        <v>0.969884592212101</v>
      </c>
      <c r="H26033" t="n">
        <v>18110638080</v>
      </c>
      <c r="I26033" t="s">
        <v>1086</v>
      </c>
      <c r="J26033" t="s">
        <v>1087</v>
      </c>
    </row>
    <row r="26034">
      <c r="A26034" t="n">
        <v>2020</v>
      </c>
      <c r="B26034" t="s">
        <v>1519</v>
      </c>
      <c r="C26034" t="s">
        <v>1520</v>
      </c>
      <c r="D26034" t="s">
        <v>1076</v>
      </c>
      <c r="E26034" t="s">
        <v>1077</v>
      </c>
      <c r="F26034" t="s">
        <v>1067</v>
      </c>
      <c r="G26034" t="n">
        <v>5.30423907146824</v>
      </c>
      <c r="H26034" t="n">
        <v>18110638080</v>
      </c>
      <c r="I26034" t="s">
        <v>1086</v>
      </c>
      <c r="J26034" t="s">
        <v>1087</v>
      </c>
    </row>
    <row r="26035">
      <c r="A26035" t="n">
        <v>2020</v>
      </c>
      <c r="B26035" t="s">
        <v>1519</v>
      </c>
      <c r="C26035" t="s">
        <v>1520</v>
      </c>
      <c r="D26035" t="s">
        <v>1078</v>
      </c>
      <c r="E26035" t="s">
        <v>1079</v>
      </c>
      <c r="F26035" t="s">
        <v>1067</v>
      </c>
      <c r="G26035"/>
      <c r="H26035" t="n">
        <v>18110638080</v>
      </c>
      <c r="I26035" t="s">
        <v>1086</v>
      </c>
      <c r="J26035" t="s">
        <v>1087</v>
      </c>
    </row>
    <row r="26036">
      <c r="A26036" t="n">
        <v>2020</v>
      </c>
      <c r="B26036" t="s">
        <v>1521</v>
      </c>
      <c r="C26036" t="s">
        <v>1522</v>
      </c>
      <c r="D26036" t="s">
        <v>1065</v>
      </c>
      <c r="E26036" t="s">
        <v>1066</v>
      </c>
      <c r="F26036" t="s">
        <v>1067</v>
      </c>
      <c r="G26036" t="n">
        <v>0.116217966204196</v>
      </c>
      <c r="H26036" t="n">
        <v>21509697536</v>
      </c>
      <c r="I26036" t="s">
        <v>1086</v>
      </c>
      <c r="J26036" t="s">
        <v>1087</v>
      </c>
    </row>
    <row r="26037">
      <c r="A26037" t="n">
        <v>2020</v>
      </c>
      <c r="B26037" t="s">
        <v>1521</v>
      </c>
      <c r="C26037" t="s">
        <v>1522</v>
      </c>
      <c r="D26037" t="s">
        <v>1070</v>
      </c>
      <c r="E26037" t="s">
        <v>1071</v>
      </c>
      <c r="F26037" t="s">
        <v>1067</v>
      </c>
      <c r="G26037" t="n">
        <v>0.18430688836146</v>
      </c>
      <c r="H26037" t="n">
        <v>21509697536</v>
      </c>
      <c r="I26037" t="s">
        <v>1086</v>
      </c>
      <c r="J26037" t="s">
        <v>1087</v>
      </c>
    </row>
    <row r="26038">
      <c r="A26038" t="n">
        <v>2020</v>
      </c>
      <c r="B26038" t="s">
        <v>1521</v>
      </c>
      <c r="C26038" t="s">
        <v>1522</v>
      </c>
      <c r="D26038" t="s">
        <v>1072</v>
      </c>
      <c r="E26038" t="s">
        <v>1073</v>
      </c>
      <c r="F26038" t="s">
        <v>1067</v>
      </c>
      <c r="G26038" t="n">
        <v>4.44780938504788</v>
      </c>
      <c r="H26038" t="n">
        <v>21509697536</v>
      </c>
      <c r="I26038" t="s">
        <v>1086</v>
      </c>
      <c r="J26038" t="s">
        <v>1087</v>
      </c>
    </row>
    <row r="26039">
      <c r="A26039" t="n">
        <v>2020</v>
      </c>
      <c r="B26039" t="s">
        <v>1521</v>
      </c>
      <c r="C26039" t="s">
        <v>1522</v>
      </c>
      <c r="D26039" t="s">
        <v>1074</v>
      </c>
      <c r="E26039" t="s">
        <v>1075</v>
      </c>
      <c r="F26039" t="s">
        <v>1067</v>
      </c>
      <c r="G26039" t="n">
        <v>0.792018244884042</v>
      </c>
      <c r="H26039" t="n">
        <v>21509697536</v>
      </c>
      <c r="I26039" t="s">
        <v>1086</v>
      </c>
      <c r="J26039" t="s">
        <v>1087</v>
      </c>
    </row>
    <row r="26040">
      <c r="A26040" t="n">
        <v>2020</v>
      </c>
      <c r="B26040" t="s">
        <v>1521</v>
      </c>
      <c r="C26040" t="s">
        <v>1522</v>
      </c>
      <c r="D26040" t="s">
        <v>1076</v>
      </c>
      <c r="E26040" t="s">
        <v>1077</v>
      </c>
      <c r="F26040" t="s">
        <v>1067</v>
      </c>
      <c r="G26040" t="n">
        <v>5.54035248449757</v>
      </c>
      <c r="H26040" t="n">
        <v>21509697536</v>
      </c>
      <c r="I26040" t="s">
        <v>1086</v>
      </c>
      <c r="J26040" t="s">
        <v>1087</v>
      </c>
    </row>
    <row r="26041">
      <c r="A26041" t="n">
        <v>2020</v>
      </c>
      <c r="B26041" t="s">
        <v>1521</v>
      </c>
      <c r="C26041" t="s">
        <v>1522</v>
      </c>
      <c r="D26041" t="s">
        <v>1078</v>
      </c>
      <c r="E26041" t="s">
        <v>1079</v>
      </c>
      <c r="F26041" t="s">
        <v>1067</v>
      </c>
      <c r="G26041"/>
      <c r="H26041" t="n">
        <v>21509697536</v>
      </c>
      <c r="I26041" t="s">
        <v>1086</v>
      </c>
      <c r="J26041" t="s">
        <v>1087</v>
      </c>
    </row>
    <row r="26042">
      <c r="A26042" t="n">
        <v>2021</v>
      </c>
      <c r="B26042" t="s">
        <v>1063</v>
      </c>
      <c r="C26042" t="s">
        <v>1064</v>
      </c>
      <c r="D26042" t="s">
        <v>1065</v>
      </c>
      <c r="E26042" t="s">
        <v>1066</v>
      </c>
      <c r="F26042" t="s">
        <v>1067</v>
      </c>
      <c r="G26042" t="n">
        <v>0</v>
      </c>
      <c r="H26042" t="n">
        <v>3126019584</v>
      </c>
      <c r="I26042" t="s">
        <v>1068</v>
      </c>
      <c r="J26042" t="s">
        <v>1069</v>
      </c>
    </row>
    <row r="26043">
      <c r="A26043" t="n">
        <v>2021</v>
      </c>
      <c r="B26043" t="s">
        <v>1063</v>
      </c>
      <c r="C26043" t="s">
        <v>1064</v>
      </c>
      <c r="D26043" t="s">
        <v>1070</v>
      </c>
      <c r="E26043" t="s">
        <v>1071</v>
      </c>
      <c r="F26043" t="s">
        <v>1067</v>
      </c>
      <c r="G26043" t="n">
        <v>0</v>
      </c>
      <c r="H26043" t="n">
        <v>3126019584</v>
      </c>
      <c r="I26043" t="s">
        <v>1068</v>
      </c>
      <c r="J26043" t="s">
        <v>1069</v>
      </c>
    </row>
    <row r="26044">
      <c r="A26044" t="n">
        <v>2021</v>
      </c>
      <c r="B26044" t="s">
        <v>1063</v>
      </c>
      <c r="C26044" t="s">
        <v>1064</v>
      </c>
      <c r="D26044" t="s">
        <v>1072</v>
      </c>
      <c r="E26044" t="s">
        <v>1073</v>
      </c>
      <c r="F26044" t="s">
        <v>1067</v>
      </c>
      <c r="G26044" t="n">
        <v>0</v>
      </c>
      <c r="H26044" t="n">
        <v>3126019584</v>
      </c>
      <c r="I26044" t="s">
        <v>1068</v>
      </c>
      <c r="J26044" t="s">
        <v>1069</v>
      </c>
    </row>
    <row r="26045">
      <c r="A26045" t="n">
        <v>2021</v>
      </c>
      <c r="B26045" t="s">
        <v>1063</v>
      </c>
      <c r="C26045" t="s">
        <v>1064</v>
      </c>
      <c r="D26045" t="s">
        <v>1074</v>
      </c>
      <c r="E26045" t="s">
        <v>1075</v>
      </c>
      <c r="F26045" t="s">
        <v>1067</v>
      </c>
      <c r="G26045" t="n">
        <v>0</v>
      </c>
      <c r="H26045" t="n">
        <v>3126019584</v>
      </c>
      <c r="I26045" t="s">
        <v>1068</v>
      </c>
      <c r="J26045" t="s">
        <v>1069</v>
      </c>
    </row>
    <row r="26046">
      <c r="A26046" t="n">
        <v>2021</v>
      </c>
      <c r="B26046" t="s">
        <v>1063</v>
      </c>
      <c r="C26046" t="s">
        <v>1064</v>
      </c>
      <c r="D26046" t="s">
        <v>1076</v>
      </c>
      <c r="E26046" t="s">
        <v>1077</v>
      </c>
      <c r="F26046" t="s">
        <v>1067</v>
      </c>
      <c r="G26046" t="n">
        <v>0</v>
      </c>
      <c r="H26046" t="n">
        <v>3126019584</v>
      </c>
      <c r="I26046" t="s">
        <v>1068</v>
      </c>
      <c r="J26046" t="s">
        <v>1069</v>
      </c>
    </row>
    <row r="26047">
      <c r="A26047" t="n">
        <v>2021</v>
      </c>
      <c r="B26047" t="s">
        <v>1063</v>
      </c>
      <c r="C26047" t="s">
        <v>1064</v>
      </c>
      <c r="D26047" t="s">
        <v>1078</v>
      </c>
      <c r="E26047" t="s">
        <v>1079</v>
      </c>
      <c r="F26047" t="s">
        <v>1067</v>
      </c>
      <c r="G26047"/>
      <c r="H26047" t="n">
        <v>3126019584</v>
      </c>
      <c r="I26047" t="s">
        <v>1068</v>
      </c>
      <c r="J26047" t="s">
        <v>1069</v>
      </c>
    </row>
    <row r="26048">
      <c r="A26048" t="n">
        <v>2021</v>
      </c>
      <c r="B26048" t="s">
        <v>1080</v>
      </c>
      <c r="C26048" t="s">
        <v>1081</v>
      </c>
      <c r="D26048" t="s">
        <v>1065</v>
      </c>
      <c r="E26048" t="s">
        <v>1066</v>
      </c>
      <c r="F26048" t="s">
        <v>1067</v>
      </c>
      <c r="G26048" t="n">
        <v>0.255862938940286</v>
      </c>
      <c r="H26048" t="n">
        <v>16377789440</v>
      </c>
      <c r="I26048" t="s">
        <v>1082</v>
      </c>
      <c r="J26048" t="s">
        <v>1083</v>
      </c>
    </row>
    <row r="26049">
      <c r="A26049" t="n">
        <v>2021</v>
      </c>
      <c r="B26049" t="s">
        <v>1080</v>
      </c>
      <c r="C26049" t="s">
        <v>1081</v>
      </c>
      <c r="D26049" t="s">
        <v>1070</v>
      </c>
      <c r="E26049" t="s">
        <v>1071</v>
      </c>
      <c r="F26049" t="s">
        <v>1067</v>
      </c>
      <c r="G26049" t="n">
        <v>0.262737732344927</v>
      </c>
      <c r="H26049" t="n">
        <v>16377789440</v>
      </c>
      <c r="I26049" t="s">
        <v>1082</v>
      </c>
      <c r="J26049" t="s">
        <v>1083</v>
      </c>
    </row>
    <row r="26050">
      <c r="A26050" t="n">
        <v>2021</v>
      </c>
      <c r="B26050" t="s">
        <v>1080</v>
      </c>
      <c r="C26050" t="s">
        <v>1081</v>
      </c>
      <c r="D26050" t="s">
        <v>1072</v>
      </c>
      <c r="E26050" t="s">
        <v>1073</v>
      </c>
      <c r="F26050" t="s">
        <v>1067</v>
      </c>
      <c r="G26050" t="n">
        <v>0.0294524151115344</v>
      </c>
      <c r="H26050" t="n">
        <v>16377789440</v>
      </c>
      <c r="I26050" t="s">
        <v>1082</v>
      </c>
      <c r="J26050" t="s">
        <v>1083</v>
      </c>
    </row>
    <row r="26051">
      <c r="A26051" t="n">
        <v>2021</v>
      </c>
      <c r="B26051" t="s">
        <v>1080</v>
      </c>
      <c r="C26051" t="s">
        <v>1081</v>
      </c>
      <c r="D26051" t="s">
        <v>1074</v>
      </c>
      <c r="E26051" t="s">
        <v>1075</v>
      </c>
      <c r="F26051" t="s">
        <v>1067</v>
      </c>
      <c r="G26051" t="n">
        <v>0.881794880728285</v>
      </c>
      <c r="H26051" t="n">
        <v>16377789440</v>
      </c>
      <c r="I26051" t="s">
        <v>1082</v>
      </c>
      <c r="J26051" t="s">
        <v>1083</v>
      </c>
    </row>
    <row r="26052">
      <c r="A26052" t="n">
        <v>2021</v>
      </c>
      <c r="B26052" t="s">
        <v>1080</v>
      </c>
      <c r="C26052" t="s">
        <v>1081</v>
      </c>
      <c r="D26052" t="s">
        <v>1076</v>
      </c>
      <c r="E26052" t="s">
        <v>1077</v>
      </c>
      <c r="F26052" t="s">
        <v>1067</v>
      </c>
      <c r="G26052" t="n">
        <v>1.42984796712503</v>
      </c>
      <c r="H26052" t="n">
        <v>16377789440</v>
      </c>
      <c r="I26052" t="s">
        <v>1082</v>
      </c>
      <c r="J26052" t="s">
        <v>1083</v>
      </c>
    </row>
    <row r="26053">
      <c r="A26053" t="n">
        <v>2021</v>
      </c>
      <c r="B26053" t="s">
        <v>1080</v>
      </c>
      <c r="C26053" t="s">
        <v>1081</v>
      </c>
      <c r="D26053" t="s">
        <v>1078</v>
      </c>
      <c r="E26053" t="s">
        <v>1079</v>
      </c>
      <c r="F26053" t="s">
        <v>1067</v>
      </c>
      <c r="G26053"/>
      <c r="H26053" t="n">
        <v>16377789440</v>
      </c>
      <c r="I26053" t="s">
        <v>1082</v>
      </c>
      <c r="J26053" t="s">
        <v>1083</v>
      </c>
    </row>
    <row r="26054">
      <c r="A26054" t="n">
        <v>2021</v>
      </c>
      <c r="B26054" t="s">
        <v>1084</v>
      </c>
      <c r="C26054" t="s">
        <v>1085</v>
      </c>
      <c r="D26054" t="s">
        <v>1065</v>
      </c>
      <c r="E26054" t="s">
        <v>1066</v>
      </c>
      <c r="F26054" t="s">
        <v>1067</v>
      </c>
      <c r="G26054" t="n">
        <v>0.860312688580574</v>
      </c>
      <c r="H26054" t="n">
        <v>65685434368</v>
      </c>
      <c r="I26054" t="s">
        <v>1086</v>
      </c>
      <c r="J26054" t="s">
        <v>1087</v>
      </c>
    </row>
    <row r="26055">
      <c r="A26055" t="n">
        <v>2021</v>
      </c>
      <c r="B26055" t="s">
        <v>1084</v>
      </c>
      <c r="C26055" t="s">
        <v>1085</v>
      </c>
      <c r="D26055" t="s">
        <v>1070</v>
      </c>
      <c r="E26055" t="s">
        <v>1071</v>
      </c>
      <c r="F26055" t="s">
        <v>1067</v>
      </c>
      <c r="G26055" t="n">
        <v>44.5147616538085</v>
      </c>
      <c r="H26055" t="n">
        <v>65685434368</v>
      </c>
      <c r="I26055" t="s">
        <v>1086</v>
      </c>
      <c r="J26055" t="s">
        <v>1087</v>
      </c>
    </row>
    <row r="26056">
      <c r="A26056" t="n">
        <v>2021</v>
      </c>
      <c r="B26056" t="s">
        <v>1084</v>
      </c>
      <c r="C26056" t="s">
        <v>1085</v>
      </c>
      <c r="D26056" t="s">
        <v>1072</v>
      </c>
      <c r="E26056" t="s">
        <v>1073</v>
      </c>
      <c r="F26056" t="s">
        <v>1067</v>
      </c>
      <c r="G26056" t="n">
        <v>8.9825478062679</v>
      </c>
      <c r="H26056" t="n">
        <v>65685434368</v>
      </c>
      <c r="I26056" t="s">
        <v>1086</v>
      </c>
      <c r="J26056" t="s">
        <v>1087</v>
      </c>
    </row>
    <row r="26057">
      <c r="A26057" t="n">
        <v>2021</v>
      </c>
      <c r="B26057" t="s">
        <v>1084</v>
      </c>
      <c r="C26057" t="s">
        <v>1085</v>
      </c>
      <c r="D26057" t="s">
        <v>1074</v>
      </c>
      <c r="E26057" t="s">
        <v>1075</v>
      </c>
      <c r="F26057" t="s">
        <v>1067</v>
      </c>
      <c r="G26057" t="n">
        <v>5.49282648556567</v>
      </c>
      <c r="H26057" t="n">
        <v>65685434368</v>
      </c>
      <c r="I26057" t="s">
        <v>1086</v>
      </c>
      <c r="J26057" t="s">
        <v>1087</v>
      </c>
    </row>
    <row r="26058">
      <c r="A26058" t="n">
        <v>2021</v>
      </c>
      <c r="B26058" t="s">
        <v>1084</v>
      </c>
      <c r="C26058" t="s">
        <v>1085</v>
      </c>
      <c r="D26058" t="s">
        <v>1076</v>
      </c>
      <c r="E26058" t="s">
        <v>1077</v>
      </c>
      <c r="F26058" t="s">
        <v>1067</v>
      </c>
      <c r="G26058" t="n">
        <v>59.8504486342227</v>
      </c>
      <c r="H26058" t="n">
        <v>65685434368</v>
      </c>
      <c r="I26058" t="s">
        <v>1086</v>
      </c>
      <c r="J26058" t="s">
        <v>1087</v>
      </c>
    </row>
    <row r="26059">
      <c r="A26059" t="n">
        <v>2021</v>
      </c>
      <c r="B26059" t="s">
        <v>1084</v>
      </c>
      <c r="C26059" t="s">
        <v>1085</v>
      </c>
      <c r="D26059" t="s">
        <v>1078</v>
      </c>
      <c r="E26059" t="s">
        <v>1079</v>
      </c>
      <c r="F26059" t="s">
        <v>1067</v>
      </c>
      <c r="G26059"/>
      <c r="H26059" t="n">
        <v>65685434368</v>
      </c>
      <c r="I26059" t="s">
        <v>1086</v>
      </c>
      <c r="J26059" t="s">
        <v>1087</v>
      </c>
    </row>
    <row r="26060">
      <c r="A26060" t="n">
        <v>2021</v>
      </c>
      <c r="B26060" t="s">
        <v>1088</v>
      </c>
      <c r="C26060" t="s">
        <v>1089</v>
      </c>
      <c r="D26060" t="s">
        <v>1065</v>
      </c>
      <c r="E26060" t="s">
        <v>1066</v>
      </c>
      <c r="F26060" t="s">
        <v>1067</v>
      </c>
      <c r="G26060" t="n">
        <v>0.00845407573926947</v>
      </c>
      <c r="H26060" t="n">
        <v>17930565632</v>
      </c>
      <c r="I26060" t="s">
        <v>1090</v>
      </c>
      <c r="J26060" t="s">
        <v>1091</v>
      </c>
    </row>
    <row r="26061">
      <c r="A26061" t="n">
        <v>2021</v>
      </c>
      <c r="B26061" t="s">
        <v>1088</v>
      </c>
      <c r="C26061" t="s">
        <v>1089</v>
      </c>
      <c r="D26061" t="s">
        <v>1070</v>
      </c>
      <c r="E26061" t="s">
        <v>1071</v>
      </c>
      <c r="F26061" t="s">
        <v>1067</v>
      </c>
      <c r="G26061" t="n">
        <v>0.0925250311369605</v>
      </c>
      <c r="H26061" t="n">
        <v>17930565632</v>
      </c>
      <c r="I26061" t="s">
        <v>1090</v>
      </c>
      <c r="J26061" t="s">
        <v>1091</v>
      </c>
    </row>
    <row r="26062">
      <c r="A26062" t="n">
        <v>2021</v>
      </c>
      <c r="B26062" t="s">
        <v>1088</v>
      </c>
      <c r="C26062" t="s">
        <v>1089</v>
      </c>
      <c r="D26062" t="s">
        <v>1072</v>
      </c>
      <c r="E26062" t="s">
        <v>1073</v>
      </c>
      <c r="F26062" t="s">
        <v>1067</v>
      </c>
      <c r="G26062" t="n">
        <v>0.079708560656328</v>
      </c>
      <c r="H26062" t="n">
        <v>17930565632</v>
      </c>
      <c r="I26062" t="s">
        <v>1090</v>
      </c>
      <c r="J26062" t="s">
        <v>1091</v>
      </c>
    </row>
    <row r="26063">
      <c r="A26063" t="n">
        <v>2021</v>
      </c>
      <c r="B26063" t="s">
        <v>1088</v>
      </c>
      <c r="C26063" t="s">
        <v>1089</v>
      </c>
      <c r="D26063" t="s">
        <v>1074</v>
      </c>
      <c r="E26063" t="s">
        <v>1075</v>
      </c>
      <c r="F26063" t="s">
        <v>1067</v>
      </c>
      <c r="G26063" t="n">
        <v>0.0212608273920751</v>
      </c>
      <c r="H26063" t="n">
        <v>17930565632</v>
      </c>
      <c r="I26063" t="s">
        <v>1090</v>
      </c>
      <c r="J26063" t="s">
        <v>1091</v>
      </c>
    </row>
    <row r="26064">
      <c r="A26064" t="n">
        <v>2021</v>
      </c>
      <c r="B26064" t="s">
        <v>1088</v>
      </c>
      <c r="C26064" t="s">
        <v>1089</v>
      </c>
      <c r="D26064" t="s">
        <v>1076</v>
      </c>
      <c r="E26064" t="s">
        <v>1077</v>
      </c>
      <c r="F26064" t="s">
        <v>1067</v>
      </c>
      <c r="G26064" t="n">
        <v>0.201948494924633</v>
      </c>
      <c r="H26064" t="n">
        <v>17930565632</v>
      </c>
      <c r="I26064" t="s">
        <v>1090</v>
      </c>
      <c r="J26064" t="s">
        <v>1091</v>
      </c>
    </row>
    <row r="26065">
      <c r="A26065" t="n">
        <v>2021</v>
      </c>
      <c r="B26065" t="s">
        <v>1088</v>
      </c>
      <c r="C26065" t="s">
        <v>1089</v>
      </c>
      <c r="D26065" t="s">
        <v>1078</v>
      </c>
      <c r="E26065" t="s">
        <v>1079</v>
      </c>
      <c r="F26065" t="s">
        <v>1067</v>
      </c>
      <c r="G26065"/>
      <c r="H26065" t="n">
        <v>17930565632</v>
      </c>
      <c r="I26065" t="s">
        <v>1090</v>
      </c>
      <c r="J26065" t="s">
        <v>1091</v>
      </c>
    </row>
    <row r="26066">
      <c r="A26066" t="n">
        <v>2021</v>
      </c>
      <c r="B26066" t="s">
        <v>1092</v>
      </c>
      <c r="C26066" t="s">
        <v>1093</v>
      </c>
      <c r="D26066" t="s">
        <v>1065</v>
      </c>
      <c r="E26066" t="s">
        <v>1066</v>
      </c>
      <c r="F26066" t="s">
        <v>1067</v>
      </c>
      <c r="G26066" t="n">
        <v>0</v>
      </c>
      <c r="H26066" t="n">
        <v>3325145344</v>
      </c>
      <c r="I26066" t="s">
        <v>1090</v>
      </c>
      <c r="J26066" t="s">
        <v>1069</v>
      </c>
    </row>
    <row r="26067">
      <c r="A26067" t="n">
        <v>2021</v>
      </c>
      <c r="B26067" t="s">
        <v>1092</v>
      </c>
      <c r="C26067" t="s">
        <v>1093</v>
      </c>
      <c r="D26067" t="s">
        <v>1070</v>
      </c>
      <c r="E26067" t="s">
        <v>1071</v>
      </c>
      <c r="F26067" t="s">
        <v>1067</v>
      </c>
      <c r="G26067" t="n">
        <v>0</v>
      </c>
      <c r="H26067" t="n">
        <v>3325145344</v>
      </c>
      <c r="I26067" t="s">
        <v>1090</v>
      </c>
      <c r="J26067" t="s">
        <v>1069</v>
      </c>
    </row>
    <row r="26068">
      <c r="A26068" t="n">
        <v>2021</v>
      </c>
      <c r="B26068" t="s">
        <v>1092</v>
      </c>
      <c r="C26068" t="s">
        <v>1093</v>
      </c>
      <c r="D26068" t="s">
        <v>1072</v>
      </c>
      <c r="E26068" t="s">
        <v>1073</v>
      </c>
      <c r="F26068" t="s">
        <v>1067</v>
      </c>
      <c r="G26068" t="n">
        <v>0</v>
      </c>
      <c r="H26068" t="n">
        <v>3325145344</v>
      </c>
      <c r="I26068" t="s">
        <v>1090</v>
      </c>
      <c r="J26068" t="s">
        <v>1069</v>
      </c>
    </row>
    <row r="26069">
      <c r="A26069" t="n">
        <v>2021</v>
      </c>
      <c r="B26069" t="s">
        <v>1092</v>
      </c>
      <c r="C26069" t="s">
        <v>1093</v>
      </c>
      <c r="D26069" t="s">
        <v>1074</v>
      </c>
      <c r="E26069" t="s">
        <v>1075</v>
      </c>
      <c r="F26069" t="s">
        <v>1067</v>
      </c>
      <c r="G26069" t="n">
        <v>0</v>
      </c>
      <c r="H26069" t="n">
        <v>3325145344</v>
      </c>
      <c r="I26069" t="s">
        <v>1090</v>
      </c>
      <c r="J26069" t="s">
        <v>1069</v>
      </c>
    </row>
    <row r="26070">
      <c r="A26070" t="n">
        <v>2021</v>
      </c>
      <c r="B26070" t="s">
        <v>1092</v>
      </c>
      <c r="C26070" t="s">
        <v>1093</v>
      </c>
      <c r="D26070" t="s">
        <v>1076</v>
      </c>
      <c r="E26070" t="s">
        <v>1077</v>
      </c>
      <c r="F26070" t="s">
        <v>1067</v>
      </c>
      <c r="G26070" t="n">
        <v>0</v>
      </c>
      <c r="H26070" t="n">
        <v>3325145344</v>
      </c>
      <c r="I26070" t="s">
        <v>1090</v>
      </c>
      <c r="J26070" t="s">
        <v>1069</v>
      </c>
    </row>
    <row r="26071">
      <c r="A26071" t="n">
        <v>2021</v>
      </c>
      <c r="B26071" t="s">
        <v>1092</v>
      </c>
      <c r="C26071" t="s">
        <v>1093</v>
      </c>
      <c r="D26071" t="s">
        <v>1078</v>
      </c>
      <c r="E26071" t="s">
        <v>1079</v>
      </c>
      <c r="F26071" t="s">
        <v>1067</v>
      </c>
      <c r="G26071"/>
      <c r="H26071" t="n">
        <v>3325145344</v>
      </c>
      <c r="I26071" t="s">
        <v>1090</v>
      </c>
      <c r="J26071" t="s">
        <v>1069</v>
      </c>
    </row>
    <row r="26072">
      <c r="A26072" t="n">
        <v>2021</v>
      </c>
      <c r="B26072" t="s">
        <v>1094</v>
      </c>
      <c r="C26072" t="s">
        <v>1095</v>
      </c>
      <c r="D26072" t="s">
        <v>1065</v>
      </c>
      <c r="E26072" t="s">
        <v>1066</v>
      </c>
      <c r="F26072" t="s">
        <v>1067</v>
      </c>
      <c r="G26072" t="n">
        <v>0</v>
      </c>
      <c r="H26072"/>
      <c r="I26072" t="s">
        <v>1096</v>
      </c>
      <c r="J26072" t="s">
        <v>1069</v>
      </c>
    </row>
    <row r="26073">
      <c r="A26073" t="n">
        <v>2021</v>
      </c>
      <c r="B26073" t="s">
        <v>1094</v>
      </c>
      <c r="C26073" t="s">
        <v>1095</v>
      </c>
      <c r="D26073" t="s">
        <v>1070</v>
      </c>
      <c r="E26073" t="s">
        <v>1071</v>
      </c>
      <c r="F26073" t="s">
        <v>1067</v>
      </c>
      <c r="G26073" t="n">
        <v>0</v>
      </c>
      <c r="H26073"/>
      <c r="I26073" t="s">
        <v>1096</v>
      </c>
      <c r="J26073" t="s">
        <v>1069</v>
      </c>
    </row>
    <row r="26074">
      <c r="A26074" t="n">
        <v>2021</v>
      </c>
      <c r="B26074" t="s">
        <v>1094</v>
      </c>
      <c r="C26074" t="s">
        <v>1095</v>
      </c>
      <c r="D26074" t="s">
        <v>1072</v>
      </c>
      <c r="E26074" t="s">
        <v>1073</v>
      </c>
      <c r="F26074" t="s">
        <v>1067</v>
      </c>
      <c r="G26074" t="n">
        <v>0</v>
      </c>
      <c r="H26074"/>
      <c r="I26074" t="s">
        <v>1096</v>
      </c>
      <c r="J26074" t="s">
        <v>1069</v>
      </c>
    </row>
    <row r="26075">
      <c r="A26075" t="n">
        <v>2021</v>
      </c>
      <c r="B26075" t="s">
        <v>1094</v>
      </c>
      <c r="C26075" t="s">
        <v>1095</v>
      </c>
      <c r="D26075" t="s">
        <v>1074</v>
      </c>
      <c r="E26075" t="s">
        <v>1075</v>
      </c>
      <c r="F26075" t="s">
        <v>1067</v>
      </c>
      <c r="G26075" t="n">
        <v>0</v>
      </c>
      <c r="H26075"/>
      <c r="I26075" t="s">
        <v>1096</v>
      </c>
      <c r="J26075" t="s">
        <v>1069</v>
      </c>
    </row>
    <row r="26076">
      <c r="A26076" t="n">
        <v>2021</v>
      </c>
      <c r="B26076" t="s">
        <v>1094</v>
      </c>
      <c r="C26076" t="s">
        <v>1095</v>
      </c>
      <c r="D26076" t="s">
        <v>1076</v>
      </c>
      <c r="E26076" t="s">
        <v>1077</v>
      </c>
      <c r="F26076" t="s">
        <v>1067</v>
      </c>
      <c r="G26076" t="n">
        <v>0</v>
      </c>
      <c r="H26076"/>
      <c r="I26076" t="s">
        <v>1096</v>
      </c>
      <c r="J26076" t="s">
        <v>1069</v>
      </c>
    </row>
    <row r="26077">
      <c r="A26077" t="n">
        <v>2021</v>
      </c>
      <c r="B26077" t="s">
        <v>1094</v>
      </c>
      <c r="C26077" t="s">
        <v>1095</v>
      </c>
      <c r="D26077" t="s">
        <v>1078</v>
      </c>
      <c r="E26077" t="s">
        <v>1079</v>
      </c>
      <c r="F26077" t="s">
        <v>1067</v>
      </c>
      <c r="G26077"/>
      <c r="H26077"/>
      <c r="I26077" t="s">
        <v>1096</v>
      </c>
      <c r="J26077" t="s">
        <v>1069</v>
      </c>
    </row>
    <row r="26078">
      <c r="A26078" t="n">
        <v>2021</v>
      </c>
      <c r="B26078" t="s">
        <v>1097</v>
      </c>
      <c r="C26078" t="s">
        <v>1098</v>
      </c>
      <c r="D26078" t="s">
        <v>1065</v>
      </c>
      <c r="E26078" t="s">
        <v>1066</v>
      </c>
      <c r="F26078" t="s">
        <v>1067</v>
      </c>
      <c r="G26078" t="n">
        <v>16.1908992346124</v>
      </c>
      <c r="H26078" t="n">
        <v>415021596672</v>
      </c>
      <c r="I26078" t="s">
        <v>1099</v>
      </c>
      <c r="J26078" t="s">
        <v>1069</v>
      </c>
    </row>
    <row r="26079">
      <c r="A26079" t="n">
        <v>2021</v>
      </c>
      <c r="B26079" t="s">
        <v>1097</v>
      </c>
      <c r="C26079" t="s">
        <v>1098</v>
      </c>
      <c r="D26079" t="s">
        <v>1070</v>
      </c>
      <c r="E26079" t="s">
        <v>1071</v>
      </c>
      <c r="F26079" t="s">
        <v>1067</v>
      </c>
      <c r="G26079" t="n">
        <v>125.187164515612</v>
      </c>
      <c r="H26079" t="n">
        <v>415021596672</v>
      </c>
      <c r="I26079" t="s">
        <v>1099</v>
      </c>
      <c r="J26079" t="s">
        <v>1069</v>
      </c>
    </row>
    <row r="26080">
      <c r="A26080" t="n">
        <v>2021</v>
      </c>
      <c r="B26080" t="s">
        <v>1097</v>
      </c>
      <c r="C26080" t="s">
        <v>1098</v>
      </c>
      <c r="D26080" t="s">
        <v>1072</v>
      </c>
      <c r="E26080" t="s">
        <v>1073</v>
      </c>
      <c r="F26080" t="s">
        <v>1067</v>
      </c>
      <c r="G26080" t="n">
        <v>92.8663593804611</v>
      </c>
      <c r="H26080" t="n">
        <v>415021596672</v>
      </c>
      <c r="I26080" t="s">
        <v>1099</v>
      </c>
      <c r="J26080" t="s">
        <v>1069</v>
      </c>
    </row>
    <row r="26081">
      <c r="A26081" t="n">
        <v>2021</v>
      </c>
      <c r="B26081" t="s">
        <v>1097</v>
      </c>
      <c r="C26081" t="s">
        <v>1098</v>
      </c>
      <c r="D26081" t="s">
        <v>1074</v>
      </c>
      <c r="E26081" t="s">
        <v>1075</v>
      </c>
      <c r="F26081" t="s">
        <v>1067</v>
      </c>
      <c r="G26081" t="n">
        <v>387.807932875374</v>
      </c>
      <c r="H26081" t="n">
        <v>415021596672</v>
      </c>
      <c r="I26081" t="s">
        <v>1099</v>
      </c>
      <c r="J26081" t="s">
        <v>1069</v>
      </c>
    </row>
    <row r="26082">
      <c r="A26082" t="n">
        <v>2021</v>
      </c>
      <c r="B26082" t="s">
        <v>1097</v>
      </c>
      <c r="C26082" t="s">
        <v>1098</v>
      </c>
      <c r="D26082" t="s">
        <v>1076</v>
      </c>
      <c r="E26082" t="s">
        <v>1077</v>
      </c>
      <c r="F26082" t="s">
        <v>1067</v>
      </c>
      <c r="G26082" t="n">
        <v>622.05235600606</v>
      </c>
      <c r="H26082" t="n">
        <v>415021596672</v>
      </c>
      <c r="I26082" t="s">
        <v>1099</v>
      </c>
      <c r="J26082" t="s">
        <v>1069</v>
      </c>
    </row>
    <row r="26083">
      <c r="A26083" t="n">
        <v>2021</v>
      </c>
      <c r="B26083" t="s">
        <v>1097</v>
      </c>
      <c r="C26083" t="s">
        <v>1098</v>
      </c>
      <c r="D26083" t="s">
        <v>1078</v>
      </c>
      <c r="E26083" t="s">
        <v>1079</v>
      </c>
      <c r="F26083" t="s">
        <v>1067</v>
      </c>
      <c r="G26083"/>
      <c r="H26083" t="n">
        <v>415021596672</v>
      </c>
      <c r="I26083" t="s">
        <v>1099</v>
      </c>
      <c r="J26083" t="s">
        <v>1069</v>
      </c>
    </row>
    <row r="26084">
      <c r="A26084" t="n">
        <v>2021</v>
      </c>
      <c r="B26084" t="s">
        <v>1100</v>
      </c>
      <c r="C26084" t="s">
        <v>1101</v>
      </c>
      <c r="D26084" t="s">
        <v>1065</v>
      </c>
      <c r="E26084" t="s">
        <v>1066</v>
      </c>
      <c r="F26084" t="s">
        <v>1067</v>
      </c>
      <c r="G26084" t="n">
        <v>24.9117905576783</v>
      </c>
      <c r="H26084" t="n">
        <v>487227129856</v>
      </c>
      <c r="I26084" t="s">
        <v>1068</v>
      </c>
      <c r="J26084" t="s">
        <v>1091</v>
      </c>
    </row>
    <row r="26085">
      <c r="A26085" t="n">
        <v>2021</v>
      </c>
      <c r="B26085" t="s">
        <v>1100</v>
      </c>
      <c r="C26085" t="s">
        <v>1101</v>
      </c>
      <c r="D26085" t="s">
        <v>1070</v>
      </c>
      <c r="E26085" t="s">
        <v>1071</v>
      </c>
      <c r="F26085" t="s">
        <v>1067</v>
      </c>
      <c r="G26085" t="n">
        <v>3.61501563034446</v>
      </c>
      <c r="H26085" t="n">
        <v>487227129856</v>
      </c>
      <c r="I26085" t="s">
        <v>1068</v>
      </c>
      <c r="J26085" t="s">
        <v>1091</v>
      </c>
    </row>
    <row r="26086">
      <c r="A26086" t="n">
        <v>2021</v>
      </c>
      <c r="B26086" t="s">
        <v>1100</v>
      </c>
      <c r="C26086" t="s">
        <v>1101</v>
      </c>
      <c r="D26086" t="s">
        <v>1072</v>
      </c>
      <c r="E26086" t="s">
        <v>1073</v>
      </c>
      <c r="F26086" t="s">
        <v>1067</v>
      </c>
      <c r="G26086" t="n">
        <v>1.77464168928651</v>
      </c>
      <c r="H26086" t="n">
        <v>487227129856</v>
      </c>
      <c r="I26086" t="s">
        <v>1068</v>
      </c>
      <c r="J26086" t="s">
        <v>1091</v>
      </c>
    </row>
    <row r="26087">
      <c r="A26087" t="n">
        <v>2021</v>
      </c>
      <c r="B26087" t="s">
        <v>1100</v>
      </c>
      <c r="C26087" t="s">
        <v>1101</v>
      </c>
      <c r="D26087" t="s">
        <v>1074</v>
      </c>
      <c r="E26087" t="s">
        <v>1075</v>
      </c>
      <c r="F26087" t="s">
        <v>1067</v>
      </c>
      <c r="G26087" t="n">
        <v>20.8750296584903</v>
      </c>
      <c r="H26087" t="n">
        <v>487227129856</v>
      </c>
      <c r="I26087" t="s">
        <v>1068</v>
      </c>
      <c r="J26087" t="s">
        <v>1091</v>
      </c>
    </row>
    <row r="26088">
      <c r="A26088" t="n">
        <v>2021</v>
      </c>
      <c r="B26088" t="s">
        <v>1100</v>
      </c>
      <c r="C26088" t="s">
        <v>1101</v>
      </c>
      <c r="D26088" t="s">
        <v>1076</v>
      </c>
      <c r="E26088" t="s">
        <v>1077</v>
      </c>
      <c r="F26088" t="s">
        <v>1067</v>
      </c>
      <c r="G26088" t="n">
        <v>51.1764775357995</v>
      </c>
      <c r="H26088" t="n">
        <v>487227129856</v>
      </c>
      <c r="I26088" t="s">
        <v>1068</v>
      </c>
      <c r="J26088" t="s">
        <v>1091</v>
      </c>
    </row>
    <row r="26089">
      <c r="A26089" t="n">
        <v>2021</v>
      </c>
      <c r="B26089" t="s">
        <v>1100</v>
      </c>
      <c r="C26089" t="s">
        <v>1101</v>
      </c>
      <c r="D26089" t="s">
        <v>1078</v>
      </c>
      <c r="E26089" t="s">
        <v>1079</v>
      </c>
      <c r="F26089" t="s">
        <v>1067</v>
      </c>
      <c r="G26089"/>
      <c r="H26089" t="n">
        <v>487227129856</v>
      </c>
      <c r="I26089" t="s">
        <v>1068</v>
      </c>
      <c r="J26089" t="s">
        <v>1091</v>
      </c>
    </row>
    <row r="26090">
      <c r="A26090" t="n">
        <v>2021</v>
      </c>
      <c r="B26090" t="s">
        <v>1102</v>
      </c>
      <c r="C26090" t="s">
        <v>1103</v>
      </c>
      <c r="D26090" t="s">
        <v>1065</v>
      </c>
      <c r="E26090" t="s">
        <v>1066</v>
      </c>
      <c r="F26090" t="s">
        <v>1067</v>
      </c>
      <c r="G26090" t="n">
        <v>0.0717145343659347</v>
      </c>
      <c r="H26090" t="n">
        <v>13861409792</v>
      </c>
      <c r="I26090" t="s">
        <v>1090</v>
      </c>
      <c r="J26090" t="s">
        <v>1091</v>
      </c>
    </row>
    <row r="26091">
      <c r="A26091" t="n">
        <v>2021</v>
      </c>
      <c r="B26091" t="s">
        <v>1102</v>
      </c>
      <c r="C26091" t="s">
        <v>1103</v>
      </c>
      <c r="D26091" t="s">
        <v>1070</v>
      </c>
      <c r="E26091" t="s">
        <v>1071</v>
      </c>
      <c r="F26091" t="s">
        <v>1067</v>
      </c>
      <c r="G26091" t="n">
        <v>0.375586328276878</v>
      </c>
      <c r="H26091" t="n">
        <v>13861409792</v>
      </c>
      <c r="I26091" t="s">
        <v>1090</v>
      </c>
      <c r="J26091" t="s">
        <v>1091</v>
      </c>
    </row>
    <row r="26092">
      <c r="A26092" t="n">
        <v>2021</v>
      </c>
      <c r="B26092" t="s">
        <v>1102</v>
      </c>
      <c r="C26092" t="s">
        <v>1103</v>
      </c>
      <c r="D26092" t="s">
        <v>1072</v>
      </c>
      <c r="E26092" t="s">
        <v>1073</v>
      </c>
      <c r="F26092" t="s">
        <v>1067</v>
      </c>
      <c r="G26092" t="n">
        <v>0.448917907291735</v>
      </c>
      <c r="H26092" t="n">
        <v>13861409792</v>
      </c>
      <c r="I26092" t="s">
        <v>1090</v>
      </c>
      <c r="J26092" t="s">
        <v>1091</v>
      </c>
    </row>
    <row r="26093">
      <c r="A26093" t="n">
        <v>2021</v>
      </c>
      <c r="B26093" t="s">
        <v>1102</v>
      </c>
      <c r="C26093" t="s">
        <v>1103</v>
      </c>
      <c r="D26093" t="s">
        <v>1074</v>
      </c>
      <c r="E26093" t="s">
        <v>1075</v>
      </c>
      <c r="F26093" t="s">
        <v>1067</v>
      </c>
      <c r="G26093" t="n">
        <v>0.816198776484476</v>
      </c>
      <c r="H26093" t="n">
        <v>13861409792</v>
      </c>
      <c r="I26093" t="s">
        <v>1090</v>
      </c>
      <c r="J26093" t="s">
        <v>1091</v>
      </c>
    </row>
    <row r="26094">
      <c r="A26094" t="n">
        <v>2021</v>
      </c>
      <c r="B26094" t="s">
        <v>1102</v>
      </c>
      <c r="C26094" t="s">
        <v>1103</v>
      </c>
      <c r="D26094" t="s">
        <v>1076</v>
      </c>
      <c r="E26094" t="s">
        <v>1077</v>
      </c>
      <c r="F26094" t="s">
        <v>1067</v>
      </c>
      <c r="G26094" t="n">
        <v>1.71241754641902</v>
      </c>
      <c r="H26094" t="n">
        <v>13861409792</v>
      </c>
      <c r="I26094" t="s">
        <v>1090</v>
      </c>
      <c r="J26094" t="s">
        <v>1091</v>
      </c>
    </row>
    <row r="26095">
      <c r="A26095" t="n">
        <v>2021</v>
      </c>
      <c r="B26095" t="s">
        <v>1102</v>
      </c>
      <c r="C26095" t="s">
        <v>1103</v>
      </c>
      <c r="D26095" t="s">
        <v>1078</v>
      </c>
      <c r="E26095" t="s">
        <v>1079</v>
      </c>
      <c r="F26095" t="s">
        <v>1067</v>
      </c>
      <c r="G26095"/>
      <c r="H26095" t="n">
        <v>13861409792</v>
      </c>
      <c r="I26095" t="s">
        <v>1090</v>
      </c>
      <c r="J26095" t="s">
        <v>1091</v>
      </c>
    </row>
    <row r="26096">
      <c r="A26096" t="n">
        <v>2021</v>
      </c>
      <c r="B26096" t="s">
        <v>1104</v>
      </c>
      <c r="C26096" t="s">
        <v>1105</v>
      </c>
      <c r="D26096" t="s">
        <v>1065</v>
      </c>
      <c r="E26096" t="s">
        <v>1066</v>
      </c>
      <c r="F26096" t="s">
        <v>1067</v>
      </c>
      <c r="G26096" t="n">
        <v>0</v>
      </c>
      <c r="H26096" t="n">
        <v>1560518528</v>
      </c>
      <c r="I26096" t="s">
        <v>1068</v>
      </c>
      <c r="J26096" t="s">
        <v>1069</v>
      </c>
    </row>
    <row r="26097">
      <c r="A26097" t="n">
        <v>2021</v>
      </c>
      <c r="B26097" t="s">
        <v>1104</v>
      </c>
      <c r="C26097" t="s">
        <v>1105</v>
      </c>
      <c r="D26097" t="s">
        <v>1070</v>
      </c>
      <c r="E26097" t="s">
        <v>1071</v>
      </c>
      <c r="F26097" t="s">
        <v>1067</v>
      </c>
      <c r="G26097" t="n">
        <v>0</v>
      </c>
      <c r="H26097" t="n">
        <v>1560518528</v>
      </c>
      <c r="I26097" t="s">
        <v>1068</v>
      </c>
      <c r="J26097" t="s">
        <v>1069</v>
      </c>
    </row>
    <row r="26098">
      <c r="A26098" t="n">
        <v>2021</v>
      </c>
      <c r="B26098" t="s">
        <v>1104</v>
      </c>
      <c r="C26098" t="s">
        <v>1105</v>
      </c>
      <c r="D26098" t="s">
        <v>1072</v>
      </c>
      <c r="E26098" t="s">
        <v>1073</v>
      </c>
      <c r="F26098" t="s">
        <v>1067</v>
      </c>
      <c r="G26098" t="n">
        <v>0</v>
      </c>
      <c r="H26098" t="n">
        <v>1560518528</v>
      </c>
      <c r="I26098" t="s">
        <v>1068</v>
      </c>
      <c r="J26098" t="s">
        <v>1069</v>
      </c>
    </row>
    <row r="26099">
      <c r="A26099" t="n">
        <v>2021</v>
      </c>
      <c r="B26099" t="s">
        <v>1104</v>
      </c>
      <c r="C26099" t="s">
        <v>1105</v>
      </c>
      <c r="D26099" t="s">
        <v>1074</v>
      </c>
      <c r="E26099" t="s">
        <v>1075</v>
      </c>
      <c r="F26099" t="s">
        <v>1067</v>
      </c>
      <c r="G26099" t="n">
        <v>0</v>
      </c>
      <c r="H26099" t="n">
        <v>1560518528</v>
      </c>
      <c r="I26099" t="s">
        <v>1068</v>
      </c>
      <c r="J26099" t="s">
        <v>1069</v>
      </c>
    </row>
    <row r="26100">
      <c r="A26100" t="n">
        <v>2021</v>
      </c>
      <c r="B26100" t="s">
        <v>1104</v>
      </c>
      <c r="C26100" t="s">
        <v>1105</v>
      </c>
      <c r="D26100" t="s">
        <v>1076</v>
      </c>
      <c r="E26100" t="s">
        <v>1077</v>
      </c>
      <c r="F26100" t="s">
        <v>1067</v>
      </c>
      <c r="G26100" t="n">
        <v>0</v>
      </c>
      <c r="H26100" t="n">
        <v>1560518528</v>
      </c>
      <c r="I26100" t="s">
        <v>1068</v>
      </c>
      <c r="J26100" t="s">
        <v>1069</v>
      </c>
    </row>
    <row r="26101">
      <c r="A26101" t="n">
        <v>2021</v>
      </c>
      <c r="B26101" t="s">
        <v>1104</v>
      </c>
      <c r="C26101" t="s">
        <v>1105</v>
      </c>
      <c r="D26101" t="s">
        <v>1078</v>
      </c>
      <c r="E26101" t="s">
        <v>1079</v>
      </c>
      <c r="F26101" t="s">
        <v>1067</v>
      </c>
      <c r="G26101"/>
      <c r="H26101" t="n">
        <v>1560518528</v>
      </c>
      <c r="I26101" t="s">
        <v>1068</v>
      </c>
      <c r="J26101" t="s">
        <v>1069</v>
      </c>
    </row>
    <row r="26102">
      <c r="A26102" t="n">
        <v>2021</v>
      </c>
      <c r="B26102" t="s">
        <v>1106</v>
      </c>
      <c r="C26102" t="s">
        <v>1107</v>
      </c>
      <c r="D26102" t="s">
        <v>1065</v>
      </c>
      <c r="E26102" t="s">
        <v>1066</v>
      </c>
      <c r="F26102" t="s">
        <v>1067</v>
      </c>
      <c r="G26102" t="n">
        <v>39.6461080998314</v>
      </c>
      <c r="H26102" t="n">
        <v>1646390935552</v>
      </c>
      <c r="I26102" t="s">
        <v>1108</v>
      </c>
      <c r="J26102" t="s">
        <v>1069</v>
      </c>
    </row>
    <row r="26103">
      <c r="A26103" t="n">
        <v>2021</v>
      </c>
      <c r="B26103" t="s">
        <v>1106</v>
      </c>
      <c r="C26103" t="s">
        <v>1107</v>
      </c>
      <c r="D26103" t="s">
        <v>1070</v>
      </c>
      <c r="E26103" t="s">
        <v>1071</v>
      </c>
      <c r="F26103" t="s">
        <v>1067</v>
      </c>
      <c r="G26103" t="n">
        <v>103.38768430385</v>
      </c>
      <c r="H26103" t="n">
        <v>1646390935552</v>
      </c>
      <c r="I26103" t="s">
        <v>1108</v>
      </c>
      <c r="J26103" t="s">
        <v>1069</v>
      </c>
    </row>
    <row r="26104">
      <c r="A26104" t="n">
        <v>2021</v>
      </c>
      <c r="B26104" t="s">
        <v>1106</v>
      </c>
      <c r="C26104" t="s">
        <v>1107</v>
      </c>
      <c r="D26104" t="s">
        <v>1072</v>
      </c>
      <c r="E26104" t="s">
        <v>1073</v>
      </c>
      <c r="F26104" t="s">
        <v>1067</v>
      </c>
      <c r="G26104" t="n">
        <v>55.7947375950831</v>
      </c>
      <c r="H26104" t="n">
        <v>1646390935552</v>
      </c>
      <c r="I26104" t="s">
        <v>1108</v>
      </c>
      <c r="J26104" t="s">
        <v>1069</v>
      </c>
    </row>
    <row r="26105">
      <c r="A26105" t="n">
        <v>2021</v>
      </c>
      <c r="B26105" t="s">
        <v>1106</v>
      </c>
      <c r="C26105" t="s">
        <v>1107</v>
      </c>
      <c r="D26105" t="s">
        <v>1074</v>
      </c>
      <c r="E26105" t="s">
        <v>1075</v>
      </c>
      <c r="F26105" t="s">
        <v>1067</v>
      </c>
      <c r="G26105" t="n">
        <v>15.1411210187342</v>
      </c>
      <c r="H26105" t="n">
        <v>1646390935552</v>
      </c>
      <c r="I26105" t="s">
        <v>1108</v>
      </c>
      <c r="J26105" t="s">
        <v>1069</v>
      </c>
    </row>
    <row r="26106">
      <c r="A26106" t="n">
        <v>2021</v>
      </c>
      <c r="B26106" t="s">
        <v>1106</v>
      </c>
      <c r="C26106" t="s">
        <v>1107</v>
      </c>
      <c r="D26106" t="s">
        <v>1076</v>
      </c>
      <c r="E26106" t="s">
        <v>1077</v>
      </c>
      <c r="F26106" t="s">
        <v>1067</v>
      </c>
      <c r="G26106" t="n">
        <v>213.969651017499</v>
      </c>
      <c r="H26106" t="n">
        <v>1646390935552</v>
      </c>
      <c r="I26106" t="s">
        <v>1108</v>
      </c>
      <c r="J26106" t="s">
        <v>1069</v>
      </c>
    </row>
    <row r="26107">
      <c r="A26107" t="n">
        <v>2021</v>
      </c>
      <c r="B26107" t="s">
        <v>1106</v>
      </c>
      <c r="C26107" t="s">
        <v>1107</v>
      </c>
      <c r="D26107" t="s">
        <v>1078</v>
      </c>
      <c r="E26107" t="s">
        <v>1079</v>
      </c>
      <c r="F26107" t="s">
        <v>1067</v>
      </c>
      <c r="G26107"/>
      <c r="H26107" t="n">
        <v>1646390935552</v>
      </c>
      <c r="I26107" t="s">
        <v>1108</v>
      </c>
      <c r="J26107" t="s">
        <v>1069</v>
      </c>
    </row>
    <row r="26108">
      <c r="A26108" t="n">
        <v>2021</v>
      </c>
      <c r="B26108" t="s">
        <v>1109</v>
      </c>
      <c r="C26108" t="s">
        <v>1110</v>
      </c>
      <c r="D26108" t="s">
        <v>1065</v>
      </c>
      <c r="E26108" t="s">
        <v>1066</v>
      </c>
      <c r="F26108" t="s">
        <v>1067</v>
      </c>
      <c r="G26108" t="n">
        <v>6.42038785994709</v>
      </c>
      <c r="H26108" t="n">
        <v>480688013312</v>
      </c>
      <c r="I26108" t="s">
        <v>1090</v>
      </c>
      <c r="J26108" t="s">
        <v>1069</v>
      </c>
    </row>
    <row r="26109">
      <c r="A26109" t="n">
        <v>2021</v>
      </c>
      <c r="B26109" t="s">
        <v>1109</v>
      </c>
      <c r="C26109" t="s">
        <v>1110</v>
      </c>
      <c r="D26109" t="s">
        <v>1070</v>
      </c>
      <c r="E26109" t="s">
        <v>1071</v>
      </c>
      <c r="F26109" t="s">
        <v>1067</v>
      </c>
      <c r="G26109" t="n">
        <v>27.0834023339948</v>
      </c>
      <c r="H26109" t="n">
        <v>480688013312</v>
      </c>
      <c r="I26109" t="s">
        <v>1090</v>
      </c>
      <c r="J26109" t="s">
        <v>1069</v>
      </c>
    </row>
    <row r="26110">
      <c r="A26110" t="n">
        <v>2021</v>
      </c>
      <c r="B26110" t="s">
        <v>1109</v>
      </c>
      <c r="C26110" t="s">
        <v>1110</v>
      </c>
      <c r="D26110" t="s">
        <v>1072</v>
      </c>
      <c r="E26110" t="s">
        <v>1073</v>
      </c>
      <c r="F26110" t="s">
        <v>1067</v>
      </c>
      <c r="G26110" t="n">
        <v>13.9890952268109</v>
      </c>
      <c r="H26110" t="n">
        <v>480688013312</v>
      </c>
      <c r="I26110" t="s">
        <v>1090</v>
      </c>
      <c r="J26110" t="s">
        <v>1069</v>
      </c>
    </row>
    <row r="26111">
      <c r="A26111" t="n">
        <v>2021</v>
      </c>
      <c r="B26111" t="s">
        <v>1109</v>
      </c>
      <c r="C26111" t="s">
        <v>1110</v>
      </c>
      <c r="D26111" t="s">
        <v>1074</v>
      </c>
      <c r="E26111" t="s">
        <v>1075</v>
      </c>
      <c r="F26111" t="s">
        <v>1067</v>
      </c>
      <c r="G26111" t="n">
        <v>51.6904527110592</v>
      </c>
      <c r="H26111" t="n">
        <v>480688013312</v>
      </c>
      <c r="I26111" t="s">
        <v>1090</v>
      </c>
      <c r="J26111" t="s">
        <v>1069</v>
      </c>
    </row>
    <row r="26112">
      <c r="A26112" t="n">
        <v>2021</v>
      </c>
      <c r="B26112" t="s">
        <v>1109</v>
      </c>
      <c r="C26112" t="s">
        <v>1110</v>
      </c>
      <c r="D26112" t="s">
        <v>1076</v>
      </c>
      <c r="E26112" t="s">
        <v>1077</v>
      </c>
      <c r="F26112" t="s">
        <v>1067</v>
      </c>
      <c r="G26112" t="n">
        <v>99.183338131812</v>
      </c>
      <c r="H26112" t="n">
        <v>480688013312</v>
      </c>
      <c r="I26112" t="s">
        <v>1090</v>
      </c>
      <c r="J26112" t="s">
        <v>1069</v>
      </c>
    </row>
    <row r="26113">
      <c r="A26113" t="n">
        <v>2021</v>
      </c>
      <c r="B26113" t="s">
        <v>1109</v>
      </c>
      <c r="C26113" t="s">
        <v>1110</v>
      </c>
      <c r="D26113" t="s">
        <v>1078</v>
      </c>
      <c r="E26113" t="s">
        <v>1079</v>
      </c>
      <c r="F26113" t="s">
        <v>1067</v>
      </c>
      <c r="G26113" t="n">
        <v>37.8334203279607</v>
      </c>
      <c r="H26113" t="n">
        <v>480688013312</v>
      </c>
      <c r="I26113" t="s">
        <v>1090</v>
      </c>
      <c r="J26113" t="s">
        <v>1069</v>
      </c>
    </row>
    <row r="26114">
      <c r="A26114" t="n">
        <v>2021</v>
      </c>
      <c r="B26114" t="s">
        <v>1111</v>
      </c>
      <c r="C26114" t="s">
        <v>1112</v>
      </c>
      <c r="D26114" t="s">
        <v>1065</v>
      </c>
      <c r="E26114" t="s">
        <v>1066</v>
      </c>
      <c r="F26114" t="s">
        <v>1067</v>
      </c>
      <c r="G26114" t="n">
        <v>0.569444617801498</v>
      </c>
      <c r="H26114" t="n">
        <v>54825410560</v>
      </c>
      <c r="I26114" t="s">
        <v>1090</v>
      </c>
      <c r="J26114" t="s">
        <v>1091</v>
      </c>
    </row>
    <row r="26115">
      <c r="A26115" t="n">
        <v>2021</v>
      </c>
      <c r="B26115" t="s">
        <v>1111</v>
      </c>
      <c r="C26115" t="s">
        <v>1112</v>
      </c>
      <c r="D26115" t="s">
        <v>1070</v>
      </c>
      <c r="E26115" t="s">
        <v>1071</v>
      </c>
      <c r="F26115" t="s">
        <v>1067</v>
      </c>
      <c r="G26115" t="n">
        <v>1.08529555875042</v>
      </c>
      <c r="H26115" t="n">
        <v>54825410560</v>
      </c>
      <c r="I26115" t="s">
        <v>1090</v>
      </c>
      <c r="J26115" t="s">
        <v>1091</v>
      </c>
    </row>
    <row r="26116">
      <c r="A26116" t="n">
        <v>2021</v>
      </c>
      <c r="B26116" t="s">
        <v>1111</v>
      </c>
      <c r="C26116" t="s">
        <v>1112</v>
      </c>
      <c r="D26116" t="s">
        <v>1072</v>
      </c>
      <c r="E26116" t="s">
        <v>1073</v>
      </c>
      <c r="F26116" t="s">
        <v>1067</v>
      </c>
      <c r="G26116" t="n">
        <v>1.91086010053416</v>
      </c>
      <c r="H26116" t="n">
        <v>54825410560</v>
      </c>
      <c r="I26116" t="s">
        <v>1090</v>
      </c>
      <c r="J26116" t="s">
        <v>1091</v>
      </c>
    </row>
    <row r="26117">
      <c r="A26117" t="n">
        <v>2021</v>
      </c>
      <c r="B26117" t="s">
        <v>1111</v>
      </c>
      <c r="C26117" t="s">
        <v>1112</v>
      </c>
      <c r="D26117" t="s">
        <v>1074</v>
      </c>
      <c r="E26117" t="s">
        <v>1075</v>
      </c>
      <c r="F26117" t="s">
        <v>1067</v>
      </c>
      <c r="G26117" t="n">
        <v>1.45732930334404</v>
      </c>
      <c r="H26117" t="n">
        <v>54825410560</v>
      </c>
      <c r="I26117" t="s">
        <v>1090</v>
      </c>
      <c r="J26117" t="s">
        <v>1091</v>
      </c>
    </row>
    <row r="26118">
      <c r="A26118" t="n">
        <v>2021</v>
      </c>
      <c r="B26118" t="s">
        <v>1111</v>
      </c>
      <c r="C26118" t="s">
        <v>1112</v>
      </c>
      <c r="D26118" t="s">
        <v>1076</v>
      </c>
      <c r="E26118" t="s">
        <v>1077</v>
      </c>
      <c r="F26118" t="s">
        <v>1067</v>
      </c>
      <c r="G26118" t="n">
        <v>5.02292958043011</v>
      </c>
      <c r="H26118" t="n">
        <v>54825410560</v>
      </c>
      <c r="I26118" t="s">
        <v>1090</v>
      </c>
      <c r="J26118" t="s">
        <v>1091</v>
      </c>
    </row>
    <row r="26119">
      <c r="A26119" t="n">
        <v>2021</v>
      </c>
      <c r="B26119" t="s">
        <v>1111</v>
      </c>
      <c r="C26119" t="s">
        <v>1112</v>
      </c>
      <c r="D26119" t="s">
        <v>1078</v>
      </c>
      <c r="E26119" t="s">
        <v>1079</v>
      </c>
      <c r="F26119" t="s">
        <v>1067</v>
      </c>
      <c r="G26119"/>
      <c r="H26119" t="n">
        <v>54825410560</v>
      </c>
      <c r="I26119" t="s">
        <v>1090</v>
      </c>
      <c r="J26119" t="s">
        <v>1091</v>
      </c>
    </row>
    <row r="26120">
      <c r="A26120" t="n">
        <v>2021</v>
      </c>
      <c r="B26120" t="s">
        <v>1113</v>
      </c>
      <c r="C26120" t="s">
        <v>1114</v>
      </c>
      <c r="D26120" t="s">
        <v>1065</v>
      </c>
      <c r="E26120" t="s">
        <v>1066</v>
      </c>
      <c r="F26120" t="s">
        <v>1067</v>
      </c>
      <c r="G26120" t="n">
        <v>0.00421067604668972</v>
      </c>
      <c r="H26120" t="n">
        <v>2775798784</v>
      </c>
      <c r="I26120" t="s">
        <v>1086</v>
      </c>
      <c r="J26120" t="s">
        <v>1083</v>
      </c>
    </row>
    <row r="26121">
      <c r="A26121" t="n">
        <v>2021</v>
      </c>
      <c r="B26121" t="s">
        <v>1113</v>
      </c>
      <c r="C26121" t="s">
        <v>1114</v>
      </c>
      <c r="D26121" t="s">
        <v>1070</v>
      </c>
      <c r="E26121" t="s">
        <v>1071</v>
      </c>
      <c r="F26121" t="s">
        <v>1067</v>
      </c>
      <c r="G26121" t="n">
        <v>0.0395057668183214</v>
      </c>
      <c r="H26121" t="n">
        <v>2775798784</v>
      </c>
      <c r="I26121" t="s">
        <v>1086</v>
      </c>
      <c r="J26121" t="s">
        <v>1083</v>
      </c>
    </row>
    <row r="26122">
      <c r="A26122" t="n">
        <v>2021</v>
      </c>
      <c r="B26122" t="s">
        <v>1113</v>
      </c>
      <c r="C26122" t="s">
        <v>1114</v>
      </c>
      <c r="D26122" t="s">
        <v>1072</v>
      </c>
      <c r="E26122" t="s">
        <v>1073</v>
      </c>
      <c r="F26122" t="s">
        <v>1067</v>
      </c>
      <c r="G26122" t="n">
        <v>0.0343924360759941</v>
      </c>
      <c r="H26122" t="n">
        <v>2775798784</v>
      </c>
      <c r="I26122" t="s">
        <v>1086</v>
      </c>
      <c r="J26122" t="s">
        <v>1083</v>
      </c>
    </row>
    <row r="26123">
      <c r="A26123" t="n">
        <v>2021</v>
      </c>
      <c r="B26123" t="s">
        <v>1113</v>
      </c>
      <c r="C26123" t="s">
        <v>1114</v>
      </c>
      <c r="D26123" t="s">
        <v>1074</v>
      </c>
      <c r="E26123" t="s">
        <v>1075</v>
      </c>
      <c r="F26123" t="s">
        <v>1067</v>
      </c>
      <c r="G26123" t="n">
        <v>0.102977189537754</v>
      </c>
      <c r="H26123" t="n">
        <v>2775798784</v>
      </c>
      <c r="I26123" t="s">
        <v>1086</v>
      </c>
      <c r="J26123" t="s">
        <v>1083</v>
      </c>
    </row>
    <row r="26124">
      <c r="A26124" t="n">
        <v>2021</v>
      </c>
      <c r="B26124" t="s">
        <v>1113</v>
      </c>
      <c r="C26124" t="s">
        <v>1114</v>
      </c>
      <c r="D26124" t="s">
        <v>1076</v>
      </c>
      <c r="E26124" t="s">
        <v>1077</v>
      </c>
      <c r="F26124" t="s">
        <v>1067</v>
      </c>
      <c r="G26124" t="n">
        <v>0.181086068478759</v>
      </c>
      <c r="H26124" t="n">
        <v>2775798784</v>
      </c>
      <c r="I26124" t="s">
        <v>1086</v>
      </c>
      <c r="J26124" t="s">
        <v>1083</v>
      </c>
    </row>
    <row r="26125">
      <c r="A26125" t="n">
        <v>2021</v>
      </c>
      <c r="B26125" t="s">
        <v>1113</v>
      </c>
      <c r="C26125" t="s">
        <v>1114</v>
      </c>
      <c r="D26125" t="s">
        <v>1078</v>
      </c>
      <c r="E26125" t="s">
        <v>1079</v>
      </c>
      <c r="F26125" t="s">
        <v>1067</v>
      </c>
      <c r="G26125"/>
      <c r="H26125" t="n">
        <v>2775798784</v>
      </c>
      <c r="I26125" t="s">
        <v>1086</v>
      </c>
      <c r="J26125" t="s">
        <v>1083</v>
      </c>
    </row>
    <row r="26126">
      <c r="A26126" t="n">
        <v>2021</v>
      </c>
      <c r="B26126" t="s">
        <v>1115</v>
      </c>
      <c r="C26126" t="s">
        <v>1116</v>
      </c>
      <c r="D26126" t="s">
        <v>1065</v>
      </c>
      <c r="E26126" t="s">
        <v>1066</v>
      </c>
      <c r="F26126" t="s">
        <v>1067</v>
      </c>
      <c r="G26126" t="n">
        <v>10.6109585089856</v>
      </c>
      <c r="H26126" t="n">
        <v>594499993600</v>
      </c>
      <c r="I26126" t="s">
        <v>1090</v>
      </c>
      <c r="J26126" t="s">
        <v>1069</v>
      </c>
    </row>
    <row r="26127">
      <c r="A26127" t="n">
        <v>2021</v>
      </c>
      <c r="B26127" t="s">
        <v>1115</v>
      </c>
      <c r="C26127" t="s">
        <v>1116</v>
      </c>
      <c r="D26127" t="s">
        <v>1070</v>
      </c>
      <c r="E26127" t="s">
        <v>1071</v>
      </c>
      <c r="F26127" t="s">
        <v>1067</v>
      </c>
      <c r="G26127" t="n">
        <v>23.1801743200788</v>
      </c>
      <c r="H26127" t="n">
        <v>594499993600</v>
      </c>
      <c r="I26127" t="s">
        <v>1090</v>
      </c>
      <c r="J26127" t="s">
        <v>1069</v>
      </c>
    </row>
    <row r="26128">
      <c r="A26128" t="n">
        <v>2021</v>
      </c>
      <c r="B26128" t="s">
        <v>1115</v>
      </c>
      <c r="C26128" t="s">
        <v>1116</v>
      </c>
      <c r="D26128" t="s">
        <v>1072</v>
      </c>
      <c r="E26128" t="s">
        <v>1073</v>
      </c>
      <c r="F26128" t="s">
        <v>1067</v>
      </c>
      <c r="G26128" t="n">
        <v>38.9425078561204</v>
      </c>
      <c r="H26128" t="n">
        <v>594499993600</v>
      </c>
      <c r="I26128" t="s">
        <v>1090</v>
      </c>
      <c r="J26128" t="s">
        <v>1069</v>
      </c>
    </row>
    <row r="26129">
      <c r="A26129" t="n">
        <v>2021</v>
      </c>
      <c r="B26129" t="s">
        <v>1115</v>
      </c>
      <c r="C26129" t="s">
        <v>1116</v>
      </c>
      <c r="D26129" t="s">
        <v>1074</v>
      </c>
      <c r="E26129" t="s">
        <v>1075</v>
      </c>
      <c r="F26129" t="s">
        <v>1067</v>
      </c>
      <c r="G26129" t="n">
        <v>14.0554256593442</v>
      </c>
      <c r="H26129" t="n">
        <v>594499993600</v>
      </c>
      <c r="I26129" t="s">
        <v>1090</v>
      </c>
      <c r="J26129" t="s">
        <v>1069</v>
      </c>
    </row>
    <row r="26130">
      <c r="A26130" t="n">
        <v>2021</v>
      </c>
      <c r="B26130" t="s">
        <v>1115</v>
      </c>
      <c r="C26130" t="s">
        <v>1116</v>
      </c>
      <c r="D26130" t="s">
        <v>1076</v>
      </c>
      <c r="E26130" t="s">
        <v>1077</v>
      </c>
      <c r="F26130" t="s">
        <v>1067</v>
      </c>
      <c r="G26130" t="n">
        <v>86.7890663445291</v>
      </c>
      <c r="H26130" t="n">
        <v>594499993600</v>
      </c>
      <c r="I26130" t="s">
        <v>1090</v>
      </c>
      <c r="J26130" t="s">
        <v>1069</v>
      </c>
    </row>
    <row r="26131">
      <c r="A26131" t="n">
        <v>2021</v>
      </c>
      <c r="B26131" t="s">
        <v>1115</v>
      </c>
      <c r="C26131" t="s">
        <v>1116</v>
      </c>
      <c r="D26131" t="s">
        <v>1078</v>
      </c>
      <c r="E26131" t="s">
        <v>1079</v>
      </c>
      <c r="F26131" t="s">
        <v>1067</v>
      </c>
      <c r="G26131" t="n">
        <v>28.3988320656105</v>
      </c>
      <c r="H26131" t="n">
        <v>594499993600</v>
      </c>
      <c r="I26131" t="s">
        <v>1090</v>
      </c>
      <c r="J26131" t="s">
        <v>1069</v>
      </c>
    </row>
    <row r="26132">
      <c r="A26132" t="n">
        <v>2021</v>
      </c>
      <c r="B26132" t="s">
        <v>1117</v>
      </c>
      <c r="C26132" t="s">
        <v>1118</v>
      </c>
      <c r="D26132" t="s">
        <v>1065</v>
      </c>
      <c r="E26132" t="s">
        <v>1066</v>
      </c>
      <c r="F26132" t="s">
        <v>1067</v>
      </c>
      <c r="G26132" t="n">
        <v>0.0208732564439918</v>
      </c>
      <c r="H26132" t="n">
        <v>17690083328</v>
      </c>
      <c r="I26132" t="s">
        <v>1086</v>
      </c>
      <c r="J26132" t="s">
        <v>1087</v>
      </c>
    </row>
    <row r="26133">
      <c r="A26133" t="n">
        <v>2021</v>
      </c>
      <c r="B26133" t="s">
        <v>1117</v>
      </c>
      <c r="C26133" t="s">
        <v>1118</v>
      </c>
      <c r="D26133" t="s">
        <v>1070</v>
      </c>
      <c r="E26133" t="s">
        <v>1071</v>
      </c>
      <c r="F26133" t="s">
        <v>1067</v>
      </c>
      <c r="G26133" t="n">
        <v>0.198576923816361</v>
      </c>
      <c r="H26133" t="n">
        <v>17690083328</v>
      </c>
      <c r="I26133" t="s">
        <v>1086</v>
      </c>
      <c r="J26133" t="s">
        <v>1087</v>
      </c>
    </row>
    <row r="26134">
      <c r="A26134" t="n">
        <v>2021</v>
      </c>
      <c r="B26134" t="s">
        <v>1117</v>
      </c>
      <c r="C26134" t="s">
        <v>1118</v>
      </c>
      <c r="D26134" t="s">
        <v>1072</v>
      </c>
      <c r="E26134" t="s">
        <v>1073</v>
      </c>
      <c r="F26134" t="s">
        <v>1067</v>
      </c>
      <c r="G26134" t="n">
        <v>0.0190847164753435</v>
      </c>
      <c r="H26134" t="n">
        <v>17690083328</v>
      </c>
      <c r="I26134" t="s">
        <v>1086</v>
      </c>
      <c r="J26134" t="s">
        <v>1087</v>
      </c>
    </row>
    <row r="26135">
      <c r="A26135" t="n">
        <v>2021</v>
      </c>
      <c r="B26135" t="s">
        <v>1117</v>
      </c>
      <c r="C26135" t="s">
        <v>1118</v>
      </c>
      <c r="D26135" t="s">
        <v>1074</v>
      </c>
      <c r="E26135" t="s">
        <v>1075</v>
      </c>
      <c r="F26135" t="s">
        <v>1067</v>
      </c>
      <c r="G26135" t="n">
        <v>0.0320112883042004</v>
      </c>
      <c r="H26135" t="n">
        <v>17690083328</v>
      </c>
      <c r="I26135" t="s">
        <v>1086</v>
      </c>
      <c r="J26135" t="s">
        <v>1087</v>
      </c>
    </row>
    <row r="26136">
      <c r="A26136" t="n">
        <v>2021</v>
      </c>
      <c r="B26136" t="s">
        <v>1117</v>
      </c>
      <c r="C26136" t="s">
        <v>1118</v>
      </c>
      <c r="D26136" t="s">
        <v>1076</v>
      </c>
      <c r="E26136" t="s">
        <v>1077</v>
      </c>
      <c r="F26136" t="s">
        <v>1067</v>
      </c>
      <c r="G26136" t="n">
        <v>0.270546185039897</v>
      </c>
      <c r="H26136" t="n">
        <v>17690083328</v>
      </c>
      <c r="I26136" t="s">
        <v>1086</v>
      </c>
      <c r="J26136" t="s">
        <v>1087</v>
      </c>
    </row>
    <row r="26137">
      <c r="A26137" t="n">
        <v>2021</v>
      </c>
      <c r="B26137" t="s">
        <v>1117</v>
      </c>
      <c r="C26137" t="s">
        <v>1118</v>
      </c>
      <c r="D26137" t="s">
        <v>1078</v>
      </c>
      <c r="E26137" t="s">
        <v>1079</v>
      </c>
      <c r="F26137" t="s">
        <v>1067</v>
      </c>
      <c r="G26137"/>
      <c r="H26137" t="n">
        <v>17690083328</v>
      </c>
      <c r="I26137" t="s">
        <v>1086</v>
      </c>
      <c r="J26137" t="s">
        <v>1087</v>
      </c>
    </row>
    <row r="26138">
      <c r="A26138" t="n">
        <v>2021</v>
      </c>
      <c r="B26138" t="s">
        <v>1119</v>
      </c>
      <c r="C26138" t="s">
        <v>1120</v>
      </c>
      <c r="D26138" t="s">
        <v>1065</v>
      </c>
      <c r="E26138" t="s">
        <v>1066</v>
      </c>
      <c r="F26138" t="s">
        <v>1067</v>
      </c>
      <c r="G26138" t="n">
        <v>0</v>
      </c>
      <c r="H26138"/>
      <c r="I26138" t="s">
        <v>1068</v>
      </c>
      <c r="J26138" t="s">
        <v>1121</v>
      </c>
    </row>
    <row r="26139">
      <c r="A26139" t="n">
        <v>2021</v>
      </c>
      <c r="B26139" t="s">
        <v>1119</v>
      </c>
      <c r="C26139" t="s">
        <v>1120</v>
      </c>
      <c r="D26139" t="s">
        <v>1070</v>
      </c>
      <c r="E26139" t="s">
        <v>1071</v>
      </c>
      <c r="F26139" t="s">
        <v>1067</v>
      </c>
      <c r="G26139" t="n">
        <v>0</v>
      </c>
      <c r="H26139"/>
      <c r="I26139" t="s">
        <v>1068</v>
      </c>
      <c r="J26139" t="s">
        <v>1121</v>
      </c>
    </row>
    <row r="26140">
      <c r="A26140" t="n">
        <v>2021</v>
      </c>
      <c r="B26140" t="s">
        <v>1119</v>
      </c>
      <c r="C26140" t="s">
        <v>1120</v>
      </c>
      <c r="D26140" t="s">
        <v>1072</v>
      </c>
      <c r="E26140" t="s">
        <v>1073</v>
      </c>
      <c r="F26140" t="s">
        <v>1067</v>
      </c>
      <c r="G26140" t="n">
        <v>0</v>
      </c>
      <c r="H26140"/>
      <c r="I26140" t="s">
        <v>1068</v>
      </c>
      <c r="J26140" t="s">
        <v>1121</v>
      </c>
    </row>
    <row r="26141">
      <c r="A26141" t="n">
        <v>2021</v>
      </c>
      <c r="B26141" t="s">
        <v>1119</v>
      </c>
      <c r="C26141" t="s">
        <v>1120</v>
      </c>
      <c r="D26141" t="s">
        <v>1074</v>
      </c>
      <c r="E26141" t="s">
        <v>1075</v>
      </c>
      <c r="F26141" t="s">
        <v>1067</v>
      </c>
      <c r="G26141" t="n">
        <v>0</v>
      </c>
      <c r="H26141"/>
      <c r="I26141" t="s">
        <v>1068</v>
      </c>
      <c r="J26141" t="s">
        <v>1121</v>
      </c>
    </row>
    <row r="26142">
      <c r="A26142" t="n">
        <v>2021</v>
      </c>
      <c r="B26142" t="s">
        <v>1119</v>
      </c>
      <c r="C26142" t="s">
        <v>1120</v>
      </c>
      <c r="D26142" t="s">
        <v>1076</v>
      </c>
      <c r="E26142" t="s">
        <v>1077</v>
      </c>
      <c r="F26142" t="s">
        <v>1067</v>
      </c>
      <c r="G26142" t="n">
        <v>0</v>
      </c>
      <c r="H26142"/>
      <c r="I26142" t="s">
        <v>1068</v>
      </c>
      <c r="J26142" t="s">
        <v>1121</v>
      </c>
    </row>
    <row r="26143">
      <c r="A26143" t="n">
        <v>2021</v>
      </c>
      <c r="B26143" t="s">
        <v>1119</v>
      </c>
      <c r="C26143" t="s">
        <v>1120</v>
      </c>
      <c r="D26143" t="s">
        <v>1078</v>
      </c>
      <c r="E26143" t="s">
        <v>1079</v>
      </c>
      <c r="F26143" t="s">
        <v>1067</v>
      </c>
      <c r="G26143"/>
      <c r="H26143"/>
      <c r="I26143" t="s">
        <v>1068</v>
      </c>
      <c r="J26143" t="s">
        <v>1121</v>
      </c>
    </row>
    <row r="26144">
      <c r="A26144" t="n">
        <v>2021</v>
      </c>
      <c r="B26144" t="s">
        <v>1122</v>
      </c>
      <c r="C26144" t="s">
        <v>1123</v>
      </c>
      <c r="D26144" t="s">
        <v>1065</v>
      </c>
      <c r="E26144" t="s">
        <v>1066</v>
      </c>
      <c r="F26144" t="s">
        <v>1067</v>
      </c>
      <c r="G26144" t="n">
        <v>0.00331475194188899</v>
      </c>
      <c r="H26144" t="n">
        <v>19737616384</v>
      </c>
      <c r="I26144" t="s">
        <v>1086</v>
      </c>
      <c r="J26144" t="s">
        <v>1083</v>
      </c>
    </row>
    <row r="26145">
      <c r="A26145" t="n">
        <v>2021</v>
      </c>
      <c r="B26145" t="s">
        <v>1122</v>
      </c>
      <c r="C26145" t="s">
        <v>1123</v>
      </c>
      <c r="D26145" t="s">
        <v>1070</v>
      </c>
      <c r="E26145" t="s">
        <v>1071</v>
      </c>
      <c r="F26145" t="s">
        <v>1067</v>
      </c>
      <c r="G26145" t="n">
        <v>0.0499818870360048</v>
      </c>
      <c r="H26145" t="n">
        <v>19737616384</v>
      </c>
      <c r="I26145" t="s">
        <v>1086</v>
      </c>
      <c r="J26145" t="s">
        <v>1083</v>
      </c>
    </row>
    <row r="26146">
      <c r="A26146" t="n">
        <v>2021</v>
      </c>
      <c r="B26146" t="s">
        <v>1122</v>
      </c>
      <c r="C26146" t="s">
        <v>1123</v>
      </c>
      <c r="D26146" t="s">
        <v>1072</v>
      </c>
      <c r="E26146" t="s">
        <v>1073</v>
      </c>
      <c r="F26146" t="s">
        <v>1067</v>
      </c>
      <c r="G26146" t="n">
        <v>0.0606679986974667</v>
      </c>
      <c r="H26146" t="n">
        <v>19737616384</v>
      </c>
      <c r="I26146" t="s">
        <v>1086</v>
      </c>
      <c r="J26146" t="s">
        <v>1083</v>
      </c>
    </row>
    <row r="26147">
      <c r="A26147" t="n">
        <v>2021</v>
      </c>
      <c r="B26147" t="s">
        <v>1122</v>
      </c>
      <c r="C26147" t="s">
        <v>1123</v>
      </c>
      <c r="D26147" t="s">
        <v>1074</v>
      </c>
      <c r="E26147" t="s">
        <v>1075</v>
      </c>
      <c r="F26147" t="s">
        <v>1067</v>
      </c>
      <c r="G26147" t="n">
        <v>0.0764026184218554</v>
      </c>
      <c r="H26147" t="n">
        <v>19737616384</v>
      </c>
      <c r="I26147" t="s">
        <v>1086</v>
      </c>
      <c r="J26147" t="s">
        <v>1083</v>
      </c>
    </row>
    <row r="26148">
      <c r="A26148" t="n">
        <v>2021</v>
      </c>
      <c r="B26148" t="s">
        <v>1122</v>
      </c>
      <c r="C26148" t="s">
        <v>1123</v>
      </c>
      <c r="D26148" t="s">
        <v>1076</v>
      </c>
      <c r="E26148" t="s">
        <v>1077</v>
      </c>
      <c r="F26148" t="s">
        <v>1067</v>
      </c>
      <c r="G26148" t="n">
        <v>0.190367256097216</v>
      </c>
      <c r="H26148" t="n">
        <v>19737616384</v>
      </c>
      <c r="I26148" t="s">
        <v>1086</v>
      </c>
      <c r="J26148" t="s">
        <v>1083</v>
      </c>
    </row>
    <row r="26149">
      <c r="A26149" t="n">
        <v>2021</v>
      </c>
      <c r="B26149" t="s">
        <v>1122</v>
      </c>
      <c r="C26149" t="s">
        <v>1123</v>
      </c>
      <c r="D26149" t="s">
        <v>1078</v>
      </c>
      <c r="E26149" t="s">
        <v>1079</v>
      </c>
      <c r="F26149" t="s">
        <v>1067</v>
      </c>
      <c r="G26149"/>
      <c r="H26149" t="n">
        <v>19737616384</v>
      </c>
      <c r="I26149" t="s">
        <v>1086</v>
      </c>
      <c r="J26149" t="s">
        <v>1083</v>
      </c>
    </row>
    <row r="26150">
      <c r="A26150" t="n">
        <v>2021</v>
      </c>
      <c r="B26150" t="s">
        <v>1124</v>
      </c>
      <c r="C26150" t="s">
        <v>1125</v>
      </c>
      <c r="D26150" t="s">
        <v>1065</v>
      </c>
      <c r="E26150" t="s">
        <v>1066</v>
      </c>
      <c r="F26150" t="s">
        <v>1067</v>
      </c>
      <c r="G26150" t="n">
        <v>0.336157133056371</v>
      </c>
      <c r="H26150" t="n">
        <v>416265011200</v>
      </c>
      <c r="I26150" t="s">
        <v>1082</v>
      </c>
      <c r="J26150" t="s">
        <v>1087</v>
      </c>
    </row>
    <row r="26151">
      <c r="A26151" t="n">
        <v>2021</v>
      </c>
      <c r="B26151" t="s">
        <v>1124</v>
      </c>
      <c r="C26151" t="s">
        <v>1125</v>
      </c>
      <c r="D26151" t="s">
        <v>1070</v>
      </c>
      <c r="E26151" t="s">
        <v>1071</v>
      </c>
      <c r="F26151" t="s">
        <v>1067</v>
      </c>
      <c r="G26151" t="n">
        <v>7.10043556961798</v>
      </c>
      <c r="H26151" t="n">
        <v>416265011200</v>
      </c>
      <c r="I26151" t="s">
        <v>1082</v>
      </c>
      <c r="J26151" t="s">
        <v>1087</v>
      </c>
    </row>
    <row r="26152">
      <c r="A26152" t="n">
        <v>2021</v>
      </c>
      <c r="B26152" t="s">
        <v>1124</v>
      </c>
      <c r="C26152" t="s">
        <v>1125</v>
      </c>
      <c r="D26152" t="s">
        <v>1072</v>
      </c>
      <c r="E26152" t="s">
        <v>1073</v>
      </c>
      <c r="F26152" t="s">
        <v>1067</v>
      </c>
      <c r="G26152" t="n">
        <v>0.321550828232135</v>
      </c>
      <c r="H26152" t="n">
        <v>416265011200</v>
      </c>
      <c r="I26152" t="s">
        <v>1082</v>
      </c>
      <c r="J26152" t="s">
        <v>1087</v>
      </c>
    </row>
    <row r="26153">
      <c r="A26153" t="n">
        <v>2021</v>
      </c>
      <c r="B26153" t="s">
        <v>1124</v>
      </c>
      <c r="C26153" t="s">
        <v>1125</v>
      </c>
      <c r="D26153" t="s">
        <v>1074</v>
      </c>
      <c r="E26153" t="s">
        <v>1075</v>
      </c>
      <c r="F26153" t="s">
        <v>1067</v>
      </c>
      <c r="G26153" t="n">
        <v>0.305636498882377</v>
      </c>
      <c r="H26153" t="n">
        <v>416265011200</v>
      </c>
      <c r="I26153" t="s">
        <v>1082</v>
      </c>
      <c r="J26153" t="s">
        <v>1087</v>
      </c>
    </row>
    <row r="26154">
      <c r="A26154" t="n">
        <v>2021</v>
      </c>
      <c r="B26154" t="s">
        <v>1124</v>
      </c>
      <c r="C26154" t="s">
        <v>1125</v>
      </c>
      <c r="D26154" t="s">
        <v>1076</v>
      </c>
      <c r="E26154" t="s">
        <v>1077</v>
      </c>
      <c r="F26154" t="s">
        <v>1067</v>
      </c>
      <c r="G26154" t="n">
        <v>8.06378002978886</v>
      </c>
      <c r="H26154" t="n">
        <v>416265011200</v>
      </c>
      <c r="I26154" t="s">
        <v>1082</v>
      </c>
      <c r="J26154" t="s">
        <v>1087</v>
      </c>
    </row>
    <row r="26155">
      <c r="A26155" t="n">
        <v>2021</v>
      </c>
      <c r="B26155" t="s">
        <v>1124</v>
      </c>
      <c r="C26155" t="s">
        <v>1125</v>
      </c>
      <c r="D26155" t="s">
        <v>1078</v>
      </c>
      <c r="E26155" t="s">
        <v>1079</v>
      </c>
      <c r="F26155" t="s">
        <v>1067</v>
      </c>
      <c r="G26155"/>
      <c r="H26155" t="n">
        <v>416265011200</v>
      </c>
      <c r="I26155" t="s">
        <v>1082</v>
      </c>
      <c r="J26155" t="s">
        <v>1087</v>
      </c>
    </row>
    <row r="26156">
      <c r="A26156" t="n">
        <v>2021</v>
      </c>
      <c r="B26156" t="s">
        <v>1126</v>
      </c>
      <c r="C26156" t="s">
        <v>1127</v>
      </c>
      <c r="D26156" t="s">
        <v>1065</v>
      </c>
      <c r="E26156" t="s">
        <v>1066</v>
      </c>
      <c r="F26156" t="s">
        <v>1067</v>
      </c>
      <c r="G26156" t="n">
        <v>0.252910042257272</v>
      </c>
      <c r="H26156" t="n">
        <v>84120002560</v>
      </c>
      <c r="I26156" t="s">
        <v>1090</v>
      </c>
      <c r="J26156" t="s">
        <v>1091</v>
      </c>
    </row>
    <row r="26157">
      <c r="A26157" t="n">
        <v>2021</v>
      </c>
      <c r="B26157" t="s">
        <v>1126</v>
      </c>
      <c r="C26157" t="s">
        <v>1127</v>
      </c>
      <c r="D26157" t="s">
        <v>1070</v>
      </c>
      <c r="E26157" t="s">
        <v>1071</v>
      </c>
      <c r="F26157" t="s">
        <v>1067</v>
      </c>
      <c r="G26157" t="n">
        <v>2.22027684641832</v>
      </c>
      <c r="H26157" t="n">
        <v>84120002560</v>
      </c>
      <c r="I26157" t="s">
        <v>1090</v>
      </c>
      <c r="J26157" t="s">
        <v>1091</v>
      </c>
    </row>
    <row r="26158">
      <c r="A26158" t="n">
        <v>2021</v>
      </c>
      <c r="B26158" t="s">
        <v>1126</v>
      </c>
      <c r="C26158" t="s">
        <v>1127</v>
      </c>
      <c r="D26158" t="s">
        <v>1072</v>
      </c>
      <c r="E26158" t="s">
        <v>1073</v>
      </c>
      <c r="F26158" t="s">
        <v>1067</v>
      </c>
      <c r="G26158" t="n">
        <v>3.39549321571242</v>
      </c>
      <c r="H26158" t="n">
        <v>84120002560</v>
      </c>
      <c r="I26158" t="s">
        <v>1090</v>
      </c>
      <c r="J26158" t="s">
        <v>1091</v>
      </c>
    </row>
    <row r="26159">
      <c r="A26159" t="n">
        <v>2021</v>
      </c>
      <c r="B26159" t="s">
        <v>1126</v>
      </c>
      <c r="C26159" t="s">
        <v>1127</v>
      </c>
      <c r="D26159" t="s">
        <v>1074</v>
      </c>
      <c r="E26159" t="s">
        <v>1075</v>
      </c>
      <c r="F26159" t="s">
        <v>1067</v>
      </c>
      <c r="G26159" t="n">
        <v>39.3567792841165</v>
      </c>
      <c r="H26159" t="n">
        <v>84120002560</v>
      </c>
      <c r="I26159" t="s">
        <v>1090</v>
      </c>
      <c r="J26159" t="s">
        <v>1091</v>
      </c>
    </row>
    <row r="26160">
      <c r="A26160" t="n">
        <v>2021</v>
      </c>
      <c r="B26160" t="s">
        <v>1126</v>
      </c>
      <c r="C26160" t="s">
        <v>1127</v>
      </c>
      <c r="D26160" t="s">
        <v>1076</v>
      </c>
      <c r="E26160" t="s">
        <v>1077</v>
      </c>
      <c r="F26160" t="s">
        <v>1067</v>
      </c>
      <c r="G26160" t="n">
        <v>45.2254593885045</v>
      </c>
      <c r="H26160" t="n">
        <v>84120002560</v>
      </c>
      <c r="I26160" t="s">
        <v>1090</v>
      </c>
      <c r="J26160" t="s">
        <v>1091</v>
      </c>
    </row>
    <row r="26161">
      <c r="A26161" t="n">
        <v>2021</v>
      </c>
      <c r="B26161" t="s">
        <v>1126</v>
      </c>
      <c r="C26161" t="s">
        <v>1127</v>
      </c>
      <c r="D26161" t="s">
        <v>1078</v>
      </c>
      <c r="E26161" t="s">
        <v>1079</v>
      </c>
      <c r="F26161" t="s">
        <v>1067</v>
      </c>
      <c r="G26161"/>
      <c r="H26161" t="n">
        <v>84120002560</v>
      </c>
      <c r="I26161" t="s">
        <v>1090</v>
      </c>
      <c r="J26161" t="s">
        <v>1091</v>
      </c>
    </row>
    <row r="26162">
      <c r="A26162" t="n">
        <v>2021</v>
      </c>
      <c r="B26162" t="s">
        <v>1128</v>
      </c>
      <c r="C26162" t="s">
        <v>1129</v>
      </c>
      <c r="D26162" t="s">
        <v>1065</v>
      </c>
      <c r="E26162" t="s">
        <v>1066</v>
      </c>
      <c r="F26162" t="s">
        <v>1067</v>
      </c>
      <c r="G26162" t="n">
        <v>0</v>
      </c>
      <c r="H26162" t="n">
        <v>39303405568</v>
      </c>
      <c r="I26162" t="s">
        <v>1099</v>
      </c>
      <c r="J26162" t="s">
        <v>1069</v>
      </c>
    </row>
    <row r="26163">
      <c r="A26163" t="n">
        <v>2021</v>
      </c>
      <c r="B26163" t="s">
        <v>1128</v>
      </c>
      <c r="C26163" t="s">
        <v>1129</v>
      </c>
      <c r="D26163" t="s">
        <v>1070</v>
      </c>
      <c r="E26163" t="s">
        <v>1071</v>
      </c>
      <c r="F26163" t="s">
        <v>1067</v>
      </c>
      <c r="G26163" t="n">
        <v>0</v>
      </c>
      <c r="H26163" t="n">
        <v>39303405568</v>
      </c>
      <c r="I26163" t="s">
        <v>1099</v>
      </c>
      <c r="J26163" t="s">
        <v>1069</v>
      </c>
    </row>
    <row r="26164">
      <c r="A26164" t="n">
        <v>2021</v>
      </c>
      <c r="B26164" t="s">
        <v>1128</v>
      </c>
      <c r="C26164" t="s">
        <v>1129</v>
      </c>
      <c r="D26164" t="s">
        <v>1072</v>
      </c>
      <c r="E26164" t="s">
        <v>1073</v>
      </c>
      <c r="F26164" t="s">
        <v>1067</v>
      </c>
      <c r="G26164" t="n">
        <v>0</v>
      </c>
      <c r="H26164" t="n">
        <v>39303405568</v>
      </c>
      <c r="I26164" t="s">
        <v>1099</v>
      </c>
      <c r="J26164" t="s">
        <v>1069</v>
      </c>
    </row>
    <row r="26165">
      <c r="A26165" t="n">
        <v>2021</v>
      </c>
      <c r="B26165" t="s">
        <v>1128</v>
      </c>
      <c r="C26165" t="s">
        <v>1129</v>
      </c>
      <c r="D26165" t="s">
        <v>1074</v>
      </c>
      <c r="E26165" t="s">
        <v>1075</v>
      </c>
      <c r="F26165" t="s">
        <v>1067</v>
      </c>
      <c r="G26165" t="n">
        <v>0</v>
      </c>
      <c r="H26165" t="n">
        <v>39303405568</v>
      </c>
      <c r="I26165" t="s">
        <v>1099</v>
      </c>
      <c r="J26165" t="s">
        <v>1069</v>
      </c>
    </row>
    <row r="26166">
      <c r="A26166" t="n">
        <v>2021</v>
      </c>
      <c r="B26166" t="s">
        <v>1128</v>
      </c>
      <c r="C26166" t="s">
        <v>1129</v>
      </c>
      <c r="D26166" t="s">
        <v>1076</v>
      </c>
      <c r="E26166" t="s">
        <v>1077</v>
      </c>
      <c r="F26166" t="s">
        <v>1067</v>
      </c>
      <c r="G26166" t="n">
        <v>0</v>
      </c>
      <c r="H26166" t="n">
        <v>39303405568</v>
      </c>
      <c r="I26166" t="s">
        <v>1099</v>
      </c>
      <c r="J26166" t="s">
        <v>1069</v>
      </c>
    </row>
    <row r="26167">
      <c r="A26167" t="n">
        <v>2021</v>
      </c>
      <c r="B26167" t="s">
        <v>1128</v>
      </c>
      <c r="C26167" t="s">
        <v>1129</v>
      </c>
      <c r="D26167" t="s">
        <v>1078</v>
      </c>
      <c r="E26167" t="s">
        <v>1079</v>
      </c>
      <c r="F26167" t="s">
        <v>1067</v>
      </c>
      <c r="G26167" t="n">
        <v>290.433844682558</v>
      </c>
      <c r="H26167" t="n">
        <v>39303405568</v>
      </c>
      <c r="I26167" t="s">
        <v>1099</v>
      </c>
      <c r="J26167" t="s">
        <v>1069</v>
      </c>
    </row>
    <row r="26168">
      <c r="A26168" t="n">
        <v>2021</v>
      </c>
      <c r="B26168" t="s">
        <v>1130</v>
      </c>
      <c r="C26168" t="s">
        <v>1131</v>
      </c>
      <c r="D26168" t="s">
        <v>1065</v>
      </c>
      <c r="E26168" t="s">
        <v>1066</v>
      </c>
      <c r="F26168" t="s">
        <v>1067</v>
      </c>
      <c r="G26168" t="n">
        <v>0</v>
      </c>
      <c r="H26168" t="n">
        <v>11527600128</v>
      </c>
      <c r="I26168" t="s">
        <v>1068</v>
      </c>
      <c r="J26168" t="s">
        <v>1069</v>
      </c>
    </row>
    <row r="26169">
      <c r="A26169" t="n">
        <v>2021</v>
      </c>
      <c r="B26169" t="s">
        <v>1130</v>
      </c>
      <c r="C26169" t="s">
        <v>1131</v>
      </c>
      <c r="D26169" t="s">
        <v>1070</v>
      </c>
      <c r="E26169" t="s">
        <v>1071</v>
      </c>
      <c r="F26169" t="s">
        <v>1067</v>
      </c>
      <c r="G26169" t="n">
        <v>0</v>
      </c>
      <c r="H26169" t="n">
        <v>11527600128</v>
      </c>
      <c r="I26169" t="s">
        <v>1068</v>
      </c>
      <c r="J26169" t="s">
        <v>1069</v>
      </c>
    </row>
    <row r="26170">
      <c r="A26170" t="n">
        <v>2021</v>
      </c>
      <c r="B26170" t="s">
        <v>1130</v>
      </c>
      <c r="C26170" t="s">
        <v>1131</v>
      </c>
      <c r="D26170" t="s">
        <v>1072</v>
      </c>
      <c r="E26170" t="s">
        <v>1073</v>
      </c>
      <c r="F26170" t="s">
        <v>1067</v>
      </c>
      <c r="G26170" t="n">
        <v>0</v>
      </c>
      <c r="H26170" t="n">
        <v>11527600128</v>
      </c>
      <c r="I26170" t="s">
        <v>1068</v>
      </c>
      <c r="J26170" t="s">
        <v>1069</v>
      </c>
    </row>
    <row r="26171">
      <c r="A26171" t="n">
        <v>2021</v>
      </c>
      <c r="B26171" t="s">
        <v>1130</v>
      </c>
      <c r="C26171" t="s">
        <v>1131</v>
      </c>
      <c r="D26171" t="s">
        <v>1074</v>
      </c>
      <c r="E26171" t="s">
        <v>1075</v>
      </c>
      <c r="F26171" t="s">
        <v>1067</v>
      </c>
      <c r="G26171" t="n">
        <v>0</v>
      </c>
      <c r="H26171" t="n">
        <v>11527600128</v>
      </c>
      <c r="I26171" t="s">
        <v>1068</v>
      </c>
      <c r="J26171" t="s">
        <v>1069</v>
      </c>
    </row>
    <row r="26172">
      <c r="A26172" t="n">
        <v>2021</v>
      </c>
      <c r="B26172" t="s">
        <v>1130</v>
      </c>
      <c r="C26172" t="s">
        <v>1131</v>
      </c>
      <c r="D26172" t="s">
        <v>1076</v>
      </c>
      <c r="E26172" t="s">
        <v>1077</v>
      </c>
      <c r="F26172" t="s">
        <v>1067</v>
      </c>
      <c r="G26172" t="n">
        <v>0</v>
      </c>
      <c r="H26172" t="n">
        <v>11527600128</v>
      </c>
      <c r="I26172" t="s">
        <v>1068</v>
      </c>
      <c r="J26172" t="s">
        <v>1069</v>
      </c>
    </row>
    <row r="26173">
      <c r="A26173" t="n">
        <v>2021</v>
      </c>
      <c r="B26173" t="s">
        <v>1130</v>
      </c>
      <c r="C26173" t="s">
        <v>1131</v>
      </c>
      <c r="D26173" t="s">
        <v>1078</v>
      </c>
      <c r="E26173" t="s">
        <v>1079</v>
      </c>
      <c r="F26173" t="s">
        <v>1067</v>
      </c>
      <c r="G26173" t="n">
        <v>198.462441810144</v>
      </c>
      <c r="H26173" t="n">
        <v>11527600128</v>
      </c>
      <c r="I26173" t="s">
        <v>1068</v>
      </c>
      <c r="J26173" t="s">
        <v>1069</v>
      </c>
    </row>
    <row r="26174">
      <c r="A26174" t="n">
        <v>2021</v>
      </c>
      <c r="B26174" t="s">
        <v>1132</v>
      </c>
      <c r="C26174" t="s">
        <v>1133</v>
      </c>
      <c r="D26174" t="s">
        <v>1065</v>
      </c>
      <c r="E26174" t="s">
        <v>1066</v>
      </c>
      <c r="F26174" t="s">
        <v>1067</v>
      </c>
      <c r="G26174" t="n">
        <v>0.069264376871511</v>
      </c>
      <c r="H26174" t="n">
        <v>23649566720</v>
      </c>
      <c r="I26174" t="s">
        <v>1090</v>
      </c>
      <c r="J26174" t="s">
        <v>1091</v>
      </c>
    </row>
    <row r="26175">
      <c r="A26175" t="n">
        <v>2021</v>
      </c>
      <c r="B26175" t="s">
        <v>1132</v>
      </c>
      <c r="C26175" t="s">
        <v>1133</v>
      </c>
      <c r="D26175" t="s">
        <v>1070</v>
      </c>
      <c r="E26175" t="s">
        <v>1071</v>
      </c>
      <c r="F26175" t="s">
        <v>1067</v>
      </c>
      <c r="G26175" t="n">
        <v>0.250930041134469</v>
      </c>
      <c r="H26175" t="n">
        <v>23649566720</v>
      </c>
      <c r="I26175" t="s">
        <v>1090</v>
      </c>
      <c r="J26175" t="s">
        <v>1091</v>
      </c>
    </row>
    <row r="26176">
      <c r="A26176" t="n">
        <v>2021</v>
      </c>
      <c r="B26176" t="s">
        <v>1132</v>
      </c>
      <c r="C26176" t="s">
        <v>1133</v>
      </c>
      <c r="D26176" t="s">
        <v>1072</v>
      </c>
      <c r="E26176" t="s">
        <v>1073</v>
      </c>
      <c r="F26176" t="s">
        <v>1067</v>
      </c>
      <c r="G26176" t="n">
        <v>0.121457524807675</v>
      </c>
      <c r="H26176" t="n">
        <v>23649566720</v>
      </c>
      <c r="I26176" t="s">
        <v>1090</v>
      </c>
      <c r="J26176" t="s">
        <v>1091</v>
      </c>
    </row>
    <row r="26177">
      <c r="A26177" t="n">
        <v>2021</v>
      </c>
      <c r="B26177" t="s">
        <v>1132</v>
      </c>
      <c r="C26177" t="s">
        <v>1133</v>
      </c>
      <c r="D26177" t="s">
        <v>1074</v>
      </c>
      <c r="E26177" t="s">
        <v>1075</v>
      </c>
      <c r="F26177" t="s">
        <v>1067</v>
      </c>
      <c r="G26177" t="n">
        <v>0.185563622108918</v>
      </c>
      <c r="H26177" t="n">
        <v>23649566720</v>
      </c>
      <c r="I26177" t="s">
        <v>1090</v>
      </c>
      <c r="J26177" t="s">
        <v>1091</v>
      </c>
    </row>
    <row r="26178">
      <c r="A26178" t="n">
        <v>2021</v>
      </c>
      <c r="B26178" t="s">
        <v>1132</v>
      </c>
      <c r="C26178" t="s">
        <v>1133</v>
      </c>
      <c r="D26178" t="s">
        <v>1076</v>
      </c>
      <c r="E26178" t="s">
        <v>1077</v>
      </c>
      <c r="F26178" t="s">
        <v>1067</v>
      </c>
      <c r="G26178" t="n">
        <v>0.627215564922572</v>
      </c>
      <c r="H26178" t="n">
        <v>23649566720</v>
      </c>
      <c r="I26178" t="s">
        <v>1090</v>
      </c>
      <c r="J26178" t="s">
        <v>1091</v>
      </c>
    </row>
    <row r="26179">
      <c r="A26179" t="n">
        <v>2021</v>
      </c>
      <c r="B26179" t="s">
        <v>1132</v>
      </c>
      <c r="C26179" t="s">
        <v>1133</v>
      </c>
      <c r="D26179" t="s">
        <v>1078</v>
      </c>
      <c r="E26179" t="s">
        <v>1079</v>
      </c>
      <c r="F26179" t="s">
        <v>1067</v>
      </c>
      <c r="G26179"/>
      <c r="H26179" t="n">
        <v>23649566720</v>
      </c>
      <c r="I26179" t="s">
        <v>1090</v>
      </c>
      <c r="J26179" t="s">
        <v>1091</v>
      </c>
    </row>
    <row r="26180">
      <c r="A26180" t="n">
        <v>2021</v>
      </c>
      <c r="B26180" t="s">
        <v>1134</v>
      </c>
      <c r="C26180" t="s">
        <v>1135</v>
      </c>
      <c r="D26180" t="s">
        <v>1065</v>
      </c>
      <c r="E26180" t="s">
        <v>1066</v>
      </c>
      <c r="F26180" t="s">
        <v>1067</v>
      </c>
      <c r="G26180" t="n">
        <v>0.184808843386698</v>
      </c>
      <c r="H26180" t="n">
        <v>68207001600</v>
      </c>
      <c r="I26180" t="s">
        <v>1090</v>
      </c>
      <c r="J26180" t="s">
        <v>1091</v>
      </c>
    </row>
    <row r="26181">
      <c r="A26181" t="n">
        <v>2021</v>
      </c>
      <c r="B26181" t="s">
        <v>1134</v>
      </c>
      <c r="C26181" t="s">
        <v>1135</v>
      </c>
      <c r="D26181" t="s">
        <v>1070</v>
      </c>
      <c r="E26181" t="s">
        <v>1071</v>
      </c>
      <c r="F26181" t="s">
        <v>1067</v>
      </c>
      <c r="G26181" t="n">
        <v>1.35467403406668</v>
      </c>
      <c r="H26181" t="n">
        <v>68207001600</v>
      </c>
      <c r="I26181" t="s">
        <v>1090</v>
      </c>
      <c r="J26181" t="s">
        <v>1091</v>
      </c>
    </row>
    <row r="26182">
      <c r="A26182" t="n">
        <v>2021</v>
      </c>
      <c r="B26182" t="s">
        <v>1134</v>
      </c>
      <c r="C26182" t="s">
        <v>1135</v>
      </c>
      <c r="D26182" t="s">
        <v>1072</v>
      </c>
      <c r="E26182" t="s">
        <v>1073</v>
      </c>
      <c r="F26182" t="s">
        <v>1067</v>
      </c>
      <c r="G26182" t="n">
        <v>0.0921824477707824</v>
      </c>
      <c r="H26182" t="n">
        <v>68207001600</v>
      </c>
      <c r="I26182" t="s">
        <v>1090</v>
      </c>
      <c r="J26182" t="s">
        <v>1091</v>
      </c>
    </row>
    <row r="26183">
      <c r="A26183" t="n">
        <v>2021</v>
      </c>
      <c r="B26183" t="s">
        <v>1134</v>
      </c>
      <c r="C26183" t="s">
        <v>1135</v>
      </c>
      <c r="D26183" t="s">
        <v>1074</v>
      </c>
      <c r="E26183" t="s">
        <v>1075</v>
      </c>
      <c r="F26183" t="s">
        <v>1067</v>
      </c>
      <c r="G26183" t="n">
        <v>0.105283356319905</v>
      </c>
      <c r="H26183" t="n">
        <v>68207001600</v>
      </c>
      <c r="I26183" t="s">
        <v>1090</v>
      </c>
      <c r="J26183" t="s">
        <v>1091</v>
      </c>
    </row>
    <row r="26184">
      <c r="A26184" t="n">
        <v>2021</v>
      </c>
      <c r="B26184" t="s">
        <v>1134</v>
      </c>
      <c r="C26184" t="s">
        <v>1135</v>
      </c>
      <c r="D26184" t="s">
        <v>1076</v>
      </c>
      <c r="E26184" t="s">
        <v>1077</v>
      </c>
      <c r="F26184" t="s">
        <v>1067</v>
      </c>
      <c r="G26184" t="n">
        <v>1.73694868154407</v>
      </c>
      <c r="H26184" t="n">
        <v>68207001600</v>
      </c>
      <c r="I26184" t="s">
        <v>1090</v>
      </c>
      <c r="J26184" t="s">
        <v>1091</v>
      </c>
    </row>
    <row r="26185">
      <c r="A26185" t="n">
        <v>2021</v>
      </c>
      <c r="B26185" t="s">
        <v>1134</v>
      </c>
      <c r="C26185" t="s">
        <v>1135</v>
      </c>
      <c r="D26185" t="s">
        <v>1078</v>
      </c>
      <c r="E26185" t="s">
        <v>1079</v>
      </c>
      <c r="F26185" t="s">
        <v>1067</v>
      </c>
      <c r="G26185"/>
      <c r="H26185" t="n">
        <v>68207001600</v>
      </c>
      <c r="I26185" t="s">
        <v>1090</v>
      </c>
      <c r="J26185" t="s">
        <v>1091</v>
      </c>
    </row>
    <row r="26186">
      <c r="A26186" t="n">
        <v>2021</v>
      </c>
      <c r="B26186" t="s">
        <v>1136</v>
      </c>
      <c r="C26186" t="s">
        <v>1137</v>
      </c>
      <c r="D26186" t="s">
        <v>1065</v>
      </c>
      <c r="E26186" t="s">
        <v>1066</v>
      </c>
      <c r="F26186" t="s">
        <v>1067</v>
      </c>
      <c r="G26186" t="n">
        <v>0</v>
      </c>
      <c r="H26186" t="n">
        <v>2491500032</v>
      </c>
      <c r="I26186" t="s">
        <v>1068</v>
      </c>
      <c r="J26186" t="s">
        <v>1091</v>
      </c>
    </row>
    <row r="26187">
      <c r="A26187" t="n">
        <v>2021</v>
      </c>
      <c r="B26187" t="s">
        <v>1136</v>
      </c>
      <c r="C26187" t="s">
        <v>1137</v>
      </c>
      <c r="D26187" t="s">
        <v>1070</v>
      </c>
      <c r="E26187" t="s">
        <v>1071</v>
      </c>
      <c r="F26187" t="s">
        <v>1067</v>
      </c>
      <c r="G26187" t="n">
        <v>0</v>
      </c>
      <c r="H26187" t="n">
        <v>2491500032</v>
      </c>
      <c r="I26187" t="s">
        <v>1068</v>
      </c>
      <c r="J26187" t="s">
        <v>1091</v>
      </c>
    </row>
    <row r="26188">
      <c r="A26188" t="n">
        <v>2021</v>
      </c>
      <c r="B26188" t="s">
        <v>1136</v>
      </c>
      <c r="C26188" t="s">
        <v>1137</v>
      </c>
      <c r="D26188" t="s">
        <v>1072</v>
      </c>
      <c r="E26188" t="s">
        <v>1073</v>
      </c>
      <c r="F26188" t="s">
        <v>1067</v>
      </c>
      <c r="G26188" t="n">
        <v>0</v>
      </c>
      <c r="H26188" t="n">
        <v>2491500032</v>
      </c>
      <c r="I26188" t="s">
        <v>1068</v>
      </c>
      <c r="J26188" t="s">
        <v>1091</v>
      </c>
    </row>
    <row r="26189">
      <c r="A26189" t="n">
        <v>2021</v>
      </c>
      <c r="B26189" t="s">
        <v>1136</v>
      </c>
      <c r="C26189" t="s">
        <v>1137</v>
      </c>
      <c r="D26189" t="s">
        <v>1074</v>
      </c>
      <c r="E26189" t="s">
        <v>1075</v>
      </c>
      <c r="F26189" t="s">
        <v>1067</v>
      </c>
      <c r="G26189" t="n">
        <v>0</v>
      </c>
      <c r="H26189" t="n">
        <v>2491500032</v>
      </c>
      <c r="I26189" t="s">
        <v>1068</v>
      </c>
      <c r="J26189" t="s">
        <v>1091</v>
      </c>
    </row>
    <row r="26190">
      <c r="A26190" t="n">
        <v>2021</v>
      </c>
      <c r="B26190" t="s">
        <v>1136</v>
      </c>
      <c r="C26190" t="s">
        <v>1137</v>
      </c>
      <c r="D26190" t="s">
        <v>1076</v>
      </c>
      <c r="E26190" t="s">
        <v>1077</v>
      </c>
      <c r="F26190" t="s">
        <v>1067</v>
      </c>
      <c r="G26190" t="n">
        <v>0</v>
      </c>
      <c r="H26190" t="n">
        <v>2491500032</v>
      </c>
      <c r="I26190" t="s">
        <v>1068</v>
      </c>
      <c r="J26190" t="s">
        <v>1091</v>
      </c>
    </row>
    <row r="26191">
      <c r="A26191" t="n">
        <v>2021</v>
      </c>
      <c r="B26191" t="s">
        <v>1136</v>
      </c>
      <c r="C26191" t="s">
        <v>1137</v>
      </c>
      <c r="D26191" t="s">
        <v>1078</v>
      </c>
      <c r="E26191" t="s">
        <v>1079</v>
      </c>
      <c r="F26191" t="s">
        <v>1067</v>
      </c>
      <c r="G26191"/>
      <c r="H26191" t="n">
        <v>2491500032</v>
      </c>
      <c r="I26191" t="s">
        <v>1068</v>
      </c>
      <c r="J26191" t="s">
        <v>1091</v>
      </c>
    </row>
    <row r="26192">
      <c r="A26192" t="n">
        <v>2021</v>
      </c>
      <c r="B26192" t="s">
        <v>1138</v>
      </c>
      <c r="C26192" t="s">
        <v>1139</v>
      </c>
      <c r="D26192" t="s">
        <v>1065</v>
      </c>
      <c r="E26192" t="s">
        <v>1066</v>
      </c>
      <c r="F26192" t="s">
        <v>1067</v>
      </c>
      <c r="G26192" t="n">
        <v>0</v>
      </c>
      <c r="H26192" t="n">
        <v>7127199744</v>
      </c>
      <c r="I26192" t="s">
        <v>1140</v>
      </c>
      <c r="J26192" t="s">
        <v>1069</v>
      </c>
    </row>
    <row r="26193">
      <c r="A26193" t="n">
        <v>2021</v>
      </c>
      <c r="B26193" t="s">
        <v>1138</v>
      </c>
      <c r="C26193" t="s">
        <v>1139</v>
      </c>
      <c r="D26193" t="s">
        <v>1070</v>
      </c>
      <c r="E26193" t="s">
        <v>1071</v>
      </c>
      <c r="F26193" t="s">
        <v>1067</v>
      </c>
      <c r="G26193" t="n">
        <v>0</v>
      </c>
      <c r="H26193" t="n">
        <v>7127199744</v>
      </c>
      <c r="I26193" t="s">
        <v>1140</v>
      </c>
      <c r="J26193" t="s">
        <v>1069</v>
      </c>
    </row>
    <row r="26194">
      <c r="A26194" t="n">
        <v>2021</v>
      </c>
      <c r="B26194" t="s">
        <v>1138</v>
      </c>
      <c r="C26194" t="s">
        <v>1139</v>
      </c>
      <c r="D26194" t="s">
        <v>1072</v>
      </c>
      <c r="E26194" t="s">
        <v>1073</v>
      </c>
      <c r="F26194" t="s">
        <v>1067</v>
      </c>
      <c r="G26194" t="n">
        <v>0</v>
      </c>
      <c r="H26194" t="n">
        <v>7127199744</v>
      </c>
      <c r="I26194" t="s">
        <v>1140</v>
      </c>
      <c r="J26194" t="s">
        <v>1069</v>
      </c>
    </row>
    <row r="26195">
      <c r="A26195" t="n">
        <v>2021</v>
      </c>
      <c r="B26195" t="s">
        <v>1138</v>
      </c>
      <c r="C26195" t="s">
        <v>1139</v>
      </c>
      <c r="D26195" t="s">
        <v>1074</v>
      </c>
      <c r="E26195" t="s">
        <v>1075</v>
      </c>
      <c r="F26195" t="s">
        <v>1067</v>
      </c>
      <c r="G26195" t="n">
        <v>0</v>
      </c>
      <c r="H26195" t="n">
        <v>7127199744</v>
      </c>
      <c r="I26195" t="s">
        <v>1140</v>
      </c>
      <c r="J26195" t="s">
        <v>1069</v>
      </c>
    </row>
    <row r="26196">
      <c r="A26196" t="n">
        <v>2021</v>
      </c>
      <c r="B26196" t="s">
        <v>1138</v>
      </c>
      <c r="C26196" t="s">
        <v>1139</v>
      </c>
      <c r="D26196" t="s">
        <v>1076</v>
      </c>
      <c r="E26196" t="s">
        <v>1077</v>
      </c>
      <c r="F26196" t="s">
        <v>1067</v>
      </c>
      <c r="G26196" t="n">
        <v>0</v>
      </c>
      <c r="H26196" t="n">
        <v>7127199744</v>
      </c>
      <c r="I26196" t="s">
        <v>1140</v>
      </c>
      <c r="J26196" t="s">
        <v>1069</v>
      </c>
    </row>
    <row r="26197">
      <c r="A26197" t="n">
        <v>2021</v>
      </c>
      <c r="B26197" t="s">
        <v>1138</v>
      </c>
      <c r="C26197" t="s">
        <v>1139</v>
      </c>
      <c r="D26197" t="s">
        <v>1078</v>
      </c>
      <c r="E26197" t="s">
        <v>1079</v>
      </c>
      <c r="F26197" t="s">
        <v>1067</v>
      </c>
      <c r="G26197" t="n">
        <v>6.67405827873194</v>
      </c>
      <c r="H26197" t="n">
        <v>7127199744</v>
      </c>
      <c r="I26197" t="s">
        <v>1140</v>
      </c>
      <c r="J26197" t="s">
        <v>1069</v>
      </c>
    </row>
    <row r="26198">
      <c r="A26198" t="n">
        <v>2021</v>
      </c>
      <c r="B26198" t="s">
        <v>1141</v>
      </c>
      <c r="C26198" t="s">
        <v>1142</v>
      </c>
      <c r="D26198" t="s">
        <v>1065</v>
      </c>
      <c r="E26198" t="s">
        <v>1066</v>
      </c>
      <c r="F26198" t="s">
        <v>1067</v>
      </c>
      <c r="G26198" t="n">
        <v>3.23793470500764</v>
      </c>
      <c r="H26198" t="n">
        <v>40408207360</v>
      </c>
      <c r="I26198" t="s">
        <v>1068</v>
      </c>
      <c r="J26198" t="s">
        <v>1087</v>
      </c>
    </row>
    <row r="26199">
      <c r="A26199" t="n">
        <v>2021</v>
      </c>
      <c r="B26199" t="s">
        <v>1141</v>
      </c>
      <c r="C26199" t="s">
        <v>1142</v>
      </c>
      <c r="D26199" t="s">
        <v>1070</v>
      </c>
      <c r="E26199" t="s">
        <v>1071</v>
      </c>
      <c r="F26199" t="s">
        <v>1067</v>
      </c>
      <c r="G26199" t="n">
        <v>0.531974958959936</v>
      </c>
      <c r="H26199" t="n">
        <v>40408207360</v>
      </c>
      <c r="I26199" t="s">
        <v>1068</v>
      </c>
      <c r="J26199" t="s">
        <v>1087</v>
      </c>
    </row>
    <row r="26200">
      <c r="A26200" t="n">
        <v>2021</v>
      </c>
      <c r="B26200" t="s">
        <v>1141</v>
      </c>
      <c r="C26200" t="s">
        <v>1142</v>
      </c>
      <c r="D26200" t="s">
        <v>1072</v>
      </c>
      <c r="E26200" t="s">
        <v>1073</v>
      </c>
      <c r="F26200" t="s">
        <v>1067</v>
      </c>
      <c r="G26200" t="n">
        <v>0.201734977175531</v>
      </c>
      <c r="H26200" t="n">
        <v>40408207360</v>
      </c>
      <c r="I26200" t="s">
        <v>1068</v>
      </c>
      <c r="J26200" t="s">
        <v>1087</v>
      </c>
    </row>
    <row r="26201">
      <c r="A26201" t="n">
        <v>2021</v>
      </c>
      <c r="B26201" t="s">
        <v>1141</v>
      </c>
      <c r="C26201" t="s">
        <v>1142</v>
      </c>
      <c r="D26201" t="s">
        <v>1074</v>
      </c>
      <c r="E26201" t="s">
        <v>1075</v>
      </c>
      <c r="F26201" t="s">
        <v>1067</v>
      </c>
      <c r="G26201" t="n">
        <v>1.84394128338113</v>
      </c>
      <c r="H26201" t="n">
        <v>40408207360</v>
      </c>
      <c r="I26201" t="s">
        <v>1068</v>
      </c>
      <c r="J26201" t="s">
        <v>1087</v>
      </c>
    </row>
    <row r="26202">
      <c r="A26202" t="n">
        <v>2021</v>
      </c>
      <c r="B26202" t="s">
        <v>1141</v>
      </c>
      <c r="C26202" t="s">
        <v>1142</v>
      </c>
      <c r="D26202" t="s">
        <v>1076</v>
      </c>
      <c r="E26202" t="s">
        <v>1077</v>
      </c>
      <c r="F26202" t="s">
        <v>1067</v>
      </c>
      <c r="G26202" t="n">
        <v>5.81558592452423</v>
      </c>
      <c r="H26202" t="n">
        <v>40408207360</v>
      </c>
      <c r="I26202" t="s">
        <v>1068</v>
      </c>
      <c r="J26202" t="s">
        <v>1087</v>
      </c>
    </row>
    <row r="26203">
      <c r="A26203" t="n">
        <v>2021</v>
      </c>
      <c r="B26203" t="s">
        <v>1141</v>
      </c>
      <c r="C26203" t="s">
        <v>1142</v>
      </c>
      <c r="D26203" t="s">
        <v>1078</v>
      </c>
      <c r="E26203" t="s">
        <v>1079</v>
      </c>
      <c r="F26203" t="s">
        <v>1067</v>
      </c>
      <c r="G26203"/>
      <c r="H26203" t="n">
        <v>40408207360</v>
      </c>
      <c r="I26203" t="s">
        <v>1068</v>
      </c>
      <c r="J26203" t="s">
        <v>1087</v>
      </c>
    </row>
    <row r="26204">
      <c r="A26204" t="n">
        <v>2021</v>
      </c>
      <c r="B26204" t="s">
        <v>1143</v>
      </c>
      <c r="C26204" t="s">
        <v>1144</v>
      </c>
      <c r="D26204" t="s">
        <v>1065</v>
      </c>
      <c r="E26204" t="s">
        <v>1066</v>
      </c>
      <c r="F26204" t="s">
        <v>1067</v>
      </c>
      <c r="G26204" t="n">
        <v>29.5286632356032</v>
      </c>
      <c r="H26204" t="n">
        <v>1648698982400</v>
      </c>
      <c r="I26204" t="s">
        <v>1068</v>
      </c>
      <c r="J26204" t="s">
        <v>1091</v>
      </c>
    </row>
    <row r="26205">
      <c r="A26205" t="n">
        <v>2021</v>
      </c>
      <c r="B26205" t="s">
        <v>1143</v>
      </c>
      <c r="C26205" t="s">
        <v>1144</v>
      </c>
      <c r="D26205" t="s">
        <v>1070</v>
      </c>
      <c r="E26205" t="s">
        <v>1071</v>
      </c>
      <c r="F26205" t="s">
        <v>1067</v>
      </c>
      <c r="G26205" t="n">
        <v>27.0939332722408</v>
      </c>
      <c r="H26205" t="n">
        <v>1648698982400</v>
      </c>
      <c r="I26205" t="s">
        <v>1068</v>
      </c>
      <c r="J26205" t="s">
        <v>1091</v>
      </c>
    </row>
    <row r="26206">
      <c r="A26206" t="n">
        <v>2021</v>
      </c>
      <c r="B26206" t="s">
        <v>1143</v>
      </c>
      <c r="C26206" t="s">
        <v>1144</v>
      </c>
      <c r="D26206" t="s">
        <v>1072</v>
      </c>
      <c r="E26206" t="s">
        <v>1073</v>
      </c>
      <c r="F26206" t="s">
        <v>1067</v>
      </c>
      <c r="G26206" t="n">
        <v>17.1344755014021</v>
      </c>
      <c r="H26206" t="n">
        <v>1648698982400</v>
      </c>
      <c r="I26206" t="s">
        <v>1068</v>
      </c>
      <c r="J26206" t="s">
        <v>1091</v>
      </c>
    </row>
    <row r="26207">
      <c r="A26207" t="n">
        <v>2021</v>
      </c>
      <c r="B26207" t="s">
        <v>1143</v>
      </c>
      <c r="C26207" t="s">
        <v>1144</v>
      </c>
      <c r="D26207" t="s">
        <v>1074</v>
      </c>
      <c r="E26207" t="s">
        <v>1075</v>
      </c>
      <c r="F26207" t="s">
        <v>1067</v>
      </c>
      <c r="G26207" t="n">
        <v>4.48054204298417</v>
      </c>
      <c r="H26207" t="n">
        <v>1648698982400</v>
      </c>
      <c r="I26207" t="s">
        <v>1068</v>
      </c>
      <c r="J26207" t="s">
        <v>1091</v>
      </c>
    </row>
    <row r="26208">
      <c r="A26208" t="n">
        <v>2021</v>
      </c>
      <c r="B26208" t="s">
        <v>1143</v>
      </c>
      <c r="C26208" t="s">
        <v>1144</v>
      </c>
      <c r="D26208" t="s">
        <v>1076</v>
      </c>
      <c r="E26208" t="s">
        <v>1077</v>
      </c>
      <c r="F26208" t="s">
        <v>1067</v>
      </c>
      <c r="G26208" t="n">
        <v>78.2376140522303</v>
      </c>
      <c r="H26208" t="n">
        <v>1648698982400</v>
      </c>
      <c r="I26208" t="s">
        <v>1068</v>
      </c>
      <c r="J26208" t="s">
        <v>1091</v>
      </c>
    </row>
    <row r="26209">
      <c r="A26209" t="n">
        <v>2021</v>
      </c>
      <c r="B26209" t="s">
        <v>1143</v>
      </c>
      <c r="C26209" t="s">
        <v>1144</v>
      </c>
      <c r="D26209" t="s">
        <v>1078</v>
      </c>
      <c r="E26209" t="s">
        <v>1079</v>
      </c>
      <c r="F26209" t="s">
        <v>1067</v>
      </c>
      <c r="G26209"/>
      <c r="H26209" t="n">
        <v>1648698982400</v>
      </c>
      <c r="I26209" t="s">
        <v>1068</v>
      </c>
      <c r="J26209" t="s">
        <v>1091</v>
      </c>
    </row>
    <row r="26210">
      <c r="A26210" t="n">
        <v>2021</v>
      </c>
      <c r="B26210" t="s">
        <v>1145</v>
      </c>
      <c r="C26210" t="s">
        <v>1146</v>
      </c>
      <c r="D26210" t="s">
        <v>1065</v>
      </c>
      <c r="E26210" t="s">
        <v>1066</v>
      </c>
      <c r="F26210" t="s">
        <v>1067</v>
      </c>
      <c r="G26210" t="n">
        <v>0</v>
      </c>
      <c r="H26210" t="n">
        <v>4843800064</v>
      </c>
      <c r="I26210" t="s">
        <v>1068</v>
      </c>
      <c r="J26210" t="s">
        <v>1069</v>
      </c>
    </row>
    <row r="26211">
      <c r="A26211" t="n">
        <v>2021</v>
      </c>
      <c r="B26211" t="s">
        <v>1145</v>
      </c>
      <c r="C26211" t="s">
        <v>1146</v>
      </c>
      <c r="D26211" t="s">
        <v>1070</v>
      </c>
      <c r="E26211" t="s">
        <v>1071</v>
      </c>
      <c r="F26211" t="s">
        <v>1067</v>
      </c>
      <c r="G26211" t="n">
        <v>0</v>
      </c>
      <c r="H26211" t="n">
        <v>4843800064</v>
      </c>
      <c r="I26211" t="s">
        <v>1068</v>
      </c>
      <c r="J26211" t="s">
        <v>1069</v>
      </c>
    </row>
    <row r="26212">
      <c r="A26212" t="n">
        <v>2021</v>
      </c>
      <c r="B26212" t="s">
        <v>1145</v>
      </c>
      <c r="C26212" t="s">
        <v>1146</v>
      </c>
      <c r="D26212" t="s">
        <v>1072</v>
      </c>
      <c r="E26212" t="s">
        <v>1073</v>
      </c>
      <c r="F26212" t="s">
        <v>1067</v>
      </c>
      <c r="G26212" t="n">
        <v>0</v>
      </c>
      <c r="H26212" t="n">
        <v>4843800064</v>
      </c>
      <c r="I26212" t="s">
        <v>1068</v>
      </c>
      <c r="J26212" t="s">
        <v>1069</v>
      </c>
    </row>
    <row r="26213">
      <c r="A26213" t="n">
        <v>2021</v>
      </c>
      <c r="B26213" t="s">
        <v>1145</v>
      </c>
      <c r="C26213" t="s">
        <v>1146</v>
      </c>
      <c r="D26213" t="s">
        <v>1074</v>
      </c>
      <c r="E26213" t="s">
        <v>1075</v>
      </c>
      <c r="F26213" t="s">
        <v>1067</v>
      </c>
      <c r="G26213" t="n">
        <v>0</v>
      </c>
      <c r="H26213" t="n">
        <v>4843800064</v>
      </c>
      <c r="I26213" t="s">
        <v>1068</v>
      </c>
      <c r="J26213" t="s">
        <v>1069</v>
      </c>
    </row>
    <row r="26214">
      <c r="A26214" t="n">
        <v>2021</v>
      </c>
      <c r="B26214" t="s">
        <v>1145</v>
      </c>
      <c r="C26214" t="s">
        <v>1146</v>
      </c>
      <c r="D26214" t="s">
        <v>1076</v>
      </c>
      <c r="E26214" t="s">
        <v>1077</v>
      </c>
      <c r="F26214" t="s">
        <v>1067</v>
      </c>
      <c r="G26214" t="n">
        <v>0</v>
      </c>
      <c r="H26214" t="n">
        <v>4843800064</v>
      </c>
      <c r="I26214" t="s">
        <v>1068</v>
      </c>
      <c r="J26214" t="s">
        <v>1069</v>
      </c>
    </row>
    <row r="26215">
      <c r="A26215" t="n">
        <v>2021</v>
      </c>
      <c r="B26215" t="s">
        <v>1145</v>
      </c>
      <c r="C26215" t="s">
        <v>1146</v>
      </c>
      <c r="D26215" t="s">
        <v>1078</v>
      </c>
      <c r="E26215" t="s">
        <v>1079</v>
      </c>
      <c r="F26215" t="s">
        <v>1067</v>
      </c>
      <c r="G26215"/>
      <c r="H26215" t="n">
        <v>4843800064</v>
      </c>
      <c r="I26215" t="s">
        <v>1068</v>
      </c>
      <c r="J26215" t="s">
        <v>1069</v>
      </c>
    </row>
    <row r="26216">
      <c r="A26216" t="n">
        <v>2021</v>
      </c>
      <c r="B26216" t="s">
        <v>1147</v>
      </c>
      <c r="C26216" t="s">
        <v>1148</v>
      </c>
      <c r="D26216" t="s">
        <v>1065</v>
      </c>
      <c r="E26216" t="s">
        <v>1066</v>
      </c>
      <c r="F26216" t="s">
        <v>1067</v>
      </c>
      <c r="G26216" t="n">
        <v>0</v>
      </c>
      <c r="H26216" t="n">
        <v>14006497280</v>
      </c>
      <c r="I26216" t="s">
        <v>1108</v>
      </c>
      <c r="J26216" t="s">
        <v>1069</v>
      </c>
    </row>
    <row r="26217">
      <c r="A26217" t="n">
        <v>2021</v>
      </c>
      <c r="B26217" t="s">
        <v>1147</v>
      </c>
      <c r="C26217" t="s">
        <v>1148</v>
      </c>
      <c r="D26217" t="s">
        <v>1070</v>
      </c>
      <c r="E26217" t="s">
        <v>1071</v>
      </c>
      <c r="F26217" t="s">
        <v>1067</v>
      </c>
      <c r="G26217" t="n">
        <v>0</v>
      </c>
      <c r="H26217" t="n">
        <v>14006497280</v>
      </c>
      <c r="I26217" t="s">
        <v>1108</v>
      </c>
      <c r="J26217" t="s">
        <v>1069</v>
      </c>
    </row>
    <row r="26218">
      <c r="A26218" t="n">
        <v>2021</v>
      </c>
      <c r="B26218" t="s">
        <v>1147</v>
      </c>
      <c r="C26218" t="s">
        <v>1148</v>
      </c>
      <c r="D26218" t="s">
        <v>1072</v>
      </c>
      <c r="E26218" t="s">
        <v>1073</v>
      </c>
      <c r="F26218" t="s">
        <v>1067</v>
      </c>
      <c r="G26218" t="n">
        <v>0</v>
      </c>
      <c r="H26218" t="n">
        <v>14006497280</v>
      </c>
      <c r="I26218" t="s">
        <v>1108</v>
      </c>
      <c r="J26218" t="s">
        <v>1069</v>
      </c>
    </row>
    <row r="26219">
      <c r="A26219" t="n">
        <v>2021</v>
      </c>
      <c r="B26219" t="s">
        <v>1147</v>
      </c>
      <c r="C26219" t="s">
        <v>1148</v>
      </c>
      <c r="D26219" t="s">
        <v>1074</v>
      </c>
      <c r="E26219" t="s">
        <v>1075</v>
      </c>
      <c r="F26219" t="s">
        <v>1067</v>
      </c>
      <c r="G26219" t="n">
        <v>0</v>
      </c>
      <c r="H26219" t="n">
        <v>14006497280</v>
      </c>
      <c r="I26219" t="s">
        <v>1108</v>
      </c>
      <c r="J26219" t="s">
        <v>1069</v>
      </c>
    </row>
    <row r="26220">
      <c r="A26220" t="n">
        <v>2021</v>
      </c>
      <c r="B26220" t="s">
        <v>1147</v>
      </c>
      <c r="C26220" t="s">
        <v>1148</v>
      </c>
      <c r="D26220" t="s">
        <v>1076</v>
      </c>
      <c r="E26220" t="s">
        <v>1077</v>
      </c>
      <c r="F26220" t="s">
        <v>1067</v>
      </c>
      <c r="G26220" t="n">
        <v>0</v>
      </c>
      <c r="H26220" t="n">
        <v>14006497280</v>
      </c>
      <c r="I26220" t="s">
        <v>1108</v>
      </c>
      <c r="J26220" t="s">
        <v>1069</v>
      </c>
    </row>
    <row r="26221">
      <c r="A26221" t="n">
        <v>2021</v>
      </c>
      <c r="B26221" t="s">
        <v>1147</v>
      </c>
      <c r="C26221" t="s">
        <v>1148</v>
      </c>
      <c r="D26221" t="s">
        <v>1078</v>
      </c>
      <c r="E26221" t="s">
        <v>1079</v>
      </c>
      <c r="F26221" t="s">
        <v>1067</v>
      </c>
      <c r="G26221"/>
      <c r="H26221" t="n">
        <v>14006497280</v>
      </c>
      <c r="I26221" t="s">
        <v>1108</v>
      </c>
      <c r="J26221" t="s">
        <v>1069</v>
      </c>
    </row>
    <row r="26222">
      <c r="A26222" t="n">
        <v>2021</v>
      </c>
      <c r="B26222" t="s">
        <v>1149</v>
      </c>
      <c r="C26222" t="s">
        <v>1150</v>
      </c>
      <c r="D26222" t="s">
        <v>1065</v>
      </c>
      <c r="E26222" t="s">
        <v>1066</v>
      </c>
      <c r="F26222" t="s">
        <v>1067</v>
      </c>
      <c r="G26222" t="n">
        <v>0.00593245910579643</v>
      </c>
      <c r="H26222" t="n">
        <v>2539550464</v>
      </c>
      <c r="I26222" t="s">
        <v>1082</v>
      </c>
      <c r="J26222" t="s">
        <v>1087</v>
      </c>
    </row>
    <row r="26223">
      <c r="A26223" t="n">
        <v>2021</v>
      </c>
      <c r="B26223" t="s">
        <v>1149</v>
      </c>
      <c r="C26223" t="s">
        <v>1150</v>
      </c>
      <c r="D26223" t="s">
        <v>1070</v>
      </c>
      <c r="E26223" t="s">
        <v>1071</v>
      </c>
      <c r="F26223" t="s">
        <v>1067</v>
      </c>
      <c r="G26223" t="n">
        <v>0.0920363181772864</v>
      </c>
      <c r="H26223" t="n">
        <v>2539550464</v>
      </c>
      <c r="I26223" t="s">
        <v>1082</v>
      </c>
      <c r="J26223" t="s">
        <v>1087</v>
      </c>
    </row>
    <row r="26224">
      <c r="A26224" t="n">
        <v>2021</v>
      </c>
      <c r="B26224" t="s">
        <v>1149</v>
      </c>
      <c r="C26224" t="s">
        <v>1150</v>
      </c>
      <c r="D26224" t="s">
        <v>1072</v>
      </c>
      <c r="E26224" t="s">
        <v>1073</v>
      </c>
      <c r="F26224" t="s">
        <v>1067</v>
      </c>
      <c r="G26224" t="n">
        <v>0.0185101237192291</v>
      </c>
      <c r="H26224" t="n">
        <v>2539550464</v>
      </c>
      <c r="I26224" t="s">
        <v>1082</v>
      </c>
      <c r="J26224" t="s">
        <v>1087</v>
      </c>
    </row>
    <row r="26225">
      <c r="A26225" t="n">
        <v>2021</v>
      </c>
      <c r="B26225" t="s">
        <v>1149</v>
      </c>
      <c r="C26225" t="s">
        <v>1150</v>
      </c>
      <c r="D26225" t="s">
        <v>1074</v>
      </c>
      <c r="E26225" t="s">
        <v>1075</v>
      </c>
      <c r="F26225" t="s">
        <v>1067</v>
      </c>
      <c r="G26225" t="n">
        <v>0</v>
      </c>
      <c r="H26225" t="n">
        <v>2539550464</v>
      </c>
      <c r="I26225" t="s">
        <v>1082</v>
      </c>
      <c r="J26225" t="s">
        <v>1087</v>
      </c>
    </row>
    <row r="26226">
      <c r="A26226" t="n">
        <v>2021</v>
      </c>
      <c r="B26226" t="s">
        <v>1149</v>
      </c>
      <c r="C26226" t="s">
        <v>1150</v>
      </c>
      <c r="D26226" t="s">
        <v>1076</v>
      </c>
      <c r="E26226" t="s">
        <v>1077</v>
      </c>
      <c r="F26226" t="s">
        <v>1067</v>
      </c>
      <c r="G26226" t="n">
        <v>0.116478901002312</v>
      </c>
      <c r="H26226" t="n">
        <v>2539550464</v>
      </c>
      <c r="I26226" t="s">
        <v>1082</v>
      </c>
      <c r="J26226" t="s">
        <v>1087</v>
      </c>
    </row>
    <row r="26227">
      <c r="A26227" t="n">
        <v>2021</v>
      </c>
      <c r="B26227" t="s">
        <v>1149</v>
      </c>
      <c r="C26227" t="s">
        <v>1150</v>
      </c>
      <c r="D26227" t="s">
        <v>1078</v>
      </c>
      <c r="E26227" t="s">
        <v>1079</v>
      </c>
      <c r="F26227" t="s">
        <v>1067</v>
      </c>
      <c r="G26227"/>
      <c r="H26227" t="n">
        <v>2539550464</v>
      </c>
      <c r="I26227" t="s">
        <v>1082</v>
      </c>
      <c r="J26227" t="s">
        <v>1087</v>
      </c>
    </row>
    <row r="26228">
      <c r="A26228" t="n">
        <v>2021</v>
      </c>
      <c r="B26228" t="s">
        <v>1151</v>
      </c>
      <c r="C26228" t="s">
        <v>1152</v>
      </c>
      <c r="D26228" t="s">
        <v>1065</v>
      </c>
      <c r="E26228" t="s">
        <v>1066</v>
      </c>
      <c r="F26228" t="s">
        <v>1067</v>
      </c>
      <c r="G26228" t="n">
        <v>0.070280815132808</v>
      </c>
      <c r="H26228" t="n">
        <v>18737065984</v>
      </c>
      <c r="I26228" t="s">
        <v>1086</v>
      </c>
      <c r="J26228" t="s">
        <v>1091</v>
      </c>
    </row>
    <row r="26229">
      <c r="A26229" t="n">
        <v>2021</v>
      </c>
      <c r="B26229" t="s">
        <v>1151</v>
      </c>
      <c r="C26229" t="s">
        <v>1152</v>
      </c>
      <c r="D26229" t="s">
        <v>1070</v>
      </c>
      <c r="E26229" t="s">
        <v>1071</v>
      </c>
      <c r="F26229" t="s">
        <v>1067</v>
      </c>
      <c r="G26229" t="n">
        <v>0.481196278442758</v>
      </c>
      <c r="H26229" t="n">
        <v>18737065984</v>
      </c>
      <c r="I26229" t="s">
        <v>1086</v>
      </c>
      <c r="J26229" t="s">
        <v>1091</v>
      </c>
    </row>
    <row r="26230">
      <c r="A26230" t="n">
        <v>2021</v>
      </c>
      <c r="B26230" t="s">
        <v>1151</v>
      </c>
      <c r="C26230" t="s">
        <v>1152</v>
      </c>
      <c r="D26230" t="s">
        <v>1072</v>
      </c>
      <c r="E26230" t="s">
        <v>1073</v>
      </c>
      <c r="F26230" t="s">
        <v>1067</v>
      </c>
      <c r="G26230" t="n">
        <v>1.75488335510772</v>
      </c>
      <c r="H26230" t="n">
        <v>18737065984</v>
      </c>
      <c r="I26230" t="s">
        <v>1086</v>
      </c>
      <c r="J26230" t="s">
        <v>1091</v>
      </c>
    </row>
    <row r="26231">
      <c r="A26231" t="n">
        <v>2021</v>
      </c>
      <c r="B26231" t="s">
        <v>1151</v>
      </c>
      <c r="C26231" t="s">
        <v>1152</v>
      </c>
      <c r="D26231" t="s">
        <v>1074</v>
      </c>
      <c r="E26231" t="s">
        <v>1075</v>
      </c>
      <c r="F26231" t="s">
        <v>1067</v>
      </c>
      <c r="G26231" t="n">
        <v>0.0835126049942362</v>
      </c>
      <c r="H26231" t="n">
        <v>18737065984</v>
      </c>
      <c r="I26231" t="s">
        <v>1086</v>
      </c>
      <c r="J26231" t="s">
        <v>1091</v>
      </c>
    </row>
    <row r="26232">
      <c r="A26232" t="n">
        <v>2021</v>
      </c>
      <c r="B26232" t="s">
        <v>1151</v>
      </c>
      <c r="C26232" t="s">
        <v>1152</v>
      </c>
      <c r="D26232" t="s">
        <v>1076</v>
      </c>
      <c r="E26232" t="s">
        <v>1077</v>
      </c>
      <c r="F26232" t="s">
        <v>1067</v>
      </c>
      <c r="G26232" t="n">
        <v>2.38987305367753</v>
      </c>
      <c r="H26232" t="n">
        <v>18737065984</v>
      </c>
      <c r="I26232" t="s">
        <v>1086</v>
      </c>
      <c r="J26232" t="s">
        <v>1091</v>
      </c>
    </row>
    <row r="26233">
      <c r="A26233" t="n">
        <v>2021</v>
      </c>
      <c r="B26233" t="s">
        <v>1151</v>
      </c>
      <c r="C26233" t="s">
        <v>1152</v>
      </c>
      <c r="D26233" t="s">
        <v>1078</v>
      </c>
      <c r="E26233" t="s">
        <v>1079</v>
      </c>
      <c r="F26233" t="s">
        <v>1067</v>
      </c>
      <c r="G26233"/>
      <c r="H26233" t="n">
        <v>18737065984</v>
      </c>
      <c r="I26233" t="s">
        <v>1086</v>
      </c>
      <c r="J26233" t="s">
        <v>1091</v>
      </c>
    </row>
    <row r="26234">
      <c r="A26234" t="n">
        <v>2021</v>
      </c>
      <c r="B26234" t="s">
        <v>1153</v>
      </c>
      <c r="C26234" t="s">
        <v>1154</v>
      </c>
      <c r="D26234" t="s">
        <v>1065</v>
      </c>
      <c r="E26234" t="s">
        <v>1066</v>
      </c>
      <c r="F26234" t="s">
        <v>1067</v>
      </c>
      <c r="G26234" t="n">
        <v>0.00919558026214621</v>
      </c>
      <c r="H26234" t="n">
        <v>2516498432</v>
      </c>
      <c r="I26234" t="s">
        <v>1086</v>
      </c>
      <c r="J26234" t="s">
        <v>1083</v>
      </c>
    </row>
    <row r="26235">
      <c r="A26235" t="n">
        <v>2021</v>
      </c>
      <c r="B26235" t="s">
        <v>1153</v>
      </c>
      <c r="C26235" t="s">
        <v>1154</v>
      </c>
      <c r="D26235" t="s">
        <v>1070</v>
      </c>
      <c r="E26235" t="s">
        <v>1071</v>
      </c>
      <c r="F26235" t="s">
        <v>1067</v>
      </c>
      <c r="G26235" t="n">
        <v>0.0866226142029272</v>
      </c>
      <c r="H26235" t="n">
        <v>2516498432</v>
      </c>
      <c r="I26235" t="s">
        <v>1086</v>
      </c>
      <c r="J26235" t="s">
        <v>1083</v>
      </c>
    </row>
    <row r="26236">
      <c r="A26236" t="n">
        <v>2021</v>
      </c>
      <c r="B26236" t="s">
        <v>1153</v>
      </c>
      <c r="C26236" t="s">
        <v>1154</v>
      </c>
      <c r="D26236" t="s">
        <v>1072</v>
      </c>
      <c r="E26236" t="s">
        <v>1073</v>
      </c>
      <c r="F26236" t="s">
        <v>1067</v>
      </c>
      <c r="G26236" t="n">
        <v>0.0038635007227493</v>
      </c>
      <c r="H26236" t="n">
        <v>2516498432</v>
      </c>
      <c r="I26236" t="s">
        <v>1086</v>
      </c>
      <c r="J26236" t="s">
        <v>1083</v>
      </c>
    </row>
    <row r="26237">
      <c r="A26237" t="n">
        <v>2021</v>
      </c>
      <c r="B26237" t="s">
        <v>1153</v>
      </c>
      <c r="C26237" t="s">
        <v>1154</v>
      </c>
      <c r="D26237" t="s">
        <v>1074</v>
      </c>
      <c r="E26237" t="s">
        <v>1075</v>
      </c>
      <c r="F26237" t="s">
        <v>1067</v>
      </c>
      <c r="G26237" t="n">
        <v>0</v>
      </c>
      <c r="H26237" t="n">
        <v>2516498432</v>
      </c>
      <c r="I26237" t="s">
        <v>1086</v>
      </c>
      <c r="J26237" t="s">
        <v>1083</v>
      </c>
    </row>
    <row r="26238">
      <c r="A26238" t="n">
        <v>2021</v>
      </c>
      <c r="B26238" t="s">
        <v>1153</v>
      </c>
      <c r="C26238" t="s">
        <v>1154</v>
      </c>
      <c r="D26238" t="s">
        <v>1076</v>
      </c>
      <c r="E26238" t="s">
        <v>1077</v>
      </c>
      <c r="F26238" t="s">
        <v>1067</v>
      </c>
      <c r="G26238" t="n">
        <v>0.0996816951878227</v>
      </c>
      <c r="H26238" t="n">
        <v>2516498432</v>
      </c>
      <c r="I26238" t="s">
        <v>1086</v>
      </c>
      <c r="J26238" t="s">
        <v>1083</v>
      </c>
    </row>
    <row r="26239">
      <c r="A26239" t="n">
        <v>2021</v>
      </c>
      <c r="B26239" t="s">
        <v>1153</v>
      </c>
      <c r="C26239" t="s">
        <v>1154</v>
      </c>
      <c r="D26239" t="s">
        <v>1078</v>
      </c>
      <c r="E26239" t="s">
        <v>1079</v>
      </c>
      <c r="F26239" t="s">
        <v>1067</v>
      </c>
      <c r="G26239"/>
      <c r="H26239" t="n">
        <v>2516498432</v>
      </c>
      <c r="I26239" t="s">
        <v>1086</v>
      </c>
      <c r="J26239" t="s">
        <v>1083</v>
      </c>
    </row>
    <row r="26240">
      <c r="A26240" t="n">
        <v>2021</v>
      </c>
      <c r="B26240" t="s">
        <v>1155</v>
      </c>
      <c r="C26240" t="s">
        <v>1156</v>
      </c>
      <c r="D26240" t="s">
        <v>1065</v>
      </c>
      <c r="E26240" t="s">
        <v>1066</v>
      </c>
      <c r="F26240" t="s">
        <v>1067</v>
      </c>
      <c r="G26240" t="n">
        <v>128.675644077077</v>
      </c>
      <c r="H26240" t="n">
        <v>2001487003648</v>
      </c>
      <c r="I26240" t="s">
        <v>1140</v>
      </c>
      <c r="J26240" t="s">
        <v>1069</v>
      </c>
    </row>
    <row r="26241">
      <c r="A26241" t="n">
        <v>2021</v>
      </c>
      <c r="B26241" t="s">
        <v>1155</v>
      </c>
      <c r="C26241" t="s">
        <v>1156</v>
      </c>
      <c r="D26241" t="s">
        <v>1070</v>
      </c>
      <c r="E26241" t="s">
        <v>1071</v>
      </c>
      <c r="F26241" t="s">
        <v>1067</v>
      </c>
      <c r="G26241" t="n">
        <v>58.431082921426</v>
      </c>
      <c r="H26241" t="n">
        <v>2001487003648</v>
      </c>
      <c r="I26241" t="s">
        <v>1140</v>
      </c>
      <c r="J26241" t="s">
        <v>1069</v>
      </c>
    </row>
    <row r="26242">
      <c r="A26242" t="n">
        <v>2021</v>
      </c>
      <c r="B26242" t="s">
        <v>1155</v>
      </c>
      <c r="C26242" t="s">
        <v>1156</v>
      </c>
      <c r="D26242" t="s">
        <v>1072</v>
      </c>
      <c r="E26242" t="s">
        <v>1073</v>
      </c>
      <c r="F26242" t="s">
        <v>1067</v>
      </c>
      <c r="G26242" t="n">
        <v>69.3159398507273</v>
      </c>
      <c r="H26242" t="n">
        <v>2001487003648</v>
      </c>
      <c r="I26242" t="s">
        <v>1140</v>
      </c>
      <c r="J26242" t="s">
        <v>1069</v>
      </c>
    </row>
    <row r="26243">
      <c r="A26243" t="n">
        <v>2021</v>
      </c>
      <c r="B26243" t="s">
        <v>1155</v>
      </c>
      <c r="C26243" t="s">
        <v>1156</v>
      </c>
      <c r="D26243" t="s">
        <v>1074</v>
      </c>
      <c r="E26243" t="s">
        <v>1075</v>
      </c>
      <c r="F26243" t="s">
        <v>1067</v>
      </c>
      <c r="G26243" t="n">
        <v>16.7991277673777</v>
      </c>
      <c r="H26243" t="n">
        <v>2001487003648</v>
      </c>
      <c r="I26243" t="s">
        <v>1140</v>
      </c>
      <c r="J26243" t="s">
        <v>1069</v>
      </c>
    </row>
    <row r="26244">
      <c r="A26244" t="n">
        <v>2021</v>
      </c>
      <c r="B26244" t="s">
        <v>1155</v>
      </c>
      <c r="C26244" t="s">
        <v>1156</v>
      </c>
      <c r="D26244" t="s">
        <v>1076</v>
      </c>
      <c r="E26244" t="s">
        <v>1077</v>
      </c>
      <c r="F26244" t="s">
        <v>1067</v>
      </c>
      <c r="G26244" t="n">
        <v>273.221794616608</v>
      </c>
      <c r="H26244" t="n">
        <v>2001487003648</v>
      </c>
      <c r="I26244" t="s">
        <v>1140</v>
      </c>
      <c r="J26244" t="s">
        <v>1069</v>
      </c>
    </row>
    <row r="26245">
      <c r="A26245" t="n">
        <v>2021</v>
      </c>
      <c r="B26245" t="s">
        <v>1155</v>
      </c>
      <c r="C26245" t="s">
        <v>1156</v>
      </c>
      <c r="D26245" t="s">
        <v>1078</v>
      </c>
      <c r="E26245" t="s">
        <v>1079</v>
      </c>
      <c r="F26245" t="s">
        <v>1067</v>
      </c>
      <c r="G26245"/>
      <c r="H26245" t="n">
        <v>2001487003648</v>
      </c>
      <c r="I26245" t="s">
        <v>1140</v>
      </c>
      <c r="J26245" t="s">
        <v>1069</v>
      </c>
    </row>
    <row r="26246">
      <c r="A26246" t="n">
        <v>2021</v>
      </c>
      <c r="B26246" t="s">
        <v>1157</v>
      </c>
      <c r="C26246" t="s">
        <v>1158</v>
      </c>
      <c r="D26246" t="s">
        <v>1065</v>
      </c>
      <c r="E26246" t="s">
        <v>1066</v>
      </c>
      <c r="F26246" t="s">
        <v>1067</v>
      </c>
      <c r="G26246" t="n">
        <v>0</v>
      </c>
      <c r="H26246" t="n">
        <v>799712018432</v>
      </c>
      <c r="I26246" t="s">
        <v>1090</v>
      </c>
      <c r="J26246" t="s">
        <v>1069</v>
      </c>
    </row>
    <row r="26247">
      <c r="A26247" t="n">
        <v>2021</v>
      </c>
      <c r="B26247" t="s">
        <v>1157</v>
      </c>
      <c r="C26247" t="s">
        <v>1158</v>
      </c>
      <c r="D26247" t="s">
        <v>1070</v>
      </c>
      <c r="E26247" t="s">
        <v>1071</v>
      </c>
      <c r="F26247" t="s">
        <v>1067</v>
      </c>
      <c r="G26247" t="n">
        <v>0</v>
      </c>
      <c r="H26247" t="n">
        <v>799712018432</v>
      </c>
      <c r="I26247" t="s">
        <v>1090</v>
      </c>
      <c r="J26247" t="s">
        <v>1069</v>
      </c>
    </row>
    <row r="26248">
      <c r="A26248" t="n">
        <v>2021</v>
      </c>
      <c r="B26248" t="s">
        <v>1157</v>
      </c>
      <c r="C26248" t="s">
        <v>1158</v>
      </c>
      <c r="D26248" t="s">
        <v>1072</v>
      </c>
      <c r="E26248" t="s">
        <v>1073</v>
      </c>
      <c r="F26248" t="s">
        <v>1067</v>
      </c>
      <c r="G26248" t="n">
        <v>0</v>
      </c>
      <c r="H26248" t="n">
        <v>799712018432</v>
      </c>
      <c r="I26248" t="s">
        <v>1090</v>
      </c>
      <c r="J26248" t="s">
        <v>1069</v>
      </c>
    </row>
    <row r="26249">
      <c r="A26249" t="n">
        <v>2021</v>
      </c>
      <c r="B26249" t="s">
        <v>1157</v>
      </c>
      <c r="C26249" t="s">
        <v>1158</v>
      </c>
      <c r="D26249" t="s">
        <v>1074</v>
      </c>
      <c r="E26249" t="s">
        <v>1075</v>
      </c>
      <c r="F26249" t="s">
        <v>1067</v>
      </c>
      <c r="G26249" t="n">
        <v>0</v>
      </c>
      <c r="H26249" t="n">
        <v>799712018432</v>
      </c>
      <c r="I26249" t="s">
        <v>1090</v>
      </c>
      <c r="J26249" t="s">
        <v>1069</v>
      </c>
    </row>
    <row r="26250">
      <c r="A26250" t="n">
        <v>2021</v>
      </c>
      <c r="B26250" t="s">
        <v>1157</v>
      </c>
      <c r="C26250" t="s">
        <v>1158</v>
      </c>
      <c r="D26250" t="s">
        <v>1076</v>
      </c>
      <c r="E26250" t="s">
        <v>1077</v>
      </c>
      <c r="F26250" t="s">
        <v>1067</v>
      </c>
      <c r="G26250" t="n">
        <v>0</v>
      </c>
      <c r="H26250" t="n">
        <v>799712018432</v>
      </c>
      <c r="I26250" t="s">
        <v>1090</v>
      </c>
      <c r="J26250" t="s">
        <v>1069</v>
      </c>
    </row>
    <row r="26251">
      <c r="A26251" t="n">
        <v>2021</v>
      </c>
      <c r="B26251" t="s">
        <v>1157</v>
      </c>
      <c r="C26251" t="s">
        <v>1158</v>
      </c>
      <c r="D26251" t="s">
        <v>1078</v>
      </c>
      <c r="E26251" t="s">
        <v>1079</v>
      </c>
      <c r="F26251" t="s">
        <v>1067</v>
      </c>
      <c r="G26251" t="n">
        <v>3026.47188315134</v>
      </c>
      <c r="H26251" t="n">
        <v>799712018432</v>
      </c>
      <c r="I26251" t="s">
        <v>1090</v>
      </c>
      <c r="J26251" t="s">
        <v>1069</v>
      </c>
    </row>
    <row r="26252">
      <c r="A26252" t="n">
        <v>2021</v>
      </c>
      <c r="B26252" t="s">
        <v>1159</v>
      </c>
      <c r="C26252" t="s">
        <v>1160</v>
      </c>
      <c r="D26252" t="s">
        <v>1065</v>
      </c>
      <c r="E26252" t="s">
        <v>1066</v>
      </c>
      <c r="F26252" t="s">
        <v>1067</v>
      </c>
      <c r="G26252" t="n">
        <v>29.3210484128527</v>
      </c>
      <c r="H26252" t="n">
        <v>316667002880</v>
      </c>
      <c r="I26252" t="s">
        <v>1068</v>
      </c>
      <c r="J26252" t="s">
        <v>1069</v>
      </c>
    </row>
    <row r="26253">
      <c r="A26253" t="n">
        <v>2021</v>
      </c>
      <c r="B26253" t="s">
        <v>1159</v>
      </c>
      <c r="C26253" t="s">
        <v>1160</v>
      </c>
      <c r="D26253" t="s">
        <v>1070</v>
      </c>
      <c r="E26253" t="s">
        <v>1071</v>
      </c>
      <c r="F26253" t="s">
        <v>1067</v>
      </c>
      <c r="G26253" t="n">
        <v>4.36528123174167</v>
      </c>
      <c r="H26253" t="n">
        <v>316667002880</v>
      </c>
      <c r="I26253" t="s">
        <v>1068</v>
      </c>
      <c r="J26253" t="s">
        <v>1069</v>
      </c>
    </row>
    <row r="26254">
      <c r="A26254" t="n">
        <v>2021</v>
      </c>
      <c r="B26254" t="s">
        <v>1159</v>
      </c>
      <c r="C26254" t="s">
        <v>1160</v>
      </c>
      <c r="D26254" t="s">
        <v>1072</v>
      </c>
      <c r="E26254" t="s">
        <v>1073</v>
      </c>
      <c r="F26254" t="s">
        <v>1067</v>
      </c>
      <c r="G26254" t="n">
        <v>1.80567179710376</v>
      </c>
      <c r="H26254" t="n">
        <v>316667002880</v>
      </c>
      <c r="I26254" t="s">
        <v>1068</v>
      </c>
      <c r="J26254" t="s">
        <v>1069</v>
      </c>
    </row>
    <row r="26255">
      <c r="A26255" t="n">
        <v>2021</v>
      </c>
      <c r="B26255" t="s">
        <v>1159</v>
      </c>
      <c r="C26255" t="s">
        <v>1160</v>
      </c>
      <c r="D26255" t="s">
        <v>1074</v>
      </c>
      <c r="E26255" t="s">
        <v>1075</v>
      </c>
      <c r="F26255" t="s">
        <v>1067</v>
      </c>
      <c r="G26255" t="n">
        <v>6.81736938897609</v>
      </c>
      <c r="H26255" t="n">
        <v>316667002880</v>
      </c>
      <c r="I26255" t="s">
        <v>1068</v>
      </c>
      <c r="J26255" t="s">
        <v>1069</v>
      </c>
    </row>
    <row r="26256">
      <c r="A26256" t="n">
        <v>2021</v>
      </c>
      <c r="B26256" t="s">
        <v>1159</v>
      </c>
      <c r="C26256" t="s">
        <v>1160</v>
      </c>
      <c r="D26256" t="s">
        <v>1076</v>
      </c>
      <c r="E26256" t="s">
        <v>1077</v>
      </c>
      <c r="F26256" t="s">
        <v>1067</v>
      </c>
      <c r="G26256" t="n">
        <v>42.3093708306742</v>
      </c>
      <c r="H26256" t="n">
        <v>316667002880</v>
      </c>
      <c r="I26256" t="s">
        <v>1068</v>
      </c>
      <c r="J26256" t="s">
        <v>1069</v>
      </c>
    </row>
    <row r="26257">
      <c r="A26257" t="n">
        <v>2021</v>
      </c>
      <c r="B26257" t="s">
        <v>1159</v>
      </c>
      <c r="C26257" t="s">
        <v>1160</v>
      </c>
      <c r="D26257" t="s">
        <v>1078</v>
      </c>
      <c r="E26257" t="s">
        <v>1079</v>
      </c>
      <c r="F26257" t="s">
        <v>1067</v>
      </c>
      <c r="G26257"/>
      <c r="H26257" t="n">
        <v>316667002880</v>
      </c>
      <c r="I26257" t="s">
        <v>1068</v>
      </c>
      <c r="J26257" t="s">
        <v>1069</v>
      </c>
    </row>
    <row r="26258">
      <c r="A26258" t="n">
        <v>2021</v>
      </c>
      <c r="B26258" t="s">
        <v>1161</v>
      </c>
      <c r="C26258" t="s">
        <v>1162</v>
      </c>
      <c r="D26258" t="s">
        <v>1065</v>
      </c>
      <c r="E26258" t="s">
        <v>1066</v>
      </c>
      <c r="F26258" t="s">
        <v>1067</v>
      </c>
      <c r="G26258" t="n">
        <v>57.7340524211951</v>
      </c>
      <c r="H26258" t="n">
        <v>17759305990144</v>
      </c>
      <c r="I26258" t="s">
        <v>1108</v>
      </c>
      <c r="J26258" t="s">
        <v>1091</v>
      </c>
    </row>
    <row r="26259">
      <c r="A26259" t="n">
        <v>2021</v>
      </c>
      <c r="B26259" t="s">
        <v>1161</v>
      </c>
      <c r="C26259" t="s">
        <v>1162</v>
      </c>
      <c r="D26259" t="s">
        <v>1070</v>
      </c>
      <c r="E26259" t="s">
        <v>1071</v>
      </c>
      <c r="F26259" t="s">
        <v>1067</v>
      </c>
      <c r="G26259" t="n">
        <v>2196.49067482583</v>
      </c>
      <c r="H26259" t="n">
        <v>17759305990144</v>
      </c>
      <c r="I26259" t="s">
        <v>1108</v>
      </c>
      <c r="J26259" t="s">
        <v>1091</v>
      </c>
    </row>
    <row r="26260">
      <c r="A26260" t="n">
        <v>2021</v>
      </c>
      <c r="B26260" t="s">
        <v>1161</v>
      </c>
      <c r="C26260" t="s">
        <v>1162</v>
      </c>
      <c r="D26260" t="s">
        <v>1072</v>
      </c>
      <c r="E26260" t="s">
        <v>1073</v>
      </c>
      <c r="F26260" t="s">
        <v>1067</v>
      </c>
      <c r="G26260" t="n">
        <v>15.1953304111223</v>
      </c>
      <c r="H26260" t="n">
        <v>17759305990144</v>
      </c>
      <c r="I26260" t="s">
        <v>1108</v>
      </c>
      <c r="J26260" t="s">
        <v>1091</v>
      </c>
    </row>
    <row r="26261">
      <c r="A26261" t="n">
        <v>2021</v>
      </c>
      <c r="B26261" t="s">
        <v>1161</v>
      </c>
      <c r="C26261" t="s">
        <v>1162</v>
      </c>
      <c r="D26261" t="s">
        <v>1074</v>
      </c>
      <c r="E26261" t="s">
        <v>1075</v>
      </c>
      <c r="F26261" t="s">
        <v>1067</v>
      </c>
      <c r="G26261" t="n">
        <v>13.3577842607433</v>
      </c>
      <c r="H26261" t="n">
        <v>17759305990144</v>
      </c>
      <c r="I26261" t="s">
        <v>1108</v>
      </c>
      <c r="J26261" t="s">
        <v>1091</v>
      </c>
    </row>
    <row r="26262">
      <c r="A26262" t="n">
        <v>2021</v>
      </c>
      <c r="B26262" t="s">
        <v>1161</v>
      </c>
      <c r="C26262" t="s">
        <v>1162</v>
      </c>
      <c r="D26262" t="s">
        <v>1076</v>
      </c>
      <c r="E26262" t="s">
        <v>1077</v>
      </c>
      <c r="F26262" t="s">
        <v>1067</v>
      </c>
      <c r="G26262" t="n">
        <v>2282.77784191889</v>
      </c>
      <c r="H26262" t="n">
        <v>17759305990144</v>
      </c>
      <c r="I26262" t="s">
        <v>1108</v>
      </c>
      <c r="J26262" t="s">
        <v>1091</v>
      </c>
    </row>
    <row r="26263">
      <c r="A26263" t="n">
        <v>2021</v>
      </c>
      <c r="B26263" t="s">
        <v>1161</v>
      </c>
      <c r="C26263" t="s">
        <v>1162</v>
      </c>
      <c r="D26263" t="s">
        <v>1078</v>
      </c>
      <c r="E26263" t="s">
        <v>1079</v>
      </c>
      <c r="F26263" t="s">
        <v>1067</v>
      </c>
      <c r="G26263"/>
      <c r="H26263" t="n">
        <v>17759305990144</v>
      </c>
      <c r="I26263" t="s">
        <v>1108</v>
      </c>
      <c r="J26263" t="s">
        <v>1091</v>
      </c>
    </row>
    <row r="26264">
      <c r="A26264" t="n">
        <v>2021</v>
      </c>
      <c r="B26264" t="s">
        <v>1163</v>
      </c>
      <c r="C26264" t="s">
        <v>1164</v>
      </c>
      <c r="D26264" t="s">
        <v>1065</v>
      </c>
      <c r="E26264" t="s">
        <v>1066</v>
      </c>
      <c r="F26264" t="s">
        <v>1067</v>
      </c>
      <c r="G26264" t="n">
        <v>0.0942358080254507</v>
      </c>
      <c r="H26264" t="n">
        <v>71811072000</v>
      </c>
      <c r="I26264" t="s">
        <v>1086</v>
      </c>
      <c r="J26264" t="s">
        <v>1087</v>
      </c>
    </row>
    <row r="26265">
      <c r="A26265" t="n">
        <v>2021</v>
      </c>
      <c r="B26265" t="s">
        <v>1163</v>
      </c>
      <c r="C26265" t="s">
        <v>1164</v>
      </c>
      <c r="D26265" t="s">
        <v>1070</v>
      </c>
      <c r="E26265" t="s">
        <v>1071</v>
      </c>
      <c r="F26265" t="s">
        <v>1067</v>
      </c>
      <c r="G26265" t="n">
        <v>0.148203776048609</v>
      </c>
      <c r="H26265" t="n">
        <v>71811072000</v>
      </c>
      <c r="I26265" t="s">
        <v>1086</v>
      </c>
      <c r="J26265" t="s">
        <v>1087</v>
      </c>
    </row>
    <row r="26266">
      <c r="A26266" t="n">
        <v>2021</v>
      </c>
      <c r="B26266" t="s">
        <v>1163</v>
      </c>
      <c r="C26266" t="s">
        <v>1164</v>
      </c>
      <c r="D26266" t="s">
        <v>1072</v>
      </c>
      <c r="E26266" t="s">
        <v>1073</v>
      </c>
      <c r="F26266" t="s">
        <v>1067</v>
      </c>
      <c r="G26266" t="n">
        <v>0.384343350410582</v>
      </c>
      <c r="H26266" t="n">
        <v>71811072000</v>
      </c>
      <c r="I26266" t="s">
        <v>1086</v>
      </c>
      <c r="J26266" t="s">
        <v>1087</v>
      </c>
    </row>
    <row r="26267">
      <c r="A26267" t="n">
        <v>2021</v>
      </c>
      <c r="B26267" t="s">
        <v>1163</v>
      </c>
      <c r="C26267" t="s">
        <v>1164</v>
      </c>
      <c r="D26267" t="s">
        <v>1074</v>
      </c>
      <c r="E26267" t="s">
        <v>1075</v>
      </c>
      <c r="F26267" t="s">
        <v>1067</v>
      </c>
      <c r="G26267" t="n">
        <v>1.6277074852435</v>
      </c>
      <c r="H26267" t="n">
        <v>71811072000</v>
      </c>
      <c r="I26267" t="s">
        <v>1086</v>
      </c>
      <c r="J26267" t="s">
        <v>1087</v>
      </c>
    </row>
    <row r="26268">
      <c r="A26268" t="n">
        <v>2021</v>
      </c>
      <c r="B26268" t="s">
        <v>1163</v>
      </c>
      <c r="C26268" t="s">
        <v>1164</v>
      </c>
      <c r="D26268" t="s">
        <v>1076</v>
      </c>
      <c r="E26268" t="s">
        <v>1077</v>
      </c>
      <c r="F26268" t="s">
        <v>1067</v>
      </c>
      <c r="G26268" t="n">
        <v>2.25449041972814</v>
      </c>
      <c r="H26268" t="n">
        <v>71811072000</v>
      </c>
      <c r="I26268" t="s">
        <v>1086</v>
      </c>
      <c r="J26268" t="s">
        <v>1087</v>
      </c>
    </row>
    <row r="26269">
      <c r="A26269" t="n">
        <v>2021</v>
      </c>
      <c r="B26269" t="s">
        <v>1163</v>
      </c>
      <c r="C26269" t="s">
        <v>1164</v>
      </c>
      <c r="D26269" t="s">
        <v>1078</v>
      </c>
      <c r="E26269" t="s">
        <v>1079</v>
      </c>
      <c r="F26269" t="s">
        <v>1067</v>
      </c>
      <c r="G26269"/>
      <c r="H26269" t="n">
        <v>71811072000</v>
      </c>
      <c r="I26269" t="s">
        <v>1086</v>
      </c>
      <c r="J26269" t="s">
        <v>1087</v>
      </c>
    </row>
    <row r="26270">
      <c r="A26270" t="n">
        <v>2021</v>
      </c>
      <c r="B26270" t="s">
        <v>1165</v>
      </c>
      <c r="C26270" t="s">
        <v>1166</v>
      </c>
      <c r="D26270" t="s">
        <v>1065</v>
      </c>
      <c r="E26270" t="s">
        <v>1066</v>
      </c>
      <c r="F26270" t="s">
        <v>1067</v>
      </c>
      <c r="G26270" t="n">
        <v>0.0853744684682625</v>
      </c>
      <c r="H26270" t="n">
        <v>45338284032</v>
      </c>
      <c r="I26270" t="s">
        <v>1086</v>
      </c>
      <c r="J26270" t="s">
        <v>1087</v>
      </c>
    </row>
    <row r="26271">
      <c r="A26271" t="n">
        <v>2021</v>
      </c>
      <c r="B26271" t="s">
        <v>1165</v>
      </c>
      <c r="C26271" t="s">
        <v>1166</v>
      </c>
      <c r="D26271" t="s">
        <v>1070</v>
      </c>
      <c r="E26271" t="s">
        <v>1071</v>
      </c>
      <c r="F26271" t="s">
        <v>1067</v>
      </c>
      <c r="G26271" t="n">
        <v>0.200848767639411</v>
      </c>
      <c r="H26271" t="n">
        <v>45338284032</v>
      </c>
      <c r="I26271" t="s">
        <v>1086</v>
      </c>
      <c r="J26271" t="s">
        <v>1087</v>
      </c>
    </row>
    <row r="26272">
      <c r="A26272" t="n">
        <v>2021</v>
      </c>
      <c r="B26272" t="s">
        <v>1165</v>
      </c>
      <c r="C26272" t="s">
        <v>1166</v>
      </c>
      <c r="D26272" t="s">
        <v>1072</v>
      </c>
      <c r="E26272" t="s">
        <v>1073</v>
      </c>
      <c r="F26272" t="s">
        <v>1067</v>
      </c>
      <c r="G26272" t="n">
        <v>0.263770147275009</v>
      </c>
      <c r="H26272" t="n">
        <v>45338284032</v>
      </c>
      <c r="I26272" t="s">
        <v>1086</v>
      </c>
      <c r="J26272" t="s">
        <v>1087</v>
      </c>
    </row>
    <row r="26273">
      <c r="A26273" t="n">
        <v>2021</v>
      </c>
      <c r="B26273" t="s">
        <v>1165</v>
      </c>
      <c r="C26273" t="s">
        <v>1166</v>
      </c>
      <c r="D26273" t="s">
        <v>1074</v>
      </c>
      <c r="E26273" t="s">
        <v>1075</v>
      </c>
      <c r="F26273" t="s">
        <v>1067</v>
      </c>
      <c r="G26273" t="n">
        <v>0.413358957232511</v>
      </c>
      <c r="H26273" t="n">
        <v>45338284032</v>
      </c>
      <c r="I26273" t="s">
        <v>1086</v>
      </c>
      <c r="J26273" t="s">
        <v>1087</v>
      </c>
    </row>
    <row r="26274">
      <c r="A26274" t="n">
        <v>2021</v>
      </c>
      <c r="B26274" t="s">
        <v>1165</v>
      </c>
      <c r="C26274" t="s">
        <v>1166</v>
      </c>
      <c r="D26274" t="s">
        <v>1076</v>
      </c>
      <c r="E26274" t="s">
        <v>1077</v>
      </c>
      <c r="F26274" t="s">
        <v>1067</v>
      </c>
      <c r="G26274" t="n">
        <v>0.963352340615193</v>
      </c>
      <c r="H26274" t="n">
        <v>45338284032</v>
      </c>
      <c r="I26274" t="s">
        <v>1086</v>
      </c>
      <c r="J26274" t="s">
        <v>1087</v>
      </c>
    </row>
    <row r="26275">
      <c r="A26275" t="n">
        <v>2021</v>
      </c>
      <c r="B26275" t="s">
        <v>1165</v>
      </c>
      <c r="C26275" t="s">
        <v>1166</v>
      </c>
      <c r="D26275" t="s">
        <v>1078</v>
      </c>
      <c r="E26275" t="s">
        <v>1079</v>
      </c>
      <c r="F26275" t="s">
        <v>1067</v>
      </c>
      <c r="G26275"/>
      <c r="H26275" t="n">
        <v>45338284032</v>
      </c>
      <c r="I26275" t="s">
        <v>1086</v>
      </c>
      <c r="J26275" t="s">
        <v>1087</v>
      </c>
    </row>
    <row r="26276">
      <c r="A26276" t="n">
        <v>2021</v>
      </c>
      <c r="B26276" t="s">
        <v>1167</v>
      </c>
      <c r="C26276" t="s">
        <v>1168</v>
      </c>
      <c r="D26276" t="s">
        <v>1065</v>
      </c>
      <c r="E26276" t="s">
        <v>1066</v>
      </c>
      <c r="F26276" t="s">
        <v>1067</v>
      </c>
      <c r="G26276" t="n">
        <v>0.0429214518763501</v>
      </c>
      <c r="H26276" t="n">
        <v>55350968320</v>
      </c>
      <c r="I26276" t="s">
        <v>1086</v>
      </c>
      <c r="J26276" t="s">
        <v>1083</v>
      </c>
    </row>
    <row r="26277">
      <c r="A26277" t="n">
        <v>2021</v>
      </c>
      <c r="B26277" t="s">
        <v>1167</v>
      </c>
      <c r="C26277" t="s">
        <v>1168</v>
      </c>
      <c r="D26277" t="s">
        <v>1070</v>
      </c>
      <c r="E26277" t="s">
        <v>1071</v>
      </c>
      <c r="F26277" t="s">
        <v>1067</v>
      </c>
      <c r="G26277" t="n">
        <v>0.846456075351444</v>
      </c>
      <c r="H26277" t="n">
        <v>55350968320</v>
      </c>
      <c r="I26277" t="s">
        <v>1086</v>
      </c>
      <c r="J26277" t="s">
        <v>1083</v>
      </c>
    </row>
    <row r="26278">
      <c r="A26278" t="n">
        <v>2021</v>
      </c>
      <c r="B26278" t="s">
        <v>1167</v>
      </c>
      <c r="C26278" t="s">
        <v>1168</v>
      </c>
      <c r="D26278" t="s">
        <v>1072</v>
      </c>
      <c r="E26278" t="s">
        <v>1073</v>
      </c>
      <c r="F26278" t="s">
        <v>1067</v>
      </c>
      <c r="G26278" t="n">
        <v>1.54246672807717</v>
      </c>
      <c r="H26278" t="n">
        <v>55350968320</v>
      </c>
      <c r="I26278" t="s">
        <v>1086</v>
      </c>
      <c r="J26278" t="s">
        <v>1083</v>
      </c>
    </row>
    <row r="26279">
      <c r="A26279" t="n">
        <v>2021</v>
      </c>
      <c r="B26279" t="s">
        <v>1167</v>
      </c>
      <c r="C26279" t="s">
        <v>1168</v>
      </c>
      <c r="D26279" t="s">
        <v>1074</v>
      </c>
      <c r="E26279" t="s">
        <v>1075</v>
      </c>
      <c r="F26279" t="s">
        <v>1067</v>
      </c>
      <c r="G26279" t="n">
        <v>2.22328921025011</v>
      </c>
      <c r="H26279" t="n">
        <v>55350968320</v>
      </c>
      <c r="I26279" t="s">
        <v>1086</v>
      </c>
      <c r="J26279" t="s">
        <v>1083</v>
      </c>
    </row>
    <row r="26280">
      <c r="A26280" t="n">
        <v>2021</v>
      </c>
      <c r="B26280" t="s">
        <v>1167</v>
      </c>
      <c r="C26280" t="s">
        <v>1168</v>
      </c>
      <c r="D26280" t="s">
        <v>1076</v>
      </c>
      <c r="E26280" t="s">
        <v>1077</v>
      </c>
      <c r="F26280" t="s">
        <v>1067</v>
      </c>
      <c r="G26280" t="n">
        <v>4.65513346555507</v>
      </c>
      <c r="H26280" t="n">
        <v>55350968320</v>
      </c>
      <c r="I26280" t="s">
        <v>1086</v>
      </c>
      <c r="J26280" t="s">
        <v>1083</v>
      </c>
    </row>
    <row r="26281">
      <c r="A26281" t="n">
        <v>2021</v>
      </c>
      <c r="B26281" t="s">
        <v>1167</v>
      </c>
      <c r="C26281" t="s">
        <v>1168</v>
      </c>
      <c r="D26281" t="s">
        <v>1078</v>
      </c>
      <c r="E26281" t="s">
        <v>1079</v>
      </c>
      <c r="F26281" t="s">
        <v>1067</v>
      </c>
      <c r="G26281"/>
      <c r="H26281" t="n">
        <v>55350968320</v>
      </c>
      <c r="I26281" t="s">
        <v>1086</v>
      </c>
      <c r="J26281" t="s">
        <v>1083</v>
      </c>
    </row>
    <row r="26282">
      <c r="A26282" t="n">
        <v>2021</v>
      </c>
      <c r="B26282" t="s">
        <v>1169</v>
      </c>
      <c r="C26282" t="s">
        <v>1170</v>
      </c>
      <c r="D26282" t="s">
        <v>1065</v>
      </c>
      <c r="E26282" t="s">
        <v>1066</v>
      </c>
      <c r="F26282" t="s">
        <v>1067</v>
      </c>
      <c r="G26282" t="n">
        <v>0.130221404132867</v>
      </c>
      <c r="H26282" t="n">
        <v>13366231040</v>
      </c>
      <c r="I26282" t="s">
        <v>1086</v>
      </c>
      <c r="J26282" t="s">
        <v>1087</v>
      </c>
    </row>
    <row r="26283">
      <c r="A26283" t="n">
        <v>2021</v>
      </c>
      <c r="B26283" t="s">
        <v>1169</v>
      </c>
      <c r="C26283" t="s">
        <v>1170</v>
      </c>
      <c r="D26283" t="s">
        <v>1070</v>
      </c>
      <c r="E26283" t="s">
        <v>1071</v>
      </c>
      <c r="F26283" t="s">
        <v>1067</v>
      </c>
      <c r="G26283" t="n">
        <v>1.22312280976229</v>
      </c>
      <c r="H26283" t="n">
        <v>13366231040</v>
      </c>
      <c r="I26283" t="s">
        <v>1086</v>
      </c>
      <c r="J26283" t="s">
        <v>1087</v>
      </c>
    </row>
    <row r="26284">
      <c r="A26284" t="n">
        <v>2021</v>
      </c>
      <c r="B26284" t="s">
        <v>1169</v>
      </c>
      <c r="C26284" t="s">
        <v>1170</v>
      </c>
      <c r="D26284" t="s">
        <v>1072</v>
      </c>
      <c r="E26284" t="s">
        <v>1073</v>
      </c>
      <c r="F26284" t="s">
        <v>1067</v>
      </c>
      <c r="G26284" t="n">
        <v>0.106444561290464</v>
      </c>
      <c r="H26284" t="n">
        <v>13366231040</v>
      </c>
      <c r="I26284" t="s">
        <v>1086</v>
      </c>
      <c r="J26284" t="s">
        <v>1087</v>
      </c>
    </row>
    <row r="26285">
      <c r="A26285" t="n">
        <v>2021</v>
      </c>
      <c r="B26285" t="s">
        <v>1169</v>
      </c>
      <c r="C26285" t="s">
        <v>1170</v>
      </c>
      <c r="D26285" t="s">
        <v>1074</v>
      </c>
      <c r="E26285" t="s">
        <v>1075</v>
      </c>
      <c r="F26285" t="s">
        <v>1067</v>
      </c>
      <c r="G26285" t="n">
        <v>0.426959968850244</v>
      </c>
      <c r="H26285" t="n">
        <v>13366231040</v>
      </c>
      <c r="I26285" t="s">
        <v>1086</v>
      </c>
      <c r="J26285" t="s">
        <v>1087</v>
      </c>
    </row>
    <row r="26286">
      <c r="A26286" t="n">
        <v>2021</v>
      </c>
      <c r="B26286" t="s">
        <v>1169</v>
      </c>
      <c r="C26286" t="s">
        <v>1170</v>
      </c>
      <c r="D26286" t="s">
        <v>1076</v>
      </c>
      <c r="E26286" t="s">
        <v>1077</v>
      </c>
      <c r="F26286" t="s">
        <v>1067</v>
      </c>
      <c r="G26286" t="n">
        <v>1.88674874403586</v>
      </c>
      <c r="H26286" t="n">
        <v>13366231040</v>
      </c>
      <c r="I26286" t="s">
        <v>1086</v>
      </c>
      <c r="J26286" t="s">
        <v>1087</v>
      </c>
    </row>
    <row r="26287">
      <c r="A26287" t="n">
        <v>2021</v>
      </c>
      <c r="B26287" t="s">
        <v>1169</v>
      </c>
      <c r="C26287" t="s">
        <v>1170</v>
      </c>
      <c r="D26287" t="s">
        <v>1078</v>
      </c>
      <c r="E26287" t="s">
        <v>1079</v>
      </c>
      <c r="F26287" t="s">
        <v>1067</v>
      </c>
      <c r="G26287"/>
      <c r="H26287" t="n">
        <v>13366231040</v>
      </c>
      <c r="I26287" t="s">
        <v>1086</v>
      </c>
      <c r="J26287" t="s">
        <v>1087</v>
      </c>
    </row>
    <row r="26288">
      <c r="A26288" t="n">
        <v>2021</v>
      </c>
      <c r="B26288" t="s">
        <v>1171</v>
      </c>
      <c r="C26288" t="s">
        <v>1172</v>
      </c>
      <c r="D26288" t="s">
        <v>1065</v>
      </c>
      <c r="E26288" t="s">
        <v>1066</v>
      </c>
      <c r="F26288" t="s">
        <v>1067</v>
      </c>
      <c r="G26288" t="n">
        <v>15.4931769291463</v>
      </c>
      <c r="H26288" t="n">
        <v>318512005120</v>
      </c>
      <c r="I26288" t="s">
        <v>1068</v>
      </c>
      <c r="J26288" t="s">
        <v>1091</v>
      </c>
    </row>
    <row r="26289">
      <c r="A26289" t="n">
        <v>2021</v>
      </c>
      <c r="B26289" t="s">
        <v>1171</v>
      </c>
      <c r="C26289" t="s">
        <v>1172</v>
      </c>
      <c r="D26289" t="s">
        <v>1070</v>
      </c>
      <c r="E26289" t="s">
        <v>1071</v>
      </c>
      <c r="F26289" t="s">
        <v>1067</v>
      </c>
      <c r="G26289" t="n">
        <v>11.3542185963925</v>
      </c>
      <c r="H26289" t="n">
        <v>318512005120</v>
      </c>
      <c r="I26289" t="s">
        <v>1068</v>
      </c>
      <c r="J26289" t="s">
        <v>1091</v>
      </c>
    </row>
    <row r="26290">
      <c r="A26290" t="n">
        <v>2021</v>
      </c>
      <c r="B26290" t="s">
        <v>1171</v>
      </c>
      <c r="C26290" t="s">
        <v>1172</v>
      </c>
      <c r="D26290" t="s">
        <v>1072</v>
      </c>
      <c r="E26290" t="s">
        <v>1073</v>
      </c>
      <c r="F26290" t="s">
        <v>1067</v>
      </c>
      <c r="G26290" t="n">
        <v>1.12650555160525</v>
      </c>
      <c r="H26290" t="n">
        <v>318512005120</v>
      </c>
      <c r="I26290" t="s">
        <v>1068</v>
      </c>
      <c r="J26290" t="s">
        <v>1091</v>
      </c>
    </row>
    <row r="26291">
      <c r="A26291" t="n">
        <v>2021</v>
      </c>
      <c r="B26291" t="s">
        <v>1171</v>
      </c>
      <c r="C26291" t="s">
        <v>1172</v>
      </c>
      <c r="D26291" t="s">
        <v>1074</v>
      </c>
      <c r="E26291" t="s">
        <v>1075</v>
      </c>
      <c r="F26291" t="s">
        <v>1067</v>
      </c>
      <c r="G26291" t="n">
        <v>1.56247846992954</v>
      </c>
      <c r="H26291" t="n">
        <v>318512005120</v>
      </c>
      <c r="I26291" t="s">
        <v>1068</v>
      </c>
      <c r="J26291" t="s">
        <v>1091</v>
      </c>
    </row>
    <row r="26292">
      <c r="A26292" t="n">
        <v>2021</v>
      </c>
      <c r="B26292" t="s">
        <v>1171</v>
      </c>
      <c r="C26292" t="s">
        <v>1172</v>
      </c>
      <c r="D26292" t="s">
        <v>1076</v>
      </c>
      <c r="E26292" t="s">
        <v>1077</v>
      </c>
      <c r="F26292" t="s">
        <v>1067</v>
      </c>
      <c r="G26292" t="n">
        <v>29.5363795470736</v>
      </c>
      <c r="H26292" t="n">
        <v>318512005120</v>
      </c>
      <c r="I26292" t="s">
        <v>1068</v>
      </c>
      <c r="J26292" t="s">
        <v>1091</v>
      </c>
    </row>
    <row r="26293">
      <c r="A26293" t="n">
        <v>2021</v>
      </c>
      <c r="B26293" t="s">
        <v>1171</v>
      </c>
      <c r="C26293" t="s">
        <v>1172</v>
      </c>
      <c r="D26293" t="s">
        <v>1078</v>
      </c>
      <c r="E26293" t="s">
        <v>1079</v>
      </c>
      <c r="F26293" t="s">
        <v>1067</v>
      </c>
      <c r="G26293"/>
      <c r="H26293" t="n">
        <v>318512005120</v>
      </c>
      <c r="I26293" t="s">
        <v>1068</v>
      </c>
      <c r="J26293" t="s">
        <v>1091</v>
      </c>
    </row>
    <row r="26294">
      <c r="A26294" t="n">
        <v>2021</v>
      </c>
      <c r="B26294" t="s">
        <v>1173</v>
      </c>
      <c r="C26294" t="s">
        <v>1174</v>
      </c>
      <c r="D26294" t="s">
        <v>1065</v>
      </c>
      <c r="E26294" t="s">
        <v>1066</v>
      </c>
      <c r="F26294" t="s">
        <v>1067</v>
      </c>
      <c r="G26294" t="n">
        <v>0.000859578916896461</v>
      </c>
      <c r="H26294" t="n">
        <v>1296089472</v>
      </c>
      <c r="I26294" t="s">
        <v>1086</v>
      </c>
      <c r="J26294" t="s">
        <v>1087</v>
      </c>
    </row>
    <row r="26295">
      <c r="A26295" t="n">
        <v>2021</v>
      </c>
      <c r="B26295" t="s">
        <v>1173</v>
      </c>
      <c r="C26295" t="s">
        <v>1174</v>
      </c>
      <c r="D26295" t="s">
        <v>1070</v>
      </c>
      <c r="E26295" t="s">
        <v>1071</v>
      </c>
      <c r="F26295" t="s">
        <v>1067</v>
      </c>
      <c r="G26295" t="n">
        <v>0.00806278982078768</v>
      </c>
      <c r="H26295" t="n">
        <v>1296089472</v>
      </c>
      <c r="I26295" t="s">
        <v>1086</v>
      </c>
      <c r="J26295" t="s">
        <v>1087</v>
      </c>
    </row>
    <row r="26296">
      <c r="A26296" t="n">
        <v>2021</v>
      </c>
      <c r="B26296" t="s">
        <v>1173</v>
      </c>
      <c r="C26296" t="s">
        <v>1174</v>
      </c>
      <c r="D26296" t="s">
        <v>1072</v>
      </c>
      <c r="E26296" t="s">
        <v>1073</v>
      </c>
      <c r="F26296" t="s">
        <v>1067</v>
      </c>
      <c r="G26296" t="n">
        <v>0.00233504182455787</v>
      </c>
      <c r="H26296" t="n">
        <v>1296089472</v>
      </c>
      <c r="I26296" t="s">
        <v>1086</v>
      </c>
      <c r="J26296" t="s">
        <v>1087</v>
      </c>
    </row>
    <row r="26297">
      <c r="A26297" t="n">
        <v>2021</v>
      </c>
      <c r="B26297" t="s">
        <v>1173</v>
      </c>
      <c r="C26297" t="s">
        <v>1174</v>
      </c>
      <c r="D26297" t="s">
        <v>1074</v>
      </c>
      <c r="E26297" t="s">
        <v>1075</v>
      </c>
      <c r="F26297" t="s">
        <v>1067</v>
      </c>
      <c r="G26297" t="n">
        <v>0.0718356305543804</v>
      </c>
      <c r="H26297" t="n">
        <v>1296089472</v>
      </c>
      <c r="I26297" t="s">
        <v>1086</v>
      </c>
      <c r="J26297" t="s">
        <v>1087</v>
      </c>
    </row>
    <row r="26298">
      <c r="A26298" t="n">
        <v>2021</v>
      </c>
      <c r="B26298" t="s">
        <v>1173</v>
      </c>
      <c r="C26298" t="s">
        <v>1174</v>
      </c>
      <c r="D26298" t="s">
        <v>1076</v>
      </c>
      <c r="E26298" t="s">
        <v>1077</v>
      </c>
      <c r="F26298" t="s">
        <v>1067</v>
      </c>
      <c r="G26298" t="n">
        <v>0.0830930411166224</v>
      </c>
      <c r="H26298" t="n">
        <v>1296089472</v>
      </c>
      <c r="I26298" t="s">
        <v>1086</v>
      </c>
      <c r="J26298" t="s">
        <v>1087</v>
      </c>
    </row>
    <row r="26299">
      <c r="A26299" t="n">
        <v>2021</v>
      </c>
      <c r="B26299" t="s">
        <v>1173</v>
      </c>
      <c r="C26299" t="s">
        <v>1174</v>
      </c>
      <c r="D26299" t="s">
        <v>1078</v>
      </c>
      <c r="E26299" t="s">
        <v>1079</v>
      </c>
      <c r="F26299" t="s">
        <v>1067</v>
      </c>
      <c r="G26299"/>
      <c r="H26299" t="n">
        <v>1296089472</v>
      </c>
      <c r="I26299" t="s">
        <v>1086</v>
      </c>
      <c r="J26299" t="s">
        <v>1087</v>
      </c>
    </row>
    <row r="26300">
      <c r="A26300" t="n">
        <v>2021</v>
      </c>
      <c r="B26300" t="s">
        <v>1175</v>
      </c>
      <c r="C26300" t="s">
        <v>1176</v>
      </c>
      <c r="D26300" t="s">
        <v>1065</v>
      </c>
      <c r="E26300" t="s">
        <v>1066</v>
      </c>
      <c r="F26300" t="s">
        <v>1067</v>
      </c>
      <c r="G26300" t="n">
        <v>0.00826603248449949</v>
      </c>
      <c r="H26300" t="n">
        <v>2091741824</v>
      </c>
      <c r="I26300" t="s">
        <v>1086</v>
      </c>
      <c r="J26300" t="s">
        <v>1087</v>
      </c>
    </row>
    <row r="26301">
      <c r="A26301" t="n">
        <v>2021</v>
      </c>
      <c r="B26301" t="s">
        <v>1175</v>
      </c>
      <c r="C26301" t="s">
        <v>1176</v>
      </c>
      <c r="D26301" t="s">
        <v>1070</v>
      </c>
      <c r="E26301" t="s">
        <v>1071</v>
      </c>
      <c r="F26301" t="s">
        <v>1067</v>
      </c>
      <c r="G26301" t="n">
        <v>0.0792796668762617</v>
      </c>
      <c r="H26301" t="n">
        <v>2091741824</v>
      </c>
      <c r="I26301" t="s">
        <v>1086</v>
      </c>
      <c r="J26301" t="s">
        <v>1087</v>
      </c>
    </row>
    <row r="26302">
      <c r="A26302" t="n">
        <v>2021</v>
      </c>
      <c r="B26302" t="s">
        <v>1175</v>
      </c>
      <c r="C26302" t="s">
        <v>1176</v>
      </c>
      <c r="D26302" t="s">
        <v>1072</v>
      </c>
      <c r="E26302" t="s">
        <v>1073</v>
      </c>
      <c r="F26302" t="s">
        <v>1067</v>
      </c>
      <c r="G26302" t="n">
        <v>0.0334081657369432</v>
      </c>
      <c r="H26302" t="n">
        <v>2091741824</v>
      </c>
      <c r="I26302" t="s">
        <v>1086</v>
      </c>
      <c r="J26302" t="s">
        <v>1087</v>
      </c>
    </row>
    <row r="26303">
      <c r="A26303" t="n">
        <v>2021</v>
      </c>
      <c r="B26303" t="s">
        <v>1175</v>
      </c>
      <c r="C26303" t="s">
        <v>1176</v>
      </c>
      <c r="D26303" t="s">
        <v>1074</v>
      </c>
      <c r="E26303" t="s">
        <v>1075</v>
      </c>
      <c r="F26303" t="s">
        <v>1067</v>
      </c>
      <c r="G26303" t="n">
        <v>0.000298327330562407</v>
      </c>
      <c r="H26303" t="n">
        <v>2091741824</v>
      </c>
      <c r="I26303" t="s">
        <v>1086</v>
      </c>
      <c r="J26303" t="s">
        <v>1087</v>
      </c>
    </row>
    <row r="26304">
      <c r="A26304" t="n">
        <v>2021</v>
      </c>
      <c r="B26304" t="s">
        <v>1175</v>
      </c>
      <c r="C26304" t="s">
        <v>1176</v>
      </c>
      <c r="D26304" t="s">
        <v>1076</v>
      </c>
      <c r="E26304" t="s">
        <v>1077</v>
      </c>
      <c r="F26304" t="s">
        <v>1067</v>
      </c>
      <c r="G26304" t="n">
        <v>0.121252192428267</v>
      </c>
      <c r="H26304" t="n">
        <v>2091741824</v>
      </c>
      <c r="I26304" t="s">
        <v>1086</v>
      </c>
      <c r="J26304" t="s">
        <v>1087</v>
      </c>
    </row>
    <row r="26305">
      <c r="A26305" t="n">
        <v>2021</v>
      </c>
      <c r="B26305" t="s">
        <v>1175</v>
      </c>
      <c r="C26305" t="s">
        <v>1176</v>
      </c>
      <c r="D26305" t="s">
        <v>1078</v>
      </c>
      <c r="E26305" t="s">
        <v>1079</v>
      </c>
      <c r="F26305" t="s">
        <v>1067</v>
      </c>
      <c r="G26305"/>
      <c r="H26305" t="n">
        <v>2091741824</v>
      </c>
      <c r="I26305" t="s">
        <v>1086</v>
      </c>
      <c r="J26305" t="s">
        <v>1087</v>
      </c>
    </row>
    <row r="26306">
      <c r="A26306" t="n">
        <v>2021</v>
      </c>
      <c r="B26306" t="s">
        <v>1177</v>
      </c>
      <c r="C26306" t="s">
        <v>1178</v>
      </c>
      <c r="D26306" t="s">
        <v>1065</v>
      </c>
      <c r="E26306" t="s">
        <v>1066</v>
      </c>
      <c r="F26306" t="s">
        <v>1067</v>
      </c>
      <c r="G26306" t="n">
        <v>0</v>
      </c>
      <c r="H26306" t="n">
        <v>64610000896</v>
      </c>
      <c r="I26306" t="s">
        <v>1068</v>
      </c>
      <c r="J26306" t="s">
        <v>1091</v>
      </c>
    </row>
    <row r="26307">
      <c r="A26307" t="n">
        <v>2021</v>
      </c>
      <c r="B26307" t="s">
        <v>1177</v>
      </c>
      <c r="C26307" t="s">
        <v>1178</v>
      </c>
      <c r="D26307" t="s">
        <v>1070</v>
      </c>
      <c r="E26307" t="s">
        <v>1071</v>
      </c>
      <c r="F26307" t="s">
        <v>1067</v>
      </c>
      <c r="G26307" t="n">
        <v>0</v>
      </c>
      <c r="H26307" t="n">
        <v>64610000896</v>
      </c>
      <c r="I26307" t="s">
        <v>1068</v>
      </c>
      <c r="J26307" t="s">
        <v>1091</v>
      </c>
    </row>
    <row r="26308">
      <c r="A26308" t="n">
        <v>2021</v>
      </c>
      <c r="B26308" t="s">
        <v>1177</v>
      </c>
      <c r="C26308" t="s">
        <v>1178</v>
      </c>
      <c r="D26308" t="s">
        <v>1072</v>
      </c>
      <c r="E26308" t="s">
        <v>1073</v>
      </c>
      <c r="F26308" t="s">
        <v>1067</v>
      </c>
      <c r="G26308" t="n">
        <v>0</v>
      </c>
      <c r="H26308" t="n">
        <v>64610000896</v>
      </c>
      <c r="I26308" t="s">
        <v>1068</v>
      </c>
      <c r="J26308" t="s">
        <v>1091</v>
      </c>
    </row>
    <row r="26309">
      <c r="A26309" t="n">
        <v>2021</v>
      </c>
      <c r="B26309" t="s">
        <v>1177</v>
      </c>
      <c r="C26309" t="s">
        <v>1178</v>
      </c>
      <c r="D26309" t="s">
        <v>1074</v>
      </c>
      <c r="E26309" t="s">
        <v>1075</v>
      </c>
      <c r="F26309" t="s">
        <v>1067</v>
      </c>
      <c r="G26309" t="n">
        <v>0</v>
      </c>
      <c r="H26309" t="n">
        <v>64610000896</v>
      </c>
      <c r="I26309" t="s">
        <v>1068</v>
      </c>
      <c r="J26309" t="s">
        <v>1091</v>
      </c>
    </row>
    <row r="26310">
      <c r="A26310" t="n">
        <v>2021</v>
      </c>
      <c r="B26310" t="s">
        <v>1177</v>
      </c>
      <c r="C26310" t="s">
        <v>1178</v>
      </c>
      <c r="D26310" t="s">
        <v>1076</v>
      </c>
      <c r="E26310" t="s">
        <v>1077</v>
      </c>
      <c r="F26310" t="s">
        <v>1067</v>
      </c>
      <c r="G26310" t="n">
        <v>0</v>
      </c>
      <c r="H26310" t="n">
        <v>64610000896</v>
      </c>
      <c r="I26310" t="s">
        <v>1068</v>
      </c>
      <c r="J26310" t="s">
        <v>1091</v>
      </c>
    </row>
    <row r="26311">
      <c r="A26311" t="n">
        <v>2021</v>
      </c>
      <c r="B26311" t="s">
        <v>1177</v>
      </c>
      <c r="C26311" t="s">
        <v>1178</v>
      </c>
      <c r="D26311" t="s">
        <v>1078</v>
      </c>
      <c r="E26311" t="s">
        <v>1079</v>
      </c>
      <c r="F26311" t="s">
        <v>1067</v>
      </c>
      <c r="G26311"/>
      <c r="H26311" t="n">
        <v>64610000896</v>
      </c>
      <c r="I26311" t="s">
        <v>1068</v>
      </c>
      <c r="J26311" t="s">
        <v>1091</v>
      </c>
    </row>
    <row r="26312">
      <c r="A26312" t="n">
        <v>2021</v>
      </c>
      <c r="B26312" t="s">
        <v>1179</v>
      </c>
      <c r="C26312" t="s">
        <v>1180</v>
      </c>
      <c r="D26312" t="s">
        <v>1065</v>
      </c>
      <c r="E26312" t="s">
        <v>1066</v>
      </c>
      <c r="F26312" t="s">
        <v>1067</v>
      </c>
      <c r="G26312" t="n">
        <v>0.0157847501448864</v>
      </c>
      <c r="H26312" t="n">
        <v>126693605376</v>
      </c>
      <c r="I26312" t="s">
        <v>1068</v>
      </c>
      <c r="J26312" t="s">
        <v>1091</v>
      </c>
    </row>
    <row r="26313">
      <c r="A26313" t="n">
        <v>2021</v>
      </c>
      <c r="B26313" t="s">
        <v>1179</v>
      </c>
      <c r="C26313" t="s">
        <v>1180</v>
      </c>
      <c r="D26313" t="s">
        <v>1070</v>
      </c>
      <c r="E26313" t="s">
        <v>1071</v>
      </c>
      <c r="F26313" t="s">
        <v>1067</v>
      </c>
      <c r="G26313" t="n">
        <v>0.0857623590863101</v>
      </c>
      <c r="H26313" t="n">
        <v>126693605376</v>
      </c>
      <c r="I26313" t="s">
        <v>1068</v>
      </c>
      <c r="J26313" t="s">
        <v>1091</v>
      </c>
    </row>
    <row r="26314">
      <c r="A26314" t="n">
        <v>2021</v>
      </c>
      <c r="B26314" t="s">
        <v>1179</v>
      </c>
      <c r="C26314" t="s">
        <v>1180</v>
      </c>
      <c r="D26314" t="s">
        <v>1072</v>
      </c>
      <c r="E26314" t="s">
        <v>1073</v>
      </c>
      <c r="F26314" t="s">
        <v>1067</v>
      </c>
      <c r="G26314" t="n">
        <v>0.0209695860633658</v>
      </c>
      <c r="H26314" t="n">
        <v>126693605376</v>
      </c>
      <c r="I26314" t="s">
        <v>1068</v>
      </c>
      <c r="J26314" t="s">
        <v>1091</v>
      </c>
    </row>
    <row r="26315">
      <c r="A26315" t="n">
        <v>2021</v>
      </c>
      <c r="B26315" t="s">
        <v>1179</v>
      </c>
      <c r="C26315" t="s">
        <v>1180</v>
      </c>
      <c r="D26315" t="s">
        <v>1074</v>
      </c>
      <c r="E26315" t="s">
        <v>1075</v>
      </c>
      <c r="F26315" t="s">
        <v>1067</v>
      </c>
      <c r="G26315" t="n">
        <v>0.00742914457648273</v>
      </c>
      <c r="H26315" t="n">
        <v>126693605376</v>
      </c>
      <c r="I26315" t="s">
        <v>1068</v>
      </c>
      <c r="J26315" t="s">
        <v>1091</v>
      </c>
    </row>
    <row r="26316">
      <c r="A26316" t="n">
        <v>2021</v>
      </c>
      <c r="B26316" t="s">
        <v>1179</v>
      </c>
      <c r="C26316" t="s">
        <v>1180</v>
      </c>
      <c r="D26316" t="s">
        <v>1076</v>
      </c>
      <c r="E26316" t="s">
        <v>1077</v>
      </c>
      <c r="F26316" t="s">
        <v>1067</v>
      </c>
      <c r="G26316" t="n">
        <v>0.129945839871045</v>
      </c>
      <c r="H26316" t="n">
        <v>126693605376</v>
      </c>
      <c r="I26316" t="s">
        <v>1068</v>
      </c>
      <c r="J26316" t="s">
        <v>1091</v>
      </c>
    </row>
    <row r="26317">
      <c r="A26317" t="n">
        <v>2021</v>
      </c>
      <c r="B26317" t="s">
        <v>1179</v>
      </c>
      <c r="C26317" t="s">
        <v>1180</v>
      </c>
      <c r="D26317" t="s">
        <v>1078</v>
      </c>
      <c r="E26317" t="s">
        <v>1079</v>
      </c>
      <c r="F26317" t="s">
        <v>1067</v>
      </c>
      <c r="G26317"/>
      <c r="H26317" t="n">
        <v>126693605376</v>
      </c>
      <c r="I26317" t="s">
        <v>1068</v>
      </c>
      <c r="J26317" t="s">
        <v>1091</v>
      </c>
    </row>
    <row r="26318">
      <c r="A26318" t="n">
        <v>2021</v>
      </c>
      <c r="B26318" t="s">
        <v>1181</v>
      </c>
      <c r="C26318" t="s">
        <v>1182</v>
      </c>
      <c r="D26318" t="s">
        <v>1065</v>
      </c>
      <c r="E26318" t="s">
        <v>1066</v>
      </c>
      <c r="F26318" t="s">
        <v>1067</v>
      </c>
      <c r="G26318" t="n">
        <v>0</v>
      </c>
      <c r="H26318" t="n">
        <v>2699612416</v>
      </c>
      <c r="I26318" t="s">
        <v>1068</v>
      </c>
      <c r="J26318" t="s">
        <v>1069</v>
      </c>
    </row>
    <row r="26319">
      <c r="A26319" t="n">
        <v>2021</v>
      </c>
      <c r="B26319" t="s">
        <v>1181</v>
      </c>
      <c r="C26319" t="s">
        <v>1182</v>
      </c>
      <c r="D26319" t="s">
        <v>1070</v>
      </c>
      <c r="E26319" t="s">
        <v>1071</v>
      </c>
      <c r="F26319" t="s">
        <v>1067</v>
      </c>
      <c r="G26319" t="n">
        <v>0</v>
      </c>
      <c r="H26319" t="n">
        <v>2699612416</v>
      </c>
      <c r="I26319" t="s">
        <v>1068</v>
      </c>
      <c r="J26319" t="s">
        <v>1069</v>
      </c>
    </row>
    <row r="26320">
      <c r="A26320" t="n">
        <v>2021</v>
      </c>
      <c r="B26320" t="s">
        <v>1181</v>
      </c>
      <c r="C26320" t="s">
        <v>1182</v>
      </c>
      <c r="D26320" t="s">
        <v>1072</v>
      </c>
      <c r="E26320" t="s">
        <v>1073</v>
      </c>
      <c r="F26320" t="s">
        <v>1067</v>
      </c>
      <c r="G26320" t="n">
        <v>0</v>
      </c>
      <c r="H26320" t="n">
        <v>2699612416</v>
      </c>
      <c r="I26320" t="s">
        <v>1068</v>
      </c>
      <c r="J26320" t="s">
        <v>1069</v>
      </c>
    </row>
    <row r="26321">
      <c r="A26321" t="n">
        <v>2021</v>
      </c>
      <c r="B26321" t="s">
        <v>1181</v>
      </c>
      <c r="C26321" t="s">
        <v>1182</v>
      </c>
      <c r="D26321" t="s">
        <v>1074</v>
      </c>
      <c r="E26321" t="s">
        <v>1075</v>
      </c>
      <c r="F26321" t="s">
        <v>1067</v>
      </c>
      <c r="G26321" t="n">
        <v>0</v>
      </c>
      <c r="H26321" t="n">
        <v>2699612416</v>
      </c>
      <c r="I26321" t="s">
        <v>1068</v>
      </c>
      <c r="J26321" t="s">
        <v>1069</v>
      </c>
    </row>
    <row r="26322">
      <c r="A26322" t="n">
        <v>2021</v>
      </c>
      <c r="B26322" t="s">
        <v>1181</v>
      </c>
      <c r="C26322" t="s">
        <v>1182</v>
      </c>
      <c r="D26322" t="s">
        <v>1076</v>
      </c>
      <c r="E26322" t="s">
        <v>1077</v>
      </c>
      <c r="F26322" t="s">
        <v>1067</v>
      </c>
      <c r="G26322" t="n">
        <v>0</v>
      </c>
      <c r="H26322" t="n">
        <v>2699612416</v>
      </c>
      <c r="I26322" t="s">
        <v>1068</v>
      </c>
      <c r="J26322" t="s">
        <v>1069</v>
      </c>
    </row>
    <row r="26323">
      <c r="A26323" t="n">
        <v>2021</v>
      </c>
      <c r="B26323" t="s">
        <v>1181</v>
      </c>
      <c r="C26323" t="s">
        <v>1182</v>
      </c>
      <c r="D26323" t="s">
        <v>1078</v>
      </c>
      <c r="E26323" t="s">
        <v>1079</v>
      </c>
      <c r="F26323" t="s">
        <v>1067</v>
      </c>
      <c r="G26323" t="n">
        <v>0</v>
      </c>
      <c r="H26323" t="n">
        <v>2699612416</v>
      </c>
      <c r="I26323" t="s">
        <v>1068</v>
      </c>
      <c r="J26323" t="s">
        <v>1069</v>
      </c>
    </row>
    <row r="26324">
      <c r="A26324" t="n">
        <v>2021</v>
      </c>
      <c r="B26324" t="s">
        <v>1183</v>
      </c>
      <c r="C26324" t="s">
        <v>1184</v>
      </c>
      <c r="D26324" t="s">
        <v>1065</v>
      </c>
      <c r="E26324" t="s">
        <v>1066</v>
      </c>
      <c r="F26324" t="s">
        <v>1067</v>
      </c>
      <c r="G26324" t="n">
        <v>0</v>
      </c>
      <c r="H26324" t="n">
        <v>5898236928</v>
      </c>
      <c r="I26324" t="s">
        <v>1068</v>
      </c>
      <c r="J26324" t="s">
        <v>1069</v>
      </c>
    </row>
    <row r="26325">
      <c r="A26325" t="n">
        <v>2021</v>
      </c>
      <c r="B26325" t="s">
        <v>1183</v>
      </c>
      <c r="C26325" t="s">
        <v>1184</v>
      </c>
      <c r="D26325" t="s">
        <v>1070</v>
      </c>
      <c r="E26325" t="s">
        <v>1071</v>
      </c>
      <c r="F26325" t="s">
        <v>1067</v>
      </c>
      <c r="G26325" t="n">
        <v>0</v>
      </c>
      <c r="H26325" t="n">
        <v>5898236928</v>
      </c>
      <c r="I26325" t="s">
        <v>1068</v>
      </c>
      <c r="J26325" t="s">
        <v>1069</v>
      </c>
    </row>
    <row r="26326">
      <c r="A26326" t="n">
        <v>2021</v>
      </c>
      <c r="B26326" t="s">
        <v>1183</v>
      </c>
      <c r="C26326" t="s">
        <v>1184</v>
      </c>
      <c r="D26326" t="s">
        <v>1072</v>
      </c>
      <c r="E26326" t="s">
        <v>1073</v>
      </c>
      <c r="F26326" t="s">
        <v>1067</v>
      </c>
      <c r="G26326" t="n">
        <v>0</v>
      </c>
      <c r="H26326" t="n">
        <v>5898236928</v>
      </c>
      <c r="I26326" t="s">
        <v>1068</v>
      </c>
      <c r="J26326" t="s">
        <v>1069</v>
      </c>
    </row>
    <row r="26327">
      <c r="A26327" t="n">
        <v>2021</v>
      </c>
      <c r="B26327" t="s">
        <v>1183</v>
      </c>
      <c r="C26327" t="s">
        <v>1184</v>
      </c>
      <c r="D26327" t="s">
        <v>1074</v>
      </c>
      <c r="E26327" t="s">
        <v>1075</v>
      </c>
      <c r="F26327" t="s">
        <v>1067</v>
      </c>
      <c r="G26327" t="n">
        <v>0</v>
      </c>
      <c r="H26327" t="n">
        <v>5898236928</v>
      </c>
      <c r="I26327" t="s">
        <v>1068</v>
      </c>
      <c r="J26327" t="s">
        <v>1069</v>
      </c>
    </row>
    <row r="26328">
      <c r="A26328" t="n">
        <v>2021</v>
      </c>
      <c r="B26328" t="s">
        <v>1183</v>
      </c>
      <c r="C26328" t="s">
        <v>1184</v>
      </c>
      <c r="D26328" t="s">
        <v>1076</v>
      </c>
      <c r="E26328" t="s">
        <v>1077</v>
      </c>
      <c r="F26328" t="s">
        <v>1067</v>
      </c>
      <c r="G26328" t="n">
        <v>0</v>
      </c>
      <c r="H26328" t="n">
        <v>5898236928</v>
      </c>
      <c r="I26328" t="s">
        <v>1068</v>
      </c>
      <c r="J26328" t="s">
        <v>1069</v>
      </c>
    </row>
    <row r="26329">
      <c r="A26329" t="n">
        <v>2021</v>
      </c>
      <c r="B26329" t="s">
        <v>1183</v>
      </c>
      <c r="C26329" t="s">
        <v>1184</v>
      </c>
      <c r="D26329" t="s">
        <v>1078</v>
      </c>
      <c r="E26329" t="s">
        <v>1079</v>
      </c>
      <c r="F26329" t="s">
        <v>1067</v>
      </c>
      <c r="G26329" t="n">
        <v>321.512357712042</v>
      </c>
      <c r="H26329" t="n">
        <v>5898236928</v>
      </c>
      <c r="I26329" t="s">
        <v>1068</v>
      </c>
      <c r="J26329" t="s">
        <v>1069</v>
      </c>
    </row>
    <row r="26330">
      <c r="A26330" t="n">
        <v>2021</v>
      </c>
      <c r="B26330" t="s">
        <v>1185</v>
      </c>
      <c r="C26330" t="s">
        <v>1186</v>
      </c>
      <c r="D26330" t="s">
        <v>1065</v>
      </c>
      <c r="E26330" t="s">
        <v>1066</v>
      </c>
      <c r="F26330" t="s">
        <v>1067</v>
      </c>
      <c r="G26330" t="n">
        <v>0</v>
      </c>
      <c r="H26330" t="n">
        <v>28426999808</v>
      </c>
      <c r="I26330" t="s">
        <v>1090</v>
      </c>
      <c r="J26330" t="s">
        <v>1069</v>
      </c>
    </row>
    <row r="26331">
      <c r="A26331" t="n">
        <v>2021</v>
      </c>
      <c r="B26331" t="s">
        <v>1185</v>
      </c>
      <c r="C26331" t="s">
        <v>1186</v>
      </c>
      <c r="D26331" t="s">
        <v>1070</v>
      </c>
      <c r="E26331" t="s">
        <v>1071</v>
      </c>
      <c r="F26331" t="s">
        <v>1067</v>
      </c>
      <c r="G26331" t="n">
        <v>0</v>
      </c>
      <c r="H26331" t="n">
        <v>28426999808</v>
      </c>
      <c r="I26331" t="s">
        <v>1090</v>
      </c>
      <c r="J26331" t="s">
        <v>1069</v>
      </c>
    </row>
    <row r="26332">
      <c r="A26332" t="n">
        <v>2021</v>
      </c>
      <c r="B26332" t="s">
        <v>1185</v>
      </c>
      <c r="C26332" t="s">
        <v>1186</v>
      </c>
      <c r="D26332" t="s">
        <v>1072</v>
      </c>
      <c r="E26332" t="s">
        <v>1073</v>
      </c>
      <c r="F26332" t="s">
        <v>1067</v>
      </c>
      <c r="G26332" t="n">
        <v>0</v>
      </c>
      <c r="H26332" t="n">
        <v>28426999808</v>
      </c>
      <c r="I26332" t="s">
        <v>1090</v>
      </c>
      <c r="J26332" t="s">
        <v>1069</v>
      </c>
    </row>
    <row r="26333">
      <c r="A26333" t="n">
        <v>2021</v>
      </c>
      <c r="B26333" t="s">
        <v>1185</v>
      </c>
      <c r="C26333" t="s">
        <v>1186</v>
      </c>
      <c r="D26333" t="s">
        <v>1074</v>
      </c>
      <c r="E26333" t="s">
        <v>1075</v>
      </c>
      <c r="F26333" t="s">
        <v>1067</v>
      </c>
      <c r="G26333" t="n">
        <v>0</v>
      </c>
      <c r="H26333" t="n">
        <v>28426999808</v>
      </c>
      <c r="I26333" t="s">
        <v>1090</v>
      </c>
      <c r="J26333" t="s">
        <v>1069</v>
      </c>
    </row>
    <row r="26334">
      <c r="A26334" t="n">
        <v>2021</v>
      </c>
      <c r="B26334" t="s">
        <v>1185</v>
      </c>
      <c r="C26334" t="s">
        <v>1186</v>
      </c>
      <c r="D26334" t="s">
        <v>1076</v>
      </c>
      <c r="E26334" t="s">
        <v>1077</v>
      </c>
      <c r="F26334" t="s">
        <v>1067</v>
      </c>
      <c r="G26334" t="n">
        <v>0</v>
      </c>
      <c r="H26334" t="n">
        <v>28426999808</v>
      </c>
      <c r="I26334" t="s">
        <v>1090</v>
      </c>
      <c r="J26334" t="s">
        <v>1069</v>
      </c>
    </row>
    <row r="26335">
      <c r="A26335" t="n">
        <v>2021</v>
      </c>
      <c r="B26335" t="s">
        <v>1185</v>
      </c>
      <c r="C26335" t="s">
        <v>1186</v>
      </c>
      <c r="D26335" t="s">
        <v>1078</v>
      </c>
      <c r="E26335" t="s">
        <v>1079</v>
      </c>
      <c r="F26335" t="s">
        <v>1067</v>
      </c>
      <c r="G26335" t="n">
        <v>85.8388925926125</v>
      </c>
      <c r="H26335" t="n">
        <v>28426999808</v>
      </c>
      <c r="I26335" t="s">
        <v>1090</v>
      </c>
      <c r="J26335" t="s">
        <v>1069</v>
      </c>
    </row>
    <row r="26336">
      <c r="A26336" t="n">
        <v>2021</v>
      </c>
      <c r="B26336" t="s">
        <v>1187</v>
      </c>
      <c r="C26336" t="s">
        <v>1188</v>
      </c>
      <c r="D26336" t="s">
        <v>1065</v>
      </c>
      <c r="E26336" t="s">
        <v>1066</v>
      </c>
      <c r="F26336" t="s">
        <v>1067</v>
      </c>
      <c r="G26336" t="n">
        <v>0.702395153047636</v>
      </c>
      <c r="H26336" t="n">
        <v>281791234048</v>
      </c>
      <c r="I26336" t="s">
        <v>1090</v>
      </c>
      <c r="J26336" t="s">
        <v>1069</v>
      </c>
    </row>
    <row r="26337">
      <c r="A26337" t="n">
        <v>2021</v>
      </c>
      <c r="B26337" t="s">
        <v>1187</v>
      </c>
      <c r="C26337" t="s">
        <v>1188</v>
      </c>
      <c r="D26337" t="s">
        <v>1070</v>
      </c>
      <c r="E26337" t="s">
        <v>1071</v>
      </c>
      <c r="F26337" t="s">
        <v>1067</v>
      </c>
      <c r="G26337" t="n">
        <v>4.1664684228997</v>
      </c>
      <c r="H26337" t="n">
        <v>281791234048</v>
      </c>
      <c r="I26337" t="s">
        <v>1090</v>
      </c>
      <c r="J26337" t="s">
        <v>1069</v>
      </c>
    </row>
    <row r="26338">
      <c r="A26338" t="n">
        <v>2021</v>
      </c>
      <c r="B26338" t="s">
        <v>1187</v>
      </c>
      <c r="C26338" t="s">
        <v>1188</v>
      </c>
      <c r="D26338" t="s">
        <v>1072</v>
      </c>
      <c r="E26338" t="s">
        <v>1073</v>
      </c>
      <c r="F26338" t="s">
        <v>1067</v>
      </c>
      <c r="G26338" t="n">
        <v>6.18172462384488</v>
      </c>
      <c r="H26338" t="n">
        <v>281791234048</v>
      </c>
      <c r="I26338" t="s">
        <v>1090</v>
      </c>
      <c r="J26338" t="s">
        <v>1069</v>
      </c>
    </row>
    <row r="26339">
      <c r="A26339" t="n">
        <v>2021</v>
      </c>
      <c r="B26339" t="s">
        <v>1187</v>
      </c>
      <c r="C26339" t="s">
        <v>1188</v>
      </c>
      <c r="D26339" t="s">
        <v>1074</v>
      </c>
      <c r="E26339" t="s">
        <v>1075</v>
      </c>
      <c r="F26339" t="s">
        <v>1067</v>
      </c>
      <c r="G26339" t="n">
        <v>30.0530908956014</v>
      </c>
      <c r="H26339" t="n">
        <v>281791234048</v>
      </c>
      <c r="I26339" t="s">
        <v>1090</v>
      </c>
      <c r="J26339" t="s">
        <v>1069</v>
      </c>
    </row>
    <row r="26340">
      <c r="A26340" t="n">
        <v>2021</v>
      </c>
      <c r="B26340" t="s">
        <v>1187</v>
      </c>
      <c r="C26340" t="s">
        <v>1188</v>
      </c>
      <c r="D26340" t="s">
        <v>1076</v>
      </c>
      <c r="E26340" t="s">
        <v>1077</v>
      </c>
      <c r="F26340" t="s">
        <v>1067</v>
      </c>
      <c r="G26340" t="n">
        <v>41.1036790953936</v>
      </c>
      <c r="H26340" t="n">
        <v>281791234048</v>
      </c>
      <c r="I26340" t="s">
        <v>1090</v>
      </c>
      <c r="J26340" t="s">
        <v>1069</v>
      </c>
    </row>
    <row r="26341">
      <c r="A26341" t="n">
        <v>2021</v>
      </c>
      <c r="B26341" t="s">
        <v>1187</v>
      </c>
      <c r="C26341" t="s">
        <v>1188</v>
      </c>
      <c r="D26341" t="s">
        <v>1078</v>
      </c>
      <c r="E26341" t="s">
        <v>1079</v>
      </c>
      <c r="F26341" t="s">
        <v>1067</v>
      </c>
      <c r="G26341"/>
      <c r="H26341" t="n">
        <v>281791234048</v>
      </c>
      <c r="I26341" t="s">
        <v>1090</v>
      </c>
      <c r="J26341" t="s">
        <v>1069</v>
      </c>
    </row>
    <row r="26342">
      <c r="A26342" t="n">
        <v>2021</v>
      </c>
      <c r="B26342" t="s">
        <v>1189</v>
      </c>
      <c r="C26342" t="s">
        <v>1190</v>
      </c>
      <c r="D26342" t="s">
        <v>1065</v>
      </c>
      <c r="E26342" t="s">
        <v>1066</v>
      </c>
      <c r="F26342" t="s">
        <v>1067</v>
      </c>
      <c r="G26342" t="n">
        <v>30.1518078354092</v>
      </c>
      <c r="H26342" t="n">
        <v>4262767099904</v>
      </c>
      <c r="I26342" t="s">
        <v>1090</v>
      </c>
      <c r="J26342" t="s">
        <v>1069</v>
      </c>
    </row>
    <row r="26343">
      <c r="A26343" t="n">
        <v>2021</v>
      </c>
      <c r="B26343" t="s">
        <v>1189</v>
      </c>
      <c r="C26343" t="s">
        <v>1190</v>
      </c>
      <c r="D26343" t="s">
        <v>1070</v>
      </c>
      <c r="E26343" t="s">
        <v>1071</v>
      </c>
      <c r="F26343" t="s">
        <v>1067</v>
      </c>
      <c r="G26343" t="n">
        <v>41.2219126398044</v>
      </c>
      <c r="H26343" t="n">
        <v>4262767099904</v>
      </c>
      <c r="I26343" t="s">
        <v>1090</v>
      </c>
      <c r="J26343" t="s">
        <v>1069</v>
      </c>
    </row>
    <row r="26344">
      <c r="A26344" t="n">
        <v>2021</v>
      </c>
      <c r="B26344" t="s">
        <v>1189</v>
      </c>
      <c r="C26344" t="s">
        <v>1190</v>
      </c>
      <c r="D26344" t="s">
        <v>1072</v>
      </c>
      <c r="E26344" t="s">
        <v>1073</v>
      </c>
      <c r="F26344" t="s">
        <v>1067</v>
      </c>
      <c r="G26344" t="n">
        <v>253.743179307325</v>
      </c>
      <c r="H26344" t="n">
        <v>4262767099904</v>
      </c>
      <c r="I26344" t="s">
        <v>1090</v>
      </c>
      <c r="J26344" t="s">
        <v>1069</v>
      </c>
    </row>
    <row r="26345">
      <c r="A26345" t="n">
        <v>2021</v>
      </c>
      <c r="B26345" t="s">
        <v>1189</v>
      </c>
      <c r="C26345" t="s">
        <v>1190</v>
      </c>
      <c r="D26345" t="s">
        <v>1074</v>
      </c>
      <c r="E26345" t="s">
        <v>1075</v>
      </c>
      <c r="F26345" t="s">
        <v>1067</v>
      </c>
      <c r="G26345" t="n">
        <v>114.464299659954</v>
      </c>
      <c r="H26345" t="n">
        <v>4262767099904</v>
      </c>
      <c r="I26345" t="s">
        <v>1090</v>
      </c>
      <c r="J26345" t="s">
        <v>1069</v>
      </c>
    </row>
    <row r="26346">
      <c r="A26346" t="n">
        <v>2021</v>
      </c>
      <c r="B26346" t="s">
        <v>1189</v>
      </c>
      <c r="C26346" t="s">
        <v>1190</v>
      </c>
      <c r="D26346" t="s">
        <v>1076</v>
      </c>
      <c r="E26346" t="s">
        <v>1077</v>
      </c>
      <c r="F26346" t="s">
        <v>1067</v>
      </c>
      <c r="G26346" t="n">
        <v>439.581199442493</v>
      </c>
      <c r="H26346" t="n">
        <v>4262767099904</v>
      </c>
      <c r="I26346" t="s">
        <v>1090</v>
      </c>
      <c r="J26346" t="s">
        <v>1069</v>
      </c>
    </row>
    <row r="26347">
      <c r="A26347" t="n">
        <v>2021</v>
      </c>
      <c r="B26347" t="s">
        <v>1189</v>
      </c>
      <c r="C26347" t="s">
        <v>1190</v>
      </c>
      <c r="D26347" t="s">
        <v>1078</v>
      </c>
      <c r="E26347" t="s">
        <v>1079</v>
      </c>
      <c r="F26347" t="s">
        <v>1067</v>
      </c>
      <c r="G26347"/>
      <c r="H26347" t="n">
        <v>4262767099904</v>
      </c>
      <c r="I26347" t="s">
        <v>1090</v>
      </c>
      <c r="J26347" t="s">
        <v>1069</v>
      </c>
    </row>
    <row r="26348">
      <c r="A26348" t="n">
        <v>2021</v>
      </c>
      <c r="B26348" t="s">
        <v>1191</v>
      </c>
      <c r="C26348" t="s">
        <v>1192</v>
      </c>
      <c r="D26348" t="s">
        <v>1065</v>
      </c>
      <c r="E26348" t="s">
        <v>1066</v>
      </c>
      <c r="F26348" t="s">
        <v>1067</v>
      </c>
      <c r="G26348" t="n">
        <v>0</v>
      </c>
      <c r="H26348" t="n">
        <v>3372287488</v>
      </c>
      <c r="I26348" t="s">
        <v>1099</v>
      </c>
      <c r="J26348" t="s">
        <v>1087</v>
      </c>
    </row>
    <row r="26349">
      <c r="A26349" t="n">
        <v>2021</v>
      </c>
      <c r="B26349" t="s">
        <v>1191</v>
      </c>
      <c r="C26349" t="s">
        <v>1192</v>
      </c>
      <c r="D26349" t="s">
        <v>1070</v>
      </c>
      <c r="E26349" t="s">
        <v>1071</v>
      </c>
      <c r="F26349" t="s">
        <v>1067</v>
      </c>
      <c r="G26349" t="n">
        <v>0</v>
      </c>
      <c r="H26349" t="n">
        <v>3372287488</v>
      </c>
      <c r="I26349" t="s">
        <v>1099</v>
      </c>
      <c r="J26349" t="s">
        <v>1087</v>
      </c>
    </row>
    <row r="26350">
      <c r="A26350" t="n">
        <v>2021</v>
      </c>
      <c r="B26350" t="s">
        <v>1191</v>
      </c>
      <c r="C26350" t="s">
        <v>1192</v>
      </c>
      <c r="D26350" t="s">
        <v>1072</v>
      </c>
      <c r="E26350" t="s">
        <v>1073</v>
      </c>
      <c r="F26350" t="s">
        <v>1067</v>
      </c>
      <c r="G26350" t="n">
        <v>0</v>
      </c>
      <c r="H26350" t="n">
        <v>3372287488</v>
      </c>
      <c r="I26350" t="s">
        <v>1099</v>
      </c>
      <c r="J26350" t="s">
        <v>1087</v>
      </c>
    </row>
    <row r="26351">
      <c r="A26351" t="n">
        <v>2021</v>
      </c>
      <c r="B26351" t="s">
        <v>1191</v>
      </c>
      <c r="C26351" t="s">
        <v>1192</v>
      </c>
      <c r="D26351" t="s">
        <v>1074</v>
      </c>
      <c r="E26351" t="s">
        <v>1075</v>
      </c>
      <c r="F26351" t="s">
        <v>1067</v>
      </c>
      <c r="G26351" t="n">
        <v>0</v>
      </c>
      <c r="H26351" t="n">
        <v>3372287488</v>
      </c>
      <c r="I26351" t="s">
        <v>1099</v>
      </c>
      <c r="J26351" t="s">
        <v>1087</v>
      </c>
    </row>
    <row r="26352">
      <c r="A26352" t="n">
        <v>2021</v>
      </c>
      <c r="B26352" t="s">
        <v>1191</v>
      </c>
      <c r="C26352" t="s">
        <v>1192</v>
      </c>
      <c r="D26352" t="s">
        <v>1076</v>
      </c>
      <c r="E26352" t="s">
        <v>1077</v>
      </c>
      <c r="F26352" t="s">
        <v>1067</v>
      </c>
      <c r="G26352" t="n">
        <v>0</v>
      </c>
      <c r="H26352" t="n">
        <v>3372287488</v>
      </c>
      <c r="I26352" t="s">
        <v>1099</v>
      </c>
      <c r="J26352" t="s">
        <v>1087</v>
      </c>
    </row>
    <row r="26353">
      <c r="A26353" t="n">
        <v>2021</v>
      </c>
      <c r="B26353" t="s">
        <v>1191</v>
      </c>
      <c r="C26353" t="s">
        <v>1192</v>
      </c>
      <c r="D26353" t="s">
        <v>1078</v>
      </c>
      <c r="E26353" t="s">
        <v>1079</v>
      </c>
      <c r="F26353" t="s">
        <v>1067</v>
      </c>
      <c r="G26353"/>
      <c r="H26353" t="n">
        <v>3372287488</v>
      </c>
      <c r="I26353" t="s">
        <v>1099</v>
      </c>
      <c r="J26353" t="s">
        <v>1087</v>
      </c>
    </row>
    <row r="26354">
      <c r="A26354" t="n">
        <v>2021</v>
      </c>
      <c r="B26354" t="s">
        <v>1193</v>
      </c>
      <c r="C26354" t="s">
        <v>1194</v>
      </c>
      <c r="D26354" t="s">
        <v>1065</v>
      </c>
      <c r="E26354" t="s">
        <v>1066</v>
      </c>
      <c r="F26354" t="s">
        <v>1067</v>
      </c>
      <c r="G26354" t="n">
        <v>0</v>
      </c>
      <c r="H26354" t="n">
        <v>555266688</v>
      </c>
      <c r="I26354" t="s">
        <v>1068</v>
      </c>
      <c r="J26354" t="s">
        <v>1091</v>
      </c>
    </row>
    <row r="26355">
      <c r="A26355" t="n">
        <v>2021</v>
      </c>
      <c r="B26355" t="s">
        <v>1193</v>
      </c>
      <c r="C26355" t="s">
        <v>1194</v>
      </c>
      <c r="D26355" t="s">
        <v>1070</v>
      </c>
      <c r="E26355" t="s">
        <v>1071</v>
      </c>
      <c r="F26355" t="s">
        <v>1067</v>
      </c>
      <c r="G26355" t="n">
        <v>0</v>
      </c>
      <c r="H26355" t="n">
        <v>555266688</v>
      </c>
      <c r="I26355" t="s">
        <v>1068</v>
      </c>
      <c r="J26355" t="s">
        <v>1091</v>
      </c>
    </row>
    <row r="26356">
      <c r="A26356" t="n">
        <v>2021</v>
      </c>
      <c r="B26356" t="s">
        <v>1193</v>
      </c>
      <c r="C26356" t="s">
        <v>1194</v>
      </c>
      <c r="D26356" t="s">
        <v>1072</v>
      </c>
      <c r="E26356" t="s">
        <v>1073</v>
      </c>
      <c r="F26356" t="s">
        <v>1067</v>
      </c>
      <c r="G26356" t="n">
        <v>0</v>
      </c>
      <c r="H26356" t="n">
        <v>555266688</v>
      </c>
      <c r="I26356" t="s">
        <v>1068</v>
      </c>
      <c r="J26356" t="s">
        <v>1091</v>
      </c>
    </row>
    <row r="26357">
      <c r="A26357" t="n">
        <v>2021</v>
      </c>
      <c r="B26357" t="s">
        <v>1193</v>
      </c>
      <c r="C26357" t="s">
        <v>1194</v>
      </c>
      <c r="D26357" t="s">
        <v>1074</v>
      </c>
      <c r="E26357" t="s">
        <v>1075</v>
      </c>
      <c r="F26357" t="s">
        <v>1067</v>
      </c>
      <c r="G26357" t="n">
        <v>0</v>
      </c>
      <c r="H26357" t="n">
        <v>555266688</v>
      </c>
      <c r="I26357" t="s">
        <v>1068</v>
      </c>
      <c r="J26357" t="s">
        <v>1091</v>
      </c>
    </row>
    <row r="26358">
      <c r="A26358" t="n">
        <v>2021</v>
      </c>
      <c r="B26358" t="s">
        <v>1193</v>
      </c>
      <c r="C26358" t="s">
        <v>1194</v>
      </c>
      <c r="D26358" t="s">
        <v>1076</v>
      </c>
      <c r="E26358" t="s">
        <v>1077</v>
      </c>
      <c r="F26358" t="s">
        <v>1067</v>
      </c>
      <c r="G26358" t="n">
        <v>0</v>
      </c>
      <c r="H26358" t="n">
        <v>555266688</v>
      </c>
      <c r="I26358" t="s">
        <v>1068</v>
      </c>
      <c r="J26358" t="s">
        <v>1091</v>
      </c>
    </row>
    <row r="26359">
      <c r="A26359" t="n">
        <v>2021</v>
      </c>
      <c r="B26359" t="s">
        <v>1193</v>
      </c>
      <c r="C26359" t="s">
        <v>1194</v>
      </c>
      <c r="D26359" t="s">
        <v>1078</v>
      </c>
      <c r="E26359" t="s">
        <v>1079</v>
      </c>
      <c r="F26359" t="s">
        <v>1067</v>
      </c>
      <c r="G26359"/>
      <c r="H26359" t="n">
        <v>555266688</v>
      </c>
      <c r="I26359" t="s">
        <v>1068</v>
      </c>
      <c r="J26359" t="s">
        <v>1091</v>
      </c>
    </row>
    <row r="26360">
      <c r="A26360" t="n">
        <v>2021</v>
      </c>
      <c r="B26360" t="s">
        <v>1195</v>
      </c>
      <c r="C26360" t="s">
        <v>1196</v>
      </c>
      <c r="D26360" t="s">
        <v>1065</v>
      </c>
      <c r="E26360" t="s">
        <v>1066</v>
      </c>
      <c r="F26360" t="s">
        <v>1067</v>
      </c>
      <c r="G26360" t="n">
        <v>12.6795193422238</v>
      </c>
      <c r="H26360" t="n">
        <v>398303002624</v>
      </c>
      <c r="I26360" t="s">
        <v>1090</v>
      </c>
      <c r="J26360" t="s">
        <v>1069</v>
      </c>
    </row>
    <row r="26361">
      <c r="A26361" t="n">
        <v>2021</v>
      </c>
      <c r="B26361" t="s">
        <v>1195</v>
      </c>
      <c r="C26361" t="s">
        <v>1196</v>
      </c>
      <c r="D26361" t="s">
        <v>1070</v>
      </c>
      <c r="E26361" t="s">
        <v>1071</v>
      </c>
      <c r="F26361" t="s">
        <v>1067</v>
      </c>
      <c r="G26361" t="n">
        <v>45.8471991771046</v>
      </c>
      <c r="H26361" t="n">
        <v>398303002624</v>
      </c>
      <c r="I26361" t="s">
        <v>1090</v>
      </c>
      <c r="J26361" t="s">
        <v>1069</v>
      </c>
    </row>
    <row r="26362">
      <c r="A26362" t="n">
        <v>2021</v>
      </c>
      <c r="B26362" t="s">
        <v>1195</v>
      </c>
      <c r="C26362" t="s">
        <v>1196</v>
      </c>
      <c r="D26362" t="s">
        <v>1072</v>
      </c>
      <c r="E26362" t="s">
        <v>1073</v>
      </c>
      <c r="F26362" t="s">
        <v>1067</v>
      </c>
      <c r="G26362" t="n">
        <v>42.1643912554776</v>
      </c>
      <c r="H26362" t="n">
        <v>398303002624</v>
      </c>
      <c r="I26362" t="s">
        <v>1090</v>
      </c>
      <c r="J26362" t="s">
        <v>1069</v>
      </c>
    </row>
    <row r="26363">
      <c r="A26363" t="n">
        <v>2021</v>
      </c>
      <c r="B26363" t="s">
        <v>1195</v>
      </c>
      <c r="C26363" t="s">
        <v>1196</v>
      </c>
      <c r="D26363" t="s">
        <v>1074</v>
      </c>
      <c r="E26363" t="s">
        <v>1075</v>
      </c>
      <c r="F26363" t="s">
        <v>1067</v>
      </c>
      <c r="G26363" t="n">
        <v>2.35032718839449</v>
      </c>
      <c r="H26363" t="n">
        <v>398303002624</v>
      </c>
      <c r="I26363" t="s">
        <v>1090</v>
      </c>
      <c r="J26363" t="s">
        <v>1069</v>
      </c>
    </row>
    <row r="26364">
      <c r="A26364" t="n">
        <v>2021</v>
      </c>
      <c r="B26364" t="s">
        <v>1195</v>
      </c>
      <c r="C26364" t="s">
        <v>1196</v>
      </c>
      <c r="D26364" t="s">
        <v>1076</v>
      </c>
      <c r="E26364" t="s">
        <v>1077</v>
      </c>
      <c r="F26364" t="s">
        <v>1067</v>
      </c>
      <c r="G26364" t="n">
        <v>103.041436963201</v>
      </c>
      <c r="H26364" t="n">
        <v>398303002624</v>
      </c>
      <c r="I26364" t="s">
        <v>1090</v>
      </c>
      <c r="J26364" t="s">
        <v>1069</v>
      </c>
    </row>
    <row r="26365">
      <c r="A26365" t="n">
        <v>2021</v>
      </c>
      <c r="B26365" t="s">
        <v>1195</v>
      </c>
      <c r="C26365" t="s">
        <v>1196</v>
      </c>
      <c r="D26365" t="s">
        <v>1078</v>
      </c>
      <c r="E26365" t="s">
        <v>1079</v>
      </c>
      <c r="F26365" t="s">
        <v>1067</v>
      </c>
      <c r="G26365"/>
      <c r="H26365" t="n">
        <v>398303002624</v>
      </c>
      <c r="I26365" t="s">
        <v>1090</v>
      </c>
      <c r="J26365" t="s">
        <v>1069</v>
      </c>
    </row>
    <row r="26366">
      <c r="A26366" t="n">
        <v>2021</v>
      </c>
      <c r="B26366" t="s">
        <v>1197</v>
      </c>
      <c r="C26366" t="s">
        <v>1198</v>
      </c>
      <c r="D26366" t="s">
        <v>1065</v>
      </c>
      <c r="E26366" t="s">
        <v>1066</v>
      </c>
      <c r="F26366" t="s">
        <v>1067</v>
      </c>
      <c r="G26366" t="n">
        <v>4.7009030379533</v>
      </c>
      <c r="H26366" t="n">
        <v>94243430400</v>
      </c>
      <c r="I26366" t="s">
        <v>1068</v>
      </c>
      <c r="J26366" t="s">
        <v>1091</v>
      </c>
    </row>
    <row r="26367">
      <c r="A26367" t="n">
        <v>2021</v>
      </c>
      <c r="B26367" t="s">
        <v>1197</v>
      </c>
      <c r="C26367" t="s">
        <v>1198</v>
      </c>
      <c r="D26367" t="s">
        <v>1070</v>
      </c>
      <c r="E26367" t="s">
        <v>1071</v>
      </c>
      <c r="F26367" t="s">
        <v>1067</v>
      </c>
      <c r="G26367" t="n">
        <v>4.88268816475241</v>
      </c>
      <c r="H26367" t="n">
        <v>94243430400</v>
      </c>
      <c r="I26367" t="s">
        <v>1068</v>
      </c>
      <c r="J26367" t="s">
        <v>1091</v>
      </c>
    </row>
    <row r="26368">
      <c r="A26368" t="n">
        <v>2021</v>
      </c>
      <c r="B26368" t="s">
        <v>1197</v>
      </c>
      <c r="C26368" t="s">
        <v>1198</v>
      </c>
      <c r="D26368" t="s">
        <v>1072</v>
      </c>
      <c r="E26368" t="s">
        <v>1073</v>
      </c>
      <c r="F26368" t="s">
        <v>1067</v>
      </c>
      <c r="G26368" t="n">
        <v>0.358491845019096</v>
      </c>
      <c r="H26368" t="n">
        <v>94243430400</v>
      </c>
      <c r="I26368" t="s">
        <v>1068</v>
      </c>
      <c r="J26368" t="s">
        <v>1091</v>
      </c>
    </row>
    <row r="26369">
      <c r="A26369" t="n">
        <v>2021</v>
      </c>
      <c r="B26369" t="s">
        <v>1197</v>
      </c>
      <c r="C26369" t="s">
        <v>1198</v>
      </c>
      <c r="D26369" t="s">
        <v>1074</v>
      </c>
      <c r="E26369" t="s">
        <v>1075</v>
      </c>
      <c r="F26369" t="s">
        <v>1067</v>
      </c>
      <c r="G26369" t="n">
        <v>5.6970312320025</v>
      </c>
      <c r="H26369" t="n">
        <v>94243430400</v>
      </c>
      <c r="I26369" t="s">
        <v>1068</v>
      </c>
      <c r="J26369" t="s">
        <v>1091</v>
      </c>
    </row>
    <row r="26370">
      <c r="A26370" t="n">
        <v>2021</v>
      </c>
      <c r="B26370" t="s">
        <v>1197</v>
      </c>
      <c r="C26370" t="s">
        <v>1198</v>
      </c>
      <c r="D26370" t="s">
        <v>1076</v>
      </c>
      <c r="E26370" t="s">
        <v>1077</v>
      </c>
      <c r="F26370" t="s">
        <v>1067</v>
      </c>
      <c r="G26370" t="n">
        <v>15.6391142797273</v>
      </c>
      <c r="H26370" t="n">
        <v>94243430400</v>
      </c>
      <c r="I26370" t="s">
        <v>1068</v>
      </c>
      <c r="J26370" t="s">
        <v>1091</v>
      </c>
    </row>
    <row r="26371">
      <c r="A26371" t="n">
        <v>2021</v>
      </c>
      <c r="B26371" t="s">
        <v>1197</v>
      </c>
      <c r="C26371" t="s">
        <v>1198</v>
      </c>
      <c r="D26371" t="s">
        <v>1078</v>
      </c>
      <c r="E26371" t="s">
        <v>1079</v>
      </c>
      <c r="F26371" t="s">
        <v>1067</v>
      </c>
      <c r="G26371"/>
      <c r="H26371" t="n">
        <v>94243430400</v>
      </c>
      <c r="I26371" t="s">
        <v>1068</v>
      </c>
      <c r="J26371" t="s">
        <v>1091</v>
      </c>
    </row>
    <row r="26372">
      <c r="A26372" t="n">
        <v>2021</v>
      </c>
      <c r="B26372" t="s">
        <v>1199</v>
      </c>
      <c r="C26372" t="s">
        <v>1200</v>
      </c>
      <c r="D26372" t="s">
        <v>1065</v>
      </c>
      <c r="E26372" t="s">
        <v>1066</v>
      </c>
      <c r="F26372" t="s">
        <v>1067</v>
      </c>
      <c r="G26372" t="n">
        <v>0.124220097525942</v>
      </c>
      <c r="H26372" t="n">
        <v>163472228352</v>
      </c>
      <c r="I26372" t="s">
        <v>1099</v>
      </c>
      <c r="J26372" t="s">
        <v>1087</v>
      </c>
    </row>
    <row r="26373">
      <c r="A26373" t="n">
        <v>2021</v>
      </c>
      <c r="B26373" t="s">
        <v>1199</v>
      </c>
      <c r="C26373" t="s">
        <v>1200</v>
      </c>
      <c r="D26373" t="s">
        <v>1070</v>
      </c>
      <c r="E26373" t="s">
        <v>1071</v>
      </c>
      <c r="F26373" t="s">
        <v>1067</v>
      </c>
      <c r="G26373" t="n">
        <v>0.982563260402589</v>
      </c>
      <c r="H26373" t="n">
        <v>163472228352</v>
      </c>
      <c r="I26373" t="s">
        <v>1099</v>
      </c>
      <c r="J26373" t="s">
        <v>1087</v>
      </c>
    </row>
    <row r="26374">
      <c r="A26374" t="n">
        <v>2021</v>
      </c>
      <c r="B26374" t="s">
        <v>1199</v>
      </c>
      <c r="C26374" t="s">
        <v>1200</v>
      </c>
      <c r="D26374" t="s">
        <v>1072</v>
      </c>
      <c r="E26374" t="s">
        <v>1073</v>
      </c>
      <c r="F26374" t="s">
        <v>1067</v>
      </c>
      <c r="G26374" t="n">
        <v>0.393504052287113</v>
      </c>
      <c r="H26374" t="n">
        <v>163472228352</v>
      </c>
      <c r="I26374" t="s">
        <v>1099</v>
      </c>
      <c r="J26374" t="s">
        <v>1087</v>
      </c>
    </row>
    <row r="26375">
      <c r="A26375" t="n">
        <v>2021</v>
      </c>
      <c r="B26375" t="s">
        <v>1199</v>
      </c>
      <c r="C26375" t="s">
        <v>1200</v>
      </c>
      <c r="D26375" t="s">
        <v>1074</v>
      </c>
      <c r="E26375" t="s">
        <v>1075</v>
      </c>
      <c r="F26375" t="s">
        <v>1067</v>
      </c>
      <c r="G26375" t="n">
        <v>2.1564669496288</v>
      </c>
      <c r="H26375" t="n">
        <v>163472228352</v>
      </c>
      <c r="I26375" t="s">
        <v>1099</v>
      </c>
      <c r="J26375" t="s">
        <v>1087</v>
      </c>
    </row>
    <row r="26376">
      <c r="A26376" t="n">
        <v>2021</v>
      </c>
      <c r="B26376" t="s">
        <v>1199</v>
      </c>
      <c r="C26376" t="s">
        <v>1200</v>
      </c>
      <c r="D26376" t="s">
        <v>1076</v>
      </c>
      <c r="E26376" t="s">
        <v>1077</v>
      </c>
      <c r="F26376" t="s">
        <v>1067</v>
      </c>
      <c r="G26376" t="n">
        <v>3.65675435984445</v>
      </c>
      <c r="H26376" t="n">
        <v>163472228352</v>
      </c>
      <c r="I26376" t="s">
        <v>1099</v>
      </c>
      <c r="J26376" t="s">
        <v>1087</v>
      </c>
    </row>
    <row r="26377">
      <c r="A26377" t="n">
        <v>2021</v>
      </c>
      <c r="B26377" t="s">
        <v>1199</v>
      </c>
      <c r="C26377" t="s">
        <v>1200</v>
      </c>
      <c r="D26377" t="s">
        <v>1078</v>
      </c>
      <c r="E26377" t="s">
        <v>1079</v>
      </c>
      <c r="F26377" t="s">
        <v>1067</v>
      </c>
      <c r="G26377"/>
      <c r="H26377" t="n">
        <v>163472228352</v>
      </c>
      <c r="I26377" t="s">
        <v>1099</v>
      </c>
      <c r="J26377" t="s">
        <v>1087</v>
      </c>
    </row>
    <row r="26378">
      <c r="A26378" t="n">
        <v>2021</v>
      </c>
      <c r="B26378" t="s">
        <v>1201</v>
      </c>
      <c r="C26378" t="s">
        <v>1202</v>
      </c>
      <c r="D26378" t="s">
        <v>1065</v>
      </c>
      <c r="E26378" t="s">
        <v>1066</v>
      </c>
      <c r="F26378" t="s">
        <v>1067</v>
      </c>
      <c r="G26378" t="n">
        <v>4.84182525160682</v>
      </c>
      <c r="H26378" t="n">
        <v>106165862400</v>
      </c>
      <c r="I26378" t="s">
        <v>1068</v>
      </c>
      <c r="J26378" t="s">
        <v>1091</v>
      </c>
    </row>
    <row r="26379">
      <c r="A26379" t="n">
        <v>2021</v>
      </c>
      <c r="B26379" t="s">
        <v>1201</v>
      </c>
      <c r="C26379" t="s">
        <v>1202</v>
      </c>
      <c r="D26379" t="s">
        <v>1070</v>
      </c>
      <c r="E26379" t="s">
        <v>1071</v>
      </c>
      <c r="F26379" t="s">
        <v>1067</v>
      </c>
      <c r="G26379" t="n">
        <v>5.82054615613841</v>
      </c>
      <c r="H26379" t="n">
        <v>106165862400</v>
      </c>
      <c r="I26379" t="s">
        <v>1068</v>
      </c>
      <c r="J26379" t="s">
        <v>1091</v>
      </c>
    </row>
    <row r="26380">
      <c r="A26380" t="n">
        <v>2021</v>
      </c>
      <c r="B26380" t="s">
        <v>1201</v>
      </c>
      <c r="C26380" t="s">
        <v>1202</v>
      </c>
      <c r="D26380" t="s">
        <v>1072</v>
      </c>
      <c r="E26380" t="s">
        <v>1073</v>
      </c>
      <c r="F26380" t="s">
        <v>1067</v>
      </c>
      <c r="G26380" t="n">
        <v>0.211578040121018</v>
      </c>
      <c r="H26380" t="n">
        <v>106165862400</v>
      </c>
      <c r="I26380" t="s">
        <v>1068</v>
      </c>
      <c r="J26380" t="s">
        <v>1091</v>
      </c>
    </row>
    <row r="26381">
      <c r="A26381" t="n">
        <v>2021</v>
      </c>
      <c r="B26381" t="s">
        <v>1201</v>
      </c>
      <c r="C26381" t="s">
        <v>1202</v>
      </c>
      <c r="D26381" t="s">
        <v>1074</v>
      </c>
      <c r="E26381" t="s">
        <v>1075</v>
      </c>
      <c r="F26381" t="s">
        <v>1067</v>
      </c>
      <c r="G26381" t="n">
        <v>0.596913603255582</v>
      </c>
      <c r="H26381" t="n">
        <v>106165862400</v>
      </c>
      <c r="I26381" t="s">
        <v>1068</v>
      </c>
      <c r="J26381" t="s">
        <v>1091</v>
      </c>
    </row>
    <row r="26382">
      <c r="A26382" t="n">
        <v>2021</v>
      </c>
      <c r="B26382" t="s">
        <v>1201</v>
      </c>
      <c r="C26382" t="s">
        <v>1202</v>
      </c>
      <c r="D26382" t="s">
        <v>1076</v>
      </c>
      <c r="E26382" t="s">
        <v>1077</v>
      </c>
      <c r="F26382" t="s">
        <v>1067</v>
      </c>
      <c r="G26382" t="n">
        <v>11.4708630511218</v>
      </c>
      <c r="H26382" t="n">
        <v>106165862400</v>
      </c>
      <c r="I26382" t="s">
        <v>1068</v>
      </c>
      <c r="J26382" t="s">
        <v>1091</v>
      </c>
    </row>
    <row r="26383">
      <c r="A26383" t="n">
        <v>2021</v>
      </c>
      <c r="B26383" t="s">
        <v>1201</v>
      </c>
      <c r="C26383" t="s">
        <v>1202</v>
      </c>
      <c r="D26383" t="s">
        <v>1078</v>
      </c>
      <c r="E26383" t="s">
        <v>1079</v>
      </c>
      <c r="F26383" t="s">
        <v>1067</v>
      </c>
      <c r="G26383"/>
      <c r="H26383" t="n">
        <v>106165862400</v>
      </c>
      <c r="I26383" t="s">
        <v>1068</v>
      </c>
      <c r="J26383" t="s">
        <v>1091</v>
      </c>
    </row>
    <row r="26384">
      <c r="A26384" t="n">
        <v>2021</v>
      </c>
      <c r="B26384" t="s">
        <v>1203</v>
      </c>
      <c r="C26384" t="s">
        <v>1204</v>
      </c>
      <c r="D26384" t="s">
        <v>1065</v>
      </c>
      <c r="E26384" t="s">
        <v>1066</v>
      </c>
      <c r="F26384" t="s">
        <v>1067</v>
      </c>
      <c r="G26384" t="n">
        <v>1.15135277854267</v>
      </c>
      <c r="H26384" t="n">
        <v>423300005888</v>
      </c>
      <c r="I26384" t="s">
        <v>1099</v>
      </c>
      <c r="J26384" t="s">
        <v>1087</v>
      </c>
    </row>
    <row r="26385">
      <c r="A26385" t="n">
        <v>2021</v>
      </c>
      <c r="B26385" t="s">
        <v>1203</v>
      </c>
      <c r="C26385" t="s">
        <v>1204</v>
      </c>
      <c r="D26385" t="s">
        <v>1070</v>
      </c>
      <c r="E26385" t="s">
        <v>1071</v>
      </c>
      <c r="F26385" t="s">
        <v>1067</v>
      </c>
      <c r="G26385" t="n">
        <v>4.83230075569741</v>
      </c>
      <c r="H26385" t="n">
        <v>423300005888</v>
      </c>
      <c r="I26385" t="s">
        <v>1099</v>
      </c>
      <c r="J26385" t="s">
        <v>1087</v>
      </c>
    </row>
    <row r="26386">
      <c r="A26386" t="n">
        <v>2021</v>
      </c>
      <c r="B26386" t="s">
        <v>1203</v>
      </c>
      <c r="C26386" t="s">
        <v>1204</v>
      </c>
      <c r="D26386" t="s">
        <v>1072</v>
      </c>
      <c r="E26386" t="s">
        <v>1073</v>
      </c>
      <c r="F26386" t="s">
        <v>1067</v>
      </c>
      <c r="G26386" t="n">
        <v>8.58308487744536</v>
      </c>
      <c r="H26386" t="n">
        <v>423300005888</v>
      </c>
      <c r="I26386" t="s">
        <v>1099</v>
      </c>
      <c r="J26386" t="s">
        <v>1087</v>
      </c>
    </row>
    <row r="26387">
      <c r="A26387" t="n">
        <v>2021</v>
      </c>
      <c r="B26387" t="s">
        <v>1203</v>
      </c>
      <c r="C26387" t="s">
        <v>1204</v>
      </c>
      <c r="D26387" t="s">
        <v>1074</v>
      </c>
      <c r="E26387" t="s">
        <v>1075</v>
      </c>
      <c r="F26387" t="s">
        <v>1067</v>
      </c>
      <c r="G26387" t="n">
        <v>82.5515573734936</v>
      </c>
      <c r="H26387" t="n">
        <v>423300005888</v>
      </c>
      <c r="I26387" t="s">
        <v>1099</v>
      </c>
      <c r="J26387" t="s">
        <v>1087</v>
      </c>
    </row>
    <row r="26388">
      <c r="A26388" t="n">
        <v>2021</v>
      </c>
      <c r="B26388" t="s">
        <v>1203</v>
      </c>
      <c r="C26388" t="s">
        <v>1204</v>
      </c>
      <c r="D26388" t="s">
        <v>1076</v>
      </c>
      <c r="E26388" t="s">
        <v>1077</v>
      </c>
      <c r="F26388" t="s">
        <v>1067</v>
      </c>
      <c r="G26388" t="n">
        <v>97.1182957851791</v>
      </c>
      <c r="H26388" t="n">
        <v>423300005888</v>
      </c>
      <c r="I26388" t="s">
        <v>1099</v>
      </c>
      <c r="J26388" t="s">
        <v>1087</v>
      </c>
    </row>
    <row r="26389">
      <c r="A26389" t="n">
        <v>2021</v>
      </c>
      <c r="B26389" t="s">
        <v>1203</v>
      </c>
      <c r="C26389" t="s">
        <v>1204</v>
      </c>
      <c r="D26389" t="s">
        <v>1078</v>
      </c>
      <c r="E26389" t="s">
        <v>1079</v>
      </c>
      <c r="F26389" t="s">
        <v>1067</v>
      </c>
      <c r="G26389"/>
      <c r="H26389" t="n">
        <v>423300005888</v>
      </c>
      <c r="I26389" t="s">
        <v>1099</v>
      </c>
      <c r="J26389" t="s">
        <v>1087</v>
      </c>
    </row>
    <row r="26390">
      <c r="A26390" t="n">
        <v>2021</v>
      </c>
      <c r="B26390" t="s">
        <v>1205</v>
      </c>
      <c r="C26390" t="s">
        <v>1206</v>
      </c>
      <c r="D26390" t="s">
        <v>1065</v>
      </c>
      <c r="E26390" t="s">
        <v>1066</v>
      </c>
      <c r="F26390" t="s">
        <v>1067</v>
      </c>
      <c r="G26390" t="n">
        <v>0.00582614258360401</v>
      </c>
      <c r="H26390" t="n">
        <v>2255389184</v>
      </c>
      <c r="I26390" t="s">
        <v>1086</v>
      </c>
      <c r="J26390" t="s">
        <v>1083</v>
      </c>
    </row>
    <row r="26391">
      <c r="A26391" t="n">
        <v>2021</v>
      </c>
      <c r="B26391" t="s">
        <v>1205</v>
      </c>
      <c r="C26391" t="s">
        <v>1206</v>
      </c>
      <c r="D26391" t="s">
        <v>1070</v>
      </c>
      <c r="E26391" t="s">
        <v>1071</v>
      </c>
      <c r="F26391" t="s">
        <v>1067</v>
      </c>
      <c r="G26391" t="n">
        <v>0.0527372191289743</v>
      </c>
      <c r="H26391" t="n">
        <v>2255389184</v>
      </c>
      <c r="I26391" t="s">
        <v>1086</v>
      </c>
      <c r="J26391" t="s">
        <v>1083</v>
      </c>
    </row>
    <row r="26392">
      <c r="A26392" t="n">
        <v>2021</v>
      </c>
      <c r="B26392" t="s">
        <v>1205</v>
      </c>
      <c r="C26392" t="s">
        <v>1206</v>
      </c>
      <c r="D26392" t="s">
        <v>1072</v>
      </c>
      <c r="E26392" t="s">
        <v>1073</v>
      </c>
      <c r="F26392" t="s">
        <v>1067</v>
      </c>
      <c r="G26392" t="n">
        <v>0.448931775589207</v>
      </c>
      <c r="H26392" t="n">
        <v>2255389184</v>
      </c>
      <c r="I26392" t="s">
        <v>1086</v>
      </c>
      <c r="J26392" t="s">
        <v>1083</v>
      </c>
    </row>
    <row r="26393">
      <c r="A26393" t="n">
        <v>2021</v>
      </c>
      <c r="B26393" t="s">
        <v>1205</v>
      </c>
      <c r="C26393" t="s">
        <v>1206</v>
      </c>
      <c r="D26393" t="s">
        <v>1074</v>
      </c>
      <c r="E26393" t="s">
        <v>1075</v>
      </c>
      <c r="F26393" t="s">
        <v>1067</v>
      </c>
      <c r="G26393" t="n">
        <v>0.0032224893585328</v>
      </c>
      <c r="H26393" t="n">
        <v>2255389184</v>
      </c>
      <c r="I26393" t="s">
        <v>1086</v>
      </c>
      <c r="J26393" t="s">
        <v>1083</v>
      </c>
    </row>
    <row r="26394">
      <c r="A26394" t="n">
        <v>2021</v>
      </c>
      <c r="B26394" t="s">
        <v>1205</v>
      </c>
      <c r="C26394" t="s">
        <v>1206</v>
      </c>
      <c r="D26394" t="s">
        <v>1076</v>
      </c>
      <c r="E26394" t="s">
        <v>1077</v>
      </c>
      <c r="F26394" t="s">
        <v>1067</v>
      </c>
      <c r="G26394" t="n">
        <v>0.510717626660318</v>
      </c>
      <c r="H26394" t="n">
        <v>2255389184</v>
      </c>
      <c r="I26394" t="s">
        <v>1086</v>
      </c>
      <c r="J26394" t="s">
        <v>1083</v>
      </c>
    </row>
    <row r="26395">
      <c r="A26395" t="n">
        <v>2021</v>
      </c>
      <c r="B26395" t="s">
        <v>1205</v>
      </c>
      <c r="C26395" t="s">
        <v>1206</v>
      </c>
      <c r="D26395" t="s">
        <v>1078</v>
      </c>
      <c r="E26395" t="s">
        <v>1079</v>
      </c>
      <c r="F26395" t="s">
        <v>1067</v>
      </c>
      <c r="G26395"/>
      <c r="H26395" t="n">
        <v>2255389184</v>
      </c>
      <c r="I26395" t="s">
        <v>1086</v>
      </c>
      <c r="J26395" t="s">
        <v>1083</v>
      </c>
    </row>
    <row r="26396">
      <c r="A26396" t="n">
        <v>2021</v>
      </c>
      <c r="B26396" t="s">
        <v>1207</v>
      </c>
      <c r="C26396" t="s">
        <v>1208</v>
      </c>
      <c r="D26396" t="s">
        <v>1065</v>
      </c>
      <c r="E26396" t="s">
        <v>1066</v>
      </c>
      <c r="F26396" t="s">
        <v>1067</v>
      </c>
      <c r="G26396" t="n">
        <v>11.1122433951638</v>
      </c>
      <c r="H26396" t="n">
        <v>1428329988096</v>
      </c>
      <c r="I26396" t="s">
        <v>1090</v>
      </c>
      <c r="J26396" t="s">
        <v>1069</v>
      </c>
    </row>
    <row r="26397">
      <c r="A26397" t="n">
        <v>2021</v>
      </c>
      <c r="B26397" t="s">
        <v>1207</v>
      </c>
      <c r="C26397" t="s">
        <v>1208</v>
      </c>
      <c r="D26397" t="s">
        <v>1070</v>
      </c>
      <c r="E26397" t="s">
        <v>1071</v>
      </c>
      <c r="F26397" t="s">
        <v>1067</v>
      </c>
      <c r="G26397" t="n">
        <v>30.9935595494142</v>
      </c>
      <c r="H26397" t="n">
        <v>1428329988096</v>
      </c>
      <c r="I26397" t="s">
        <v>1090</v>
      </c>
      <c r="J26397" t="s">
        <v>1069</v>
      </c>
    </row>
    <row r="26398">
      <c r="A26398" t="n">
        <v>2021</v>
      </c>
      <c r="B26398" t="s">
        <v>1207</v>
      </c>
      <c r="C26398" t="s">
        <v>1208</v>
      </c>
      <c r="D26398" t="s">
        <v>1072</v>
      </c>
      <c r="E26398" t="s">
        <v>1073</v>
      </c>
      <c r="F26398" t="s">
        <v>1067</v>
      </c>
      <c r="G26398" t="n">
        <v>60.2455474402105</v>
      </c>
      <c r="H26398" t="n">
        <v>1428329988096</v>
      </c>
      <c r="I26398" t="s">
        <v>1090</v>
      </c>
      <c r="J26398" t="s">
        <v>1069</v>
      </c>
    </row>
    <row r="26399">
      <c r="A26399" t="n">
        <v>2021</v>
      </c>
      <c r="B26399" t="s">
        <v>1207</v>
      </c>
      <c r="C26399" t="s">
        <v>1208</v>
      </c>
      <c r="D26399" t="s">
        <v>1074</v>
      </c>
      <c r="E26399" t="s">
        <v>1075</v>
      </c>
      <c r="F26399" t="s">
        <v>1067</v>
      </c>
      <c r="G26399" t="n">
        <v>47.5786784269491</v>
      </c>
      <c r="H26399" t="n">
        <v>1428329988096</v>
      </c>
      <c r="I26399" t="s">
        <v>1090</v>
      </c>
      <c r="J26399" t="s">
        <v>1069</v>
      </c>
    </row>
    <row r="26400">
      <c r="A26400" t="n">
        <v>2021</v>
      </c>
      <c r="B26400" t="s">
        <v>1207</v>
      </c>
      <c r="C26400" t="s">
        <v>1208</v>
      </c>
      <c r="D26400" t="s">
        <v>1076</v>
      </c>
      <c r="E26400" t="s">
        <v>1077</v>
      </c>
      <c r="F26400" t="s">
        <v>1067</v>
      </c>
      <c r="G26400" t="n">
        <v>149.930028811738</v>
      </c>
      <c r="H26400" t="n">
        <v>1428329988096</v>
      </c>
      <c r="I26400" t="s">
        <v>1090</v>
      </c>
      <c r="J26400" t="s">
        <v>1069</v>
      </c>
    </row>
    <row r="26401">
      <c r="A26401" t="n">
        <v>2021</v>
      </c>
      <c r="B26401" t="s">
        <v>1207</v>
      </c>
      <c r="C26401" t="s">
        <v>1208</v>
      </c>
      <c r="D26401" t="s">
        <v>1078</v>
      </c>
      <c r="E26401" t="s">
        <v>1079</v>
      </c>
      <c r="F26401" t="s">
        <v>1067</v>
      </c>
      <c r="G26401"/>
      <c r="H26401" t="n">
        <v>1428329988096</v>
      </c>
      <c r="I26401" t="s">
        <v>1090</v>
      </c>
      <c r="J26401" t="s">
        <v>1069</v>
      </c>
    </row>
    <row r="26402">
      <c r="A26402" t="n">
        <v>2021</v>
      </c>
      <c r="B26402" t="s">
        <v>1209</v>
      </c>
      <c r="C26402" t="s">
        <v>1210</v>
      </c>
      <c r="D26402" t="s">
        <v>1065</v>
      </c>
      <c r="E26402" t="s">
        <v>1066</v>
      </c>
      <c r="F26402" t="s">
        <v>1067</v>
      </c>
      <c r="G26402" t="n">
        <v>0.0857921153554724</v>
      </c>
      <c r="H26402" t="n">
        <v>37216002048</v>
      </c>
      <c r="I26402" t="s">
        <v>1090</v>
      </c>
      <c r="J26402" t="s">
        <v>1069</v>
      </c>
    </row>
    <row r="26403">
      <c r="A26403" t="n">
        <v>2021</v>
      </c>
      <c r="B26403" t="s">
        <v>1209</v>
      </c>
      <c r="C26403" t="s">
        <v>1210</v>
      </c>
      <c r="D26403" t="s">
        <v>1070</v>
      </c>
      <c r="E26403" t="s">
        <v>1071</v>
      </c>
      <c r="F26403" t="s">
        <v>1067</v>
      </c>
      <c r="G26403" t="n">
        <v>0.617752329915428</v>
      </c>
      <c r="H26403" t="n">
        <v>37216002048</v>
      </c>
      <c r="I26403" t="s">
        <v>1090</v>
      </c>
      <c r="J26403" t="s">
        <v>1069</v>
      </c>
    </row>
    <row r="26404">
      <c r="A26404" t="n">
        <v>2021</v>
      </c>
      <c r="B26404" t="s">
        <v>1209</v>
      </c>
      <c r="C26404" t="s">
        <v>1210</v>
      </c>
      <c r="D26404" t="s">
        <v>1072</v>
      </c>
      <c r="E26404" t="s">
        <v>1073</v>
      </c>
      <c r="F26404" t="s">
        <v>1067</v>
      </c>
      <c r="G26404" t="n">
        <v>1.67279293000509</v>
      </c>
      <c r="H26404" t="n">
        <v>37216002048</v>
      </c>
      <c r="I26404" t="s">
        <v>1090</v>
      </c>
      <c r="J26404" t="s">
        <v>1069</v>
      </c>
    </row>
    <row r="26405">
      <c r="A26405" t="n">
        <v>2021</v>
      </c>
      <c r="B26405" t="s">
        <v>1209</v>
      </c>
      <c r="C26405" t="s">
        <v>1210</v>
      </c>
      <c r="D26405" t="s">
        <v>1074</v>
      </c>
      <c r="E26405" t="s">
        <v>1075</v>
      </c>
      <c r="F26405" t="s">
        <v>1067</v>
      </c>
      <c r="G26405" t="n">
        <v>4.02637293085128</v>
      </c>
      <c r="H26405" t="n">
        <v>37216002048</v>
      </c>
      <c r="I26405" t="s">
        <v>1090</v>
      </c>
      <c r="J26405" t="s">
        <v>1069</v>
      </c>
    </row>
    <row r="26406">
      <c r="A26406" t="n">
        <v>2021</v>
      </c>
      <c r="B26406" t="s">
        <v>1209</v>
      </c>
      <c r="C26406" t="s">
        <v>1210</v>
      </c>
      <c r="D26406" t="s">
        <v>1076</v>
      </c>
      <c r="E26406" t="s">
        <v>1077</v>
      </c>
      <c r="F26406" t="s">
        <v>1067</v>
      </c>
      <c r="G26406" t="n">
        <v>6.40271030612727</v>
      </c>
      <c r="H26406" t="n">
        <v>37216002048</v>
      </c>
      <c r="I26406" t="s">
        <v>1090</v>
      </c>
      <c r="J26406" t="s">
        <v>1069</v>
      </c>
    </row>
    <row r="26407">
      <c r="A26407" t="n">
        <v>2021</v>
      </c>
      <c r="B26407" t="s">
        <v>1209</v>
      </c>
      <c r="C26407" t="s">
        <v>1210</v>
      </c>
      <c r="D26407" t="s">
        <v>1078</v>
      </c>
      <c r="E26407" t="s">
        <v>1079</v>
      </c>
      <c r="F26407" t="s">
        <v>1067</v>
      </c>
      <c r="G26407"/>
      <c r="H26407" t="n">
        <v>37216002048</v>
      </c>
      <c r="I26407" t="s">
        <v>1090</v>
      </c>
      <c r="J26407" t="s">
        <v>1069</v>
      </c>
    </row>
    <row r="26408">
      <c r="A26408" t="n">
        <v>2021</v>
      </c>
      <c r="B26408" t="s">
        <v>1211</v>
      </c>
      <c r="C26408" t="s">
        <v>1212</v>
      </c>
      <c r="D26408" t="s">
        <v>1065</v>
      </c>
      <c r="E26408" t="s">
        <v>1066</v>
      </c>
      <c r="F26408" t="s">
        <v>1067</v>
      </c>
      <c r="G26408" t="n">
        <v>0.953779549143506</v>
      </c>
      <c r="H26408" t="n">
        <v>111261884416</v>
      </c>
      <c r="I26408" t="s">
        <v>1086</v>
      </c>
      <c r="J26408" t="s">
        <v>1083</v>
      </c>
    </row>
    <row r="26409">
      <c r="A26409" t="n">
        <v>2021</v>
      </c>
      <c r="B26409" t="s">
        <v>1211</v>
      </c>
      <c r="C26409" t="s">
        <v>1212</v>
      </c>
      <c r="D26409" t="s">
        <v>1070</v>
      </c>
      <c r="E26409" t="s">
        <v>1071</v>
      </c>
      <c r="F26409" t="s">
        <v>1067</v>
      </c>
      <c r="G26409" t="n">
        <v>0.365901232151335</v>
      </c>
      <c r="H26409" t="n">
        <v>111261884416</v>
      </c>
      <c r="I26409" t="s">
        <v>1086</v>
      </c>
      <c r="J26409" t="s">
        <v>1083</v>
      </c>
    </row>
    <row r="26410">
      <c r="A26410" t="n">
        <v>2021</v>
      </c>
      <c r="B26410" t="s">
        <v>1211</v>
      </c>
      <c r="C26410" t="s">
        <v>1212</v>
      </c>
      <c r="D26410" t="s">
        <v>1072</v>
      </c>
      <c r="E26410" t="s">
        <v>1073</v>
      </c>
      <c r="F26410" t="s">
        <v>1067</v>
      </c>
      <c r="G26410" t="n">
        <v>0.552373883989844</v>
      </c>
      <c r="H26410" t="n">
        <v>111261884416</v>
      </c>
      <c r="I26410" t="s">
        <v>1086</v>
      </c>
      <c r="J26410" t="s">
        <v>1083</v>
      </c>
    </row>
    <row r="26411">
      <c r="A26411" t="n">
        <v>2021</v>
      </c>
      <c r="B26411" t="s">
        <v>1211</v>
      </c>
      <c r="C26411" t="s">
        <v>1212</v>
      </c>
      <c r="D26411" t="s">
        <v>1074</v>
      </c>
      <c r="E26411" t="s">
        <v>1075</v>
      </c>
      <c r="F26411" t="s">
        <v>1067</v>
      </c>
      <c r="G26411" t="n">
        <v>0.015056351586592</v>
      </c>
      <c r="H26411" t="n">
        <v>111261884416</v>
      </c>
      <c r="I26411" t="s">
        <v>1086</v>
      </c>
      <c r="J26411" t="s">
        <v>1083</v>
      </c>
    </row>
    <row r="26412">
      <c r="A26412" t="n">
        <v>2021</v>
      </c>
      <c r="B26412" t="s">
        <v>1211</v>
      </c>
      <c r="C26412" t="s">
        <v>1212</v>
      </c>
      <c r="D26412" t="s">
        <v>1076</v>
      </c>
      <c r="E26412" t="s">
        <v>1077</v>
      </c>
      <c r="F26412" t="s">
        <v>1067</v>
      </c>
      <c r="G26412" t="n">
        <v>1.88711101687128</v>
      </c>
      <c r="H26412" t="n">
        <v>111261884416</v>
      </c>
      <c r="I26412" t="s">
        <v>1086</v>
      </c>
      <c r="J26412" t="s">
        <v>1083</v>
      </c>
    </row>
    <row r="26413">
      <c r="A26413" t="n">
        <v>2021</v>
      </c>
      <c r="B26413" t="s">
        <v>1211</v>
      </c>
      <c r="C26413" t="s">
        <v>1212</v>
      </c>
      <c r="D26413" t="s">
        <v>1078</v>
      </c>
      <c r="E26413" t="s">
        <v>1079</v>
      </c>
      <c r="F26413" t="s">
        <v>1067</v>
      </c>
      <c r="G26413"/>
      <c r="H26413" t="n">
        <v>111261884416</v>
      </c>
      <c r="I26413" t="s">
        <v>1086</v>
      </c>
      <c r="J26413" t="s">
        <v>1083</v>
      </c>
    </row>
    <row r="26414">
      <c r="A26414" t="n">
        <v>2021</v>
      </c>
      <c r="B26414" t="s">
        <v>1213</v>
      </c>
      <c r="C26414" t="s">
        <v>1214</v>
      </c>
      <c r="D26414" t="s">
        <v>1065</v>
      </c>
      <c r="E26414" t="s">
        <v>1066</v>
      </c>
      <c r="F26414" t="s">
        <v>1067</v>
      </c>
      <c r="G26414" t="n">
        <v>2.54215686007718</v>
      </c>
      <c r="H26414" t="n">
        <v>296585003008</v>
      </c>
      <c r="I26414" t="s">
        <v>1090</v>
      </c>
      <c r="J26414" t="s">
        <v>1069</v>
      </c>
    </row>
    <row r="26415">
      <c r="A26415" t="n">
        <v>2021</v>
      </c>
      <c r="B26415" t="s">
        <v>1213</v>
      </c>
      <c r="C26415" t="s">
        <v>1214</v>
      </c>
      <c r="D26415" t="s">
        <v>1070</v>
      </c>
      <c r="E26415" t="s">
        <v>1071</v>
      </c>
      <c r="F26415" t="s">
        <v>1067</v>
      </c>
      <c r="G26415" t="n">
        <v>7.28655414204198</v>
      </c>
      <c r="H26415" t="n">
        <v>296585003008</v>
      </c>
      <c r="I26415" t="s">
        <v>1090</v>
      </c>
      <c r="J26415" t="s">
        <v>1069</v>
      </c>
    </row>
    <row r="26416">
      <c r="A26416" t="n">
        <v>2021</v>
      </c>
      <c r="B26416" t="s">
        <v>1213</v>
      </c>
      <c r="C26416" t="s">
        <v>1214</v>
      </c>
      <c r="D26416" t="s">
        <v>1072</v>
      </c>
      <c r="E26416" t="s">
        <v>1073</v>
      </c>
      <c r="F26416" t="s">
        <v>1067</v>
      </c>
      <c r="G26416" t="n">
        <v>19.5961405886696</v>
      </c>
      <c r="H26416" t="n">
        <v>296585003008</v>
      </c>
      <c r="I26416" t="s">
        <v>1090</v>
      </c>
      <c r="J26416" t="s">
        <v>1069</v>
      </c>
    </row>
    <row r="26417">
      <c r="A26417" t="n">
        <v>2021</v>
      </c>
      <c r="B26417" t="s">
        <v>1213</v>
      </c>
      <c r="C26417" t="s">
        <v>1214</v>
      </c>
      <c r="D26417" t="s">
        <v>1074</v>
      </c>
      <c r="E26417" t="s">
        <v>1075</v>
      </c>
      <c r="F26417" t="s">
        <v>1067</v>
      </c>
      <c r="G26417" t="n">
        <v>1.32997360528176</v>
      </c>
      <c r="H26417" t="n">
        <v>296585003008</v>
      </c>
      <c r="I26417" t="s">
        <v>1090</v>
      </c>
      <c r="J26417" t="s">
        <v>1069</v>
      </c>
    </row>
    <row r="26418">
      <c r="A26418" t="n">
        <v>2021</v>
      </c>
      <c r="B26418" t="s">
        <v>1213</v>
      </c>
      <c r="C26418" t="s">
        <v>1214</v>
      </c>
      <c r="D26418" t="s">
        <v>1076</v>
      </c>
      <c r="E26418" t="s">
        <v>1077</v>
      </c>
      <c r="F26418" t="s">
        <v>1067</v>
      </c>
      <c r="G26418" t="n">
        <v>30.7548251960705</v>
      </c>
      <c r="H26418" t="n">
        <v>296585003008</v>
      </c>
      <c r="I26418" t="s">
        <v>1090</v>
      </c>
      <c r="J26418" t="s">
        <v>1069</v>
      </c>
    </row>
    <row r="26419">
      <c r="A26419" t="n">
        <v>2021</v>
      </c>
      <c r="B26419" t="s">
        <v>1213</v>
      </c>
      <c r="C26419" t="s">
        <v>1214</v>
      </c>
      <c r="D26419" t="s">
        <v>1078</v>
      </c>
      <c r="E26419" t="s">
        <v>1079</v>
      </c>
      <c r="F26419" t="s">
        <v>1067</v>
      </c>
      <c r="G26419"/>
      <c r="H26419" t="n">
        <v>296585003008</v>
      </c>
      <c r="I26419" t="s">
        <v>1090</v>
      </c>
      <c r="J26419" t="s">
        <v>1069</v>
      </c>
    </row>
    <row r="26420">
      <c r="A26420" t="n">
        <v>2021</v>
      </c>
      <c r="B26420" t="s">
        <v>1215</v>
      </c>
      <c r="C26420" t="s">
        <v>1216</v>
      </c>
      <c r="D26420" t="s">
        <v>1065</v>
      </c>
      <c r="E26420" t="s">
        <v>1066</v>
      </c>
      <c r="F26420" t="s">
        <v>1067</v>
      </c>
      <c r="G26420" t="n">
        <v>0.0143786866641757</v>
      </c>
      <c r="H26420" t="n">
        <v>4296235520</v>
      </c>
      <c r="I26420" t="s">
        <v>1108</v>
      </c>
      <c r="J26420" t="s">
        <v>1091</v>
      </c>
    </row>
    <row r="26421">
      <c r="A26421" t="n">
        <v>2021</v>
      </c>
      <c r="B26421" t="s">
        <v>1215</v>
      </c>
      <c r="C26421" t="s">
        <v>1216</v>
      </c>
      <c r="D26421" t="s">
        <v>1070</v>
      </c>
      <c r="E26421" t="s">
        <v>1071</v>
      </c>
      <c r="F26421" t="s">
        <v>1067</v>
      </c>
      <c r="G26421" t="n">
        <v>0.29385663125438</v>
      </c>
      <c r="H26421" t="n">
        <v>4296235520</v>
      </c>
      <c r="I26421" t="s">
        <v>1108</v>
      </c>
      <c r="J26421" t="s">
        <v>1091</v>
      </c>
    </row>
    <row r="26422">
      <c r="A26422" t="n">
        <v>2021</v>
      </c>
      <c r="B26422" t="s">
        <v>1215</v>
      </c>
      <c r="C26422" t="s">
        <v>1216</v>
      </c>
      <c r="D26422" t="s">
        <v>1072</v>
      </c>
      <c r="E26422" t="s">
        <v>1073</v>
      </c>
      <c r="F26422" t="s">
        <v>1067</v>
      </c>
      <c r="G26422" t="n">
        <v>0.0583985961209306</v>
      </c>
      <c r="H26422" t="n">
        <v>4296235520</v>
      </c>
      <c r="I26422" t="s">
        <v>1108</v>
      </c>
      <c r="J26422" t="s">
        <v>1091</v>
      </c>
    </row>
    <row r="26423">
      <c r="A26423" t="n">
        <v>2021</v>
      </c>
      <c r="B26423" t="s">
        <v>1215</v>
      </c>
      <c r="C26423" t="s">
        <v>1216</v>
      </c>
      <c r="D26423" t="s">
        <v>1074</v>
      </c>
      <c r="E26423" t="s">
        <v>1075</v>
      </c>
      <c r="F26423" t="s">
        <v>1067</v>
      </c>
      <c r="G26423" t="n">
        <v>0.0285594610657867</v>
      </c>
      <c r="H26423" t="n">
        <v>4296235520</v>
      </c>
      <c r="I26423" t="s">
        <v>1108</v>
      </c>
      <c r="J26423" t="s">
        <v>1091</v>
      </c>
    </row>
    <row r="26424">
      <c r="A26424" t="n">
        <v>2021</v>
      </c>
      <c r="B26424" t="s">
        <v>1215</v>
      </c>
      <c r="C26424" t="s">
        <v>1216</v>
      </c>
      <c r="D26424" t="s">
        <v>1076</v>
      </c>
      <c r="E26424" t="s">
        <v>1077</v>
      </c>
      <c r="F26424" t="s">
        <v>1067</v>
      </c>
      <c r="G26424" t="n">
        <v>0.395193375105273</v>
      </c>
      <c r="H26424" t="n">
        <v>4296235520</v>
      </c>
      <c r="I26424" t="s">
        <v>1108</v>
      </c>
      <c r="J26424" t="s">
        <v>1091</v>
      </c>
    </row>
    <row r="26425">
      <c r="A26425" t="n">
        <v>2021</v>
      </c>
      <c r="B26425" t="s">
        <v>1215</v>
      </c>
      <c r="C26425" t="s">
        <v>1216</v>
      </c>
      <c r="D26425" t="s">
        <v>1078</v>
      </c>
      <c r="E26425" t="s">
        <v>1079</v>
      </c>
      <c r="F26425" t="s">
        <v>1067</v>
      </c>
      <c r="G26425"/>
      <c r="H26425" t="n">
        <v>4296235520</v>
      </c>
      <c r="I26425" t="s">
        <v>1108</v>
      </c>
      <c r="J26425" t="s">
        <v>1091</v>
      </c>
    </row>
    <row r="26426">
      <c r="A26426" t="n">
        <v>2021</v>
      </c>
      <c r="B26426" t="s">
        <v>1217</v>
      </c>
      <c r="C26426" t="s">
        <v>1218</v>
      </c>
      <c r="D26426" t="s">
        <v>1065</v>
      </c>
      <c r="E26426" t="s">
        <v>1066</v>
      </c>
      <c r="F26426" t="s">
        <v>1067</v>
      </c>
      <c r="G26426" t="n">
        <v>0.000153274468847952</v>
      </c>
      <c r="H26426"/>
      <c r="I26426" t="s">
        <v>1068</v>
      </c>
      <c r="J26426" t="s">
        <v>1121</v>
      </c>
    </row>
    <row r="26427">
      <c r="A26427" t="n">
        <v>2021</v>
      </c>
      <c r="B26427" t="s">
        <v>1217</v>
      </c>
      <c r="C26427" t="s">
        <v>1218</v>
      </c>
      <c r="D26427" t="s">
        <v>1070</v>
      </c>
      <c r="E26427" t="s">
        <v>1071</v>
      </c>
      <c r="F26427" t="s">
        <v>1067</v>
      </c>
      <c r="G26427" t="n">
        <v>0.00235391333332317</v>
      </c>
      <c r="H26427"/>
      <c r="I26427" t="s">
        <v>1068</v>
      </c>
      <c r="J26427" t="s">
        <v>1121</v>
      </c>
    </row>
    <row r="26428">
      <c r="A26428" t="n">
        <v>2021</v>
      </c>
      <c r="B26428" t="s">
        <v>1217</v>
      </c>
      <c r="C26428" t="s">
        <v>1218</v>
      </c>
      <c r="D26428" t="s">
        <v>1072</v>
      </c>
      <c r="E26428" t="s">
        <v>1073</v>
      </c>
      <c r="F26428" t="s">
        <v>1067</v>
      </c>
      <c r="G26428" t="n">
        <v>0.337350904938918</v>
      </c>
      <c r="H26428"/>
      <c r="I26428" t="s">
        <v>1068</v>
      </c>
      <c r="J26428" t="s">
        <v>1121</v>
      </c>
    </row>
    <row r="26429">
      <c r="A26429" t="n">
        <v>2021</v>
      </c>
      <c r="B26429" t="s">
        <v>1217</v>
      </c>
      <c r="C26429" t="s">
        <v>1218</v>
      </c>
      <c r="D26429" t="s">
        <v>1074</v>
      </c>
      <c r="E26429" t="s">
        <v>1075</v>
      </c>
      <c r="F26429" t="s">
        <v>1067</v>
      </c>
      <c r="G26429" t="n">
        <v>0</v>
      </c>
      <c r="H26429"/>
      <c r="I26429" t="s">
        <v>1068</v>
      </c>
      <c r="J26429" t="s">
        <v>1121</v>
      </c>
    </row>
    <row r="26430">
      <c r="A26430" t="n">
        <v>2021</v>
      </c>
      <c r="B26430" t="s">
        <v>1217</v>
      </c>
      <c r="C26430" t="s">
        <v>1218</v>
      </c>
      <c r="D26430" t="s">
        <v>1076</v>
      </c>
      <c r="E26430" t="s">
        <v>1077</v>
      </c>
      <c r="F26430" t="s">
        <v>1067</v>
      </c>
      <c r="G26430" t="n">
        <v>0.339858092741089</v>
      </c>
      <c r="H26430"/>
      <c r="I26430" t="s">
        <v>1068</v>
      </c>
      <c r="J26430" t="s">
        <v>1121</v>
      </c>
    </row>
    <row r="26431">
      <c r="A26431" t="n">
        <v>2021</v>
      </c>
      <c r="B26431" t="s">
        <v>1217</v>
      </c>
      <c r="C26431" t="s">
        <v>1218</v>
      </c>
      <c r="D26431" t="s">
        <v>1078</v>
      </c>
      <c r="E26431" t="s">
        <v>1079</v>
      </c>
      <c r="F26431" t="s">
        <v>1067</v>
      </c>
      <c r="G26431"/>
      <c r="H26431"/>
      <c r="I26431" t="s">
        <v>1068</v>
      </c>
      <c r="J26431" t="s">
        <v>1121</v>
      </c>
    </row>
    <row r="26432">
      <c r="A26432" t="n">
        <v>2021</v>
      </c>
      <c r="B26432" t="s">
        <v>1219</v>
      </c>
      <c r="C26432" t="s">
        <v>1220</v>
      </c>
      <c r="D26432" t="s">
        <v>1065</v>
      </c>
      <c r="E26432" t="s">
        <v>1066</v>
      </c>
      <c r="F26432" t="s">
        <v>1067</v>
      </c>
      <c r="G26432" t="n">
        <v>50.7966449643985</v>
      </c>
      <c r="H26432" t="n">
        <v>2957879803904</v>
      </c>
      <c r="I26432" t="s">
        <v>1090</v>
      </c>
      <c r="J26432" t="s">
        <v>1069</v>
      </c>
    </row>
    <row r="26433">
      <c r="A26433" t="n">
        <v>2021</v>
      </c>
      <c r="B26433" t="s">
        <v>1219</v>
      </c>
      <c r="C26433" t="s">
        <v>1220</v>
      </c>
      <c r="D26433" t="s">
        <v>1070</v>
      </c>
      <c r="E26433" t="s">
        <v>1071</v>
      </c>
      <c r="F26433" t="s">
        <v>1067</v>
      </c>
      <c r="G26433" t="n">
        <v>90.2719773066766</v>
      </c>
      <c r="H26433" t="n">
        <v>2957879803904</v>
      </c>
      <c r="I26433" t="s">
        <v>1090</v>
      </c>
      <c r="J26433" t="s">
        <v>1069</v>
      </c>
    </row>
    <row r="26434">
      <c r="A26434" t="n">
        <v>2021</v>
      </c>
      <c r="B26434" t="s">
        <v>1219</v>
      </c>
      <c r="C26434" t="s">
        <v>1220</v>
      </c>
      <c r="D26434" t="s">
        <v>1072</v>
      </c>
      <c r="E26434" t="s">
        <v>1073</v>
      </c>
      <c r="F26434" t="s">
        <v>1067</v>
      </c>
      <c r="G26434" t="n">
        <v>258.872541627685</v>
      </c>
      <c r="H26434" t="n">
        <v>2957879803904</v>
      </c>
      <c r="I26434" t="s">
        <v>1090</v>
      </c>
      <c r="J26434" t="s">
        <v>1069</v>
      </c>
    </row>
    <row r="26435">
      <c r="A26435" t="n">
        <v>2021</v>
      </c>
      <c r="B26435" t="s">
        <v>1219</v>
      </c>
      <c r="C26435" t="s">
        <v>1220</v>
      </c>
      <c r="D26435" t="s">
        <v>1074</v>
      </c>
      <c r="E26435" t="s">
        <v>1075</v>
      </c>
      <c r="F26435" t="s">
        <v>1067</v>
      </c>
      <c r="G26435" t="n">
        <v>180.979146830145</v>
      </c>
      <c r="H26435" t="n">
        <v>2957879803904</v>
      </c>
      <c r="I26435" t="s">
        <v>1090</v>
      </c>
      <c r="J26435" t="s">
        <v>1069</v>
      </c>
    </row>
    <row r="26436">
      <c r="A26436" t="n">
        <v>2021</v>
      </c>
      <c r="B26436" t="s">
        <v>1219</v>
      </c>
      <c r="C26436" t="s">
        <v>1220</v>
      </c>
      <c r="D26436" t="s">
        <v>1076</v>
      </c>
      <c r="E26436" t="s">
        <v>1077</v>
      </c>
      <c r="F26436" t="s">
        <v>1067</v>
      </c>
      <c r="G26436" t="n">
        <v>580.920310728905</v>
      </c>
      <c r="H26436" t="n">
        <v>2957879803904</v>
      </c>
      <c r="I26436" t="s">
        <v>1090</v>
      </c>
      <c r="J26436" t="s">
        <v>1069</v>
      </c>
    </row>
    <row r="26437">
      <c r="A26437" t="n">
        <v>2021</v>
      </c>
      <c r="B26437" t="s">
        <v>1219</v>
      </c>
      <c r="C26437" t="s">
        <v>1220</v>
      </c>
      <c r="D26437" t="s">
        <v>1078</v>
      </c>
      <c r="E26437" t="s">
        <v>1079</v>
      </c>
      <c r="F26437" t="s">
        <v>1067</v>
      </c>
      <c r="G26437"/>
      <c r="H26437" t="n">
        <v>2957879803904</v>
      </c>
      <c r="I26437" t="s">
        <v>1090</v>
      </c>
      <c r="J26437" t="s">
        <v>1069</v>
      </c>
    </row>
    <row r="26438">
      <c r="A26438" t="n">
        <v>2021</v>
      </c>
      <c r="B26438" t="s">
        <v>1221</v>
      </c>
      <c r="C26438" t="s">
        <v>1222</v>
      </c>
      <c r="D26438" t="s">
        <v>1065</v>
      </c>
      <c r="E26438" t="s">
        <v>1066</v>
      </c>
      <c r="F26438" t="s">
        <v>1067</v>
      </c>
      <c r="G26438" t="n">
        <v>0</v>
      </c>
      <c r="H26438" t="n">
        <v>3649878784</v>
      </c>
      <c r="I26438" t="s">
        <v>1090</v>
      </c>
      <c r="J26438" t="s">
        <v>1069</v>
      </c>
    </row>
    <row r="26439">
      <c r="A26439" t="n">
        <v>2021</v>
      </c>
      <c r="B26439" t="s">
        <v>1221</v>
      </c>
      <c r="C26439" t="s">
        <v>1222</v>
      </c>
      <c r="D26439" t="s">
        <v>1070</v>
      </c>
      <c r="E26439" t="s">
        <v>1071</v>
      </c>
      <c r="F26439" t="s">
        <v>1067</v>
      </c>
      <c r="G26439" t="n">
        <v>0</v>
      </c>
      <c r="H26439" t="n">
        <v>3649878784</v>
      </c>
      <c r="I26439" t="s">
        <v>1090</v>
      </c>
      <c r="J26439" t="s">
        <v>1069</v>
      </c>
    </row>
    <row r="26440">
      <c r="A26440" t="n">
        <v>2021</v>
      </c>
      <c r="B26440" t="s">
        <v>1221</v>
      </c>
      <c r="C26440" t="s">
        <v>1222</v>
      </c>
      <c r="D26440" t="s">
        <v>1072</v>
      </c>
      <c r="E26440" t="s">
        <v>1073</v>
      </c>
      <c r="F26440" t="s">
        <v>1067</v>
      </c>
      <c r="G26440" t="n">
        <v>0</v>
      </c>
      <c r="H26440" t="n">
        <v>3649878784</v>
      </c>
      <c r="I26440" t="s">
        <v>1090</v>
      </c>
      <c r="J26440" t="s">
        <v>1069</v>
      </c>
    </row>
    <row r="26441">
      <c r="A26441" t="n">
        <v>2021</v>
      </c>
      <c r="B26441" t="s">
        <v>1221</v>
      </c>
      <c r="C26441" t="s">
        <v>1222</v>
      </c>
      <c r="D26441" t="s">
        <v>1074</v>
      </c>
      <c r="E26441" t="s">
        <v>1075</v>
      </c>
      <c r="F26441" t="s">
        <v>1067</v>
      </c>
      <c r="G26441" t="n">
        <v>0</v>
      </c>
      <c r="H26441" t="n">
        <v>3649878784</v>
      </c>
      <c r="I26441" t="s">
        <v>1090</v>
      </c>
      <c r="J26441" t="s">
        <v>1069</v>
      </c>
    </row>
    <row r="26442">
      <c r="A26442" t="n">
        <v>2021</v>
      </c>
      <c r="B26442" t="s">
        <v>1221</v>
      </c>
      <c r="C26442" t="s">
        <v>1222</v>
      </c>
      <c r="D26442" t="s">
        <v>1076</v>
      </c>
      <c r="E26442" t="s">
        <v>1077</v>
      </c>
      <c r="F26442" t="s">
        <v>1067</v>
      </c>
      <c r="G26442" t="n">
        <v>0</v>
      </c>
      <c r="H26442" t="n">
        <v>3649878784</v>
      </c>
      <c r="I26442" t="s">
        <v>1090</v>
      </c>
      <c r="J26442" t="s">
        <v>1069</v>
      </c>
    </row>
    <row r="26443">
      <c r="A26443" t="n">
        <v>2021</v>
      </c>
      <c r="B26443" t="s">
        <v>1221</v>
      </c>
      <c r="C26443" t="s">
        <v>1222</v>
      </c>
      <c r="D26443" t="s">
        <v>1078</v>
      </c>
      <c r="E26443" t="s">
        <v>1079</v>
      </c>
      <c r="F26443" t="s">
        <v>1067</v>
      </c>
      <c r="G26443"/>
      <c r="H26443" t="n">
        <v>3649878784</v>
      </c>
      <c r="I26443" t="s">
        <v>1090</v>
      </c>
      <c r="J26443" t="s">
        <v>1069</v>
      </c>
    </row>
    <row r="26444">
      <c r="A26444" t="n">
        <v>2021</v>
      </c>
      <c r="B26444" t="s">
        <v>1223</v>
      </c>
      <c r="C26444" t="s">
        <v>1224</v>
      </c>
      <c r="D26444" t="s">
        <v>1065</v>
      </c>
      <c r="E26444" t="s">
        <v>1066</v>
      </c>
      <c r="F26444" t="s">
        <v>1067</v>
      </c>
      <c r="G26444" t="n">
        <v>0.00012294776093734</v>
      </c>
      <c r="H26444" t="n">
        <v>404028896</v>
      </c>
      <c r="I26444" t="s">
        <v>1108</v>
      </c>
      <c r="J26444" t="s">
        <v>1087</v>
      </c>
    </row>
    <row r="26445">
      <c r="A26445" t="n">
        <v>2021</v>
      </c>
      <c r="B26445" t="s">
        <v>1223</v>
      </c>
      <c r="C26445" t="s">
        <v>1224</v>
      </c>
      <c r="D26445" t="s">
        <v>1070</v>
      </c>
      <c r="E26445" t="s">
        <v>1071</v>
      </c>
      <c r="F26445" t="s">
        <v>1067</v>
      </c>
      <c r="G26445" t="n">
        <v>0.0254165142070016</v>
      </c>
      <c r="H26445" t="n">
        <v>404028896</v>
      </c>
      <c r="I26445" t="s">
        <v>1108</v>
      </c>
      <c r="J26445" t="s">
        <v>1087</v>
      </c>
    </row>
    <row r="26446">
      <c r="A26446" t="n">
        <v>2021</v>
      </c>
      <c r="B26446" t="s">
        <v>1223</v>
      </c>
      <c r="C26446" t="s">
        <v>1224</v>
      </c>
      <c r="D26446" t="s">
        <v>1072</v>
      </c>
      <c r="E26446" t="s">
        <v>1073</v>
      </c>
      <c r="F26446" t="s">
        <v>1067</v>
      </c>
      <c r="G26446" t="n">
        <v>0.00105583610609397</v>
      </c>
      <c r="H26446" t="n">
        <v>404028896</v>
      </c>
      <c r="I26446" t="s">
        <v>1108</v>
      </c>
      <c r="J26446" t="s">
        <v>1087</v>
      </c>
    </row>
    <row r="26447">
      <c r="A26447" t="n">
        <v>2021</v>
      </c>
      <c r="B26447" t="s">
        <v>1223</v>
      </c>
      <c r="C26447" t="s">
        <v>1224</v>
      </c>
      <c r="D26447" t="s">
        <v>1074</v>
      </c>
      <c r="E26447" t="s">
        <v>1075</v>
      </c>
      <c r="F26447" t="s">
        <v>1067</v>
      </c>
      <c r="G26447" t="n">
        <v>0</v>
      </c>
      <c r="H26447" t="n">
        <v>404028896</v>
      </c>
      <c r="I26447" t="s">
        <v>1108</v>
      </c>
      <c r="J26447" t="s">
        <v>1087</v>
      </c>
    </row>
    <row r="26448">
      <c r="A26448" t="n">
        <v>2021</v>
      </c>
      <c r="B26448" t="s">
        <v>1223</v>
      </c>
      <c r="C26448" t="s">
        <v>1224</v>
      </c>
      <c r="D26448" t="s">
        <v>1076</v>
      </c>
      <c r="E26448" t="s">
        <v>1077</v>
      </c>
      <c r="F26448" t="s">
        <v>1067</v>
      </c>
      <c r="G26448" t="n">
        <v>0.026595298074033</v>
      </c>
      <c r="H26448" t="n">
        <v>404028896</v>
      </c>
      <c r="I26448" t="s">
        <v>1108</v>
      </c>
      <c r="J26448" t="s">
        <v>1087</v>
      </c>
    </row>
    <row r="26449">
      <c r="A26449" t="n">
        <v>2021</v>
      </c>
      <c r="B26449" t="s">
        <v>1223</v>
      </c>
      <c r="C26449" t="s">
        <v>1224</v>
      </c>
      <c r="D26449" t="s">
        <v>1078</v>
      </c>
      <c r="E26449" t="s">
        <v>1079</v>
      </c>
      <c r="F26449" t="s">
        <v>1067</v>
      </c>
      <c r="G26449"/>
      <c r="H26449" t="n">
        <v>404028896</v>
      </c>
      <c r="I26449" t="s">
        <v>1108</v>
      </c>
      <c r="J26449" t="s">
        <v>1087</v>
      </c>
    </row>
    <row r="26450">
      <c r="A26450" t="n">
        <v>2021</v>
      </c>
      <c r="B26450" t="s">
        <v>1225</v>
      </c>
      <c r="C26450" t="s">
        <v>1226</v>
      </c>
      <c r="D26450" t="s">
        <v>1065</v>
      </c>
      <c r="E26450" t="s">
        <v>1066</v>
      </c>
      <c r="F26450" t="s">
        <v>1067</v>
      </c>
      <c r="G26450" t="n">
        <v>0.0235921002498687</v>
      </c>
      <c r="H26450" t="n">
        <v>20217946112</v>
      </c>
      <c r="I26450" t="s">
        <v>1086</v>
      </c>
      <c r="J26450" t="s">
        <v>1091</v>
      </c>
    </row>
    <row r="26451">
      <c r="A26451" t="n">
        <v>2021</v>
      </c>
      <c r="B26451" t="s">
        <v>1225</v>
      </c>
      <c r="C26451" t="s">
        <v>1226</v>
      </c>
      <c r="D26451" t="s">
        <v>1070</v>
      </c>
      <c r="E26451" t="s">
        <v>1071</v>
      </c>
      <c r="F26451" t="s">
        <v>1067</v>
      </c>
      <c r="G26451" t="n">
        <v>0.23878963602889</v>
      </c>
      <c r="H26451" t="n">
        <v>20217946112</v>
      </c>
      <c r="I26451" t="s">
        <v>1086</v>
      </c>
      <c r="J26451" t="s">
        <v>1091</v>
      </c>
    </row>
    <row r="26452">
      <c r="A26452" t="n">
        <v>2021</v>
      </c>
      <c r="B26452" t="s">
        <v>1225</v>
      </c>
      <c r="C26452" t="s">
        <v>1226</v>
      </c>
      <c r="D26452" t="s">
        <v>1072</v>
      </c>
      <c r="E26452" t="s">
        <v>1073</v>
      </c>
      <c r="F26452" t="s">
        <v>1067</v>
      </c>
      <c r="G26452" t="n">
        <v>1.13726649531858</v>
      </c>
      <c r="H26452" t="n">
        <v>20217946112</v>
      </c>
      <c r="I26452" t="s">
        <v>1086</v>
      </c>
      <c r="J26452" t="s">
        <v>1091</v>
      </c>
    </row>
    <row r="26453">
      <c r="A26453" t="n">
        <v>2021</v>
      </c>
      <c r="B26453" t="s">
        <v>1225</v>
      </c>
      <c r="C26453" t="s">
        <v>1226</v>
      </c>
      <c r="D26453" t="s">
        <v>1074</v>
      </c>
      <c r="E26453" t="s">
        <v>1075</v>
      </c>
      <c r="F26453" t="s">
        <v>1067</v>
      </c>
      <c r="G26453" t="n">
        <v>0.0528650151750862</v>
      </c>
      <c r="H26453" t="n">
        <v>20217946112</v>
      </c>
      <c r="I26453" t="s">
        <v>1086</v>
      </c>
      <c r="J26453" t="s">
        <v>1091</v>
      </c>
    </row>
    <row r="26454">
      <c r="A26454" t="n">
        <v>2021</v>
      </c>
      <c r="B26454" t="s">
        <v>1225</v>
      </c>
      <c r="C26454" t="s">
        <v>1226</v>
      </c>
      <c r="D26454" t="s">
        <v>1076</v>
      </c>
      <c r="E26454" t="s">
        <v>1077</v>
      </c>
      <c r="F26454" t="s">
        <v>1067</v>
      </c>
      <c r="G26454" t="n">
        <v>1.45251324677242</v>
      </c>
      <c r="H26454" t="n">
        <v>20217946112</v>
      </c>
      <c r="I26454" t="s">
        <v>1086</v>
      </c>
      <c r="J26454" t="s">
        <v>1091</v>
      </c>
    </row>
    <row r="26455">
      <c r="A26455" t="n">
        <v>2021</v>
      </c>
      <c r="B26455" t="s">
        <v>1225</v>
      </c>
      <c r="C26455" t="s">
        <v>1226</v>
      </c>
      <c r="D26455" t="s">
        <v>1078</v>
      </c>
      <c r="E26455" t="s">
        <v>1079</v>
      </c>
      <c r="F26455" t="s">
        <v>1067</v>
      </c>
      <c r="G26455"/>
      <c r="H26455" t="n">
        <v>20217946112</v>
      </c>
      <c r="I26455" t="s">
        <v>1086</v>
      </c>
      <c r="J26455" t="s">
        <v>1091</v>
      </c>
    </row>
    <row r="26456">
      <c r="A26456" t="n">
        <v>2021</v>
      </c>
      <c r="B26456" t="s">
        <v>1227</v>
      </c>
      <c r="C26456" t="s">
        <v>1228</v>
      </c>
      <c r="D26456" t="s">
        <v>1065</v>
      </c>
      <c r="E26456" t="s">
        <v>1066</v>
      </c>
      <c r="F26456" t="s">
        <v>1067</v>
      </c>
      <c r="G26456" t="n">
        <v>353.339096324039</v>
      </c>
      <c r="H26456" t="n">
        <v>3123231064064</v>
      </c>
      <c r="I26456" t="s">
        <v>1090</v>
      </c>
      <c r="J26456" t="s">
        <v>1069</v>
      </c>
    </row>
    <row r="26457">
      <c r="A26457" t="n">
        <v>2021</v>
      </c>
      <c r="B26457" t="s">
        <v>1227</v>
      </c>
      <c r="C26457" t="s">
        <v>1228</v>
      </c>
      <c r="D26457" t="s">
        <v>1070</v>
      </c>
      <c r="E26457" t="s">
        <v>1071</v>
      </c>
      <c r="F26457" t="s">
        <v>1067</v>
      </c>
      <c r="G26457" t="n">
        <v>401.402384671701</v>
      </c>
      <c r="H26457" t="n">
        <v>3123231064064</v>
      </c>
      <c r="I26457" t="s">
        <v>1090</v>
      </c>
      <c r="J26457" t="s">
        <v>1069</v>
      </c>
    </row>
    <row r="26458">
      <c r="A26458" t="n">
        <v>2021</v>
      </c>
      <c r="B26458" t="s">
        <v>1227</v>
      </c>
      <c r="C26458" t="s">
        <v>1228</v>
      </c>
      <c r="D26458" t="s">
        <v>1072</v>
      </c>
      <c r="E26458" t="s">
        <v>1073</v>
      </c>
      <c r="F26458" t="s">
        <v>1067</v>
      </c>
      <c r="G26458" t="n">
        <v>187.960692233741</v>
      </c>
      <c r="H26458" t="n">
        <v>3123231064064</v>
      </c>
      <c r="I26458" t="s">
        <v>1090</v>
      </c>
      <c r="J26458" t="s">
        <v>1069</v>
      </c>
    </row>
    <row r="26459">
      <c r="A26459" t="n">
        <v>2021</v>
      </c>
      <c r="B26459" t="s">
        <v>1227</v>
      </c>
      <c r="C26459" t="s">
        <v>1228</v>
      </c>
      <c r="D26459" t="s">
        <v>1074</v>
      </c>
      <c r="E26459" t="s">
        <v>1075</v>
      </c>
      <c r="F26459" t="s">
        <v>1067</v>
      </c>
      <c r="G26459" t="n">
        <v>171.833956840139</v>
      </c>
      <c r="H26459" t="n">
        <v>3123231064064</v>
      </c>
      <c r="I26459" t="s">
        <v>1090</v>
      </c>
      <c r="J26459" t="s">
        <v>1069</v>
      </c>
    </row>
    <row r="26460">
      <c r="A26460" t="n">
        <v>2021</v>
      </c>
      <c r="B26460" t="s">
        <v>1227</v>
      </c>
      <c r="C26460" t="s">
        <v>1228</v>
      </c>
      <c r="D26460" t="s">
        <v>1076</v>
      </c>
      <c r="E26460" t="s">
        <v>1077</v>
      </c>
      <c r="F26460" t="s">
        <v>1067</v>
      </c>
      <c r="G26460" t="n">
        <v>1114.53613006962</v>
      </c>
      <c r="H26460" t="n">
        <v>3123231064064</v>
      </c>
      <c r="I26460" t="s">
        <v>1090</v>
      </c>
      <c r="J26460" t="s">
        <v>1069</v>
      </c>
    </row>
    <row r="26461">
      <c r="A26461" t="n">
        <v>2021</v>
      </c>
      <c r="B26461" t="s">
        <v>1227</v>
      </c>
      <c r="C26461" t="s">
        <v>1228</v>
      </c>
      <c r="D26461" t="s">
        <v>1078</v>
      </c>
      <c r="E26461" t="s">
        <v>1079</v>
      </c>
      <c r="F26461" t="s">
        <v>1067</v>
      </c>
      <c r="G26461" t="n">
        <v>1690.88035615975</v>
      </c>
      <c r="H26461" t="n">
        <v>3123231064064</v>
      </c>
      <c r="I26461" t="s">
        <v>1090</v>
      </c>
      <c r="J26461" t="s">
        <v>1069</v>
      </c>
    </row>
    <row r="26462">
      <c r="A26462" t="n">
        <v>2021</v>
      </c>
      <c r="B26462" t="s">
        <v>1229</v>
      </c>
      <c r="C26462" t="s">
        <v>1230</v>
      </c>
      <c r="D26462" t="s">
        <v>1065</v>
      </c>
      <c r="E26462" t="s">
        <v>1066</v>
      </c>
      <c r="F26462" t="s">
        <v>1067</v>
      </c>
      <c r="G26462" t="n">
        <v>0.0800141823697693</v>
      </c>
      <c r="H26462" t="n">
        <v>18629365760</v>
      </c>
      <c r="I26462" t="s">
        <v>1090</v>
      </c>
      <c r="J26462" t="s">
        <v>1091</v>
      </c>
    </row>
    <row r="26463">
      <c r="A26463" t="n">
        <v>2021</v>
      </c>
      <c r="B26463" t="s">
        <v>1229</v>
      </c>
      <c r="C26463" t="s">
        <v>1230</v>
      </c>
      <c r="D26463" t="s">
        <v>1070</v>
      </c>
      <c r="E26463" t="s">
        <v>1071</v>
      </c>
      <c r="F26463" t="s">
        <v>1067</v>
      </c>
      <c r="G26463" t="n">
        <v>0.320339511339638</v>
      </c>
      <c r="H26463" t="n">
        <v>18629365760</v>
      </c>
      <c r="I26463" t="s">
        <v>1090</v>
      </c>
      <c r="J26463" t="s">
        <v>1091</v>
      </c>
    </row>
    <row r="26464">
      <c r="A26464" t="n">
        <v>2021</v>
      </c>
      <c r="B26464" t="s">
        <v>1229</v>
      </c>
      <c r="C26464" t="s">
        <v>1230</v>
      </c>
      <c r="D26464" t="s">
        <v>1072</v>
      </c>
      <c r="E26464" t="s">
        <v>1073</v>
      </c>
      <c r="F26464" t="s">
        <v>1067</v>
      </c>
      <c r="G26464" t="n">
        <v>0.176086416545757</v>
      </c>
      <c r="H26464" t="n">
        <v>18629365760</v>
      </c>
      <c r="I26464" t="s">
        <v>1090</v>
      </c>
      <c r="J26464" t="s">
        <v>1091</v>
      </c>
    </row>
    <row r="26465">
      <c r="A26465" t="n">
        <v>2021</v>
      </c>
      <c r="B26465" t="s">
        <v>1229</v>
      </c>
      <c r="C26465" t="s">
        <v>1230</v>
      </c>
      <c r="D26465" t="s">
        <v>1074</v>
      </c>
      <c r="E26465" t="s">
        <v>1075</v>
      </c>
      <c r="F26465" t="s">
        <v>1067</v>
      </c>
      <c r="G26465" t="n">
        <v>7.29520125224735</v>
      </c>
      <c r="H26465" t="n">
        <v>18629365760</v>
      </c>
      <c r="I26465" t="s">
        <v>1090</v>
      </c>
      <c r="J26465" t="s">
        <v>1091</v>
      </c>
    </row>
    <row r="26466">
      <c r="A26466" t="n">
        <v>2021</v>
      </c>
      <c r="B26466" t="s">
        <v>1229</v>
      </c>
      <c r="C26466" t="s">
        <v>1230</v>
      </c>
      <c r="D26466" t="s">
        <v>1076</v>
      </c>
      <c r="E26466" t="s">
        <v>1077</v>
      </c>
      <c r="F26466" t="s">
        <v>1067</v>
      </c>
      <c r="G26466" t="n">
        <v>7.87164136250252</v>
      </c>
      <c r="H26466" t="n">
        <v>18629365760</v>
      </c>
      <c r="I26466" t="s">
        <v>1090</v>
      </c>
      <c r="J26466" t="s">
        <v>1091</v>
      </c>
    </row>
    <row r="26467">
      <c r="A26467" t="n">
        <v>2021</v>
      </c>
      <c r="B26467" t="s">
        <v>1229</v>
      </c>
      <c r="C26467" t="s">
        <v>1230</v>
      </c>
      <c r="D26467" t="s">
        <v>1078</v>
      </c>
      <c r="E26467" t="s">
        <v>1079</v>
      </c>
      <c r="F26467" t="s">
        <v>1067</v>
      </c>
      <c r="G26467"/>
      <c r="H26467" t="n">
        <v>18629365760</v>
      </c>
      <c r="I26467" t="s">
        <v>1090</v>
      </c>
      <c r="J26467" t="s">
        <v>1091</v>
      </c>
    </row>
    <row r="26468">
      <c r="A26468" t="n">
        <v>2021</v>
      </c>
      <c r="B26468" t="s">
        <v>1231</v>
      </c>
      <c r="C26468" t="s">
        <v>1232</v>
      </c>
      <c r="D26468" t="s">
        <v>1065</v>
      </c>
      <c r="E26468" t="s">
        <v>1066</v>
      </c>
      <c r="F26468" t="s">
        <v>1067</v>
      </c>
      <c r="G26468" t="n">
        <v>0</v>
      </c>
      <c r="H26468" t="n">
        <v>4007113984</v>
      </c>
      <c r="I26468" t="s">
        <v>1090</v>
      </c>
      <c r="J26468" t="s">
        <v>1069</v>
      </c>
    </row>
    <row r="26469">
      <c r="A26469" t="n">
        <v>2021</v>
      </c>
      <c r="B26469" t="s">
        <v>1231</v>
      </c>
      <c r="C26469" t="s">
        <v>1232</v>
      </c>
      <c r="D26469" t="s">
        <v>1070</v>
      </c>
      <c r="E26469" t="s">
        <v>1071</v>
      </c>
      <c r="F26469" t="s">
        <v>1067</v>
      </c>
      <c r="G26469" t="n">
        <v>0</v>
      </c>
      <c r="H26469" t="n">
        <v>4007113984</v>
      </c>
      <c r="I26469" t="s">
        <v>1090</v>
      </c>
      <c r="J26469" t="s">
        <v>1069</v>
      </c>
    </row>
    <row r="26470">
      <c r="A26470" t="n">
        <v>2021</v>
      </c>
      <c r="B26470" t="s">
        <v>1231</v>
      </c>
      <c r="C26470" t="s">
        <v>1232</v>
      </c>
      <c r="D26470" t="s">
        <v>1072</v>
      </c>
      <c r="E26470" t="s">
        <v>1073</v>
      </c>
      <c r="F26470" t="s">
        <v>1067</v>
      </c>
      <c r="G26470" t="n">
        <v>0</v>
      </c>
      <c r="H26470" t="n">
        <v>4007113984</v>
      </c>
      <c r="I26470" t="s">
        <v>1090</v>
      </c>
      <c r="J26470" t="s">
        <v>1069</v>
      </c>
    </row>
    <row r="26471">
      <c r="A26471" t="n">
        <v>2021</v>
      </c>
      <c r="B26471" t="s">
        <v>1231</v>
      </c>
      <c r="C26471" t="s">
        <v>1232</v>
      </c>
      <c r="D26471" t="s">
        <v>1074</v>
      </c>
      <c r="E26471" t="s">
        <v>1075</v>
      </c>
      <c r="F26471" t="s">
        <v>1067</v>
      </c>
      <c r="G26471" t="n">
        <v>0</v>
      </c>
      <c r="H26471" t="n">
        <v>4007113984</v>
      </c>
      <c r="I26471" t="s">
        <v>1090</v>
      </c>
      <c r="J26471" t="s">
        <v>1069</v>
      </c>
    </row>
    <row r="26472">
      <c r="A26472" t="n">
        <v>2021</v>
      </c>
      <c r="B26472" t="s">
        <v>1231</v>
      </c>
      <c r="C26472" t="s">
        <v>1232</v>
      </c>
      <c r="D26472" t="s">
        <v>1076</v>
      </c>
      <c r="E26472" t="s">
        <v>1077</v>
      </c>
      <c r="F26472" t="s">
        <v>1067</v>
      </c>
      <c r="G26472" t="n">
        <v>0</v>
      </c>
      <c r="H26472" t="n">
        <v>4007113984</v>
      </c>
      <c r="I26472" t="s">
        <v>1090</v>
      </c>
      <c r="J26472" t="s">
        <v>1069</v>
      </c>
    </row>
    <row r="26473">
      <c r="A26473" t="n">
        <v>2021</v>
      </c>
      <c r="B26473" t="s">
        <v>1231</v>
      </c>
      <c r="C26473" t="s">
        <v>1232</v>
      </c>
      <c r="D26473" t="s">
        <v>1078</v>
      </c>
      <c r="E26473" t="s">
        <v>1079</v>
      </c>
      <c r="F26473" t="s">
        <v>1067</v>
      </c>
      <c r="G26473" t="n">
        <v>126.988831115954</v>
      </c>
      <c r="H26473" t="n">
        <v>4007113984</v>
      </c>
      <c r="I26473" t="s">
        <v>1090</v>
      </c>
      <c r="J26473" t="s">
        <v>1069</v>
      </c>
    </row>
    <row r="26474">
      <c r="A26474" t="n">
        <v>2021</v>
      </c>
      <c r="B26474" t="s">
        <v>1233</v>
      </c>
      <c r="C26474" t="s">
        <v>1234</v>
      </c>
      <c r="D26474" t="s">
        <v>1065</v>
      </c>
      <c r="E26474" t="s">
        <v>1066</v>
      </c>
      <c r="F26474" t="s">
        <v>1067</v>
      </c>
      <c r="G26474" t="n">
        <v>0.856765423898016</v>
      </c>
      <c r="H26474" t="n">
        <v>79156412416</v>
      </c>
      <c r="I26474" t="s">
        <v>1086</v>
      </c>
      <c r="J26474" t="s">
        <v>1087</v>
      </c>
    </row>
    <row r="26475">
      <c r="A26475" t="n">
        <v>2021</v>
      </c>
      <c r="B26475" t="s">
        <v>1233</v>
      </c>
      <c r="C26475" t="s">
        <v>1234</v>
      </c>
      <c r="D26475" t="s">
        <v>1070</v>
      </c>
      <c r="E26475" t="s">
        <v>1071</v>
      </c>
      <c r="F26475" t="s">
        <v>1067</v>
      </c>
      <c r="G26475" t="n">
        <v>1.08573488066464</v>
      </c>
      <c r="H26475" t="n">
        <v>79156412416</v>
      </c>
      <c r="I26475" t="s">
        <v>1086</v>
      </c>
      <c r="J26475" t="s">
        <v>1087</v>
      </c>
    </row>
    <row r="26476">
      <c r="A26476" t="n">
        <v>2021</v>
      </c>
      <c r="B26476" t="s">
        <v>1233</v>
      </c>
      <c r="C26476" t="s">
        <v>1234</v>
      </c>
      <c r="D26476" t="s">
        <v>1072</v>
      </c>
      <c r="E26476" t="s">
        <v>1073</v>
      </c>
      <c r="F26476" t="s">
        <v>1067</v>
      </c>
      <c r="G26476" t="n">
        <v>4.16005270869062</v>
      </c>
      <c r="H26476" t="n">
        <v>79156412416</v>
      </c>
      <c r="I26476" t="s">
        <v>1086</v>
      </c>
      <c r="J26476" t="s">
        <v>1087</v>
      </c>
    </row>
    <row r="26477">
      <c r="A26477" t="n">
        <v>2021</v>
      </c>
      <c r="B26477" t="s">
        <v>1233</v>
      </c>
      <c r="C26477" t="s">
        <v>1234</v>
      </c>
      <c r="D26477" t="s">
        <v>1074</v>
      </c>
      <c r="E26477" t="s">
        <v>1075</v>
      </c>
      <c r="F26477" t="s">
        <v>1067</v>
      </c>
      <c r="G26477" t="n">
        <v>0.694238668442541</v>
      </c>
      <c r="H26477" t="n">
        <v>79156412416</v>
      </c>
      <c r="I26477" t="s">
        <v>1086</v>
      </c>
      <c r="J26477" t="s">
        <v>1087</v>
      </c>
    </row>
    <row r="26478">
      <c r="A26478" t="n">
        <v>2021</v>
      </c>
      <c r="B26478" t="s">
        <v>1233</v>
      </c>
      <c r="C26478" t="s">
        <v>1234</v>
      </c>
      <c r="D26478" t="s">
        <v>1076</v>
      </c>
      <c r="E26478" t="s">
        <v>1077</v>
      </c>
      <c r="F26478" t="s">
        <v>1067</v>
      </c>
      <c r="G26478" t="n">
        <v>6.79679168169582</v>
      </c>
      <c r="H26478" t="n">
        <v>79156412416</v>
      </c>
      <c r="I26478" t="s">
        <v>1086</v>
      </c>
      <c r="J26478" t="s">
        <v>1087</v>
      </c>
    </row>
    <row r="26479">
      <c r="A26479" t="n">
        <v>2021</v>
      </c>
      <c r="B26479" t="s">
        <v>1233</v>
      </c>
      <c r="C26479" t="s">
        <v>1234</v>
      </c>
      <c r="D26479" t="s">
        <v>1078</v>
      </c>
      <c r="E26479" t="s">
        <v>1079</v>
      </c>
      <c r="F26479" t="s">
        <v>1067</v>
      </c>
      <c r="G26479"/>
      <c r="H26479" t="n">
        <v>79156412416</v>
      </c>
      <c r="I26479" t="s">
        <v>1086</v>
      </c>
      <c r="J26479" t="s">
        <v>1087</v>
      </c>
    </row>
    <row r="26480">
      <c r="A26480" t="n">
        <v>2021</v>
      </c>
      <c r="B26480" t="s">
        <v>1235</v>
      </c>
      <c r="C26480" t="s">
        <v>1236</v>
      </c>
      <c r="D26480" t="s">
        <v>1065</v>
      </c>
      <c r="E26480" t="s">
        <v>1066</v>
      </c>
      <c r="F26480" t="s">
        <v>1067</v>
      </c>
      <c r="G26480" t="n">
        <v>0</v>
      </c>
      <c r="H26480" t="n">
        <v>3289776640</v>
      </c>
      <c r="I26480" t="s">
        <v>1090</v>
      </c>
      <c r="J26480" t="s">
        <v>1069</v>
      </c>
    </row>
    <row r="26481">
      <c r="A26481" t="n">
        <v>2021</v>
      </c>
      <c r="B26481" t="s">
        <v>1235</v>
      </c>
      <c r="C26481" t="s">
        <v>1236</v>
      </c>
      <c r="D26481" t="s">
        <v>1070</v>
      </c>
      <c r="E26481" t="s">
        <v>1071</v>
      </c>
      <c r="F26481" t="s">
        <v>1067</v>
      </c>
      <c r="G26481" t="n">
        <v>0</v>
      </c>
      <c r="H26481" t="n">
        <v>3289776640</v>
      </c>
      <c r="I26481" t="s">
        <v>1090</v>
      </c>
      <c r="J26481" t="s">
        <v>1069</v>
      </c>
    </row>
    <row r="26482">
      <c r="A26482" t="n">
        <v>2021</v>
      </c>
      <c r="B26482" t="s">
        <v>1235</v>
      </c>
      <c r="C26482" t="s">
        <v>1236</v>
      </c>
      <c r="D26482" t="s">
        <v>1072</v>
      </c>
      <c r="E26482" t="s">
        <v>1073</v>
      </c>
      <c r="F26482" t="s">
        <v>1067</v>
      </c>
      <c r="G26482" t="n">
        <v>0</v>
      </c>
      <c r="H26482" t="n">
        <v>3289776640</v>
      </c>
      <c r="I26482" t="s">
        <v>1090</v>
      </c>
      <c r="J26482" t="s">
        <v>1069</v>
      </c>
    </row>
    <row r="26483">
      <c r="A26483" t="n">
        <v>2021</v>
      </c>
      <c r="B26483" t="s">
        <v>1235</v>
      </c>
      <c r="C26483" t="s">
        <v>1236</v>
      </c>
      <c r="D26483" t="s">
        <v>1074</v>
      </c>
      <c r="E26483" t="s">
        <v>1075</v>
      </c>
      <c r="F26483" t="s">
        <v>1067</v>
      </c>
      <c r="G26483" t="n">
        <v>0</v>
      </c>
      <c r="H26483" t="n">
        <v>3289776640</v>
      </c>
      <c r="I26483" t="s">
        <v>1090</v>
      </c>
      <c r="J26483" t="s">
        <v>1069</v>
      </c>
    </row>
    <row r="26484">
      <c r="A26484" t="n">
        <v>2021</v>
      </c>
      <c r="B26484" t="s">
        <v>1235</v>
      </c>
      <c r="C26484" t="s">
        <v>1236</v>
      </c>
      <c r="D26484" t="s">
        <v>1076</v>
      </c>
      <c r="E26484" t="s">
        <v>1077</v>
      </c>
      <c r="F26484" t="s">
        <v>1067</v>
      </c>
      <c r="G26484" t="n">
        <v>0</v>
      </c>
      <c r="H26484" t="n">
        <v>3289776640</v>
      </c>
      <c r="I26484" t="s">
        <v>1090</v>
      </c>
      <c r="J26484" t="s">
        <v>1069</v>
      </c>
    </row>
    <row r="26485">
      <c r="A26485" t="n">
        <v>2021</v>
      </c>
      <c r="B26485" t="s">
        <v>1235</v>
      </c>
      <c r="C26485" t="s">
        <v>1236</v>
      </c>
      <c r="D26485" t="s">
        <v>1078</v>
      </c>
      <c r="E26485" t="s">
        <v>1079</v>
      </c>
      <c r="F26485" t="s">
        <v>1067</v>
      </c>
      <c r="G26485"/>
      <c r="H26485" t="n">
        <v>3289776640</v>
      </c>
      <c r="I26485" t="s">
        <v>1090</v>
      </c>
      <c r="J26485" t="s">
        <v>1069</v>
      </c>
    </row>
    <row r="26486">
      <c r="A26486" t="n">
        <v>2021</v>
      </c>
      <c r="B26486" t="s">
        <v>1237</v>
      </c>
      <c r="C26486" t="s">
        <v>1238</v>
      </c>
      <c r="D26486" t="s">
        <v>1065</v>
      </c>
      <c r="E26486" t="s">
        <v>1066</v>
      </c>
      <c r="F26486" t="s">
        <v>1067</v>
      </c>
      <c r="G26486" t="n">
        <v>0.0551191947999471</v>
      </c>
      <c r="H26486" t="n">
        <v>16091817984</v>
      </c>
      <c r="I26486" t="s">
        <v>1086</v>
      </c>
      <c r="J26486" t="s">
        <v>1087</v>
      </c>
    </row>
    <row r="26487">
      <c r="A26487" t="n">
        <v>2021</v>
      </c>
      <c r="B26487" t="s">
        <v>1237</v>
      </c>
      <c r="C26487" t="s">
        <v>1238</v>
      </c>
      <c r="D26487" t="s">
        <v>1070</v>
      </c>
      <c r="E26487" t="s">
        <v>1071</v>
      </c>
      <c r="F26487" t="s">
        <v>1067</v>
      </c>
      <c r="G26487" t="n">
        <v>0.892727729808071</v>
      </c>
      <c r="H26487" t="n">
        <v>16091817984</v>
      </c>
      <c r="I26487" t="s">
        <v>1086</v>
      </c>
      <c r="J26487" t="s">
        <v>1087</v>
      </c>
    </row>
    <row r="26488">
      <c r="A26488" t="n">
        <v>2021</v>
      </c>
      <c r="B26488" t="s">
        <v>1237</v>
      </c>
      <c r="C26488" t="s">
        <v>1238</v>
      </c>
      <c r="D26488" t="s">
        <v>1072</v>
      </c>
      <c r="E26488" t="s">
        <v>1073</v>
      </c>
      <c r="F26488" t="s">
        <v>1067</v>
      </c>
      <c r="G26488" t="n">
        <v>0.271281209679711</v>
      </c>
      <c r="H26488" t="n">
        <v>16091817984</v>
      </c>
      <c r="I26488" t="s">
        <v>1086</v>
      </c>
      <c r="J26488" t="s">
        <v>1087</v>
      </c>
    </row>
    <row r="26489">
      <c r="A26489" t="n">
        <v>2021</v>
      </c>
      <c r="B26489" t="s">
        <v>1237</v>
      </c>
      <c r="C26489" t="s">
        <v>1238</v>
      </c>
      <c r="D26489" t="s">
        <v>1074</v>
      </c>
      <c r="E26489" t="s">
        <v>1075</v>
      </c>
      <c r="F26489" t="s">
        <v>1067</v>
      </c>
      <c r="G26489" t="n">
        <v>0.0128417182948984</v>
      </c>
      <c r="H26489" t="n">
        <v>16091817984</v>
      </c>
      <c r="I26489" t="s">
        <v>1086</v>
      </c>
      <c r="J26489" t="s">
        <v>1087</v>
      </c>
    </row>
    <row r="26490">
      <c r="A26490" t="n">
        <v>2021</v>
      </c>
      <c r="B26490" t="s">
        <v>1237</v>
      </c>
      <c r="C26490" t="s">
        <v>1238</v>
      </c>
      <c r="D26490" t="s">
        <v>1076</v>
      </c>
      <c r="E26490" t="s">
        <v>1077</v>
      </c>
      <c r="F26490" t="s">
        <v>1067</v>
      </c>
      <c r="G26490" t="n">
        <v>1.23196985258263</v>
      </c>
      <c r="H26490" t="n">
        <v>16091817984</v>
      </c>
      <c r="I26490" t="s">
        <v>1086</v>
      </c>
      <c r="J26490" t="s">
        <v>1087</v>
      </c>
    </row>
    <row r="26491">
      <c r="A26491" t="n">
        <v>2021</v>
      </c>
      <c r="B26491" t="s">
        <v>1237</v>
      </c>
      <c r="C26491" t="s">
        <v>1238</v>
      </c>
      <c r="D26491" t="s">
        <v>1078</v>
      </c>
      <c r="E26491" t="s">
        <v>1079</v>
      </c>
      <c r="F26491" t="s">
        <v>1067</v>
      </c>
      <c r="G26491"/>
      <c r="H26491" t="n">
        <v>16091817984</v>
      </c>
      <c r="I26491" t="s">
        <v>1086</v>
      </c>
      <c r="J26491" t="s">
        <v>1087</v>
      </c>
    </row>
    <row r="26492">
      <c r="A26492" t="n">
        <v>2021</v>
      </c>
      <c r="B26492" t="s">
        <v>1239</v>
      </c>
      <c r="C26492" t="s">
        <v>1240</v>
      </c>
      <c r="D26492" t="s">
        <v>1065</v>
      </c>
      <c r="E26492" t="s">
        <v>1066</v>
      </c>
      <c r="F26492" t="s">
        <v>1067</v>
      </c>
      <c r="G26492" t="n">
        <v>0</v>
      </c>
      <c r="H26492" t="n">
        <v>2038414976</v>
      </c>
      <c r="I26492" t="s">
        <v>1086</v>
      </c>
      <c r="J26492" t="s">
        <v>1083</v>
      </c>
    </row>
    <row r="26493">
      <c r="A26493" t="n">
        <v>2021</v>
      </c>
      <c r="B26493" t="s">
        <v>1239</v>
      </c>
      <c r="C26493" t="s">
        <v>1240</v>
      </c>
      <c r="D26493" t="s">
        <v>1070</v>
      </c>
      <c r="E26493" t="s">
        <v>1071</v>
      </c>
      <c r="F26493" t="s">
        <v>1067</v>
      </c>
      <c r="G26493" t="n">
        <v>0</v>
      </c>
      <c r="H26493" t="n">
        <v>2038414976</v>
      </c>
      <c r="I26493" t="s">
        <v>1086</v>
      </c>
      <c r="J26493" t="s">
        <v>1083</v>
      </c>
    </row>
    <row r="26494">
      <c r="A26494" t="n">
        <v>2021</v>
      </c>
      <c r="B26494" t="s">
        <v>1239</v>
      </c>
      <c r="C26494" t="s">
        <v>1240</v>
      </c>
      <c r="D26494" t="s">
        <v>1072</v>
      </c>
      <c r="E26494" t="s">
        <v>1073</v>
      </c>
      <c r="F26494" t="s">
        <v>1067</v>
      </c>
      <c r="G26494" t="n">
        <v>0</v>
      </c>
      <c r="H26494" t="n">
        <v>2038414976</v>
      </c>
      <c r="I26494" t="s">
        <v>1086</v>
      </c>
      <c r="J26494" t="s">
        <v>1083</v>
      </c>
    </row>
    <row r="26495">
      <c r="A26495" t="n">
        <v>2021</v>
      </c>
      <c r="B26495" t="s">
        <v>1239</v>
      </c>
      <c r="C26495" t="s">
        <v>1240</v>
      </c>
      <c r="D26495" t="s">
        <v>1074</v>
      </c>
      <c r="E26495" t="s">
        <v>1075</v>
      </c>
      <c r="F26495" t="s">
        <v>1067</v>
      </c>
      <c r="G26495" t="n">
        <v>0</v>
      </c>
      <c r="H26495" t="n">
        <v>2038414976</v>
      </c>
      <c r="I26495" t="s">
        <v>1086</v>
      </c>
      <c r="J26495" t="s">
        <v>1083</v>
      </c>
    </row>
    <row r="26496">
      <c r="A26496" t="n">
        <v>2021</v>
      </c>
      <c r="B26496" t="s">
        <v>1239</v>
      </c>
      <c r="C26496" t="s">
        <v>1240</v>
      </c>
      <c r="D26496" t="s">
        <v>1076</v>
      </c>
      <c r="E26496" t="s">
        <v>1077</v>
      </c>
      <c r="F26496" t="s">
        <v>1067</v>
      </c>
      <c r="G26496" t="n">
        <v>0</v>
      </c>
      <c r="H26496" t="n">
        <v>2038414976</v>
      </c>
      <c r="I26496" t="s">
        <v>1086</v>
      </c>
      <c r="J26496" t="s">
        <v>1083</v>
      </c>
    </row>
    <row r="26497">
      <c r="A26497" t="n">
        <v>2021</v>
      </c>
      <c r="B26497" t="s">
        <v>1239</v>
      </c>
      <c r="C26497" t="s">
        <v>1240</v>
      </c>
      <c r="D26497" t="s">
        <v>1078</v>
      </c>
      <c r="E26497" t="s">
        <v>1079</v>
      </c>
      <c r="F26497" t="s">
        <v>1067</v>
      </c>
      <c r="G26497"/>
      <c r="H26497" t="n">
        <v>2038414976</v>
      </c>
      <c r="I26497" t="s">
        <v>1086</v>
      </c>
      <c r="J26497" t="s">
        <v>1083</v>
      </c>
    </row>
    <row r="26498">
      <c r="A26498" t="n">
        <v>2021</v>
      </c>
      <c r="B26498" t="s">
        <v>1241</v>
      </c>
      <c r="C26498" t="s">
        <v>1242</v>
      </c>
      <c r="D26498" t="s">
        <v>1065</v>
      </c>
      <c r="E26498" t="s">
        <v>1066</v>
      </c>
      <c r="F26498" t="s">
        <v>1067</v>
      </c>
      <c r="G26498" t="n">
        <v>0.00528808523736656</v>
      </c>
      <c r="H26498" t="n">
        <v>1638517632</v>
      </c>
      <c r="I26498" t="s">
        <v>1086</v>
      </c>
      <c r="J26498" t="s">
        <v>1083</v>
      </c>
    </row>
    <row r="26499">
      <c r="A26499" t="n">
        <v>2021</v>
      </c>
      <c r="B26499" t="s">
        <v>1241</v>
      </c>
      <c r="C26499" t="s">
        <v>1242</v>
      </c>
      <c r="D26499" t="s">
        <v>1070</v>
      </c>
      <c r="E26499" t="s">
        <v>1071</v>
      </c>
      <c r="F26499" t="s">
        <v>1067</v>
      </c>
      <c r="G26499" t="n">
        <v>0.064930387489277</v>
      </c>
      <c r="H26499" t="n">
        <v>1638517632</v>
      </c>
      <c r="I26499" t="s">
        <v>1086</v>
      </c>
      <c r="J26499" t="s">
        <v>1083</v>
      </c>
    </row>
    <row r="26500">
      <c r="A26500" t="n">
        <v>2021</v>
      </c>
      <c r="B26500" t="s">
        <v>1241</v>
      </c>
      <c r="C26500" t="s">
        <v>1242</v>
      </c>
      <c r="D26500" t="s">
        <v>1072</v>
      </c>
      <c r="E26500" t="s">
        <v>1073</v>
      </c>
      <c r="F26500" t="s">
        <v>1067</v>
      </c>
      <c r="G26500" t="n">
        <v>0.0169500202288248</v>
      </c>
      <c r="H26500" t="n">
        <v>1638517632</v>
      </c>
      <c r="I26500" t="s">
        <v>1086</v>
      </c>
      <c r="J26500" t="s">
        <v>1083</v>
      </c>
    </row>
    <row r="26501">
      <c r="A26501" t="n">
        <v>2021</v>
      </c>
      <c r="B26501" t="s">
        <v>1241</v>
      </c>
      <c r="C26501" t="s">
        <v>1242</v>
      </c>
      <c r="D26501" t="s">
        <v>1074</v>
      </c>
      <c r="E26501" t="s">
        <v>1075</v>
      </c>
      <c r="F26501" t="s">
        <v>1067</v>
      </c>
      <c r="G26501" t="n">
        <v>0.570762672173177</v>
      </c>
      <c r="H26501" t="n">
        <v>1638517632</v>
      </c>
      <c r="I26501" t="s">
        <v>1086</v>
      </c>
      <c r="J26501" t="s">
        <v>1083</v>
      </c>
    </row>
    <row r="26502">
      <c r="A26502" t="n">
        <v>2021</v>
      </c>
      <c r="B26502" t="s">
        <v>1241</v>
      </c>
      <c r="C26502" t="s">
        <v>1242</v>
      </c>
      <c r="D26502" t="s">
        <v>1076</v>
      </c>
      <c r="E26502" t="s">
        <v>1077</v>
      </c>
      <c r="F26502" t="s">
        <v>1067</v>
      </c>
      <c r="G26502" t="n">
        <v>0.657931165128646</v>
      </c>
      <c r="H26502" t="n">
        <v>1638517632</v>
      </c>
      <c r="I26502" t="s">
        <v>1086</v>
      </c>
      <c r="J26502" t="s">
        <v>1083</v>
      </c>
    </row>
    <row r="26503">
      <c r="A26503" t="n">
        <v>2021</v>
      </c>
      <c r="B26503" t="s">
        <v>1241</v>
      </c>
      <c r="C26503" t="s">
        <v>1242</v>
      </c>
      <c r="D26503" t="s">
        <v>1078</v>
      </c>
      <c r="E26503" t="s">
        <v>1079</v>
      </c>
      <c r="F26503" t="s">
        <v>1067</v>
      </c>
      <c r="G26503"/>
      <c r="H26503" t="n">
        <v>1638517632</v>
      </c>
      <c r="I26503" t="s">
        <v>1086</v>
      </c>
      <c r="J26503" t="s">
        <v>1083</v>
      </c>
    </row>
    <row r="26504">
      <c r="A26504" t="n">
        <v>2021</v>
      </c>
      <c r="B26504" t="s">
        <v>1243</v>
      </c>
      <c r="C26504" t="s">
        <v>1244</v>
      </c>
      <c r="D26504" t="s">
        <v>1065</v>
      </c>
      <c r="E26504" t="s">
        <v>1066</v>
      </c>
      <c r="F26504" t="s">
        <v>1067</v>
      </c>
      <c r="G26504" t="n">
        <v>0.0046141684612982</v>
      </c>
      <c r="H26504" t="n">
        <v>12269392896</v>
      </c>
      <c r="I26504" t="s">
        <v>1086</v>
      </c>
      <c r="J26504" t="s">
        <v>1091</v>
      </c>
    </row>
    <row r="26505">
      <c r="A26505" t="n">
        <v>2021</v>
      </c>
      <c r="B26505" t="s">
        <v>1243</v>
      </c>
      <c r="C26505" t="s">
        <v>1244</v>
      </c>
      <c r="D26505" t="s">
        <v>1070</v>
      </c>
      <c r="E26505" t="s">
        <v>1071</v>
      </c>
      <c r="F26505" t="s">
        <v>1067</v>
      </c>
      <c r="G26505" t="n">
        <v>0.0435227434976464</v>
      </c>
      <c r="H26505" t="n">
        <v>12269392896</v>
      </c>
      <c r="I26505" t="s">
        <v>1086</v>
      </c>
      <c r="J26505" t="s">
        <v>1091</v>
      </c>
    </row>
    <row r="26506">
      <c r="A26506" t="n">
        <v>2021</v>
      </c>
      <c r="B26506" t="s">
        <v>1243</v>
      </c>
      <c r="C26506" t="s">
        <v>1244</v>
      </c>
      <c r="D26506" t="s">
        <v>1072</v>
      </c>
      <c r="E26506" t="s">
        <v>1073</v>
      </c>
      <c r="F26506" t="s">
        <v>1067</v>
      </c>
      <c r="G26506" t="n">
        <v>0.0206343532672724</v>
      </c>
      <c r="H26506" t="n">
        <v>12269392896</v>
      </c>
      <c r="I26506" t="s">
        <v>1086</v>
      </c>
      <c r="J26506" t="s">
        <v>1091</v>
      </c>
    </row>
    <row r="26507">
      <c r="A26507" t="n">
        <v>2021</v>
      </c>
      <c r="B26507" t="s">
        <v>1243</v>
      </c>
      <c r="C26507" t="s">
        <v>1244</v>
      </c>
      <c r="D26507" t="s">
        <v>1074</v>
      </c>
      <c r="E26507" t="s">
        <v>1075</v>
      </c>
      <c r="F26507" t="s">
        <v>1067</v>
      </c>
      <c r="G26507" t="n">
        <v>0.638299783892951</v>
      </c>
      <c r="H26507" t="n">
        <v>12269392896</v>
      </c>
      <c r="I26507" t="s">
        <v>1086</v>
      </c>
      <c r="J26507" t="s">
        <v>1091</v>
      </c>
    </row>
    <row r="26508">
      <c r="A26508" t="n">
        <v>2021</v>
      </c>
      <c r="B26508" t="s">
        <v>1243</v>
      </c>
      <c r="C26508" t="s">
        <v>1244</v>
      </c>
      <c r="D26508" t="s">
        <v>1076</v>
      </c>
      <c r="E26508" t="s">
        <v>1077</v>
      </c>
      <c r="F26508" t="s">
        <v>1067</v>
      </c>
      <c r="G26508" t="n">
        <v>0.707071049119168</v>
      </c>
      <c r="H26508" t="n">
        <v>12269392896</v>
      </c>
      <c r="I26508" t="s">
        <v>1086</v>
      </c>
      <c r="J26508" t="s">
        <v>1091</v>
      </c>
    </row>
    <row r="26509">
      <c r="A26509" t="n">
        <v>2021</v>
      </c>
      <c r="B26509" t="s">
        <v>1243</v>
      </c>
      <c r="C26509" t="s">
        <v>1244</v>
      </c>
      <c r="D26509" t="s">
        <v>1078</v>
      </c>
      <c r="E26509" t="s">
        <v>1079</v>
      </c>
      <c r="F26509" t="s">
        <v>1067</v>
      </c>
      <c r="G26509"/>
      <c r="H26509" t="n">
        <v>12269392896</v>
      </c>
      <c r="I26509" t="s">
        <v>1086</v>
      </c>
      <c r="J26509" t="s">
        <v>1091</v>
      </c>
    </row>
    <row r="26510">
      <c r="A26510" t="n">
        <v>2021</v>
      </c>
      <c r="B26510" t="s">
        <v>1245</v>
      </c>
      <c r="C26510" t="s">
        <v>1246</v>
      </c>
      <c r="D26510" t="s">
        <v>1065</v>
      </c>
      <c r="E26510" t="s">
        <v>1066</v>
      </c>
      <c r="F26510" t="s">
        <v>1067</v>
      </c>
      <c r="G26510" t="n">
        <v>3.22173904766233</v>
      </c>
      <c r="H26510" t="n">
        <v>215016996864</v>
      </c>
      <c r="I26510" t="s">
        <v>1090</v>
      </c>
      <c r="J26510" t="s">
        <v>1069</v>
      </c>
    </row>
    <row r="26511">
      <c r="A26511" t="n">
        <v>2021</v>
      </c>
      <c r="B26511" t="s">
        <v>1245</v>
      </c>
      <c r="C26511" t="s">
        <v>1246</v>
      </c>
      <c r="D26511" t="s">
        <v>1070</v>
      </c>
      <c r="E26511" t="s">
        <v>1071</v>
      </c>
      <c r="F26511" t="s">
        <v>1067</v>
      </c>
      <c r="G26511" t="n">
        <v>16.5065187920076</v>
      </c>
      <c r="H26511" t="n">
        <v>215016996864</v>
      </c>
      <c r="I26511" t="s">
        <v>1090</v>
      </c>
      <c r="J26511" t="s">
        <v>1069</v>
      </c>
    </row>
    <row r="26512">
      <c r="A26512" t="n">
        <v>2021</v>
      </c>
      <c r="B26512" t="s">
        <v>1245</v>
      </c>
      <c r="C26512" t="s">
        <v>1246</v>
      </c>
      <c r="D26512" t="s">
        <v>1072</v>
      </c>
      <c r="E26512" t="s">
        <v>1073</v>
      </c>
      <c r="F26512" t="s">
        <v>1067</v>
      </c>
      <c r="G26512" t="n">
        <v>48.5662498307689</v>
      </c>
      <c r="H26512" t="n">
        <v>215016996864</v>
      </c>
      <c r="I26512" t="s">
        <v>1090</v>
      </c>
      <c r="J26512" t="s">
        <v>1069</v>
      </c>
    </row>
    <row r="26513">
      <c r="A26513" t="n">
        <v>2021</v>
      </c>
      <c r="B26513" t="s">
        <v>1245</v>
      </c>
      <c r="C26513" t="s">
        <v>1246</v>
      </c>
      <c r="D26513" t="s">
        <v>1074</v>
      </c>
      <c r="E26513" t="s">
        <v>1075</v>
      </c>
      <c r="F26513" t="s">
        <v>1067</v>
      </c>
      <c r="G26513" t="n">
        <v>77.1459880581308</v>
      </c>
      <c r="H26513" t="n">
        <v>215016996864</v>
      </c>
      <c r="I26513" t="s">
        <v>1090</v>
      </c>
      <c r="J26513" t="s">
        <v>1069</v>
      </c>
    </row>
    <row r="26514">
      <c r="A26514" t="n">
        <v>2021</v>
      </c>
      <c r="B26514" t="s">
        <v>1245</v>
      </c>
      <c r="C26514" t="s">
        <v>1246</v>
      </c>
      <c r="D26514" t="s">
        <v>1076</v>
      </c>
      <c r="E26514" t="s">
        <v>1077</v>
      </c>
      <c r="F26514" t="s">
        <v>1067</v>
      </c>
      <c r="G26514" t="n">
        <v>145.44049572857</v>
      </c>
      <c r="H26514" t="n">
        <v>215016996864</v>
      </c>
      <c r="I26514" t="s">
        <v>1090</v>
      </c>
      <c r="J26514" t="s">
        <v>1069</v>
      </c>
    </row>
    <row r="26515">
      <c r="A26515" t="n">
        <v>2021</v>
      </c>
      <c r="B26515" t="s">
        <v>1245</v>
      </c>
      <c r="C26515" t="s">
        <v>1246</v>
      </c>
      <c r="D26515" t="s">
        <v>1078</v>
      </c>
      <c r="E26515" t="s">
        <v>1079</v>
      </c>
      <c r="F26515" t="s">
        <v>1067</v>
      </c>
      <c r="G26515"/>
      <c r="H26515" t="n">
        <v>215016996864</v>
      </c>
      <c r="I26515" t="s">
        <v>1090</v>
      </c>
      <c r="J26515" t="s">
        <v>1069</v>
      </c>
    </row>
    <row r="26516">
      <c r="A26516" t="n">
        <v>2021</v>
      </c>
      <c r="B26516" t="s">
        <v>1247</v>
      </c>
      <c r="C26516" t="s">
        <v>1248</v>
      </c>
      <c r="D26516" t="s">
        <v>1065</v>
      </c>
      <c r="E26516" t="s">
        <v>1066</v>
      </c>
      <c r="F26516" t="s">
        <v>1067</v>
      </c>
      <c r="G26516" t="n">
        <v>0</v>
      </c>
      <c r="H26516" t="n">
        <v>1122800000</v>
      </c>
      <c r="I26516" t="s">
        <v>1068</v>
      </c>
      <c r="J26516" t="s">
        <v>1091</v>
      </c>
    </row>
    <row r="26517">
      <c r="A26517" t="n">
        <v>2021</v>
      </c>
      <c r="B26517" t="s">
        <v>1247</v>
      </c>
      <c r="C26517" t="s">
        <v>1248</v>
      </c>
      <c r="D26517" t="s">
        <v>1070</v>
      </c>
      <c r="E26517" t="s">
        <v>1071</v>
      </c>
      <c r="F26517" t="s">
        <v>1067</v>
      </c>
      <c r="G26517" t="n">
        <v>0</v>
      </c>
      <c r="H26517" t="n">
        <v>1122800000</v>
      </c>
      <c r="I26517" t="s">
        <v>1068</v>
      </c>
      <c r="J26517" t="s">
        <v>1091</v>
      </c>
    </row>
    <row r="26518">
      <c r="A26518" t="n">
        <v>2021</v>
      </c>
      <c r="B26518" t="s">
        <v>1247</v>
      </c>
      <c r="C26518" t="s">
        <v>1248</v>
      </c>
      <c r="D26518" t="s">
        <v>1072</v>
      </c>
      <c r="E26518" t="s">
        <v>1073</v>
      </c>
      <c r="F26518" t="s">
        <v>1067</v>
      </c>
      <c r="G26518" t="n">
        <v>0</v>
      </c>
      <c r="H26518" t="n">
        <v>1122800000</v>
      </c>
      <c r="I26518" t="s">
        <v>1068</v>
      </c>
      <c r="J26518" t="s">
        <v>1091</v>
      </c>
    </row>
    <row r="26519">
      <c r="A26519" t="n">
        <v>2021</v>
      </c>
      <c r="B26519" t="s">
        <v>1247</v>
      </c>
      <c r="C26519" t="s">
        <v>1248</v>
      </c>
      <c r="D26519" t="s">
        <v>1074</v>
      </c>
      <c r="E26519" t="s">
        <v>1075</v>
      </c>
      <c r="F26519" t="s">
        <v>1067</v>
      </c>
      <c r="G26519" t="n">
        <v>0</v>
      </c>
      <c r="H26519" t="n">
        <v>1122800000</v>
      </c>
      <c r="I26519" t="s">
        <v>1068</v>
      </c>
      <c r="J26519" t="s">
        <v>1091</v>
      </c>
    </row>
    <row r="26520">
      <c r="A26520" t="n">
        <v>2021</v>
      </c>
      <c r="B26520" t="s">
        <v>1247</v>
      </c>
      <c r="C26520" t="s">
        <v>1248</v>
      </c>
      <c r="D26520" t="s">
        <v>1076</v>
      </c>
      <c r="E26520" t="s">
        <v>1077</v>
      </c>
      <c r="F26520" t="s">
        <v>1067</v>
      </c>
      <c r="G26520" t="n">
        <v>0</v>
      </c>
      <c r="H26520" t="n">
        <v>1122800000</v>
      </c>
      <c r="I26520" t="s">
        <v>1068</v>
      </c>
      <c r="J26520" t="s">
        <v>1091</v>
      </c>
    </row>
    <row r="26521">
      <c r="A26521" t="n">
        <v>2021</v>
      </c>
      <c r="B26521" t="s">
        <v>1247</v>
      </c>
      <c r="C26521" t="s">
        <v>1248</v>
      </c>
      <c r="D26521" t="s">
        <v>1078</v>
      </c>
      <c r="E26521" t="s">
        <v>1079</v>
      </c>
      <c r="F26521" t="s">
        <v>1067</v>
      </c>
      <c r="G26521"/>
      <c r="H26521" t="n">
        <v>1122800000</v>
      </c>
      <c r="I26521" t="s">
        <v>1068</v>
      </c>
      <c r="J26521" t="s">
        <v>1091</v>
      </c>
    </row>
    <row r="26522">
      <c r="A26522" t="n">
        <v>2021</v>
      </c>
      <c r="B26522" t="s">
        <v>1249</v>
      </c>
      <c r="C26522" t="s">
        <v>1250</v>
      </c>
      <c r="D26522" t="s">
        <v>1065</v>
      </c>
      <c r="E26522" t="s">
        <v>1066</v>
      </c>
      <c r="F26522" t="s">
        <v>1067</v>
      </c>
      <c r="G26522" t="n">
        <v>3.41446339662583</v>
      </c>
      <c r="H26522" t="n">
        <v>86053076992</v>
      </c>
      <c r="I26522" t="s">
        <v>1068</v>
      </c>
      <c r="J26522" t="s">
        <v>1091</v>
      </c>
    </row>
    <row r="26523">
      <c r="A26523" t="n">
        <v>2021</v>
      </c>
      <c r="B26523" t="s">
        <v>1249</v>
      </c>
      <c r="C26523" t="s">
        <v>1250</v>
      </c>
      <c r="D26523" t="s">
        <v>1070</v>
      </c>
      <c r="E26523" t="s">
        <v>1071</v>
      </c>
      <c r="F26523" t="s">
        <v>1067</v>
      </c>
      <c r="G26523" t="n">
        <v>4.67196598135488</v>
      </c>
      <c r="H26523" t="n">
        <v>86053076992</v>
      </c>
      <c r="I26523" t="s">
        <v>1068</v>
      </c>
      <c r="J26523" t="s">
        <v>1091</v>
      </c>
    </row>
    <row r="26524">
      <c r="A26524" t="n">
        <v>2021</v>
      </c>
      <c r="B26524" t="s">
        <v>1249</v>
      </c>
      <c r="C26524" t="s">
        <v>1250</v>
      </c>
      <c r="D26524" t="s">
        <v>1072</v>
      </c>
      <c r="E26524" t="s">
        <v>1073</v>
      </c>
      <c r="F26524" t="s">
        <v>1067</v>
      </c>
      <c r="G26524" t="n">
        <v>0.172844281950288</v>
      </c>
      <c r="H26524" t="n">
        <v>86053076992</v>
      </c>
      <c r="I26524" t="s">
        <v>1068</v>
      </c>
      <c r="J26524" t="s">
        <v>1091</v>
      </c>
    </row>
    <row r="26525">
      <c r="A26525" t="n">
        <v>2021</v>
      </c>
      <c r="B26525" t="s">
        <v>1249</v>
      </c>
      <c r="C26525" t="s">
        <v>1250</v>
      </c>
      <c r="D26525" t="s">
        <v>1074</v>
      </c>
      <c r="E26525" t="s">
        <v>1075</v>
      </c>
      <c r="F26525" t="s">
        <v>1067</v>
      </c>
      <c r="G26525" t="n">
        <v>0.525076338973406</v>
      </c>
      <c r="H26525" t="n">
        <v>86053076992</v>
      </c>
      <c r="I26525" t="s">
        <v>1068</v>
      </c>
      <c r="J26525" t="s">
        <v>1091</v>
      </c>
    </row>
    <row r="26526">
      <c r="A26526" t="n">
        <v>2021</v>
      </c>
      <c r="B26526" t="s">
        <v>1249</v>
      </c>
      <c r="C26526" t="s">
        <v>1250</v>
      </c>
      <c r="D26526" t="s">
        <v>1076</v>
      </c>
      <c r="E26526" t="s">
        <v>1077</v>
      </c>
      <c r="F26526" t="s">
        <v>1067</v>
      </c>
      <c r="G26526" t="n">
        <v>8.7843499989044</v>
      </c>
      <c r="H26526" t="n">
        <v>86053076992</v>
      </c>
      <c r="I26526" t="s">
        <v>1068</v>
      </c>
      <c r="J26526" t="s">
        <v>1091</v>
      </c>
    </row>
    <row r="26527">
      <c r="A26527" t="n">
        <v>2021</v>
      </c>
      <c r="B26527" t="s">
        <v>1249</v>
      </c>
      <c r="C26527" t="s">
        <v>1250</v>
      </c>
      <c r="D26527" t="s">
        <v>1078</v>
      </c>
      <c r="E26527" t="s">
        <v>1079</v>
      </c>
      <c r="F26527" t="s">
        <v>1067</v>
      </c>
      <c r="G26527"/>
      <c r="H26527" t="n">
        <v>86053076992</v>
      </c>
      <c r="I26527" t="s">
        <v>1068</v>
      </c>
      <c r="J26527" t="s">
        <v>1091</v>
      </c>
    </row>
    <row r="26528">
      <c r="A26528" t="n">
        <v>2021</v>
      </c>
      <c r="B26528" t="s">
        <v>1251</v>
      </c>
      <c r="C26528" t="s">
        <v>1252</v>
      </c>
      <c r="D26528" t="s">
        <v>1065</v>
      </c>
      <c r="E26528" t="s">
        <v>1066</v>
      </c>
      <c r="F26528" t="s">
        <v>1067</v>
      </c>
      <c r="G26528" t="n">
        <v>0</v>
      </c>
      <c r="H26528" t="n">
        <v>8044498944</v>
      </c>
      <c r="I26528" t="s">
        <v>1068</v>
      </c>
      <c r="J26528" t="s">
        <v>1069</v>
      </c>
    </row>
    <row r="26529">
      <c r="A26529" t="n">
        <v>2021</v>
      </c>
      <c r="B26529" t="s">
        <v>1251</v>
      </c>
      <c r="C26529" t="s">
        <v>1252</v>
      </c>
      <c r="D26529" t="s">
        <v>1070</v>
      </c>
      <c r="E26529" t="s">
        <v>1071</v>
      </c>
      <c r="F26529" t="s">
        <v>1067</v>
      </c>
      <c r="G26529" t="n">
        <v>0</v>
      </c>
      <c r="H26529" t="n">
        <v>8044498944</v>
      </c>
      <c r="I26529" t="s">
        <v>1068</v>
      </c>
      <c r="J26529" t="s">
        <v>1069</v>
      </c>
    </row>
    <row r="26530">
      <c r="A26530" t="n">
        <v>2021</v>
      </c>
      <c r="B26530" t="s">
        <v>1251</v>
      </c>
      <c r="C26530" t="s">
        <v>1252</v>
      </c>
      <c r="D26530" t="s">
        <v>1072</v>
      </c>
      <c r="E26530" t="s">
        <v>1073</v>
      </c>
      <c r="F26530" t="s">
        <v>1067</v>
      </c>
      <c r="G26530" t="n">
        <v>0</v>
      </c>
      <c r="H26530" t="n">
        <v>8044498944</v>
      </c>
      <c r="I26530" t="s">
        <v>1068</v>
      </c>
      <c r="J26530" t="s">
        <v>1069</v>
      </c>
    </row>
    <row r="26531">
      <c r="A26531" t="n">
        <v>2021</v>
      </c>
      <c r="B26531" t="s">
        <v>1251</v>
      </c>
      <c r="C26531" t="s">
        <v>1252</v>
      </c>
      <c r="D26531" t="s">
        <v>1074</v>
      </c>
      <c r="E26531" t="s">
        <v>1075</v>
      </c>
      <c r="F26531" t="s">
        <v>1067</v>
      </c>
      <c r="G26531" t="n">
        <v>0</v>
      </c>
      <c r="H26531" t="n">
        <v>8044498944</v>
      </c>
      <c r="I26531" t="s">
        <v>1068</v>
      </c>
      <c r="J26531" t="s">
        <v>1069</v>
      </c>
    </row>
    <row r="26532">
      <c r="A26532" t="n">
        <v>2021</v>
      </c>
      <c r="B26532" t="s">
        <v>1251</v>
      </c>
      <c r="C26532" t="s">
        <v>1252</v>
      </c>
      <c r="D26532" t="s">
        <v>1076</v>
      </c>
      <c r="E26532" t="s">
        <v>1077</v>
      </c>
      <c r="F26532" t="s">
        <v>1067</v>
      </c>
      <c r="G26532" t="n">
        <v>0</v>
      </c>
      <c r="H26532" t="n">
        <v>8044498944</v>
      </c>
      <c r="I26532" t="s">
        <v>1068</v>
      </c>
      <c r="J26532" t="s">
        <v>1069</v>
      </c>
    </row>
    <row r="26533">
      <c r="A26533" t="n">
        <v>2021</v>
      </c>
      <c r="B26533" t="s">
        <v>1251</v>
      </c>
      <c r="C26533" t="s">
        <v>1252</v>
      </c>
      <c r="D26533" t="s">
        <v>1078</v>
      </c>
      <c r="E26533" t="s">
        <v>1079</v>
      </c>
      <c r="F26533" t="s">
        <v>1067</v>
      </c>
      <c r="G26533"/>
      <c r="H26533" t="n">
        <v>8044498944</v>
      </c>
      <c r="I26533" t="s">
        <v>1068</v>
      </c>
      <c r="J26533" t="s">
        <v>1069</v>
      </c>
    </row>
    <row r="26534">
      <c r="A26534" t="n">
        <v>2021</v>
      </c>
      <c r="B26534" t="s">
        <v>1253</v>
      </c>
      <c r="C26534" t="s">
        <v>1254</v>
      </c>
      <c r="D26534" t="s">
        <v>1065</v>
      </c>
      <c r="E26534" t="s">
        <v>1066</v>
      </c>
      <c r="F26534" t="s">
        <v>1067</v>
      </c>
      <c r="G26534" t="n">
        <v>0</v>
      </c>
      <c r="H26534" t="n">
        <v>368911384576</v>
      </c>
      <c r="I26534" t="s">
        <v>1108</v>
      </c>
      <c r="J26534" t="s">
        <v>1069</v>
      </c>
    </row>
    <row r="26535">
      <c r="A26535" t="n">
        <v>2021</v>
      </c>
      <c r="B26535" t="s">
        <v>1253</v>
      </c>
      <c r="C26535" t="s">
        <v>1254</v>
      </c>
      <c r="D26535" t="s">
        <v>1070</v>
      </c>
      <c r="E26535" t="s">
        <v>1071</v>
      </c>
      <c r="F26535" t="s">
        <v>1067</v>
      </c>
      <c r="G26535" t="n">
        <v>0</v>
      </c>
      <c r="H26535" t="n">
        <v>368911384576</v>
      </c>
      <c r="I26535" t="s">
        <v>1108</v>
      </c>
      <c r="J26535" t="s">
        <v>1069</v>
      </c>
    </row>
    <row r="26536">
      <c r="A26536" t="n">
        <v>2021</v>
      </c>
      <c r="B26536" t="s">
        <v>1253</v>
      </c>
      <c r="C26536" t="s">
        <v>1254</v>
      </c>
      <c r="D26536" t="s">
        <v>1072</v>
      </c>
      <c r="E26536" t="s">
        <v>1073</v>
      </c>
      <c r="F26536" t="s">
        <v>1067</v>
      </c>
      <c r="G26536" t="n">
        <v>0</v>
      </c>
      <c r="H26536" t="n">
        <v>368911384576</v>
      </c>
      <c r="I26536" t="s">
        <v>1108</v>
      </c>
      <c r="J26536" t="s">
        <v>1069</v>
      </c>
    </row>
    <row r="26537">
      <c r="A26537" t="n">
        <v>2021</v>
      </c>
      <c r="B26537" t="s">
        <v>1253</v>
      </c>
      <c r="C26537" t="s">
        <v>1254</v>
      </c>
      <c r="D26537" t="s">
        <v>1074</v>
      </c>
      <c r="E26537" t="s">
        <v>1075</v>
      </c>
      <c r="F26537" t="s">
        <v>1067</v>
      </c>
      <c r="G26537" t="n">
        <v>0</v>
      </c>
      <c r="H26537" t="n">
        <v>368911384576</v>
      </c>
      <c r="I26537" t="s">
        <v>1108</v>
      </c>
      <c r="J26537" t="s">
        <v>1069</v>
      </c>
    </row>
    <row r="26538">
      <c r="A26538" t="n">
        <v>2021</v>
      </c>
      <c r="B26538" t="s">
        <v>1253</v>
      </c>
      <c r="C26538" t="s">
        <v>1254</v>
      </c>
      <c r="D26538" t="s">
        <v>1076</v>
      </c>
      <c r="E26538" t="s">
        <v>1077</v>
      </c>
      <c r="F26538" t="s">
        <v>1067</v>
      </c>
      <c r="G26538" t="n">
        <v>0</v>
      </c>
      <c r="H26538" t="n">
        <v>368911384576</v>
      </c>
      <c r="I26538" t="s">
        <v>1108</v>
      </c>
      <c r="J26538" t="s">
        <v>1069</v>
      </c>
    </row>
    <row r="26539">
      <c r="A26539" t="n">
        <v>2021</v>
      </c>
      <c r="B26539" t="s">
        <v>1253</v>
      </c>
      <c r="C26539" t="s">
        <v>1254</v>
      </c>
      <c r="D26539" t="s">
        <v>1078</v>
      </c>
      <c r="E26539" t="s">
        <v>1079</v>
      </c>
      <c r="F26539" t="s">
        <v>1067</v>
      </c>
      <c r="G26539" t="n">
        <v>3088.46452305515</v>
      </c>
      <c r="H26539" t="n">
        <v>368911384576</v>
      </c>
      <c r="I26539" t="s">
        <v>1108</v>
      </c>
      <c r="J26539" t="s">
        <v>1069</v>
      </c>
    </row>
    <row r="26540">
      <c r="A26540" t="n">
        <v>2021</v>
      </c>
      <c r="B26540" t="s">
        <v>1255</v>
      </c>
      <c r="C26540" t="s">
        <v>1256</v>
      </c>
      <c r="D26540" t="s">
        <v>1065</v>
      </c>
      <c r="E26540" t="s">
        <v>1066</v>
      </c>
      <c r="F26540" t="s">
        <v>1067</v>
      </c>
      <c r="G26540" t="n">
        <v>1.82714463208525</v>
      </c>
      <c r="H26540" t="n">
        <v>28488720384</v>
      </c>
      <c r="I26540" t="s">
        <v>1068</v>
      </c>
      <c r="J26540" t="s">
        <v>1087</v>
      </c>
    </row>
    <row r="26541">
      <c r="A26541" t="n">
        <v>2021</v>
      </c>
      <c r="B26541" t="s">
        <v>1255</v>
      </c>
      <c r="C26541" t="s">
        <v>1256</v>
      </c>
      <c r="D26541" t="s">
        <v>1070</v>
      </c>
      <c r="E26541" t="s">
        <v>1071</v>
      </c>
      <c r="F26541" t="s">
        <v>1067</v>
      </c>
      <c r="G26541" t="n">
        <v>2.46983376016253</v>
      </c>
      <c r="H26541" t="n">
        <v>28488720384</v>
      </c>
      <c r="I26541" t="s">
        <v>1068</v>
      </c>
      <c r="J26541" t="s">
        <v>1087</v>
      </c>
    </row>
    <row r="26542">
      <c r="A26542" t="n">
        <v>2021</v>
      </c>
      <c r="B26542" t="s">
        <v>1255</v>
      </c>
      <c r="C26542" t="s">
        <v>1256</v>
      </c>
      <c r="D26542" t="s">
        <v>1072</v>
      </c>
      <c r="E26542" t="s">
        <v>1073</v>
      </c>
      <c r="F26542" t="s">
        <v>1067</v>
      </c>
      <c r="G26542" t="n">
        <v>0.0940760533628221</v>
      </c>
      <c r="H26542" t="n">
        <v>28488720384</v>
      </c>
      <c r="I26542" t="s">
        <v>1068</v>
      </c>
      <c r="J26542" t="s">
        <v>1087</v>
      </c>
    </row>
    <row r="26543">
      <c r="A26543" t="n">
        <v>2021</v>
      </c>
      <c r="B26543" t="s">
        <v>1255</v>
      </c>
      <c r="C26543" t="s">
        <v>1256</v>
      </c>
      <c r="D26543" t="s">
        <v>1074</v>
      </c>
      <c r="E26543" t="s">
        <v>1075</v>
      </c>
      <c r="F26543" t="s">
        <v>1067</v>
      </c>
      <c r="G26543" t="n">
        <v>0.112348696756825</v>
      </c>
      <c r="H26543" t="n">
        <v>28488720384</v>
      </c>
      <c r="I26543" t="s">
        <v>1068</v>
      </c>
      <c r="J26543" t="s">
        <v>1087</v>
      </c>
    </row>
    <row r="26544">
      <c r="A26544" t="n">
        <v>2021</v>
      </c>
      <c r="B26544" t="s">
        <v>1255</v>
      </c>
      <c r="C26544" t="s">
        <v>1256</v>
      </c>
      <c r="D26544" t="s">
        <v>1076</v>
      </c>
      <c r="E26544" t="s">
        <v>1077</v>
      </c>
      <c r="F26544" t="s">
        <v>1067</v>
      </c>
      <c r="G26544" t="n">
        <v>4.50340314236743</v>
      </c>
      <c r="H26544" t="n">
        <v>28488720384</v>
      </c>
      <c r="I26544" t="s">
        <v>1068</v>
      </c>
      <c r="J26544" t="s">
        <v>1087</v>
      </c>
    </row>
    <row r="26545">
      <c r="A26545" t="n">
        <v>2021</v>
      </c>
      <c r="B26545" t="s">
        <v>1255</v>
      </c>
      <c r="C26545" t="s">
        <v>1256</v>
      </c>
      <c r="D26545" t="s">
        <v>1078</v>
      </c>
      <c r="E26545" t="s">
        <v>1079</v>
      </c>
      <c r="F26545" t="s">
        <v>1067</v>
      </c>
      <c r="G26545"/>
      <c r="H26545" t="n">
        <v>28488720384</v>
      </c>
      <c r="I26545" t="s">
        <v>1068</v>
      </c>
      <c r="J26545" t="s">
        <v>1087</v>
      </c>
    </row>
    <row r="26546">
      <c r="A26546" t="n">
        <v>2021</v>
      </c>
      <c r="B26546" t="s">
        <v>1257</v>
      </c>
      <c r="C26546" t="s">
        <v>1258</v>
      </c>
      <c r="D26546" t="s">
        <v>1065</v>
      </c>
      <c r="E26546" t="s">
        <v>1066</v>
      </c>
      <c r="F26546" t="s">
        <v>1067</v>
      </c>
      <c r="G26546" t="n">
        <v>0.238996820029013</v>
      </c>
      <c r="H26546" t="n">
        <v>68843675648</v>
      </c>
      <c r="I26546" t="s">
        <v>1090</v>
      </c>
      <c r="J26546" t="s">
        <v>1069</v>
      </c>
    </row>
    <row r="26547">
      <c r="A26547" t="n">
        <v>2021</v>
      </c>
      <c r="B26547" t="s">
        <v>1257</v>
      </c>
      <c r="C26547" t="s">
        <v>1258</v>
      </c>
      <c r="D26547" t="s">
        <v>1070</v>
      </c>
      <c r="E26547" t="s">
        <v>1071</v>
      </c>
      <c r="F26547" t="s">
        <v>1067</v>
      </c>
      <c r="G26547" t="n">
        <v>1.25174986887561</v>
      </c>
      <c r="H26547" t="n">
        <v>68843675648</v>
      </c>
      <c r="I26547" t="s">
        <v>1090</v>
      </c>
      <c r="J26547" t="s">
        <v>1069</v>
      </c>
    </row>
    <row r="26548">
      <c r="A26548" t="n">
        <v>2021</v>
      </c>
      <c r="B26548" t="s">
        <v>1257</v>
      </c>
      <c r="C26548" t="s">
        <v>1258</v>
      </c>
      <c r="D26548" t="s">
        <v>1072</v>
      </c>
      <c r="E26548" t="s">
        <v>1073</v>
      </c>
      <c r="F26548" t="s">
        <v>1067</v>
      </c>
      <c r="G26548" t="n">
        <v>0.961586509444013</v>
      </c>
      <c r="H26548" t="n">
        <v>68843675648</v>
      </c>
      <c r="I26548" t="s">
        <v>1090</v>
      </c>
      <c r="J26548" t="s">
        <v>1069</v>
      </c>
    </row>
    <row r="26549">
      <c r="A26549" t="n">
        <v>2021</v>
      </c>
      <c r="B26549" t="s">
        <v>1257</v>
      </c>
      <c r="C26549" t="s">
        <v>1258</v>
      </c>
      <c r="D26549" t="s">
        <v>1074</v>
      </c>
      <c r="E26549" t="s">
        <v>1075</v>
      </c>
      <c r="F26549" t="s">
        <v>1067</v>
      </c>
      <c r="G26549" t="n">
        <v>2.80494657275009</v>
      </c>
      <c r="H26549" t="n">
        <v>68843675648</v>
      </c>
      <c r="I26549" t="s">
        <v>1090</v>
      </c>
      <c r="J26549" t="s">
        <v>1069</v>
      </c>
    </row>
    <row r="26550">
      <c r="A26550" t="n">
        <v>2021</v>
      </c>
      <c r="B26550" t="s">
        <v>1257</v>
      </c>
      <c r="C26550" t="s">
        <v>1258</v>
      </c>
      <c r="D26550" t="s">
        <v>1076</v>
      </c>
      <c r="E26550" t="s">
        <v>1077</v>
      </c>
      <c r="F26550" t="s">
        <v>1067</v>
      </c>
      <c r="G26550" t="n">
        <v>5.25727977109872</v>
      </c>
      <c r="H26550" t="n">
        <v>68843675648</v>
      </c>
      <c r="I26550" t="s">
        <v>1090</v>
      </c>
      <c r="J26550" t="s">
        <v>1069</v>
      </c>
    </row>
    <row r="26551">
      <c r="A26551" t="n">
        <v>2021</v>
      </c>
      <c r="B26551" t="s">
        <v>1257</v>
      </c>
      <c r="C26551" t="s">
        <v>1258</v>
      </c>
      <c r="D26551" t="s">
        <v>1078</v>
      </c>
      <c r="E26551" t="s">
        <v>1079</v>
      </c>
      <c r="F26551" t="s">
        <v>1067</v>
      </c>
      <c r="G26551"/>
      <c r="H26551" t="n">
        <v>68843675648</v>
      </c>
      <c r="I26551" t="s">
        <v>1090</v>
      </c>
      <c r="J26551" t="s">
        <v>1069</v>
      </c>
    </row>
    <row r="26552">
      <c r="A26552" t="n">
        <v>2021</v>
      </c>
      <c r="B26552" t="s">
        <v>1259</v>
      </c>
      <c r="C26552" t="s">
        <v>1260</v>
      </c>
      <c r="D26552" t="s">
        <v>1065</v>
      </c>
      <c r="E26552" t="s">
        <v>1066</v>
      </c>
      <c r="F26552" t="s">
        <v>1067</v>
      </c>
      <c r="G26552" t="n">
        <v>0.488237526432782</v>
      </c>
      <c r="H26552" t="n">
        <v>20877414400</v>
      </c>
      <c r="I26552" t="s">
        <v>1068</v>
      </c>
      <c r="J26552" t="s">
        <v>1087</v>
      </c>
    </row>
    <row r="26553">
      <c r="A26553" t="n">
        <v>2021</v>
      </c>
      <c r="B26553" t="s">
        <v>1259</v>
      </c>
      <c r="C26553" t="s">
        <v>1260</v>
      </c>
      <c r="D26553" t="s">
        <v>1070</v>
      </c>
      <c r="E26553" t="s">
        <v>1071</v>
      </c>
      <c r="F26553" t="s">
        <v>1067</v>
      </c>
      <c r="G26553" t="n">
        <v>0.049218989852181</v>
      </c>
      <c r="H26553" t="n">
        <v>20877414400</v>
      </c>
      <c r="I26553" t="s">
        <v>1068</v>
      </c>
      <c r="J26553" t="s">
        <v>1087</v>
      </c>
    </row>
    <row r="26554">
      <c r="A26554" t="n">
        <v>2021</v>
      </c>
      <c r="B26554" t="s">
        <v>1259</v>
      </c>
      <c r="C26554" t="s">
        <v>1260</v>
      </c>
      <c r="D26554" t="s">
        <v>1072</v>
      </c>
      <c r="E26554" t="s">
        <v>1073</v>
      </c>
      <c r="F26554" t="s">
        <v>1067</v>
      </c>
      <c r="G26554" t="n">
        <v>0.0329236501714847</v>
      </c>
      <c r="H26554" t="n">
        <v>20877414400</v>
      </c>
      <c r="I26554" t="s">
        <v>1068</v>
      </c>
      <c r="J26554" t="s">
        <v>1087</v>
      </c>
    </row>
    <row r="26555">
      <c r="A26555" t="n">
        <v>2021</v>
      </c>
      <c r="B26555" t="s">
        <v>1259</v>
      </c>
      <c r="C26555" t="s">
        <v>1260</v>
      </c>
      <c r="D26555" t="s">
        <v>1074</v>
      </c>
      <c r="E26555" t="s">
        <v>1075</v>
      </c>
      <c r="F26555" t="s">
        <v>1067</v>
      </c>
      <c r="G26555" t="n">
        <v>0.0671752499028877</v>
      </c>
      <c r="H26555" t="n">
        <v>20877414400</v>
      </c>
      <c r="I26555" t="s">
        <v>1068</v>
      </c>
      <c r="J26555" t="s">
        <v>1087</v>
      </c>
    </row>
    <row r="26556">
      <c r="A26556" t="n">
        <v>2021</v>
      </c>
      <c r="B26556" t="s">
        <v>1259</v>
      </c>
      <c r="C26556" t="s">
        <v>1260</v>
      </c>
      <c r="D26556" t="s">
        <v>1076</v>
      </c>
      <c r="E26556" t="s">
        <v>1077</v>
      </c>
      <c r="F26556" t="s">
        <v>1067</v>
      </c>
      <c r="G26556" t="n">
        <v>0.637555416359335</v>
      </c>
      <c r="H26556" t="n">
        <v>20877414400</v>
      </c>
      <c r="I26556" t="s">
        <v>1068</v>
      </c>
      <c r="J26556" t="s">
        <v>1087</v>
      </c>
    </row>
    <row r="26557">
      <c r="A26557" t="n">
        <v>2021</v>
      </c>
      <c r="B26557" t="s">
        <v>1259</v>
      </c>
      <c r="C26557" t="s">
        <v>1260</v>
      </c>
      <c r="D26557" t="s">
        <v>1078</v>
      </c>
      <c r="E26557" t="s">
        <v>1079</v>
      </c>
      <c r="F26557" t="s">
        <v>1067</v>
      </c>
      <c r="G26557"/>
      <c r="H26557" t="n">
        <v>20877414400</v>
      </c>
      <c r="I26557" t="s">
        <v>1068</v>
      </c>
      <c r="J26557" t="s">
        <v>1087</v>
      </c>
    </row>
    <row r="26558">
      <c r="A26558" t="n">
        <v>2021</v>
      </c>
      <c r="B26558" t="s">
        <v>1261</v>
      </c>
      <c r="C26558" t="s">
        <v>1262</v>
      </c>
      <c r="D26558" t="s">
        <v>1065</v>
      </c>
      <c r="E26558" t="s">
        <v>1066</v>
      </c>
      <c r="F26558" t="s">
        <v>1067</v>
      </c>
      <c r="G26558" t="n">
        <v>1.22614550977563</v>
      </c>
      <c r="H26558" t="n">
        <v>182275440640</v>
      </c>
      <c r="I26558" t="s">
        <v>1090</v>
      </c>
      <c r="J26558" t="s">
        <v>1069</v>
      </c>
    </row>
    <row r="26559">
      <c r="A26559" t="n">
        <v>2021</v>
      </c>
      <c r="B26559" t="s">
        <v>1261</v>
      </c>
      <c r="C26559" t="s">
        <v>1262</v>
      </c>
      <c r="D26559" t="s">
        <v>1070</v>
      </c>
      <c r="E26559" t="s">
        <v>1071</v>
      </c>
      <c r="F26559" t="s">
        <v>1067</v>
      </c>
      <c r="G26559" t="n">
        <v>5.3798147011153</v>
      </c>
      <c r="H26559" t="n">
        <v>182275440640</v>
      </c>
      <c r="I26559" t="s">
        <v>1090</v>
      </c>
      <c r="J26559" t="s">
        <v>1069</v>
      </c>
    </row>
    <row r="26560">
      <c r="A26560" t="n">
        <v>2021</v>
      </c>
      <c r="B26560" t="s">
        <v>1261</v>
      </c>
      <c r="C26560" t="s">
        <v>1262</v>
      </c>
      <c r="D26560" t="s">
        <v>1072</v>
      </c>
      <c r="E26560" t="s">
        <v>1073</v>
      </c>
      <c r="F26560" t="s">
        <v>1067</v>
      </c>
      <c r="G26560" t="n">
        <v>5.27496765608299</v>
      </c>
      <c r="H26560" t="n">
        <v>182275440640</v>
      </c>
      <c r="I26560" t="s">
        <v>1090</v>
      </c>
      <c r="J26560" t="s">
        <v>1069</v>
      </c>
    </row>
    <row r="26561">
      <c r="A26561" t="n">
        <v>2021</v>
      </c>
      <c r="B26561" t="s">
        <v>1261</v>
      </c>
      <c r="C26561" t="s">
        <v>1262</v>
      </c>
      <c r="D26561" t="s">
        <v>1074</v>
      </c>
      <c r="E26561" t="s">
        <v>1075</v>
      </c>
      <c r="F26561" t="s">
        <v>1067</v>
      </c>
      <c r="G26561" t="n">
        <v>3.21001376245994</v>
      </c>
      <c r="H26561" t="n">
        <v>182275440640</v>
      </c>
      <c r="I26561" t="s">
        <v>1090</v>
      </c>
      <c r="J26561" t="s">
        <v>1069</v>
      </c>
    </row>
    <row r="26562">
      <c r="A26562" t="n">
        <v>2021</v>
      </c>
      <c r="B26562" t="s">
        <v>1261</v>
      </c>
      <c r="C26562" t="s">
        <v>1262</v>
      </c>
      <c r="D26562" t="s">
        <v>1076</v>
      </c>
      <c r="E26562" t="s">
        <v>1077</v>
      </c>
      <c r="F26562" t="s">
        <v>1067</v>
      </c>
      <c r="G26562" t="n">
        <v>15.0909416294339</v>
      </c>
      <c r="H26562" t="n">
        <v>182275440640</v>
      </c>
      <c r="I26562" t="s">
        <v>1090</v>
      </c>
      <c r="J26562" t="s">
        <v>1069</v>
      </c>
    </row>
    <row r="26563">
      <c r="A26563" t="n">
        <v>2021</v>
      </c>
      <c r="B26563" t="s">
        <v>1261</v>
      </c>
      <c r="C26563" t="s">
        <v>1262</v>
      </c>
      <c r="D26563" t="s">
        <v>1078</v>
      </c>
      <c r="E26563" t="s">
        <v>1079</v>
      </c>
      <c r="F26563" t="s">
        <v>1067</v>
      </c>
      <c r="G26563"/>
      <c r="H26563" t="n">
        <v>182275440640</v>
      </c>
      <c r="I26563" t="s">
        <v>1090</v>
      </c>
      <c r="J26563" t="s">
        <v>1069</v>
      </c>
    </row>
    <row r="26564">
      <c r="A26564" t="n">
        <v>2021</v>
      </c>
      <c r="B26564" t="s">
        <v>1263</v>
      </c>
      <c r="C26564" t="s">
        <v>1264</v>
      </c>
      <c r="D26564" t="s">
        <v>1065</v>
      </c>
      <c r="E26564" t="s">
        <v>1066</v>
      </c>
      <c r="F26564" t="s">
        <v>1067</v>
      </c>
      <c r="G26564" t="n">
        <v>2.88548849562639</v>
      </c>
      <c r="H26564" t="n">
        <v>1187731996672</v>
      </c>
      <c r="I26564" t="s">
        <v>1108</v>
      </c>
      <c r="J26564" t="s">
        <v>1091</v>
      </c>
    </row>
    <row r="26565">
      <c r="A26565" t="n">
        <v>2021</v>
      </c>
      <c r="B26565" t="s">
        <v>1263</v>
      </c>
      <c r="C26565" t="s">
        <v>1264</v>
      </c>
      <c r="D26565" t="s">
        <v>1070</v>
      </c>
      <c r="E26565" t="s">
        <v>1071</v>
      </c>
      <c r="F26565" t="s">
        <v>1067</v>
      </c>
      <c r="G26565" t="n">
        <v>23.3557676462082</v>
      </c>
      <c r="H26565" t="n">
        <v>1187731996672</v>
      </c>
      <c r="I26565" t="s">
        <v>1108</v>
      </c>
      <c r="J26565" t="s">
        <v>1091</v>
      </c>
    </row>
    <row r="26566">
      <c r="A26566" t="n">
        <v>2021</v>
      </c>
      <c r="B26566" t="s">
        <v>1263</v>
      </c>
      <c r="C26566" t="s">
        <v>1264</v>
      </c>
      <c r="D26566" t="s">
        <v>1072</v>
      </c>
      <c r="E26566" t="s">
        <v>1073</v>
      </c>
      <c r="F26566" t="s">
        <v>1067</v>
      </c>
      <c r="G26566" t="n">
        <v>1.1658040826037</v>
      </c>
      <c r="H26566" t="n">
        <v>1187731996672</v>
      </c>
      <c r="I26566" t="s">
        <v>1108</v>
      </c>
      <c r="J26566" t="s">
        <v>1091</v>
      </c>
    </row>
    <row r="26567">
      <c r="A26567" t="n">
        <v>2021</v>
      </c>
      <c r="B26567" t="s">
        <v>1263</v>
      </c>
      <c r="C26567" t="s">
        <v>1264</v>
      </c>
      <c r="D26567" t="s">
        <v>1074</v>
      </c>
      <c r="E26567" t="s">
        <v>1075</v>
      </c>
      <c r="F26567" t="s">
        <v>1067</v>
      </c>
      <c r="G26567" t="n">
        <v>4.78593263309758</v>
      </c>
      <c r="H26567" t="n">
        <v>1187731996672</v>
      </c>
      <c r="I26567" t="s">
        <v>1108</v>
      </c>
      <c r="J26567" t="s">
        <v>1091</v>
      </c>
    </row>
    <row r="26568">
      <c r="A26568" t="n">
        <v>2021</v>
      </c>
      <c r="B26568" t="s">
        <v>1263</v>
      </c>
      <c r="C26568" t="s">
        <v>1264</v>
      </c>
      <c r="D26568" t="s">
        <v>1076</v>
      </c>
      <c r="E26568" t="s">
        <v>1077</v>
      </c>
      <c r="F26568" t="s">
        <v>1067</v>
      </c>
      <c r="G26568" t="n">
        <v>32.1929928575358</v>
      </c>
      <c r="H26568" t="n">
        <v>1187731996672</v>
      </c>
      <c r="I26568" t="s">
        <v>1108</v>
      </c>
      <c r="J26568" t="s">
        <v>1091</v>
      </c>
    </row>
    <row r="26569">
      <c r="A26569" t="n">
        <v>2021</v>
      </c>
      <c r="B26569" t="s">
        <v>1263</v>
      </c>
      <c r="C26569" t="s">
        <v>1264</v>
      </c>
      <c r="D26569" t="s">
        <v>1078</v>
      </c>
      <c r="E26569" t="s">
        <v>1079</v>
      </c>
      <c r="F26569" t="s">
        <v>1067</v>
      </c>
      <c r="G26569"/>
      <c r="H26569" t="n">
        <v>1187731996672</v>
      </c>
      <c r="I26569" t="s">
        <v>1108</v>
      </c>
      <c r="J26569" t="s">
        <v>1091</v>
      </c>
    </row>
    <row r="26570">
      <c r="A26570" t="n">
        <v>2021</v>
      </c>
      <c r="B26570" t="s">
        <v>1265</v>
      </c>
      <c r="C26570" t="s">
        <v>1266</v>
      </c>
      <c r="D26570" t="s">
        <v>1065</v>
      </c>
      <c r="E26570" t="s">
        <v>1066</v>
      </c>
      <c r="F26570" t="s">
        <v>1067</v>
      </c>
      <c r="G26570" t="n">
        <v>0</v>
      </c>
      <c r="H26570" t="n">
        <v>6053491200</v>
      </c>
      <c r="I26570" t="s">
        <v>1090</v>
      </c>
      <c r="J26570" t="s">
        <v>1069</v>
      </c>
    </row>
    <row r="26571">
      <c r="A26571" t="n">
        <v>2021</v>
      </c>
      <c r="B26571" t="s">
        <v>1265</v>
      </c>
      <c r="C26571" t="s">
        <v>1266</v>
      </c>
      <c r="D26571" t="s">
        <v>1070</v>
      </c>
      <c r="E26571" t="s">
        <v>1071</v>
      </c>
      <c r="F26571" t="s">
        <v>1067</v>
      </c>
      <c r="G26571" t="n">
        <v>0</v>
      </c>
      <c r="H26571" t="n">
        <v>6053491200</v>
      </c>
      <c r="I26571" t="s">
        <v>1090</v>
      </c>
      <c r="J26571" t="s">
        <v>1069</v>
      </c>
    </row>
    <row r="26572">
      <c r="A26572" t="n">
        <v>2021</v>
      </c>
      <c r="B26572" t="s">
        <v>1265</v>
      </c>
      <c r="C26572" t="s">
        <v>1266</v>
      </c>
      <c r="D26572" t="s">
        <v>1072</v>
      </c>
      <c r="E26572" t="s">
        <v>1073</v>
      </c>
      <c r="F26572" t="s">
        <v>1067</v>
      </c>
      <c r="G26572" t="n">
        <v>0</v>
      </c>
      <c r="H26572" t="n">
        <v>6053491200</v>
      </c>
      <c r="I26572" t="s">
        <v>1090</v>
      </c>
      <c r="J26572" t="s">
        <v>1069</v>
      </c>
    </row>
    <row r="26573">
      <c r="A26573" t="n">
        <v>2021</v>
      </c>
      <c r="B26573" t="s">
        <v>1265</v>
      </c>
      <c r="C26573" t="s">
        <v>1266</v>
      </c>
      <c r="D26573" t="s">
        <v>1074</v>
      </c>
      <c r="E26573" t="s">
        <v>1075</v>
      </c>
      <c r="F26573" t="s">
        <v>1067</v>
      </c>
      <c r="G26573" t="n">
        <v>0</v>
      </c>
      <c r="H26573" t="n">
        <v>6053491200</v>
      </c>
      <c r="I26573" t="s">
        <v>1090</v>
      </c>
      <c r="J26573" t="s">
        <v>1069</v>
      </c>
    </row>
    <row r="26574">
      <c r="A26574" t="n">
        <v>2021</v>
      </c>
      <c r="B26574" t="s">
        <v>1265</v>
      </c>
      <c r="C26574" t="s">
        <v>1266</v>
      </c>
      <c r="D26574" t="s">
        <v>1076</v>
      </c>
      <c r="E26574" t="s">
        <v>1077</v>
      </c>
      <c r="F26574" t="s">
        <v>1067</v>
      </c>
      <c r="G26574" t="n">
        <v>0</v>
      </c>
      <c r="H26574" t="n">
        <v>6053491200</v>
      </c>
      <c r="I26574" t="s">
        <v>1090</v>
      </c>
      <c r="J26574" t="s">
        <v>1069</v>
      </c>
    </row>
    <row r="26575">
      <c r="A26575" t="n">
        <v>2021</v>
      </c>
      <c r="B26575" t="s">
        <v>1265</v>
      </c>
      <c r="C26575" t="s">
        <v>1266</v>
      </c>
      <c r="D26575" t="s">
        <v>1078</v>
      </c>
      <c r="E26575" t="s">
        <v>1079</v>
      </c>
      <c r="F26575" t="s">
        <v>1067</v>
      </c>
      <c r="G26575" t="n">
        <v>148.662401183747</v>
      </c>
      <c r="H26575" t="n">
        <v>6053491200</v>
      </c>
      <c r="I26575" t="s">
        <v>1090</v>
      </c>
      <c r="J26575" t="s">
        <v>1069</v>
      </c>
    </row>
    <row r="26576">
      <c r="A26576" t="n">
        <v>2021</v>
      </c>
      <c r="B26576" t="s">
        <v>1267</v>
      </c>
      <c r="C26576" t="s">
        <v>1268</v>
      </c>
      <c r="D26576" t="s">
        <v>1065</v>
      </c>
      <c r="E26576" t="s">
        <v>1066</v>
      </c>
      <c r="F26576" t="s">
        <v>1067</v>
      </c>
      <c r="G26576" t="n">
        <v>6.45176431892903</v>
      </c>
      <c r="H26576" t="n">
        <v>3150306869248</v>
      </c>
      <c r="I26576" t="s">
        <v>1082</v>
      </c>
      <c r="J26576" t="s">
        <v>1087</v>
      </c>
    </row>
    <row r="26577">
      <c r="A26577" t="n">
        <v>2021</v>
      </c>
      <c r="B26577" t="s">
        <v>1267</v>
      </c>
      <c r="C26577" t="s">
        <v>1268</v>
      </c>
      <c r="D26577" t="s">
        <v>1070</v>
      </c>
      <c r="E26577" t="s">
        <v>1071</v>
      </c>
      <c r="F26577" t="s">
        <v>1067</v>
      </c>
      <c r="G26577" t="n">
        <v>15.4048273697681</v>
      </c>
      <c r="H26577" t="n">
        <v>3150306869248</v>
      </c>
      <c r="I26577" t="s">
        <v>1082</v>
      </c>
      <c r="J26577" t="s">
        <v>1087</v>
      </c>
    </row>
    <row r="26578">
      <c r="A26578" t="n">
        <v>2021</v>
      </c>
      <c r="B26578" t="s">
        <v>1267</v>
      </c>
      <c r="C26578" t="s">
        <v>1268</v>
      </c>
      <c r="D26578" t="s">
        <v>1072</v>
      </c>
      <c r="E26578" t="s">
        <v>1073</v>
      </c>
      <c r="F26578" t="s">
        <v>1067</v>
      </c>
      <c r="G26578" t="n">
        <v>7.16628076874351</v>
      </c>
      <c r="H26578" t="n">
        <v>3150306869248</v>
      </c>
      <c r="I26578" t="s">
        <v>1082</v>
      </c>
      <c r="J26578" t="s">
        <v>1087</v>
      </c>
    </row>
    <row r="26579">
      <c r="A26579" t="n">
        <v>2021</v>
      </c>
      <c r="B26579" t="s">
        <v>1267</v>
      </c>
      <c r="C26579" t="s">
        <v>1268</v>
      </c>
      <c r="D26579" t="s">
        <v>1074</v>
      </c>
      <c r="E26579" t="s">
        <v>1075</v>
      </c>
      <c r="F26579" t="s">
        <v>1067</v>
      </c>
      <c r="G26579" t="n">
        <v>0.527705620389487</v>
      </c>
      <c r="H26579" t="n">
        <v>3150306869248</v>
      </c>
      <c r="I26579" t="s">
        <v>1082</v>
      </c>
      <c r="J26579" t="s">
        <v>1087</v>
      </c>
    </row>
    <row r="26580">
      <c r="A26580" t="n">
        <v>2021</v>
      </c>
      <c r="B26580" t="s">
        <v>1267</v>
      </c>
      <c r="C26580" t="s">
        <v>1268</v>
      </c>
      <c r="D26580" t="s">
        <v>1076</v>
      </c>
      <c r="E26580" t="s">
        <v>1077</v>
      </c>
      <c r="F26580" t="s">
        <v>1067</v>
      </c>
      <c r="G26580" t="n">
        <v>29.5505780778301</v>
      </c>
      <c r="H26580" t="n">
        <v>3150306869248</v>
      </c>
      <c r="I26580" t="s">
        <v>1082</v>
      </c>
      <c r="J26580" t="s">
        <v>1087</v>
      </c>
    </row>
    <row r="26581">
      <c r="A26581" t="n">
        <v>2021</v>
      </c>
      <c r="B26581" t="s">
        <v>1267</v>
      </c>
      <c r="C26581" t="s">
        <v>1268</v>
      </c>
      <c r="D26581" t="s">
        <v>1078</v>
      </c>
      <c r="E26581" t="s">
        <v>1079</v>
      </c>
      <c r="F26581" t="s">
        <v>1067</v>
      </c>
      <c r="G26581"/>
      <c r="H26581" t="n">
        <v>3150306869248</v>
      </c>
      <c r="I26581" t="s">
        <v>1082</v>
      </c>
      <c r="J26581" t="s">
        <v>1087</v>
      </c>
    </row>
    <row r="26582">
      <c r="A26582" t="n">
        <v>2021</v>
      </c>
      <c r="B26582" t="s">
        <v>1269</v>
      </c>
      <c r="C26582" t="s">
        <v>1270</v>
      </c>
      <c r="D26582" t="s">
        <v>1065</v>
      </c>
      <c r="E26582" t="s">
        <v>1066</v>
      </c>
      <c r="F26582" t="s">
        <v>1067</v>
      </c>
      <c r="G26582" t="n">
        <v>41.2205269514747</v>
      </c>
      <c r="H26582" t="n">
        <v>504517001216</v>
      </c>
      <c r="I26582" t="s">
        <v>1090</v>
      </c>
      <c r="J26582" t="s">
        <v>1069</v>
      </c>
    </row>
    <row r="26583">
      <c r="A26583" t="n">
        <v>2021</v>
      </c>
      <c r="B26583" t="s">
        <v>1269</v>
      </c>
      <c r="C26583" t="s">
        <v>1270</v>
      </c>
      <c r="D26583" t="s">
        <v>1070</v>
      </c>
      <c r="E26583" t="s">
        <v>1071</v>
      </c>
      <c r="F26583" t="s">
        <v>1067</v>
      </c>
      <c r="G26583" t="n">
        <v>12.8072646743174</v>
      </c>
      <c r="H26583" t="n">
        <v>504517001216</v>
      </c>
      <c r="I26583" t="s">
        <v>1090</v>
      </c>
      <c r="J26583" t="s">
        <v>1069</v>
      </c>
    </row>
    <row r="26584">
      <c r="A26584" t="n">
        <v>2021</v>
      </c>
      <c r="B26584" t="s">
        <v>1269</v>
      </c>
      <c r="C26584" t="s">
        <v>1270</v>
      </c>
      <c r="D26584" t="s">
        <v>1072</v>
      </c>
      <c r="E26584" t="s">
        <v>1073</v>
      </c>
      <c r="F26584" t="s">
        <v>1067</v>
      </c>
      <c r="G26584" t="n">
        <v>53.2154146003226</v>
      </c>
      <c r="H26584" t="n">
        <v>504517001216</v>
      </c>
      <c r="I26584" t="s">
        <v>1090</v>
      </c>
      <c r="J26584" t="s">
        <v>1069</v>
      </c>
    </row>
    <row r="26585">
      <c r="A26585" t="n">
        <v>2021</v>
      </c>
      <c r="B26585" t="s">
        <v>1269</v>
      </c>
      <c r="C26585" t="s">
        <v>1270</v>
      </c>
      <c r="D26585" t="s">
        <v>1074</v>
      </c>
      <c r="E26585" t="s">
        <v>1075</v>
      </c>
      <c r="F26585" t="s">
        <v>1067</v>
      </c>
      <c r="G26585" t="n">
        <v>4.63874469942841</v>
      </c>
      <c r="H26585" t="n">
        <v>504517001216</v>
      </c>
      <c r="I26585" t="s">
        <v>1090</v>
      </c>
      <c r="J26585" t="s">
        <v>1069</v>
      </c>
    </row>
    <row r="26586">
      <c r="A26586" t="n">
        <v>2021</v>
      </c>
      <c r="B26586" t="s">
        <v>1269</v>
      </c>
      <c r="C26586" t="s">
        <v>1270</v>
      </c>
      <c r="D26586" t="s">
        <v>1076</v>
      </c>
      <c r="E26586" t="s">
        <v>1077</v>
      </c>
      <c r="F26586" t="s">
        <v>1067</v>
      </c>
      <c r="G26586" t="n">
        <v>111.881950925543</v>
      </c>
      <c r="H26586" t="n">
        <v>504517001216</v>
      </c>
      <c r="I26586" t="s">
        <v>1090</v>
      </c>
      <c r="J26586" t="s">
        <v>1069</v>
      </c>
    </row>
    <row r="26587">
      <c r="A26587" t="n">
        <v>2021</v>
      </c>
      <c r="B26587" t="s">
        <v>1269</v>
      </c>
      <c r="C26587" t="s">
        <v>1270</v>
      </c>
      <c r="D26587" t="s">
        <v>1078</v>
      </c>
      <c r="E26587" t="s">
        <v>1079</v>
      </c>
      <c r="F26587" t="s">
        <v>1067</v>
      </c>
      <c r="G26587"/>
      <c r="H26587" t="n">
        <v>504517001216</v>
      </c>
      <c r="I26587" t="s">
        <v>1090</v>
      </c>
      <c r="J26587" t="s">
        <v>1069</v>
      </c>
    </row>
    <row r="26588">
      <c r="A26588" t="n">
        <v>2021</v>
      </c>
      <c r="B26588" t="s">
        <v>1271</v>
      </c>
      <c r="C26588" t="s">
        <v>1272</v>
      </c>
      <c r="D26588" t="s">
        <v>1065</v>
      </c>
      <c r="E26588" t="s">
        <v>1066</v>
      </c>
      <c r="F26588" t="s">
        <v>1067</v>
      </c>
      <c r="G26588" t="n">
        <v>0.287371862987925</v>
      </c>
      <c r="H26588" t="n">
        <v>289293991936</v>
      </c>
      <c r="I26588" t="s">
        <v>1099</v>
      </c>
      <c r="J26588" t="s">
        <v>1087</v>
      </c>
    </row>
    <row r="26589">
      <c r="A26589" t="n">
        <v>2021</v>
      </c>
      <c r="B26589" t="s">
        <v>1271</v>
      </c>
      <c r="C26589" t="s">
        <v>1272</v>
      </c>
      <c r="D26589" t="s">
        <v>1070</v>
      </c>
      <c r="E26589" t="s">
        <v>1071</v>
      </c>
      <c r="F26589" t="s">
        <v>1067</v>
      </c>
      <c r="G26589" t="n">
        <v>2.49481868945756</v>
      </c>
      <c r="H26589" t="n">
        <v>289293991936</v>
      </c>
      <c r="I26589" t="s">
        <v>1099</v>
      </c>
      <c r="J26589" t="s">
        <v>1087</v>
      </c>
    </row>
    <row r="26590">
      <c r="A26590" t="n">
        <v>2021</v>
      </c>
      <c r="B26590" t="s">
        <v>1271</v>
      </c>
      <c r="C26590" t="s">
        <v>1272</v>
      </c>
      <c r="D26590" t="s">
        <v>1072</v>
      </c>
      <c r="E26590" t="s">
        <v>1073</v>
      </c>
      <c r="F26590" t="s">
        <v>1067</v>
      </c>
      <c r="G26590" t="n">
        <v>0.359258852098735</v>
      </c>
      <c r="H26590" t="n">
        <v>289293991936</v>
      </c>
      <c r="I26590" t="s">
        <v>1099</v>
      </c>
      <c r="J26590" t="s">
        <v>1087</v>
      </c>
    </row>
    <row r="26591">
      <c r="A26591" t="n">
        <v>2021</v>
      </c>
      <c r="B26591" t="s">
        <v>1271</v>
      </c>
      <c r="C26591" t="s">
        <v>1272</v>
      </c>
      <c r="D26591" t="s">
        <v>1074</v>
      </c>
      <c r="E26591" t="s">
        <v>1075</v>
      </c>
      <c r="F26591" t="s">
        <v>1067</v>
      </c>
      <c r="G26591" t="n">
        <v>0.0561768974978233</v>
      </c>
      <c r="H26591" t="n">
        <v>289293991936</v>
      </c>
      <c r="I26591" t="s">
        <v>1099</v>
      </c>
      <c r="J26591" t="s">
        <v>1087</v>
      </c>
    </row>
    <row r="26592">
      <c r="A26592" t="n">
        <v>2021</v>
      </c>
      <c r="B26592" t="s">
        <v>1271</v>
      </c>
      <c r="C26592" t="s">
        <v>1272</v>
      </c>
      <c r="D26592" t="s">
        <v>1076</v>
      </c>
      <c r="E26592" t="s">
        <v>1077</v>
      </c>
      <c r="F26592" t="s">
        <v>1067</v>
      </c>
      <c r="G26592" t="n">
        <v>3.19762630204205</v>
      </c>
      <c r="H26592" t="n">
        <v>289293991936</v>
      </c>
      <c r="I26592" t="s">
        <v>1099</v>
      </c>
      <c r="J26592" t="s">
        <v>1087</v>
      </c>
    </row>
    <row r="26593">
      <c r="A26593" t="n">
        <v>2021</v>
      </c>
      <c r="B26593" t="s">
        <v>1271</v>
      </c>
      <c r="C26593" t="s">
        <v>1272</v>
      </c>
      <c r="D26593" t="s">
        <v>1078</v>
      </c>
      <c r="E26593" t="s">
        <v>1079</v>
      </c>
      <c r="F26593" t="s">
        <v>1067</v>
      </c>
      <c r="G26593"/>
      <c r="H26593" t="n">
        <v>289293991936</v>
      </c>
      <c r="I26593" t="s">
        <v>1099</v>
      </c>
      <c r="J26593" t="s">
        <v>1087</v>
      </c>
    </row>
    <row r="26594">
      <c r="A26594" t="n">
        <v>2021</v>
      </c>
      <c r="B26594" t="s">
        <v>1273</v>
      </c>
      <c r="C26594" t="s">
        <v>1274</v>
      </c>
      <c r="D26594" t="s">
        <v>1065</v>
      </c>
      <c r="E26594" t="s">
        <v>1066</v>
      </c>
      <c r="F26594" t="s">
        <v>1067</v>
      </c>
      <c r="G26594" t="n">
        <v>0.23157855789834</v>
      </c>
      <c r="H26594" t="n">
        <v>207691595776</v>
      </c>
      <c r="I26594" t="s">
        <v>1099</v>
      </c>
      <c r="J26594" t="s">
        <v>1091</v>
      </c>
    </row>
    <row r="26595">
      <c r="A26595" t="n">
        <v>2021</v>
      </c>
      <c r="B26595" t="s">
        <v>1273</v>
      </c>
      <c r="C26595" t="s">
        <v>1274</v>
      </c>
      <c r="D26595" t="s">
        <v>1070</v>
      </c>
      <c r="E26595" t="s">
        <v>1071</v>
      </c>
      <c r="F26595" t="s">
        <v>1067</v>
      </c>
      <c r="G26595" t="n">
        <v>1.40341211457701</v>
      </c>
      <c r="H26595" t="n">
        <v>207691595776</v>
      </c>
      <c r="I26595" t="s">
        <v>1099</v>
      </c>
      <c r="J26595" t="s">
        <v>1091</v>
      </c>
    </row>
    <row r="26596">
      <c r="A26596" t="n">
        <v>2021</v>
      </c>
      <c r="B26596" t="s">
        <v>1273</v>
      </c>
      <c r="C26596" t="s">
        <v>1274</v>
      </c>
      <c r="D26596" t="s">
        <v>1072</v>
      </c>
      <c r="E26596" t="s">
        <v>1073</v>
      </c>
      <c r="F26596" t="s">
        <v>1067</v>
      </c>
      <c r="G26596" t="n">
        <v>5.30327826295292</v>
      </c>
      <c r="H26596" t="n">
        <v>207691595776</v>
      </c>
      <c r="I26596" t="s">
        <v>1099</v>
      </c>
      <c r="J26596" t="s">
        <v>1091</v>
      </c>
    </row>
    <row r="26597">
      <c r="A26597" t="n">
        <v>2021</v>
      </c>
      <c r="B26597" t="s">
        <v>1273</v>
      </c>
      <c r="C26597" t="s">
        <v>1274</v>
      </c>
      <c r="D26597" t="s">
        <v>1074</v>
      </c>
      <c r="E26597" t="s">
        <v>1075</v>
      </c>
      <c r="F26597" t="s">
        <v>1067</v>
      </c>
      <c r="G26597" t="n">
        <v>11.3325279873467</v>
      </c>
      <c r="H26597" t="n">
        <v>207691595776</v>
      </c>
      <c r="I26597" t="s">
        <v>1099</v>
      </c>
      <c r="J26597" t="s">
        <v>1091</v>
      </c>
    </row>
    <row r="26598">
      <c r="A26598" t="n">
        <v>2021</v>
      </c>
      <c r="B26598" t="s">
        <v>1273</v>
      </c>
      <c r="C26598" t="s">
        <v>1274</v>
      </c>
      <c r="D26598" t="s">
        <v>1076</v>
      </c>
      <c r="E26598" t="s">
        <v>1077</v>
      </c>
      <c r="F26598" t="s">
        <v>1067</v>
      </c>
      <c r="G26598" t="n">
        <v>18.270796922775</v>
      </c>
      <c r="H26598" t="n">
        <v>207691595776</v>
      </c>
      <c r="I26598" t="s">
        <v>1099</v>
      </c>
      <c r="J26598" t="s">
        <v>1091</v>
      </c>
    </row>
    <row r="26599">
      <c r="A26599" t="n">
        <v>2021</v>
      </c>
      <c r="B26599" t="s">
        <v>1273</v>
      </c>
      <c r="C26599" t="s">
        <v>1274</v>
      </c>
      <c r="D26599" t="s">
        <v>1078</v>
      </c>
      <c r="E26599" t="s">
        <v>1079</v>
      </c>
      <c r="F26599" t="s">
        <v>1067</v>
      </c>
      <c r="G26599"/>
      <c r="H26599" t="n">
        <v>207691595776</v>
      </c>
      <c r="I26599" t="s">
        <v>1099</v>
      </c>
      <c r="J26599" t="s">
        <v>1091</v>
      </c>
    </row>
    <row r="26600">
      <c r="A26600" t="n">
        <v>2021</v>
      </c>
      <c r="B26600" t="s">
        <v>1275</v>
      </c>
      <c r="C26600" t="s">
        <v>1276</v>
      </c>
      <c r="D26600" t="s">
        <v>1065</v>
      </c>
      <c r="E26600" t="s">
        <v>1066</v>
      </c>
      <c r="F26600" t="s">
        <v>1067</v>
      </c>
      <c r="G26600" t="n">
        <v>0.553692936855497</v>
      </c>
      <c r="H26600" t="n">
        <v>25552640000</v>
      </c>
      <c r="I26600" t="s">
        <v>1090</v>
      </c>
      <c r="J26600" t="s">
        <v>1069</v>
      </c>
    </row>
    <row r="26601">
      <c r="A26601" t="n">
        <v>2021</v>
      </c>
      <c r="B26601" t="s">
        <v>1275</v>
      </c>
      <c r="C26601" t="s">
        <v>1276</v>
      </c>
      <c r="D26601" t="s">
        <v>1070</v>
      </c>
      <c r="E26601" t="s">
        <v>1071</v>
      </c>
      <c r="F26601" t="s">
        <v>1067</v>
      </c>
      <c r="G26601" t="n">
        <v>0.325744164495898</v>
      </c>
      <c r="H26601" t="n">
        <v>25552640000</v>
      </c>
      <c r="I26601" t="s">
        <v>1090</v>
      </c>
      <c r="J26601" t="s">
        <v>1069</v>
      </c>
    </row>
    <row r="26602">
      <c r="A26602" t="n">
        <v>2021</v>
      </c>
      <c r="B26602" t="s">
        <v>1275</v>
      </c>
      <c r="C26602" t="s">
        <v>1276</v>
      </c>
      <c r="D26602" t="s">
        <v>1072</v>
      </c>
      <c r="E26602" t="s">
        <v>1073</v>
      </c>
      <c r="F26602" t="s">
        <v>1067</v>
      </c>
      <c r="G26602" t="n">
        <v>0.793754660285517</v>
      </c>
      <c r="H26602" t="n">
        <v>25552640000</v>
      </c>
      <c r="I26602" t="s">
        <v>1090</v>
      </c>
      <c r="J26602" t="s">
        <v>1069</v>
      </c>
    </row>
    <row r="26603">
      <c r="A26603" t="n">
        <v>2021</v>
      </c>
      <c r="B26603" t="s">
        <v>1275</v>
      </c>
      <c r="C26603" t="s">
        <v>1276</v>
      </c>
      <c r="D26603" t="s">
        <v>1074</v>
      </c>
      <c r="E26603" t="s">
        <v>1075</v>
      </c>
      <c r="F26603" t="s">
        <v>1067</v>
      </c>
      <c r="G26603" t="n">
        <v>0.104333931077608</v>
      </c>
      <c r="H26603" t="n">
        <v>25552640000</v>
      </c>
      <c r="I26603" t="s">
        <v>1090</v>
      </c>
      <c r="J26603" t="s">
        <v>1069</v>
      </c>
    </row>
    <row r="26604">
      <c r="A26604" t="n">
        <v>2021</v>
      </c>
      <c r="B26604" t="s">
        <v>1275</v>
      </c>
      <c r="C26604" t="s">
        <v>1276</v>
      </c>
      <c r="D26604" t="s">
        <v>1076</v>
      </c>
      <c r="E26604" t="s">
        <v>1077</v>
      </c>
      <c r="F26604" t="s">
        <v>1067</v>
      </c>
      <c r="G26604" t="n">
        <v>1.77752569271452</v>
      </c>
      <c r="H26604" t="n">
        <v>25552640000</v>
      </c>
      <c r="I26604" t="s">
        <v>1090</v>
      </c>
      <c r="J26604" t="s">
        <v>1069</v>
      </c>
    </row>
    <row r="26605">
      <c r="A26605" t="n">
        <v>2021</v>
      </c>
      <c r="B26605" t="s">
        <v>1275</v>
      </c>
      <c r="C26605" t="s">
        <v>1276</v>
      </c>
      <c r="D26605" t="s">
        <v>1078</v>
      </c>
      <c r="E26605" t="s">
        <v>1079</v>
      </c>
      <c r="F26605" t="s">
        <v>1067</v>
      </c>
      <c r="G26605"/>
      <c r="H26605" t="n">
        <v>25552640000</v>
      </c>
      <c r="I26605" t="s">
        <v>1090</v>
      </c>
      <c r="J26605" t="s">
        <v>1069</v>
      </c>
    </row>
    <row r="26606">
      <c r="A26606" t="n">
        <v>2021</v>
      </c>
      <c r="B26606" t="s">
        <v>1277</v>
      </c>
      <c r="C26606" t="s">
        <v>1278</v>
      </c>
      <c r="D26606" t="s">
        <v>1065</v>
      </c>
      <c r="E26606" t="s">
        <v>1066</v>
      </c>
      <c r="F26606" t="s">
        <v>1067</v>
      </c>
      <c r="G26606" t="n">
        <v>16.0314086389105</v>
      </c>
      <c r="H26606" t="n">
        <v>488526544896</v>
      </c>
      <c r="I26606" t="s">
        <v>1099</v>
      </c>
      <c r="J26606" t="s">
        <v>1069</v>
      </c>
    </row>
    <row r="26607">
      <c r="A26607" t="n">
        <v>2021</v>
      </c>
      <c r="B26607" t="s">
        <v>1277</v>
      </c>
      <c r="C26607" t="s">
        <v>1278</v>
      </c>
      <c r="D26607" t="s">
        <v>1070</v>
      </c>
      <c r="E26607" t="s">
        <v>1071</v>
      </c>
      <c r="F26607" t="s">
        <v>1067</v>
      </c>
      <c r="G26607" t="n">
        <v>4.60841874755917</v>
      </c>
      <c r="H26607" t="n">
        <v>488526544896</v>
      </c>
      <c r="I26607" t="s">
        <v>1099</v>
      </c>
      <c r="J26607" t="s">
        <v>1069</v>
      </c>
    </row>
    <row r="26608">
      <c r="A26608" t="n">
        <v>2021</v>
      </c>
      <c r="B26608" t="s">
        <v>1277</v>
      </c>
      <c r="C26608" t="s">
        <v>1278</v>
      </c>
      <c r="D26608" t="s">
        <v>1072</v>
      </c>
      <c r="E26608" t="s">
        <v>1073</v>
      </c>
      <c r="F26608" t="s">
        <v>1067</v>
      </c>
      <c r="G26608" t="n">
        <v>24.1866566967038</v>
      </c>
      <c r="H26608" t="n">
        <v>488526544896</v>
      </c>
      <c r="I26608" t="s">
        <v>1099</v>
      </c>
      <c r="J26608" t="s">
        <v>1069</v>
      </c>
    </row>
    <row r="26609">
      <c r="A26609" t="n">
        <v>2021</v>
      </c>
      <c r="B26609" t="s">
        <v>1277</v>
      </c>
      <c r="C26609" t="s">
        <v>1278</v>
      </c>
      <c r="D26609" t="s">
        <v>1074</v>
      </c>
      <c r="E26609" t="s">
        <v>1075</v>
      </c>
      <c r="F26609" t="s">
        <v>1067</v>
      </c>
      <c r="G26609" t="n">
        <v>128.975359858688</v>
      </c>
      <c r="H26609" t="n">
        <v>488526544896</v>
      </c>
      <c r="I26609" t="s">
        <v>1099</v>
      </c>
      <c r="J26609" t="s">
        <v>1069</v>
      </c>
    </row>
    <row r="26610">
      <c r="A26610" t="n">
        <v>2021</v>
      </c>
      <c r="B26610" t="s">
        <v>1277</v>
      </c>
      <c r="C26610" t="s">
        <v>1278</v>
      </c>
      <c r="D26610" t="s">
        <v>1076</v>
      </c>
      <c r="E26610" t="s">
        <v>1077</v>
      </c>
      <c r="F26610" t="s">
        <v>1067</v>
      </c>
      <c r="G26610" t="n">
        <v>173.801843941862</v>
      </c>
      <c r="H26610" t="n">
        <v>488526544896</v>
      </c>
      <c r="I26610" t="s">
        <v>1099</v>
      </c>
      <c r="J26610" t="s">
        <v>1069</v>
      </c>
    </row>
    <row r="26611">
      <c r="A26611" t="n">
        <v>2021</v>
      </c>
      <c r="B26611" t="s">
        <v>1277</v>
      </c>
      <c r="C26611" t="s">
        <v>1278</v>
      </c>
      <c r="D26611" t="s">
        <v>1078</v>
      </c>
      <c r="E26611" t="s">
        <v>1079</v>
      </c>
      <c r="F26611" t="s">
        <v>1067</v>
      </c>
      <c r="G26611"/>
      <c r="H26611" t="n">
        <v>488526544896</v>
      </c>
      <c r="I26611" t="s">
        <v>1099</v>
      </c>
      <c r="J26611" t="s">
        <v>1069</v>
      </c>
    </row>
    <row r="26612">
      <c r="A26612" t="n">
        <v>2021</v>
      </c>
      <c r="B26612" t="s">
        <v>1279</v>
      </c>
      <c r="C26612" t="s">
        <v>1280</v>
      </c>
      <c r="D26612" t="s">
        <v>1065</v>
      </c>
      <c r="E26612" t="s">
        <v>1066</v>
      </c>
      <c r="F26612" t="s">
        <v>1067</v>
      </c>
      <c r="G26612" t="n">
        <v>8.05002069821944</v>
      </c>
      <c r="H26612" t="n">
        <v>2115761995776</v>
      </c>
      <c r="I26612" t="s">
        <v>1090</v>
      </c>
      <c r="J26612" t="s">
        <v>1069</v>
      </c>
    </row>
    <row r="26613">
      <c r="A26613" t="n">
        <v>2021</v>
      </c>
      <c r="B26613" t="s">
        <v>1279</v>
      </c>
      <c r="C26613" t="s">
        <v>1280</v>
      </c>
      <c r="D26613" t="s">
        <v>1070</v>
      </c>
      <c r="E26613" t="s">
        <v>1071</v>
      </c>
      <c r="F26613" t="s">
        <v>1067</v>
      </c>
      <c r="G26613" t="n">
        <v>27.4509380074256</v>
      </c>
      <c r="H26613" t="n">
        <v>2115761995776</v>
      </c>
      <c r="I26613" t="s">
        <v>1090</v>
      </c>
      <c r="J26613" t="s">
        <v>1069</v>
      </c>
    </row>
    <row r="26614">
      <c r="A26614" t="n">
        <v>2021</v>
      </c>
      <c r="B26614" t="s">
        <v>1279</v>
      </c>
      <c r="C26614" t="s">
        <v>1280</v>
      </c>
      <c r="D26614" t="s">
        <v>1072</v>
      </c>
      <c r="E26614" t="s">
        <v>1073</v>
      </c>
      <c r="F26614" t="s">
        <v>1067</v>
      </c>
      <c r="G26614" t="n">
        <v>81.513314179238</v>
      </c>
      <c r="H26614" t="n">
        <v>2115761995776</v>
      </c>
      <c r="I26614" t="s">
        <v>1090</v>
      </c>
      <c r="J26614" t="s">
        <v>1069</v>
      </c>
    </row>
    <row r="26615">
      <c r="A26615" t="n">
        <v>2021</v>
      </c>
      <c r="B26615" t="s">
        <v>1279</v>
      </c>
      <c r="C26615" t="s">
        <v>1280</v>
      </c>
      <c r="D26615" t="s">
        <v>1074</v>
      </c>
      <c r="E26615" t="s">
        <v>1075</v>
      </c>
      <c r="F26615" t="s">
        <v>1067</v>
      </c>
      <c r="G26615" t="n">
        <v>86.3662463761471</v>
      </c>
      <c r="H26615" t="n">
        <v>2115761995776</v>
      </c>
      <c r="I26615" t="s">
        <v>1090</v>
      </c>
      <c r="J26615" t="s">
        <v>1069</v>
      </c>
    </row>
    <row r="26616">
      <c r="A26616" t="n">
        <v>2021</v>
      </c>
      <c r="B26616" t="s">
        <v>1279</v>
      </c>
      <c r="C26616" t="s">
        <v>1280</v>
      </c>
      <c r="D26616" t="s">
        <v>1076</v>
      </c>
      <c r="E26616" t="s">
        <v>1077</v>
      </c>
      <c r="F26616" t="s">
        <v>1067</v>
      </c>
      <c r="G26616" t="n">
        <v>203.38051926103</v>
      </c>
      <c r="H26616" t="n">
        <v>2115761995776</v>
      </c>
      <c r="I26616" t="s">
        <v>1090</v>
      </c>
      <c r="J26616" t="s">
        <v>1069</v>
      </c>
    </row>
    <row r="26617">
      <c r="A26617" t="n">
        <v>2021</v>
      </c>
      <c r="B26617" t="s">
        <v>1279</v>
      </c>
      <c r="C26617" t="s">
        <v>1280</v>
      </c>
      <c r="D26617" t="s">
        <v>1078</v>
      </c>
      <c r="E26617" t="s">
        <v>1079</v>
      </c>
      <c r="F26617" t="s">
        <v>1067</v>
      </c>
      <c r="G26617"/>
      <c r="H26617" t="n">
        <v>2115761995776</v>
      </c>
      <c r="I26617" t="s">
        <v>1090</v>
      </c>
      <c r="J26617" t="s">
        <v>1069</v>
      </c>
    </row>
    <row r="26618">
      <c r="A26618" t="n">
        <v>2021</v>
      </c>
      <c r="B26618" t="s">
        <v>1281</v>
      </c>
      <c r="C26618" t="s">
        <v>1282</v>
      </c>
      <c r="D26618" t="s">
        <v>1065</v>
      </c>
      <c r="E26618" t="s">
        <v>1066</v>
      </c>
      <c r="F26618" t="s">
        <v>1067</v>
      </c>
      <c r="G26618" t="n">
        <v>0.886906797708536</v>
      </c>
      <c r="H26618" t="n">
        <v>14657586176</v>
      </c>
      <c r="I26618" t="s">
        <v>1068</v>
      </c>
      <c r="J26618" t="s">
        <v>1091</v>
      </c>
    </row>
    <row r="26619">
      <c r="A26619" t="n">
        <v>2021</v>
      </c>
      <c r="B26619" t="s">
        <v>1281</v>
      </c>
      <c r="C26619" t="s">
        <v>1282</v>
      </c>
      <c r="D26619" t="s">
        <v>1070</v>
      </c>
      <c r="E26619" t="s">
        <v>1071</v>
      </c>
      <c r="F26619" t="s">
        <v>1067</v>
      </c>
      <c r="G26619" t="n">
        <v>0.62879237564035</v>
      </c>
      <c r="H26619" t="n">
        <v>14657586176</v>
      </c>
      <c r="I26619" t="s">
        <v>1068</v>
      </c>
      <c r="J26619" t="s">
        <v>1091</v>
      </c>
    </row>
    <row r="26620">
      <c r="A26620" t="n">
        <v>2021</v>
      </c>
      <c r="B26620" t="s">
        <v>1281</v>
      </c>
      <c r="C26620" t="s">
        <v>1282</v>
      </c>
      <c r="D26620" t="s">
        <v>1072</v>
      </c>
      <c r="E26620" t="s">
        <v>1073</v>
      </c>
      <c r="F26620" t="s">
        <v>1067</v>
      </c>
      <c r="G26620" t="n">
        <v>0.345253752747345</v>
      </c>
      <c r="H26620" t="n">
        <v>14657586176</v>
      </c>
      <c r="I26620" t="s">
        <v>1068</v>
      </c>
      <c r="J26620" t="s">
        <v>1091</v>
      </c>
    </row>
    <row r="26621">
      <c r="A26621" t="n">
        <v>2021</v>
      </c>
      <c r="B26621" t="s">
        <v>1281</v>
      </c>
      <c r="C26621" t="s">
        <v>1282</v>
      </c>
      <c r="D26621" t="s">
        <v>1074</v>
      </c>
      <c r="E26621" t="s">
        <v>1075</v>
      </c>
      <c r="F26621" t="s">
        <v>1067</v>
      </c>
      <c r="G26621" t="n">
        <v>0.180051211938044</v>
      </c>
      <c r="H26621" t="n">
        <v>14657586176</v>
      </c>
      <c r="I26621" t="s">
        <v>1068</v>
      </c>
      <c r="J26621" t="s">
        <v>1091</v>
      </c>
    </row>
    <row r="26622">
      <c r="A26622" t="n">
        <v>2021</v>
      </c>
      <c r="B26622" t="s">
        <v>1281</v>
      </c>
      <c r="C26622" t="s">
        <v>1282</v>
      </c>
      <c r="D26622" t="s">
        <v>1076</v>
      </c>
      <c r="E26622" t="s">
        <v>1077</v>
      </c>
      <c r="F26622" t="s">
        <v>1067</v>
      </c>
      <c r="G26622" t="n">
        <v>2.04100413803427</v>
      </c>
      <c r="H26622" t="n">
        <v>14657586176</v>
      </c>
      <c r="I26622" t="s">
        <v>1068</v>
      </c>
      <c r="J26622" t="s">
        <v>1091</v>
      </c>
    </row>
    <row r="26623">
      <c r="A26623" t="n">
        <v>2021</v>
      </c>
      <c r="B26623" t="s">
        <v>1281</v>
      </c>
      <c r="C26623" t="s">
        <v>1282</v>
      </c>
      <c r="D26623" t="s">
        <v>1078</v>
      </c>
      <c r="E26623" t="s">
        <v>1079</v>
      </c>
      <c r="F26623" t="s">
        <v>1067</v>
      </c>
      <c r="G26623"/>
      <c r="H26623" t="n">
        <v>14657586176</v>
      </c>
      <c r="I26623" t="s">
        <v>1068</v>
      </c>
      <c r="J26623" t="s">
        <v>1091</v>
      </c>
    </row>
    <row r="26624">
      <c r="A26624" t="n">
        <v>2021</v>
      </c>
      <c r="B26624" t="s">
        <v>1283</v>
      </c>
      <c r="C26624" t="s">
        <v>1284</v>
      </c>
      <c r="D26624" t="s">
        <v>1065</v>
      </c>
      <c r="E26624" t="s">
        <v>1066</v>
      </c>
      <c r="F26624" t="s">
        <v>1067</v>
      </c>
      <c r="G26624" t="n">
        <v>0</v>
      </c>
      <c r="H26624" t="n">
        <v>5374982144</v>
      </c>
      <c r="I26624" t="s">
        <v>1090</v>
      </c>
      <c r="J26624" t="s">
        <v>1069</v>
      </c>
    </row>
    <row r="26625">
      <c r="A26625" t="n">
        <v>2021</v>
      </c>
      <c r="B26625" t="s">
        <v>1283</v>
      </c>
      <c r="C26625" t="s">
        <v>1284</v>
      </c>
      <c r="D26625" t="s">
        <v>1070</v>
      </c>
      <c r="E26625" t="s">
        <v>1071</v>
      </c>
      <c r="F26625" t="s">
        <v>1067</v>
      </c>
      <c r="G26625" t="n">
        <v>0</v>
      </c>
      <c r="H26625" t="n">
        <v>5374982144</v>
      </c>
      <c r="I26625" t="s">
        <v>1090</v>
      </c>
      <c r="J26625" t="s">
        <v>1069</v>
      </c>
    </row>
    <row r="26626">
      <c r="A26626" t="n">
        <v>2021</v>
      </c>
      <c r="B26626" t="s">
        <v>1283</v>
      </c>
      <c r="C26626" t="s">
        <v>1284</v>
      </c>
      <c r="D26626" t="s">
        <v>1072</v>
      </c>
      <c r="E26626" t="s">
        <v>1073</v>
      </c>
      <c r="F26626" t="s">
        <v>1067</v>
      </c>
      <c r="G26626" t="n">
        <v>0</v>
      </c>
      <c r="H26626" t="n">
        <v>5374982144</v>
      </c>
      <c r="I26626" t="s">
        <v>1090</v>
      </c>
      <c r="J26626" t="s">
        <v>1069</v>
      </c>
    </row>
    <row r="26627">
      <c r="A26627" t="n">
        <v>2021</v>
      </c>
      <c r="B26627" t="s">
        <v>1283</v>
      </c>
      <c r="C26627" t="s">
        <v>1284</v>
      </c>
      <c r="D26627" t="s">
        <v>1074</v>
      </c>
      <c r="E26627" t="s">
        <v>1075</v>
      </c>
      <c r="F26627" t="s">
        <v>1067</v>
      </c>
      <c r="G26627" t="n">
        <v>0</v>
      </c>
      <c r="H26627" t="n">
        <v>5374982144</v>
      </c>
      <c r="I26627" t="s">
        <v>1090</v>
      </c>
      <c r="J26627" t="s">
        <v>1069</v>
      </c>
    </row>
    <row r="26628">
      <c r="A26628" t="n">
        <v>2021</v>
      </c>
      <c r="B26628" t="s">
        <v>1283</v>
      </c>
      <c r="C26628" t="s">
        <v>1284</v>
      </c>
      <c r="D26628" t="s">
        <v>1076</v>
      </c>
      <c r="E26628" t="s">
        <v>1077</v>
      </c>
      <c r="F26628" t="s">
        <v>1067</v>
      </c>
      <c r="G26628" t="n">
        <v>0</v>
      </c>
      <c r="H26628" t="n">
        <v>5374982144</v>
      </c>
      <c r="I26628" t="s">
        <v>1090</v>
      </c>
      <c r="J26628" t="s">
        <v>1069</v>
      </c>
    </row>
    <row r="26629">
      <c r="A26629" t="n">
        <v>2021</v>
      </c>
      <c r="B26629" t="s">
        <v>1283</v>
      </c>
      <c r="C26629" t="s">
        <v>1284</v>
      </c>
      <c r="D26629" t="s">
        <v>1078</v>
      </c>
      <c r="E26629" t="s">
        <v>1079</v>
      </c>
      <c r="F26629" t="s">
        <v>1067</v>
      </c>
      <c r="G26629" t="n">
        <v>333.752007854859</v>
      </c>
      <c r="H26629" t="n">
        <v>5374982144</v>
      </c>
      <c r="I26629" t="s">
        <v>1090</v>
      </c>
      <c r="J26629" t="s">
        <v>1069</v>
      </c>
    </row>
    <row r="26630">
      <c r="A26630" t="n">
        <v>2021</v>
      </c>
      <c r="B26630" t="s">
        <v>1285</v>
      </c>
      <c r="C26630" t="s">
        <v>1286</v>
      </c>
      <c r="D26630" t="s">
        <v>1065</v>
      </c>
      <c r="E26630" t="s">
        <v>1066</v>
      </c>
      <c r="F26630" t="s">
        <v>1067</v>
      </c>
      <c r="G26630" t="n">
        <v>0.803110087009027</v>
      </c>
      <c r="H26630" t="n">
        <v>45116317696</v>
      </c>
      <c r="I26630" t="s">
        <v>1099</v>
      </c>
      <c r="J26630" t="s">
        <v>1087</v>
      </c>
    </row>
    <row r="26631">
      <c r="A26631" t="n">
        <v>2021</v>
      </c>
      <c r="B26631" t="s">
        <v>1285</v>
      </c>
      <c r="C26631" t="s">
        <v>1286</v>
      </c>
      <c r="D26631" t="s">
        <v>1070</v>
      </c>
      <c r="E26631" t="s">
        <v>1071</v>
      </c>
      <c r="F26631" t="s">
        <v>1067</v>
      </c>
      <c r="G26631" t="n">
        <v>7.05547692271095</v>
      </c>
      <c r="H26631" t="n">
        <v>45116317696</v>
      </c>
      <c r="I26631" t="s">
        <v>1099</v>
      </c>
      <c r="J26631" t="s">
        <v>1087</v>
      </c>
    </row>
    <row r="26632">
      <c r="A26632" t="n">
        <v>2021</v>
      </c>
      <c r="B26632" t="s">
        <v>1285</v>
      </c>
      <c r="C26632" t="s">
        <v>1286</v>
      </c>
      <c r="D26632" t="s">
        <v>1072</v>
      </c>
      <c r="E26632" t="s">
        <v>1073</v>
      </c>
      <c r="F26632" t="s">
        <v>1067</v>
      </c>
      <c r="G26632" t="n">
        <v>3.46886995720925</v>
      </c>
      <c r="H26632" t="n">
        <v>45116317696</v>
      </c>
      <c r="I26632" t="s">
        <v>1099</v>
      </c>
      <c r="J26632" t="s">
        <v>1087</v>
      </c>
    </row>
    <row r="26633">
      <c r="A26633" t="n">
        <v>2021</v>
      </c>
      <c r="B26633" t="s">
        <v>1285</v>
      </c>
      <c r="C26633" t="s">
        <v>1286</v>
      </c>
      <c r="D26633" t="s">
        <v>1074</v>
      </c>
      <c r="E26633" t="s">
        <v>1075</v>
      </c>
      <c r="F26633" t="s">
        <v>1067</v>
      </c>
      <c r="G26633" t="n">
        <v>57.6409758389148</v>
      </c>
      <c r="H26633" t="n">
        <v>45116317696</v>
      </c>
      <c r="I26633" t="s">
        <v>1099</v>
      </c>
      <c r="J26633" t="s">
        <v>1087</v>
      </c>
    </row>
    <row r="26634">
      <c r="A26634" t="n">
        <v>2021</v>
      </c>
      <c r="B26634" t="s">
        <v>1285</v>
      </c>
      <c r="C26634" t="s">
        <v>1286</v>
      </c>
      <c r="D26634" t="s">
        <v>1076</v>
      </c>
      <c r="E26634" t="s">
        <v>1077</v>
      </c>
      <c r="F26634" t="s">
        <v>1067</v>
      </c>
      <c r="G26634" t="n">
        <v>68.968432805844</v>
      </c>
      <c r="H26634" t="n">
        <v>45116317696</v>
      </c>
      <c r="I26634" t="s">
        <v>1099</v>
      </c>
      <c r="J26634" t="s">
        <v>1087</v>
      </c>
    </row>
    <row r="26635">
      <c r="A26635" t="n">
        <v>2021</v>
      </c>
      <c r="B26635" t="s">
        <v>1285</v>
      </c>
      <c r="C26635" t="s">
        <v>1286</v>
      </c>
      <c r="D26635" t="s">
        <v>1078</v>
      </c>
      <c r="E26635" t="s">
        <v>1079</v>
      </c>
      <c r="F26635" t="s">
        <v>1067</v>
      </c>
      <c r="G26635"/>
      <c r="H26635" t="n">
        <v>45116317696</v>
      </c>
      <c r="I26635" t="s">
        <v>1099</v>
      </c>
      <c r="J26635" t="s">
        <v>1087</v>
      </c>
    </row>
    <row r="26636">
      <c r="A26636" t="n">
        <v>2021</v>
      </c>
      <c r="B26636" t="s">
        <v>1287</v>
      </c>
      <c r="C26636" t="s">
        <v>1288</v>
      </c>
      <c r="D26636" t="s">
        <v>1065</v>
      </c>
      <c r="E26636" t="s">
        <v>1066</v>
      </c>
      <c r="F26636" t="s">
        <v>1067</v>
      </c>
      <c r="G26636" t="n">
        <v>111.532873408951</v>
      </c>
      <c r="H26636" t="n">
        <v>5005536919552</v>
      </c>
      <c r="I26636" t="s">
        <v>1108</v>
      </c>
      <c r="J26636" t="s">
        <v>1069</v>
      </c>
    </row>
    <row r="26637">
      <c r="A26637" t="n">
        <v>2021</v>
      </c>
      <c r="B26637" t="s">
        <v>1287</v>
      </c>
      <c r="C26637" t="s">
        <v>1288</v>
      </c>
      <c r="D26637" t="s">
        <v>1070</v>
      </c>
      <c r="E26637" t="s">
        <v>1071</v>
      </c>
      <c r="F26637" t="s">
        <v>1067</v>
      </c>
      <c r="G26637" t="n">
        <v>172.085521285546</v>
      </c>
      <c r="H26637" t="n">
        <v>5005536919552</v>
      </c>
      <c r="I26637" t="s">
        <v>1108</v>
      </c>
      <c r="J26637" t="s">
        <v>1069</v>
      </c>
    </row>
    <row r="26638">
      <c r="A26638" t="n">
        <v>2021</v>
      </c>
      <c r="B26638" t="s">
        <v>1287</v>
      </c>
      <c r="C26638" t="s">
        <v>1288</v>
      </c>
      <c r="D26638" t="s">
        <v>1072</v>
      </c>
      <c r="E26638" t="s">
        <v>1073</v>
      </c>
      <c r="F26638" t="s">
        <v>1067</v>
      </c>
      <c r="G26638" t="n">
        <v>67.2792469726855</v>
      </c>
      <c r="H26638" t="n">
        <v>5005536919552</v>
      </c>
      <c r="I26638" t="s">
        <v>1108</v>
      </c>
      <c r="J26638" t="s">
        <v>1069</v>
      </c>
    </row>
    <row r="26639">
      <c r="A26639" t="n">
        <v>2021</v>
      </c>
      <c r="B26639" t="s">
        <v>1287</v>
      </c>
      <c r="C26639" t="s">
        <v>1288</v>
      </c>
      <c r="D26639" t="s">
        <v>1074</v>
      </c>
      <c r="E26639" t="s">
        <v>1075</v>
      </c>
      <c r="F26639" t="s">
        <v>1067</v>
      </c>
      <c r="G26639" t="n">
        <v>4.68697899679755</v>
      </c>
      <c r="H26639" t="n">
        <v>5005536919552</v>
      </c>
      <c r="I26639" t="s">
        <v>1108</v>
      </c>
      <c r="J26639" t="s">
        <v>1069</v>
      </c>
    </row>
    <row r="26640">
      <c r="A26640" t="n">
        <v>2021</v>
      </c>
      <c r="B26640" t="s">
        <v>1287</v>
      </c>
      <c r="C26640" t="s">
        <v>1288</v>
      </c>
      <c r="D26640" t="s">
        <v>1076</v>
      </c>
      <c r="E26640" t="s">
        <v>1077</v>
      </c>
      <c r="F26640" t="s">
        <v>1067</v>
      </c>
      <c r="G26640" t="n">
        <v>355.58462066398</v>
      </c>
      <c r="H26640" t="n">
        <v>5005536919552</v>
      </c>
      <c r="I26640" t="s">
        <v>1108</v>
      </c>
      <c r="J26640" t="s">
        <v>1069</v>
      </c>
    </row>
    <row r="26641">
      <c r="A26641" t="n">
        <v>2021</v>
      </c>
      <c r="B26641" t="s">
        <v>1287</v>
      </c>
      <c r="C26641" t="s">
        <v>1288</v>
      </c>
      <c r="D26641" t="s">
        <v>1078</v>
      </c>
      <c r="E26641" t="s">
        <v>1079</v>
      </c>
      <c r="F26641" t="s">
        <v>1067</v>
      </c>
      <c r="G26641"/>
      <c r="H26641" t="n">
        <v>5005536919552</v>
      </c>
      <c r="I26641" t="s">
        <v>1108</v>
      </c>
      <c r="J26641" t="s">
        <v>1069</v>
      </c>
    </row>
    <row r="26642">
      <c r="A26642" t="n">
        <v>2021</v>
      </c>
      <c r="B26642" t="s">
        <v>1289</v>
      </c>
      <c r="C26642" t="s">
        <v>1290</v>
      </c>
      <c r="D26642" t="s">
        <v>1065</v>
      </c>
      <c r="E26642" t="s">
        <v>1066</v>
      </c>
      <c r="F26642" t="s">
        <v>1067</v>
      </c>
      <c r="G26642" t="n">
        <v>3.31433988947132</v>
      </c>
      <c r="H26642" t="n">
        <v>197112250368</v>
      </c>
      <c r="I26642" t="s">
        <v>1090</v>
      </c>
      <c r="J26642" t="s">
        <v>1091</v>
      </c>
    </row>
    <row r="26643">
      <c r="A26643" t="n">
        <v>2021</v>
      </c>
      <c r="B26643" t="s">
        <v>1289</v>
      </c>
      <c r="C26643" t="s">
        <v>1290</v>
      </c>
      <c r="D26643" t="s">
        <v>1070</v>
      </c>
      <c r="E26643" t="s">
        <v>1071</v>
      </c>
      <c r="F26643" t="s">
        <v>1067</v>
      </c>
      <c r="G26643" t="n">
        <v>11.4825989464177</v>
      </c>
      <c r="H26643" t="n">
        <v>197112250368</v>
      </c>
      <c r="I26643" t="s">
        <v>1090</v>
      </c>
      <c r="J26643" t="s">
        <v>1091</v>
      </c>
    </row>
    <row r="26644">
      <c r="A26644" t="n">
        <v>2021</v>
      </c>
      <c r="B26644" t="s">
        <v>1289</v>
      </c>
      <c r="C26644" t="s">
        <v>1290</v>
      </c>
      <c r="D26644" t="s">
        <v>1072</v>
      </c>
      <c r="E26644" t="s">
        <v>1073</v>
      </c>
      <c r="F26644" t="s">
        <v>1067</v>
      </c>
      <c r="G26644" t="n">
        <v>4.49619336681911</v>
      </c>
      <c r="H26644" t="n">
        <v>197112250368</v>
      </c>
      <c r="I26644" t="s">
        <v>1090</v>
      </c>
      <c r="J26644" t="s">
        <v>1091</v>
      </c>
    </row>
    <row r="26645">
      <c r="A26645" t="n">
        <v>2021</v>
      </c>
      <c r="B26645" t="s">
        <v>1289</v>
      </c>
      <c r="C26645" t="s">
        <v>1290</v>
      </c>
      <c r="D26645" t="s">
        <v>1074</v>
      </c>
      <c r="E26645" t="s">
        <v>1075</v>
      </c>
      <c r="F26645" t="s">
        <v>1067</v>
      </c>
      <c r="G26645" t="n">
        <v>13.5339870511074</v>
      </c>
      <c r="H26645" t="n">
        <v>197112250368</v>
      </c>
      <c r="I26645" t="s">
        <v>1090</v>
      </c>
      <c r="J26645" t="s">
        <v>1091</v>
      </c>
    </row>
    <row r="26646">
      <c r="A26646" t="n">
        <v>2021</v>
      </c>
      <c r="B26646" t="s">
        <v>1289</v>
      </c>
      <c r="C26646" t="s">
        <v>1290</v>
      </c>
      <c r="D26646" t="s">
        <v>1076</v>
      </c>
      <c r="E26646" t="s">
        <v>1077</v>
      </c>
      <c r="F26646" t="s">
        <v>1067</v>
      </c>
      <c r="G26646" t="n">
        <v>32.8271192538156</v>
      </c>
      <c r="H26646" t="n">
        <v>197112250368</v>
      </c>
      <c r="I26646" t="s">
        <v>1090</v>
      </c>
      <c r="J26646" t="s">
        <v>1091</v>
      </c>
    </row>
    <row r="26647">
      <c r="A26647" t="n">
        <v>2021</v>
      </c>
      <c r="B26647" t="s">
        <v>1289</v>
      </c>
      <c r="C26647" t="s">
        <v>1290</v>
      </c>
      <c r="D26647" t="s">
        <v>1078</v>
      </c>
      <c r="E26647" t="s">
        <v>1079</v>
      </c>
      <c r="F26647" t="s">
        <v>1067</v>
      </c>
      <c r="G26647"/>
      <c r="H26647" t="n">
        <v>197112250368</v>
      </c>
      <c r="I26647" t="s">
        <v>1090</v>
      </c>
      <c r="J26647" t="s">
        <v>1091</v>
      </c>
    </row>
    <row r="26648">
      <c r="A26648" t="n">
        <v>2021</v>
      </c>
      <c r="B26648" t="s">
        <v>1291</v>
      </c>
      <c r="C26648" t="s">
        <v>1292</v>
      </c>
      <c r="D26648" t="s">
        <v>1065</v>
      </c>
      <c r="E26648" t="s">
        <v>1066</v>
      </c>
      <c r="F26648" t="s">
        <v>1067</v>
      </c>
      <c r="G26648" t="n">
        <v>0.904625539412475</v>
      </c>
      <c r="H26648" t="n">
        <v>109703659520</v>
      </c>
      <c r="I26648" t="s">
        <v>1086</v>
      </c>
      <c r="J26648" t="s">
        <v>1087</v>
      </c>
    </row>
    <row r="26649">
      <c r="A26649" t="n">
        <v>2021</v>
      </c>
      <c r="B26649" t="s">
        <v>1291</v>
      </c>
      <c r="C26649" t="s">
        <v>1292</v>
      </c>
      <c r="D26649" t="s">
        <v>1070</v>
      </c>
      <c r="E26649" t="s">
        <v>1071</v>
      </c>
      <c r="F26649" t="s">
        <v>1067</v>
      </c>
      <c r="G26649" t="n">
        <v>3.83950874460386</v>
      </c>
      <c r="H26649" t="n">
        <v>109703659520</v>
      </c>
      <c r="I26649" t="s">
        <v>1086</v>
      </c>
      <c r="J26649" t="s">
        <v>1087</v>
      </c>
    </row>
    <row r="26650">
      <c r="A26650" t="n">
        <v>2021</v>
      </c>
      <c r="B26650" t="s">
        <v>1291</v>
      </c>
      <c r="C26650" t="s">
        <v>1292</v>
      </c>
      <c r="D26650" t="s">
        <v>1072</v>
      </c>
      <c r="E26650" t="s">
        <v>1073</v>
      </c>
      <c r="F26650" t="s">
        <v>1067</v>
      </c>
      <c r="G26650" t="n">
        <v>6.62298509441475</v>
      </c>
      <c r="H26650" t="n">
        <v>109703659520</v>
      </c>
      <c r="I26650" t="s">
        <v>1086</v>
      </c>
      <c r="J26650" t="s">
        <v>1087</v>
      </c>
    </row>
    <row r="26651">
      <c r="A26651" t="n">
        <v>2021</v>
      </c>
      <c r="B26651" t="s">
        <v>1291</v>
      </c>
      <c r="C26651" t="s">
        <v>1292</v>
      </c>
      <c r="D26651" t="s">
        <v>1074</v>
      </c>
      <c r="E26651" t="s">
        <v>1075</v>
      </c>
      <c r="F26651" t="s">
        <v>1067</v>
      </c>
      <c r="G26651" t="n">
        <v>8.72993419465466</v>
      </c>
      <c r="H26651" t="n">
        <v>109703659520</v>
      </c>
      <c r="I26651" t="s">
        <v>1086</v>
      </c>
      <c r="J26651" t="s">
        <v>1087</v>
      </c>
    </row>
    <row r="26652">
      <c r="A26652" t="n">
        <v>2021</v>
      </c>
      <c r="B26652" t="s">
        <v>1291</v>
      </c>
      <c r="C26652" t="s">
        <v>1292</v>
      </c>
      <c r="D26652" t="s">
        <v>1076</v>
      </c>
      <c r="E26652" t="s">
        <v>1077</v>
      </c>
      <c r="F26652" t="s">
        <v>1067</v>
      </c>
      <c r="G26652" t="n">
        <v>20.0970535730857</v>
      </c>
      <c r="H26652" t="n">
        <v>109703659520</v>
      </c>
      <c r="I26652" t="s">
        <v>1086</v>
      </c>
      <c r="J26652" t="s">
        <v>1087</v>
      </c>
    </row>
    <row r="26653">
      <c r="A26653" t="n">
        <v>2021</v>
      </c>
      <c r="B26653" t="s">
        <v>1291</v>
      </c>
      <c r="C26653" t="s">
        <v>1292</v>
      </c>
      <c r="D26653" t="s">
        <v>1078</v>
      </c>
      <c r="E26653" t="s">
        <v>1079</v>
      </c>
      <c r="F26653" t="s">
        <v>1067</v>
      </c>
      <c r="G26653"/>
      <c r="H26653" t="n">
        <v>109703659520</v>
      </c>
      <c r="I26653" t="s">
        <v>1086</v>
      </c>
      <c r="J26653" t="s">
        <v>1087</v>
      </c>
    </row>
    <row r="26654">
      <c r="A26654" t="n">
        <v>2021</v>
      </c>
      <c r="B26654" t="s">
        <v>1293</v>
      </c>
      <c r="C26654" t="s">
        <v>1294</v>
      </c>
      <c r="D26654" t="s">
        <v>1065</v>
      </c>
      <c r="E26654" t="s">
        <v>1066</v>
      </c>
      <c r="F26654" t="s">
        <v>1067</v>
      </c>
      <c r="G26654" t="n">
        <v>0.0756459973004868</v>
      </c>
      <c r="H26654" t="n">
        <v>8740681728</v>
      </c>
      <c r="I26654" t="s">
        <v>1090</v>
      </c>
      <c r="J26654" t="s">
        <v>1087</v>
      </c>
    </row>
    <row r="26655">
      <c r="A26655" t="n">
        <v>2021</v>
      </c>
      <c r="B26655" t="s">
        <v>1293</v>
      </c>
      <c r="C26655" t="s">
        <v>1294</v>
      </c>
      <c r="D26655" t="s">
        <v>1070</v>
      </c>
      <c r="E26655" t="s">
        <v>1071</v>
      </c>
      <c r="F26655" t="s">
        <v>1067</v>
      </c>
      <c r="G26655" t="n">
        <v>1.33364101106528</v>
      </c>
      <c r="H26655" t="n">
        <v>8740681728</v>
      </c>
      <c r="I26655" t="s">
        <v>1090</v>
      </c>
      <c r="J26655" t="s">
        <v>1087</v>
      </c>
    </row>
    <row r="26656">
      <c r="A26656" t="n">
        <v>2021</v>
      </c>
      <c r="B26656" t="s">
        <v>1293</v>
      </c>
      <c r="C26656" t="s">
        <v>1294</v>
      </c>
      <c r="D26656" t="s">
        <v>1072</v>
      </c>
      <c r="E26656" t="s">
        <v>1073</v>
      </c>
      <c r="F26656" t="s">
        <v>1067</v>
      </c>
      <c r="G26656" t="n">
        <v>0.0418259094212681</v>
      </c>
      <c r="H26656" t="n">
        <v>8740681728</v>
      </c>
      <c r="I26656" t="s">
        <v>1090</v>
      </c>
      <c r="J26656" t="s">
        <v>1087</v>
      </c>
    </row>
    <row r="26657">
      <c r="A26657" t="n">
        <v>2021</v>
      </c>
      <c r="B26657" t="s">
        <v>1293</v>
      </c>
      <c r="C26657" t="s">
        <v>1294</v>
      </c>
      <c r="D26657" t="s">
        <v>1074</v>
      </c>
      <c r="E26657" t="s">
        <v>1075</v>
      </c>
      <c r="F26657" t="s">
        <v>1067</v>
      </c>
      <c r="G26657" t="n">
        <v>0.200815520696986</v>
      </c>
      <c r="H26657" t="n">
        <v>8740681728</v>
      </c>
      <c r="I26657" t="s">
        <v>1090</v>
      </c>
      <c r="J26657" t="s">
        <v>1087</v>
      </c>
    </row>
    <row r="26658">
      <c r="A26658" t="n">
        <v>2021</v>
      </c>
      <c r="B26658" t="s">
        <v>1293</v>
      </c>
      <c r="C26658" t="s">
        <v>1294</v>
      </c>
      <c r="D26658" t="s">
        <v>1076</v>
      </c>
      <c r="E26658" t="s">
        <v>1077</v>
      </c>
      <c r="F26658" t="s">
        <v>1067</v>
      </c>
      <c r="G26658" t="n">
        <v>1.65192843848402</v>
      </c>
      <c r="H26658" t="n">
        <v>8740681728</v>
      </c>
      <c r="I26658" t="s">
        <v>1090</v>
      </c>
      <c r="J26658" t="s">
        <v>1087</v>
      </c>
    </row>
    <row r="26659">
      <c r="A26659" t="n">
        <v>2021</v>
      </c>
      <c r="B26659" t="s">
        <v>1293</v>
      </c>
      <c r="C26659" t="s">
        <v>1294</v>
      </c>
      <c r="D26659" t="s">
        <v>1078</v>
      </c>
      <c r="E26659" t="s">
        <v>1079</v>
      </c>
      <c r="F26659" t="s">
        <v>1067</v>
      </c>
      <c r="G26659"/>
      <c r="H26659" t="n">
        <v>8740681728</v>
      </c>
      <c r="I26659" t="s">
        <v>1090</v>
      </c>
      <c r="J26659" t="s">
        <v>1087</v>
      </c>
    </row>
    <row r="26660">
      <c r="A26660" t="n">
        <v>2021</v>
      </c>
      <c r="B26660" t="s">
        <v>1295</v>
      </c>
      <c r="C26660" t="s">
        <v>1296</v>
      </c>
      <c r="D26660" t="s">
        <v>1065</v>
      </c>
      <c r="E26660" t="s">
        <v>1066</v>
      </c>
      <c r="F26660" t="s">
        <v>1067</v>
      </c>
      <c r="G26660" t="n">
        <v>0.1053564688944</v>
      </c>
      <c r="H26660" t="n">
        <v>26961061888</v>
      </c>
      <c r="I26660" t="s">
        <v>1108</v>
      </c>
      <c r="J26660" t="s">
        <v>1087</v>
      </c>
    </row>
    <row r="26661">
      <c r="A26661" t="n">
        <v>2021</v>
      </c>
      <c r="B26661" t="s">
        <v>1295</v>
      </c>
      <c r="C26661" t="s">
        <v>1296</v>
      </c>
      <c r="D26661" t="s">
        <v>1070</v>
      </c>
      <c r="E26661" t="s">
        <v>1071</v>
      </c>
      <c r="F26661" t="s">
        <v>1067</v>
      </c>
      <c r="G26661" t="n">
        <v>5.37597320276592</v>
      </c>
      <c r="H26661" t="n">
        <v>26961061888</v>
      </c>
      <c r="I26661" t="s">
        <v>1108</v>
      </c>
      <c r="J26661" t="s">
        <v>1087</v>
      </c>
    </row>
    <row r="26662">
      <c r="A26662" t="n">
        <v>2021</v>
      </c>
      <c r="B26662" t="s">
        <v>1295</v>
      </c>
      <c r="C26662" t="s">
        <v>1296</v>
      </c>
      <c r="D26662" t="s">
        <v>1072</v>
      </c>
      <c r="E26662" t="s">
        <v>1073</v>
      </c>
      <c r="F26662" t="s">
        <v>1067</v>
      </c>
      <c r="G26662" t="n">
        <v>0.153225033274474</v>
      </c>
      <c r="H26662" t="n">
        <v>26961061888</v>
      </c>
      <c r="I26662" t="s">
        <v>1108</v>
      </c>
      <c r="J26662" t="s">
        <v>1087</v>
      </c>
    </row>
    <row r="26663">
      <c r="A26663" t="n">
        <v>2021</v>
      </c>
      <c r="B26663" t="s">
        <v>1295</v>
      </c>
      <c r="C26663" t="s">
        <v>1296</v>
      </c>
      <c r="D26663" t="s">
        <v>1074</v>
      </c>
      <c r="E26663" t="s">
        <v>1075</v>
      </c>
      <c r="F26663" t="s">
        <v>1067</v>
      </c>
      <c r="G26663" t="n">
        <v>0.0678943778091961</v>
      </c>
      <c r="H26663" t="n">
        <v>26961061888</v>
      </c>
      <c r="I26663" t="s">
        <v>1108</v>
      </c>
      <c r="J26663" t="s">
        <v>1087</v>
      </c>
    </row>
    <row r="26664">
      <c r="A26664" t="n">
        <v>2021</v>
      </c>
      <c r="B26664" t="s">
        <v>1295</v>
      </c>
      <c r="C26664" t="s">
        <v>1296</v>
      </c>
      <c r="D26664" t="s">
        <v>1076</v>
      </c>
      <c r="E26664" t="s">
        <v>1077</v>
      </c>
      <c r="F26664" t="s">
        <v>1067</v>
      </c>
      <c r="G26664" t="n">
        <v>5.70244908274399</v>
      </c>
      <c r="H26664" t="n">
        <v>26961061888</v>
      </c>
      <c r="I26664" t="s">
        <v>1108</v>
      </c>
      <c r="J26664" t="s">
        <v>1087</v>
      </c>
    </row>
    <row r="26665">
      <c r="A26665" t="n">
        <v>2021</v>
      </c>
      <c r="B26665" t="s">
        <v>1295</v>
      </c>
      <c r="C26665" t="s">
        <v>1296</v>
      </c>
      <c r="D26665" t="s">
        <v>1078</v>
      </c>
      <c r="E26665" t="s">
        <v>1079</v>
      </c>
      <c r="F26665" t="s">
        <v>1067</v>
      </c>
      <c r="G26665"/>
      <c r="H26665" t="n">
        <v>26961061888</v>
      </c>
      <c r="I26665" t="s">
        <v>1108</v>
      </c>
      <c r="J26665" t="s">
        <v>1087</v>
      </c>
    </row>
    <row r="26666">
      <c r="A26666" t="n">
        <v>2021</v>
      </c>
      <c r="B26666" t="s">
        <v>1297</v>
      </c>
      <c r="C26666" t="s">
        <v>1298</v>
      </c>
      <c r="D26666" t="s">
        <v>1065</v>
      </c>
      <c r="E26666" t="s">
        <v>1066</v>
      </c>
      <c r="F26666" t="s">
        <v>1067</v>
      </c>
      <c r="G26666" t="n">
        <v>0.0000130653448198475</v>
      </c>
      <c r="H26666" t="n">
        <v>227610032</v>
      </c>
      <c r="I26666" t="s">
        <v>1108</v>
      </c>
      <c r="J26666" t="s">
        <v>1087</v>
      </c>
    </row>
    <row r="26667">
      <c r="A26667" t="n">
        <v>2021</v>
      </c>
      <c r="B26667" t="s">
        <v>1297</v>
      </c>
      <c r="C26667" t="s">
        <v>1298</v>
      </c>
      <c r="D26667" t="s">
        <v>1070</v>
      </c>
      <c r="E26667" t="s">
        <v>1071</v>
      </c>
      <c r="F26667" t="s">
        <v>1067</v>
      </c>
      <c r="G26667" t="n">
        <v>0.00969683606256953</v>
      </c>
      <c r="H26667" t="n">
        <v>227610032</v>
      </c>
      <c r="I26667" t="s">
        <v>1108</v>
      </c>
      <c r="J26667" t="s">
        <v>1087</v>
      </c>
    </row>
    <row r="26668">
      <c r="A26668" t="n">
        <v>2021</v>
      </c>
      <c r="B26668" t="s">
        <v>1297</v>
      </c>
      <c r="C26668" t="s">
        <v>1298</v>
      </c>
      <c r="D26668" t="s">
        <v>1072</v>
      </c>
      <c r="E26668" t="s">
        <v>1073</v>
      </c>
      <c r="F26668" t="s">
        <v>1067</v>
      </c>
      <c r="G26668" t="n">
        <v>0.0160345367887877</v>
      </c>
      <c r="H26668" t="n">
        <v>227610032</v>
      </c>
      <c r="I26668" t="s">
        <v>1108</v>
      </c>
      <c r="J26668" t="s">
        <v>1087</v>
      </c>
    </row>
    <row r="26669">
      <c r="A26669" t="n">
        <v>2021</v>
      </c>
      <c r="B26669" t="s">
        <v>1297</v>
      </c>
      <c r="C26669" t="s">
        <v>1298</v>
      </c>
      <c r="D26669" t="s">
        <v>1074</v>
      </c>
      <c r="E26669" t="s">
        <v>1075</v>
      </c>
      <c r="F26669" t="s">
        <v>1067</v>
      </c>
      <c r="G26669" t="n">
        <v>0</v>
      </c>
      <c r="H26669" t="n">
        <v>227610032</v>
      </c>
      <c r="I26669" t="s">
        <v>1108</v>
      </c>
      <c r="J26669" t="s">
        <v>1087</v>
      </c>
    </row>
    <row r="26670">
      <c r="A26670" t="n">
        <v>2021</v>
      </c>
      <c r="B26670" t="s">
        <v>1297</v>
      </c>
      <c r="C26670" t="s">
        <v>1298</v>
      </c>
      <c r="D26670" t="s">
        <v>1076</v>
      </c>
      <c r="E26670" t="s">
        <v>1077</v>
      </c>
      <c r="F26670" t="s">
        <v>1067</v>
      </c>
      <c r="G26670" t="n">
        <v>0.0257444381961771</v>
      </c>
      <c r="H26670" t="n">
        <v>227610032</v>
      </c>
      <c r="I26670" t="s">
        <v>1108</v>
      </c>
      <c r="J26670" t="s">
        <v>1087</v>
      </c>
    </row>
    <row r="26671">
      <c r="A26671" t="n">
        <v>2021</v>
      </c>
      <c r="B26671" t="s">
        <v>1297</v>
      </c>
      <c r="C26671" t="s">
        <v>1298</v>
      </c>
      <c r="D26671" t="s">
        <v>1078</v>
      </c>
      <c r="E26671" t="s">
        <v>1079</v>
      </c>
      <c r="F26671" t="s">
        <v>1067</v>
      </c>
      <c r="G26671"/>
      <c r="H26671" t="n">
        <v>227610032</v>
      </c>
      <c r="I26671" t="s">
        <v>1108</v>
      </c>
      <c r="J26671" t="s">
        <v>1087</v>
      </c>
    </row>
    <row r="26672">
      <c r="A26672" t="n">
        <v>2021</v>
      </c>
      <c r="B26672" t="s">
        <v>1299</v>
      </c>
      <c r="C26672" t="s">
        <v>1300</v>
      </c>
      <c r="D26672" t="s">
        <v>1065</v>
      </c>
      <c r="E26672" t="s">
        <v>1066</v>
      </c>
      <c r="F26672" t="s">
        <v>1067</v>
      </c>
      <c r="G26672" t="n">
        <v>0</v>
      </c>
      <c r="H26672" t="n">
        <v>860844416</v>
      </c>
      <c r="I26672" t="s">
        <v>1068</v>
      </c>
      <c r="J26672" t="s">
        <v>1069</v>
      </c>
    </row>
    <row r="26673">
      <c r="A26673" t="n">
        <v>2021</v>
      </c>
      <c r="B26673" t="s">
        <v>1299</v>
      </c>
      <c r="C26673" t="s">
        <v>1300</v>
      </c>
      <c r="D26673" t="s">
        <v>1070</v>
      </c>
      <c r="E26673" t="s">
        <v>1071</v>
      </c>
      <c r="F26673" t="s">
        <v>1067</v>
      </c>
      <c r="G26673" t="n">
        <v>0</v>
      </c>
      <c r="H26673" t="n">
        <v>860844416</v>
      </c>
      <c r="I26673" t="s">
        <v>1068</v>
      </c>
      <c r="J26673" t="s">
        <v>1069</v>
      </c>
    </row>
    <row r="26674">
      <c r="A26674" t="n">
        <v>2021</v>
      </c>
      <c r="B26674" t="s">
        <v>1299</v>
      </c>
      <c r="C26674" t="s">
        <v>1300</v>
      </c>
      <c r="D26674" t="s">
        <v>1072</v>
      </c>
      <c r="E26674" t="s">
        <v>1073</v>
      </c>
      <c r="F26674" t="s">
        <v>1067</v>
      </c>
      <c r="G26674" t="n">
        <v>0</v>
      </c>
      <c r="H26674" t="n">
        <v>860844416</v>
      </c>
      <c r="I26674" t="s">
        <v>1068</v>
      </c>
      <c r="J26674" t="s">
        <v>1069</v>
      </c>
    </row>
    <row r="26675">
      <c r="A26675" t="n">
        <v>2021</v>
      </c>
      <c r="B26675" t="s">
        <v>1299</v>
      </c>
      <c r="C26675" t="s">
        <v>1300</v>
      </c>
      <c r="D26675" t="s">
        <v>1074</v>
      </c>
      <c r="E26675" t="s">
        <v>1075</v>
      </c>
      <c r="F26675" t="s">
        <v>1067</v>
      </c>
      <c r="G26675" t="n">
        <v>0</v>
      </c>
      <c r="H26675" t="n">
        <v>860844416</v>
      </c>
      <c r="I26675" t="s">
        <v>1068</v>
      </c>
      <c r="J26675" t="s">
        <v>1069</v>
      </c>
    </row>
    <row r="26676">
      <c r="A26676" t="n">
        <v>2021</v>
      </c>
      <c r="B26676" t="s">
        <v>1299</v>
      </c>
      <c r="C26676" t="s">
        <v>1300</v>
      </c>
      <c r="D26676" t="s">
        <v>1076</v>
      </c>
      <c r="E26676" t="s">
        <v>1077</v>
      </c>
      <c r="F26676" t="s">
        <v>1067</v>
      </c>
      <c r="G26676" t="n">
        <v>0</v>
      </c>
      <c r="H26676" t="n">
        <v>860844416</v>
      </c>
      <c r="I26676" t="s">
        <v>1068</v>
      </c>
      <c r="J26676" t="s">
        <v>1069</v>
      </c>
    </row>
    <row r="26677">
      <c r="A26677" t="n">
        <v>2021</v>
      </c>
      <c r="B26677" t="s">
        <v>1299</v>
      </c>
      <c r="C26677" t="s">
        <v>1300</v>
      </c>
      <c r="D26677" t="s">
        <v>1078</v>
      </c>
      <c r="E26677" t="s">
        <v>1079</v>
      </c>
      <c r="F26677" t="s">
        <v>1067</v>
      </c>
      <c r="G26677"/>
      <c r="H26677" t="n">
        <v>860844416</v>
      </c>
      <c r="I26677" t="s">
        <v>1068</v>
      </c>
      <c r="J26677" t="s">
        <v>1069</v>
      </c>
    </row>
    <row r="26678">
      <c r="A26678" t="n">
        <v>2021</v>
      </c>
      <c r="B26678" t="s">
        <v>1301</v>
      </c>
      <c r="C26678" t="s">
        <v>1302</v>
      </c>
      <c r="D26678" t="s">
        <v>1065</v>
      </c>
      <c r="E26678" t="s">
        <v>1066</v>
      </c>
      <c r="F26678" t="s">
        <v>1067</v>
      </c>
      <c r="G26678" t="n">
        <v>15.2276267527761</v>
      </c>
      <c r="H26678" t="n">
        <v>1810955894784</v>
      </c>
      <c r="I26678" t="s">
        <v>1108</v>
      </c>
      <c r="J26678" t="s">
        <v>1069</v>
      </c>
    </row>
    <row r="26679">
      <c r="A26679" t="n">
        <v>2021</v>
      </c>
      <c r="B26679" t="s">
        <v>1301</v>
      </c>
      <c r="C26679" t="s">
        <v>1302</v>
      </c>
      <c r="D26679" t="s">
        <v>1070</v>
      </c>
      <c r="E26679" t="s">
        <v>1071</v>
      </c>
      <c r="F26679" t="s">
        <v>1067</v>
      </c>
      <c r="G26679" t="n">
        <v>92.7497642313095</v>
      </c>
      <c r="H26679" t="n">
        <v>1810955894784</v>
      </c>
      <c r="I26679" t="s">
        <v>1108</v>
      </c>
      <c r="J26679" t="s">
        <v>1069</v>
      </c>
    </row>
    <row r="26680">
      <c r="A26680" t="n">
        <v>2021</v>
      </c>
      <c r="B26680" t="s">
        <v>1301</v>
      </c>
      <c r="C26680" t="s">
        <v>1302</v>
      </c>
      <c r="D26680" t="s">
        <v>1072</v>
      </c>
      <c r="E26680" t="s">
        <v>1073</v>
      </c>
      <c r="F26680" t="s">
        <v>1067</v>
      </c>
      <c r="G26680" t="n">
        <v>8.68348100198026</v>
      </c>
      <c r="H26680" t="n">
        <v>1810955894784</v>
      </c>
      <c r="I26680" t="s">
        <v>1108</v>
      </c>
      <c r="J26680" t="s">
        <v>1069</v>
      </c>
    </row>
    <row r="26681">
      <c r="A26681" t="n">
        <v>2021</v>
      </c>
      <c r="B26681" t="s">
        <v>1301</v>
      </c>
      <c r="C26681" t="s">
        <v>1302</v>
      </c>
      <c r="D26681" t="s">
        <v>1074</v>
      </c>
      <c r="E26681" t="s">
        <v>1075</v>
      </c>
      <c r="F26681" t="s">
        <v>1067</v>
      </c>
      <c r="G26681" t="n">
        <v>0.31904544869443</v>
      </c>
      <c r="H26681" t="n">
        <v>1810955894784</v>
      </c>
      <c r="I26681" t="s">
        <v>1108</v>
      </c>
      <c r="J26681" t="s">
        <v>1069</v>
      </c>
    </row>
    <row r="26682">
      <c r="A26682" t="n">
        <v>2021</v>
      </c>
      <c r="B26682" t="s">
        <v>1301</v>
      </c>
      <c r="C26682" t="s">
        <v>1302</v>
      </c>
      <c r="D26682" t="s">
        <v>1076</v>
      </c>
      <c r="E26682" t="s">
        <v>1077</v>
      </c>
      <c r="F26682" t="s">
        <v>1067</v>
      </c>
      <c r="G26682" t="n">
        <v>116.97991743476</v>
      </c>
      <c r="H26682" t="n">
        <v>1810955894784</v>
      </c>
      <c r="I26682" t="s">
        <v>1108</v>
      </c>
      <c r="J26682" t="s">
        <v>1069</v>
      </c>
    </row>
    <row r="26683">
      <c r="A26683" t="n">
        <v>2021</v>
      </c>
      <c r="B26683" t="s">
        <v>1301</v>
      </c>
      <c r="C26683" t="s">
        <v>1302</v>
      </c>
      <c r="D26683" t="s">
        <v>1078</v>
      </c>
      <c r="E26683" t="s">
        <v>1079</v>
      </c>
      <c r="F26683" t="s">
        <v>1067</v>
      </c>
      <c r="G26683"/>
      <c r="H26683" t="n">
        <v>1810955894784</v>
      </c>
      <c r="I26683" t="s">
        <v>1108</v>
      </c>
      <c r="J26683" t="s">
        <v>1069</v>
      </c>
    </row>
    <row r="26684">
      <c r="A26684" t="n">
        <v>2021</v>
      </c>
      <c r="B26684" t="s">
        <v>1303</v>
      </c>
      <c r="C26684" t="s">
        <v>1304</v>
      </c>
      <c r="D26684" t="s">
        <v>1065</v>
      </c>
      <c r="E26684" t="s">
        <v>1066</v>
      </c>
      <c r="F26684" t="s">
        <v>1067</v>
      </c>
      <c r="G26684" t="n">
        <v>21.2553963648318</v>
      </c>
      <c r="H26684" t="n">
        <v>136797421568</v>
      </c>
      <c r="I26684" t="s">
        <v>1099</v>
      </c>
      <c r="J26684" t="s">
        <v>1069</v>
      </c>
    </row>
    <row r="26685">
      <c r="A26685" t="n">
        <v>2021</v>
      </c>
      <c r="B26685" t="s">
        <v>1303</v>
      </c>
      <c r="C26685" t="s">
        <v>1304</v>
      </c>
      <c r="D26685" t="s">
        <v>1070</v>
      </c>
      <c r="E26685" t="s">
        <v>1071</v>
      </c>
      <c r="F26685" t="s">
        <v>1067</v>
      </c>
      <c r="G26685" t="n">
        <v>51.1929370196772</v>
      </c>
      <c r="H26685" t="n">
        <v>136797421568</v>
      </c>
      <c r="I26685" t="s">
        <v>1099</v>
      </c>
      <c r="J26685" t="s">
        <v>1069</v>
      </c>
    </row>
    <row r="26686">
      <c r="A26686" t="n">
        <v>2021</v>
      </c>
      <c r="B26686" t="s">
        <v>1303</v>
      </c>
      <c r="C26686" t="s">
        <v>1304</v>
      </c>
      <c r="D26686" t="s">
        <v>1072</v>
      </c>
      <c r="E26686" t="s">
        <v>1073</v>
      </c>
      <c r="F26686" t="s">
        <v>1067</v>
      </c>
      <c r="G26686" t="n">
        <v>26.259282687527</v>
      </c>
      <c r="H26686" t="n">
        <v>136797421568</v>
      </c>
      <c r="I26686" t="s">
        <v>1099</v>
      </c>
      <c r="J26686" t="s">
        <v>1069</v>
      </c>
    </row>
    <row r="26687">
      <c r="A26687" t="n">
        <v>2021</v>
      </c>
      <c r="B26687" t="s">
        <v>1303</v>
      </c>
      <c r="C26687" t="s">
        <v>1304</v>
      </c>
      <c r="D26687" t="s">
        <v>1074</v>
      </c>
      <c r="E26687" t="s">
        <v>1075</v>
      </c>
      <c r="F26687" t="s">
        <v>1067</v>
      </c>
      <c r="G26687" t="n">
        <v>77.7427989606402</v>
      </c>
      <c r="H26687" t="n">
        <v>136797421568</v>
      </c>
      <c r="I26687" t="s">
        <v>1099</v>
      </c>
      <c r="J26687" t="s">
        <v>1069</v>
      </c>
    </row>
    <row r="26688">
      <c r="A26688" t="n">
        <v>2021</v>
      </c>
      <c r="B26688" t="s">
        <v>1303</v>
      </c>
      <c r="C26688" t="s">
        <v>1304</v>
      </c>
      <c r="D26688" t="s">
        <v>1076</v>
      </c>
      <c r="E26688" t="s">
        <v>1077</v>
      </c>
      <c r="F26688" t="s">
        <v>1067</v>
      </c>
      <c r="G26688" t="n">
        <v>176.450415032676</v>
      </c>
      <c r="H26688" t="n">
        <v>136797421568</v>
      </c>
      <c r="I26688" t="s">
        <v>1099</v>
      </c>
      <c r="J26688" t="s">
        <v>1069</v>
      </c>
    </row>
    <row r="26689">
      <c r="A26689" t="n">
        <v>2021</v>
      </c>
      <c r="B26689" t="s">
        <v>1303</v>
      </c>
      <c r="C26689" t="s">
        <v>1304</v>
      </c>
      <c r="D26689" t="s">
        <v>1078</v>
      </c>
      <c r="E26689" t="s">
        <v>1079</v>
      </c>
      <c r="F26689" t="s">
        <v>1067</v>
      </c>
      <c r="G26689"/>
      <c r="H26689" t="n">
        <v>136797421568</v>
      </c>
      <c r="I26689" t="s">
        <v>1099</v>
      </c>
      <c r="J26689" t="s">
        <v>1069</v>
      </c>
    </row>
    <row r="26690">
      <c r="A26690" t="n">
        <v>2021</v>
      </c>
      <c r="B26690" t="s">
        <v>1305</v>
      </c>
      <c r="C26690" t="s">
        <v>1306</v>
      </c>
      <c r="D26690" t="s">
        <v>1065</v>
      </c>
      <c r="E26690" t="s">
        <v>1066</v>
      </c>
      <c r="F26690" t="s">
        <v>1067</v>
      </c>
      <c r="G26690" t="n">
        <v>0.0313053650219591</v>
      </c>
      <c r="H26690" t="n">
        <v>18827149312</v>
      </c>
      <c r="I26690" t="s">
        <v>1108</v>
      </c>
      <c r="J26690" t="s">
        <v>1087</v>
      </c>
    </row>
    <row r="26691">
      <c r="A26691" t="n">
        <v>2021</v>
      </c>
      <c r="B26691" t="s">
        <v>1305</v>
      </c>
      <c r="C26691" t="s">
        <v>1306</v>
      </c>
      <c r="D26691" t="s">
        <v>1070</v>
      </c>
      <c r="E26691" t="s">
        <v>1071</v>
      </c>
      <c r="F26691" t="s">
        <v>1067</v>
      </c>
      <c r="G26691" t="n">
        <v>0.464107420361105</v>
      </c>
      <c r="H26691" t="n">
        <v>18827149312</v>
      </c>
      <c r="I26691" t="s">
        <v>1108</v>
      </c>
      <c r="J26691" t="s">
        <v>1087</v>
      </c>
    </row>
    <row r="26692">
      <c r="A26692" t="n">
        <v>2021</v>
      </c>
      <c r="B26692" t="s">
        <v>1305</v>
      </c>
      <c r="C26692" t="s">
        <v>1306</v>
      </c>
      <c r="D26692" t="s">
        <v>1072</v>
      </c>
      <c r="E26692" t="s">
        <v>1073</v>
      </c>
      <c r="F26692" t="s">
        <v>1067</v>
      </c>
      <c r="G26692" t="n">
        <v>0.0548372303175027</v>
      </c>
      <c r="H26692" t="n">
        <v>18827149312</v>
      </c>
      <c r="I26692" t="s">
        <v>1108</v>
      </c>
      <c r="J26692" t="s">
        <v>1087</v>
      </c>
    </row>
    <row r="26693">
      <c r="A26693" t="n">
        <v>2021</v>
      </c>
      <c r="B26693" t="s">
        <v>1305</v>
      </c>
      <c r="C26693" t="s">
        <v>1306</v>
      </c>
      <c r="D26693" t="s">
        <v>1074</v>
      </c>
      <c r="E26693" t="s">
        <v>1075</v>
      </c>
      <c r="F26693" t="s">
        <v>1067</v>
      </c>
      <c r="G26693" t="n">
        <v>0.0474724491072572</v>
      </c>
      <c r="H26693" t="n">
        <v>18827149312</v>
      </c>
      <c r="I26693" t="s">
        <v>1108</v>
      </c>
      <c r="J26693" t="s">
        <v>1087</v>
      </c>
    </row>
    <row r="26694">
      <c r="A26694" t="n">
        <v>2021</v>
      </c>
      <c r="B26694" t="s">
        <v>1305</v>
      </c>
      <c r="C26694" t="s">
        <v>1306</v>
      </c>
      <c r="D26694" t="s">
        <v>1076</v>
      </c>
      <c r="E26694" t="s">
        <v>1077</v>
      </c>
      <c r="F26694" t="s">
        <v>1067</v>
      </c>
      <c r="G26694" t="n">
        <v>0.597722464807825</v>
      </c>
      <c r="H26694" t="n">
        <v>18827149312</v>
      </c>
      <c r="I26694" t="s">
        <v>1108</v>
      </c>
      <c r="J26694" t="s">
        <v>1087</v>
      </c>
    </row>
    <row r="26695">
      <c r="A26695" t="n">
        <v>2021</v>
      </c>
      <c r="B26695" t="s">
        <v>1305</v>
      </c>
      <c r="C26695" t="s">
        <v>1306</v>
      </c>
      <c r="D26695" t="s">
        <v>1078</v>
      </c>
      <c r="E26695" t="s">
        <v>1079</v>
      </c>
      <c r="F26695" t="s">
        <v>1067</v>
      </c>
      <c r="G26695"/>
      <c r="H26695" t="n">
        <v>18827149312</v>
      </c>
      <c r="I26695" t="s">
        <v>1108</v>
      </c>
      <c r="J26695" t="s">
        <v>1087</v>
      </c>
    </row>
    <row r="26696">
      <c r="A26696" t="n">
        <v>2021</v>
      </c>
      <c r="B26696" t="s">
        <v>1307</v>
      </c>
      <c r="C26696" t="s">
        <v>1308</v>
      </c>
      <c r="D26696" t="s">
        <v>1065</v>
      </c>
      <c r="E26696" t="s">
        <v>1066</v>
      </c>
      <c r="F26696" t="s">
        <v>1067</v>
      </c>
      <c r="G26696" t="n">
        <v>0</v>
      </c>
      <c r="H26696" t="n">
        <v>180375584768</v>
      </c>
      <c r="I26696" t="s">
        <v>1099</v>
      </c>
      <c r="J26696" t="s">
        <v>1087</v>
      </c>
    </row>
    <row r="26697">
      <c r="A26697" t="n">
        <v>2021</v>
      </c>
      <c r="B26697" t="s">
        <v>1307</v>
      </c>
      <c r="C26697" t="s">
        <v>1308</v>
      </c>
      <c r="D26697" t="s">
        <v>1070</v>
      </c>
      <c r="E26697" t="s">
        <v>1071</v>
      </c>
      <c r="F26697" t="s">
        <v>1067</v>
      </c>
      <c r="G26697" t="n">
        <v>0</v>
      </c>
      <c r="H26697" t="n">
        <v>180375584768</v>
      </c>
      <c r="I26697" t="s">
        <v>1099</v>
      </c>
      <c r="J26697" t="s">
        <v>1087</v>
      </c>
    </row>
    <row r="26698">
      <c r="A26698" t="n">
        <v>2021</v>
      </c>
      <c r="B26698" t="s">
        <v>1307</v>
      </c>
      <c r="C26698" t="s">
        <v>1308</v>
      </c>
      <c r="D26698" t="s">
        <v>1072</v>
      </c>
      <c r="E26698" t="s">
        <v>1073</v>
      </c>
      <c r="F26698" t="s">
        <v>1067</v>
      </c>
      <c r="G26698" t="n">
        <v>0</v>
      </c>
      <c r="H26698" t="n">
        <v>180375584768</v>
      </c>
      <c r="I26698" t="s">
        <v>1099</v>
      </c>
      <c r="J26698" t="s">
        <v>1087</v>
      </c>
    </row>
    <row r="26699">
      <c r="A26699" t="n">
        <v>2021</v>
      </c>
      <c r="B26699" t="s">
        <v>1307</v>
      </c>
      <c r="C26699" t="s">
        <v>1308</v>
      </c>
      <c r="D26699" t="s">
        <v>1074</v>
      </c>
      <c r="E26699" t="s">
        <v>1075</v>
      </c>
      <c r="F26699" t="s">
        <v>1067</v>
      </c>
      <c r="G26699" t="n">
        <v>0</v>
      </c>
      <c r="H26699" t="n">
        <v>180375584768</v>
      </c>
      <c r="I26699" t="s">
        <v>1099</v>
      </c>
      <c r="J26699" t="s">
        <v>1087</v>
      </c>
    </row>
    <row r="26700">
      <c r="A26700" t="n">
        <v>2021</v>
      </c>
      <c r="B26700" t="s">
        <v>1307</v>
      </c>
      <c r="C26700" t="s">
        <v>1308</v>
      </c>
      <c r="D26700" t="s">
        <v>1076</v>
      </c>
      <c r="E26700" t="s">
        <v>1077</v>
      </c>
      <c r="F26700" t="s">
        <v>1067</v>
      </c>
      <c r="G26700" t="n">
        <v>0</v>
      </c>
      <c r="H26700" t="n">
        <v>180375584768</v>
      </c>
      <c r="I26700" t="s">
        <v>1099</v>
      </c>
      <c r="J26700" t="s">
        <v>1087</v>
      </c>
    </row>
    <row r="26701">
      <c r="A26701" t="n">
        <v>2021</v>
      </c>
      <c r="B26701" t="s">
        <v>1307</v>
      </c>
      <c r="C26701" t="s">
        <v>1308</v>
      </c>
      <c r="D26701" t="s">
        <v>1078</v>
      </c>
      <c r="E26701" t="s">
        <v>1079</v>
      </c>
      <c r="F26701" t="s">
        <v>1067</v>
      </c>
      <c r="G26701"/>
      <c r="H26701" t="n">
        <v>180375584768</v>
      </c>
      <c r="I26701" t="s">
        <v>1099</v>
      </c>
      <c r="J26701" t="s">
        <v>1087</v>
      </c>
    </row>
    <row r="26702">
      <c r="A26702" t="n">
        <v>2021</v>
      </c>
      <c r="B26702" t="s">
        <v>1309</v>
      </c>
      <c r="C26702" t="s">
        <v>1310</v>
      </c>
      <c r="D26702" t="s">
        <v>1065</v>
      </c>
      <c r="E26702" t="s">
        <v>1066</v>
      </c>
      <c r="F26702" t="s">
        <v>1067</v>
      </c>
      <c r="G26702" t="n">
        <v>0</v>
      </c>
      <c r="H26702" t="n">
        <v>3508999936</v>
      </c>
      <c r="I26702" t="s">
        <v>1086</v>
      </c>
      <c r="J26702" t="s">
        <v>1083</v>
      </c>
    </row>
    <row r="26703">
      <c r="A26703" t="n">
        <v>2021</v>
      </c>
      <c r="B26703" t="s">
        <v>1309</v>
      </c>
      <c r="C26703" t="s">
        <v>1310</v>
      </c>
      <c r="D26703" t="s">
        <v>1070</v>
      </c>
      <c r="E26703" t="s">
        <v>1071</v>
      </c>
      <c r="F26703" t="s">
        <v>1067</v>
      </c>
      <c r="G26703" t="n">
        <v>0</v>
      </c>
      <c r="H26703" t="n">
        <v>3508999936</v>
      </c>
      <c r="I26703" t="s">
        <v>1086</v>
      </c>
      <c r="J26703" t="s">
        <v>1083</v>
      </c>
    </row>
    <row r="26704">
      <c r="A26704" t="n">
        <v>2021</v>
      </c>
      <c r="B26704" t="s">
        <v>1309</v>
      </c>
      <c r="C26704" t="s">
        <v>1310</v>
      </c>
      <c r="D26704" t="s">
        <v>1072</v>
      </c>
      <c r="E26704" t="s">
        <v>1073</v>
      </c>
      <c r="F26704" t="s">
        <v>1067</v>
      </c>
      <c r="G26704" t="n">
        <v>0</v>
      </c>
      <c r="H26704" t="n">
        <v>3508999936</v>
      </c>
      <c r="I26704" t="s">
        <v>1086</v>
      </c>
      <c r="J26704" t="s">
        <v>1083</v>
      </c>
    </row>
    <row r="26705">
      <c r="A26705" t="n">
        <v>2021</v>
      </c>
      <c r="B26705" t="s">
        <v>1309</v>
      </c>
      <c r="C26705" t="s">
        <v>1310</v>
      </c>
      <c r="D26705" t="s">
        <v>1074</v>
      </c>
      <c r="E26705" t="s">
        <v>1075</v>
      </c>
      <c r="F26705" t="s">
        <v>1067</v>
      </c>
      <c r="G26705" t="n">
        <v>0</v>
      </c>
      <c r="H26705" t="n">
        <v>3508999936</v>
      </c>
      <c r="I26705" t="s">
        <v>1086</v>
      </c>
      <c r="J26705" t="s">
        <v>1083</v>
      </c>
    </row>
    <row r="26706">
      <c r="A26706" t="n">
        <v>2021</v>
      </c>
      <c r="B26706" t="s">
        <v>1309</v>
      </c>
      <c r="C26706" t="s">
        <v>1310</v>
      </c>
      <c r="D26706" t="s">
        <v>1076</v>
      </c>
      <c r="E26706" t="s">
        <v>1077</v>
      </c>
      <c r="F26706" t="s">
        <v>1067</v>
      </c>
      <c r="G26706" t="n">
        <v>0</v>
      </c>
      <c r="H26706" t="n">
        <v>3508999936</v>
      </c>
      <c r="I26706" t="s">
        <v>1086</v>
      </c>
      <c r="J26706" t="s">
        <v>1083</v>
      </c>
    </row>
    <row r="26707">
      <c r="A26707" t="n">
        <v>2021</v>
      </c>
      <c r="B26707" t="s">
        <v>1309</v>
      </c>
      <c r="C26707" t="s">
        <v>1310</v>
      </c>
      <c r="D26707" t="s">
        <v>1078</v>
      </c>
      <c r="E26707" t="s">
        <v>1079</v>
      </c>
      <c r="F26707" t="s">
        <v>1067</v>
      </c>
      <c r="G26707"/>
      <c r="H26707" t="n">
        <v>3508999936</v>
      </c>
      <c r="I26707" t="s">
        <v>1086</v>
      </c>
      <c r="J26707" t="s">
        <v>1083</v>
      </c>
    </row>
    <row r="26708">
      <c r="A26708" t="n">
        <v>2021</v>
      </c>
      <c r="B26708" t="s">
        <v>1311</v>
      </c>
      <c r="C26708" t="s">
        <v>1312</v>
      </c>
      <c r="D26708" t="s">
        <v>1065</v>
      </c>
      <c r="E26708" t="s">
        <v>1066</v>
      </c>
      <c r="F26708" t="s">
        <v>1067</v>
      </c>
      <c r="G26708" t="n">
        <v>1.5392590669538</v>
      </c>
      <c r="H26708" t="n">
        <v>39798423552</v>
      </c>
      <c r="I26708" t="s">
        <v>1099</v>
      </c>
      <c r="J26708" t="s">
        <v>1091</v>
      </c>
    </row>
    <row r="26709">
      <c r="A26709" t="n">
        <v>2021</v>
      </c>
      <c r="B26709" t="s">
        <v>1311</v>
      </c>
      <c r="C26709" t="s">
        <v>1312</v>
      </c>
      <c r="D26709" t="s">
        <v>1070</v>
      </c>
      <c r="E26709" t="s">
        <v>1071</v>
      </c>
      <c r="F26709" t="s">
        <v>1067</v>
      </c>
      <c r="G26709" t="n">
        <v>14.2984476053381</v>
      </c>
      <c r="H26709" t="n">
        <v>39798423552</v>
      </c>
      <c r="I26709" t="s">
        <v>1099</v>
      </c>
      <c r="J26709" t="s">
        <v>1091</v>
      </c>
    </row>
    <row r="26710">
      <c r="A26710" t="n">
        <v>2021</v>
      </c>
      <c r="B26710" t="s">
        <v>1311</v>
      </c>
      <c r="C26710" t="s">
        <v>1312</v>
      </c>
      <c r="D26710" t="s">
        <v>1072</v>
      </c>
      <c r="E26710" t="s">
        <v>1073</v>
      </c>
      <c r="F26710" t="s">
        <v>1067</v>
      </c>
      <c r="G26710" t="n">
        <v>2.47036419574498</v>
      </c>
      <c r="H26710" t="n">
        <v>39798423552</v>
      </c>
      <c r="I26710" t="s">
        <v>1099</v>
      </c>
      <c r="J26710" t="s">
        <v>1091</v>
      </c>
    </row>
    <row r="26711">
      <c r="A26711" t="n">
        <v>2021</v>
      </c>
      <c r="B26711" t="s">
        <v>1311</v>
      </c>
      <c r="C26711" t="s">
        <v>1312</v>
      </c>
      <c r="D26711" t="s">
        <v>1074</v>
      </c>
      <c r="E26711" t="s">
        <v>1075</v>
      </c>
      <c r="F26711" t="s">
        <v>1067</v>
      </c>
      <c r="G26711" t="n">
        <v>2.61731220567041</v>
      </c>
      <c r="H26711" t="n">
        <v>39798423552</v>
      </c>
      <c r="I26711" t="s">
        <v>1099</v>
      </c>
      <c r="J26711" t="s">
        <v>1091</v>
      </c>
    </row>
    <row r="26712">
      <c r="A26712" t="n">
        <v>2021</v>
      </c>
      <c r="B26712" t="s">
        <v>1311</v>
      </c>
      <c r="C26712" t="s">
        <v>1312</v>
      </c>
      <c r="D26712" t="s">
        <v>1076</v>
      </c>
      <c r="E26712" t="s">
        <v>1077</v>
      </c>
      <c r="F26712" t="s">
        <v>1067</v>
      </c>
      <c r="G26712" t="n">
        <v>20.9253830737073</v>
      </c>
      <c r="H26712" t="n">
        <v>39798423552</v>
      </c>
      <c r="I26712" t="s">
        <v>1099</v>
      </c>
      <c r="J26712" t="s">
        <v>1091</v>
      </c>
    </row>
    <row r="26713">
      <c r="A26713" t="n">
        <v>2021</v>
      </c>
      <c r="B26713" t="s">
        <v>1311</v>
      </c>
      <c r="C26713" t="s">
        <v>1312</v>
      </c>
      <c r="D26713" t="s">
        <v>1078</v>
      </c>
      <c r="E26713" t="s">
        <v>1079</v>
      </c>
      <c r="F26713" t="s">
        <v>1067</v>
      </c>
      <c r="G26713"/>
      <c r="H26713" t="n">
        <v>39798423552</v>
      </c>
      <c r="I26713" t="s">
        <v>1099</v>
      </c>
      <c r="J26713" t="s">
        <v>1091</v>
      </c>
    </row>
    <row r="26714">
      <c r="A26714" t="n">
        <v>2021</v>
      </c>
      <c r="B26714" t="s">
        <v>1313</v>
      </c>
      <c r="C26714" t="s">
        <v>1314</v>
      </c>
      <c r="D26714" t="s">
        <v>1065</v>
      </c>
      <c r="E26714" t="s">
        <v>1066</v>
      </c>
      <c r="F26714" t="s">
        <v>1067</v>
      </c>
      <c r="G26714" t="n">
        <v>0</v>
      </c>
      <c r="H26714" t="n">
        <v>1691259264</v>
      </c>
      <c r="I26714" t="s">
        <v>1068</v>
      </c>
      <c r="J26714" t="s">
        <v>1091</v>
      </c>
    </row>
    <row r="26715">
      <c r="A26715" t="n">
        <v>2021</v>
      </c>
      <c r="B26715" t="s">
        <v>1313</v>
      </c>
      <c r="C26715" t="s">
        <v>1314</v>
      </c>
      <c r="D26715" t="s">
        <v>1070</v>
      </c>
      <c r="E26715" t="s">
        <v>1071</v>
      </c>
      <c r="F26715" t="s">
        <v>1067</v>
      </c>
      <c r="G26715" t="n">
        <v>0</v>
      </c>
      <c r="H26715" t="n">
        <v>1691259264</v>
      </c>
      <c r="I26715" t="s">
        <v>1068</v>
      </c>
      <c r="J26715" t="s">
        <v>1091</v>
      </c>
    </row>
    <row r="26716">
      <c r="A26716" t="n">
        <v>2021</v>
      </c>
      <c r="B26716" t="s">
        <v>1313</v>
      </c>
      <c r="C26716" t="s">
        <v>1314</v>
      </c>
      <c r="D26716" t="s">
        <v>1072</v>
      </c>
      <c r="E26716" t="s">
        <v>1073</v>
      </c>
      <c r="F26716" t="s">
        <v>1067</v>
      </c>
      <c r="G26716" t="n">
        <v>0</v>
      </c>
      <c r="H26716" t="n">
        <v>1691259264</v>
      </c>
      <c r="I26716" t="s">
        <v>1068</v>
      </c>
      <c r="J26716" t="s">
        <v>1091</v>
      </c>
    </row>
    <row r="26717">
      <c r="A26717" t="n">
        <v>2021</v>
      </c>
      <c r="B26717" t="s">
        <v>1313</v>
      </c>
      <c r="C26717" t="s">
        <v>1314</v>
      </c>
      <c r="D26717" t="s">
        <v>1074</v>
      </c>
      <c r="E26717" t="s">
        <v>1075</v>
      </c>
      <c r="F26717" t="s">
        <v>1067</v>
      </c>
      <c r="G26717" t="n">
        <v>0</v>
      </c>
      <c r="H26717" t="n">
        <v>1691259264</v>
      </c>
      <c r="I26717" t="s">
        <v>1068</v>
      </c>
      <c r="J26717" t="s">
        <v>1091</v>
      </c>
    </row>
    <row r="26718">
      <c r="A26718" t="n">
        <v>2021</v>
      </c>
      <c r="B26718" t="s">
        <v>1313</v>
      </c>
      <c r="C26718" t="s">
        <v>1314</v>
      </c>
      <c r="D26718" t="s">
        <v>1076</v>
      </c>
      <c r="E26718" t="s">
        <v>1077</v>
      </c>
      <c r="F26718" t="s">
        <v>1067</v>
      </c>
      <c r="G26718" t="n">
        <v>0</v>
      </c>
      <c r="H26718" t="n">
        <v>1691259264</v>
      </c>
      <c r="I26718" t="s">
        <v>1068</v>
      </c>
      <c r="J26718" t="s">
        <v>1091</v>
      </c>
    </row>
    <row r="26719">
      <c r="A26719" t="n">
        <v>2021</v>
      </c>
      <c r="B26719" t="s">
        <v>1313</v>
      </c>
      <c r="C26719" t="s">
        <v>1314</v>
      </c>
      <c r="D26719" t="s">
        <v>1078</v>
      </c>
      <c r="E26719" t="s">
        <v>1079</v>
      </c>
      <c r="F26719" t="s">
        <v>1067</v>
      </c>
      <c r="G26719"/>
      <c r="H26719" t="n">
        <v>1691259264</v>
      </c>
      <c r="I26719" t="s">
        <v>1068</v>
      </c>
      <c r="J26719" t="s">
        <v>1091</v>
      </c>
    </row>
    <row r="26720">
      <c r="A26720" t="n">
        <v>2021</v>
      </c>
      <c r="B26720" t="s">
        <v>1315</v>
      </c>
      <c r="C26720" t="s">
        <v>1316</v>
      </c>
      <c r="D26720" t="s">
        <v>1065</v>
      </c>
      <c r="E26720" t="s">
        <v>1066</v>
      </c>
      <c r="F26720" t="s">
        <v>1067</v>
      </c>
      <c r="G26720" t="n">
        <v>0</v>
      </c>
      <c r="H26720" t="n">
        <v>6607750656</v>
      </c>
      <c r="I26720" t="s">
        <v>1090</v>
      </c>
      <c r="J26720" t="s">
        <v>1069</v>
      </c>
    </row>
    <row r="26721">
      <c r="A26721" t="n">
        <v>2021</v>
      </c>
      <c r="B26721" t="s">
        <v>1315</v>
      </c>
      <c r="C26721" t="s">
        <v>1316</v>
      </c>
      <c r="D26721" t="s">
        <v>1070</v>
      </c>
      <c r="E26721" t="s">
        <v>1071</v>
      </c>
      <c r="F26721" t="s">
        <v>1067</v>
      </c>
      <c r="G26721" t="n">
        <v>0</v>
      </c>
      <c r="H26721" t="n">
        <v>6607750656</v>
      </c>
      <c r="I26721" t="s">
        <v>1090</v>
      </c>
      <c r="J26721" t="s">
        <v>1069</v>
      </c>
    </row>
    <row r="26722">
      <c r="A26722" t="n">
        <v>2021</v>
      </c>
      <c r="B26722" t="s">
        <v>1315</v>
      </c>
      <c r="C26722" t="s">
        <v>1316</v>
      </c>
      <c r="D26722" t="s">
        <v>1072</v>
      </c>
      <c r="E26722" t="s">
        <v>1073</v>
      </c>
      <c r="F26722" t="s">
        <v>1067</v>
      </c>
      <c r="G26722" t="n">
        <v>0</v>
      </c>
      <c r="H26722" t="n">
        <v>6607750656</v>
      </c>
      <c r="I26722" t="s">
        <v>1090</v>
      </c>
      <c r="J26722" t="s">
        <v>1069</v>
      </c>
    </row>
    <row r="26723">
      <c r="A26723" t="n">
        <v>2021</v>
      </c>
      <c r="B26723" t="s">
        <v>1315</v>
      </c>
      <c r="C26723" t="s">
        <v>1316</v>
      </c>
      <c r="D26723" t="s">
        <v>1074</v>
      </c>
      <c r="E26723" t="s">
        <v>1075</v>
      </c>
      <c r="F26723" t="s">
        <v>1067</v>
      </c>
      <c r="G26723" t="n">
        <v>0</v>
      </c>
      <c r="H26723" t="n">
        <v>6607750656</v>
      </c>
      <c r="I26723" t="s">
        <v>1090</v>
      </c>
      <c r="J26723" t="s">
        <v>1069</v>
      </c>
    </row>
    <row r="26724">
      <c r="A26724" t="n">
        <v>2021</v>
      </c>
      <c r="B26724" t="s">
        <v>1315</v>
      </c>
      <c r="C26724" t="s">
        <v>1316</v>
      </c>
      <c r="D26724" t="s">
        <v>1076</v>
      </c>
      <c r="E26724" t="s">
        <v>1077</v>
      </c>
      <c r="F26724" t="s">
        <v>1067</v>
      </c>
      <c r="G26724" t="n">
        <v>0</v>
      </c>
      <c r="H26724" t="n">
        <v>6607750656</v>
      </c>
      <c r="I26724" t="s">
        <v>1090</v>
      </c>
      <c r="J26724" t="s">
        <v>1069</v>
      </c>
    </row>
    <row r="26725">
      <c r="A26725" t="n">
        <v>2021</v>
      </c>
      <c r="B26725" t="s">
        <v>1315</v>
      </c>
      <c r="C26725" t="s">
        <v>1316</v>
      </c>
      <c r="D26725" t="s">
        <v>1078</v>
      </c>
      <c r="E26725" t="s">
        <v>1079</v>
      </c>
      <c r="F26725" t="s">
        <v>1067</v>
      </c>
      <c r="G26725"/>
      <c r="H26725" t="n">
        <v>6607750656</v>
      </c>
      <c r="I26725" t="s">
        <v>1090</v>
      </c>
      <c r="J26725" t="s">
        <v>1069</v>
      </c>
    </row>
    <row r="26726">
      <c r="A26726" t="n">
        <v>2021</v>
      </c>
      <c r="B26726" t="s">
        <v>1317</v>
      </c>
      <c r="C26726" t="s">
        <v>1318</v>
      </c>
      <c r="D26726" t="s">
        <v>1065</v>
      </c>
      <c r="E26726" t="s">
        <v>1066</v>
      </c>
      <c r="F26726" t="s">
        <v>1067</v>
      </c>
      <c r="G26726" t="n">
        <v>0.196662933324538</v>
      </c>
      <c r="H26726" t="n">
        <v>88496537600</v>
      </c>
      <c r="I26726" t="s">
        <v>1082</v>
      </c>
      <c r="J26726" t="s">
        <v>1087</v>
      </c>
    </row>
    <row r="26727">
      <c r="A26727" t="n">
        <v>2021</v>
      </c>
      <c r="B26727" t="s">
        <v>1317</v>
      </c>
      <c r="C26727" t="s">
        <v>1318</v>
      </c>
      <c r="D26727" t="s">
        <v>1070</v>
      </c>
      <c r="E26727" t="s">
        <v>1071</v>
      </c>
      <c r="F26727" t="s">
        <v>1067</v>
      </c>
      <c r="G26727" t="n">
        <v>1.33370794774828</v>
      </c>
      <c r="H26727" t="n">
        <v>88496537600</v>
      </c>
      <c r="I26727" t="s">
        <v>1082</v>
      </c>
      <c r="J26727" t="s">
        <v>1087</v>
      </c>
    </row>
    <row r="26728">
      <c r="A26728" t="n">
        <v>2021</v>
      </c>
      <c r="B26728" t="s">
        <v>1317</v>
      </c>
      <c r="C26728" t="s">
        <v>1318</v>
      </c>
      <c r="D26728" t="s">
        <v>1072</v>
      </c>
      <c r="E26728" t="s">
        <v>1073</v>
      </c>
      <c r="F26728" t="s">
        <v>1067</v>
      </c>
      <c r="G26728" t="n">
        <v>0.454438497463965</v>
      </c>
      <c r="H26728" t="n">
        <v>88496537600</v>
      </c>
      <c r="I26728" t="s">
        <v>1082</v>
      </c>
      <c r="J26728" t="s">
        <v>1087</v>
      </c>
    </row>
    <row r="26729">
      <c r="A26729" t="n">
        <v>2021</v>
      </c>
      <c r="B26729" t="s">
        <v>1317</v>
      </c>
      <c r="C26729" t="s">
        <v>1318</v>
      </c>
      <c r="D26729" t="s">
        <v>1074</v>
      </c>
      <c r="E26729" t="s">
        <v>1075</v>
      </c>
      <c r="F26729" t="s">
        <v>1067</v>
      </c>
      <c r="G26729" t="n">
        <v>0.227784348974008</v>
      </c>
      <c r="H26729" t="n">
        <v>88496537600</v>
      </c>
      <c r="I26729" t="s">
        <v>1082</v>
      </c>
      <c r="J26729" t="s">
        <v>1087</v>
      </c>
    </row>
    <row r="26730">
      <c r="A26730" t="n">
        <v>2021</v>
      </c>
      <c r="B26730" t="s">
        <v>1317</v>
      </c>
      <c r="C26730" t="s">
        <v>1318</v>
      </c>
      <c r="D26730" t="s">
        <v>1076</v>
      </c>
      <c r="E26730" t="s">
        <v>1077</v>
      </c>
      <c r="F26730" t="s">
        <v>1067</v>
      </c>
      <c r="G26730" t="n">
        <v>2.2125937275108</v>
      </c>
      <c r="H26730" t="n">
        <v>88496537600</v>
      </c>
      <c r="I26730" t="s">
        <v>1082</v>
      </c>
      <c r="J26730" t="s">
        <v>1087</v>
      </c>
    </row>
    <row r="26731">
      <c r="A26731" t="n">
        <v>2021</v>
      </c>
      <c r="B26731" t="s">
        <v>1317</v>
      </c>
      <c r="C26731" t="s">
        <v>1318</v>
      </c>
      <c r="D26731" t="s">
        <v>1078</v>
      </c>
      <c r="E26731" t="s">
        <v>1079</v>
      </c>
      <c r="F26731" t="s">
        <v>1067</v>
      </c>
      <c r="G26731"/>
      <c r="H26731" t="n">
        <v>88496537600</v>
      </c>
      <c r="I26731" t="s">
        <v>1082</v>
      </c>
      <c r="J26731" t="s">
        <v>1087</v>
      </c>
    </row>
    <row r="26732">
      <c r="A26732" t="n">
        <v>2021</v>
      </c>
      <c r="B26732" t="s">
        <v>1319</v>
      </c>
      <c r="C26732" t="s">
        <v>1320</v>
      </c>
      <c r="D26732" t="s">
        <v>1065</v>
      </c>
      <c r="E26732" t="s">
        <v>1066</v>
      </c>
      <c r="F26732" t="s">
        <v>1067</v>
      </c>
      <c r="G26732" t="n">
        <v>0.00195919280205589</v>
      </c>
      <c r="H26732" t="n">
        <v>2373416192</v>
      </c>
      <c r="I26732" t="s">
        <v>1086</v>
      </c>
      <c r="J26732" t="s">
        <v>1087</v>
      </c>
    </row>
    <row r="26733">
      <c r="A26733" t="n">
        <v>2021</v>
      </c>
      <c r="B26733" t="s">
        <v>1319</v>
      </c>
      <c r="C26733" t="s">
        <v>1320</v>
      </c>
      <c r="D26733" t="s">
        <v>1070</v>
      </c>
      <c r="E26733" t="s">
        <v>1071</v>
      </c>
      <c r="F26733" t="s">
        <v>1067</v>
      </c>
      <c r="G26733" t="n">
        <v>0.0202590943483189</v>
      </c>
      <c r="H26733" t="n">
        <v>2373416192</v>
      </c>
      <c r="I26733" t="s">
        <v>1086</v>
      </c>
      <c r="J26733" t="s">
        <v>1087</v>
      </c>
    </row>
    <row r="26734">
      <c r="A26734" t="n">
        <v>2021</v>
      </c>
      <c r="B26734" t="s">
        <v>1319</v>
      </c>
      <c r="C26734" t="s">
        <v>1320</v>
      </c>
      <c r="D26734" t="s">
        <v>1072</v>
      </c>
      <c r="E26734" t="s">
        <v>1073</v>
      </c>
      <c r="F26734" t="s">
        <v>1067</v>
      </c>
      <c r="G26734" t="n">
        <v>0.0271623341805841</v>
      </c>
      <c r="H26734" t="n">
        <v>2373416192</v>
      </c>
      <c r="I26734" t="s">
        <v>1086</v>
      </c>
      <c r="J26734" t="s">
        <v>1087</v>
      </c>
    </row>
    <row r="26735">
      <c r="A26735" t="n">
        <v>2021</v>
      </c>
      <c r="B26735" t="s">
        <v>1319</v>
      </c>
      <c r="C26735" t="s">
        <v>1320</v>
      </c>
      <c r="D26735" t="s">
        <v>1074</v>
      </c>
      <c r="E26735" t="s">
        <v>1075</v>
      </c>
      <c r="F26735" t="s">
        <v>1067</v>
      </c>
      <c r="G26735" t="n">
        <v>0</v>
      </c>
      <c r="H26735" t="n">
        <v>2373416192</v>
      </c>
      <c r="I26735" t="s">
        <v>1086</v>
      </c>
      <c r="J26735" t="s">
        <v>1087</v>
      </c>
    </row>
    <row r="26736">
      <c r="A26736" t="n">
        <v>2021</v>
      </c>
      <c r="B26736" t="s">
        <v>1319</v>
      </c>
      <c r="C26736" t="s">
        <v>1320</v>
      </c>
      <c r="D26736" t="s">
        <v>1076</v>
      </c>
      <c r="E26736" t="s">
        <v>1077</v>
      </c>
      <c r="F26736" t="s">
        <v>1067</v>
      </c>
      <c r="G26736" t="n">
        <v>0.0493806213309589</v>
      </c>
      <c r="H26736" t="n">
        <v>2373416192</v>
      </c>
      <c r="I26736" t="s">
        <v>1086</v>
      </c>
      <c r="J26736" t="s">
        <v>1087</v>
      </c>
    </row>
    <row r="26737">
      <c r="A26737" t="n">
        <v>2021</v>
      </c>
      <c r="B26737" t="s">
        <v>1319</v>
      </c>
      <c r="C26737" t="s">
        <v>1320</v>
      </c>
      <c r="D26737" t="s">
        <v>1078</v>
      </c>
      <c r="E26737" t="s">
        <v>1079</v>
      </c>
      <c r="F26737" t="s">
        <v>1067</v>
      </c>
      <c r="G26737"/>
      <c r="H26737" t="n">
        <v>2373416192</v>
      </c>
      <c r="I26737" t="s">
        <v>1086</v>
      </c>
      <c r="J26737" t="s">
        <v>1087</v>
      </c>
    </row>
    <row r="26738">
      <c r="A26738" t="n">
        <v>2021</v>
      </c>
      <c r="B26738" t="s">
        <v>1321</v>
      </c>
      <c r="C26738" t="s">
        <v>1322</v>
      </c>
      <c r="D26738" t="s">
        <v>1065</v>
      </c>
      <c r="E26738" t="s">
        <v>1066</v>
      </c>
      <c r="F26738" t="s">
        <v>1067</v>
      </c>
      <c r="G26738" t="n">
        <v>0.110518930648055</v>
      </c>
      <c r="H26738" t="n">
        <v>66488999936</v>
      </c>
      <c r="I26738" t="s">
        <v>1090</v>
      </c>
      <c r="J26738" t="s">
        <v>1069</v>
      </c>
    </row>
    <row r="26739">
      <c r="A26739" t="n">
        <v>2021</v>
      </c>
      <c r="B26739" t="s">
        <v>1321</v>
      </c>
      <c r="C26739" t="s">
        <v>1322</v>
      </c>
      <c r="D26739" t="s">
        <v>1070</v>
      </c>
      <c r="E26739" t="s">
        <v>1071</v>
      </c>
      <c r="F26739" t="s">
        <v>1067</v>
      </c>
      <c r="G26739" t="n">
        <v>0.61029277831595</v>
      </c>
      <c r="H26739" t="n">
        <v>66488999936</v>
      </c>
      <c r="I26739" t="s">
        <v>1090</v>
      </c>
      <c r="J26739" t="s">
        <v>1069</v>
      </c>
    </row>
    <row r="26740">
      <c r="A26740" t="n">
        <v>2021</v>
      </c>
      <c r="B26740" t="s">
        <v>1321</v>
      </c>
      <c r="C26740" t="s">
        <v>1322</v>
      </c>
      <c r="D26740" t="s">
        <v>1072</v>
      </c>
      <c r="E26740" t="s">
        <v>1073</v>
      </c>
      <c r="F26740" t="s">
        <v>1067</v>
      </c>
      <c r="G26740" t="n">
        <v>10.631896527875</v>
      </c>
      <c r="H26740" t="n">
        <v>66488999936</v>
      </c>
      <c r="I26740" t="s">
        <v>1090</v>
      </c>
      <c r="J26740" t="s">
        <v>1069</v>
      </c>
    </row>
    <row r="26741">
      <c r="A26741" t="n">
        <v>2021</v>
      </c>
      <c r="B26741" t="s">
        <v>1321</v>
      </c>
      <c r="C26741" t="s">
        <v>1322</v>
      </c>
      <c r="D26741" t="s">
        <v>1074</v>
      </c>
      <c r="E26741" t="s">
        <v>1075</v>
      </c>
      <c r="F26741" t="s">
        <v>1067</v>
      </c>
      <c r="G26741" t="n">
        <v>0.745462652584236</v>
      </c>
      <c r="H26741" t="n">
        <v>66488999936</v>
      </c>
      <c r="I26741" t="s">
        <v>1090</v>
      </c>
      <c r="J26741" t="s">
        <v>1069</v>
      </c>
    </row>
    <row r="26742">
      <c r="A26742" t="n">
        <v>2021</v>
      </c>
      <c r="B26742" t="s">
        <v>1321</v>
      </c>
      <c r="C26742" t="s">
        <v>1322</v>
      </c>
      <c r="D26742" t="s">
        <v>1076</v>
      </c>
      <c r="E26742" t="s">
        <v>1077</v>
      </c>
      <c r="F26742" t="s">
        <v>1067</v>
      </c>
      <c r="G26742" t="n">
        <v>12.0981708894233</v>
      </c>
      <c r="H26742" t="n">
        <v>66488999936</v>
      </c>
      <c r="I26742" t="s">
        <v>1090</v>
      </c>
      <c r="J26742" t="s">
        <v>1069</v>
      </c>
    </row>
    <row r="26743">
      <c r="A26743" t="n">
        <v>2021</v>
      </c>
      <c r="B26743" t="s">
        <v>1321</v>
      </c>
      <c r="C26743" t="s">
        <v>1322</v>
      </c>
      <c r="D26743" t="s">
        <v>1078</v>
      </c>
      <c r="E26743" t="s">
        <v>1079</v>
      </c>
      <c r="F26743" t="s">
        <v>1067</v>
      </c>
      <c r="G26743"/>
      <c r="H26743" t="n">
        <v>66488999936</v>
      </c>
      <c r="I26743" t="s">
        <v>1090</v>
      </c>
      <c r="J26743" t="s">
        <v>1069</v>
      </c>
    </row>
    <row r="26744">
      <c r="A26744" t="n">
        <v>2021</v>
      </c>
      <c r="B26744" t="s">
        <v>1323</v>
      </c>
      <c r="C26744" t="s">
        <v>1324</v>
      </c>
      <c r="D26744" t="s">
        <v>1065</v>
      </c>
      <c r="E26744" t="s">
        <v>1066</v>
      </c>
      <c r="F26744" t="s">
        <v>1067</v>
      </c>
      <c r="G26744" t="n">
        <v>0</v>
      </c>
      <c r="H26744" t="n">
        <v>85562998784</v>
      </c>
      <c r="I26744" t="s">
        <v>1090</v>
      </c>
      <c r="J26744" t="s">
        <v>1069</v>
      </c>
    </row>
    <row r="26745">
      <c r="A26745" t="n">
        <v>2021</v>
      </c>
      <c r="B26745" t="s">
        <v>1323</v>
      </c>
      <c r="C26745" t="s">
        <v>1324</v>
      </c>
      <c r="D26745" t="s">
        <v>1070</v>
      </c>
      <c r="E26745" t="s">
        <v>1071</v>
      </c>
      <c r="F26745" t="s">
        <v>1067</v>
      </c>
      <c r="G26745" t="n">
        <v>0</v>
      </c>
      <c r="H26745" t="n">
        <v>85562998784</v>
      </c>
      <c r="I26745" t="s">
        <v>1090</v>
      </c>
      <c r="J26745" t="s">
        <v>1069</v>
      </c>
    </row>
    <row r="26746">
      <c r="A26746" t="n">
        <v>2021</v>
      </c>
      <c r="B26746" t="s">
        <v>1323</v>
      </c>
      <c r="C26746" t="s">
        <v>1324</v>
      </c>
      <c r="D26746" t="s">
        <v>1072</v>
      </c>
      <c r="E26746" t="s">
        <v>1073</v>
      </c>
      <c r="F26746" t="s">
        <v>1067</v>
      </c>
      <c r="G26746" t="n">
        <v>0</v>
      </c>
      <c r="H26746" t="n">
        <v>85562998784</v>
      </c>
      <c r="I26746" t="s">
        <v>1090</v>
      </c>
      <c r="J26746" t="s">
        <v>1069</v>
      </c>
    </row>
    <row r="26747">
      <c r="A26747" t="n">
        <v>2021</v>
      </c>
      <c r="B26747" t="s">
        <v>1323</v>
      </c>
      <c r="C26747" t="s">
        <v>1324</v>
      </c>
      <c r="D26747" t="s">
        <v>1074</v>
      </c>
      <c r="E26747" t="s">
        <v>1075</v>
      </c>
      <c r="F26747" t="s">
        <v>1067</v>
      </c>
      <c r="G26747" t="n">
        <v>0</v>
      </c>
      <c r="H26747" t="n">
        <v>85562998784</v>
      </c>
      <c r="I26747" t="s">
        <v>1090</v>
      </c>
      <c r="J26747" t="s">
        <v>1069</v>
      </c>
    </row>
    <row r="26748">
      <c r="A26748" t="n">
        <v>2021</v>
      </c>
      <c r="B26748" t="s">
        <v>1323</v>
      </c>
      <c r="C26748" t="s">
        <v>1324</v>
      </c>
      <c r="D26748" t="s">
        <v>1076</v>
      </c>
      <c r="E26748" t="s">
        <v>1077</v>
      </c>
      <c r="F26748" t="s">
        <v>1067</v>
      </c>
      <c r="G26748" t="n">
        <v>0</v>
      </c>
      <c r="H26748" t="n">
        <v>85562998784</v>
      </c>
      <c r="I26748" t="s">
        <v>1090</v>
      </c>
      <c r="J26748" t="s">
        <v>1069</v>
      </c>
    </row>
    <row r="26749">
      <c r="A26749" t="n">
        <v>2021</v>
      </c>
      <c r="B26749" t="s">
        <v>1323</v>
      </c>
      <c r="C26749" t="s">
        <v>1324</v>
      </c>
      <c r="D26749" t="s">
        <v>1078</v>
      </c>
      <c r="E26749" t="s">
        <v>1079</v>
      </c>
      <c r="F26749" t="s">
        <v>1067</v>
      </c>
      <c r="G26749" t="n">
        <v>720.283641320248</v>
      </c>
      <c r="H26749" t="n">
        <v>85562998784</v>
      </c>
      <c r="I26749" t="s">
        <v>1090</v>
      </c>
      <c r="J26749" t="s">
        <v>1069</v>
      </c>
    </row>
    <row r="26750">
      <c r="A26750" t="n">
        <v>2021</v>
      </c>
      <c r="B26750" t="s">
        <v>1325</v>
      </c>
      <c r="C26750" t="s">
        <v>1326</v>
      </c>
      <c r="D26750" t="s">
        <v>1065</v>
      </c>
      <c r="E26750" t="s">
        <v>1066</v>
      </c>
      <c r="F26750" t="s">
        <v>1067</v>
      </c>
      <c r="G26750" t="n">
        <v>0.147906354685105</v>
      </c>
      <c r="H26750" t="n">
        <v>39751999488</v>
      </c>
      <c r="I26750" t="s">
        <v>1090</v>
      </c>
      <c r="J26750" t="s">
        <v>1069</v>
      </c>
    </row>
    <row r="26751">
      <c r="A26751" t="n">
        <v>2021</v>
      </c>
      <c r="B26751" t="s">
        <v>1325</v>
      </c>
      <c r="C26751" t="s">
        <v>1326</v>
      </c>
      <c r="D26751" t="s">
        <v>1070</v>
      </c>
      <c r="E26751" t="s">
        <v>1071</v>
      </c>
      <c r="F26751" t="s">
        <v>1067</v>
      </c>
      <c r="G26751" t="n">
        <v>0.885065028940939</v>
      </c>
      <c r="H26751" t="n">
        <v>39751999488</v>
      </c>
      <c r="I26751" t="s">
        <v>1090</v>
      </c>
      <c r="J26751" t="s">
        <v>1069</v>
      </c>
    </row>
    <row r="26752">
      <c r="A26752" t="n">
        <v>2021</v>
      </c>
      <c r="B26752" t="s">
        <v>1325</v>
      </c>
      <c r="C26752" t="s">
        <v>1326</v>
      </c>
      <c r="D26752" t="s">
        <v>1072</v>
      </c>
      <c r="E26752" t="s">
        <v>1073</v>
      </c>
      <c r="F26752" t="s">
        <v>1067</v>
      </c>
      <c r="G26752" t="n">
        <v>1.35115681863858</v>
      </c>
      <c r="H26752" t="n">
        <v>39751999488</v>
      </c>
      <c r="I26752" t="s">
        <v>1090</v>
      </c>
      <c r="J26752" t="s">
        <v>1069</v>
      </c>
    </row>
    <row r="26753">
      <c r="A26753" t="n">
        <v>2021</v>
      </c>
      <c r="B26753" t="s">
        <v>1325</v>
      </c>
      <c r="C26753" t="s">
        <v>1326</v>
      </c>
      <c r="D26753" t="s">
        <v>1074</v>
      </c>
      <c r="E26753" t="s">
        <v>1075</v>
      </c>
      <c r="F26753" t="s">
        <v>1067</v>
      </c>
      <c r="G26753" t="n">
        <v>3.2133098544125</v>
      </c>
      <c r="H26753" t="n">
        <v>39751999488</v>
      </c>
      <c r="I26753" t="s">
        <v>1090</v>
      </c>
      <c r="J26753" t="s">
        <v>1069</v>
      </c>
    </row>
    <row r="26754">
      <c r="A26754" t="n">
        <v>2021</v>
      </c>
      <c r="B26754" t="s">
        <v>1325</v>
      </c>
      <c r="C26754" t="s">
        <v>1326</v>
      </c>
      <c r="D26754" t="s">
        <v>1076</v>
      </c>
      <c r="E26754" t="s">
        <v>1077</v>
      </c>
      <c r="F26754" t="s">
        <v>1067</v>
      </c>
      <c r="G26754" t="n">
        <v>5.59743805667713</v>
      </c>
      <c r="H26754" t="n">
        <v>39751999488</v>
      </c>
      <c r="I26754" t="s">
        <v>1090</v>
      </c>
      <c r="J26754" t="s">
        <v>1069</v>
      </c>
    </row>
    <row r="26755">
      <c r="A26755" t="n">
        <v>2021</v>
      </c>
      <c r="B26755" t="s">
        <v>1325</v>
      </c>
      <c r="C26755" t="s">
        <v>1326</v>
      </c>
      <c r="D26755" t="s">
        <v>1078</v>
      </c>
      <c r="E26755" t="s">
        <v>1079</v>
      </c>
      <c r="F26755" t="s">
        <v>1067</v>
      </c>
      <c r="G26755"/>
      <c r="H26755" t="n">
        <v>39751999488</v>
      </c>
      <c r="I26755" t="s">
        <v>1090</v>
      </c>
      <c r="J26755" t="s">
        <v>1069</v>
      </c>
    </row>
    <row r="26756">
      <c r="A26756" t="n">
        <v>2021</v>
      </c>
      <c r="B26756" t="s">
        <v>1327</v>
      </c>
      <c r="C26756" t="s">
        <v>1328</v>
      </c>
      <c r="D26756" t="s">
        <v>1065</v>
      </c>
      <c r="E26756" t="s">
        <v>1066</v>
      </c>
      <c r="F26756" t="s">
        <v>1067</v>
      </c>
      <c r="G26756" t="n">
        <v>0</v>
      </c>
      <c r="H26756" t="n">
        <v>30123794432</v>
      </c>
      <c r="I26756" t="s">
        <v>1108</v>
      </c>
      <c r="J26756" t="s">
        <v>1069</v>
      </c>
    </row>
    <row r="26757">
      <c r="A26757" t="n">
        <v>2021</v>
      </c>
      <c r="B26757" t="s">
        <v>1327</v>
      </c>
      <c r="C26757" t="s">
        <v>1328</v>
      </c>
      <c r="D26757" t="s">
        <v>1070</v>
      </c>
      <c r="E26757" t="s">
        <v>1071</v>
      </c>
      <c r="F26757" t="s">
        <v>1067</v>
      </c>
      <c r="G26757" t="n">
        <v>0</v>
      </c>
      <c r="H26757" t="n">
        <v>30123794432</v>
      </c>
      <c r="I26757" t="s">
        <v>1108</v>
      </c>
      <c r="J26757" t="s">
        <v>1069</v>
      </c>
    </row>
    <row r="26758">
      <c r="A26758" t="n">
        <v>2021</v>
      </c>
      <c r="B26758" t="s">
        <v>1327</v>
      </c>
      <c r="C26758" t="s">
        <v>1328</v>
      </c>
      <c r="D26758" t="s">
        <v>1072</v>
      </c>
      <c r="E26758" t="s">
        <v>1073</v>
      </c>
      <c r="F26758" t="s">
        <v>1067</v>
      </c>
      <c r="G26758" t="n">
        <v>0</v>
      </c>
      <c r="H26758" t="n">
        <v>30123794432</v>
      </c>
      <c r="I26758" t="s">
        <v>1108</v>
      </c>
      <c r="J26758" t="s">
        <v>1069</v>
      </c>
    </row>
    <row r="26759">
      <c r="A26759" t="n">
        <v>2021</v>
      </c>
      <c r="B26759" t="s">
        <v>1327</v>
      </c>
      <c r="C26759" t="s">
        <v>1328</v>
      </c>
      <c r="D26759" t="s">
        <v>1074</v>
      </c>
      <c r="E26759" t="s">
        <v>1075</v>
      </c>
      <c r="F26759" t="s">
        <v>1067</v>
      </c>
      <c r="G26759" t="n">
        <v>0</v>
      </c>
      <c r="H26759" t="n">
        <v>30123794432</v>
      </c>
      <c r="I26759" t="s">
        <v>1108</v>
      </c>
      <c r="J26759" t="s">
        <v>1069</v>
      </c>
    </row>
    <row r="26760">
      <c r="A26760" t="n">
        <v>2021</v>
      </c>
      <c r="B26760" t="s">
        <v>1327</v>
      </c>
      <c r="C26760" t="s">
        <v>1328</v>
      </c>
      <c r="D26760" t="s">
        <v>1076</v>
      </c>
      <c r="E26760" t="s">
        <v>1077</v>
      </c>
      <c r="F26760" t="s">
        <v>1067</v>
      </c>
      <c r="G26760" t="n">
        <v>0</v>
      </c>
      <c r="H26760" t="n">
        <v>30123794432</v>
      </c>
      <c r="I26760" t="s">
        <v>1108</v>
      </c>
      <c r="J26760" t="s">
        <v>1069</v>
      </c>
    </row>
    <row r="26761">
      <c r="A26761" t="n">
        <v>2021</v>
      </c>
      <c r="B26761" t="s">
        <v>1327</v>
      </c>
      <c r="C26761" t="s">
        <v>1328</v>
      </c>
      <c r="D26761" t="s">
        <v>1078</v>
      </c>
      <c r="E26761" t="s">
        <v>1079</v>
      </c>
      <c r="F26761" t="s">
        <v>1067</v>
      </c>
      <c r="G26761" t="n">
        <v>181.500314827343</v>
      </c>
      <c r="H26761" t="n">
        <v>30123794432</v>
      </c>
      <c r="I26761" t="s">
        <v>1108</v>
      </c>
      <c r="J26761" t="s">
        <v>1069</v>
      </c>
    </row>
    <row r="26762">
      <c r="A26762" t="n">
        <v>2021</v>
      </c>
      <c r="B26762" t="s">
        <v>1329</v>
      </c>
      <c r="C26762" t="s">
        <v>1330</v>
      </c>
      <c r="D26762" t="s">
        <v>1065</v>
      </c>
      <c r="E26762" t="s">
        <v>1066</v>
      </c>
      <c r="F26762" t="s">
        <v>1067</v>
      </c>
      <c r="G26762" t="n">
        <v>0.214195839140265</v>
      </c>
      <c r="H26762" t="n">
        <v>142866579456</v>
      </c>
      <c r="I26762" t="s">
        <v>1099</v>
      </c>
      <c r="J26762" t="s">
        <v>1087</v>
      </c>
    </row>
    <row r="26763">
      <c r="A26763" t="n">
        <v>2021</v>
      </c>
      <c r="B26763" t="s">
        <v>1329</v>
      </c>
      <c r="C26763" t="s">
        <v>1330</v>
      </c>
      <c r="D26763" t="s">
        <v>1070</v>
      </c>
      <c r="E26763" t="s">
        <v>1071</v>
      </c>
      <c r="F26763" t="s">
        <v>1067</v>
      </c>
      <c r="G26763" t="n">
        <v>0.780349245334687</v>
      </c>
      <c r="H26763" t="n">
        <v>142866579456</v>
      </c>
      <c r="I26763" t="s">
        <v>1099</v>
      </c>
      <c r="J26763" t="s">
        <v>1087</v>
      </c>
    </row>
    <row r="26764">
      <c r="A26764" t="n">
        <v>2021</v>
      </c>
      <c r="B26764" t="s">
        <v>1329</v>
      </c>
      <c r="C26764" t="s">
        <v>1330</v>
      </c>
      <c r="D26764" t="s">
        <v>1072</v>
      </c>
      <c r="E26764" t="s">
        <v>1073</v>
      </c>
      <c r="F26764" t="s">
        <v>1067</v>
      </c>
      <c r="G26764" t="n">
        <v>1.52910978354016</v>
      </c>
      <c r="H26764" t="n">
        <v>142866579456</v>
      </c>
      <c r="I26764" t="s">
        <v>1099</v>
      </c>
      <c r="J26764" t="s">
        <v>1087</v>
      </c>
    </row>
    <row r="26765">
      <c r="A26765" t="n">
        <v>2021</v>
      </c>
      <c r="B26765" t="s">
        <v>1329</v>
      </c>
      <c r="C26765" t="s">
        <v>1330</v>
      </c>
      <c r="D26765" t="s">
        <v>1074</v>
      </c>
      <c r="E26765" t="s">
        <v>1075</v>
      </c>
      <c r="F26765" t="s">
        <v>1067</v>
      </c>
      <c r="G26765" t="n">
        <v>12.16375046443</v>
      </c>
      <c r="H26765" t="n">
        <v>142866579456</v>
      </c>
      <c r="I26765" t="s">
        <v>1099</v>
      </c>
      <c r="J26765" t="s">
        <v>1087</v>
      </c>
    </row>
    <row r="26766">
      <c r="A26766" t="n">
        <v>2021</v>
      </c>
      <c r="B26766" t="s">
        <v>1329</v>
      </c>
      <c r="C26766" t="s">
        <v>1330</v>
      </c>
      <c r="D26766" t="s">
        <v>1076</v>
      </c>
      <c r="E26766" t="s">
        <v>1077</v>
      </c>
      <c r="F26766" t="s">
        <v>1067</v>
      </c>
      <c r="G26766" t="n">
        <v>14.6874053324451</v>
      </c>
      <c r="H26766" t="n">
        <v>142866579456</v>
      </c>
      <c r="I26766" t="s">
        <v>1099</v>
      </c>
      <c r="J26766" t="s">
        <v>1087</v>
      </c>
    </row>
    <row r="26767">
      <c r="A26767" t="n">
        <v>2021</v>
      </c>
      <c r="B26767" t="s">
        <v>1329</v>
      </c>
      <c r="C26767" t="s">
        <v>1330</v>
      </c>
      <c r="D26767" t="s">
        <v>1078</v>
      </c>
      <c r="E26767" t="s">
        <v>1079</v>
      </c>
      <c r="F26767" t="s">
        <v>1067</v>
      </c>
      <c r="G26767"/>
      <c r="H26767" t="n">
        <v>142866579456</v>
      </c>
      <c r="I26767" t="s">
        <v>1099</v>
      </c>
      <c r="J26767" t="s">
        <v>1087</v>
      </c>
    </row>
    <row r="26768">
      <c r="A26768" t="n">
        <v>2021</v>
      </c>
      <c r="B26768" t="s">
        <v>1331</v>
      </c>
      <c r="C26768" t="s">
        <v>1332</v>
      </c>
      <c r="D26768" t="s">
        <v>1065</v>
      </c>
      <c r="E26768" t="s">
        <v>1066</v>
      </c>
      <c r="F26768" t="s">
        <v>1067</v>
      </c>
      <c r="G26768" t="n">
        <v>0.0198786285064173</v>
      </c>
      <c r="H26768" t="n">
        <v>13681999872</v>
      </c>
      <c r="I26768" t="s">
        <v>1090</v>
      </c>
      <c r="J26768" t="s">
        <v>1091</v>
      </c>
    </row>
    <row r="26769">
      <c r="A26769" t="n">
        <v>2021</v>
      </c>
      <c r="B26769" t="s">
        <v>1331</v>
      </c>
      <c r="C26769" t="s">
        <v>1332</v>
      </c>
      <c r="D26769" t="s">
        <v>1070</v>
      </c>
      <c r="E26769" t="s">
        <v>1071</v>
      </c>
      <c r="F26769" t="s">
        <v>1067</v>
      </c>
      <c r="G26769" t="n">
        <v>0.196690499375393</v>
      </c>
      <c r="H26769" t="n">
        <v>13681999872</v>
      </c>
      <c r="I26769" t="s">
        <v>1090</v>
      </c>
      <c r="J26769" t="s">
        <v>1091</v>
      </c>
    </row>
    <row r="26770">
      <c r="A26770" t="n">
        <v>2021</v>
      </c>
      <c r="B26770" t="s">
        <v>1331</v>
      </c>
      <c r="C26770" t="s">
        <v>1332</v>
      </c>
      <c r="D26770" t="s">
        <v>1072</v>
      </c>
      <c r="E26770" t="s">
        <v>1073</v>
      </c>
      <c r="F26770" t="s">
        <v>1067</v>
      </c>
      <c r="G26770" t="n">
        <v>0.0890795159283148</v>
      </c>
      <c r="H26770" t="n">
        <v>13681999872</v>
      </c>
      <c r="I26770" t="s">
        <v>1090</v>
      </c>
      <c r="J26770" t="s">
        <v>1091</v>
      </c>
    </row>
    <row r="26771">
      <c r="A26771" t="n">
        <v>2021</v>
      </c>
      <c r="B26771" t="s">
        <v>1331</v>
      </c>
      <c r="C26771" t="s">
        <v>1332</v>
      </c>
      <c r="D26771" t="s">
        <v>1074</v>
      </c>
      <c r="E26771" t="s">
        <v>1075</v>
      </c>
      <c r="F26771" t="s">
        <v>1067</v>
      </c>
      <c r="G26771" t="n">
        <v>0.205910915632987</v>
      </c>
      <c r="H26771" t="n">
        <v>13681999872</v>
      </c>
      <c r="I26771" t="s">
        <v>1090</v>
      </c>
      <c r="J26771" t="s">
        <v>1091</v>
      </c>
    </row>
    <row r="26772">
      <c r="A26772" t="n">
        <v>2021</v>
      </c>
      <c r="B26772" t="s">
        <v>1331</v>
      </c>
      <c r="C26772" t="s">
        <v>1332</v>
      </c>
      <c r="D26772" t="s">
        <v>1076</v>
      </c>
      <c r="E26772" t="s">
        <v>1077</v>
      </c>
      <c r="F26772" t="s">
        <v>1067</v>
      </c>
      <c r="G26772" t="n">
        <v>0.511559559443112</v>
      </c>
      <c r="H26772" t="n">
        <v>13681999872</v>
      </c>
      <c r="I26772" t="s">
        <v>1090</v>
      </c>
      <c r="J26772" t="s">
        <v>1091</v>
      </c>
    </row>
    <row r="26773">
      <c r="A26773" t="n">
        <v>2021</v>
      </c>
      <c r="B26773" t="s">
        <v>1331</v>
      </c>
      <c r="C26773" t="s">
        <v>1332</v>
      </c>
      <c r="D26773" t="s">
        <v>1078</v>
      </c>
      <c r="E26773" t="s">
        <v>1079</v>
      </c>
      <c r="F26773" t="s">
        <v>1067</v>
      </c>
      <c r="G26773"/>
      <c r="H26773" t="n">
        <v>13681999872</v>
      </c>
      <c r="I26773" t="s">
        <v>1090</v>
      </c>
      <c r="J26773" t="s">
        <v>1091</v>
      </c>
    </row>
    <row r="26774">
      <c r="A26774" t="n">
        <v>2021</v>
      </c>
      <c r="B26774" t="s">
        <v>1333</v>
      </c>
      <c r="C26774" t="s">
        <v>1334</v>
      </c>
      <c r="D26774" t="s">
        <v>1065</v>
      </c>
      <c r="E26774" t="s">
        <v>1066</v>
      </c>
      <c r="F26774" t="s">
        <v>1067</v>
      </c>
      <c r="G26774" t="n">
        <v>0.0470435389293881</v>
      </c>
      <c r="H26774" t="n">
        <v>14554999808</v>
      </c>
      <c r="I26774" t="s">
        <v>1086</v>
      </c>
      <c r="J26774" t="s">
        <v>1083</v>
      </c>
    </row>
    <row r="26775">
      <c r="A26775" t="n">
        <v>2021</v>
      </c>
      <c r="B26775" t="s">
        <v>1333</v>
      </c>
      <c r="C26775" t="s">
        <v>1334</v>
      </c>
      <c r="D26775" t="s">
        <v>1070</v>
      </c>
      <c r="E26775" t="s">
        <v>1071</v>
      </c>
      <c r="F26775" t="s">
        <v>1067</v>
      </c>
      <c r="G26775" t="n">
        <v>0.692685981886011</v>
      </c>
      <c r="H26775" t="n">
        <v>14554999808</v>
      </c>
      <c r="I26775" t="s">
        <v>1086</v>
      </c>
      <c r="J26775" t="s">
        <v>1083</v>
      </c>
    </row>
    <row r="26776">
      <c r="A26776" t="n">
        <v>2021</v>
      </c>
      <c r="B26776" t="s">
        <v>1333</v>
      </c>
      <c r="C26776" t="s">
        <v>1334</v>
      </c>
      <c r="D26776" t="s">
        <v>1072</v>
      </c>
      <c r="E26776" t="s">
        <v>1073</v>
      </c>
      <c r="F26776" t="s">
        <v>1067</v>
      </c>
      <c r="G26776" t="n">
        <v>0.240767431265905</v>
      </c>
      <c r="H26776" t="n">
        <v>14554999808</v>
      </c>
      <c r="I26776" t="s">
        <v>1086</v>
      </c>
      <c r="J26776" t="s">
        <v>1083</v>
      </c>
    </row>
    <row r="26777">
      <c r="A26777" t="n">
        <v>2021</v>
      </c>
      <c r="B26777" t="s">
        <v>1333</v>
      </c>
      <c r="C26777" t="s">
        <v>1334</v>
      </c>
      <c r="D26777" t="s">
        <v>1074</v>
      </c>
      <c r="E26777" t="s">
        <v>1075</v>
      </c>
      <c r="F26777" t="s">
        <v>1067</v>
      </c>
      <c r="G26777" t="n">
        <v>0.536546113582619</v>
      </c>
      <c r="H26777" t="n">
        <v>14554999808</v>
      </c>
      <c r="I26777" t="s">
        <v>1086</v>
      </c>
      <c r="J26777" t="s">
        <v>1083</v>
      </c>
    </row>
    <row r="26778">
      <c r="A26778" t="n">
        <v>2021</v>
      </c>
      <c r="B26778" t="s">
        <v>1333</v>
      </c>
      <c r="C26778" t="s">
        <v>1334</v>
      </c>
      <c r="D26778" t="s">
        <v>1076</v>
      </c>
      <c r="E26778" t="s">
        <v>1077</v>
      </c>
      <c r="F26778" t="s">
        <v>1067</v>
      </c>
      <c r="G26778" t="n">
        <v>1.51704306566392</v>
      </c>
      <c r="H26778" t="n">
        <v>14554999808</v>
      </c>
      <c r="I26778" t="s">
        <v>1086</v>
      </c>
      <c r="J26778" t="s">
        <v>1083</v>
      </c>
    </row>
    <row r="26779">
      <c r="A26779" t="n">
        <v>2021</v>
      </c>
      <c r="B26779" t="s">
        <v>1333</v>
      </c>
      <c r="C26779" t="s">
        <v>1334</v>
      </c>
      <c r="D26779" t="s">
        <v>1078</v>
      </c>
      <c r="E26779" t="s">
        <v>1079</v>
      </c>
      <c r="F26779" t="s">
        <v>1067</v>
      </c>
      <c r="G26779"/>
      <c r="H26779" t="n">
        <v>14554999808</v>
      </c>
      <c r="I26779" t="s">
        <v>1086</v>
      </c>
      <c r="J26779" t="s">
        <v>1083</v>
      </c>
    </row>
    <row r="26780">
      <c r="A26780" t="n">
        <v>2021</v>
      </c>
      <c r="B26780" t="s">
        <v>1335</v>
      </c>
      <c r="C26780" t="s">
        <v>1336</v>
      </c>
      <c r="D26780" t="s">
        <v>1065</v>
      </c>
      <c r="E26780" t="s">
        <v>1066</v>
      </c>
      <c r="F26780" t="s">
        <v>1067</v>
      </c>
      <c r="G26780" t="n">
        <v>0</v>
      </c>
      <c r="H26780" t="n">
        <v>5405557248</v>
      </c>
      <c r="I26780" t="s">
        <v>1082</v>
      </c>
      <c r="J26780" t="s">
        <v>1091</v>
      </c>
    </row>
    <row r="26781">
      <c r="A26781" t="n">
        <v>2021</v>
      </c>
      <c r="B26781" t="s">
        <v>1335</v>
      </c>
      <c r="C26781" t="s">
        <v>1336</v>
      </c>
      <c r="D26781" t="s">
        <v>1070</v>
      </c>
      <c r="E26781" t="s">
        <v>1071</v>
      </c>
      <c r="F26781" t="s">
        <v>1067</v>
      </c>
      <c r="G26781" t="n">
        <v>0</v>
      </c>
      <c r="H26781" t="n">
        <v>5405557248</v>
      </c>
      <c r="I26781" t="s">
        <v>1082</v>
      </c>
      <c r="J26781" t="s">
        <v>1091</v>
      </c>
    </row>
    <row r="26782">
      <c r="A26782" t="n">
        <v>2021</v>
      </c>
      <c r="B26782" t="s">
        <v>1335</v>
      </c>
      <c r="C26782" t="s">
        <v>1336</v>
      </c>
      <c r="D26782" t="s">
        <v>1072</v>
      </c>
      <c r="E26782" t="s">
        <v>1073</v>
      </c>
      <c r="F26782" t="s">
        <v>1067</v>
      </c>
      <c r="G26782" t="n">
        <v>0</v>
      </c>
      <c r="H26782" t="n">
        <v>5405557248</v>
      </c>
      <c r="I26782" t="s">
        <v>1082</v>
      </c>
      <c r="J26782" t="s">
        <v>1091</v>
      </c>
    </row>
    <row r="26783">
      <c r="A26783" t="n">
        <v>2021</v>
      </c>
      <c r="B26783" t="s">
        <v>1335</v>
      </c>
      <c r="C26783" t="s">
        <v>1336</v>
      </c>
      <c r="D26783" t="s">
        <v>1074</v>
      </c>
      <c r="E26783" t="s">
        <v>1075</v>
      </c>
      <c r="F26783" t="s">
        <v>1067</v>
      </c>
      <c r="G26783" t="n">
        <v>0</v>
      </c>
      <c r="H26783" t="n">
        <v>5405557248</v>
      </c>
      <c r="I26783" t="s">
        <v>1082</v>
      </c>
      <c r="J26783" t="s">
        <v>1091</v>
      </c>
    </row>
    <row r="26784">
      <c r="A26784" t="n">
        <v>2021</v>
      </c>
      <c r="B26784" t="s">
        <v>1335</v>
      </c>
      <c r="C26784" t="s">
        <v>1336</v>
      </c>
      <c r="D26784" t="s">
        <v>1076</v>
      </c>
      <c r="E26784" t="s">
        <v>1077</v>
      </c>
      <c r="F26784" t="s">
        <v>1067</v>
      </c>
      <c r="G26784" t="n">
        <v>0</v>
      </c>
      <c r="H26784" t="n">
        <v>5405557248</v>
      </c>
      <c r="I26784" t="s">
        <v>1082</v>
      </c>
      <c r="J26784" t="s">
        <v>1091</v>
      </c>
    </row>
    <row r="26785">
      <c r="A26785" t="n">
        <v>2021</v>
      </c>
      <c r="B26785" t="s">
        <v>1335</v>
      </c>
      <c r="C26785" t="s">
        <v>1336</v>
      </c>
      <c r="D26785" t="s">
        <v>1078</v>
      </c>
      <c r="E26785" t="s">
        <v>1079</v>
      </c>
      <c r="F26785" t="s">
        <v>1067</v>
      </c>
      <c r="G26785"/>
      <c r="H26785" t="n">
        <v>5405557248</v>
      </c>
      <c r="I26785" t="s">
        <v>1082</v>
      </c>
      <c r="J26785" t="s">
        <v>1091</v>
      </c>
    </row>
    <row r="26786">
      <c r="A26786" t="n">
        <v>2021</v>
      </c>
      <c r="B26786" t="s">
        <v>1337</v>
      </c>
      <c r="C26786" t="s">
        <v>1338</v>
      </c>
      <c r="D26786" t="s">
        <v>1065</v>
      </c>
      <c r="E26786" t="s">
        <v>1066</v>
      </c>
      <c r="F26786" t="s">
        <v>1067</v>
      </c>
      <c r="G26786" t="n">
        <v>98.7596064638264</v>
      </c>
      <c r="H26786" t="n">
        <v>1272839012352</v>
      </c>
      <c r="I26786" t="s">
        <v>1068</v>
      </c>
      <c r="J26786" t="s">
        <v>1091</v>
      </c>
    </row>
    <row r="26787">
      <c r="A26787" t="n">
        <v>2021</v>
      </c>
      <c r="B26787" t="s">
        <v>1337</v>
      </c>
      <c r="C26787" t="s">
        <v>1338</v>
      </c>
      <c r="D26787" t="s">
        <v>1070</v>
      </c>
      <c r="E26787" t="s">
        <v>1071</v>
      </c>
      <c r="F26787" t="s">
        <v>1067</v>
      </c>
      <c r="G26787" t="n">
        <v>37.4533460267701</v>
      </c>
      <c r="H26787" t="n">
        <v>1272839012352</v>
      </c>
      <c r="I26787" t="s">
        <v>1068</v>
      </c>
      <c r="J26787" t="s">
        <v>1091</v>
      </c>
    </row>
    <row r="26788">
      <c r="A26788" t="n">
        <v>2021</v>
      </c>
      <c r="B26788" t="s">
        <v>1337</v>
      </c>
      <c r="C26788" t="s">
        <v>1338</v>
      </c>
      <c r="D26788" t="s">
        <v>1072</v>
      </c>
      <c r="E26788" t="s">
        <v>1073</v>
      </c>
      <c r="F26788" t="s">
        <v>1067</v>
      </c>
      <c r="G26788" t="n">
        <v>7.01950285323393</v>
      </c>
      <c r="H26788" t="n">
        <v>1272839012352</v>
      </c>
      <c r="I26788" t="s">
        <v>1068</v>
      </c>
      <c r="J26788" t="s">
        <v>1091</v>
      </c>
    </row>
    <row r="26789">
      <c r="A26789" t="n">
        <v>2021</v>
      </c>
      <c r="B26789" t="s">
        <v>1337</v>
      </c>
      <c r="C26789" t="s">
        <v>1338</v>
      </c>
      <c r="D26789" t="s">
        <v>1074</v>
      </c>
      <c r="E26789" t="s">
        <v>1075</v>
      </c>
      <c r="F26789" t="s">
        <v>1067</v>
      </c>
      <c r="G26789" t="n">
        <v>40.7149356145216</v>
      </c>
      <c r="H26789" t="n">
        <v>1272839012352</v>
      </c>
      <c r="I26789" t="s">
        <v>1068</v>
      </c>
      <c r="J26789" t="s">
        <v>1091</v>
      </c>
    </row>
    <row r="26790">
      <c r="A26790" t="n">
        <v>2021</v>
      </c>
      <c r="B26790" t="s">
        <v>1337</v>
      </c>
      <c r="C26790" t="s">
        <v>1338</v>
      </c>
      <c r="D26790" t="s">
        <v>1076</v>
      </c>
      <c r="E26790" t="s">
        <v>1077</v>
      </c>
      <c r="F26790" t="s">
        <v>1067</v>
      </c>
      <c r="G26790" t="n">
        <v>183.947390958352</v>
      </c>
      <c r="H26790" t="n">
        <v>1272839012352</v>
      </c>
      <c r="I26790" t="s">
        <v>1068</v>
      </c>
      <c r="J26790" t="s">
        <v>1091</v>
      </c>
    </row>
    <row r="26791">
      <c r="A26791" t="n">
        <v>2021</v>
      </c>
      <c r="B26791" t="s">
        <v>1337</v>
      </c>
      <c r="C26791" t="s">
        <v>1338</v>
      </c>
      <c r="D26791" t="s">
        <v>1078</v>
      </c>
      <c r="E26791" t="s">
        <v>1079</v>
      </c>
      <c r="F26791" t="s">
        <v>1067</v>
      </c>
      <c r="G26791"/>
      <c r="H26791" t="n">
        <v>1272839012352</v>
      </c>
      <c r="I26791" t="s">
        <v>1068</v>
      </c>
      <c r="J26791" t="s">
        <v>1091</v>
      </c>
    </row>
    <row r="26792">
      <c r="A26792" t="n">
        <v>2021</v>
      </c>
      <c r="B26792" t="s">
        <v>1339</v>
      </c>
      <c r="C26792" t="s">
        <v>1340</v>
      </c>
      <c r="D26792" t="s">
        <v>1065</v>
      </c>
      <c r="E26792" t="s">
        <v>1066</v>
      </c>
      <c r="F26792" t="s">
        <v>1067</v>
      </c>
      <c r="G26792" t="n">
        <v>0</v>
      </c>
      <c r="H26792" t="n">
        <v>259538704</v>
      </c>
      <c r="I26792" t="s">
        <v>1108</v>
      </c>
      <c r="J26792" t="s">
        <v>1091</v>
      </c>
    </row>
    <row r="26793">
      <c r="A26793" t="n">
        <v>2021</v>
      </c>
      <c r="B26793" t="s">
        <v>1339</v>
      </c>
      <c r="C26793" t="s">
        <v>1340</v>
      </c>
      <c r="D26793" t="s">
        <v>1070</v>
      </c>
      <c r="E26793" t="s">
        <v>1071</v>
      </c>
      <c r="F26793" t="s">
        <v>1067</v>
      </c>
      <c r="G26793" t="n">
        <v>0</v>
      </c>
      <c r="H26793" t="n">
        <v>259538704</v>
      </c>
      <c r="I26793" t="s">
        <v>1108</v>
      </c>
      <c r="J26793" t="s">
        <v>1091</v>
      </c>
    </row>
    <row r="26794">
      <c r="A26794" t="n">
        <v>2021</v>
      </c>
      <c r="B26794" t="s">
        <v>1339</v>
      </c>
      <c r="C26794" t="s">
        <v>1340</v>
      </c>
      <c r="D26794" t="s">
        <v>1072</v>
      </c>
      <c r="E26794" t="s">
        <v>1073</v>
      </c>
      <c r="F26794" t="s">
        <v>1067</v>
      </c>
      <c r="G26794" t="n">
        <v>0</v>
      </c>
      <c r="H26794" t="n">
        <v>259538704</v>
      </c>
      <c r="I26794" t="s">
        <v>1108</v>
      </c>
      <c r="J26794" t="s">
        <v>1091</v>
      </c>
    </row>
    <row r="26795">
      <c r="A26795" t="n">
        <v>2021</v>
      </c>
      <c r="B26795" t="s">
        <v>1339</v>
      </c>
      <c r="C26795" t="s">
        <v>1340</v>
      </c>
      <c r="D26795" t="s">
        <v>1074</v>
      </c>
      <c r="E26795" t="s">
        <v>1075</v>
      </c>
      <c r="F26795" t="s">
        <v>1067</v>
      </c>
      <c r="G26795" t="n">
        <v>0</v>
      </c>
      <c r="H26795" t="n">
        <v>259538704</v>
      </c>
      <c r="I26795" t="s">
        <v>1108</v>
      </c>
      <c r="J26795" t="s">
        <v>1091</v>
      </c>
    </row>
    <row r="26796">
      <c r="A26796" t="n">
        <v>2021</v>
      </c>
      <c r="B26796" t="s">
        <v>1339</v>
      </c>
      <c r="C26796" t="s">
        <v>1340</v>
      </c>
      <c r="D26796" t="s">
        <v>1076</v>
      </c>
      <c r="E26796" t="s">
        <v>1077</v>
      </c>
      <c r="F26796" t="s">
        <v>1067</v>
      </c>
      <c r="G26796" t="n">
        <v>0</v>
      </c>
      <c r="H26796" t="n">
        <v>259538704</v>
      </c>
      <c r="I26796" t="s">
        <v>1108</v>
      </c>
      <c r="J26796" t="s">
        <v>1091</v>
      </c>
    </row>
    <row r="26797">
      <c r="A26797" t="n">
        <v>2021</v>
      </c>
      <c r="B26797" t="s">
        <v>1339</v>
      </c>
      <c r="C26797" t="s">
        <v>1340</v>
      </c>
      <c r="D26797" t="s">
        <v>1078</v>
      </c>
      <c r="E26797" t="s">
        <v>1079</v>
      </c>
      <c r="F26797" t="s">
        <v>1067</v>
      </c>
      <c r="G26797"/>
      <c r="H26797" t="n">
        <v>259538704</v>
      </c>
      <c r="I26797" t="s">
        <v>1108</v>
      </c>
      <c r="J26797" t="s">
        <v>1091</v>
      </c>
    </row>
    <row r="26798">
      <c r="A26798" t="n">
        <v>2021</v>
      </c>
      <c r="B26798" t="s">
        <v>1341</v>
      </c>
      <c r="C26798" t="s">
        <v>1342</v>
      </c>
      <c r="D26798" t="s">
        <v>1065</v>
      </c>
      <c r="E26798" t="s">
        <v>1066</v>
      </c>
      <c r="F26798" t="s">
        <v>1067</v>
      </c>
      <c r="G26798" t="n">
        <v>0.0238861660810358</v>
      </c>
      <c r="H26798" t="n">
        <v>13825049600</v>
      </c>
      <c r="I26798" t="s">
        <v>1090</v>
      </c>
      <c r="J26798" t="s">
        <v>1091</v>
      </c>
    </row>
    <row r="26799">
      <c r="A26799" t="n">
        <v>2021</v>
      </c>
      <c r="B26799" t="s">
        <v>1341</v>
      </c>
      <c r="C26799" t="s">
        <v>1342</v>
      </c>
      <c r="D26799" t="s">
        <v>1070</v>
      </c>
      <c r="E26799" t="s">
        <v>1071</v>
      </c>
      <c r="F26799" t="s">
        <v>1067</v>
      </c>
      <c r="G26799" t="n">
        <v>0.12112904523588</v>
      </c>
      <c r="H26799" t="n">
        <v>13825049600</v>
      </c>
      <c r="I26799" t="s">
        <v>1090</v>
      </c>
      <c r="J26799" t="s">
        <v>1091</v>
      </c>
    </row>
    <row r="26800">
      <c r="A26800" t="n">
        <v>2021</v>
      </c>
      <c r="B26800" t="s">
        <v>1341</v>
      </c>
      <c r="C26800" t="s">
        <v>1342</v>
      </c>
      <c r="D26800" t="s">
        <v>1072</v>
      </c>
      <c r="E26800" t="s">
        <v>1073</v>
      </c>
      <c r="F26800" t="s">
        <v>1067</v>
      </c>
      <c r="G26800" t="n">
        <v>0.0976489737783528</v>
      </c>
      <c r="H26800" t="n">
        <v>13825049600</v>
      </c>
      <c r="I26800" t="s">
        <v>1090</v>
      </c>
      <c r="J26800" t="s">
        <v>1091</v>
      </c>
    </row>
    <row r="26801">
      <c r="A26801" t="n">
        <v>2021</v>
      </c>
      <c r="B26801" t="s">
        <v>1341</v>
      </c>
      <c r="C26801" t="s">
        <v>1342</v>
      </c>
      <c r="D26801" t="s">
        <v>1074</v>
      </c>
      <c r="E26801" t="s">
        <v>1075</v>
      </c>
      <c r="F26801" t="s">
        <v>1067</v>
      </c>
      <c r="G26801" t="n">
        <v>0.14600698165112</v>
      </c>
      <c r="H26801" t="n">
        <v>13825049600</v>
      </c>
      <c r="I26801" t="s">
        <v>1090</v>
      </c>
      <c r="J26801" t="s">
        <v>1091</v>
      </c>
    </row>
    <row r="26802">
      <c r="A26802" t="n">
        <v>2021</v>
      </c>
      <c r="B26802" t="s">
        <v>1341</v>
      </c>
      <c r="C26802" t="s">
        <v>1342</v>
      </c>
      <c r="D26802" t="s">
        <v>1076</v>
      </c>
      <c r="E26802" t="s">
        <v>1077</v>
      </c>
      <c r="F26802" t="s">
        <v>1067</v>
      </c>
      <c r="G26802" t="n">
        <v>0.388671166746389</v>
      </c>
      <c r="H26802" t="n">
        <v>13825049600</v>
      </c>
      <c r="I26802" t="s">
        <v>1090</v>
      </c>
      <c r="J26802" t="s">
        <v>1091</v>
      </c>
    </row>
    <row r="26803">
      <c r="A26803" t="n">
        <v>2021</v>
      </c>
      <c r="B26803" t="s">
        <v>1341</v>
      </c>
      <c r="C26803" t="s">
        <v>1342</v>
      </c>
      <c r="D26803" t="s">
        <v>1078</v>
      </c>
      <c r="E26803" t="s">
        <v>1079</v>
      </c>
      <c r="F26803" t="s">
        <v>1067</v>
      </c>
      <c r="G26803"/>
      <c r="H26803" t="n">
        <v>13825049600</v>
      </c>
      <c r="I26803" t="s">
        <v>1090</v>
      </c>
      <c r="J26803" t="s">
        <v>1091</v>
      </c>
    </row>
    <row r="26804">
      <c r="A26804" t="n">
        <v>2021</v>
      </c>
      <c r="B26804" t="s">
        <v>1343</v>
      </c>
      <c r="C26804" t="s">
        <v>1344</v>
      </c>
      <c r="D26804" t="s">
        <v>1065</v>
      </c>
      <c r="E26804" t="s">
        <v>1066</v>
      </c>
      <c r="F26804" t="s">
        <v>1067</v>
      </c>
      <c r="G26804" t="n">
        <v>0.00700509532747104</v>
      </c>
      <c r="H26804" t="n">
        <v>19309463552</v>
      </c>
      <c r="I26804" t="s">
        <v>1086</v>
      </c>
      <c r="J26804" t="s">
        <v>1083</v>
      </c>
    </row>
    <row r="26805">
      <c r="A26805" t="n">
        <v>2021</v>
      </c>
      <c r="B26805" t="s">
        <v>1343</v>
      </c>
      <c r="C26805" t="s">
        <v>1344</v>
      </c>
      <c r="D26805" t="s">
        <v>1070</v>
      </c>
      <c r="E26805" t="s">
        <v>1071</v>
      </c>
      <c r="F26805" t="s">
        <v>1067</v>
      </c>
      <c r="G26805" t="n">
        <v>0.0771892561586916</v>
      </c>
      <c r="H26805" t="n">
        <v>19309463552</v>
      </c>
      <c r="I26805" t="s">
        <v>1086</v>
      </c>
      <c r="J26805" t="s">
        <v>1083</v>
      </c>
    </row>
    <row r="26806">
      <c r="A26806" t="n">
        <v>2021</v>
      </c>
      <c r="B26806" t="s">
        <v>1343</v>
      </c>
      <c r="C26806" t="s">
        <v>1344</v>
      </c>
      <c r="D26806" t="s">
        <v>1072</v>
      </c>
      <c r="E26806" t="s">
        <v>1073</v>
      </c>
      <c r="F26806" t="s">
        <v>1067</v>
      </c>
      <c r="G26806" t="n">
        <v>1.7744854891274</v>
      </c>
      <c r="H26806" t="n">
        <v>19309463552</v>
      </c>
      <c r="I26806" t="s">
        <v>1086</v>
      </c>
      <c r="J26806" t="s">
        <v>1083</v>
      </c>
    </row>
    <row r="26807">
      <c r="A26807" t="n">
        <v>2021</v>
      </c>
      <c r="B26807" t="s">
        <v>1343</v>
      </c>
      <c r="C26807" t="s">
        <v>1344</v>
      </c>
      <c r="D26807" t="s">
        <v>1074</v>
      </c>
      <c r="E26807" t="s">
        <v>1075</v>
      </c>
      <c r="F26807" t="s">
        <v>1067</v>
      </c>
      <c r="G26807" t="n">
        <v>0.252903955942435</v>
      </c>
      <c r="H26807" t="n">
        <v>19309463552</v>
      </c>
      <c r="I26807" t="s">
        <v>1086</v>
      </c>
      <c r="J26807" t="s">
        <v>1083</v>
      </c>
    </row>
    <row r="26808">
      <c r="A26808" t="n">
        <v>2021</v>
      </c>
      <c r="B26808" t="s">
        <v>1343</v>
      </c>
      <c r="C26808" t="s">
        <v>1344</v>
      </c>
      <c r="D26808" t="s">
        <v>1076</v>
      </c>
      <c r="E26808" t="s">
        <v>1077</v>
      </c>
      <c r="F26808" t="s">
        <v>1067</v>
      </c>
      <c r="G26808" t="n">
        <v>2.111583796556</v>
      </c>
      <c r="H26808" t="n">
        <v>19309463552</v>
      </c>
      <c r="I26808" t="s">
        <v>1086</v>
      </c>
      <c r="J26808" t="s">
        <v>1083</v>
      </c>
    </row>
    <row r="26809">
      <c r="A26809" t="n">
        <v>2021</v>
      </c>
      <c r="B26809" t="s">
        <v>1343</v>
      </c>
      <c r="C26809" t="s">
        <v>1344</v>
      </c>
      <c r="D26809" t="s">
        <v>1078</v>
      </c>
      <c r="E26809" t="s">
        <v>1079</v>
      </c>
      <c r="F26809" t="s">
        <v>1067</v>
      </c>
      <c r="G26809"/>
      <c r="H26809" t="n">
        <v>19309463552</v>
      </c>
      <c r="I26809" t="s">
        <v>1086</v>
      </c>
      <c r="J26809" t="s">
        <v>1083</v>
      </c>
    </row>
    <row r="26810">
      <c r="A26810" t="n">
        <v>2021</v>
      </c>
      <c r="B26810" t="s">
        <v>1345</v>
      </c>
      <c r="C26810" t="s">
        <v>1346</v>
      </c>
      <c r="D26810" t="s">
        <v>1065</v>
      </c>
      <c r="E26810" t="s">
        <v>1066</v>
      </c>
      <c r="F26810" t="s">
        <v>1067</v>
      </c>
      <c r="G26810" t="n">
        <v>0</v>
      </c>
      <c r="H26810" t="n">
        <v>17755000832</v>
      </c>
      <c r="I26810" t="s">
        <v>1099</v>
      </c>
      <c r="J26810" t="s">
        <v>1069</v>
      </c>
    </row>
    <row r="26811">
      <c r="A26811" t="n">
        <v>2021</v>
      </c>
      <c r="B26811" t="s">
        <v>1345</v>
      </c>
      <c r="C26811" t="s">
        <v>1346</v>
      </c>
      <c r="D26811" t="s">
        <v>1070</v>
      </c>
      <c r="E26811" t="s">
        <v>1071</v>
      </c>
      <c r="F26811" t="s">
        <v>1067</v>
      </c>
      <c r="G26811" t="n">
        <v>0</v>
      </c>
      <c r="H26811" t="n">
        <v>17755000832</v>
      </c>
      <c r="I26811" t="s">
        <v>1099</v>
      </c>
      <c r="J26811" t="s">
        <v>1069</v>
      </c>
    </row>
    <row r="26812">
      <c r="A26812" t="n">
        <v>2021</v>
      </c>
      <c r="B26812" t="s">
        <v>1345</v>
      </c>
      <c r="C26812" t="s">
        <v>1346</v>
      </c>
      <c r="D26812" t="s">
        <v>1072</v>
      </c>
      <c r="E26812" t="s">
        <v>1073</v>
      </c>
      <c r="F26812" t="s">
        <v>1067</v>
      </c>
      <c r="G26812" t="n">
        <v>0</v>
      </c>
      <c r="H26812" t="n">
        <v>17755000832</v>
      </c>
      <c r="I26812" t="s">
        <v>1099</v>
      </c>
      <c r="J26812" t="s">
        <v>1069</v>
      </c>
    </row>
    <row r="26813">
      <c r="A26813" t="n">
        <v>2021</v>
      </c>
      <c r="B26813" t="s">
        <v>1345</v>
      </c>
      <c r="C26813" t="s">
        <v>1346</v>
      </c>
      <c r="D26813" t="s">
        <v>1074</v>
      </c>
      <c r="E26813" t="s">
        <v>1075</v>
      </c>
      <c r="F26813" t="s">
        <v>1067</v>
      </c>
      <c r="G26813" t="n">
        <v>0</v>
      </c>
      <c r="H26813" t="n">
        <v>17755000832</v>
      </c>
      <c r="I26813" t="s">
        <v>1099</v>
      </c>
      <c r="J26813" t="s">
        <v>1069</v>
      </c>
    </row>
    <row r="26814">
      <c r="A26814" t="n">
        <v>2021</v>
      </c>
      <c r="B26814" t="s">
        <v>1345</v>
      </c>
      <c r="C26814" t="s">
        <v>1346</v>
      </c>
      <c r="D26814" t="s">
        <v>1076</v>
      </c>
      <c r="E26814" t="s">
        <v>1077</v>
      </c>
      <c r="F26814" t="s">
        <v>1067</v>
      </c>
      <c r="G26814" t="n">
        <v>0</v>
      </c>
      <c r="H26814" t="n">
        <v>17755000832</v>
      </c>
      <c r="I26814" t="s">
        <v>1099</v>
      </c>
      <c r="J26814" t="s">
        <v>1069</v>
      </c>
    </row>
    <row r="26815">
      <c r="A26815" t="n">
        <v>2021</v>
      </c>
      <c r="B26815" t="s">
        <v>1345</v>
      </c>
      <c r="C26815" t="s">
        <v>1346</v>
      </c>
      <c r="D26815" t="s">
        <v>1078</v>
      </c>
      <c r="E26815" t="s">
        <v>1079</v>
      </c>
      <c r="F26815" t="s">
        <v>1067</v>
      </c>
      <c r="G26815"/>
      <c r="H26815" t="n">
        <v>17755000832</v>
      </c>
      <c r="I26815" t="s">
        <v>1099</v>
      </c>
      <c r="J26815" t="s">
        <v>1069</v>
      </c>
    </row>
    <row r="26816">
      <c r="A26816" t="n">
        <v>2021</v>
      </c>
      <c r="B26816" t="s">
        <v>1347</v>
      </c>
      <c r="C26816" t="s">
        <v>1348</v>
      </c>
      <c r="D26816" t="s">
        <v>1065</v>
      </c>
      <c r="E26816" t="s">
        <v>1066</v>
      </c>
      <c r="F26816" t="s">
        <v>1067</v>
      </c>
      <c r="G26816" t="n">
        <v>0.158963193171445</v>
      </c>
      <c r="H26816" t="n">
        <v>65124769792</v>
      </c>
      <c r="I26816" t="s">
        <v>1108</v>
      </c>
      <c r="J26816" t="s">
        <v>1087</v>
      </c>
    </row>
    <row r="26817">
      <c r="A26817" t="n">
        <v>2021</v>
      </c>
      <c r="B26817" t="s">
        <v>1347</v>
      </c>
      <c r="C26817" t="s">
        <v>1348</v>
      </c>
      <c r="D26817" t="s">
        <v>1070</v>
      </c>
      <c r="E26817" t="s">
        <v>1071</v>
      </c>
      <c r="F26817" t="s">
        <v>1067</v>
      </c>
      <c r="G26817" t="n">
        <v>2.19759455628039</v>
      </c>
      <c r="H26817" t="n">
        <v>65124769792</v>
      </c>
      <c r="I26817" t="s">
        <v>1108</v>
      </c>
      <c r="J26817" t="s">
        <v>1087</v>
      </c>
    </row>
    <row r="26818">
      <c r="A26818" t="n">
        <v>2021</v>
      </c>
      <c r="B26818" t="s">
        <v>1347</v>
      </c>
      <c r="C26818" t="s">
        <v>1348</v>
      </c>
      <c r="D26818" t="s">
        <v>1072</v>
      </c>
      <c r="E26818" t="s">
        <v>1073</v>
      </c>
      <c r="F26818" t="s">
        <v>1067</v>
      </c>
      <c r="G26818" t="n">
        <v>0.0653054868163545</v>
      </c>
      <c r="H26818" t="n">
        <v>65124769792</v>
      </c>
      <c r="I26818" t="s">
        <v>1108</v>
      </c>
      <c r="J26818" t="s">
        <v>1087</v>
      </c>
    </row>
    <row r="26819">
      <c r="A26819" t="n">
        <v>2021</v>
      </c>
      <c r="B26819" t="s">
        <v>1347</v>
      </c>
      <c r="C26819" t="s">
        <v>1348</v>
      </c>
      <c r="D26819" t="s">
        <v>1074</v>
      </c>
      <c r="E26819" t="s">
        <v>1075</v>
      </c>
      <c r="F26819" t="s">
        <v>1067</v>
      </c>
      <c r="G26819" t="n">
        <v>0.0036379544740144</v>
      </c>
      <c r="H26819" t="n">
        <v>65124769792</v>
      </c>
      <c r="I26819" t="s">
        <v>1108</v>
      </c>
      <c r="J26819" t="s">
        <v>1087</v>
      </c>
    </row>
    <row r="26820">
      <c r="A26820" t="n">
        <v>2021</v>
      </c>
      <c r="B26820" t="s">
        <v>1347</v>
      </c>
      <c r="C26820" t="s">
        <v>1348</v>
      </c>
      <c r="D26820" t="s">
        <v>1076</v>
      </c>
      <c r="E26820" t="s">
        <v>1077</v>
      </c>
      <c r="F26820" t="s">
        <v>1067</v>
      </c>
      <c r="G26820" t="n">
        <v>2.4255011907422</v>
      </c>
      <c r="H26820" t="n">
        <v>65124769792</v>
      </c>
      <c r="I26820" t="s">
        <v>1108</v>
      </c>
      <c r="J26820" t="s">
        <v>1087</v>
      </c>
    </row>
    <row r="26821">
      <c r="A26821" t="n">
        <v>2021</v>
      </c>
      <c r="B26821" t="s">
        <v>1347</v>
      </c>
      <c r="C26821" t="s">
        <v>1348</v>
      </c>
      <c r="D26821" t="s">
        <v>1078</v>
      </c>
      <c r="E26821" t="s">
        <v>1079</v>
      </c>
      <c r="F26821" t="s">
        <v>1067</v>
      </c>
      <c r="G26821"/>
      <c r="H26821" t="n">
        <v>65124769792</v>
      </c>
      <c r="I26821" t="s">
        <v>1108</v>
      </c>
      <c r="J26821" t="s">
        <v>1087</v>
      </c>
    </row>
    <row r="26822">
      <c r="A26822" t="n">
        <v>2021</v>
      </c>
      <c r="B26822" t="s">
        <v>1349</v>
      </c>
      <c r="C26822" t="s">
        <v>1350</v>
      </c>
      <c r="D26822" t="s">
        <v>1065</v>
      </c>
      <c r="E26822" t="s">
        <v>1066</v>
      </c>
      <c r="F26822" t="s">
        <v>1067</v>
      </c>
      <c r="G26822" t="n">
        <v>0.0111385635173855</v>
      </c>
      <c r="H26822" t="n">
        <v>5861430272</v>
      </c>
      <c r="I26822" t="s">
        <v>1090</v>
      </c>
      <c r="J26822" t="s">
        <v>1091</v>
      </c>
    </row>
    <row r="26823">
      <c r="A26823" t="n">
        <v>2021</v>
      </c>
      <c r="B26823" t="s">
        <v>1349</v>
      </c>
      <c r="C26823" t="s">
        <v>1350</v>
      </c>
      <c r="D26823" t="s">
        <v>1070</v>
      </c>
      <c r="E26823" t="s">
        <v>1071</v>
      </c>
      <c r="F26823" t="s">
        <v>1067</v>
      </c>
      <c r="G26823" t="n">
        <v>0.110449896689766</v>
      </c>
      <c r="H26823" t="n">
        <v>5861430272</v>
      </c>
      <c r="I26823" t="s">
        <v>1090</v>
      </c>
      <c r="J26823" t="s">
        <v>1091</v>
      </c>
    </row>
    <row r="26824">
      <c r="A26824" t="n">
        <v>2021</v>
      </c>
      <c r="B26824" t="s">
        <v>1349</v>
      </c>
      <c r="C26824" t="s">
        <v>1350</v>
      </c>
      <c r="D26824" t="s">
        <v>1072</v>
      </c>
      <c r="E26824" t="s">
        <v>1073</v>
      </c>
      <c r="F26824" t="s">
        <v>1067</v>
      </c>
      <c r="G26824" t="n">
        <v>0.117568266035253</v>
      </c>
      <c r="H26824" t="n">
        <v>5861430272</v>
      </c>
      <c r="I26824" t="s">
        <v>1090</v>
      </c>
      <c r="J26824" t="s">
        <v>1091</v>
      </c>
    </row>
    <row r="26825">
      <c r="A26825" t="n">
        <v>2021</v>
      </c>
      <c r="B26825" t="s">
        <v>1349</v>
      </c>
      <c r="C26825" t="s">
        <v>1350</v>
      </c>
      <c r="D26825" t="s">
        <v>1074</v>
      </c>
      <c r="E26825" t="s">
        <v>1075</v>
      </c>
      <c r="F26825" t="s">
        <v>1067</v>
      </c>
      <c r="G26825" t="n">
        <v>0.39797263643641</v>
      </c>
      <c r="H26825" t="n">
        <v>5861430272</v>
      </c>
      <c r="I26825" t="s">
        <v>1090</v>
      </c>
      <c r="J26825" t="s">
        <v>1091</v>
      </c>
    </row>
    <row r="26826">
      <c r="A26826" t="n">
        <v>2021</v>
      </c>
      <c r="B26826" t="s">
        <v>1349</v>
      </c>
      <c r="C26826" t="s">
        <v>1350</v>
      </c>
      <c r="D26826" t="s">
        <v>1076</v>
      </c>
      <c r="E26826" t="s">
        <v>1077</v>
      </c>
      <c r="F26826" t="s">
        <v>1067</v>
      </c>
      <c r="G26826" t="n">
        <v>0.637129362678815</v>
      </c>
      <c r="H26826" t="n">
        <v>5861430272</v>
      </c>
      <c r="I26826" t="s">
        <v>1090</v>
      </c>
      <c r="J26826" t="s">
        <v>1091</v>
      </c>
    </row>
    <row r="26827">
      <c r="A26827" t="n">
        <v>2021</v>
      </c>
      <c r="B26827" t="s">
        <v>1349</v>
      </c>
      <c r="C26827" t="s">
        <v>1350</v>
      </c>
      <c r="D26827" t="s">
        <v>1078</v>
      </c>
      <c r="E26827" t="s">
        <v>1079</v>
      </c>
      <c r="F26827" t="s">
        <v>1067</v>
      </c>
      <c r="G26827"/>
      <c r="H26827" t="n">
        <v>5861430272</v>
      </c>
      <c r="I26827" t="s">
        <v>1090</v>
      </c>
      <c r="J26827" t="s">
        <v>1091</v>
      </c>
    </row>
    <row r="26828">
      <c r="A26828" t="n">
        <v>2021</v>
      </c>
      <c r="B26828" t="s">
        <v>1351</v>
      </c>
      <c r="C26828" t="s">
        <v>1352</v>
      </c>
      <c r="D26828" t="s">
        <v>1065</v>
      </c>
      <c r="E26828" t="s">
        <v>1066</v>
      </c>
      <c r="F26828" t="s">
        <v>1067</v>
      </c>
      <c r="G26828" t="n">
        <v>0.0396662944513392</v>
      </c>
      <c r="H26828" t="n">
        <v>15286441984</v>
      </c>
      <c r="I26828" t="s">
        <v>1108</v>
      </c>
      <c r="J26828" t="s">
        <v>1087</v>
      </c>
    </row>
    <row r="26829">
      <c r="A26829" t="n">
        <v>2021</v>
      </c>
      <c r="B26829" t="s">
        <v>1351</v>
      </c>
      <c r="C26829" t="s">
        <v>1352</v>
      </c>
      <c r="D26829" t="s">
        <v>1070</v>
      </c>
      <c r="E26829" t="s">
        <v>1071</v>
      </c>
      <c r="F26829" t="s">
        <v>1067</v>
      </c>
      <c r="G26829" t="n">
        <v>2.12583374145398</v>
      </c>
      <c r="H26829" t="n">
        <v>15286441984</v>
      </c>
      <c r="I26829" t="s">
        <v>1108</v>
      </c>
      <c r="J26829" t="s">
        <v>1087</v>
      </c>
    </row>
    <row r="26830">
      <c r="A26830" t="n">
        <v>2021</v>
      </c>
      <c r="B26830" t="s">
        <v>1351</v>
      </c>
      <c r="C26830" t="s">
        <v>1352</v>
      </c>
      <c r="D26830" t="s">
        <v>1072</v>
      </c>
      <c r="E26830" t="s">
        <v>1073</v>
      </c>
      <c r="F26830" t="s">
        <v>1067</v>
      </c>
      <c r="G26830" t="n">
        <v>0.06093285117212</v>
      </c>
      <c r="H26830" t="n">
        <v>15286441984</v>
      </c>
      <c r="I26830" t="s">
        <v>1108</v>
      </c>
      <c r="J26830" t="s">
        <v>1087</v>
      </c>
    </row>
    <row r="26831">
      <c r="A26831" t="n">
        <v>2021</v>
      </c>
      <c r="B26831" t="s">
        <v>1351</v>
      </c>
      <c r="C26831" t="s">
        <v>1352</v>
      </c>
      <c r="D26831" t="s">
        <v>1074</v>
      </c>
      <c r="E26831" t="s">
        <v>1075</v>
      </c>
      <c r="F26831" t="s">
        <v>1067</v>
      </c>
      <c r="G26831" t="n">
        <v>0.0787218209531716</v>
      </c>
      <c r="H26831" t="n">
        <v>15286441984</v>
      </c>
      <c r="I26831" t="s">
        <v>1108</v>
      </c>
      <c r="J26831" t="s">
        <v>1087</v>
      </c>
    </row>
    <row r="26832">
      <c r="A26832" t="n">
        <v>2021</v>
      </c>
      <c r="B26832" t="s">
        <v>1351</v>
      </c>
      <c r="C26832" t="s">
        <v>1352</v>
      </c>
      <c r="D26832" t="s">
        <v>1076</v>
      </c>
      <c r="E26832" t="s">
        <v>1077</v>
      </c>
      <c r="F26832" t="s">
        <v>1067</v>
      </c>
      <c r="G26832" t="n">
        <v>2.30515470803061</v>
      </c>
      <c r="H26832" t="n">
        <v>15286441984</v>
      </c>
      <c r="I26832" t="s">
        <v>1108</v>
      </c>
      <c r="J26832" t="s">
        <v>1087</v>
      </c>
    </row>
    <row r="26833">
      <c r="A26833" t="n">
        <v>2021</v>
      </c>
      <c r="B26833" t="s">
        <v>1351</v>
      </c>
      <c r="C26833" t="s">
        <v>1352</v>
      </c>
      <c r="D26833" t="s">
        <v>1078</v>
      </c>
      <c r="E26833" t="s">
        <v>1079</v>
      </c>
      <c r="F26833" t="s">
        <v>1067</v>
      </c>
      <c r="G26833"/>
      <c r="H26833" t="n">
        <v>15286441984</v>
      </c>
      <c r="I26833" t="s">
        <v>1108</v>
      </c>
      <c r="J26833" t="s">
        <v>1087</v>
      </c>
    </row>
    <row r="26834">
      <c r="A26834" t="n">
        <v>2021</v>
      </c>
      <c r="B26834" t="s">
        <v>1353</v>
      </c>
      <c r="C26834" t="s">
        <v>1354</v>
      </c>
      <c r="D26834" t="s">
        <v>1065</v>
      </c>
      <c r="E26834" t="s">
        <v>1066</v>
      </c>
      <c r="F26834" t="s">
        <v>1067</v>
      </c>
      <c r="G26834" t="n">
        <v>0.374902839048044</v>
      </c>
      <c r="H26834" t="n">
        <v>15776757760</v>
      </c>
      <c r="I26834" t="s">
        <v>1086</v>
      </c>
      <c r="J26834" t="s">
        <v>1083</v>
      </c>
    </row>
    <row r="26835">
      <c r="A26835" t="n">
        <v>2021</v>
      </c>
      <c r="B26835" t="s">
        <v>1353</v>
      </c>
      <c r="C26835" t="s">
        <v>1354</v>
      </c>
      <c r="D26835" t="s">
        <v>1070</v>
      </c>
      <c r="E26835" t="s">
        <v>1071</v>
      </c>
      <c r="F26835" t="s">
        <v>1067</v>
      </c>
      <c r="G26835" t="n">
        <v>1.06810569764328</v>
      </c>
      <c r="H26835" t="n">
        <v>15776757760</v>
      </c>
      <c r="I26835" t="s">
        <v>1086</v>
      </c>
      <c r="J26835" t="s">
        <v>1083</v>
      </c>
    </row>
    <row r="26836">
      <c r="A26836" t="n">
        <v>2021</v>
      </c>
      <c r="B26836" t="s">
        <v>1353</v>
      </c>
      <c r="C26836" t="s">
        <v>1354</v>
      </c>
      <c r="D26836" t="s">
        <v>1072</v>
      </c>
      <c r="E26836" t="s">
        <v>1073</v>
      </c>
      <c r="F26836" t="s">
        <v>1067</v>
      </c>
      <c r="G26836" t="n">
        <v>1.45951377860305</v>
      </c>
      <c r="H26836" t="n">
        <v>15776757760</v>
      </c>
      <c r="I26836" t="s">
        <v>1086</v>
      </c>
      <c r="J26836" t="s">
        <v>1083</v>
      </c>
    </row>
    <row r="26837">
      <c r="A26837" t="n">
        <v>2021</v>
      </c>
      <c r="B26837" t="s">
        <v>1353</v>
      </c>
      <c r="C26837" t="s">
        <v>1354</v>
      </c>
      <c r="D26837" t="s">
        <v>1074</v>
      </c>
      <c r="E26837" t="s">
        <v>1075</v>
      </c>
      <c r="F26837" t="s">
        <v>1067</v>
      </c>
      <c r="G26837" t="n">
        <v>0.830793547211995</v>
      </c>
      <c r="H26837" t="n">
        <v>15776757760</v>
      </c>
      <c r="I26837" t="s">
        <v>1086</v>
      </c>
      <c r="J26837" t="s">
        <v>1083</v>
      </c>
    </row>
    <row r="26838">
      <c r="A26838" t="n">
        <v>2021</v>
      </c>
      <c r="B26838" t="s">
        <v>1353</v>
      </c>
      <c r="C26838" t="s">
        <v>1354</v>
      </c>
      <c r="D26838" t="s">
        <v>1076</v>
      </c>
      <c r="E26838" t="s">
        <v>1077</v>
      </c>
      <c r="F26838" t="s">
        <v>1067</v>
      </c>
      <c r="G26838" t="n">
        <v>3.73331586250637</v>
      </c>
      <c r="H26838" t="n">
        <v>15776757760</v>
      </c>
      <c r="I26838" t="s">
        <v>1086</v>
      </c>
      <c r="J26838" t="s">
        <v>1083</v>
      </c>
    </row>
    <row r="26839">
      <c r="A26839" t="n">
        <v>2021</v>
      </c>
      <c r="B26839" t="s">
        <v>1353</v>
      </c>
      <c r="C26839" t="s">
        <v>1354</v>
      </c>
      <c r="D26839" t="s">
        <v>1078</v>
      </c>
      <c r="E26839" t="s">
        <v>1079</v>
      </c>
      <c r="F26839" t="s">
        <v>1067</v>
      </c>
      <c r="G26839"/>
      <c r="H26839" t="n">
        <v>15776757760</v>
      </c>
      <c r="I26839" t="s">
        <v>1086</v>
      </c>
      <c r="J26839" t="s">
        <v>1083</v>
      </c>
    </row>
    <row r="26840">
      <c r="A26840" t="n">
        <v>2021</v>
      </c>
      <c r="B26840" t="s">
        <v>1355</v>
      </c>
      <c r="C26840" t="s">
        <v>1356</v>
      </c>
      <c r="D26840" t="s">
        <v>1065</v>
      </c>
      <c r="E26840" t="s">
        <v>1066</v>
      </c>
      <c r="F26840" t="s">
        <v>1067</v>
      </c>
      <c r="G26840" t="n">
        <v>0.0100306713260577</v>
      </c>
      <c r="H26840" t="n">
        <v>9996240896</v>
      </c>
      <c r="I26840" t="s">
        <v>1086</v>
      </c>
      <c r="J26840" t="s">
        <v>1087</v>
      </c>
    </row>
    <row r="26841">
      <c r="A26841" t="n">
        <v>2021</v>
      </c>
      <c r="B26841" t="s">
        <v>1355</v>
      </c>
      <c r="C26841" t="s">
        <v>1356</v>
      </c>
      <c r="D26841" t="s">
        <v>1070</v>
      </c>
      <c r="E26841" t="s">
        <v>1071</v>
      </c>
      <c r="F26841" t="s">
        <v>1067</v>
      </c>
      <c r="G26841" t="n">
        <v>0.11315567172132</v>
      </c>
      <c r="H26841" t="n">
        <v>9996240896</v>
      </c>
      <c r="I26841" t="s">
        <v>1086</v>
      </c>
      <c r="J26841" t="s">
        <v>1087</v>
      </c>
    </row>
    <row r="26842">
      <c r="A26842" t="n">
        <v>2021</v>
      </c>
      <c r="B26842" t="s">
        <v>1355</v>
      </c>
      <c r="C26842" t="s">
        <v>1356</v>
      </c>
      <c r="D26842" t="s">
        <v>1072</v>
      </c>
      <c r="E26842" t="s">
        <v>1073</v>
      </c>
      <c r="F26842" t="s">
        <v>1067</v>
      </c>
      <c r="G26842" t="n">
        <v>0.0570840011184282</v>
      </c>
      <c r="H26842" t="n">
        <v>9996240896</v>
      </c>
      <c r="I26842" t="s">
        <v>1086</v>
      </c>
      <c r="J26842" t="s">
        <v>1087</v>
      </c>
    </row>
    <row r="26843">
      <c r="A26843" t="n">
        <v>2021</v>
      </c>
      <c r="B26843" t="s">
        <v>1355</v>
      </c>
      <c r="C26843" t="s">
        <v>1356</v>
      </c>
      <c r="D26843" t="s">
        <v>1074</v>
      </c>
      <c r="E26843" t="s">
        <v>1075</v>
      </c>
      <c r="F26843" t="s">
        <v>1067</v>
      </c>
      <c r="G26843" t="n">
        <v>0.00612294916905594</v>
      </c>
      <c r="H26843" t="n">
        <v>9996240896</v>
      </c>
      <c r="I26843" t="s">
        <v>1086</v>
      </c>
      <c r="J26843" t="s">
        <v>1087</v>
      </c>
    </row>
    <row r="26844">
      <c r="A26844" t="n">
        <v>2021</v>
      </c>
      <c r="B26844" t="s">
        <v>1355</v>
      </c>
      <c r="C26844" t="s">
        <v>1356</v>
      </c>
      <c r="D26844" t="s">
        <v>1076</v>
      </c>
      <c r="E26844" t="s">
        <v>1077</v>
      </c>
      <c r="F26844" t="s">
        <v>1067</v>
      </c>
      <c r="G26844" t="n">
        <v>0.186393293334862</v>
      </c>
      <c r="H26844" t="n">
        <v>9996240896</v>
      </c>
      <c r="I26844" t="s">
        <v>1086</v>
      </c>
      <c r="J26844" t="s">
        <v>1087</v>
      </c>
    </row>
    <row r="26845">
      <c r="A26845" t="n">
        <v>2021</v>
      </c>
      <c r="B26845" t="s">
        <v>1355</v>
      </c>
      <c r="C26845" t="s">
        <v>1356</v>
      </c>
      <c r="D26845" t="s">
        <v>1078</v>
      </c>
      <c r="E26845" t="s">
        <v>1079</v>
      </c>
      <c r="F26845" t="s">
        <v>1067</v>
      </c>
      <c r="G26845"/>
      <c r="H26845" t="n">
        <v>9996240896</v>
      </c>
      <c r="I26845" t="s">
        <v>1086</v>
      </c>
      <c r="J26845" t="s">
        <v>1087</v>
      </c>
    </row>
    <row r="26846">
      <c r="A26846" t="n">
        <v>2021</v>
      </c>
      <c r="B26846" t="s">
        <v>1357</v>
      </c>
      <c r="C26846" t="s">
        <v>1358</v>
      </c>
      <c r="D26846" t="s">
        <v>1065</v>
      </c>
      <c r="E26846" t="s">
        <v>1066</v>
      </c>
      <c r="F26846" t="s">
        <v>1067</v>
      </c>
      <c r="G26846" t="n">
        <v>0</v>
      </c>
      <c r="H26846" t="n">
        <v>11477999616</v>
      </c>
      <c r="I26846" t="s">
        <v>1086</v>
      </c>
      <c r="J26846" t="s">
        <v>1091</v>
      </c>
    </row>
    <row r="26847">
      <c r="A26847" t="n">
        <v>2021</v>
      </c>
      <c r="B26847" t="s">
        <v>1357</v>
      </c>
      <c r="C26847" t="s">
        <v>1358</v>
      </c>
      <c r="D26847" t="s">
        <v>1070</v>
      </c>
      <c r="E26847" t="s">
        <v>1071</v>
      </c>
      <c r="F26847" t="s">
        <v>1067</v>
      </c>
      <c r="G26847" t="n">
        <v>0</v>
      </c>
      <c r="H26847" t="n">
        <v>11477999616</v>
      </c>
      <c r="I26847" t="s">
        <v>1086</v>
      </c>
      <c r="J26847" t="s">
        <v>1091</v>
      </c>
    </row>
    <row r="26848">
      <c r="A26848" t="n">
        <v>2021</v>
      </c>
      <c r="B26848" t="s">
        <v>1357</v>
      </c>
      <c r="C26848" t="s">
        <v>1358</v>
      </c>
      <c r="D26848" t="s">
        <v>1072</v>
      </c>
      <c r="E26848" t="s">
        <v>1073</v>
      </c>
      <c r="F26848" t="s">
        <v>1067</v>
      </c>
      <c r="G26848" t="n">
        <v>0</v>
      </c>
      <c r="H26848" t="n">
        <v>11477999616</v>
      </c>
      <c r="I26848" t="s">
        <v>1086</v>
      </c>
      <c r="J26848" t="s">
        <v>1091</v>
      </c>
    </row>
    <row r="26849">
      <c r="A26849" t="n">
        <v>2021</v>
      </c>
      <c r="B26849" t="s">
        <v>1357</v>
      </c>
      <c r="C26849" t="s">
        <v>1358</v>
      </c>
      <c r="D26849" t="s">
        <v>1074</v>
      </c>
      <c r="E26849" t="s">
        <v>1075</v>
      </c>
      <c r="F26849" t="s">
        <v>1067</v>
      </c>
      <c r="G26849" t="n">
        <v>0</v>
      </c>
      <c r="H26849" t="n">
        <v>11477999616</v>
      </c>
      <c r="I26849" t="s">
        <v>1086</v>
      </c>
      <c r="J26849" t="s">
        <v>1091</v>
      </c>
    </row>
    <row r="26850">
      <c r="A26850" t="n">
        <v>2021</v>
      </c>
      <c r="B26850" t="s">
        <v>1357</v>
      </c>
      <c r="C26850" t="s">
        <v>1358</v>
      </c>
      <c r="D26850" t="s">
        <v>1076</v>
      </c>
      <c r="E26850" t="s">
        <v>1077</v>
      </c>
      <c r="F26850" t="s">
        <v>1067</v>
      </c>
      <c r="G26850" t="n">
        <v>0</v>
      </c>
      <c r="H26850" t="n">
        <v>11477999616</v>
      </c>
      <c r="I26850" t="s">
        <v>1086</v>
      </c>
      <c r="J26850" t="s">
        <v>1091</v>
      </c>
    </row>
    <row r="26851">
      <c r="A26851" t="n">
        <v>2021</v>
      </c>
      <c r="B26851" t="s">
        <v>1357</v>
      </c>
      <c r="C26851" t="s">
        <v>1358</v>
      </c>
      <c r="D26851" t="s">
        <v>1078</v>
      </c>
      <c r="E26851" t="s">
        <v>1079</v>
      </c>
      <c r="F26851" t="s">
        <v>1067</v>
      </c>
      <c r="G26851"/>
      <c r="H26851" t="n">
        <v>11477999616</v>
      </c>
      <c r="I26851" t="s">
        <v>1086</v>
      </c>
      <c r="J26851" t="s">
        <v>1091</v>
      </c>
    </row>
    <row r="26852">
      <c r="A26852" t="n">
        <v>2021</v>
      </c>
      <c r="B26852" t="s">
        <v>1359</v>
      </c>
      <c r="C26852" t="s">
        <v>1360</v>
      </c>
      <c r="D26852" t="s">
        <v>1065</v>
      </c>
      <c r="E26852" t="s">
        <v>1066</v>
      </c>
      <c r="F26852" t="s">
        <v>1067</v>
      </c>
      <c r="G26852" t="n">
        <v>0.024748396629108</v>
      </c>
      <c r="H26852" t="n">
        <v>12602334208</v>
      </c>
      <c r="I26852" t="s">
        <v>1086</v>
      </c>
      <c r="J26852" t="s">
        <v>1083</v>
      </c>
    </row>
    <row r="26853">
      <c r="A26853" t="n">
        <v>2021</v>
      </c>
      <c r="B26853" t="s">
        <v>1359</v>
      </c>
      <c r="C26853" t="s">
        <v>1360</v>
      </c>
      <c r="D26853" t="s">
        <v>1070</v>
      </c>
      <c r="E26853" t="s">
        <v>1071</v>
      </c>
      <c r="F26853" t="s">
        <v>1067</v>
      </c>
      <c r="G26853" t="n">
        <v>0.233396871441999</v>
      </c>
      <c r="H26853" t="n">
        <v>12602334208</v>
      </c>
      <c r="I26853" t="s">
        <v>1086</v>
      </c>
      <c r="J26853" t="s">
        <v>1083</v>
      </c>
    </row>
    <row r="26854">
      <c r="A26854" t="n">
        <v>2021</v>
      </c>
      <c r="B26854" t="s">
        <v>1359</v>
      </c>
      <c r="C26854" t="s">
        <v>1360</v>
      </c>
      <c r="D26854" t="s">
        <v>1072</v>
      </c>
      <c r="E26854" t="s">
        <v>1073</v>
      </c>
      <c r="F26854" t="s">
        <v>1067</v>
      </c>
      <c r="G26854" t="n">
        <v>0.497595962751833</v>
      </c>
      <c r="H26854" t="n">
        <v>12602334208</v>
      </c>
      <c r="I26854" t="s">
        <v>1086</v>
      </c>
      <c r="J26854" t="s">
        <v>1083</v>
      </c>
    </row>
    <row r="26855">
      <c r="A26855" t="n">
        <v>2021</v>
      </c>
      <c r="B26855" t="s">
        <v>1359</v>
      </c>
      <c r="C26855" t="s">
        <v>1360</v>
      </c>
      <c r="D26855" t="s">
        <v>1074</v>
      </c>
      <c r="E26855" t="s">
        <v>1075</v>
      </c>
      <c r="F26855" t="s">
        <v>1067</v>
      </c>
      <c r="G26855" t="n">
        <v>0.0531079210207129</v>
      </c>
      <c r="H26855" t="n">
        <v>12602334208</v>
      </c>
      <c r="I26855" t="s">
        <v>1086</v>
      </c>
      <c r="J26855" t="s">
        <v>1083</v>
      </c>
    </row>
    <row r="26856">
      <c r="A26856" t="n">
        <v>2021</v>
      </c>
      <c r="B26856" t="s">
        <v>1359</v>
      </c>
      <c r="C26856" t="s">
        <v>1360</v>
      </c>
      <c r="D26856" t="s">
        <v>1076</v>
      </c>
      <c r="E26856" t="s">
        <v>1077</v>
      </c>
      <c r="F26856" t="s">
        <v>1067</v>
      </c>
      <c r="G26856" t="n">
        <v>0.808849151843653</v>
      </c>
      <c r="H26856" t="n">
        <v>12602334208</v>
      </c>
      <c r="I26856" t="s">
        <v>1086</v>
      </c>
      <c r="J26856" t="s">
        <v>1083</v>
      </c>
    </row>
    <row r="26857">
      <c r="A26857" t="n">
        <v>2021</v>
      </c>
      <c r="B26857" t="s">
        <v>1359</v>
      </c>
      <c r="C26857" t="s">
        <v>1360</v>
      </c>
      <c r="D26857" t="s">
        <v>1078</v>
      </c>
      <c r="E26857" t="s">
        <v>1079</v>
      </c>
      <c r="F26857" t="s">
        <v>1067</v>
      </c>
      <c r="G26857"/>
      <c r="H26857" t="n">
        <v>12602334208</v>
      </c>
      <c r="I26857" t="s">
        <v>1086</v>
      </c>
      <c r="J26857" t="s">
        <v>1083</v>
      </c>
    </row>
    <row r="26858">
      <c r="A26858" t="n">
        <v>2021</v>
      </c>
      <c r="B26858" t="s">
        <v>1361</v>
      </c>
      <c r="C26858" t="s">
        <v>1362</v>
      </c>
      <c r="D26858" t="s">
        <v>1065</v>
      </c>
      <c r="E26858" t="s">
        <v>1066</v>
      </c>
      <c r="F26858" t="s">
        <v>1067</v>
      </c>
      <c r="G26858" t="n">
        <v>0</v>
      </c>
      <c r="H26858" t="n">
        <v>372981071872</v>
      </c>
      <c r="I26858" t="s">
        <v>1108</v>
      </c>
      <c r="J26858" t="s">
        <v>1091</v>
      </c>
    </row>
    <row r="26859">
      <c r="A26859" t="n">
        <v>2021</v>
      </c>
      <c r="B26859" t="s">
        <v>1361</v>
      </c>
      <c r="C26859" t="s">
        <v>1362</v>
      </c>
      <c r="D26859" t="s">
        <v>1070</v>
      </c>
      <c r="E26859" t="s">
        <v>1071</v>
      </c>
      <c r="F26859" t="s">
        <v>1067</v>
      </c>
      <c r="G26859" t="n">
        <v>0</v>
      </c>
      <c r="H26859" t="n">
        <v>372981071872</v>
      </c>
      <c r="I26859" t="s">
        <v>1108</v>
      </c>
      <c r="J26859" t="s">
        <v>1091</v>
      </c>
    </row>
    <row r="26860">
      <c r="A26860" t="n">
        <v>2021</v>
      </c>
      <c r="B26860" t="s">
        <v>1361</v>
      </c>
      <c r="C26860" t="s">
        <v>1362</v>
      </c>
      <c r="D26860" t="s">
        <v>1072</v>
      </c>
      <c r="E26860" t="s">
        <v>1073</v>
      </c>
      <c r="F26860" t="s">
        <v>1067</v>
      </c>
      <c r="G26860" t="n">
        <v>0</v>
      </c>
      <c r="H26860" t="n">
        <v>372981071872</v>
      </c>
      <c r="I26860" t="s">
        <v>1108</v>
      </c>
      <c r="J26860" t="s">
        <v>1091</v>
      </c>
    </row>
    <row r="26861">
      <c r="A26861" t="n">
        <v>2021</v>
      </c>
      <c r="B26861" t="s">
        <v>1361</v>
      </c>
      <c r="C26861" t="s">
        <v>1362</v>
      </c>
      <c r="D26861" t="s">
        <v>1074</v>
      </c>
      <c r="E26861" t="s">
        <v>1075</v>
      </c>
      <c r="F26861" t="s">
        <v>1067</v>
      </c>
      <c r="G26861" t="n">
        <v>0</v>
      </c>
      <c r="H26861" t="n">
        <v>372981071872</v>
      </c>
      <c r="I26861" t="s">
        <v>1108</v>
      </c>
      <c r="J26861" t="s">
        <v>1091</v>
      </c>
    </row>
    <row r="26862">
      <c r="A26862" t="n">
        <v>2021</v>
      </c>
      <c r="B26862" t="s">
        <v>1361</v>
      </c>
      <c r="C26862" t="s">
        <v>1362</v>
      </c>
      <c r="D26862" t="s">
        <v>1076</v>
      </c>
      <c r="E26862" t="s">
        <v>1077</v>
      </c>
      <c r="F26862" t="s">
        <v>1067</v>
      </c>
      <c r="G26862" t="n">
        <v>0</v>
      </c>
      <c r="H26862" t="n">
        <v>372981071872</v>
      </c>
      <c r="I26862" t="s">
        <v>1108</v>
      </c>
      <c r="J26862" t="s">
        <v>1091</v>
      </c>
    </row>
    <row r="26863">
      <c r="A26863" t="n">
        <v>2021</v>
      </c>
      <c r="B26863" t="s">
        <v>1361</v>
      </c>
      <c r="C26863" t="s">
        <v>1362</v>
      </c>
      <c r="D26863" t="s">
        <v>1078</v>
      </c>
      <c r="E26863" t="s">
        <v>1079</v>
      </c>
      <c r="F26863" t="s">
        <v>1067</v>
      </c>
      <c r="G26863" t="n">
        <v>119.080331015762</v>
      </c>
      <c r="H26863" t="n">
        <v>372981071872</v>
      </c>
      <c r="I26863" t="s">
        <v>1108</v>
      </c>
      <c r="J26863" t="s">
        <v>1091</v>
      </c>
    </row>
    <row r="26864">
      <c r="A26864" t="n">
        <v>2021</v>
      </c>
      <c r="B26864" t="s">
        <v>1363</v>
      </c>
      <c r="C26864" t="s">
        <v>1364</v>
      </c>
      <c r="D26864" t="s">
        <v>1065</v>
      </c>
      <c r="E26864" t="s">
        <v>1066</v>
      </c>
      <c r="F26864" t="s">
        <v>1067</v>
      </c>
      <c r="G26864" t="n">
        <v>0.0446363412543269</v>
      </c>
      <c r="H26864" t="n">
        <v>12307000320</v>
      </c>
      <c r="I26864" t="s">
        <v>1086</v>
      </c>
      <c r="J26864" t="s">
        <v>1091</v>
      </c>
    </row>
    <row r="26865">
      <c r="A26865" t="n">
        <v>2021</v>
      </c>
      <c r="B26865" t="s">
        <v>1363</v>
      </c>
      <c r="C26865" t="s">
        <v>1364</v>
      </c>
      <c r="D26865" t="s">
        <v>1070</v>
      </c>
      <c r="E26865" t="s">
        <v>1071</v>
      </c>
      <c r="F26865" t="s">
        <v>1067</v>
      </c>
      <c r="G26865" t="n">
        <v>0.42922155410381</v>
      </c>
      <c r="H26865" t="n">
        <v>12307000320</v>
      </c>
      <c r="I26865" t="s">
        <v>1086</v>
      </c>
      <c r="J26865" t="s">
        <v>1091</v>
      </c>
    </row>
    <row r="26866">
      <c r="A26866" t="n">
        <v>2021</v>
      </c>
      <c r="B26866" t="s">
        <v>1363</v>
      </c>
      <c r="C26866" t="s">
        <v>1364</v>
      </c>
      <c r="D26866" t="s">
        <v>1072</v>
      </c>
      <c r="E26866" t="s">
        <v>1073</v>
      </c>
      <c r="F26866" t="s">
        <v>1067</v>
      </c>
      <c r="G26866" t="n">
        <v>0.443494663031268</v>
      </c>
      <c r="H26866" t="n">
        <v>12307000320</v>
      </c>
      <c r="I26866" t="s">
        <v>1086</v>
      </c>
      <c r="J26866" t="s">
        <v>1091</v>
      </c>
    </row>
    <row r="26867">
      <c r="A26867" t="n">
        <v>2021</v>
      </c>
      <c r="B26867" t="s">
        <v>1363</v>
      </c>
      <c r="C26867" t="s">
        <v>1364</v>
      </c>
      <c r="D26867" t="s">
        <v>1074</v>
      </c>
      <c r="E26867" t="s">
        <v>1075</v>
      </c>
      <c r="F26867" t="s">
        <v>1067</v>
      </c>
      <c r="G26867" t="n">
        <v>0.255950172065317</v>
      </c>
      <c r="H26867" t="n">
        <v>12307000320</v>
      </c>
      <c r="I26867" t="s">
        <v>1086</v>
      </c>
      <c r="J26867" t="s">
        <v>1091</v>
      </c>
    </row>
    <row r="26868">
      <c r="A26868" t="n">
        <v>2021</v>
      </c>
      <c r="B26868" t="s">
        <v>1363</v>
      </c>
      <c r="C26868" t="s">
        <v>1364</v>
      </c>
      <c r="D26868" t="s">
        <v>1076</v>
      </c>
      <c r="E26868" t="s">
        <v>1077</v>
      </c>
      <c r="F26868" t="s">
        <v>1067</v>
      </c>
      <c r="G26868" t="n">
        <v>1.17330273045472</v>
      </c>
      <c r="H26868" t="n">
        <v>12307000320</v>
      </c>
      <c r="I26868" t="s">
        <v>1086</v>
      </c>
      <c r="J26868" t="s">
        <v>1091</v>
      </c>
    </row>
    <row r="26869">
      <c r="A26869" t="n">
        <v>2021</v>
      </c>
      <c r="B26869" t="s">
        <v>1363</v>
      </c>
      <c r="C26869" t="s">
        <v>1364</v>
      </c>
      <c r="D26869" t="s">
        <v>1078</v>
      </c>
      <c r="E26869" t="s">
        <v>1079</v>
      </c>
      <c r="F26869" t="s">
        <v>1067</v>
      </c>
      <c r="G26869"/>
      <c r="H26869" t="n">
        <v>12307000320</v>
      </c>
      <c r="I26869" t="s">
        <v>1086</v>
      </c>
      <c r="J26869" t="s">
        <v>1091</v>
      </c>
    </row>
    <row r="26870">
      <c r="A26870" t="n">
        <v>2021</v>
      </c>
      <c r="B26870" t="s">
        <v>1365</v>
      </c>
      <c r="C26870" t="s">
        <v>1366</v>
      </c>
      <c r="D26870" t="s">
        <v>1065</v>
      </c>
      <c r="E26870" t="s">
        <v>1066</v>
      </c>
      <c r="F26870" t="s">
        <v>1067</v>
      </c>
      <c r="G26870" t="n">
        <v>0.0026562073022896</v>
      </c>
      <c r="H26870" t="n">
        <v>10071349248</v>
      </c>
      <c r="I26870" t="s">
        <v>1108</v>
      </c>
      <c r="J26870" t="s">
        <v>1069</v>
      </c>
    </row>
    <row r="26871">
      <c r="A26871" t="n">
        <v>2021</v>
      </c>
      <c r="B26871" t="s">
        <v>1365</v>
      </c>
      <c r="C26871" t="s">
        <v>1366</v>
      </c>
      <c r="D26871" t="s">
        <v>1070</v>
      </c>
      <c r="E26871" t="s">
        <v>1071</v>
      </c>
      <c r="F26871" t="s">
        <v>1067</v>
      </c>
      <c r="G26871" t="n">
        <v>0.0524221119515118</v>
      </c>
      <c r="H26871" t="n">
        <v>10071349248</v>
      </c>
      <c r="I26871" t="s">
        <v>1108</v>
      </c>
      <c r="J26871" t="s">
        <v>1069</v>
      </c>
    </row>
    <row r="26872">
      <c r="A26872" t="n">
        <v>2021</v>
      </c>
      <c r="B26872" t="s">
        <v>1365</v>
      </c>
      <c r="C26872" t="s">
        <v>1366</v>
      </c>
      <c r="D26872" t="s">
        <v>1072</v>
      </c>
      <c r="E26872" t="s">
        <v>1073</v>
      </c>
      <c r="F26872" t="s">
        <v>1067</v>
      </c>
      <c r="G26872" t="n">
        <v>0.140526374921048</v>
      </c>
      <c r="H26872" t="n">
        <v>10071349248</v>
      </c>
      <c r="I26872" t="s">
        <v>1108</v>
      </c>
      <c r="J26872" t="s">
        <v>1069</v>
      </c>
    </row>
    <row r="26873">
      <c r="A26873" t="n">
        <v>2021</v>
      </c>
      <c r="B26873" t="s">
        <v>1365</v>
      </c>
      <c r="C26873" t="s">
        <v>1366</v>
      </c>
      <c r="D26873" t="s">
        <v>1074</v>
      </c>
      <c r="E26873" t="s">
        <v>1075</v>
      </c>
      <c r="F26873" t="s">
        <v>1067</v>
      </c>
      <c r="G26873" t="n">
        <v>0.0198053376268678</v>
      </c>
      <c r="H26873" t="n">
        <v>10071349248</v>
      </c>
      <c r="I26873" t="s">
        <v>1108</v>
      </c>
      <c r="J26873" t="s">
        <v>1069</v>
      </c>
    </row>
    <row r="26874">
      <c r="A26874" t="n">
        <v>2021</v>
      </c>
      <c r="B26874" t="s">
        <v>1365</v>
      </c>
      <c r="C26874" t="s">
        <v>1366</v>
      </c>
      <c r="D26874" t="s">
        <v>1076</v>
      </c>
      <c r="E26874" t="s">
        <v>1077</v>
      </c>
      <c r="F26874" t="s">
        <v>1067</v>
      </c>
      <c r="G26874" t="n">
        <v>0.215410031801717</v>
      </c>
      <c r="H26874" t="n">
        <v>10071349248</v>
      </c>
      <c r="I26874" t="s">
        <v>1108</v>
      </c>
      <c r="J26874" t="s">
        <v>1069</v>
      </c>
    </row>
    <row r="26875">
      <c r="A26875" t="n">
        <v>2021</v>
      </c>
      <c r="B26875" t="s">
        <v>1365</v>
      </c>
      <c r="C26875" t="s">
        <v>1366</v>
      </c>
      <c r="D26875" t="s">
        <v>1078</v>
      </c>
      <c r="E26875" t="s">
        <v>1079</v>
      </c>
      <c r="F26875" t="s">
        <v>1067</v>
      </c>
      <c r="G26875"/>
      <c r="H26875" t="n">
        <v>10071349248</v>
      </c>
      <c r="I26875" t="s">
        <v>1108</v>
      </c>
      <c r="J26875" t="s">
        <v>1069</v>
      </c>
    </row>
    <row r="26876">
      <c r="A26876" t="n">
        <v>2021</v>
      </c>
      <c r="B26876" t="s">
        <v>1367</v>
      </c>
      <c r="C26876" t="s">
        <v>1368</v>
      </c>
      <c r="D26876" t="s">
        <v>1065</v>
      </c>
      <c r="E26876" t="s">
        <v>1066</v>
      </c>
      <c r="F26876" t="s">
        <v>1067</v>
      </c>
      <c r="G26876" t="n">
        <v>0.0157189069452948</v>
      </c>
      <c r="H26876" t="n">
        <v>14915002368</v>
      </c>
      <c r="I26876" t="s">
        <v>1086</v>
      </c>
      <c r="J26876" t="s">
        <v>1083</v>
      </c>
    </row>
    <row r="26877">
      <c r="A26877" t="n">
        <v>2021</v>
      </c>
      <c r="B26877" t="s">
        <v>1367</v>
      </c>
      <c r="C26877" t="s">
        <v>1368</v>
      </c>
      <c r="D26877" t="s">
        <v>1070</v>
      </c>
      <c r="E26877" t="s">
        <v>1071</v>
      </c>
      <c r="F26877" t="s">
        <v>1067</v>
      </c>
      <c r="G26877" t="n">
        <v>0.158417239543283</v>
      </c>
      <c r="H26877" t="n">
        <v>14915002368</v>
      </c>
      <c r="I26877" t="s">
        <v>1086</v>
      </c>
      <c r="J26877" t="s">
        <v>1083</v>
      </c>
    </row>
    <row r="26878">
      <c r="A26878" t="n">
        <v>2021</v>
      </c>
      <c r="B26878" t="s">
        <v>1367</v>
      </c>
      <c r="C26878" t="s">
        <v>1368</v>
      </c>
      <c r="D26878" t="s">
        <v>1072</v>
      </c>
      <c r="E26878" t="s">
        <v>1073</v>
      </c>
      <c r="F26878" t="s">
        <v>1067</v>
      </c>
      <c r="G26878" t="n">
        <v>0.0469139606574137</v>
      </c>
      <c r="H26878" t="n">
        <v>14915002368</v>
      </c>
      <c r="I26878" t="s">
        <v>1086</v>
      </c>
      <c r="J26878" t="s">
        <v>1083</v>
      </c>
    </row>
    <row r="26879">
      <c r="A26879" t="n">
        <v>2021</v>
      </c>
      <c r="B26879" t="s">
        <v>1367</v>
      </c>
      <c r="C26879" t="s">
        <v>1368</v>
      </c>
      <c r="D26879" t="s">
        <v>1074</v>
      </c>
      <c r="E26879" t="s">
        <v>1075</v>
      </c>
      <c r="F26879" t="s">
        <v>1067</v>
      </c>
      <c r="G26879" t="n">
        <v>0.0197871363880733</v>
      </c>
      <c r="H26879" t="n">
        <v>14915002368</v>
      </c>
      <c r="I26879" t="s">
        <v>1086</v>
      </c>
      <c r="J26879" t="s">
        <v>1083</v>
      </c>
    </row>
    <row r="26880">
      <c r="A26880" t="n">
        <v>2021</v>
      </c>
      <c r="B26880" t="s">
        <v>1367</v>
      </c>
      <c r="C26880" t="s">
        <v>1368</v>
      </c>
      <c r="D26880" t="s">
        <v>1076</v>
      </c>
      <c r="E26880" t="s">
        <v>1077</v>
      </c>
      <c r="F26880" t="s">
        <v>1067</v>
      </c>
      <c r="G26880" t="n">
        <v>0.240837243534065</v>
      </c>
      <c r="H26880" t="n">
        <v>14915002368</v>
      </c>
      <c r="I26880" t="s">
        <v>1086</v>
      </c>
      <c r="J26880" t="s">
        <v>1083</v>
      </c>
    </row>
    <row r="26881">
      <c r="A26881" t="n">
        <v>2021</v>
      </c>
      <c r="B26881" t="s">
        <v>1367</v>
      </c>
      <c r="C26881" t="s">
        <v>1368</v>
      </c>
      <c r="D26881" t="s">
        <v>1078</v>
      </c>
      <c r="E26881" t="s">
        <v>1079</v>
      </c>
      <c r="F26881" t="s">
        <v>1067</v>
      </c>
      <c r="G26881"/>
      <c r="H26881" t="n">
        <v>14915002368</v>
      </c>
      <c r="I26881" t="s">
        <v>1086</v>
      </c>
      <c r="J26881" t="s">
        <v>1083</v>
      </c>
    </row>
    <row r="26882">
      <c r="A26882" t="n">
        <v>2021</v>
      </c>
      <c r="B26882" t="s">
        <v>1369</v>
      </c>
      <c r="C26882" t="s">
        <v>1370</v>
      </c>
      <c r="D26882" t="s">
        <v>1065</v>
      </c>
      <c r="E26882" t="s">
        <v>1066</v>
      </c>
      <c r="F26882" t="s">
        <v>1067</v>
      </c>
      <c r="G26882" t="n">
        <v>1.09486971523036</v>
      </c>
      <c r="H26882" t="n">
        <v>441423986688</v>
      </c>
      <c r="I26882" t="s">
        <v>1086</v>
      </c>
      <c r="J26882" t="s">
        <v>1087</v>
      </c>
    </row>
    <row r="26883">
      <c r="A26883" t="n">
        <v>2021</v>
      </c>
      <c r="B26883" t="s">
        <v>1369</v>
      </c>
      <c r="C26883" t="s">
        <v>1370</v>
      </c>
      <c r="D26883" t="s">
        <v>1070</v>
      </c>
      <c r="E26883" t="s">
        <v>1071</v>
      </c>
      <c r="F26883" t="s">
        <v>1067</v>
      </c>
      <c r="G26883" t="n">
        <v>14.5783887760061</v>
      </c>
      <c r="H26883" t="n">
        <v>441423986688</v>
      </c>
      <c r="I26883" t="s">
        <v>1086</v>
      </c>
      <c r="J26883" t="s">
        <v>1087</v>
      </c>
    </row>
    <row r="26884">
      <c r="A26884" t="n">
        <v>2021</v>
      </c>
      <c r="B26884" t="s">
        <v>1369</v>
      </c>
      <c r="C26884" t="s">
        <v>1370</v>
      </c>
      <c r="D26884" t="s">
        <v>1072</v>
      </c>
      <c r="E26884" t="s">
        <v>1073</v>
      </c>
      <c r="F26884" t="s">
        <v>1067</v>
      </c>
      <c r="G26884" t="n">
        <v>15.4962330291162</v>
      </c>
      <c r="H26884" t="n">
        <v>441423986688</v>
      </c>
      <c r="I26884" t="s">
        <v>1086</v>
      </c>
      <c r="J26884" t="s">
        <v>1087</v>
      </c>
    </row>
    <row r="26885">
      <c r="A26885" t="n">
        <v>2021</v>
      </c>
      <c r="B26885" t="s">
        <v>1369</v>
      </c>
      <c r="C26885" t="s">
        <v>1370</v>
      </c>
      <c r="D26885" t="s">
        <v>1074</v>
      </c>
      <c r="E26885" t="s">
        <v>1075</v>
      </c>
      <c r="F26885" t="s">
        <v>1067</v>
      </c>
      <c r="G26885" t="n">
        <v>8.47527047724773</v>
      </c>
      <c r="H26885" t="n">
        <v>441423986688</v>
      </c>
      <c r="I26885" t="s">
        <v>1086</v>
      </c>
      <c r="J26885" t="s">
        <v>1087</v>
      </c>
    </row>
    <row r="26886">
      <c r="A26886" t="n">
        <v>2021</v>
      </c>
      <c r="B26886" t="s">
        <v>1369</v>
      </c>
      <c r="C26886" t="s">
        <v>1370</v>
      </c>
      <c r="D26886" t="s">
        <v>1076</v>
      </c>
      <c r="E26886" t="s">
        <v>1077</v>
      </c>
      <c r="F26886" t="s">
        <v>1067</v>
      </c>
      <c r="G26886" t="n">
        <v>39.6447619976004</v>
      </c>
      <c r="H26886" t="n">
        <v>441423986688</v>
      </c>
      <c r="I26886" t="s">
        <v>1086</v>
      </c>
      <c r="J26886" t="s">
        <v>1087</v>
      </c>
    </row>
    <row r="26887">
      <c r="A26887" t="n">
        <v>2021</v>
      </c>
      <c r="B26887" t="s">
        <v>1369</v>
      </c>
      <c r="C26887" t="s">
        <v>1370</v>
      </c>
      <c r="D26887" t="s">
        <v>1078</v>
      </c>
      <c r="E26887" t="s">
        <v>1079</v>
      </c>
      <c r="F26887" t="s">
        <v>1067</v>
      </c>
      <c r="G26887"/>
      <c r="H26887" t="n">
        <v>441423986688</v>
      </c>
      <c r="I26887" t="s">
        <v>1086</v>
      </c>
      <c r="J26887" t="s">
        <v>1087</v>
      </c>
    </row>
    <row r="26888">
      <c r="A26888" t="n">
        <v>2021</v>
      </c>
      <c r="B26888" t="s">
        <v>1371</v>
      </c>
      <c r="C26888" t="s">
        <v>1372</v>
      </c>
      <c r="D26888" t="s">
        <v>1065</v>
      </c>
      <c r="E26888" t="s">
        <v>1066</v>
      </c>
      <c r="F26888" t="s">
        <v>1067</v>
      </c>
      <c r="G26888" t="n">
        <v>1.16639623674439</v>
      </c>
      <c r="H26888" t="n">
        <v>14145852416</v>
      </c>
      <c r="I26888" t="s">
        <v>1068</v>
      </c>
      <c r="J26888" t="s">
        <v>1087</v>
      </c>
    </row>
    <row r="26889">
      <c r="A26889" t="n">
        <v>2021</v>
      </c>
      <c r="B26889" t="s">
        <v>1371</v>
      </c>
      <c r="C26889" t="s">
        <v>1372</v>
      </c>
      <c r="D26889" t="s">
        <v>1070</v>
      </c>
      <c r="E26889" t="s">
        <v>1071</v>
      </c>
      <c r="F26889" t="s">
        <v>1067</v>
      </c>
      <c r="G26889" t="n">
        <v>2.34751291532113</v>
      </c>
      <c r="H26889" t="n">
        <v>14145852416</v>
      </c>
      <c r="I26889" t="s">
        <v>1068</v>
      </c>
      <c r="J26889" t="s">
        <v>1087</v>
      </c>
    </row>
    <row r="26890">
      <c r="A26890" t="n">
        <v>2021</v>
      </c>
      <c r="B26890" t="s">
        <v>1371</v>
      </c>
      <c r="C26890" t="s">
        <v>1372</v>
      </c>
      <c r="D26890" t="s">
        <v>1072</v>
      </c>
      <c r="E26890" t="s">
        <v>1073</v>
      </c>
      <c r="F26890" t="s">
        <v>1067</v>
      </c>
      <c r="G26890" t="n">
        <v>0.0411617979171111</v>
      </c>
      <c r="H26890" t="n">
        <v>14145852416</v>
      </c>
      <c r="I26890" t="s">
        <v>1068</v>
      </c>
      <c r="J26890" t="s">
        <v>1087</v>
      </c>
    </row>
    <row r="26891">
      <c r="A26891" t="n">
        <v>2021</v>
      </c>
      <c r="B26891" t="s">
        <v>1371</v>
      </c>
      <c r="C26891" t="s">
        <v>1372</v>
      </c>
      <c r="D26891" t="s">
        <v>1074</v>
      </c>
      <c r="E26891" t="s">
        <v>1075</v>
      </c>
      <c r="F26891" t="s">
        <v>1067</v>
      </c>
      <c r="G26891" t="n">
        <v>0.0455042377323511</v>
      </c>
      <c r="H26891" t="n">
        <v>14145852416</v>
      </c>
      <c r="I26891" t="s">
        <v>1068</v>
      </c>
      <c r="J26891" t="s">
        <v>1087</v>
      </c>
    </row>
    <row r="26892">
      <c r="A26892" t="n">
        <v>2021</v>
      </c>
      <c r="B26892" t="s">
        <v>1371</v>
      </c>
      <c r="C26892" t="s">
        <v>1372</v>
      </c>
      <c r="D26892" t="s">
        <v>1076</v>
      </c>
      <c r="E26892" t="s">
        <v>1077</v>
      </c>
      <c r="F26892" t="s">
        <v>1067</v>
      </c>
      <c r="G26892" t="n">
        <v>3.60057518771499</v>
      </c>
      <c r="H26892" t="n">
        <v>14145852416</v>
      </c>
      <c r="I26892" t="s">
        <v>1068</v>
      </c>
      <c r="J26892" t="s">
        <v>1087</v>
      </c>
    </row>
    <row r="26893">
      <c r="A26893" t="n">
        <v>2021</v>
      </c>
      <c r="B26893" t="s">
        <v>1371</v>
      </c>
      <c r="C26893" t="s">
        <v>1372</v>
      </c>
      <c r="D26893" t="s">
        <v>1078</v>
      </c>
      <c r="E26893" t="s">
        <v>1079</v>
      </c>
      <c r="F26893" t="s">
        <v>1067</v>
      </c>
      <c r="G26893"/>
      <c r="H26893" t="n">
        <v>14145852416</v>
      </c>
      <c r="I26893" t="s">
        <v>1068</v>
      </c>
      <c r="J26893" t="s">
        <v>1087</v>
      </c>
    </row>
    <row r="26894">
      <c r="A26894" t="n">
        <v>2021</v>
      </c>
      <c r="B26894" t="s">
        <v>1373</v>
      </c>
      <c r="C26894" t="s">
        <v>1374</v>
      </c>
      <c r="D26894" t="s">
        <v>1065</v>
      </c>
      <c r="E26894" t="s">
        <v>1066</v>
      </c>
      <c r="F26894" t="s">
        <v>1067</v>
      </c>
      <c r="G26894" t="n">
        <v>15.1251251945055</v>
      </c>
      <c r="H26894" t="n">
        <v>1013520007168</v>
      </c>
      <c r="I26894" t="s">
        <v>1090</v>
      </c>
      <c r="J26894" t="s">
        <v>1069</v>
      </c>
    </row>
    <row r="26895">
      <c r="A26895" t="n">
        <v>2021</v>
      </c>
      <c r="B26895" t="s">
        <v>1373</v>
      </c>
      <c r="C26895" t="s">
        <v>1374</v>
      </c>
      <c r="D26895" t="s">
        <v>1070</v>
      </c>
      <c r="E26895" t="s">
        <v>1071</v>
      </c>
      <c r="F26895" t="s">
        <v>1067</v>
      </c>
      <c r="G26895" t="n">
        <v>33.6933627608788</v>
      </c>
      <c r="H26895" t="n">
        <v>1013520007168</v>
      </c>
      <c r="I26895" t="s">
        <v>1090</v>
      </c>
      <c r="J26895" t="s">
        <v>1069</v>
      </c>
    </row>
    <row r="26896">
      <c r="A26896" t="n">
        <v>2021</v>
      </c>
      <c r="B26896" t="s">
        <v>1373</v>
      </c>
      <c r="C26896" t="s">
        <v>1374</v>
      </c>
      <c r="D26896" t="s">
        <v>1072</v>
      </c>
      <c r="E26896" t="s">
        <v>1073</v>
      </c>
      <c r="F26896" t="s">
        <v>1067</v>
      </c>
      <c r="G26896" t="n">
        <v>64.6782526431552</v>
      </c>
      <c r="H26896" t="n">
        <v>1013520007168</v>
      </c>
      <c r="I26896" t="s">
        <v>1090</v>
      </c>
      <c r="J26896" t="s">
        <v>1069</v>
      </c>
    </row>
    <row r="26897">
      <c r="A26897" t="n">
        <v>2021</v>
      </c>
      <c r="B26897" t="s">
        <v>1373</v>
      </c>
      <c r="C26897" t="s">
        <v>1374</v>
      </c>
      <c r="D26897" t="s">
        <v>1074</v>
      </c>
      <c r="E26897" t="s">
        <v>1075</v>
      </c>
      <c r="F26897" t="s">
        <v>1067</v>
      </c>
      <c r="G26897" t="n">
        <v>18.7857022103016</v>
      </c>
      <c r="H26897" t="n">
        <v>1013520007168</v>
      </c>
      <c r="I26897" t="s">
        <v>1090</v>
      </c>
      <c r="J26897" t="s">
        <v>1069</v>
      </c>
    </row>
    <row r="26898">
      <c r="A26898" t="n">
        <v>2021</v>
      </c>
      <c r="B26898" t="s">
        <v>1373</v>
      </c>
      <c r="C26898" t="s">
        <v>1374</v>
      </c>
      <c r="D26898" t="s">
        <v>1076</v>
      </c>
      <c r="E26898" t="s">
        <v>1077</v>
      </c>
      <c r="F26898" t="s">
        <v>1067</v>
      </c>
      <c r="G26898" t="n">
        <v>132.282442808841</v>
      </c>
      <c r="H26898" t="n">
        <v>1013520007168</v>
      </c>
      <c r="I26898" t="s">
        <v>1090</v>
      </c>
      <c r="J26898" t="s">
        <v>1069</v>
      </c>
    </row>
    <row r="26899">
      <c r="A26899" t="n">
        <v>2021</v>
      </c>
      <c r="B26899" t="s">
        <v>1373</v>
      </c>
      <c r="C26899" t="s">
        <v>1374</v>
      </c>
      <c r="D26899" t="s">
        <v>1078</v>
      </c>
      <c r="E26899" t="s">
        <v>1079</v>
      </c>
      <c r="F26899" t="s">
        <v>1067</v>
      </c>
      <c r="G26899"/>
      <c r="H26899" t="n">
        <v>1013520007168</v>
      </c>
      <c r="I26899" t="s">
        <v>1090</v>
      </c>
      <c r="J26899" t="s">
        <v>1069</v>
      </c>
    </row>
    <row r="26900">
      <c r="A26900" t="n">
        <v>2021</v>
      </c>
      <c r="B26900" t="s">
        <v>1375</v>
      </c>
      <c r="C26900" t="s">
        <v>1376</v>
      </c>
      <c r="D26900" t="s">
        <v>1065</v>
      </c>
      <c r="E26900" t="s">
        <v>1066</v>
      </c>
      <c r="F26900" t="s">
        <v>1067</v>
      </c>
      <c r="G26900" t="n">
        <v>2.25625866235969</v>
      </c>
      <c r="H26900" t="n">
        <v>490293002240</v>
      </c>
      <c r="I26900" t="s">
        <v>1090</v>
      </c>
      <c r="J26900" t="s">
        <v>1069</v>
      </c>
    </row>
    <row r="26901">
      <c r="A26901" t="n">
        <v>2021</v>
      </c>
      <c r="B26901" t="s">
        <v>1375</v>
      </c>
      <c r="C26901" t="s">
        <v>1376</v>
      </c>
      <c r="D26901" t="s">
        <v>1070</v>
      </c>
      <c r="E26901" t="s">
        <v>1071</v>
      </c>
      <c r="F26901" t="s">
        <v>1067</v>
      </c>
      <c r="G26901" t="n">
        <v>7.83366100470191</v>
      </c>
      <c r="H26901" t="n">
        <v>490293002240</v>
      </c>
      <c r="I26901" t="s">
        <v>1090</v>
      </c>
      <c r="J26901" t="s">
        <v>1069</v>
      </c>
    </row>
    <row r="26902">
      <c r="A26902" t="n">
        <v>2021</v>
      </c>
      <c r="B26902" t="s">
        <v>1375</v>
      </c>
      <c r="C26902" t="s">
        <v>1376</v>
      </c>
      <c r="D26902" t="s">
        <v>1072</v>
      </c>
      <c r="E26902" t="s">
        <v>1073</v>
      </c>
      <c r="F26902" t="s">
        <v>1067</v>
      </c>
      <c r="G26902" t="n">
        <v>28.7157203928437</v>
      </c>
      <c r="H26902" t="n">
        <v>490293002240</v>
      </c>
      <c r="I26902" t="s">
        <v>1090</v>
      </c>
      <c r="J26902" t="s">
        <v>1069</v>
      </c>
    </row>
    <row r="26903">
      <c r="A26903" t="n">
        <v>2021</v>
      </c>
      <c r="B26903" t="s">
        <v>1375</v>
      </c>
      <c r="C26903" t="s">
        <v>1376</v>
      </c>
      <c r="D26903" t="s">
        <v>1074</v>
      </c>
      <c r="E26903" t="s">
        <v>1075</v>
      </c>
      <c r="F26903" t="s">
        <v>1067</v>
      </c>
      <c r="G26903" t="n">
        <v>18.8387041679434</v>
      </c>
      <c r="H26903" t="n">
        <v>490293002240</v>
      </c>
      <c r="I26903" t="s">
        <v>1090</v>
      </c>
      <c r="J26903" t="s">
        <v>1069</v>
      </c>
    </row>
    <row r="26904">
      <c r="A26904" t="n">
        <v>2021</v>
      </c>
      <c r="B26904" t="s">
        <v>1375</v>
      </c>
      <c r="C26904" t="s">
        <v>1376</v>
      </c>
      <c r="D26904" t="s">
        <v>1076</v>
      </c>
      <c r="E26904" t="s">
        <v>1077</v>
      </c>
      <c r="F26904" t="s">
        <v>1067</v>
      </c>
      <c r="G26904" t="n">
        <v>57.6443442278488</v>
      </c>
      <c r="H26904" t="n">
        <v>490293002240</v>
      </c>
      <c r="I26904" t="s">
        <v>1090</v>
      </c>
      <c r="J26904" t="s">
        <v>1069</v>
      </c>
    </row>
    <row r="26905">
      <c r="A26905" t="n">
        <v>2021</v>
      </c>
      <c r="B26905" t="s">
        <v>1375</v>
      </c>
      <c r="C26905" t="s">
        <v>1376</v>
      </c>
      <c r="D26905" t="s">
        <v>1078</v>
      </c>
      <c r="E26905" t="s">
        <v>1079</v>
      </c>
      <c r="F26905" t="s">
        <v>1067</v>
      </c>
      <c r="G26905"/>
      <c r="H26905" t="n">
        <v>490293002240</v>
      </c>
      <c r="I26905" t="s">
        <v>1090</v>
      </c>
      <c r="J26905" t="s">
        <v>1069</v>
      </c>
    </row>
    <row r="26906">
      <c r="A26906" t="n">
        <v>2021</v>
      </c>
      <c r="B26906" t="s">
        <v>1377</v>
      </c>
      <c r="C26906" t="s">
        <v>1378</v>
      </c>
      <c r="D26906" t="s">
        <v>1065</v>
      </c>
      <c r="E26906" t="s">
        <v>1066</v>
      </c>
      <c r="F26906" t="s">
        <v>1067</v>
      </c>
      <c r="G26906" t="n">
        <v>0.18985371242907</v>
      </c>
      <c r="H26906" t="n">
        <v>36924841984</v>
      </c>
      <c r="I26906" t="s">
        <v>1082</v>
      </c>
      <c r="J26906" t="s">
        <v>1087</v>
      </c>
    </row>
    <row r="26907">
      <c r="A26907" t="n">
        <v>2021</v>
      </c>
      <c r="B26907" t="s">
        <v>1377</v>
      </c>
      <c r="C26907" t="s">
        <v>1378</v>
      </c>
      <c r="D26907" t="s">
        <v>1070</v>
      </c>
      <c r="E26907" t="s">
        <v>1071</v>
      </c>
      <c r="F26907" t="s">
        <v>1067</v>
      </c>
      <c r="G26907" t="n">
        <v>2.02217795612966</v>
      </c>
      <c r="H26907" t="n">
        <v>36924841984</v>
      </c>
      <c r="I26907" t="s">
        <v>1082</v>
      </c>
      <c r="J26907" t="s">
        <v>1087</v>
      </c>
    </row>
    <row r="26908">
      <c r="A26908" t="n">
        <v>2021</v>
      </c>
      <c r="B26908" t="s">
        <v>1377</v>
      </c>
      <c r="C26908" t="s">
        <v>1378</v>
      </c>
      <c r="D26908" t="s">
        <v>1072</v>
      </c>
      <c r="E26908" t="s">
        <v>1073</v>
      </c>
      <c r="F26908" t="s">
        <v>1067</v>
      </c>
      <c r="G26908" t="n">
        <v>0.0606676757805316</v>
      </c>
      <c r="H26908" t="n">
        <v>36924841984</v>
      </c>
      <c r="I26908" t="s">
        <v>1082</v>
      </c>
      <c r="J26908" t="s">
        <v>1087</v>
      </c>
    </row>
    <row r="26909">
      <c r="A26909" t="n">
        <v>2021</v>
      </c>
      <c r="B26909" t="s">
        <v>1377</v>
      </c>
      <c r="C26909" t="s">
        <v>1378</v>
      </c>
      <c r="D26909" t="s">
        <v>1074</v>
      </c>
      <c r="E26909" t="s">
        <v>1075</v>
      </c>
      <c r="F26909" t="s">
        <v>1067</v>
      </c>
      <c r="G26909" t="n">
        <v>0.0055392899427547</v>
      </c>
      <c r="H26909" t="n">
        <v>36924841984</v>
      </c>
      <c r="I26909" t="s">
        <v>1082</v>
      </c>
      <c r="J26909" t="s">
        <v>1087</v>
      </c>
    </row>
    <row r="26910">
      <c r="A26910" t="n">
        <v>2021</v>
      </c>
      <c r="B26910" t="s">
        <v>1377</v>
      </c>
      <c r="C26910" t="s">
        <v>1378</v>
      </c>
      <c r="D26910" t="s">
        <v>1076</v>
      </c>
      <c r="E26910" t="s">
        <v>1077</v>
      </c>
      <c r="F26910" t="s">
        <v>1067</v>
      </c>
      <c r="G26910" t="n">
        <v>2.27823863428201</v>
      </c>
      <c r="H26910" t="n">
        <v>36924841984</v>
      </c>
      <c r="I26910" t="s">
        <v>1082</v>
      </c>
      <c r="J26910" t="s">
        <v>1087</v>
      </c>
    </row>
    <row r="26911">
      <c r="A26911" t="n">
        <v>2021</v>
      </c>
      <c r="B26911" t="s">
        <v>1377</v>
      </c>
      <c r="C26911" t="s">
        <v>1378</v>
      </c>
      <c r="D26911" t="s">
        <v>1078</v>
      </c>
      <c r="E26911" t="s">
        <v>1079</v>
      </c>
      <c r="F26911" t="s">
        <v>1067</v>
      </c>
      <c r="G26911"/>
      <c r="H26911" t="n">
        <v>36924841984</v>
      </c>
      <c r="I26911" t="s">
        <v>1082</v>
      </c>
      <c r="J26911" t="s">
        <v>1087</v>
      </c>
    </row>
    <row r="26912">
      <c r="A26912" t="n">
        <v>2021</v>
      </c>
      <c r="B26912" t="s">
        <v>1379</v>
      </c>
      <c r="C26912" t="s">
        <v>1380</v>
      </c>
      <c r="D26912" t="s">
        <v>1065</v>
      </c>
      <c r="E26912" t="s">
        <v>1066</v>
      </c>
      <c r="F26912" t="s">
        <v>1067</v>
      </c>
      <c r="G26912" t="n">
        <v>0</v>
      </c>
      <c r="H26912" t="n">
        <v>137621856</v>
      </c>
      <c r="I26912" t="s">
        <v>1108</v>
      </c>
      <c r="J26912" t="s">
        <v>1069</v>
      </c>
    </row>
    <row r="26913">
      <c r="A26913" t="n">
        <v>2021</v>
      </c>
      <c r="B26913" t="s">
        <v>1379</v>
      </c>
      <c r="C26913" t="s">
        <v>1380</v>
      </c>
      <c r="D26913" t="s">
        <v>1070</v>
      </c>
      <c r="E26913" t="s">
        <v>1071</v>
      </c>
      <c r="F26913" t="s">
        <v>1067</v>
      </c>
      <c r="G26913" t="n">
        <v>0</v>
      </c>
      <c r="H26913" t="n">
        <v>137621856</v>
      </c>
      <c r="I26913" t="s">
        <v>1108</v>
      </c>
      <c r="J26913" t="s">
        <v>1069</v>
      </c>
    </row>
    <row r="26914">
      <c r="A26914" t="n">
        <v>2021</v>
      </c>
      <c r="B26914" t="s">
        <v>1379</v>
      </c>
      <c r="C26914" t="s">
        <v>1380</v>
      </c>
      <c r="D26914" t="s">
        <v>1072</v>
      </c>
      <c r="E26914" t="s">
        <v>1073</v>
      </c>
      <c r="F26914" t="s">
        <v>1067</v>
      </c>
      <c r="G26914" t="n">
        <v>0</v>
      </c>
      <c r="H26914" t="n">
        <v>137621856</v>
      </c>
      <c r="I26914" t="s">
        <v>1108</v>
      </c>
      <c r="J26914" t="s">
        <v>1069</v>
      </c>
    </row>
    <row r="26915">
      <c r="A26915" t="n">
        <v>2021</v>
      </c>
      <c r="B26915" t="s">
        <v>1379</v>
      </c>
      <c r="C26915" t="s">
        <v>1380</v>
      </c>
      <c r="D26915" t="s">
        <v>1074</v>
      </c>
      <c r="E26915" t="s">
        <v>1075</v>
      </c>
      <c r="F26915" t="s">
        <v>1067</v>
      </c>
      <c r="G26915" t="n">
        <v>0</v>
      </c>
      <c r="H26915" t="n">
        <v>137621856</v>
      </c>
      <c r="I26915" t="s">
        <v>1108</v>
      </c>
      <c r="J26915" t="s">
        <v>1069</v>
      </c>
    </row>
    <row r="26916">
      <c r="A26916" t="n">
        <v>2021</v>
      </c>
      <c r="B26916" t="s">
        <v>1379</v>
      </c>
      <c r="C26916" t="s">
        <v>1380</v>
      </c>
      <c r="D26916" t="s">
        <v>1076</v>
      </c>
      <c r="E26916" t="s">
        <v>1077</v>
      </c>
      <c r="F26916" t="s">
        <v>1067</v>
      </c>
      <c r="G26916" t="n">
        <v>0</v>
      </c>
      <c r="H26916" t="n">
        <v>137621856</v>
      </c>
      <c r="I26916" t="s">
        <v>1108</v>
      </c>
      <c r="J26916" t="s">
        <v>1069</v>
      </c>
    </row>
    <row r="26917">
      <c r="A26917" t="n">
        <v>2021</v>
      </c>
      <c r="B26917" t="s">
        <v>1379</v>
      </c>
      <c r="C26917" t="s">
        <v>1380</v>
      </c>
      <c r="D26917" t="s">
        <v>1078</v>
      </c>
      <c r="E26917" t="s">
        <v>1079</v>
      </c>
      <c r="F26917" t="s">
        <v>1067</v>
      </c>
      <c r="G26917"/>
      <c r="H26917" t="n">
        <v>137621856</v>
      </c>
      <c r="I26917" t="s">
        <v>1108</v>
      </c>
      <c r="J26917" t="s">
        <v>1069</v>
      </c>
    </row>
    <row r="26918">
      <c r="A26918" t="n">
        <v>2021</v>
      </c>
      <c r="B26918" t="s">
        <v>1381</v>
      </c>
      <c r="C26918" t="s">
        <v>1382</v>
      </c>
      <c r="D26918" t="s">
        <v>1065</v>
      </c>
      <c r="E26918" t="s">
        <v>1066</v>
      </c>
      <c r="F26918" t="s">
        <v>1067</v>
      </c>
      <c r="G26918" t="n">
        <v>3.53716402503692</v>
      </c>
      <c r="H26918" t="n">
        <v>255551700992</v>
      </c>
      <c r="I26918" t="s">
        <v>1108</v>
      </c>
      <c r="J26918" t="s">
        <v>1069</v>
      </c>
    </row>
    <row r="26919">
      <c r="A26919" t="n">
        <v>2021</v>
      </c>
      <c r="B26919" t="s">
        <v>1381</v>
      </c>
      <c r="C26919" t="s">
        <v>1382</v>
      </c>
      <c r="D26919" t="s">
        <v>1070</v>
      </c>
      <c r="E26919" t="s">
        <v>1071</v>
      </c>
      <c r="F26919" t="s">
        <v>1067</v>
      </c>
      <c r="G26919" t="n">
        <v>19.0155117549254</v>
      </c>
      <c r="H26919" t="n">
        <v>255551700992</v>
      </c>
      <c r="I26919" t="s">
        <v>1108</v>
      </c>
      <c r="J26919" t="s">
        <v>1069</v>
      </c>
    </row>
    <row r="26920">
      <c r="A26920" t="n">
        <v>2021</v>
      </c>
      <c r="B26920" t="s">
        <v>1381</v>
      </c>
      <c r="C26920" t="s">
        <v>1382</v>
      </c>
      <c r="D26920" t="s">
        <v>1072</v>
      </c>
      <c r="E26920" t="s">
        <v>1073</v>
      </c>
      <c r="F26920" t="s">
        <v>1067</v>
      </c>
      <c r="G26920" t="n">
        <v>7.03952215027247</v>
      </c>
      <c r="H26920" t="n">
        <v>255551700992</v>
      </c>
      <c r="I26920" t="s">
        <v>1108</v>
      </c>
      <c r="J26920" t="s">
        <v>1069</v>
      </c>
    </row>
    <row r="26921">
      <c r="A26921" t="n">
        <v>2021</v>
      </c>
      <c r="B26921" t="s">
        <v>1381</v>
      </c>
      <c r="C26921" t="s">
        <v>1382</v>
      </c>
      <c r="D26921" t="s">
        <v>1074</v>
      </c>
      <c r="E26921" t="s">
        <v>1075</v>
      </c>
      <c r="F26921" t="s">
        <v>1067</v>
      </c>
      <c r="G26921" t="n">
        <v>20.015432290913</v>
      </c>
      <c r="H26921" t="n">
        <v>255551700992</v>
      </c>
      <c r="I26921" t="s">
        <v>1108</v>
      </c>
      <c r="J26921" t="s">
        <v>1069</v>
      </c>
    </row>
    <row r="26922">
      <c r="A26922" t="n">
        <v>2021</v>
      </c>
      <c r="B26922" t="s">
        <v>1381</v>
      </c>
      <c r="C26922" t="s">
        <v>1382</v>
      </c>
      <c r="D26922" t="s">
        <v>1076</v>
      </c>
      <c r="E26922" t="s">
        <v>1077</v>
      </c>
      <c r="F26922" t="s">
        <v>1067</v>
      </c>
      <c r="G26922" t="n">
        <v>49.6076302211477</v>
      </c>
      <c r="H26922" t="n">
        <v>255551700992</v>
      </c>
      <c r="I26922" t="s">
        <v>1108</v>
      </c>
      <c r="J26922" t="s">
        <v>1069</v>
      </c>
    </row>
    <row r="26923">
      <c r="A26923" t="n">
        <v>2021</v>
      </c>
      <c r="B26923" t="s">
        <v>1381</v>
      </c>
      <c r="C26923" t="s">
        <v>1382</v>
      </c>
      <c r="D26923" t="s">
        <v>1078</v>
      </c>
      <c r="E26923" t="s">
        <v>1079</v>
      </c>
      <c r="F26923" t="s">
        <v>1067</v>
      </c>
      <c r="G26923"/>
      <c r="H26923" t="n">
        <v>255551700992</v>
      </c>
      <c r="I26923" t="s">
        <v>1108</v>
      </c>
      <c r="J26923" t="s">
        <v>1069</v>
      </c>
    </row>
    <row r="26924">
      <c r="A26924" t="n">
        <v>2021</v>
      </c>
      <c r="B26924" t="s">
        <v>1383</v>
      </c>
      <c r="C26924" t="s">
        <v>1384</v>
      </c>
      <c r="D26924" t="s">
        <v>1065</v>
      </c>
      <c r="E26924" t="s">
        <v>1066</v>
      </c>
      <c r="F26924" t="s">
        <v>1067</v>
      </c>
      <c r="G26924" t="n">
        <v>1.28178777227382</v>
      </c>
      <c r="H26924" t="n">
        <v>88191975424</v>
      </c>
      <c r="I26924" t="s">
        <v>1099</v>
      </c>
      <c r="J26924" t="s">
        <v>1069</v>
      </c>
    </row>
    <row r="26925">
      <c r="A26925" t="n">
        <v>2021</v>
      </c>
      <c r="B26925" t="s">
        <v>1383</v>
      </c>
      <c r="C26925" t="s">
        <v>1384</v>
      </c>
      <c r="D26925" t="s">
        <v>1070</v>
      </c>
      <c r="E26925" t="s">
        <v>1071</v>
      </c>
      <c r="F26925" t="s">
        <v>1067</v>
      </c>
      <c r="G26925" t="n">
        <v>12.1753086077287</v>
      </c>
      <c r="H26925" t="n">
        <v>88191975424</v>
      </c>
      <c r="I26925" t="s">
        <v>1099</v>
      </c>
      <c r="J26925" t="s">
        <v>1069</v>
      </c>
    </row>
    <row r="26926">
      <c r="A26926" t="n">
        <v>2021</v>
      </c>
      <c r="B26926" t="s">
        <v>1383</v>
      </c>
      <c r="C26926" t="s">
        <v>1384</v>
      </c>
      <c r="D26926" t="s">
        <v>1072</v>
      </c>
      <c r="E26926" t="s">
        <v>1073</v>
      </c>
      <c r="F26926" t="s">
        <v>1067</v>
      </c>
      <c r="G26926" t="n">
        <v>8.27720853206523</v>
      </c>
      <c r="H26926" t="n">
        <v>88191975424</v>
      </c>
      <c r="I26926" t="s">
        <v>1099</v>
      </c>
      <c r="J26926" t="s">
        <v>1069</v>
      </c>
    </row>
    <row r="26927">
      <c r="A26927" t="n">
        <v>2021</v>
      </c>
      <c r="B26927" t="s">
        <v>1383</v>
      </c>
      <c r="C26927" t="s">
        <v>1384</v>
      </c>
      <c r="D26927" t="s">
        <v>1074</v>
      </c>
      <c r="E26927" t="s">
        <v>1075</v>
      </c>
      <c r="F26927" t="s">
        <v>1067</v>
      </c>
      <c r="G26927" t="n">
        <v>42.1173868913062</v>
      </c>
      <c r="H26927" t="n">
        <v>88191975424</v>
      </c>
      <c r="I26927" t="s">
        <v>1099</v>
      </c>
      <c r="J26927" t="s">
        <v>1069</v>
      </c>
    </row>
    <row r="26928">
      <c r="A26928" t="n">
        <v>2021</v>
      </c>
      <c r="B26928" t="s">
        <v>1383</v>
      </c>
      <c r="C26928" t="s">
        <v>1384</v>
      </c>
      <c r="D26928" t="s">
        <v>1076</v>
      </c>
      <c r="E26928" t="s">
        <v>1077</v>
      </c>
      <c r="F26928" t="s">
        <v>1067</v>
      </c>
      <c r="G26928" t="n">
        <v>63.851691803374</v>
      </c>
      <c r="H26928" t="n">
        <v>88191975424</v>
      </c>
      <c r="I26928" t="s">
        <v>1099</v>
      </c>
      <c r="J26928" t="s">
        <v>1069</v>
      </c>
    </row>
    <row r="26929">
      <c r="A26929" t="n">
        <v>2021</v>
      </c>
      <c r="B26929" t="s">
        <v>1383</v>
      </c>
      <c r="C26929" t="s">
        <v>1384</v>
      </c>
      <c r="D26929" t="s">
        <v>1078</v>
      </c>
      <c r="E26929" t="s">
        <v>1079</v>
      </c>
      <c r="F26929" t="s">
        <v>1067</v>
      </c>
      <c r="G26929"/>
      <c r="H26929" t="n">
        <v>88191975424</v>
      </c>
      <c r="I26929" t="s">
        <v>1099</v>
      </c>
      <c r="J26929" t="s">
        <v>1069</v>
      </c>
    </row>
    <row r="26930">
      <c r="A26930" t="n">
        <v>2021</v>
      </c>
      <c r="B26930" t="s">
        <v>1385</v>
      </c>
      <c r="C26930" t="s">
        <v>1386</v>
      </c>
      <c r="D26930" t="s">
        <v>1065</v>
      </c>
      <c r="E26930" t="s">
        <v>1066</v>
      </c>
      <c r="F26930" t="s">
        <v>1067</v>
      </c>
      <c r="G26930" t="n">
        <v>0.705547917460337</v>
      </c>
      <c r="H26930" t="n">
        <v>348262531072</v>
      </c>
      <c r="I26930" t="s">
        <v>1082</v>
      </c>
      <c r="J26930" t="s">
        <v>1087</v>
      </c>
    </row>
    <row r="26931">
      <c r="A26931" t="n">
        <v>2021</v>
      </c>
      <c r="B26931" t="s">
        <v>1385</v>
      </c>
      <c r="C26931" t="s">
        <v>1386</v>
      </c>
      <c r="D26931" t="s">
        <v>1070</v>
      </c>
      <c r="E26931" t="s">
        <v>1071</v>
      </c>
      <c r="F26931" t="s">
        <v>1067</v>
      </c>
      <c r="G26931" t="n">
        <v>4.54550405682481</v>
      </c>
      <c r="H26931" t="n">
        <v>348262531072</v>
      </c>
      <c r="I26931" t="s">
        <v>1082</v>
      </c>
      <c r="J26931" t="s">
        <v>1087</v>
      </c>
    </row>
    <row r="26932">
      <c r="A26932" t="n">
        <v>2021</v>
      </c>
      <c r="B26932" t="s">
        <v>1385</v>
      </c>
      <c r="C26932" t="s">
        <v>1386</v>
      </c>
      <c r="D26932" t="s">
        <v>1072</v>
      </c>
      <c r="E26932" t="s">
        <v>1073</v>
      </c>
      <c r="F26932" t="s">
        <v>1067</v>
      </c>
      <c r="G26932" t="n">
        <v>1.75870799418802</v>
      </c>
      <c r="H26932" t="n">
        <v>348262531072</v>
      </c>
      <c r="I26932" t="s">
        <v>1082</v>
      </c>
      <c r="J26932" t="s">
        <v>1087</v>
      </c>
    </row>
    <row r="26933">
      <c r="A26933" t="n">
        <v>2021</v>
      </c>
      <c r="B26933" t="s">
        <v>1385</v>
      </c>
      <c r="C26933" t="s">
        <v>1386</v>
      </c>
      <c r="D26933" t="s">
        <v>1074</v>
      </c>
      <c r="E26933" t="s">
        <v>1075</v>
      </c>
      <c r="F26933" t="s">
        <v>1067</v>
      </c>
      <c r="G26933" t="n">
        <v>1.25166413163841</v>
      </c>
      <c r="H26933" t="n">
        <v>348262531072</v>
      </c>
      <c r="I26933" t="s">
        <v>1082</v>
      </c>
      <c r="J26933" t="s">
        <v>1087</v>
      </c>
    </row>
    <row r="26934">
      <c r="A26934" t="n">
        <v>2021</v>
      </c>
      <c r="B26934" t="s">
        <v>1385</v>
      </c>
      <c r="C26934" t="s">
        <v>1386</v>
      </c>
      <c r="D26934" t="s">
        <v>1076</v>
      </c>
      <c r="E26934" t="s">
        <v>1077</v>
      </c>
      <c r="F26934" t="s">
        <v>1067</v>
      </c>
      <c r="G26934" t="n">
        <v>8.26142410011158</v>
      </c>
      <c r="H26934" t="n">
        <v>348262531072</v>
      </c>
      <c r="I26934" t="s">
        <v>1082</v>
      </c>
      <c r="J26934" t="s">
        <v>1087</v>
      </c>
    </row>
    <row r="26935">
      <c r="A26935" t="n">
        <v>2021</v>
      </c>
      <c r="B26935" t="s">
        <v>1385</v>
      </c>
      <c r="C26935" t="s">
        <v>1386</v>
      </c>
      <c r="D26935" t="s">
        <v>1078</v>
      </c>
      <c r="E26935" t="s">
        <v>1079</v>
      </c>
      <c r="F26935" t="s">
        <v>1067</v>
      </c>
      <c r="G26935"/>
      <c r="H26935" t="n">
        <v>348262531072</v>
      </c>
      <c r="I26935" t="s">
        <v>1082</v>
      </c>
      <c r="J26935" t="s">
        <v>1087</v>
      </c>
    </row>
    <row r="26936">
      <c r="A26936" t="n">
        <v>2021</v>
      </c>
      <c r="B26936" t="s">
        <v>1387</v>
      </c>
      <c r="C26936" t="s">
        <v>1388</v>
      </c>
      <c r="D26936" t="s">
        <v>1065</v>
      </c>
      <c r="E26936" t="s">
        <v>1066</v>
      </c>
      <c r="F26936" t="s">
        <v>1067</v>
      </c>
      <c r="G26936" t="n">
        <v>0</v>
      </c>
      <c r="H26936" t="n">
        <v>67406737408</v>
      </c>
      <c r="I26936" t="s">
        <v>1068</v>
      </c>
      <c r="J26936" t="s">
        <v>1069</v>
      </c>
    </row>
    <row r="26937">
      <c r="A26937" t="n">
        <v>2021</v>
      </c>
      <c r="B26937" t="s">
        <v>1387</v>
      </c>
      <c r="C26937" t="s">
        <v>1388</v>
      </c>
      <c r="D26937" t="s">
        <v>1070</v>
      </c>
      <c r="E26937" t="s">
        <v>1071</v>
      </c>
      <c r="F26937" t="s">
        <v>1067</v>
      </c>
      <c r="G26937" t="n">
        <v>0</v>
      </c>
      <c r="H26937" t="n">
        <v>67406737408</v>
      </c>
      <c r="I26937" t="s">
        <v>1068</v>
      </c>
      <c r="J26937" t="s">
        <v>1069</v>
      </c>
    </row>
    <row r="26938">
      <c r="A26938" t="n">
        <v>2021</v>
      </c>
      <c r="B26938" t="s">
        <v>1387</v>
      </c>
      <c r="C26938" t="s">
        <v>1388</v>
      </c>
      <c r="D26938" t="s">
        <v>1072</v>
      </c>
      <c r="E26938" t="s">
        <v>1073</v>
      </c>
      <c r="F26938" t="s">
        <v>1067</v>
      </c>
      <c r="G26938" t="n">
        <v>0</v>
      </c>
      <c r="H26938" t="n">
        <v>67406737408</v>
      </c>
      <c r="I26938" t="s">
        <v>1068</v>
      </c>
      <c r="J26938" t="s">
        <v>1069</v>
      </c>
    </row>
    <row r="26939">
      <c r="A26939" t="n">
        <v>2021</v>
      </c>
      <c r="B26939" t="s">
        <v>1387</v>
      </c>
      <c r="C26939" t="s">
        <v>1388</v>
      </c>
      <c r="D26939" t="s">
        <v>1074</v>
      </c>
      <c r="E26939" t="s">
        <v>1075</v>
      </c>
      <c r="F26939" t="s">
        <v>1067</v>
      </c>
      <c r="G26939" t="n">
        <v>0</v>
      </c>
      <c r="H26939" t="n">
        <v>67406737408</v>
      </c>
      <c r="I26939" t="s">
        <v>1068</v>
      </c>
      <c r="J26939" t="s">
        <v>1069</v>
      </c>
    </row>
    <row r="26940">
      <c r="A26940" t="n">
        <v>2021</v>
      </c>
      <c r="B26940" t="s">
        <v>1387</v>
      </c>
      <c r="C26940" t="s">
        <v>1388</v>
      </c>
      <c r="D26940" t="s">
        <v>1076</v>
      </c>
      <c r="E26940" t="s">
        <v>1077</v>
      </c>
      <c r="F26940" t="s">
        <v>1067</v>
      </c>
      <c r="G26940" t="n">
        <v>0</v>
      </c>
      <c r="H26940" t="n">
        <v>67406737408</v>
      </c>
      <c r="I26940" t="s">
        <v>1068</v>
      </c>
      <c r="J26940" t="s">
        <v>1069</v>
      </c>
    </row>
    <row r="26941">
      <c r="A26941" t="n">
        <v>2021</v>
      </c>
      <c r="B26941" t="s">
        <v>1387</v>
      </c>
      <c r="C26941" t="s">
        <v>1388</v>
      </c>
      <c r="D26941" t="s">
        <v>1078</v>
      </c>
      <c r="E26941" t="s">
        <v>1079</v>
      </c>
      <c r="F26941" t="s">
        <v>1067</v>
      </c>
      <c r="G26941" t="n">
        <v>189.963941314128</v>
      </c>
      <c r="H26941" t="n">
        <v>67406737408</v>
      </c>
      <c r="I26941" t="s">
        <v>1068</v>
      </c>
      <c r="J26941" t="s">
        <v>1069</v>
      </c>
    </row>
    <row r="26942">
      <c r="A26942" t="n">
        <v>2021</v>
      </c>
      <c r="B26942" t="s">
        <v>1389</v>
      </c>
      <c r="C26942" t="s">
        <v>1390</v>
      </c>
      <c r="D26942" t="s">
        <v>1065</v>
      </c>
      <c r="E26942" t="s">
        <v>1066</v>
      </c>
      <c r="F26942" t="s">
        <v>1067</v>
      </c>
      <c r="G26942" t="n">
        <v>13.2967317803</v>
      </c>
      <c r="H26942" t="n">
        <v>223717785600</v>
      </c>
      <c r="I26942" t="s">
        <v>1068</v>
      </c>
      <c r="J26942" t="s">
        <v>1091</v>
      </c>
    </row>
    <row r="26943">
      <c r="A26943" t="n">
        <v>2021</v>
      </c>
      <c r="B26943" t="s">
        <v>1389</v>
      </c>
      <c r="C26943" t="s">
        <v>1390</v>
      </c>
      <c r="D26943" t="s">
        <v>1070</v>
      </c>
      <c r="E26943" t="s">
        <v>1071</v>
      </c>
      <c r="F26943" t="s">
        <v>1067</v>
      </c>
      <c r="G26943" t="n">
        <v>6.98617242022457</v>
      </c>
      <c r="H26943" t="n">
        <v>223717785600</v>
      </c>
      <c r="I26943" t="s">
        <v>1068</v>
      </c>
      <c r="J26943" t="s">
        <v>1091</v>
      </c>
    </row>
    <row r="26944">
      <c r="A26944" t="n">
        <v>2021</v>
      </c>
      <c r="B26944" t="s">
        <v>1389</v>
      </c>
      <c r="C26944" t="s">
        <v>1390</v>
      </c>
      <c r="D26944" t="s">
        <v>1072</v>
      </c>
      <c r="E26944" t="s">
        <v>1073</v>
      </c>
      <c r="F26944" t="s">
        <v>1067</v>
      </c>
      <c r="G26944" t="n">
        <v>1.30535365283388</v>
      </c>
      <c r="H26944" t="n">
        <v>223717785600</v>
      </c>
      <c r="I26944" t="s">
        <v>1068</v>
      </c>
      <c r="J26944" t="s">
        <v>1091</v>
      </c>
    </row>
    <row r="26945">
      <c r="A26945" t="n">
        <v>2021</v>
      </c>
      <c r="B26945" t="s">
        <v>1389</v>
      </c>
      <c r="C26945" t="s">
        <v>1390</v>
      </c>
      <c r="D26945" t="s">
        <v>1074</v>
      </c>
      <c r="E26945" t="s">
        <v>1075</v>
      </c>
      <c r="F26945" t="s">
        <v>1067</v>
      </c>
      <c r="G26945" t="n">
        <v>6.44714468389846</v>
      </c>
      <c r="H26945" t="n">
        <v>223717785600</v>
      </c>
      <c r="I26945" t="s">
        <v>1068</v>
      </c>
      <c r="J26945" t="s">
        <v>1091</v>
      </c>
    </row>
    <row r="26946">
      <c r="A26946" t="n">
        <v>2021</v>
      </c>
      <c r="B26946" t="s">
        <v>1389</v>
      </c>
      <c r="C26946" t="s">
        <v>1390</v>
      </c>
      <c r="D26946" t="s">
        <v>1076</v>
      </c>
      <c r="E26946" t="s">
        <v>1077</v>
      </c>
      <c r="F26946" t="s">
        <v>1067</v>
      </c>
      <c r="G26946" t="n">
        <v>28.0354025372569</v>
      </c>
      <c r="H26946" t="n">
        <v>223717785600</v>
      </c>
      <c r="I26946" t="s">
        <v>1068</v>
      </c>
      <c r="J26946" t="s">
        <v>1091</v>
      </c>
    </row>
    <row r="26947">
      <c r="A26947" t="n">
        <v>2021</v>
      </c>
      <c r="B26947" t="s">
        <v>1389</v>
      </c>
      <c r="C26947" t="s">
        <v>1390</v>
      </c>
      <c r="D26947" t="s">
        <v>1078</v>
      </c>
      <c r="E26947" t="s">
        <v>1079</v>
      </c>
      <c r="F26947" t="s">
        <v>1067</v>
      </c>
      <c r="G26947"/>
      <c r="H26947" t="n">
        <v>223717785600</v>
      </c>
      <c r="I26947" t="s">
        <v>1068</v>
      </c>
      <c r="J26947" t="s">
        <v>1091</v>
      </c>
    </row>
    <row r="26948">
      <c r="A26948" t="n">
        <v>2021</v>
      </c>
      <c r="B26948" t="s">
        <v>1391</v>
      </c>
      <c r="C26948" t="s">
        <v>1392</v>
      </c>
      <c r="D26948" t="s">
        <v>1065</v>
      </c>
      <c r="E26948" t="s">
        <v>1066</v>
      </c>
      <c r="F26948" t="s">
        <v>1067</v>
      </c>
      <c r="G26948" t="n">
        <v>1.80275218733621</v>
      </c>
      <c r="H26948" t="n">
        <v>394085990400</v>
      </c>
      <c r="I26948" t="s">
        <v>1108</v>
      </c>
      <c r="J26948" t="s">
        <v>1087</v>
      </c>
    </row>
    <row r="26949">
      <c r="A26949" t="n">
        <v>2021</v>
      </c>
      <c r="B26949" t="s">
        <v>1391</v>
      </c>
      <c r="C26949" t="s">
        <v>1392</v>
      </c>
      <c r="D26949" t="s">
        <v>1070</v>
      </c>
      <c r="E26949" t="s">
        <v>1071</v>
      </c>
      <c r="F26949" t="s">
        <v>1067</v>
      </c>
      <c r="G26949" t="n">
        <v>50.2732618092202</v>
      </c>
      <c r="H26949" t="n">
        <v>394085990400</v>
      </c>
      <c r="I26949" t="s">
        <v>1108</v>
      </c>
      <c r="J26949" t="s">
        <v>1087</v>
      </c>
    </row>
    <row r="26950">
      <c r="A26950" t="n">
        <v>2021</v>
      </c>
      <c r="B26950" t="s">
        <v>1391</v>
      </c>
      <c r="C26950" t="s">
        <v>1392</v>
      </c>
      <c r="D26950" t="s">
        <v>1072</v>
      </c>
      <c r="E26950" t="s">
        <v>1073</v>
      </c>
      <c r="F26950" t="s">
        <v>1067</v>
      </c>
      <c r="G26950" t="n">
        <v>3.0514115069496</v>
      </c>
      <c r="H26950" t="n">
        <v>394085990400</v>
      </c>
      <c r="I26950" t="s">
        <v>1108</v>
      </c>
      <c r="J26950" t="s">
        <v>1087</v>
      </c>
    </row>
    <row r="26951">
      <c r="A26951" t="n">
        <v>2021</v>
      </c>
      <c r="B26951" t="s">
        <v>1391</v>
      </c>
      <c r="C26951" t="s">
        <v>1392</v>
      </c>
      <c r="D26951" t="s">
        <v>1074</v>
      </c>
      <c r="E26951" t="s">
        <v>1075</v>
      </c>
      <c r="F26951" t="s">
        <v>1067</v>
      </c>
      <c r="G26951" t="n">
        <v>3.09633052342295</v>
      </c>
      <c r="H26951" t="n">
        <v>394085990400</v>
      </c>
      <c r="I26951" t="s">
        <v>1108</v>
      </c>
      <c r="J26951" t="s">
        <v>1087</v>
      </c>
    </row>
    <row r="26952">
      <c r="A26952" t="n">
        <v>2021</v>
      </c>
      <c r="B26952" t="s">
        <v>1391</v>
      </c>
      <c r="C26952" t="s">
        <v>1392</v>
      </c>
      <c r="D26952" t="s">
        <v>1076</v>
      </c>
      <c r="E26952" t="s">
        <v>1077</v>
      </c>
      <c r="F26952" t="s">
        <v>1067</v>
      </c>
      <c r="G26952" t="n">
        <v>58.223756026929</v>
      </c>
      <c r="H26952" t="n">
        <v>394085990400</v>
      </c>
      <c r="I26952" t="s">
        <v>1108</v>
      </c>
      <c r="J26952" t="s">
        <v>1087</v>
      </c>
    </row>
    <row r="26953">
      <c r="A26953" t="n">
        <v>2021</v>
      </c>
      <c r="B26953" t="s">
        <v>1391</v>
      </c>
      <c r="C26953" t="s">
        <v>1392</v>
      </c>
      <c r="D26953" t="s">
        <v>1078</v>
      </c>
      <c r="E26953" t="s">
        <v>1079</v>
      </c>
      <c r="F26953" t="s">
        <v>1067</v>
      </c>
      <c r="G26953"/>
      <c r="H26953" t="n">
        <v>394085990400</v>
      </c>
      <c r="I26953" t="s">
        <v>1108</v>
      </c>
      <c r="J26953" t="s">
        <v>1087</v>
      </c>
    </row>
    <row r="26954">
      <c r="A26954" t="n">
        <v>2021</v>
      </c>
      <c r="B26954" t="s">
        <v>1393</v>
      </c>
      <c r="C26954" t="s">
        <v>1394</v>
      </c>
      <c r="D26954" t="s">
        <v>1065</v>
      </c>
      <c r="E26954" t="s">
        <v>1066</v>
      </c>
      <c r="F26954" t="s">
        <v>1067</v>
      </c>
      <c r="G26954" t="n">
        <v>0</v>
      </c>
      <c r="H26954" t="n">
        <v>212245472</v>
      </c>
      <c r="I26954" t="s">
        <v>1108</v>
      </c>
      <c r="J26954" t="s">
        <v>1091</v>
      </c>
    </row>
    <row r="26955">
      <c r="A26955" t="n">
        <v>2021</v>
      </c>
      <c r="B26955" t="s">
        <v>1393</v>
      </c>
      <c r="C26955" t="s">
        <v>1394</v>
      </c>
      <c r="D26955" t="s">
        <v>1070</v>
      </c>
      <c r="E26955" t="s">
        <v>1071</v>
      </c>
      <c r="F26955" t="s">
        <v>1067</v>
      </c>
      <c r="G26955" t="n">
        <v>0</v>
      </c>
      <c r="H26955" t="n">
        <v>212245472</v>
      </c>
      <c r="I26955" t="s">
        <v>1108</v>
      </c>
      <c r="J26955" t="s">
        <v>1091</v>
      </c>
    </row>
    <row r="26956">
      <c r="A26956" t="n">
        <v>2021</v>
      </c>
      <c r="B26956" t="s">
        <v>1393</v>
      </c>
      <c r="C26956" t="s">
        <v>1394</v>
      </c>
      <c r="D26956" t="s">
        <v>1072</v>
      </c>
      <c r="E26956" t="s">
        <v>1073</v>
      </c>
      <c r="F26956" t="s">
        <v>1067</v>
      </c>
      <c r="G26956" t="n">
        <v>0</v>
      </c>
      <c r="H26956" t="n">
        <v>212245472</v>
      </c>
      <c r="I26956" t="s">
        <v>1108</v>
      </c>
      <c r="J26956" t="s">
        <v>1091</v>
      </c>
    </row>
    <row r="26957">
      <c r="A26957" t="n">
        <v>2021</v>
      </c>
      <c r="B26957" t="s">
        <v>1393</v>
      </c>
      <c r="C26957" t="s">
        <v>1394</v>
      </c>
      <c r="D26957" t="s">
        <v>1074</v>
      </c>
      <c r="E26957" t="s">
        <v>1075</v>
      </c>
      <c r="F26957" t="s">
        <v>1067</v>
      </c>
      <c r="G26957" t="n">
        <v>0</v>
      </c>
      <c r="H26957" t="n">
        <v>212245472</v>
      </c>
      <c r="I26957" t="s">
        <v>1108</v>
      </c>
      <c r="J26957" t="s">
        <v>1091</v>
      </c>
    </row>
    <row r="26958">
      <c r="A26958" t="n">
        <v>2021</v>
      </c>
      <c r="B26958" t="s">
        <v>1393</v>
      </c>
      <c r="C26958" t="s">
        <v>1394</v>
      </c>
      <c r="D26958" t="s">
        <v>1076</v>
      </c>
      <c r="E26958" t="s">
        <v>1077</v>
      </c>
      <c r="F26958" t="s">
        <v>1067</v>
      </c>
      <c r="G26958" t="n">
        <v>0</v>
      </c>
      <c r="H26958" t="n">
        <v>212245472</v>
      </c>
      <c r="I26958" t="s">
        <v>1108</v>
      </c>
      <c r="J26958" t="s">
        <v>1091</v>
      </c>
    </row>
    <row r="26959">
      <c r="A26959" t="n">
        <v>2021</v>
      </c>
      <c r="B26959" t="s">
        <v>1393</v>
      </c>
      <c r="C26959" t="s">
        <v>1394</v>
      </c>
      <c r="D26959" t="s">
        <v>1078</v>
      </c>
      <c r="E26959" t="s">
        <v>1079</v>
      </c>
      <c r="F26959" t="s">
        <v>1067</v>
      </c>
      <c r="G26959"/>
      <c r="H26959" t="n">
        <v>212245472</v>
      </c>
      <c r="I26959" t="s">
        <v>1108</v>
      </c>
      <c r="J26959" t="s">
        <v>1091</v>
      </c>
    </row>
    <row r="26960">
      <c r="A26960" t="n">
        <v>2021</v>
      </c>
      <c r="B26960" t="s">
        <v>1395</v>
      </c>
      <c r="C26960" t="s">
        <v>1396</v>
      </c>
      <c r="D26960" t="s">
        <v>1065</v>
      </c>
      <c r="E26960" t="s">
        <v>1066</v>
      </c>
      <c r="F26960" t="s">
        <v>1067</v>
      </c>
      <c r="G26960" t="n">
        <v>0</v>
      </c>
      <c r="H26960" t="n">
        <v>26311655424</v>
      </c>
      <c r="I26960" t="s">
        <v>1108</v>
      </c>
      <c r="J26960" t="s">
        <v>1087</v>
      </c>
    </row>
    <row r="26961">
      <c r="A26961" t="n">
        <v>2021</v>
      </c>
      <c r="B26961" t="s">
        <v>1395</v>
      </c>
      <c r="C26961" t="s">
        <v>1396</v>
      </c>
      <c r="D26961" t="s">
        <v>1070</v>
      </c>
      <c r="E26961" t="s">
        <v>1071</v>
      </c>
      <c r="F26961" t="s">
        <v>1067</v>
      </c>
      <c r="G26961" t="n">
        <v>0</v>
      </c>
      <c r="H26961" t="n">
        <v>26311655424</v>
      </c>
      <c r="I26961" t="s">
        <v>1108</v>
      </c>
      <c r="J26961" t="s">
        <v>1087</v>
      </c>
    </row>
    <row r="26962">
      <c r="A26962" t="n">
        <v>2021</v>
      </c>
      <c r="B26962" t="s">
        <v>1395</v>
      </c>
      <c r="C26962" t="s">
        <v>1396</v>
      </c>
      <c r="D26962" t="s">
        <v>1072</v>
      </c>
      <c r="E26962" t="s">
        <v>1073</v>
      </c>
      <c r="F26962" t="s">
        <v>1067</v>
      </c>
      <c r="G26962" t="n">
        <v>0</v>
      </c>
      <c r="H26962" t="n">
        <v>26311655424</v>
      </c>
      <c r="I26962" t="s">
        <v>1108</v>
      </c>
      <c r="J26962" t="s">
        <v>1087</v>
      </c>
    </row>
    <row r="26963">
      <c r="A26963" t="n">
        <v>2021</v>
      </c>
      <c r="B26963" t="s">
        <v>1395</v>
      </c>
      <c r="C26963" t="s">
        <v>1396</v>
      </c>
      <c r="D26963" t="s">
        <v>1074</v>
      </c>
      <c r="E26963" t="s">
        <v>1075</v>
      </c>
      <c r="F26963" t="s">
        <v>1067</v>
      </c>
      <c r="G26963" t="n">
        <v>0</v>
      </c>
      <c r="H26963" t="n">
        <v>26311655424</v>
      </c>
      <c r="I26963" t="s">
        <v>1108</v>
      </c>
      <c r="J26963" t="s">
        <v>1087</v>
      </c>
    </row>
    <row r="26964">
      <c r="A26964" t="n">
        <v>2021</v>
      </c>
      <c r="B26964" t="s">
        <v>1395</v>
      </c>
      <c r="C26964" t="s">
        <v>1396</v>
      </c>
      <c r="D26964" t="s">
        <v>1076</v>
      </c>
      <c r="E26964" t="s">
        <v>1077</v>
      </c>
      <c r="F26964" t="s">
        <v>1067</v>
      </c>
      <c r="G26964" t="n">
        <v>0</v>
      </c>
      <c r="H26964" t="n">
        <v>26311655424</v>
      </c>
      <c r="I26964" t="s">
        <v>1108</v>
      </c>
      <c r="J26964" t="s">
        <v>1087</v>
      </c>
    </row>
    <row r="26965">
      <c r="A26965" t="n">
        <v>2021</v>
      </c>
      <c r="B26965" t="s">
        <v>1395</v>
      </c>
      <c r="C26965" t="s">
        <v>1396</v>
      </c>
      <c r="D26965" t="s">
        <v>1078</v>
      </c>
      <c r="E26965" t="s">
        <v>1079</v>
      </c>
      <c r="F26965" t="s">
        <v>1067</v>
      </c>
      <c r="G26965"/>
      <c r="H26965" t="n">
        <v>26311655424</v>
      </c>
      <c r="I26965" t="s">
        <v>1108</v>
      </c>
      <c r="J26965" t="s">
        <v>1087</v>
      </c>
    </row>
    <row r="26966">
      <c r="A26966" t="n">
        <v>2021</v>
      </c>
      <c r="B26966" t="s">
        <v>1397</v>
      </c>
      <c r="C26966" t="s">
        <v>1398</v>
      </c>
      <c r="D26966" t="s">
        <v>1065</v>
      </c>
      <c r="E26966" t="s">
        <v>1066</v>
      </c>
      <c r="F26966" t="s">
        <v>1067</v>
      </c>
      <c r="G26966" t="n">
        <v>1.50346123628039</v>
      </c>
      <c r="H26966" t="n">
        <v>679523975168</v>
      </c>
      <c r="I26966" t="s">
        <v>1090</v>
      </c>
      <c r="J26966" t="s">
        <v>1069</v>
      </c>
    </row>
    <row r="26967">
      <c r="A26967" t="n">
        <v>2021</v>
      </c>
      <c r="B26967" t="s">
        <v>1397</v>
      </c>
      <c r="C26967" t="s">
        <v>1398</v>
      </c>
      <c r="D26967" t="s">
        <v>1070</v>
      </c>
      <c r="E26967" t="s">
        <v>1071</v>
      </c>
      <c r="F26967" t="s">
        <v>1067</v>
      </c>
      <c r="G26967" t="n">
        <v>11.0043540554575</v>
      </c>
      <c r="H26967" t="n">
        <v>679523975168</v>
      </c>
      <c r="I26967" t="s">
        <v>1090</v>
      </c>
      <c r="J26967" t="s">
        <v>1069</v>
      </c>
    </row>
    <row r="26968">
      <c r="A26968" t="n">
        <v>2021</v>
      </c>
      <c r="B26968" t="s">
        <v>1397</v>
      </c>
      <c r="C26968" t="s">
        <v>1398</v>
      </c>
      <c r="D26968" t="s">
        <v>1072</v>
      </c>
      <c r="E26968" t="s">
        <v>1073</v>
      </c>
      <c r="F26968" t="s">
        <v>1067</v>
      </c>
      <c r="G26968" t="n">
        <v>8.08801517189193</v>
      </c>
      <c r="H26968" t="n">
        <v>679523975168</v>
      </c>
      <c r="I26968" t="s">
        <v>1090</v>
      </c>
      <c r="J26968" t="s">
        <v>1069</v>
      </c>
    </row>
    <row r="26969">
      <c r="A26969" t="n">
        <v>2021</v>
      </c>
      <c r="B26969" t="s">
        <v>1397</v>
      </c>
      <c r="C26969" t="s">
        <v>1398</v>
      </c>
      <c r="D26969" t="s">
        <v>1074</v>
      </c>
      <c r="E26969" t="s">
        <v>1075</v>
      </c>
      <c r="F26969" t="s">
        <v>1067</v>
      </c>
      <c r="G26969" t="n">
        <v>57.3478302643501</v>
      </c>
      <c r="H26969" t="n">
        <v>679523975168</v>
      </c>
      <c r="I26969" t="s">
        <v>1090</v>
      </c>
      <c r="J26969" t="s">
        <v>1069</v>
      </c>
    </row>
    <row r="26970">
      <c r="A26970" t="n">
        <v>2021</v>
      </c>
      <c r="B26970" t="s">
        <v>1397</v>
      </c>
      <c r="C26970" t="s">
        <v>1398</v>
      </c>
      <c r="D26970" t="s">
        <v>1076</v>
      </c>
      <c r="E26970" t="s">
        <v>1077</v>
      </c>
      <c r="F26970" t="s">
        <v>1067</v>
      </c>
      <c r="G26970" t="n">
        <v>77.9436607279799</v>
      </c>
      <c r="H26970" t="n">
        <v>679523975168</v>
      </c>
      <c r="I26970" t="s">
        <v>1090</v>
      </c>
      <c r="J26970" t="s">
        <v>1069</v>
      </c>
    </row>
    <row r="26971">
      <c r="A26971" t="n">
        <v>2021</v>
      </c>
      <c r="B26971" t="s">
        <v>1397</v>
      </c>
      <c r="C26971" t="s">
        <v>1398</v>
      </c>
      <c r="D26971" t="s">
        <v>1078</v>
      </c>
      <c r="E26971" t="s">
        <v>1079</v>
      </c>
      <c r="F26971" t="s">
        <v>1067</v>
      </c>
      <c r="G26971"/>
      <c r="H26971" t="n">
        <v>679523975168</v>
      </c>
      <c r="I26971" t="s">
        <v>1090</v>
      </c>
      <c r="J26971" t="s">
        <v>1069</v>
      </c>
    </row>
    <row r="26972">
      <c r="A26972" t="n">
        <v>2021</v>
      </c>
      <c r="B26972" t="s">
        <v>1399</v>
      </c>
      <c r="C26972" t="s">
        <v>1400</v>
      </c>
      <c r="D26972" t="s">
        <v>1065</v>
      </c>
      <c r="E26972" t="s">
        <v>1066</v>
      </c>
      <c r="F26972" t="s">
        <v>1067</v>
      </c>
      <c r="G26972" t="n">
        <v>0.0036888109735532</v>
      </c>
      <c r="H26972" t="n">
        <v>1991024000</v>
      </c>
      <c r="I26972" t="s">
        <v>1108</v>
      </c>
      <c r="J26972" t="s">
        <v>1083</v>
      </c>
    </row>
    <row r="26973">
      <c r="A26973" t="n">
        <v>2021</v>
      </c>
      <c r="B26973" t="s">
        <v>1399</v>
      </c>
      <c r="C26973" t="s">
        <v>1400</v>
      </c>
      <c r="D26973" t="s">
        <v>1070</v>
      </c>
      <c r="E26973" t="s">
        <v>1071</v>
      </c>
      <c r="F26973" t="s">
        <v>1067</v>
      </c>
      <c r="G26973" t="n">
        <v>0.0393708984009041</v>
      </c>
      <c r="H26973" t="n">
        <v>1991024000</v>
      </c>
      <c r="I26973" t="s">
        <v>1108</v>
      </c>
      <c r="J26973" t="s">
        <v>1083</v>
      </c>
    </row>
    <row r="26974">
      <c r="A26974" t="n">
        <v>2021</v>
      </c>
      <c r="B26974" t="s">
        <v>1399</v>
      </c>
      <c r="C26974" t="s">
        <v>1400</v>
      </c>
      <c r="D26974" t="s">
        <v>1072</v>
      </c>
      <c r="E26974" t="s">
        <v>1073</v>
      </c>
      <c r="F26974" t="s">
        <v>1067</v>
      </c>
      <c r="G26974" t="n">
        <v>0.000359025801437181</v>
      </c>
      <c r="H26974" t="n">
        <v>1991024000</v>
      </c>
      <c r="I26974" t="s">
        <v>1108</v>
      </c>
      <c r="J26974" t="s">
        <v>1083</v>
      </c>
    </row>
    <row r="26975">
      <c r="A26975" t="n">
        <v>2021</v>
      </c>
      <c r="B26975" t="s">
        <v>1399</v>
      </c>
      <c r="C26975" t="s">
        <v>1400</v>
      </c>
      <c r="D26975" t="s">
        <v>1074</v>
      </c>
      <c r="E26975" t="s">
        <v>1075</v>
      </c>
      <c r="F26975" t="s">
        <v>1067</v>
      </c>
      <c r="G26975" t="n">
        <v>0</v>
      </c>
      <c r="H26975" t="n">
        <v>1991024000</v>
      </c>
      <c r="I26975" t="s">
        <v>1108</v>
      </c>
      <c r="J26975" t="s">
        <v>1083</v>
      </c>
    </row>
    <row r="26976">
      <c r="A26976" t="n">
        <v>2021</v>
      </c>
      <c r="B26976" t="s">
        <v>1399</v>
      </c>
      <c r="C26976" t="s">
        <v>1400</v>
      </c>
      <c r="D26976" t="s">
        <v>1076</v>
      </c>
      <c r="E26976" t="s">
        <v>1077</v>
      </c>
      <c r="F26976" t="s">
        <v>1067</v>
      </c>
      <c r="G26976" t="n">
        <v>0.0434187351758945</v>
      </c>
      <c r="H26976" t="n">
        <v>1991024000</v>
      </c>
      <c r="I26976" t="s">
        <v>1108</v>
      </c>
      <c r="J26976" t="s">
        <v>1083</v>
      </c>
    </row>
    <row r="26977">
      <c r="A26977" t="n">
        <v>2021</v>
      </c>
      <c r="B26977" t="s">
        <v>1399</v>
      </c>
      <c r="C26977" t="s">
        <v>1400</v>
      </c>
      <c r="D26977" t="s">
        <v>1078</v>
      </c>
      <c r="E26977" t="s">
        <v>1079</v>
      </c>
      <c r="F26977" t="s">
        <v>1067</v>
      </c>
      <c r="G26977"/>
      <c r="H26977" t="n">
        <v>1991024000</v>
      </c>
      <c r="I26977" t="s">
        <v>1108</v>
      </c>
      <c r="J26977" t="s">
        <v>1083</v>
      </c>
    </row>
    <row r="26978">
      <c r="A26978" t="n">
        <v>2021</v>
      </c>
      <c r="B26978" t="s">
        <v>1401</v>
      </c>
      <c r="C26978" t="s">
        <v>1402</v>
      </c>
      <c r="D26978" t="s">
        <v>1065</v>
      </c>
      <c r="E26978" t="s">
        <v>1066</v>
      </c>
      <c r="F26978" t="s">
        <v>1067</v>
      </c>
      <c r="G26978" t="n">
        <v>1.76558769603517</v>
      </c>
      <c r="H26978" t="n">
        <v>254151999488</v>
      </c>
      <c r="I26978" t="s">
        <v>1090</v>
      </c>
      <c r="J26978" t="s">
        <v>1069</v>
      </c>
    </row>
    <row r="26979">
      <c r="A26979" t="n">
        <v>2021</v>
      </c>
      <c r="B26979" t="s">
        <v>1401</v>
      </c>
      <c r="C26979" t="s">
        <v>1402</v>
      </c>
      <c r="D26979" t="s">
        <v>1070</v>
      </c>
      <c r="E26979" t="s">
        <v>1071</v>
      </c>
      <c r="F26979" t="s">
        <v>1067</v>
      </c>
      <c r="G26979" t="n">
        <v>5.53633999288158</v>
      </c>
      <c r="H26979" t="n">
        <v>254151999488</v>
      </c>
      <c r="I26979" t="s">
        <v>1090</v>
      </c>
      <c r="J26979" t="s">
        <v>1069</v>
      </c>
    </row>
    <row r="26980">
      <c r="A26980" t="n">
        <v>2021</v>
      </c>
      <c r="B26980" t="s">
        <v>1401</v>
      </c>
      <c r="C26980" t="s">
        <v>1402</v>
      </c>
      <c r="D26980" t="s">
        <v>1072</v>
      </c>
      <c r="E26980" t="s">
        <v>1073</v>
      </c>
      <c r="F26980" t="s">
        <v>1067</v>
      </c>
      <c r="G26980" t="n">
        <v>19.84951318112</v>
      </c>
      <c r="H26980" t="n">
        <v>254151999488</v>
      </c>
      <c r="I26980" t="s">
        <v>1090</v>
      </c>
      <c r="J26980" t="s">
        <v>1069</v>
      </c>
    </row>
    <row r="26981">
      <c r="A26981" t="n">
        <v>2021</v>
      </c>
      <c r="B26981" t="s">
        <v>1401</v>
      </c>
      <c r="C26981" t="s">
        <v>1402</v>
      </c>
      <c r="D26981" t="s">
        <v>1074</v>
      </c>
      <c r="E26981" t="s">
        <v>1075</v>
      </c>
      <c r="F26981" t="s">
        <v>1067</v>
      </c>
      <c r="G26981" t="n">
        <v>34.3484354318628</v>
      </c>
      <c r="H26981" t="n">
        <v>254151999488</v>
      </c>
      <c r="I26981" t="s">
        <v>1090</v>
      </c>
      <c r="J26981" t="s">
        <v>1069</v>
      </c>
    </row>
    <row r="26982">
      <c r="A26982" t="n">
        <v>2021</v>
      </c>
      <c r="B26982" t="s">
        <v>1401</v>
      </c>
      <c r="C26982" t="s">
        <v>1402</v>
      </c>
      <c r="D26982" t="s">
        <v>1076</v>
      </c>
      <c r="E26982" t="s">
        <v>1077</v>
      </c>
      <c r="F26982" t="s">
        <v>1067</v>
      </c>
      <c r="G26982" t="n">
        <v>61.4998763018996</v>
      </c>
      <c r="H26982" t="n">
        <v>254151999488</v>
      </c>
      <c r="I26982" t="s">
        <v>1090</v>
      </c>
      <c r="J26982" t="s">
        <v>1069</v>
      </c>
    </row>
    <row r="26983">
      <c r="A26983" t="n">
        <v>2021</v>
      </c>
      <c r="B26983" t="s">
        <v>1401</v>
      </c>
      <c r="C26983" t="s">
        <v>1402</v>
      </c>
      <c r="D26983" t="s">
        <v>1078</v>
      </c>
      <c r="E26983" t="s">
        <v>1079</v>
      </c>
      <c r="F26983" t="s">
        <v>1067</v>
      </c>
      <c r="G26983"/>
      <c r="H26983" t="n">
        <v>254151999488</v>
      </c>
      <c r="I26983" t="s">
        <v>1090</v>
      </c>
      <c r="J26983" t="s">
        <v>1069</v>
      </c>
    </row>
    <row r="26984">
      <c r="A26984" t="n">
        <v>2021</v>
      </c>
      <c r="B26984" t="s">
        <v>1403</v>
      </c>
      <c r="C26984" t="s">
        <v>1404</v>
      </c>
      <c r="D26984" t="s">
        <v>1065</v>
      </c>
      <c r="E26984" t="s">
        <v>1066</v>
      </c>
      <c r="F26984" t="s">
        <v>1067</v>
      </c>
      <c r="G26984" t="n">
        <v>0.997364325518458</v>
      </c>
      <c r="H26984" t="n">
        <v>39950901248</v>
      </c>
      <c r="I26984" t="s">
        <v>1068</v>
      </c>
      <c r="J26984" t="s">
        <v>1091</v>
      </c>
    </row>
    <row r="26985">
      <c r="A26985" t="n">
        <v>2021</v>
      </c>
      <c r="B26985" t="s">
        <v>1403</v>
      </c>
      <c r="C26985" t="s">
        <v>1404</v>
      </c>
      <c r="D26985" t="s">
        <v>1070</v>
      </c>
      <c r="E26985" t="s">
        <v>1071</v>
      </c>
      <c r="F26985" t="s">
        <v>1067</v>
      </c>
      <c r="G26985" t="n">
        <v>0.429326281015552</v>
      </c>
      <c r="H26985" t="n">
        <v>39950901248</v>
      </c>
      <c r="I26985" t="s">
        <v>1068</v>
      </c>
      <c r="J26985" t="s">
        <v>1091</v>
      </c>
    </row>
    <row r="26986">
      <c r="A26986" t="n">
        <v>2021</v>
      </c>
      <c r="B26986" t="s">
        <v>1403</v>
      </c>
      <c r="C26986" t="s">
        <v>1404</v>
      </c>
      <c r="D26986" t="s">
        <v>1072</v>
      </c>
      <c r="E26986" t="s">
        <v>1073</v>
      </c>
      <c r="F26986" t="s">
        <v>1067</v>
      </c>
      <c r="G26986" t="n">
        <v>0.218001597587292</v>
      </c>
      <c r="H26986" t="n">
        <v>39950901248</v>
      </c>
      <c r="I26986" t="s">
        <v>1068</v>
      </c>
      <c r="J26986" t="s">
        <v>1091</v>
      </c>
    </row>
    <row r="26987">
      <c r="A26987" t="n">
        <v>2021</v>
      </c>
      <c r="B26987" t="s">
        <v>1403</v>
      </c>
      <c r="C26987" t="s">
        <v>1404</v>
      </c>
      <c r="D26987" t="s">
        <v>1074</v>
      </c>
      <c r="E26987" t="s">
        <v>1075</v>
      </c>
      <c r="F26987" t="s">
        <v>1067</v>
      </c>
      <c r="G26987" t="n">
        <v>8.63082871338252</v>
      </c>
      <c r="H26987" t="n">
        <v>39950901248</v>
      </c>
      <c r="I26987" t="s">
        <v>1068</v>
      </c>
      <c r="J26987" t="s">
        <v>1091</v>
      </c>
    </row>
    <row r="26988">
      <c r="A26988" t="n">
        <v>2021</v>
      </c>
      <c r="B26988" t="s">
        <v>1403</v>
      </c>
      <c r="C26988" t="s">
        <v>1404</v>
      </c>
      <c r="D26988" t="s">
        <v>1076</v>
      </c>
      <c r="E26988" t="s">
        <v>1077</v>
      </c>
      <c r="F26988" t="s">
        <v>1067</v>
      </c>
      <c r="G26988" t="n">
        <v>10.2755209175038</v>
      </c>
      <c r="H26988" t="n">
        <v>39950901248</v>
      </c>
      <c r="I26988" t="s">
        <v>1068</v>
      </c>
      <c r="J26988" t="s">
        <v>1091</v>
      </c>
    </row>
    <row r="26989">
      <c r="A26989" t="n">
        <v>2021</v>
      </c>
      <c r="B26989" t="s">
        <v>1403</v>
      </c>
      <c r="C26989" t="s">
        <v>1404</v>
      </c>
      <c r="D26989" t="s">
        <v>1078</v>
      </c>
      <c r="E26989" t="s">
        <v>1079</v>
      </c>
      <c r="F26989" t="s">
        <v>1067</v>
      </c>
      <c r="G26989"/>
      <c r="H26989" t="n">
        <v>39950901248</v>
      </c>
      <c r="I26989" t="s">
        <v>1068</v>
      </c>
      <c r="J26989" t="s">
        <v>1091</v>
      </c>
    </row>
    <row r="26990">
      <c r="A26990" t="n">
        <v>2021</v>
      </c>
      <c r="B26990" t="s">
        <v>1405</v>
      </c>
      <c r="C26990" t="s">
        <v>1406</v>
      </c>
      <c r="D26990" t="s">
        <v>1065</v>
      </c>
      <c r="E26990" t="s">
        <v>1066</v>
      </c>
      <c r="F26990" t="s">
        <v>1067</v>
      </c>
      <c r="G26990" t="n">
        <v>0.00844179923968944</v>
      </c>
      <c r="H26990" t="n">
        <v>18108999680</v>
      </c>
      <c r="I26990" t="s">
        <v>1099</v>
      </c>
      <c r="J26990" t="s">
        <v>1091</v>
      </c>
    </row>
    <row r="26991">
      <c r="A26991" t="n">
        <v>2021</v>
      </c>
      <c r="B26991" t="s">
        <v>1405</v>
      </c>
      <c r="C26991" t="s">
        <v>1406</v>
      </c>
      <c r="D26991" t="s">
        <v>1070</v>
      </c>
      <c r="E26991" t="s">
        <v>1071</v>
      </c>
      <c r="F26991" t="s">
        <v>1067</v>
      </c>
      <c r="G26991" t="n">
        <v>0.0792475090777805</v>
      </c>
      <c r="H26991" t="n">
        <v>18108999680</v>
      </c>
      <c r="I26991" t="s">
        <v>1099</v>
      </c>
      <c r="J26991" t="s">
        <v>1091</v>
      </c>
    </row>
    <row r="26992">
      <c r="A26992" t="n">
        <v>2021</v>
      </c>
      <c r="B26992" t="s">
        <v>1405</v>
      </c>
      <c r="C26992" t="s">
        <v>1406</v>
      </c>
      <c r="D26992" t="s">
        <v>1072</v>
      </c>
      <c r="E26992" t="s">
        <v>1073</v>
      </c>
      <c r="F26992" t="s">
        <v>1067</v>
      </c>
      <c r="G26992" t="n">
        <v>0.0606090451722793</v>
      </c>
      <c r="H26992" t="n">
        <v>18108999680</v>
      </c>
      <c r="I26992" t="s">
        <v>1099</v>
      </c>
      <c r="J26992" t="s">
        <v>1091</v>
      </c>
    </row>
    <row r="26993">
      <c r="A26993" t="n">
        <v>2021</v>
      </c>
      <c r="B26993" t="s">
        <v>1405</v>
      </c>
      <c r="C26993" t="s">
        <v>1406</v>
      </c>
      <c r="D26993" t="s">
        <v>1074</v>
      </c>
      <c r="E26993" t="s">
        <v>1075</v>
      </c>
      <c r="F26993" t="s">
        <v>1067</v>
      </c>
      <c r="G26993" t="n">
        <v>1.66646290696756</v>
      </c>
      <c r="H26993" t="n">
        <v>18108999680</v>
      </c>
      <c r="I26993" t="s">
        <v>1099</v>
      </c>
      <c r="J26993" t="s">
        <v>1091</v>
      </c>
    </row>
    <row r="26994">
      <c r="A26994" t="n">
        <v>2021</v>
      </c>
      <c r="B26994" t="s">
        <v>1405</v>
      </c>
      <c r="C26994" t="s">
        <v>1406</v>
      </c>
      <c r="D26994" t="s">
        <v>1076</v>
      </c>
      <c r="E26994" t="s">
        <v>1077</v>
      </c>
      <c r="F26994" t="s">
        <v>1067</v>
      </c>
      <c r="G26994" t="n">
        <v>1.81476126045731</v>
      </c>
      <c r="H26994" t="n">
        <v>18108999680</v>
      </c>
      <c r="I26994" t="s">
        <v>1099</v>
      </c>
      <c r="J26994" t="s">
        <v>1091</v>
      </c>
    </row>
    <row r="26995">
      <c r="A26995" t="n">
        <v>2021</v>
      </c>
      <c r="B26995" t="s">
        <v>1405</v>
      </c>
      <c r="C26995" t="s">
        <v>1406</v>
      </c>
      <c r="D26995" t="s">
        <v>1078</v>
      </c>
      <c r="E26995" t="s">
        <v>1079</v>
      </c>
      <c r="F26995" t="s">
        <v>1067</v>
      </c>
      <c r="G26995"/>
      <c r="H26995" t="n">
        <v>18108999680</v>
      </c>
      <c r="I26995" t="s">
        <v>1099</v>
      </c>
      <c r="J26995" t="s">
        <v>1091</v>
      </c>
    </row>
    <row r="26996">
      <c r="A26996" t="n">
        <v>2021</v>
      </c>
      <c r="B26996" t="s">
        <v>1407</v>
      </c>
      <c r="C26996" t="s">
        <v>1408</v>
      </c>
      <c r="D26996" t="s">
        <v>1065</v>
      </c>
      <c r="E26996" t="s">
        <v>1066</v>
      </c>
      <c r="F26996" t="s">
        <v>1067</v>
      </c>
      <c r="G26996" t="n">
        <v>0.0976376981231855</v>
      </c>
      <c r="H26996" t="n">
        <v>6054678016</v>
      </c>
      <c r="I26996" t="s">
        <v>1108</v>
      </c>
      <c r="J26996" t="s">
        <v>1069</v>
      </c>
    </row>
    <row r="26997">
      <c r="A26997" t="n">
        <v>2021</v>
      </c>
      <c r="B26997" t="s">
        <v>1407</v>
      </c>
      <c r="C26997" t="s">
        <v>1408</v>
      </c>
      <c r="D26997" t="s">
        <v>1070</v>
      </c>
      <c r="E26997" t="s">
        <v>1071</v>
      </c>
      <c r="F26997" t="s">
        <v>1067</v>
      </c>
      <c r="G26997" t="n">
        <v>0.122021759063974</v>
      </c>
      <c r="H26997" t="n">
        <v>6054678016</v>
      </c>
      <c r="I26997" t="s">
        <v>1108</v>
      </c>
      <c r="J26997" t="s">
        <v>1069</v>
      </c>
    </row>
    <row r="26998">
      <c r="A26998" t="n">
        <v>2021</v>
      </c>
      <c r="B26998" t="s">
        <v>1407</v>
      </c>
      <c r="C26998" t="s">
        <v>1408</v>
      </c>
      <c r="D26998" t="s">
        <v>1072</v>
      </c>
      <c r="E26998" t="s">
        <v>1073</v>
      </c>
      <c r="F26998" t="s">
        <v>1067</v>
      </c>
      <c r="G26998" t="n">
        <v>0.158950778920182</v>
      </c>
      <c r="H26998" t="n">
        <v>6054678016</v>
      </c>
      <c r="I26998" t="s">
        <v>1108</v>
      </c>
      <c r="J26998" t="s">
        <v>1069</v>
      </c>
    </row>
    <row r="26999">
      <c r="A26999" t="n">
        <v>2021</v>
      </c>
      <c r="B26999" t="s">
        <v>1407</v>
      </c>
      <c r="C26999" t="s">
        <v>1408</v>
      </c>
      <c r="D26999" t="s">
        <v>1074</v>
      </c>
      <c r="E26999" t="s">
        <v>1075</v>
      </c>
      <c r="F26999" t="s">
        <v>1067</v>
      </c>
      <c r="G26999" t="n">
        <v>0.80939271331464</v>
      </c>
      <c r="H26999" t="n">
        <v>6054678016</v>
      </c>
      <c r="I26999" t="s">
        <v>1108</v>
      </c>
      <c r="J26999" t="s">
        <v>1069</v>
      </c>
    </row>
    <row r="27000">
      <c r="A27000" t="n">
        <v>2021</v>
      </c>
      <c r="B27000" t="s">
        <v>1407</v>
      </c>
      <c r="C27000" t="s">
        <v>1408</v>
      </c>
      <c r="D27000" t="s">
        <v>1076</v>
      </c>
      <c r="E27000" t="s">
        <v>1077</v>
      </c>
      <c r="F27000" t="s">
        <v>1067</v>
      </c>
      <c r="G27000" t="n">
        <v>1.18800294942198</v>
      </c>
      <c r="H27000" t="n">
        <v>6054678016</v>
      </c>
      <c r="I27000" t="s">
        <v>1108</v>
      </c>
      <c r="J27000" t="s">
        <v>1069</v>
      </c>
    </row>
    <row r="27001">
      <c r="A27001" t="n">
        <v>2021</v>
      </c>
      <c r="B27001" t="s">
        <v>1407</v>
      </c>
      <c r="C27001" t="s">
        <v>1408</v>
      </c>
      <c r="D27001" t="s">
        <v>1078</v>
      </c>
      <c r="E27001" t="s">
        <v>1079</v>
      </c>
      <c r="F27001" t="s">
        <v>1067</v>
      </c>
      <c r="G27001"/>
      <c r="H27001" t="n">
        <v>6054678016</v>
      </c>
      <c r="I27001" t="s">
        <v>1108</v>
      </c>
      <c r="J27001" t="s">
        <v>1069</v>
      </c>
    </row>
    <row r="27002">
      <c r="A27002" t="n">
        <v>2021</v>
      </c>
      <c r="B27002" t="s">
        <v>1409</v>
      </c>
      <c r="C27002" t="s">
        <v>1410</v>
      </c>
      <c r="D27002" t="s">
        <v>1065</v>
      </c>
      <c r="E27002" t="s">
        <v>1066</v>
      </c>
      <c r="F27002" t="s">
        <v>1067</v>
      </c>
      <c r="G27002" t="n">
        <v>1.99611731181381</v>
      </c>
      <c r="H27002" t="n">
        <v>179677134848</v>
      </c>
      <c r="I27002" t="s">
        <v>1099</v>
      </c>
      <c r="J27002" t="s">
        <v>1069</v>
      </c>
    </row>
    <row r="27003">
      <c r="A27003" t="n">
        <v>2021</v>
      </c>
      <c r="B27003" t="s">
        <v>1409</v>
      </c>
      <c r="C27003" t="s">
        <v>1410</v>
      </c>
      <c r="D27003" t="s">
        <v>1070</v>
      </c>
      <c r="E27003" t="s">
        <v>1071</v>
      </c>
      <c r="F27003" t="s">
        <v>1067</v>
      </c>
      <c r="G27003" t="n">
        <v>12.8824338748248</v>
      </c>
      <c r="H27003" t="n">
        <v>179677134848</v>
      </c>
      <c r="I27003" t="s">
        <v>1099</v>
      </c>
      <c r="J27003" t="s">
        <v>1069</v>
      </c>
    </row>
    <row r="27004">
      <c r="A27004" t="n">
        <v>2021</v>
      </c>
      <c r="B27004" t="s">
        <v>1409</v>
      </c>
      <c r="C27004" t="s">
        <v>1410</v>
      </c>
      <c r="D27004" t="s">
        <v>1072</v>
      </c>
      <c r="E27004" t="s">
        <v>1073</v>
      </c>
      <c r="F27004" t="s">
        <v>1067</v>
      </c>
      <c r="G27004" t="n">
        <v>32.4561080177885</v>
      </c>
      <c r="H27004" t="n">
        <v>179677134848</v>
      </c>
      <c r="I27004" t="s">
        <v>1099</v>
      </c>
      <c r="J27004" t="s">
        <v>1069</v>
      </c>
    </row>
    <row r="27005">
      <c r="A27005" t="n">
        <v>2021</v>
      </c>
      <c r="B27005" t="s">
        <v>1409</v>
      </c>
      <c r="C27005" t="s">
        <v>1410</v>
      </c>
      <c r="D27005" t="s">
        <v>1074</v>
      </c>
      <c r="E27005" t="s">
        <v>1075</v>
      </c>
      <c r="F27005" t="s">
        <v>1067</v>
      </c>
      <c r="G27005" t="n">
        <v>197.450166844025</v>
      </c>
      <c r="H27005" t="n">
        <v>179677134848</v>
      </c>
      <c r="I27005" t="s">
        <v>1099</v>
      </c>
      <c r="J27005" t="s">
        <v>1069</v>
      </c>
    </row>
    <row r="27006">
      <c r="A27006" t="n">
        <v>2021</v>
      </c>
      <c r="B27006" t="s">
        <v>1409</v>
      </c>
      <c r="C27006" t="s">
        <v>1410</v>
      </c>
      <c r="D27006" t="s">
        <v>1076</v>
      </c>
      <c r="E27006" t="s">
        <v>1077</v>
      </c>
      <c r="F27006" t="s">
        <v>1067</v>
      </c>
      <c r="G27006" t="n">
        <v>244.784826048452</v>
      </c>
      <c r="H27006" t="n">
        <v>179677134848</v>
      </c>
      <c r="I27006" t="s">
        <v>1099</v>
      </c>
      <c r="J27006" t="s">
        <v>1069</v>
      </c>
    </row>
    <row r="27007">
      <c r="A27007" t="n">
        <v>2021</v>
      </c>
      <c r="B27007" t="s">
        <v>1409</v>
      </c>
      <c r="C27007" t="s">
        <v>1410</v>
      </c>
      <c r="D27007" t="s">
        <v>1078</v>
      </c>
      <c r="E27007" t="s">
        <v>1079</v>
      </c>
      <c r="F27007" t="s">
        <v>1067</v>
      </c>
      <c r="G27007"/>
      <c r="H27007" t="n">
        <v>179677134848</v>
      </c>
      <c r="I27007" t="s">
        <v>1099</v>
      </c>
      <c r="J27007" t="s">
        <v>1069</v>
      </c>
    </row>
    <row r="27008">
      <c r="A27008" t="n">
        <v>2021</v>
      </c>
      <c r="B27008" t="s">
        <v>1411</v>
      </c>
      <c r="C27008" t="s">
        <v>1412</v>
      </c>
      <c r="D27008" t="s">
        <v>1065</v>
      </c>
      <c r="E27008" t="s">
        <v>1066</v>
      </c>
      <c r="F27008" t="s">
        <v>1067</v>
      </c>
      <c r="G27008" t="n">
        <v>0.473970228113977</v>
      </c>
      <c r="H27008" t="n">
        <v>285609000960</v>
      </c>
      <c r="I27008" t="s">
        <v>1090</v>
      </c>
      <c r="J27008" t="s">
        <v>1069</v>
      </c>
    </row>
    <row r="27009">
      <c r="A27009" t="n">
        <v>2021</v>
      </c>
      <c r="B27009" t="s">
        <v>1411</v>
      </c>
      <c r="C27009" t="s">
        <v>1412</v>
      </c>
      <c r="D27009" t="s">
        <v>1070</v>
      </c>
      <c r="E27009" t="s">
        <v>1071</v>
      </c>
      <c r="F27009" t="s">
        <v>1067</v>
      </c>
      <c r="G27009" t="n">
        <v>2.74740717358676</v>
      </c>
      <c r="H27009" t="n">
        <v>285609000960</v>
      </c>
      <c r="I27009" t="s">
        <v>1090</v>
      </c>
      <c r="J27009" t="s">
        <v>1069</v>
      </c>
    </row>
    <row r="27010">
      <c r="A27010" t="n">
        <v>2021</v>
      </c>
      <c r="B27010" t="s">
        <v>1411</v>
      </c>
      <c r="C27010" t="s">
        <v>1412</v>
      </c>
      <c r="D27010" t="s">
        <v>1072</v>
      </c>
      <c r="E27010" t="s">
        <v>1073</v>
      </c>
      <c r="F27010" t="s">
        <v>1067</v>
      </c>
      <c r="G27010" t="n">
        <v>2.2299395512993</v>
      </c>
      <c r="H27010" t="n">
        <v>285609000960</v>
      </c>
      <c r="I27010" t="s">
        <v>1090</v>
      </c>
      <c r="J27010" t="s">
        <v>1069</v>
      </c>
    </row>
    <row r="27011">
      <c r="A27011" t="n">
        <v>2021</v>
      </c>
      <c r="B27011" t="s">
        <v>1411</v>
      </c>
      <c r="C27011" t="s">
        <v>1412</v>
      </c>
      <c r="D27011" t="s">
        <v>1074</v>
      </c>
      <c r="E27011" t="s">
        <v>1075</v>
      </c>
      <c r="F27011" t="s">
        <v>1067</v>
      </c>
      <c r="G27011" t="n">
        <v>6.94303496724013</v>
      </c>
      <c r="H27011" t="n">
        <v>285609000960</v>
      </c>
      <c r="I27011" t="s">
        <v>1090</v>
      </c>
      <c r="J27011" t="s">
        <v>1069</v>
      </c>
    </row>
    <row r="27012">
      <c r="A27012" t="n">
        <v>2021</v>
      </c>
      <c r="B27012" t="s">
        <v>1411</v>
      </c>
      <c r="C27012" t="s">
        <v>1412</v>
      </c>
      <c r="D27012" t="s">
        <v>1076</v>
      </c>
      <c r="E27012" t="s">
        <v>1077</v>
      </c>
      <c r="F27012" t="s">
        <v>1067</v>
      </c>
      <c r="G27012" t="n">
        <v>12.3943519202402</v>
      </c>
      <c r="H27012" t="n">
        <v>285609000960</v>
      </c>
      <c r="I27012" t="s">
        <v>1090</v>
      </c>
      <c r="J27012" t="s">
        <v>1069</v>
      </c>
    </row>
    <row r="27013">
      <c r="A27013" t="n">
        <v>2021</v>
      </c>
      <c r="B27013" t="s">
        <v>1411</v>
      </c>
      <c r="C27013" t="s">
        <v>1412</v>
      </c>
      <c r="D27013" t="s">
        <v>1078</v>
      </c>
      <c r="E27013" t="s">
        <v>1079</v>
      </c>
      <c r="F27013" t="s">
        <v>1067</v>
      </c>
      <c r="G27013"/>
      <c r="H27013" t="n">
        <v>285609000960</v>
      </c>
      <c r="I27013" t="s">
        <v>1090</v>
      </c>
      <c r="J27013" t="s">
        <v>1069</v>
      </c>
    </row>
    <row r="27014">
      <c r="A27014" t="n">
        <v>2021</v>
      </c>
      <c r="B27014" t="s">
        <v>1413</v>
      </c>
      <c r="C27014" t="s">
        <v>1414</v>
      </c>
      <c r="D27014" t="s">
        <v>1065</v>
      </c>
      <c r="E27014" t="s">
        <v>1066</v>
      </c>
      <c r="F27014" t="s">
        <v>1067</v>
      </c>
      <c r="G27014" t="n">
        <v>10.9769749569805</v>
      </c>
      <c r="H27014" t="n">
        <v>1836892028928</v>
      </c>
      <c r="I27014" t="s">
        <v>1090</v>
      </c>
      <c r="J27014" t="s">
        <v>1091</v>
      </c>
    </row>
    <row r="27015">
      <c r="A27015" t="n">
        <v>2021</v>
      </c>
      <c r="B27015" t="s">
        <v>1413</v>
      </c>
      <c r="C27015" t="s">
        <v>1414</v>
      </c>
      <c r="D27015" t="s">
        <v>1070</v>
      </c>
      <c r="E27015" t="s">
        <v>1071</v>
      </c>
      <c r="F27015" t="s">
        <v>1067</v>
      </c>
      <c r="G27015" t="n">
        <v>64.4578274613682</v>
      </c>
      <c r="H27015" t="n">
        <v>1836892028928</v>
      </c>
      <c r="I27015" t="s">
        <v>1090</v>
      </c>
      <c r="J27015" t="s">
        <v>1091</v>
      </c>
    </row>
    <row r="27016">
      <c r="A27016" t="n">
        <v>2021</v>
      </c>
      <c r="B27016" t="s">
        <v>1413</v>
      </c>
      <c r="C27016" t="s">
        <v>1414</v>
      </c>
      <c r="D27016" t="s">
        <v>1072</v>
      </c>
      <c r="E27016" t="s">
        <v>1073</v>
      </c>
      <c r="F27016" t="s">
        <v>1067</v>
      </c>
      <c r="G27016" t="n">
        <v>167.360194895738</v>
      </c>
      <c r="H27016" t="n">
        <v>1836892028928</v>
      </c>
      <c r="I27016" t="s">
        <v>1090</v>
      </c>
      <c r="J27016" t="s">
        <v>1091</v>
      </c>
    </row>
    <row r="27017">
      <c r="A27017" t="n">
        <v>2021</v>
      </c>
      <c r="B27017" t="s">
        <v>1413</v>
      </c>
      <c r="C27017" t="s">
        <v>1414</v>
      </c>
      <c r="D27017" t="s">
        <v>1074</v>
      </c>
      <c r="E27017" t="s">
        <v>1075</v>
      </c>
      <c r="F27017" t="s">
        <v>1067</v>
      </c>
      <c r="G27017" t="n">
        <v>122.170514919548</v>
      </c>
      <c r="H27017" t="n">
        <v>1836892028928</v>
      </c>
      <c r="I27017" t="s">
        <v>1090</v>
      </c>
      <c r="J27017" t="s">
        <v>1091</v>
      </c>
    </row>
    <row r="27018">
      <c r="A27018" t="n">
        <v>2021</v>
      </c>
      <c r="B27018" t="s">
        <v>1413</v>
      </c>
      <c r="C27018" t="s">
        <v>1414</v>
      </c>
      <c r="D27018" t="s">
        <v>1076</v>
      </c>
      <c r="E27018" t="s">
        <v>1077</v>
      </c>
      <c r="F27018" t="s">
        <v>1067</v>
      </c>
      <c r="G27018" t="n">
        <v>364.965512233634</v>
      </c>
      <c r="H27018" t="n">
        <v>1836892028928</v>
      </c>
      <c r="I27018" t="s">
        <v>1090</v>
      </c>
      <c r="J27018" t="s">
        <v>1091</v>
      </c>
    </row>
    <row r="27019">
      <c r="A27019" t="n">
        <v>2021</v>
      </c>
      <c r="B27019" t="s">
        <v>1413</v>
      </c>
      <c r="C27019" t="s">
        <v>1414</v>
      </c>
      <c r="D27019" t="s">
        <v>1078</v>
      </c>
      <c r="E27019" t="s">
        <v>1079</v>
      </c>
      <c r="F27019" t="s">
        <v>1067</v>
      </c>
      <c r="G27019"/>
      <c r="H27019" t="n">
        <v>1836892028928</v>
      </c>
      <c r="I27019" t="s">
        <v>1090</v>
      </c>
      <c r="J27019" t="s">
        <v>1091</v>
      </c>
    </row>
    <row r="27020">
      <c r="A27020" t="n">
        <v>2021</v>
      </c>
      <c r="B27020" t="s">
        <v>1415</v>
      </c>
      <c r="C27020" t="s">
        <v>1416</v>
      </c>
      <c r="D27020" t="s">
        <v>1065</v>
      </c>
      <c r="E27020" t="s">
        <v>1066</v>
      </c>
      <c r="F27020" t="s">
        <v>1067</v>
      </c>
      <c r="G27020" t="n">
        <v>0.00943528512544159</v>
      </c>
      <c r="H27020" t="n">
        <v>11055282176</v>
      </c>
      <c r="I27020" t="s">
        <v>1086</v>
      </c>
      <c r="J27020" t="s">
        <v>1083</v>
      </c>
    </row>
    <row r="27021">
      <c r="A27021" t="n">
        <v>2021</v>
      </c>
      <c r="B27021" t="s">
        <v>1415</v>
      </c>
      <c r="C27021" t="s">
        <v>1416</v>
      </c>
      <c r="D27021" t="s">
        <v>1070</v>
      </c>
      <c r="E27021" t="s">
        <v>1071</v>
      </c>
      <c r="F27021" t="s">
        <v>1067</v>
      </c>
      <c r="G27021" t="n">
        <v>0.0906680375559406</v>
      </c>
      <c r="H27021" t="n">
        <v>11055282176</v>
      </c>
      <c r="I27021" t="s">
        <v>1086</v>
      </c>
      <c r="J27021" t="s">
        <v>1083</v>
      </c>
    </row>
    <row r="27022">
      <c r="A27022" t="n">
        <v>2021</v>
      </c>
      <c r="B27022" t="s">
        <v>1415</v>
      </c>
      <c r="C27022" t="s">
        <v>1416</v>
      </c>
      <c r="D27022" t="s">
        <v>1072</v>
      </c>
      <c r="E27022" t="s">
        <v>1073</v>
      </c>
      <c r="F27022" t="s">
        <v>1067</v>
      </c>
      <c r="G27022" t="n">
        <v>0.0756145705758033</v>
      </c>
      <c r="H27022" t="n">
        <v>11055282176</v>
      </c>
      <c r="I27022" t="s">
        <v>1086</v>
      </c>
      <c r="J27022" t="s">
        <v>1083</v>
      </c>
    </row>
    <row r="27023">
      <c r="A27023" t="n">
        <v>2021</v>
      </c>
      <c r="B27023" t="s">
        <v>1415</v>
      </c>
      <c r="C27023" t="s">
        <v>1416</v>
      </c>
      <c r="D27023" t="s">
        <v>1074</v>
      </c>
      <c r="E27023" t="s">
        <v>1075</v>
      </c>
      <c r="F27023" t="s">
        <v>1067</v>
      </c>
      <c r="G27023" t="n">
        <v>0.00476275168229561</v>
      </c>
      <c r="H27023" t="n">
        <v>11055282176</v>
      </c>
      <c r="I27023" t="s">
        <v>1086</v>
      </c>
      <c r="J27023" t="s">
        <v>1083</v>
      </c>
    </row>
    <row r="27024">
      <c r="A27024" t="n">
        <v>2021</v>
      </c>
      <c r="B27024" t="s">
        <v>1415</v>
      </c>
      <c r="C27024" t="s">
        <v>1416</v>
      </c>
      <c r="D27024" t="s">
        <v>1076</v>
      </c>
      <c r="E27024" t="s">
        <v>1077</v>
      </c>
      <c r="F27024" t="s">
        <v>1067</v>
      </c>
      <c r="G27024" t="n">
        <v>0.180480644939481</v>
      </c>
      <c r="H27024" t="n">
        <v>11055282176</v>
      </c>
      <c r="I27024" t="s">
        <v>1086</v>
      </c>
      <c r="J27024" t="s">
        <v>1083</v>
      </c>
    </row>
    <row r="27025">
      <c r="A27025" t="n">
        <v>2021</v>
      </c>
      <c r="B27025" t="s">
        <v>1415</v>
      </c>
      <c r="C27025" t="s">
        <v>1416</v>
      </c>
      <c r="D27025" t="s">
        <v>1078</v>
      </c>
      <c r="E27025" t="s">
        <v>1079</v>
      </c>
      <c r="F27025" t="s">
        <v>1067</v>
      </c>
      <c r="G27025"/>
      <c r="H27025" t="n">
        <v>11055282176</v>
      </c>
      <c r="I27025" t="s">
        <v>1086</v>
      </c>
      <c r="J27025" t="s">
        <v>1083</v>
      </c>
    </row>
    <row r="27026">
      <c r="A27026" t="n">
        <v>2021</v>
      </c>
      <c r="B27026" t="s">
        <v>1417</v>
      </c>
      <c r="C27026" t="s">
        <v>1418</v>
      </c>
      <c r="D27026" t="s">
        <v>1065</v>
      </c>
      <c r="E27026" t="s">
        <v>1066</v>
      </c>
      <c r="F27026" t="s">
        <v>1067</v>
      </c>
      <c r="G27026" t="n">
        <v>9.1062118711541</v>
      </c>
      <c r="H27026" t="n">
        <v>868586029056</v>
      </c>
      <c r="I27026" t="s">
        <v>1099</v>
      </c>
      <c r="J27026" t="s">
        <v>1069</v>
      </c>
    </row>
    <row r="27027">
      <c r="A27027" t="n">
        <v>2021</v>
      </c>
      <c r="B27027" t="s">
        <v>1417</v>
      </c>
      <c r="C27027" t="s">
        <v>1418</v>
      </c>
      <c r="D27027" t="s">
        <v>1070</v>
      </c>
      <c r="E27027" t="s">
        <v>1071</v>
      </c>
      <c r="F27027" t="s">
        <v>1067</v>
      </c>
      <c r="G27027" t="n">
        <v>85.5092220836512</v>
      </c>
      <c r="H27027" t="n">
        <v>868586029056</v>
      </c>
      <c r="I27027" t="s">
        <v>1099</v>
      </c>
      <c r="J27027" t="s">
        <v>1069</v>
      </c>
    </row>
    <row r="27028">
      <c r="A27028" t="n">
        <v>2021</v>
      </c>
      <c r="B27028" t="s">
        <v>1417</v>
      </c>
      <c r="C27028" t="s">
        <v>1418</v>
      </c>
      <c r="D27028" t="s">
        <v>1072</v>
      </c>
      <c r="E27028" t="s">
        <v>1073</v>
      </c>
      <c r="F27028" t="s">
        <v>1067</v>
      </c>
      <c r="G27028" t="n">
        <v>69.3866658192068</v>
      </c>
      <c r="H27028" t="n">
        <v>868586029056</v>
      </c>
      <c r="I27028" t="s">
        <v>1099</v>
      </c>
      <c r="J27028" t="s">
        <v>1069</v>
      </c>
    </row>
    <row r="27029">
      <c r="A27029" t="n">
        <v>2021</v>
      </c>
      <c r="B27029" t="s">
        <v>1417</v>
      </c>
      <c r="C27029" t="s">
        <v>1418</v>
      </c>
      <c r="D27029" t="s">
        <v>1074</v>
      </c>
      <c r="E27029" t="s">
        <v>1075</v>
      </c>
      <c r="F27029" t="s">
        <v>1067</v>
      </c>
      <c r="G27029" t="n">
        <v>332.890757782198</v>
      </c>
      <c r="H27029" t="n">
        <v>868586029056</v>
      </c>
      <c r="I27029" t="s">
        <v>1099</v>
      </c>
      <c r="J27029" t="s">
        <v>1069</v>
      </c>
    </row>
    <row r="27030">
      <c r="A27030" t="n">
        <v>2021</v>
      </c>
      <c r="B27030" t="s">
        <v>1417</v>
      </c>
      <c r="C27030" t="s">
        <v>1418</v>
      </c>
      <c r="D27030" t="s">
        <v>1076</v>
      </c>
      <c r="E27030" t="s">
        <v>1077</v>
      </c>
      <c r="F27030" t="s">
        <v>1067</v>
      </c>
      <c r="G27030" t="n">
        <v>496.89285755621</v>
      </c>
      <c r="H27030" t="n">
        <v>868586029056</v>
      </c>
      <c r="I27030" t="s">
        <v>1099</v>
      </c>
      <c r="J27030" t="s">
        <v>1069</v>
      </c>
    </row>
    <row r="27031">
      <c r="A27031" t="n">
        <v>2021</v>
      </c>
      <c r="B27031" t="s">
        <v>1417</v>
      </c>
      <c r="C27031" t="s">
        <v>1418</v>
      </c>
      <c r="D27031" t="s">
        <v>1078</v>
      </c>
      <c r="E27031" t="s">
        <v>1079</v>
      </c>
      <c r="F27031" t="s">
        <v>1067</v>
      </c>
      <c r="G27031"/>
      <c r="H27031" t="n">
        <v>868586029056</v>
      </c>
      <c r="I27031" t="s">
        <v>1099</v>
      </c>
      <c r="J27031" t="s">
        <v>1069</v>
      </c>
    </row>
    <row r="27032">
      <c r="A27032" t="n">
        <v>2021</v>
      </c>
      <c r="B27032" t="s">
        <v>1419</v>
      </c>
      <c r="C27032" t="s">
        <v>1420</v>
      </c>
      <c r="D27032" t="s">
        <v>1065</v>
      </c>
      <c r="E27032" t="s">
        <v>1066</v>
      </c>
      <c r="F27032" t="s">
        <v>1067</v>
      </c>
      <c r="G27032" t="n">
        <v>0.0436244684086345</v>
      </c>
      <c r="H27032" t="n">
        <v>34229514240</v>
      </c>
      <c r="I27032" t="s">
        <v>1086</v>
      </c>
      <c r="J27032" t="s">
        <v>1083</v>
      </c>
    </row>
    <row r="27033">
      <c r="A27033" t="n">
        <v>2021</v>
      </c>
      <c r="B27033" t="s">
        <v>1419</v>
      </c>
      <c r="C27033" t="s">
        <v>1420</v>
      </c>
      <c r="D27033" t="s">
        <v>1070</v>
      </c>
      <c r="E27033" t="s">
        <v>1071</v>
      </c>
      <c r="F27033" t="s">
        <v>1067</v>
      </c>
      <c r="G27033" t="n">
        <v>0.410832159541038</v>
      </c>
      <c r="H27033" t="n">
        <v>34229514240</v>
      </c>
      <c r="I27033" t="s">
        <v>1086</v>
      </c>
      <c r="J27033" t="s">
        <v>1083</v>
      </c>
    </row>
    <row r="27034">
      <c r="A27034" t="n">
        <v>2021</v>
      </c>
      <c r="B27034" t="s">
        <v>1419</v>
      </c>
      <c r="C27034" t="s">
        <v>1420</v>
      </c>
      <c r="D27034" t="s">
        <v>1072</v>
      </c>
      <c r="E27034" t="s">
        <v>1073</v>
      </c>
      <c r="F27034" t="s">
        <v>1067</v>
      </c>
      <c r="G27034" t="n">
        <v>0.0850182021788914</v>
      </c>
      <c r="H27034" t="n">
        <v>34229514240</v>
      </c>
      <c r="I27034" t="s">
        <v>1086</v>
      </c>
      <c r="J27034" t="s">
        <v>1083</v>
      </c>
    </row>
    <row r="27035">
      <c r="A27035" t="n">
        <v>2021</v>
      </c>
      <c r="B27035" t="s">
        <v>1419</v>
      </c>
      <c r="C27035" t="s">
        <v>1420</v>
      </c>
      <c r="D27035" t="s">
        <v>1074</v>
      </c>
      <c r="E27035" t="s">
        <v>1075</v>
      </c>
      <c r="F27035" t="s">
        <v>1067</v>
      </c>
      <c r="G27035" t="n">
        <v>0</v>
      </c>
      <c r="H27035" t="n">
        <v>34229514240</v>
      </c>
      <c r="I27035" t="s">
        <v>1086</v>
      </c>
      <c r="J27035" t="s">
        <v>1083</v>
      </c>
    </row>
    <row r="27036">
      <c r="A27036" t="n">
        <v>2021</v>
      </c>
      <c r="B27036" t="s">
        <v>1419</v>
      </c>
      <c r="C27036" t="s">
        <v>1420</v>
      </c>
      <c r="D27036" t="s">
        <v>1076</v>
      </c>
      <c r="E27036" t="s">
        <v>1077</v>
      </c>
      <c r="F27036" t="s">
        <v>1067</v>
      </c>
      <c r="G27036" t="n">
        <v>0.539474830128564</v>
      </c>
      <c r="H27036" t="n">
        <v>34229514240</v>
      </c>
      <c r="I27036" t="s">
        <v>1086</v>
      </c>
      <c r="J27036" t="s">
        <v>1083</v>
      </c>
    </row>
    <row r="27037">
      <c r="A27037" t="n">
        <v>2021</v>
      </c>
      <c r="B27037" t="s">
        <v>1419</v>
      </c>
      <c r="C27037" t="s">
        <v>1420</v>
      </c>
      <c r="D27037" t="s">
        <v>1078</v>
      </c>
      <c r="E27037" t="s">
        <v>1079</v>
      </c>
      <c r="F27037" t="s">
        <v>1067</v>
      </c>
      <c r="G27037"/>
      <c r="H27037" t="n">
        <v>34229514240</v>
      </c>
      <c r="I27037" t="s">
        <v>1086</v>
      </c>
      <c r="J27037" t="s">
        <v>1083</v>
      </c>
    </row>
    <row r="27038">
      <c r="A27038" t="n">
        <v>2021</v>
      </c>
      <c r="B27038" t="s">
        <v>1421</v>
      </c>
      <c r="C27038" t="s">
        <v>1422</v>
      </c>
      <c r="D27038" t="s">
        <v>1065</v>
      </c>
      <c r="E27038" t="s">
        <v>1066</v>
      </c>
      <c r="F27038" t="s">
        <v>1067</v>
      </c>
      <c r="G27038" t="n">
        <v>0.116461005413683</v>
      </c>
      <c r="H27038" t="n">
        <v>27569137664</v>
      </c>
      <c r="I27038" t="s">
        <v>1086</v>
      </c>
      <c r="J27038" t="s">
        <v>1087</v>
      </c>
    </row>
    <row r="27039">
      <c r="A27039" t="n">
        <v>2021</v>
      </c>
      <c r="B27039" t="s">
        <v>1421</v>
      </c>
      <c r="C27039" t="s">
        <v>1422</v>
      </c>
      <c r="D27039" t="s">
        <v>1070</v>
      </c>
      <c r="E27039" t="s">
        <v>1071</v>
      </c>
      <c r="F27039" t="s">
        <v>1067</v>
      </c>
      <c r="G27039" t="n">
        <v>0.110298736458003</v>
      </c>
      <c r="H27039" t="n">
        <v>27569137664</v>
      </c>
      <c r="I27039" t="s">
        <v>1086</v>
      </c>
      <c r="J27039" t="s">
        <v>1087</v>
      </c>
    </row>
    <row r="27040">
      <c r="A27040" t="n">
        <v>2021</v>
      </c>
      <c r="B27040" t="s">
        <v>1421</v>
      </c>
      <c r="C27040" t="s">
        <v>1422</v>
      </c>
      <c r="D27040" t="s">
        <v>1072</v>
      </c>
      <c r="E27040" t="s">
        <v>1073</v>
      </c>
      <c r="F27040" t="s">
        <v>1067</v>
      </c>
      <c r="G27040" t="n">
        <v>0.210691865541931</v>
      </c>
      <c r="H27040" t="n">
        <v>27569137664</v>
      </c>
      <c r="I27040" t="s">
        <v>1086</v>
      </c>
      <c r="J27040" t="s">
        <v>1087</v>
      </c>
    </row>
    <row r="27041">
      <c r="A27041" t="n">
        <v>2021</v>
      </c>
      <c r="B27041" t="s">
        <v>1421</v>
      </c>
      <c r="C27041" t="s">
        <v>1422</v>
      </c>
      <c r="D27041" t="s">
        <v>1074</v>
      </c>
      <c r="E27041" t="s">
        <v>1075</v>
      </c>
      <c r="F27041" t="s">
        <v>1067</v>
      </c>
      <c r="G27041" t="n">
        <v>0.636324280944772</v>
      </c>
      <c r="H27041" t="n">
        <v>27569137664</v>
      </c>
      <c r="I27041" t="s">
        <v>1086</v>
      </c>
      <c r="J27041" t="s">
        <v>1087</v>
      </c>
    </row>
    <row r="27042">
      <c r="A27042" t="n">
        <v>2021</v>
      </c>
      <c r="B27042" t="s">
        <v>1421</v>
      </c>
      <c r="C27042" t="s">
        <v>1422</v>
      </c>
      <c r="D27042" t="s">
        <v>1076</v>
      </c>
      <c r="E27042" t="s">
        <v>1077</v>
      </c>
      <c r="F27042" t="s">
        <v>1067</v>
      </c>
      <c r="G27042" t="n">
        <v>1.07377588835839</v>
      </c>
      <c r="H27042" t="n">
        <v>27569137664</v>
      </c>
      <c r="I27042" t="s">
        <v>1086</v>
      </c>
      <c r="J27042" t="s">
        <v>1087</v>
      </c>
    </row>
    <row r="27043">
      <c r="A27043" t="n">
        <v>2021</v>
      </c>
      <c r="B27043" t="s">
        <v>1421</v>
      </c>
      <c r="C27043" t="s">
        <v>1422</v>
      </c>
      <c r="D27043" t="s">
        <v>1078</v>
      </c>
      <c r="E27043" t="s">
        <v>1079</v>
      </c>
      <c r="F27043" t="s">
        <v>1067</v>
      </c>
      <c r="G27043"/>
      <c r="H27043" t="n">
        <v>27569137664</v>
      </c>
      <c r="I27043" t="s">
        <v>1086</v>
      </c>
      <c r="J27043" t="s">
        <v>1087</v>
      </c>
    </row>
    <row r="27044">
      <c r="A27044" t="n">
        <v>2021</v>
      </c>
      <c r="B27044" t="s">
        <v>1423</v>
      </c>
      <c r="C27044" t="s">
        <v>1424</v>
      </c>
      <c r="D27044" t="s">
        <v>1065</v>
      </c>
      <c r="E27044" t="s">
        <v>1066</v>
      </c>
      <c r="F27044" t="s">
        <v>1067</v>
      </c>
      <c r="G27044" t="n">
        <v>0</v>
      </c>
      <c r="H27044" t="n">
        <v>423796998144</v>
      </c>
      <c r="I27044" t="s">
        <v>1108</v>
      </c>
      <c r="J27044" t="s">
        <v>1069</v>
      </c>
    </row>
    <row r="27045">
      <c r="A27045" t="n">
        <v>2021</v>
      </c>
      <c r="B27045" t="s">
        <v>1423</v>
      </c>
      <c r="C27045" t="s">
        <v>1424</v>
      </c>
      <c r="D27045" t="s">
        <v>1070</v>
      </c>
      <c r="E27045" t="s">
        <v>1071</v>
      </c>
      <c r="F27045" t="s">
        <v>1067</v>
      </c>
      <c r="G27045" t="n">
        <v>0</v>
      </c>
      <c r="H27045" t="n">
        <v>423796998144</v>
      </c>
      <c r="I27045" t="s">
        <v>1108</v>
      </c>
      <c r="J27045" t="s">
        <v>1069</v>
      </c>
    </row>
    <row r="27046">
      <c r="A27046" t="n">
        <v>2021</v>
      </c>
      <c r="B27046" t="s">
        <v>1423</v>
      </c>
      <c r="C27046" t="s">
        <v>1424</v>
      </c>
      <c r="D27046" t="s">
        <v>1072</v>
      </c>
      <c r="E27046" t="s">
        <v>1073</v>
      </c>
      <c r="F27046" t="s">
        <v>1067</v>
      </c>
      <c r="G27046" t="n">
        <v>0</v>
      </c>
      <c r="H27046" t="n">
        <v>423796998144</v>
      </c>
      <c r="I27046" t="s">
        <v>1108</v>
      </c>
      <c r="J27046" t="s">
        <v>1069</v>
      </c>
    </row>
    <row r="27047">
      <c r="A27047" t="n">
        <v>2021</v>
      </c>
      <c r="B27047" t="s">
        <v>1423</v>
      </c>
      <c r="C27047" t="s">
        <v>1424</v>
      </c>
      <c r="D27047" t="s">
        <v>1074</v>
      </c>
      <c r="E27047" t="s">
        <v>1075</v>
      </c>
      <c r="F27047" t="s">
        <v>1067</v>
      </c>
      <c r="G27047" t="n">
        <v>0</v>
      </c>
      <c r="H27047" t="n">
        <v>423796998144</v>
      </c>
      <c r="I27047" t="s">
        <v>1108</v>
      </c>
      <c r="J27047" t="s">
        <v>1069</v>
      </c>
    </row>
    <row r="27048">
      <c r="A27048" t="n">
        <v>2021</v>
      </c>
      <c r="B27048" t="s">
        <v>1423</v>
      </c>
      <c r="C27048" t="s">
        <v>1424</v>
      </c>
      <c r="D27048" t="s">
        <v>1076</v>
      </c>
      <c r="E27048" t="s">
        <v>1077</v>
      </c>
      <c r="F27048" t="s">
        <v>1067</v>
      </c>
      <c r="G27048" t="n">
        <v>0</v>
      </c>
      <c r="H27048" t="n">
        <v>423796998144</v>
      </c>
      <c r="I27048" t="s">
        <v>1108</v>
      </c>
      <c r="J27048" t="s">
        <v>1069</v>
      </c>
    </row>
    <row r="27049">
      <c r="A27049" t="n">
        <v>2021</v>
      </c>
      <c r="B27049" t="s">
        <v>1423</v>
      </c>
      <c r="C27049" t="s">
        <v>1424</v>
      </c>
      <c r="D27049" t="s">
        <v>1078</v>
      </c>
      <c r="E27049" t="s">
        <v>1079</v>
      </c>
      <c r="F27049" t="s">
        <v>1067</v>
      </c>
      <c r="G27049" t="n">
        <v>1809.64110226978</v>
      </c>
      <c r="H27049" t="n">
        <v>423796998144</v>
      </c>
      <c r="I27049" t="s">
        <v>1108</v>
      </c>
      <c r="J27049" t="s">
        <v>1069</v>
      </c>
    </row>
    <row r="27050">
      <c r="A27050" t="n">
        <v>2021</v>
      </c>
      <c r="B27050" t="s">
        <v>1425</v>
      </c>
      <c r="C27050" t="s">
        <v>1426</v>
      </c>
      <c r="D27050" t="s">
        <v>1065</v>
      </c>
      <c r="E27050" t="s">
        <v>1066</v>
      </c>
      <c r="F27050" t="s">
        <v>1067</v>
      </c>
      <c r="G27050" t="n">
        <v>0.000119677598613693</v>
      </c>
      <c r="H27050"/>
      <c r="I27050" t="s">
        <v>1086</v>
      </c>
      <c r="J27050" t="s">
        <v>1121</v>
      </c>
    </row>
    <row r="27051">
      <c r="A27051" t="n">
        <v>2021</v>
      </c>
      <c r="B27051" t="s">
        <v>1425</v>
      </c>
      <c r="C27051" t="s">
        <v>1426</v>
      </c>
      <c r="D27051" t="s">
        <v>1070</v>
      </c>
      <c r="E27051" t="s">
        <v>1071</v>
      </c>
      <c r="F27051" t="s">
        <v>1067</v>
      </c>
      <c r="G27051" t="n">
        <v>0.00114579800782298</v>
      </c>
      <c r="H27051"/>
      <c r="I27051" t="s">
        <v>1086</v>
      </c>
      <c r="J27051" t="s">
        <v>1121</v>
      </c>
    </row>
    <row r="27052">
      <c r="A27052" t="n">
        <v>2021</v>
      </c>
      <c r="B27052" t="s">
        <v>1425</v>
      </c>
      <c r="C27052" t="s">
        <v>1426</v>
      </c>
      <c r="D27052" t="s">
        <v>1072</v>
      </c>
      <c r="E27052" t="s">
        <v>1073</v>
      </c>
      <c r="F27052" t="s">
        <v>1067</v>
      </c>
      <c r="G27052" t="n">
        <v>0.024058276758529</v>
      </c>
      <c r="H27052"/>
      <c r="I27052" t="s">
        <v>1086</v>
      </c>
      <c r="J27052" t="s">
        <v>1121</v>
      </c>
    </row>
    <row r="27053">
      <c r="A27053" t="n">
        <v>2021</v>
      </c>
      <c r="B27053" t="s">
        <v>1425</v>
      </c>
      <c r="C27053" t="s">
        <v>1426</v>
      </c>
      <c r="D27053" t="s">
        <v>1074</v>
      </c>
      <c r="E27053" t="s">
        <v>1075</v>
      </c>
      <c r="F27053" t="s">
        <v>1067</v>
      </c>
      <c r="G27053" t="n">
        <v>0</v>
      </c>
      <c r="H27053"/>
      <c r="I27053" t="s">
        <v>1086</v>
      </c>
      <c r="J27053" t="s">
        <v>1121</v>
      </c>
    </row>
    <row r="27054">
      <c r="A27054" t="n">
        <v>2021</v>
      </c>
      <c r="B27054" t="s">
        <v>1425</v>
      </c>
      <c r="C27054" t="s">
        <v>1426</v>
      </c>
      <c r="D27054" t="s">
        <v>1076</v>
      </c>
      <c r="E27054" t="s">
        <v>1077</v>
      </c>
      <c r="F27054" t="s">
        <v>1067</v>
      </c>
      <c r="G27054" t="n">
        <v>0.0253237523649656</v>
      </c>
      <c r="H27054"/>
      <c r="I27054" t="s">
        <v>1086</v>
      </c>
      <c r="J27054" t="s">
        <v>1121</v>
      </c>
    </row>
    <row r="27055">
      <c r="A27055" t="n">
        <v>2021</v>
      </c>
      <c r="B27055" t="s">
        <v>1425</v>
      </c>
      <c r="C27055" t="s">
        <v>1426</v>
      </c>
      <c r="D27055" t="s">
        <v>1078</v>
      </c>
      <c r="E27055" t="s">
        <v>1079</v>
      </c>
      <c r="F27055" t="s">
        <v>1067</v>
      </c>
      <c r="G27055"/>
      <c r="H27055"/>
      <c r="I27055" t="s">
        <v>1086</v>
      </c>
      <c r="J27055" t="s">
        <v>1121</v>
      </c>
    </row>
    <row r="27056">
      <c r="A27056" t="n">
        <v>2021</v>
      </c>
      <c r="B27056" t="s">
        <v>1427</v>
      </c>
      <c r="C27056" t="s">
        <v>1428</v>
      </c>
      <c r="D27056" t="s">
        <v>1065</v>
      </c>
      <c r="E27056" t="s">
        <v>1066</v>
      </c>
      <c r="F27056" t="s">
        <v>1067</v>
      </c>
      <c r="G27056" t="n">
        <v>0</v>
      </c>
      <c r="H27056" t="n">
        <v>1580303488</v>
      </c>
      <c r="I27056" t="s">
        <v>1108</v>
      </c>
      <c r="J27056" t="s">
        <v>1087</v>
      </c>
    </row>
    <row r="27057">
      <c r="A27057" t="n">
        <v>2021</v>
      </c>
      <c r="B27057" t="s">
        <v>1427</v>
      </c>
      <c r="C27057" t="s">
        <v>1428</v>
      </c>
      <c r="D27057" t="s">
        <v>1070</v>
      </c>
      <c r="E27057" t="s">
        <v>1071</v>
      </c>
      <c r="F27057" t="s">
        <v>1067</v>
      </c>
      <c r="G27057" t="n">
        <v>0</v>
      </c>
      <c r="H27057" t="n">
        <v>1580303488</v>
      </c>
      <c r="I27057" t="s">
        <v>1108</v>
      </c>
      <c r="J27057" t="s">
        <v>1087</v>
      </c>
    </row>
    <row r="27058">
      <c r="A27058" t="n">
        <v>2021</v>
      </c>
      <c r="B27058" t="s">
        <v>1427</v>
      </c>
      <c r="C27058" t="s">
        <v>1428</v>
      </c>
      <c r="D27058" t="s">
        <v>1072</v>
      </c>
      <c r="E27058" t="s">
        <v>1073</v>
      </c>
      <c r="F27058" t="s">
        <v>1067</v>
      </c>
      <c r="G27058" t="n">
        <v>0</v>
      </c>
      <c r="H27058" t="n">
        <v>1580303488</v>
      </c>
      <c r="I27058" t="s">
        <v>1108</v>
      </c>
      <c r="J27058" t="s">
        <v>1087</v>
      </c>
    </row>
    <row r="27059">
      <c r="A27059" t="n">
        <v>2021</v>
      </c>
      <c r="B27059" t="s">
        <v>1427</v>
      </c>
      <c r="C27059" t="s">
        <v>1428</v>
      </c>
      <c r="D27059" t="s">
        <v>1074</v>
      </c>
      <c r="E27059" t="s">
        <v>1075</v>
      </c>
      <c r="F27059" t="s">
        <v>1067</v>
      </c>
      <c r="G27059" t="n">
        <v>0</v>
      </c>
      <c r="H27059" t="n">
        <v>1580303488</v>
      </c>
      <c r="I27059" t="s">
        <v>1108</v>
      </c>
      <c r="J27059" t="s">
        <v>1087</v>
      </c>
    </row>
    <row r="27060">
      <c r="A27060" t="n">
        <v>2021</v>
      </c>
      <c r="B27060" t="s">
        <v>1427</v>
      </c>
      <c r="C27060" t="s">
        <v>1428</v>
      </c>
      <c r="D27060" t="s">
        <v>1076</v>
      </c>
      <c r="E27060" t="s">
        <v>1077</v>
      </c>
      <c r="F27060" t="s">
        <v>1067</v>
      </c>
      <c r="G27060" t="n">
        <v>0</v>
      </c>
      <c r="H27060" t="n">
        <v>1580303488</v>
      </c>
      <c r="I27060" t="s">
        <v>1108</v>
      </c>
      <c r="J27060" t="s">
        <v>1087</v>
      </c>
    </row>
    <row r="27061">
      <c r="A27061" t="n">
        <v>2021</v>
      </c>
      <c r="B27061" t="s">
        <v>1427</v>
      </c>
      <c r="C27061" t="s">
        <v>1428</v>
      </c>
      <c r="D27061" t="s">
        <v>1078</v>
      </c>
      <c r="E27061" t="s">
        <v>1079</v>
      </c>
      <c r="F27061" t="s">
        <v>1067</v>
      </c>
      <c r="G27061"/>
      <c r="H27061" t="n">
        <v>1580303488</v>
      </c>
      <c r="I27061" t="s">
        <v>1108</v>
      </c>
      <c r="J27061" t="s">
        <v>1087</v>
      </c>
    </row>
    <row r="27062">
      <c r="A27062" t="n">
        <v>2021</v>
      </c>
      <c r="B27062" t="s">
        <v>1429</v>
      </c>
      <c r="C27062" t="s">
        <v>1430</v>
      </c>
      <c r="D27062" t="s">
        <v>1065</v>
      </c>
      <c r="E27062" t="s">
        <v>1066</v>
      </c>
      <c r="F27062" t="s">
        <v>1067</v>
      </c>
      <c r="G27062" t="n">
        <v>0.0340240617774241</v>
      </c>
      <c r="H27062" t="n">
        <v>4249234688</v>
      </c>
      <c r="I27062" t="s">
        <v>1086</v>
      </c>
      <c r="J27062" t="s">
        <v>1083</v>
      </c>
    </row>
    <row r="27063">
      <c r="A27063" t="n">
        <v>2021</v>
      </c>
      <c r="B27063" t="s">
        <v>1429</v>
      </c>
      <c r="C27063" t="s">
        <v>1430</v>
      </c>
      <c r="D27063" t="s">
        <v>1070</v>
      </c>
      <c r="E27063" t="s">
        <v>1071</v>
      </c>
      <c r="F27063" t="s">
        <v>1067</v>
      </c>
      <c r="G27063" t="n">
        <v>0.332877876241465</v>
      </c>
      <c r="H27063" t="n">
        <v>4249234688</v>
      </c>
      <c r="I27063" t="s">
        <v>1086</v>
      </c>
      <c r="J27063" t="s">
        <v>1083</v>
      </c>
    </row>
    <row r="27064">
      <c r="A27064" t="n">
        <v>2021</v>
      </c>
      <c r="B27064" t="s">
        <v>1429</v>
      </c>
      <c r="C27064" t="s">
        <v>1430</v>
      </c>
      <c r="D27064" t="s">
        <v>1072</v>
      </c>
      <c r="E27064" t="s">
        <v>1073</v>
      </c>
      <c r="F27064" t="s">
        <v>1067</v>
      </c>
      <c r="G27064" t="n">
        <v>0.167005838448557</v>
      </c>
      <c r="H27064" t="n">
        <v>4249234688</v>
      </c>
      <c r="I27064" t="s">
        <v>1086</v>
      </c>
      <c r="J27064" t="s">
        <v>1083</v>
      </c>
    </row>
    <row r="27065">
      <c r="A27065" t="n">
        <v>2021</v>
      </c>
      <c r="B27065" t="s">
        <v>1429</v>
      </c>
      <c r="C27065" t="s">
        <v>1430</v>
      </c>
      <c r="D27065" t="s">
        <v>1074</v>
      </c>
      <c r="E27065" t="s">
        <v>1075</v>
      </c>
      <c r="F27065" t="s">
        <v>1067</v>
      </c>
      <c r="G27065" t="n">
        <v>0.0210470035212185</v>
      </c>
      <c r="H27065" t="n">
        <v>4249234688</v>
      </c>
      <c r="I27065" t="s">
        <v>1086</v>
      </c>
      <c r="J27065" t="s">
        <v>1083</v>
      </c>
    </row>
    <row r="27066">
      <c r="A27066" t="n">
        <v>2021</v>
      </c>
      <c r="B27066" t="s">
        <v>1429</v>
      </c>
      <c r="C27066" t="s">
        <v>1430</v>
      </c>
      <c r="D27066" t="s">
        <v>1076</v>
      </c>
      <c r="E27066" t="s">
        <v>1077</v>
      </c>
      <c r="F27066" t="s">
        <v>1067</v>
      </c>
      <c r="G27066" t="n">
        <v>0.554954779988664</v>
      </c>
      <c r="H27066" t="n">
        <v>4249234688</v>
      </c>
      <c r="I27066" t="s">
        <v>1086</v>
      </c>
      <c r="J27066" t="s">
        <v>1083</v>
      </c>
    </row>
    <row r="27067">
      <c r="A27067" t="n">
        <v>2021</v>
      </c>
      <c r="B27067" t="s">
        <v>1429</v>
      </c>
      <c r="C27067" t="s">
        <v>1430</v>
      </c>
      <c r="D27067" t="s">
        <v>1078</v>
      </c>
      <c r="E27067" t="s">
        <v>1079</v>
      </c>
      <c r="F27067" t="s">
        <v>1067</v>
      </c>
      <c r="G27067"/>
      <c r="H27067" t="n">
        <v>4249234688</v>
      </c>
      <c r="I27067" t="s">
        <v>1086</v>
      </c>
      <c r="J27067" t="s">
        <v>1083</v>
      </c>
    </row>
    <row r="27068">
      <c r="A27068" t="n">
        <v>2021</v>
      </c>
      <c r="B27068" t="s">
        <v>1431</v>
      </c>
      <c r="C27068" t="s">
        <v>1432</v>
      </c>
      <c r="D27068" t="s">
        <v>1065</v>
      </c>
      <c r="E27068" t="s">
        <v>1066</v>
      </c>
      <c r="F27068" t="s">
        <v>1067</v>
      </c>
      <c r="G27068" t="n">
        <v>1.70321736908019</v>
      </c>
      <c r="H27068" t="n">
        <v>29451239424</v>
      </c>
      <c r="I27068" t="s">
        <v>1068</v>
      </c>
      <c r="J27068" t="s">
        <v>1091</v>
      </c>
    </row>
    <row r="27069">
      <c r="A27069" t="n">
        <v>2021</v>
      </c>
      <c r="B27069" t="s">
        <v>1431</v>
      </c>
      <c r="C27069" t="s">
        <v>1432</v>
      </c>
      <c r="D27069" t="s">
        <v>1070</v>
      </c>
      <c r="E27069" t="s">
        <v>1071</v>
      </c>
      <c r="F27069" t="s">
        <v>1067</v>
      </c>
      <c r="G27069" t="n">
        <v>2.49194423451693</v>
      </c>
      <c r="H27069" t="n">
        <v>29451239424</v>
      </c>
      <c r="I27069" t="s">
        <v>1068</v>
      </c>
      <c r="J27069" t="s">
        <v>1091</v>
      </c>
    </row>
    <row r="27070">
      <c r="A27070" t="n">
        <v>2021</v>
      </c>
      <c r="B27070" t="s">
        <v>1431</v>
      </c>
      <c r="C27070" t="s">
        <v>1432</v>
      </c>
      <c r="D27070" t="s">
        <v>1072</v>
      </c>
      <c r="E27070" t="s">
        <v>1073</v>
      </c>
      <c r="F27070" t="s">
        <v>1067</v>
      </c>
      <c r="G27070" t="n">
        <v>0.193118511881095</v>
      </c>
      <c r="H27070" t="n">
        <v>29451239424</v>
      </c>
      <c r="I27070" t="s">
        <v>1068</v>
      </c>
      <c r="J27070" t="s">
        <v>1091</v>
      </c>
    </row>
    <row r="27071">
      <c r="A27071" t="n">
        <v>2021</v>
      </c>
      <c r="B27071" t="s">
        <v>1431</v>
      </c>
      <c r="C27071" t="s">
        <v>1432</v>
      </c>
      <c r="D27071" t="s">
        <v>1074</v>
      </c>
      <c r="E27071" t="s">
        <v>1075</v>
      </c>
      <c r="F27071" t="s">
        <v>1067</v>
      </c>
      <c r="G27071" t="n">
        <v>0.317497025471832</v>
      </c>
      <c r="H27071" t="n">
        <v>29451239424</v>
      </c>
      <c r="I27071" t="s">
        <v>1068</v>
      </c>
      <c r="J27071" t="s">
        <v>1091</v>
      </c>
    </row>
    <row r="27072">
      <c r="A27072" t="n">
        <v>2021</v>
      </c>
      <c r="B27072" t="s">
        <v>1431</v>
      </c>
      <c r="C27072" t="s">
        <v>1432</v>
      </c>
      <c r="D27072" t="s">
        <v>1076</v>
      </c>
      <c r="E27072" t="s">
        <v>1077</v>
      </c>
      <c r="F27072" t="s">
        <v>1067</v>
      </c>
      <c r="G27072" t="n">
        <v>4.70577714095005</v>
      </c>
      <c r="H27072" t="n">
        <v>29451239424</v>
      </c>
      <c r="I27072" t="s">
        <v>1068</v>
      </c>
      <c r="J27072" t="s">
        <v>1091</v>
      </c>
    </row>
    <row r="27073">
      <c r="A27073" t="n">
        <v>2021</v>
      </c>
      <c r="B27073" t="s">
        <v>1431</v>
      </c>
      <c r="C27073" t="s">
        <v>1432</v>
      </c>
      <c r="D27073" t="s">
        <v>1078</v>
      </c>
      <c r="E27073" t="s">
        <v>1079</v>
      </c>
      <c r="F27073" t="s">
        <v>1067</v>
      </c>
      <c r="G27073"/>
      <c r="H27073" t="n">
        <v>29451239424</v>
      </c>
      <c r="I27073" t="s">
        <v>1068</v>
      </c>
      <c r="J27073" t="s">
        <v>1091</v>
      </c>
    </row>
    <row r="27074">
      <c r="A27074" t="n">
        <v>2021</v>
      </c>
      <c r="B27074" t="s">
        <v>1433</v>
      </c>
      <c r="C27074" t="s">
        <v>1434</v>
      </c>
      <c r="D27074" t="s">
        <v>1065</v>
      </c>
      <c r="E27074" t="s">
        <v>1066</v>
      </c>
      <c r="F27074" t="s">
        <v>1067</v>
      </c>
      <c r="G27074" t="n">
        <v>0</v>
      </c>
      <c r="H27074" t="n">
        <v>1701831936</v>
      </c>
      <c r="I27074" t="s">
        <v>1090</v>
      </c>
      <c r="J27074" t="s">
        <v>1069</v>
      </c>
    </row>
    <row r="27075">
      <c r="A27075" t="n">
        <v>2021</v>
      </c>
      <c r="B27075" t="s">
        <v>1433</v>
      </c>
      <c r="C27075" t="s">
        <v>1434</v>
      </c>
      <c r="D27075" t="s">
        <v>1070</v>
      </c>
      <c r="E27075" t="s">
        <v>1071</v>
      </c>
      <c r="F27075" t="s">
        <v>1067</v>
      </c>
      <c r="G27075" t="n">
        <v>0</v>
      </c>
      <c r="H27075" t="n">
        <v>1701831936</v>
      </c>
      <c r="I27075" t="s">
        <v>1090</v>
      </c>
      <c r="J27075" t="s">
        <v>1069</v>
      </c>
    </row>
    <row r="27076">
      <c r="A27076" t="n">
        <v>2021</v>
      </c>
      <c r="B27076" t="s">
        <v>1433</v>
      </c>
      <c r="C27076" t="s">
        <v>1434</v>
      </c>
      <c r="D27076" t="s">
        <v>1072</v>
      </c>
      <c r="E27076" t="s">
        <v>1073</v>
      </c>
      <c r="F27076" t="s">
        <v>1067</v>
      </c>
      <c r="G27076" t="n">
        <v>0</v>
      </c>
      <c r="H27076" t="n">
        <v>1701831936</v>
      </c>
      <c r="I27076" t="s">
        <v>1090</v>
      </c>
      <c r="J27076" t="s">
        <v>1069</v>
      </c>
    </row>
    <row r="27077">
      <c r="A27077" t="n">
        <v>2021</v>
      </c>
      <c r="B27077" t="s">
        <v>1433</v>
      </c>
      <c r="C27077" t="s">
        <v>1434</v>
      </c>
      <c r="D27077" t="s">
        <v>1074</v>
      </c>
      <c r="E27077" t="s">
        <v>1075</v>
      </c>
      <c r="F27077" t="s">
        <v>1067</v>
      </c>
      <c r="G27077" t="n">
        <v>0</v>
      </c>
      <c r="H27077" t="n">
        <v>1701831936</v>
      </c>
      <c r="I27077" t="s">
        <v>1090</v>
      </c>
      <c r="J27077" t="s">
        <v>1069</v>
      </c>
    </row>
    <row r="27078">
      <c r="A27078" t="n">
        <v>2021</v>
      </c>
      <c r="B27078" t="s">
        <v>1433</v>
      </c>
      <c r="C27078" t="s">
        <v>1434</v>
      </c>
      <c r="D27078" t="s">
        <v>1076</v>
      </c>
      <c r="E27078" t="s">
        <v>1077</v>
      </c>
      <c r="F27078" t="s">
        <v>1067</v>
      </c>
      <c r="G27078" t="n">
        <v>0</v>
      </c>
      <c r="H27078" t="n">
        <v>1701831936</v>
      </c>
      <c r="I27078" t="s">
        <v>1090</v>
      </c>
      <c r="J27078" t="s">
        <v>1069</v>
      </c>
    </row>
    <row r="27079">
      <c r="A27079" t="n">
        <v>2021</v>
      </c>
      <c r="B27079" t="s">
        <v>1433</v>
      </c>
      <c r="C27079" t="s">
        <v>1434</v>
      </c>
      <c r="D27079" t="s">
        <v>1078</v>
      </c>
      <c r="E27079" t="s">
        <v>1079</v>
      </c>
      <c r="F27079" t="s">
        <v>1067</v>
      </c>
      <c r="G27079"/>
      <c r="H27079" t="n">
        <v>1701831936</v>
      </c>
      <c r="I27079" t="s">
        <v>1090</v>
      </c>
      <c r="J27079" t="s">
        <v>1069</v>
      </c>
    </row>
    <row r="27080">
      <c r="A27080" t="n">
        <v>2021</v>
      </c>
      <c r="B27080" t="s">
        <v>1435</v>
      </c>
      <c r="C27080" t="s">
        <v>1436</v>
      </c>
      <c r="D27080" t="s">
        <v>1065</v>
      </c>
      <c r="E27080" t="s">
        <v>1066</v>
      </c>
      <c r="F27080" t="s">
        <v>1067</v>
      </c>
      <c r="G27080" t="n">
        <v>0.00281819743561332</v>
      </c>
      <c r="H27080" t="n">
        <v>8173898240</v>
      </c>
      <c r="I27080" t="s">
        <v>1086</v>
      </c>
      <c r="J27080" t="s">
        <v>1083</v>
      </c>
    </row>
    <row r="27081">
      <c r="A27081" t="n">
        <v>2021</v>
      </c>
      <c r="B27081" t="s">
        <v>1435</v>
      </c>
      <c r="C27081" t="s">
        <v>1436</v>
      </c>
      <c r="D27081" t="s">
        <v>1070</v>
      </c>
      <c r="E27081" t="s">
        <v>1071</v>
      </c>
      <c r="F27081" t="s">
        <v>1067</v>
      </c>
      <c r="G27081" t="n">
        <v>0.0265408211057905</v>
      </c>
      <c r="H27081" t="n">
        <v>8173898240</v>
      </c>
      <c r="I27081" t="s">
        <v>1086</v>
      </c>
      <c r="J27081" t="s">
        <v>1083</v>
      </c>
    </row>
    <row r="27082">
      <c r="A27082" t="n">
        <v>2021</v>
      </c>
      <c r="B27082" t="s">
        <v>1435</v>
      </c>
      <c r="C27082" t="s">
        <v>1436</v>
      </c>
      <c r="D27082" t="s">
        <v>1072</v>
      </c>
      <c r="E27082" t="s">
        <v>1073</v>
      </c>
      <c r="F27082" t="s">
        <v>1067</v>
      </c>
      <c r="G27082" t="n">
        <v>0.0351193516896322</v>
      </c>
      <c r="H27082" t="n">
        <v>8173898240</v>
      </c>
      <c r="I27082" t="s">
        <v>1086</v>
      </c>
      <c r="J27082" t="s">
        <v>1083</v>
      </c>
    </row>
    <row r="27083">
      <c r="A27083" t="n">
        <v>2021</v>
      </c>
      <c r="B27083" t="s">
        <v>1435</v>
      </c>
      <c r="C27083" t="s">
        <v>1436</v>
      </c>
      <c r="D27083" t="s">
        <v>1074</v>
      </c>
      <c r="E27083" t="s">
        <v>1075</v>
      </c>
      <c r="F27083" t="s">
        <v>1067</v>
      </c>
      <c r="G27083" t="n">
        <v>0</v>
      </c>
      <c r="H27083" t="n">
        <v>8173898240</v>
      </c>
      <c r="I27083" t="s">
        <v>1086</v>
      </c>
      <c r="J27083" t="s">
        <v>1083</v>
      </c>
    </row>
    <row r="27084">
      <c r="A27084" t="n">
        <v>2021</v>
      </c>
      <c r="B27084" t="s">
        <v>1435</v>
      </c>
      <c r="C27084" t="s">
        <v>1436</v>
      </c>
      <c r="D27084" t="s">
        <v>1076</v>
      </c>
      <c r="E27084" t="s">
        <v>1077</v>
      </c>
      <c r="F27084" t="s">
        <v>1067</v>
      </c>
      <c r="G27084" t="n">
        <v>0.0644783702310361</v>
      </c>
      <c r="H27084" t="n">
        <v>8173898240</v>
      </c>
      <c r="I27084" t="s">
        <v>1086</v>
      </c>
      <c r="J27084" t="s">
        <v>1083</v>
      </c>
    </row>
    <row r="27085">
      <c r="A27085" t="n">
        <v>2021</v>
      </c>
      <c r="B27085" t="s">
        <v>1435</v>
      </c>
      <c r="C27085" t="s">
        <v>1436</v>
      </c>
      <c r="D27085" t="s">
        <v>1078</v>
      </c>
      <c r="E27085" t="s">
        <v>1079</v>
      </c>
      <c r="F27085" t="s">
        <v>1067</v>
      </c>
      <c r="G27085"/>
      <c r="H27085" t="n">
        <v>8173898240</v>
      </c>
      <c r="I27085" t="s">
        <v>1086</v>
      </c>
      <c r="J27085" t="s">
        <v>1083</v>
      </c>
    </row>
    <row r="27086">
      <c r="A27086" t="n">
        <v>2021</v>
      </c>
      <c r="B27086" t="s">
        <v>1437</v>
      </c>
      <c r="C27086" t="s">
        <v>1438</v>
      </c>
      <c r="D27086" t="s">
        <v>1065</v>
      </c>
      <c r="E27086" t="s">
        <v>1066</v>
      </c>
      <c r="F27086" t="s">
        <v>1067</v>
      </c>
      <c r="G27086" t="n">
        <v>0.156253774733331</v>
      </c>
      <c r="H27086" t="n">
        <v>63082020864</v>
      </c>
      <c r="I27086" t="s">
        <v>1090</v>
      </c>
      <c r="J27086" t="s">
        <v>1091</v>
      </c>
    </row>
    <row r="27087">
      <c r="A27087" t="n">
        <v>2021</v>
      </c>
      <c r="B27087" t="s">
        <v>1437</v>
      </c>
      <c r="C27087" t="s">
        <v>1438</v>
      </c>
      <c r="D27087" t="s">
        <v>1070</v>
      </c>
      <c r="E27087" t="s">
        <v>1071</v>
      </c>
      <c r="F27087" t="s">
        <v>1067</v>
      </c>
      <c r="G27087" t="n">
        <v>0.574286968577203</v>
      </c>
      <c r="H27087" t="n">
        <v>63082020864</v>
      </c>
      <c r="I27087" t="s">
        <v>1090</v>
      </c>
      <c r="J27087" t="s">
        <v>1091</v>
      </c>
    </row>
    <row r="27088">
      <c r="A27088" t="n">
        <v>2021</v>
      </c>
      <c r="B27088" t="s">
        <v>1437</v>
      </c>
      <c r="C27088" t="s">
        <v>1438</v>
      </c>
      <c r="D27088" t="s">
        <v>1072</v>
      </c>
      <c r="E27088" t="s">
        <v>1073</v>
      </c>
      <c r="F27088" t="s">
        <v>1067</v>
      </c>
      <c r="G27088" t="n">
        <v>0.540153665901393</v>
      </c>
      <c r="H27088" t="n">
        <v>63082020864</v>
      </c>
      <c r="I27088" t="s">
        <v>1090</v>
      </c>
      <c r="J27088" t="s">
        <v>1091</v>
      </c>
    </row>
    <row r="27089">
      <c r="A27089" t="n">
        <v>2021</v>
      </c>
      <c r="B27089" t="s">
        <v>1437</v>
      </c>
      <c r="C27089" t="s">
        <v>1438</v>
      </c>
      <c r="D27089" t="s">
        <v>1074</v>
      </c>
      <c r="E27089" t="s">
        <v>1075</v>
      </c>
      <c r="F27089" t="s">
        <v>1067</v>
      </c>
      <c r="G27089" t="n">
        <v>8.92129710321371</v>
      </c>
      <c r="H27089" t="n">
        <v>63082020864</v>
      </c>
      <c r="I27089" t="s">
        <v>1090</v>
      </c>
      <c r="J27089" t="s">
        <v>1091</v>
      </c>
    </row>
    <row r="27090">
      <c r="A27090" t="n">
        <v>2021</v>
      </c>
      <c r="B27090" t="s">
        <v>1437</v>
      </c>
      <c r="C27090" t="s">
        <v>1438</v>
      </c>
      <c r="D27090" t="s">
        <v>1076</v>
      </c>
      <c r="E27090" t="s">
        <v>1077</v>
      </c>
      <c r="F27090" t="s">
        <v>1067</v>
      </c>
      <c r="G27090" t="n">
        <v>10.1919915124256</v>
      </c>
      <c r="H27090" t="n">
        <v>63082020864</v>
      </c>
      <c r="I27090" t="s">
        <v>1090</v>
      </c>
      <c r="J27090" t="s">
        <v>1091</v>
      </c>
    </row>
    <row r="27091">
      <c r="A27091" t="n">
        <v>2021</v>
      </c>
      <c r="B27091" t="s">
        <v>1437</v>
      </c>
      <c r="C27091" t="s">
        <v>1438</v>
      </c>
      <c r="D27091" t="s">
        <v>1078</v>
      </c>
      <c r="E27091" t="s">
        <v>1079</v>
      </c>
      <c r="F27091" t="s">
        <v>1067</v>
      </c>
      <c r="G27091"/>
      <c r="H27091" t="n">
        <v>63082020864</v>
      </c>
      <c r="I27091" t="s">
        <v>1090</v>
      </c>
      <c r="J27091" t="s">
        <v>1091</v>
      </c>
    </row>
    <row r="27092">
      <c r="A27092" t="n">
        <v>2021</v>
      </c>
      <c r="B27092" t="s">
        <v>1439</v>
      </c>
      <c r="C27092" t="s">
        <v>1440</v>
      </c>
      <c r="D27092" t="s">
        <v>1065</v>
      </c>
      <c r="E27092" t="s">
        <v>1066</v>
      </c>
      <c r="F27092" t="s">
        <v>1067</v>
      </c>
      <c r="G27092" t="n">
        <v>0.00185049817387366</v>
      </c>
      <c r="H27092" t="n">
        <v>4304067584</v>
      </c>
      <c r="I27092" t="s">
        <v>1086</v>
      </c>
      <c r="J27092" t="s">
        <v>1083</v>
      </c>
    </row>
    <row r="27093">
      <c r="A27093" t="n">
        <v>2021</v>
      </c>
      <c r="B27093" t="s">
        <v>1439</v>
      </c>
      <c r="C27093" t="s">
        <v>1440</v>
      </c>
      <c r="D27093" t="s">
        <v>1070</v>
      </c>
      <c r="E27093" t="s">
        <v>1071</v>
      </c>
      <c r="F27093" t="s">
        <v>1067</v>
      </c>
      <c r="G27093" t="n">
        <v>0.017286020310006</v>
      </c>
      <c r="H27093" t="n">
        <v>4304067584</v>
      </c>
      <c r="I27093" t="s">
        <v>1086</v>
      </c>
      <c r="J27093" t="s">
        <v>1083</v>
      </c>
    </row>
    <row r="27094">
      <c r="A27094" t="n">
        <v>2021</v>
      </c>
      <c r="B27094" t="s">
        <v>1439</v>
      </c>
      <c r="C27094" t="s">
        <v>1440</v>
      </c>
      <c r="D27094" t="s">
        <v>1072</v>
      </c>
      <c r="E27094" t="s">
        <v>1073</v>
      </c>
      <c r="F27094" t="s">
        <v>1067</v>
      </c>
      <c r="G27094" t="n">
        <v>0.00286659709796519</v>
      </c>
      <c r="H27094" t="n">
        <v>4304067584</v>
      </c>
      <c r="I27094" t="s">
        <v>1086</v>
      </c>
      <c r="J27094" t="s">
        <v>1083</v>
      </c>
    </row>
    <row r="27095">
      <c r="A27095" t="n">
        <v>2021</v>
      </c>
      <c r="B27095" t="s">
        <v>1439</v>
      </c>
      <c r="C27095" t="s">
        <v>1440</v>
      </c>
      <c r="D27095" t="s">
        <v>1074</v>
      </c>
      <c r="E27095" t="s">
        <v>1075</v>
      </c>
      <c r="F27095" t="s">
        <v>1067</v>
      </c>
      <c r="G27095" t="n">
        <v>0</v>
      </c>
      <c r="H27095" t="n">
        <v>4304067584</v>
      </c>
      <c r="I27095" t="s">
        <v>1086</v>
      </c>
      <c r="J27095" t="s">
        <v>1083</v>
      </c>
    </row>
    <row r="27096">
      <c r="A27096" t="n">
        <v>2021</v>
      </c>
      <c r="B27096" t="s">
        <v>1439</v>
      </c>
      <c r="C27096" t="s">
        <v>1440</v>
      </c>
      <c r="D27096" t="s">
        <v>1076</v>
      </c>
      <c r="E27096" t="s">
        <v>1077</v>
      </c>
      <c r="F27096" t="s">
        <v>1067</v>
      </c>
      <c r="G27096" t="n">
        <v>0.0220031155818449</v>
      </c>
      <c r="H27096" t="n">
        <v>4304067584</v>
      </c>
      <c r="I27096" t="s">
        <v>1086</v>
      </c>
      <c r="J27096" t="s">
        <v>1083</v>
      </c>
    </row>
    <row r="27097">
      <c r="A27097" t="n">
        <v>2021</v>
      </c>
      <c r="B27097" t="s">
        <v>1439</v>
      </c>
      <c r="C27097" t="s">
        <v>1440</v>
      </c>
      <c r="D27097" t="s">
        <v>1078</v>
      </c>
      <c r="E27097" t="s">
        <v>1079</v>
      </c>
      <c r="F27097" t="s">
        <v>1067</v>
      </c>
      <c r="G27097"/>
      <c r="H27097" t="n">
        <v>4304067584</v>
      </c>
      <c r="I27097" t="s">
        <v>1086</v>
      </c>
      <c r="J27097" t="s">
        <v>1083</v>
      </c>
    </row>
    <row r="27098">
      <c r="A27098" t="n">
        <v>2021</v>
      </c>
      <c r="B27098" t="s">
        <v>1441</v>
      </c>
      <c r="C27098" t="s">
        <v>1442</v>
      </c>
      <c r="D27098" t="s">
        <v>1065</v>
      </c>
      <c r="E27098" t="s">
        <v>1066</v>
      </c>
      <c r="F27098" t="s">
        <v>1067</v>
      </c>
      <c r="G27098" t="n">
        <v>0.00821891575375407</v>
      </c>
      <c r="H27098" t="n">
        <v>524534848</v>
      </c>
      <c r="I27098" t="s">
        <v>1086</v>
      </c>
      <c r="J27098" t="s">
        <v>1087</v>
      </c>
    </row>
    <row r="27099">
      <c r="A27099" t="n">
        <v>2021</v>
      </c>
      <c r="B27099" t="s">
        <v>1441</v>
      </c>
      <c r="C27099" t="s">
        <v>1442</v>
      </c>
      <c r="D27099" t="s">
        <v>1070</v>
      </c>
      <c r="E27099" t="s">
        <v>1071</v>
      </c>
      <c r="F27099" t="s">
        <v>1067</v>
      </c>
      <c r="G27099" t="n">
        <v>0.0778514342653355</v>
      </c>
      <c r="H27099" t="n">
        <v>524534848</v>
      </c>
      <c r="I27099" t="s">
        <v>1086</v>
      </c>
      <c r="J27099" t="s">
        <v>1087</v>
      </c>
    </row>
    <row r="27100">
      <c r="A27100" t="n">
        <v>2021</v>
      </c>
      <c r="B27100" t="s">
        <v>1441</v>
      </c>
      <c r="C27100" t="s">
        <v>1442</v>
      </c>
      <c r="D27100" t="s">
        <v>1072</v>
      </c>
      <c r="E27100" t="s">
        <v>1073</v>
      </c>
      <c r="F27100" t="s">
        <v>1067</v>
      </c>
      <c r="G27100" t="n">
        <v>0.00612645126480202</v>
      </c>
      <c r="H27100" t="n">
        <v>524534848</v>
      </c>
      <c r="I27100" t="s">
        <v>1086</v>
      </c>
      <c r="J27100" t="s">
        <v>1087</v>
      </c>
    </row>
    <row r="27101">
      <c r="A27101" t="n">
        <v>2021</v>
      </c>
      <c r="B27101" t="s">
        <v>1441</v>
      </c>
      <c r="C27101" t="s">
        <v>1442</v>
      </c>
      <c r="D27101" t="s">
        <v>1074</v>
      </c>
      <c r="E27101" t="s">
        <v>1075</v>
      </c>
      <c r="F27101" t="s">
        <v>1067</v>
      </c>
      <c r="G27101" t="n">
        <v>0.00557770001056017</v>
      </c>
      <c r="H27101" t="n">
        <v>524534848</v>
      </c>
      <c r="I27101" t="s">
        <v>1086</v>
      </c>
      <c r="J27101" t="s">
        <v>1087</v>
      </c>
    </row>
    <row r="27102">
      <c r="A27102" t="n">
        <v>2021</v>
      </c>
      <c r="B27102" t="s">
        <v>1441</v>
      </c>
      <c r="C27102" t="s">
        <v>1442</v>
      </c>
      <c r="D27102" t="s">
        <v>1076</v>
      </c>
      <c r="E27102" t="s">
        <v>1077</v>
      </c>
      <c r="F27102" t="s">
        <v>1067</v>
      </c>
      <c r="G27102" t="n">
        <v>0.0977745012944518</v>
      </c>
      <c r="H27102" t="n">
        <v>524534848</v>
      </c>
      <c r="I27102" t="s">
        <v>1086</v>
      </c>
      <c r="J27102" t="s">
        <v>1087</v>
      </c>
    </row>
    <row r="27103">
      <c r="A27103" t="n">
        <v>2021</v>
      </c>
      <c r="B27103" t="s">
        <v>1441</v>
      </c>
      <c r="C27103" t="s">
        <v>1442</v>
      </c>
      <c r="D27103" t="s">
        <v>1078</v>
      </c>
      <c r="E27103" t="s">
        <v>1079</v>
      </c>
      <c r="F27103" t="s">
        <v>1067</v>
      </c>
      <c r="G27103"/>
      <c r="H27103" t="n">
        <v>524534848</v>
      </c>
      <c r="I27103" t="s">
        <v>1086</v>
      </c>
      <c r="J27103" t="s">
        <v>1087</v>
      </c>
    </row>
    <row r="27104">
      <c r="A27104" t="n">
        <v>2021</v>
      </c>
      <c r="B27104" t="s">
        <v>1443</v>
      </c>
      <c r="C27104" t="s">
        <v>1444</v>
      </c>
      <c r="D27104" t="s">
        <v>1065</v>
      </c>
      <c r="E27104" t="s">
        <v>1066</v>
      </c>
      <c r="F27104" t="s">
        <v>1067</v>
      </c>
      <c r="G27104" t="n">
        <v>0.356467936548348</v>
      </c>
      <c r="H27104" t="n">
        <v>2984706304</v>
      </c>
      <c r="I27104" t="s">
        <v>1068</v>
      </c>
      <c r="J27104" t="s">
        <v>1091</v>
      </c>
    </row>
    <row r="27105">
      <c r="A27105" t="n">
        <v>2021</v>
      </c>
      <c r="B27105" t="s">
        <v>1443</v>
      </c>
      <c r="C27105" t="s">
        <v>1444</v>
      </c>
      <c r="D27105" t="s">
        <v>1070</v>
      </c>
      <c r="E27105" t="s">
        <v>1071</v>
      </c>
      <c r="F27105" t="s">
        <v>1067</v>
      </c>
      <c r="G27105" t="n">
        <v>0.635326871762934</v>
      </c>
      <c r="H27105" t="n">
        <v>2984706304</v>
      </c>
      <c r="I27105" t="s">
        <v>1068</v>
      </c>
      <c r="J27105" t="s">
        <v>1091</v>
      </c>
    </row>
    <row r="27106">
      <c r="A27106" t="n">
        <v>2021</v>
      </c>
      <c r="B27106" t="s">
        <v>1443</v>
      </c>
      <c r="C27106" t="s">
        <v>1444</v>
      </c>
      <c r="D27106" t="s">
        <v>1072</v>
      </c>
      <c r="E27106" t="s">
        <v>1073</v>
      </c>
      <c r="F27106" t="s">
        <v>1067</v>
      </c>
      <c r="G27106" t="n">
        <v>0.0639904138672035</v>
      </c>
      <c r="H27106" t="n">
        <v>2984706304</v>
      </c>
      <c r="I27106" t="s">
        <v>1068</v>
      </c>
      <c r="J27106" t="s">
        <v>1091</v>
      </c>
    </row>
    <row r="27107">
      <c r="A27107" t="n">
        <v>2021</v>
      </c>
      <c r="B27107" t="s">
        <v>1443</v>
      </c>
      <c r="C27107" t="s">
        <v>1444</v>
      </c>
      <c r="D27107" t="s">
        <v>1074</v>
      </c>
      <c r="E27107" t="s">
        <v>1075</v>
      </c>
      <c r="F27107" t="s">
        <v>1067</v>
      </c>
      <c r="G27107" t="n">
        <v>0.328268878031064</v>
      </c>
      <c r="H27107" t="n">
        <v>2984706304</v>
      </c>
      <c r="I27107" t="s">
        <v>1068</v>
      </c>
      <c r="J27107" t="s">
        <v>1091</v>
      </c>
    </row>
    <row r="27108">
      <c r="A27108" t="n">
        <v>2021</v>
      </c>
      <c r="B27108" t="s">
        <v>1443</v>
      </c>
      <c r="C27108" t="s">
        <v>1444</v>
      </c>
      <c r="D27108" t="s">
        <v>1076</v>
      </c>
      <c r="E27108" t="s">
        <v>1077</v>
      </c>
      <c r="F27108" t="s">
        <v>1067</v>
      </c>
      <c r="G27108" t="n">
        <v>1.38405410020955</v>
      </c>
      <c r="H27108" t="n">
        <v>2984706304</v>
      </c>
      <c r="I27108" t="s">
        <v>1068</v>
      </c>
      <c r="J27108" t="s">
        <v>1091</v>
      </c>
    </row>
    <row r="27109">
      <c r="A27109" t="n">
        <v>2021</v>
      </c>
      <c r="B27109" t="s">
        <v>1443</v>
      </c>
      <c r="C27109" t="s">
        <v>1444</v>
      </c>
      <c r="D27109" t="s">
        <v>1078</v>
      </c>
      <c r="E27109" t="s">
        <v>1079</v>
      </c>
      <c r="F27109" t="s">
        <v>1067</v>
      </c>
      <c r="G27109"/>
      <c r="H27109" t="n">
        <v>2984706304</v>
      </c>
      <c r="I27109" t="s">
        <v>1068</v>
      </c>
      <c r="J27109" t="s">
        <v>1091</v>
      </c>
    </row>
    <row r="27110">
      <c r="A27110" t="n">
        <v>2021</v>
      </c>
      <c r="B27110" t="s">
        <v>1445</v>
      </c>
      <c r="C27110" t="s">
        <v>1446</v>
      </c>
      <c r="D27110" t="s">
        <v>1065</v>
      </c>
      <c r="E27110" t="s">
        <v>1066</v>
      </c>
      <c r="F27110" t="s">
        <v>1067</v>
      </c>
      <c r="G27110" t="n">
        <v>0.259818197566051</v>
      </c>
      <c r="H27110" t="n">
        <v>116605001728</v>
      </c>
      <c r="I27110" t="s">
        <v>1090</v>
      </c>
      <c r="J27110" t="s">
        <v>1069</v>
      </c>
    </row>
    <row r="27111">
      <c r="A27111" t="n">
        <v>2021</v>
      </c>
      <c r="B27111" t="s">
        <v>1445</v>
      </c>
      <c r="C27111" t="s">
        <v>1446</v>
      </c>
      <c r="D27111" t="s">
        <v>1070</v>
      </c>
      <c r="E27111" t="s">
        <v>1071</v>
      </c>
      <c r="F27111" t="s">
        <v>1067</v>
      </c>
      <c r="G27111" t="n">
        <v>1.71901416295252</v>
      </c>
      <c r="H27111" t="n">
        <v>116605001728</v>
      </c>
      <c r="I27111" t="s">
        <v>1090</v>
      </c>
      <c r="J27111" t="s">
        <v>1069</v>
      </c>
    </row>
    <row r="27112">
      <c r="A27112" t="n">
        <v>2021</v>
      </c>
      <c r="B27112" t="s">
        <v>1445</v>
      </c>
      <c r="C27112" t="s">
        <v>1446</v>
      </c>
      <c r="D27112" t="s">
        <v>1072</v>
      </c>
      <c r="E27112" t="s">
        <v>1073</v>
      </c>
      <c r="F27112" t="s">
        <v>1067</v>
      </c>
      <c r="G27112" t="n">
        <v>2.74485321514771</v>
      </c>
      <c r="H27112" t="n">
        <v>116605001728</v>
      </c>
      <c r="I27112" t="s">
        <v>1090</v>
      </c>
      <c r="J27112" t="s">
        <v>1069</v>
      </c>
    </row>
    <row r="27113">
      <c r="A27113" t="n">
        <v>2021</v>
      </c>
      <c r="B27113" t="s">
        <v>1445</v>
      </c>
      <c r="C27113" t="s">
        <v>1446</v>
      </c>
      <c r="D27113" t="s">
        <v>1074</v>
      </c>
      <c r="E27113" t="s">
        <v>1075</v>
      </c>
      <c r="F27113" t="s">
        <v>1067</v>
      </c>
      <c r="G27113" t="n">
        <v>1.32790907977625</v>
      </c>
      <c r="H27113" t="n">
        <v>116605001728</v>
      </c>
      <c r="I27113" t="s">
        <v>1090</v>
      </c>
      <c r="J27113" t="s">
        <v>1069</v>
      </c>
    </row>
    <row r="27114">
      <c r="A27114" t="n">
        <v>2021</v>
      </c>
      <c r="B27114" t="s">
        <v>1445</v>
      </c>
      <c r="C27114" t="s">
        <v>1446</v>
      </c>
      <c r="D27114" t="s">
        <v>1076</v>
      </c>
      <c r="E27114" t="s">
        <v>1077</v>
      </c>
      <c r="F27114" t="s">
        <v>1067</v>
      </c>
      <c r="G27114" t="n">
        <v>6.05159465544253</v>
      </c>
      <c r="H27114" t="n">
        <v>116605001728</v>
      </c>
      <c r="I27114" t="s">
        <v>1090</v>
      </c>
      <c r="J27114" t="s">
        <v>1069</v>
      </c>
    </row>
    <row r="27115">
      <c r="A27115" t="n">
        <v>2021</v>
      </c>
      <c r="B27115" t="s">
        <v>1445</v>
      </c>
      <c r="C27115" t="s">
        <v>1446</v>
      </c>
      <c r="D27115" t="s">
        <v>1078</v>
      </c>
      <c r="E27115" t="s">
        <v>1079</v>
      </c>
      <c r="F27115" t="s">
        <v>1067</v>
      </c>
      <c r="G27115"/>
      <c r="H27115" t="n">
        <v>116605001728</v>
      </c>
      <c r="I27115" t="s">
        <v>1090</v>
      </c>
      <c r="J27115" t="s">
        <v>1069</v>
      </c>
    </row>
    <row r="27116">
      <c r="A27116" t="n">
        <v>2021</v>
      </c>
      <c r="B27116" t="s">
        <v>1447</v>
      </c>
      <c r="C27116" t="s">
        <v>1448</v>
      </c>
      <c r="D27116" t="s">
        <v>1065</v>
      </c>
      <c r="E27116" t="s">
        <v>1066</v>
      </c>
      <c r="F27116" t="s">
        <v>1067</v>
      </c>
      <c r="G27116" t="n">
        <v>0.233143194805675</v>
      </c>
      <c r="H27116" t="n">
        <v>61789999104</v>
      </c>
      <c r="I27116" t="s">
        <v>1090</v>
      </c>
      <c r="J27116" t="s">
        <v>1069</v>
      </c>
    </row>
    <row r="27117">
      <c r="A27117" t="n">
        <v>2021</v>
      </c>
      <c r="B27117" t="s">
        <v>1447</v>
      </c>
      <c r="C27117" t="s">
        <v>1448</v>
      </c>
      <c r="D27117" t="s">
        <v>1070</v>
      </c>
      <c r="E27117" t="s">
        <v>1071</v>
      </c>
      <c r="F27117" t="s">
        <v>1067</v>
      </c>
      <c r="G27117" t="n">
        <v>1.98697365065819</v>
      </c>
      <c r="H27117" t="n">
        <v>61789999104</v>
      </c>
      <c r="I27117" t="s">
        <v>1090</v>
      </c>
      <c r="J27117" t="s">
        <v>1069</v>
      </c>
    </row>
    <row r="27118">
      <c r="A27118" t="n">
        <v>2021</v>
      </c>
      <c r="B27118" t="s">
        <v>1447</v>
      </c>
      <c r="C27118" t="s">
        <v>1448</v>
      </c>
      <c r="D27118" t="s">
        <v>1072</v>
      </c>
      <c r="E27118" t="s">
        <v>1073</v>
      </c>
      <c r="F27118" t="s">
        <v>1067</v>
      </c>
      <c r="G27118" t="n">
        <v>3.15158964769864</v>
      </c>
      <c r="H27118" t="n">
        <v>61789999104</v>
      </c>
      <c r="I27118" t="s">
        <v>1090</v>
      </c>
      <c r="J27118" t="s">
        <v>1069</v>
      </c>
    </row>
    <row r="27119">
      <c r="A27119" t="n">
        <v>2021</v>
      </c>
      <c r="B27119" t="s">
        <v>1447</v>
      </c>
      <c r="C27119" t="s">
        <v>1448</v>
      </c>
      <c r="D27119" t="s">
        <v>1074</v>
      </c>
      <c r="E27119" t="s">
        <v>1075</v>
      </c>
      <c r="F27119" t="s">
        <v>1067</v>
      </c>
      <c r="G27119" t="n">
        <v>0.839601498680087</v>
      </c>
      <c r="H27119" t="n">
        <v>61789999104</v>
      </c>
      <c r="I27119" t="s">
        <v>1090</v>
      </c>
      <c r="J27119" t="s">
        <v>1069</v>
      </c>
    </row>
    <row r="27120">
      <c r="A27120" t="n">
        <v>2021</v>
      </c>
      <c r="B27120" t="s">
        <v>1447</v>
      </c>
      <c r="C27120" t="s">
        <v>1448</v>
      </c>
      <c r="D27120" t="s">
        <v>1076</v>
      </c>
      <c r="E27120" t="s">
        <v>1077</v>
      </c>
      <c r="F27120" t="s">
        <v>1067</v>
      </c>
      <c r="G27120" t="n">
        <v>6.21130799184259</v>
      </c>
      <c r="H27120" t="n">
        <v>61789999104</v>
      </c>
      <c r="I27120" t="s">
        <v>1090</v>
      </c>
      <c r="J27120" t="s">
        <v>1069</v>
      </c>
    </row>
    <row r="27121">
      <c r="A27121" t="n">
        <v>2021</v>
      </c>
      <c r="B27121" t="s">
        <v>1447</v>
      </c>
      <c r="C27121" t="s">
        <v>1448</v>
      </c>
      <c r="D27121" t="s">
        <v>1078</v>
      </c>
      <c r="E27121" t="s">
        <v>1079</v>
      </c>
      <c r="F27121" t="s">
        <v>1067</v>
      </c>
      <c r="G27121"/>
      <c r="H27121" t="n">
        <v>61789999104</v>
      </c>
      <c r="I27121" t="s">
        <v>1090</v>
      </c>
      <c r="J27121" t="s">
        <v>1069</v>
      </c>
    </row>
    <row r="27122">
      <c r="A27122" t="n">
        <v>2021</v>
      </c>
      <c r="B27122" t="s">
        <v>1449</v>
      </c>
      <c r="C27122" t="s">
        <v>1450</v>
      </c>
      <c r="D27122" t="s">
        <v>1065</v>
      </c>
      <c r="E27122" t="s">
        <v>1066</v>
      </c>
      <c r="F27122" t="s">
        <v>1067</v>
      </c>
      <c r="G27122" t="n">
        <v>5.88027026026013</v>
      </c>
      <c r="H27122" t="n">
        <v>636855975936</v>
      </c>
      <c r="I27122" t="s">
        <v>1090</v>
      </c>
      <c r="J27122" t="s">
        <v>1069</v>
      </c>
    </row>
    <row r="27123">
      <c r="A27123" t="n">
        <v>2021</v>
      </c>
      <c r="B27123" t="s">
        <v>1449</v>
      </c>
      <c r="C27123" t="s">
        <v>1450</v>
      </c>
      <c r="D27123" t="s">
        <v>1070</v>
      </c>
      <c r="E27123" t="s">
        <v>1071</v>
      </c>
      <c r="F27123" t="s">
        <v>1067</v>
      </c>
      <c r="G27123" t="n">
        <v>16.0107260792177</v>
      </c>
      <c r="H27123" t="n">
        <v>636855975936</v>
      </c>
      <c r="I27123" t="s">
        <v>1090</v>
      </c>
      <c r="J27123" t="s">
        <v>1069</v>
      </c>
    </row>
    <row r="27124">
      <c r="A27124" t="n">
        <v>2021</v>
      </c>
      <c r="B27124" t="s">
        <v>1449</v>
      </c>
      <c r="C27124" t="s">
        <v>1450</v>
      </c>
      <c r="D27124" t="s">
        <v>1072</v>
      </c>
      <c r="E27124" t="s">
        <v>1073</v>
      </c>
      <c r="F27124" t="s">
        <v>1067</v>
      </c>
      <c r="G27124" t="n">
        <v>42.3339673313065</v>
      </c>
      <c r="H27124" t="n">
        <v>636855975936</v>
      </c>
      <c r="I27124" t="s">
        <v>1090</v>
      </c>
      <c r="J27124" t="s">
        <v>1069</v>
      </c>
    </row>
    <row r="27125">
      <c r="A27125" t="n">
        <v>2021</v>
      </c>
      <c r="B27125" t="s">
        <v>1449</v>
      </c>
      <c r="C27125" t="s">
        <v>1450</v>
      </c>
      <c r="D27125" t="s">
        <v>1074</v>
      </c>
      <c r="E27125" t="s">
        <v>1075</v>
      </c>
      <c r="F27125" t="s">
        <v>1067</v>
      </c>
      <c r="G27125" t="n">
        <v>3.82962816596854</v>
      </c>
      <c r="H27125" t="n">
        <v>636855975936</v>
      </c>
      <c r="I27125" t="s">
        <v>1090</v>
      </c>
      <c r="J27125" t="s">
        <v>1069</v>
      </c>
    </row>
    <row r="27126">
      <c r="A27126" t="n">
        <v>2021</v>
      </c>
      <c r="B27126" t="s">
        <v>1449</v>
      </c>
      <c r="C27126" t="s">
        <v>1450</v>
      </c>
      <c r="D27126" t="s">
        <v>1076</v>
      </c>
      <c r="E27126" t="s">
        <v>1077</v>
      </c>
      <c r="F27126" t="s">
        <v>1067</v>
      </c>
      <c r="G27126" t="n">
        <v>68.0545918367529</v>
      </c>
      <c r="H27126" t="n">
        <v>636855975936</v>
      </c>
      <c r="I27126" t="s">
        <v>1090</v>
      </c>
      <c r="J27126" t="s">
        <v>1069</v>
      </c>
    </row>
    <row r="27127">
      <c r="A27127" t="n">
        <v>2021</v>
      </c>
      <c r="B27127" t="s">
        <v>1449</v>
      </c>
      <c r="C27127" t="s">
        <v>1450</v>
      </c>
      <c r="D27127" t="s">
        <v>1078</v>
      </c>
      <c r="E27127" t="s">
        <v>1079</v>
      </c>
      <c r="F27127" t="s">
        <v>1067</v>
      </c>
      <c r="G27127"/>
      <c r="H27127" t="n">
        <v>636855975936</v>
      </c>
      <c r="I27127" t="s">
        <v>1090</v>
      </c>
      <c r="J27127" t="s">
        <v>1069</v>
      </c>
    </row>
    <row r="27128">
      <c r="A27128" t="n">
        <v>2021</v>
      </c>
      <c r="B27128" t="s">
        <v>1451</v>
      </c>
      <c r="C27128" t="s">
        <v>1452</v>
      </c>
      <c r="D27128" t="s">
        <v>1065</v>
      </c>
      <c r="E27128" t="s">
        <v>1066</v>
      </c>
      <c r="F27128" t="s">
        <v>1067</v>
      </c>
      <c r="G27128" t="n">
        <v>0.0775838731037186</v>
      </c>
      <c r="H27128" t="n">
        <v>4748702208</v>
      </c>
      <c r="I27128" t="s">
        <v>1086</v>
      </c>
      <c r="J27128" t="s">
        <v>1087</v>
      </c>
    </row>
    <row r="27129">
      <c r="A27129" t="n">
        <v>2021</v>
      </c>
      <c r="B27129" t="s">
        <v>1451</v>
      </c>
      <c r="C27129" t="s">
        <v>1452</v>
      </c>
      <c r="D27129" t="s">
        <v>1070</v>
      </c>
      <c r="E27129" t="s">
        <v>1071</v>
      </c>
      <c r="F27129" t="s">
        <v>1067</v>
      </c>
      <c r="G27129" t="n">
        <v>0.480793109259979</v>
      </c>
      <c r="H27129" t="n">
        <v>4748702208</v>
      </c>
      <c r="I27129" t="s">
        <v>1086</v>
      </c>
      <c r="J27129" t="s">
        <v>1087</v>
      </c>
    </row>
    <row r="27130">
      <c r="A27130" t="n">
        <v>2021</v>
      </c>
      <c r="B27130" t="s">
        <v>1451</v>
      </c>
      <c r="C27130" t="s">
        <v>1452</v>
      </c>
      <c r="D27130" t="s">
        <v>1072</v>
      </c>
      <c r="E27130" t="s">
        <v>1073</v>
      </c>
      <c r="F27130" t="s">
        <v>1067</v>
      </c>
      <c r="G27130" t="n">
        <v>0.465752662646098</v>
      </c>
      <c r="H27130" t="n">
        <v>4748702208</v>
      </c>
      <c r="I27130" t="s">
        <v>1086</v>
      </c>
      <c r="J27130" t="s">
        <v>1087</v>
      </c>
    </row>
    <row r="27131">
      <c r="A27131" t="n">
        <v>2021</v>
      </c>
      <c r="B27131" t="s">
        <v>1451</v>
      </c>
      <c r="C27131" t="s">
        <v>1452</v>
      </c>
      <c r="D27131" t="s">
        <v>1074</v>
      </c>
      <c r="E27131" t="s">
        <v>1075</v>
      </c>
      <c r="F27131" t="s">
        <v>1067</v>
      </c>
      <c r="G27131" t="n">
        <v>0.00603752046191141</v>
      </c>
      <c r="H27131" t="n">
        <v>4748702208</v>
      </c>
      <c r="I27131" t="s">
        <v>1086</v>
      </c>
      <c r="J27131" t="s">
        <v>1087</v>
      </c>
    </row>
    <row r="27132">
      <c r="A27132" t="n">
        <v>2021</v>
      </c>
      <c r="B27132" t="s">
        <v>1451</v>
      </c>
      <c r="C27132" t="s">
        <v>1452</v>
      </c>
      <c r="D27132" t="s">
        <v>1076</v>
      </c>
      <c r="E27132" t="s">
        <v>1077</v>
      </c>
      <c r="F27132" t="s">
        <v>1067</v>
      </c>
      <c r="G27132" t="n">
        <v>1.03016716547171</v>
      </c>
      <c r="H27132" t="n">
        <v>4748702208</v>
      </c>
      <c r="I27132" t="s">
        <v>1086</v>
      </c>
      <c r="J27132" t="s">
        <v>1087</v>
      </c>
    </row>
    <row r="27133">
      <c r="A27133" t="n">
        <v>2021</v>
      </c>
      <c r="B27133" t="s">
        <v>1451</v>
      </c>
      <c r="C27133" t="s">
        <v>1452</v>
      </c>
      <c r="D27133" t="s">
        <v>1078</v>
      </c>
      <c r="E27133" t="s">
        <v>1079</v>
      </c>
      <c r="F27133" t="s">
        <v>1067</v>
      </c>
      <c r="G27133"/>
      <c r="H27133" t="n">
        <v>4748702208</v>
      </c>
      <c r="I27133" t="s">
        <v>1086</v>
      </c>
      <c r="J27133" t="s">
        <v>1087</v>
      </c>
    </row>
    <row r="27134">
      <c r="A27134" t="n">
        <v>2021</v>
      </c>
      <c r="B27134" t="s">
        <v>1453</v>
      </c>
      <c r="C27134" t="s">
        <v>1454</v>
      </c>
      <c r="D27134" t="s">
        <v>1065</v>
      </c>
      <c r="E27134" t="s">
        <v>1066</v>
      </c>
      <c r="F27134" t="s">
        <v>1067</v>
      </c>
      <c r="G27134" t="n">
        <v>0</v>
      </c>
      <c r="H27134" t="n">
        <v>1153842816</v>
      </c>
      <c r="I27134" t="s">
        <v>1068</v>
      </c>
      <c r="J27134" t="s">
        <v>1069</v>
      </c>
    </row>
    <row r="27135">
      <c r="A27135" t="n">
        <v>2021</v>
      </c>
      <c r="B27135" t="s">
        <v>1453</v>
      </c>
      <c r="C27135" t="s">
        <v>1454</v>
      </c>
      <c r="D27135" t="s">
        <v>1070</v>
      </c>
      <c r="E27135" t="s">
        <v>1071</v>
      </c>
      <c r="F27135" t="s">
        <v>1067</v>
      </c>
      <c r="G27135" t="n">
        <v>0</v>
      </c>
      <c r="H27135" t="n">
        <v>1153842816</v>
      </c>
      <c r="I27135" t="s">
        <v>1068</v>
      </c>
      <c r="J27135" t="s">
        <v>1069</v>
      </c>
    </row>
    <row r="27136">
      <c r="A27136" t="n">
        <v>2021</v>
      </c>
      <c r="B27136" t="s">
        <v>1453</v>
      </c>
      <c r="C27136" t="s">
        <v>1454</v>
      </c>
      <c r="D27136" t="s">
        <v>1072</v>
      </c>
      <c r="E27136" t="s">
        <v>1073</v>
      </c>
      <c r="F27136" t="s">
        <v>1067</v>
      </c>
      <c r="G27136" t="n">
        <v>0</v>
      </c>
      <c r="H27136" t="n">
        <v>1153842816</v>
      </c>
      <c r="I27136" t="s">
        <v>1068</v>
      </c>
      <c r="J27136" t="s">
        <v>1069</v>
      </c>
    </row>
    <row r="27137">
      <c r="A27137" t="n">
        <v>2021</v>
      </c>
      <c r="B27137" t="s">
        <v>1453</v>
      </c>
      <c r="C27137" t="s">
        <v>1454</v>
      </c>
      <c r="D27137" t="s">
        <v>1074</v>
      </c>
      <c r="E27137" t="s">
        <v>1075</v>
      </c>
      <c r="F27137" t="s">
        <v>1067</v>
      </c>
      <c r="G27137" t="n">
        <v>0</v>
      </c>
      <c r="H27137" t="n">
        <v>1153842816</v>
      </c>
      <c r="I27137" t="s">
        <v>1068</v>
      </c>
      <c r="J27137" t="s">
        <v>1069</v>
      </c>
    </row>
    <row r="27138">
      <c r="A27138" t="n">
        <v>2021</v>
      </c>
      <c r="B27138" t="s">
        <v>1453</v>
      </c>
      <c r="C27138" t="s">
        <v>1454</v>
      </c>
      <c r="D27138" t="s">
        <v>1076</v>
      </c>
      <c r="E27138" t="s">
        <v>1077</v>
      </c>
      <c r="F27138" t="s">
        <v>1067</v>
      </c>
      <c r="G27138" t="n">
        <v>0</v>
      </c>
      <c r="H27138" t="n">
        <v>1153842816</v>
      </c>
      <c r="I27138" t="s">
        <v>1068</v>
      </c>
      <c r="J27138" t="s">
        <v>1069</v>
      </c>
    </row>
    <row r="27139">
      <c r="A27139" t="n">
        <v>2021</v>
      </c>
      <c r="B27139" t="s">
        <v>1453</v>
      </c>
      <c r="C27139" t="s">
        <v>1454</v>
      </c>
      <c r="D27139" t="s">
        <v>1078</v>
      </c>
      <c r="E27139" t="s">
        <v>1079</v>
      </c>
      <c r="F27139" t="s">
        <v>1067</v>
      </c>
      <c r="G27139"/>
      <c r="H27139" t="n">
        <v>1153842816</v>
      </c>
      <c r="I27139" t="s">
        <v>1068</v>
      </c>
      <c r="J27139" t="s">
        <v>1069</v>
      </c>
    </row>
    <row r="27140">
      <c r="A27140" t="n">
        <v>2021</v>
      </c>
      <c r="B27140" t="s">
        <v>1455</v>
      </c>
      <c r="C27140" t="s">
        <v>1456</v>
      </c>
      <c r="D27140" t="s">
        <v>1065</v>
      </c>
      <c r="E27140" t="s">
        <v>1066</v>
      </c>
      <c r="F27140" t="s">
        <v>1067</v>
      </c>
      <c r="G27140" t="n">
        <v>0</v>
      </c>
      <c r="H27140" t="n">
        <v>1286687872</v>
      </c>
      <c r="I27140" t="s">
        <v>1086</v>
      </c>
      <c r="J27140" t="s">
        <v>1069</v>
      </c>
    </row>
    <row r="27141">
      <c r="A27141" t="n">
        <v>2021</v>
      </c>
      <c r="B27141" t="s">
        <v>1455</v>
      </c>
      <c r="C27141" t="s">
        <v>1456</v>
      </c>
      <c r="D27141" t="s">
        <v>1070</v>
      </c>
      <c r="E27141" t="s">
        <v>1071</v>
      </c>
      <c r="F27141" t="s">
        <v>1067</v>
      </c>
      <c r="G27141" t="n">
        <v>0</v>
      </c>
      <c r="H27141" t="n">
        <v>1286687872</v>
      </c>
      <c r="I27141" t="s">
        <v>1086</v>
      </c>
      <c r="J27141" t="s">
        <v>1069</v>
      </c>
    </row>
    <row r="27142">
      <c r="A27142" t="n">
        <v>2021</v>
      </c>
      <c r="B27142" t="s">
        <v>1455</v>
      </c>
      <c r="C27142" t="s">
        <v>1456</v>
      </c>
      <c r="D27142" t="s">
        <v>1072</v>
      </c>
      <c r="E27142" t="s">
        <v>1073</v>
      </c>
      <c r="F27142" t="s">
        <v>1067</v>
      </c>
      <c r="G27142" t="n">
        <v>0</v>
      </c>
      <c r="H27142" t="n">
        <v>1286687872</v>
      </c>
      <c r="I27142" t="s">
        <v>1086</v>
      </c>
      <c r="J27142" t="s">
        <v>1069</v>
      </c>
    </row>
    <row r="27143">
      <c r="A27143" t="n">
        <v>2021</v>
      </c>
      <c r="B27143" t="s">
        <v>1455</v>
      </c>
      <c r="C27143" t="s">
        <v>1456</v>
      </c>
      <c r="D27143" t="s">
        <v>1074</v>
      </c>
      <c r="E27143" t="s">
        <v>1075</v>
      </c>
      <c r="F27143" t="s">
        <v>1067</v>
      </c>
      <c r="G27143" t="n">
        <v>0</v>
      </c>
      <c r="H27143" t="n">
        <v>1286687872</v>
      </c>
      <c r="I27143" t="s">
        <v>1086</v>
      </c>
      <c r="J27143" t="s">
        <v>1069</v>
      </c>
    </row>
    <row r="27144">
      <c r="A27144" t="n">
        <v>2021</v>
      </c>
      <c r="B27144" t="s">
        <v>1455</v>
      </c>
      <c r="C27144" t="s">
        <v>1456</v>
      </c>
      <c r="D27144" t="s">
        <v>1076</v>
      </c>
      <c r="E27144" t="s">
        <v>1077</v>
      </c>
      <c r="F27144" t="s">
        <v>1067</v>
      </c>
      <c r="G27144" t="n">
        <v>0</v>
      </c>
      <c r="H27144" t="n">
        <v>1286687872</v>
      </c>
      <c r="I27144" t="s">
        <v>1086</v>
      </c>
      <c r="J27144" t="s">
        <v>1069</v>
      </c>
    </row>
    <row r="27145">
      <c r="A27145" t="n">
        <v>2021</v>
      </c>
      <c r="B27145" t="s">
        <v>1455</v>
      </c>
      <c r="C27145" t="s">
        <v>1456</v>
      </c>
      <c r="D27145" t="s">
        <v>1078</v>
      </c>
      <c r="E27145" t="s">
        <v>1079</v>
      </c>
      <c r="F27145" t="s">
        <v>1067</v>
      </c>
      <c r="G27145"/>
      <c r="H27145" t="n">
        <v>1286687872</v>
      </c>
      <c r="I27145" t="s">
        <v>1086</v>
      </c>
      <c r="J27145" t="s">
        <v>1069</v>
      </c>
    </row>
    <row r="27146">
      <c r="A27146" t="n">
        <v>2021</v>
      </c>
      <c r="B27146" t="s">
        <v>1457</v>
      </c>
      <c r="C27146" t="s">
        <v>1458</v>
      </c>
      <c r="D27146" t="s">
        <v>1065</v>
      </c>
      <c r="E27146" t="s">
        <v>1066</v>
      </c>
      <c r="F27146" t="s">
        <v>1067</v>
      </c>
      <c r="G27146" t="n">
        <v>0.0669519650492173</v>
      </c>
      <c r="H27146" t="n">
        <v>34290309120</v>
      </c>
      <c r="I27146" t="s">
        <v>1099</v>
      </c>
      <c r="J27146" t="s">
        <v>1083</v>
      </c>
    </row>
    <row r="27147">
      <c r="A27147" t="n">
        <v>2021</v>
      </c>
      <c r="B27147" t="s">
        <v>1457</v>
      </c>
      <c r="C27147" t="s">
        <v>1458</v>
      </c>
      <c r="D27147" t="s">
        <v>1070</v>
      </c>
      <c r="E27147" t="s">
        <v>1071</v>
      </c>
      <c r="F27147" t="s">
        <v>1067</v>
      </c>
      <c r="G27147" t="n">
        <v>0.628700550130222</v>
      </c>
      <c r="H27147" t="n">
        <v>34290309120</v>
      </c>
      <c r="I27147" t="s">
        <v>1099</v>
      </c>
      <c r="J27147" t="s">
        <v>1083</v>
      </c>
    </row>
    <row r="27148">
      <c r="A27148" t="n">
        <v>2021</v>
      </c>
      <c r="B27148" t="s">
        <v>1457</v>
      </c>
      <c r="C27148" t="s">
        <v>1458</v>
      </c>
      <c r="D27148" t="s">
        <v>1072</v>
      </c>
      <c r="E27148" t="s">
        <v>1073</v>
      </c>
      <c r="F27148" t="s">
        <v>1067</v>
      </c>
      <c r="G27148" t="n">
        <v>0.162314844653804</v>
      </c>
      <c r="H27148" t="n">
        <v>34290309120</v>
      </c>
      <c r="I27148" t="s">
        <v>1099</v>
      </c>
      <c r="J27148" t="s">
        <v>1083</v>
      </c>
    </row>
    <row r="27149">
      <c r="A27149" t="n">
        <v>2021</v>
      </c>
      <c r="B27149" t="s">
        <v>1457</v>
      </c>
      <c r="C27149" t="s">
        <v>1458</v>
      </c>
      <c r="D27149" t="s">
        <v>1074</v>
      </c>
      <c r="E27149" t="s">
        <v>1075</v>
      </c>
      <c r="F27149" t="s">
        <v>1067</v>
      </c>
      <c r="G27149" t="n">
        <v>0.0257455814003482</v>
      </c>
      <c r="H27149" t="n">
        <v>34290309120</v>
      </c>
      <c r="I27149" t="s">
        <v>1099</v>
      </c>
      <c r="J27149" t="s">
        <v>1083</v>
      </c>
    </row>
    <row r="27150">
      <c r="A27150" t="n">
        <v>2021</v>
      </c>
      <c r="B27150" t="s">
        <v>1457</v>
      </c>
      <c r="C27150" t="s">
        <v>1458</v>
      </c>
      <c r="D27150" t="s">
        <v>1076</v>
      </c>
      <c r="E27150" t="s">
        <v>1077</v>
      </c>
      <c r="F27150" t="s">
        <v>1067</v>
      </c>
      <c r="G27150" t="n">
        <v>0.883712941233592</v>
      </c>
      <c r="H27150" t="n">
        <v>34290309120</v>
      </c>
      <c r="I27150" t="s">
        <v>1099</v>
      </c>
      <c r="J27150" t="s">
        <v>1083</v>
      </c>
    </row>
    <row r="27151">
      <c r="A27151" t="n">
        <v>2021</v>
      </c>
      <c r="B27151" t="s">
        <v>1457</v>
      </c>
      <c r="C27151" t="s">
        <v>1458</v>
      </c>
      <c r="D27151" t="s">
        <v>1078</v>
      </c>
      <c r="E27151" t="s">
        <v>1079</v>
      </c>
      <c r="F27151" t="s">
        <v>1067</v>
      </c>
      <c r="G27151"/>
      <c r="H27151" t="n">
        <v>34290309120</v>
      </c>
      <c r="I27151" t="s">
        <v>1099</v>
      </c>
      <c r="J27151" t="s">
        <v>1083</v>
      </c>
    </row>
    <row r="27152">
      <c r="A27152" t="n">
        <v>2021</v>
      </c>
      <c r="B27152" t="s">
        <v>1459</v>
      </c>
      <c r="C27152" t="s">
        <v>1460</v>
      </c>
      <c r="D27152" t="s">
        <v>1065</v>
      </c>
      <c r="E27152" t="s">
        <v>1066</v>
      </c>
      <c r="F27152" t="s">
        <v>1067</v>
      </c>
      <c r="G27152" t="n">
        <v>0</v>
      </c>
      <c r="H27152" t="n">
        <v>943270464</v>
      </c>
      <c r="I27152" t="s">
        <v>1068</v>
      </c>
      <c r="J27152" t="s">
        <v>1069</v>
      </c>
    </row>
    <row r="27153">
      <c r="A27153" t="n">
        <v>2021</v>
      </c>
      <c r="B27153" t="s">
        <v>1459</v>
      </c>
      <c r="C27153" t="s">
        <v>1460</v>
      </c>
      <c r="D27153" t="s">
        <v>1070</v>
      </c>
      <c r="E27153" t="s">
        <v>1071</v>
      </c>
      <c r="F27153" t="s">
        <v>1067</v>
      </c>
      <c r="G27153" t="n">
        <v>0</v>
      </c>
      <c r="H27153" t="n">
        <v>943270464</v>
      </c>
      <c r="I27153" t="s">
        <v>1068</v>
      </c>
      <c r="J27153" t="s">
        <v>1069</v>
      </c>
    </row>
    <row r="27154">
      <c r="A27154" t="n">
        <v>2021</v>
      </c>
      <c r="B27154" t="s">
        <v>1459</v>
      </c>
      <c r="C27154" t="s">
        <v>1460</v>
      </c>
      <c r="D27154" t="s">
        <v>1072</v>
      </c>
      <c r="E27154" t="s">
        <v>1073</v>
      </c>
      <c r="F27154" t="s">
        <v>1067</v>
      </c>
      <c r="G27154" t="n">
        <v>0</v>
      </c>
      <c r="H27154" t="n">
        <v>943270464</v>
      </c>
      <c r="I27154" t="s">
        <v>1068</v>
      </c>
      <c r="J27154" t="s">
        <v>1069</v>
      </c>
    </row>
    <row r="27155">
      <c r="A27155" t="n">
        <v>2021</v>
      </c>
      <c r="B27155" t="s">
        <v>1459</v>
      </c>
      <c r="C27155" t="s">
        <v>1460</v>
      </c>
      <c r="D27155" t="s">
        <v>1074</v>
      </c>
      <c r="E27155" t="s">
        <v>1075</v>
      </c>
      <c r="F27155" t="s">
        <v>1067</v>
      </c>
      <c r="G27155" t="n">
        <v>0</v>
      </c>
      <c r="H27155" t="n">
        <v>943270464</v>
      </c>
      <c r="I27155" t="s">
        <v>1068</v>
      </c>
      <c r="J27155" t="s">
        <v>1069</v>
      </c>
    </row>
    <row r="27156">
      <c r="A27156" t="n">
        <v>2021</v>
      </c>
      <c r="B27156" t="s">
        <v>1459</v>
      </c>
      <c r="C27156" t="s">
        <v>1460</v>
      </c>
      <c r="D27156" t="s">
        <v>1076</v>
      </c>
      <c r="E27156" t="s">
        <v>1077</v>
      </c>
      <c r="F27156" t="s">
        <v>1067</v>
      </c>
      <c r="G27156" t="n">
        <v>0</v>
      </c>
      <c r="H27156" t="n">
        <v>943270464</v>
      </c>
      <c r="I27156" t="s">
        <v>1068</v>
      </c>
      <c r="J27156" t="s">
        <v>1069</v>
      </c>
    </row>
    <row r="27157">
      <c r="A27157" t="n">
        <v>2021</v>
      </c>
      <c r="B27157" t="s">
        <v>1459</v>
      </c>
      <c r="C27157" t="s">
        <v>1460</v>
      </c>
      <c r="D27157" t="s">
        <v>1078</v>
      </c>
      <c r="E27157" t="s">
        <v>1079</v>
      </c>
      <c r="F27157" t="s">
        <v>1067</v>
      </c>
      <c r="G27157"/>
      <c r="H27157" t="n">
        <v>943270464</v>
      </c>
      <c r="I27157" t="s">
        <v>1068</v>
      </c>
      <c r="J27157" t="s">
        <v>1069</v>
      </c>
    </row>
    <row r="27158">
      <c r="A27158" t="n">
        <v>2021</v>
      </c>
      <c r="B27158" t="s">
        <v>1461</v>
      </c>
      <c r="C27158" t="s">
        <v>1462</v>
      </c>
      <c r="D27158" t="s">
        <v>1065</v>
      </c>
      <c r="E27158" t="s">
        <v>1066</v>
      </c>
      <c r="F27158" t="s">
        <v>1067</v>
      </c>
      <c r="G27158" t="n">
        <v>0.00319554798821192</v>
      </c>
      <c r="H27158" t="n">
        <v>11779981312</v>
      </c>
      <c r="I27158" t="s">
        <v>1086</v>
      </c>
      <c r="J27158" t="s">
        <v>1083</v>
      </c>
    </row>
    <row r="27159">
      <c r="A27159" t="n">
        <v>2021</v>
      </c>
      <c r="B27159" t="s">
        <v>1461</v>
      </c>
      <c r="C27159" t="s">
        <v>1462</v>
      </c>
      <c r="D27159" t="s">
        <v>1070</v>
      </c>
      <c r="E27159" t="s">
        <v>1071</v>
      </c>
      <c r="F27159" t="s">
        <v>1067</v>
      </c>
      <c r="G27159" t="n">
        <v>0.0309676584617389</v>
      </c>
      <c r="H27159" t="n">
        <v>11779981312</v>
      </c>
      <c r="I27159" t="s">
        <v>1086</v>
      </c>
      <c r="J27159" t="s">
        <v>1083</v>
      </c>
    </row>
    <row r="27160">
      <c r="A27160" t="n">
        <v>2021</v>
      </c>
      <c r="B27160" t="s">
        <v>1461</v>
      </c>
      <c r="C27160" t="s">
        <v>1462</v>
      </c>
      <c r="D27160" t="s">
        <v>1072</v>
      </c>
      <c r="E27160" t="s">
        <v>1073</v>
      </c>
      <c r="F27160" t="s">
        <v>1067</v>
      </c>
      <c r="G27160" t="n">
        <v>0.157268445560824</v>
      </c>
      <c r="H27160" t="n">
        <v>11779981312</v>
      </c>
      <c r="I27160" t="s">
        <v>1086</v>
      </c>
      <c r="J27160" t="s">
        <v>1083</v>
      </c>
    </row>
    <row r="27161">
      <c r="A27161" t="n">
        <v>2021</v>
      </c>
      <c r="B27161" t="s">
        <v>1461</v>
      </c>
      <c r="C27161" t="s">
        <v>1462</v>
      </c>
      <c r="D27161" t="s">
        <v>1074</v>
      </c>
      <c r="E27161" t="s">
        <v>1075</v>
      </c>
      <c r="F27161" t="s">
        <v>1067</v>
      </c>
      <c r="G27161" t="n">
        <v>0</v>
      </c>
      <c r="H27161" t="n">
        <v>11779981312</v>
      </c>
      <c r="I27161" t="s">
        <v>1086</v>
      </c>
      <c r="J27161" t="s">
        <v>1083</v>
      </c>
    </row>
    <row r="27162">
      <c r="A27162" t="n">
        <v>2021</v>
      </c>
      <c r="B27162" t="s">
        <v>1461</v>
      </c>
      <c r="C27162" t="s">
        <v>1462</v>
      </c>
      <c r="D27162" t="s">
        <v>1076</v>
      </c>
      <c r="E27162" t="s">
        <v>1077</v>
      </c>
      <c r="F27162" t="s">
        <v>1067</v>
      </c>
      <c r="G27162" t="n">
        <v>0.191431652010775</v>
      </c>
      <c r="H27162" t="n">
        <v>11779981312</v>
      </c>
      <c r="I27162" t="s">
        <v>1086</v>
      </c>
      <c r="J27162" t="s">
        <v>1083</v>
      </c>
    </row>
    <row r="27163">
      <c r="A27163" t="n">
        <v>2021</v>
      </c>
      <c r="B27163" t="s">
        <v>1461</v>
      </c>
      <c r="C27163" t="s">
        <v>1462</v>
      </c>
      <c r="D27163" t="s">
        <v>1078</v>
      </c>
      <c r="E27163" t="s">
        <v>1079</v>
      </c>
      <c r="F27163" t="s">
        <v>1067</v>
      </c>
      <c r="G27163"/>
      <c r="H27163" t="n">
        <v>11779981312</v>
      </c>
      <c r="I27163" t="s">
        <v>1086</v>
      </c>
      <c r="J27163" t="s">
        <v>1083</v>
      </c>
    </row>
    <row r="27164">
      <c r="A27164" t="n">
        <v>2021</v>
      </c>
      <c r="B27164" t="s">
        <v>1463</v>
      </c>
      <c r="C27164" t="s">
        <v>1464</v>
      </c>
      <c r="D27164" t="s">
        <v>1065</v>
      </c>
      <c r="E27164" t="s">
        <v>1066</v>
      </c>
      <c r="F27164" t="s">
        <v>1067</v>
      </c>
      <c r="G27164" t="n">
        <v>0.00633404441046501</v>
      </c>
      <c r="H27164" t="n">
        <v>8334047232</v>
      </c>
      <c r="I27164" t="s">
        <v>1086</v>
      </c>
      <c r="J27164" t="s">
        <v>1083</v>
      </c>
    </row>
    <row r="27165">
      <c r="A27165" t="n">
        <v>2021</v>
      </c>
      <c r="B27165" t="s">
        <v>1463</v>
      </c>
      <c r="C27165" t="s">
        <v>1464</v>
      </c>
      <c r="D27165" t="s">
        <v>1070</v>
      </c>
      <c r="E27165" t="s">
        <v>1071</v>
      </c>
      <c r="F27165" t="s">
        <v>1067</v>
      </c>
      <c r="G27165" t="n">
        <v>0.0631938462187048</v>
      </c>
      <c r="H27165" t="n">
        <v>8334047232</v>
      </c>
      <c r="I27165" t="s">
        <v>1086</v>
      </c>
      <c r="J27165" t="s">
        <v>1083</v>
      </c>
    </row>
    <row r="27166">
      <c r="A27166" t="n">
        <v>2021</v>
      </c>
      <c r="B27166" t="s">
        <v>1463</v>
      </c>
      <c r="C27166" t="s">
        <v>1464</v>
      </c>
      <c r="D27166" t="s">
        <v>1072</v>
      </c>
      <c r="E27166" t="s">
        <v>1073</v>
      </c>
      <c r="F27166" t="s">
        <v>1067</v>
      </c>
      <c r="G27166" t="n">
        <v>0.0277850418881611</v>
      </c>
      <c r="H27166" t="n">
        <v>8334047232</v>
      </c>
      <c r="I27166" t="s">
        <v>1086</v>
      </c>
      <c r="J27166" t="s">
        <v>1083</v>
      </c>
    </row>
    <row r="27167">
      <c r="A27167" t="n">
        <v>2021</v>
      </c>
      <c r="B27167" t="s">
        <v>1463</v>
      </c>
      <c r="C27167" t="s">
        <v>1464</v>
      </c>
      <c r="D27167" t="s">
        <v>1074</v>
      </c>
      <c r="E27167" t="s">
        <v>1075</v>
      </c>
      <c r="F27167" t="s">
        <v>1067</v>
      </c>
      <c r="G27167" t="n">
        <v>0.196127806021885</v>
      </c>
      <c r="H27167" t="n">
        <v>8334047232</v>
      </c>
      <c r="I27167" t="s">
        <v>1086</v>
      </c>
      <c r="J27167" t="s">
        <v>1083</v>
      </c>
    </row>
    <row r="27168">
      <c r="A27168" t="n">
        <v>2021</v>
      </c>
      <c r="B27168" t="s">
        <v>1463</v>
      </c>
      <c r="C27168" t="s">
        <v>1464</v>
      </c>
      <c r="D27168" t="s">
        <v>1076</v>
      </c>
      <c r="E27168" t="s">
        <v>1077</v>
      </c>
      <c r="F27168" t="s">
        <v>1067</v>
      </c>
      <c r="G27168" t="n">
        <v>0.293440738539215</v>
      </c>
      <c r="H27168" t="n">
        <v>8334047232</v>
      </c>
      <c r="I27168" t="s">
        <v>1086</v>
      </c>
      <c r="J27168" t="s">
        <v>1083</v>
      </c>
    </row>
    <row r="27169">
      <c r="A27169" t="n">
        <v>2021</v>
      </c>
      <c r="B27169" t="s">
        <v>1463</v>
      </c>
      <c r="C27169" t="s">
        <v>1464</v>
      </c>
      <c r="D27169" t="s">
        <v>1078</v>
      </c>
      <c r="E27169" t="s">
        <v>1079</v>
      </c>
      <c r="F27169" t="s">
        <v>1067</v>
      </c>
      <c r="G27169"/>
      <c r="H27169" t="n">
        <v>8334047232</v>
      </c>
      <c r="I27169" t="s">
        <v>1086</v>
      </c>
      <c r="J27169" t="s">
        <v>1083</v>
      </c>
    </row>
    <row r="27170">
      <c r="A27170" t="n">
        <v>2021</v>
      </c>
      <c r="B27170" t="s">
        <v>1465</v>
      </c>
      <c r="C27170" t="s">
        <v>1466</v>
      </c>
      <c r="D27170" t="s">
        <v>1065</v>
      </c>
      <c r="E27170" t="s">
        <v>1066</v>
      </c>
      <c r="F27170" t="s">
        <v>1067</v>
      </c>
      <c r="G27170" t="n">
        <v>2.41860539903904</v>
      </c>
      <c r="H27170" t="n">
        <v>505568067584</v>
      </c>
      <c r="I27170" t="s">
        <v>1108</v>
      </c>
      <c r="J27170" t="s">
        <v>1091</v>
      </c>
    </row>
    <row r="27171">
      <c r="A27171" t="n">
        <v>2021</v>
      </c>
      <c r="B27171" t="s">
        <v>1465</v>
      </c>
      <c r="C27171" t="s">
        <v>1466</v>
      </c>
      <c r="D27171" t="s">
        <v>1070</v>
      </c>
      <c r="E27171" t="s">
        <v>1071</v>
      </c>
      <c r="F27171" t="s">
        <v>1067</v>
      </c>
      <c r="G27171" t="n">
        <v>122.718860767176</v>
      </c>
      <c r="H27171" t="n">
        <v>505568067584</v>
      </c>
      <c r="I27171" t="s">
        <v>1108</v>
      </c>
      <c r="J27171" t="s">
        <v>1091</v>
      </c>
    </row>
    <row r="27172">
      <c r="A27172" t="n">
        <v>2021</v>
      </c>
      <c r="B27172" t="s">
        <v>1465</v>
      </c>
      <c r="C27172" t="s">
        <v>1466</v>
      </c>
      <c r="D27172" t="s">
        <v>1072</v>
      </c>
      <c r="E27172" t="s">
        <v>1073</v>
      </c>
      <c r="F27172" t="s">
        <v>1067</v>
      </c>
      <c r="G27172" t="n">
        <v>8.48699017168918</v>
      </c>
      <c r="H27172" t="n">
        <v>505568067584</v>
      </c>
      <c r="I27172" t="s">
        <v>1108</v>
      </c>
      <c r="J27172" t="s">
        <v>1091</v>
      </c>
    </row>
    <row r="27173">
      <c r="A27173" t="n">
        <v>2021</v>
      </c>
      <c r="B27173" t="s">
        <v>1465</v>
      </c>
      <c r="C27173" t="s">
        <v>1466</v>
      </c>
      <c r="D27173" t="s">
        <v>1074</v>
      </c>
      <c r="E27173" t="s">
        <v>1075</v>
      </c>
      <c r="F27173" t="s">
        <v>1067</v>
      </c>
      <c r="G27173" t="n">
        <v>10.3788884721202</v>
      </c>
      <c r="H27173" t="n">
        <v>505568067584</v>
      </c>
      <c r="I27173" t="s">
        <v>1108</v>
      </c>
      <c r="J27173" t="s">
        <v>1091</v>
      </c>
    </row>
    <row r="27174">
      <c r="A27174" t="n">
        <v>2021</v>
      </c>
      <c r="B27174" t="s">
        <v>1465</v>
      </c>
      <c r="C27174" t="s">
        <v>1466</v>
      </c>
      <c r="D27174" t="s">
        <v>1076</v>
      </c>
      <c r="E27174" t="s">
        <v>1077</v>
      </c>
      <c r="F27174" t="s">
        <v>1067</v>
      </c>
      <c r="G27174" t="n">
        <v>144.003344810024</v>
      </c>
      <c r="H27174" t="n">
        <v>505568067584</v>
      </c>
      <c r="I27174" t="s">
        <v>1108</v>
      </c>
      <c r="J27174" t="s">
        <v>1091</v>
      </c>
    </row>
    <row r="27175">
      <c r="A27175" t="n">
        <v>2021</v>
      </c>
      <c r="B27175" t="s">
        <v>1465</v>
      </c>
      <c r="C27175" t="s">
        <v>1466</v>
      </c>
      <c r="D27175" t="s">
        <v>1078</v>
      </c>
      <c r="E27175" t="s">
        <v>1079</v>
      </c>
      <c r="F27175" t="s">
        <v>1067</v>
      </c>
      <c r="G27175"/>
      <c r="H27175" t="n">
        <v>505568067584</v>
      </c>
      <c r="I27175" t="s">
        <v>1108</v>
      </c>
      <c r="J27175" t="s">
        <v>1091</v>
      </c>
    </row>
    <row r="27176">
      <c r="A27176" t="n">
        <v>2021</v>
      </c>
      <c r="B27176" t="s">
        <v>1467</v>
      </c>
      <c r="C27176" t="s">
        <v>1468</v>
      </c>
      <c r="D27176" t="s">
        <v>1065</v>
      </c>
      <c r="E27176" t="s">
        <v>1066</v>
      </c>
      <c r="F27176" t="s">
        <v>1067</v>
      </c>
      <c r="G27176" t="n">
        <v>0.0420272357100631</v>
      </c>
      <c r="H27176" t="n">
        <v>8933999616</v>
      </c>
      <c r="I27176" t="s">
        <v>1090</v>
      </c>
      <c r="J27176" t="s">
        <v>1087</v>
      </c>
    </row>
    <row r="27177">
      <c r="A27177" t="n">
        <v>2021</v>
      </c>
      <c r="B27177" t="s">
        <v>1467</v>
      </c>
      <c r="C27177" t="s">
        <v>1468</v>
      </c>
      <c r="D27177" t="s">
        <v>1070</v>
      </c>
      <c r="E27177" t="s">
        <v>1071</v>
      </c>
      <c r="F27177" t="s">
        <v>1067</v>
      </c>
      <c r="G27177" t="n">
        <v>0.936598988405076</v>
      </c>
      <c r="H27177" t="n">
        <v>8933999616</v>
      </c>
      <c r="I27177" t="s">
        <v>1090</v>
      </c>
      <c r="J27177" t="s">
        <v>1087</v>
      </c>
    </row>
    <row r="27178">
      <c r="A27178" t="n">
        <v>2021</v>
      </c>
      <c r="B27178" t="s">
        <v>1467</v>
      </c>
      <c r="C27178" t="s">
        <v>1468</v>
      </c>
      <c r="D27178" t="s">
        <v>1072</v>
      </c>
      <c r="E27178" t="s">
        <v>1073</v>
      </c>
      <c r="F27178" t="s">
        <v>1067</v>
      </c>
      <c r="G27178" t="n">
        <v>0.0122775984659429</v>
      </c>
      <c r="H27178" t="n">
        <v>8933999616</v>
      </c>
      <c r="I27178" t="s">
        <v>1090</v>
      </c>
      <c r="J27178" t="s">
        <v>1087</v>
      </c>
    </row>
    <row r="27179">
      <c r="A27179" t="n">
        <v>2021</v>
      </c>
      <c r="B27179" t="s">
        <v>1467</v>
      </c>
      <c r="C27179" t="s">
        <v>1468</v>
      </c>
      <c r="D27179" t="s">
        <v>1074</v>
      </c>
      <c r="E27179" t="s">
        <v>1075</v>
      </c>
      <c r="F27179" t="s">
        <v>1067</v>
      </c>
      <c r="G27179" t="n">
        <v>0.0645650870795846</v>
      </c>
      <c r="H27179" t="n">
        <v>8933999616</v>
      </c>
      <c r="I27179" t="s">
        <v>1090</v>
      </c>
      <c r="J27179" t="s">
        <v>1087</v>
      </c>
    </row>
    <row r="27180">
      <c r="A27180" t="n">
        <v>2021</v>
      </c>
      <c r="B27180" t="s">
        <v>1467</v>
      </c>
      <c r="C27180" t="s">
        <v>1468</v>
      </c>
      <c r="D27180" t="s">
        <v>1076</v>
      </c>
      <c r="E27180" t="s">
        <v>1077</v>
      </c>
      <c r="F27180" t="s">
        <v>1067</v>
      </c>
      <c r="G27180" t="n">
        <v>1.05546890966067</v>
      </c>
      <c r="H27180" t="n">
        <v>8933999616</v>
      </c>
      <c r="I27180" t="s">
        <v>1090</v>
      </c>
      <c r="J27180" t="s">
        <v>1087</v>
      </c>
    </row>
    <row r="27181">
      <c r="A27181" t="n">
        <v>2021</v>
      </c>
      <c r="B27181" t="s">
        <v>1467</v>
      </c>
      <c r="C27181" t="s">
        <v>1468</v>
      </c>
      <c r="D27181" t="s">
        <v>1078</v>
      </c>
      <c r="E27181" t="s">
        <v>1079</v>
      </c>
      <c r="F27181" t="s">
        <v>1067</v>
      </c>
      <c r="G27181"/>
      <c r="H27181" t="n">
        <v>8933999616</v>
      </c>
      <c r="I27181" t="s">
        <v>1090</v>
      </c>
      <c r="J27181" t="s">
        <v>1087</v>
      </c>
    </row>
    <row r="27182">
      <c r="A27182" t="n">
        <v>2021</v>
      </c>
      <c r="B27182" t="s">
        <v>1469</v>
      </c>
      <c r="C27182" t="s">
        <v>1470</v>
      </c>
      <c r="D27182" t="s">
        <v>1065</v>
      </c>
      <c r="E27182" t="s">
        <v>1066</v>
      </c>
      <c r="F27182" t="s">
        <v>1067</v>
      </c>
      <c r="G27182" t="n">
        <v>0.0278620951300526</v>
      </c>
      <c r="H27182" t="n">
        <v>64367001600</v>
      </c>
      <c r="I27182" t="s">
        <v>1090</v>
      </c>
      <c r="J27182" t="s">
        <v>1091</v>
      </c>
    </row>
    <row r="27183">
      <c r="A27183" t="n">
        <v>2021</v>
      </c>
      <c r="B27183" t="s">
        <v>1469</v>
      </c>
      <c r="C27183" t="s">
        <v>1470</v>
      </c>
      <c r="D27183" t="s">
        <v>1070</v>
      </c>
      <c r="E27183" t="s">
        <v>1071</v>
      </c>
      <c r="F27183" t="s">
        <v>1067</v>
      </c>
      <c r="G27183" t="n">
        <v>0.268727630255674</v>
      </c>
      <c r="H27183" t="n">
        <v>64367001600</v>
      </c>
      <c r="I27183" t="s">
        <v>1090</v>
      </c>
      <c r="J27183" t="s">
        <v>1091</v>
      </c>
    </row>
    <row r="27184">
      <c r="A27184" t="n">
        <v>2021</v>
      </c>
      <c r="B27184" t="s">
        <v>1469</v>
      </c>
      <c r="C27184" t="s">
        <v>1470</v>
      </c>
      <c r="D27184" t="s">
        <v>1072</v>
      </c>
      <c r="E27184" t="s">
        <v>1073</v>
      </c>
      <c r="F27184" t="s">
        <v>1067</v>
      </c>
      <c r="G27184" t="n">
        <v>0.00866050182200198</v>
      </c>
      <c r="H27184" t="n">
        <v>64367001600</v>
      </c>
      <c r="I27184" t="s">
        <v>1090</v>
      </c>
      <c r="J27184" t="s">
        <v>1091</v>
      </c>
    </row>
    <row r="27185">
      <c r="A27185" t="n">
        <v>2021</v>
      </c>
      <c r="B27185" t="s">
        <v>1469</v>
      </c>
      <c r="C27185" t="s">
        <v>1470</v>
      </c>
      <c r="D27185" t="s">
        <v>1074</v>
      </c>
      <c r="E27185" t="s">
        <v>1075</v>
      </c>
      <c r="F27185" t="s">
        <v>1067</v>
      </c>
      <c r="G27185" t="n">
        <v>0.000398059499667032</v>
      </c>
      <c r="H27185" t="n">
        <v>64367001600</v>
      </c>
      <c r="I27185" t="s">
        <v>1090</v>
      </c>
      <c r="J27185" t="s">
        <v>1091</v>
      </c>
    </row>
    <row r="27186">
      <c r="A27186" t="n">
        <v>2021</v>
      </c>
      <c r="B27186" t="s">
        <v>1469</v>
      </c>
      <c r="C27186" t="s">
        <v>1470</v>
      </c>
      <c r="D27186" t="s">
        <v>1076</v>
      </c>
      <c r="E27186" t="s">
        <v>1077</v>
      </c>
      <c r="F27186" t="s">
        <v>1067</v>
      </c>
      <c r="G27186" t="n">
        <v>0.305648286707396</v>
      </c>
      <c r="H27186" t="n">
        <v>64367001600</v>
      </c>
      <c r="I27186" t="s">
        <v>1090</v>
      </c>
      <c r="J27186" t="s">
        <v>1091</v>
      </c>
    </row>
    <row r="27187">
      <c r="A27187" t="n">
        <v>2021</v>
      </c>
      <c r="B27187" t="s">
        <v>1469</v>
      </c>
      <c r="C27187" t="s">
        <v>1470</v>
      </c>
      <c r="D27187" t="s">
        <v>1078</v>
      </c>
      <c r="E27187" t="s">
        <v>1079</v>
      </c>
      <c r="F27187" t="s">
        <v>1067</v>
      </c>
      <c r="G27187"/>
      <c r="H27187" t="n">
        <v>64367001600</v>
      </c>
      <c r="I27187" t="s">
        <v>1090</v>
      </c>
      <c r="J27187" t="s">
        <v>1091</v>
      </c>
    </row>
    <row r="27188">
      <c r="A27188" t="n">
        <v>2021</v>
      </c>
      <c r="B27188" t="s">
        <v>1471</v>
      </c>
      <c r="C27188" t="s">
        <v>1472</v>
      </c>
      <c r="D27188" t="s">
        <v>1065</v>
      </c>
      <c r="E27188" t="s">
        <v>1066</v>
      </c>
      <c r="F27188" t="s">
        <v>1067</v>
      </c>
      <c r="G27188" t="n">
        <v>0.00623063825465024</v>
      </c>
      <c r="H27188" t="n">
        <v>3621222400</v>
      </c>
      <c r="I27188" t="s">
        <v>1108</v>
      </c>
      <c r="J27188" t="s">
        <v>1087</v>
      </c>
    </row>
    <row r="27189">
      <c r="A27189" t="n">
        <v>2021</v>
      </c>
      <c r="B27189" t="s">
        <v>1471</v>
      </c>
      <c r="C27189" t="s">
        <v>1472</v>
      </c>
      <c r="D27189" t="s">
        <v>1070</v>
      </c>
      <c r="E27189" t="s">
        <v>1071</v>
      </c>
      <c r="F27189" t="s">
        <v>1067</v>
      </c>
      <c r="G27189" t="n">
        <v>0.0572260004967818</v>
      </c>
      <c r="H27189" t="n">
        <v>3621222400</v>
      </c>
      <c r="I27189" t="s">
        <v>1108</v>
      </c>
      <c r="J27189" t="s">
        <v>1087</v>
      </c>
    </row>
    <row r="27190">
      <c r="A27190" t="n">
        <v>2021</v>
      </c>
      <c r="B27190" t="s">
        <v>1471</v>
      </c>
      <c r="C27190" t="s">
        <v>1472</v>
      </c>
      <c r="D27190" t="s">
        <v>1072</v>
      </c>
      <c r="E27190" t="s">
        <v>1073</v>
      </c>
      <c r="F27190" t="s">
        <v>1067</v>
      </c>
      <c r="G27190" t="n">
        <v>0.00763205953390614</v>
      </c>
      <c r="H27190" t="n">
        <v>3621222400</v>
      </c>
      <c r="I27190" t="s">
        <v>1108</v>
      </c>
      <c r="J27190" t="s">
        <v>1087</v>
      </c>
    </row>
    <row r="27191">
      <c r="A27191" t="n">
        <v>2021</v>
      </c>
      <c r="B27191" t="s">
        <v>1471</v>
      </c>
      <c r="C27191" t="s">
        <v>1472</v>
      </c>
      <c r="D27191" t="s">
        <v>1074</v>
      </c>
      <c r="E27191" t="s">
        <v>1075</v>
      </c>
      <c r="F27191" t="s">
        <v>1067</v>
      </c>
      <c r="G27191" t="n">
        <v>0</v>
      </c>
      <c r="H27191" t="n">
        <v>3621222400</v>
      </c>
      <c r="I27191" t="s">
        <v>1108</v>
      </c>
      <c r="J27191" t="s">
        <v>1087</v>
      </c>
    </row>
    <row r="27192">
      <c r="A27192" t="n">
        <v>2021</v>
      </c>
      <c r="B27192" t="s">
        <v>1471</v>
      </c>
      <c r="C27192" t="s">
        <v>1472</v>
      </c>
      <c r="D27192" t="s">
        <v>1076</v>
      </c>
      <c r="E27192" t="s">
        <v>1077</v>
      </c>
      <c r="F27192" t="s">
        <v>1067</v>
      </c>
      <c r="G27192" t="n">
        <v>0.0710886982853381</v>
      </c>
      <c r="H27192" t="n">
        <v>3621222400</v>
      </c>
      <c r="I27192" t="s">
        <v>1108</v>
      </c>
      <c r="J27192" t="s">
        <v>1087</v>
      </c>
    </row>
    <row r="27193">
      <c r="A27193" t="n">
        <v>2021</v>
      </c>
      <c r="B27193" t="s">
        <v>1471</v>
      </c>
      <c r="C27193" t="s">
        <v>1472</v>
      </c>
      <c r="D27193" t="s">
        <v>1078</v>
      </c>
      <c r="E27193" t="s">
        <v>1079</v>
      </c>
      <c r="F27193" t="s">
        <v>1067</v>
      </c>
      <c r="G27193"/>
      <c r="H27193" t="n">
        <v>3621222400</v>
      </c>
      <c r="I27193" t="s">
        <v>1108</v>
      </c>
      <c r="J27193" t="s">
        <v>1087</v>
      </c>
    </row>
    <row r="27194">
      <c r="A27194" t="n">
        <v>2021</v>
      </c>
      <c r="B27194" t="s">
        <v>1473</v>
      </c>
      <c r="C27194" t="s">
        <v>1474</v>
      </c>
      <c r="D27194" t="s">
        <v>1065</v>
      </c>
      <c r="E27194" t="s">
        <v>1066</v>
      </c>
      <c r="F27194" t="s">
        <v>1067</v>
      </c>
      <c r="G27194" t="n">
        <v>0.000940165058641423</v>
      </c>
      <c r="H27194" t="n">
        <v>461188512</v>
      </c>
      <c r="I27194" t="s">
        <v>1108</v>
      </c>
      <c r="J27194" t="s">
        <v>1091</v>
      </c>
    </row>
    <row r="27195">
      <c r="A27195" t="n">
        <v>2021</v>
      </c>
      <c r="B27195" t="s">
        <v>1473</v>
      </c>
      <c r="C27195" t="s">
        <v>1474</v>
      </c>
      <c r="D27195" t="s">
        <v>1070</v>
      </c>
      <c r="E27195" t="s">
        <v>1071</v>
      </c>
      <c r="F27195" t="s">
        <v>1067</v>
      </c>
      <c r="G27195" t="n">
        <v>0.0144140578341311</v>
      </c>
      <c r="H27195" t="n">
        <v>461188512</v>
      </c>
      <c r="I27195" t="s">
        <v>1108</v>
      </c>
      <c r="J27195" t="s">
        <v>1091</v>
      </c>
    </row>
    <row r="27196">
      <c r="A27196" t="n">
        <v>2021</v>
      </c>
      <c r="B27196" t="s">
        <v>1473</v>
      </c>
      <c r="C27196" t="s">
        <v>1474</v>
      </c>
      <c r="D27196" t="s">
        <v>1072</v>
      </c>
      <c r="E27196" t="s">
        <v>1073</v>
      </c>
      <c r="F27196" t="s">
        <v>1067</v>
      </c>
      <c r="G27196" t="n">
        <v>0.0000351743038439607</v>
      </c>
      <c r="H27196" t="n">
        <v>461188512</v>
      </c>
      <c r="I27196" t="s">
        <v>1108</v>
      </c>
      <c r="J27196" t="s">
        <v>1091</v>
      </c>
    </row>
    <row r="27197">
      <c r="A27197" t="n">
        <v>2021</v>
      </c>
      <c r="B27197" t="s">
        <v>1473</v>
      </c>
      <c r="C27197" t="s">
        <v>1474</v>
      </c>
      <c r="D27197" t="s">
        <v>1074</v>
      </c>
      <c r="E27197" t="s">
        <v>1075</v>
      </c>
      <c r="F27197" t="s">
        <v>1067</v>
      </c>
      <c r="G27197" t="n">
        <v>0</v>
      </c>
      <c r="H27197" t="n">
        <v>461188512</v>
      </c>
      <c r="I27197" t="s">
        <v>1108</v>
      </c>
      <c r="J27197" t="s">
        <v>1091</v>
      </c>
    </row>
    <row r="27198">
      <c r="A27198" t="n">
        <v>2021</v>
      </c>
      <c r="B27198" t="s">
        <v>1473</v>
      </c>
      <c r="C27198" t="s">
        <v>1474</v>
      </c>
      <c r="D27198" t="s">
        <v>1076</v>
      </c>
      <c r="E27198" t="s">
        <v>1077</v>
      </c>
      <c r="F27198" t="s">
        <v>1067</v>
      </c>
      <c r="G27198" t="n">
        <v>0.0153893971966165</v>
      </c>
      <c r="H27198" t="n">
        <v>461188512</v>
      </c>
      <c r="I27198" t="s">
        <v>1108</v>
      </c>
      <c r="J27198" t="s">
        <v>1091</v>
      </c>
    </row>
    <row r="27199">
      <c r="A27199" t="n">
        <v>2021</v>
      </c>
      <c r="B27199" t="s">
        <v>1473</v>
      </c>
      <c r="C27199" t="s">
        <v>1474</v>
      </c>
      <c r="D27199" t="s">
        <v>1078</v>
      </c>
      <c r="E27199" t="s">
        <v>1079</v>
      </c>
      <c r="F27199" t="s">
        <v>1067</v>
      </c>
      <c r="G27199"/>
      <c r="H27199" t="n">
        <v>461188512</v>
      </c>
      <c r="I27199" t="s">
        <v>1108</v>
      </c>
      <c r="J27199" t="s">
        <v>1091</v>
      </c>
    </row>
    <row r="27200">
      <c r="A27200" t="n">
        <v>2021</v>
      </c>
      <c r="B27200" t="s">
        <v>1475</v>
      </c>
      <c r="C27200" t="s">
        <v>1476</v>
      </c>
      <c r="D27200" t="s">
        <v>1065</v>
      </c>
      <c r="E27200" t="s">
        <v>1066</v>
      </c>
      <c r="F27200" t="s">
        <v>1067</v>
      </c>
      <c r="G27200" t="n">
        <v>3.78363382568874</v>
      </c>
      <c r="H27200" t="n">
        <v>24460195840</v>
      </c>
      <c r="I27200" t="s">
        <v>1068</v>
      </c>
      <c r="J27200" t="s">
        <v>1069</v>
      </c>
    </row>
    <row r="27201">
      <c r="A27201" t="n">
        <v>2021</v>
      </c>
      <c r="B27201" t="s">
        <v>1475</v>
      </c>
      <c r="C27201" t="s">
        <v>1476</v>
      </c>
      <c r="D27201" t="s">
        <v>1070</v>
      </c>
      <c r="E27201" t="s">
        <v>1071</v>
      </c>
      <c r="F27201" t="s">
        <v>1067</v>
      </c>
      <c r="G27201" t="n">
        <v>0.625260666354742</v>
      </c>
      <c r="H27201" t="n">
        <v>24460195840</v>
      </c>
      <c r="I27201" t="s">
        <v>1068</v>
      </c>
      <c r="J27201" t="s">
        <v>1069</v>
      </c>
    </row>
    <row r="27202">
      <c r="A27202" t="n">
        <v>2021</v>
      </c>
      <c r="B27202" t="s">
        <v>1475</v>
      </c>
      <c r="C27202" t="s">
        <v>1476</v>
      </c>
      <c r="D27202" t="s">
        <v>1072</v>
      </c>
      <c r="E27202" t="s">
        <v>1073</v>
      </c>
      <c r="F27202" t="s">
        <v>1067</v>
      </c>
      <c r="G27202" t="n">
        <v>1.34782952637586</v>
      </c>
      <c r="H27202" t="n">
        <v>24460195840</v>
      </c>
      <c r="I27202" t="s">
        <v>1068</v>
      </c>
      <c r="J27202" t="s">
        <v>1069</v>
      </c>
    </row>
    <row r="27203">
      <c r="A27203" t="n">
        <v>2021</v>
      </c>
      <c r="B27203" t="s">
        <v>1475</v>
      </c>
      <c r="C27203" t="s">
        <v>1476</v>
      </c>
      <c r="D27203" t="s">
        <v>1074</v>
      </c>
      <c r="E27203" t="s">
        <v>1075</v>
      </c>
      <c r="F27203" t="s">
        <v>1067</v>
      </c>
      <c r="G27203" t="n">
        <v>0.0572065341678185</v>
      </c>
      <c r="H27203" t="n">
        <v>24460195840</v>
      </c>
      <c r="I27203" t="s">
        <v>1068</v>
      </c>
      <c r="J27203" t="s">
        <v>1069</v>
      </c>
    </row>
    <row r="27204">
      <c r="A27204" t="n">
        <v>2021</v>
      </c>
      <c r="B27204" t="s">
        <v>1475</v>
      </c>
      <c r="C27204" t="s">
        <v>1476</v>
      </c>
      <c r="D27204" t="s">
        <v>1076</v>
      </c>
      <c r="E27204" t="s">
        <v>1077</v>
      </c>
      <c r="F27204" t="s">
        <v>1067</v>
      </c>
      <c r="G27204" t="n">
        <v>5.81393055258716</v>
      </c>
      <c r="H27204" t="n">
        <v>24460195840</v>
      </c>
      <c r="I27204" t="s">
        <v>1068</v>
      </c>
      <c r="J27204" t="s">
        <v>1069</v>
      </c>
    </row>
    <row r="27205">
      <c r="A27205" t="n">
        <v>2021</v>
      </c>
      <c r="B27205" t="s">
        <v>1475</v>
      </c>
      <c r="C27205" t="s">
        <v>1476</v>
      </c>
      <c r="D27205" t="s">
        <v>1078</v>
      </c>
      <c r="E27205" t="s">
        <v>1079</v>
      </c>
      <c r="F27205" t="s">
        <v>1067</v>
      </c>
      <c r="G27205"/>
      <c r="H27205" t="n">
        <v>24460195840</v>
      </c>
      <c r="I27205" t="s">
        <v>1068</v>
      </c>
      <c r="J27205" t="s">
        <v>1069</v>
      </c>
    </row>
    <row r="27206">
      <c r="A27206" t="n">
        <v>2021</v>
      </c>
      <c r="B27206" t="s">
        <v>1477</v>
      </c>
      <c r="C27206" t="s">
        <v>1478</v>
      </c>
      <c r="D27206" t="s">
        <v>1065</v>
      </c>
      <c r="E27206" t="s">
        <v>1066</v>
      </c>
      <c r="F27206" t="s">
        <v>1067</v>
      </c>
      <c r="G27206" t="n">
        <v>0.256011218629858</v>
      </c>
      <c r="H27206" t="n">
        <v>46687297536</v>
      </c>
      <c r="I27206" t="s">
        <v>1099</v>
      </c>
      <c r="J27206" t="s">
        <v>1087</v>
      </c>
    </row>
    <row r="27207">
      <c r="A27207" t="n">
        <v>2021</v>
      </c>
      <c r="B27207" t="s">
        <v>1477</v>
      </c>
      <c r="C27207" t="s">
        <v>1478</v>
      </c>
      <c r="D27207" t="s">
        <v>1070</v>
      </c>
      <c r="E27207" t="s">
        <v>1071</v>
      </c>
      <c r="F27207" t="s">
        <v>1067</v>
      </c>
      <c r="G27207" t="n">
        <v>2.26225993356489</v>
      </c>
      <c r="H27207" t="n">
        <v>46687297536</v>
      </c>
      <c r="I27207" t="s">
        <v>1099</v>
      </c>
      <c r="J27207" t="s">
        <v>1087</v>
      </c>
    </row>
    <row r="27208">
      <c r="A27208" t="n">
        <v>2021</v>
      </c>
      <c r="B27208" t="s">
        <v>1477</v>
      </c>
      <c r="C27208" t="s">
        <v>1478</v>
      </c>
      <c r="D27208" t="s">
        <v>1072</v>
      </c>
      <c r="E27208" t="s">
        <v>1073</v>
      </c>
      <c r="F27208" t="s">
        <v>1067</v>
      </c>
      <c r="G27208" t="n">
        <v>0.426852428394654</v>
      </c>
      <c r="H27208" t="n">
        <v>46687297536</v>
      </c>
      <c r="I27208" t="s">
        <v>1099</v>
      </c>
      <c r="J27208" t="s">
        <v>1087</v>
      </c>
    </row>
    <row r="27209">
      <c r="A27209" t="n">
        <v>2021</v>
      </c>
      <c r="B27209" t="s">
        <v>1477</v>
      </c>
      <c r="C27209" t="s">
        <v>1478</v>
      </c>
      <c r="D27209" t="s">
        <v>1074</v>
      </c>
      <c r="E27209" t="s">
        <v>1075</v>
      </c>
      <c r="F27209" t="s">
        <v>1067</v>
      </c>
      <c r="G27209" t="n">
        <v>6.1959983427034</v>
      </c>
      <c r="H27209" t="n">
        <v>46687297536</v>
      </c>
      <c r="I27209" t="s">
        <v>1099</v>
      </c>
      <c r="J27209" t="s">
        <v>1087</v>
      </c>
    </row>
    <row r="27210">
      <c r="A27210" t="n">
        <v>2021</v>
      </c>
      <c r="B27210" t="s">
        <v>1477</v>
      </c>
      <c r="C27210" t="s">
        <v>1478</v>
      </c>
      <c r="D27210" t="s">
        <v>1076</v>
      </c>
      <c r="E27210" t="s">
        <v>1077</v>
      </c>
      <c r="F27210" t="s">
        <v>1067</v>
      </c>
      <c r="G27210" t="n">
        <v>9.14112192329281</v>
      </c>
      <c r="H27210" t="n">
        <v>46687297536</v>
      </c>
      <c r="I27210" t="s">
        <v>1099</v>
      </c>
      <c r="J27210" t="s">
        <v>1087</v>
      </c>
    </row>
    <row r="27211">
      <c r="A27211" t="n">
        <v>2021</v>
      </c>
      <c r="B27211" t="s">
        <v>1477</v>
      </c>
      <c r="C27211" t="s">
        <v>1478</v>
      </c>
      <c r="D27211" t="s">
        <v>1078</v>
      </c>
      <c r="E27211" t="s">
        <v>1079</v>
      </c>
      <c r="F27211" t="s">
        <v>1067</v>
      </c>
      <c r="G27211"/>
      <c r="H27211" t="n">
        <v>46687297536</v>
      </c>
      <c r="I27211" t="s">
        <v>1099</v>
      </c>
      <c r="J27211" t="s">
        <v>1087</v>
      </c>
    </row>
    <row r="27212">
      <c r="A27212" t="n">
        <v>2021</v>
      </c>
      <c r="B27212" t="s">
        <v>1479</v>
      </c>
      <c r="C27212" t="s">
        <v>1480</v>
      </c>
      <c r="D27212" t="s">
        <v>1065</v>
      </c>
      <c r="E27212" t="s">
        <v>1066</v>
      </c>
      <c r="F27212" t="s">
        <v>1067</v>
      </c>
      <c r="G27212" t="n">
        <v>2.40713403006484</v>
      </c>
      <c r="H27212" t="n">
        <v>817507991552</v>
      </c>
      <c r="I27212" t="s">
        <v>1090</v>
      </c>
      <c r="J27212" t="s">
        <v>1091</v>
      </c>
    </row>
    <row r="27213">
      <c r="A27213" t="n">
        <v>2021</v>
      </c>
      <c r="B27213" t="s">
        <v>1479</v>
      </c>
      <c r="C27213" t="s">
        <v>1480</v>
      </c>
      <c r="D27213" t="s">
        <v>1070</v>
      </c>
      <c r="E27213" t="s">
        <v>1071</v>
      </c>
      <c r="F27213" t="s">
        <v>1067</v>
      </c>
      <c r="G27213" t="n">
        <v>11.2324678766346</v>
      </c>
      <c r="H27213" t="n">
        <v>817507991552</v>
      </c>
      <c r="I27213" t="s">
        <v>1090</v>
      </c>
      <c r="J27213" t="s">
        <v>1091</v>
      </c>
    </row>
    <row r="27214">
      <c r="A27214" t="n">
        <v>2021</v>
      </c>
      <c r="B27214" t="s">
        <v>1479</v>
      </c>
      <c r="C27214" t="s">
        <v>1480</v>
      </c>
      <c r="D27214" t="s">
        <v>1072</v>
      </c>
      <c r="E27214" t="s">
        <v>1073</v>
      </c>
      <c r="F27214" t="s">
        <v>1067</v>
      </c>
      <c r="G27214" t="n">
        <v>9.38935473652062</v>
      </c>
      <c r="H27214" t="n">
        <v>817507991552</v>
      </c>
      <c r="I27214" t="s">
        <v>1090</v>
      </c>
      <c r="J27214" t="s">
        <v>1091</v>
      </c>
    </row>
    <row r="27215">
      <c r="A27215" t="n">
        <v>2021</v>
      </c>
      <c r="B27215" t="s">
        <v>1479</v>
      </c>
      <c r="C27215" t="s">
        <v>1480</v>
      </c>
      <c r="D27215" t="s">
        <v>1074</v>
      </c>
      <c r="E27215" t="s">
        <v>1075</v>
      </c>
      <c r="F27215" t="s">
        <v>1067</v>
      </c>
      <c r="G27215" t="n">
        <v>160.202253890178</v>
      </c>
      <c r="H27215" t="n">
        <v>817507991552</v>
      </c>
      <c r="I27215" t="s">
        <v>1090</v>
      </c>
      <c r="J27215" t="s">
        <v>1091</v>
      </c>
    </row>
    <row r="27216">
      <c r="A27216" t="n">
        <v>2021</v>
      </c>
      <c r="B27216" t="s">
        <v>1479</v>
      </c>
      <c r="C27216" t="s">
        <v>1480</v>
      </c>
      <c r="D27216" t="s">
        <v>1076</v>
      </c>
      <c r="E27216" t="s">
        <v>1077</v>
      </c>
      <c r="F27216" t="s">
        <v>1067</v>
      </c>
      <c r="G27216" t="n">
        <v>183.231210533398</v>
      </c>
      <c r="H27216" t="n">
        <v>817507991552</v>
      </c>
      <c r="I27216" t="s">
        <v>1090</v>
      </c>
      <c r="J27216" t="s">
        <v>1091</v>
      </c>
    </row>
    <row r="27217">
      <c r="A27217" t="n">
        <v>2021</v>
      </c>
      <c r="B27217" t="s">
        <v>1479</v>
      </c>
      <c r="C27217" t="s">
        <v>1480</v>
      </c>
      <c r="D27217" t="s">
        <v>1078</v>
      </c>
      <c r="E27217" t="s">
        <v>1079</v>
      </c>
      <c r="F27217" t="s">
        <v>1067</v>
      </c>
      <c r="G27217"/>
      <c r="H27217" t="n">
        <v>817507991552</v>
      </c>
      <c r="I27217" t="s">
        <v>1090</v>
      </c>
      <c r="J27217" t="s">
        <v>1091</v>
      </c>
    </row>
    <row r="27218">
      <c r="A27218" t="n">
        <v>2021</v>
      </c>
      <c r="B27218" t="s">
        <v>1481</v>
      </c>
      <c r="C27218" t="s">
        <v>1482</v>
      </c>
      <c r="D27218" t="s">
        <v>1065</v>
      </c>
      <c r="E27218" t="s">
        <v>1066</v>
      </c>
      <c r="F27218" t="s">
        <v>1067</v>
      </c>
      <c r="G27218" t="n">
        <v>0.0000270401778810872</v>
      </c>
      <c r="H27218" t="n">
        <v>60196368</v>
      </c>
      <c r="I27218" t="s">
        <v>1108</v>
      </c>
      <c r="J27218" t="s">
        <v>1091</v>
      </c>
    </row>
    <row r="27219">
      <c r="A27219" t="n">
        <v>2021</v>
      </c>
      <c r="B27219" t="s">
        <v>1481</v>
      </c>
      <c r="C27219" t="s">
        <v>1482</v>
      </c>
      <c r="D27219" t="s">
        <v>1070</v>
      </c>
      <c r="E27219" t="s">
        <v>1071</v>
      </c>
      <c r="F27219" t="s">
        <v>1067</v>
      </c>
      <c r="G27219" t="n">
        <v>0.000260585064478284</v>
      </c>
      <c r="H27219" t="n">
        <v>60196368</v>
      </c>
      <c r="I27219" t="s">
        <v>1108</v>
      </c>
      <c r="J27219" t="s">
        <v>1091</v>
      </c>
    </row>
    <row r="27220">
      <c r="A27220" t="n">
        <v>2021</v>
      </c>
      <c r="B27220" t="s">
        <v>1481</v>
      </c>
      <c r="C27220" t="s">
        <v>1482</v>
      </c>
      <c r="D27220" t="s">
        <v>1072</v>
      </c>
      <c r="E27220" t="s">
        <v>1073</v>
      </c>
      <c r="F27220" t="s">
        <v>1067</v>
      </c>
      <c r="G27220" t="n">
        <v>0</v>
      </c>
      <c r="H27220" t="n">
        <v>60196368</v>
      </c>
      <c r="I27220" t="s">
        <v>1108</v>
      </c>
      <c r="J27220" t="s">
        <v>1091</v>
      </c>
    </row>
    <row r="27221">
      <c r="A27221" t="n">
        <v>2021</v>
      </c>
      <c r="B27221" t="s">
        <v>1481</v>
      </c>
      <c r="C27221" t="s">
        <v>1482</v>
      </c>
      <c r="D27221" t="s">
        <v>1074</v>
      </c>
      <c r="E27221" t="s">
        <v>1075</v>
      </c>
      <c r="F27221" t="s">
        <v>1067</v>
      </c>
      <c r="G27221" t="n">
        <v>0</v>
      </c>
      <c r="H27221" t="n">
        <v>60196368</v>
      </c>
      <c r="I27221" t="s">
        <v>1108</v>
      </c>
      <c r="J27221" t="s">
        <v>1091</v>
      </c>
    </row>
    <row r="27222">
      <c r="A27222" t="n">
        <v>2021</v>
      </c>
      <c r="B27222" t="s">
        <v>1481</v>
      </c>
      <c r="C27222" t="s">
        <v>1482</v>
      </c>
      <c r="D27222" t="s">
        <v>1076</v>
      </c>
      <c r="E27222" t="s">
        <v>1077</v>
      </c>
      <c r="F27222" t="s">
        <v>1067</v>
      </c>
      <c r="G27222" t="n">
        <v>0.000287625242359371</v>
      </c>
      <c r="H27222" t="n">
        <v>60196368</v>
      </c>
      <c r="I27222" t="s">
        <v>1108</v>
      </c>
      <c r="J27222" t="s">
        <v>1091</v>
      </c>
    </row>
    <row r="27223">
      <c r="A27223" t="n">
        <v>2021</v>
      </c>
      <c r="B27223" t="s">
        <v>1481</v>
      </c>
      <c r="C27223" t="s">
        <v>1482</v>
      </c>
      <c r="D27223" t="s">
        <v>1078</v>
      </c>
      <c r="E27223" t="s">
        <v>1079</v>
      </c>
      <c r="F27223" t="s">
        <v>1067</v>
      </c>
      <c r="G27223"/>
      <c r="H27223" t="n">
        <v>60196368</v>
      </c>
      <c r="I27223" t="s">
        <v>1108</v>
      </c>
      <c r="J27223" t="s">
        <v>1091</v>
      </c>
    </row>
    <row r="27224">
      <c r="A27224" t="n">
        <v>2021</v>
      </c>
      <c r="B27224" t="s">
        <v>1483</v>
      </c>
      <c r="C27224" t="s">
        <v>1484</v>
      </c>
      <c r="D27224" t="s">
        <v>1065</v>
      </c>
      <c r="E27224" t="s">
        <v>1066</v>
      </c>
      <c r="F27224" t="s">
        <v>1067</v>
      </c>
      <c r="G27224" t="n">
        <v>41.2716157550542</v>
      </c>
      <c r="H27224" t="n">
        <v>775740981248</v>
      </c>
      <c r="I27224" t="s">
        <v>1108</v>
      </c>
      <c r="J27224" t="s">
        <v>1069</v>
      </c>
    </row>
    <row r="27225">
      <c r="A27225" t="n">
        <v>2021</v>
      </c>
      <c r="B27225" t="s">
        <v>1483</v>
      </c>
      <c r="C27225" t="s">
        <v>1484</v>
      </c>
      <c r="D27225" t="s">
        <v>1070</v>
      </c>
      <c r="E27225" t="s">
        <v>1071</v>
      </c>
      <c r="F27225" t="s">
        <v>1067</v>
      </c>
      <c r="G27225" t="n">
        <v>693.538281502068</v>
      </c>
      <c r="H27225" t="n">
        <v>775740981248</v>
      </c>
      <c r="I27225" t="s">
        <v>1108</v>
      </c>
      <c r="J27225" t="s">
        <v>1069</v>
      </c>
    </row>
    <row r="27226">
      <c r="A27226" t="n">
        <v>2021</v>
      </c>
      <c r="B27226" t="s">
        <v>1483</v>
      </c>
      <c r="C27226" t="s">
        <v>1484</v>
      </c>
      <c r="D27226" t="s">
        <v>1072</v>
      </c>
      <c r="E27226" t="s">
        <v>1073</v>
      </c>
      <c r="F27226" t="s">
        <v>1067</v>
      </c>
      <c r="G27226" t="n">
        <v>16.4320224249575</v>
      </c>
      <c r="H27226" t="n">
        <v>775740981248</v>
      </c>
      <c r="I27226" t="s">
        <v>1108</v>
      </c>
      <c r="J27226" t="s">
        <v>1069</v>
      </c>
    </row>
    <row r="27227">
      <c r="A27227" t="n">
        <v>2021</v>
      </c>
      <c r="B27227" t="s">
        <v>1483</v>
      </c>
      <c r="C27227" t="s">
        <v>1484</v>
      </c>
      <c r="D27227" t="s">
        <v>1074</v>
      </c>
      <c r="E27227" t="s">
        <v>1075</v>
      </c>
      <c r="F27227" t="s">
        <v>1067</v>
      </c>
      <c r="G27227" t="n">
        <v>19.4998012014653</v>
      </c>
      <c r="H27227" t="n">
        <v>775740981248</v>
      </c>
      <c r="I27227" t="s">
        <v>1108</v>
      </c>
      <c r="J27227" t="s">
        <v>1069</v>
      </c>
    </row>
    <row r="27228">
      <c r="A27228" t="n">
        <v>2021</v>
      </c>
      <c r="B27228" t="s">
        <v>1483</v>
      </c>
      <c r="C27228" t="s">
        <v>1484</v>
      </c>
      <c r="D27228" t="s">
        <v>1076</v>
      </c>
      <c r="E27228" t="s">
        <v>1077</v>
      </c>
      <c r="F27228" t="s">
        <v>1067</v>
      </c>
      <c r="G27228" t="n">
        <v>770.741720883545</v>
      </c>
      <c r="H27228" t="n">
        <v>775740981248</v>
      </c>
      <c r="I27228" t="s">
        <v>1108</v>
      </c>
      <c r="J27228" t="s">
        <v>1069</v>
      </c>
    </row>
    <row r="27229">
      <c r="A27229" t="n">
        <v>2021</v>
      </c>
      <c r="B27229" t="s">
        <v>1483</v>
      </c>
      <c r="C27229" t="s">
        <v>1484</v>
      </c>
      <c r="D27229" t="s">
        <v>1078</v>
      </c>
      <c r="E27229" t="s">
        <v>1079</v>
      </c>
      <c r="F27229" t="s">
        <v>1067</v>
      </c>
      <c r="G27229"/>
      <c r="H27229" t="n">
        <v>775740981248</v>
      </c>
      <c r="I27229" t="s">
        <v>1108</v>
      </c>
      <c r="J27229" t="s">
        <v>1069</v>
      </c>
    </row>
    <row r="27230">
      <c r="A27230" t="n">
        <v>2021</v>
      </c>
      <c r="B27230" t="s">
        <v>1485</v>
      </c>
      <c r="C27230" t="s">
        <v>1486</v>
      </c>
      <c r="D27230" t="s">
        <v>1065</v>
      </c>
      <c r="E27230" t="s">
        <v>1066</v>
      </c>
      <c r="F27230" t="s">
        <v>1067</v>
      </c>
      <c r="G27230" t="n">
        <v>0.225481049741535</v>
      </c>
      <c r="H27230" t="n">
        <v>70655631360</v>
      </c>
      <c r="I27230" t="s">
        <v>1086</v>
      </c>
      <c r="J27230" t="s">
        <v>1087</v>
      </c>
    </row>
    <row r="27231">
      <c r="A27231" t="n">
        <v>2021</v>
      </c>
      <c r="B27231" t="s">
        <v>1485</v>
      </c>
      <c r="C27231" t="s">
        <v>1486</v>
      </c>
      <c r="D27231" t="s">
        <v>1070</v>
      </c>
      <c r="E27231" t="s">
        <v>1071</v>
      </c>
      <c r="F27231" t="s">
        <v>1067</v>
      </c>
      <c r="G27231" t="n">
        <v>3.12522265730427</v>
      </c>
      <c r="H27231" t="n">
        <v>70655631360</v>
      </c>
      <c r="I27231" t="s">
        <v>1086</v>
      </c>
      <c r="J27231" t="s">
        <v>1087</v>
      </c>
    </row>
    <row r="27232">
      <c r="A27232" t="n">
        <v>2021</v>
      </c>
      <c r="B27232" t="s">
        <v>1485</v>
      </c>
      <c r="C27232" t="s">
        <v>1486</v>
      </c>
      <c r="D27232" t="s">
        <v>1072</v>
      </c>
      <c r="E27232" t="s">
        <v>1073</v>
      </c>
      <c r="F27232" t="s">
        <v>1067</v>
      </c>
      <c r="G27232" t="n">
        <v>1.41625235519371</v>
      </c>
      <c r="H27232" t="n">
        <v>70655631360</v>
      </c>
      <c r="I27232" t="s">
        <v>1086</v>
      </c>
      <c r="J27232" t="s">
        <v>1087</v>
      </c>
    </row>
    <row r="27233">
      <c r="A27233" t="n">
        <v>2021</v>
      </c>
      <c r="B27233" t="s">
        <v>1485</v>
      </c>
      <c r="C27233" t="s">
        <v>1486</v>
      </c>
      <c r="D27233" t="s">
        <v>1074</v>
      </c>
      <c r="E27233" t="s">
        <v>1075</v>
      </c>
      <c r="F27233" t="s">
        <v>1067</v>
      </c>
      <c r="G27233" t="n">
        <v>0.233478529038436</v>
      </c>
      <c r="H27233" t="n">
        <v>70655631360</v>
      </c>
      <c r="I27233" t="s">
        <v>1086</v>
      </c>
      <c r="J27233" t="s">
        <v>1087</v>
      </c>
    </row>
    <row r="27234">
      <c r="A27234" t="n">
        <v>2021</v>
      </c>
      <c r="B27234" t="s">
        <v>1485</v>
      </c>
      <c r="C27234" t="s">
        <v>1486</v>
      </c>
      <c r="D27234" t="s">
        <v>1076</v>
      </c>
      <c r="E27234" t="s">
        <v>1077</v>
      </c>
      <c r="F27234" t="s">
        <v>1067</v>
      </c>
      <c r="G27234" t="n">
        <v>5.00043459127795</v>
      </c>
      <c r="H27234" t="n">
        <v>70655631360</v>
      </c>
      <c r="I27234" t="s">
        <v>1086</v>
      </c>
      <c r="J27234" t="s">
        <v>1087</v>
      </c>
    </row>
    <row r="27235">
      <c r="A27235" t="n">
        <v>2021</v>
      </c>
      <c r="B27235" t="s">
        <v>1485</v>
      </c>
      <c r="C27235" t="s">
        <v>1486</v>
      </c>
      <c r="D27235" t="s">
        <v>1078</v>
      </c>
      <c r="E27235" t="s">
        <v>1079</v>
      </c>
      <c r="F27235" t="s">
        <v>1067</v>
      </c>
      <c r="G27235"/>
      <c r="H27235" t="n">
        <v>70655631360</v>
      </c>
      <c r="I27235" t="s">
        <v>1086</v>
      </c>
      <c r="J27235" t="s">
        <v>1087</v>
      </c>
    </row>
    <row r="27236">
      <c r="A27236" t="n">
        <v>2021</v>
      </c>
      <c r="B27236" t="s">
        <v>1487</v>
      </c>
      <c r="C27236" t="s">
        <v>1488</v>
      </c>
      <c r="D27236" t="s">
        <v>1065</v>
      </c>
      <c r="E27236" t="s">
        <v>1066</v>
      </c>
      <c r="F27236" t="s">
        <v>1067</v>
      </c>
      <c r="G27236" t="n">
        <v>0.263577350564309</v>
      </c>
      <c r="H27236" t="n">
        <v>40510242816</v>
      </c>
      <c r="I27236" t="s">
        <v>1086</v>
      </c>
      <c r="J27236" t="s">
        <v>1083</v>
      </c>
    </row>
    <row r="27237">
      <c r="A27237" t="n">
        <v>2021</v>
      </c>
      <c r="B27237" t="s">
        <v>1487</v>
      </c>
      <c r="C27237" t="s">
        <v>1488</v>
      </c>
      <c r="D27237" t="s">
        <v>1070</v>
      </c>
      <c r="E27237" t="s">
        <v>1071</v>
      </c>
      <c r="F27237" t="s">
        <v>1067</v>
      </c>
      <c r="G27237" t="n">
        <v>1.0404196970373</v>
      </c>
      <c r="H27237" t="n">
        <v>40510242816</v>
      </c>
      <c r="I27237" t="s">
        <v>1086</v>
      </c>
      <c r="J27237" t="s">
        <v>1083</v>
      </c>
    </row>
    <row r="27238">
      <c r="A27238" t="n">
        <v>2021</v>
      </c>
      <c r="B27238" t="s">
        <v>1487</v>
      </c>
      <c r="C27238" t="s">
        <v>1488</v>
      </c>
      <c r="D27238" t="s">
        <v>1072</v>
      </c>
      <c r="E27238" t="s">
        <v>1073</v>
      </c>
      <c r="F27238" t="s">
        <v>1067</v>
      </c>
      <c r="G27238" t="n">
        <v>1.12365017881533</v>
      </c>
      <c r="H27238" t="n">
        <v>40510242816</v>
      </c>
      <c r="I27238" t="s">
        <v>1086</v>
      </c>
      <c r="J27238" t="s">
        <v>1083</v>
      </c>
    </row>
    <row r="27239">
      <c r="A27239" t="n">
        <v>2021</v>
      </c>
      <c r="B27239" t="s">
        <v>1487</v>
      </c>
      <c r="C27239" t="s">
        <v>1488</v>
      </c>
      <c r="D27239" t="s">
        <v>1074</v>
      </c>
      <c r="E27239" t="s">
        <v>1075</v>
      </c>
      <c r="F27239" t="s">
        <v>1067</v>
      </c>
      <c r="G27239" t="n">
        <v>1.12588906519671</v>
      </c>
      <c r="H27239" t="n">
        <v>40510242816</v>
      </c>
      <c r="I27239" t="s">
        <v>1086</v>
      </c>
      <c r="J27239" t="s">
        <v>1083</v>
      </c>
    </row>
    <row r="27240">
      <c r="A27240" t="n">
        <v>2021</v>
      </c>
      <c r="B27240" t="s">
        <v>1487</v>
      </c>
      <c r="C27240" t="s">
        <v>1488</v>
      </c>
      <c r="D27240" t="s">
        <v>1076</v>
      </c>
      <c r="E27240" t="s">
        <v>1077</v>
      </c>
      <c r="F27240" t="s">
        <v>1067</v>
      </c>
      <c r="G27240" t="n">
        <v>3.55353629161365</v>
      </c>
      <c r="H27240" t="n">
        <v>40510242816</v>
      </c>
      <c r="I27240" t="s">
        <v>1086</v>
      </c>
      <c r="J27240" t="s">
        <v>1083</v>
      </c>
    </row>
    <row r="27241">
      <c r="A27241" t="n">
        <v>2021</v>
      </c>
      <c r="B27241" t="s">
        <v>1487</v>
      </c>
      <c r="C27241" t="s">
        <v>1488</v>
      </c>
      <c r="D27241" t="s">
        <v>1078</v>
      </c>
      <c r="E27241" t="s">
        <v>1079</v>
      </c>
      <c r="F27241" t="s">
        <v>1067</v>
      </c>
      <c r="G27241"/>
      <c r="H27241" t="n">
        <v>40510242816</v>
      </c>
      <c r="I27241" t="s">
        <v>1086</v>
      </c>
      <c r="J27241" t="s">
        <v>1083</v>
      </c>
    </row>
    <row r="27242">
      <c r="A27242" t="n">
        <v>2021</v>
      </c>
      <c r="B27242" t="s">
        <v>1489</v>
      </c>
      <c r="C27242" t="s">
        <v>1490</v>
      </c>
      <c r="D27242" t="s">
        <v>1065</v>
      </c>
      <c r="E27242" t="s">
        <v>1066</v>
      </c>
      <c r="F27242" t="s">
        <v>1067</v>
      </c>
      <c r="G27242" t="n">
        <v>0.545442195867845</v>
      </c>
      <c r="H27242" t="n">
        <v>199765852160</v>
      </c>
      <c r="I27242" t="s">
        <v>1090</v>
      </c>
      <c r="J27242" t="s">
        <v>1087</v>
      </c>
    </row>
    <row r="27243">
      <c r="A27243" t="n">
        <v>2021</v>
      </c>
      <c r="B27243" t="s">
        <v>1489</v>
      </c>
      <c r="C27243" t="s">
        <v>1490</v>
      </c>
      <c r="D27243" t="s">
        <v>1070</v>
      </c>
      <c r="E27243" t="s">
        <v>1071</v>
      </c>
      <c r="F27243" t="s">
        <v>1067</v>
      </c>
      <c r="G27243" t="n">
        <v>3.4870942305381</v>
      </c>
      <c r="H27243" t="n">
        <v>199765852160</v>
      </c>
      <c r="I27243" t="s">
        <v>1090</v>
      </c>
      <c r="J27243" t="s">
        <v>1087</v>
      </c>
    </row>
    <row r="27244">
      <c r="A27244" t="n">
        <v>2021</v>
      </c>
      <c r="B27244" t="s">
        <v>1489</v>
      </c>
      <c r="C27244" t="s">
        <v>1490</v>
      </c>
      <c r="D27244" t="s">
        <v>1072</v>
      </c>
      <c r="E27244" t="s">
        <v>1073</v>
      </c>
      <c r="F27244" t="s">
        <v>1067</v>
      </c>
      <c r="G27244" t="n">
        <v>1.32577756907167</v>
      </c>
      <c r="H27244" t="n">
        <v>199765852160</v>
      </c>
      <c r="I27244" t="s">
        <v>1090</v>
      </c>
      <c r="J27244" t="s">
        <v>1087</v>
      </c>
    </row>
    <row r="27245">
      <c r="A27245" t="n">
        <v>2021</v>
      </c>
      <c r="B27245" t="s">
        <v>1489</v>
      </c>
      <c r="C27245" t="s">
        <v>1490</v>
      </c>
      <c r="D27245" t="s">
        <v>1074</v>
      </c>
      <c r="E27245" t="s">
        <v>1075</v>
      </c>
      <c r="F27245" t="s">
        <v>1067</v>
      </c>
      <c r="G27245" t="n">
        <v>10.1609243218851</v>
      </c>
      <c r="H27245" t="n">
        <v>199765852160</v>
      </c>
      <c r="I27245" t="s">
        <v>1090</v>
      </c>
      <c r="J27245" t="s">
        <v>1087</v>
      </c>
    </row>
    <row r="27246">
      <c r="A27246" t="n">
        <v>2021</v>
      </c>
      <c r="B27246" t="s">
        <v>1489</v>
      </c>
      <c r="C27246" t="s">
        <v>1490</v>
      </c>
      <c r="D27246" t="s">
        <v>1076</v>
      </c>
      <c r="E27246" t="s">
        <v>1077</v>
      </c>
      <c r="F27246" t="s">
        <v>1067</v>
      </c>
      <c r="G27246" t="n">
        <v>15.5192383173627</v>
      </c>
      <c r="H27246" t="n">
        <v>199765852160</v>
      </c>
      <c r="I27246" t="s">
        <v>1090</v>
      </c>
      <c r="J27246" t="s">
        <v>1087</v>
      </c>
    </row>
    <row r="27247">
      <c r="A27247" t="n">
        <v>2021</v>
      </c>
      <c r="B27247" t="s">
        <v>1489</v>
      </c>
      <c r="C27247" t="s">
        <v>1490</v>
      </c>
      <c r="D27247" t="s">
        <v>1078</v>
      </c>
      <c r="E27247" t="s">
        <v>1079</v>
      </c>
      <c r="F27247" t="s">
        <v>1067</v>
      </c>
      <c r="G27247"/>
      <c r="H27247" t="n">
        <v>199765852160</v>
      </c>
      <c r="I27247" t="s">
        <v>1090</v>
      </c>
      <c r="J27247" t="s">
        <v>1087</v>
      </c>
    </row>
    <row r="27248">
      <c r="A27248" t="n">
        <v>2021</v>
      </c>
      <c r="B27248" t="s">
        <v>1491</v>
      </c>
      <c r="C27248" t="s">
        <v>1492</v>
      </c>
      <c r="D27248" t="s">
        <v>1065</v>
      </c>
      <c r="E27248" t="s">
        <v>1066</v>
      </c>
      <c r="F27248" t="s">
        <v>1067</v>
      </c>
      <c r="G27248" t="n">
        <v>0.000191634743943308</v>
      </c>
      <c r="H27248"/>
      <c r="I27248" t="s">
        <v>1108</v>
      </c>
      <c r="J27248" t="s">
        <v>1121</v>
      </c>
    </row>
    <row r="27249">
      <c r="A27249" t="n">
        <v>2021</v>
      </c>
      <c r="B27249" t="s">
        <v>1491</v>
      </c>
      <c r="C27249" t="s">
        <v>1492</v>
      </c>
      <c r="D27249" t="s">
        <v>1070</v>
      </c>
      <c r="E27249" t="s">
        <v>1071</v>
      </c>
      <c r="F27249" t="s">
        <v>1067</v>
      </c>
      <c r="G27249" t="n">
        <v>0.00179006568015067</v>
      </c>
      <c r="H27249"/>
      <c r="I27249" t="s">
        <v>1108</v>
      </c>
      <c r="J27249" t="s">
        <v>1121</v>
      </c>
    </row>
    <row r="27250">
      <c r="A27250" t="n">
        <v>2021</v>
      </c>
      <c r="B27250" t="s">
        <v>1491</v>
      </c>
      <c r="C27250" t="s">
        <v>1492</v>
      </c>
      <c r="D27250" t="s">
        <v>1072</v>
      </c>
      <c r="E27250" t="s">
        <v>1073</v>
      </c>
      <c r="F27250" t="s">
        <v>1067</v>
      </c>
      <c r="G27250" t="n">
        <v>0.0645383330236078</v>
      </c>
      <c r="H27250"/>
      <c r="I27250" t="s">
        <v>1108</v>
      </c>
      <c r="J27250" t="s">
        <v>1121</v>
      </c>
    </row>
    <row r="27251">
      <c r="A27251" t="n">
        <v>2021</v>
      </c>
      <c r="B27251" t="s">
        <v>1491</v>
      </c>
      <c r="C27251" t="s">
        <v>1492</v>
      </c>
      <c r="D27251" t="s">
        <v>1074</v>
      </c>
      <c r="E27251" t="s">
        <v>1075</v>
      </c>
      <c r="F27251" t="s">
        <v>1067</v>
      </c>
      <c r="G27251" t="n">
        <v>0</v>
      </c>
      <c r="H27251"/>
      <c r="I27251" t="s">
        <v>1108</v>
      </c>
      <c r="J27251" t="s">
        <v>1121</v>
      </c>
    </row>
    <row r="27252">
      <c r="A27252" t="n">
        <v>2021</v>
      </c>
      <c r="B27252" t="s">
        <v>1491</v>
      </c>
      <c r="C27252" t="s">
        <v>1492</v>
      </c>
      <c r="D27252" t="s">
        <v>1076</v>
      </c>
      <c r="E27252" t="s">
        <v>1077</v>
      </c>
      <c r="F27252" t="s">
        <v>1067</v>
      </c>
      <c r="G27252" t="n">
        <v>0.0665200334477018</v>
      </c>
      <c r="H27252"/>
      <c r="I27252" t="s">
        <v>1108</v>
      </c>
      <c r="J27252" t="s">
        <v>1121</v>
      </c>
    </row>
    <row r="27253">
      <c r="A27253" t="n">
        <v>2021</v>
      </c>
      <c r="B27253" t="s">
        <v>1491</v>
      </c>
      <c r="C27253" t="s">
        <v>1492</v>
      </c>
      <c r="D27253" t="s">
        <v>1078</v>
      </c>
      <c r="E27253" t="s">
        <v>1079</v>
      </c>
      <c r="F27253" t="s">
        <v>1067</v>
      </c>
      <c r="G27253"/>
      <c r="H27253"/>
      <c r="I27253" t="s">
        <v>1108</v>
      </c>
      <c r="J27253" t="s">
        <v>1121</v>
      </c>
    </row>
    <row r="27254">
      <c r="A27254" t="n">
        <v>2021</v>
      </c>
      <c r="B27254" t="s">
        <v>1493</v>
      </c>
      <c r="C27254" t="s">
        <v>1494</v>
      </c>
      <c r="D27254" t="s">
        <v>1065</v>
      </c>
      <c r="E27254" t="s">
        <v>1066</v>
      </c>
      <c r="F27254" t="s">
        <v>1067</v>
      </c>
      <c r="G27254" t="n">
        <v>0</v>
      </c>
      <c r="H27254" t="n">
        <v>61412270080</v>
      </c>
      <c r="I27254" t="s">
        <v>1068</v>
      </c>
      <c r="J27254" t="s">
        <v>1069</v>
      </c>
    </row>
    <row r="27255">
      <c r="A27255" t="n">
        <v>2021</v>
      </c>
      <c r="B27255" t="s">
        <v>1493</v>
      </c>
      <c r="C27255" t="s">
        <v>1494</v>
      </c>
      <c r="D27255" t="s">
        <v>1070</v>
      </c>
      <c r="E27255" t="s">
        <v>1071</v>
      </c>
      <c r="F27255" t="s">
        <v>1067</v>
      </c>
      <c r="G27255" t="n">
        <v>0</v>
      </c>
      <c r="H27255" t="n">
        <v>61412270080</v>
      </c>
      <c r="I27255" t="s">
        <v>1068</v>
      </c>
      <c r="J27255" t="s">
        <v>1069</v>
      </c>
    </row>
    <row r="27256">
      <c r="A27256" t="n">
        <v>2021</v>
      </c>
      <c r="B27256" t="s">
        <v>1493</v>
      </c>
      <c r="C27256" t="s">
        <v>1494</v>
      </c>
      <c r="D27256" t="s">
        <v>1072</v>
      </c>
      <c r="E27256" t="s">
        <v>1073</v>
      </c>
      <c r="F27256" t="s">
        <v>1067</v>
      </c>
      <c r="G27256" t="n">
        <v>0</v>
      </c>
      <c r="H27256" t="n">
        <v>61412270080</v>
      </c>
      <c r="I27256" t="s">
        <v>1068</v>
      </c>
      <c r="J27256" t="s">
        <v>1069</v>
      </c>
    </row>
    <row r="27257">
      <c r="A27257" t="n">
        <v>2021</v>
      </c>
      <c r="B27257" t="s">
        <v>1493</v>
      </c>
      <c r="C27257" t="s">
        <v>1494</v>
      </c>
      <c r="D27257" t="s">
        <v>1074</v>
      </c>
      <c r="E27257" t="s">
        <v>1075</v>
      </c>
      <c r="F27257" t="s">
        <v>1067</v>
      </c>
      <c r="G27257" t="n">
        <v>0</v>
      </c>
      <c r="H27257" t="n">
        <v>61412270080</v>
      </c>
      <c r="I27257" t="s">
        <v>1068</v>
      </c>
      <c r="J27257" t="s">
        <v>1069</v>
      </c>
    </row>
    <row r="27258">
      <c r="A27258" t="n">
        <v>2021</v>
      </c>
      <c r="B27258" t="s">
        <v>1493</v>
      </c>
      <c r="C27258" t="s">
        <v>1494</v>
      </c>
      <c r="D27258" t="s">
        <v>1076</v>
      </c>
      <c r="E27258" t="s">
        <v>1077</v>
      </c>
      <c r="F27258" t="s">
        <v>1067</v>
      </c>
      <c r="G27258" t="n">
        <v>0</v>
      </c>
      <c r="H27258" t="n">
        <v>61412270080</v>
      </c>
      <c r="I27258" t="s">
        <v>1068</v>
      </c>
      <c r="J27258" t="s">
        <v>1069</v>
      </c>
    </row>
    <row r="27259">
      <c r="A27259" t="n">
        <v>2021</v>
      </c>
      <c r="B27259" t="s">
        <v>1493</v>
      </c>
      <c r="C27259" t="s">
        <v>1494</v>
      </c>
      <c r="D27259" t="s">
        <v>1078</v>
      </c>
      <c r="E27259" t="s">
        <v>1079</v>
      </c>
      <c r="F27259" t="s">
        <v>1067</v>
      </c>
      <c r="G27259"/>
      <c r="H27259" t="n">
        <v>61412270080</v>
      </c>
      <c r="I27259" t="s">
        <v>1068</v>
      </c>
      <c r="J27259" t="s">
        <v>1069</v>
      </c>
    </row>
    <row r="27260">
      <c r="A27260" t="n">
        <v>2021</v>
      </c>
      <c r="B27260" t="s">
        <v>1495</v>
      </c>
      <c r="C27260" t="s">
        <v>1496</v>
      </c>
      <c r="D27260" t="s">
        <v>1065</v>
      </c>
      <c r="E27260" t="s">
        <v>1066</v>
      </c>
      <c r="F27260" t="s">
        <v>1067</v>
      </c>
      <c r="G27260" t="n">
        <v>811.01001043282</v>
      </c>
      <c r="H27260" t="n">
        <v>23315074777088</v>
      </c>
      <c r="I27260" t="s">
        <v>1140</v>
      </c>
      <c r="J27260" t="s">
        <v>1069</v>
      </c>
    </row>
    <row r="27261">
      <c r="A27261" t="n">
        <v>2021</v>
      </c>
      <c r="B27261" t="s">
        <v>1495</v>
      </c>
      <c r="C27261" t="s">
        <v>1496</v>
      </c>
      <c r="D27261" t="s">
        <v>1070</v>
      </c>
      <c r="E27261" t="s">
        <v>1071</v>
      </c>
      <c r="F27261" t="s">
        <v>1067</v>
      </c>
      <c r="G27261" t="n">
        <v>645.854250996476</v>
      </c>
      <c r="H27261" t="n">
        <v>23315074777088</v>
      </c>
      <c r="I27261" t="s">
        <v>1140</v>
      </c>
      <c r="J27261" t="s">
        <v>1069</v>
      </c>
    </row>
    <row r="27262">
      <c r="A27262" t="n">
        <v>2021</v>
      </c>
      <c r="B27262" t="s">
        <v>1495</v>
      </c>
      <c r="C27262" t="s">
        <v>1496</v>
      </c>
      <c r="D27262" t="s">
        <v>1072</v>
      </c>
      <c r="E27262" t="s">
        <v>1073</v>
      </c>
      <c r="F27262" t="s">
        <v>1067</v>
      </c>
      <c r="G27262" t="n">
        <v>1032.17447128846</v>
      </c>
      <c r="H27262" t="n">
        <v>23315074777088</v>
      </c>
      <c r="I27262" t="s">
        <v>1140</v>
      </c>
      <c r="J27262" t="s">
        <v>1069</v>
      </c>
    </row>
    <row r="27263">
      <c r="A27263" t="n">
        <v>2021</v>
      </c>
      <c r="B27263" t="s">
        <v>1495</v>
      </c>
      <c r="C27263" t="s">
        <v>1496</v>
      </c>
      <c r="D27263" t="s">
        <v>1074</v>
      </c>
      <c r="E27263" t="s">
        <v>1075</v>
      </c>
      <c r="F27263" t="s">
        <v>1067</v>
      </c>
      <c r="G27263" t="n">
        <v>104.115430526442</v>
      </c>
      <c r="H27263" t="n">
        <v>23315074777088</v>
      </c>
      <c r="I27263" t="s">
        <v>1140</v>
      </c>
      <c r="J27263" t="s">
        <v>1069</v>
      </c>
    </row>
    <row r="27264">
      <c r="A27264" t="n">
        <v>2021</v>
      </c>
      <c r="B27264" t="s">
        <v>1495</v>
      </c>
      <c r="C27264" t="s">
        <v>1496</v>
      </c>
      <c r="D27264" t="s">
        <v>1076</v>
      </c>
      <c r="E27264" t="s">
        <v>1077</v>
      </c>
      <c r="F27264" t="s">
        <v>1067</v>
      </c>
      <c r="G27264" t="n">
        <v>2593.1541632442</v>
      </c>
      <c r="H27264" t="n">
        <v>23315074777088</v>
      </c>
      <c r="I27264" t="s">
        <v>1140</v>
      </c>
      <c r="J27264" t="s">
        <v>1069</v>
      </c>
    </row>
    <row r="27265">
      <c r="A27265" t="n">
        <v>2021</v>
      </c>
      <c r="B27265" t="s">
        <v>1495</v>
      </c>
      <c r="C27265" t="s">
        <v>1496</v>
      </c>
      <c r="D27265" t="s">
        <v>1078</v>
      </c>
      <c r="E27265" t="s">
        <v>1079</v>
      </c>
      <c r="F27265" t="s">
        <v>1067</v>
      </c>
      <c r="G27265" t="n">
        <v>1628.76293527854</v>
      </c>
      <c r="H27265" t="n">
        <v>23315074777088</v>
      </c>
      <c r="I27265" t="s">
        <v>1140</v>
      </c>
      <c r="J27265" t="s">
        <v>1069</v>
      </c>
    </row>
    <row r="27266">
      <c r="A27266" t="n">
        <v>2021</v>
      </c>
      <c r="B27266" t="s">
        <v>1497</v>
      </c>
      <c r="C27266" t="s">
        <v>1498</v>
      </c>
      <c r="D27266" t="s">
        <v>1065</v>
      </c>
      <c r="E27266" t="s">
        <v>1066</v>
      </c>
      <c r="F27266" t="s">
        <v>1067</v>
      </c>
      <c r="G27266" t="n">
        <v>0.15395606938127</v>
      </c>
      <c r="H27266" t="n">
        <v>69600616448</v>
      </c>
      <c r="I27266" t="s">
        <v>1090</v>
      </c>
      <c r="J27266" t="s">
        <v>1087</v>
      </c>
    </row>
    <row r="27267">
      <c r="A27267" t="n">
        <v>2021</v>
      </c>
      <c r="B27267" t="s">
        <v>1497</v>
      </c>
      <c r="C27267" t="s">
        <v>1498</v>
      </c>
      <c r="D27267" t="s">
        <v>1070</v>
      </c>
      <c r="E27267" t="s">
        <v>1071</v>
      </c>
      <c r="F27267" t="s">
        <v>1067</v>
      </c>
      <c r="G27267" t="n">
        <v>0.988518660725024</v>
      </c>
      <c r="H27267" t="n">
        <v>69600616448</v>
      </c>
      <c r="I27267" t="s">
        <v>1090</v>
      </c>
      <c r="J27267" t="s">
        <v>1087</v>
      </c>
    </row>
    <row r="27268">
      <c r="A27268" t="n">
        <v>2021</v>
      </c>
      <c r="B27268" t="s">
        <v>1497</v>
      </c>
      <c r="C27268" t="s">
        <v>1498</v>
      </c>
      <c r="D27268" t="s">
        <v>1072</v>
      </c>
      <c r="E27268" t="s">
        <v>1073</v>
      </c>
      <c r="F27268" t="s">
        <v>1067</v>
      </c>
      <c r="G27268" t="n">
        <v>0.186460484072016</v>
      </c>
      <c r="H27268" t="n">
        <v>69600616448</v>
      </c>
      <c r="I27268" t="s">
        <v>1090</v>
      </c>
      <c r="J27268" t="s">
        <v>1087</v>
      </c>
    </row>
    <row r="27269">
      <c r="A27269" t="n">
        <v>2021</v>
      </c>
      <c r="B27269" t="s">
        <v>1497</v>
      </c>
      <c r="C27269" t="s">
        <v>1498</v>
      </c>
      <c r="D27269" t="s">
        <v>1074</v>
      </c>
      <c r="E27269" t="s">
        <v>1075</v>
      </c>
      <c r="F27269" t="s">
        <v>1067</v>
      </c>
      <c r="G27269" t="n">
        <v>3.65502874412785</v>
      </c>
      <c r="H27269" t="n">
        <v>69600616448</v>
      </c>
      <c r="I27269" t="s">
        <v>1090</v>
      </c>
      <c r="J27269" t="s">
        <v>1087</v>
      </c>
    </row>
    <row r="27270">
      <c r="A27270" t="n">
        <v>2021</v>
      </c>
      <c r="B27270" t="s">
        <v>1497</v>
      </c>
      <c r="C27270" t="s">
        <v>1498</v>
      </c>
      <c r="D27270" t="s">
        <v>1076</v>
      </c>
      <c r="E27270" t="s">
        <v>1077</v>
      </c>
      <c r="F27270" t="s">
        <v>1067</v>
      </c>
      <c r="G27270" t="n">
        <v>4.98396395830616</v>
      </c>
      <c r="H27270" t="n">
        <v>69600616448</v>
      </c>
      <c r="I27270" t="s">
        <v>1090</v>
      </c>
      <c r="J27270" t="s">
        <v>1087</v>
      </c>
    </row>
    <row r="27271">
      <c r="A27271" t="n">
        <v>2021</v>
      </c>
      <c r="B27271" t="s">
        <v>1497</v>
      </c>
      <c r="C27271" t="s">
        <v>1498</v>
      </c>
      <c r="D27271" t="s">
        <v>1078</v>
      </c>
      <c r="E27271" t="s">
        <v>1079</v>
      </c>
      <c r="F27271" t="s">
        <v>1067</v>
      </c>
      <c r="G27271"/>
      <c r="H27271" t="n">
        <v>69600616448</v>
      </c>
      <c r="I27271" t="s">
        <v>1090</v>
      </c>
      <c r="J27271" t="s">
        <v>1087</v>
      </c>
    </row>
    <row r="27272">
      <c r="A27272" t="n">
        <v>2021</v>
      </c>
      <c r="B27272" t="s">
        <v>1499</v>
      </c>
      <c r="C27272" t="s">
        <v>1500</v>
      </c>
      <c r="D27272" t="s">
        <v>1065</v>
      </c>
      <c r="E27272" t="s">
        <v>1066</v>
      </c>
      <c r="F27272" t="s">
        <v>1067</v>
      </c>
      <c r="G27272" t="n">
        <v>0.0619378028175844</v>
      </c>
      <c r="H27272"/>
      <c r="I27272" t="s">
        <v>1090</v>
      </c>
      <c r="J27272" t="s">
        <v>1069</v>
      </c>
    </row>
    <row r="27273">
      <c r="A27273" t="n">
        <v>2021</v>
      </c>
      <c r="B27273" t="s">
        <v>1499</v>
      </c>
      <c r="C27273" t="s">
        <v>1500</v>
      </c>
      <c r="D27273" t="s">
        <v>1070</v>
      </c>
      <c r="E27273" t="s">
        <v>1071</v>
      </c>
      <c r="F27273" t="s">
        <v>1067</v>
      </c>
      <c r="G27273" t="n">
        <v>0.595345040679203</v>
      </c>
      <c r="H27273"/>
      <c r="I27273" t="s">
        <v>1090</v>
      </c>
      <c r="J27273" t="s">
        <v>1069</v>
      </c>
    </row>
    <row r="27274">
      <c r="A27274" t="n">
        <v>2021</v>
      </c>
      <c r="B27274" t="s">
        <v>1499</v>
      </c>
      <c r="C27274" t="s">
        <v>1500</v>
      </c>
      <c r="D27274" t="s">
        <v>1072</v>
      </c>
      <c r="E27274" t="s">
        <v>1073</v>
      </c>
      <c r="F27274" t="s">
        <v>1067</v>
      </c>
      <c r="G27274" t="n">
        <v>0.056251976855877</v>
      </c>
      <c r="H27274"/>
      <c r="I27274" t="s">
        <v>1090</v>
      </c>
      <c r="J27274" t="s">
        <v>1069</v>
      </c>
    </row>
    <row r="27275">
      <c r="A27275" t="n">
        <v>2021</v>
      </c>
      <c r="B27275" t="s">
        <v>1499</v>
      </c>
      <c r="C27275" t="s">
        <v>1500</v>
      </c>
      <c r="D27275" t="s">
        <v>1074</v>
      </c>
      <c r="E27275" t="s">
        <v>1075</v>
      </c>
      <c r="F27275" t="s">
        <v>1067</v>
      </c>
      <c r="G27275" t="n">
        <v>1.32699029293761</v>
      </c>
      <c r="H27275"/>
      <c r="I27275" t="s">
        <v>1090</v>
      </c>
      <c r="J27275" t="s">
        <v>1069</v>
      </c>
    </row>
    <row r="27276">
      <c r="A27276" t="n">
        <v>2021</v>
      </c>
      <c r="B27276" t="s">
        <v>1499</v>
      </c>
      <c r="C27276" t="s">
        <v>1500</v>
      </c>
      <c r="D27276" t="s">
        <v>1076</v>
      </c>
      <c r="E27276" t="s">
        <v>1077</v>
      </c>
      <c r="F27276" t="s">
        <v>1067</v>
      </c>
      <c r="G27276" t="n">
        <v>2.04052511329027</v>
      </c>
      <c r="H27276"/>
      <c r="I27276" t="s">
        <v>1090</v>
      </c>
      <c r="J27276" t="s">
        <v>1069</v>
      </c>
    </row>
    <row r="27277">
      <c r="A27277" t="n">
        <v>2021</v>
      </c>
      <c r="B27277" t="s">
        <v>1499</v>
      </c>
      <c r="C27277" t="s">
        <v>1500</v>
      </c>
      <c r="D27277" t="s">
        <v>1078</v>
      </c>
      <c r="E27277" t="s">
        <v>1079</v>
      </c>
      <c r="F27277" t="s">
        <v>1067</v>
      </c>
      <c r="G27277"/>
      <c r="H27277"/>
      <c r="I27277" t="s">
        <v>1090</v>
      </c>
      <c r="J27277" t="s">
        <v>1069</v>
      </c>
    </row>
    <row r="27278">
      <c r="A27278" t="n">
        <v>2021</v>
      </c>
      <c r="B27278" t="s">
        <v>1501</v>
      </c>
      <c r="C27278" t="s">
        <v>1502</v>
      </c>
      <c r="D27278" t="s">
        <v>1065</v>
      </c>
      <c r="E27278" t="s">
        <v>1066</v>
      </c>
      <c r="F27278" t="s">
        <v>1067</v>
      </c>
      <c r="G27278" t="n">
        <v>0</v>
      </c>
      <c r="H27278" t="n">
        <v>872226048</v>
      </c>
      <c r="I27278" t="s">
        <v>1068</v>
      </c>
      <c r="J27278" t="s">
        <v>1091</v>
      </c>
    </row>
    <row r="27279">
      <c r="A27279" t="n">
        <v>2021</v>
      </c>
      <c r="B27279" t="s">
        <v>1501</v>
      </c>
      <c r="C27279" t="s">
        <v>1502</v>
      </c>
      <c r="D27279" t="s">
        <v>1070</v>
      </c>
      <c r="E27279" t="s">
        <v>1071</v>
      </c>
      <c r="F27279" t="s">
        <v>1067</v>
      </c>
      <c r="G27279" t="n">
        <v>0</v>
      </c>
      <c r="H27279" t="n">
        <v>872226048</v>
      </c>
      <c r="I27279" t="s">
        <v>1068</v>
      </c>
      <c r="J27279" t="s">
        <v>1091</v>
      </c>
    </row>
    <row r="27280">
      <c r="A27280" t="n">
        <v>2021</v>
      </c>
      <c r="B27280" t="s">
        <v>1501</v>
      </c>
      <c r="C27280" t="s">
        <v>1502</v>
      </c>
      <c r="D27280" t="s">
        <v>1072</v>
      </c>
      <c r="E27280" t="s">
        <v>1073</v>
      </c>
      <c r="F27280" t="s">
        <v>1067</v>
      </c>
      <c r="G27280" t="n">
        <v>0</v>
      </c>
      <c r="H27280" t="n">
        <v>872226048</v>
      </c>
      <c r="I27280" t="s">
        <v>1068</v>
      </c>
      <c r="J27280" t="s">
        <v>1091</v>
      </c>
    </row>
    <row r="27281">
      <c r="A27281" t="n">
        <v>2021</v>
      </c>
      <c r="B27281" t="s">
        <v>1501</v>
      </c>
      <c r="C27281" t="s">
        <v>1502</v>
      </c>
      <c r="D27281" t="s">
        <v>1074</v>
      </c>
      <c r="E27281" t="s">
        <v>1075</v>
      </c>
      <c r="F27281" t="s">
        <v>1067</v>
      </c>
      <c r="G27281" t="n">
        <v>0</v>
      </c>
      <c r="H27281" t="n">
        <v>872226048</v>
      </c>
      <c r="I27281" t="s">
        <v>1068</v>
      </c>
      <c r="J27281" t="s">
        <v>1091</v>
      </c>
    </row>
    <row r="27282">
      <c r="A27282" t="n">
        <v>2021</v>
      </c>
      <c r="B27282" t="s">
        <v>1501</v>
      </c>
      <c r="C27282" t="s">
        <v>1502</v>
      </c>
      <c r="D27282" t="s">
        <v>1076</v>
      </c>
      <c r="E27282" t="s">
        <v>1077</v>
      </c>
      <c r="F27282" t="s">
        <v>1067</v>
      </c>
      <c r="G27282" t="n">
        <v>0</v>
      </c>
      <c r="H27282" t="n">
        <v>872226048</v>
      </c>
      <c r="I27282" t="s">
        <v>1068</v>
      </c>
      <c r="J27282" t="s">
        <v>1091</v>
      </c>
    </row>
    <row r="27283">
      <c r="A27283" t="n">
        <v>2021</v>
      </c>
      <c r="B27283" t="s">
        <v>1501</v>
      </c>
      <c r="C27283" t="s">
        <v>1502</v>
      </c>
      <c r="D27283" t="s">
        <v>1078</v>
      </c>
      <c r="E27283" t="s">
        <v>1079</v>
      </c>
      <c r="F27283" t="s">
        <v>1067</v>
      </c>
      <c r="G27283"/>
      <c r="H27283" t="n">
        <v>872226048</v>
      </c>
      <c r="I27283" t="s">
        <v>1068</v>
      </c>
      <c r="J27283" t="s">
        <v>1091</v>
      </c>
    </row>
    <row r="27284">
      <c r="A27284" t="n">
        <v>2021</v>
      </c>
      <c r="B27284" t="s">
        <v>1503</v>
      </c>
      <c r="C27284" t="s">
        <v>1504</v>
      </c>
      <c r="D27284" t="s">
        <v>1065</v>
      </c>
      <c r="E27284" t="s">
        <v>1066</v>
      </c>
      <c r="F27284" t="s">
        <v>1067</v>
      </c>
      <c r="G27284" t="n">
        <v>17.2793067937623</v>
      </c>
      <c r="H27284" t="n">
        <v>46500999168</v>
      </c>
      <c r="I27284" t="s">
        <v>1068</v>
      </c>
      <c r="J27284" t="s">
        <v>1087</v>
      </c>
    </row>
    <row r="27285">
      <c r="A27285" t="n">
        <v>2021</v>
      </c>
      <c r="B27285" t="s">
        <v>1503</v>
      </c>
      <c r="C27285" t="s">
        <v>1504</v>
      </c>
      <c r="D27285" t="s">
        <v>1070</v>
      </c>
      <c r="E27285" t="s">
        <v>1071</v>
      </c>
      <c r="F27285" t="s">
        <v>1067</v>
      </c>
      <c r="G27285" t="n">
        <v>10.2465010884765</v>
      </c>
      <c r="H27285" t="n">
        <v>46500999168</v>
      </c>
      <c r="I27285" t="s">
        <v>1068</v>
      </c>
      <c r="J27285" t="s">
        <v>1087</v>
      </c>
    </row>
    <row r="27286">
      <c r="A27286" t="n">
        <v>2021</v>
      </c>
      <c r="B27286" t="s">
        <v>1503</v>
      </c>
      <c r="C27286" t="s">
        <v>1504</v>
      </c>
      <c r="D27286" t="s">
        <v>1072</v>
      </c>
      <c r="E27286" t="s">
        <v>1073</v>
      </c>
      <c r="F27286" t="s">
        <v>1067</v>
      </c>
      <c r="G27286" t="n">
        <v>0.426265105931977</v>
      </c>
      <c r="H27286" t="n">
        <v>46500999168</v>
      </c>
      <c r="I27286" t="s">
        <v>1068</v>
      </c>
      <c r="J27286" t="s">
        <v>1087</v>
      </c>
    </row>
    <row r="27287">
      <c r="A27287" t="n">
        <v>2021</v>
      </c>
      <c r="B27287" t="s">
        <v>1503</v>
      </c>
      <c r="C27287" t="s">
        <v>1504</v>
      </c>
      <c r="D27287" t="s">
        <v>1074</v>
      </c>
      <c r="E27287" t="s">
        <v>1075</v>
      </c>
      <c r="F27287" t="s">
        <v>1067</v>
      </c>
      <c r="G27287" t="n">
        <v>10.6325053954734</v>
      </c>
      <c r="H27287" t="n">
        <v>46500999168</v>
      </c>
      <c r="I27287" t="s">
        <v>1068</v>
      </c>
      <c r="J27287" t="s">
        <v>1087</v>
      </c>
    </row>
    <row r="27288">
      <c r="A27288" t="n">
        <v>2021</v>
      </c>
      <c r="B27288" t="s">
        <v>1503</v>
      </c>
      <c r="C27288" t="s">
        <v>1504</v>
      </c>
      <c r="D27288" t="s">
        <v>1076</v>
      </c>
      <c r="E27288" t="s">
        <v>1077</v>
      </c>
      <c r="F27288" t="s">
        <v>1067</v>
      </c>
      <c r="G27288" t="n">
        <v>38.5845783836442</v>
      </c>
      <c r="H27288" t="n">
        <v>46500999168</v>
      </c>
      <c r="I27288" t="s">
        <v>1068</v>
      </c>
      <c r="J27288" t="s">
        <v>1087</v>
      </c>
    </row>
    <row r="27289">
      <c r="A27289" t="n">
        <v>2021</v>
      </c>
      <c r="B27289" t="s">
        <v>1503</v>
      </c>
      <c r="C27289" t="s">
        <v>1504</v>
      </c>
      <c r="D27289" t="s">
        <v>1078</v>
      </c>
      <c r="E27289" t="s">
        <v>1079</v>
      </c>
      <c r="F27289" t="s">
        <v>1067</v>
      </c>
      <c r="G27289"/>
      <c r="H27289" t="n">
        <v>46500999168</v>
      </c>
      <c r="I27289" t="s">
        <v>1068</v>
      </c>
      <c r="J27289" t="s">
        <v>1087</v>
      </c>
    </row>
    <row r="27290">
      <c r="A27290" t="n">
        <v>2021</v>
      </c>
      <c r="B27290" t="s">
        <v>1505</v>
      </c>
      <c r="C27290" t="s">
        <v>1506</v>
      </c>
      <c r="D27290" t="s">
        <v>1065</v>
      </c>
      <c r="E27290" t="s">
        <v>1066</v>
      </c>
      <c r="F27290" t="s">
        <v>1067</v>
      </c>
      <c r="G27290" t="n">
        <v>0</v>
      </c>
      <c r="H27290" t="n">
        <v>1538793472</v>
      </c>
      <c r="I27290" t="s">
        <v>1068</v>
      </c>
      <c r="J27290" t="s">
        <v>1069</v>
      </c>
    </row>
    <row r="27291">
      <c r="A27291" t="n">
        <v>2021</v>
      </c>
      <c r="B27291" t="s">
        <v>1505</v>
      </c>
      <c r="C27291" t="s">
        <v>1506</v>
      </c>
      <c r="D27291" t="s">
        <v>1070</v>
      </c>
      <c r="E27291" t="s">
        <v>1071</v>
      </c>
      <c r="F27291" t="s">
        <v>1067</v>
      </c>
      <c r="G27291" t="n">
        <v>0</v>
      </c>
      <c r="H27291" t="n">
        <v>1538793472</v>
      </c>
      <c r="I27291" t="s">
        <v>1068</v>
      </c>
      <c r="J27291" t="s">
        <v>1069</v>
      </c>
    </row>
    <row r="27292">
      <c r="A27292" t="n">
        <v>2021</v>
      </c>
      <c r="B27292" t="s">
        <v>1505</v>
      </c>
      <c r="C27292" t="s">
        <v>1506</v>
      </c>
      <c r="D27292" t="s">
        <v>1072</v>
      </c>
      <c r="E27292" t="s">
        <v>1073</v>
      </c>
      <c r="F27292" t="s">
        <v>1067</v>
      </c>
      <c r="G27292" t="n">
        <v>0</v>
      </c>
      <c r="H27292" t="n">
        <v>1538793472</v>
      </c>
      <c r="I27292" t="s">
        <v>1068</v>
      </c>
      <c r="J27292" t="s">
        <v>1069</v>
      </c>
    </row>
    <row r="27293">
      <c r="A27293" t="n">
        <v>2021</v>
      </c>
      <c r="B27293" t="s">
        <v>1505</v>
      </c>
      <c r="C27293" t="s">
        <v>1506</v>
      </c>
      <c r="D27293" t="s">
        <v>1074</v>
      </c>
      <c r="E27293" t="s">
        <v>1075</v>
      </c>
      <c r="F27293" t="s">
        <v>1067</v>
      </c>
      <c r="G27293" t="n">
        <v>0</v>
      </c>
      <c r="H27293" t="n">
        <v>1538793472</v>
      </c>
      <c r="I27293" t="s">
        <v>1068</v>
      </c>
      <c r="J27293" t="s">
        <v>1069</v>
      </c>
    </row>
    <row r="27294">
      <c r="A27294" t="n">
        <v>2021</v>
      </c>
      <c r="B27294" t="s">
        <v>1505</v>
      </c>
      <c r="C27294" t="s">
        <v>1506</v>
      </c>
      <c r="D27294" t="s">
        <v>1076</v>
      </c>
      <c r="E27294" t="s">
        <v>1077</v>
      </c>
      <c r="F27294" t="s">
        <v>1067</v>
      </c>
      <c r="G27294" t="n">
        <v>0</v>
      </c>
      <c r="H27294" t="n">
        <v>1538793472</v>
      </c>
      <c r="I27294" t="s">
        <v>1068</v>
      </c>
      <c r="J27294" t="s">
        <v>1069</v>
      </c>
    </row>
    <row r="27295">
      <c r="A27295" t="n">
        <v>2021</v>
      </c>
      <c r="B27295" t="s">
        <v>1505</v>
      </c>
      <c r="C27295" t="s">
        <v>1506</v>
      </c>
      <c r="D27295" t="s">
        <v>1078</v>
      </c>
      <c r="E27295" t="s">
        <v>1079</v>
      </c>
      <c r="F27295" t="s">
        <v>1067</v>
      </c>
      <c r="G27295"/>
      <c r="H27295" t="n">
        <v>1538793472</v>
      </c>
      <c r="I27295" t="s">
        <v>1068</v>
      </c>
      <c r="J27295" t="s">
        <v>1069</v>
      </c>
    </row>
    <row r="27296">
      <c r="A27296" t="n">
        <v>2021</v>
      </c>
      <c r="B27296" t="s">
        <v>1507</v>
      </c>
      <c r="C27296" t="s">
        <v>1508</v>
      </c>
      <c r="D27296" t="s">
        <v>1065</v>
      </c>
      <c r="E27296" t="s">
        <v>1066</v>
      </c>
      <c r="F27296" t="s">
        <v>1067</v>
      </c>
      <c r="G27296" t="n">
        <v>0.358078851926143</v>
      </c>
      <c r="H27296" t="n">
        <v>369735991296</v>
      </c>
      <c r="I27296" t="s">
        <v>1108</v>
      </c>
      <c r="J27296" t="s">
        <v>1087</v>
      </c>
    </row>
    <row r="27297">
      <c r="A27297" t="n">
        <v>2021</v>
      </c>
      <c r="B27297" t="s">
        <v>1507</v>
      </c>
      <c r="C27297" t="s">
        <v>1508</v>
      </c>
      <c r="D27297" t="s">
        <v>1070</v>
      </c>
      <c r="E27297" t="s">
        <v>1071</v>
      </c>
      <c r="F27297" t="s">
        <v>1067</v>
      </c>
      <c r="G27297" t="n">
        <v>14.2893477854798</v>
      </c>
      <c r="H27297" t="n">
        <v>369735991296</v>
      </c>
      <c r="I27297" t="s">
        <v>1108</v>
      </c>
      <c r="J27297" t="s">
        <v>1087</v>
      </c>
    </row>
    <row r="27298">
      <c r="A27298" t="n">
        <v>2021</v>
      </c>
      <c r="B27298" t="s">
        <v>1507</v>
      </c>
      <c r="C27298" t="s">
        <v>1508</v>
      </c>
      <c r="D27298" t="s">
        <v>1072</v>
      </c>
      <c r="E27298" t="s">
        <v>1073</v>
      </c>
      <c r="F27298" t="s">
        <v>1067</v>
      </c>
      <c r="G27298" t="n">
        <v>0.900022342273396</v>
      </c>
      <c r="H27298" t="n">
        <v>369735991296</v>
      </c>
      <c r="I27298" t="s">
        <v>1108</v>
      </c>
      <c r="J27298" t="s">
        <v>1087</v>
      </c>
    </row>
    <row r="27299">
      <c r="A27299" t="n">
        <v>2021</v>
      </c>
      <c r="B27299" t="s">
        <v>1507</v>
      </c>
      <c r="C27299" t="s">
        <v>1508</v>
      </c>
      <c r="D27299" t="s">
        <v>1074</v>
      </c>
      <c r="E27299" t="s">
        <v>1075</v>
      </c>
      <c r="F27299" t="s">
        <v>1067</v>
      </c>
      <c r="G27299" t="n">
        <v>0.404778006183368</v>
      </c>
      <c r="H27299" t="n">
        <v>369735991296</v>
      </c>
      <c r="I27299" t="s">
        <v>1108</v>
      </c>
      <c r="J27299" t="s">
        <v>1087</v>
      </c>
    </row>
    <row r="27300">
      <c r="A27300" t="n">
        <v>2021</v>
      </c>
      <c r="B27300" t="s">
        <v>1507</v>
      </c>
      <c r="C27300" t="s">
        <v>1508</v>
      </c>
      <c r="D27300" t="s">
        <v>1076</v>
      </c>
      <c r="E27300" t="s">
        <v>1077</v>
      </c>
      <c r="F27300" t="s">
        <v>1067</v>
      </c>
      <c r="G27300" t="n">
        <v>15.9522269858627</v>
      </c>
      <c r="H27300" t="n">
        <v>369735991296</v>
      </c>
      <c r="I27300" t="s">
        <v>1108</v>
      </c>
      <c r="J27300" t="s">
        <v>1087</v>
      </c>
    </row>
    <row r="27301">
      <c r="A27301" t="n">
        <v>2021</v>
      </c>
      <c r="B27301" t="s">
        <v>1507</v>
      </c>
      <c r="C27301" t="s">
        <v>1508</v>
      </c>
      <c r="D27301" t="s">
        <v>1078</v>
      </c>
      <c r="E27301" t="s">
        <v>1079</v>
      </c>
      <c r="F27301" t="s">
        <v>1067</v>
      </c>
      <c r="G27301"/>
      <c r="H27301" t="n">
        <v>369735991296</v>
      </c>
      <c r="I27301" t="s">
        <v>1108</v>
      </c>
      <c r="J27301" t="s">
        <v>1087</v>
      </c>
    </row>
    <row r="27302">
      <c r="A27302" t="n">
        <v>2021</v>
      </c>
      <c r="B27302" t="s">
        <v>1509</v>
      </c>
      <c r="C27302" t="s">
        <v>1510</v>
      </c>
      <c r="D27302" t="s">
        <v>1065</v>
      </c>
      <c r="E27302" t="s">
        <v>1066</v>
      </c>
      <c r="F27302" t="s">
        <v>1067</v>
      </c>
      <c r="G27302" t="n">
        <v>0</v>
      </c>
      <c r="H27302" t="n">
        <v>971636096</v>
      </c>
      <c r="I27302" t="s">
        <v>1108</v>
      </c>
      <c r="J27302" t="s">
        <v>1087</v>
      </c>
    </row>
    <row r="27303">
      <c r="A27303" t="n">
        <v>2021</v>
      </c>
      <c r="B27303" t="s">
        <v>1509</v>
      </c>
      <c r="C27303" t="s">
        <v>1510</v>
      </c>
      <c r="D27303" t="s">
        <v>1070</v>
      </c>
      <c r="E27303" t="s">
        <v>1071</v>
      </c>
      <c r="F27303" t="s">
        <v>1067</v>
      </c>
      <c r="G27303" t="n">
        <v>0</v>
      </c>
      <c r="H27303" t="n">
        <v>971636096</v>
      </c>
      <c r="I27303" t="s">
        <v>1108</v>
      </c>
      <c r="J27303" t="s">
        <v>1087</v>
      </c>
    </row>
    <row r="27304">
      <c r="A27304" t="n">
        <v>2021</v>
      </c>
      <c r="B27304" t="s">
        <v>1509</v>
      </c>
      <c r="C27304" t="s">
        <v>1510</v>
      </c>
      <c r="D27304" t="s">
        <v>1072</v>
      </c>
      <c r="E27304" t="s">
        <v>1073</v>
      </c>
      <c r="F27304" t="s">
        <v>1067</v>
      </c>
      <c r="G27304" t="n">
        <v>0</v>
      </c>
      <c r="H27304" t="n">
        <v>971636096</v>
      </c>
      <c r="I27304" t="s">
        <v>1108</v>
      </c>
      <c r="J27304" t="s">
        <v>1087</v>
      </c>
    </row>
    <row r="27305">
      <c r="A27305" t="n">
        <v>2021</v>
      </c>
      <c r="B27305" t="s">
        <v>1509</v>
      </c>
      <c r="C27305" t="s">
        <v>1510</v>
      </c>
      <c r="D27305" t="s">
        <v>1074</v>
      </c>
      <c r="E27305" t="s">
        <v>1075</v>
      </c>
      <c r="F27305" t="s">
        <v>1067</v>
      </c>
      <c r="G27305" t="n">
        <v>0</v>
      </c>
      <c r="H27305" t="n">
        <v>971636096</v>
      </c>
      <c r="I27305" t="s">
        <v>1108</v>
      </c>
      <c r="J27305" t="s">
        <v>1087</v>
      </c>
    </row>
    <row r="27306">
      <c r="A27306" t="n">
        <v>2021</v>
      </c>
      <c r="B27306" t="s">
        <v>1509</v>
      </c>
      <c r="C27306" t="s">
        <v>1510</v>
      </c>
      <c r="D27306" t="s">
        <v>1076</v>
      </c>
      <c r="E27306" t="s">
        <v>1077</v>
      </c>
      <c r="F27306" t="s">
        <v>1067</v>
      </c>
      <c r="G27306" t="n">
        <v>0</v>
      </c>
      <c r="H27306" t="n">
        <v>971636096</v>
      </c>
      <c r="I27306" t="s">
        <v>1108</v>
      </c>
      <c r="J27306" t="s">
        <v>1087</v>
      </c>
    </row>
    <row r="27307">
      <c r="A27307" t="n">
        <v>2021</v>
      </c>
      <c r="B27307" t="s">
        <v>1509</v>
      </c>
      <c r="C27307" t="s">
        <v>1510</v>
      </c>
      <c r="D27307" t="s">
        <v>1078</v>
      </c>
      <c r="E27307" t="s">
        <v>1079</v>
      </c>
      <c r="F27307" t="s">
        <v>1067</v>
      </c>
      <c r="G27307"/>
      <c r="H27307" t="n">
        <v>971636096</v>
      </c>
      <c r="I27307" t="s">
        <v>1108</v>
      </c>
      <c r="J27307" t="s">
        <v>1087</v>
      </c>
    </row>
    <row r="27308">
      <c r="A27308" t="n">
        <v>2021</v>
      </c>
      <c r="B27308" t="s">
        <v>1511</v>
      </c>
      <c r="C27308" t="s">
        <v>1512</v>
      </c>
      <c r="D27308" t="s">
        <v>1065</v>
      </c>
      <c r="E27308" t="s">
        <v>1066</v>
      </c>
      <c r="F27308" t="s">
        <v>1067</v>
      </c>
      <c r="G27308" t="n">
        <v>0.000344512416067462</v>
      </c>
      <c r="H27308"/>
      <c r="I27308" t="s">
        <v>1108</v>
      </c>
      <c r="J27308" t="s">
        <v>1121</v>
      </c>
    </row>
    <row r="27309">
      <c r="A27309" t="n">
        <v>2021</v>
      </c>
      <c r="B27309" t="s">
        <v>1511</v>
      </c>
      <c r="C27309" t="s">
        <v>1512</v>
      </c>
      <c r="D27309" t="s">
        <v>1070</v>
      </c>
      <c r="E27309" t="s">
        <v>1071</v>
      </c>
      <c r="F27309" t="s">
        <v>1067</v>
      </c>
      <c r="G27309" t="n">
        <v>0.00374731839159805</v>
      </c>
      <c r="H27309"/>
      <c r="I27309" t="s">
        <v>1108</v>
      </c>
      <c r="J27309" t="s">
        <v>1121</v>
      </c>
    </row>
    <row r="27310">
      <c r="A27310" t="n">
        <v>2021</v>
      </c>
      <c r="B27310" t="s">
        <v>1511</v>
      </c>
      <c r="C27310" t="s">
        <v>1512</v>
      </c>
      <c r="D27310" t="s">
        <v>1072</v>
      </c>
      <c r="E27310" t="s">
        <v>1073</v>
      </c>
      <c r="F27310" t="s">
        <v>1067</v>
      </c>
      <c r="G27310" t="n">
        <v>0.00332235143783835</v>
      </c>
      <c r="H27310"/>
      <c r="I27310" t="s">
        <v>1108</v>
      </c>
      <c r="J27310" t="s">
        <v>1121</v>
      </c>
    </row>
    <row r="27311">
      <c r="A27311" t="n">
        <v>2021</v>
      </c>
      <c r="B27311" t="s">
        <v>1511</v>
      </c>
      <c r="C27311" t="s">
        <v>1512</v>
      </c>
      <c r="D27311" t="s">
        <v>1074</v>
      </c>
      <c r="E27311" t="s">
        <v>1075</v>
      </c>
      <c r="F27311" t="s">
        <v>1067</v>
      </c>
      <c r="G27311" t="n">
        <v>0</v>
      </c>
      <c r="H27311"/>
      <c r="I27311" t="s">
        <v>1108</v>
      </c>
      <c r="J27311" t="s">
        <v>1121</v>
      </c>
    </row>
    <row r="27312">
      <c r="A27312" t="n">
        <v>2021</v>
      </c>
      <c r="B27312" t="s">
        <v>1511</v>
      </c>
      <c r="C27312" t="s">
        <v>1512</v>
      </c>
      <c r="D27312" t="s">
        <v>1076</v>
      </c>
      <c r="E27312" t="s">
        <v>1077</v>
      </c>
      <c r="F27312" t="s">
        <v>1067</v>
      </c>
      <c r="G27312" t="n">
        <v>0.00741418224550386</v>
      </c>
      <c r="H27312"/>
      <c r="I27312" t="s">
        <v>1108</v>
      </c>
      <c r="J27312" t="s">
        <v>1121</v>
      </c>
    </row>
    <row r="27313">
      <c r="A27313" t="n">
        <v>2021</v>
      </c>
      <c r="B27313" t="s">
        <v>1511</v>
      </c>
      <c r="C27313" t="s">
        <v>1512</v>
      </c>
      <c r="D27313" t="s">
        <v>1078</v>
      </c>
      <c r="E27313" t="s">
        <v>1079</v>
      </c>
      <c r="F27313" t="s">
        <v>1067</v>
      </c>
      <c r="G27313"/>
      <c r="H27313"/>
      <c r="I27313" t="s">
        <v>1108</v>
      </c>
      <c r="J27313" t="s">
        <v>1121</v>
      </c>
    </row>
    <row r="27314">
      <c r="A27314" t="n">
        <v>2021</v>
      </c>
      <c r="B27314" t="s">
        <v>1513</v>
      </c>
      <c r="C27314" t="s">
        <v>1514</v>
      </c>
      <c r="D27314" t="s">
        <v>1065</v>
      </c>
      <c r="E27314" t="s">
        <v>1066</v>
      </c>
      <c r="F27314" t="s">
        <v>1067</v>
      </c>
      <c r="G27314" t="n">
        <v>0</v>
      </c>
      <c r="H27314" t="n">
        <v>844000000</v>
      </c>
      <c r="I27314" t="s">
        <v>1108</v>
      </c>
      <c r="J27314" t="s">
        <v>1087</v>
      </c>
    </row>
    <row r="27315">
      <c r="A27315" t="n">
        <v>2021</v>
      </c>
      <c r="B27315" t="s">
        <v>1513</v>
      </c>
      <c r="C27315" t="s">
        <v>1514</v>
      </c>
      <c r="D27315" t="s">
        <v>1070</v>
      </c>
      <c r="E27315" t="s">
        <v>1071</v>
      </c>
      <c r="F27315" t="s">
        <v>1067</v>
      </c>
      <c r="G27315" t="n">
        <v>0</v>
      </c>
      <c r="H27315" t="n">
        <v>844000000</v>
      </c>
      <c r="I27315" t="s">
        <v>1108</v>
      </c>
      <c r="J27315" t="s">
        <v>1087</v>
      </c>
    </row>
    <row r="27316">
      <c r="A27316" t="n">
        <v>2021</v>
      </c>
      <c r="B27316" t="s">
        <v>1513</v>
      </c>
      <c r="C27316" t="s">
        <v>1514</v>
      </c>
      <c r="D27316" t="s">
        <v>1072</v>
      </c>
      <c r="E27316" t="s">
        <v>1073</v>
      </c>
      <c r="F27316" t="s">
        <v>1067</v>
      </c>
      <c r="G27316" t="n">
        <v>0</v>
      </c>
      <c r="H27316" t="n">
        <v>844000000</v>
      </c>
      <c r="I27316" t="s">
        <v>1108</v>
      </c>
      <c r="J27316" t="s">
        <v>1087</v>
      </c>
    </row>
    <row r="27317">
      <c r="A27317" t="n">
        <v>2021</v>
      </c>
      <c r="B27317" t="s">
        <v>1513</v>
      </c>
      <c r="C27317" t="s">
        <v>1514</v>
      </c>
      <c r="D27317" t="s">
        <v>1074</v>
      </c>
      <c r="E27317" t="s">
        <v>1075</v>
      </c>
      <c r="F27317" t="s">
        <v>1067</v>
      </c>
      <c r="G27317" t="n">
        <v>0</v>
      </c>
      <c r="H27317" t="n">
        <v>844000000</v>
      </c>
      <c r="I27317" t="s">
        <v>1108</v>
      </c>
      <c r="J27317" t="s">
        <v>1087</v>
      </c>
    </row>
    <row r="27318">
      <c r="A27318" t="n">
        <v>2021</v>
      </c>
      <c r="B27318" t="s">
        <v>1513</v>
      </c>
      <c r="C27318" t="s">
        <v>1514</v>
      </c>
      <c r="D27318" t="s">
        <v>1076</v>
      </c>
      <c r="E27318" t="s">
        <v>1077</v>
      </c>
      <c r="F27318" t="s">
        <v>1067</v>
      </c>
      <c r="G27318" t="n">
        <v>0</v>
      </c>
      <c r="H27318" t="n">
        <v>844000000</v>
      </c>
      <c r="I27318" t="s">
        <v>1108</v>
      </c>
      <c r="J27318" t="s">
        <v>1087</v>
      </c>
    </row>
    <row r="27319">
      <c r="A27319" t="n">
        <v>2021</v>
      </c>
      <c r="B27319" t="s">
        <v>1513</v>
      </c>
      <c r="C27319" t="s">
        <v>1514</v>
      </c>
      <c r="D27319" t="s">
        <v>1078</v>
      </c>
      <c r="E27319" t="s">
        <v>1079</v>
      </c>
      <c r="F27319" t="s">
        <v>1067</v>
      </c>
      <c r="G27319"/>
      <c r="H27319" t="n">
        <v>844000000</v>
      </c>
      <c r="I27319" t="s">
        <v>1108</v>
      </c>
      <c r="J27319" t="s">
        <v>1087</v>
      </c>
    </row>
    <row r="27320">
      <c r="A27320" t="n">
        <v>2021</v>
      </c>
      <c r="B27320" t="s">
        <v>1515</v>
      </c>
      <c r="C27320" t="s">
        <v>1516</v>
      </c>
      <c r="D27320" t="s">
        <v>1065</v>
      </c>
      <c r="E27320" t="s">
        <v>1066</v>
      </c>
      <c r="F27320" t="s">
        <v>1067</v>
      </c>
      <c r="G27320" t="n">
        <v>0.084465657825595</v>
      </c>
      <c r="H27320" t="n">
        <v>9946823680</v>
      </c>
      <c r="I27320" t="s">
        <v>1099</v>
      </c>
      <c r="J27320" t="s">
        <v>1083</v>
      </c>
    </row>
    <row r="27321">
      <c r="A27321" t="n">
        <v>2021</v>
      </c>
      <c r="B27321" t="s">
        <v>1515</v>
      </c>
      <c r="C27321" t="s">
        <v>1516</v>
      </c>
      <c r="D27321" t="s">
        <v>1070</v>
      </c>
      <c r="E27321" t="s">
        <v>1071</v>
      </c>
      <c r="F27321" t="s">
        <v>1067</v>
      </c>
      <c r="G27321" t="n">
        <v>1.2880288749983</v>
      </c>
      <c r="H27321" t="n">
        <v>9946823680</v>
      </c>
      <c r="I27321" t="s">
        <v>1099</v>
      </c>
      <c r="J27321" t="s">
        <v>1083</v>
      </c>
    </row>
    <row r="27322">
      <c r="A27322" t="n">
        <v>2021</v>
      </c>
      <c r="B27322" t="s">
        <v>1515</v>
      </c>
      <c r="C27322" t="s">
        <v>1516</v>
      </c>
      <c r="D27322" t="s">
        <v>1072</v>
      </c>
      <c r="E27322" t="s">
        <v>1073</v>
      </c>
      <c r="F27322" t="s">
        <v>1067</v>
      </c>
      <c r="G27322" t="n">
        <v>0.15847684107346</v>
      </c>
      <c r="H27322" t="n">
        <v>9946823680</v>
      </c>
      <c r="I27322" t="s">
        <v>1099</v>
      </c>
      <c r="J27322" t="s">
        <v>1083</v>
      </c>
    </row>
    <row r="27323">
      <c r="A27323" t="n">
        <v>2021</v>
      </c>
      <c r="B27323" t="s">
        <v>1515</v>
      </c>
      <c r="C27323" t="s">
        <v>1516</v>
      </c>
      <c r="D27323" t="s">
        <v>1074</v>
      </c>
      <c r="E27323" t="s">
        <v>1075</v>
      </c>
      <c r="F27323" t="s">
        <v>1067</v>
      </c>
      <c r="G27323" t="n">
        <v>0.939642359342495</v>
      </c>
      <c r="H27323" t="n">
        <v>9946823680</v>
      </c>
      <c r="I27323" t="s">
        <v>1099</v>
      </c>
      <c r="J27323" t="s">
        <v>1083</v>
      </c>
    </row>
    <row r="27324">
      <c r="A27324" t="n">
        <v>2021</v>
      </c>
      <c r="B27324" t="s">
        <v>1515</v>
      </c>
      <c r="C27324" t="s">
        <v>1516</v>
      </c>
      <c r="D27324" t="s">
        <v>1076</v>
      </c>
      <c r="E27324" t="s">
        <v>1077</v>
      </c>
      <c r="F27324" t="s">
        <v>1067</v>
      </c>
      <c r="G27324" t="n">
        <v>2.47061373323985</v>
      </c>
      <c r="H27324" t="n">
        <v>9946823680</v>
      </c>
      <c r="I27324" t="s">
        <v>1099</v>
      </c>
      <c r="J27324" t="s">
        <v>1083</v>
      </c>
    </row>
    <row r="27325">
      <c r="A27325" t="n">
        <v>2021</v>
      </c>
      <c r="B27325" t="s">
        <v>1515</v>
      </c>
      <c r="C27325" t="s">
        <v>1516</v>
      </c>
      <c r="D27325" t="s">
        <v>1078</v>
      </c>
      <c r="E27325" t="s">
        <v>1079</v>
      </c>
      <c r="F27325" t="s">
        <v>1067</v>
      </c>
      <c r="G27325"/>
      <c r="H27325" t="n">
        <v>9946823680</v>
      </c>
      <c r="I27325" t="s">
        <v>1099</v>
      </c>
      <c r="J27325" t="s">
        <v>1083</v>
      </c>
    </row>
    <row r="27326">
      <c r="A27326" t="n">
        <v>2021</v>
      </c>
      <c r="B27326" t="s">
        <v>1517</v>
      </c>
      <c r="C27326" t="s">
        <v>1518</v>
      </c>
      <c r="D27326" t="s">
        <v>1065</v>
      </c>
      <c r="E27326" t="s">
        <v>1066</v>
      </c>
      <c r="F27326" t="s">
        <v>1067</v>
      </c>
      <c r="G27326" t="n">
        <v>2.32853818281848</v>
      </c>
      <c r="H27326" t="n">
        <v>418906996736</v>
      </c>
      <c r="I27326" t="s">
        <v>1086</v>
      </c>
      <c r="J27326" t="s">
        <v>1091</v>
      </c>
    </row>
    <row r="27327">
      <c r="A27327" t="n">
        <v>2021</v>
      </c>
      <c r="B27327" t="s">
        <v>1517</v>
      </c>
      <c r="C27327" t="s">
        <v>1518</v>
      </c>
      <c r="D27327" t="s">
        <v>1070</v>
      </c>
      <c r="E27327" t="s">
        <v>1071</v>
      </c>
      <c r="F27327" t="s">
        <v>1067</v>
      </c>
      <c r="G27327" t="n">
        <v>8.15051001873885</v>
      </c>
      <c r="H27327" t="n">
        <v>418906996736</v>
      </c>
      <c r="I27327" t="s">
        <v>1086</v>
      </c>
      <c r="J27327" t="s">
        <v>1091</v>
      </c>
    </row>
    <row r="27328">
      <c r="A27328" t="n">
        <v>2021</v>
      </c>
      <c r="B27328" t="s">
        <v>1517</v>
      </c>
      <c r="C27328" t="s">
        <v>1518</v>
      </c>
      <c r="D27328" t="s">
        <v>1072</v>
      </c>
      <c r="E27328" t="s">
        <v>1073</v>
      </c>
      <c r="F27328" t="s">
        <v>1067</v>
      </c>
      <c r="G27328" t="n">
        <v>59.6977734887851</v>
      </c>
      <c r="H27328" t="n">
        <v>418906996736</v>
      </c>
      <c r="I27328" t="s">
        <v>1086</v>
      </c>
      <c r="J27328" t="s">
        <v>1091</v>
      </c>
    </row>
    <row r="27329">
      <c r="A27329" t="n">
        <v>2021</v>
      </c>
      <c r="B27329" t="s">
        <v>1517</v>
      </c>
      <c r="C27329" t="s">
        <v>1518</v>
      </c>
      <c r="D27329" t="s">
        <v>1074</v>
      </c>
      <c r="E27329" t="s">
        <v>1075</v>
      </c>
      <c r="F27329" t="s">
        <v>1067</v>
      </c>
      <c r="G27329" t="n">
        <v>10.4622053737597</v>
      </c>
      <c r="H27329" t="n">
        <v>418906996736</v>
      </c>
      <c r="I27329" t="s">
        <v>1086</v>
      </c>
      <c r="J27329" t="s">
        <v>1091</v>
      </c>
    </row>
    <row r="27330">
      <c r="A27330" t="n">
        <v>2021</v>
      </c>
      <c r="B27330" t="s">
        <v>1517</v>
      </c>
      <c r="C27330" t="s">
        <v>1518</v>
      </c>
      <c r="D27330" t="s">
        <v>1076</v>
      </c>
      <c r="E27330" t="s">
        <v>1077</v>
      </c>
      <c r="F27330" t="s">
        <v>1067</v>
      </c>
      <c r="G27330" t="n">
        <v>80.6390270641021</v>
      </c>
      <c r="H27330" t="n">
        <v>418906996736</v>
      </c>
      <c r="I27330" t="s">
        <v>1086</v>
      </c>
      <c r="J27330" t="s">
        <v>1091</v>
      </c>
    </row>
    <row r="27331">
      <c r="A27331" t="n">
        <v>2021</v>
      </c>
      <c r="B27331" t="s">
        <v>1517</v>
      </c>
      <c r="C27331" t="s">
        <v>1518</v>
      </c>
      <c r="D27331" t="s">
        <v>1078</v>
      </c>
      <c r="E27331" t="s">
        <v>1079</v>
      </c>
      <c r="F27331" t="s">
        <v>1067</v>
      </c>
      <c r="G27331"/>
      <c r="H27331" t="n">
        <v>418906996736</v>
      </c>
      <c r="I27331" t="s">
        <v>1086</v>
      </c>
      <c r="J27331" t="s">
        <v>1091</v>
      </c>
    </row>
    <row r="27332">
      <c r="A27332" t="n">
        <v>2021</v>
      </c>
      <c r="B27332" t="s">
        <v>1519</v>
      </c>
      <c r="C27332" t="s">
        <v>1520</v>
      </c>
      <c r="D27332" t="s">
        <v>1065</v>
      </c>
      <c r="E27332" t="s">
        <v>1066</v>
      </c>
      <c r="F27332" t="s">
        <v>1067</v>
      </c>
      <c r="G27332" t="n">
        <v>0.115008749193565</v>
      </c>
      <c r="H27332" t="n">
        <v>22147649536</v>
      </c>
      <c r="I27332" t="s">
        <v>1086</v>
      </c>
      <c r="J27332" t="s">
        <v>1087</v>
      </c>
    </row>
    <row r="27333">
      <c r="A27333" t="n">
        <v>2021</v>
      </c>
      <c r="B27333" t="s">
        <v>1519</v>
      </c>
      <c r="C27333" t="s">
        <v>1520</v>
      </c>
      <c r="D27333" t="s">
        <v>1070</v>
      </c>
      <c r="E27333" t="s">
        <v>1071</v>
      </c>
      <c r="F27333" t="s">
        <v>1067</v>
      </c>
      <c r="G27333" t="n">
        <v>0.800198193206151</v>
      </c>
      <c r="H27333" t="n">
        <v>22147649536</v>
      </c>
      <c r="I27333" t="s">
        <v>1086</v>
      </c>
      <c r="J27333" t="s">
        <v>1087</v>
      </c>
    </row>
    <row r="27334">
      <c r="A27334" t="n">
        <v>2021</v>
      </c>
      <c r="B27334" t="s">
        <v>1519</v>
      </c>
      <c r="C27334" t="s">
        <v>1520</v>
      </c>
      <c r="D27334" t="s">
        <v>1072</v>
      </c>
      <c r="E27334" t="s">
        <v>1073</v>
      </c>
      <c r="F27334" t="s">
        <v>1067</v>
      </c>
      <c r="G27334" t="n">
        <v>3.95594758187487</v>
      </c>
      <c r="H27334" t="n">
        <v>22147649536</v>
      </c>
      <c r="I27334" t="s">
        <v>1086</v>
      </c>
      <c r="J27334" t="s">
        <v>1087</v>
      </c>
    </row>
    <row r="27335">
      <c r="A27335" t="n">
        <v>2021</v>
      </c>
      <c r="B27335" t="s">
        <v>1519</v>
      </c>
      <c r="C27335" t="s">
        <v>1520</v>
      </c>
      <c r="D27335" t="s">
        <v>1074</v>
      </c>
      <c r="E27335" t="s">
        <v>1075</v>
      </c>
      <c r="F27335" t="s">
        <v>1067</v>
      </c>
      <c r="G27335" t="n">
        <v>1.00297242912905</v>
      </c>
      <c r="H27335" t="n">
        <v>22147649536</v>
      </c>
      <c r="I27335" t="s">
        <v>1086</v>
      </c>
      <c r="J27335" t="s">
        <v>1087</v>
      </c>
    </row>
    <row r="27336">
      <c r="A27336" t="n">
        <v>2021</v>
      </c>
      <c r="B27336" t="s">
        <v>1519</v>
      </c>
      <c r="C27336" t="s">
        <v>1520</v>
      </c>
      <c r="D27336" t="s">
        <v>1076</v>
      </c>
      <c r="E27336" t="s">
        <v>1077</v>
      </c>
      <c r="F27336" t="s">
        <v>1067</v>
      </c>
      <c r="G27336" t="n">
        <v>5.87412695340364</v>
      </c>
      <c r="H27336" t="n">
        <v>22147649536</v>
      </c>
      <c r="I27336" t="s">
        <v>1086</v>
      </c>
      <c r="J27336" t="s">
        <v>1087</v>
      </c>
    </row>
    <row r="27337">
      <c r="A27337" t="n">
        <v>2021</v>
      </c>
      <c r="B27337" t="s">
        <v>1519</v>
      </c>
      <c r="C27337" t="s">
        <v>1520</v>
      </c>
      <c r="D27337" t="s">
        <v>1078</v>
      </c>
      <c r="E27337" t="s">
        <v>1079</v>
      </c>
      <c r="F27337" t="s">
        <v>1067</v>
      </c>
      <c r="G27337"/>
      <c r="H27337" t="n">
        <v>22147649536</v>
      </c>
      <c r="I27337" t="s">
        <v>1086</v>
      </c>
      <c r="J27337" t="s">
        <v>1087</v>
      </c>
    </row>
    <row r="27338">
      <c r="A27338" t="n">
        <v>2021</v>
      </c>
      <c r="B27338" t="s">
        <v>1521</v>
      </c>
      <c r="C27338" t="s">
        <v>1522</v>
      </c>
      <c r="D27338" t="s">
        <v>1065</v>
      </c>
      <c r="E27338" t="s">
        <v>1066</v>
      </c>
      <c r="F27338" t="s">
        <v>1067</v>
      </c>
      <c r="G27338" t="n">
        <v>0.138238215875836</v>
      </c>
      <c r="H27338" t="n">
        <v>28371238912</v>
      </c>
      <c r="I27338" t="s">
        <v>1086</v>
      </c>
      <c r="J27338" t="s">
        <v>1087</v>
      </c>
    </row>
    <row r="27339">
      <c r="A27339" t="n">
        <v>2021</v>
      </c>
      <c r="B27339" t="s">
        <v>1521</v>
      </c>
      <c r="C27339" t="s">
        <v>1522</v>
      </c>
      <c r="D27339" t="s">
        <v>1070</v>
      </c>
      <c r="E27339" t="s">
        <v>1071</v>
      </c>
      <c r="F27339" t="s">
        <v>1067</v>
      </c>
      <c r="G27339" t="n">
        <v>0.17766806918496</v>
      </c>
      <c r="H27339" t="n">
        <v>28371238912</v>
      </c>
      <c r="I27339" t="s">
        <v>1086</v>
      </c>
      <c r="J27339" t="s">
        <v>1087</v>
      </c>
    </row>
    <row r="27340">
      <c r="A27340" t="n">
        <v>2021</v>
      </c>
      <c r="B27340" t="s">
        <v>1521</v>
      </c>
      <c r="C27340" t="s">
        <v>1522</v>
      </c>
      <c r="D27340" t="s">
        <v>1072</v>
      </c>
      <c r="E27340" t="s">
        <v>1073</v>
      </c>
      <c r="F27340" t="s">
        <v>1067</v>
      </c>
      <c r="G27340" t="n">
        <v>4.61707193718782</v>
      </c>
      <c r="H27340" t="n">
        <v>28371238912</v>
      </c>
      <c r="I27340" t="s">
        <v>1086</v>
      </c>
      <c r="J27340" t="s">
        <v>1087</v>
      </c>
    </row>
    <row r="27341">
      <c r="A27341" t="n">
        <v>2021</v>
      </c>
      <c r="B27341" t="s">
        <v>1521</v>
      </c>
      <c r="C27341" t="s">
        <v>1522</v>
      </c>
      <c r="D27341" t="s">
        <v>1074</v>
      </c>
      <c r="E27341" t="s">
        <v>1075</v>
      </c>
      <c r="F27341" t="s">
        <v>1067</v>
      </c>
      <c r="G27341" t="n">
        <v>0.876121817868528</v>
      </c>
      <c r="H27341" t="n">
        <v>28371238912</v>
      </c>
      <c r="I27341" t="s">
        <v>1086</v>
      </c>
      <c r="J27341" t="s">
        <v>1087</v>
      </c>
    </row>
    <row r="27342">
      <c r="A27342" t="n">
        <v>2021</v>
      </c>
      <c r="B27342" t="s">
        <v>1521</v>
      </c>
      <c r="C27342" t="s">
        <v>1522</v>
      </c>
      <c r="D27342" t="s">
        <v>1076</v>
      </c>
      <c r="E27342" t="s">
        <v>1077</v>
      </c>
      <c r="F27342" t="s">
        <v>1067</v>
      </c>
      <c r="G27342" t="n">
        <v>5.80910004011715</v>
      </c>
      <c r="H27342" t="n">
        <v>28371238912</v>
      </c>
      <c r="I27342" t="s">
        <v>1086</v>
      </c>
      <c r="J27342" t="s">
        <v>1087</v>
      </c>
    </row>
    <row r="27343">
      <c r="A27343" t="n">
        <v>2021</v>
      </c>
      <c r="B27343" t="s">
        <v>1521</v>
      </c>
      <c r="C27343" t="s">
        <v>1522</v>
      </c>
      <c r="D27343" t="s">
        <v>1078</v>
      </c>
      <c r="E27343" t="s">
        <v>1079</v>
      </c>
      <c r="F27343" t="s">
        <v>1067</v>
      </c>
      <c r="G27343"/>
      <c r="H27343" t="n">
        <v>28371238912</v>
      </c>
      <c r="I27343" t="s">
        <v>1086</v>
      </c>
      <c r="J27343" t="s">
        <v>1087</v>
      </c>
    </row>
    <row r="27344">
      <c r="A27344" t="n">
        <v>2022</v>
      </c>
      <c r="B27344" t="s">
        <v>1063</v>
      </c>
      <c r="C27344" t="s">
        <v>1064</v>
      </c>
      <c r="D27344" t="s">
        <v>1065</v>
      </c>
      <c r="E27344" t="s">
        <v>1066</v>
      </c>
      <c r="F27344" t="s">
        <v>1067</v>
      </c>
      <c r="G27344" t="n">
        <v>0</v>
      </c>
      <c r="H27344" t="n">
        <v>3478457344</v>
      </c>
      <c r="I27344" t="s">
        <v>1068</v>
      </c>
      <c r="J27344" t="s">
        <v>1069</v>
      </c>
    </row>
    <row r="27345">
      <c r="A27345" t="n">
        <v>2022</v>
      </c>
      <c r="B27345" t="s">
        <v>1063</v>
      </c>
      <c r="C27345" t="s">
        <v>1064</v>
      </c>
      <c r="D27345" t="s">
        <v>1070</v>
      </c>
      <c r="E27345" t="s">
        <v>1071</v>
      </c>
      <c r="F27345" t="s">
        <v>1067</v>
      </c>
      <c r="G27345" t="n">
        <v>0</v>
      </c>
      <c r="H27345" t="n">
        <v>3478457344</v>
      </c>
      <c r="I27345" t="s">
        <v>1068</v>
      </c>
      <c r="J27345" t="s">
        <v>1069</v>
      </c>
    </row>
    <row r="27346">
      <c r="A27346" t="n">
        <v>2022</v>
      </c>
      <c r="B27346" t="s">
        <v>1063</v>
      </c>
      <c r="C27346" t="s">
        <v>1064</v>
      </c>
      <c r="D27346" t="s">
        <v>1072</v>
      </c>
      <c r="E27346" t="s">
        <v>1073</v>
      </c>
      <c r="F27346" t="s">
        <v>1067</v>
      </c>
      <c r="G27346" t="n">
        <v>0</v>
      </c>
      <c r="H27346" t="n">
        <v>3478457344</v>
      </c>
      <c r="I27346" t="s">
        <v>1068</v>
      </c>
      <c r="J27346" t="s">
        <v>1069</v>
      </c>
    </row>
    <row r="27347">
      <c r="A27347" t="n">
        <v>2022</v>
      </c>
      <c r="B27347" t="s">
        <v>1063</v>
      </c>
      <c r="C27347" t="s">
        <v>1064</v>
      </c>
      <c r="D27347" t="s">
        <v>1074</v>
      </c>
      <c r="E27347" t="s">
        <v>1075</v>
      </c>
      <c r="F27347" t="s">
        <v>1067</v>
      </c>
      <c r="G27347" t="n">
        <v>0</v>
      </c>
      <c r="H27347" t="n">
        <v>3478457344</v>
      </c>
      <c r="I27347" t="s">
        <v>1068</v>
      </c>
      <c r="J27347" t="s">
        <v>1069</v>
      </c>
    </row>
    <row r="27348">
      <c r="A27348" t="n">
        <v>2022</v>
      </c>
      <c r="B27348" t="s">
        <v>1063</v>
      </c>
      <c r="C27348" t="s">
        <v>1064</v>
      </c>
      <c r="D27348" t="s">
        <v>1076</v>
      </c>
      <c r="E27348" t="s">
        <v>1077</v>
      </c>
      <c r="F27348" t="s">
        <v>1067</v>
      </c>
      <c r="G27348" t="n">
        <v>0</v>
      </c>
      <c r="H27348" t="n">
        <v>3478457344</v>
      </c>
      <c r="I27348" t="s">
        <v>1068</v>
      </c>
      <c r="J27348" t="s">
        <v>1069</v>
      </c>
    </row>
    <row r="27349">
      <c r="A27349" t="n">
        <v>2022</v>
      </c>
      <c r="B27349" t="s">
        <v>1063</v>
      </c>
      <c r="C27349" t="s">
        <v>1064</v>
      </c>
      <c r="D27349" t="s">
        <v>1078</v>
      </c>
      <c r="E27349" t="s">
        <v>1079</v>
      </c>
      <c r="F27349" t="s">
        <v>1067</v>
      </c>
      <c r="G27349"/>
      <c r="H27349" t="n">
        <v>3478457344</v>
      </c>
      <c r="I27349" t="s">
        <v>1068</v>
      </c>
      <c r="J27349" t="s">
        <v>1069</v>
      </c>
    </row>
    <row r="27350">
      <c r="A27350" t="n">
        <v>2022</v>
      </c>
      <c r="B27350" t="s">
        <v>1080</v>
      </c>
      <c r="C27350" t="s">
        <v>1081</v>
      </c>
      <c r="D27350" t="s">
        <v>1065</v>
      </c>
      <c r="E27350" t="s">
        <v>1066</v>
      </c>
      <c r="F27350" t="s">
        <v>1067</v>
      </c>
      <c r="G27350" t="n">
        <v>0.226054544275808</v>
      </c>
      <c r="H27350" t="n">
        <v>12623357952</v>
      </c>
      <c r="I27350" t="s">
        <v>1082</v>
      </c>
      <c r="J27350" t="s">
        <v>1083</v>
      </c>
    </row>
    <row r="27351">
      <c r="A27351" t="n">
        <v>2022</v>
      </c>
      <c r="B27351" t="s">
        <v>1080</v>
      </c>
      <c r="C27351" t="s">
        <v>1081</v>
      </c>
      <c r="D27351" t="s">
        <v>1070</v>
      </c>
      <c r="E27351" t="s">
        <v>1071</v>
      </c>
      <c r="F27351" t="s">
        <v>1067</v>
      </c>
      <c r="G27351" t="n">
        <v>0.184762235476207</v>
      </c>
      <c r="H27351" t="n">
        <v>12623357952</v>
      </c>
      <c r="I27351" t="s">
        <v>1082</v>
      </c>
      <c r="J27351" t="s">
        <v>1083</v>
      </c>
    </row>
    <row r="27352">
      <c r="A27352" t="n">
        <v>2022</v>
      </c>
      <c r="B27352" t="s">
        <v>1080</v>
      </c>
      <c r="C27352" t="s">
        <v>1081</v>
      </c>
      <c r="D27352" t="s">
        <v>1072</v>
      </c>
      <c r="E27352" t="s">
        <v>1073</v>
      </c>
      <c r="F27352" t="s">
        <v>1067</v>
      </c>
      <c r="G27352" t="n">
        <v>0.0219412878576491</v>
      </c>
      <c r="H27352" t="n">
        <v>12623357952</v>
      </c>
      <c r="I27352" t="s">
        <v>1082</v>
      </c>
      <c r="J27352" t="s">
        <v>1083</v>
      </c>
    </row>
    <row r="27353">
      <c r="A27353" t="n">
        <v>2022</v>
      </c>
      <c r="B27353" t="s">
        <v>1080</v>
      </c>
      <c r="C27353" t="s">
        <v>1081</v>
      </c>
      <c r="D27353" t="s">
        <v>1074</v>
      </c>
      <c r="E27353" t="s">
        <v>1075</v>
      </c>
      <c r="F27353" t="s">
        <v>1067</v>
      </c>
      <c r="G27353" t="n">
        <v>0.545169842337632</v>
      </c>
      <c r="H27353" t="n">
        <v>12623357952</v>
      </c>
      <c r="I27353" t="s">
        <v>1082</v>
      </c>
      <c r="J27353" t="s">
        <v>1083</v>
      </c>
    </row>
    <row r="27354">
      <c r="A27354" t="n">
        <v>2022</v>
      </c>
      <c r="B27354" t="s">
        <v>1080</v>
      </c>
      <c r="C27354" t="s">
        <v>1081</v>
      </c>
      <c r="D27354" t="s">
        <v>1076</v>
      </c>
      <c r="E27354" t="s">
        <v>1077</v>
      </c>
      <c r="F27354" t="s">
        <v>1067</v>
      </c>
      <c r="G27354" t="n">
        <v>0.977927909947297</v>
      </c>
      <c r="H27354" t="n">
        <v>12623357952</v>
      </c>
      <c r="I27354" t="s">
        <v>1082</v>
      </c>
      <c r="J27354" t="s">
        <v>1083</v>
      </c>
    </row>
    <row r="27355">
      <c r="A27355" t="n">
        <v>2022</v>
      </c>
      <c r="B27355" t="s">
        <v>1080</v>
      </c>
      <c r="C27355" t="s">
        <v>1081</v>
      </c>
      <c r="D27355" t="s">
        <v>1078</v>
      </c>
      <c r="E27355" t="s">
        <v>1079</v>
      </c>
      <c r="F27355" t="s">
        <v>1067</v>
      </c>
      <c r="G27355"/>
      <c r="H27355" t="n">
        <v>12623357952</v>
      </c>
      <c r="I27355" t="s">
        <v>1082</v>
      </c>
      <c r="J27355" t="s">
        <v>1083</v>
      </c>
    </row>
    <row r="27356">
      <c r="A27356" t="n">
        <v>2022</v>
      </c>
      <c r="B27356" t="s">
        <v>1084</v>
      </c>
      <c r="C27356" t="s">
        <v>1085</v>
      </c>
      <c r="D27356" t="s">
        <v>1065</v>
      </c>
      <c r="E27356" t="s">
        <v>1066</v>
      </c>
      <c r="F27356" t="s">
        <v>1067</v>
      </c>
      <c r="G27356" t="n">
        <v>0.71366382615543</v>
      </c>
      <c r="H27356" t="n">
        <v>106713620480</v>
      </c>
      <c r="I27356" t="s">
        <v>1086</v>
      </c>
      <c r="J27356" t="s">
        <v>1087</v>
      </c>
    </row>
    <row r="27357">
      <c r="A27357" t="n">
        <v>2022</v>
      </c>
      <c r="B27357" t="s">
        <v>1084</v>
      </c>
      <c r="C27357" t="s">
        <v>1085</v>
      </c>
      <c r="D27357" t="s">
        <v>1070</v>
      </c>
      <c r="E27357" t="s">
        <v>1071</v>
      </c>
      <c r="F27357" t="s">
        <v>1067</v>
      </c>
      <c r="G27357" t="n">
        <v>42.2074998623811</v>
      </c>
      <c r="H27357" t="n">
        <v>106713620480</v>
      </c>
      <c r="I27357" t="s">
        <v>1086</v>
      </c>
      <c r="J27357" t="s">
        <v>1087</v>
      </c>
    </row>
    <row r="27358">
      <c r="A27358" t="n">
        <v>2022</v>
      </c>
      <c r="B27358" t="s">
        <v>1084</v>
      </c>
      <c r="C27358" t="s">
        <v>1085</v>
      </c>
      <c r="D27358" t="s">
        <v>1072</v>
      </c>
      <c r="E27358" t="s">
        <v>1073</v>
      </c>
      <c r="F27358" t="s">
        <v>1067</v>
      </c>
      <c r="G27358" t="n">
        <v>8.44077333433082</v>
      </c>
      <c r="H27358" t="n">
        <v>106713620480</v>
      </c>
      <c r="I27358" t="s">
        <v>1086</v>
      </c>
      <c r="J27358" t="s">
        <v>1087</v>
      </c>
    </row>
    <row r="27359">
      <c r="A27359" t="n">
        <v>2022</v>
      </c>
      <c r="B27359" t="s">
        <v>1084</v>
      </c>
      <c r="C27359" t="s">
        <v>1085</v>
      </c>
      <c r="D27359" t="s">
        <v>1074</v>
      </c>
      <c r="E27359" t="s">
        <v>1075</v>
      </c>
      <c r="F27359" t="s">
        <v>1067</v>
      </c>
      <c r="G27359" t="n">
        <v>3.72936032565557</v>
      </c>
      <c r="H27359" t="n">
        <v>106713620480</v>
      </c>
      <c r="I27359" t="s">
        <v>1086</v>
      </c>
      <c r="J27359" t="s">
        <v>1087</v>
      </c>
    </row>
    <row r="27360">
      <c r="A27360" t="n">
        <v>2022</v>
      </c>
      <c r="B27360" t="s">
        <v>1084</v>
      </c>
      <c r="C27360" t="s">
        <v>1085</v>
      </c>
      <c r="D27360" t="s">
        <v>1076</v>
      </c>
      <c r="E27360" t="s">
        <v>1077</v>
      </c>
      <c r="F27360" t="s">
        <v>1067</v>
      </c>
      <c r="G27360" t="n">
        <v>55.0912973485229</v>
      </c>
      <c r="H27360" t="n">
        <v>106713620480</v>
      </c>
      <c r="I27360" t="s">
        <v>1086</v>
      </c>
      <c r="J27360" t="s">
        <v>1087</v>
      </c>
    </row>
    <row r="27361">
      <c r="A27361" t="n">
        <v>2022</v>
      </c>
      <c r="B27361" t="s">
        <v>1084</v>
      </c>
      <c r="C27361" t="s">
        <v>1085</v>
      </c>
      <c r="D27361" t="s">
        <v>1078</v>
      </c>
      <c r="E27361" t="s">
        <v>1079</v>
      </c>
      <c r="F27361" t="s">
        <v>1067</v>
      </c>
      <c r="G27361"/>
      <c r="H27361" t="n">
        <v>106713620480</v>
      </c>
      <c r="I27361" t="s">
        <v>1086</v>
      </c>
      <c r="J27361" t="s">
        <v>1087</v>
      </c>
    </row>
    <row r="27362">
      <c r="A27362" t="n">
        <v>2022</v>
      </c>
      <c r="B27362" t="s">
        <v>1088</v>
      </c>
      <c r="C27362" t="s">
        <v>1089</v>
      </c>
      <c r="D27362" t="s">
        <v>1065</v>
      </c>
      <c r="E27362" t="s">
        <v>1066</v>
      </c>
      <c r="F27362" t="s">
        <v>1067</v>
      </c>
      <c r="G27362" t="n">
        <v>0.00698641111533674</v>
      </c>
      <c r="H27362" t="n">
        <v>18882095104</v>
      </c>
      <c r="I27362" t="s">
        <v>1090</v>
      </c>
      <c r="J27362" t="s">
        <v>1091</v>
      </c>
    </row>
    <row r="27363">
      <c r="A27363" t="n">
        <v>2022</v>
      </c>
      <c r="B27363" t="s">
        <v>1088</v>
      </c>
      <c r="C27363" t="s">
        <v>1089</v>
      </c>
      <c r="D27363" t="s">
        <v>1070</v>
      </c>
      <c r="E27363" t="s">
        <v>1071</v>
      </c>
      <c r="F27363" t="s">
        <v>1067</v>
      </c>
      <c r="G27363" t="n">
        <v>0.0722860453500829</v>
      </c>
      <c r="H27363" t="n">
        <v>18882095104</v>
      </c>
      <c r="I27363" t="s">
        <v>1090</v>
      </c>
      <c r="J27363" t="s">
        <v>1091</v>
      </c>
    </row>
    <row r="27364">
      <c r="A27364" t="n">
        <v>2022</v>
      </c>
      <c r="B27364" t="s">
        <v>1088</v>
      </c>
      <c r="C27364" t="s">
        <v>1089</v>
      </c>
      <c r="D27364" t="s">
        <v>1072</v>
      </c>
      <c r="E27364" t="s">
        <v>1073</v>
      </c>
      <c r="F27364" t="s">
        <v>1067</v>
      </c>
      <c r="G27364" t="n">
        <v>0.0571373525550675</v>
      </c>
      <c r="H27364" t="n">
        <v>18882095104</v>
      </c>
      <c r="I27364" t="s">
        <v>1090</v>
      </c>
      <c r="J27364" t="s">
        <v>1091</v>
      </c>
    </row>
    <row r="27365">
      <c r="A27365" t="n">
        <v>2022</v>
      </c>
      <c r="B27365" t="s">
        <v>1088</v>
      </c>
      <c r="C27365" t="s">
        <v>1089</v>
      </c>
      <c r="D27365" t="s">
        <v>1074</v>
      </c>
      <c r="E27365" t="s">
        <v>1075</v>
      </c>
      <c r="F27365" t="s">
        <v>1067</v>
      </c>
      <c r="G27365" t="n">
        <v>0.028179187965193</v>
      </c>
      <c r="H27365" t="n">
        <v>18882095104</v>
      </c>
      <c r="I27365" t="s">
        <v>1090</v>
      </c>
      <c r="J27365" t="s">
        <v>1091</v>
      </c>
    </row>
    <row r="27366">
      <c r="A27366" t="n">
        <v>2022</v>
      </c>
      <c r="B27366" t="s">
        <v>1088</v>
      </c>
      <c r="C27366" t="s">
        <v>1089</v>
      </c>
      <c r="D27366" t="s">
        <v>1076</v>
      </c>
      <c r="E27366" t="s">
        <v>1077</v>
      </c>
      <c r="F27366" t="s">
        <v>1067</v>
      </c>
      <c r="G27366" t="n">
        <v>0.16458899698568</v>
      </c>
      <c r="H27366" t="n">
        <v>18882095104</v>
      </c>
      <c r="I27366" t="s">
        <v>1090</v>
      </c>
      <c r="J27366" t="s">
        <v>1091</v>
      </c>
    </row>
    <row r="27367">
      <c r="A27367" t="n">
        <v>2022</v>
      </c>
      <c r="B27367" t="s">
        <v>1088</v>
      </c>
      <c r="C27367" t="s">
        <v>1089</v>
      </c>
      <c r="D27367" t="s">
        <v>1078</v>
      </c>
      <c r="E27367" t="s">
        <v>1079</v>
      </c>
      <c r="F27367" t="s">
        <v>1067</v>
      </c>
      <c r="G27367"/>
      <c r="H27367" t="n">
        <v>18882095104</v>
      </c>
      <c r="I27367" t="s">
        <v>1090</v>
      </c>
      <c r="J27367" t="s">
        <v>1091</v>
      </c>
    </row>
    <row r="27368">
      <c r="A27368" t="n">
        <v>2022</v>
      </c>
      <c r="B27368" t="s">
        <v>1092</v>
      </c>
      <c r="C27368" t="s">
        <v>1093</v>
      </c>
      <c r="D27368" t="s">
        <v>1065</v>
      </c>
      <c r="E27368" t="s">
        <v>1066</v>
      </c>
      <c r="F27368" t="s">
        <v>1067</v>
      </c>
      <c r="G27368" t="n">
        <v>0</v>
      </c>
      <c r="H27368" t="n">
        <v>3352032768</v>
      </c>
      <c r="I27368" t="s">
        <v>1090</v>
      </c>
      <c r="J27368" t="s">
        <v>1069</v>
      </c>
    </row>
    <row r="27369">
      <c r="A27369" t="n">
        <v>2022</v>
      </c>
      <c r="B27369" t="s">
        <v>1092</v>
      </c>
      <c r="C27369" t="s">
        <v>1093</v>
      </c>
      <c r="D27369" t="s">
        <v>1070</v>
      </c>
      <c r="E27369" t="s">
        <v>1071</v>
      </c>
      <c r="F27369" t="s">
        <v>1067</v>
      </c>
      <c r="G27369" t="n">
        <v>0</v>
      </c>
      <c r="H27369" t="n">
        <v>3352032768</v>
      </c>
      <c r="I27369" t="s">
        <v>1090</v>
      </c>
      <c r="J27369" t="s">
        <v>1069</v>
      </c>
    </row>
    <row r="27370">
      <c r="A27370" t="n">
        <v>2022</v>
      </c>
      <c r="B27370" t="s">
        <v>1092</v>
      </c>
      <c r="C27370" t="s">
        <v>1093</v>
      </c>
      <c r="D27370" t="s">
        <v>1072</v>
      </c>
      <c r="E27370" t="s">
        <v>1073</v>
      </c>
      <c r="F27370" t="s">
        <v>1067</v>
      </c>
      <c r="G27370" t="n">
        <v>0</v>
      </c>
      <c r="H27370" t="n">
        <v>3352032768</v>
      </c>
      <c r="I27370" t="s">
        <v>1090</v>
      </c>
      <c r="J27370" t="s">
        <v>1069</v>
      </c>
    </row>
    <row r="27371">
      <c r="A27371" t="n">
        <v>2022</v>
      </c>
      <c r="B27371" t="s">
        <v>1092</v>
      </c>
      <c r="C27371" t="s">
        <v>1093</v>
      </c>
      <c r="D27371" t="s">
        <v>1074</v>
      </c>
      <c r="E27371" t="s">
        <v>1075</v>
      </c>
      <c r="F27371" t="s">
        <v>1067</v>
      </c>
      <c r="G27371" t="n">
        <v>0</v>
      </c>
      <c r="H27371" t="n">
        <v>3352032768</v>
      </c>
      <c r="I27371" t="s">
        <v>1090</v>
      </c>
      <c r="J27371" t="s">
        <v>1069</v>
      </c>
    </row>
    <row r="27372">
      <c r="A27372" t="n">
        <v>2022</v>
      </c>
      <c r="B27372" t="s">
        <v>1092</v>
      </c>
      <c r="C27372" t="s">
        <v>1093</v>
      </c>
      <c r="D27372" t="s">
        <v>1076</v>
      </c>
      <c r="E27372" t="s">
        <v>1077</v>
      </c>
      <c r="F27372" t="s">
        <v>1067</v>
      </c>
      <c r="G27372" t="n">
        <v>0</v>
      </c>
      <c r="H27372" t="n">
        <v>3352032768</v>
      </c>
      <c r="I27372" t="s">
        <v>1090</v>
      </c>
      <c r="J27372" t="s">
        <v>1069</v>
      </c>
    </row>
    <row r="27373">
      <c r="A27373" t="n">
        <v>2022</v>
      </c>
      <c r="B27373" t="s">
        <v>1092</v>
      </c>
      <c r="C27373" t="s">
        <v>1093</v>
      </c>
      <c r="D27373" t="s">
        <v>1078</v>
      </c>
      <c r="E27373" t="s">
        <v>1079</v>
      </c>
      <c r="F27373" t="s">
        <v>1067</v>
      </c>
      <c r="G27373"/>
      <c r="H27373" t="n">
        <v>3352032768</v>
      </c>
      <c r="I27373" t="s">
        <v>1090</v>
      </c>
      <c r="J27373" t="s">
        <v>1069</v>
      </c>
    </row>
    <row r="27374">
      <c r="A27374" t="n">
        <v>2022</v>
      </c>
      <c r="B27374" t="s">
        <v>1094</v>
      </c>
      <c r="C27374" t="s">
        <v>1095</v>
      </c>
      <c r="D27374" t="s">
        <v>1065</v>
      </c>
      <c r="E27374" t="s">
        <v>1066</v>
      </c>
      <c r="F27374" t="s">
        <v>1067</v>
      </c>
      <c r="G27374" t="n">
        <v>0</v>
      </c>
      <c r="H27374"/>
      <c r="I27374" t="s">
        <v>1096</v>
      </c>
      <c r="J27374" t="s">
        <v>1069</v>
      </c>
    </row>
    <row r="27375">
      <c r="A27375" t="n">
        <v>2022</v>
      </c>
      <c r="B27375" t="s">
        <v>1094</v>
      </c>
      <c r="C27375" t="s">
        <v>1095</v>
      </c>
      <c r="D27375" t="s">
        <v>1070</v>
      </c>
      <c r="E27375" t="s">
        <v>1071</v>
      </c>
      <c r="F27375" t="s">
        <v>1067</v>
      </c>
      <c r="G27375" t="n">
        <v>0</v>
      </c>
      <c r="H27375"/>
      <c r="I27375" t="s">
        <v>1096</v>
      </c>
      <c r="J27375" t="s">
        <v>1069</v>
      </c>
    </row>
    <row r="27376">
      <c r="A27376" t="n">
        <v>2022</v>
      </c>
      <c r="B27376" t="s">
        <v>1094</v>
      </c>
      <c r="C27376" t="s">
        <v>1095</v>
      </c>
      <c r="D27376" t="s">
        <v>1072</v>
      </c>
      <c r="E27376" t="s">
        <v>1073</v>
      </c>
      <c r="F27376" t="s">
        <v>1067</v>
      </c>
      <c r="G27376" t="n">
        <v>0</v>
      </c>
      <c r="H27376"/>
      <c r="I27376" t="s">
        <v>1096</v>
      </c>
      <c r="J27376" t="s">
        <v>1069</v>
      </c>
    </row>
    <row r="27377">
      <c r="A27377" t="n">
        <v>2022</v>
      </c>
      <c r="B27377" t="s">
        <v>1094</v>
      </c>
      <c r="C27377" t="s">
        <v>1095</v>
      </c>
      <c r="D27377" t="s">
        <v>1074</v>
      </c>
      <c r="E27377" t="s">
        <v>1075</v>
      </c>
      <c r="F27377" t="s">
        <v>1067</v>
      </c>
      <c r="G27377" t="n">
        <v>0</v>
      </c>
      <c r="H27377"/>
      <c r="I27377" t="s">
        <v>1096</v>
      </c>
      <c r="J27377" t="s">
        <v>1069</v>
      </c>
    </row>
    <row r="27378">
      <c r="A27378" t="n">
        <v>2022</v>
      </c>
      <c r="B27378" t="s">
        <v>1094</v>
      </c>
      <c r="C27378" t="s">
        <v>1095</v>
      </c>
      <c r="D27378" t="s">
        <v>1076</v>
      </c>
      <c r="E27378" t="s">
        <v>1077</v>
      </c>
      <c r="F27378" t="s">
        <v>1067</v>
      </c>
      <c r="G27378" t="n">
        <v>0</v>
      </c>
      <c r="H27378"/>
      <c r="I27378" t="s">
        <v>1096</v>
      </c>
      <c r="J27378" t="s">
        <v>1069</v>
      </c>
    </row>
    <row r="27379">
      <c r="A27379" t="n">
        <v>2022</v>
      </c>
      <c r="B27379" t="s">
        <v>1094</v>
      </c>
      <c r="C27379" t="s">
        <v>1095</v>
      </c>
      <c r="D27379" t="s">
        <v>1078</v>
      </c>
      <c r="E27379" t="s">
        <v>1079</v>
      </c>
      <c r="F27379" t="s">
        <v>1067</v>
      </c>
      <c r="G27379"/>
      <c r="H27379"/>
      <c r="I27379" t="s">
        <v>1096</v>
      </c>
      <c r="J27379" t="s">
        <v>1069</v>
      </c>
    </row>
    <row r="27380">
      <c r="A27380" t="n">
        <v>2022</v>
      </c>
      <c r="B27380" t="s">
        <v>1097</v>
      </c>
      <c r="C27380" t="s">
        <v>1098</v>
      </c>
      <c r="D27380" t="s">
        <v>1065</v>
      </c>
      <c r="E27380" t="s">
        <v>1066</v>
      </c>
      <c r="F27380" t="s">
        <v>1067</v>
      </c>
      <c r="G27380" t="n">
        <v>14.2973175689629</v>
      </c>
      <c r="H27380" t="n">
        <v>507534934016</v>
      </c>
      <c r="I27380" t="s">
        <v>1099</v>
      </c>
      <c r="J27380" t="s">
        <v>1069</v>
      </c>
    </row>
    <row r="27381">
      <c r="A27381" t="n">
        <v>2022</v>
      </c>
      <c r="B27381" t="s">
        <v>1097</v>
      </c>
      <c r="C27381" t="s">
        <v>1098</v>
      </c>
      <c r="D27381" t="s">
        <v>1070</v>
      </c>
      <c r="E27381" t="s">
        <v>1071</v>
      </c>
      <c r="F27381" t="s">
        <v>1067</v>
      </c>
      <c r="G27381" t="n">
        <v>103.873998166394</v>
      </c>
      <c r="H27381" t="n">
        <v>507534934016</v>
      </c>
      <c r="I27381" t="s">
        <v>1099</v>
      </c>
      <c r="J27381" t="s">
        <v>1069</v>
      </c>
    </row>
    <row r="27382">
      <c r="A27382" t="n">
        <v>2022</v>
      </c>
      <c r="B27382" t="s">
        <v>1097</v>
      </c>
      <c r="C27382" t="s">
        <v>1098</v>
      </c>
      <c r="D27382" t="s">
        <v>1072</v>
      </c>
      <c r="E27382" t="s">
        <v>1073</v>
      </c>
      <c r="F27382" t="s">
        <v>1067</v>
      </c>
      <c r="G27382" t="n">
        <v>80.9801389345074</v>
      </c>
      <c r="H27382" t="n">
        <v>507534934016</v>
      </c>
      <c r="I27382" t="s">
        <v>1099</v>
      </c>
      <c r="J27382" t="s">
        <v>1069</v>
      </c>
    </row>
    <row r="27383">
      <c r="A27383" t="n">
        <v>2022</v>
      </c>
      <c r="B27383" t="s">
        <v>1097</v>
      </c>
      <c r="C27383" t="s">
        <v>1098</v>
      </c>
      <c r="D27383" t="s">
        <v>1074</v>
      </c>
      <c r="E27383" t="s">
        <v>1075</v>
      </c>
      <c r="F27383" t="s">
        <v>1067</v>
      </c>
      <c r="G27383" t="n">
        <v>363.574276341149</v>
      </c>
      <c r="H27383" t="n">
        <v>507534934016</v>
      </c>
      <c r="I27383" t="s">
        <v>1099</v>
      </c>
      <c r="J27383" t="s">
        <v>1069</v>
      </c>
    </row>
    <row r="27384">
      <c r="A27384" t="n">
        <v>2022</v>
      </c>
      <c r="B27384" t="s">
        <v>1097</v>
      </c>
      <c r="C27384" t="s">
        <v>1098</v>
      </c>
      <c r="D27384" t="s">
        <v>1076</v>
      </c>
      <c r="E27384" t="s">
        <v>1077</v>
      </c>
      <c r="F27384" t="s">
        <v>1067</v>
      </c>
      <c r="G27384" t="n">
        <v>562.725731011013</v>
      </c>
      <c r="H27384" t="n">
        <v>507534934016</v>
      </c>
      <c r="I27384" t="s">
        <v>1099</v>
      </c>
      <c r="J27384" t="s">
        <v>1069</v>
      </c>
    </row>
    <row r="27385">
      <c r="A27385" t="n">
        <v>2022</v>
      </c>
      <c r="B27385" t="s">
        <v>1097</v>
      </c>
      <c r="C27385" t="s">
        <v>1098</v>
      </c>
      <c r="D27385" t="s">
        <v>1078</v>
      </c>
      <c r="E27385" t="s">
        <v>1079</v>
      </c>
      <c r="F27385" t="s">
        <v>1067</v>
      </c>
      <c r="G27385"/>
      <c r="H27385" t="n">
        <v>507534934016</v>
      </c>
      <c r="I27385" t="s">
        <v>1099</v>
      </c>
      <c r="J27385" t="s">
        <v>1069</v>
      </c>
    </row>
    <row r="27386">
      <c r="A27386" t="n">
        <v>2022</v>
      </c>
      <c r="B27386" t="s">
        <v>1100</v>
      </c>
      <c r="C27386" t="s">
        <v>1101</v>
      </c>
      <c r="D27386" t="s">
        <v>1065</v>
      </c>
      <c r="E27386" t="s">
        <v>1066</v>
      </c>
      <c r="F27386" t="s">
        <v>1067</v>
      </c>
      <c r="G27386" t="n">
        <v>21.4247704546394</v>
      </c>
      <c r="H27386" t="n">
        <v>632770265088</v>
      </c>
      <c r="I27386" t="s">
        <v>1068</v>
      </c>
      <c r="J27386" t="s">
        <v>1091</v>
      </c>
    </row>
    <row r="27387">
      <c r="A27387" t="n">
        <v>2022</v>
      </c>
      <c r="B27387" t="s">
        <v>1100</v>
      </c>
      <c r="C27387" t="s">
        <v>1101</v>
      </c>
      <c r="D27387" t="s">
        <v>1070</v>
      </c>
      <c r="E27387" t="s">
        <v>1071</v>
      </c>
      <c r="F27387" t="s">
        <v>1067</v>
      </c>
      <c r="G27387" t="n">
        <v>3.75016447307076</v>
      </c>
      <c r="H27387" t="n">
        <v>632770265088</v>
      </c>
      <c r="I27387" t="s">
        <v>1068</v>
      </c>
      <c r="J27387" t="s">
        <v>1091</v>
      </c>
    </row>
    <row r="27388">
      <c r="A27388" t="n">
        <v>2022</v>
      </c>
      <c r="B27388" t="s">
        <v>1100</v>
      </c>
      <c r="C27388" t="s">
        <v>1101</v>
      </c>
      <c r="D27388" t="s">
        <v>1072</v>
      </c>
      <c r="E27388" t="s">
        <v>1073</v>
      </c>
      <c r="F27388" t="s">
        <v>1067</v>
      </c>
      <c r="G27388" t="n">
        <v>1.33921498738147</v>
      </c>
      <c r="H27388" t="n">
        <v>632770265088</v>
      </c>
      <c r="I27388" t="s">
        <v>1068</v>
      </c>
      <c r="J27388" t="s">
        <v>1091</v>
      </c>
    </row>
    <row r="27389">
      <c r="A27389" t="n">
        <v>2022</v>
      </c>
      <c r="B27389" t="s">
        <v>1100</v>
      </c>
      <c r="C27389" t="s">
        <v>1101</v>
      </c>
      <c r="D27389" t="s">
        <v>1074</v>
      </c>
      <c r="E27389" t="s">
        <v>1075</v>
      </c>
      <c r="F27389" t="s">
        <v>1067</v>
      </c>
      <c r="G27389" t="n">
        <v>16.18921232164</v>
      </c>
      <c r="H27389" t="n">
        <v>632770265088</v>
      </c>
      <c r="I27389" t="s">
        <v>1068</v>
      </c>
      <c r="J27389" t="s">
        <v>1091</v>
      </c>
    </row>
    <row r="27390">
      <c r="A27390" t="n">
        <v>2022</v>
      </c>
      <c r="B27390" t="s">
        <v>1100</v>
      </c>
      <c r="C27390" t="s">
        <v>1101</v>
      </c>
      <c r="D27390" t="s">
        <v>1076</v>
      </c>
      <c r="E27390" t="s">
        <v>1077</v>
      </c>
      <c r="F27390" t="s">
        <v>1067</v>
      </c>
      <c r="G27390" t="n">
        <v>42.7033622367316</v>
      </c>
      <c r="H27390" t="n">
        <v>632770265088</v>
      </c>
      <c r="I27390" t="s">
        <v>1068</v>
      </c>
      <c r="J27390" t="s">
        <v>1091</v>
      </c>
    </row>
    <row r="27391">
      <c r="A27391" t="n">
        <v>2022</v>
      </c>
      <c r="B27391" t="s">
        <v>1100</v>
      </c>
      <c r="C27391" t="s">
        <v>1101</v>
      </c>
      <c r="D27391" t="s">
        <v>1078</v>
      </c>
      <c r="E27391" t="s">
        <v>1079</v>
      </c>
      <c r="F27391" t="s">
        <v>1067</v>
      </c>
      <c r="G27391"/>
      <c r="H27391" t="n">
        <v>632770265088</v>
      </c>
      <c r="I27391" t="s">
        <v>1068</v>
      </c>
      <c r="J27391" t="s">
        <v>1091</v>
      </c>
    </row>
    <row r="27392">
      <c r="A27392" t="n">
        <v>2022</v>
      </c>
      <c r="B27392" t="s">
        <v>1102</v>
      </c>
      <c r="C27392" t="s">
        <v>1103</v>
      </c>
      <c r="D27392" t="s">
        <v>1065</v>
      </c>
      <c r="E27392" t="s">
        <v>1066</v>
      </c>
      <c r="F27392" t="s">
        <v>1067</v>
      </c>
      <c r="G27392" t="n">
        <v>0.0521574831306693</v>
      </c>
      <c r="H27392" t="n">
        <v>19502784512</v>
      </c>
      <c r="I27392" t="s">
        <v>1090</v>
      </c>
      <c r="J27392" t="s">
        <v>1091</v>
      </c>
    </row>
    <row r="27393">
      <c r="A27393" t="n">
        <v>2022</v>
      </c>
      <c r="B27393" t="s">
        <v>1102</v>
      </c>
      <c r="C27393" t="s">
        <v>1103</v>
      </c>
      <c r="D27393" t="s">
        <v>1070</v>
      </c>
      <c r="E27393" t="s">
        <v>1071</v>
      </c>
      <c r="F27393" t="s">
        <v>1067</v>
      </c>
      <c r="G27393" t="n">
        <v>0.224508601597119</v>
      </c>
      <c r="H27393" t="n">
        <v>19502784512</v>
      </c>
      <c r="I27393" t="s">
        <v>1090</v>
      </c>
      <c r="J27393" t="s">
        <v>1091</v>
      </c>
    </row>
    <row r="27394">
      <c r="A27394" t="n">
        <v>2022</v>
      </c>
      <c r="B27394" t="s">
        <v>1102</v>
      </c>
      <c r="C27394" t="s">
        <v>1103</v>
      </c>
      <c r="D27394" t="s">
        <v>1072</v>
      </c>
      <c r="E27394" t="s">
        <v>1073</v>
      </c>
      <c r="F27394" t="s">
        <v>1067</v>
      </c>
      <c r="G27394" t="n">
        <v>0.408141075222498</v>
      </c>
      <c r="H27394" t="n">
        <v>19502784512</v>
      </c>
      <c r="I27394" t="s">
        <v>1090</v>
      </c>
      <c r="J27394" t="s">
        <v>1091</v>
      </c>
    </row>
    <row r="27395">
      <c r="A27395" t="n">
        <v>2022</v>
      </c>
      <c r="B27395" t="s">
        <v>1102</v>
      </c>
      <c r="C27395" t="s">
        <v>1103</v>
      </c>
      <c r="D27395" t="s">
        <v>1074</v>
      </c>
      <c r="E27395" t="s">
        <v>1075</v>
      </c>
      <c r="F27395" t="s">
        <v>1067</v>
      </c>
      <c r="G27395" t="n">
        <v>0.601637609762284</v>
      </c>
      <c r="H27395" t="n">
        <v>19502784512</v>
      </c>
      <c r="I27395" t="s">
        <v>1090</v>
      </c>
      <c r="J27395" t="s">
        <v>1091</v>
      </c>
    </row>
    <row r="27396">
      <c r="A27396" t="n">
        <v>2022</v>
      </c>
      <c r="B27396" t="s">
        <v>1102</v>
      </c>
      <c r="C27396" t="s">
        <v>1103</v>
      </c>
      <c r="D27396" t="s">
        <v>1076</v>
      </c>
      <c r="E27396" t="s">
        <v>1077</v>
      </c>
      <c r="F27396" t="s">
        <v>1067</v>
      </c>
      <c r="G27396" t="n">
        <v>1.28644476971257</v>
      </c>
      <c r="H27396" t="n">
        <v>19502784512</v>
      </c>
      <c r="I27396" t="s">
        <v>1090</v>
      </c>
      <c r="J27396" t="s">
        <v>1091</v>
      </c>
    </row>
    <row r="27397">
      <c r="A27397" t="n">
        <v>2022</v>
      </c>
      <c r="B27397" t="s">
        <v>1102</v>
      </c>
      <c r="C27397" t="s">
        <v>1103</v>
      </c>
      <c r="D27397" t="s">
        <v>1078</v>
      </c>
      <c r="E27397" t="s">
        <v>1079</v>
      </c>
      <c r="F27397" t="s">
        <v>1067</v>
      </c>
      <c r="G27397"/>
      <c r="H27397" t="n">
        <v>19502784512</v>
      </c>
      <c r="I27397" t="s">
        <v>1090</v>
      </c>
      <c r="J27397" t="s">
        <v>1091</v>
      </c>
    </row>
    <row r="27398">
      <c r="A27398" t="n">
        <v>2022</v>
      </c>
      <c r="B27398" t="s">
        <v>1104</v>
      </c>
      <c r="C27398" t="s">
        <v>1105</v>
      </c>
      <c r="D27398" t="s">
        <v>1065</v>
      </c>
      <c r="E27398" t="s">
        <v>1066</v>
      </c>
      <c r="F27398" t="s">
        <v>1067</v>
      </c>
      <c r="G27398" t="n">
        <v>0</v>
      </c>
      <c r="H27398" t="n">
        <v>1757603712</v>
      </c>
      <c r="I27398" t="s">
        <v>1068</v>
      </c>
      <c r="J27398" t="s">
        <v>1069</v>
      </c>
    </row>
    <row r="27399">
      <c r="A27399" t="n">
        <v>2022</v>
      </c>
      <c r="B27399" t="s">
        <v>1104</v>
      </c>
      <c r="C27399" t="s">
        <v>1105</v>
      </c>
      <c r="D27399" t="s">
        <v>1070</v>
      </c>
      <c r="E27399" t="s">
        <v>1071</v>
      </c>
      <c r="F27399" t="s">
        <v>1067</v>
      </c>
      <c r="G27399" t="n">
        <v>0</v>
      </c>
      <c r="H27399" t="n">
        <v>1757603712</v>
      </c>
      <c r="I27399" t="s">
        <v>1068</v>
      </c>
      <c r="J27399" t="s">
        <v>1069</v>
      </c>
    </row>
    <row r="27400">
      <c r="A27400" t="n">
        <v>2022</v>
      </c>
      <c r="B27400" t="s">
        <v>1104</v>
      </c>
      <c r="C27400" t="s">
        <v>1105</v>
      </c>
      <c r="D27400" t="s">
        <v>1072</v>
      </c>
      <c r="E27400" t="s">
        <v>1073</v>
      </c>
      <c r="F27400" t="s">
        <v>1067</v>
      </c>
      <c r="G27400" t="n">
        <v>0</v>
      </c>
      <c r="H27400" t="n">
        <v>1757603712</v>
      </c>
      <c r="I27400" t="s">
        <v>1068</v>
      </c>
      <c r="J27400" t="s">
        <v>1069</v>
      </c>
    </row>
    <row r="27401">
      <c r="A27401" t="n">
        <v>2022</v>
      </c>
      <c r="B27401" t="s">
        <v>1104</v>
      </c>
      <c r="C27401" t="s">
        <v>1105</v>
      </c>
      <c r="D27401" t="s">
        <v>1074</v>
      </c>
      <c r="E27401" t="s">
        <v>1075</v>
      </c>
      <c r="F27401" t="s">
        <v>1067</v>
      </c>
      <c r="G27401" t="n">
        <v>0</v>
      </c>
      <c r="H27401" t="n">
        <v>1757603712</v>
      </c>
      <c r="I27401" t="s">
        <v>1068</v>
      </c>
      <c r="J27401" t="s">
        <v>1069</v>
      </c>
    </row>
    <row r="27402">
      <c r="A27402" t="n">
        <v>2022</v>
      </c>
      <c r="B27402" t="s">
        <v>1104</v>
      </c>
      <c r="C27402" t="s">
        <v>1105</v>
      </c>
      <c r="D27402" t="s">
        <v>1076</v>
      </c>
      <c r="E27402" t="s">
        <v>1077</v>
      </c>
      <c r="F27402" t="s">
        <v>1067</v>
      </c>
      <c r="G27402" t="n">
        <v>0</v>
      </c>
      <c r="H27402" t="n">
        <v>1757603712</v>
      </c>
      <c r="I27402" t="s">
        <v>1068</v>
      </c>
      <c r="J27402" t="s">
        <v>1069</v>
      </c>
    </row>
    <row r="27403">
      <c r="A27403" t="n">
        <v>2022</v>
      </c>
      <c r="B27403" t="s">
        <v>1104</v>
      </c>
      <c r="C27403" t="s">
        <v>1105</v>
      </c>
      <c r="D27403" t="s">
        <v>1078</v>
      </c>
      <c r="E27403" t="s">
        <v>1079</v>
      </c>
      <c r="F27403" t="s">
        <v>1067</v>
      </c>
      <c r="G27403"/>
      <c r="H27403" t="n">
        <v>1757603712</v>
      </c>
      <c r="I27403" t="s">
        <v>1068</v>
      </c>
      <c r="J27403" t="s">
        <v>1069</v>
      </c>
    </row>
    <row r="27404">
      <c r="A27404" t="n">
        <v>2022</v>
      </c>
      <c r="B27404" t="s">
        <v>1106</v>
      </c>
      <c r="C27404" t="s">
        <v>1107</v>
      </c>
      <c r="D27404" t="s">
        <v>1065</v>
      </c>
      <c r="E27404" t="s">
        <v>1066</v>
      </c>
      <c r="F27404" t="s">
        <v>1067</v>
      </c>
      <c r="G27404" t="n">
        <v>37.6629129537366</v>
      </c>
      <c r="H27404" t="n">
        <v>1701892980736</v>
      </c>
      <c r="I27404" t="s">
        <v>1108</v>
      </c>
      <c r="J27404" t="s">
        <v>1069</v>
      </c>
    </row>
    <row r="27405">
      <c r="A27405" t="n">
        <v>2022</v>
      </c>
      <c r="B27405" t="s">
        <v>1106</v>
      </c>
      <c r="C27405" t="s">
        <v>1107</v>
      </c>
      <c r="D27405" t="s">
        <v>1070</v>
      </c>
      <c r="E27405" t="s">
        <v>1071</v>
      </c>
      <c r="F27405" t="s">
        <v>1067</v>
      </c>
      <c r="G27405" t="n">
        <v>93.0306868294772</v>
      </c>
      <c r="H27405" t="n">
        <v>1701892980736</v>
      </c>
      <c r="I27405" t="s">
        <v>1108</v>
      </c>
      <c r="J27405" t="s">
        <v>1069</v>
      </c>
    </row>
    <row r="27406">
      <c r="A27406" t="n">
        <v>2022</v>
      </c>
      <c r="B27406" t="s">
        <v>1106</v>
      </c>
      <c r="C27406" t="s">
        <v>1107</v>
      </c>
      <c r="D27406" t="s">
        <v>1072</v>
      </c>
      <c r="E27406" t="s">
        <v>1073</v>
      </c>
      <c r="F27406" t="s">
        <v>1067</v>
      </c>
      <c r="G27406" t="n">
        <v>48.7718439550255</v>
      </c>
      <c r="H27406" t="n">
        <v>1701892980736</v>
      </c>
      <c r="I27406" t="s">
        <v>1108</v>
      </c>
      <c r="J27406" t="s">
        <v>1069</v>
      </c>
    </row>
    <row r="27407">
      <c r="A27407" t="n">
        <v>2022</v>
      </c>
      <c r="B27407" t="s">
        <v>1106</v>
      </c>
      <c r="C27407" t="s">
        <v>1107</v>
      </c>
      <c r="D27407" t="s">
        <v>1074</v>
      </c>
      <c r="E27407" t="s">
        <v>1075</v>
      </c>
      <c r="F27407" t="s">
        <v>1067</v>
      </c>
      <c r="G27407" t="n">
        <v>11.3795806620784</v>
      </c>
      <c r="H27407" t="n">
        <v>1701892980736</v>
      </c>
      <c r="I27407" t="s">
        <v>1108</v>
      </c>
      <c r="J27407" t="s">
        <v>1069</v>
      </c>
    </row>
    <row r="27408">
      <c r="A27408" t="n">
        <v>2022</v>
      </c>
      <c r="B27408" t="s">
        <v>1106</v>
      </c>
      <c r="C27408" t="s">
        <v>1107</v>
      </c>
      <c r="D27408" t="s">
        <v>1076</v>
      </c>
      <c r="E27408" t="s">
        <v>1077</v>
      </c>
      <c r="F27408" t="s">
        <v>1067</v>
      </c>
      <c r="G27408" t="n">
        <v>190.845024400318</v>
      </c>
      <c r="H27408" t="n">
        <v>1701892980736</v>
      </c>
      <c r="I27408" t="s">
        <v>1108</v>
      </c>
      <c r="J27408" t="s">
        <v>1069</v>
      </c>
    </row>
    <row r="27409">
      <c r="A27409" t="n">
        <v>2022</v>
      </c>
      <c r="B27409" t="s">
        <v>1106</v>
      </c>
      <c r="C27409" t="s">
        <v>1107</v>
      </c>
      <c r="D27409" t="s">
        <v>1078</v>
      </c>
      <c r="E27409" t="s">
        <v>1079</v>
      </c>
      <c r="F27409" t="s">
        <v>1067</v>
      </c>
      <c r="G27409"/>
      <c r="H27409" t="n">
        <v>1701892980736</v>
      </c>
      <c r="I27409" t="s">
        <v>1108</v>
      </c>
      <c r="J27409" t="s">
        <v>1069</v>
      </c>
    </row>
    <row r="27410">
      <c r="A27410" t="n">
        <v>2022</v>
      </c>
      <c r="B27410" t="s">
        <v>1109</v>
      </c>
      <c r="C27410" t="s">
        <v>1110</v>
      </c>
      <c r="D27410" t="s">
        <v>1065</v>
      </c>
      <c r="E27410" t="s">
        <v>1066</v>
      </c>
      <c r="F27410" t="s">
        <v>1067</v>
      </c>
      <c r="G27410" t="n">
        <v>6.20811509016963</v>
      </c>
      <c r="H27410" t="n">
        <v>471685005312</v>
      </c>
      <c r="I27410" t="s">
        <v>1090</v>
      </c>
      <c r="J27410" t="s">
        <v>1069</v>
      </c>
    </row>
    <row r="27411">
      <c r="A27411" t="n">
        <v>2022</v>
      </c>
      <c r="B27411" t="s">
        <v>1109</v>
      </c>
      <c r="C27411" t="s">
        <v>1110</v>
      </c>
      <c r="D27411" t="s">
        <v>1070</v>
      </c>
      <c r="E27411" t="s">
        <v>1071</v>
      </c>
      <c r="F27411" t="s">
        <v>1067</v>
      </c>
      <c r="G27411" t="n">
        <v>26.0053800349734</v>
      </c>
      <c r="H27411" t="n">
        <v>471685005312</v>
      </c>
      <c r="I27411" t="s">
        <v>1090</v>
      </c>
      <c r="J27411" t="s">
        <v>1069</v>
      </c>
    </row>
    <row r="27412">
      <c r="A27412" t="n">
        <v>2022</v>
      </c>
      <c r="B27412" t="s">
        <v>1109</v>
      </c>
      <c r="C27412" t="s">
        <v>1110</v>
      </c>
      <c r="D27412" t="s">
        <v>1072</v>
      </c>
      <c r="E27412" t="s">
        <v>1073</v>
      </c>
      <c r="F27412" t="s">
        <v>1067</v>
      </c>
      <c r="G27412" t="n">
        <v>12.4235617488565</v>
      </c>
      <c r="H27412" t="n">
        <v>471685005312</v>
      </c>
      <c r="I27412" t="s">
        <v>1090</v>
      </c>
      <c r="J27412" t="s">
        <v>1069</v>
      </c>
    </row>
    <row r="27413">
      <c r="A27413" t="n">
        <v>2022</v>
      </c>
      <c r="B27413" t="s">
        <v>1109</v>
      </c>
      <c r="C27413" t="s">
        <v>1110</v>
      </c>
      <c r="D27413" t="s">
        <v>1074</v>
      </c>
      <c r="E27413" t="s">
        <v>1075</v>
      </c>
      <c r="F27413" t="s">
        <v>1067</v>
      </c>
      <c r="G27413" t="n">
        <v>39.6892907204602</v>
      </c>
      <c r="H27413" t="n">
        <v>471685005312</v>
      </c>
      <c r="I27413" t="s">
        <v>1090</v>
      </c>
      <c r="J27413" t="s">
        <v>1069</v>
      </c>
    </row>
    <row r="27414">
      <c r="A27414" t="n">
        <v>2022</v>
      </c>
      <c r="B27414" t="s">
        <v>1109</v>
      </c>
      <c r="C27414" t="s">
        <v>1110</v>
      </c>
      <c r="D27414" t="s">
        <v>1076</v>
      </c>
      <c r="E27414" t="s">
        <v>1077</v>
      </c>
      <c r="F27414" t="s">
        <v>1067</v>
      </c>
      <c r="G27414" t="n">
        <v>84.3263475944597</v>
      </c>
      <c r="H27414" t="n">
        <v>471685005312</v>
      </c>
      <c r="I27414" t="s">
        <v>1090</v>
      </c>
      <c r="J27414" t="s">
        <v>1069</v>
      </c>
    </row>
    <row r="27415">
      <c r="A27415" t="n">
        <v>2022</v>
      </c>
      <c r="B27415" t="s">
        <v>1109</v>
      </c>
      <c r="C27415" t="s">
        <v>1110</v>
      </c>
      <c r="D27415" t="s">
        <v>1078</v>
      </c>
      <c r="E27415" t="s">
        <v>1079</v>
      </c>
      <c r="F27415" t="s">
        <v>1067</v>
      </c>
      <c r="G27415" t="n">
        <v>38.8322919941832</v>
      </c>
      <c r="H27415" t="n">
        <v>471685005312</v>
      </c>
      <c r="I27415" t="s">
        <v>1090</v>
      </c>
      <c r="J27415" t="s">
        <v>1069</v>
      </c>
    </row>
    <row r="27416">
      <c r="A27416" t="n">
        <v>2022</v>
      </c>
      <c r="B27416" t="s">
        <v>1111</v>
      </c>
      <c r="C27416" t="s">
        <v>1112</v>
      </c>
      <c r="D27416" t="s">
        <v>1065</v>
      </c>
      <c r="E27416" t="s">
        <v>1066</v>
      </c>
      <c r="F27416" t="s">
        <v>1067</v>
      </c>
      <c r="G27416" t="n">
        <v>0.46299107394333</v>
      </c>
      <c r="H27416" t="n">
        <v>78721056768</v>
      </c>
      <c r="I27416" t="s">
        <v>1090</v>
      </c>
      <c r="J27416" t="s">
        <v>1091</v>
      </c>
    </row>
    <row r="27417">
      <c r="A27417" t="n">
        <v>2022</v>
      </c>
      <c r="B27417" t="s">
        <v>1111</v>
      </c>
      <c r="C27417" t="s">
        <v>1112</v>
      </c>
      <c r="D27417" t="s">
        <v>1070</v>
      </c>
      <c r="E27417" t="s">
        <v>1071</v>
      </c>
      <c r="F27417" t="s">
        <v>1067</v>
      </c>
      <c r="G27417" t="n">
        <v>0.76024306598143</v>
      </c>
      <c r="H27417" t="n">
        <v>78721056768</v>
      </c>
      <c r="I27417" t="s">
        <v>1090</v>
      </c>
      <c r="J27417" t="s">
        <v>1091</v>
      </c>
    </row>
    <row r="27418">
      <c r="A27418" t="n">
        <v>2022</v>
      </c>
      <c r="B27418" t="s">
        <v>1111</v>
      </c>
      <c r="C27418" t="s">
        <v>1112</v>
      </c>
      <c r="D27418" t="s">
        <v>1072</v>
      </c>
      <c r="E27418" t="s">
        <v>1073</v>
      </c>
      <c r="F27418" t="s">
        <v>1067</v>
      </c>
      <c r="G27418" t="n">
        <v>1.6892268266189</v>
      </c>
      <c r="H27418" t="n">
        <v>78721056768</v>
      </c>
      <c r="I27418" t="s">
        <v>1090</v>
      </c>
      <c r="J27418" t="s">
        <v>1091</v>
      </c>
    </row>
    <row r="27419">
      <c r="A27419" t="n">
        <v>2022</v>
      </c>
      <c r="B27419" t="s">
        <v>1111</v>
      </c>
      <c r="C27419" t="s">
        <v>1112</v>
      </c>
      <c r="D27419" t="s">
        <v>1074</v>
      </c>
      <c r="E27419" t="s">
        <v>1075</v>
      </c>
      <c r="F27419" t="s">
        <v>1067</v>
      </c>
      <c r="G27419" t="n">
        <v>1.09545725975008</v>
      </c>
      <c r="H27419" t="n">
        <v>78721056768</v>
      </c>
      <c r="I27419" t="s">
        <v>1090</v>
      </c>
      <c r="J27419" t="s">
        <v>1091</v>
      </c>
    </row>
    <row r="27420">
      <c r="A27420" t="n">
        <v>2022</v>
      </c>
      <c r="B27420" t="s">
        <v>1111</v>
      </c>
      <c r="C27420" t="s">
        <v>1112</v>
      </c>
      <c r="D27420" t="s">
        <v>1076</v>
      </c>
      <c r="E27420" t="s">
        <v>1077</v>
      </c>
      <c r="F27420" t="s">
        <v>1067</v>
      </c>
      <c r="G27420" t="n">
        <v>4.00791822629374</v>
      </c>
      <c r="H27420" t="n">
        <v>78721056768</v>
      </c>
      <c r="I27420" t="s">
        <v>1090</v>
      </c>
      <c r="J27420" t="s">
        <v>1091</v>
      </c>
    </row>
    <row r="27421">
      <c r="A27421" t="n">
        <v>2022</v>
      </c>
      <c r="B27421" t="s">
        <v>1111</v>
      </c>
      <c r="C27421" t="s">
        <v>1112</v>
      </c>
      <c r="D27421" t="s">
        <v>1078</v>
      </c>
      <c r="E27421" t="s">
        <v>1079</v>
      </c>
      <c r="F27421" t="s">
        <v>1067</v>
      </c>
      <c r="G27421"/>
      <c r="H27421" t="n">
        <v>78721056768</v>
      </c>
      <c r="I27421" t="s">
        <v>1090</v>
      </c>
      <c r="J27421" t="s">
        <v>1091</v>
      </c>
    </row>
    <row r="27422">
      <c r="A27422" t="n">
        <v>2022</v>
      </c>
      <c r="B27422" t="s">
        <v>1113</v>
      </c>
      <c r="C27422" t="s">
        <v>1114</v>
      </c>
      <c r="D27422" t="s">
        <v>1065</v>
      </c>
      <c r="E27422" t="s">
        <v>1066</v>
      </c>
      <c r="F27422" t="s">
        <v>1067</v>
      </c>
      <c r="G27422" t="n">
        <v>0.00362004755331419</v>
      </c>
      <c r="H27422" t="n">
        <v>3073414656</v>
      </c>
      <c r="I27422" t="s">
        <v>1086</v>
      </c>
      <c r="J27422" t="s">
        <v>1083</v>
      </c>
    </row>
    <row r="27423">
      <c r="A27423" t="n">
        <v>2022</v>
      </c>
      <c r="B27423" t="s">
        <v>1113</v>
      </c>
      <c r="C27423" t="s">
        <v>1114</v>
      </c>
      <c r="D27423" t="s">
        <v>1070</v>
      </c>
      <c r="E27423" t="s">
        <v>1071</v>
      </c>
      <c r="F27423" t="s">
        <v>1067</v>
      </c>
      <c r="G27423" t="n">
        <v>0.0330000074944285</v>
      </c>
      <c r="H27423" t="n">
        <v>3073414656</v>
      </c>
      <c r="I27423" t="s">
        <v>1086</v>
      </c>
      <c r="J27423" t="s">
        <v>1083</v>
      </c>
    </row>
    <row r="27424">
      <c r="A27424" t="n">
        <v>2022</v>
      </c>
      <c r="B27424" t="s">
        <v>1113</v>
      </c>
      <c r="C27424" t="s">
        <v>1114</v>
      </c>
      <c r="D27424" t="s">
        <v>1072</v>
      </c>
      <c r="E27424" t="s">
        <v>1073</v>
      </c>
      <c r="F27424" t="s">
        <v>1067</v>
      </c>
      <c r="G27424" t="n">
        <v>0.0248776069977884</v>
      </c>
      <c r="H27424" t="n">
        <v>3073414656</v>
      </c>
      <c r="I27424" t="s">
        <v>1086</v>
      </c>
      <c r="J27424" t="s">
        <v>1083</v>
      </c>
    </row>
    <row r="27425">
      <c r="A27425" t="n">
        <v>2022</v>
      </c>
      <c r="B27425" t="s">
        <v>1113</v>
      </c>
      <c r="C27425" t="s">
        <v>1114</v>
      </c>
      <c r="D27425" t="s">
        <v>1074</v>
      </c>
      <c r="E27425" t="s">
        <v>1075</v>
      </c>
      <c r="F27425" t="s">
        <v>1067</v>
      </c>
      <c r="G27425" t="n">
        <v>0.159190102293038</v>
      </c>
      <c r="H27425" t="n">
        <v>3073414656</v>
      </c>
      <c r="I27425" t="s">
        <v>1086</v>
      </c>
      <c r="J27425" t="s">
        <v>1083</v>
      </c>
    </row>
    <row r="27426">
      <c r="A27426" t="n">
        <v>2022</v>
      </c>
      <c r="B27426" t="s">
        <v>1113</v>
      </c>
      <c r="C27426" t="s">
        <v>1114</v>
      </c>
      <c r="D27426" t="s">
        <v>1076</v>
      </c>
      <c r="E27426" t="s">
        <v>1077</v>
      </c>
      <c r="F27426" t="s">
        <v>1067</v>
      </c>
      <c r="G27426" t="n">
        <v>0.220687764338569</v>
      </c>
      <c r="H27426" t="n">
        <v>3073414656</v>
      </c>
      <c r="I27426" t="s">
        <v>1086</v>
      </c>
      <c r="J27426" t="s">
        <v>1083</v>
      </c>
    </row>
    <row r="27427">
      <c r="A27427" t="n">
        <v>2022</v>
      </c>
      <c r="B27427" t="s">
        <v>1113</v>
      </c>
      <c r="C27427" t="s">
        <v>1114</v>
      </c>
      <c r="D27427" t="s">
        <v>1078</v>
      </c>
      <c r="E27427" t="s">
        <v>1079</v>
      </c>
      <c r="F27427" t="s">
        <v>1067</v>
      </c>
      <c r="G27427"/>
      <c r="H27427" t="n">
        <v>3073414656</v>
      </c>
      <c r="I27427" t="s">
        <v>1086</v>
      </c>
      <c r="J27427" t="s">
        <v>1083</v>
      </c>
    </row>
    <row r="27428">
      <c r="A27428" t="n">
        <v>2022</v>
      </c>
      <c r="B27428" t="s">
        <v>1115</v>
      </c>
      <c r="C27428" t="s">
        <v>1116</v>
      </c>
      <c r="D27428" t="s">
        <v>1065</v>
      </c>
      <c r="E27428" t="s">
        <v>1066</v>
      </c>
      <c r="F27428" t="s">
        <v>1067</v>
      </c>
      <c r="G27428" t="n">
        <v>7.25932455930517</v>
      </c>
      <c r="H27428" t="n">
        <v>582210027520</v>
      </c>
      <c r="I27428" t="s">
        <v>1090</v>
      </c>
      <c r="J27428" t="s">
        <v>1069</v>
      </c>
    </row>
    <row r="27429">
      <c r="A27429" t="n">
        <v>2022</v>
      </c>
      <c r="B27429" t="s">
        <v>1115</v>
      </c>
      <c r="C27429" t="s">
        <v>1116</v>
      </c>
      <c r="D27429" t="s">
        <v>1070</v>
      </c>
      <c r="E27429" t="s">
        <v>1071</v>
      </c>
      <c r="F27429" t="s">
        <v>1067</v>
      </c>
      <c r="G27429" t="n">
        <v>20.9964348801122</v>
      </c>
      <c r="H27429" t="n">
        <v>582210027520</v>
      </c>
      <c r="I27429" t="s">
        <v>1090</v>
      </c>
      <c r="J27429" t="s">
        <v>1069</v>
      </c>
    </row>
    <row r="27430">
      <c r="A27430" t="n">
        <v>2022</v>
      </c>
      <c r="B27430" t="s">
        <v>1115</v>
      </c>
      <c r="C27430" t="s">
        <v>1116</v>
      </c>
      <c r="D27430" t="s">
        <v>1072</v>
      </c>
      <c r="E27430" t="s">
        <v>1073</v>
      </c>
      <c r="F27430" t="s">
        <v>1067</v>
      </c>
      <c r="G27430" t="n">
        <v>31.5826906332477</v>
      </c>
      <c r="H27430" t="n">
        <v>582210027520</v>
      </c>
      <c r="I27430" t="s">
        <v>1090</v>
      </c>
      <c r="J27430" t="s">
        <v>1069</v>
      </c>
    </row>
    <row r="27431">
      <c r="A27431" t="n">
        <v>2022</v>
      </c>
      <c r="B27431" t="s">
        <v>1115</v>
      </c>
      <c r="C27431" t="s">
        <v>1116</v>
      </c>
      <c r="D27431" t="s">
        <v>1074</v>
      </c>
      <c r="E27431" t="s">
        <v>1075</v>
      </c>
      <c r="F27431" t="s">
        <v>1067</v>
      </c>
      <c r="G27431" t="n">
        <v>12.4582371876107</v>
      </c>
      <c r="H27431" t="n">
        <v>582210027520</v>
      </c>
      <c r="I27431" t="s">
        <v>1090</v>
      </c>
      <c r="J27431" t="s">
        <v>1069</v>
      </c>
    </row>
    <row r="27432">
      <c r="A27432" t="n">
        <v>2022</v>
      </c>
      <c r="B27432" t="s">
        <v>1115</v>
      </c>
      <c r="C27432" t="s">
        <v>1116</v>
      </c>
      <c r="D27432" t="s">
        <v>1076</v>
      </c>
      <c r="E27432" t="s">
        <v>1077</v>
      </c>
      <c r="F27432" t="s">
        <v>1067</v>
      </c>
      <c r="G27432" t="n">
        <v>72.2966872602757</v>
      </c>
      <c r="H27432" t="n">
        <v>582210027520</v>
      </c>
      <c r="I27432" t="s">
        <v>1090</v>
      </c>
      <c r="J27432" t="s">
        <v>1069</v>
      </c>
    </row>
    <row r="27433">
      <c r="A27433" t="n">
        <v>2022</v>
      </c>
      <c r="B27433" t="s">
        <v>1115</v>
      </c>
      <c r="C27433" t="s">
        <v>1116</v>
      </c>
      <c r="D27433" t="s">
        <v>1078</v>
      </c>
      <c r="E27433" t="s">
        <v>1079</v>
      </c>
      <c r="F27433" t="s">
        <v>1067</v>
      </c>
      <c r="G27433" t="n">
        <v>25.1725801944374</v>
      </c>
      <c r="H27433" t="n">
        <v>582210027520</v>
      </c>
      <c r="I27433" t="s">
        <v>1090</v>
      </c>
      <c r="J27433" t="s">
        <v>1069</v>
      </c>
    </row>
    <row r="27434">
      <c r="A27434" t="n">
        <v>2022</v>
      </c>
      <c r="B27434" t="s">
        <v>1117</v>
      </c>
      <c r="C27434" t="s">
        <v>1118</v>
      </c>
      <c r="D27434" t="s">
        <v>1065</v>
      </c>
      <c r="E27434" t="s">
        <v>1066</v>
      </c>
      <c r="F27434" t="s">
        <v>1067</v>
      </c>
      <c r="G27434" t="n">
        <v>0.0169398259691766</v>
      </c>
      <c r="H27434" t="n">
        <v>17401745408</v>
      </c>
      <c r="I27434" t="s">
        <v>1086</v>
      </c>
      <c r="J27434" t="s">
        <v>1087</v>
      </c>
    </row>
    <row r="27435">
      <c r="A27435" t="n">
        <v>2022</v>
      </c>
      <c r="B27435" t="s">
        <v>1117</v>
      </c>
      <c r="C27435" t="s">
        <v>1118</v>
      </c>
      <c r="D27435" t="s">
        <v>1070</v>
      </c>
      <c r="E27435" t="s">
        <v>1071</v>
      </c>
      <c r="F27435" t="s">
        <v>1067</v>
      </c>
      <c r="G27435" t="n">
        <v>0.157142607737319</v>
      </c>
      <c r="H27435" t="n">
        <v>17401745408</v>
      </c>
      <c r="I27435" t="s">
        <v>1086</v>
      </c>
      <c r="J27435" t="s">
        <v>1087</v>
      </c>
    </row>
    <row r="27436">
      <c r="A27436" t="n">
        <v>2022</v>
      </c>
      <c r="B27436" t="s">
        <v>1117</v>
      </c>
      <c r="C27436" t="s">
        <v>1118</v>
      </c>
      <c r="D27436" t="s">
        <v>1072</v>
      </c>
      <c r="E27436" t="s">
        <v>1073</v>
      </c>
      <c r="F27436" t="s">
        <v>1067</v>
      </c>
      <c r="G27436" t="n">
        <v>0.0170564792661005</v>
      </c>
      <c r="H27436" t="n">
        <v>17401745408</v>
      </c>
      <c r="I27436" t="s">
        <v>1086</v>
      </c>
      <c r="J27436" t="s">
        <v>1087</v>
      </c>
    </row>
    <row r="27437">
      <c r="A27437" t="n">
        <v>2022</v>
      </c>
      <c r="B27437" t="s">
        <v>1117</v>
      </c>
      <c r="C27437" t="s">
        <v>1118</v>
      </c>
      <c r="D27437" t="s">
        <v>1074</v>
      </c>
      <c r="E27437" t="s">
        <v>1075</v>
      </c>
      <c r="F27437" t="s">
        <v>1067</v>
      </c>
      <c r="G27437" t="n">
        <v>0.0167784779791084</v>
      </c>
      <c r="H27437" t="n">
        <v>17401745408</v>
      </c>
      <c r="I27437" t="s">
        <v>1086</v>
      </c>
      <c r="J27437" t="s">
        <v>1087</v>
      </c>
    </row>
    <row r="27438">
      <c r="A27438" t="n">
        <v>2022</v>
      </c>
      <c r="B27438" t="s">
        <v>1117</v>
      </c>
      <c r="C27438" t="s">
        <v>1118</v>
      </c>
      <c r="D27438" t="s">
        <v>1076</v>
      </c>
      <c r="E27438" t="s">
        <v>1077</v>
      </c>
      <c r="F27438" t="s">
        <v>1067</v>
      </c>
      <c r="G27438" t="n">
        <v>0.207917390951705</v>
      </c>
      <c r="H27438" t="n">
        <v>17401745408</v>
      </c>
      <c r="I27438" t="s">
        <v>1086</v>
      </c>
      <c r="J27438" t="s">
        <v>1087</v>
      </c>
    </row>
    <row r="27439">
      <c r="A27439" t="n">
        <v>2022</v>
      </c>
      <c r="B27439" t="s">
        <v>1117</v>
      </c>
      <c r="C27439" t="s">
        <v>1118</v>
      </c>
      <c r="D27439" t="s">
        <v>1078</v>
      </c>
      <c r="E27439" t="s">
        <v>1079</v>
      </c>
      <c r="F27439" t="s">
        <v>1067</v>
      </c>
      <c r="G27439"/>
      <c r="H27439" t="n">
        <v>17401745408</v>
      </c>
      <c r="I27439" t="s">
        <v>1086</v>
      </c>
      <c r="J27439" t="s">
        <v>1087</v>
      </c>
    </row>
    <row r="27440">
      <c r="A27440" t="n">
        <v>2022</v>
      </c>
      <c r="B27440" t="s">
        <v>1119</v>
      </c>
      <c r="C27440" t="s">
        <v>1120</v>
      </c>
      <c r="D27440" t="s">
        <v>1065</v>
      </c>
      <c r="E27440" t="s">
        <v>1066</v>
      </c>
      <c r="F27440" t="s">
        <v>1067</v>
      </c>
      <c r="G27440" t="n">
        <v>0</v>
      </c>
      <c r="H27440"/>
      <c r="I27440" t="s">
        <v>1068</v>
      </c>
      <c r="J27440" t="s">
        <v>1121</v>
      </c>
    </row>
    <row r="27441">
      <c r="A27441" t="n">
        <v>2022</v>
      </c>
      <c r="B27441" t="s">
        <v>1119</v>
      </c>
      <c r="C27441" t="s">
        <v>1120</v>
      </c>
      <c r="D27441" t="s">
        <v>1070</v>
      </c>
      <c r="E27441" t="s">
        <v>1071</v>
      </c>
      <c r="F27441" t="s">
        <v>1067</v>
      </c>
      <c r="G27441" t="n">
        <v>0</v>
      </c>
      <c r="H27441"/>
      <c r="I27441" t="s">
        <v>1068</v>
      </c>
      <c r="J27441" t="s">
        <v>1121</v>
      </c>
    </row>
    <row r="27442">
      <c r="A27442" t="n">
        <v>2022</v>
      </c>
      <c r="B27442" t="s">
        <v>1119</v>
      </c>
      <c r="C27442" t="s">
        <v>1120</v>
      </c>
      <c r="D27442" t="s">
        <v>1072</v>
      </c>
      <c r="E27442" t="s">
        <v>1073</v>
      </c>
      <c r="F27442" t="s">
        <v>1067</v>
      </c>
      <c r="G27442" t="n">
        <v>0</v>
      </c>
      <c r="H27442"/>
      <c r="I27442" t="s">
        <v>1068</v>
      </c>
      <c r="J27442" t="s">
        <v>1121</v>
      </c>
    </row>
    <row r="27443">
      <c r="A27443" t="n">
        <v>2022</v>
      </c>
      <c r="B27443" t="s">
        <v>1119</v>
      </c>
      <c r="C27443" t="s">
        <v>1120</v>
      </c>
      <c r="D27443" t="s">
        <v>1074</v>
      </c>
      <c r="E27443" t="s">
        <v>1075</v>
      </c>
      <c r="F27443" t="s">
        <v>1067</v>
      </c>
      <c r="G27443" t="n">
        <v>0</v>
      </c>
      <c r="H27443"/>
      <c r="I27443" t="s">
        <v>1068</v>
      </c>
      <c r="J27443" t="s">
        <v>1121</v>
      </c>
    </row>
    <row r="27444">
      <c r="A27444" t="n">
        <v>2022</v>
      </c>
      <c r="B27444" t="s">
        <v>1119</v>
      </c>
      <c r="C27444" t="s">
        <v>1120</v>
      </c>
      <c r="D27444" t="s">
        <v>1076</v>
      </c>
      <c r="E27444" t="s">
        <v>1077</v>
      </c>
      <c r="F27444" t="s">
        <v>1067</v>
      </c>
      <c r="G27444" t="n">
        <v>0</v>
      </c>
      <c r="H27444"/>
      <c r="I27444" t="s">
        <v>1068</v>
      </c>
      <c r="J27444" t="s">
        <v>1121</v>
      </c>
    </row>
    <row r="27445">
      <c r="A27445" t="n">
        <v>2022</v>
      </c>
      <c r="B27445" t="s">
        <v>1119</v>
      </c>
      <c r="C27445" t="s">
        <v>1120</v>
      </c>
      <c r="D27445" t="s">
        <v>1078</v>
      </c>
      <c r="E27445" t="s">
        <v>1079</v>
      </c>
      <c r="F27445" t="s">
        <v>1067</v>
      </c>
      <c r="G27445"/>
      <c r="H27445"/>
      <c r="I27445" t="s">
        <v>1068</v>
      </c>
      <c r="J27445" t="s">
        <v>1121</v>
      </c>
    </row>
    <row r="27446">
      <c r="A27446" t="n">
        <v>2022</v>
      </c>
      <c r="B27446" t="s">
        <v>1122</v>
      </c>
      <c r="C27446" t="s">
        <v>1123</v>
      </c>
      <c r="D27446" t="s">
        <v>1065</v>
      </c>
      <c r="E27446" t="s">
        <v>1066</v>
      </c>
      <c r="F27446" t="s">
        <v>1067</v>
      </c>
      <c r="G27446" t="n">
        <v>0.00280489173659324</v>
      </c>
      <c r="H27446" t="n">
        <v>18884620288</v>
      </c>
      <c r="I27446" t="s">
        <v>1086</v>
      </c>
      <c r="J27446" t="s">
        <v>1083</v>
      </c>
    </row>
    <row r="27447">
      <c r="A27447" t="n">
        <v>2022</v>
      </c>
      <c r="B27447" t="s">
        <v>1122</v>
      </c>
      <c r="C27447" t="s">
        <v>1123</v>
      </c>
      <c r="D27447" t="s">
        <v>1070</v>
      </c>
      <c r="E27447" t="s">
        <v>1071</v>
      </c>
      <c r="F27447" t="s">
        <v>1067</v>
      </c>
      <c r="G27447" t="n">
        <v>0.034564278755193</v>
      </c>
      <c r="H27447" t="n">
        <v>18884620288</v>
      </c>
      <c r="I27447" t="s">
        <v>1086</v>
      </c>
      <c r="J27447" t="s">
        <v>1083</v>
      </c>
    </row>
    <row r="27448">
      <c r="A27448" t="n">
        <v>2022</v>
      </c>
      <c r="B27448" t="s">
        <v>1122</v>
      </c>
      <c r="C27448" t="s">
        <v>1123</v>
      </c>
      <c r="D27448" t="s">
        <v>1072</v>
      </c>
      <c r="E27448" t="s">
        <v>1073</v>
      </c>
      <c r="F27448" t="s">
        <v>1067</v>
      </c>
      <c r="G27448" t="n">
        <v>0.0574488456140602</v>
      </c>
      <c r="H27448" t="n">
        <v>18884620288</v>
      </c>
      <c r="I27448" t="s">
        <v>1086</v>
      </c>
      <c r="J27448" t="s">
        <v>1083</v>
      </c>
    </row>
    <row r="27449">
      <c r="A27449" t="n">
        <v>2022</v>
      </c>
      <c r="B27449" t="s">
        <v>1122</v>
      </c>
      <c r="C27449" t="s">
        <v>1123</v>
      </c>
      <c r="D27449" t="s">
        <v>1074</v>
      </c>
      <c r="E27449" t="s">
        <v>1075</v>
      </c>
      <c r="F27449" t="s">
        <v>1067</v>
      </c>
      <c r="G27449" t="n">
        <v>0.140226968003546</v>
      </c>
      <c r="H27449" t="n">
        <v>18884620288</v>
      </c>
      <c r="I27449" t="s">
        <v>1086</v>
      </c>
      <c r="J27449" t="s">
        <v>1083</v>
      </c>
    </row>
    <row r="27450">
      <c r="A27450" t="n">
        <v>2022</v>
      </c>
      <c r="B27450" t="s">
        <v>1122</v>
      </c>
      <c r="C27450" t="s">
        <v>1123</v>
      </c>
      <c r="D27450" t="s">
        <v>1076</v>
      </c>
      <c r="E27450" t="s">
        <v>1077</v>
      </c>
      <c r="F27450" t="s">
        <v>1067</v>
      </c>
      <c r="G27450" t="n">
        <v>0.235044984109393</v>
      </c>
      <c r="H27450" t="n">
        <v>18884620288</v>
      </c>
      <c r="I27450" t="s">
        <v>1086</v>
      </c>
      <c r="J27450" t="s">
        <v>1083</v>
      </c>
    </row>
    <row r="27451">
      <c r="A27451" t="n">
        <v>2022</v>
      </c>
      <c r="B27451" t="s">
        <v>1122</v>
      </c>
      <c r="C27451" t="s">
        <v>1123</v>
      </c>
      <c r="D27451" t="s">
        <v>1078</v>
      </c>
      <c r="E27451" t="s">
        <v>1079</v>
      </c>
      <c r="F27451" t="s">
        <v>1067</v>
      </c>
      <c r="G27451"/>
      <c r="H27451" t="n">
        <v>18884620288</v>
      </c>
      <c r="I27451" t="s">
        <v>1086</v>
      </c>
      <c r="J27451" t="s">
        <v>1083</v>
      </c>
    </row>
    <row r="27452">
      <c r="A27452" t="n">
        <v>2022</v>
      </c>
      <c r="B27452" t="s">
        <v>1124</v>
      </c>
      <c r="C27452" t="s">
        <v>1125</v>
      </c>
      <c r="D27452" t="s">
        <v>1065</v>
      </c>
      <c r="E27452" t="s">
        <v>1066</v>
      </c>
      <c r="F27452" t="s">
        <v>1067</v>
      </c>
      <c r="G27452" t="n">
        <v>0.30077489721555</v>
      </c>
      <c r="H27452" t="n">
        <v>460201000960</v>
      </c>
      <c r="I27452" t="s">
        <v>1082</v>
      </c>
      <c r="J27452" t="s">
        <v>1087</v>
      </c>
    </row>
    <row r="27453">
      <c r="A27453" t="n">
        <v>2022</v>
      </c>
      <c r="B27453" t="s">
        <v>1124</v>
      </c>
      <c r="C27453" t="s">
        <v>1125</v>
      </c>
      <c r="D27453" t="s">
        <v>1070</v>
      </c>
      <c r="E27453" t="s">
        <v>1071</v>
      </c>
      <c r="F27453" t="s">
        <v>1067</v>
      </c>
      <c r="G27453" t="n">
        <v>5.00514588285756</v>
      </c>
      <c r="H27453" t="n">
        <v>460201000960</v>
      </c>
      <c r="I27453" t="s">
        <v>1082</v>
      </c>
      <c r="J27453" t="s">
        <v>1087</v>
      </c>
    </row>
    <row r="27454">
      <c r="A27454" t="n">
        <v>2022</v>
      </c>
      <c r="B27454" t="s">
        <v>1124</v>
      </c>
      <c r="C27454" t="s">
        <v>1125</v>
      </c>
      <c r="D27454" t="s">
        <v>1072</v>
      </c>
      <c r="E27454" t="s">
        <v>1073</v>
      </c>
      <c r="F27454" t="s">
        <v>1067</v>
      </c>
      <c r="G27454" t="n">
        <v>0.28233881947219</v>
      </c>
      <c r="H27454" t="n">
        <v>460201000960</v>
      </c>
      <c r="I27454" t="s">
        <v>1082</v>
      </c>
      <c r="J27454" t="s">
        <v>1087</v>
      </c>
    </row>
    <row r="27455">
      <c r="A27455" t="n">
        <v>2022</v>
      </c>
      <c r="B27455" t="s">
        <v>1124</v>
      </c>
      <c r="C27455" t="s">
        <v>1125</v>
      </c>
      <c r="D27455" t="s">
        <v>1074</v>
      </c>
      <c r="E27455" t="s">
        <v>1075</v>
      </c>
      <c r="F27455" t="s">
        <v>1067</v>
      </c>
      <c r="G27455" t="n">
        <v>0.195433007319968</v>
      </c>
      <c r="H27455" t="n">
        <v>460201000960</v>
      </c>
      <c r="I27455" t="s">
        <v>1082</v>
      </c>
      <c r="J27455" t="s">
        <v>1087</v>
      </c>
    </row>
    <row r="27456">
      <c r="A27456" t="n">
        <v>2022</v>
      </c>
      <c r="B27456" t="s">
        <v>1124</v>
      </c>
      <c r="C27456" t="s">
        <v>1125</v>
      </c>
      <c r="D27456" t="s">
        <v>1076</v>
      </c>
      <c r="E27456" t="s">
        <v>1077</v>
      </c>
      <c r="F27456" t="s">
        <v>1067</v>
      </c>
      <c r="G27456" t="n">
        <v>5.78369260686527</v>
      </c>
      <c r="H27456" t="n">
        <v>460201000960</v>
      </c>
      <c r="I27456" t="s">
        <v>1082</v>
      </c>
      <c r="J27456" t="s">
        <v>1087</v>
      </c>
    </row>
    <row r="27457">
      <c r="A27457" t="n">
        <v>2022</v>
      </c>
      <c r="B27457" t="s">
        <v>1124</v>
      </c>
      <c r="C27457" t="s">
        <v>1125</v>
      </c>
      <c r="D27457" t="s">
        <v>1078</v>
      </c>
      <c r="E27457" t="s">
        <v>1079</v>
      </c>
      <c r="F27457" t="s">
        <v>1067</v>
      </c>
      <c r="G27457"/>
      <c r="H27457" t="n">
        <v>460201000960</v>
      </c>
      <c r="I27457" t="s">
        <v>1082</v>
      </c>
      <c r="J27457" t="s">
        <v>1087</v>
      </c>
    </row>
    <row r="27458">
      <c r="A27458" t="n">
        <v>2022</v>
      </c>
      <c r="B27458" t="s">
        <v>1126</v>
      </c>
      <c r="C27458" t="s">
        <v>1127</v>
      </c>
      <c r="D27458" t="s">
        <v>1065</v>
      </c>
      <c r="E27458" t="s">
        <v>1066</v>
      </c>
      <c r="F27458" t="s">
        <v>1067</v>
      </c>
      <c r="G27458" t="n">
        <v>0.225443943315702</v>
      </c>
      <c r="H27458" t="n">
        <v>89115000832</v>
      </c>
      <c r="I27458" t="s">
        <v>1090</v>
      </c>
      <c r="J27458" t="s">
        <v>1091</v>
      </c>
    </row>
    <row r="27459">
      <c r="A27459" t="n">
        <v>2022</v>
      </c>
      <c r="B27459" t="s">
        <v>1126</v>
      </c>
      <c r="C27459" t="s">
        <v>1127</v>
      </c>
      <c r="D27459" t="s">
        <v>1070</v>
      </c>
      <c r="E27459" t="s">
        <v>1071</v>
      </c>
      <c r="F27459" t="s">
        <v>1067</v>
      </c>
      <c r="G27459" t="n">
        <v>2.40905819656681</v>
      </c>
      <c r="H27459" t="n">
        <v>89115000832</v>
      </c>
      <c r="I27459" t="s">
        <v>1090</v>
      </c>
      <c r="J27459" t="s">
        <v>1091</v>
      </c>
    </row>
    <row r="27460">
      <c r="A27460" t="n">
        <v>2022</v>
      </c>
      <c r="B27460" t="s">
        <v>1126</v>
      </c>
      <c r="C27460" t="s">
        <v>1127</v>
      </c>
      <c r="D27460" t="s">
        <v>1072</v>
      </c>
      <c r="E27460" t="s">
        <v>1073</v>
      </c>
      <c r="F27460" t="s">
        <v>1067</v>
      </c>
      <c r="G27460" t="n">
        <v>2.71942803975324</v>
      </c>
      <c r="H27460" t="n">
        <v>89115000832</v>
      </c>
      <c r="I27460" t="s">
        <v>1090</v>
      </c>
      <c r="J27460" t="s">
        <v>1091</v>
      </c>
    </row>
    <row r="27461">
      <c r="A27461" t="n">
        <v>2022</v>
      </c>
      <c r="B27461" t="s">
        <v>1126</v>
      </c>
      <c r="C27461" t="s">
        <v>1127</v>
      </c>
      <c r="D27461" t="s">
        <v>1074</v>
      </c>
      <c r="E27461" t="s">
        <v>1075</v>
      </c>
      <c r="F27461" t="s">
        <v>1067</v>
      </c>
      <c r="G27461" t="n">
        <v>27.5833194230037</v>
      </c>
      <c r="H27461" t="n">
        <v>89115000832</v>
      </c>
      <c r="I27461" t="s">
        <v>1090</v>
      </c>
      <c r="J27461" t="s">
        <v>1091</v>
      </c>
    </row>
    <row r="27462">
      <c r="A27462" t="n">
        <v>2022</v>
      </c>
      <c r="B27462" t="s">
        <v>1126</v>
      </c>
      <c r="C27462" t="s">
        <v>1127</v>
      </c>
      <c r="D27462" t="s">
        <v>1076</v>
      </c>
      <c r="E27462" t="s">
        <v>1077</v>
      </c>
      <c r="F27462" t="s">
        <v>1067</v>
      </c>
      <c r="G27462" t="n">
        <v>32.9372496026395</v>
      </c>
      <c r="H27462" t="n">
        <v>89115000832</v>
      </c>
      <c r="I27462" t="s">
        <v>1090</v>
      </c>
      <c r="J27462" t="s">
        <v>1091</v>
      </c>
    </row>
    <row r="27463">
      <c r="A27463" t="n">
        <v>2022</v>
      </c>
      <c r="B27463" t="s">
        <v>1126</v>
      </c>
      <c r="C27463" t="s">
        <v>1127</v>
      </c>
      <c r="D27463" t="s">
        <v>1078</v>
      </c>
      <c r="E27463" t="s">
        <v>1079</v>
      </c>
      <c r="F27463" t="s">
        <v>1067</v>
      </c>
      <c r="G27463"/>
      <c r="H27463" t="n">
        <v>89115000832</v>
      </c>
      <c r="I27463" t="s">
        <v>1090</v>
      </c>
      <c r="J27463" t="s">
        <v>1091</v>
      </c>
    </row>
    <row r="27464">
      <c r="A27464" t="n">
        <v>2022</v>
      </c>
      <c r="B27464" t="s">
        <v>1128</v>
      </c>
      <c r="C27464" t="s">
        <v>1129</v>
      </c>
      <c r="D27464" t="s">
        <v>1065</v>
      </c>
      <c r="E27464" t="s">
        <v>1066</v>
      </c>
      <c r="F27464" t="s">
        <v>1067</v>
      </c>
      <c r="G27464" t="n">
        <v>0</v>
      </c>
      <c r="H27464" t="n">
        <v>44390821888</v>
      </c>
      <c r="I27464" t="s">
        <v>1099</v>
      </c>
      <c r="J27464" t="s">
        <v>1069</v>
      </c>
    </row>
    <row r="27465">
      <c r="A27465" t="n">
        <v>2022</v>
      </c>
      <c r="B27465" t="s">
        <v>1128</v>
      </c>
      <c r="C27465" t="s">
        <v>1129</v>
      </c>
      <c r="D27465" t="s">
        <v>1070</v>
      </c>
      <c r="E27465" t="s">
        <v>1071</v>
      </c>
      <c r="F27465" t="s">
        <v>1067</v>
      </c>
      <c r="G27465" t="n">
        <v>0</v>
      </c>
      <c r="H27465" t="n">
        <v>44390821888</v>
      </c>
      <c r="I27465" t="s">
        <v>1099</v>
      </c>
      <c r="J27465" t="s">
        <v>1069</v>
      </c>
    </row>
    <row r="27466">
      <c r="A27466" t="n">
        <v>2022</v>
      </c>
      <c r="B27466" t="s">
        <v>1128</v>
      </c>
      <c r="C27466" t="s">
        <v>1129</v>
      </c>
      <c r="D27466" t="s">
        <v>1072</v>
      </c>
      <c r="E27466" t="s">
        <v>1073</v>
      </c>
      <c r="F27466" t="s">
        <v>1067</v>
      </c>
      <c r="G27466" t="n">
        <v>0</v>
      </c>
      <c r="H27466" t="n">
        <v>44390821888</v>
      </c>
      <c r="I27466" t="s">
        <v>1099</v>
      </c>
      <c r="J27466" t="s">
        <v>1069</v>
      </c>
    </row>
    <row r="27467">
      <c r="A27467" t="n">
        <v>2022</v>
      </c>
      <c r="B27467" t="s">
        <v>1128</v>
      </c>
      <c r="C27467" t="s">
        <v>1129</v>
      </c>
      <c r="D27467" t="s">
        <v>1074</v>
      </c>
      <c r="E27467" t="s">
        <v>1075</v>
      </c>
      <c r="F27467" t="s">
        <v>1067</v>
      </c>
      <c r="G27467" t="n">
        <v>0</v>
      </c>
      <c r="H27467" t="n">
        <v>44390821888</v>
      </c>
      <c r="I27467" t="s">
        <v>1099</v>
      </c>
      <c r="J27467" t="s">
        <v>1069</v>
      </c>
    </row>
    <row r="27468">
      <c r="A27468" t="n">
        <v>2022</v>
      </c>
      <c r="B27468" t="s">
        <v>1128</v>
      </c>
      <c r="C27468" t="s">
        <v>1129</v>
      </c>
      <c r="D27468" t="s">
        <v>1076</v>
      </c>
      <c r="E27468" t="s">
        <v>1077</v>
      </c>
      <c r="F27468" t="s">
        <v>1067</v>
      </c>
      <c r="G27468" t="n">
        <v>0</v>
      </c>
      <c r="H27468" t="n">
        <v>44390821888</v>
      </c>
      <c r="I27468" t="s">
        <v>1099</v>
      </c>
      <c r="J27468" t="s">
        <v>1069</v>
      </c>
    </row>
    <row r="27469">
      <c r="A27469" t="n">
        <v>2022</v>
      </c>
      <c r="B27469" t="s">
        <v>1128</v>
      </c>
      <c r="C27469" t="s">
        <v>1129</v>
      </c>
      <c r="D27469" t="s">
        <v>1078</v>
      </c>
      <c r="E27469" t="s">
        <v>1079</v>
      </c>
      <c r="F27469" t="s">
        <v>1067</v>
      </c>
      <c r="G27469" t="n">
        <v>270.282390382074</v>
      </c>
      <c r="H27469" t="n">
        <v>44390821888</v>
      </c>
      <c r="I27469" t="s">
        <v>1099</v>
      </c>
      <c r="J27469" t="s">
        <v>1069</v>
      </c>
    </row>
    <row r="27470">
      <c r="A27470" t="n">
        <v>2022</v>
      </c>
      <c r="B27470" t="s">
        <v>1130</v>
      </c>
      <c r="C27470" t="s">
        <v>1131</v>
      </c>
      <c r="D27470" t="s">
        <v>1065</v>
      </c>
      <c r="E27470" t="s">
        <v>1066</v>
      </c>
      <c r="F27470" t="s">
        <v>1067</v>
      </c>
      <c r="G27470" t="n">
        <v>0</v>
      </c>
      <c r="H27470" t="n">
        <v>12897399808</v>
      </c>
      <c r="I27470" t="s">
        <v>1068</v>
      </c>
      <c r="J27470" t="s">
        <v>1069</v>
      </c>
    </row>
    <row r="27471">
      <c r="A27471" t="n">
        <v>2022</v>
      </c>
      <c r="B27471" t="s">
        <v>1130</v>
      </c>
      <c r="C27471" t="s">
        <v>1131</v>
      </c>
      <c r="D27471" t="s">
        <v>1070</v>
      </c>
      <c r="E27471" t="s">
        <v>1071</v>
      </c>
      <c r="F27471" t="s">
        <v>1067</v>
      </c>
      <c r="G27471" t="n">
        <v>0</v>
      </c>
      <c r="H27471" t="n">
        <v>12897399808</v>
      </c>
      <c r="I27471" t="s">
        <v>1068</v>
      </c>
      <c r="J27471" t="s">
        <v>1069</v>
      </c>
    </row>
    <row r="27472">
      <c r="A27472" t="n">
        <v>2022</v>
      </c>
      <c r="B27472" t="s">
        <v>1130</v>
      </c>
      <c r="C27472" t="s">
        <v>1131</v>
      </c>
      <c r="D27472" t="s">
        <v>1072</v>
      </c>
      <c r="E27472" t="s">
        <v>1073</v>
      </c>
      <c r="F27472" t="s">
        <v>1067</v>
      </c>
      <c r="G27472" t="n">
        <v>0</v>
      </c>
      <c r="H27472" t="n">
        <v>12897399808</v>
      </c>
      <c r="I27472" t="s">
        <v>1068</v>
      </c>
      <c r="J27472" t="s">
        <v>1069</v>
      </c>
    </row>
    <row r="27473">
      <c r="A27473" t="n">
        <v>2022</v>
      </c>
      <c r="B27473" t="s">
        <v>1130</v>
      </c>
      <c r="C27473" t="s">
        <v>1131</v>
      </c>
      <c r="D27473" t="s">
        <v>1074</v>
      </c>
      <c r="E27473" t="s">
        <v>1075</v>
      </c>
      <c r="F27473" t="s">
        <v>1067</v>
      </c>
      <c r="G27473" t="n">
        <v>0</v>
      </c>
      <c r="H27473" t="n">
        <v>12897399808</v>
      </c>
      <c r="I27473" t="s">
        <v>1068</v>
      </c>
      <c r="J27473" t="s">
        <v>1069</v>
      </c>
    </row>
    <row r="27474">
      <c r="A27474" t="n">
        <v>2022</v>
      </c>
      <c r="B27474" t="s">
        <v>1130</v>
      </c>
      <c r="C27474" t="s">
        <v>1131</v>
      </c>
      <c r="D27474" t="s">
        <v>1076</v>
      </c>
      <c r="E27474" t="s">
        <v>1077</v>
      </c>
      <c r="F27474" t="s">
        <v>1067</v>
      </c>
      <c r="G27474" t="n">
        <v>0</v>
      </c>
      <c r="H27474" t="n">
        <v>12897399808</v>
      </c>
      <c r="I27474" t="s">
        <v>1068</v>
      </c>
      <c r="J27474" t="s">
        <v>1069</v>
      </c>
    </row>
    <row r="27475">
      <c r="A27475" t="n">
        <v>2022</v>
      </c>
      <c r="B27475" t="s">
        <v>1130</v>
      </c>
      <c r="C27475" t="s">
        <v>1131</v>
      </c>
      <c r="D27475" t="s">
        <v>1078</v>
      </c>
      <c r="E27475" t="s">
        <v>1079</v>
      </c>
      <c r="F27475" t="s">
        <v>1067</v>
      </c>
      <c r="G27475" t="n">
        <v>108.349526453387</v>
      </c>
      <c r="H27475" t="n">
        <v>12897399808</v>
      </c>
      <c r="I27475" t="s">
        <v>1068</v>
      </c>
      <c r="J27475" t="s">
        <v>1069</v>
      </c>
    </row>
    <row r="27476">
      <c r="A27476" t="n">
        <v>2022</v>
      </c>
      <c r="B27476" t="s">
        <v>1132</v>
      </c>
      <c r="C27476" t="s">
        <v>1133</v>
      </c>
      <c r="D27476" t="s">
        <v>1065</v>
      </c>
      <c r="E27476" t="s">
        <v>1066</v>
      </c>
      <c r="F27476" t="s">
        <v>1067</v>
      </c>
      <c r="G27476" t="n">
        <v>0.0612901456362204</v>
      </c>
      <c r="H27476" t="n">
        <v>24527507456</v>
      </c>
      <c r="I27476" t="s">
        <v>1090</v>
      </c>
      <c r="J27476" t="s">
        <v>1091</v>
      </c>
    </row>
    <row r="27477">
      <c r="A27477" t="n">
        <v>2022</v>
      </c>
      <c r="B27477" t="s">
        <v>1132</v>
      </c>
      <c r="C27477" t="s">
        <v>1133</v>
      </c>
      <c r="D27477" t="s">
        <v>1070</v>
      </c>
      <c r="E27477" t="s">
        <v>1071</v>
      </c>
      <c r="F27477" t="s">
        <v>1067</v>
      </c>
      <c r="G27477" t="n">
        <v>0.201773907489607</v>
      </c>
      <c r="H27477" t="n">
        <v>24527507456</v>
      </c>
      <c r="I27477" t="s">
        <v>1090</v>
      </c>
      <c r="J27477" t="s">
        <v>1091</v>
      </c>
    </row>
    <row r="27478">
      <c r="A27478" t="n">
        <v>2022</v>
      </c>
      <c r="B27478" t="s">
        <v>1132</v>
      </c>
      <c r="C27478" t="s">
        <v>1133</v>
      </c>
      <c r="D27478" t="s">
        <v>1072</v>
      </c>
      <c r="E27478" t="s">
        <v>1073</v>
      </c>
      <c r="F27478" t="s">
        <v>1067</v>
      </c>
      <c r="G27478" t="n">
        <v>0.0947858752422459</v>
      </c>
      <c r="H27478" t="n">
        <v>24527507456</v>
      </c>
      <c r="I27478" t="s">
        <v>1090</v>
      </c>
      <c r="J27478" t="s">
        <v>1091</v>
      </c>
    </row>
    <row r="27479">
      <c r="A27479" t="n">
        <v>2022</v>
      </c>
      <c r="B27479" t="s">
        <v>1132</v>
      </c>
      <c r="C27479" t="s">
        <v>1133</v>
      </c>
      <c r="D27479" t="s">
        <v>1074</v>
      </c>
      <c r="E27479" t="s">
        <v>1075</v>
      </c>
      <c r="F27479" t="s">
        <v>1067</v>
      </c>
      <c r="G27479" t="n">
        <v>0.368792602645836</v>
      </c>
      <c r="H27479" t="n">
        <v>24527507456</v>
      </c>
      <c r="I27479" t="s">
        <v>1090</v>
      </c>
      <c r="J27479" t="s">
        <v>1091</v>
      </c>
    </row>
    <row r="27480">
      <c r="A27480" t="n">
        <v>2022</v>
      </c>
      <c r="B27480" t="s">
        <v>1132</v>
      </c>
      <c r="C27480" t="s">
        <v>1133</v>
      </c>
      <c r="D27480" t="s">
        <v>1076</v>
      </c>
      <c r="E27480" t="s">
        <v>1077</v>
      </c>
      <c r="F27480" t="s">
        <v>1067</v>
      </c>
      <c r="G27480" t="n">
        <v>0.72664253101391</v>
      </c>
      <c r="H27480" t="n">
        <v>24527507456</v>
      </c>
      <c r="I27480" t="s">
        <v>1090</v>
      </c>
      <c r="J27480" t="s">
        <v>1091</v>
      </c>
    </row>
    <row r="27481">
      <c r="A27481" t="n">
        <v>2022</v>
      </c>
      <c r="B27481" t="s">
        <v>1132</v>
      </c>
      <c r="C27481" t="s">
        <v>1133</v>
      </c>
      <c r="D27481" t="s">
        <v>1078</v>
      </c>
      <c r="E27481" t="s">
        <v>1079</v>
      </c>
      <c r="F27481" t="s">
        <v>1067</v>
      </c>
      <c r="G27481"/>
      <c r="H27481" t="n">
        <v>24527507456</v>
      </c>
      <c r="I27481" t="s">
        <v>1090</v>
      </c>
      <c r="J27481" t="s">
        <v>1091</v>
      </c>
    </row>
    <row r="27482">
      <c r="A27482" t="n">
        <v>2022</v>
      </c>
      <c r="B27482" t="s">
        <v>1134</v>
      </c>
      <c r="C27482" t="s">
        <v>1135</v>
      </c>
      <c r="D27482" t="s">
        <v>1065</v>
      </c>
      <c r="E27482" t="s">
        <v>1066</v>
      </c>
      <c r="F27482" t="s">
        <v>1067</v>
      </c>
      <c r="G27482" t="n">
        <v>0.117328189784313</v>
      </c>
      <c r="H27482" t="n">
        <v>73119997952</v>
      </c>
      <c r="I27482" t="s">
        <v>1090</v>
      </c>
      <c r="J27482" t="s">
        <v>1091</v>
      </c>
    </row>
    <row r="27483">
      <c r="A27483" t="n">
        <v>2022</v>
      </c>
      <c r="B27483" t="s">
        <v>1134</v>
      </c>
      <c r="C27483" t="s">
        <v>1135</v>
      </c>
      <c r="D27483" t="s">
        <v>1070</v>
      </c>
      <c r="E27483" t="s">
        <v>1071</v>
      </c>
      <c r="F27483" t="s">
        <v>1067</v>
      </c>
      <c r="G27483" t="n">
        <v>0.773139193018469</v>
      </c>
      <c r="H27483" t="n">
        <v>73119997952</v>
      </c>
      <c r="I27483" t="s">
        <v>1090</v>
      </c>
      <c r="J27483" t="s">
        <v>1091</v>
      </c>
    </row>
    <row r="27484">
      <c r="A27484" t="n">
        <v>2022</v>
      </c>
      <c r="B27484" t="s">
        <v>1134</v>
      </c>
      <c r="C27484" t="s">
        <v>1135</v>
      </c>
      <c r="D27484" t="s">
        <v>1072</v>
      </c>
      <c r="E27484" t="s">
        <v>1073</v>
      </c>
      <c r="F27484" t="s">
        <v>1067</v>
      </c>
      <c r="G27484" t="n">
        <v>0.065714232801252</v>
      </c>
      <c r="H27484" t="n">
        <v>73119997952</v>
      </c>
      <c r="I27484" t="s">
        <v>1090</v>
      </c>
      <c r="J27484" t="s">
        <v>1091</v>
      </c>
    </row>
    <row r="27485">
      <c r="A27485" t="n">
        <v>2022</v>
      </c>
      <c r="B27485" t="s">
        <v>1134</v>
      </c>
      <c r="C27485" t="s">
        <v>1135</v>
      </c>
      <c r="D27485" t="s">
        <v>1074</v>
      </c>
      <c r="E27485" t="s">
        <v>1075</v>
      </c>
      <c r="F27485" t="s">
        <v>1067</v>
      </c>
      <c r="G27485" t="n">
        <v>0.0718132313737517</v>
      </c>
      <c r="H27485" t="n">
        <v>73119997952</v>
      </c>
      <c r="I27485" t="s">
        <v>1090</v>
      </c>
      <c r="J27485" t="s">
        <v>1091</v>
      </c>
    </row>
    <row r="27486">
      <c r="A27486" t="n">
        <v>2022</v>
      </c>
      <c r="B27486" t="s">
        <v>1134</v>
      </c>
      <c r="C27486" t="s">
        <v>1135</v>
      </c>
      <c r="D27486" t="s">
        <v>1076</v>
      </c>
      <c r="E27486" t="s">
        <v>1077</v>
      </c>
      <c r="F27486" t="s">
        <v>1067</v>
      </c>
      <c r="G27486" t="n">
        <v>1.02799484697779</v>
      </c>
      <c r="H27486" t="n">
        <v>73119997952</v>
      </c>
      <c r="I27486" t="s">
        <v>1090</v>
      </c>
      <c r="J27486" t="s">
        <v>1091</v>
      </c>
    </row>
    <row r="27487">
      <c r="A27487" t="n">
        <v>2022</v>
      </c>
      <c r="B27487" t="s">
        <v>1134</v>
      </c>
      <c r="C27487" t="s">
        <v>1135</v>
      </c>
      <c r="D27487" t="s">
        <v>1078</v>
      </c>
      <c r="E27487" t="s">
        <v>1079</v>
      </c>
      <c r="F27487" t="s">
        <v>1067</v>
      </c>
      <c r="G27487"/>
      <c r="H27487" t="n">
        <v>73119997952</v>
      </c>
      <c r="I27487" t="s">
        <v>1090</v>
      </c>
      <c r="J27487" t="s">
        <v>1091</v>
      </c>
    </row>
    <row r="27488">
      <c r="A27488" t="n">
        <v>2022</v>
      </c>
      <c r="B27488" t="s">
        <v>1136</v>
      </c>
      <c r="C27488" t="s">
        <v>1137</v>
      </c>
      <c r="D27488" t="s">
        <v>1065</v>
      </c>
      <c r="E27488" t="s">
        <v>1066</v>
      </c>
      <c r="F27488" t="s">
        <v>1067</v>
      </c>
      <c r="G27488" t="n">
        <v>0</v>
      </c>
      <c r="H27488" t="n">
        <v>2824081920</v>
      </c>
      <c r="I27488" t="s">
        <v>1068</v>
      </c>
      <c r="J27488" t="s">
        <v>1091</v>
      </c>
    </row>
    <row r="27489">
      <c r="A27489" t="n">
        <v>2022</v>
      </c>
      <c r="B27489" t="s">
        <v>1136</v>
      </c>
      <c r="C27489" t="s">
        <v>1137</v>
      </c>
      <c r="D27489" t="s">
        <v>1070</v>
      </c>
      <c r="E27489" t="s">
        <v>1071</v>
      </c>
      <c r="F27489" t="s">
        <v>1067</v>
      </c>
      <c r="G27489" t="n">
        <v>0</v>
      </c>
      <c r="H27489" t="n">
        <v>2824081920</v>
      </c>
      <c r="I27489" t="s">
        <v>1068</v>
      </c>
      <c r="J27489" t="s">
        <v>1091</v>
      </c>
    </row>
    <row r="27490">
      <c r="A27490" t="n">
        <v>2022</v>
      </c>
      <c r="B27490" t="s">
        <v>1136</v>
      </c>
      <c r="C27490" t="s">
        <v>1137</v>
      </c>
      <c r="D27490" t="s">
        <v>1072</v>
      </c>
      <c r="E27490" t="s">
        <v>1073</v>
      </c>
      <c r="F27490" t="s">
        <v>1067</v>
      </c>
      <c r="G27490" t="n">
        <v>0</v>
      </c>
      <c r="H27490" t="n">
        <v>2824081920</v>
      </c>
      <c r="I27490" t="s">
        <v>1068</v>
      </c>
      <c r="J27490" t="s">
        <v>1091</v>
      </c>
    </row>
    <row r="27491">
      <c r="A27491" t="n">
        <v>2022</v>
      </c>
      <c r="B27491" t="s">
        <v>1136</v>
      </c>
      <c r="C27491" t="s">
        <v>1137</v>
      </c>
      <c r="D27491" t="s">
        <v>1074</v>
      </c>
      <c r="E27491" t="s">
        <v>1075</v>
      </c>
      <c r="F27491" t="s">
        <v>1067</v>
      </c>
      <c r="G27491" t="n">
        <v>0</v>
      </c>
      <c r="H27491" t="n">
        <v>2824081920</v>
      </c>
      <c r="I27491" t="s">
        <v>1068</v>
      </c>
      <c r="J27491" t="s">
        <v>1091</v>
      </c>
    </row>
    <row r="27492">
      <c r="A27492" t="n">
        <v>2022</v>
      </c>
      <c r="B27492" t="s">
        <v>1136</v>
      </c>
      <c r="C27492" t="s">
        <v>1137</v>
      </c>
      <c r="D27492" t="s">
        <v>1076</v>
      </c>
      <c r="E27492" t="s">
        <v>1077</v>
      </c>
      <c r="F27492" t="s">
        <v>1067</v>
      </c>
      <c r="G27492" t="n">
        <v>0</v>
      </c>
      <c r="H27492" t="n">
        <v>2824081920</v>
      </c>
      <c r="I27492" t="s">
        <v>1068</v>
      </c>
      <c r="J27492" t="s">
        <v>1091</v>
      </c>
    </row>
    <row r="27493">
      <c r="A27493" t="n">
        <v>2022</v>
      </c>
      <c r="B27493" t="s">
        <v>1136</v>
      </c>
      <c r="C27493" t="s">
        <v>1137</v>
      </c>
      <c r="D27493" t="s">
        <v>1078</v>
      </c>
      <c r="E27493" t="s">
        <v>1079</v>
      </c>
      <c r="F27493" t="s">
        <v>1067</v>
      </c>
      <c r="G27493"/>
      <c r="H27493" t="n">
        <v>2824081920</v>
      </c>
      <c r="I27493" t="s">
        <v>1068</v>
      </c>
      <c r="J27493" t="s">
        <v>1091</v>
      </c>
    </row>
    <row r="27494">
      <c r="A27494" t="n">
        <v>2022</v>
      </c>
      <c r="B27494" t="s">
        <v>1138</v>
      </c>
      <c r="C27494" t="s">
        <v>1139</v>
      </c>
      <c r="D27494" t="s">
        <v>1065</v>
      </c>
      <c r="E27494" t="s">
        <v>1066</v>
      </c>
      <c r="F27494" t="s">
        <v>1067</v>
      </c>
      <c r="G27494" t="n">
        <v>0</v>
      </c>
      <c r="H27494" t="n">
        <v>7550499840</v>
      </c>
      <c r="I27494" t="s">
        <v>1140</v>
      </c>
      <c r="J27494" t="s">
        <v>1069</v>
      </c>
    </row>
    <row r="27495">
      <c r="A27495" t="n">
        <v>2022</v>
      </c>
      <c r="B27495" t="s">
        <v>1138</v>
      </c>
      <c r="C27495" t="s">
        <v>1139</v>
      </c>
      <c r="D27495" t="s">
        <v>1070</v>
      </c>
      <c r="E27495" t="s">
        <v>1071</v>
      </c>
      <c r="F27495" t="s">
        <v>1067</v>
      </c>
      <c r="G27495" t="n">
        <v>0</v>
      </c>
      <c r="H27495" t="n">
        <v>7550499840</v>
      </c>
      <c r="I27495" t="s">
        <v>1140</v>
      </c>
      <c r="J27495" t="s">
        <v>1069</v>
      </c>
    </row>
    <row r="27496">
      <c r="A27496" t="n">
        <v>2022</v>
      </c>
      <c r="B27496" t="s">
        <v>1138</v>
      </c>
      <c r="C27496" t="s">
        <v>1139</v>
      </c>
      <c r="D27496" t="s">
        <v>1072</v>
      </c>
      <c r="E27496" t="s">
        <v>1073</v>
      </c>
      <c r="F27496" t="s">
        <v>1067</v>
      </c>
      <c r="G27496" t="n">
        <v>0</v>
      </c>
      <c r="H27496" t="n">
        <v>7550499840</v>
      </c>
      <c r="I27496" t="s">
        <v>1140</v>
      </c>
      <c r="J27496" t="s">
        <v>1069</v>
      </c>
    </row>
    <row r="27497">
      <c r="A27497" t="n">
        <v>2022</v>
      </c>
      <c r="B27497" t="s">
        <v>1138</v>
      </c>
      <c r="C27497" t="s">
        <v>1139</v>
      </c>
      <c r="D27497" t="s">
        <v>1074</v>
      </c>
      <c r="E27497" t="s">
        <v>1075</v>
      </c>
      <c r="F27497" t="s">
        <v>1067</v>
      </c>
      <c r="G27497" t="n">
        <v>0</v>
      </c>
      <c r="H27497" t="n">
        <v>7550499840</v>
      </c>
      <c r="I27497" t="s">
        <v>1140</v>
      </c>
      <c r="J27497" t="s">
        <v>1069</v>
      </c>
    </row>
    <row r="27498">
      <c r="A27498" t="n">
        <v>2022</v>
      </c>
      <c r="B27498" t="s">
        <v>1138</v>
      </c>
      <c r="C27498" t="s">
        <v>1139</v>
      </c>
      <c r="D27498" t="s">
        <v>1076</v>
      </c>
      <c r="E27498" t="s">
        <v>1077</v>
      </c>
      <c r="F27498" t="s">
        <v>1067</v>
      </c>
      <c r="G27498" t="n">
        <v>0</v>
      </c>
      <c r="H27498" t="n">
        <v>7550499840</v>
      </c>
      <c r="I27498" t="s">
        <v>1140</v>
      </c>
      <c r="J27498" t="s">
        <v>1069</v>
      </c>
    </row>
    <row r="27499">
      <c r="A27499" t="n">
        <v>2022</v>
      </c>
      <c r="B27499" t="s">
        <v>1138</v>
      </c>
      <c r="C27499" t="s">
        <v>1139</v>
      </c>
      <c r="D27499" t="s">
        <v>1078</v>
      </c>
      <c r="E27499" t="s">
        <v>1079</v>
      </c>
      <c r="F27499" t="s">
        <v>1067</v>
      </c>
      <c r="G27499" t="n">
        <v>8.61879733332523</v>
      </c>
      <c r="H27499" t="n">
        <v>7550499840</v>
      </c>
      <c r="I27499" t="s">
        <v>1140</v>
      </c>
      <c r="J27499" t="s">
        <v>1069</v>
      </c>
    </row>
    <row r="27500">
      <c r="A27500" t="n">
        <v>2022</v>
      </c>
      <c r="B27500" t="s">
        <v>1141</v>
      </c>
      <c r="C27500" t="s">
        <v>1142</v>
      </c>
      <c r="D27500" t="s">
        <v>1065</v>
      </c>
      <c r="E27500" t="s">
        <v>1066</v>
      </c>
      <c r="F27500" t="s">
        <v>1067</v>
      </c>
      <c r="G27500" t="n">
        <v>2.60694116757869</v>
      </c>
      <c r="H27500" t="n">
        <v>43068887040</v>
      </c>
      <c r="I27500" t="s">
        <v>1068</v>
      </c>
      <c r="J27500" t="s">
        <v>1087</v>
      </c>
    </row>
    <row r="27501">
      <c r="A27501" t="n">
        <v>2022</v>
      </c>
      <c r="B27501" t="s">
        <v>1141</v>
      </c>
      <c r="C27501" t="s">
        <v>1142</v>
      </c>
      <c r="D27501" t="s">
        <v>1070</v>
      </c>
      <c r="E27501" t="s">
        <v>1071</v>
      </c>
      <c r="F27501" t="s">
        <v>1067</v>
      </c>
      <c r="G27501" t="n">
        <v>0.407135802511218</v>
      </c>
      <c r="H27501" t="n">
        <v>43068887040</v>
      </c>
      <c r="I27501" t="s">
        <v>1068</v>
      </c>
      <c r="J27501" t="s">
        <v>1087</v>
      </c>
    </row>
    <row r="27502">
      <c r="A27502" t="n">
        <v>2022</v>
      </c>
      <c r="B27502" t="s">
        <v>1141</v>
      </c>
      <c r="C27502" t="s">
        <v>1142</v>
      </c>
      <c r="D27502" t="s">
        <v>1072</v>
      </c>
      <c r="E27502" t="s">
        <v>1073</v>
      </c>
      <c r="F27502" t="s">
        <v>1067</v>
      </c>
      <c r="G27502" t="n">
        <v>0.208572943810699</v>
      </c>
      <c r="H27502" t="n">
        <v>43068887040</v>
      </c>
      <c r="I27502" t="s">
        <v>1068</v>
      </c>
      <c r="J27502" t="s">
        <v>1087</v>
      </c>
    </row>
    <row r="27503">
      <c r="A27503" t="n">
        <v>2022</v>
      </c>
      <c r="B27503" t="s">
        <v>1141</v>
      </c>
      <c r="C27503" t="s">
        <v>1142</v>
      </c>
      <c r="D27503" t="s">
        <v>1074</v>
      </c>
      <c r="E27503" t="s">
        <v>1075</v>
      </c>
      <c r="F27503" t="s">
        <v>1067</v>
      </c>
      <c r="G27503" t="n">
        <v>1.71497755769982</v>
      </c>
      <c r="H27503" t="n">
        <v>43068887040</v>
      </c>
      <c r="I27503" t="s">
        <v>1068</v>
      </c>
      <c r="J27503" t="s">
        <v>1087</v>
      </c>
    </row>
    <row r="27504">
      <c r="A27504" t="n">
        <v>2022</v>
      </c>
      <c r="B27504" t="s">
        <v>1141</v>
      </c>
      <c r="C27504" t="s">
        <v>1142</v>
      </c>
      <c r="D27504" t="s">
        <v>1076</v>
      </c>
      <c r="E27504" t="s">
        <v>1077</v>
      </c>
      <c r="F27504" t="s">
        <v>1067</v>
      </c>
      <c r="G27504" t="n">
        <v>4.93762747160042</v>
      </c>
      <c r="H27504" t="n">
        <v>43068887040</v>
      </c>
      <c r="I27504" t="s">
        <v>1068</v>
      </c>
      <c r="J27504" t="s">
        <v>1087</v>
      </c>
    </row>
    <row r="27505">
      <c r="A27505" t="n">
        <v>2022</v>
      </c>
      <c r="B27505" t="s">
        <v>1141</v>
      </c>
      <c r="C27505" t="s">
        <v>1142</v>
      </c>
      <c r="D27505" t="s">
        <v>1078</v>
      </c>
      <c r="E27505" t="s">
        <v>1079</v>
      </c>
      <c r="F27505" t="s">
        <v>1067</v>
      </c>
      <c r="G27505"/>
      <c r="H27505" t="n">
        <v>43068887040</v>
      </c>
      <c r="I27505" t="s">
        <v>1068</v>
      </c>
      <c r="J27505" t="s">
        <v>1087</v>
      </c>
    </row>
    <row r="27506">
      <c r="A27506" t="n">
        <v>2022</v>
      </c>
      <c r="B27506" t="s">
        <v>1143</v>
      </c>
      <c r="C27506" t="s">
        <v>1144</v>
      </c>
      <c r="D27506" t="s">
        <v>1065</v>
      </c>
      <c r="E27506" t="s">
        <v>1066</v>
      </c>
      <c r="F27506" t="s">
        <v>1067</v>
      </c>
      <c r="G27506" t="n">
        <v>26.6828037348247</v>
      </c>
      <c r="H27506" t="n">
        <v>1924133945344</v>
      </c>
      <c r="I27506" t="s">
        <v>1068</v>
      </c>
      <c r="J27506" t="s">
        <v>1091</v>
      </c>
    </row>
    <row r="27507">
      <c r="A27507" t="n">
        <v>2022</v>
      </c>
      <c r="B27507" t="s">
        <v>1143</v>
      </c>
      <c r="C27507" t="s">
        <v>1144</v>
      </c>
      <c r="D27507" t="s">
        <v>1070</v>
      </c>
      <c r="E27507" t="s">
        <v>1071</v>
      </c>
      <c r="F27507" t="s">
        <v>1067</v>
      </c>
      <c r="G27507" t="n">
        <v>22.73779701277</v>
      </c>
      <c r="H27507" t="n">
        <v>1924133945344</v>
      </c>
      <c r="I27507" t="s">
        <v>1068</v>
      </c>
      <c r="J27507" t="s">
        <v>1091</v>
      </c>
    </row>
    <row r="27508">
      <c r="A27508" t="n">
        <v>2022</v>
      </c>
      <c r="B27508" t="s">
        <v>1143</v>
      </c>
      <c r="C27508" t="s">
        <v>1144</v>
      </c>
      <c r="D27508" t="s">
        <v>1072</v>
      </c>
      <c r="E27508" t="s">
        <v>1073</v>
      </c>
      <c r="F27508" t="s">
        <v>1067</v>
      </c>
      <c r="G27508" t="n">
        <v>18.3129535018484</v>
      </c>
      <c r="H27508" t="n">
        <v>1924133945344</v>
      </c>
      <c r="I27508" t="s">
        <v>1068</v>
      </c>
      <c r="J27508" t="s">
        <v>1091</v>
      </c>
    </row>
    <row r="27509">
      <c r="A27509" t="n">
        <v>2022</v>
      </c>
      <c r="B27509" t="s">
        <v>1143</v>
      </c>
      <c r="C27509" t="s">
        <v>1144</v>
      </c>
      <c r="D27509" t="s">
        <v>1074</v>
      </c>
      <c r="E27509" t="s">
        <v>1075</v>
      </c>
      <c r="F27509" t="s">
        <v>1067</v>
      </c>
      <c r="G27509" t="n">
        <v>5.2718003872352</v>
      </c>
      <c r="H27509" t="n">
        <v>1924133945344</v>
      </c>
      <c r="I27509" t="s">
        <v>1068</v>
      </c>
      <c r="J27509" t="s">
        <v>1091</v>
      </c>
    </row>
    <row r="27510">
      <c r="A27510" t="n">
        <v>2022</v>
      </c>
      <c r="B27510" t="s">
        <v>1143</v>
      </c>
      <c r="C27510" t="s">
        <v>1144</v>
      </c>
      <c r="D27510" t="s">
        <v>1076</v>
      </c>
      <c r="E27510" t="s">
        <v>1077</v>
      </c>
      <c r="F27510" t="s">
        <v>1067</v>
      </c>
      <c r="G27510" t="n">
        <v>73.0053546366783</v>
      </c>
      <c r="H27510" t="n">
        <v>1924133945344</v>
      </c>
      <c r="I27510" t="s">
        <v>1068</v>
      </c>
      <c r="J27510" t="s">
        <v>1091</v>
      </c>
    </row>
    <row r="27511">
      <c r="A27511" t="n">
        <v>2022</v>
      </c>
      <c r="B27511" t="s">
        <v>1143</v>
      </c>
      <c r="C27511" t="s">
        <v>1144</v>
      </c>
      <c r="D27511" t="s">
        <v>1078</v>
      </c>
      <c r="E27511" t="s">
        <v>1079</v>
      </c>
      <c r="F27511" t="s">
        <v>1067</v>
      </c>
      <c r="G27511"/>
      <c r="H27511" t="n">
        <v>1924133945344</v>
      </c>
      <c r="I27511" t="s">
        <v>1068</v>
      </c>
      <c r="J27511" t="s">
        <v>1091</v>
      </c>
    </row>
    <row r="27512">
      <c r="A27512" t="n">
        <v>2022</v>
      </c>
      <c r="B27512" t="s">
        <v>1145</v>
      </c>
      <c r="C27512" t="s">
        <v>1146</v>
      </c>
      <c r="D27512" t="s">
        <v>1065</v>
      </c>
      <c r="E27512" t="s">
        <v>1066</v>
      </c>
      <c r="F27512" t="s">
        <v>1067</v>
      </c>
      <c r="G27512" t="n">
        <v>0</v>
      </c>
      <c r="H27512" t="n">
        <v>5637914624</v>
      </c>
      <c r="I27512" t="s">
        <v>1068</v>
      </c>
      <c r="J27512" t="s">
        <v>1069</v>
      </c>
    </row>
    <row r="27513">
      <c r="A27513" t="n">
        <v>2022</v>
      </c>
      <c r="B27513" t="s">
        <v>1145</v>
      </c>
      <c r="C27513" t="s">
        <v>1146</v>
      </c>
      <c r="D27513" t="s">
        <v>1070</v>
      </c>
      <c r="E27513" t="s">
        <v>1071</v>
      </c>
      <c r="F27513" t="s">
        <v>1067</v>
      </c>
      <c r="G27513" t="n">
        <v>0</v>
      </c>
      <c r="H27513" t="n">
        <v>5637914624</v>
      </c>
      <c r="I27513" t="s">
        <v>1068</v>
      </c>
      <c r="J27513" t="s">
        <v>1069</v>
      </c>
    </row>
    <row r="27514">
      <c r="A27514" t="n">
        <v>2022</v>
      </c>
      <c r="B27514" t="s">
        <v>1145</v>
      </c>
      <c r="C27514" t="s">
        <v>1146</v>
      </c>
      <c r="D27514" t="s">
        <v>1072</v>
      </c>
      <c r="E27514" t="s">
        <v>1073</v>
      </c>
      <c r="F27514" t="s">
        <v>1067</v>
      </c>
      <c r="G27514" t="n">
        <v>0</v>
      </c>
      <c r="H27514" t="n">
        <v>5637914624</v>
      </c>
      <c r="I27514" t="s">
        <v>1068</v>
      </c>
      <c r="J27514" t="s">
        <v>1069</v>
      </c>
    </row>
    <row r="27515">
      <c r="A27515" t="n">
        <v>2022</v>
      </c>
      <c r="B27515" t="s">
        <v>1145</v>
      </c>
      <c r="C27515" t="s">
        <v>1146</v>
      </c>
      <c r="D27515" t="s">
        <v>1074</v>
      </c>
      <c r="E27515" t="s">
        <v>1075</v>
      </c>
      <c r="F27515" t="s">
        <v>1067</v>
      </c>
      <c r="G27515" t="n">
        <v>0</v>
      </c>
      <c r="H27515" t="n">
        <v>5637914624</v>
      </c>
      <c r="I27515" t="s">
        <v>1068</v>
      </c>
      <c r="J27515" t="s">
        <v>1069</v>
      </c>
    </row>
    <row r="27516">
      <c r="A27516" t="n">
        <v>2022</v>
      </c>
      <c r="B27516" t="s">
        <v>1145</v>
      </c>
      <c r="C27516" t="s">
        <v>1146</v>
      </c>
      <c r="D27516" t="s">
        <v>1076</v>
      </c>
      <c r="E27516" t="s">
        <v>1077</v>
      </c>
      <c r="F27516" t="s">
        <v>1067</v>
      </c>
      <c r="G27516" t="n">
        <v>0</v>
      </c>
      <c r="H27516" t="n">
        <v>5637914624</v>
      </c>
      <c r="I27516" t="s">
        <v>1068</v>
      </c>
      <c r="J27516" t="s">
        <v>1069</v>
      </c>
    </row>
    <row r="27517">
      <c r="A27517" t="n">
        <v>2022</v>
      </c>
      <c r="B27517" t="s">
        <v>1145</v>
      </c>
      <c r="C27517" t="s">
        <v>1146</v>
      </c>
      <c r="D27517" t="s">
        <v>1078</v>
      </c>
      <c r="E27517" t="s">
        <v>1079</v>
      </c>
      <c r="F27517" t="s">
        <v>1067</v>
      </c>
      <c r="G27517"/>
      <c r="H27517" t="n">
        <v>5637914624</v>
      </c>
      <c r="I27517" t="s">
        <v>1068</v>
      </c>
      <c r="J27517" t="s">
        <v>1069</v>
      </c>
    </row>
    <row r="27518">
      <c r="A27518" t="n">
        <v>2022</v>
      </c>
      <c r="B27518" t="s">
        <v>1147</v>
      </c>
      <c r="C27518" t="s">
        <v>1148</v>
      </c>
      <c r="D27518" t="s">
        <v>1065</v>
      </c>
      <c r="E27518" t="s">
        <v>1066</v>
      </c>
      <c r="F27518" t="s">
        <v>1067</v>
      </c>
      <c r="G27518" t="n">
        <v>0</v>
      </c>
      <c r="H27518" t="n">
        <v>16681531392</v>
      </c>
      <c r="I27518" t="s">
        <v>1108</v>
      </c>
      <c r="J27518" t="s">
        <v>1069</v>
      </c>
    </row>
    <row r="27519">
      <c r="A27519" t="n">
        <v>2022</v>
      </c>
      <c r="B27519" t="s">
        <v>1147</v>
      </c>
      <c r="C27519" t="s">
        <v>1148</v>
      </c>
      <c r="D27519" t="s">
        <v>1070</v>
      </c>
      <c r="E27519" t="s">
        <v>1071</v>
      </c>
      <c r="F27519" t="s">
        <v>1067</v>
      </c>
      <c r="G27519" t="n">
        <v>0</v>
      </c>
      <c r="H27519" t="n">
        <v>16681531392</v>
      </c>
      <c r="I27519" t="s">
        <v>1108</v>
      </c>
      <c r="J27519" t="s">
        <v>1069</v>
      </c>
    </row>
    <row r="27520">
      <c r="A27520" t="n">
        <v>2022</v>
      </c>
      <c r="B27520" t="s">
        <v>1147</v>
      </c>
      <c r="C27520" t="s">
        <v>1148</v>
      </c>
      <c r="D27520" t="s">
        <v>1072</v>
      </c>
      <c r="E27520" t="s">
        <v>1073</v>
      </c>
      <c r="F27520" t="s">
        <v>1067</v>
      </c>
      <c r="G27520" t="n">
        <v>0</v>
      </c>
      <c r="H27520" t="n">
        <v>16681531392</v>
      </c>
      <c r="I27520" t="s">
        <v>1108</v>
      </c>
      <c r="J27520" t="s">
        <v>1069</v>
      </c>
    </row>
    <row r="27521">
      <c r="A27521" t="n">
        <v>2022</v>
      </c>
      <c r="B27521" t="s">
        <v>1147</v>
      </c>
      <c r="C27521" t="s">
        <v>1148</v>
      </c>
      <c r="D27521" t="s">
        <v>1074</v>
      </c>
      <c r="E27521" t="s">
        <v>1075</v>
      </c>
      <c r="F27521" t="s">
        <v>1067</v>
      </c>
      <c r="G27521" t="n">
        <v>0</v>
      </c>
      <c r="H27521" t="n">
        <v>16681531392</v>
      </c>
      <c r="I27521" t="s">
        <v>1108</v>
      </c>
      <c r="J27521" t="s">
        <v>1069</v>
      </c>
    </row>
    <row r="27522">
      <c r="A27522" t="n">
        <v>2022</v>
      </c>
      <c r="B27522" t="s">
        <v>1147</v>
      </c>
      <c r="C27522" t="s">
        <v>1148</v>
      </c>
      <c r="D27522" t="s">
        <v>1076</v>
      </c>
      <c r="E27522" t="s">
        <v>1077</v>
      </c>
      <c r="F27522" t="s">
        <v>1067</v>
      </c>
      <c r="G27522" t="n">
        <v>0</v>
      </c>
      <c r="H27522" t="n">
        <v>16681531392</v>
      </c>
      <c r="I27522" t="s">
        <v>1108</v>
      </c>
      <c r="J27522" t="s">
        <v>1069</v>
      </c>
    </row>
    <row r="27523">
      <c r="A27523" t="n">
        <v>2022</v>
      </c>
      <c r="B27523" t="s">
        <v>1147</v>
      </c>
      <c r="C27523" t="s">
        <v>1148</v>
      </c>
      <c r="D27523" t="s">
        <v>1078</v>
      </c>
      <c r="E27523" t="s">
        <v>1079</v>
      </c>
      <c r="F27523" t="s">
        <v>1067</v>
      </c>
      <c r="G27523"/>
      <c r="H27523" t="n">
        <v>16681531392</v>
      </c>
      <c r="I27523" t="s">
        <v>1108</v>
      </c>
      <c r="J27523" t="s">
        <v>1069</v>
      </c>
    </row>
    <row r="27524">
      <c r="A27524" t="n">
        <v>2022</v>
      </c>
      <c r="B27524" t="s">
        <v>1149</v>
      </c>
      <c r="C27524" t="s">
        <v>1150</v>
      </c>
      <c r="D27524" t="s">
        <v>1065</v>
      </c>
      <c r="E27524" t="s">
        <v>1066</v>
      </c>
      <c r="F27524" t="s">
        <v>1067</v>
      </c>
      <c r="G27524" t="n">
        <v>0.00269037572355339</v>
      </c>
      <c r="H27524" t="n">
        <v>2634472960</v>
      </c>
      <c r="I27524" t="s">
        <v>1082</v>
      </c>
      <c r="J27524" t="s">
        <v>1087</v>
      </c>
    </row>
    <row r="27525">
      <c r="A27525" t="n">
        <v>2022</v>
      </c>
      <c r="B27525" t="s">
        <v>1149</v>
      </c>
      <c r="C27525" t="s">
        <v>1150</v>
      </c>
      <c r="D27525" t="s">
        <v>1070</v>
      </c>
      <c r="E27525" t="s">
        <v>1071</v>
      </c>
      <c r="F27525" t="s">
        <v>1067</v>
      </c>
      <c r="G27525" t="n">
        <v>0.0543038267857672</v>
      </c>
      <c r="H27525" t="n">
        <v>2634472960</v>
      </c>
      <c r="I27525" t="s">
        <v>1082</v>
      </c>
      <c r="J27525" t="s">
        <v>1087</v>
      </c>
    </row>
    <row r="27526">
      <c r="A27526" t="n">
        <v>2022</v>
      </c>
      <c r="B27526" t="s">
        <v>1149</v>
      </c>
      <c r="C27526" t="s">
        <v>1150</v>
      </c>
      <c r="D27526" t="s">
        <v>1072</v>
      </c>
      <c r="E27526" t="s">
        <v>1073</v>
      </c>
      <c r="F27526" t="s">
        <v>1067</v>
      </c>
      <c r="G27526" t="n">
        <v>0.0385600843244625</v>
      </c>
      <c r="H27526" t="n">
        <v>2634472960</v>
      </c>
      <c r="I27526" t="s">
        <v>1082</v>
      </c>
      <c r="J27526" t="s">
        <v>1087</v>
      </c>
    </row>
    <row r="27527">
      <c r="A27527" t="n">
        <v>2022</v>
      </c>
      <c r="B27527" t="s">
        <v>1149</v>
      </c>
      <c r="C27527" t="s">
        <v>1150</v>
      </c>
      <c r="D27527" t="s">
        <v>1074</v>
      </c>
      <c r="E27527" t="s">
        <v>1075</v>
      </c>
      <c r="F27527" t="s">
        <v>1067</v>
      </c>
      <c r="G27527" t="n">
        <v>0</v>
      </c>
      <c r="H27527" t="n">
        <v>2634472960</v>
      </c>
      <c r="I27527" t="s">
        <v>1082</v>
      </c>
      <c r="J27527" t="s">
        <v>1087</v>
      </c>
    </row>
    <row r="27528">
      <c r="A27528" t="n">
        <v>2022</v>
      </c>
      <c r="B27528" t="s">
        <v>1149</v>
      </c>
      <c r="C27528" t="s">
        <v>1150</v>
      </c>
      <c r="D27528" t="s">
        <v>1076</v>
      </c>
      <c r="E27528" t="s">
        <v>1077</v>
      </c>
      <c r="F27528" t="s">
        <v>1067</v>
      </c>
      <c r="G27528" t="n">
        <v>0.0955542868337831</v>
      </c>
      <c r="H27528" t="n">
        <v>2634472960</v>
      </c>
      <c r="I27528" t="s">
        <v>1082</v>
      </c>
      <c r="J27528" t="s">
        <v>1087</v>
      </c>
    </row>
    <row r="27529">
      <c r="A27529" t="n">
        <v>2022</v>
      </c>
      <c r="B27529" t="s">
        <v>1149</v>
      </c>
      <c r="C27529" t="s">
        <v>1150</v>
      </c>
      <c r="D27529" t="s">
        <v>1078</v>
      </c>
      <c r="E27529" t="s">
        <v>1079</v>
      </c>
      <c r="F27529" t="s">
        <v>1067</v>
      </c>
      <c r="G27529"/>
      <c r="H27529" t="n">
        <v>2634472960</v>
      </c>
      <c r="I27529" t="s">
        <v>1082</v>
      </c>
      <c r="J27529" t="s">
        <v>1087</v>
      </c>
    </row>
    <row r="27530">
      <c r="A27530" t="n">
        <v>2022</v>
      </c>
      <c r="B27530" t="s">
        <v>1151</v>
      </c>
      <c r="C27530" t="s">
        <v>1152</v>
      </c>
      <c r="D27530" t="s">
        <v>1065</v>
      </c>
      <c r="E27530" t="s">
        <v>1066</v>
      </c>
      <c r="F27530" t="s">
        <v>1067</v>
      </c>
      <c r="G27530" t="n">
        <v>0.0617562297274131</v>
      </c>
      <c r="H27530" t="n">
        <v>20352321536</v>
      </c>
      <c r="I27530" t="s">
        <v>1086</v>
      </c>
      <c r="J27530" t="s">
        <v>1091</v>
      </c>
    </row>
    <row r="27531">
      <c r="A27531" t="n">
        <v>2022</v>
      </c>
      <c r="B27531" t="s">
        <v>1151</v>
      </c>
      <c r="C27531" t="s">
        <v>1152</v>
      </c>
      <c r="D27531" t="s">
        <v>1070</v>
      </c>
      <c r="E27531" t="s">
        <v>1071</v>
      </c>
      <c r="F27531" t="s">
        <v>1067</v>
      </c>
      <c r="G27531" t="n">
        <v>0.413356912873333</v>
      </c>
      <c r="H27531" t="n">
        <v>20352321536</v>
      </c>
      <c r="I27531" t="s">
        <v>1086</v>
      </c>
      <c r="J27531" t="s">
        <v>1091</v>
      </c>
    </row>
    <row r="27532">
      <c r="A27532" t="n">
        <v>2022</v>
      </c>
      <c r="B27532" t="s">
        <v>1151</v>
      </c>
      <c r="C27532" t="s">
        <v>1152</v>
      </c>
      <c r="D27532" t="s">
        <v>1072</v>
      </c>
      <c r="E27532" t="s">
        <v>1073</v>
      </c>
      <c r="F27532" t="s">
        <v>1067</v>
      </c>
      <c r="G27532" t="n">
        <v>1.56480146677713</v>
      </c>
      <c r="H27532" t="n">
        <v>20352321536</v>
      </c>
      <c r="I27532" t="s">
        <v>1086</v>
      </c>
      <c r="J27532" t="s">
        <v>1091</v>
      </c>
    </row>
    <row r="27533">
      <c r="A27533" t="n">
        <v>2022</v>
      </c>
      <c r="B27533" t="s">
        <v>1151</v>
      </c>
      <c r="C27533" t="s">
        <v>1152</v>
      </c>
      <c r="D27533" t="s">
        <v>1074</v>
      </c>
      <c r="E27533" t="s">
        <v>1075</v>
      </c>
      <c r="F27533" t="s">
        <v>1067</v>
      </c>
      <c r="G27533" t="n">
        <v>0.0566484272884534</v>
      </c>
      <c r="H27533" t="n">
        <v>20352321536</v>
      </c>
      <c r="I27533" t="s">
        <v>1086</v>
      </c>
      <c r="J27533" t="s">
        <v>1091</v>
      </c>
    </row>
    <row r="27534">
      <c r="A27534" t="n">
        <v>2022</v>
      </c>
      <c r="B27534" t="s">
        <v>1151</v>
      </c>
      <c r="C27534" t="s">
        <v>1152</v>
      </c>
      <c r="D27534" t="s">
        <v>1076</v>
      </c>
      <c r="E27534" t="s">
        <v>1077</v>
      </c>
      <c r="F27534" t="s">
        <v>1067</v>
      </c>
      <c r="G27534" t="n">
        <v>2.09656303666633</v>
      </c>
      <c r="H27534" t="n">
        <v>20352321536</v>
      </c>
      <c r="I27534" t="s">
        <v>1086</v>
      </c>
      <c r="J27534" t="s">
        <v>1091</v>
      </c>
    </row>
    <row r="27535">
      <c r="A27535" t="n">
        <v>2022</v>
      </c>
      <c r="B27535" t="s">
        <v>1151</v>
      </c>
      <c r="C27535" t="s">
        <v>1152</v>
      </c>
      <c r="D27535" t="s">
        <v>1078</v>
      </c>
      <c r="E27535" t="s">
        <v>1079</v>
      </c>
      <c r="F27535" t="s">
        <v>1067</v>
      </c>
      <c r="G27535"/>
      <c r="H27535" t="n">
        <v>20352321536</v>
      </c>
      <c r="I27535" t="s">
        <v>1086</v>
      </c>
      <c r="J27535" t="s">
        <v>1091</v>
      </c>
    </row>
    <row r="27536">
      <c r="A27536" t="n">
        <v>2022</v>
      </c>
      <c r="B27536" t="s">
        <v>1153</v>
      </c>
      <c r="C27536" t="s">
        <v>1154</v>
      </c>
      <c r="D27536" t="s">
        <v>1065</v>
      </c>
      <c r="E27536" t="s">
        <v>1066</v>
      </c>
      <c r="F27536" t="s">
        <v>1067</v>
      </c>
      <c r="G27536" t="n">
        <v>0.00740418123489675</v>
      </c>
      <c r="H27536" t="n">
        <v>2382618624</v>
      </c>
      <c r="I27536" t="s">
        <v>1086</v>
      </c>
      <c r="J27536" t="s">
        <v>1083</v>
      </c>
    </row>
    <row r="27537">
      <c r="A27537" t="n">
        <v>2022</v>
      </c>
      <c r="B27537" t="s">
        <v>1153</v>
      </c>
      <c r="C27537" t="s">
        <v>1154</v>
      </c>
      <c r="D27537" t="s">
        <v>1070</v>
      </c>
      <c r="E27537" t="s">
        <v>1071</v>
      </c>
      <c r="F27537" t="s">
        <v>1067</v>
      </c>
      <c r="G27537" t="n">
        <v>0.0679545154790142</v>
      </c>
      <c r="H27537" t="n">
        <v>2382618624</v>
      </c>
      <c r="I27537" t="s">
        <v>1086</v>
      </c>
      <c r="J27537" t="s">
        <v>1083</v>
      </c>
    </row>
    <row r="27538">
      <c r="A27538" t="n">
        <v>2022</v>
      </c>
      <c r="B27538" t="s">
        <v>1153</v>
      </c>
      <c r="C27538" t="s">
        <v>1154</v>
      </c>
      <c r="D27538" t="s">
        <v>1072</v>
      </c>
      <c r="E27538" t="s">
        <v>1073</v>
      </c>
      <c r="F27538" t="s">
        <v>1067</v>
      </c>
      <c r="G27538" t="n">
        <v>0.00337524127934913</v>
      </c>
      <c r="H27538" t="n">
        <v>2382618624</v>
      </c>
      <c r="I27538" t="s">
        <v>1086</v>
      </c>
      <c r="J27538" t="s">
        <v>1083</v>
      </c>
    </row>
    <row r="27539">
      <c r="A27539" t="n">
        <v>2022</v>
      </c>
      <c r="B27539" t="s">
        <v>1153</v>
      </c>
      <c r="C27539" t="s">
        <v>1154</v>
      </c>
      <c r="D27539" t="s">
        <v>1074</v>
      </c>
      <c r="E27539" t="s">
        <v>1075</v>
      </c>
      <c r="F27539" t="s">
        <v>1067</v>
      </c>
      <c r="G27539" t="n">
        <v>0</v>
      </c>
      <c r="H27539" t="n">
        <v>2382618624</v>
      </c>
      <c r="I27539" t="s">
        <v>1086</v>
      </c>
      <c r="J27539" t="s">
        <v>1083</v>
      </c>
    </row>
    <row r="27540">
      <c r="A27540" t="n">
        <v>2022</v>
      </c>
      <c r="B27540" t="s">
        <v>1153</v>
      </c>
      <c r="C27540" t="s">
        <v>1154</v>
      </c>
      <c r="D27540" t="s">
        <v>1076</v>
      </c>
      <c r="E27540" t="s">
        <v>1077</v>
      </c>
      <c r="F27540" t="s">
        <v>1067</v>
      </c>
      <c r="G27540" t="n">
        <v>0.0787339379932601</v>
      </c>
      <c r="H27540" t="n">
        <v>2382618624</v>
      </c>
      <c r="I27540" t="s">
        <v>1086</v>
      </c>
      <c r="J27540" t="s">
        <v>1083</v>
      </c>
    </row>
    <row r="27541">
      <c r="A27541" t="n">
        <v>2022</v>
      </c>
      <c r="B27541" t="s">
        <v>1153</v>
      </c>
      <c r="C27541" t="s">
        <v>1154</v>
      </c>
      <c r="D27541" t="s">
        <v>1078</v>
      </c>
      <c r="E27541" t="s">
        <v>1079</v>
      </c>
      <c r="F27541" t="s">
        <v>1067</v>
      </c>
      <c r="G27541"/>
      <c r="H27541" t="n">
        <v>2382618624</v>
      </c>
      <c r="I27541" t="s">
        <v>1086</v>
      </c>
      <c r="J27541" t="s">
        <v>1083</v>
      </c>
    </row>
    <row r="27542">
      <c r="A27542" t="n">
        <v>2022</v>
      </c>
      <c r="B27542" t="s">
        <v>1155</v>
      </c>
      <c r="C27542" t="s">
        <v>1156</v>
      </c>
      <c r="D27542" t="s">
        <v>1065</v>
      </c>
      <c r="E27542" t="s">
        <v>1066</v>
      </c>
      <c r="F27542" t="s">
        <v>1067</v>
      </c>
      <c r="G27542" t="n">
        <v>122.422174073978</v>
      </c>
      <c r="H27542" t="n">
        <v>2139840053248</v>
      </c>
      <c r="I27542" t="s">
        <v>1140</v>
      </c>
      <c r="J27542" t="s">
        <v>1069</v>
      </c>
    </row>
    <row r="27543">
      <c r="A27543" t="n">
        <v>2022</v>
      </c>
      <c r="B27543" t="s">
        <v>1155</v>
      </c>
      <c r="C27543" t="s">
        <v>1156</v>
      </c>
      <c r="D27543" t="s">
        <v>1070</v>
      </c>
      <c r="E27543" t="s">
        <v>1071</v>
      </c>
      <c r="F27543" t="s">
        <v>1067</v>
      </c>
      <c r="G27543" t="n">
        <v>48.923121068436</v>
      </c>
      <c r="H27543" t="n">
        <v>2139840053248</v>
      </c>
      <c r="I27543" t="s">
        <v>1140</v>
      </c>
      <c r="J27543" t="s">
        <v>1069</v>
      </c>
    </row>
    <row r="27544">
      <c r="A27544" t="n">
        <v>2022</v>
      </c>
      <c r="B27544" t="s">
        <v>1155</v>
      </c>
      <c r="C27544" t="s">
        <v>1156</v>
      </c>
      <c r="D27544" t="s">
        <v>1072</v>
      </c>
      <c r="E27544" t="s">
        <v>1073</v>
      </c>
      <c r="F27544" t="s">
        <v>1067</v>
      </c>
      <c r="G27544" t="n">
        <v>56.7785701837252</v>
      </c>
      <c r="H27544" t="n">
        <v>2139840053248</v>
      </c>
      <c r="I27544" t="s">
        <v>1140</v>
      </c>
      <c r="J27544" t="s">
        <v>1069</v>
      </c>
    </row>
    <row r="27545">
      <c r="A27545" t="n">
        <v>2022</v>
      </c>
      <c r="B27545" t="s">
        <v>1155</v>
      </c>
      <c r="C27545" t="s">
        <v>1156</v>
      </c>
      <c r="D27545" t="s">
        <v>1074</v>
      </c>
      <c r="E27545" t="s">
        <v>1075</v>
      </c>
      <c r="F27545" t="s">
        <v>1067</v>
      </c>
      <c r="G27545" t="n">
        <v>14.4869774884248</v>
      </c>
      <c r="H27545" t="n">
        <v>2139840053248</v>
      </c>
      <c r="I27545" t="s">
        <v>1140</v>
      </c>
      <c r="J27545" t="s">
        <v>1069</v>
      </c>
    </row>
    <row r="27546">
      <c r="A27546" t="n">
        <v>2022</v>
      </c>
      <c r="B27546" t="s">
        <v>1155</v>
      </c>
      <c r="C27546" t="s">
        <v>1156</v>
      </c>
      <c r="D27546" t="s">
        <v>1076</v>
      </c>
      <c r="E27546" t="s">
        <v>1077</v>
      </c>
      <c r="F27546" t="s">
        <v>1067</v>
      </c>
      <c r="G27546" t="n">
        <v>242.610842814564</v>
      </c>
      <c r="H27546" t="n">
        <v>2139840053248</v>
      </c>
      <c r="I27546" t="s">
        <v>1140</v>
      </c>
      <c r="J27546" t="s">
        <v>1069</v>
      </c>
    </row>
    <row r="27547">
      <c r="A27547" t="n">
        <v>2022</v>
      </c>
      <c r="B27547" t="s">
        <v>1155</v>
      </c>
      <c r="C27547" t="s">
        <v>1156</v>
      </c>
      <c r="D27547" t="s">
        <v>1078</v>
      </c>
      <c r="E27547" t="s">
        <v>1079</v>
      </c>
      <c r="F27547" t="s">
        <v>1067</v>
      </c>
      <c r="G27547"/>
      <c r="H27547" t="n">
        <v>2139840053248</v>
      </c>
      <c r="I27547" t="s">
        <v>1140</v>
      </c>
      <c r="J27547" t="s">
        <v>1069</v>
      </c>
    </row>
    <row r="27548">
      <c r="A27548" t="n">
        <v>2022</v>
      </c>
      <c r="B27548" t="s">
        <v>1157</v>
      </c>
      <c r="C27548" t="s">
        <v>1158</v>
      </c>
      <c r="D27548" t="s">
        <v>1065</v>
      </c>
      <c r="E27548" t="s">
        <v>1066</v>
      </c>
      <c r="F27548" t="s">
        <v>1067</v>
      </c>
      <c r="G27548" t="n">
        <v>0</v>
      </c>
      <c r="H27548" t="n">
        <v>807233978368</v>
      </c>
      <c r="I27548" t="s">
        <v>1090</v>
      </c>
      <c r="J27548" t="s">
        <v>1069</v>
      </c>
    </row>
    <row r="27549">
      <c r="A27549" t="n">
        <v>2022</v>
      </c>
      <c r="B27549" t="s">
        <v>1157</v>
      </c>
      <c r="C27549" t="s">
        <v>1158</v>
      </c>
      <c r="D27549" t="s">
        <v>1070</v>
      </c>
      <c r="E27549" t="s">
        <v>1071</v>
      </c>
      <c r="F27549" t="s">
        <v>1067</v>
      </c>
      <c r="G27549" t="n">
        <v>0</v>
      </c>
      <c r="H27549" t="n">
        <v>807233978368</v>
      </c>
      <c r="I27549" t="s">
        <v>1090</v>
      </c>
      <c r="J27549" t="s">
        <v>1069</v>
      </c>
    </row>
    <row r="27550">
      <c r="A27550" t="n">
        <v>2022</v>
      </c>
      <c r="B27550" t="s">
        <v>1157</v>
      </c>
      <c r="C27550" t="s">
        <v>1158</v>
      </c>
      <c r="D27550" t="s">
        <v>1072</v>
      </c>
      <c r="E27550" t="s">
        <v>1073</v>
      </c>
      <c r="F27550" t="s">
        <v>1067</v>
      </c>
      <c r="G27550" t="n">
        <v>0</v>
      </c>
      <c r="H27550" t="n">
        <v>807233978368</v>
      </c>
      <c r="I27550" t="s">
        <v>1090</v>
      </c>
      <c r="J27550" t="s">
        <v>1069</v>
      </c>
    </row>
    <row r="27551">
      <c r="A27551" t="n">
        <v>2022</v>
      </c>
      <c r="B27551" t="s">
        <v>1157</v>
      </c>
      <c r="C27551" t="s">
        <v>1158</v>
      </c>
      <c r="D27551" t="s">
        <v>1074</v>
      </c>
      <c r="E27551" t="s">
        <v>1075</v>
      </c>
      <c r="F27551" t="s">
        <v>1067</v>
      </c>
      <c r="G27551" t="n">
        <v>0</v>
      </c>
      <c r="H27551" t="n">
        <v>807233978368</v>
      </c>
      <c r="I27551" t="s">
        <v>1090</v>
      </c>
      <c r="J27551" t="s">
        <v>1069</v>
      </c>
    </row>
    <row r="27552">
      <c r="A27552" t="n">
        <v>2022</v>
      </c>
      <c r="B27552" t="s">
        <v>1157</v>
      </c>
      <c r="C27552" t="s">
        <v>1158</v>
      </c>
      <c r="D27552" t="s">
        <v>1076</v>
      </c>
      <c r="E27552" t="s">
        <v>1077</v>
      </c>
      <c r="F27552" t="s">
        <v>1067</v>
      </c>
      <c r="G27552" t="n">
        <v>0</v>
      </c>
      <c r="H27552" t="n">
        <v>807233978368</v>
      </c>
      <c r="I27552" t="s">
        <v>1090</v>
      </c>
      <c r="J27552" t="s">
        <v>1069</v>
      </c>
    </row>
    <row r="27553">
      <c r="A27553" t="n">
        <v>2022</v>
      </c>
      <c r="B27553" t="s">
        <v>1157</v>
      </c>
      <c r="C27553" t="s">
        <v>1158</v>
      </c>
      <c r="D27553" t="s">
        <v>1078</v>
      </c>
      <c r="E27553" t="s">
        <v>1079</v>
      </c>
      <c r="F27553" t="s">
        <v>1067</v>
      </c>
      <c r="G27553" t="n">
        <v>2655.1</v>
      </c>
      <c r="H27553" t="n">
        <v>807233978368</v>
      </c>
      <c r="I27553" t="s">
        <v>1090</v>
      </c>
      <c r="J27553" t="s">
        <v>1069</v>
      </c>
    </row>
    <row r="27554">
      <c r="A27554" t="n">
        <v>2022</v>
      </c>
      <c r="B27554" t="s">
        <v>1159</v>
      </c>
      <c r="C27554" t="s">
        <v>1160</v>
      </c>
      <c r="D27554" t="s">
        <v>1065</v>
      </c>
      <c r="E27554" t="s">
        <v>1066</v>
      </c>
      <c r="F27554" t="s">
        <v>1067</v>
      </c>
      <c r="G27554" t="n">
        <v>27.3802623333531</v>
      </c>
      <c r="H27554" t="n">
        <v>300729008128</v>
      </c>
      <c r="I27554" t="s">
        <v>1068</v>
      </c>
      <c r="J27554" t="s">
        <v>1069</v>
      </c>
    </row>
    <row r="27555">
      <c r="A27555" t="n">
        <v>2022</v>
      </c>
      <c r="B27555" t="s">
        <v>1159</v>
      </c>
      <c r="C27555" t="s">
        <v>1160</v>
      </c>
      <c r="D27555" t="s">
        <v>1070</v>
      </c>
      <c r="E27555" t="s">
        <v>1071</v>
      </c>
      <c r="F27555" t="s">
        <v>1067</v>
      </c>
      <c r="G27555" t="n">
        <v>3.72337882813496</v>
      </c>
      <c r="H27555" t="n">
        <v>300729008128</v>
      </c>
      <c r="I27555" t="s">
        <v>1068</v>
      </c>
      <c r="J27555" t="s">
        <v>1069</v>
      </c>
    </row>
    <row r="27556">
      <c r="A27556" t="n">
        <v>2022</v>
      </c>
      <c r="B27556" t="s">
        <v>1159</v>
      </c>
      <c r="C27556" t="s">
        <v>1160</v>
      </c>
      <c r="D27556" t="s">
        <v>1072</v>
      </c>
      <c r="E27556" t="s">
        <v>1073</v>
      </c>
      <c r="F27556" t="s">
        <v>1067</v>
      </c>
      <c r="G27556" t="n">
        <v>1.67946474392442</v>
      </c>
      <c r="H27556" t="n">
        <v>300729008128</v>
      </c>
      <c r="I27556" t="s">
        <v>1068</v>
      </c>
      <c r="J27556" t="s">
        <v>1069</v>
      </c>
    </row>
    <row r="27557">
      <c r="A27557" t="n">
        <v>2022</v>
      </c>
      <c r="B27557" t="s">
        <v>1159</v>
      </c>
      <c r="C27557" t="s">
        <v>1160</v>
      </c>
      <c r="D27557" t="s">
        <v>1074</v>
      </c>
      <c r="E27557" t="s">
        <v>1075</v>
      </c>
      <c r="F27557" t="s">
        <v>1067</v>
      </c>
      <c r="G27557" t="n">
        <v>5.64685040061836</v>
      </c>
      <c r="H27557" t="n">
        <v>300729008128</v>
      </c>
      <c r="I27557" t="s">
        <v>1068</v>
      </c>
      <c r="J27557" t="s">
        <v>1069</v>
      </c>
    </row>
    <row r="27558">
      <c r="A27558" t="n">
        <v>2022</v>
      </c>
      <c r="B27558" t="s">
        <v>1159</v>
      </c>
      <c r="C27558" t="s">
        <v>1160</v>
      </c>
      <c r="D27558" t="s">
        <v>1076</v>
      </c>
      <c r="E27558" t="s">
        <v>1077</v>
      </c>
      <c r="F27558" t="s">
        <v>1067</v>
      </c>
      <c r="G27558" t="n">
        <v>38.4299563060308</v>
      </c>
      <c r="H27558" t="n">
        <v>300729008128</v>
      </c>
      <c r="I27558" t="s">
        <v>1068</v>
      </c>
      <c r="J27558" t="s">
        <v>1069</v>
      </c>
    </row>
    <row r="27559">
      <c r="A27559" t="n">
        <v>2022</v>
      </c>
      <c r="B27559" t="s">
        <v>1159</v>
      </c>
      <c r="C27559" t="s">
        <v>1160</v>
      </c>
      <c r="D27559" t="s">
        <v>1078</v>
      </c>
      <c r="E27559" t="s">
        <v>1079</v>
      </c>
      <c r="F27559" t="s">
        <v>1067</v>
      </c>
      <c r="G27559"/>
      <c r="H27559" t="n">
        <v>300729008128</v>
      </c>
      <c r="I27559" t="s">
        <v>1068</v>
      </c>
      <c r="J27559" t="s">
        <v>1069</v>
      </c>
    </row>
    <row r="27560">
      <c r="A27560" t="n">
        <v>2022</v>
      </c>
      <c r="B27560" t="s">
        <v>1161</v>
      </c>
      <c r="C27560" t="s">
        <v>1162</v>
      </c>
      <c r="D27560" t="s">
        <v>1065</v>
      </c>
      <c r="E27560" t="s">
        <v>1066</v>
      </c>
      <c r="F27560" t="s">
        <v>1067</v>
      </c>
      <c r="G27560" t="n">
        <v>50.5588140161256</v>
      </c>
      <c r="H27560" t="n">
        <v>18100044955648</v>
      </c>
      <c r="I27560" t="s">
        <v>1108</v>
      </c>
      <c r="J27560" t="s">
        <v>1091</v>
      </c>
    </row>
    <row r="27561">
      <c r="A27561" t="n">
        <v>2022</v>
      </c>
      <c r="B27561" t="s">
        <v>1161</v>
      </c>
      <c r="C27561" t="s">
        <v>1162</v>
      </c>
      <c r="D27561" t="s">
        <v>1070</v>
      </c>
      <c r="E27561" t="s">
        <v>1071</v>
      </c>
      <c r="F27561" t="s">
        <v>1067</v>
      </c>
      <c r="G27561" t="n">
        <v>1996.04624530394</v>
      </c>
      <c r="H27561" t="n">
        <v>18100044955648</v>
      </c>
      <c r="I27561" t="s">
        <v>1108</v>
      </c>
      <c r="J27561" t="s">
        <v>1091</v>
      </c>
    </row>
    <row r="27562">
      <c r="A27562" t="n">
        <v>2022</v>
      </c>
      <c r="B27562" t="s">
        <v>1161</v>
      </c>
      <c r="C27562" t="s">
        <v>1162</v>
      </c>
      <c r="D27562" t="s">
        <v>1072</v>
      </c>
      <c r="E27562" t="s">
        <v>1073</v>
      </c>
      <c r="F27562" t="s">
        <v>1067</v>
      </c>
      <c r="G27562" t="n">
        <v>12.0594808094582</v>
      </c>
      <c r="H27562" t="n">
        <v>18100044955648</v>
      </c>
      <c r="I27562" t="s">
        <v>1108</v>
      </c>
      <c r="J27562" t="s">
        <v>1091</v>
      </c>
    </row>
    <row r="27563">
      <c r="A27563" t="n">
        <v>2022</v>
      </c>
      <c r="B27563" t="s">
        <v>1161</v>
      </c>
      <c r="C27563" t="s">
        <v>1162</v>
      </c>
      <c r="D27563" t="s">
        <v>1074</v>
      </c>
      <c r="E27563" t="s">
        <v>1075</v>
      </c>
      <c r="F27563" t="s">
        <v>1067</v>
      </c>
      <c r="G27563" t="n">
        <v>11.7772028961852</v>
      </c>
      <c r="H27563" t="n">
        <v>18100044955648</v>
      </c>
      <c r="I27563" t="s">
        <v>1108</v>
      </c>
      <c r="J27563" t="s">
        <v>1091</v>
      </c>
    </row>
    <row r="27564">
      <c r="A27564" t="n">
        <v>2022</v>
      </c>
      <c r="B27564" t="s">
        <v>1161</v>
      </c>
      <c r="C27564" t="s">
        <v>1162</v>
      </c>
      <c r="D27564" t="s">
        <v>1076</v>
      </c>
      <c r="E27564" t="s">
        <v>1077</v>
      </c>
      <c r="F27564" t="s">
        <v>1067</v>
      </c>
      <c r="G27564" t="n">
        <v>2070.44174302571</v>
      </c>
      <c r="H27564" t="n">
        <v>18100044955648</v>
      </c>
      <c r="I27564" t="s">
        <v>1108</v>
      </c>
      <c r="J27564" t="s">
        <v>1091</v>
      </c>
    </row>
    <row r="27565">
      <c r="A27565" t="n">
        <v>2022</v>
      </c>
      <c r="B27565" t="s">
        <v>1161</v>
      </c>
      <c r="C27565" t="s">
        <v>1162</v>
      </c>
      <c r="D27565" t="s">
        <v>1078</v>
      </c>
      <c r="E27565" t="s">
        <v>1079</v>
      </c>
      <c r="F27565" t="s">
        <v>1067</v>
      </c>
      <c r="G27565"/>
      <c r="H27565" t="n">
        <v>18100044955648</v>
      </c>
      <c r="I27565" t="s">
        <v>1108</v>
      </c>
      <c r="J27565" t="s">
        <v>1091</v>
      </c>
    </row>
    <row r="27566">
      <c r="A27566" t="n">
        <v>2022</v>
      </c>
      <c r="B27566" t="s">
        <v>1163</v>
      </c>
      <c r="C27566" t="s">
        <v>1164</v>
      </c>
      <c r="D27566" t="s">
        <v>1065</v>
      </c>
      <c r="E27566" t="s">
        <v>1066</v>
      </c>
      <c r="F27566" t="s">
        <v>1067</v>
      </c>
      <c r="G27566" t="n">
        <v>0.0857731325521268</v>
      </c>
      <c r="H27566" t="n">
        <v>70018711552</v>
      </c>
      <c r="I27566" t="s">
        <v>1086</v>
      </c>
      <c r="J27566" t="s">
        <v>1087</v>
      </c>
    </row>
    <row r="27567">
      <c r="A27567" t="n">
        <v>2022</v>
      </c>
      <c r="B27567" t="s">
        <v>1163</v>
      </c>
      <c r="C27567" t="s">
        <v>1164</v>
      </c>
      <c r="D27567" t="s">
        <v>1070</v>
      </c>
      <c r="E27567" t="s">
        <v>1071</v>
      </c>
      <c r="F27567" t="s">
        <v>1067</v>
      </c>
      <c r="G27567" t="n">
        <v>0.131512182315132</v>
      </c>
      <c r="H27567" t="n">
        <v>70018711552</v>
      </c>
      <c r="I27567" t="s">
        <v>1086</v>
      </c>
      <c r="J27567" t="s">
        <v>1087</v>
      </c>
    </row>
    <row r="27568">
      <c r="A27568" t="n">
        <v>2022</v>
      </c>
      <c r="B27568" t="s">
        <v>1163</v>
      </c>
      <c r="C27568" t="s">
        <v>1164</v>
      </c>
      <c r="D27568" t="s">
        <v>1072</v>
      </c>
      <c r="E27568" t="s">
        <v>1073</v>
      </c>
      <c r="F27568" t="s">
        <v>1067</v>
      </c>
      <c r="G27568" t="n">
        <v>0.301604189315175</v>
      </c>
      <c r="H27568" t="n">
        <v>70018711552</v>
      </c>
      <c r="I27568" t="s">
        <v>1086</v>
      </c>
      <c r="J27568" t="s">
        <v>1087</v>
      </c>
    </row>
    <row r="27569">
      <c r="A27569" t="n">
        <v>2022</v>
      </c>
      <c r="B27569" t="s">
        <v>1163</v>
      </c>
      <c r="C27569" t="s">
        <v>1164</v>
      </c>
      <c r="D27569" t="s">
        <v>1074</v>
      </c>
      <c r="E27569" t="s">
        <v>1075</v>
      </c>
      <c r="F27569" t="s">
        <v>1067</v>
      </c>
      <c r="G27569" t="n">
        <v>1.19470203224191</v>
      </c>
      <c r="H27569" t="n">
        <v>70018711552</v>
      </c>
      <c r="I27569" t="s">
        <v>1086</v>
      </c>
      <c r="J27569" t="s">
        <v>1087</v>
      </c>
    </row>
    <row r="27570">
      <c r="A27570" t="n">
        <v>2022</v>
      </c>
      <c r="B27570" t="s">
        <v>1163</v>
      </c>
      <c r="C27570" t="s">
        <v>1164</v>
      </c>
      <c r="D27570" t="s">
        <v>1076</v>
      </c>
      <c r="E27570" t="s">
        <v>1077</v>
      </c>
      <c r="F27570" t="s">
        <v>1067</v>
      </c>
      <c r="G27570" t="n">
        <v>1.71359153642434</v>
      </c>
      <c r="H27570" t="n">
        <v>70018711552</v>
      </c>
      <c r="I27570" t="s">
        <v>1086</v>
      </c>
      <c r="J27570" t="s">
        <v>1087</v>
      </c>
    </row>
    <row r="27571">
      <c r="A27571" t="n">
        <v>2022</v>
      </c>
      <c r="B27571" t="s">
        <v>1163</v>
      </c>
      <c r="C27571" t="s">
        <v>1164</v>
      </c>
      <c r="D27571" t="s">
        <v>1078</v>
      </c>
      <c r="E27571" t="s">
        <v>1079</v>
      </c>
      <c r="F27571" t="s">
        <v>1067</v>
      </c>
      <c r="G27571"/>
      <c r="H27571" t="n">
        <v>70018711552</v>
      </c>
      <c r="I27571" t="s">
        <v>1086</v>
      </c>
      <c r="J27571" t="s">
        <v>1087</v>
      </c>
    </row>
    <row r="27572">
      <c r="A27572" t="n">
        <v>2022</v>
      </c>
      <c r="B27572" t="s">
        <v>1165</v>
      </c>
      <c r="C27572" t="s">
        <v>1166</v>
      </c>
      <c r="D27572" t="s">
        <v>1065</v>
      </c>
      <c r="E27572" t="s">
        <v>1066</v>
      </c>
      <c r="F27572" t="s">
        <v>1067</v>
      </c>
      <c r="G27572" t="n">
        <v>0.0813502716267553</v>
      </c>
      <c r="H27572" t="n">
        <v>44341645312</v>
      </c>
      <c r="I27572" t="s">
        <v>1086</v>
      </c>
      <c r="J27572" t="s">
        <v>1087</v>
      </c>
    </row>
    <row r="27573">
      <c r="A27573" t="n">
        <v>2022</v>
      </c>
      <c r="B27573" t="s">
        <v>1165</v>
      </c>
      <c r="C27573" t="s">
        <v>1166</v>
      </c>
      <c r="D27573" t="s">
        <v>1070</v>
      </c>
      <c r="E27573" t="s">
        <v>1071</v>
      </c>
      <c r="F27573" t="s">
        <v>1067</v>
      </c>
      <c r="G27573" t="n">
        <v>0.168896910555721</v>
      </c>
      <c r="H27573" t="n">
        <v>44341645312</v>
      </c>
      <c r="I27573" t="s">
        <v>1086</v>
      </c>
      <c r="J27573" t="s">
        <v>1087</v>
      </c>
    </row>
    <row r="27574">
      <c r="A27574" t="n">
        <v>2022</v>
      </c>
      <c r="B27574" t="s">
        <v>1165</v>
      </c>
      <c r="C27574" t="s">
        <v>1166</v>
      </c>
      <c r="D27574" t="s">
        <v>1072</v>
      </c>
      <c r="E27574" t="s">
        <v>1073</v>
      </c>
      <c r="F27574" t="s">
        <v>1067</v>
      </c>
      <c r="G27574" t="n">
        <v>0.244086180971294</v>
      </c>
      <c r="H27574" t="n">
        <v>44341645312</v>
      </c>
      <c r="I27574" t="s">
        <v>1086</v>
      </c>
      <c r="J27574" t="s">
        <v>1087</v>
      </c>
    </row>
    <row r="27575">
      <c r="A27575" t="n">
        <v>2022</v>
      </c>
      <c r="B27575" t="s">
        <v>1165</v>
      </c>
      <c r="C27575" t="s">
        <v>1166</v>
      </c>
      <c r="D27575" t="s">
        <v>1074</v>
      </c>
      <c r="E27575" t="s">
        <v>1075</v>
      </c>
      <c r="F27575" t="s">
        <v>1067</v>
      </c>
      <c r="G27575" t="n">
        <v>0.420621155891534</v>
      </c>
      <c r="H27575" t="n">
        <v>44341645312</v>
      </c>
      <c r="I27575" t="s">
        <v>1086</v>
      </c>
      <c r="J27575" t="s">
        <v>1087</v>
      </c>
    </row>
    <row r="27576">
      <c r="A27576" t="n">
        <v>2022</v>
      </c>
      <c r="B27576" t="s">
        <v>1165</v>
      </c>
      <c r="C27576" t="s">
        <v>1166</v>
      </c>
      <c r="D27576" t="s">
        <v>1076</v>
      </c>
      <c r="E27576" t="s">
        <v>1077</v>
      </c>
      <c r="F27576" t="s">
        <v>1067</v>
      </c>
      <c r="G27576" t="n">
        <v>0.914954519045304</v>
      </c>
      <c r="H27576" t="n">
        <v>44341645312</v>
      </c>
      <c r="I27576" t="s">
        <v>1086</v>
      </c>
      <c r="J27576" t="s">
        <v>1087</v>
      </c>
    </row>
    <row r="27577">
      <c r="A27577" t="n">
        <v>2022</v>
      </c>
      <c r="B27577" t="s">
        <v>1165</v>
      </c>
      <c r="C27577" t="s">
        <v>1166</v>
      </c>
      <c r="D27577" t="s">
        <v>1078</v>
      </c>
      <c r="E27577" t="s">
        <v>1079</v>
      </c>
      <c r="F27577" t="s">
        <v>1067</v>
      </c>
      <c r="G27577"/>
      <c r="H27577" t="n">
        <v>44341645312</v>
      </c>
      <c r="I27577" t="s">
        <v>1086</v>
      </c>
      <c r="J27577" t="s">
        <v>1087</v>
      </c>
    </row>
    <row r="27578">
      <c r="A27578" t="n">
        <v>2022</v>
      </c>
      <c r="B27578" t="s">
        <v>1167</v>
      </c>
      <c r="C27578" t="s">
        <v>1168</v>
      </c>
      <c r="D27578" t="s">
        <v>1065</v>
      </c>
      <c r="E27578" t="s">
        <v>1066</v>
      </c>
      <c r="F27578" t="s">
        <v>1067</v>
      </c>
      <c r="G27578" t="n">
        <v>0.040633465730406</v>
      </c>
      <c r="H27578" t="n">
        <v>58065952768</v>
      </c>
      <c r="I27578" t="s">
        <v>1086</v>
      </c>
      <c r="J27578" t="s">
        <v>1083</v>
      </c>
    </row>
    <row r="27579">
      <c r="A27579" t="n">
        <v>2022</v>
      </c>
      <c r="B27579" t="s">
        <v>1167</v>
      </c>
      <c r="C27579" t="s">
        <v>1168</v>
      </c>
      <c r="D27579" t="s">
        <v>1070</v>
      </c>
      <c r="E27579" t="s">
        <v>1071</v>
      </c>
      <c r="F27579" t="s">
        <v>1067</v>
      </c>
      <c r="G27579" t="n">
        <v>0.916453310450476</v>
      </c>
      <c r="H27579" t="n">
        <v>58065952768</v>
      </c>
      <c r="I27579" t="s">
        <v>1086</v>
      </c>
      <c r="J27579" t="s">
        <v>1083</v>
      </c>
    </row>
    <row r="27580">
      <c r="A27580" t="n">
        <v>2022</v>
      </c>
      <c r="B27580" t="s">
        <v>1167</v>
      </c>
      <c r="C27580" t="s">
        <v>1168</v>
      </c>
      <c r="D27580" t="s">
        <v>1072</v>
      </c>
      <c r="E27580" t="s">
        <v>1073</v>
      </c>
      <c r="F27580" t="s">
        <v>1067</v>
      </c>
      <c r="G27580" t="n">
        <v>1.1634095938435</v>
      </c>
      <c r="H27580" t="n">
        <v>58065952768</v>
      </c>
      <c r="I27580" t="s">
        <v>1086</v>
      </c>
      <c r="J27580" t="s">
        <v>1083</v>
      </c>
    </row>
    <row r="27581">
      <c r="A27581" t="n">
        <v>2022</v>
      </c>
      <c r="B27581" t="s">
        <v>1167</v>
      </c>
      <c r="C27581" t="s">
        <v>1168</v>
      </c>
      <c r="D27581" t="s">
        <v>1074</v>
      </c>
      <c r="E27581" t="s">
        <v>1075</v>
      </c>
      <c r="F27581" t="s">
        <v>1067</v>
      </c>
      <c r="G27581" t="n">
        <v>1.97444647754092</v>
      </c>
      <c r="H27581" t="n">
        <v>58065952768</v>
      </c>
      <c r="I27581" t="s">
        <v>1086</v>
      </c>
      <c r="J27581" t="s">
        <v>1083</v>
      </c>
    </row>
    <row r="27582">
      <c r="A27582" t="n">
        <v>2022</v>
      </c>
      <c r="B27582" t="s">
        <v>1167</v>
      </c>
      <c r="C27582" t="s">
        <v>1168</v>
      </c>
      <c r="D27582" t="s">
        <v>1076</v>
      </c>
      <c r="E27582" t="s">
        <v>1077</v>
      </c>
      <c r="F27582" t="s">
        <v>1067</v>
      </c>
      <c r="G27582" t="n">
        <v>4.0949428475653</v>
      </c>
      <c r="H27582" t="n">
        <v>58065952768</v>
      </c>
      <c r="I27582" t="s">
        <v>1086</v>
      </c>
      <c r="J27582" t="s">
        <v>1083</v>
      </c>
    </row>
    <row r="27583">
      <c r="A27583" t="n">
        <v>2022</v>
      </c>
      <c r="B27583" t="s">
        <v>1167</v>
      </c>
      <c r="C27583" t="s">
        <v>1168</v>
      </c>
      <c r="D27583" t="s">
        <v>1078</v>
      </c>
      <c r="E27583" t="s">
        <v>1079</v>
      </c>
      <c r="F27583" t="s">
        <v>1067</v>
      </c>
      <c r="G27583"/>
      <c r="H27583" t="n">
        <v>58065952768</v>
      </c>
      <c r="I27583" t="s">
        <v>1086</v>
      </c>
      <c r="J27583" t="s">
        <v>1083</v>
      </c>
    </row>
    <row r="27584">
      <c r="A27584" t="n">
        <v>2022</v>
      </c>
      <c r="B27584" t="s">
        <v>1169</v>
      </c>
      <c r="C27584" t="s">
        <v>1170</v>
      </c>
      <c r="D27584" t="s">
        <v>1065</v>
      </c>
      <c r="E27584" t="s">
        <v>1066</v>
      </c>
      <c r="F27584" t="s">
        <v>1067</v>
      </c>
      <c r="G27584" t="n">
        <v>0.11326768094046</v>
      </c>
      <c r="H27584" t="n">
        <v>14615532544</v>
      </c>
      <c r="I27584" t="s">
        <v>1086</v>
      </c>
      <c r="J27584" t="s">
        <v>1087</v>
      </c>
    </row>
    <row r="27585">
      <c r="A27585" t="n">
        <v>2022</v>
      </c>
      <c r="B27585" t="s">
        <v>1169</v>
      </c>
      <c r="C27585" t="s">
        <v>1170</v>
      </c>
      <c r="D27585" t="s">
        <v>1070</v>
      </c>
      <c r="E27585" t="s">
        <v>1071</v>
      </c>
      <c r="F27585" t="s">
        <v>1067</v>
      </c>
      <c r="G27585" t="n">
        <v>1.03391781192543</v>
      </c>
      <c r="H27585" t="n">
        <v>14615532544</v>
      </c>
      <c r="I27585" t="s">
        <v>1086</v>
      </c>
      <c r="J27585" t="s">
        <v>1087</v>
      </c>
    </row>
    <row r="27586">
      <c r="A27586" t="n">
        <v>2022</v>
      </c>
      <c r="B27586" t="s">
        <v>1169</v>
      </c>
      <c r="C27586" t="s">
        <v>1170</v>
      </c>
      <c r="D27586" t="s">
        <v>1072</v>
      </c>
      <c r="E27586" t="s">
        <v>1073</v>
      </c>
      <c r="F27586" t="s">
        <v>1067</v>
      </c>
      <c r="G27586" t="n">
        <v>0.0874318246053059</v>
      </c>
      <c r="H27586" t="n">
        <v>14615532544</v>
      </c>
      <c r="I27586" t="s">
        <v>1086</v>
      </c>
      <c r="J27586" t="s">
        <v>1087</v>
      </c>
    </row>
    <row r="27587">
      <c r="A27587" t="n">
        <v>2022</v>
      </c>
      <c r="B27587" t="s">
        <v>1169</v>
      </c>
      <c r="C27587" t="s">
        <v>1170</v>
      </c>
      <c r="D27587" t="s">
        <v>1074</v>
      </c>
      <c r="E27587" t="s">
        <v>1075</v>
      </c>
      <c r="F27587" t="s">
        <v>1067</v>
      </c>
      <c r="G27587" t="n">
        <v>0.556227526822811</v>
      </c>
      <c r="H27587" t="n">
        <v>14615532544</v>
      </c>
      <c r="I27587" t="s">
        <v>1086</v>
      </c>
      <c r="J27587" t="s">
        <v>1087</v>
      </c>
    </row>
    <row r="27588">
      <c r="A27588" t="n">
        <v>2022</v>
      </c>
      <c r="B27588" t="s">
        <v>1169</v>
      </c>
      <c r="C27588" t="s">
        <v>1170</v>
      </c>
      <c r="D27588" t="s">
        <v>1076</v>
      </c>
      <c r="E27588" t="s">
        <v>1077</v>
      </c>
      <c r="F27588" t="s">
        <v>1067</v>
      </c>
      <c r="G27588" t="n">
        <v>1.79084484429401</v>
      </c>
      <c r="H27588" t="n">
        <v>14615532544</v>
      </c>
      <c r="I27588" t="s">
        <v>1086</v>
      </c>
      <c r="J27588" t="s">
        <v>1087</v>
      </c>
    </row>
    <row r="27589">
      <c r="A27589" t="n">
        <v>2022</v>
      </c>
      <c r="B27589" t="s">
        <v>1169</v>
      </c>
      <c r="C27589" t="s">
        <v>1170</v>
      </c>
      <c r="D27589" t="s">
        <v>1078</v>
      </c>
      <c r="E27589" t="s">
        <v>1079</v>
      </c>
      <c r="F27589" t="s">
        <v>1067</v>
      </c>
      <c r="G27589"/>
      <c r="H27589" t="n">
        <v>14615532544</v>
      </c>
      <c r="I27589" t="s">
        <v>1086</v>
      </c>
      <c r="J27589" t="s">
        <v>1087</v>
      </c>
    </row>
    <row r="27590">
      <c r="A27590" t="n">
        <v>2022</v>
      </c>
      <c r="B27590" t="s">
        <v>1171</v>
      </c>
      <c r="C27590" t="s">
        <v>1172</v>
      </c>
      <c r="D27590" t="s">
        <v>1065</v>
      </c>
      <c r="E27590" t="s">
        <v>1066</v>
      </c>
      <c r="F27590" t="s">
        <v>1067</v>
      </c>
      <c r="G27590" t="n">
        <v>14.703449108559</v>
      </c>
      <c r="H27590" t="n">
        <v>343938990080</v>
      </c>
      <c r="I27590" t="s">
        <v>1068</v>
      </c>
      <c r="J27590" t="s">
        <v>1091</v>
      </c>
    </row>
    <row r="27591">
      <c r="A27591" t="n">
        <v>2022</v>
      </c>
      <c r="B27591" t="s">
        <v>1171</v>
      </c>
      <c r="C27591" t="s">
        <v>1172</v>
      </c>
      <c r="D27591" t="s">
        <v>1070</v>
      </c>
      <c r="E27591" t="s">
        <v>1071</v>
      </c>
      <c r="F27591" t="s">
        <v>1067</v>
      </c>
      <c r="G27591" t="n">
        <v>10.9602409427859</v>
      </c>
      <c r="H27591" t="n">
        <v>343938990080</v>
      </c>
      <c r="I27591" t="s">
        <v>1068</v>
      </c>
      <c r="J27591" t="s">
        <v>1091</v>
      </c>
    </row>
    <row r="27592">
      <c r="A27592" t="n">
        <v>2022</v>
      </c>
      <c r="B27592" t="s">
        <v>1171</v>
      </c>
      <c r="C27592" t="s">
        <v>1172</v>
      </c>
      <c r="D27592" t="s">
        <v>1072</v>
      </c>
      <c r="E27592" t="s">
        <v>1073</v>
      </c>
      <c r="F27592" t="s">
        <v>1067</v>
      </c>
      <c r="G27592" t="n">
        <v>0.963917213612615</v>
      </c>
      <c r="H27592" t="n">
        <v>343938990080</v>
      </c>
      <c r="I27592" t="s">
        <v>1068</v>
      </c>
      <c r="J27592" t="s">
        <v>1091</v>
      </c>
    </row>
    <row r="27593">
      <c r="A27593" t="n">
        <v>2022</v>
      </c>
      <c r="B27593" t="s">
        <v>1171</v>
      </c>
      <c r="C27593" t="s">
        <v>1172</v>
      </c>
      <c r="D27593" t="s">
        <v>1074</v>
      </c>
      <c r="E27593" t="s">
        <v>1075</v>
      </c>
      <c r="F27593" t="s">
        <v>1067</v>
      </c>
      <c r="G27593" t="n">
        <v>1.60263255336773</v>
      </c>
      <c r="H27593" t="n">
        <v>343938990080</v>
      </c>
      <c r="I27593" t="s">
        <v>1068</v>
      </c>
      <c r="J27593" t="s">
        <v>1091</v>
      </c>
    </row>
    <row r="27594">
      <c r="A27594" t="n">
        <v>2022</v>
      </c>
      <c r="B27594" t="s">
        <v>1171</v>
      </c>
      <c r="C27594" t="s">
        <v>1172</v>
      </c>
      <c r="D27594" t="s">
        <v>1076</v>
      </c>
      <c r="E27594" t="s">
        <v>1077</v>
      </c>
      <c r="F27594" t="s">
        <v>1067</v>
      </c>
      <c r="G27594" t="n">
        <v>28.2302398183252</v>
      </c>
      <c r="H27594" t="n">
        <v>343938990080</v>
      </c>
      <c r="I27594" t="s">
        <v>1068</v>
      </c>
      <c r="J27594" t="s">
        <v>1091</v>
      </c>
    </row>
    <row r="27595">
      <c r="A27595" t="n">
        <v>2022</v>
      </c>
      <c r="B27595" t="s">
        <v>1171</v>
      </c>
      <c r="C27595" t="s">
        <v>1172</v>
      </c>
      <c r="D27595" t="s">
        <v>1078</v>
      </c>
      <c r="E27595" t="s">
        <v>1079</v>
      </c>
      <c r="F27595" t="s">
        <v>1067</v>
      </c>
      <c r="G27595"/>
      <c r="H27595" t="n">
        <v>343938990080</v>
      </c>
      <c r="I27595" t="s">
        <v>1068</v>
      </c>
      <c r="J27595" t="s">
        <v>1091</v>
      </c>
    </row>
    <row r="27596">
      <c r="A27596" t="n">
        <v>2022</v>
      </c>
      <c r="B27596" t="s">
        <v>1173</v>
      </c>
      <c r="C27596" t="s">
        <v>1174</v>
      </c>
      <c r="D27596" t="s">
        <v>1065</v>
      </c>
      <c r="E27596" t="s">
        <v>1066</v>
      </c>
      <c r="F27596" t="s">
        <v>1067</v>
      </c>
      <c r="G27596" t="n">
        <v>0.000731568452538541</v>
      </c>
      <c r="H27596" t="n">
        <v>1242519424</v>
      </c>
      <c r="I27596" t="s">
        <v>1086</v>
      </c>
      <c r="J27596" t="s">
        <v>1087</v>
      </c>
    </row>
    <row r="27597">
      <c r="A27597" t="n">
        <v>2022</v>
      </c>
      <c r="B27597" t="s">
        <v>1173</v>
      </c>
      <c r="C27597" t="s">
        <v>1174</v>
      </c>
      <c r="D27597" t="s">
        <v>1070</v>
      </c>
      <c r="E27597" t="s">
        <v>1071</v>
      </c>
      <c r="F27597" t="s">
        <v>1067</v>
      </c>
      <c r="G27597" t="n">
        <v>0.00667192388818307</v>
      </c>
      <c r="H27597" t="n">
        <v>1242519424</v>
      </c>
      <c r="I27597" t="s">
        <v>1086</v>
      </c>
      <c r="J27597" t="s">
        <v>1087</v>
      </c>
    </row>
    <row r="27598">
      <c r="A27598" t="n">
        <v>2022</v>
      </c>
      <c r="B27598" t="s">
        <v>1173</v>
      </c>
      <c r="C27598" t="s">
        <v>1174</v>
      </c>
      <c r="D27598" t="s">
        <v>1072</v>
      </c>
      <c r="E27598" t="s">
        <v>1073</v>
      </c>
      <c r="F27598" t="s">
        <v>1067</v>
      </c>
      <c r="G27598" t="n">
        <v>0.00181275107887839</v>
      </c>
      <c r="H27598" t="n">
        <v>1242519424</v>
      </c>
      <c r="I27598" t="s">
        <v>1086</v>
      </c>
      <c r="J27598" t="s">
        <v>1087</v>
      </c>
    </row>
    <row r="27599">
      <c r="A27599" t="n">
        <v>2022</v>
      </c>
      <c r="B27599" t="s">
        <v>1173</v>
      </c>
      <c r="C27599" t="s">
        <v>1174</v>
      </c>
      <c r="D27599" t="s">
        <v>1074</v>
      </c>
      <c r="E27599" t="s">
        <v>1075</v>
      </c>
      <c r="F27599" t="s">
        <v>1067</v>
      </c>
      <c r="G27599" t="n">
        <v>0.162053573594178</v>
      </c>
      <c r="H27599" t="n">
        <v>1242519424</v>
      </c>
      <c r="I27599" t="s">
        <v>1086</v>
      </c>
      <c r="J27599" t="s">
        <v>1087</v>
      </c>
    </row>
    <row r="27600">
      <c r="A27600" t="n">
        <v>2022</v>
      </c>
      <c r="B27600" t="s">
        <v>1173</v>
      </c>
      <c r="C27600" t="s">
        <v>1174</v>
      </c>
      <c r="D27600" t="s">
        <v>1076</v>
      </c>
      <c r="E27600" t="s">
        <v>1077</v>
      </c>
      <c r="F27600" t="s">
        <v>1067</v>
      </c>
      <c r="G27600" t="n">
        <v>0.171269817013778</v>
      </c>
      <c r="H27600" t="n">
        <v>1242519424</v>
      </c>
      <c r="I27600" t="s">
        <v>1086</v>
      </c>
      <c r="J27600" t="s">
        <v>1087</v>
      </c>
    </row>
    <row r="27601">
      <c r="A27601" t="n">
        <v>2022</v>
      </c>
      <c r="B27601" t="s">
        <v>1173</v>
      </c>
      <c r="C27601" t="s">
        <v>1174</v>
      </c>
      <c r="D27601" t="s">
        <v>1078</v>
      </c>
      <c r="E27601" t="s">
        <v>1079</v>
      </c>
      <c r="F27601" t="s">
        <v>1067</v>
      </c>
      <c r="G27601"/>
      <c r="H27601" t="n">
        <v>1242519424</v>
      </c>
      <c r="I27601" t="s">
        <v>1086</v>
      </c>
      <c r="J27601" t="s">
        <v>1087</v>
      </c>
    </row>
    <row r="27602">
      <c r="A27602" t="n">
        <v>2022</v>
      </c>
      <c r="B27602" t="s">
        <v>1175</v>
      </c>
      <c r="C27602" t="s">
        <v>1176</v>
      </c>
      <c r="D27602" t="s">
        <v>1065</v>
      </c>
      <c r="E27602" t="s">
        <v>1066</v>
      </c>
      <c r="F27602" t="s">
        <v>1067</v>
      </c>
      <c r="G27602" t="n">
        <v>0.00762609346744695</v>
      </c>
      <c r="H27602" t="n">
        <v>2314816768</v>
      </c>
      <c r="I27602" t="s">
        <v>1086</v>
      </c>
      <c r="J27602" t="s">
        <v>1087</v>
      </c>
    </row>
    <row r="27603">
      <c r="A27603" t="n">
        <v>2022</v>
      </c>
      <c r="B27603" t="s">
        <v>1175</v>
      </c>
      <c r="C27603" t="s">
        <v>1176</v>
      </c>
      <c r="D27603" t="s">
        <v>1070</v>
      </c>
      <c r="E27603" t="s">
        <v>1071</v>
      </c>
      <c r="F27603" t="s">
        <v>1067</v>
      </c>
      <c r="G27603" t="n">
        <v>0.0710289969244797</v>
      </c>
      <c r="H27603" t="n">
        <v>2314816768</v>
      </c>
      <c r="I27603" t="s">
        <v>1086</v>
      </c>
      <c r="J27603" t="s">
        <v>1087</v>
      </c>
    </row>
    <row r="27604">
      <c r="A27604" t="n">
        <v>2022</v>
      </c>
      <c r="B27604" t="s">
        <v>1175</v>
      </c>
      <c r="C27604" t="s">
        <v>1176</v>
      </c>
      <c r="D27604" t="s">
        <v>1072</v>
      </c>
      <c r="E27604" t="s">
        <v>1073</v>
      </c>
      <c r="F27604" t="s">
        <v>1067</v>
      </c>
      <c r="G27604" t="n">
        <v>0.0246616187728084</v>
      </c>
      <c r="H27604" t="n">
        <v>2314816768</v>
      </c>
      <c r="I27604" t="s">
        <v>1086</v>
      </c>
      <c r="J27604" t="s">
        <v>1087</v>
      </c>
    </row>
    <row r="27605">
      <c r="A27605" t="n">
        <v>2022</v>
      </c>
      <c r="B27605" t="s">
        <v>1175</v>
      </c>
      <c r="C27605" t="s">
        <v>1176</v>
      </c>
      <c r="D27605" t="s">
        <v>1074</v>
      </c>
      <c r="E27605" t="s">
        <v>1075</v>
      </c>
      <c r="F27605" t="s">
        <v>1067</v>
      </c>
      <c r="G27605" t="n">
        <v>0.000456720322983703</v>
      </c>
      <c r="H27605" t="n">
        <v>2314816768</v>
      </c>
      <c r="I27605" t="s">
        <v>1086</v>
      </c>
      <c r="J27605" t="s">
        <v>1087</v>
      </c>
    </row>
    <row r="27606">
      <c r="A27606" t="n">
        <v>2022</v>
      </c>
      <c r="B27606" t="s">
        <v>1175</v>
      </c>
      <c r="C27606" t="s">
        <v>1176</v>
      </c>
      <c r="D27606" t="s">
        <v>1076</v>
      </c>
      <c r="E27606" t="s">
        <v>1077</v>
      </c>
      <c r="F27606" t="s">
        <v>1067</v>
      </c>
      <c r="G27606" t="n">
        <v>0.103773429487719</v>
      </c>
      <c r="H27606" t="n">
        <v>2314816768</v>
      </c>
      <c r="I27606" t="s">
        <v>1086</v>
      </c>
      <c r="J27606" t="s">
        <v>1087</v>
      </c>
    </row>
    <row r="27607">
      <c r="A27607" t="n">
        <v>2022</v>
      </c>
      <c r="B27607" t="s">
        <v>1175</v>
      </c>
      <c r="C27607" t="s">
        <v>1176</v>
      </c>
      <c r="D27607" t="s">
        <v>1078</v>
      </c>
      <c r="E27607" t="s">
        <v>1079</v>
      </c>
      <c r="F27607" t="s">
        <v>1067</v>
      </c>
      <c r="G27607"/>
      <c r="H27607" t="n">
        <v>2314816768</v>
      </c>
      <c r="I27607" t="s">
        <v>1086</v>
      </c>
      <c r="J27607" t="s">
        <v>1087</v>
      </c>
    </row>
    <row r="27608">
      <c r="A27608" t="n">
        <v>2022</v>
      </c>
      <c r="B27608" t="s">
        <v>1177</v>
      </c>
      <c r="C27608" t="s">
        <v>1178</v>
      </c>
      <c r="D27608" t="s">
        <v>1065</v>
      </c>
      <c r="E27608" t="s">
        <v>1066</v>
      </c>
      <c r="F27608" t="s">
        <v>1067</v>
      </c>
      <c r="G27608" t="n">
        <v>0</v>
      </c>
      <c r="H27608" t="n">
        <v>68385001472</v>
      </c>
      <c r="I27608" t="s">
        <v>1068</v>
      </c>
      <c r="J27608" t="s">
        <v>1091</v>
      </c>
    </row>
    <row r="27609">
      <c r="A27609" t="n">
        <v>2022</v>
      </c>
      <c r="B27609" t="s">
        <v>1177</v>
      </c>
      <c r="C27609" t="s">
        <v>1178</v>
      </c>
      <c r="D27609" t="s">
        <v>1070</v>
      </c>
      <c r="E27609" t="s">
        <v>1071</v>
      </c>
      <c r="F27609" t="s">
        <v>1067</v>
      </c>
      <c r="G27609" t="n">
        <v>0</v>
      </c>
      <c r="H27609" t="n">
        <v>68385001472</v>
      </c>
      <c r="I27609" t="s">
        <v>1068</v>
      </c>
      <c r="J27609" t="s">
        <v>1091</v>
      </c>
    </row>
    <row r="27610">
      <c r="A27610" t="n">
        <v>2022</v>
      </c>
      <c r="B27610" t="s">
        <v>1177</v>
      </c>
      <c r="C27610" t="s">
        <v>1178</v>
      </c>
      <c r="D27610" t="s">
        <v>1072</v>
      </c>
      <c r="E27610" t="s">
        <v>1073</v>
      </c>
      <c r="F27610" t="s">
        <v>1067</v>
      </c>
      <c r="G27610" t="n">
        <v>0</v>
      </c>
      <c r="H27610" t="n">
        <v>68385001472</v>
      </c>
      <c r="I27610" t="s">
        <v>1068</v>
      </c>
      <c r="J27610" t="s">
        <v>1091</v>
      </c>
    </row>
    <row r="27611">
      <c r="A27611" t="n">
        <v>2022</v>
      </c>
      <c r="B27611" t="s">
        <v>1177</v>
      </c>
      <c r="C27611" t="s">
        <v>1178</v>
      </c>
      <c r="D27611" t="s">
        <v>1074</v>
      </c>
      <c r="E27611" t="s">
        <v>1075</v>
      </c>
      <c r="F27611" t="s">
        <v>1067</v>
      </c>
      <c r="G27611" t="n">
        <v>0</v>
      </c>
      <c r="H27611" t="n">
        <v>68385001472</v>
      </c>
      <c r="I27611" t="s">
        <v>1068</v>
      </c>
      <c r="J27611" t="s">
        <v>1091</v>
      </c>
    </row>
    <row r="27612">
      <c r="A27612" t="n">
        <v>2022</v>
      </c>
      <c r="B27612" t="s">
        <v>1177</v>
      </c>
      <c r="C27612" t="s">
        <v>1178</v>
      </c>
      <c r="D27612" t="s">
        <v>1076</v>
      </c>
      <c r="E27612" t="s">
        <v>1077</v>
      </c>
      <c r="F27612" t="s">
        <v>1067</v>
      </c>
      <c r="G27612" t="n">
        <v>0</v>
      </c>
      <c r="H27612" t="n">
        <v>68385001472</v>
      </c>
      <c r="I27612" t="s">
        <v>1068</v>
      </c>
      <c r="J27612" t="s">
        <v>1091</v>
      </c>
    </row>
    <row r="27613">
      <c r="A27613" t="n">
        <v>2022</v>
      </c>
      <c r="B27613" t="s">
        <v>1177</v>
      </c>
      <c r="C27613" t="s">
        <v>1178</v>
      </c>
      <c r="D27613" t="s">
        <v>1078</v>
      </c>
      <c r="E27613" t="s">
        <v>1079</v>
      </c>
      <c r="F27613" t="s">
        <v>1067</v>
      </c>
      <c r="G27613"/>
      <c r="H27613" t="n">
        <v>68385001472</v>
      </c>
      <c r="I27613" t="s">
        <v>1068</v>
      </c>
      <c r="J27613" t="s">
        <v>1091</v>
      </c>
    </row>
    <row r="27614">
      <c r="A27614" t="n">
        <v>2022</v>
      </c>
      <c r="B27614" t="s">
        <v>1179</v>
      </c>
      <c r="C27614" t="s">
        <v>1180</v>
      </c>
      <c r="D27614" t="s">
        <v>1065</v>
      </c>
      <c r="E27614" t="s">
        <v>1066</v>
      </c>
      <c r="F27614" t="s">
        <v>1067</v>
      </c>
      <c r="G27614" t="n">
        <v>0.0218053965615244</v>
      </c>
      <c r="H27614" t="n">
        <v>146035212288</v>
      </c>
      <c r="I27614" t="s">
        <v>1068</v>
      </c>
      <c r="J27614" t="s">
        <v>1091</v>
      </c>
    </row>
    <row r="27615">
      <c r="A27615" t="n">
        <v>2022</v>
      </c>
      <c r="B27615" t="s">
        <v>1179</v>
      </c>
      <c r="C27615" t="s">
        <v>1180</v>
      </c>
      <c r="D27615" t="s">
        <v>1070</v>
      </c>
      <c r="E27615" t="s">
        <v>1071</v>
      </c>
      <c r="F27615" t="s">
        <v>1067</v>
      </c>
      <c r="G27615" t="n">
        <v>0.0551763742064957</v>
      </c>
      <c r="H27615" t="n">
        <v>146035212288</v>
      </c>
      <c r="I27615" t="s">
        <v>1068</v>
      </c>
      <c r="J27615" t="s">
        <v>1091</v>
      </c>
    </row>
    <row r="27616">
      <c r="A27616" t="n">
        <v>2022</v>
      </c>
      <c r="B27616" t="s">
        <v>1179</v>
      </c>
      <c r="C27616" t="s">
        <v>1180</v>
      </c>
      <c r="D27616" t="s">
        <v>1072</v>
      </c>
      <c r="E27616" t="s">
        <v>1073</v>
      </c>
      <c r="F27616" t="s">
        <v>1067</v>
      </c>
      <c r="G27616" t="n">
        <v>0.0159215554036641</v>
      </c>
      <c r="H27616" t="n">
        <v>146035212288</v>
      </c>
      <c r="I27616" t="s">
        <v>1068</v>
      </c>
      <c r="J27616" t="s">
        <v>1091</v>
      </c>
    </row>
    <row r="27617">
      <c r="A27617" t="n">
        <v>2022</v>
      </c>
      <c r="B27617" t="s">
        <v>1179</v>
      </c>
      <c r="C27617" t="s">
        <v>1180</v>
      </c>
      <c r="D27617" t="s">
        <v>1074</v>
      </c>
      <c r="E27617" t="s">
        <v>1075</v>
      </c>
      <c r="F27617" t="s">
        <v>1067</v>
      </c>
      <c r="G27617" t="n">
        <v>0</v>
      </c>
      <c r="H27617" t="n">
        <v>146035212288</v>
      </c>
      <c r="I27617" t="s">
        <v>1068</v>
      </c>
      <c r="J27617" t="s">
        <v>1091</v>
      </c>
    </row>
    <row r="27618">
      <c r="A27618" t="n">
        <v>2022</v>
      </c>
      <c r="B27618" t="s">
        <v>1179</v>
      </c>
      <c r="C27618" t="s">
        <v>1180</v>
      </c>
      <c r="D27618" t="s">
        <v>1076</v>
      </c>
      <c r="E27618" t="s">
        <v>1077</v>
      </c>
      <c r="F27618" t="s">
        <v>1067</v>
      </c>
      <c r="G27618" t="n">
        <v>0.0929033261716842</v>
      </c>
      <c r="H27618" t="n">
        <v>146035212288</v>
      </c>
      <c r="I27618" t="s">
        <v>1068</v>
      </c>
      <c r="J27618" t="s">
        <v>1091</v>
      </c>
    </row>
    <row r="27619">
      <c r="A27619" t="n">
        <v>2022</v>
      </c>
      <c r="B27619" t="s">
        <v>1179</v>
      </c>
      <c r="C27619" t="s">
        <v>1180</v>
      </c>
      <c r="D27619" t="s">
        <v>1078</v>
      </c>
      <c r="E27619" t="s">
        <v>1079</v>
      </c>
      <c r="F27619" t="s">
        <v>1067</v>
      </c>
      <c r="G27619"/>
      <c r="H27619" t="n">
        <v>146035212288</v>
      </c>
      <c r="I27619" t="s">
        <v>1068</v>
      </c>
      <c r="J27619" t="s">
        <v>1091</v>
      </c>
    </row>
    <row r="27620">
      <c r="A27620" t="n">
        <v>2022</v>
      </c>
      <c r="B27620" t="s">
        <v>1181</v>
      </c>
      <c r="C27620" t="s">
        <v>1182</v>
      </c>
      <c r="D27620" t="s">
        <v>1065</v>
      </c>
      <c r="E27620" t="s">
        <v>1066</v>
      </c>
      <c r="F27620" t="s">
        <v>1067</v>
      </c>
      <c r="G27620" t="n">
        <v>0</v>
      </c>
      <c r="H27620" t="n">
        <v>2903049984</v>
      </c>
      <c r="I27620" t="s">
        <v>1068</v>
      </c>
      <c r="J27620" t="s">
        <v>1069</v>
      </c>
    </row>
    <row r="27621">
      <c r="A27621" t="n">
        <v>2022</v>
      </c>
      <c r="B27621" t="s">
        <v>1181</v>
      </c>
      <c r="C27621" t="s">
        <v>1182</v>
      </c>
      <c r="D27621" t="s">
        <v>1070</v>
      </c>
      <c r="E27621" t="s">
        <v>1071</v>
      </c>
      <c r="F27621" t="s">
        <v>1067</v>
      </c>
      <c r="G27621" t="n">
        <v>0</v>
      </c>
      <c r="H27621" t="n">
        <v>2903049984</v>
      </c>
      <c r="I27621" t="s">
        <v>1068</v>
      </c>
      <c r="J27621" t="s">
        <v>1069</v>
      </c>
    </row>
    <row r="27622">
      <c r="A27622" t="n">
        <v>2022</v>
      </c>
      <c r="B27622" t="s">
        <v>1181</v>
      </c>
      <c r="C27622" t="s">
        <v>1182</v>
      </c>
      <c r="D27622" t="s">
        <v>1072</v>
      </c>
      <c r="E27622" t="s">
        <v>1073</v>
      </c>
      <c r="F27622" t="s">
        <v>1067</v>
      </c>
      <c r="G27622" t="n">
        <v>0</v>
      </c>
      <c r="H27622" t="n">
        <v>2903049984</v>
      </c>
      <c r="I27622" t="s">
        <v>1068</v>
      </c>
      <c r="J27622" t="s">
        <v>1069</v>
      </c>
    </row>
    <row r="27623">
      <c r="A27623" t="n">
        <v>2022</v>
      </c>
      <c r="B27623" t="s">
        <v>1181</v>
      </c>
      <c r="C27623" t="s">
        <v>1182</v>
      </c>
      <c r="D27623" t="s">
        <v>1074</v>
      </c>
      <c r="E27623" t="s">
        <v>1075</v>
      </c>
      <c r="F27623" t="s">
        <v>1067</v>
      </c>
      <c r="G27623" t="n">
        <v>0</v>
      </c>
      <c r="H27623" t="n">
        <v>2903049984</v>
      </c>
      <c r="I27623" t="s">
        <v>1068</v>
      </c>
      <c r="J27623" t="s">
        <v>1069</v>
      </c>
    </row>
    <row r="27624">
      <c r="A27624" t="n">
        <v>2022</v>
      </c>
      <c r="B27624" t="s">
        <v>1181</v>
      </c>
      <c r="C27624" t="s">
        <v>1182</v>
      </c>
      <c r="D27624" t="s">
        <v>1076</v>
      </c>
      <c r="E27624" t="s">
        <v>1077</v>
      </c>
      <c r="F27624" t="s">
        <v>1067</v>
      </c>
      <c r="G27624" t="n">
        <v>0</v>
      </c>
      <c r="H27624" t="n">
        <v>2903049984</v>
      </c>
      <c r="I27624" t="s">
        <v>1068</v>
      </c>
      <c r="J27624" t="s">
        <v>1069</v>
      </c>
    </row>
    <row r="27625">
      <c r="A27625" t="n">
        <v>2022</v>
      </c>
      <c r="B27625" t="s">
        <v>1181</v>
      </c>
      <c r="C27625" t="s">
        <v>1182</v>
      </c>
      <c r="D27625" t="s">
        <v>1078</v>
      </c>
      <c r="E27625" t="s">
        <v>1079</v>
      </c>
      <c r="F27625" t="s">
        <v>1067</v>
      </c>
      <c r="G27625" t="n">
        <v>0</v>
      </c>
      <c r="H27625" t="n">
        <v>2903049984</v>
      </c>
      <c r="I27625" t="s">
        <v>1068</v>
      </c>
      <c r="J27625" t="s">
        <v>1069</v>
      </c>
    </row>
    <row r="27626">
      <c r="A27626" t="n">
        <v>2022</v>
      </c>
      <c r="B27626" t="s">
        <v>1183</v>
      </c>
      <c r="C27626" t="s">
        <v>1184</v>
      </c>
      <c r="D27626" t="s">
        <v>1065</v>
      </c>
      <c r="E27626" t="s">
        <v>1066</v>
      </c>
      <c r="F27626" t="s">
        <v>1067</v>
      </c>
      <c r="G27626" t="n">
        <v>0</v>
      </c>
      <c r="H27626" t="n">
        <v>6203290624</v>
      </c>
      <c r="I27626" t="s">
        <v>1068</v>
      </c>
      <c r="J27626" t="s">
        <v>1069</v>
      </c>
    </row>
    <row r="27627">
      <c r="A27627" t="n">
        <v>2022</v>
      </c>
      <c r="B27627" t="s">
        <v>1183</v>
      </c>
      <c r="C27627" t="s">
        <v>1184</v>
      </c>
      <c r="D27627" t="s">
        <v>1070</v>
      </c>
      <c r="E27627" t="s">
        <v>1071</v>
      </c>
      <c r="F27627" t="s">
        <v>1067</v>
      </c>
      <c r="G27627" t="n">
        <v>0</v>
      </c>
      <c r="H27627" t="n">
        <v>6203290624</v>
      </c>
      <c r="I27627" t="s">
        <v>1068</v>
      </c>
      <c r="J27627" t="s">
        <v>1069</v>
      </c>
    </row>
    <row r="27628">
      <c r="A27628" t="n">
        <v>2022</v>
      </c>
      <c r="B27628" t="s">
        <v>1183</v>
      </c>
      <c r="C27628" t="s">
        <v>1184</v>
      </c>
      <c r="D27628" t="s">
        <v>1072</v>
      </c>
      <c r="E27628" t="s">
        <v>1073</v>
      </c>
      <c r="F27628" t="s">
        <v>1067</v>
      </c>
      <c r="G27628" t="n">
        <v>0</v>
      </c>
      <c r="H27628" t="n">
        <v>6203290624</v>
      </c>
      <c r="I27628" t="s">
        <v>1068</v>
      </c>
      <c r="J27628" t="s">
        <v>1069</v>
      </c>
    </row>
    <row r="27629">
      <c r="A27629" t="n">
        <v>2022</v>
      </c>
      <c r="B27629" t="s">
        <v>1183</v>
      </c>
      <c r="C27629" t="s">
        <v>1184</v>
      </c>
      <c r="D27629" t="s">
        <v>1074</v>
      </c>
      <c r="E27629" t="s">
        <v>1075</v>
      </c>
      <c r="F27629" t="s">
        <v>1067</v>
      </c>
      <c r="G27629" t="n">
        <v>0</v>
      </c>
      <c r="H27629" t="n">
        <v>6203290624</v>
      </c>
      <c r="I27629" t="s">
        <v>1068</v>
      </c>
      <c r="J27629" t="s">
        <v>1069</v>
      </c>
    </row>
    <row r="27630">
      <c r="A27630" t="n">
        <v>2022</v>
      </c>
      <c r="B27630" t="s">
        <v>1183</v>
      </c>
      <c r="C27630" t="s">
        <v>1184</v>
      </c>
      <c r="D27630" t="s">
        <v>1076</v>
      </c>
      <c r="E27630" t="s">
        <v>1077</v>
      </c>
      <c r="F27630" t="s">
        <v>1067</v>
      </c>
      <c r="G27630" t="n">
        <v>0</v>
      </c>
      <c r="H27630" t="n">
        <v>6203290624</v>
      </c>
      <c r="I27630" t="s">
        <v>1068</v>
      </c>
      <c r="J27630" t="s">
        <v>1069</v>
      </c>
    </row>
    <row r="27631">
      <c r="A27631" t="n">
        <v>2022</v>
      </c>
      <c r="B27631" t="s">
        <v>1183</v>
      </c>
      <c r="C27631" t="s">
        <v>1184</v>
      </c>
      <c r="D27631" t="s">
        <v>1078</v>
      </c>
      <c r="E27631" t="s">
        <v>1079</v>
      </c>
      <c r="F27631" t="s">
        <v>1067</v>
      </c>
      <c r="G27631" t="n">
        <v>239.004728256696</v>
      </c>
      <c r="H27631" t="n">
        <v>6203290624</v>
      </c>
      <c r="I27631" t="s">
        <v>1068</v>
      </c>
      <c r="J27631" t="s">
        <v>1069</v>
      </c>
    </row>
    <row r="27632">
      <c r="A27632" t="n">
        <v>2022</v>
      </c>
      <c r="B27632" t="s">
        <v>1185</v>
      </c>
      <c r="C27632" t="s">
        <v>1186</v>
      </c>
      <c r="D27632" t="s">
        <v>1065</v>
      </c>
      <c r="E27632" t="s">
        <v>1066</v>
      </c>
      <c r="F27632" t="s">
        <v>1067</v>
      </c>
      <c r="G27632" t="n">
        <v>0</v>
      </c>
      <c r="H27632" t="n">
        <v>28466999296</v>
      </c>
      <c r="I27632" t="s">
        <v>1090</v>
      </c>
      <c r="J27632" t="s">
        <v>1069</v>
      </c>
    </row>
    <row r="27633">
      <c r="A27633" t="n">
        <v>2022</v>
      </c>
      <c r="B27633" t="s">
        <v>1185</v>
      </c>
      <c r="C27633" t="s">
        <v>1186</v>
      </c>
      <c r="D27633" t="s">
        <v>1070</v>
      </c>
      <c r="E27633" t="s">
        <v>1071</v>
      </c>
      <c r="F27633" t="s">
        <v>1067</v>
      </c>
      <c r="G27633" t="n">
        <v>0</v>
      </c>
      <c r="H27633" t="n">
        <v>28466999296</v>
      </c>
      <c r="I27633" t="s">
        <v>1090</v>
      </c>
      <c r="J27633" t="s">
        <v>1069</v>
      </c>
    </row>
    <row r="27634">
      <c r="A27634" t="n">
        <v>2022</v>
      </c>
      <c r="B27634" t="s">
        <v>1185</v>
      </c>
      <c r="C27634" t="s">
        <v>1186</v>
      </c>
      <c r="D27634" t="s">
        <v>1072</v>
      </c>
      <c r="E27634" t="s">
        <v>1073</v>
      </c>
      <c r="F27634" t="s">
        <v>1067</v>
      </c>
      <c r="G27634" t="n">
        <v>0</v>
      </c>
      <c r="H27634" t="n">
        <v>28466999296</v>
      </c>
      <c r="I27634" t="s">
        <v>1090</v>
      </c>
      <c r="J27634" t="s">
        <v>1069</v>
      </c>
    </row>
    <row r="27635">
      <c r="A27635" t="n">
        <v>2022</v>
      </c>
      <c r="B27635" t="s">
        <v>1185</v>
      </c>
      <c r="C27635" t="s">
        <v>1186</v>
      </c>
      <c r="D27635" t="s">
        <v>1074</v>
      </c>
      <c r="E27635" t="s">
        <v>1075</v>
      </c>
      <c r="F27635" t="s">
        <v>1067</v>
      </c>
      <c r="G27635" t="n">
        <v>0</v>
      </c>
      <c r="H27635" t="n">
        <v>28466999296</v>
      </c>
      <c r="I27635" t="s">
        <v>1090</v>
      </c>
      <c r="J27635" t="s">
        <v>1069</v>
      </c>
    </row>
    <row r="27636">
      <c r="A27636" t="n">
        <v>2022</v>
      </c>
      <c r="B27636" t="s">
        <v>1185</v>
      </c>
      <c r="C27636" t="s">
        <v>1186</v>
      </c>
      <c r="D27636" t="s">
        <v>1076</v>
      </c>
      <c r="E27636" t="s">
        <v>1077</v>
      </c>
      <c r="F27636" t="s">
        <v>1067</v>
      </c>
      <c r="G27636" t="n">
        <v>0</v>
      </c>
      <c r="H27636" t="n">
        <v>28466999296</v>
      </c>
      <c r="I27636" t="s">
        <v>1090</v>
      </c>
      <c r="J27636" t="s">
        <v>1069</v>
      </c>
    </row>
    <row r="27637">
      <c r="A27637" t="n">
        <v>2022</v>
      </c>
      <c r="B27637" t="s">
        <v>1185</v>
      </c>
      <c r="C27637" t="s">
        <v>1186</v>
      </c>
      <c r="D27637" t="s">
        <v>1078</v>
      </c>
      <c r="E27637" t="s">
        <v>1079</v>
      </c>
      <c r="F27637" t="s">
        <v>1067</v>
      </c>
      <c r="G27637" t="n">
        <v>64.798865516628</v>
      </c>
      <c r="H27637" t="n">
        <v>28466999296</v>
      </c>
      <c r="I27637" t="s">
        <v>1090</v>
      </c>
      <c r="J27637" t="s">
        <v>1069</v>
      </c>
    </row>
    <row r="27638">
      <c r="A27638" t="n">
        <v>2022</v>
      </c>
      <c r="B27638" t="s">
        <v>1187</v>
      </c>
      <c r="C27638" t="s">
        <v>1188</v>
      </c>
      <c r="D27638" t="s">
        <v>1065</v>
      </c>
      <c r="E27638" t="s">
        <v>1066</v>
      </c>
      <c r="F27638" t="s">
        <v>1067</v>
      </c>
      <c r="G27638" t="n">
        <v>0.640646098883863</v>
      </c>
      <c r="H27638" t="n">
        <v>290923544576</v>
      </c>
      <c r="I27638" t="s">
        <v>1090</v>
      </c>
      <c r="J27638" t="s">
        <v>1069</v>
      </c>
    </row>
    <row r="27639">
      <c r="A27639" t="n">
        <v>2022</v>
      </c>
      <c r="B27639" t="s">
        <v>1187</v>
      </c>
      <c r="C27639" t="s">
        <v>1188</v>
      </c>
      <c r="D27639" t="s">
        <v>1070</v>
      </c>
      <c r="E27639" t="s">
        <v>1071</v>
      </c>
      <c r="F27639" t="s">
        <v>1067</v>
      </c>
      <c r="G27639" t="n">
        <v>3.53378183615863</v>
      </c>
      <c r="H27639" t="n">
        <v>290923544576</v>
      </c>
      <c r="I27639" t="s">
        <v>1090</v>
      </c>
      <c r="J27639" t="s">
        <v>1069</v>
      </c>
    </row>
    <row r="27640">
      <c r="A27640" t="n">
        <v>2022</v>
      </c>
      <c r="B27640" t="s">
        <v>1187</v>
      </c>
      <c r="C27640" t="s">
        <v>1188</v>
      </c>
      <c r="D27640" t="s">
        <v>1072</v>
      </c>
      <c r="E27640" t="s">
        <v>1073</v>
      </c>
      <c r="F27640" t="s">
        <v>1067</v>
      </c>
      <c r="G27640" t="n">
        <v>4.91698603679903</v>
      </c>
      <c r="H27640" t="n">
        <v>290923544576</v>
      </c>
      <c r="I27640" t="s">
        <v>1090</v>
      </c>
      <c r="J27640" t="s">
        <v>1069</v>
      </c>
    </row>
    <row r="27641">
      <c r="A27641" t="n">
        <v>2022</v>
      </c>
      <c r="B27641" t="s">
        <v>1187</v>
      </c>
      <c r="C27641" t="s">
        <v>1188</v>
      </c>
      <c r="D27641" t="s">
        <v>1074</v>
      </c>
      <c r="E27641" t="s">
        <v>1075</v>
      </c>
      <c r="F27641" t="s">
        <v>1067</v>
      </c>
      <c r="G27641" t="n">
        <v>40.5632970491004</v>
      </c>
      <c r="H27641" t="n">
        <v>290923544576</v>
      </c>
      <c r="I27641" t="s">
        <v>1090</v>
      </c>
      <c r="J27641" t="s">
        <v>1069</v>
      </c>
    </row>
    <row r="27642">
      <c r="A27642" t="n">
        <v>2022</v>
      </c>
      <c r="B27642" t="s">
        <v>1187</v>
      </c>
      <c r="C27642" t="s">
        <v>1188</v>
      </c>
      <c r="D27642" t="s">
        <v>1076</v>
      </c>
      <c r="E27642" t="s">
        <v>1077</v>
      </c>
      <c r="F27642" t="s">
        <v>1067</v>
      </c>
      <c r="G27642" t="n">
        <v>49.6547110209419</v>
      </c>
      <c r="H27642" t="n">
        <v>290923544576</v>
      </c>
      <c r="I27642" t="s">
        <v>1090</v>
      </c>
      <c r="J27642" t="s">
        <v>1069</v>
      </c>
    </row>
    <row r="27643">
      <c r="A27643" t="n">
        <v>2022</v>
      </c>
      <c r="B27643" t="s">
        <v>1187</v>
      </c>
      <c r="C27643" t="s">
        <v>1188</v>
      </c>
      <c r="D27643" t="s">
        <v>1078</v>
      </c>
      <c r="E27643" t="s">
        <v>1079</v>
      </c>
      <c r="F27643" t="s">
        <v>1067</v>
      </c>
      <c r="G27643"/>
      <c r="H27643" t="n">
        <v>290923544576</v>
      </c>
      <c r="I27643" t="s">
        <v>1090</v>
      </c>
      <c r="J27643" t="s">
        <v>1069</v>
      </c>
    </row>
    <row r="27644">
      <c r="A27644" t="n">
        <v>2022</v>
      </c>
      <c r="B27644" t="s">
        <v>1189</v>
      </c>
      <c r="C27644" t="s">
        <v>1190</v>
      </c>
      <c r="D27644" t="s">
        <v>1065</v>
      </c>
      <c r="E27644" t="s">
        <v>1066</v>
      </c>
      <c r="F27644" t="s">
        <v>1067</v>
      </c>
      <c r="G27644" t="n">
        <v>28.3490382088621</v>
      </c>
      <c r="H27644" t="n">
        <v>4075394957312</v>
      </c>
      <c r="I27644" t="s">
        <v>1090</v>
      </c>
      <c r="J27644" t="s">
        <v>1069</v>
      </c>
    </row>
    <row r="27645">
      <c r="A27645" t="n">
        <v>2022</v>
      </c>
      <c r="B27645" t="s">
        <v>1189</v>
      </c>
      <c r="C27645" t="s">
        <v>1190</v>
      </c>
      <c r="D27645" t="s">
        <v>1070</v>
      </c>
      <c r="E27645" t="s">
        <v>1071</v>
      </c>
      <c r="F27645" t="s">
        <v>1067</v>
      </c>
      <c r="G27645" t="n">
        <v>33.8312478893541</v>
      </c>
      <c r="H27645" t="n">
        <v>4075394957312</v>
      </c>
      <c r="I27645" t="s">
        <v>1090</v>
      </c>
      <c r="J27645" t="s">
        <v>1069</v>
      </c>
    </row>
    <row r="27646">
      <c r="A27646" t="n">
        <v>2022</v>
      </c>
      <c r="B27646" t="s">
        <v>1189</v>
      </c>
      <c r="C27646" t="s">
        <v>1190</v>
      </c>
      <c r="D27646" t="s">
        <v>1072</v>
      </c>
      <c r="E27646" t="s">
        <v>1073</v>
      </c>
      <c r="F27646" t="s">
        <v>1067</v>
      </c>
      <c r="G27646" t="n">
        <v>197.763921226652</v>
      </c>
      <c r="H27646" t="n">
        <v>4075394957312</v>
      </c>
      <c r="I27646" t="s">
        <v>1090</v>
      </c>
      <c r="J27646" t="s">
        <v>1069</v>
      </c>
    </row>
    <row r="27647">
      <c r="A27647" t="n">
        <v>2022</v>
      </c>
      <c r="B27647" t="s">
        <v>1189</v>
      </c>
      <c r="C27647" t="s">
        <v>1190</v>
      </c>
      <c r="D27647" t="s">
        <v>1074</v>
      </c>
      <c r="E27647" t="s">
        <v>1075</v>
      </c>
      <c r="F27647" t="s">
        <v>1067</v>
      </c>
      <c r="G27647" t="n">
        <v>103.481556968801</v>
      </c>
      <c r="H27647" t="n">
        <v>4075394957312</v>
      </c>
      <c r="I27647" t="s">
        <v>1090</v>
      </c>
      <c r="J27647" t="s">
        <v>1069</v>
      </c>
    </row>
    <row r="27648">
      <c r="A27648" t="n">
        <v>2022</v>
      </c>
      <c r="B27648" t="s">
        <v>1189</v>
      </c>
      <c r="C27648" t="s">
        <v>1190</v>
      </c>
      <c r="D27648" t="s">
        <v>1076</v>
      </c>
      <c r="E27648" t="s">
        <v>1077</v>
      </c>
      <c r="F27648" t="s">
        <v>1067</v>
      </c>
      <c r="G27648" t="n">
        <v>363.425764293669</v>
      </c>
      <c r="H27648" t="n">
        <v>4075394957312</v>
      </c>
      <c r="I27648" t="s">
        <v>1090</v>
      </c>
      <c r="J27648" t="s">
        <v>1069</v>
      </c>
    </row>
    <row r="27649">
      <c r="A27649" t="n">
        <v>2022</v>
      </c>
      <c r="B27649" t="s">
        <v>1189</v>
      </c>
      <c r="C27649" t="s">
        <v>1190</v>
      </c>
      <c r="D27649" t="s">
        <v>1078</v>
      </c>
      <c r="E27649" t="s">
        <v>1079</v>
      </c>
      <c r="F27649" t="s">
        <v>1067</v>
      </c>
      <c r="G27649"/>
      <c r="H27649" t="n">
        <v>4075394957312</v>
      </c>
      <c r="I27649" t="s">
        <v>1090</v>
      </c>
      <c r="J27649" t="s">
        <v>1069</v>
      </c>
    </row>
    <row r="27650">
      <c r="A27650" t="n">
        <v>2022</v>
      </c>
      <c r="B27650" t="s">
        <v>1191</v>
      </c>
      <c r="C27650" t="s">
        <v>1192</v>
      </c>
      <c r="D27650" t="s">
        <v>1065</v>
      </c>
      <c r="E27650" t="s">
        <v>1066</v>
      </c>
      <c r="F27650" t="s">
        <v>1067</v>
      </c>
      <c r="G27650" t="n">
        <v>0</v>
      </c>
      <c r="H27650" t="n">
        <v>3515109120</v>
      </c>
      <c r="I27650" t="s">
        <v>1099</v>
      </c>
      <c r="J27650" t="s">
        <v>1087</v>
      </c>
    </row>
    <row r="27651">
      <c r="A27651" t="n">
        <v>2022</v>
      </c>
      <c r="B27651" t="s">
        <v>1191</v>
      </c>
      <c r="C27651" t="s">
        <v>1192</v>
      </c>
      <c r="D27651" t="s">
        <v>1070</v>
      </c>
      <c r="E27651" t="s">
        <v>1071</v>
      </c>
      <c r="F27651" t="s">
        <v>1067</v>
      </c>
      <c r="G27651" t="n">
        <v>0</v>
      </c>
      <c r="H27651" t="n">
        <v>3515109120</v>
      </c>
      <c r="I27651" t="s">
        <v>1099</v>
      </c>
      <c r="J27651" t="s">
        <v>1087</v>
      </c>
    </row>
    <row r="27652">
      <c r="A27652" t="n">
        <v>2022</v>
      </c>
      <c r="B27652" t="s">
        <v>1191</v>
      </c>
      <c r="C27652" t="s">
        <v>1192</v>
      </c>
      <c r="D27652" t="s">
        <v>1072</v>
      </c>
      <c r="E27652" t="s">
        <v>1073</v>
      </c>
      <c r="F27652" t="s">
        <v>1067</v>
      </c>
      <c r="G27652" t="n">
        <v>0</v>
      </c>
      <c r="H27652" t="n">
        <v>3515109120</v>
      </c>
      <c r="I27652" t="s">
        <v>1099</v>
      </c>
      <c r="J27652" t="s">
        <v>1087</v>
      </c>
    </row>
    <row r="27653">
      <c r="A27653" t="n">
        <v>2022</v>
      </c>
      <c r="B27653" t="s">
        <v>1191</v>
      </c>
      <c r="C27653" t="s">
        <v>1192</v>
      </c>
      <c r="D27653" t="s">
        <v>1074</v>
      </c>
      <c r="E27653" t="s">
        <v>1075</v>
      </c>
      <c r="F27653" t="s">
        <v>1067</v>
      </c>
      <c r="G27653" t="n">
        <v>0</v>
      </c>
      <c r="H27653" t="n">
        <v>3515109120</v>
      </c>
      <c r="I27653" t="s">
        <v>1099</v>
      </c>
      <c r="J27653" t="s">
        <v>1087</v>
      </c>
    </row>
    <row r="27654">
      <c r="A27654" t="n">
        <v>2022</v>
      </c>
      <c r="B27654" t="s">
        <v>1191</v>
      </c>
      <c r="C27654" t="s">
        <v>1192</v>
      </c>
      <c r="D27654" t="s">
        <v>1076</v>
      </c>
      <c r="E27654" t="s">
        <v>1077</v>
      </c>
      <c r="F27654" t="s">
        <v>1067</v>
      </c>
      <c r="G27654" t="n">
        <v>0</v>
      </c>
      <c r="H27654" t="n">
        <v>3515109120</v>
      </c>
      <c r="I27654" t="s">
        <v>1099</v>
      </c>
      <c r="J27654" t="s">
        <v>1087</v>
      </c>
    </row>
    <row r="27655">
      <c r="A27655" t="n">
        <v>2022</v>
      </c>
      <c r="B27655" t="s">
        <v>1191</v>
      </c>
      <c r="C27655" t="s">
        <v>1192</v>
      </c>
      <c r="D27655" t="s">
        <v>1078</v>
      </c>
      <c r="E27655" t="s">
        <v>1079</v>
      </c>
      <c r="F27655" t="s">
        <v>1067</v>
      </c>
      <c r="G27655"/>
      <c r="H27655" t="n">
        <v>3515109120</v>
      </c>
      <c r="I27655" t="s">
        <v>1099</v>
      </c>
      <c r="J27655" t="s">
        <v>1087</v>
      </c>
    </row>
    <row r="27656">
      <c r="A27656" t="n">
        <v>2022</v>
      </c>
      <c r="B27656" t="s">
        <v>1193</v>
      </c>
      <c r="C27656" t="s">
        <v>1194</v>
      </c>
      <c r="D27656" t="s">
        <v>1065</v>
      </c>
      <c r="E27656" t="s">
        <v>1066</v>
      </c>
      <c r="F27656" t="s">
        <v>1067</v>
      </c>
      <c r="G27656" t="n">
        <v>0</v>
      </c>
      <c r="H27656" t="n">
        <v>612048128</v>
      </c>
      <c r="I27656" t="s">
        <v>1068</v>
      </c>
      <c r="J27656" t="s">
        <v>1091</v>
      </c>
    </row>
    <row r="27657">
      <c r="A27657" t="n">
        <v>2022</v>
      </c>
      <c r="B27657" t="s">
        <v>1193</v>
      </c>
      <c r="C27657" t="s">
        <v>1194</v>
      </c>
      <c r="D27657" t="s">
        <v>1070</v>
      </c>
      <c r="E27657" t="s">
        <v>1071</v>
      </c>
      <c r="F27657" t="s">
        <v>1067</v>
      </c>
      <c r="G27657" t="n">
        <v>0</v>
      </c>
      <c r="H27657" t="n">
        <v>612048128</v>
      </c>
      <c r="I27657" t="s">
        <v>1068</v>
      </c>
      <c r="J27657" t="s">
        <v>1091</v>
      </c>
    </row>
    <row r="27658">
      <c r="A27658" t="n">
        <v>2022</v>
      </c>
      <c r="B27658" t="s">
        <v>1193</v>
      </c>
      <c r="C27658" t="s">
        <v>1194</v>
      </c>
      <c r="D27658" t="s">
        <v>1072</v>
      </c>
      <c r="E27658" t="s">
        <v>1073</v>
      </c>
      <c r="F27658" t="s">
        <v>1067</v>
      </c>
      <c r="G27658" t="n">
        <v>0</v>
      </c>
      <c r="H27658" t="n">
        <v>612048128</v>
      </c>
      <c r="I27658" t="s">
        <v>1068</v>
      </c>
      <c r="J27658" t="s">
        <v>1091</v>
      </c>
    </row>
    <row r="27659">
      <c r="A27659" t="n">
        <v>2022</v>
      </c>
      <c r="B27659" t="s">
        <v>1193</v>
      </c>
      <c r="C27659" t="s">
        <v>1194</v>
      </c>
      <c r="D27659" t="s">
        <v>1074</v>
      </c>
      <c r="E27659" t="s">
        <v>1075</v>
      </c>
      <c r="F27659" t="s">
        <v>1067</v>
      </c>
      <c r="G27659" t="n">
        <v>0</v>
      </c>
      <c r="H27659" t="n">
        <v>612048128</v>
      </c>
      <c r="I27659" t="s">
        <v>1068</v>
      </c>
      <c r="J27659" t="s">
        <v>1091</v>
      </c>
    </row>
    <row r="27660">
      <c r="A27660" t="n">
        <v>2022</v>
      </c>
      <c r="B27660" t="s">
        <v>1193</v>
      </c>
      <c r="C27660" t="s">
        <v>1194</v>
      </c>
      <c r="D27660" t="s">
        <v>1076</v>
      </c>
      <c r="E27660" t="s">
        <v>1077</v>
      </c>
      <c r="F27660" t="s">
        <v>1067</v>
      </c>
      <c r="G27660" t="n">
        <v>0</v>
      </c>
      <c r="H27660" t="n">
        <v>612048128</v>
      </c>
      <c r="I27660" t="s">
        <v>1068</v>
      </c>
      <c r="J27660" t="s">
        <v>1091</v>
      </c>
    </row>
    <row r="27661">
      <c r="A27661" t="n">
        <v>2022</v>
      </c>
      <c r="B27661" t="s">
        <v>1193</v>
      </c>
      <c r="C27661" t="s">
        <v>1194</v>
      </c>
      <c r="D27661" t="s">
        <v>1078</v>
      </c>
      <c r="E27661" t="s">
        <v>1079</v>
      </c>
      <c r="F27661" t="s">
        <v>1067</v>
      </c>
      <c r="G27661"/>
      <c r="H27661" t="n">
        <v>612048128</v>
      </c>
      <c r="I27661" t="s">
        <v>1068</v>
      </c>
      <c r="J27661" t="s">
        <v>1091</v>
      </c>
    </row>
    <row r="27662">
      <c r="A27662" t="n">
        <v>2022</v>
      </c>
      <c r="B27662" t="s">
        <v>1195</v>
      </c>
      <c r="C27662" t="s">
        <v>1196</v>
      </c>
      <c r="D27662" t="s">
        <v>1065</v>
      </c>
      <c r="E27662" t="s">
        <v>1066</v>
      </c>
      <c r="F27662" t="s">
        <v>1067</v>
      </c>
      <c r="G27662" t="n">
        <v>12.9664747048032</v>
      </c>
      <c r="H27662" t="n">
        <v>390677004288</v>
      </c>
      <c r="I27662" t="s">
        <v>1090</v>
      </c>
      <c r="J27662" t="s">
        <v>1069</v>
      </c>
    </row>
    <row r="27663">
      <c r="A27663" t="n">
        <v>2022</v>
      </c>
      <c r="B27663" t="s">
        <v>1195</v>
      </c>
      <c r="C27663" t="s">
        <v>1196</v>
      </c>
      <c r="D27663" t="s">
        <v>1070</v>
      </c>
      <c r="E27663" t="s">
        <v>1071</v>
      </c>
      <c r="F27663" t="s">
        <v>1067</v>
      </c>
      <c r="G27663" t="n">
        <v>43.0564366760852</v>
      </c>
      <c r="H27663" t="n">
        <v>390677004288</v>
      </c>
      <c r="I27663" t="s">
        <v>1090</v>
      </c>
      <c r="J27663" t="s">
        <v>1069</v>
      </c>
    </row>
    <row r="27664">
      <c r="A27664" t="n">
        <v>2022</v>
      </c>
      <c r="B27664" t="s">
        <v>1195</v>
      </c>
      <c r="C27664" t="s">
        <v>1196</v>
      </c>
      <c r="D27664" t="s">
        <v>1072</v>
      </c>
      <c r="E27664" t="s">
        <v>1073</v>
      </c>
      <c r="F27664" t="s">
        <v>1067</v>
      </c>
      <c r="G27664" t="n">
        <v>38.1418356158254</v>
      </c>
      <c r="H27664" t="n">
        <v>390677004288</v>
      </c>
      <c r="I27664" t="s">
        <v>1090</v>
      </c>
      <c r="J27664" t="s">
        <v>1069</v>
      </c>
    </row>
    <row r="27665">
      <c r="A27665" t="n">
        <v>2022</v>
      </c>
      <c r="B27665" t="s">
        <v>1195</v>
      </c>
      <c r="C27665" t="s">
        <v>1196</v>
      </c>
      <c r="D27665" t="s">
        <v>1074</v>
      </c>
      <c r="E27665" t="s">
        <v>1075</v>
      </c>
      <c r="F27665" t="s">
        <v>1067</v>
      </c>
      <c r="G27665" t="n">
        <v>2.23889632148008</v>
      </c>
      <c r="H27665" t="n">
        <v>390677004288</v>
      </c>
      <c r="I27665" t="s">
        <v>1090</v>
      </c>
      <c r="J27665" t="s">
        <v>1069</v>
      </c>
    </row>
    <row r="27666">
      <c r="A27666" t="n">
        <v>2022</v>
      </c>
      <c r="B27666" t="s">
        <v>1195</v>
      </c>
      <c r="C27666" t="s">
        <v>1196</v>
      </c>
      <c r="D27666" t="s">
        <v>1076</v>
      </c>
      <c r="E27666" t="s">
        <v>1077</v>
      </c>
      <c r="F27666" t="s">
        <v>1067</v>
      </c>
      <c r="G27666" t="n">
        <v>96.4036433181939</v>
      </c>
      <c r="H27666" t="n">
        <v>390677004288</v>
      </c>
      <c r="I27666" t="s">
        <v>1090</v>
      </c>
      <c r="J27666" t="s">
        <v>1069</v>
      </c>
    </row>
    <row r="27667">
      <c r="A27667" t="n">
        <v>2022</v>
      </c>
      <c r="B27667" t="s">
        <v>1195</v>
      </c>
      <c r="C27667" t="s">
        <v>1196</v>
      </c>
      <c r="D27667" t="s">
        <v>1078</v>
      </c>
      <c r="E27667" t="s">
        <v>1079</v>
      </c>
      <c r="F27667" t="s">
        <v>1067</v>
      </c>
      <c r="G27667"/>
      <c r="H27667" t="n">
        <v>390677004288</v>
      </c>
      <c r="I27667" t="s">
        <v>1090</v>
      </c>
      <c r="J27667" t="s">
        <v>1069</v>
      </c>
    </row>
    <row r="27668">
      <c r="A27668" t="n">
        <v>2022</v>
      </c>
      <c r="B27668" t="s">
        <v>1197</v>
      </c>
      <c r="C27668" t="s">
        <v>1198</v>
      </c>
      <c r="D27668" t="s">
        <v>1065</v>
      </c>
      <c r="E27668" t="s">
        <v>1066</v>
      </c>
      <c r="F27668" t="s">
        <v>1067</v>
      </c>
      <c r="G27668" t="n">
        <v>4.02429175641944</v>
      </c>
      <c r="H27668" t="n">
        <v>113641857024</v>
      </c>
      <c r="I27668" t="s">
        <v>1068</v>
      </c>
      <c r="J27668" t="s">
        <v>1091</v>
      </c>
    </row>
    <row r="27669">
      <c r="A27669" t="n">
        <v>2022</v>
      </c>
      <c r="B27669" t="s">
        <v>1197</v>
      </c>
      <c r="C27669" t="s">
        <v>1198</v>
      </c>
      <c r="D27669" t="s">
        <v>1070</v>
      </c>
      <c r="E27669" t="s">
        <v>1071</v>
      </c>
      <c r="F27669" t="s">
        <v>1067</v>
      </c>
      <c r="G27669" t="n">
        <v>4.02521572847332</v>
      </c>
      <c r="H27669" t="n">
        <v>113641857024</v>
      </c>
      <c r="I27669" t="s">
        <v>1068</v>
      </c>
      <c r="J27669" t="s">
        <v>1091</v>
      </c>
    </row>
    <row r="27670">
      <c r="A27670" t="n">
        <v>2022</v>
      </c>
      <c r="B27670" t="s">
        <v>1197</v>
      </c>
      <c r="C27670" t="s">
        <v>1198</v>
      </c>
      <c r="D27670" t="s">
        <v>1072</v>
      </c>
      <c r="E27670" t="s">
        <v>1073</v>
      </c>
      <c r="F27670" t="s">
        <v>1067</v>
      </c>
      <c r="G27670" t="n">
        <v>0.27838890839758</v>
      </c>
      <c r="H27670" t="n">
        <v>113641857024</v>
      </c>
      <c r="I27670" t="s">
        <v>1068</v>
      </c>
      <c r="J27670" t="s">
        <v>1091</v>
      </c>
    </row>
    <row r="27671">
      <c r="A27671" t="n">
        <v>2022</v>
      </c>
      <c r="B27671" t="s">
        <v>1197</v>
      </c>
      <c r="C27671" t="s">
        <v>1198</v>
      </c>
      <c r="D27671" t="s">
        <v>1074</v>
      </c>
      <c r="E27671" t="s">
        <v>1075</v>
      </c>
      <c r="F27671" t="s">
        <v>1067</v>
      </c>
      <c r="G27671" t="n">
        <v>4.24701637377049</v>
      </c>
      <c r="H27671" t="n">
        <v>113641857024</v>
      </c>
      <c r="I27671" t="s">
        <v>1068</v>
      </c>
      <c r="J27671" t="s">
        <v>1091</v>
      </c>
    </row>
    <row r="27672">
      <c r="A27672" t="n">
        <v>2022</v>
      </c>
      <c r="B27672" t="s">
        <v>1197</v>
      </c>
      <c r="C27672" t="s">
        <v>1198</v>
      </c>
      <c r="D27672" t="s">
        <v>1076</v>
      </c>
      <c r="E27672" t="s">
        <v>1077</v>
      </c>
      <c r="F27672" t="s">
        <v>1067</v>
      </c>
      <c r="G27672" t="n">
        <v>12.5749127670608</v>
      </c>
      <c r="H27672" t="n">
        <v>113641857024</v>
      </c>
      <c r="I27672" t="s">
        <v>1068</v>
      </c>
      <c r="J27672" t="s">
        <v>1091</v>
      </c>
    </row>
    <row r="27673">
      <c r="A27673" t="n">
        <v>2022</v>
      </c>
      <c r="B27673" t="s">
        <v>1197</v>
      </c>
      <c r="C27673" t="s">
        <v>1198</v>
      </c>
      <c r="D27673" t="s">
        <v>1078</v>
      </c>
      <c r="E27673" t="s">
        <v>1079</v>
      </c>
      <c r="F27673" t="s">
        <v>1067</v>
      </c>
      <c r="G27673"/>
      <c r="H27673" t="n">
        <v>113641857024</v>
      </c>
      <c r="I27673" t="s">
        <v>1068</v>
      </c>
      <c r="J27673" t="s">
        <v>1091</v>
      </c>
    </row>
    <row r="27674">
      <c r="A27674" t="n">
        <v>2022</v>
      </c>
      <c r="B27674" t="s">
        <v>1199</v>
      </c>
      <c r="C27674" t="s">
        <v>1200</v>
      </c>
      <c r="D27674" t="s">
        <v>1065</v>
      </c>
      <c r="E27674" t="s">
        <v>1066</v>
      </c>
      <c r="F27674" t="s">
        <v>1067</v>
      </c>
      <c r="G27674" t="n">
        <v>0.106591536330268</v>
      </c>
      <c r="H27674" t="n">
        <v>191912886272</v>
      </c>
      <c r="I27674" t="s">
        <v>1099</v>
      </c>
      <c r="J27674" t="s">
        <v>1087</v>
      </c>
    </row>
    <row r="27675">
      <c r="A27675" t="n">
        <v>2022</v>
      </c>
      <c r="B27675" t="s">
        <v>1199</v>
      </c>
      <c r="C27675" t="s">
        <v>1200</v>
      </c>
      <c r="D27675" t="s">
        <v>1070</v>
      </c>
      <c r="E27675" t="s">
        <v>1071</v>
      </c>
      <c r="F27675" t="s">
        <v>1067</v>
      </c>
      <c r="G27675" t="n">
        <v>0.868224169585732</v>
      </c>
      <c r="H27675" t="n">
        <v>191912886272</v>
      </c>
      <c r="I27675" t="s">
        <v>1099</v>
      </c>
      <c r="J27675" t="s">
        <v>1087</v>
      </c>
    </row>
    <row r="27676">
      <c r="A27676" t="n">
        <v>2022</v>
      </c>
      <c r="B27676" t="s">
        <v>1199</v>
      </c>
      <c r="C27676" t="s">
        <v>1200</v>
      </c>
      <c r="D27676" t="s">
        <v>1072</v>
      </c>
      <c r="E27676" t="s">
        <v>1073</v>
      </c>
      <c r="F27676" t="s">
        <v>1067</v>
      </c>
      <c r="G27676" t="n">
        <v>0.292140337482186</v>
      </c>
      <c r="H27676" t="n">
        <v>191912886272</v>
      </c>
      <c r="I27676" t="s">
        <v>1099</v>
      </c>
      <c r="J27676" t="s">
        <v>1087</v>
      </c>
    </row>
    <row r="27677">
      <c r="A27677" t="n">
        <v>2022</v>
      </c>
      <c r="B27677" t="s">
        <v>1199</v>
      </c>
      <c r="C27677" t="s">
        <v>1200</v>
      </c>
      <c r="D27677" t="s">
        <v>1074</v>
      </c>
      <c r="E27677" t="s">
        <v>1075</v>
      </c>
      <c r="F27677" t="s">
        <v>1067</v>
      </c>
      <c r="G27677" t="n">
        <v>1.67124886114974</v>
      </c>
      <c r="H27677" t="n">
        <v>191912886272</v>
      </c>
      <c r="I27677" t="s">
        <v>1099</v>
      </c>
      <c r="J27677" t="s">
        <v>1087</v>
      </c>
    </row>
    <row r="27678">
      <c r="A27678" t="n">
        <v>2022</v>
      </c>
      <c r="B27678" t="s">
        <v>1199</v>
      </c>
      <c r="C27678" t="s">
        <v>1200</v>
      </c>
      <c r="D27678" t="s">
        <v>1076</v>
      </c>
      <c r="E27678" t="s">
        <v>1077</v>
      </c>
      <c r="F27678" t="s">
        <v>1067</v>
      </c>
      <c r="G27678" t="n">
        <v>2.93820490454792</v>
      </c>
      <c r="H27678" t="n">
        <v>191912886272</v>
      </c>
      <c r="I27678" t="s">
        <v>1099</v>
      </c>
      <c r="J27678" t="s">
        <v>1087</v>
      </c>
    </row>
    <row r="27679">
      <c r="A27679" t="n">
        <v>2022</v>
      </c>
      <c r="B27679" t="s">
        <v>1199</v>
      </c>
      <c r="C27679" t="s">
        <v>1200</v>
      </c>
      <c r="D27679" t="s">
        <v>1078</v>
      </c>
      <c r="E27679" t="s">
        <v>1079</v>
      </c>
      <c r="F27679" t="s">
        <v>1067</v>
      </c>
      <c r="G27679"/>
      <c r="H27679" t="n">
        <v>191912886272</v>
      </c>
      <c r="I27679" t="s">
        <v>1099</v>
      </c>
      <c r="J27679" t="s">
        <v>1087</v>
      </c>
    </row>
    <row r="27680">
      <c r="A27680" t="n">
        <v>2022</v>
      </c>
      <c r="B27680" t="s">
        <v>1201</v>
      </c>
      <c r="C27680" t="s">
        <v>1202</v>
      </c>
      <c r="D27680" t="s">
        <v>1065</v>
      </c>
      <c r="E27680" t="s">
        <v>1066</v>
      </c>
      <c r="F27680" t="s">
        <v>1067</v>
      </c>
      <c r="G27680" t="n">
        <v>4.1407384644821</v>
      </c>
      <c r="H27680" t="n">
        <v>115049472000</v>
      </c>
      <c r="I27680" t="s">
        <v>1068</v>
      </c>
      <c r="J27680" t="s">
        <v>1091</v>
      </c>
    </row>
    <row r="27681">
      <c r="A27681" t="n">
        <v>2022</v>
      </c>
      <c r="B27681" t="s">
        <v>1201</v>
      </c>
      <c r="C27681" t="s">
        <v>1202</v>
      </c>
      <c r="D27681" t="s">
        <v>1070</v>
      </c>
      <c r="E27681" t="s">
        <v>1071</v>
      </c>
      <c r="F27681" t="s">
        <v>1067</v>
      </c>
      <c r="G27681" t="n">
        <v>4.82819642462697</v>
      </c>
      <c r="H27681" t="n">
        <v>115049472000</v>
      </c>
      <c r="I27681" t="s">
        <v>1068</v>
      </c>
      <c r="J27681" t="s">
        <v>1091</v>
      </c>
    </row>
    <row r="27682">
      <c r="A27682" t="n">
        <v>2022</v>
      </c>
      <c r="B27682" t="s">
        <v>1201</v>
      </c>
      <c r="C27682" t="s">
        <v>1202</v>
      </c>
      <c r="D27682" t="s">
        <v>1072</v>
      </c>
      <c r="E27682" t="s">
        <v>1073</v>
      </c>
      <c r="F27682" t="s">
        <v>1067</v>
      </c>
      <c r="G27682" t="n">
        <v>0.12703408545191</v>
      </c>
      <c r="H27682" t="n">
        <v>115049472000</v>
      </c>
      <c r="I27682" t="s">
        <v>1068</v>
      </c>
      <c r="J27682" t="s">
        <v>1091</v>
      </c>
    </row>
    <row r="27683">
      <c r="A27683" t="n">
        <v>2022</v>
      </c>
      <c r="B27683" t="s">
        <v>1201</v>
      </c>
      <c r="C27683" t="s">
        <v>1202</v>
      </c>
      <c r="D27683" t="s">
        <v>1074</v>
      </c>
      <c r="E27683" t="s">
        <v>1075</v>
      </c>
      <c r="F27683" t="s">
        <v>1067</v>
      </c>
      <c r="G27683" t="n">
        <v>0.402994391809521</v>
      </c>
      <c r="H27683" t="n">
        <v>115049472000</v>
      </c>
      <c r="I27683" t="s">
        <v>1068</v>
      </c>
      <c r="J27683" t="s">
        <v>1091</v>
      </c>
    </row>
    <row r="27684">
      <c r="A27684" t="n">
        <v>2022</v>
      </c>
      <c r="B27684" t="s">
        <v>1201</v>
      </c>
      <c r="C27684" t="s">
        <v>1202</v>
      </c>
      <c r="D27684" t="s">
        <v>1076</v>
      </c>
      <c r="E27684" t="s">
        <v>1077</v>
      </c>
      <c r="F27684" t="s">
        <v>1067</v>
      </c>
      <c r="G27684" t="n">
        <v>9.49896336637051</v>
      </c>
      <c r="H27684" t="n">
        <v>115049472000</v>
      </c>
      <c r="I27684" t="s">
        <v>1068</v>
      </c>
      <c r="J27684" t="s">
        <v>1091</v>
      </c>
    </row>
    <row r="27685">
      <c r="A27685" t="n">
        <v>2022</v>
      </c>
      <c r="B27685" t="s">
        <v>1201</v>
      </c>
      <c r="C27685" t="s">
        <v>1202</v>
      </c>
      <c r="D27685" t="s">
        <v>1078</v>
      </c>
      <c r="E27685" t="s">
        <v>1079</v>
      </c>
      <c r="F27685" t="s">
        <v>1067</v>
      </c>
      <c r="G27685"/>
      <c r="H27685" t="n">
        <v>115049472000</v>
      </c>
      <c r="I27685" t="s">
        <v>1068</v>
      </c>
      <c r="J27685" t="s">
        <v>1091</v>
      </c>
    </row>
    <row r="27686">
      <c r="A27686" t="n">
        <v>2022</v>
      </c>
      <c r="B27686" t="s">
        <v>1203</v>
      </c>
      <c r="C27686" t="s">
        <v>1204</v>
      </c>
      <c r="D27686" t="s">
        <v>1065</v>
      </c>
      <c r="E27686" t="s">
        <v>1066</v>
      </c>
      <c r="F27686" t="s">
        <v>1067</v>
      </c>
      <c r="G27686" t="n">
        <v>1.1311787637474</v>
      </c>
      <c r="H27686" t="n">
        <v>475230994432</v>
      </c>
      <c r="I27686" t="s">
        <v>1099</v>
      </c>
      <c r="J27686" t="s">
        <v>1087</v>
      </c>
    </row>
    <row r="27687">
      <c r="A27687" t="n">
        <v>2022</v>
      </c>
      <c r="B27687" t="s">
        <v>1203</v>
      </c>
      <c r="C27687" t="s">
        <v>1204</v>
      </c>
      <c r="D27687" t="s">
        <v>1070</v>
      </c>
      <c r="E27687" t="s">
        <v>1071</v>
      </c>
      <c r="F27687" t="s">
        <v>1067</v>
      </c>
      <c r="G27687" t="n">
        <v>5.37651459328413</v>
      </c>
      <c r="H27687" t="n">
        <v>475230994432</v>
      </c>
      <c r="I27687" t="s">
        <v>1099</v>
      </c>
      <c r="J27687" t="s">
        <v>1087</v>
      </c>
    </row>
    <row r="27688">
      <c r="A27688" t="n">
        <v>2022</v>
      </c>
      <c r="B27688" t="s">
        <v>1203</v>
      </c>
      <c r="C27688" t="s">
        <v>1204</v>
      </c>
      <c r="D27688" t="s">
        <v>1072</v>
      </c>
      <c r="E27688" t="s">
        <v>1073</v>
      </c>
      <c r="F27688" t="s">
        <v>1067</v>
      </c>
      <c r="G27688" t="n">
        <v>7.29595134301523</v>
      </c>
      <c r="H27688" t="n">
        <v>475230994432</v>
      </c>
      <c r="I27688" t="s">
        <v>1099</v>
      </c>
      <c r="J27688" t="s">
        <v>1087</v>
      </c>
    </row>
    <row r="27689">
      <c r="A27689" t="n">
        <v>2022</v>
      </c>
      <c r="B27689" t="s">
        <v>1203</v>
      </c>
      <c r="C27689" t="s">
        <v>1204</v>
      </c>
      <c r="D27689" t="s">
        <v>1074</v>
      </c>
      <c r="E27689" t="s">
        <v>1075</v>
      </c>
      <c r="F27689" t="s">
        <v>1067</v>
      </c>
      <c r="G27689" t="n">
        <v>72.3906454357784</v>
      </c>
      <c r="H27689" t="n">
        <v>475230994432</v>
      </c>
      <c r="I27689" t="s">
        <v>1099</v>
      </c>
      <c r="J27689" t="s">
        <v>1087</v>
      </c>
    </row>
    <row r="27690">
      <c r="A27690" t="n">
        <v>2022</v>
      </c>
      <c r="B27690" t="s">
        <v>1203</v>
      </c>
      <c r="C27690" t="s">
        <v>1204</v>
      </c>
      <c r="D27690" t="s">
        <v>1076</v>
      </c>
      <c r="E27690" t="s">
        <v>1077</v>
      </c>
      <c r="F27690" t="s">
        <v>1067</v>
      </c>
      <c r="G27690" t="n">
        <v>86.1942901358252</v>
      </c>
      <c r="H27690" t="n">
        <v>475230994432</v>
      </c>
      <c r="I27690" t="s">
        <v>1099</v>
      </c>
      <c r="J27690" t="s">
        <v>1087</v>
      </c>
    </row>
    <row r="27691">
      <c r="A27691" t="n">
        <v>2022</v>
      </c>
      <c r="B27691" t="s">
        <v>1203</v>
      </c>
      <c r="C27691" t="s">
        <v>1204</v>
      </c>
      <c r="D27691" t="s">
        <v>1078</v>
      </c>
      <c r="E27691" t="s">
        <v>1079</v>
      </c>
      <c r="F27691" t="s">
        <v>1067</v>
      </c>
      <c r="G27691"/>
      <c r="H27691" t="n">
        <v>475230994432</v>
      </c>
      <c r="I27691" t="s">
        <v>1099</v>
      </c>
      <c r="J27691" t="s">
        <v>1087</v>
      </c>
    </row>
    <row r="27692">
      <c r="A27692" t="n">
        <v>2022</v>
      </c>
      <c r="B27692" t="s">
        <v>1205</v>
      </c>
      <c r="C27692" t="s">
        <v>1206</v>
      </c>
      <c r="D27692" t="s">
        <v>1065</v>
      </c>
      <c r="E27692" t="s">
        <v>1066</v>
      </c>
      <c r="F27692" t="s">
        <v>1067</v>
      </c>
      <c r="G27692" t="n">
        <v>0.00817841314318309</v>
      </c>
      <c r="H27692" t="n">
        <v>2442250240</v>
      </c>
      <c r="I27692" t="s">
        <v>1086</v>
      </c>
      <c r="J27692" t="s">
        <v>1083</v>
      </c>
    </row>
    <row r="27693">
      <c r="A27693" t="n">
        <v>2022</v>
      </c>
      <c r="B27693" t="s">
        <v>1205</v>
      </c>
      <c r="C27693" t="s">
        <v>1206</v>
      </c>
      <c r="D27693" t="s">
        <v>1070</v>
      </c>
      <c r="E27693" t="s">
        <v>1071</v>
      </c>
      <c r="F27693" t="s">
        <v>1067</v>
      </c>
      <c r="G27693" t="n">
        <v>0.0719468364475741</v>
      </c>
      <c r="H27693" t="n">
        <v>2442250240</v>
      </c>
      <c r="I27693" t="s">
        <v>1086</v>
      </c>
      <c r="J27693" t="s">
        <v>1083</v>
      </c>
    </row>
    <row r="27694">
      <c r="A27694" t="n">
        <v>2022</v>
      </c>
      <c r="B27694" t="s">
        <v>1205</v>
      </c>
      <c r="C27694" t="s">
        <v>1206</v>
      </c>
      <c r="D27694" t="s">
        <v>1072</v>
      </c>
      <c r="E27694" t="s">
        <v>1073</v>
      </c>
      <c r="F27694" t="s">
        <v>1067</v>
      </c>
      <c r="G27694" t="n">
        <v>0.299156347189391</v>
      </c>
      <c r="H27694" t="n">
        <v>2442250240</v>
      </c>
      <c r="I27694" t="s">
        <v>1086</v>
      </c>
      <c r="J27694" t="s">
        <v>1083</v>
      </c>
    </row>
    <row r="27695">
      <c r="A27695" t="n">
        <v>2022</v>
      </c>
      <c r="B27695" t="s">
        <v>1205</v>
      </c>
      <c r="C27695" t="s">
        <v>1206</v>
      </c>
      <c r="D27695" t="s">
        <v>1074</v>
      </c>
      <c r="E27695" t="s">
        <v>1075</v>
      </c>
      <c r="F27695" t="s">
        <v>1067</v>
      </c>
      <c r="G27695" t="n">
        <v>0.00726959466199895</v>
      </c>
      <c r="H27695" t="n">
        <v>2442250240</v>
      </c>
      <c r="I27695" t="s">
        <v>1086</v>
      </c>
      <c r="J27695" t="s">
        <v>1083</v>
      </c>
    </row>
    <row r="27696">
      <c r="A27696" t="n">
        <v>2022</v>
      </c>
      <c r="B27696" t="s">
        <v>1205</v>
      </c>
      <c r="C27696" t="s">
        <v>1206</v>
      </c>
      <c r="D27696" t="s">
        <v>1076</v>
      </c>
      <c r="E27696" t="s">
        <v>1077</v>
      </c>
      <c r="F27696" t="s">
        <v>1067</v>
      </c>
      <c r="G27696" t="n">
        <v>0.386551191442148</v>
      </c>
      <c r="H27696" t="n">
        <v>2442250240</v>
      </c>
      <c r="I27696" t="s">
        <v>1086</v>
      </c>
      <c r="J27696" t="s">
        <v>1083</v>
      </c>
    </row>
    <row r="27697">
      <c r="A27697" t="n">
        <v>2022</v>
      </c>
      <c r="B27697" t="s">
        <v>1205</v>
      </c>
      <c r="C27697" t="s">
        <v>1206</v>
      </c>
      <c r="D27697" t="s">
        <v>1078</v>
      </c>
      <c r="E27697" t="s">
        <v>1079</v>
      </c>
      <c r="F27697" t="s">
        <v>1067</v>
      </c>
      <c r="G27697"/>
      <c r="H27697" t="n">
        <v>2442250240</v>
      </c>
      <c r="I27697" t="s">
        <v>1086</v>
      </c>
      <c r="J27697" t="s">
        <v>1083</v>
      </c>
    </row>
    <row r="27698">
      <c r="A27698" t="n">
        <v>2022</v>
      </c>
      <c r="B27698" t="s">
        <v>1207</v>
      </c>
      <c r="C27698" t="s">
        <v>1208</v>
      </c>
      <c r="D27698" t="s">
        <v>1065</v>
      </c>
      <c r="E27698" t="s">
        <v>1066</v>
      </c>
      <c r="F27698" t="s">
        <v>1067</v>
      </c>
      <c r="G27698" t="n">
        <v>9.58284059848152</v>
      </c>
      <c r="H27698" t="n">
        <v>1400520048640</v>
      </c>
      <c r="I27698" t="s">
        <v>1090</v>
      </c>
      <c r="J27698" t="s">
        <v>1069</v>
      </c>
    </row>
    <row r="27699">
      <c r="A27699" t="n">
        <v>2022</v>
      </c>
      <c r="B27699" t="s">
        <v>1207</v>
      </c>
      <c r="C27699" t="s">
        <v>1208</v>
      </c>
      <c r="D27699" t="s">
        <v>1070</v>
      </c>
      <c r="E27699" t="s">
        <v>1071</v>
      </c>
      <c r="F27699" t="s">
        <v>1067</v>
      </c>
      <c r="G27699" t="n">
        <v>27.2646174615642</v>
      </c>
      <c r="H27699" t="n">
        <v>1400520048640</v>
      </c>
      <c r="I27699" t="s">
        <v>1090</v>
      </c>
      <c r="J27699" t="s">
        <v>1069</v>
      </c>
    </row>
    <row r="27700">
      <c r="A27700" t="n">
        <v>2022</v>
      </c>
      <c r="B27700" t="s">
        <v>1207</v>
      </c>
      <c r="C27700" t="s">
        <v>1208</v>
      </c>
      <c r="D27700" t="s">
        <v>1072</v>
      </c>
      <c r="E27700" t="s">
        <v>1073</v>
      </c>
      <c r="F27700" t="s">
        <v>1067</v>
      </c>
      <c r="G27700" t="n">
        <v>52.391790155556</v>
      </c>
      <c r="H27700" t="n">
        <v>1400520048640</v>
      </c>
      <c r="I27700" t="s">
        <v>1090</v>
      </c>
      <c r="J27700" t="s">
        <v>1069</v>
      </c>
    </row>
    <row r="27701">
      <c r="A27701" t="n">
        <v>2022</v>
      </c>
      <c r="B27701" t="s">
        <v>1207</v>
      </c>
      <c r="C27701" t="s">
        <v>1208</v>
      </c>
      <c r="D27701" t="s">
        <v>1074</v>
      </c>
      <c r="E27701" t="s">
        <v>1075</v>
      </c>
      <c r="F27701" t="s">
        <v>1067</v>
      </c>
      <c r="G27701" t="n">
        <v>54.6629345767457</v>
      </c>
      <c r="H27701" t="n">
        <v>1400520048640</v>
      </c>
      <c r="I27701" t="s">
        <v>1090</v>
      </c>
      <c r="J27701" t="s">
        <v>1069</v>
      </c>
    </row>
    <row r="27702">
      <c r="A27702" t="n">
        <v>2022</v>
      </c>
      <c r="B27702" t="s">
        <v>1207</v>
      </c>
      <c r="C27702" t="s">
        <v>1208</v>
      </c>
      <c r="D27702" t="s">
        <v>1076</v>
      </c>
      <c r="E27702" t="s">
        <v>1077</v>
      </c>
      <c r="F27702" t="s">
        <v>1067</v>
      </c>
      <c r="G27702" t="n">
        <v>143.902182792347</v>
      </c>
      <c r="H27702" t="n">
        <v>1400520048640</v>
      </c>
      <c r="I27702" t="s">
        <v>1090</v>
      </c>
      <c r="J27702" t="s">
        <v>1069</v>
      </c>
    </row>
    <row r="27703">
      <c r="A27703" t="n">
        <v>2022</v>
      </c>
      <c r="B27703" t="s">
        <v>1207</v>
      </c>
      <c r="C27703" t="s">
        <v>1208</v>
      </c>
      <c r="D27703" t="s">
        <v>1078</v>
      </c>
      <c r="E27703" t="s">
        <v>1079</v>
      </c>
      <c r="F27703" t="s">
        <v>1067</v>
      </c>
      <c r="G27703"/>
      <c r="H27703" t="n">
        <v>1400520048640</v>
      </c>
      <c r="I27703" t="s">
        <v>1090</v>
      </c>
      <c r="J27703" t="s">
        <v>1069</v>
      </c>
    </row>
    <row r="27704">
      <c r="A27704" t="n">
        <v>2022</v>
      </c>
      <c r="B27704" t="s">
        <v>1209</v>
      </c>
      <c r="C27704" t="s">
        <v>1210</v>
      </c>
      <c r="D27704" t="s">
        <v>1065</v>
      </c>
      <c r="E27704" t="s">
        <v>1066</v>
      </c>
      <c r="F27704" t="s">
        <v>1067</v>
      </c>
      <c r="G27704" t="n">
        <v>0.0756454510820155</v>
      </c>
      <c r="H27704" t="n">
        <v>38130999296</v>
      </c>
      <c r="I27704" t="s">
        <v>1090</v>
      </c>
      <c r="J27704" t="s">
        <v>1069</v>
      </c>
    </row>
    <row r="27705">
      <c r="A27705" t="n">
        <v>2022</v>
      </c>
      <c r="B27705" t="s">
        <v>1209</v>
      </c>
      <c r="C27705" t="s">
        <v>1210</v>
      </c>
      <c r="D27705" t="s">
        <v>1070</v>
      </c>
      <c r="E27705" t="s">
        <v>1071</v>
      </c>
      <c r="F27705" t="s">
        <v>1067</v>
      </c>
      <c r="G27705" t="n">
        <v>0.500178365229355</v>
      </c>
      <c r="H27705" t="n">
        <v>38130999296</v>
      </c>
      <c r="I27705" t="s">
        <v>1090</v>
      </c>
      <c r="J27705" t="s">
        <v>1069</v>
      </c>
    </row>
    <row r="27706">
      <c r="A27706" t="n">
        <v>2022</v>
      </c>
      <c r="B27706" t="s">
        <v>1209</v>
      </c>
      <c r="C27706" t="s">
        <v>1210</v>
      </c>
      <c r="D27706" t="s">
        <v>1072</v>
      </c>
      <c r="E27706" t="s">
        <v>1073</v>
      </c>
      <c r="F27706" t="s">
        <v>1067</v>
      </c>
      <c r="G27706" t="n">
        <v>1.44894329999855</v>
      </c>
      <c r="H27706" t="n">
        <v>38130999296</v>
      </c>
      <c r="I27706" t="s">
        <v>1090</v>
      </c>
      <c r="J27706" t="s">
        <v>1069</v>
      </c>
    </row>
    <row r="27707">
      <c r="A27707" t="n">
        <v>2022</v>
      </c>
      <c r="B27707" t="s">
        <v>1209</v>
      </c>
      <c r="C27707" t="s">
        <v>1210</v>
      </c>
      <c r="D27707" t="s">
        <v>1074</v>
      </c>
      <c r="E27707" t="s">
        <v>1075</v>
      </c>
      <c r="F27707" t="s">
        <v>1067</v>
      </c>
      <c r="G27707" t="n">
        <v>5.45631372381495</v>
      </c>
      <c r="H27707" t="n">
        <v>38130999296</v>
      </c>
      <c r="I27707" t="s">
        <v>1090</v>
      </c>
      <c r="J27707" t="s">
        <v>1069</v>
      </c>
    </row>
    <row r="27708">
      <c r="A27708" t="n">
        <v>2022</v>
      </c>
      <c r="B27708" t="s">
        <v>1209</v>
      </c>
      <c r="C27708" t="s">
        <v>1210</v>
      </c>
      <c r="D27708" t="s">
        <v>1076</v>
      </c>
      <c r="E27708" t="s">
        <v>1077</v>
      </c>
      <c r="F27708" t="s">
        <v>1067</v>
      </c>
      <c r="G27708" t="n">
        <v>7.48108084012486</v>
      </c>
      <c r="H27708" t="n">
        <v>38130999296</v>
      </c>
      <c r="I27708" t="s">
        <v>1090</v>
      </c>
      <c r="J27708" t="s">
        <v>1069</v>
      </c>
    </row>
    <row r="27709">
      <c r="A27709" t="n">
        <v>2022</v>
      </c>
      <c r="B27709" t="s">
        <v>1209</v>
      </c>
      <c r="C27709" t="s">
        <v>1210</v>
      </c>
      <c r="D27709" t="s">
        <v>1078</v>
      </c>
      <c r="E27709" t="s">
        <v>1079</v>
      </c>
      <c r="F27709" t="s">
        <v>1067</v>
      </c>
      <c r="G27709"/>
      <c r="H27709" t="n">
        <v>38130999296</v>
      </c>
      <c r="I27709" t="s">
        <v>1090</v>
      </c>
      <c r="J27709" t="s">
        <v>1069</v>
      </c>
    </row>
    <row r="27710">
      <c r="A27710" t="n">
        <v>2022</v>
      </c>
      <c r="B27710" t="s">
        <v>1211</v>
      </c>
      <c r="C27710" t="s">
        <v>1212</v>
      </c>
      <c r="D27710" t="s">
        <v>1065</v>
      </c>
      <c r="E27710" t="s">
        <v>1066</v>
      </c>
      <c r="F27710" t="s">
        <v>1067</v>
      </c>
      <c r="G27710" t="n">
        <v>0.813429940953137</v>
      </c>
      <c r="H27710" t="n">
        <v>126783471616</v>
      </c>
      <c r="I27710" t="s">
        <v>1086</v>
      </c>
      <c r="J27710" t="s">
        <v>1083</v>
      </c>
    </row>
    <row r="27711">
      <c r="A27711" t="n">
        <v>2022</v>
      </c>
      <c r="B27711" t="s">
        <v>1211</v>
      </c>
      <c r="C27711" t="s">
        <v>1212</v>
      </c>
      <c r="D27711" t="s">
        <v>1070</v>
      </c>
      <c r="E27711" t="s">
        <v>1071</v>
      </c>
      <c r="F27711" t="s">
        <v>1067</v>
      </c>
      <c r="G27711" t="n">
        <v>0.30672227094022</v>
      </c>
      <c r="H27711" t="n">
        <v>126783471616</v>
      </c>
      <c r="I27711" t="s">
        <v>1086</v>
      </c>
      <c r="J27711" t="s">
        <v>1083</v>
      </c>
    </row>
    <row r="27712">
      <c r="A27712" t="n">
        <v>2022</v>
      </c>
      <c r="B27712" t="s">
        <v>1211</v>
      </c>
      <c r="C27712" t="s">
        <v>1212</v>
      </c>
      <c r="D27712" t="s">
        <v>1072</v>
      </c>
      <c r="E27712" t="s">
        <v>1073</v>
      </c>
      <c r="F27712" t="s">
        <v>1067</v>
      </c>
      <c r="G27712" t="n">
        <v>0.61515520307359</v>
      </c>
      <c r="H27712" t="n">
        <v>126783471616</v>
      </c>
      <c r="I27712" t="s">
        <v>1086</v>
      </c>
      <c r="J27712" t="s">
        <v>1083</v>
      </c>
    </row>
    <row r="27713">
      <c r="A27713" t="n">
        <v>2022</v>
      </c>
      <c r="B27713" t="s">
        <v>1211</v>
      </c>
      <c r="C27713" t="s">
        <v>1212</v>
      </c>
      <c r="D27713" t="s">
        <v>1074</v>
      </c>
      <c r="E27713" t="s">
        <v>1075</v>
      </c>
      <c r="F27713" t="s">
        <v>1067</v>
      </c>
      <c r="G27713" t="n">
        <v>0.0100604498274317</v>
      </c>
      <c r="H27713" t="n">
        <v>126783471616</v>
      </c>
      <c r="I27713" t="s">
        <v>1086</v>
      </c>
      <c r="J27713" t="s">
        <v>1083</v>
      </c>
    </row>
    <row r="27714">
      <c r="A27714" t="n">
        <v>2022</v>
      </c>
      <c r="B27714" t="s">
        <v>1211</v>
      </c>
      <c r="C27714" t="s">
        <v>1212</v>
      </c>
      <c r="D27714" t="s">
        <v>1076</v>
      </c>
      <c r="E27714" t="s">
        <v>1077</v>
      </c>
      <c r="F27714" t="s">
        <v>1067</v>
      </c>
      <c r="G27714" t="n">
        <v>1.74536786479438</v>
      </c>
      <c r="H27714" t="n">
        <v>126783471616</v>
      </c>
      <c r="I27714" t="s">
        <v>1086</v>
      </c>
      <c r="J27714" t="s">
        <v>1083</v>
      </c>
    </row>
    <row r="27715">
      <c r="A27715" t="n">
        <v>2022</v>
      </c>
      <c r="B27715" t="s">
        <v>1211</v>
      </c>
      <c r="C27715" t="s">
        <v>1212</v>
      </c>
      <c r="D27715" t="s">
        <v>1078</v>
      </c>
      <c r="E27715" t="s">
        <v>1079</v>
      </c>
      <c r="F27715" t="s">
        <v>1067</v>
      </c>
      <c r="G27715"/>
      <c r="H27715" t="n">
        <v>126783471616</v>
      </c>
      <c r="I27715" t="s">
        <v>1086</v>
      </c>
      <c r="J27715" t="s">
        <v>1083</v>
      </c>
    </row>
    <row r="27716">
      <c r="A27716" t="n">
        <v>2022</v>
      </c>
      <c r="B27716" t="s">
        <v>1213</v>
      </c>
      <c r="C27716" t="s">
        <v>1214</v>
      </c>
      <c r="D27716" t="s">
        <v>1065</v>
      </c>
      <c r="E27716" t="s">
        <v>1066</v>
      </c>
      <c r="F27716" t="s">
        <v>1067</v>
      </c>
      <c r="G27716" t="n">
        <v>2.35100905093801</v>
      </c>
      <c r="H27716" t="n">
        <v>281047007232</v>
      </c>
      <c r="I27716" t="s">
        <v>1090</v>
      </c>
      <c r="J27716" t="s">
        <v>1069</v>
      </c>
    </row>
    <row r="27717">
      <c r="A27717" t="n">
        <v>2022</v>
      </c>
      <c r="B27717" t="s">
        <v>1213</v>
      </c>
      <c r="C27717" t="s">
        <v>1214</v>
      </c>
      <c r="D27717" t="s">
        <v>1070</v>
      </c>
      <c r="E27717" t="s">
        <v>1071</v>
      </c>
      <c r="F27717" t="s">
        <v>1067</v>
      </c>
      <c r="G27717" t="n">
        <v>7.72252064526248</v>
      </c>
      <c r="H27717" t="n">
        <v>281047007232</v>
      </c>
      <c r="I27717" t="s">
        <v>1090</v>
      </c>
      <c r="J27717" t="s">
        <v>1069</v>
      </c>
    </row>
    <row r="27718">
      <c r="A27718" t="n">
        <v>2022</v>
      </c>
      <c r="B27718" t="s">
        <v>1213</v>
      </c>
      <c r="C27718" t="s">
        <v>1214</v>
      </c>
      <c r="D27718" t="s">
        <v>1072</v>
      </c>
      <c r="E27718" t="s">
        <v>1073</v>
      </c>
      <c r="F27718" t="s">
        <v>1067</v>
      </c>
      <c r="G27718" t="n">
        <v>15.7508435223569</v>
      </c>
      <c r="H27718" t="n">
        <v>281047007232</v>
      </c>
      <c r="I27718" t="s">
        <v>1090</v>
      </c>
      <c r="J27718" t="s">
        <v>1069</v>
      </c>
    </row>
    <row r="27719">
      <c r="A27719" t="n">
        <v>2022</v>
      </c>
      <c r="B27719" t="s">
        <v>1213</v>
      </c>
      <c r="C27719" t="s">
        <v>1214</v>
      </c>
      <c r="D27719" t="s">
        <v>1074</v>
      </c>
      <c r="E27719" t="s">
        <v>1075</v>
      </c>
      <c r="F27719" t="s">
        <v>1067</v>
      </c>
      <c r="G27719" t="n">
        <v>0.962509499117592</v>
      </c>
      <c r="H27719" t="n">
        <v>281047007232</v>
      </c>
      <c r="I27719" t="s">
        <v>1090</v>
      </c>
      <c r="J27719" t="s">
        <v>1069</v>
      </c>
    </row>
    <row r="27720">
      <c r="A27720" t="n">
        <v>2022</v>
      </c>
      <c r="B27720" t="s">
        <v>1213</v>
      </c>
      <c r="C27720" t="s">
        <v>1214</v>
      </c>
      <c r="D27720" t="s">
        <v>1076</v>
      </c>
      <c r="E27720" t="s">
        <v>1077</v>
      </c>
      <c r="F27720" t="s">
        <v>1067</v>
      </c>
      <c r="G27720" t="n">
        <v>26.786882717675</v>
      </c>
      <c r="H27720" t="n">
        <v>281047007232</v>
      </c>
      <c r="I27720" t="s">
        <v>1090</v>
      </c>
      <c r="J27720" t="s">
        <v>1069</v>
      </c>
    </row>
    <row r="27721">
      <c r="A27721" t="n">
        <v>2022</v>
      </c>
      <c r="B27721" t="s">
        <v>1213</v>
      </c>
      <c r="C27721" t="s">
        <v>1214</v>
      </c>
      <c r="D27721" t="s">
        <v>1078</v>
      </c>
      <c r="E27721" t="s">
        <v>1079</v>
      </c>
      <c r="F27721" t="s">
        <v>1067</v>
      </c>
      <c r="G27721"/>
      <c r="H27721" t="n">
        <v>281047007232</v>
      </c>
      <c r="I27721" t="s">
        <v>1090</v>
      </c>
      <c r="J27721" t="s">
        <v>1069</v>
      </c>
    </row>
    <row r="27722">
      <c r="A27722" t="n">
        <v>2022</v>
      </c>
      <c r="B27722" t="s">
        <v>1215</v>
      </c>
      <c r="C27722" t="s">
        <v>1216</v>
      </c>
      <c r="D27722" t="s">
        <v>1065</v>
      </c>
      <c r="E27722" t="s">
        <v>1066</v>
      </c>
      <c r="F27722" t="s">
        <v>1067</v>
      </c>
      <c r="G27722" t="n">
        <v>0.0122867450472708</v>
      </c>
      <c r="H27722" t="n">
        <v>4943248384</v>
      </c>
      <c r="I27722" t="s">
        <v>1108</v>
      </c>
      <c r="J27722" t="s">
        <v>1091</v>
      </c>
    </row>
    <row r="27723">
      <c r="A27723" t="n">
        <v>2022</v>
      </c>
      <c r="B27723" t="s">
        <v>1215</v>
      </c>
      <c r="C27723" t="s">
        <v>1216</v>
      </c>
      <c r="D27723" t="s">
        <v>1070</v>
      </c>
      <c r="E27723" t="s">
        <v>1071</v>
      </c>
      <c r="F27723" t="s">
        <v>1067</v>
      </c>
      <c r="G27723" t="n">
        <v>0.253892081827367</v>
      </c>
      <c r="H27723" t="n">
        <v>4943248384</v>
      </c>
      <c r="I27723" t="s">
        <v>1108</v>
      </c>
      <c r="J27723" t="s">
        <v>1091</v>
      </c>
    </row>
    <row r="27724">
      <c r="A27724" t="n">
        <v>2022</v>
      </c>
      <c r="B27724" t="s">
        <v>1215</v>
      </c>
      <c r="C27724" t="s">
        <v>1216</v>
      </c>
      <c r="D27724" t="s">
        <v>1072</v>
      </c>
      <c r="E27724" t="s">
        <v>1073</v>
      </c>
      <c r="F27724" t="s">
        <v>1067</v>
      </c>
      <c r="G27724" t="n">
        <v>0.0464509651257117</v>
      </c>
      <c r="H27724" t="n">
        <v>4943248384</v>
      </c>
      <c r="I27724" t="s">
        <v>1108</v>
      </c>
      <c r="J27724" t="s">
        <v>1091</v>
      </c>
    </row>
    <row r="27725">
      <c r="A27725" t="n">
        <v>2022</v>
      </c>
      <c r="B27725" t="s">
        <v>1215</v>
      </c>
      <c r="C27725" t="s">
        <v>1216</v>
      </c>
      <c r="D27725" t="s">
        <v>1074</v>
      </c>
      <c r="E27725" t="s">
        <v>1075</v>
      </c>
      <c r="F27725" t="s">
        <v>1067</v>
      </c>
      <c r="G27725" t="n">
        <v>0.0208088816372836</v>
      </c>
      <c r="H27725" t="n">
        <v>4943248384</v>
      </c>
      <c r="I27725" t="s">
        <v>1108</v>
      </c>
      <c r="J27725" t="s">
        <v>1091</v>
      </c>
    </row>
    <row r="27726">
      <c r="A27726" t="n">
        <v>2022</v>
      </c>
      <c r="B27726" t="s">
        <v>1215</v>
      </c>
      <c r="C27726" t="s">
        <v>1216</v>
      </c>
      <c r="D27726" t="s">
        <v>1076</v>
      </c>
      <c r="E27726" t="s">
        <v>1077</v>
      </c>
      <c r="F27726" t="s">
        <v>1067</v>
      </c>
      <c r="G27726" t="n">
        <v>0.333438673637633</v>
      </c>
      <c r="H27726" t="n">
        <v>4943248384</v>
      </c>
      <c r="I27726" t="s">
        <v>1108</v>
      </c>
      <c r="J27726" t="s">
        <v>1091</v>
      </c>
    </row>
    <row r="27727">
      <c r="A27727" t="n">
        <v>2022</v>
      </c>
      <c r="B27727" t="s">
        <v>1215</v>
      </c>
      <c r="C27727" t="s">
        <v>1216</v>
      </c>
      <c r="D27727" t="s">
        <v>1078</v>
      </c>
      <c r="E27727" t="s">
        <v>1079</v>
      </c>
      <c r="F27727" t="s">
        <v>1067</v>
      </c>
      <c r="G27727"/>
      <c r="H27727" t="n">
        <v>4943248384</v>
      </c>
      <c r="I27727" t="s">
        <v>1108</v>
      </c>
      <c r="J27727" t="s">
        <v>1091</v>
      </c>
    </row>
    <row r="27728">
      <c r="A27728" t="n">
        <v>2022</v>
      </c>
      <c r="B27728" t="s">
        <v>1217</v>
      </c>
      <c r="C27728" t="s">
        <v>1218</v>
      </c>
      <c r="D27728" t="s">
        <v>1065</v>
      </c>
      <c r="E27728" t="s">
        <v>1066</v>
      </c>
      <c r="F27728" t="s">
        <v>1067</v>
      </c>
      <c r="G27728" t="n">
        <v>0.000135108063347527</v>
      </c>
      <c r="H27728"/>
      <c r="I27728" t="s">
        <v>1068</v>
      </c>
      <c r="J27728" t="s">
        <v>1121</v>
      </c>
    </row>
    <row r="27729">
      <c r="A27729" t="n">
        <v>2022</v>
      </c>
      <c r="B27729" t="s">
        <v>1217</v>
      </c>
      <c r="C27729" t="s">
        <v>1218</v>
      </c>
      <c r="D27729" t="s">
        <v>1070</v>
      </c>
      <c r="E27729" t="s">
        <v>1071</v>
      </c>
      <c r="F27729" t="s">
        <v>1067</v>
      </c>
      <c r="G27729" t="n">
        <v>0.00227140940306874</v>
      </c>
      <c r="H27729"/>
      <c r="I27729" t="s">
        <v>1068</v>
      </c>
      <c r="J27729" t="s">
        <v>1121</v>
      </c>
    </row>
    <row r="27730">
      <c r="A27730" t="n">
        <v>2022</v>
      </c>
      <c r="B27730" t="s">
        <v>1217</v>
      </c>
      <c r="C27730" t="s">
        <v>1218</v>
      </c>
      <c r="D27730" t="s">
        <v>1072</v>
      </c>
      <c r="E27730" t="s">
        <v>1073</v>
      </c>
      <c r="F27730" t="s">
        <v>1067</v>
      </c>
      <c r="G27730" t="n">
        <v>0.295526009270719</v>
      </c>
      <c r="H27730"/>
      <c r="I27730" t="s">
        <v>1068</v>
      </c>
      <c r="J27730" t="s">
        <v>1121</v>
      </c>
    </row>
    <row r="27731">
      <c r="A27731" t="n">
        <v>2022</v>
      </c>
      <c r="B27731" t="s">
        <v>1217</v>
      </c>
      <c r="C27731" t="s">
        <v>1218</v>
      </c>
      <c r="D27731" t="s">
        <v>1074</v>
      </c>
      <c r="E27731" t="s">
        <v>1075</v>
      </c>
      <c r="F27731" t="s">
        <v>1067</v>
      </c>
      <c r="G27731" t="n">
        <v>0</v>
      </c>
      <c r="H27731"/>
      <c r="I27731" t="s">
        <v>1068</v>
      </c>
      <c r="J27731" t="s">
        <v>1121</v>
      </c>
    </row>
    <row r="27732">
      <c r="A27732" t="n">
        <v>2022</v>
      </c>
      <c r="B27732" t="s">
        <v>1217</v>
      </c>
      <c r="C27732" t="s">
        <v>1218</v>
      </c>
      <c r="D27732" t="s">
        <v>1076</v>
      </c>
      <c r="E27732" t="s">
        <v>1077</v>
      </c>
      <c r="F27732" t="s">
        <v>1067</v>
      </c>
      <c r="G27732" t="n">
        <v>0.297932526737135</v>
      </c>
      <c r="H27732"/>
      <c r="I27732" t="s">
        <v>1068</v>
      </c>
      <c r="J27732" t="s">
        <v>1121</v>
      </c>
    </row>
    <row r="27733">
      <c r="A27733" t="n">
        <v>2022</v>
      </c>
      <c r="B27733" t="s">
        <v>1217</v>
      </c>
      <c r="C27733" t="s">
        <v>1218</v>
      </c>
      <c r="D27733" t="s">
        <v>1078</v>
      </c>
      <c r="E27733" t="s">
        <v>1079</v>
      </c>
      <c r="F27733" t="s">
        <v>1067</v>
      </c>
      <c r="G27733"/>
      <c r="H27733"/>
      <c r="I27733" t="s">
        <v>1068</v>
      </c>
      <c r="J27733" t="s">
        <v>1121</v>
      </c>
    </row>
    <row r="27734">
      <c r="A27734" t="n">
        <v>2022</v>
      </c>
      <c r="B27734" t="s">
        <v>1219</v>
      </c>
      <c r="C27734" t="s">
        <v>1220</v>
      </c>
      <c r="D27734" t="s">
        <v>1065</v>
      </c>
      <c r="E27734" t="s">
        <v>1066</v>
      </c>
      <c r="F27734" t="s">
        <v>1067</v>
      </c>
      <c r="G27734" t="n">
        <v>45.6826290015241</v>
      </c>
      <c r="H27734" t="n">
        <v>2782905237504</v>
      </c>
      <c r="I27734" t="s">
        <v>1090</v>
      </c>
      <c r="J27734" t="s">
        <v>1069</v>
      </c>
    </row>
    <row r="27735">
      <c r="A27735" t="n">
        <v>2022</v>
      </c>
      <c r="B27735" t="s">
        <v>1219</v>
      </c>
      <c r="C27735" t="s">
        <v>1220</v>
      </c>
      <c r="D27735" t="s">
        <v>1070</v>
      </c>
      <c r="E27735" t="s">
        <v>1071</v>
      </c>
      <c r="F27735" t="s">
        <v>1067</v>
      </c>
      <c r="G27735" t="n">
        <v>94.5931883182015</v>
      </c>
      <c r="H27735" t="n">
        <v>2782905237504</v>
      </c>
      <c r="I27735" t="s">
        <v>1090</v>
      </c>
      <c r="J27735" t="s">
        <v>1069</v>
      </c>
    </row>
    <row r="27736">
      <c r="A27736" t="n">
        <v>2022</v>
      </c>
      <c r="B27736" t="s">
        <v>1219</v>
      </c>
      <c r="C27736" t="s">
        <v>1220</v>
      </c>
      <c r="D27736" t="s">
        <v>1072</v>
      </c>
      <c r="E27736" t="s">
        <v>1073</v>
      </c>
      <c r="F27736" t="s">
        <v>1067</v>
      </c>
      <c r="G27736" t="n">
        <v>217.575635338865</v>
      </c>
      <c r="H27736" t="n">
        <v>2782905237504</v>
      </c>
      <c r="I27736" t="s">
        <v>1090</v>
      </c>
      <c r="J27736" t="s">
        <v>1069</v>
      </c>
    </row>
    <row r="27737">
      <c r="A27737" t="n">
        <v>2022</v>
      </c>
      <c r="B27737" t="s">
        <v>1219</v>
      </c>
      <c r="C27737" t="s">
        <v>1220</v>
      </c>
      <c r="D27737" t="s">
        <v>1074</v>
      </c>
      <c r="E27737" t="s">
        <v>1075</v>
      </c>
      <c r="F27737" t="s">
        <v>1067</v>
      </c>
      <c r="G27737" t="n">
        <v>165.490406885937</v>
      </c>
      <c r="H27737" t="n">
        <v>2782905237504</v>
      </c>
      <c r="I27737" t="s">
        <v>1090</v>
      </c>
      <c r="J27737" t="s">
        <v>1069</v>
      </c>
    </row>
    <row r="27738">
      <c r="A27738" t="n">
        <v>2022</v>
      </c>
      <c r="B27738" t="s">
        <v>1219</v>
      </c>
      <c r="C27738" t="s">
        <v>1220</v>
      </c>
      <c r="D27738" t="s">
        <v>1076</v>
      </c>
      <c r="E27738" t="s">
        <v>1077</v>
      </c>
      <c r="F27738" t="s">
        <v>1067</v>
      </c>
      <c r="G27738" t="n">
        <v>523.341859544527</v>
      </c>
      <c r="H27738" t="n">
        <v>2782905237504</v>
      </c>
      <c r="I27738" t="s">
        <v>1090</v>
      </c>
      <c r="J27738" t="s">
        <v>1069</v>
      </c>
    </row>
    <row r="27739">
      <c r="A27739" t="n">
        <v>2022</v>
      </c>
      <c r="B27739" t="s">
        <v>1219</v>
      </c>
      <c r="C27739" t="s">
        <v>1220</v>
      </c>
      <c r="D27739" t="s">
        <v>1078</v>
      </c>
      <c r="E27739" t="s">
        <v>1079</v>
      </c>
      <c r="F27739" t="s">
        <v>1067</v>
      </c>
      <c r="G27739"/>
      <c r="H27739" t="n">
        <v>2782905237504</v>
      </c>
      <c r="I27739" t="s">
        <v>1090</v>
      </c>
      <c r="J27739" t="s">
        <v>1069</v>
      </c>
    </row>
    <row r="27740">
      <c r="A27740" t="n">
        <v>2022</v>
      </c>
      <c r="B27740" t="s">
        <v>1221</v>
      </c>
      <c r="C27740" t="s">
        <v>1222</v>
      </c>
      <c r="D27740" t="s">
        <v>1065</v>
      </c>
      <c r="E27740" t="s">
        <v>1066</v>
      </c>
      <c r="F27740" t="s">
        <v>1067</v>
      </c>
      <c r="G27740" t="n">
        <v>0</v>
      </c>
      <c r="H27740" t="n">
        <v>4051086592</v>
      </c>
      <c r="I27740" t="s">
        <v>1090</v>
      </c>
      <c r="J27740" t="s">
        <v>1069</v>
      </c>
    </row>
    <row r="27741">
      <c r="A27741" t="n">
        <v>2022</v>
      </c>
      <c r="B27741" t="s">
        <v>1221</v>
      </c>
      <c r="C27741" t="s">
        <v>1222</v>
      </c>
      <c r="D27741" t="s">
        <v>1070</v>
      </c>
      <c r="E27741" t="s">
        <v>1071</v>
      </c>
      <c r="F27741" t="s">
        <v>1067</v>
      </c>
      <c r="G27741" t="n">
        <v>0</v>
      </c>
      <c r="H27741" t="n">
        <v>4051086592</v>
      </c>
      <c r="I27741" t="s">
        <v>1090</v>
      </c>
      <c r="J27741" t="s">
        <v>1069</v>
      </c>
    </row>
    <row r="27742">
      <c r="A27742" t="n">
        <v>2022</v>
      </c>
      <c r="B27742" t="s">
        <v>1221</v>
      </c>
      <c r="C27742" t="s">
        <v>1222</v>
      </c>
      <c r="D27742" t="s">
        <v>1072</v>
      </c>
      <c r="E27742" t="s">
        <v>1073</v>
      </c>
      <c r="F27742" t="s">
        <v>1067</v>
      </c>
      <c r="G27742" t="n">
        <v>0</v>
      </c>
      <c r="H27742" t="n">
        <v>4051086592</v>
      </c>
      <c r="I27742" t="s">
        <v>1090</v>
      </c>
      <c r="J27742" t="s">
        <v>1069</v>
      </c>
    </row>
    <row r="27743">
      <c r="A27743" t="n">
        <v>2022</v>
      </c>
      <c r="B27743" t="s">
        <v>1221</v>
      </c>
      <c r="C27743" t="s">
        <v>1222</v>
      </c>
      <c r="D27743" t="s">
        <v>1074</v>
      </c>
      <c r="E27743" t="s">
        <v>1075</v>
      </c>
      <c r="F27743" t="s">
        <v>1067</v>
      </c>
      <c r="G27743" t="n">
        <v>0</v>
      </c>
      <c r="H27743" t="n">
        <v>4051086592</v>
      </c>
      <c r="I27743" t="s">
        <v>1090</v>
      </c>
      <c r="J27743" t="s">
        <v>1069</v>
      </c>
    </row>
    <row r="27744">
      <c r="A27744" t="n">
        <v>2022</v>
      </c>
      <c r="B27744" t="s">
        <v>1221</v>
      </c>
      <c r="C27744" t="s">
        <v>1222</v>
      </c>
      <c r="D27744" t="s">
        <v>1076</v>
      </c>
      <c r="E27744" t="s">
        <v>1077</v>
      </c>
      <c r="F27744" t="s">
        <v>1067</v>
      </c>
      <c r="G27744" t="n">
        <v>0</v>
      </c>
      <c r="H27744" t="n">
        <v>4051086592</v>
      </c>
      <c r="I27744" t="s">
        <v>1090</v>
      </c>
      <c r="J27744" t="s">
        <v>1069</v>
      </c>
    </row>
    <row r="27745">
      <c r="A27745" t="n">
        <v>2022</v>
      </c>
      <c r="B27745" t="s">
        <v>1221</v>
      </c>
      <c r="C27745" t="s">
        <v>1222</v>
      </c>
      <c r="D27745" t="s">
        <v>1078</v>
      </c>
      <c r="E27745" t="s">
        <v>1079</v>
      </c>
      <c r="F27745" t="s">
        <v>1067</v>
      </c>
      <c r="G27745"/>
      <c r="H27745" t="n">
        <v>4051086592</v>
      </c>
      <c r="I27745" t="s">
        <v>1090</v>
      </c>
      <c r="J27745" t="s">
        <v>1069</v>
      </c>
    </row>
    <row r="27746">
      <c r="A27746" t="n">
        <v>2022</v>
      </c>
      <c r="B27746" t="s">
        <v>1223</v>
      </c>
      <c r="C27746" t="s">
        <v>1224</v>
      </c>
      <c r="D27746" t="s">
        <v>1065</v>
      </c>
      <c r="E27746" t="s">
        <v>1066</v>
      </c>
      <c r="F27746" t="s">
        <v>1067</v>
      </c>
      <c r="G27746" t="n">
        <v>0.000106246242090338</v>
      </c>
      <c r="H27746" t="n">
        <v>427094112</v>
      </c>
      <c r="I27746" t="s">
        <v>1108</v>
      </c>
      <c r="J27746" t="s">
        <v>1087</v>
      </c>
    </row>
    <row r="27747">
      <c r="A27747" t="n">
        <v>2022</v>
      </c>
      <c r="B27747" t="s">
        <v>1223</v>
      </c>
      <c r="C27747" t="s">
        <v>1224</v>
      </c>
      <c r="D27747" t="s">
        <v>1070</v>
      </c>
      <c r="E27747" t="s">
        <v>1071</v>
      </c>
      <c r="F27747" t="s">
        <v>1067</v>
      </c>
      <c r="G27747" t="n">
        <v>0.0173575561711131</v>
      </c>
      <c r="H27747" t="n">
        <v>427094112</v>
      </c>
      <c r="I27747" t="s">
        <v>1108</v>
      </c>
      <c r="J27747" t="s">
        <v>1087</v>
      </c>
    </row>
    <row r="27748">
      <c r="A27748" t="n">
        <v>2022</v>
      </c>
      <c r="B27748" t="s">
        <v>1223</v>
      </c>
      <c r="C27748" t="s">
        <v>1224</v>
      </c>
      <c r="D27748" t="s">
        <v>1072</v>
      </c>
      <c r="E27748" t="s">
        <v>1073</v>
      </c>
      <c r="F27748" t="s">
        <v>1067</v>
      </c>
      <c r="G27748" t="n">
        <v>0.00116433039316414</v>
      </c>
      <c r="H27748" t="n">
        <v>427094112</v>
      </c>
      <c r="I27748" t="s">
        <v>1108</v>
      </c>
      <c r="J27748" t="s">
        <v>1087</v>
      </c>
    </row>
    <row r="27749">
      <c r="A27749" t="n">
        <v>2022</v>
      </c>
      <c r="B27749" t="s">
        <v>1223</v>
      </c>
      <c r="C27749" t="s">
        <v>1224</v>
      </c>
      <c r="D27749" t="s">
        <v>1074</v>
      </c>
      <c r="E27749" t="s">
        <v>1075</v>
      </c>
      <c r="F27749" t="s">
        <v>1067</v>
      </c>
      <c r="G27749" t="n">
        <v>0</v>
      </c>
      <c r="H27749" t="n">
        <v>427094112</v>
      </c>
      <c r="I27749" t="s">
        <v>1108</v>
      </c>
      <c r="J27749" t="s">
        <v>1087</v>
      </c>
    </row>
    <row r="27750">
      <c r="A27750" t="n">
        <v>2022</v>
      </c>
      <c r="B27750" t="s">
        <v>1223</v>
      </c>
      <c r="C27750" t="s">
        <v>1224</v>
      </c>
      <c r="D27750" t="s">
        <v>1076</v>
      </c>
      <c r="E27750" t="s">
        <v>1077</v>
      </c>
      <c r="F27750" t="s">
        <v>1067</v>
      </c>
      <c r="G27750" t="n">
        <v>0.0186281328063676</v>
      </c>
      <c r="H27750" t="n">
        <v>427094112</v>
      </c>
      <c r="I27750" t="s">
        <v>1108</v>
      </c>
      <c r="J27750" t="s">
        <v>1087</v>
      </c>
    </row>
    <row r="27751">
      <c r="A27751" t="n">
        <v>2022</v>
      </c>
      <c r="B27751" t="s">
        <v>1223</v>
      </c>
      <c r="C27751" t="s">
        <v>1224</v>
      </c>
      <c r="D27751" t="s">
        <v>1078</v>
      </c>
      <c r="E27751" t="s">
        <v>1079</v>
      </c>
      <c r="F27751" t="s">
        <v>1067</v>
      </c>
      <c r="G27751"/>
      <c r="H27751" t="n">
        <v>427094112</v>
      </c>
      <c r="I27751" t="s">
        <v>1108</v>
      </c>
      <c r="J27751" t="s">
        <v>1087</v>
      </c>
    </row>
    <row r="27752">
      <c r="A27752" t="n">
        <v>2022</v>
      </c>
      <c r="B27752" t="s">
        <v>1225</v>
      </c>
      <c r="C27752" t="s">
        <v>1226</v>
      </c>
      <c r="D27752" t="s">
        <v>1065</v>
      </c>
      <c r="E27752" t="s">
        <v>1066</v>
      </c>
      <c r="F27752" t="s">
        <v>1067</v>
      </c>
      <c r="G27752" t="n">
        <v>0.0229269533124569</v>
      </c>
      <c r="H27752" t="n">
        <v>21071738880</v>
      </c>
      <c r="I27752" t="s">
        <v>1086</v>
      </c>
      <c r="J27752" t="s">
        <v>1091</v>
      </c>
    </row>
    <row r="27753">
      <c r="A27753" t="n">
        <v>2022</v>
      </c>
      <c r="B27753" t="s">
        <v>1225</v>
      </c>
      <c r="C27753" t="s">
        <v>1226</v>
      </c>
      <c r="D27753" t="s">
        <v>1070</v>
      </c>
      <c r="E27753" t="s">
        <v>1071</v>
      </c>
      <c r="F27753" t="s">
        <v>1067</v>
      </c>
      <c r="G27753" t="n">
        <v>0.216833115554302</v>
      </c>
      <c r="H27753" t="n">
        <v>21071738880</v>
      </c>
      <c r="I27753" t="s">
        <v>1086</v>
      </c>
      <c r="J27753" t="s">
        <v>1091</v>
      </c>
    </row>
    <row r="27754">
      <c r="A27754" t="n">
        <v>2022</v>
      </c>
      <c r="B27754" t="s">
        <v>1225</v>
      </c>
      <c r="C27754" t="s">
        <v>1226</v>
      </c>
      <c r="D27754" t="s">
        <v>1072</v>
      </c>
      <c r="E27754" t="s">
        <v>1073</v>
      </c>
      <c r="F27754" t="s">
        <v>1067</v>
      </c>
      <c r="G27754" t="n">
        <v>1.14778193333729</v>
      </c>
      <c r="H27754" t="n">
        <v>21071738880</v>
      </c>
      <c r="I27754" t="s">
        <v>1086</v>
      </c>
      <c r="J27754" t="s">
        <v>1091</v>
      </c>
    </row>
    <row r="27755">
      <c r="A27755" t="n">
        <v>2022</v>
      </c>
      <c r="B27755" t="s">
        <v>1225</v>
      </c>
      <c r="C27755" t="s">
        <v>1226</v>
      </c>
      <c r="D27755" t="s">
        <v>1074</v>
      </c>
      <c r="E27755" t="s">
        <v>1075</v>
      </c>
      <c r="F27755" t="s">
        <v>1067</v>
      </c>
      <c r="G27755" t="n">
        <v>0.0546422292841058</v>
      </c>
      <c r="H27755" t="n">
        <v>21071738880</v>
      </c>
      <c r="I27755" t="s">
        <v>1086</v>
      </c>
      <c r="J27755" t="s">
        <v>1091</v>
      </c>
    </row>
    <row r="27756">
      <c r="A27756" t="n">
        <v>2022</v>
      </c>
      <c r="B27756" t="s">
        <v>1225</v>
      </c>
      <c r="C27756" t="s">
        <v>1226</v>
      </c>
      <c r="D27756" t="s">
        <v>1076</v>
      </c>
      <c r="E27756" t="s">
        <v>1077</v>
      </c>
      <c r="F27756" t="s">
        <v>1067</v>
      </c>
      <c r="G27756" t="n">
        <v>1.44218423148816</v>
      </c>
      <c r="H27756" t="n">
        <v>21071738880</v>
      </c>
      <c r="I27756" t="s">
        <v>1086</v>
      </c>
      <c r="J27756" t="s">
        <v>1091</v>
      </c>
    </row>
    <row r="27757">
      <c r="A27757" t="n">
        <v>2022</v>
      </c>
      <c r="B27757" t="s">
        <v>1225</v>
      </c>
      <c r="C27757" t="s">
        <v>1226</v>
      </c>
      <c r="D27757" t="s">
        <v>1078</v>
      </c>
      <c r="E27757" t="s">
        <v>1079</v>
      </c>
      <c r="F27757" t="s">
        <v>1067</v>
      </c>
      <c r="G27757"/>
      <c r="H27757" t="n">
        <v>21071738880</v>
      </c>
      <c r="I27757" t="s">
        <v>1086</v>
      </c>
      <c r="J27757" t="s">
        <v>1091</v>
      </c>
    </row>
    <row r="27758">
      <c r="A27758" t="n">
        <v>2022</v>
      </c>
      <c r="B27758" t="s">
        <v>1227</v>
      </c>
      <c r="C27758" t="s">
        <v>1228</v>
      </c>
      <c r="D27758" t="s">
        <v>1065</v>
      </c>
      <c r="E27758" t="s">
        <v>1066</v>
      </c>
      <c r="F27758" t="s">
        <v>1067</v>
      </c>
      <c r="G27758" t="n">
        <v>343.579673569981</v>
      </c>
      <c r="H27758" t="n">
        <v>3070599888896</v>
      </c>
      <c r="I27758" t="s">
        <v>1090</v>
      </c>
      <c r="J27758" t="s">
        <v>1069</v>
      </c>
    </row>
    <row r="27759">
      <c r="A27759" t="n">
        <v>2022</v>
      </c>
      <c r="B27759" t="s">
        <v>1227</v>
      </c>
      <c r="C27759" t="s">
        <v>1228</v>
      </c>
      <c r="D27759" t="s">
        <v>1070</v>
      </c>
      <c r="E27759" t="s">
        <v>1071</v>
      </c>
      <c r="F27759" t="s">
        <v>1067</v>
      </c>
      <c r="G27759" t="n">
        <v>427.811347627436</v>
      </c>
      <c r="H27759" t="n">
        <v>3070599888896</v>
      </c>
      <c r="I27759" t="s">
        <v>1090</v>
      </c>
      <c r="J27759" t="s">
        <v>1069</v>
      </c>
    </row>
    <row r="27760">
      <c r="A27760" t="n">
        <v>2022</v>
      </c>
      <c r="B27760" t="s">
        <v>1227</v>
      </c>
      <c r="C27760" t="s">
        <v>1228</v>
      </c>
      <c r="D27760" t="s">
        <v>1072</v>
      </c>
      <c r="E27760" t="s">
        <v>1073</v>
      </c>
      <c r="F27760" t="s">
        <v>1067</v>
      </c>
      <c r="G27760" t="n">
        <v>160.610404676351</v>
      </c>
      <c r="H27760" t="n">
        <v>3070599888896</v>
      </c>
      <c r="I27760" t="s">
        <v>1090</v>
      </c>
      <c r="J27760" t="s">
        <v>1069</v>
      </c>
    </row>
    <row r="27761">
      <c r="A27761" t="n">
        <v>2022</v>
      </c>
      <c r="B27761" t="s">
        <v>1227</v>
      </c>
      <c r="C27761" t="s">
        <v>1228</v>
      </c>
      <c r="D27761" t="s">
        <v>1074</v>
      </c>
      <c r="E27761" t="s">
        <v>1075</v>
      </c>
      <c r="F27761" t="s">
        <v>1067</v>
      </c>
      <c r="G27761" t="n">
        <v>149.261735249903</v>
      </c>
      <c r="H27761" t="n">
        <v>3070599888896</v>
      </c>
      <c r="I27761" t="s">
        <v>1090</v>
      </c>
      <c r="J27761" t="s">
        <v>1069</v>
      </c>
    </row>
    <row r="27762">
      <c r="A27762" t="n">
        <v>2022</v>
      </c>
      <c r="B27762" t="s">
        <v>1227</v>
      </c>
      <c r="C27762" t="s">
        <v>1228</v>
      </c>
      <c r="D27762" t="s">
        <v>1076</v>
      </c>
      <c r="E27762" t="s">
        <v>1077</v>
      </c>
      <c r="F27762" t="s">
        <v>1067</v>
      </c>
      <c r="G27762" t="n">
        <v>1081.26316112367</v>
      </c>
      <c r="H27762" t="n">
        <v>3070599888896</v>
      </c>
      <c r="I27762" t="s">
        <v>1090</v>
      </c>
      <c r="J27762" t="s">
        <v>1069</v>
      </c>
    </row>
    <row r="27763">
      <c r="A27763" t="n">
        <v>2022</v>
      </c>
      <c r="B27763" t="s">
        <v>1227</v>
      </c>
      <c r="C27763" t="s">
        <v>1228</v>
      </c>
      <c r="D27763" t="s">
        <v>1078</v>
      </c>
      <c r="E27763" t="s">
        <v>1079</v>
      </c>
      <c r="F27763" t="s">
        <v>1067</v>
      </c>
      <c r="G27763" t="n">
        <v>1438.24256424942</v>
      </c>
      <c r="H27763" t="n">
        <v>3070599888896</v>
      </c>
      <c r="I27763" t="s">
        <v>1090</v>
      </c>
      <c r="J27763" t="s">
        <v>1069</v>
      </c>
    </row>
    <row r="27764">
      <c r="A27764" t="n">
        <v>2022</v>
      </c>
      <c r="B27764" t="s">
        <v>1229</v>
      </c>
      <c r="C27764" t="s">
        <v>1230</v>
      </c>
      <c r="D27764" t="s">
        <v>1065</v>
      </c>
      <c r="E27764" t="s">
        <v>1066</v>
      </c>
      <c r="F27764" t="s">
        <v>1067</v>
      </c>
      <c r="G27764" t="n">
        <v>0.0652144747878223</v>
      </c>
      <c r="H27764" t="n">
        <v>24605374464</v>
      </c>
      <c r="I27764" t="s">
        <v>1090</v>
      </c>
      <c r="J27764" t="s">
        <v>1091</v>
      </c>
    </row>
    <row r="27765">
      <c r="A27765" t="n">
        <v>2022</v>
      </c>
      <c r="B27765" t="s">
        <v>1229</v>
      </c>
      <c r="C27765" t="s">
        <v>1230</v>
      </c>
      <c r="D27765" t="s">
        <v>1070</v>
      </c>
      <c r="E27765" t="s">
        <v>1071</v>
      </c>
      <c r="F27765" t="s">
        <v>1067</v>
      </c>
      <c r="G27765" t="n">
        <v>0.257784144910317</v>
      </c>
      <c r="H27765" t="n">
        <v>24605374464</v>
      </c>
      <c r="I27765" t="s">
        <v>1090</v>
      </c>
      <c r="J27765" t="s">
        <v>1091</v>
      </c>
    </row>
    <row r="27766">
      <c r="A27766" t="n">
        <v>2022</v>
      </c>
      <c r="B27766" t="s">
        <v>1229</v>
      </c>
      <c r="C27766" t="s">
        <v>1230</v>
      </c>
      <c r="D27766" t="s">
        <v>1072</v>
      </c>
      <c r="E27766" t="s">
        <v>1073</v>
      </c>
      <c r="F27766" t="s">
        <v>1067</v>
      </c>
      <c r="G27766" t="n">
        <v>0.18091748701932</v>
      </c>
      <c r="H27766" t="n">
        <v>24605374464</v>
      </c>
      <c r="I27766" t="s">
        <v>1090</v>
      </c>
      <c r="J27766" t="s">
        <v>1091</v>
      </c>
    </row>
    <row r="27767">
      <c r="A27767" t="n">
        <v>2022</v>
      </c>
      <c r="B27767" t="s">
        <v>1229</v>
      </c>
      <c r="C27767" t="s">
        <v>1230</v>
      </c>
      <c r="D27767" t="s">
        <v>1074</v>
      </c>
      <c r="E27767" t="s">
        <v>1075</v>
      </c>
      <c r="F27767" t="s">
        <v>1067</v>
      </c>
      <c r="G27767" t="n">
        <v>5.74368424116742</v>
      </c>
      <c r="H27767" t="n">
        <v>24605374464</v>
      </c>
      <c r="I27767" t="s">
        <v>1090</v>
      </c>
      <c r="J27767" t="s">
        <v>1091</v>
      </c>
    </row>
    <row r="27768">
      <c r="A27768" t="n">
        <v>2022</v>
      </c>
      <c r="B27768" t="s">
        <v>1229</v>
      </c>
      <c r="C27768" t="s">
        <v>1230</v>
      </c>
      <c r="D27768" t="s">
        <v>1076</v>
      </c>
      <c r="E27768" t="s">
        <v>1077</v>
      </c>
      <c r="F27768" t="s">
        <v>1067</v>
      </c>
      <c r="G27768" t="n">
        <v>6.24760034788488</v>
      </c>
      <c r="H27768" t="n">
        <v>24605374464</v>
      </c>
      <c r="I27768" t="s">
        <v>1090</v>
      </c>
      <c r="J27768" t="s">
        <v>1091</v>
      </c>
    </row>
    <row r="27769">
      <c r="A27769" t="n">
        <v>2022</v>
      </c>
      <c r="B27769" t="s">
        <v>1229</v>
      </c>
      <c r="C27769" t="s">
        <v>1230</v>
      </c>
      <c r="D27769" t="s">
        <v>1078</v>
      </c>
      <c r="E27769" t="s">
        <v>1079</v>
      </c>
      <c r="F27769" t="s">
        <v>1067</v>
      </c>
      <c r="G27769"/>
      <c r="H27769" t="n">
        <v>24605374464</v>
      </c>
      <c r="I27769" t="s">
        <v>1090</v>
      </c>
      <c r="J27769" t="s">
        <v>1091</v>
      </c>
    </row>
    <row r="27770">
      <c r="A27770" t="n">
        <v>2022</v>
      </c>
      <c r="B27770" t="s">
        <v>1231</v>
      </c>
      <c r="C27770" t="s">
        <v>1232</v>
      </c>
      <c r="D27770" t="s">
        <v>1065</v>
      </c>
      <c r="E27770" t="s">
        <v>1066</v>
      </c>
      <c r="F27770" t="s">
        <v>1067</v>
      </c>
      <c r="G27770" t="n">
        <v>0</v>
      </c>
      <c r="H27770" t="n">
        <v>3940125696</v>
      </c>
      <c r="I27770" t="s">
        <v>1090</v>
      </c>
      <c r="J27770" t="s">
        <v>1069</v>
      </c>
    </row>
    <row r="27771">
      <c r="A27771" t="n">
        <v>2022</v>
      </c>
      <c r="B27771" t="s">
        <v>1231</v>
      </c>
      <c r="C27771" t="s">
        <v>1232</v>
      </c>
      <c r="D27771" t="s">
        <v>1070</v>
      </c>
      <c r="E27771" t="s">
        <v>1071</v>
      </c>
      <c r="F27771" t="s">
        <v>1067</v>
      </c>
      <c r="G27771" t="n">
        <v>0</v>
      </c>
      <c r="H27771" t="n">
        <v>3940125696</v>
      </c>
      <c r="I27771" t="s">
        <v>1090</v>
      </c>
      <c r="J27771" t="s">
        <v>1069</v>
      </c>
    </row>
    <row r="27772">
      <c r="A27772" t="n">
        <v>2022</v>
      </c>
      <c r="B27772" t="s">
        <v>1231</v>
      </c>
      <c r="C27772" t="s">
        <v>1232</v>
      </c>
      <c r="D27772" t="s">
        <v>1072</v>
      </c>
      <c r="E27772" t="s">
        <v>1073</v>
      </c>
      <c r="F27772" t="s">
        <v>1067</v>
      </c>
      <c r="G27772" t="n">
        <v>0</v>
      </c>
      <c r="H27772" t="n">
        <v>3940125696</v>
      </c>
      <c r="I27772" t="s">
        <v>1090</v>
      </c>
      <c r="J27772" t="s">
        <v>1069</v>
      </c>
    </row>
    <row r="27773">
      <c r="A27773" t="n">
        <v>2022</v>
      </c>
      <c r="B27773" t="s">
        <v>1231</v>
      </c>
      <c r="C27773" t="s">
        <v>1232</v>
      </c>
      <c r="D27773" t="s">
        <v>1074</v>
      </c>
      <c r="E27773" t="s">
        <v>1075</v>
      </c>
      <c r="F27773" t="s">
        <v>1067</v>
      </c>
      <c r="G27773" t="n">
        <v>0</v>
      </c>
      <c r="H27773" t="n">
        <v>3940125696</v>
      </c>
      <c r="I27773" t="s">
        <v>1090</v>
      </c>
      <c r="J27773" t="s">
        <v>1069</v>
      </c>
    </row>
    <row r="27774">
      <c r="A27774" t="n">
        <v>2022</v>
      </c>
      <c r="B27774" t="s">
        <v>1231</v>
      </c>
      <c r="C27774" t="s">
        <v>1232</v>
      </c>
      <c r="D27774" t="s">
        <v>1076</v>
      </c>
      <c r="E27774" t="s">
        <v>1077</v>
      </c>
      <c r="F27774" t="s">
        <v>1067</v>
      </c>
      <c r="G27774" t="n">
        <v>0</v>
      </c>
      <c r="H27774" t="n">
        <v>3940125696</v>
      </c>
      <c r="I27774" t="s">
        <v>1090</v>
      </c>
      <c r="J27774" t="s">
        <v>1069</v>
      </c>
    </row>
    <row r="27775">
      <c r="A27775" t="n">
        <v>2022</v>
      </c>
      <c r="B27775" t="s">
        <v>1231</v>
      </c>
      <c r="C27775" t="s">
        <v>1232</v>
      </c>
      <c r="D27775" t="s">
        <v>1078</v>
      </c>
      <c r="E27775" t="s">
        <v>1079</v>
      </c>
      <c r="F27775" t="s">
        <v>1067</v>
      </c>
      <c r="G27775" t="n">
        <v>102.64565061065</v>
      </c>
      <c r="H27775" t="n">
        <v>3940125696</v>
      </c>
      <c r="I27775" t="s">
        <v>1090</v>
      </c>
      <c r="J27775" t="s">
        <v>1069</v>
      </c>
    </row>
    <row r="27776">
      <c r="A27776" t="n">
        <v>2022</v>
      </c>
      <c r="B27776" t="s">
        <v>1233</v>
      </c>
      <c r="C27776" t="s">
        <v>1234</v>
      </c>
      <c r="D27776" t="s">
        <v>1065</v>
      </c>
      <c r="E27776" t="s">
        <v>1066</v>
      </c>
      <c r="F27776" t="s">
        <v>1067</v>
      </c>
      <c r="G27776" t="n">
        <v>0.903519429070889</v>
      </c>
      <c r="H27776" t="n">
        <v>72838799360</v>
      </c>
      <c r="I27776" t="s">
        <v>1086</v>
      </c>
      <c r="J27776" t="s">
        <v>1087</v>
      </c>
    </row>
    <row r="27777">
      <c r="A27777" t="n">
        <v>2022</v>
      </c>
      <c r="B27777" t="s">
        <v>1233</v>
      </c>
      <c r="C27777" t="s">
        <v>1234</v>
      </c>
      <c r="D27777" t="s">
        <v>1070</v>
      </c>
      <c r="E27777" t="s">
        <v>1071</v>
      </c>
      <c r="F27777" t="s">
        <v>1067</v>
      </c>
      <c r="G27777" t="n">
        <v>0.935417063642682</v>
      </c>
      <c r="H27777" t="n">
        <v>72838799360</v>
      </c>
      <c r="I27777" t="s">
        <v>1086</v>
      </c>
      <c r="J27777" t="s">
        <v>1087</v>
      </c>
    </row>
    <row r="27778">
      <c r="A27778" t="n">
        <v>2022</v>
      </c>
      <c r="B27778" t="s">
        <v>1233</v>
      </c>
      <c r="C27778" t="s">
        <v>1234</v>
      </c>
      <c r="D27778" t="s">
        <v>1072</v>
      </c>
      <c r="E27778" t="s">
        <v>1073</v>
      </c>
      <c r="F27778" t="s">
        <v>1067</v>
      </c>
      <c r="G27778" t="n">
        <v>3.53856658233738</v>
      </c>
      <c r="H27778" t="n">
        <v>72838799360</v>
      </c>
      <c r="I27778" t="s">
        <v>1086</v>
      </c>
      <c r="J27778" t="s">
        <v>1087</v>
      </c>
    </row>
    <row r="27779">
      <c r="A27779" t="n">
        <v>2022</v>
      </c>
      <c r="B27779" t="s">
        <v>1233</v>
      </c>
      <c r="C27779" t="s">
        <v>1234</v>
      </c>
      <c r="D27779" t="s">
        <v>1074</v>
      </c>
      <c r="E27779" t="s">
        <v>1075</v>
      </c>
      <c r="F27779" t="s">
        <v>1067</v>
      </c>
      <c r="G27779" t="n">
        <v>0.850755516993963</v>
      </c>
      <c r="H27779" t="n">
        <v>72838799360</v>
      </c>
      <c r="I27779" t="s">
        <v>1086</v>
      </c>
      <c r="J27779" t="s">
        <v>1087</v>
      </c>
    </row>
    <row r="27780">
      <c r="A27780" t="n">
        <v>2022</v>
      </c>
      <c r="B27780" t="s">
        <v>1233</v>
      </c>
      <c r="C27780" t="s">
        <v>1234</v>
      </c>
      <c r="D27780" t="s">
        <v>1076</v>
      </c>
      <c r="E27780" t="s">
        <v>1077</v>
      </c>
      <c r="F27780" t="s">
        <v>1067</v>
      </c>
      <c r="G27780" t="n">
        <v>6.22825859204491</v>
      </c>
      <c r="H27780" t="n">
        <v>72838799360</v>
      </c>
      <c r="I27780" t="s">
        <v>1086</v>
      </c>
      <c r="J27780" t="s">
        <v>1087</v>
      </c>
    </row>
    <row r="27781">
      <c r="A27781" t="n">
        <v>2022</v>
      </c>
      <c r="B27781" t="s">
        <v>1233</v>
      </c>
      <c r="C27781" t="s">
        <v>1234</v>
      </c>
      <c r="D27781" t="s">
        <v>1078</v>
      </c>
      <c r="E27781" t="s">
        <v>1079</v>
      </c>
      <c r="F27781" t="s">
        <v>1067</v>
      </c>
      <c r="G27781"/>
      <c r="H27781" t="n">
        <v>72838799360</v>
      </c>
      <c r="I27781" t="s">
        <v>1086</v>
      </c>
      <c r="J27781" t="s">
        <v>1087</v>
      </c>
    </row>
    <row r="27782">
      <c r="A27782" t="n">
        <v>2022</v>
      </c>
      <c r="B27782" t="s">
        <v>1235</v>
      </c>
      <c r="C27782" t="s">
        <v>1236</v>
      </c>
      <c r="D27782" t="s">
        <v>1065</v>
      </c>
      <c r="E27782" t="s">
        <v>1066</v>
      </c>
      <c r="F27782" t="s">
        <v>1067</v>
      </c>
      <c r="G27782" t="n">
        <v>0</v>
      </c>
      <c r="H27782" t="n">
        <v>3344505088</v>
      </c>
      <c r="I27782" t="s">
        <v>1090</v>
      </c>
      <c r="J27782" t="s">
        <v>1069</v>
      </c>
    </row>
    <row r="27783">
      <c r="A27783" t="n">
        <v>2022</v>
      </c>
      <c r="B27783" t="s">
        <v>1235</v>
      </c>
      <c r="C27783" t="s">
        <v>1236</v>
      </c>
      <c r="D27783" t="s">
        <v>1070</v>
      </c>
      <c r="E27783" t="s">
        <v>1071</v>
      </c>
      <c r="F27783" t="s">
        <v>1067</v>
      </c>
      <c r="G27783" t="n">
        <v>0</v>
      </c>
      <c r="H27783" t="n">
        <v>3344505088</v>
      </c>
      <c r="I27783" t="s">
        <v>1090</v>
      </c>
      <c r="J27783" t="s">
        <v>1069</v>
      </c>
    </row>
    <row r="27784">
      <c r="A27784" t="n">
        <v>2022</v>
      </c>
      <c r="B27784" t="s">
        <v>1235</v>
      </c>
      <c r="C27784" t="s">
        <v>1236</v>
      </c>
      <c r="D27784" t="s">
        <v>1072</v>
      </c>
      <c r="E27784" t="s">
        <v>1073</v>
      </c>
      <c r="F27784" t="s">
        <v>1067</v>
      </c>
      <c r="G27784" t="n">
        <v>0</v>
      </c>
      <c r="H27784" t="n">
        <v>3344505088</v>
      </c>
      <c r="I27784" t="s">
        <v>1090</v>
      </c>
      <c r="J27784" t="s">
        <v>1069</v>
      </c>
    </row>
    <row r="27785">
      <c r="A27785" t="n">
        <v>2022</v>
      </c>
      <c r="B27785" t="s">
        <v>1235</v>
      </c>
      <c r="C27785" t="s">
        <v>1236</v>
      </c>
      <c r="D27785" t="s">
        <v>1074</v>
      </c>
      <c r="E27785" t="s">
        <v>1075</v>
      </c>
      <c r="F27785" t="s">
        <v>1067</v>
      </c>
      <c r="G27785" t="n">
        <v>0</v>
      </c>
      <c r="H27785" t="n">
        <v>3344505088</v>
      </c>
      <c r="I27785" t="s">
        <v>1090</v>
      </c>
      <c r="J27785" t="s">
        <v>1069</v>
      </c>
    </row>
    <row r="27786">
      <c r="A27786" t="n">
        <v>2022</v>
      </c>
      <c r="B27786" t="s">
        <v>1235</v>
      </c>
      <c r="C27786" t="s">
        <v>1236</v>
      </c>
      <c r="D27786" t="s">
        <v>1076</v>
      </c>
      <c r="E27786" t="s">
        <v>1077</v>
      </c>
      <c r="F27786" t="s">
        <v>1067</v>
      </c>
      <c r="G27786" t="n">
        <v>0</v>
      </c>
      <c r="H27786" t="n">
        <v>3344505088</v>
      </c>
      <c r="I27786" t="s">
        <v>1090</v>
      </c>
      <c r="J27786" t="s">
        <v>1069</v>
      </c>
    </row>
    <row r="27787">
      <c r="A27787" t="n">
        <v>2022</v>
      </c>
      <c r="B27787" t="s">
        <v>1235</v>
      </c>
      <c r="C27787" t="s">
        <v>1236</v>
      </c>
      <c r="D27787" t="s">
        <v>1078</v>
      </c>
      <c r="E27787" t="s">
        <v>1079</v>
      </c>
      <c r="F27787" t="s">
        <v>1067</v>
      </c>
      <c r="G27787"/>
      <c r="H27787" t="n">
        <v>3344505088</v>
      </c>
      <c r="I27787" t="s">
        <v>1090</v>
      </c>
      <c r="J27787" t="s">
        <v>1069</v>
      </c>
    </row>
    <row r="27788">
      <c r="A27788" t="n">
        <v>2022</v>
      </c>
      <c r="B27788" t="s">
        <v>1237</v>
      </c>
      <c r="C27788" t="s">
        <v>1238</v>
      </c>
      <c r="D27788" t="s">
        <v>1065</v>
      </c>
      <c r="E27788" t="s">
        <v>1066</v>
      </c>
      <c r="F27788" t="s">
        <v>1067</v>
      </c>
      <c r="G27788" t="n">
        <v>0.0495763502893195</v>
      </c>
      <c r="H27788" t="n">
        <v>21227749376</v>
      </c>
      <c r="I27788" t="s">
        <v>1086</v>
      </c>
      <c r="J27788" t="s">
        <v>1087</v>
      </c>
    </row>
    <row r="27789">
      <c r="A27789" t="n">
        <v>2022</v>
      </c>
      <c r="B27789" t="s">
        <v>1237</v>
      </c>
      <c r="C27789" t="s">
        <v>1238</v>
      </c>
      <c r="D27789" t="s">
        <v>1070</v>
      </c>
      <c r="E27789" t="s">
        <v>1071</v>
      </c>
      <c r="F27789" t="s">
        <v>1067</v>
      </c>
      <c r="G27789" t="n">
        <v>0.726335981560385</v>
      </c>
      <c r="H27789" t="n">
        <v>21227749376</v>
      </c>
      <c r="I27789" t="s">
        <v>1086</v>
      </c>
      <c r="J27789" t="s">
        <v>1087</v>
      </c>
    </row>
    <row r="27790">
      <c r="A27790" t="n">
        <v>2022</v>
      </c>
      <c r="B27790" t="s">
        <v>1237</v>
      </c>
      <c r="C27790" t="s">
        <v>1238</v>
      </c>
      <c r="D27790" t="s">
        <v>1072</v>
      </c>
      <c r="E27790" t="s">
        <v>1073</v>
      </c>
      <c r="F27790" t="s">
        <v>1067</v>
      </c>
      <c r="G27790" t="n">
        <v>0.246961004984847</v>
      </c>
      <c r="H27790" t="n">
        <v>21227749376</v>
      </c>
      <c r="I27790" t="s">
        <v>1086</v>
      </c>
      <c r="J27790" t="s">
        <v>1087</v>
      </c>
    </row>
    <row r="27791">
      <c r="A27791" t="n">
        <v>2022</v>
      </c>
      <c r="B27791" t="s">
        <v>1237</v>
      </c>
      <c r="C27791" t="s">
        <v>1238</v>
      </c>
      <c r="D27791" t="s">
        <v>1074</v>
      </c>
      <c r="E27791" t="s">
        <v>1075</v>
      </c>
      <c r="F27791" t="s">
        <v>1067</v>
      </c>
      <c r="G27791" t="n">
        <v>0</v>
      </c>
      <c r="H27791" t="n">
        <v>21227749376</v>
      </c>
      <c r="I27791" t="s">
        <v>1086</v>
      </c>
      <c r="J27791" t="s">
        <v>1087</v>
      </c>
    </row>
    <row r="27792">
      <c r="A27792" t="n">
        <v>2022</v>
      </c>
      <c r="B27792" t="s">
        <v>1237</v>
      </c>
      <c r="C27792" t="s">
        <v>1238</v>
      </c>
      <c r="D27792" t="s">
        <v>1076</v>
      </c>
      <c r="E27792" t="s">
        <v>1077</v>
      </c>
      <c r="F27792" t="s">
        <v>1067</v>
      </c>
      <c r="G27792" t="n">
        <v>1.02287333683455</v>
      </c>
      <c r="H27792" t="n">
        <v>21227749376</v>
      </c>
      <c r="I27792" t="s">
        <v>1086</v>
      </c>
      <c r="J27792" t="s">
        <v>1087</v>
      </c>
    </row>
    <row r="27793">
      <c r="A27793" t="n">
        <v>2022</v>
      </c>
      <c r="B27793" t="s">
        <v>1237</v>
      </c>
      <c r="C27793" t="s">
        <v>1238</v>
      </c>
      <c r="D27793" t="s">
        <v>1078</v>
      </c>
      <c r="E27793" t="s">
        <v>1079</v>
      </c>
      <c r="F27793" t="s">
        <v>1067</v>
      </c>
      <c r="G27793"/>
      <c r="H27793" t="n">
        <v>21227749376</v>
      </c>
      <c r="I27793" t="s">
        <v>1086</v>
      </c>
      <c r="J27793" t="s">
        <v>1087</v>
      </c>
    </row>
    <row r="27794">
      <c r="A27794" t="n">
        <v>2022</v>
      </c>
      <c r="B27794" t="s">
        <v>1239</v>
      </c>
      <c r="C27794" t="s">
        <v>1240</v>
      </c>
      <c r="D27794" t="s">
        <v>1065</v>
      </c>
      <c r="E27794" t="s">
        <v>1066</v>
      </c>
      <c r="F27794" t="s">
        <v>1067</v>
      </c>
      <c r="G27794" t="n">
        <v>0</v>
      </c>
      <c r="H27794" t="n">
        <v>2273060864</v>
      </c>
      <c r="I27794" t="s">
        <v>1086</v>
      </c>
      <c r="J27794" t="s">
        <v>1083</v>
      </c>
    </row>
    <row r="27795">
      <c r="A27795" t="n">
        <v>2022</v>
      </c>
      <c r="B27795" t="s">
        <v>1239</v>
      </c>
      <c r="C27795" t="s">
        <v>1240</v>
      </c>
      <c r="D27795" t="s">
        <v>1070</v>
      </c>
      <c r="E27795" t="s">
        <v>1071</v>
      </c>
      <c r="F27795" t="s">
        <v>1067</v>
      </c>
      <c r="G27795" t="n">
        <v>0</v>
      </c>
      <c r="H27795" t="n">
        <v>2273060864</v>
      </c>
      <c r="I27795" t="s">
        <v>1086</v>
      </c>
      <c r="J27795" t="s">
        <v>1083</v>
      </c>
    </row>
    <row r="27796">
      <c r="A27796" t="n">
        <v>2022</v>
      </c>
      <c r="B27796" t="s">
        <v>1239</v>
      </c>
      <c r="C27796" t="s">
        <v>1240</v>
      </c>
      <c r="D27796" t="s">
        <v>1072</v>
      </c>
      <c r="E27796" t="s">
        <v>1073</v>
      </c>
      <c r="F27796" t="s">
        <v>1067</v>
      </c>
      <c r="G27796" t="n">
        <v>0</v>
      </c>
      <c r="H27796" t="n">
        <v>2273060864</v>
      </c>
      <c r="I27796" t="s">
        <v>1086</v>
      </c>
      <c r="J27796" t="s">
        <v>1083</v>
      </c>
    </row>
    <row r="27797">
      <c r="A27797" t="n">
        <v>2022</v>
      </c>
      <c r="B27797" t="s">
        <v>1239</v>
      </c>
      <c r="C27797" t="s">
        <v>1240</v>
      </c>
      <c r="D27797" t="s">
        <v>1074</v>
      </c>
      <c r="E27797" t="s">
        <v>1075</v>
      </c>
      <c r="F27797" t="s">
        <v>1067</v>
      </c>
      <c r="G27797" t="n">
        <v>0</v>
      </c>
      <c r="H27797" t="n">
        <v>2273060864</v>
      </c>
      <c r="I27797" t="s">
        <v>1086</v>
      </c>
      <c r="J27797" t="s">
        <v>1083</v>
      </c>
    </row>
    <row r="27798">
      <c r="A27798" t="n">
        <v>2022</v>
      </c>
      <c r="B27798" t="s">
        <v>1239</v>
      </c>
      <c r="C27798" t="s">
        <v>1240</v>
      </c>
      <c r="D27798" t="s">
        <v>1076</v>
      </c>
      <c r="E27798" t="s">
        <v>1077</v>
      </c>
      <c r="F27798" t="s">
        <v>1067</v>
      </c>
      <c r="G27798" t="n">
        <v>0</v>
      </c>
      <c r="H27798" t="n">
        <v>2273060864</v>
      </c>
      <c r="I27798" t="s">
        <v>1086</v>
      </c>
      <c r="J27798" t="s">
        <v>1083</v>
      </c>
    </row>
    <row r="27799">
      <c r="A27799" t="n">
        <v>2022</v>
      </c>
      <c r="B27799" t="s">
        <v>1239</v>
      </c>
      <c r="C27799" t="s">
        <v>1240</v>
      </c>
      <c r="D27799" t="s">
        <v>1078</v>
      </c>
      <c r="E27799" t="s">
        <v>1079</v>
      </c>
      <c r="F27799" t="s">
        <v>1067</v>
      </c>
      <c r="G27799"/>
      <c r="H27799" t="n">
        <v>2273060864</v>
      </c>
      <c r="I27799" t="s">
        <v>1086</v>
      </c>
      <c r="J27799" t="s">
        <v>1083</v>
      </c>
    </row>
    <row r="27800">
      <c r="A27800" t="n">
        <v>2022</v>
      </c>
      <c r="B27800" t="s">
        <v>1241</v>
      </c>
      <c r="C27800" t="s">
        <v>1242</v>
      </c>
      <c r="D27800" t="s">
        <v>1065</v>
      </c>
      <c r="E27800" t="s">
        <v>1066</v>
      </c>
      <c r="F27800" t="s">
        <v>1067</v>
      </c>
      <c r="G27800" t="n">
        <v>0.00494297042142349</v>
      </c>
      <c r="H27800" t="n">
        <v>1633559040</v>
      </c>
      <c r="I27800" t="s">
        <v>1086</v>
      </c>
      <c r="J27800" t="s">
        <v>1083</v>
      </c>
    </row>
    <row r="27801">
      <c r="A27801" t="n">
        <v>2022</v>
      </c>
      <c r="B27801" t="s">
        <v>1241</v>
      </c>
      <c r="C27801" t="s">
        <v>1242</v>
      </c>
      <c r="D27801" t="s">
        <v>1070</v>
      </c>
      <c r="E27801" t="s">
        <v>1071</v>
      </c>
      <c r="F27801" t="s">
        <v>1067</v>
      </c>
      <c r="G27801" t="n">
        <v>0.0701248772481267</v>
      </c>
      <c r="H27801" t="n">
        <v>1633559040</v>
      </c>
      <c r="I27801" t="s">
        <v>1086</v>
      </c>
      <c r="J27801" t="s">
        <v>1083</v>
      </c>
    </row>
    <row r="27802">
      <c r="A27802" t="n">
        <v>2022</v>
      </c>
      <c r="B27802" t="s">
        <v>1241</v>
      </c>
      <c r="C27802" t="s">
        <v>1242</v>
      </c>
      <c r="D27802" t="s">
        <v>1072</v>
      </c>
      <c r="E27802" t="s">
        <v>1073</v>
      </c>
      <c r="F27802" t="s">
        <v>1067</v>
      </c>
      <c r="G27802" t="n">
        <v>0.0120061792473742</v>
      </c>
      <c r="H27802" t="n">
        <v>1633559040</v>
      </c>
      <c r="I27802" t="s">
        <v>1086</v>
      </c>
      <c r="J27802" t="s">
        <v>1083</v>
      </c>
    </row>
    <row r="27803">
      <c r="A27803" t="n">
        <v>2022</v>
      </c>
      <c r="B27803" t="s">
        <v>1241</v>
      </c>
      <c r="C27803" t="s">
        <v>1242</v>
      </c>
      <c r="D27803" t="s">
        <v>1074</v>
      </c>
      <c r="E27803" t="s">
        <v>1075</v>
      </c>
      <c r="F27803" t="s">
        <v>1067</v>
      </c>
      <c r="G27803" t="n">
        <v>0.202020326790146</v>
      </c>
      <c r="H27803" t="n">
        <v>1633559040</v>
      </c>
      <c r="I27803" t="s">
        <v>1086</v>
      </c>
      <c r="J27803" t="s">
        <v>1083</v>
      </c>
    </row>
    <row r="27804">
      <c r="A27804" t="n">
        <v>2022</v>
      </c>
      <c r="B27804" t="s">
        <v>1241</v>
      </c>
      <c r="C27804" t="s">
        <v>1242</v>
      </c>
      <c r="D27804" t="s">
        <v>1076</v>
      </c>
      <c r="E27804" t="s">
        <v>1077</v>
      </c>
      <c r="F27804" t="s">
        <v>1067</v>
      </c>
      <c r="G27804" t="n">
        <v>0.289094353707071</v>
      </c>
      <c r="H27804" t="n">
        <v>1633559040</v>
      </c>
      <c r="I27804" t="s">
        <v>1086</v>
      </c>
      <c r="J27804" t="s">
        <v>1083</v>
      </c>
    </row>
    <row r="27805">
      <c r="A27805" t="n">
        <v>2022</v>
      </c>
      <c r="B27805" t="s">
        <v>1241</v>
      </c>
      <c r="C27805" t="s">
        <v>1242</v>
      </c>
      <c r="D27805" t="s">
        <v>1078</v>
      </c>
      <c r="E27805" t="s">
        <v>1079</v>
      </c>
      <c r="F27805" t="s">
        <v>1067</v>
      </c>
      <c r="G27805"/>
      <c r="H27805" t="n">
        <v>1633559040</v>
      </c>
      <c r="I27805" t="s">
        <v>1086</v>
      </c>
      <c r="J27805" t="s">
        <v>1083</v>
      </c>
    </row>
    <row r="27806">
      <c r="A27806" t="n">
        <v>2022</v>
      </c>
      <c r="B27806" t="s">
        <v>1243</v>
      </c>
      <c r="C27806" t="s">
        <v>1244</v>
      </c>
      <c r="D27806" t="s">
        <v>1065</v>
      </c>
      <c r="E27806" t="s">
        <v>1066</v>
      </c>
      <c r="F27806" t="s">
        <v>1067</v>
      </c>
      <c r="G27806" t="n">
        <v>0.00348597835035999</v>
      </c>
      <c r="H27806" t="n">
        <v>11813908480</v>
      </c>
      <c r="I27806" t="s">
        <v>1086</v>
      </c>
      <c r="J27806" t="s">
        <v>1091</v>
      </c>
    </row>
    <row r="27807">
      <c r="A27807" t="n">
        <v>2022</v>
      </c>
      <c r="B27807" t="s">
        <v>1243</v>
      </c>
      <c r="C27807" t="s">
        <v>1244</v>
      </c>
      <c r="D27807" t="s">
        <v>1070</v>
      </c>
      <c r="E27807" t="s">
        <v>1071</v>
      </c>
      <c r="F27807" t="s">
        <v>1067</v>
      </c>
      <c r="G27807" t="n">
        <v>0.0321245378340019</v>
      </c>
      <c r="H27807" t="n">
        <v>11813908480</v>
      </c>
      <c r="I27807" t="s">
        <v>1086</v>
      </c>
      <c r="J27807" t="s">
        <v>1091</v>
      </c>
    </row>
    <row r="27808">
      <c r="A27808" t="n">
        <v>2022</v>
      </c>
      <c r="B27808" t="s">
        <v>1243</v>
      </c>
      <c r="C27808" t="s">
        <v>1244</v>
      </c>
      <c r="D27808" t="s">
        <v>1072</v>
      </c>
      <c r="E27808" t="s">
        <v>1073</v>
      </c>
      <c r="F27808" t="s">
        <v>1067</v>
      </c>
      <c r="G27808" t="n">
        <v>0.0153342974407393</v>
      </c>
      <c r="H27808" t="n">
        <v>11813908480</v>
      </c>
      <c r="I27808" t="s">
        <v>1086</v>
      </c>
      <c r="J27808" t="s">
        <v>1091</v>
      </c>
    </row>
    <row r="27809">
      <c r="A27809" t="n">
        <v>2022</v>
      </c>
      <c r="B27809" t="s">
        <v>1243</v>
      </c>
      <c r="C27809" t="s">
        <v>1244</v>
      </c>
      <c r="D27809" t="s">
        <v>1074</v>
      </c>
      <c r="E27809" t="s">
        <v>1075</v>
      </c>
      <c r="F27809" t="s">
        <v>1067</v>
      </c>
      <c r="G27809" t="n">
        <v>0.442882066195819</v>
      </c>
      <c r="H27809" t="n">
        <v>11813908480</v>
      </c>
      <c r="I27809" t="s">
        <v>1086</v>
      </c>
      <c r="J27809" t="s">
        <v>1091</v>
      </c>
    </row>
    <row r="27810">
      <c r="A27810" t="n">
        <v>2022</v>
      </c>
      <c r="B27810" t="s">
        <v>1243</v>
      </c>
      <c r="C27810" t="s">
        <v>1244</v>
      </c>
      <c r="D27810" t="s">
        <v>1076</v>
      </c>
      <c r="E27810" t="s">
        <v>1077</v>
      </c>
      <c r="F27810" t="s">
        <v>1067</v>
      </c>
      <c r="G27810" t="n">
        <v>0.49382687982092</v>
      </c>
      <c r="H27810" t="n">
        <v>11813908480</v>
      </c>
      <c r="I27810" t="s">
        <v>1086</v>
      </c>
      <c r="J27810" t="s">
        <v>1091</v>
      </c>
    </row>
    <row r="27811">
      <c r="A27811" t="n">
        <v>2022</v>
      </c>
      <c r="B27811" t="s">
        <v>1243</v>
      </c>
      <c r="C27811" t="s">
        <v>1244</v>
      </c>
      <c r="D27811" t="s">
        <v>1078</v>
      </c>
      <c r="E27811" t="s">
        <v>1079</v>
      </c>
      <c r="F27811" t="s">
        <v>1067</v>
      </c>
      <c r="G27811"/>
      <c r="H27811" t="n">
        <v>11813908480</v>
      </c>
      <c r="I27811" t="s">
        <v>1086</v>
      </c>
      <c r="J27811" t="s">
        <v>1091</v>
      </c>
    </row>
    <row r="27812">
      <c r="A27812" t="n">
        <v>2022</v>
      </c>
      <c r="B27812" t="s">
        <v>1245</v>
      </c>
      <c r="C27812" t="s">
        <v>1246</v>
      </c>
      <c r="D27812" t="s">
        <v>1065</v>
      </c>
      <c r="E27812" t="s">
        <v>1066</v>
      </c>
      <c r="F27812" t="s">
        <v>1067</v>
      </c>
      <c r="G27812" t="n">
        <v>2.78533523484699</v>
      </c>
      <c r="H27812" t="n">
        <v>219237007360</v>
      </c>
      <c r="I27812" t="s">
        <v>1090</v>
      </c>
      <c r="J27812" t="s">
        <v>1069</v>
      </c>
    </row>
    <row r="27813">
      <c r="A27813" t="n">
        <v>2022</v>
      </c>
      <c r="B27813" t="s">
        <v>1245</v>
      </c>
      <c r="C27813" t="s">
        <v>1246</v>
      </c>
      <c r="D27813" t="s">
        <v>1070</v>
      </c>
      <c r="E27813" t="s">
        <v>1071</v>
      </c>
      <c r="F27813" t="s">
        <v>1067</v>
      </c>
      <c r="G27813" t="n">
        <v>15.0739903274898</v>
      </c>
      <c r="H27813" t="n">
        <v>219237007360</v>
      </c>
      <c r="I27813" t="s">
        <v>1090</v>
      </c>
      <c r="J27813" t="s">
        <v>1069</v>
      </c>
    </row>
    <row r="27814">
      <c r="A27814" t="n">
        <v>2022</v>
      </c>
      <c r="B27814" t="s">
        <v>1245</v>
      </c>
      <c r="C27814" t="s">
        <v>1246</v>
      </c>
      <c r="D27814" t="s">
        <v>1072</v>
      </c>
      <c r="E27814" t="s">
        <v>1073</v>
      </c>
      <c r="F27814" t="s">
        <v>1067</v>
      </c>
      <c r="G27814" t="n">
        <v>40.4751254345142</v>
      </c>
      <c r="H27814" t="n">
        <v>219237007360</v>
      </c>
      <c r="I27814" t="s">
        <v>1090</v>
      </c>
      <c r="J27814" t="s">
        <v>1069</v>
      </c>
    </row>
    <row r="27815">
      <c r="A27815" t="n">
        <v>2022</v>
      </c>
      <c r="B27815" t="s">
        <v>1245</v>
      </c>
      <c r="C27815" t="s">
        <v>1246</v>
      </c>
      <c r="D27815" t="s">
        <v>1074</v>
      </c>
      <c r="E27815" t="s">
        <v>1075</v>
      </c>
      <c r="F27815" t="s">
        <v>1067</v>
      </c>
      <c r="G27815" t="n">
        <v>80.5250431433315</v>
      </c>
      <c r="H27815" t="n">
        <v>219237007360</v>
      </c>
      <c r="I27815" t="s">
        <v>1090</v>
      </c>
      <c r="J27815" t="s">
        <v>1069</v>
      </c>
    </row>
    <row r="27816">
      <c r="A27816" t="n">
        <v>2022</v>
      </c>
      <c r="B27816" t="s">
        <v>1245</v>
      </c>
      <c r="C27816" t="s">
        <v>1246</v>
      </c>
      <c r="D27816" t="s">
        <v>1076</v>
      </c>
      <c r="E27816" t="s">
        <v>1077</v>
      </c>
      <c r="F27816" t="s">
        <v>1067</v>
      </c>
      <c r="G27816" t="n">
        <v>138.859494140183</v>
      </c>
      <c r="H27816" t="n">
        <v>219237007360</v>
      </c>
      <c r="I27816" t="s">
        <v>1090</v>
      </c>
      <c r="J27816" t="s">
        <v>1069</v>
      </c>
    </row>
    <row r="27817">
      <c r="A27817" t="n">
        <v>2022</v>
      </c>
      <c r="B27817" t="s">
        <v>1245</v>
      </c>
      <c r="C27817" t="s">
        <v>1246</v>
      </c>
      <c r="D27817" t="s">
        <v>1078</v>
      </c>
      <c r="E27817" t="s">
        <v>1079</v>
      </c>
      <c r="F27817" t="s">
        <v>1067</v>
      </c>
      <c r="G27817"/>
      <c r="H27817" t="n">
        <v>219237007360</v>
      </c>
      <c r="I27817" t="s">
        <v>1090</v>
      </c>
      <c r="J27817" t="s">
        <v>1069</v>
      </c>
    </row>
    <row r="27818">
      <c r="A27818" t="n">
        <v>2022</v>
      </c>
      <c r="B27818" t="s">
        <v>1247</v>
      </c>
      <c r="C27818" t="s">
        <v>1248</v>
      </c>
      <c r="D27818" t="s">
        <v>1065</v>
      </c>
      <c r="E27818" t="s">
        <v>1066</v>
      </c>
      <c r="F27818" t="s">
        <v>1067</v>
      </c>
      <c r="G27818" t="n">
        <v>0</v>
      </c>
      <c r="H27818" t="n">
        <v>1256413184</v>
      </c>
      <c r="I27818" t="s">
        <v>1068</v>
      </c>
      <c r="J27818" t="s">
        <v>1091</v>
      </c>
    </row>
    <row r="27819">
      <c r="A27819" t="n">
        <v>2022</v>
      </c>
      <c r="B27819" t="s">
        <v>1247</v>
      </c>
      <c r="C27819" t="s">
        <v>1248</v>
      </c>
      <c r="D27819" t="s">
        <v>1070</v>
      </c>
      <c r="E27819" t="s">
        <v>1071</v>
      </c>
      <c r="F27819" t="s">
        <v>1067</v>
      </c>
      <c r="G27819" t="n">
        <v>0</v>
      </c>
      <c r="H27819" t="n">
        <v>1256413184</v>
      </c>
      <c r="I27819" t="s">
        <v>1068</v>
      </c>
      <c r="J27819" t="s">
        <v>1091</v>
      </c>
    </row>
    <row r="27820">
      <c r="A27820" t="n">
        <v>2022</v>
      </c>
      <c r="B27820" t="s">
        <v>1247</v>
      </c>
      <c r="C27820" t="s">
        <v>1248</v>
      </c>
      <c r="D27820" t="s">
        <v>1072</v>
      </c>
      <c r="E27820" t="s">
        <v>1073</v>
      </c>
      <c r="F27820" t="s">
        <v>1067</v>
      </c>
      <c r="G27820" t="n">
        <v>0</v>
      </c>
      <c r="H27820" t="n">
        <v>1256413184</v>
      </c>
      <c r="I27820" t="s">
        <v>1068</v>
      </c>
      <c r="J27820" t="s">
        <v>1091</v>
      </c>
    </row>
    <row r="27821">
      <c r="A27821" t="n">
        <v>2022</v>
      </c>
      <c r="B27821" t="s">
        <v>1247</v>
      </c>
      <c r="C27821" t="s">
        <v>1248</v>
      </c>
      <c r="D27821" t="s">
        <v>1074</v>
      </c>
      <c r="E27821" t="s">
        <v>1075</v>
      </c>
      <c r="F27821" t="s">
        <v>1067</v>
      </c>
      <c r="G27821" t="n">
        <v>0</v>
      </c>
      <c r="H27821" t="n">
        <v>1256413184</v>
      </c>
      <c r="I27821" t="s">
        <v>1068</v>
      </c>
      <c r="J27821" t="s">
        <v>1091</v>
      </c>
    </row>
    <row r="27822">
      <c r="A27822" t="n">
        <v>2022</v>
      </c>
      <c r="B27822" t="s">
        <v>1247</v>
      </c>
      <c r="C27822" t="s">
        <v>1248</v>
      </c>
      <c r="D27822" t="s">
        <v>1076</v>
      </c>
      <c r="E27822" t="s">
        <v>1077</v>
      </c>
      <c r="F27822" t="s">
        <v>1067</v>
      </c>
      <c r="G27822" t="n">
        <v>0</v>
      </c>
      <c r="H27822" t="n">
        <v>1256413184</v>
      </c>
      <c r="I27822" t="s">
        <v>1068</v>
      </c>
      <c r="J27822" t="s">
        <v>1091</v>
      </c>
    </row>
    <row r="27823">
      <c r="A27823" t="n">
        <v>2022</v>
      </c>
      <c r="B27823" t="s">
        <v>1247</v>
      </c>
      <c r="C27823" t="s">
        <v>1248</v>
      </c>
      <c r="D27823" t="s">
        <v>1078</v>
      </c>
      <c r="E27823" t="s">
        <v>1079</v>
      </c>
      <c r="F27823" t="s">
        <v>1067</v>
      </c>
      <c r="G27823"/>
      <c r="H27823" t="n">
        <v>1256413184</v>
      </c>
      <c r="I27823" t="s">
        <v>1068</v>
      </c>
      <c r="J27823" t="s">
        <v>1091</v>
      </c>
    </row>
    <row r="27824">
      <c r="A27824" t="n">
        <v>2022</v>
      </c>
      <c r="B27824" t="s">
        <v>1249</v>
      </c>
      <c r="C27824" t="s">
        <v>1250</v>
      </c>
      <c r="D27824" t="s">
        <v>1065</v>
      </c>
      <c r="E27824" t="s">
        <v>1066</v>
      </c>
      <c r="F27824" t="s">
        <v>1067</v>
      </c>
      <c r="G27824" t="n">
        <v>2.88937045750888</v>
      </c>
      <c r="H27824" t="n">
        <v>95003336704</v>
      </c>
      <c r="I27824" t="s">
        <v>1068</v>
      </c>
      <c r="J27824" t="s">
        <v>1091</v>
      </c>
    </row>
    <row r="27825">
      <c r="A27825" t="n">
        <v>2022</v>
      </c>
      <c r="B27825" t="s">
        <v>1249</v>
      </c>
      <c r="C27825" t="s">
        <v>1250</v>
      </c>
      <c r="D27825" t="s">
        <v>1070</v>
      </c>
      <c r="E27825" t="s">
        <v>1071</v>
      </c>
      <c r="F27825" t="s">
        <v>1067</v>
      </c>
      <c r="G27825" t="n">
        <v>3.2797010673672</v>
      </c>
      <c r="H27825" t="n">
        <v>95003336704</v>
      </c>
      <c r="I27825" t="s">
        <v>1068</v>
      </c>
      <c r="J27825" t="s">
        <v>1091</v>
      </c>
    </row>
    <row r="27826">
      <c r="A27826" t="n">
        <v>2022</v>
      </c>
      <c r="B27826" t="s">
        <v>1249</v>
      </c>
      <c r="C27826" t="s">
        <v>1250</v>
      </c>
      <c r="D27826" t="s">
        <v>1072</v>
      </c>
      <c r="E27826" t="s">
        <v>1073</v>
      </c>
      <c r="F27826" t="s">
        <v>1067</v>
      </c>
      <c r="G27826" t="n">
        <v>0.147516300530257</v>
      </c>
      <c r="H27826" t="n">
        <v>95003336704</v>
      </c>
      <c r="I27826" t="s">
        <v>1068</v>
      </c>
      <c r="J27826" t="s">
        <v>1091</v>
      </c>
    </row>
    <row r="27827">
      <c r="A27827" t="n">
        <v>2022</v>
      </c>
      <c r="B27827" t="s">
        <v>1249</v>
      </c>
      <c r="C27827" t="s">
        <v>1250</v>
      </c>
      <c r="D27827" t="s">
        <v>1074</v>
      </c>
      <c r="E27827" t="s">
        <v>1075</v>
      </c>
      <c r="F27827" t="s">
        <v>1067</v>
      </c>
      <c r="G27827" t="n">
        <v>0.383411191008511</v>
      </c>
      <c r="H27827" t="n">
        <v>95003336704</v>
      </c>
      <c r="I27827" t="s">
        <v>1068</v>
      </c>
      <c r="J27827" t="s">
        <v>1091</v>
      </c>
    </row>
    <row r="27828">
      <c r="A27828" t="n">
        <v>2022</v>
      </c>
      <c r="B27828" t="s">
        <v>1249</v>
      </c>
      <c r="C27828" t="s">
        <v>1250</v>
      </c>
      <c r="D27828" t="s">
        <v>1076</v>
      </c>
      <c r="E27828" t="s">
        <v>1077</v>
      </c>
      <c r="F27828" t="s">
        <v>1067</v>
      </c>
      <c r="G27828" t="n">
        <v>6.69999901641485</v>
      </c>
      <c r="H27828" t="n">
        <v>95003336704</v>
      </c>
      <c r="I27828" t="s">
        <v>1068</v>
      </c>
      <c r="J27828" t="s">
        <v>1091</v>
      </c>
    </row>
    <row r="27829">
      <c r="A27829" t="n">
        <v>2022</v>
      </c>
      <c r="B27829" t="s">
        <v>1249</v>
      </c>
      <c r="C27829" t="s">
        <v>1250</v>
      </c>
      <c r="D27829" t="s">
        <v>1078</v>
      </c>
      <c r="E27829" t="s">
        <v>1079</v>
      </c>
      <c r="F27829" t="s">
        <v>1067</v>
      </c>
      <c r="G27829"/>
      <c r="H27829" t="n">
        <v>95003336704</v>
      </c>
      <c r="I27829" t="s">
        <v>1068</v>
      </c>
      <c r="J27829" t="s">
        <v>1091</v>
      </c>
    </row>
    <row r="27830">
      <c r="A27830" t="n">
        <v>2022</v>
      </c>
      <c r="B27830" t="s">
        <v>1251</v>
      </c>
      <c r="C27830" t="s">
        <v>1252</v>
      </c>
      <c r="D27830" t="s">
        <v>1065</v>
      </c>
      <c r="E27830" t="s">
        <v>1066</v>
      </c>
      <c r="F27830" t="s">
        <v>1067</v>
      </c>
      <c r="G27830" t="n">
        <v>0</v>
      </c>
      <c r="H27830" t="n">
        <v>15357537280</v>
      </c>
      <c r="I27830" t="s">
        <v>1068</v>
      </c>
      <c r="J27830" t="s">
        <v>1069</v>
      </c>
    </row>
    <row r="27831">
      <c r="A27831" t="n">
        <v>2022</v>
      </c>
      <c r="B27831" t="s">
        <v>1251</v>
      </c>
      <c r="C27831" t="s">
        <v>1252</v>
      </c>
      <c r="D27831" t="s">
        <v>1070</v>
      </c>
      <c r="E27831" t="s">
        <v>1071</v>
      </c>
      <c r="F27831" t="s">
        <v>1067</v>
      </c>
      <c r="G27831" t="n">
        <v>0</v>
      </c>
      <c r="H27831" t="n">
        <v>15357537280</v>
      </c>
      <c r="I27831" t="s">
        <v>1068</v>
      </c>
      <c r="J27831" t="s">
        <v>1069</v>
      </c>
    </row>
    <row r="27832">
      <c r="A27832" t="n">
        <v>2022</v>
      </c>
      <c r="B27832" t="s">
        <v>1251</v>
      </c>
      <c r="C27832" t="s">
        <v>1252</v>
      </c>
      <c r="D27832" t="s">
        <v>1072</v>
      </c>
      <c r="E27832" t="s">
        <v>1073</v>
      </c>
      <c r="F27832" t="s">
        <v>1067</v>
      </c>
      <c r="G27832" t="n">
        <v>0</v>
      </c>
      <c r="H27832" t="n">
        <v>15357537280</v>
      </c>
      <c r="I27832" t="s">
        <v>1068</v>
      </c>
      <c r="J27832" t="s">
        <v>1069</v>
      </c>
    </row>
    <row r="27833">
      <c r="A27833" t="n">
        <v>2022</v>
      </c>
      <c r="B27833" t="s">
        <v>1251</v>
      </c>
      <c r="C27833" t="s">
        <v>1252</v>
      </c>
      <c r="D27833" t="s">
        <v>1074</v>
      </c>
      <c r="E27833" t="s">
        <v>1075</v>
      </c>
      <c r="F27833" t="s">
        <v>1067</v>
      </c>
      <c r="G27833" t="n">
        <v>0</v>
      </c>
      <c r="H27833" t="n">
        <v>15357537280</v>
      </c>
      <c r="I27833" t="s">
        <v>1068</v>
      </c>
      <c r="J27833" t="s">
        <v>1069</v>
      </c>
    </row>
    <row r="27834">
      <c r="A27834" t="n">
        <v>2022</v>
      </c>
      <c r="B27834" t="s">
        <v>1251</v>
      </c>
      <c r="C27834" t="s">
        <v>1252</v>
      </c>
      <c r="D27834" t="s">
        <v>1076</v>
      </c>
      <c r="E27834" t="s">
        <v>1077</v>
      </c>
      <c r="F27834" t="s">
        <v>1067</v>
      </c>
      <c r="G27834" t="n">
        <v>0</v>
      </c>
      <c r="H27834" t="n">
        <v>15357537280</v>
      </c>
      <c r="I27834" t="s">
        <v>1068</v>
      </c>
      <c r="J27834" t="s">
        <v>1069</v>
      </c>
    </row>
    <row r="27835">
      <c r="A27835" t="n">
        <v>2022</v>
      </c>
      <c r="B27835" t="s">
        <v>1251</v>
      </c>
      <c r="C27835" t="s">
        <v>1252</v>
      </c>
      <c r="D27835" t="s">
        <v>1078</v>
      </c>
      <c r="E27835" t="s">
        <v>1079</v>
      </c>
      <c r="F27835" t="s">
        <v>1067</v>
      </c>
      <c r="G27835"/>
      <c r="H27835" t="n">
        <v>15357537280</v>
      </c>
      <c r="I27835" t="s">
        <v>1068</v>
      </c>
      <c r="J27835" t="s">
        <v>1069</v>
      </c>
    </row>
    <row r="27836">
      <c r="A27836" t="n">
        <v>2022</v>
      </c>
      <c r="B27836" t="s">
        <v>1253</v>
      </c>
      <c r="C27836" t="s">
        <v>1254</v>
      </c>
      <c r="D27836" t="s">
        <v>1065</v>
      </c>
      <c r="E27836" t="s">
        <v>1066</v>
      </c>
      <c r="F27836" t="s">
        <v>1067</v>
      </c>
      <c r="G27836" t="n">
        <v>0</v>
      </c>
      <c r="H27836" t="n">
        <v>359838613504</v>
      </c>
      <c r="I27836" t="s">
        <v>1108</v>
      </c>
      <c r="J27836" t="s">
        <v>1069</v>
      </c>
    </row>
    <row r="27837">
      <c r="A27837" t="n">
        <v>2022</v>
      </c>
      <c r="B27837" t="s">
        <v>1253</v>
      </c>
      <c r="C27837" t="s">
        <v>1254</v>
      </c>
      <c r="D27837" t="s">
        <v>1070</v>
      </c>
      <c r="E27837" t="s">
        <v>1071</v>
      </c>
      <c r="F27837" t="s">
        <v>1067</v>
      </c>
      <c r="G27837" t="n">
        <v>0</v>
      </c>
      <c r="H27837" t="n">
        <v>359838613504</v>
      </c>
      <c r="I27837" t="s">
        <v>1108</v>
      </c>
      <c r="J27837" t="s">
        <v>1069</v>
      </c>
    </row>
    <row r="27838">
      <c r="A27838" t="n">
        <v>2022</v>
      </c>
      <c r="B27838" t="s">
        <v>1253</v>
      </c>
      <c r="C27838" t="s">
        <v>1254</v>
      </c>
      <c r="D27838" t="s">
        <v>1072</v>
      </c>
      <c r="E27838" t="s">
        <v>1073</v>
      </c>
      <c r="F27838" t="s">
        <v>1067</v>
      </c>
      <c r="G27838" t="n">
        <v>0</v>
      </c>
      <c r="H27838" t="n">
        <v>359838613504</v>
      </c>
      <c r="I27838" t="s">
        <v>1108</v>
      </c>
      <c r="J27838" t="s">
        <v>1069</v>
      </c>
    </row>
    <row r="27839">
      <c r="A27839" t="n">
        <v>2022</v>
      </c>
      <c r="B27839" t="s">
        <v>1253</v>
      </c>
      <c r="C27839" t="s">
        <v>1254</v>
      </c>
      <c r="D27839" t="s">
        <v>1074</v>
      </c>
      <c r="E27839" t="s">
        <v>1075</v>
      </c>
      <c r="F27839" t="s">
        <v>1067</v>
      </c>
      <c r="G27839" t="n">
        <v>0</v>
      </c>
      <c r="H27839" t="n">
        <v>359838613504</v>
      </c>
      <c r="I27839" t="s">
        <v>1108</v>
      </c>
      <c r="J27839" t="s">
        <v>1069</v>
      </c>
    </row>
    <row r="27840">
      <c r="A27840" t="n">
        <v>2022</v>
      </c>
      <c r="B27840" t="s">
        <v>1253</v>
      </c>
      <c r="C27840" t="s">
        <v>1254</v>
      </c>
      <c r="D27840" t="s">
        <v>1076</v>
      </c>
      <c r="E27840" t="s">
        <v>1077</v>
      </c>
      <c r="F27840" t="s">
        <v>1067</v>
      </c>
      <c r="G27840" t="n">
        <v>0</v>
      </c>
      <c r="H27840" t="n">
        <v>359838613504</v>
      </c>
      <c r="I27840" t="s">
        <v>1108</v>
      </c>
      <c r="J27840" t="s">
        <v>1069</v>
      </c>
    </row>
    <row r="27841">
      <c r="A27841" t="n">
        <v>2022</v>
      </c>
      <c r="B27841" t="s">
        <v>1253</v>
      </c>
      <c r="C27841" t="s">
        <v>1254</v>
      </c>
      <c r="D27841" t="s">
        <v>1078</v>
      </c>
      <c r="E27841" t="s">
        <v>1079</v>
      </c>
      <c r="F27841" t="s">
        <v>1067</v>
      </c>
      <c r="G27841" t="n">
        <v>2839.99939912519</v>
      </c>
      <c r="H27841" t="n">
        <v>359838613504</v>
      </c>
      <c r="I27841" t="s">
        <v>1108</v>
      </c>
      <c r="J27841" t="s">
        <v>1069</v>
      </c>
    </row>
    <row r="27842">
      <c r="A27842" t="n">
        <v>2022</v>
      </c>
      <c r="B27842" t="s">
        <v>1255</v>
      </c>
      <c r="C27842" t="s">
        <v>1256</v>
      </c>
      <c r="D27842" t="s">
        <v>1065</v>
      </c>
      <c r="E27842" t="s">
        <v>1066</v>
      </c>
      <c r="F27842" t="s">
        <v>1067</v>
      </c>
      <c r="G27842" t="n">
        <v>1.55818800016046</v>
      </c>
      <c r="H27842" t="n">
        <v>31717699584</v>
      </c>
      <c r="I27842" t="s">
        <v>1068</v>
      </c>
      <c r="J27842" t="s">
        <v>1087</v>
      </c>
    </row>
    <row r="27843">
      <c r="A27843" t="n">
        <v>2022</v>
      </c>
      <c r="B27843" t="s">
        <v>1255</v>
      </c>
      <c r="C27843" t="s">
        <v>1256</v>
      </c>
      <c r="D27843" t="s">
        <v>1070</v>
      </c>
      <c r="E27843" t="s">
        <v>1071</v>
      </c>
      <c r="F27843" t="s">
        <v>1067</v>
      </c>
      <c r="G27843" t="n">
        <v>2.13333668970093</v>
      </c>
      <c r="H27843" t="n">
        <v>31717699584</v>
      </c>
      <c r="I27843" t="s">
        <v>1068</v>
      </c>
      <c r="J27843" t="s">
        <v>1087</v>
      </c>
    </row>
    <row r="27844">
      <c r="A27844" t="n">
        <v>2022</v>
      </c>
      <c r="B27844" t="s">
        <v>1255</v>
      </c>
      <c r="C27844" t="s">
        <v>1256</v>
      </c>
      <c r="D27844" t="s">
        <v>1072</v>
      </c>
      <c r="E27844" t="s">
        <v>1073</v>
      </c>
      <c r="F27844" t="s">
        <v>1067</v>
      </c>
      <c r="G27844" t="n">
        <v>0.0816185769020833</v>
      </c>
      <c r="H27844" t="n">
        <v>31717699584</v>
      </c>
      <c r="I27844" t="s">
        <v>1068</v>
      </c>
      <c r="J27844" t="s">
        <v>1087</v>
      </c>
    </row>
    <row r="27845">
      <c r="A27845" t="n">
        <v>2022</v>
      </c>
      <c r="B27845" t="s">
        <v>1255</v>
      </c>
      <c r="C27845" t="s">
        <v>1256</v>
      </c>
      <c r="D27845" t="s">
        <v>1074</v>
      </c>
      <c r="E27845" t="s">
        <v>1075</v>
      </c>
      <c r="F27845" t="s">
        <v>1067</v>
      </c>
      <c r="G27845" t="n">
        <v>0.0613251742865141</v>
      </c>
      <c r="H27845" t="n">
        <v>31717699584</v>
      </c>
      <c r="I27845" t="s">
        <v>1068</v>
      </c>
      <c r="J27845" t="s">
        <v>1087</v>
      </c>
    </row>
    <row r="27846">
      <c r="A27846" t="n">
        <v>2022</v>
      </c>
      <c r="B27846" t="s">
        <v>1255</v>
      </c>
      <c r="C27846" t="s">
        <v>1256</v>
      </c>
      <c r="D27846" t="s">
        <v>1076</v>
      </c>
      <c r="E27846" t="s">
        <v>1077</v>
      </c>
      <c r="F27846" t="s">
        <v>1067</v>
      </c>
      <c r="G27846" t="n">
        <v>3.83446844104999</v>
      </c>
      <c r="H27846" t="n">
        <v>31717699584</v>
      </c>
      <c r="I27846" t="s">
        <v>1068</v>
      </c>
      <c r="J27846" t="s">
        <v>1087</v>
      </c>
    </row>
    <row r="27847">
      <c r="A27847" t="n">
        <v>2022</v>
      </c>
      <c r="B27847" t="s">
        <v>1255</v>
      </c>
      <c r="C27847" t="s">
        <v>1256</v>
      </c>
      <c r="D27847" t="s">
        <v>1078</v>
      </c>
      <c r="E27847" t="s">
        <v>1079</v>
      </c>
      <c r="F27847" t="s">
        <v>1067</v>
      </c>
      <c r="G27847"/>
      <c r="H27847" t="n">
        <v>31717699584</v>
      </c>
      <c r="I27847" t="s">
        <v>1068</v>
      </c>
      <c r="J27847" t="s">
        <v>1087</v>
      </c>
    </row>
    <row r="27848">
      <c r="A27848" t="n">
        <v>2022</v>
      </c>
      <c r="B27848" t="s">
        <v>1257</v>
      </c>
      <c r="C27848" t="s">
        <v>1258</v>
      </c>
      <c r="D27848" t="s">
        <v>1065</v>
      </c>
      <c r="E27848" t="s">
        <v>1066</v>
      </c>
      <c r="F27848" t="s">
        <v>1067</v>
      </c>
      <c r="G27848" t="n">
        <v>0.211467940345556</v>
      </c>
      <c r="H27848" t="n">
        <v>70964609024</v>
      </c>
      <c r="I27848" t="s">
        <v>1090</v>
      </c>
      <c r="J27848" t="s">
        <v>1069</v>
      </c>
    </row>
    <row r="27849">
      <c r="A27849" t="n">
        <v>2022</v>
      </c>
      <c r="B27849" t="s">
        <v>1257</v>
      </c>
      <c r="C27849" t="s">
        <v>1258</v>
      </c>
      <c r="D27849" t="s">
        <v>1070</v>
      </c>
      <c r="E27849" t="s">
        <v>1071</v>
      </c>
      <c r="F27849" t="s">
        <v>1067</v>
      </c>
      <c r="G27849" t="n">
        <v>1.02603493154571</v>
      </c>
      <c r="H27849" t="n">
        <v>70964609024</v>
      </c>
      <c r="I27849" t="s">
        <v>1090</v>
      </c>
      <c r="J27849" t="s">
        <v>1069</v>
      </c>
    </row>
    <row r="27850">
      <c r="A27850" t="n">
        <v>2022</v>
      </c>
      <c r="B27850" t="s">
        <v>1257</v>
      </c>
      <c r="C27850" t="s">
        <v>1258</v>
      </c>
      <c r="D27850" t="s">
        <v>1072</v>
      </c>
      <c r="E27850" t="s">
        <v>1073</v>
      </c>
      <c r="F27850" t="s">
        <v>1067</v>
      </c>
      <c r="G27850" t="n">
        <v>0.965008942282872</v>
      </c>
      <c r="H27850" t="n">
        <v>70964609024</v>
      </c>
      <c r="I27850" t="s">
        <v>1090</v>
      </c>
      <c r="J27850" t="s">
        <v>1069</v>
      </c>
    </row>
    <row r="27851">
      <c r="A27851" t="n">
        <v>2022</v>
      </c>
      <c r="B27851" t="s">
        <v>1257</v>
      </c>
      <c r="C27851" t="s">
        <v>1258</v>
      </c>
      <c r="D27851" t="s">
        <v>1074</v>
      </c>
      <c r="E27851" t="s">
        <v>1075</v>
      </c>
      <c r="F27851" t="s">
        <v>1067</v>
      </c>
      <c r="G27851" t="n">
        <v>2.80113532611874</v>
      </c>
      <c r="H27851" t="n">
        <v>70964609024</v>
      </c>
      <c r="I27851" t="s">
        <v>1090</v>
      </c>
      <c r="J27851" t="s">
        <v>1069</v>
      </c>
    </row>
    <row r="27852">
      <c r="A27852" t="n">
        <v>2022</v>
      </c>
      <c r="B27852" t="s">
        <v>1257</v>
      </c>
      <c r="C27852" t="s">
        <v>1258</v>
      </c>
      <c r="D27852" t="s">
        <v>1076</v>
      </c>
      <c r="E27852" t="s">
        <v>1077</v>
      </c>
      <c r="F27852" t="s">
        <v>1067</v>
      </c>
      <c r="G27852" t="n">
        <v>5.00364714029287</v>
      </c>
      <c r="H27852" t="n">
        <v>70964609024</v>
      </c>
      <c r="I27852" t="s">
        <v>1090</v>
      </c>
      <c r="J27852" t="s">
        <v>1069</v>
      </c>
    </row>
    <row r="27853">
      <c r="A27853" t="n">
        <v>2022</v>
      </c>
      <c r="B27853" t="s">
        <v>1257</v>
      </c>
      <c r="C27853" t="s">
        <v>1258</v>
      </c>
      <c r="D27853" t="s">
        <v>1078</v>
      </c>
      <c r="E27853" t="s">
        <v>1079</v>
      </c>
      <c r="F27853" t="s">
        <v>1067</v>
      </c>
      <c r="G27853"/>
      <c r="H27853" t="n">
        <v>70964609024</v>
      </c>
      <c r="I27853" t="s">
        <v>1090</v>
      </c>
      <c r="J27853" t="s">
        <v>1069</v>
      </c>
    </row>
    <row r="27854">
      <c r="A27854" t="n">
        <v>2022</v>
      </c>
      <c r="B27854" t="s">
        <v>1259</v>
      </c>
      <c r="C27854" t="s">
        <v>1260</v>
      </c>
      <c r="D27854" t="s">
        <v>1065</v>
      </c>
      <c r="E27854" t="s">
        <v>1066</v>
      </c>
      <c r="F27854" t="s">
        <v>1067</v>
      </c>
      <c r="G27854" t="n">
        <v>0.40442004200574</v>
      </c>
      <c r="H27854" t="n">
        <v>20253552640</v>
      </c>
      <c r="I27854" t="s">
        <v>1068</v>
      </c>
      <c r="J27854" t="s">
        <v>1087</v>
      </c>
    </row>
    <row r="27855">
      <c r="A27855" t="n">
        <v>2022</v>
      </c>
      <c r="B27855" t="s">
        <v>1259</v>
      </c>
      <c r="C27855" t="s">
        <v>1260</v>
      </c>
      <c r="D27855" t="s">
        <v>1070</v>
      </c>
      <c r="E27855" t="s">
        <v>1071</v>
      </c>
      <c r="F27855" t="s">
        <v>1067</v>
      </c>
      <c r="G27855" t="n">
        <v>0.0478640526078659</v>
      </c>
      <c r="H27855" t="n">
        <v>20253552640</v>
      </c>
      <c r="I27855" t="s">
        <v>1068</v>
      </c>
      <c r="J27855" t="s">
        <v>1087</v>
      </c>
    </row>
    <row r="27856">
      <c r="A27856" t="n">
        <v>2022</v>
      </c>
      <c r="B27856" t="s">
        <v>1259</v>
      </c>
      <c r="C27856" t="s">
        <v>1260</v>
      </c>
      <c r="D27856" t="s">
        <v>1072</v>
      </c>
      <c r="E27856" t="s">
        <v>1073</v>
      </c>
      <c r="F27856" t="s">
        <v>1067</v>
      </c>
      <c r="G27856" t="n">
        <v>0.0241885567082156</v>
      </c>
      <c r="H27856" t="n">
        <v>20253552640</v>
      </c>
      <c r="I27856" t="s">
        <v>1068</v>
      </c>
      <c r="J27856" t="s">
        <v>1087</v>
      </c>
    </row>
    <row r="27857">
      <c r="A27857" t="n">
        <v>2022</v>
      </c>
      <c r="B27857" t="s">
        <v>1259</v>
      </c>
      <c r="C27857" t="s">
        <v>1260</v>
      </c>
      <c r="D27857" t="s">
        <v>1074</v>
      </c>
      <c r="E27857" t="s">
        <v>1075</v>
      </c>
      <c r="F27857" t="s">
        <v>1067</v>
      </c>
      <c r="G27857" t="n">
        <v>0.00724833025950565</v>
      </c>
      <c r="H27857" t="n">
        <v>20253552640</v>
      </c>
      <c r="I27857" t="s">
        <v>1068</v>
      </c>
      <c r="J27857" t="s">
        <v>1087</v>
      </c>
    </row>
    <row r="27858">
      <c r="A27858" t="n">
        <v>2022</v>
      </c>
      <c r="B27858" t="s">
        <v>1259</v>
      </c>
      <c r="C27858" t="s">
        <v>1260</v>
      </c>
      <c r="D27858" t="s">
        <v>1076</v>
      </c>
      <c r="E27858" t="s">
        <v>1077</v>
      </c>
      <c r="F27858" t="s">
        <v>1067</v>
      </c>
      <c r="G27858" t="n">
        <v>0.483720981581327</v>
      </c>
      <c r="H27858" t="n">
        <v>20253552640</v>
      </c>
      <c r="I27858" t="s">
        <v>1068</v>
      </c>
      <c r="J27858" t="s">
        <v>1087</v>
      </c>
    </row>
    <row r="27859">
      <c r="A27859" t="n">
        <v>2022</v>
      </c>
      <c r="B27859" t="s">
        <v>1259</v>
      </c>
      <c r="C27859" t="s">
        <v>1260</v>
      </c>
      <c r="D27859" t="s">
        <v>1078</v>
      </c>
      <c r="E27859" t="s">
        <v>1079</v>
      </c>
      <c r="F27859" t="s">
        <v>1067</v>
      </c>
      <c r="G27859"/>
      <c r="H27859" t="n">
        <v>20253552640</v>
      </c>
      <c r="I27859" t="s">
        <v>1068</v>
      </c>
      <c r="J27859" t="s">
        <v>1087</v>
      </c>
    </row>
    <row r="27860">
      <c r="A27860" t="n">
        <v>2022</v>
      </c>
      <c r="B27860" t="s">
        <v>1261</v>
      </c>
      <c r="C27860" t="s">
        <v>1262</v>
      </c>
      <c r="D27860" t="s">
        <v>1065</v>
      </c>
      <c r="E27860" t="s">
        <v>1066</v>
      </c>
      <c r="F27860" t="s">
        <v>1067</v>
      </c>
      <c r="G27860" t="n">
        <v>1.17859519562295</v>
      </c>
      <c r="H27860" t="n">
        <v>178788564992</v>
      </c>
      <c r="I27860" t="s">
        <v>1090</v>
      </c>
      <c r="J27860" t="s">
        <v>1069</v>
      </c>
    </row>
    <row r="27861">
      <c r="A27861" t="n">
        <v>2022</v>
      </c>
      <c r="B27861" t="s">
        <v>1261</v>
      </c>
      <c r="C27861" t="s">
        <v>1262</v>
      </c>
      <c r="D27861" t="s">
        <v>1070</v>
      </c>
      <c r="E27861" t="s">
        <v>1071</v>
      </c>
      <c r="F27861" t="s">
        <v>1067</v>
      </c>
      <c r="G27861" t="n">
        <v>4.85007025583542</v>
      </c>
      <c r="H27861" t="n">
        <v>178788564992</v>
      </c>
      <c r="I27861" t="s">
        <v>1090</v>
      </c>
      <c r="J27861" t="s">
        <v>1069</v>
      </c>
    </row>
    <row r="27862">
      <c r="A27862" t="n">
        <v>2022</v>
      </c>
      <c r="B27862" t="s">
        <v>1261</v>
      </c>
      <c r="C27862" t="s">
        <v>1262</v>
      </c>
      <c r="D27862" t="s">
        <v>1072</v>
      </c>
      <c r="E27862" t="s">
        <v>1073</v>
      </c>
      <c r="F27862" t="s">
        <v>1067</v>
      </c>
      <c r="G27862" t="n">
        <v>4.78255636465091</v>
      </c>
      <c r="H27862" t="n">
        <v>178788564992</v>
      </c>
      <c r="I27862" t="s">
        <v>1090</v>
      </c>
      <c r="J27862" t="s">
        <v>1069</v>
      </c>
    </row>
    <row r="27863">
      <c r="A27863" t="n">
        <v>2022</v>
      </c>
      <c r="B27863" t="s">
        <v>1261</v>
      </c>
      <c r="C27863" t="s">
        <v>1262</v>
      </c>
      <c r="D27863" t="s">
        <v>1074</v>
      </c>
      <c r="E27863" t="s">
        <v>1075</v>
      </c>
      <c r="F27863" t="s">
        <v>1067</v>
      </c>
      <c r="G27863" t="n">
        <v>4.73743817706203</v>
      </c>
      <c r="H27863" t="n">
        <v>178788564992</v>
      </c>
      <c r="I27863" t="s">
        <v>1090</v>
      </c>
      <c r="J27863" t="s">
        <v>1069</v>
      </c>
    </row>
    <row r="27864">
      <c r="A27864" t="n">
        <v>2022</v>
      </c>
      <c r="B27864" t="s">
        <v>1261</v>
      </c>
      <c r="C27864" t="s">
        <v>1262</v>
      </c>
      <c r="D27864" t="s">
        <v>1076</v>
      </c>
      <c r="E27864" t="s">
        <v>1077</v>
      </c>
      <c r="F27864" t="s">
        <v>1067</v>
      </c>
      <c r="G27864" t="n">
        <v>15.5486599931713</v>
      </c>
      <c r="H27864" t="n">
        <v>178788564992</v>
      </c>
      <c r="I27864" t="s">
        <v>1090</v>
      </c>
      <c r="J27864" t="s">
        <v>1069</v>
      </c>
    </row>
    <row r="27865">
      <c r="A27865" t="n">
        <v>2022</v>
      </c>
      <c r="B27865" t="s">
        <v>1261</v>
      </c>
      <c r="C27865" t="s">
        <v>1262</v>
      </c>
      <c r="D27865" t="s">
        <v>1078</v>
      </c>
      <c r="E27865" t="s">
        <v>1079</v>
      </c>
      <c r="F27865" t="s">
        <v>1067</v>
      </c>
      <c r="G27865"/>
      <c r="H27865" t="n">
        <v>178788564992</v>
      </c>
      <c r="I27865" t="s">
        <v>1090</v>
      </c>
      <c r="J27865" t="s">
        <v>1069</v>
      </c>
    </row>
    <row r="27866">
      <c r="A27866" t="n">
        <v>2022</v>
      </c>
      <c r="B27866" t="s">
        <v>1263</v>
      </c>
      <c r="C27866" t="s">
        <v>1264</v>
      </c>
      <c r="D27866" t="s">
        <v>1065</v>
      </c>
      <c r="E27866" t="s">
        <v>1066</v>
      </c>
      <c r="F27866" t="s">
        <v>1067</v>
      </c>
      <c r="G27866" t="n">
        <v>2.31694783906446</v>
      </c>
      <c r="H27866" t="n">
        <v>1318807011328</v>
      </c>
      <c r="I27866" t="s">
        <v>1108</v>
      </c>
      <c r="J27866" t="s">
        <v>1091</v>
      </c>
    </row>
    <row r="27867">
      <c r="A27867" t="n">
        <v>2022</v>
      </c>
      <c r="B27867" t="s">
        <v>1263</v>
      </c>
      <c r="C27867" t="s">
        <v>1264</v>
      </c>
      <c r="D27867" t="s">
        <v>1070</v>
      </c>
      <c r="E27867" t="s">
        <v>1071</v>
      </c>
      <c r="F27867" t="s">
        <v>1067</v>
      </c>
      <c r="G27867" t="n">
        <v>22.4156052502263</v>
      </c>
      <c r="H27867" t="n">
        <v>1318807011328</v>
      </c>
      <c r="I27867" t="s">
        <v>1108</v>
      </c>
      <c r="J27867" t="s">
        <v>1091</v>
      </c>
    </row>
    <row r="27868">
      <c r="A27868" t="n">
        <v>2022</v>
      </c>
      <c r="B27868" t="s">
        <v>1263</v>
      </c>
      <c r="C27868" t="s">
        <v>1264</v>
      </c>
      <c r="D27868" t="s">
        <v>1072</v>
      </c>
      <c r="E27868" t="s">
        <v>1073</v>
      </c>
      <c r="F27868" t="s">
        <v>1067</v>
      </c>
      <c r="G27868" t="n">
        <v>0.958368557497505</v>
      </c>
      <c r="H27868" t="n">
        <v>1318807011328</v>
      </c>
      <c r="I27868" t="s">
        <v>1108</v>
      </c>
      <c r="J27868" t="s">
        <v>1091</v>
      </c>
    </row>
    <row r="27869">
      <c r="A27869" t="n">
        <v>2022</v>
      </c>
      <c r="B27869" t="s">
        <v>1263</v>
      </c>
      <c r="C27869" t="s">
        <v>1264</v>
      </c>
      <c r="D27869" t="s">
        <v>1074</v>
      </c>
      <c r="E27869" t="s">
        <v>1075</v>
      </c>
      <c r="F27869" t="s">
        <v>1067</v>
      </c>
      <c r="G27869" t="n">
        <v>4.32174859205828</v>
      </c>
      <c r="H27869" t="n">
        <v>1318807011328</v>
      </c>
      <c r="I27869" t="s">
        <v>1108</v>
      </c>
      <c r="J27869" t="s">
        <v>1091</v>
      </c>
    </row>
    <row r="27870">
      <c r="A27870" t="n">
        <v>2022</v>
      </c>
      <c r="B27870" t="s">
        <v>1263</v>
      </c>
      <c r="C27870" t="s">
        <v>1264</v>
      </c>
      <c r="D27870" t="s">
        <v>1076</v>
      </c>
      <c r="E27870" t="s">
        <v>1077</v>
      </c>
      <c r="F27870" t="s">
        <v>1067</v>
      </c>
      <c r="G27870" t="n">
        <v>30.0126702388466</v>
      </c>
      <c r="H27870" t="n">
        <v>1318807011328</v>
      </c>
      <c r="I27870" t="s">
        <v>1108</v>
      </c>
      <c r="J27870" t="s">
        <v>1091</v>
      </c>
    </row>
    <row r="27871">
      <c r="A27871" t="n">
        <v>2022</v>
      </c>
      <c r="B27871" t="s">
        <v>1263</v>
      </c>
      <c r="C27871" t="s">
        <v>1264</v>
      </c>
      <c r="D27871" t="s">
        <v>1078</v>
      </c>
      <c r="E27871" t="s">
        <v>1079</v>
      </c>
      <c r="F27871" t="s">
        <v>1067</v>
      </c>
      <c r="G27871"/>
      <c r="H27871" t="n">
        <v>1318807011328</v>
      </c>
      <c r="I27871" t="s">
        <v>1108</v>
      </c>
      <c r="J27871" t="s">
        <v>1091</v>
      </c>
    </row>
    <row r="27872">
      <c r="A27872" t="n">
        <v>2022</v>
      </c>
      <c r="B27872" t="s">
        <v>1265</v>
      </c>
      <c r="C27872" t="s">
        <v>1266</v>
      </c>
      <c r="D27872" t="s">
        <v>1065</v>
      </c>
      <c r="E27872" t="s">
        <v>1066</v>
      </c>
      <c r="F27872" t="s">
        <v>1067</v>
      </c>
      <c r="G27872" t="n">
        <v>0</v>
      </c>
      <c r="H27872" t="n">
        <v>5422753280</v>
      </c>
      <c r="I27872" t="s">
        <v>1090</v>
      </c>
      <c r="J27872" t="s">
        <v>1069</v>
      </c>
    </row>
    <row r="27873">
      <c r="A27873" t="n">
        <v>2022</v>
      </c>
      <c r="B27873" t="s">
        <v>1265</v>
      </c>
      <c r="C27873" t="s">
        <v>1266</v>
      </c>
      <c r="D27873" t="s">
        <v>1070</v>
      </c>
      <c r="E27873" t="s">
        <v>1071</v>
      </c>
      <c r="F27873" t="s">
        <v>1067</v>
      </c>
      <c r="G27873" t="n">
        <v>0</v>
      </c>
      <c r="H27873" t="n">
        <v>5422753280</v>
      </c>
      <c r="I27873" t="s">
        <v>1090</v>
      </c>
      <c r="J27873" t="s">
        <v>1069</v>
      </c>
    </row>
    <row r="27874">
      <c r="A27874" t="n">
        <v>2022</v>
      </c>
      <c r="B27874" t="s">
        <v>1265</v>
      </c>
      <c r="C27874" t="s">
        <v>1266</v>
      </c>
      <c r="D27874" t="s">
        <v>1072</v>
      </c>
      <c r="E27874" t="s">
        <v>1073</v>
      </c>
      <c r="F27874" t="s">
        <v>1067</v>
      </c>
      <c r="G27874" t="n">
        <v>0</v>
      </c>
      <c r="H27874" t="n">
        <v>5422753280</v>
      </c>
      <c r="I27874" t="s">
        <v>1090</v>
      </c>
      <c r="J27874" t="s">
        <v>1069</v>
      </c>
    </row>
    <row r="27875">
      <c r="A27875" t="n">
        <v>2022</v>
      </c>
      <c r="B27875" t="s">
        <v>1265</v>
      </c>
      <c r="C27875" t="s">
        <v>1266</v>
      </c>
      <c r="D27875" t="s">
        <v>1074</v>
      </c>
      <c r="E27875" t="s">
        <v>1075</v>
      </c>
      <c r="F27875" t="s">
        <v>1067</v>
      </c>
      <c r="G27875" t="n">
        <v>0</v>
      </c>
      <c r="H27875" t="n">
        <v>5422753280</v>
      </c>
      <c r="I27875" t="s">
        <v>1090</v>
      </c>
      <c r="J27875" t="s">
        <v>1069</v>
      </c>
    </row>
    <row r="27876">
      <c r="A27876" t="n">
        <v>2022</v>
      </c>
      <c r="B27876" t="s">
        <v>1265</v>
      </c>
      <c r="C27876" t="s">
        <v>1266</v>
      </c>
      <c r="D27876" t="s">
        <v>1076</v>
      </c>
      <c r="E27876" t="s">
        <v>1077</v>
      </c>
      <c r="F27876" t="s">
        <v>1067</v>
      </c>
      <c r="G27876" t="n">
        <v>0</v>
      </c>
      <c r="H27876" t="n">
        <v>5422753280</v>
      </c>
      <c r="I27876" t="s">
        <v>1090</v>
      </c>
      <c r="J27876" t="s">
        <v>1069</v>
      </c>
    </row>
    <row r="27877">
      <c r="A27877" t="n">
        <v>2022</v>
      </c>
      <c r="B27877" t="s">
        <v>1265</v>
      </c>
      <c r="C27877" t="s">
        <v>1266</v>
      </c>
      <c r="D27877" t="s">
        <v>1078</v>
      </c>
      <c r="E27877" t="s">
        <v>1079</v>
      </c>
      <c r="F27877" t="s">
        <v>1067</v>
      </c>
      <c r="G27877" t="n">
        <v>141.511449562749</v>
      </c>
      <c r="H27877" t="n">
        <v>5422753280</v>
      </c>
      <c r="I27877" t="s">
        <v>1090</v>
      </c>
      <c r="J27877" t="s">
        <v>1069</v>
      </c>
    </row>
    <row r="27878">
      <c r="A27878" t="n">
        <v>2022</v>
      </c>
      <c r="B27878" t="s">
        <v>1267</v>
      </c>
      <c r="C27878" t="s">
        <v>1268</v>
      </c>
      <c r="D27878" t="s">
        <v>1065</v>
      </c>
      <c r="E27878" t="s">
        <v>1066</v>
      </c>
      <c r="F27878" t="s">
        <v>1067</v>
      </c>
      <c r="G27878" t="n">
        <v>5.74699136163597</v>
      </c>
      <c r="H27878" t="n">
        <v>3386402930688</v>
      </c>
      <c r="I27878" t="s">
        <v>1082</v>
      </c>
      <c r="J27878" t="s">
        <v>1087</v>
      </c>
    </row>
    <row r="27879">
      <c r="A27879" t="n">
        <v>2022</v>
      </c>
      <c r="B27879" t="s">
        <v>1267</v>
      </c>
      <c r="C27879" t="s">
        <v>1268</v>
      </c>
      <c r="D27879" t="s">
        <v>1070</v>
      </c>
      <c r="E27879" t="s">
        <v>1071</v>
      </c>
      <c r="F27879" t="s">
        <v>1067</v>
      </c>
      <c r="G27879" t="n">
        <v>13.0662848480156</v>
      </c>
      <c r="H27879" t="n">
        <v>3386402930688</v>
      </c>
      <c r="I27879" t="s">
        <v>1082</v>
      </c>
      <c r="J27879" t="s">
        <v>1087</v>
      </c>
    </row>
    <row r="27880">
      <c r="A27880" t="n">
        <v>2022</v>
      </c>
      <c r="B27880" t="s">
        <v>1267</v>
      </c>
      <c r="C27880" t="s">
        <v>1268</v>
      </c>
      <c r="D27880" t="s">
        <v>1072</v>
      </c>
      <c r="E27880" t="s">
        <v>1073</v>
      </c>
      <c r="F27880" t="s">
        <v>1067</v>
      </c>
      <c r="G27880" t="n">
        <v>6.26634891708845</v>
      </c>
      <c r="H27880" t="n">
        <v>3386402930688</v>
      </c>
      <c r="I27880" t="s">
        <v>1082</v>
      </c>
      <c r="J27880" t="s">
        <v>1087</v>
      </c>
    </row>
    <row r="27881">
      <c r="A27881" t="n">
        <v>2022</v>
      </c>
      <c r="B27881" t="s">
        <v>1267</v>
      </c>
      <c r="C27881" t="s">
        <v>1268</v>
      </c>
      <c r="D27881" t="s">
        <v>1074</v>
      </c>
      <c r="E27881" t="s">
        <v>1075</v>
      </c>
      <c r="F27881" t="s">
        <v>1067</v>
      </c>
      <c r="G27881" t="n">
        <v>0.726286854589683</v>
      </c>
      <c r="H27881" t="n">
        <v>3386402930688</v>
      </c>
      <c r="I27881" t="s">
        <v>1082</v>
      </c>
      <c r="J27881" t="s">
        <v>1087</v>
      </c>
    </row>
    <row r="27882">
      <c r="A27882" t="n">
        <v>2022</v>
      </c>
      <c r="B27882" t="s">
        <v>1267</v>
      </c>
      <c r="C27882" t="s">
        <v>1268</v>
      </c>
      <c r="D27882" t="s">
        <v>1076</v>
      </c>
      <c r="E27882" t="s">
        <v>1077</v>
      </c>
      <c r="F27882" t="s">
        <v>1067</v>
      </c>
      <c r="G27882" t="n">
        <v>25.8059119813297</v>
      </c>
      <c r="H27882" t="n">
        <v>3386402930688</v>
      </c>
      <c r="I27882" t="s">
        <v>1082</v>
      </c>
      <c r="J27882" t="s">
        <v>1087</v>
      </c>
    </row>
    <row r="27883">
      <c r="A27883" t="n">
        <v>2022</v>
      </c>
      <c r="B27883" t="s">
        <v>1267</v>
      </c>
      <c r="C27883" t="s">
        <v>1268</v>
      </c>
      <c r="D27883" t="s">
        <v>1078</v>
      </c>
      <c r="E27883" t="s">
        <v>1079</v>
      </c>
      <c r="F27883" t="s">
        <v>1067</v>
      </c>
      <c r="G27883"/>
      <c r="H27883" t="n">
        <v>3386402930688</v>
      </c>
      <c r="I27883" t="s">
        <v>1082</v>
      </c>
      <c r="J27883" t="s">
        <v>1087</v>
      </c>
    </row>
    <row r="27884">
      <c r="A27884" t="n">
        <v>2022</v>
      </c>
      <c r="B27884" t="s">
        <v>1269</v>
      </c>
      <c r="C27884" t="s">
        <v>1270</v>
      </c>
      <c r="D27884" t="s">
        <v>1065</v>
      </c>
      <c r="E27884" t="s">
        <v>1066</v>
      </c>
      <c r="F27884" t="s">
        <v>1067</v>
      </c>
      <c r="G27884" t="n">
        <v>41.7738001321768</v>
      </c>
      <c r="H27884" t="n">
        <v>529661001728</v>
      </c>
      <c r="I27884" t="s">
        <v>1090</v>
      </c>
      <c r="J27884" t="s">
        <v>1069</v>
      </c>
    </row>
    <row r="27885">
      <c r="A27885" t="n">
        <v>2022</v>
      </c>
      <c r="B27885" t="s">
        <v>1269</v>
      </c>
      <c r="C27885" t="s">
        <v>1270</v>
      </c>
      <c r="D27885" t="s">
        <v>1070</v>
      </c>
      <c r="E27885" t="s">
        <v>1071</v>
      </c>
      <c r="F27885" t="s">
        <v>1067</v>
      </c>
      <c r="G27885" t="n">
        <v>10.6672470023125</v>
      </c>
      <c r="H27885" t="n">
        <v>529661001728</v>
      </c>
      <c r="I27885" t="s">
        <v>1090</v>
      </c>
      <c r="J27885" t="s">
        <v>1069</v>
      </c>
    </row>
    <row r="27886">
      <c r="A27886" t="n">
        <v>2022</v>
      </c>
      <c r="B27886" t="s">
        <v>1269</v>
      </c>
      <c r="C27886" t="s">
        <v>1270</v>
      </c>
      <c r="D27886" t="s">
        <v>1072</v>
      </c>
      <c r="E27886" t="s">
        <v>1073</v>
      </c>
      <c r="F27886" t="s">
        <v>1067</v>
      </c>
      <c r="G27886" t="n">
        <v>45.5214846863044</v>
      </c>
      <c r="H27886" t="n">
        <v>529661001728</v>
      </c>
      <c r="I27886" t="s">
        <v>1090</v>
      </c>
      <c r="J27886" t="s">
        <v>1069</v>
      </c>
    </row>
    <row r="27887">
      <c r="A27887" t="n">
        <v>2022</v>
      </c>
      <c r="B27887" t="s">
        <v>1269</v>
      </c>
      <c r="C27887" t="s">
        <v>1270</v>
      </c>
      <c r="D27887" t="s">
        <v>1074</v>
      </c>
      <c r="E27887" t="s">
        <v>1075</v>
      </c>
      <c r="F27887" t="s">
        <v>1067</v>
      </c>
      <c r="G27887" t="n">
        <v>4.54460241673203</v>
      </c>
      <c r="H27887" t="n">
        <v>529661001728</v>
      </c>
      <c r="I27887" t="s">
        <v>1090</v>
      </c>
      <c r="J27887" t="s">
        <v>1069</v>
      </c>
    </row>
    <row r="27888">
      <c r="A27888" t="n">
        <v>2022</v>
      </c>
      <c r="B27888" t="s">
        <v>1269</v>
      </c>
      <c r="C27888" t="s">
        <v>1270</v>
      </c>
      <c r="D27888" t="s">
        <v>1076</v>
      </c>
      <c r="E27888" t="s">
        <v>1077</v>
      </c>
      <c r="F27888" t="s">
        <v>1067</v>
      </c>
      <c r="G27888" t="n">
        <v>102.507134237526</v>
      </c>
      <c r="H27888" t="n">
        <v>529661001728</v>
      </c>
      <c r="I27888" t="s">
        <v>1090</v>
      </c>
      <c r="J27888" t="s">
        <v>1069</v>
      </c>
    </row>
    <row r="27889">
      <c r="A27889" t="n">
        <v>2022</v>
      </c>
      <c r="B27889" t="s">
        <v>1269</v>
      </c>
      <c r="C27889" t="s">
        <v>1270</v>
      </c>
      <c r="D27889" t="s">
        <v>1078</v>
      </c>
      <c r="E27889" t="s">
        <v>1079</v>
      </c>
      <c r="F27889" t="s">
        <v>1067</v>
      </c>
      <c r="G27889"/>
      <c r="H27889" t="n">
        <v>529661001728</v>
      </c>
      <c r="I27889" t="s">
        <v>1090</v>
      </c>
      <c r="J27889" t="s">
        <v>1069</v>
      </c>
    </row>
    <row r="27890">
      <c r="A27890" t="n">
        <v>2022</v>
      </c>
      <c r="B27890" t="s">
        <v>1271</v>
      </c>
      <c r="C27890" t="s">
        <v>1272</v>
      </c>
      <c r="D27890" t="s">
        <v>1065</v>
      </c>
      <c r="E27890" t="s">
        <v>1066</v>
      </c>
      <c r="F27890" t="s">
        <v>1067</v>
      </c>
      <c r="G27890" t="n">
        <v>0.217867061998726</v>
      </c>
      <c r="H27890" t="n">
        <v>352213008384</v>
      </c>
      <c r="I27890" t="s">
        <v>1099</v>
      </c>
      <c r="J27890" t="s">
        <v>1087</v>
      </c>
    </row>
    <row r="27891">
      <c r="A27891" t="n">
        <v>2022</v>
      </c>
      <c r="B27891" t="s">
        <v>1271</v>
      </c>
      <c r="C27891" t="s">
        <v>1272</v>
      </c>
      <c r="D27891" t="s">
        <v>1070</v>
      </c>
      <c r="E27891" t="s">
        <v>1071</v>
      </c>
      <c r="F27891" t="s">
        <v>1067</v>
      </c>
      <c r="G27891" t="n">
        <v>1.8922306739255</v>
      </c>
      <c r="H27891" t="n">
        <v>352213008384</v>
      </c>
      <c r="I27891" t="s">
        <v>1099</v>
      </c>
      <c r="J27891" t="s">
        <v>1087</v>
      </c>
    </row>
    <row r="27892">
      <c r="A27892" t="n">
        <v>2022</v>
      </c>
      <c r="B27892" t="s">
        <v>1271</v>
      </c>
      <c r="C27892" t="s">
        <v>1272</v>
      </c>
      <c r="D27892" t="s">
        <v>1072</v>
      </c>
      <c r="E27892" t="s">
        <v>1073</v>
      </c>
      <c r="F27892" t="s">
        <v>1067</v>
      </c>
      <c r="G27892" t="n">
        <v>0.278349355793751</v>
      </c>
      <c r="H27892" t="n">
        <v>352213008384</v>
      </c>
      <c r="I27892" t="s">
        <v>1099</v>
      </c>
      <c r="J27892" t="s">
        <v>1087</v>
      </c>
    </row>
    <row r="27893">
      <c r="A27893" t="n">
        <v>2022</v>
      </c>
      <c r="B27893" t="s">
        <v>1271</v>
      </c>
      <c r="C27893" t="s">
        <v>1272</v>
      </c>
      <c r="D27893" t="s">
        <v>1074</v>
      </c>
      <c r="E27893" t="s">
        <v>1075</v>
      </c>
      <c r="F27893" t="s">
        <v>1067</v>
      </c>
      <c r="G27893" t="n">
        <v>0.126729130414809</v>
      </c>
      <c r="H27893" t="n">
        <v>352213008384</v>
      </c>
      <c r="I27893" t="s">
        <v>1099</v>
      </c>
      <c r="J27893" t="s">
        <v>1087</v>
      </c>
    </row>
    <row r="27894">
      <c r="A27894" t="n">
        <v>2022</v>
      </c>
      <c r="B27894" t="s">
        <v>1271</v>
      </c>
      <c r="C27894" t="s">
        <v>1272</v>
      </c>
      <c r="D27894" t="s">
        <v>1076</v>
      </c>
      <c r="E27894" t="s">
        <v>1077</v>
      </c>
      <c r="F27894" t="s">
        <v>1067</v>
      </c>
      <c r="G27894" t="n">
        <v>2.51517622213279</v>
      </c>
      <c r="H27894" t="n">
        <v>352213008384</v>
      </c>
      <c r="I27894" t="s">
        <v>1099</v>
      </c>
      <c r="J27894" t="s">
        <v>1087</v>
      </c>
    </row>
    <row r="27895">
      <c r="A27895" t="n">
        <v>2022</v>
      </c>
      <c r="B27895" t="s">
        <v>1271</v>
      </c>
      <c r="C27895" t="s">
        <v>1272</v>
      </c>
      <c r="D27895" t="s">
        <v>1078</v>
      </c>
      <c r="E27895" t="s">
        <v>1079</v>
      </c>
      <c r="F27895" t="s">
        <v>1067</v>
      </c>
      <c r="G27895"/>
      <c r="H27895" t="n">
        <v>352213008384</v>
      </c>
      <c r="I27895" t="s">
        <v>1099</v>
      </c>
      <c r="J27895" t="s">
        <v>1087</v>
      </c>
    </row>
    <row r="27896">
      <c r="A27896" t="n">
        <v>2022</v>
      </c>
      <c r="B27896" t="s">
        <v>1273</v>
      </c>
      <c r="C27896" t="s">
        <v>1274</v>
      </c>
      <c r="D27896" t="s">
        <v>1065</v>
      </c>
      <c r="E27896" t="s">
        <v>1066</v>
      </c>
      <c r="F27896" t="s">
        <v>1067</v>
      </c>
      <c r="G27896" t="n">
        <v>0.216041910391871</v>
      </c>
      <c r="H27896" t="n">
        <v>264182169600</v>
      </c>
      <c r="I27896" t="s">
        <v>1099</v>
      </c>
      <c r="J27896" t="s">
        <v>1091</v>
      </c>
    </row>
    <row r="27897">
      <c r="A27897" t="n">
        <v>2022</v>
      </c>
      <c r="B27897" t="s">
        <v>1273</v>
      </c>
      <c r="C27897" t="s">
        <v>1274</v>
      </c>
      <c r="D27897" t="s">
        <v>1070</v>
      </c>
      <c r="E27897" t="s">
        <v>1071</v>
      </c>
      <c r="F27897" t="s">
        <v>1067</v>
      </c>
      <c r="G27897" t="n">
        <v>1.0128361721337</v>
      </c>
      <c r="H27897" t="n">
        <v>264182169600</v>
      </c>
      <c r="I27897" t="s">
        <v>1099</v>
      </c>
      <c r="J27897" t="s">
        <v>1091</v>
      </c>
    </row>
    <row r="27898">
      <c r="A27898" t="n">
        <v>2022</v>
      </c>
      <c r="B27898" t="s">
        <v>1273</v>
      </c>
      <c r="C27898" t="s">
        <v>1274</v>
      </c>
      <c r="D27898" t="s">
        <v>1072</v>
      </c>
      <c r="E27898" t="s">
        <v>1073</v>
      </c>
      <c r="F27898" t="s">
        <v>1067</v>
      </c>
      <c r="G27898" t="n">
        <v>4.61006339080146</v>
      </c>
      <c r="H27898" t="n">
        <v>264182169600</v>
      </c>
      <c r="I27898" t="s">
        <v>1099</v>
      </c>
      <c r="J27898" t="s">
        <v>1091</v>
      </c>
    </row>
    <row r="27899">
      <c r="A27899" t="n">
        <v>2022</v>
      </c>
      <c r="B27899" t="s">
        <v>1273</v>
      </c>
      <c r="C27899" t="s">
        <v>1274</v>
      </c>
      <c r="D27899" t="s">
        <v>1074</v>
      </c>
      <c r="E27899" t="s">
        <v>1075</v>
      </c>
      <c r="F27899" t="s">
        <v>1067</v>
      </c>
      <c r="G27899" t="n">
        <v>8.15570529655017</v>
      </c>
      <c r="H27899" t="n">
        <v>264182169600</v>
      </c>
      <c r="I27899" t="s">
        <v>1099</v>
      </c>
      <c r="J27899" t="s">
        <v>1091</v>
      </c>
    </row>
    <row r="27900">
      <c r="A27900" t="n">
        <v>2022</v>
      </c>
      <c r="B27900" t="s">
        <v>1273</v>
      </c>
      <c r="C27900" t="s">
        <v>1274</v>
      </c>
      <c r="D27900" t="s">
        <v>1076</v>
      </c>
      <c r="E27900" t="s">
        <v>1077</v>
      </c>
      <c r="F27900" t="s">
        <v>1067</v>
      </c>
      <c r="G27900" t="n">
        <v>13.9946467698772</v>
      </c>
      <c r="H27900" t="n">
        <v>264182169600</v>
      </c>
      <c r="I27900" t="s">
        <v>1099</v>
      </c>
      <c r="J27900" t="s">
        <v>1091</v>
      </c>
    </row>
    <row r="27901">
      <c r="A27901" t="n">
        <v>2022</v>
      </c>
      <c r="B27901" t="s">
        <v>1273</v>
      </c>
      <c r="C27901" t="s">
        <v>1274</v>
      </c>
      <c r="D27901" t="s">
        <v>1078</v>
      </c>
      <c r="E27901" t="s">
        <v>1079</v>
      </c>
      <c r="F27901" t="s">
        <v>1067</v>
      </c>
      <c r="G27901"/>
      <c r="H27901" t="n">
        <v>264182169600</v>
      </c>
      <c r="I27901" t="s">
        <v>1099</v>
      </c>
      <c r="J27901" t="s">
        <v>1091</v>
      </c>
    </row>
    <row r="27902">
      <c r="A27902" t="n">
        <v>2022</v>
      </c>
      <c r="B27902" t="s">
        <v>1275</v>
      </c>
      <c r="C27902" t="s">
        <v>1276</v>
      </c>
      <c r="D27902" t="s">
        <v>1065</v>
      </c>
      <c r="E27902" t="s">
        <v>1066</v>
      </c>
      <c r="F27902" t="s">
        <v>1067</v>
      </c>
      <c r="G27902" t="n">
        <v>0.695791405142965</v>
      </c>
      <c r="H27902" t="n">
        <v>27841648640</v>
      </c>
      <c r="I27902" t="s">
        <v>1090</v>
      </c>
      <c r="J27902" t="s">
        <v>1069</v>
      </c>
    </row>
    <row r="27903">
      <c r="A27903" t="n">
        <v>2022</v>
      </c>
      <c r="B27903" t="s">
        <v>1275</v>
      </c>
      <c r="C27903" t="s">
        <v>1276</v>
      </c>
      <c r="D27903" t="s">
        <v>1070</v>
      </c>
      <c r="E27903" t="s">
        <v>1071</v>
      </c>
      <c r="F27903" t="s">
        <v>1067</v>
      </c>
      <c r="G27903" t="n">
        <v>0.26259727092305</v>
      </c>
      <c r="H27903" t="n">
        <v>27841648640</v>
      </c>
      <c r="I27903" t="s">
        <v>1090</v>
      </c>
      <c r="J27903" t="s">
        <v>1069</v>
      </c>
    </row>
    <row r="27904">
      <c r="A27904" t="n">
        <v>2022</v>
      </c>
      <c r="B27904" t="s">
        <v>1275</v>
      </c>
      <c r="C27904" t="s">
        <v>1276</v>
      </c>
      <c r="D27904" t="s">
        <v>1072</v>
      </c>
      <c r="E27904" t="s">
        <v>1073</v>
      </c>
      <c r="F27904" t="s">
        <v>1067</v>
      </c>
      <c r="G27904" t="n">
        <v>0.600631525880715</v>
      </c>
      <c r="H27904" t="n">
        <v>27841648640</v>
      </c>
      <c r="I27904" t="s">
        <v>1090</v>
      </c>
      <c r="J27904" t="s">
        <v>1069</v>
      </c>
    </row>
    <row r="27905">
      <c r="A27905" t="n">
        <v>2022</v>
      </c>
      <c r="B27905" t="s">
        <v>1275</v>
      </c>
      <c r="C27905" t="s">
        <v>1276</v>
      </c>
      <c r="D27905" t="s">
        <v>1074</v>
      </c>
      <c r="E27905" t="s">
        <v>1075</v>
      </c>
      <c r="F27905" t="s">
        <v>1067</v>
      </c>
      <c r="G27905" t="n">
        <v>0.0150714738713215</v>
      </c>
      <c r="H27905" t="n">
        <v>27841648640</v>
      </c>
      <c r="I27905" t="s">
        <v>1090</v>
      </c>
      <c r="J27905" t="s">
        <v>1069</v>
      </c>
    </row>
    <row r="27906">
      <c r="A27906" t="n">
        <v>2022</v>
      </c>
      <c r="B27906" t="s">
        <v>1275</v>
      </c>
      <c r="C27906" t="s">
        <v>1276</v>
      </c>
      <c r="D27906" t="s">
        <v>1076</v>
      </c>
      <c r="E27906" t="s">
        <v>1077</v>
      </c>
      <c r="F27906" t="s">
        <v>1067</v>
      </c>
      <c r="G27906" t="n">
        <v>1.57409167581805</v>
      </c>
      <c r="H27906" t="n">
        <v>27841648640</v>
      </c>
      <c r="I27906" t="s">
        <v>1090</v>
      </c>
      <c r="J27906" t="s">
        <v>1069</v>
      </c>
    </row>
    <row r="27907">
      <c r="A27907" t="n">
        <v>2022</v>
      </c>
      <c r="B27907" t="s">
        <v>1275</v>
      </c>
      <c r="C27907" t="s">
        <v>1276</v>
      </c>
      <c r="D27907" t="s">
        <v>1078</v>
      </c>
      <c r="E27907" t="s">
        <v>1079</v>
      </c>
      <c r="F27907" t="s">
        <v>1067</v>
      </c>
      <c r="G27907"/>
      <c r="H27907" t="n">
        <v>27841648640</v>
      </c>
      <c r="I27907" t="s">
        <v>1090</v>
      </c>
      <c r="J27907" t="s">
        <v>1069</v>
      </c>
    </row>
    <row r="27908">
      <c r="A27908" t="n">
        <v>2022</v>
      </c>
      <c r="B27908" t="s">
        <v>1277</v>
      </c>
      <c r="C27908" t="s">
        <v>1278</v>
      </c>
      <c r="D27908" t="s">
        <v>1065</v>
      </c>
      <c r="E27908" t="s">
        <v>1066</v>
      </c>
      <c r="F27908" t="s">
        <v>1067</v>
      </c>
      <c r="G27908" t="n">
        <v>13.9183917094872</v>
      </c>
      <c r="H27908" t="n">
        <v>522033430528</v>
      </c>
      <c r="I27908" t="s">
        <v>1099</v>
      </c>
      <c r="J27908" t="s">
        <v>1069</v>
      </c>
    </row>
    <row r="27909">
      <c r="A27909" t="n">
        <v>2022</v>
      </c>
      <c r="B27909" t="s">
        <v>1277</v>
      </c>
      <c r="C27909" t="s">
        <v>1278</v>
      </c>
      <c r="D27909" t="s">
        <v>1070</v>
      </c>
      <c r="E27909" t="s">
        <v>1071</v>
      </c>
      <c r="F27909" t="s">
        <v>1067</v>
      </c>
      <c r="G27909" t="n">
        <v>3.79399505871599</v>
      </c>
      <c r="H27909" t="n">
        <v>522033430528</v>
      </c>
      <c r="I27909" t="s">
        <v>1099</v>
      </c>
      <c r="J27909" t="s">
        <v>1069</v>
      </c>
    </row>
    <row r="27910">
      <c r="A27910" t="n">
        <v>2022</v>
      </c>
      <c r="B27910" t="s">
        <v>1277</v>
      </c>
      <c r="C27910" t="s">
        <v>1278</v>
      </c>
      <c r="D27910" t="s">
        <v>1072</v>
      </c>
      <c r="E27910" t="s">
        <v>1073</v>
      </c>
      <c r="F27910" t="s">
        <v>1067</v>
      </c>
      <c r="G27910" t="n">
        <v>20.9354659293492</v>
      </c>
      <c r="H27910" t="n">
        <v>522033430528</v>
      </c>
      <c r="I27910" t="s">
        <v>1099</v>
      </c>
      <c r="J27910" t="s">
        <v>1069</v>
      </c>
    </row>
    <row r="27911">
      <c r="A27911" t="n">
        <v>2022</v>
      </c>
      <c r="B27911" t="s">
        <v>1277</v>
      </c>
      <c r="C27911" t="s">
        <v>1278</v>
      </c>
      <c r="D27911" t="s">
        <v>1074</v>
      </c>
      <c r="E27911" t="s">
        <v>1075</v>
      </c>
      <c r="F27911" t="s">
        <v>1067</v>
      </c>
      <c r="G27911" t="n">
        <v>119.888322452846</v>
      </c>
      <c r="H27911" t="n">
        <v>522033430528</v>
      </c>
      <c r="I27911" t="s">
        <v>1099</v>
      </c>
      <c r="J27911" t="s">
        <v>1069</v>
      </c>
    </row>
    <row r="27912">
      <c r="A27912" t="n">
        <v>2022</v>
      </c>
      <c r="B27912" t="s">
        <v>1277</v>
      </c>
      <c r="C27912" t="s">
        <v>1278</v>
      </c>
      <c r="D27912" t="s">
        <v>1076</v>
      </c>
      <c r="E27912" t="s">
        <v>1077</v>
      </c>
      <c r="F27912" t="s">
        <v>1067</v>
      </c>
      <c r="G27912" t="n">
        <v>158.536175150399</v>
      </c>
      <c r="H27912" t="n">
        <v>522033430528</v>
      </c>
      <c r="I27912" t="s">
        <v>1099</v>
      </c>
      <c r="J27912" t="s">
        <v>1069</v>
      </c>
    </row>
    <row r="27913">
      <c r="A27913" t="n">
        <v>2022</v>
      </c>
      <c r="B27913" t="s">
        <v>1277</v>
      </c>
      <c r="C27913" t="s">
        <v>1278</v>
      </c>
      <c r="D27913" t="s">
        <v>1078</v>
      </c>
      <c r="E27913" t="s">
        <v>1079</v>
      </c>
      <c r="F27913" t="s">
        <v>1067</v>
      </c>
      <c r="G27913"/>
      <c r="H27913" t="n">
        <v>522033430528</v>
      </c>
      <c r="I27913" t="s">
        <v>1099</v>
      </c>
      <c r="J27913" t="s">
        <v>1069</v>
      </c>
    </row>
    <row r="27914">
      <c r="A27914" t="n">
        <v>2022</v>
      </c>
      <c r="B27914" t="s">
        <v>1279</v>
      </c>
      <c r="C27914" t="s">
        <v>1280</v>
      </c>
      <c r="D27914" t="s">
        <v>1065</v>
      </c>
      <c r="E27914" t="s">
        <v>1066</v>
      </c>
      <c r="F27914" t="s">
        <v>1067</v>
      </c>
      <c r="G27914" t="n">
        <v>7.97812985592753</v>
      </c>
      <c r="H27914" t="n">
        <v>2012013002752</v>
      </c>
      <c r="I27914" t="s">
        <v>1090</v>
      </c>
      <c r="J27914" t="s">
        <v>1069</v>
      </c>
    </row>
    <row r="27915">
      <c r="A27915" t="n">
        <v>2022</v>
      </c>
      <c r="B27915" t="s">
        <v>1279</v>
      </c>
      <c r="C27915" t="s">
        <v>1280</v>
      </c>
      <c r="D27915" t="s">
        <v>1070</v>
      </c>
      <c r="E27915" t="s">
        <v>1071</v>
      </c>
      <c r="F27915" t="s">
        <v>1067</v>
      </c>
      <c r="G27915" t="n">
        <v>29.1245977353323</v>
      </c>
      <c r="H27915" t="n">
        <v>2012013002752</v>
      </c>
      <c r="I27915" t="s">
        <v>1090</v>
      </c>
      <c r="J27915" t="s">
        <v>1069</v>
      </c>
    </row>
    <row r="27916">
      <c r="A27916" t="n">
        <v>2022</v>
      </c>
      <c r="B27916" t="s">
        <v>1279</v>
      </c>
      <c r="C27916" t="s">
        <v>1280</v>
      </c>
      <c r="D27916" t="s">
        <v>1072</v>
      </c>
      <c r="E27916" t="s">
        <v>1073</v>
      </c>
      <c r="F27916" t="s">
        <v>1067</v>
      </c>
      <c r="G27916" t="n">
        <v>66.8590858025048</v>
      </c>
      <c r="H27916" t="n">
        <v>2012013002752</v>
      </c>
      <c r="I27916" t="s">
        <v>1090</v>
      </c>
      <c r="J27916" t="s">
        <v>1069</v>
      </c>
    </row>
    <row r="27917">
      <c r="A27917" t="n">
        <v>2022</v>
      </c>
      <c r="B27917" t="s">
        <v>1279</v>
      </c>
      <c r="C27917" t="s">
        <v>1280</v>
      </c>
      <c r="D27917" t="s">
        <v>1074</v>
      </c>
      <c r="E27917" t="s">
        <v>1075</v>
      </c>
      <c r="F27917" t="s">
        <v>1067</v>
      </c>
      <c r="G27917" t="n">
        <v>89.9490777170073</v>
      </c>
      <c r="H27917" t="n">
        <v>2012013002752</v>
      </c>
      <c r="I27917" t="s">
        <v>1090</v>
      </c>
      <c r="J27917" t="s">
        <v>1069</v>
      </c>
    </row>
    <row r="27918">
      <c r="A27918" t="n">
        <v>2022</v>
      </c>
      <c r="B27918" t="s">
        <v>1279</v>
      </c>
      <c r="C27918" t="s">
        <v>1280</v>
      </c>
      <c r="D27918" t="s">
        <v>1076</v>
      </c>
      <c r="E27918" t="s">
        <v>1077</v>
      </c>
      <c r="F27918" t="s">
        <v>1067</v>
      </c>
      <c r="G27918" t="n">
        <v>193.910891110772</v>
      </c>
      <c r="H27918" t="n">
        <v>2012013002752</v>
      </c>
      <c r="I27918" t="s">
        <v>1090</v>
      </c>
      <c r="J27918" t="s">
        <v>1069</v>
      </c>
    </row>
    <row r="27919">
      <c r="A27919" t="n">
        <v>2022</v>
      </c>
      <c r="B27919" t="s">
        <v>1279</v>
      </c>
      <c r="C27919" t="s">
        <v>1280</v>
      </c>
      <c r="D27919" t="s">
        <v>1078</v>
      </c>
      <c r="E27919" t="s">
        <v>1079</v>
      </c>
      <c r="F27919" t="s">
        <v>1067</v>
      </c>
      <c r="G27919"/>
      <c r="H27919" t="n">
        <v>2012013002752</v>
      </c>
      <c r="I27919" t="s">
        <v>1090</v>
      </c>
      <c r="J27919" t="s">
        <v>1069</v>
      </c>
    </row>
    <row r="27920">
      <c r="A27920" t="n">
        <v>2022</v>
      </c>
      <c r="B27920" t="s">
        <v>1281</v>
      </c>
      <c r="C27920" t="s">
        <v>1282</v>
      </c>
      <c r="D27920" t="s">
        <v>1065</v>
      </c>
      <c r="E27920" t="s">
        <v>1066</v>
      </c>
      <c r="F27920" t="s">
        <v>1067</v>
      </c>
      <c r="G27920" t="n">
        <v>0.783662675009664</v>
      </c>
      <c r="H27920" t="n">
        <v>17097760768</v>
      </c>
      <c r="I27920" t="s">
        <v>1068</v>
      </c>
      <c r="J27920" t="s">
        <v>1091</v>
      </c>
    </row>
    <row r="27921">
      <c r="A27921" t="n">
        <v>2022</v>
      </c>
      <c r="B27921" t="s">
        <v>1281</v>
      </c>
      <c r="C27921" t="s">
        <v>1282</v>
      </c>
      <c r="D27921" t="s">
        <v>1070</v>
      </c>
      <c r="E27921" t="s">
        <v>1071</v>
      </c>
      <c r="F27921" t="s">
        <v>1067</v>
      </c>
      <c r="G27921" t="n">
        <v>0.538723288133013</v>
      </c>
      <c r="H27921" t="n">
        <v>17097760768</v>
      </c>
      <c r="I27921" t="s">
        <v>1068</v>
      </c>
      <c r="J27921" t="s">
        <v>1091</v>
      </c>
    </row>
    <row r="27922">
      <c r="A27922" t="n">
        <v>2022</v>
      </c>
      <c r="B27922" t="s">
        <v>1281</v>
      </c>
      <c r="C27922" t="s">
        <v>1282</v>
      </c>
      <c r="D27922" t="s">
        <v>1072</v>
      </c>
      <c r="E27922" t="s">
        <v>1073</v>
      </c>
      <c r="F27922" t="s">
        <v>1067</v>
      </c>
      <c r="G27922" t="n">
        <v>0.266155556635691</v>
      </c>
      <c r="H27922" t="n">
        <v>17097760768</v>
      </c>
      <c r="I27922" t="s">
        <v>1068</v>
      </c>
      <c r="J27922" t="s">
        <v>1091</v>
      </c>
    </row>
    <row r="27923">
      <c r="A27923" t="n">
        <v>2022</v>
      </c>
      <c r="B27923" t="s">
        <v>1281</v>
      </c>
      <c r="C27923" t="s">
        <v>1282</v>
      </c>
      <c r="D27923" t="s">
        <v>1074</v>
      </c>
      <c r="E27923" t="s">
        <v>1075</v>
      </c>
      <c r="F27923" t="s">
        <v>1067</v>
      </c>
      <c r="G27923" t="n">
        <v>0.203883634843316</v>
      </c>
      <c r="H27923" t="n">
        <v>17097760768</v>
      </c>
      <c r="I27923" t="s">
        <v>1068</v>
      </c>
      <c r="J27923" t="s">
        <v>1091</v>
      </c>
    </row>
    <row r="27924">
      <c r="A27924" t="n">
        <v>2022</v>
      </c>
      <c r="B27924" t="s">
        <v>1281</v>
      </c>
      <c r="C27924" t="s">
        <v>1282</v>
      </c>
      <c r="D27924" t="s">
        <v>1076</v>
      </c>
      <c r="E27924" t="s">
        <v>1077</v>
      </c>
      <c r="F27924" t="s">
        <v>1067</v>
      </c>
      <c r="G27924" t="n">
        <v>1.79242515462168</v>
      </c>
      <c r="H27924" t="n">
        <v>17097760768</v>
      </c>
      <c r="I27924" t="s">
        <v>1068</v>
      </c>
      <c r="J27924" t="s">
        <v>1091</v>
      </c>
    </row>
    <row r="27925">
      <c r="A27925" t="n">
        <v>2022</v>
      </c>
      <c r="B27925" t="s">
        <v>1281</v>
      </c>
      <c r="C27925" t="s">
        <v>1282</v>
      </c>
      <c r="D27925" t="s">
        <v>1078</v>
      </c>
      <c r="E27925" t="s">
        <v>1079</v>
      </c>
      <c r="F27925" t="s">
        <v>1067</v>
      </c>
      <c r="G27925"/>
      <c r="H27925" t="n">
        <v>17097760768</v>
      </c>
      <c r="I27925" t="s">
        <v>1068</v>
      </c>
      <c r="J27925" t="s">
        <v>1091</v>
      </c>
    </row>
    <row r="27926">
      <c r="A27926" t="n">
        <v>2022</v>
      </c>
      <c r="B27926" t="s">
        <v>1283</v>
      </c>
      <c r="C27926" t="s">
        <v>1284</v>
      </c>
      <c r="D27926" t="s">
        <v>1065</v>
      </c>
      <c r="E27926" t="s">
        <v>1066</v>
      </c>
      <c r="F27926" t="s">
        <v>1067</v>
      </c>
      <c r="G27926" t="n">
        <v>0</v>
      </c>
      <c r="H27926" t="n">
        <v>4944833024</v>
      </c>
      <c r="I27926" t="s">
        <v>1090</v>
      </c>
      <c r="J27926" t="s">
        <v>1069</v>
      </c>
    </row>
    <row r="27927">
      <c r="A27927" t="n">
        <v>2022</v>
      </c>
      <c r="B27927" t="s">
        <v>1283</v>
      </c>
      <c r="C27927" t="s">
        <v>1284</v>
      </c>
      <c r="D27927" t="s">
        <v>1070</v>
      </c>
      <c r="E27927" t="s">
        <v>1071</v>
      </c>
      <c r="F27927" t="s">
        <v>1067</v>
      </c>
      <c r="G27927" t="n">
        <v>0</v>
      </c>
      <c r="H27927" t="n">
        <v>4944833024</v>
      </c>
      <c r="I27927" t="s">
        <v>1090</v>
      </c>
      <c r="J27927" t="s">
        <v>1069</v>
      </c>
    </row>
    <row r="27928">
      <c r="A27928" t="n">
        <v>2022</v>
      </c>
      <c r="B27928" t="s">
        <v>1283</v>
      </c>
      <c r="C27928" t="s">
        <v>1284</v>
      </c>
      <c r="D27928" t="s">
        <v>1072</v>
      </c>
      <c r="E27928" t="s">
        <v>1073</v>
      </c>
      <c r="F27928" t="s">
        <v>1067</v>
      </c>
      <c r="G27928" t="n">
        <v>0</v>
      </c>
      <c r="H27928" t="n">
        <v>4944833024</v>
      </c>
      <c r="I27928" t="s">
        <v>1090</v>
      </c>
      <c r="J27928" t="s">
        <v>1069</v>
      </c>
    </row>
    <row r="27929">
      <c r="A27929" t="n">
        <v>2022</v>
      </c>
      <c r="B27929" t="s">
        <v>1283</v>
      </c>
      <c r="C27929" t="s">
        <v>1284</v>
      </c>
      <c r="D27929" t="s">
        <v>1074</v>
      </c>
      <c r="E27929" t="s">
        <v>1075</v>
      </c>
      <c r="F27929" t="s">
        <v>1067</v>
      </c>
      <c r="G27929" t="n">
        <v>0</v>
      </c>
      <c r="H27929" t="n">
        <v>4944833024</v>
      </c>
      <c r="I27929" t="s">
        <v>1090</v>
      </c>
      <c r="J27929" t="s">
        <v>1069</v>
      </c>
    </row>
    <row r="27930">
      <c r="A27930" t="n">
        <v>2022</v>
      </c>
      <c r="B27930" t="s">
        <v>1283</v>
      </c>
      <c r="C27930" t="s">
        <v>1284</v>
      </c>
      <c r="D27930" t="s">
        <v>1076</v>
      </c>
      <c r="E27930" t="s">
        <v>1077</v>
      </c>
      <c r="F27930" t="s">
        <v>1067</v>
      </c>
      <c r="G27930" t="n">
        <v>0</v>
      </c>
      <c r="H27930" t="n">
        <v>4944833024</v>
      </c>
      <c r="I27930" t="s">
        <v>1090</v>
      </c>
      <c r="J27930" t="s">
        <v>1069</v>
      </c>
    </row>
    <row r="27931">
      <c r="A27931" t="n">
        <v>2022</v>
      </c>
      <c r="B27931" t="s">
        <v>1283</v>
      </c>
      <c r="C27931" t="s">
        <v>1284</v>
      </c>
      <c r="D27931" t="s">
        <v>1078</v>
      </c>
      <c r="E27931" t="s">
        <v>1079</v>
      </c>
      <c r="F27931" t="s">
        <v>1067</v>
      </c>
      <c r="G27931" t="n">
        <v>281.336027880498</v>
      </c>
      <c r="H27931" t="n">
        <v>4944833024</v>
      </c>
      <c r="I27931" t="s">
        <v>1090</v>
      </c>
      <c r="J27931" t="s">
        <v>1069</v>
      </c>
    </row>
    <row r="27932">
      <c r="A27932" t="n">
        <v>2022</v>
      </c>
      <c r="B27932" t="s">
        <v>1285</v>
      </c>
      <c r="C27932" t="s">
        <v>1286</v>
      </c>
      <c r="D27932" t="s">
        <v>1065</v>
      </c>
      <c r="E27932" t="s">
        <v>1066</v>
      </c>
      <c r="F27932" t="s">
        <v>1067</v>
      </c>
      <c r="G27932" t="n">
        <v>0.66753693002015</v>
      </c>
      <c r="H27932" t="n">
        <v>47451500544</v>
      </c>
      <c r="I27932" t="s">
        <v>1099</v>
      </c>
      <c r="J27932" t="s">
        <v>1087</v>
      </c>
    </row>
    <row r="27933">
      <c r="A27933" t="n">
        <v>2022</v>
      </c>
      <c r="B27933" t="s">
        <v>1285</v>
      </c>
      <c r="C27933" t="s">
        <v>1286</v>
      </c>
      <c r="D27933" t="s">
        <v>1070</v>
      </c>
      <c r="E27933" t="s">
        <v>1071</v>
      </c>
      <c r="F27933" t="s">
        <v>1067</v>
      </c>
      <c r="G27933" t="n">
        <v>5.8061143801129</v>
      </c>
      <c r="H27933" t="n">
        <v>47451500544</v>
      </c>
      <c r="I27933" t="s">
        <v>1099</v>
      </c>
      <c r="J27933" t="s">
        <v>1087</v>
      </c>
    </row>
    <row r="27934">
      <c r="A27934" t="n">
        <v>2022</v>
      </c>
      <c r="B27934" t="s">
        <v>1285</v>
      </c>
      <c r="C27934" t="s">
        <v>1286</v>
      </c>
      <c r="D27934" t="s">
        <v>1072</v>
      </c>
      <c r="E27934" t="s">
        <v>1073</v>
      </c>
      <c r="F27934" t="s">
        <v>1067</v>
      </c>
      <c r="G27934" t="n">
        <v>3.11602485355447</v>
      </c>
      <c r="H27934" t="n">
        <v>47451500544</v>
      </c>
      <c r="I27934" t="s">
        <v>1099</v>
      </c>
      <c r="J27934" t="s">
        <v>1087</v>
      </c>
    </row>
    <row r="27935">
      <c r="A27935" t="n">
        <v>2022</v>
      </c>
      <c r="B27935" t="s">
        <v>1285</v>
      </c>
      <c r="C27935" t="s">
        <v>1286</v>
      </c>
      <c r="D27935" t="s">
        <v>1074</v>
      </c>
      <c r="E27935" t="s">
        <v>1075</v>
      </c>
      <c r="F27935" t="s">
        <v>1067</v>
      </c>
      <c r="G27935" t="n">
        <v>46.7404463622829</v>
      </c>
      <c r="H27935" t="n">
        <v>47451500544</v>
      </c>
      <c r="I27935" t="s">
        <v>1099</v>
      </c>
      <c r="J27935" t="s">
        <v>1087</v>
      </c>
    </row>
    <row r="27936">
      <c r="A27936" t="n">
        <v>2022</v>
      </c>
      <c r="B27936" t="s">
        <v>1285</v>
      </c>
      <c r="C27936" t="s">
        <v>1286</v>
      </c>
      <c r="D27936" t="s">
        <v>1076</v>
      </c>
      <c r="E27936" t="s">
        <v>1077</v>
      </c>
      <c r="F27936" t="s">
        <v>1067</v>
      </c>
      <c r="G27936" t="n">
        <v>56.3301225259704</v>
      </c>
      <c r="H27936" t="n">
        <v>47451500544</v>
      </c>
      <c r="I27936" t="s">
        <v>1099</v>
      </c>
      <c r="J27936" t="s">
        <v>1087</v>
      </c>
    </row>
    <row r="27937">
      <c r="A27937" t="n">
        <v>2022</v>
      </c>
      <c r="B27937" t="s">
        <v>1285</v>
      </c>
      <c r="C27937" t="s">
        <v>1286</v>
      </c>
      <c r="D27937" t="s">
        <v>1078</v>
      </c>
      <c r="E27937" t="s">
        <v>1079</v>
      </c>
      <c r="F27937" t="s">
        <v>1067</v>
      </c>
      <c r="G27937"/>
      <c r="H27937" t="n">
        <v>47451500544</v>
      </c>
      <c r="I27937" t="s">
        <v>1099</v>
      </c>
      <c r="J27937" t="s">
        <v>1087</v>
      </c>
    </row>
    <row r="27938">
      <c r="A27938" t="n">
        <v>2022</v>
      </c>
      <c r="B27938" t="s">
        <v>1287</v>
      </c>
      <c r="C27938" t="s">
        <v>1288</v>
      </c>
      <c r="D27938" t="s">
        <v>1065</v>
      </c>
      <c r="E27938" t="s">
        <v>1066</v>
      </c>
      <c r="F27938" t="s">
        <v>1067</v>
      </c>
      <c r="G27938" t="n">
        <v>94.6339204671423</v>
      </c>
      <c r="H27938" t="n">
        <v>4233538043904</v>
      </c>
      <c r="I27938" t="s">
        <v>1108</v>
      </c>
      <c r="J27938" t="s">
        <v>1069</v>
      </c>
    </row>
    <row r="27939">
      <c r="A27939" t="n">
        <v>2022</v>
      </c>
      <c r="B27939" t="s">
        <v>1287</v>
      </c>
      <c r="C27939" t="s">
        <v>1288</v>
      </c>
      <c r="D27939" t="s">
        <v>1070</v>
      </c>
      <c r="E27939" t="s">
        <v>1071</v>
      </c>
      <c r="F27939" t="s">
        <v>1067</v>
      </c>
      <c r="G27939" t="n">
        <v>148.108254128147</v>
      </c>
      <c r="H27939" t="n">
        <v>4233538043904</v>
      </c>
      <c r="I27939" t="s">
        <v>1108</v>
      </c>
      <c r="J27939" t="s">
        <v>1069</v>
      </c>
    </row>
    <row r="27940">
      <c r="A27940" t="n">
        <v>2022</v>
      </c>
      <c r="B27940" t="s">
        <v>1287</v>
      </c>
      <c r="C27940" t="s">
        <v>1288</v>
      </c>
      <c r="D27940" t="s">
        <v>1072</v>
      </c>
      <c r="E27940" t="s">
        <v>1073</v>
      </c>
      <c r="F27940" t="s">
        <v>1067</v>
      </c>
      <c r="G27940" t="n">
        <v>57.6325481582567</v>
      </c>
      <c r="H27940" t="n">
        <v>4233538043904</v>
      </c>
      <c r="I27940" t="s">
        <v>1108</v>
      </c>
      <c r="J27940" t="s">
        <v>1069</v>
      </c>
    </row>
    <row r="27941">
      <c r="A27941" t="n">
        <v>2022</v>
      </c>
      <c r="B27941" t="s">
        <v>1287</v>
      </c>
      <c r="C27941" t="s">
        <v>1288</v>
      </c>
      <c r="D27941" t="s">
        <v>1074</v>
      </c>
      <c r="E27941" t="s">
        <v>1075</v>
      </c>
      <c r="F27941" t="s">
        <v>1067</v>
      </c>
      <c r="G27941" t="n">
        <v>4.98297613880741</v>
      </c>
      <c r="H27941" t="n">
        <v>4233538043904</v>
      </c>
      <c r="I27941" t="s">
        <v>1108</v>
      </c>
      <c r="J27941" t="s">
        <v>1069</v>
      </c>
    </row>
    <row r="27942">
      <c r="A27942" t="n">
        <v>2022</v>
      </c>
      <c r="B27942" t="s">
        <v>1287</v>
      </c>
      <c r="C27942" t="s">
        <v>1288</v>
      </c>
      <c r="D27942" t="s">
        <v>1076</v>
      </c>
      <c r="E27942" t="s">
        <v>1077</v>
      </c>
      <c r="F27942" t="s">
        <v>1067</v>
      </c>
      <c r="G27942" t="n">
        <v>305.357698892354</v>
      </c>
      <c r="H27942" t="n">
        <v>4233538043904</v>
      </c>
      <c r="I27942" t="s">
        <v>1108</v>
      </c>
      <c r="J27942" t="s">
        <v>1069</v>
      </c>
    </row>
    <row r="27943">
      <c r="A27943" t="n">
        <v>2022</v>
      </c>
      <c r="B27943" t="s">
        <v>1287</v>
      </c>
      <c r="C27943" t="s">
        <v>1288</v>
      </c>
      <c r="D27943" t="s">
        <v>1078</v>
      </c>
      <c r="E27943" t="s">
        <v>1079</v>
      </c>
      <c r="F27943" t="s">
        <v>1067</v>
      </c>
      <c r="G27943"/>
      <c r="H27943" t="n">
        <v>4233538043904</v>
      </c>
      <c r="I27943" t="s">
        <v>1108</v>
      </c>
      <c r="J27943" t="s">
        <v>1069</v>
      </c>
    </row>
    <row r="27944">
      <c r="A27944" t="n">
        <v>2022</v>
      </c>
      <c r="B27944" t="s">
        <v>1289</v>
      </c>
      <c r="C27944" t="s">
        <v>1290</v>
      </c>
      <c r="D27944" t="s">
        <v>1065</v>
      </c>
      <c r="E27944" t="s">
        <v>1066</v>
      </c>
      <c r="F27944" t="s">
        <v>1067</v>
      </c>
      <c r="G27944" t="n">
        <v>4.62507711276024</v>
      </c>
      <c r="H27944" t="n">
        <v>220622995456</v>
      </c>
      <c r="I27944" t="s">
        <v>1090</v>
      </c>
      <c r="J27944" t="s">
        <v>1091</v>
      </c>
    </row>
    <row r="27945">
      <c r="A27945" t="n">
        <v>2022</v>
      </c>
      <c r="B27945" t="s">
        <v>1289</v>
      </c>
      <c r="C27945" t="s">
        <v>1290</v>
      </c>
      <c r="D27945" t="s">
        <v>1070</v>
      </c>
      <c r="E27945" t="s">
        <v>1071</v>
      </c>
      <c r="F27945" t="s">
        <v>1067</v>
      </c>
      <c r="G27945" t="n">
        <v>11.1984705145401</v>
      </c>
      <c r="H27945" t="n">
        <v>220622995456</v>
      </c>
      <c r="I27945" t="s">
        <v>1090</v>
      </c>
      <c r="J27945" t="s">
        <v>1091</v>
      </c>
    </row>
    <row r="27946">
      <c r="A27946" t="n">
        <v>2022</v>
      </c>
      <c r="B27946" t="s">
        <v>1289</v>
      </c>
      <c r="C27946" t="s">
        <v>1290</v>
      </c>
      <c r="D27946" t="s">
        <v>1072</v>
      </c>
      <c r="E27946" t="s">
        <v>1073</v>
      </c>
      <c r="F27946" t="s">
        <v>1067</v>
      </c>
      <c r="G27946" t="n">
        <v>4.36898546663357</v>
      </c>
      <c r="H27946" t="n">
        <v>220622995456</v>
      </c>
      <c r="I27946" t="s">
        <v>1090</v>
      </c>
      <c r="J27946" t="s">
        <v>1091</v>
      </c>
    </row>
    <row r="27947">
      <c r="A27947" t="n">
        <v>2022</v>
      </c>
      <c r="B27947" t="s">
        <v>1289</v>
      </c>
      <c r="C27947" t="s">
        <v>1290</v>
      </c>
      <c r="D27947" t="s">
        <v>1074</v>
      </c>
      <c r="E27947" t="s">
        <v>1075</v>
      </c>
      <c r="F27947" t="s">
        <v>1067</v>
      </c>
      <c r="G27947" t="n">
        <v>11.8137393237477</v>
      </c>
      <c r="H27947" t="n">
        <v>220622995456</v>
      </c>
      <c r="I27947" t="s">
        <v>1090</v>
      </c>
      <c r="J27947" t="s">
        <v>1091</v>
      </c>
    </row>
    <row r="27948">
      <c r="A27948" t="n">
        <v>2022</v>
      </c>
      <c r="B27948" t="s">
        <v>1289</v>
      </c>
      <c r="C27948" t="s">
        <v>1290</v>
      </c>
      <c r="D27948" t="s">
        <v>1076</v>
      </c>
      <c r="E27948" t="s">
        <v>1077</v>
      </c>
      <c r="F27948" t="s">
        <v>1067</v>
      </c>
      <c r="G27948" t="n">
        <v>32.0062724176816</v>
      </c>
      <c r="H27948" t="n">
        <v>220622995456</v>
      </c>
      <c r="I27948" t="s">
        <v>1090</v>
      </c>
      <c r="J27948" t="s">
        <v>1091</v>
      </c>
    </row>
    <row r="27949">
      <c r="A27949" t="n">
        <v>2022</v>
      </c>
      <c r="B27949" t="s">
        <v>1289</v>
      </c>
      <c r="C27949" t="s">
        <v>1290</v>
      </c>
      <c r="D27949" t="s">
        <v>1078</v>
      </c>
      <c r="E27949" t="s">
        <v>1079</v>
      </c>
      <c r="F27949" t="s">
        <v>1067</v>
      </c>
      <c r="G27949"/>
      <c r="H27949" t="n">
        <v>220622995456</v>
      </c>
      <c r="I27949" t="s">
        <v>1090</v>
      </c>
      <c r="J27949" t="s">
        <v>1091</v>
      </c>
    </row>
    <row r="27950">
      <c r="A27950" t="n">
        <v>2022</v>
      </c>
      <c r="B27950" t="s">
        <v>1291</v>
      </c>
      <c r="C27950" t="s">
        <v>1292</v>
      </c>
      <c r="D27950" t="s">
        <v>1065</v>
      </c>
      <c r="E27950" t="s">
        <v>1066</v>
      </c>
      <c r="F27950" t="s">
        <v>1067</v>
      </c>
      <c r="G27950" t="n">
        <v>0.803376455154141</v>
      </c>
      <c r="H27950" t="n">
        <v>113420009472</v>
      </c>
      <c r="I27950" t="s">
        <v>1086</v>
      </c>
      <c r="J27950" t="s">
        <v>1087</v>
      </c>
    </row>
    <row r="27951">
      <c r="A27951" t="n">
        <v>2022</v>
      </c>
      <c r="B27951" t="s">
        <v>1291</v>
      </c>
      <c r="C27951" t="s">
        <v>1292</v>
      </c>
      <c r="D27951" t="s">
        <v>1070</v>
      </c>
      <c r="E27951" t="s">
        <v>1071</v>
      </c>
      <c r="F27951" t="s">
        <v>1067</v>
      </c>
      <c r="G27951" t="n">
        <v>3.13441067870236</v>
      </c>
      <c r="H27951" t="n">
        <v>113420009472</v>
      </c>
      <c r="I27951" t="s">
        <v>1086</v>
      </c>
      <c r="J27951" t="s">
        <v>1087</v>
      </c>
    </row>
    <row r="27952">
      <c r="A27952" t="n">
        <v>2022</v>
      </c>
      <c r="B27952" t="s">
        <v>1291</v>
      </c>
      <c r="C27952" t="s">
        <v>1292</v>
      </c>
      <c r="D27952" t="s">
        <v>1072</v>
      </c>
      <c r="E27952" t="s">
        <v>1073</v>
      </c>
      <c r="F27952" t="s">
        <v>1067</v>
      </c>
      <c r="G27952" t="n">
        <v>6.04102289150653</v>
      </c>
      <c r="H27952" t="n">
        <v>113420009472</v>
      </c>
      <c r="I27952" t="s">
        <v>1086</v>
      </c>
      <c r="J27952" t="s">
        <v>1087</v>
      </c>
    </row>
    <row r="27953">
      <c r="A27953" t="n">
        <v>2022</v>
      </c>
      <c r="B27953" t="s">
        <v>1291</v>
      </c>
      <c r="C27953" t="s">
        <v>1292</v>
      </c>
      <c r="D27953" t="s">
        <v>1074</v>
      </c>
      <c r="E27953" t="s">
        <v>1075</v>
      </c>
      <c r="F27953" t="s">
        <v>1067</v>
      </c>
      <c r="G27953" t="n">
        <v>7.85065602218007</v>
      </c>
      <c r="H27953" t="n">
        <v>113420009472</v>
      </c>
      <c r="I27953" t="s">
        <v>1086</v>
      </c>
      <c r="J27953" t="s">
        <v>1087</v>
      </c>
    </row>
    <row r="27954">
      <c r="A27954" t="n">
        <v>2022</v>
      </c>
      <c r="B27954" t="s">
        <v>1291</v>
      </c>
      <c r="C27954" t="s">
        <v>1292</v>
      </c>
      <c r="D27954" t="s">
        <v>1076</v>
      </c>
      <c r="E27954" t="s">
        <v>1077</v>
      </c>
      <c r="F27954" t="s">
        <v>1067</v>
      </c>
      <c r="G27954" t="n">
        <v>17.8294660475431</v>
      </c>
      <c r="H27954" t="n">
        <v>113420009472</v>
      </c>
      <c r="I27954" t="s">
        <v>1086</v>
      </c>
      <c r="J27954" t="s">
        <v>1087</v>
      </c>
    </row>
    <row r="27955">
      <c r="A27955" t="n">
        <v>2022</v>
      </c>
      <c r="B27955" t="s">
        <v>1291</v>
      </c>
      <c r="C27955" t="s">
        <v>1292</v>
      </c>
      <c r="D27955" t="s">
        <v>1078</v>
      </c>
      <c r="E27955" t="s">
        <v>1079</v>
      </c>
      <c r="F27955" t="s">
        <v>1067</v>
      </c>
      <c r="G27955"/>
      <c r="H27955" t="n">
        <v>113420009472</v>
      </c>
      <c r="I27955" t="s">
        <v>1086</v>
      </c>
      <c r="J27955" t="s">
        <v>1087</v>
      </c>
    </row>
    <row r="27956">
      <c r="A27956" t="n">
        <v>2022</v>
      </c>
      <c r="B27956" t="s">
        <v>1293</v>
      </c>
      <c r="C27956" t="s">
        <v>1294</v>
      </c>
      <c r="D27956" t="s">
        <v>1065</v>
      </c>
      <c r="E27956" t="s">
        <v>1066</v>
      </c>
      <c r="F27956" t="s">
        <v>1067</v>
      </c>
      <c r="G27956" t="n">
        <v>0.0483871172969925</v>
      </c>
      <c r="H27956" t="n">
        <v>10930644992</v>
      </c>
      <c r="I27956" t="s">
        <v>1090</v>
      </c>
      <c r="J27956" t="s">
        <v>1087</v>
      </c>
    </row>
    <row r="27957">
      <c r="A27957" t="n">
        <v>2022</v>
      </c>
      <c r="B27957" t="s">
        <v>1293</v>
      </c>
      <c r="C27957" t="s">
        <v>1294</v>
      </c>
      <c r="D27957" t="s">
        <v>1070</v>
      </c>
      <c r="E27957" t="s">
        <v>1071</v>
      </c>
      <c r="F27957" t="s">
        <v>1067</v>
      </c>
      <c r="G27957" t="n">
        <v>1.05155913288486</v>
      </c>
      <c r="H27957" t="n">
        <v>10930644992</v>
      </c>
      <c r="I27957" t="s">
        <v>1090</v>
      </c>
      <c r="J27957" t="s">
        <v>1087</v>
      </c>
    </row>
    <row r="27958">
      <c r="A27958" t="n">
        <v>2022</v>
      </c>
      <c r="B27958" t="s">
        <v>1293</v>
      </c>
      <c r="C27958" t="s">
        <v>1294</v>
      </c>
      <c r="D27958" t="s">
        <v>1072</v>
      </c>
      <c r="E27958" t="s">
        <v>1073</v>
      </c>
      <c r="F27958" t="s">
        <v>1067</v>
      </c>
      <c r="G27958" t="n">
        <v>0.0253605277501316</v>
      </c>
      <c r="H27958" t="n">
        <v>10930644992</v>
      </c>
      <c r="I27958" t="s">
        <v>1090</v>
      </c>
      <c r="J27958" t="s">
        <v>1087</v>
      </c>
    </row>
    <row r="27959">
      <c r="A27959" t="n">
        <v>2022</v>
      </c>
      <c r="B27959" t="s">
        <v>1293</v>
      </c>
      <c r="C27959" t="s">
        <v>1294</v>
      </c>
      <c r="D27959" t="s">
        <v>1074</v>
      </c>
      <c r="E27959" t="s">
        <v>1075</v>
      </c>
      <c r="F27959" t="s">
        <v>1067</v>
      </c>
      <c r="G27959" t="n">
        <v>0.13009063238419</v>
      </c>
      <c r="H27959" t="n">
        <v>10930644992</v>
      </c>
      <c r="I27959" t="s">
        <v>1090</v>
      </c>
      <c r="J27959" t="s">
        <v>1087</v>
      </c>
    </row>
    <row r="27960">
      <c r="A27960" t="n">
        <v>2022</v>
      </c>
      <c r="B27960" t="s">
        <v>1293</v>
      </c>
      <c r="C27960" t="s">
        <v>1294</v>
      </c>
      <c r="D27960" t="s">
        <v>1076</v>
      </c>
      <c r="E27960" t="s">
        <v>1077</v>
      </c>
      <c r="F27960" t="s">
        <v>1067</v>
      </c>
      <c r="G27960" t="n">
        <v>1.25539741031617</v>
      </c>
      <c r="H27960" t="n">
        <v>10930644992</v>
      </c>
      <c r="I27960" t="s">
        <v>1090</v>
      </c>
      <c r="J27960" t="s">
        <v>1087</v>
      </c>
    </row>
    <row r="27961">
      <c r="A27961" t="n">
        <v>2022</v>
      </c>
      <c r="B27961" t="s">
        <v>1293</v>
      </c>
      <c r="C27961" t="s">
        <v>1294</v>
      </c>
      <c r="D27961" t="s">
        <v>1078</v>
      </c>
      <c r="E27961" t="s">
        <v>1079</v>
      </c>
      <c r="F27961" t="s">
        <v>1067</v>
      </c>
      <c r="G27961"/>
      <c r="H27961" t="n">
        <v>10930644992</v>
      </c>
      <c r="I27961" t="s">
        <v>1090</v>
      </c>
      <c r="J27961" t="s">
        <v>1087</v>
      </c>
    </row>
    <row r="27962">
      <c r="A27962" t="n">
        <v>2022</v>
      </c>
      <c r="B27962" t="s">
        <v>1295</v>
      </c>
      <c r="C27962" t="s">
        <v>1296</v>
      </c>
      <c r="D27962" t="s">
        <v>1065</v>
      </c>
      <c r="E27962" t="s">
        <v>1066</v>
      </c>
      <c r="F27962" t="s">
        <v>1067</v>
      </c>
      <c r="G27962" t="n">
        <v>0.0936205328776435</v>
      </c>
      <c r="H27962" t="n">
        <v>29956769792</v>
      </c>
      <c r="I27962" t="s">
        <v>1108</v>
      </c>
      <c r="J27962" t="s">
        <v>1087</v>
      </c>
    </row>
    <row r="27963">
      <c r="A27963" t="n">
        <v>2022</v>
      </c>
      <c r="B27963" t="s">
        <v>1295</v>
      </c>
      <c r="C27963" t="s">
        <v>1296</v>
      </c>
      <c r="D27963" t="s">
        <v>1070</v>
      </c>
      <c r="E27963" t="s">
        <v>1071</v>
      </c>
      <c r="F27963" t="s">
        <v>1067</v>
      </c>
      <c r="G27963" t="n">
        <v>3.12322050484139</v>
      </c>
      <c r="H27963" t="n">
        <v>29956769792</v>
      </c>
      <c r="I27963" t="s">
        <v>1108</v>
      </c>
      <c r="J27963" t="s">
        <v>1087</v>
      </c>
    </row>
    <row r="27964">
      <c r="A27964" t="n">
        <v>2022</v>
      </c>
      <c r="B27964" t="s">
        <v>1295</v>
      </c>
      <c r="C27964" t="s">
        <v>1296</v>
      </c>
      <c r="D27964" t="s">
        <v>1072</v>
      </c>
      <c r="E27964" t="s">
        <v>1073</v>
      </c>
      <c r="F27964" t="s">
        <v>1067</v>
      </c>
      <c r="G27964" t="n">
        <v>0.113816042468733</v>
      </c>
      <c r="H27964" t="n">
        <v>29956769792</v>
      </c>
      <c r="I27964" t="s">
        <v>1108</v>
      </c>
      <c r="J27964" t="s">
        <v>1087</v>
      </c>
    </row>
    <row r="27965">
      <c r="A27965" t="n">
        <v>2022</v>
      </c>
      <c r="B27965" t="s">
        <v>1295</v>
      </c>
      <c r="C27965" t="s">
        <v>1296</v>
      </c>
      <c r="D27965" t="s">
        <v>1074</v>
      </c>
      <c r="E27965" t="s">
        <v>1075</v>
      </c>
      <c r="F27965" t="s">
        <v>1067</v>
      </c>
      <c r="G27965" t="n">
        <v>0.03588764902113</v>
      </c>
      <c r="H27965" t="n">
        <v>29956769792</v>
      </c>
      <c r="I27965" t="s">
        <v>1108</v>
      </c>
      <c r="J27965" t="s">
        <v>1087</v>
      </c>
    </row>
    <row r="27966">
      <c r="A27966" t="n">
        <v>2022</v>
      </c>
      <c r="B27966" t="s">
        <v>1295</v>
      </c>
      <c r="C27966" t="s">
        <v>1296</v>
      </c>
      <c r="D27966" t="s">
        <v>1076</v>
      </c>
      <c r="E27966" t="s">
        <v>1077</v>
      </c>
      <c r="F27966" t="s">
        <v>1067</v>
      </c>
      <c r="G27966" t="n">
        <v>3.3665447292089</v>
      </c>
      <c r="H27966" t="n">
        <v>29956769792</v>
      </c>
      <c r="I27966" t="s">
        <v>1108</v>
      </c>
      <c r="J27966" t="s">
        <v>1087</v>
      </c>
    </row>
    <row r="27967">
      <c r="A27967" t="n">
        <v>2022</v>
      </c>
      <c r="B27967" t="s">
        <v>1295</v>
      </c>
      <c r="C27967" t="s">
        <v>1296</v>
      </c>
      <c r="D27967" t="s">
        <v>1078</v>
      </c>
      <c r="E27967" t="s">
        <v>1079</v>
      </c>
      <c r="F27967" t="s">
        <v>1067</v>
      </c>
      <c r="G27967"/>
      <c r="H27967" t="n">
        <v>29956769792</v>
      </c>
      <c r="I27967" t="s">
        <v>1108</v>
      </c>
      <c r="J27967" t="s">
        <v>1087</v>
      </c>
    </row>
    <row r="27968">
      <c r="A27968" t="n">
        <v>2022</v>
      </c>
      <c r="B27968" t="s">
        <v>1297</v>
      </c>
      <c r="C27968" t="s">
        <v>1298</v>
      </c>
      <c r="D27968" t="s">
        <v>1065</v>
      </c>
      <c r="E27968" t="s">
        <v>1066</v>
      </c>
      <c r="F27968" t="s">
        <v>1067</v>
      </c>
      <c r="G27968" t="n">
        <v>0</v>
      </c>
      <c r="H27968" t="n">
        <v>223352944</v>
      </c>
      <c r="I27968" t="s">
        <v>1108</v>
      </c>
      <c r="J27968" t="s">
        <v>1087</v>
      </c>
    </row>
    <row r="27969">
      <c r="A27969" t="n">
        <v>2022</v>
      </c>
      <c r="B27969" t="s">
        <v>1297</v>
      </c>
      <c r="C27969" t="s">
        <v>1298</v>
      </c>
      <c r="D27969" t="s">
        <v>1070</v>
      </c>
      <c r="E27969" t="s">
        <v>1071</v>
      </c>
      <c r="F27969" t="s">
        <v>1067</v>
      </c>
      <c r="G27969" t="n">
        <v>0.00548144055681581</v>
      </c>
      <c r="H27969" t="n">
        <v>223352944</v>
      </c>
      <c r="I27969" t="s">
        <v>1108</v>
      </c>
      <c r="J27969" t="s">
        <v>1087</v>
      </c>
    </row>
    <row r="27970">
      <c r="A27970" t="n">
        <v>2022</v>
      </c>
      <c r="B27970" t="s">
        <v>1297</v>
      </c>
      <c r="C27970" t="s">
        <v>1298</v>
      </c>
      <c r="D27970" t="s">
        <v>1072</v>
      </c>
      <c r="E27970" t="s">
        <v>1073</v>
      </c>
      <c r="F27970" t="s">
        <v>1067</v>
      </c>
      <c r="G27970" t="n">
        <v>0.0132080798403312</v>
      </c>
      <c r="H27970" t="n">
        <v>223352944</v>
      </c>
      <c r="I27970" t="s">
        <v>1108</v>
      </c>
      <c r="J27970" t="s">
        <v>1087</v>
      </c>
    </row>
    <row r="27971">
      <c r="A27971" t="n">
        <v>2022</v>
      </c>
      <c r="B27971" t="s">
        <v>1297</v>
      </c>
      <c r="C27971" t="s">
        <v>1298</v>
      </c>
      <c r="D27971" t="s">
        <v>1074</v>
      </c>
      <c r="E27971" t="s">
        <v>1075</v>
      </c>
      <c r="F27971" t="s">
        <v>1067</v>
      </c>
      <c r="G27971" t="n">
        <v>0</v>
      </c>
      <c r="H27971" t="n">
        <v>223352944</v>
      </c>
      <c r="I27971" t="s">
        <v>1108</v>
      </c>
      <c r="J27971" t="s">
        <v>1087</v>
      </c>
    </row>
    <row r="27972">
      <c r="A27972" t="n">
        <v>2022</v>
      </c>
      <c r="B27972" t="s">
        <v>1297</v>
      </c>
      <c r="C27972" t="s">
        <v>1298</v>
      </c>
      <c r="D27972" t="s">
        <v>1076</v>
      </c>
      <c r="E27972" t="s">
        <v>1077</v>
      </c>
      <c r="F27972" t="s">
        <v>1067</v>
      </c>
      <c r="G27972" t="n">
        <v>0.018689520397147</v>
      </c>
      <c r="H27972" t="n">
        <v>223352944</v>
      </c>
      <c r="I27972" t="s">
        <v>1108</v>
      </c>
      <c r="J27972" t="s">
        <v>1087</v>
      </c>
    </row>
    <row r="27973">
      <c r="A27973" t="n">
        <v>2022</v>
      </c>
      <c r="B27973" t="s">
        <v>1297</v>
      </c>
      <c r="C27973" t="s">
        <v>1298</v>
      </c>
      <c r="D27973" t="s">
        <v>1078</v>
      </c>
      <c r="E27973" t="s">
        <v>1079</v>
      </c>
      <c r="F27973" t="s">
        <v>1067</v>
      </c>
      <c r="G27973"/>
      <c r="H27973" t="n">
        <v>223352944</v>
      </c>
      <c r="I27973" t="s">
        <v>1108</v>
      </c>
      <c r="J27973" t="s">
        <v>1087</v>
      </c>
    </row>
    <row r="27974">
      <c r="A27974" t="n">
        <v>2022</v>
      </c>
      <c r="B27974" t="s">
        <v>1299</v>
      </c>
      <c r="C27974" t="s">
        <v>1300</v>
      </c>
      <c r="D27974" t="s">
        <v>1065</v>
      </c>
      <c r="E27974" t="s">
        <v>1066</v>
      </c>
      <c r="F27974" t="s">
        <v>1067</v>
      </c>
      <c r="G27974" t="n">
        <v>0</v>
      </c>
      <c r="H27974" t="n">
        <v>961563264</v>
      </c>
      <c r="I27974" t="s">
        <v>1068</v>
      </c>
      <c r="J27974" t="s">
        <v>1069</v>
      </c>
    </row>
    <row r="27975">
      <c r="A27975" t="n">
        <v>2022</v>
      </c>
      <c r="B27975" t="s">
        <v>1299</v>
      </c>
      <c r="C27975" t="s">
        <v>1300</v>
      </c>
      <c r="D27975" t="s">
        <v>1070</v>
      </c>
      <c r="E27975" t="s">
        <v>1071</v>
      </c>
      <c r="F27975" t="s">
        <v>1067</v>
      </c>
      <c r="G27975" t="n">
        <v>0</v>
      </c>
      <c r="H27975" t="n">
        <v>961563264</v>
      </c>
      <c r="I27975" t="s">
        <v>1068</v>
      </c>
      <c r="J27975" t="s">
        <v>1069</v>
      </c>
    </row>
    <row r="27976">
      <c r="A27976" t="n">
        <v>2022</v>
      </c>
      <c r="B27976" t="s">
        <v>1299</v>
      </c>
      <c r="C27976" t="s">
        <v>1300</v>
      </c>
      <c r="D27976" t="s">
        <v>1072</v>
      </c>
      <c r="E27976" t="s">
        <v>1073</v>
      </c>
      <c r="F27976" t="s">
        <v>1067</v>
      </c>
      <c r="G27976" t="n">
        <v>0</v>
      </c>
      <c r="H27976" t="n">
        <v>961563264</v>
      </c>
      <c r="I27976" t="s">
        <v>1068</v>
      </c>
      <c r="J27976" t="s">
        <v>1069</v>
      </c>
    </row>
    <row r="27977">
      <c r="A27977" t="n">
        <v>2022</v>
      </c>
      <c r="B27977" t="s">
        <v>1299</v>
      </c>
      <c r="C27977" t="s">
        <v>1300</v>
      </c>
      <c r="D27977" t="s">
        <v>1074</v>
      </c>
      <c r="E27977" t="s">
        <v>1075</v>
      </c>
      <c r="F27977" t="s">
        <v>1067</v>
      </c>
      <c r="G27977" t="n">
        <v>0</v>
      </c>
      <c r="H27977" t="n">
        <v>961563264</v>
      </c>
      <c r="I27977" t="s">
        <v>1068</v>
      </c>
      <c r="J27977" t="s">
        <v>1069</v>
      </c>
    </row>
    <row r="27978">
      <c r="A27978" t="n">
        <v>2022</v>
      </c>
      <c r="B27978" t="s">
        <v>1299</v>
      </c>
      <c r="C27978" t="s">
        <v>1300</v>
      </c>
      <c r="D27978" t="s">
        <v>1076</v>
      </c>
      <c r="E27978" t="s">
        <v>1077</v>
      </c>
      <c r="F27978" t="s">
        <v>1067</v>
      </c>
      <c r="G27978" t="n">
        <v>0</v>
      </c>
      <c r="H27978" t="n">
        <v>961563264</v>
      </c>
      <c r="I27978" t="s">
        <v>1068</v>
      </c>
      <c r="J27978" t="s">
        <v>1069</v>
      </c>
    </row>
    <row r="27979">
      <c r="A27979" t="n">
        <v>2022</v>
      </c>
      <c r="B27979" t="s">
        <v>1299</v>
      </c>
      <c r="C27979" t="s">
        <v>1300</v>
      </c>
      <c r="D27979" t="s">
        <v>1078</v>
      </c>
      <c r="E27979" t="s">
        <v>1079</v>
      </c>
      <c r="F27979" t="s">
        <v>1067</v>
      </c>
      <c r="G27979"/>
      <c r="H27979" t="n">
        <v>961563264</v>
      </c>
      <c r="I27979" t="s">
        <v>1068</v>
      </c>
      <c r="J27979" t="s">
        <v>1069</v>
      </c>
    </row>
    <row r="27980">
      <c r="A27980" t="n">
        <v>2022</v>
      </c>
      <c r="B27980" t="s">
        <v>1301</v>
      </c>
      <c r="C27980" t="s">
        <v>1302</v>
      </c>
      <c r="D27980" t="s">
        <v>1065</v>
      </c>
      <c r="E27980" t="s">
        <v>1066</v>
      </c>
      <c r="F27980" t="s">
        <v>1067</v>
      </c>
      <c r="G27980" t="n">
        <v>14.2804535731836</v>
      </c>
      <c r="H27980" t="n">
        <v>1665245511680</v>
      </c>
      <c r="I27980" t="s">
        <v>1108</v>
      </c>
      <c r="J27980" t="s">
        <v>1069</v>
      </c>
    </row>
    <row r="27981">
      <c r="A27981" t="n">
        <v>2022</v>
      </c>
      <c r="B27981" t="s">
        <v>1301</v>
      </c>
      <c r="C27981" t="s">
        <v>1302</v>
      </c>
      <c r="D27981" t="s">
        <v>1070</v>
      </c>
      <c r="E27981" t="s">
        <v>1071</v>
      </c>
      <c r="F27981" t="s">
        <v>1067</v>
      </c>
      <c r="G27981" t="n">
        <v>81.8694538786857</v>
      </c>
      <c r="H27981" t="n">
        <v>1665245511680</v>
      </c>
      <c r="I27981" t="s">
        <v>1108</v>
      </c>
      <c r="J27981" t="s">
        <v>1069</v>
      </c>
    </row>
    <row r="27982">
      <c r="A27982" t="n">
        <v>2022</v>
      </c>
      <c r="B27982" t="s">
        <v>1301</v>
      </c>
      <c r="C27982" t="s">
        <v>1302</v>
      </c>
      <c r="D27982" t="s">
        <v>1072</v>
      </c>
      <c r="E27982" t="s">
        <v>1073</v>
      </c>
      <c r="F27982" t="s">
        <v>1067</v>
      </c>
      <c r="G27982" t="n">
        <v>8.30381221287084</v>
      </c>
      <c r="H27982" t="n">
        <v>1665245511680</v>
      </c>
      <c r="I27982" t="s">
        <v>1108</v>
      </c>
      <c r="J27982" t="s">
        <v>1069</v>
      </c>
    </row>
    <row r="27983">
      <c r="A27983" t="n">
        <v>2022</v>
      </c>
      <c r="B27983" t="s">
        <v>1301</v>
      </c>
      <c r="C27983" t="s">
        <v>1302</v>
      </c>
      <c r="D27983" t="s">
        <v>1074</v>
      </c>
      <c r="E27983" t="s">
        <v>1075</v>
      </c>
      <c r="F27983" t="s">
        <v>1067</v>
      </c>
      <c r="G27983" t="n">
        <v>0.0919135149725513</v>
      </c>
      <c r="H27983" t="n">
        <v>1665245511680</v>
      </c>
      <c r="I27983" t="s">
        <v>1108</v>
      </c>
      <c r="J27983" t="s">
        <v>1069</v>
      </c>
    </row>
    <row r="27984">
      <c r="A27984" t="n">
        <v>2022</v>
      </c>
      <c r="B27984" t="s">
        <v>1301</v>
      </c>
      <c r="C27984" t="s">
        <v>1302</v>
      </c>
      <c r="D27984" t="s">
        <v>1076</v>
      </c>
      <c r="E27984" t="s">
        <v>1077</v>
      </c>
      <c r="F27984" t="s">
        <v>1067</v>
      </c>
      <c r="G27984" t="n">
        <v>104.545633179713</v>
      </c>
      <c r="H27984" t="n">
        <v>1665245511680</v>
      </c>
      <c r="I27984" t="s">
        <v>1108</v>
      </c>
      <c r="J27984" t="s">
        <v>1069</v>
      </c>
    </row>
    <row r="27985">
      <c r="A27985" t="n">
        <v>2022</v>
      </c>
      <c r="B27985" t="s">
        <v>1301</v>
      </c>
      <c r="C27985" t="s">
        <v>1302</v>
      </c>
      <c r="D27985" t="s">
        <v>1078</v>
      </c>
      <c r="E27985" t="s">
        <v>1079</v>
      </c>
      <c r="F27985" t="s">
        <v>1067</v>
      </c>
      <c r="G27985"/>
      <c r="H27985" t="n">
        <v>1665245511680</v>
      </c>
      <c r="I27985" t="s">
        <v>1108</v>
      </c>
      <c r="J27985" t="s">
        <v>1069</v>
      </c>
    </row>
    <row r="27986">
      <c r="A27986" t="n">
        <v>2022</v>
      </c>
      <c r="B27986" t="s">
        <v>1303</v>
      </c>
      <c r="C27986" t="s">
        <v>1304</v>
      </c>
      <c r="D27986" t="s">
        <v>1065</v>
      </c>
      <c r="E27986" t="s">
        <v>1066</v>
      </c>
      <c r="F27986" t="s">
        <v>1067</v>
      </c>
      <c r="G27986" t="n">
        <v>32.2908744397281</v>
      </c>
      <c r="H27986" t="n">
        <v>184558272512</v>
      </c>
      <c r="I27986" t="s">
        <v>1099</v>
      </c>
      <c r="J27986" t="s">
        <v>1069</v>
      </c>
    </row>
    <row r="27987">
      <c r="A27987" t="n">
        <v>2022</v>
      </c>
      <c r="B27987" t="s">
        <v>1303</v>
      </c>
      <c r="C27987" t="s">
        <v>1304</v>
      </c>
      <c r="D27987" t="s">
        <v>1070</v>
      </c>
      <c r="E27987" t="s">
        <v>1071</v>
      </c>
      <c r="F27987" t="s">
        <v>1067</v>
      </c>
      <c r="G27987" t="n">
        <v>41.3443634298749</v>
      </c>
      <c r="H27987" t="n">
        <v>184558272512</v>
      </c>
      <c r="I27987" t="s">
        <v>1099</v>
      </c>
      <c r="J27987" t="s">
        <v>1069</v>
      </c>
    </row>
    <row r="27988">
      <c r="A27988" t="n">
        <v>2022</v>
      </c>
      <c r="B27988" t="s">
        <v>1303</v>
      </c>
      <c r="C27988" t="s">
        <v>1304</v>
      </c>
      <c r="D27988" t="s">
        <v>1072</v>
      </c>
      <c r="E27988" t="s">
        <v>1073</v>
      </c>
      <c r="F27988" t="s">
        <v>1067</v>
      </c>
      <c r="G27988" t="n">
        <v>21.4307643448605</v>
      </c>
      <c r="H27988" t="n">
        <v>184558272512</v>
      </c>
      <c r="I27988" t="s">
        <v>1099</v>
      </c>
      <c r="J27988" t="s">
        <v>1069</v>
      </c>
    </row>
    <row r="27989">
      <c r="A27989" t="n">
        <v>2022</v>
      </c>
      <c r="B27989" t="s">
        <v>1303</v>
      </c>
      <c r="C27989" t="s">
        <v>1304</v>
      </c>
      <c r="D27989" t="s">
        <v>1074</v>
      </c>
      <c r="E27989" t="s">
        <v>1075</v>
      </c>
      <c r="F27989" t="s">
        <v>1067</v>
      </c>
      <c r="G27989" t="n">
        <v>60.901218888329</v>
      </c>
      <c r="H27989" t="n">
        <v>184558272512</v>
      </c>
      <c r="I27989" t="s">
        <v>1099</v>
      </c>
      <c r="J27989" t="s">
        <v>1069</v>
      </c>
    </row>
    <row r="27990">
      <c r="A27990" t="n">
        <v>2022</v>
      </c>
      <c r="B27990" t="s">
        <v>1303</v>
      </c>
      <c r="C27990" t="s">
        <v>1304</v>
      </c>
      <c r="D27990" t="s">
        <v>1076</v>
      </c>
      <c r="E27990" t="s">
        <v>1077</v>
      </c>
      <c r="F27990" t="s">
        <v>1067</v>
      </c>
      <c r="G27990" t="n">
        <v>155.967221102793</v>
      </c>
      <c r="H27990" t="n">
        <v>184558272512</v>
      </c>
      <c r="I27990" t="s">
        <v>1099</v>
      </c>
      <c r="J27990" t="s">
        <v>1069</v>
      </c>
    </row>
    <row r="27991">
      <c r="A27991" t="n">
        <v>2022</v>
      </c>
      <c r="B27991" t="s">
        <v>1303</v>
      </c>
      <c r="C27991" t="s">
        <v>1304</v>
      </c>
      <c r="D27991" t="s">
        <v>1078</v>
      </c>
      <c r="E27991" t="s">
        <v>1079</v>
      </c>
      <c r="F27991" t="s">
        <v>1067</v>
      </c>
      <c r="G27991"/>
      <c r="H27991" t="n">
        <v>184558272512</v>
      </c>
      <c r="I27991" t="s">
        <v>1099</v>
      </c>
      <c r="J27991" t="s">
        <v>1069</v>
      </c>
    </row>
    <row r="27992">
      <c r="A27992" t="n">
        <v>2022</v>
      </c>
      <c r="B27992" t="s">
        <v>1305</v>
      </c>
      <c r="C27992" t="s">
        <v>1306</v>
      </c>
      <c r="D27992" t="s">
        <v>1065</v>
      </c>
      <c r="E27992" t="s">
        <v>1066</v>
      </c>
      <c r="F27992" t="s">
        <v>1067</v>
      </c>
      <c r="G27992" t="n">
        <v>0.0233250705132759</v>
      </c>
      <c r="H27992" t="n">
        <v>15724384256</v>
      </c>
      <c r="I27992" t="s">
        <v>1108</v>
      </c>
      <c r="J27992" t="s">
        <v>1087</v>
      </c>
    </row>
    <row r="27993">
      <c r="A27993" t="n">
        <v>2022</v>
      </c>
      <c r="B27993" t="s">
        <v>1305</v>
      </c>
      <c r="C27993" t="s">
        <v>1306</v>
      </c>
      <c r="D27993" t="s">
        <v>1070</v>
      </c>
      <c r="E27993" t="s">
        <v>1071</v>
      </c>
      <c r="F27993" t="s">
        <v>1067</v>
      </c>
      <c r="G27993" t="n">
        <v>0.379664953907181</v>
      </c>
      <c r="H27993" t="n">
        <v>15724384256</v>
      </c>
      <c r="I27993" t="s">
        <v>1108</v>
      </c>
      <c r="J27993" t="s">
        <v>1087</v>
      </c>
    </row>
    <row r="27994">
      <c r="A27994" t="n">
        <v>2022</v>
      </c>
      <c r="B27994" t="s">
        <v>1305</v>
      </c>
      <c r="C27994" t="s">
        <v>1306</v>
      </c>
      <c r="D27994" t="s">
        <v>1072</v>
      </c>
      <c r="E27994" t="s">
        <v>1073</v>
      </c>
      <c r="F27994" t="s">
        <v>1067</v>
      </c>
      <c r="G27994" t="n">
        <v>0.0410123105301748</v>
      </c>
      <c r="H27994" t="n">
        <v>15724384256</v>
      </c>
      <c r="I27994" t="s">
        <v>1108</v>
      </c>
      <c r="J27994" t="s">
        <v>1087</v>
      </c>
    </row>
    <row r="27995">
      <c r="A27995" t="n">
        <v>2022</v>
      </c>
      <c r="B27995" t="s">
        <v>1305</v>
      </c>
      <c r="C27995" t="s">
        <v>1306</v>
      </c>
      <c r="D27995" t="s">
        <v>1074</v>
      </c>
      <c r="E27995" t="s">
        <v>1075</v>
      </c>
      <c r="F27995" t="s">
        <v>1067</v>
      </c>
      <c r="G27995" t="n">
        <v>0.00812730062273502</v>
      </c>
      <c r="H27995" t="n">
        <v>15724384256</v>
      </c>
      <c r="I27995" t="s">
        <v>1108</v>
      </c>
      <c r="J27995" t="s">
        <v>1087</v>
      </c>
    </row>
    <row r="27996">
      <c r="A27996" t="n">
        <v>2022</v>
      </c>
      <c r="B27996" t="s">
        <v>1305</v>
      </c>
      <c r="C27996" t="s">
        <v>1306</v>
      </c>
      <c r="D27996" t="s">
        <v>1076</v>
      </c>
      <c r="E27996" t="s">
        <v>1077</v>
      </c>
      <c r="F27996" t="s">
        <v>1067</v>
      </c>
      <c r="G27996" t="n">
        <v>0.452129635573367</v>
      </c>
      <c r="H27996" t="n">
        <v>15724384256</v>
      </c>
      <c r="I27996" t="s">
        <v>1108</v>
      </c>
      <c r="J27996" t="s">
        <v>1087</v>
      </c>
    </row>
    <row r="27997">
      <c r="A27997" t="n">
        <v>2022</v>
      </c>
      <c r="B27997" t="s">
        <v>1305</v>
      </c>
      <c r="C27997" t="s">
        <v>1306</v>
      </c>
      <c r="D27997" t="s">
        <v>1078</v>
      </c>
      <c r="E27997" t="s">
        <v>1079</v>
      </c>
      <c r="F27997" t="s">
        <v>1067</v>
      </c>
      <c r="G27997"/>
      <c r="H27997" t="n">
        <v>15724384256</v>
      </c>
      <c r="I27997" t="s">
        <v>1108</v>
      </c>
      <c r="J27997" t="s">
        <v>1087</v>
      </c>
    </row>
    <row r="27998">
      <c r="A27998" t="n">
        <v>2022</v>
      </c>
      <c r="B27998" t="s">
        <v>1307</v>
      </c>
      <c r="C27998" t="s">
        <v>1308</v>
      </c>
      <c r="D27998" t="s">
        <v>1065</v>
      </c>
      <c r="E27998" t="s">
        <v>1066</v>
      </c>
      <c r="F27998" t="s">
        <v>1067</v>
      </c>
      <c r="G27998" t="n">
        <v>0</v>
      </c>
      <c r="H27998" t="n">
        <v>418145828864</v>
      </c>
      <c r="I27998" t="s">
        <v>1099</v>
      </c>
      <c r="J27998" t="s">
        <v>1087</v>
      </c>
    </row>
    <row r="27999">
      <c r="A27999" t="n">
        <v>2022</v>
      </c>
      <c r="B27999" t="s">
        <v>1307</v>
      </c>
      <c r="C27999" t="s">
        <v>1308</v>
      </c>
      <c r="D27999" t="s">
        <v>1070</v>
      </c>
      <c r="E27999" t="s">
        <v>1071</v>
      </c>
      <c r="F27999" t="s">
        <v>1067</v>
      </c>
      <c r="G27999" t="n">
        <v>0</v>
      </c>
      <c r="H27999" t="n">
        <v>418145828864</v>
      </c>
      <c r="I27999" t="s">
        <v>1099</v>
      </c>
      <c r="J27999" t="s">
        <v>1087</v>
      </c>
    </row>
    <row r="28000">
      <c r="A28000" t="n">
        <v>2022</v>
      </c>
      <c r="B28000" t="s">
        <v>1307</v>
      </c>
      <c r="C28000" t="s">
        <v>1308</v>
      </c>
      <c r="D28000" t="s">
        <v>1072</v>
      </c>
      <c r="E28000" t="s">
        <v>1073</v>
      </c>
      <c r="F28000" t="s">
        <v>1067</v>
      </c>
      <c r="G28000" t="n">
        <v>0</v>
      </c>
      <c r="H28000" t="n">
        <v>418145828864</v>
      </c>
      <c r="I28000" t="s">
        <v>1099</v>
      </c>
      <c r="J28000" t="s">
        <v>1087</v>
      </c>
    </row>
    <row r="28001">
      <c r="A28001" t="n">
        <v>2022</v>
      </c>
      <c r="B28001" t="s">
        <v>1307</v>
      </c>
      <c r="C28001" t="s">
        <v>1308</v>
      </c>
      <c r="D28001" t="s">
        <v>1074</v>
      </c>
      <c r="E28001" t="s">
        <v>1075</v>
      </c>
      <c r="F28001" t="s">
        <v>1067</v>
      </c>
      <c r="G28001" t="n">
        <v>0</v>
      </c>
      <c r="H28001" t="n">
        <v>418145828864</v>
      </c>
      <c r="I28001" t="s">
        <v>1099</v>
      </c>
      <c r="J28001" t="s">
        <v>1087</v>
      </c>
    </row>
    <row r="28002">
      <c r="A28002" t="n">
        <v>2022</v>
      </c>
      <c r="B28002" t="s">
        <v>1307</v>
      </c>
      <c r="C28002" t="s">
        <v>1308</v>
      </c>
      <c r="D28002" t="s">
        <v>1076</v>
      </c>
      <c r="E28002" t="s">
        <v>1077</v>
      </c>
      <c r="F28002" t="s">
        <v>1067</v>
      </c>
      <c r="G28002" t="n">
        <v>0</v>
      </c>
      <c r="H28002" t="n">
        <v>418145828864</v>
      </c>
      <c r="I28002" t="s">
        <v>1099</v>
      </c>
      <c r="J28002" t="s">
        <v>1087</v>
      </c>
    </row>
    <row r="28003">
      <c r="A28003" t="n">
        <v>2022</v>
      </c>
      <c r="B28003" t="s">
        <v>1307</v>
      </c>
      <c r="C28003" t="s">
        <v>1308</v>
      </c>
      <c r="D28003" t="s">
        <v>1078</v>
      </c>
      <c r="E28003" t="s">
        <v>1079</v>
      </c>
      <c r="F28003" t="s">
        <v>1067</v>
      </c>
      <c r="G28003"/>
      <c r="H28003" t="n">
        <v>418145828864</v>
      </c>
      <c r="I28003" t="s">
        <v>1099</v>
      </c>
      <c r="J28003" t="s">
        <v>1087</v>
      </c>
    </row>
    <row r="28004">
      <c r="A28004" t="n">
        <v>2022</v>
      </c>
      <c r="B28004" t="s">
        <v>1309</v>
      </c>
      <c r="C28004" t="s">
        <v>1310</v>
      </c>
      <c r="D28004" t="s">
        <v>1065</v>
      </c>
      <c r="E28004" t="s">
        <v>1066</v>
      </c>
      <c r="F28004" t="s">
        <v>1067</v>
      </c>
      <c r="G28004" t="n">
        <v>0</v>
      </c>
      <c r="H28004" t="n">
        <v>4001047040</v>
      </c>
      <c r="I28004" t="s">
        <v>1086</v>
      </c>
      <c r="J28004" t="s">
        <v>1083</v>
      </c>
    </row>
    <row r="28005">
      <c r="A28005" t="n">
        <v>2022</v>
      </c>
      <c r="B28005" t="s">
        <v>1309</v>
      </c>
      <c r="C28005" t="s">
        <v>1310</v>
      </c>
      <c r="D28005" t="s">
        <v>1070</v>
      </c>
      <c r="E28005" t="s">
        <v>1071</v>
      </c>
      <c r="F28005" t="s">
        <v>1067</v>
      </c>
      <c r="G28005" t="n">
        <v>0</v>
      </c>
      <c r="H28005" t="n">
        <v>4001047040</v>
      </c>
      <c r="I28005" t="s">
        <v>1086</v>
      </c>
      <c r="J28005" t="s">
        <v>1083</v>
      </c>
    </row>
    <row r="28006">
      <c r="A28006" t="n">
        <v>2022</v>
      </c>
      <c r="B28006" t="s">
        <v>1309</v>
      </c>
      <c r="C28006" t="s">
        <v>1310</v>
      </c>
      <c r="D28006" t="s">
        <v>1072</v>
      </c>
      <c r="E28006" t="s">
        <v>1073</v>
      </c>
      <c r="F28006" t="s">
        <v>1067</v>
      </c>
      <c r="G28006" t="n">
        <v>0</v>
      </c>
      <c r="H28006" t="n">
        <v>4001047040</v>
      </c>
      <c r="I28006" t="s">
        <v>1086</v>
      </c>
      <c r="J28006" t="s">
        <v>1083</v>
      </c>
    </row>
    <row r="28007">
      <c r="A28007" t="n">
        <v>2022</v>
      </c>
      <c r="B28007" t="s">
        <v>1309</v>
      </c>
      <c r="C28007" t="s">
        <v>1310</v>
      </c>
      <c r="D28007" t="s">
        <v>1074</v>
      </c>
      <c r="E28007" t="s">
        <v>1075</v>
      </c>
      <c r="F28007" t="s">
        <v>1067</v>
      </c>
      <c r="G28007" t="n">
        <v>0</v>
      </c>
      <c r="H28007" t="n">
        <v>4001047040</v>
      </c>
      <c r="I28007" t="s">
        <v>1086</v>
      </c>
      <c r="J28007" t="s">
        <v>1083</v>
      </c>
    </row>
    <row r="28008">
      <c r="A28008" t="n">
        <v>2022</v>
      </c>
      <c r="B28008" t="s">
        <v>1309</v>
      </c>
      <c r="C28008" t="s">
        <v>1310</v>
      </c>
      <c r="D28008" t="s">
        <v>1076</v>
      </c>
      <c r="E28008" t="s">
        <v>1077</v>
      </c>
      <c r="F28008" t="s">
        <v>1067</v>
      </c>
      <c r="G28008" t="n">
        <v>0</v>
      </c>
      <c r="H28008" t="n">
        <v>4001047040</v>
      </c>
      <c r="I28008" t="s">
        <v>1086</v>
      </c>
      <c r="J28008" t="s">
        <v>1083</v>
      </c>
    </row>
    <row r="28009">
      <c r="A28009" t="n">
        <v>2022</v>
      </c>
      <c r="B28009" t="s">
        <v>1309</v>
      </c>
      <c r="C28009" t="s">
        <v>1310</v>
      </c>
      <c r="D28009" t="s">
        <v>1078</v>
      </c>
      <c r="E28009" t="s">
        <v>1079</v>
      </c>
      <c r="F28009" t="s">
        <v>1067</v>
      </c>
      <c r="G28009"/>
      <c r="H28009" t="n">
        <v>4001047040</v>
      </c>
      <c r="I28009" t="s">
        <v>1086</v>
      </c>
      <c r="J28009" t="s">
        <v>1083</v>
      </c>
    </row>
    <row r="28010">
      <c r="A28010" t="n">
        <v>2022</v>
      </c>
      <c r="B28010" t="s">
        <v>1311</v>
      </c>
      <c r="C28010" t="s">
        <v>1312</v>
      </c>
      <c r="D28010" t="s">
        <v>1065</v>
      </c>
      <c r="E28010" t="s">
        <v>1066</v>
      </c>
      <c r="F28010" t="s">
        <v>1067</v>
      </c>
      <c r="G28010" t="n">
        <v>1.33291492837587</v>
      </c>
      <c r="H28010" t="n">
        <v>45752336384</v>
      </c>
      <c r="I28010" t="s">
        <v>1099</v>
      </c>
      <c r="J28010" t="s">
        <v>1091</v>
      </c>
    </row>
    <row r="28011">
      <c r="A28011" t="n">
        <v>2022</v>
      </c>
      <c r="B28011" t="s">
        <v>1311</v>
      </c>
      <c r="C28011" t="s">
        <v>1312</v>
      </c>
      <c r="D28011" t="s">
        <v>1070</v>
      </c>
      <c r="E28011" t="s">
        <v>1071</v>
      </c>
      <c r="F28011" t="s">
        <v>1067</v>
      </c>
      <c r="G28011" t="n">
        <v>11.8185441481081</v>
      </c>
      <c r="H28011" t="n">
        <v>45752336384</v>
      </c>
      <c r="I28011" t="s">
        <v>1099</v>
      </c>
      <c r="J28011" t="s">
        <v>1091</v>
      </c>
    </row>
    <row r="28012">
      <c r="A28012" t="n">
        <v>2022</v>
      </c>
      <c r="B28012" t="s">
        <v>1311</v>
      </c>
      <c r="C28012" t="s">
        <v>1312</v>
      </c>
      <c r="D28012" t="s">
        <v>1072</v>
      </c>
      <c r="E28012" t="s">
        <v>1073</v>
      </c>
      <c r="F28012" t="s">
        <v>1067</v>
      </c>
      <c r="G28012" t="n">
        <v>2.13705227359832</v>
      </c>
      <c r="H28012" t="n">
        <v>45752336384</v>
      </c>
      <c r="I28012" t="s">
        <v>1099</v>
      </c>
      <c r="J28012" t="s">
        <v>1091</v>
      </c>
    </row>
    <row r="28013">
      <c r="A28013" t="n">
        <v>2022</v>
      </c>
      <c r="B28013" t="s">
        <v>1311</v>
      </c>
      <c r="C28013" t="s">
        <v>1312</v>
      </c>
      <c r="D28013" t="s">
        <v>1074</v>
      </c>
      <c r="E28013" t="s">
        <v>1075</v>
      </c>
      <c r="F28013" t="s">
        <v>1067</v>
      </c>
      <c r="G28013" t="n">
        <v>1.85310334316014</v>
      </c>
      <c r="H28013" t="n">
        <v>45752336384</v>
      </c>
      <c r="I28013" t="s">
        <v>1099</v>
      </c>
      <c r="J28013" t="s">
        <v>1091</v>
      </c>
    </row>
    <row r="28014">
      <c r="A28014" t="n">
        <v>2022</v>
      </c>
      <c r="B28014" t="s">
        <v>1311</v>
      </c>
      <c r="C28014" t="s">
        <v>1312</v>
      </c>
      <c r="D28014" t="s">
        <v>1076</v>
      </c>
      <c r="E28014" t="s">
        <v>1077</v>
      </c>
      <c r="F28014" t="s">
        <v>1067</v>
      </c>
      <c r="G28014" t="n">
        <v>17.1416146932424</v>
      </c>
      <c r="H28014" t="n">
        <v>45752336384</v>
      </c>
      <c r="I28014" t="s">
        <v>1099</v>
      </c>
      <c r="J28014" t="s">
        <v>1091</v>
      </c>
    </row>
    <row r="28015">
      <c r="A28015" t="n">
        <v>2022</v>
      </c>
      <c r="B28015" t="s">
        <v>1311</v>
      </c>
      <c r="C28015" t="s">
        <v>1312</v>
      </c>
      <c r="D28015" t="s">
        <v>1078</v>
      </c>
      <c r="E28015" t="s">
        <v>1079</v>
      </c>
      <c r="F28015" t="s">
        <v>1067</v>
      </c>
      <c r="G28015"/>
      <c r="H28015" t="n">
        <v>45752336384</v>
      </c>
      <c r="I28015" t="s">
        <v>1099</v>
      </c>
      <c r="J28015" t="s">
        <v>1091</v>
      </c>
    </row>
    <row r="28016">
      <c r="A28016" t="n">
        <v>2022</v>
      </c>
      <c r="B28016" t="s">
        <v>1313</v>
      </c>
      <c r="C28016" t="s">
        <v>1314</v>
      </c>
      <c r="D28016" t="s">
        <v>1065</v>
      </c>
      <c r="E28016" t="s">
        <v>1066</v>
      </c>
      <c r="F28016" t="s">
        <v>1067</v>
      </c>
      <c r="G28016" t="n">
        <v>0</v>
      </c>
      <c r="H28016" t="n">
        <v>2065027584</v>
      </c>
      <c r="I28016" t="s">
        <v>1068</v>
      </c>
      <c r="J28016" t="s">
        <v>1091</v>
      </c>
    </row>
    <row r="28017">
      <c r="A28017" t="n">
        <v>2022</v>
      </c>
      <c r="B28017" t="s">
        <v>1313</v>
      </c>
      <c r="C28017" t="s">
        <v>1314</v>
      </c>
      <c r="D28017" t="s">
        <v>1070</v>
      </c>
      <c r="E28017" t="s">
        <v>1071</v>
      </c>
      <c r="F28017" t="s">
        <v>1067</v>
      </c>
      <c r="G28017" t="n">
        <v>0</v>
      </c>
      <c r="H28017" t="n">
        <v>2065027584</v>
      </c>
      <c r="I28017" t="s">
        <v>1068</v>
      </c>
      <c r="J28017" t="s">
        <v>1091</v>
      </c>
    </row>
    <row r="28018">
      <c r="A28018" t="n">
        <v>2022</v>
      </c>
      <c r="B28018" t="s">
        <v>1313</v>
      </c>
      <c r="C28018" t="s">
        <v>1314</v>
      </c>
      <c r="D28018" t="s">
        <v>1072</v>
      </c>
      <c r="E28018" t="s">
        <v>1073</v>
      </c>
      <c r="F28018" t="s">
        <v>1067</v>
      </c>
      <c r="G28018" t="n">
        <v>0</v>
      </c>
      <c r="H28018" t="n">
        <v>2065027584</v>
      </c>
      <c r="I28018" t="s">
        <v>1068</v>
      </c>
      <c r="J28018" t="s">
        <v>1091</v>
      </c>
    </row>
    <row r="28019">
      <c r="A28019" t="n">
        <v>2022</v>
      </c>
      <c r="B28019" t="s">
        <v>1313</v>
      </c>
      <c r="C28019" t="s">
        <v>1314</v>
      </c>
      <c r="D28019" t="s">
        <v>1074</v>
      </c>
      <c r="E28019" t="s">
        <v>1075</v>
      </c>
      <c r="F28019" t="s">
        <v>1067</v>
      </c>
      <c r="G28019" t="n">
        <v>0</v>
      </c>
      <c r="H28019" t="n">
        <v>2065027584</v>
      </c>
      <c r="I28019" t="s">
        <v>1068</v>
      </c>
      <c r="J28019" t="s">
        <v>1091</v>
      </c>
    </row>
    <row r="28020">
      <c r="A28020" t="n">
        <v>2022</v>
      </c>
      <c r="B28020" t="s">
        <v>1313</v>
      </c>
      <c r="C28020" t="s">
        <v>1314</v>
      </c>
      <c r="D28020" t="s">
        <v>1076</v>
      </c>
      <c r="E28020" t="s">
        <v>1077</v>
      </c>
      <c r="F28020" t="s">
        <v>1067</v>
      </c>
      <c r="G28020" t="n">
        <v>0</v>
      </c>
      <c r="H28020" t="n">
        <v>2065027584</v>
      </c>
      <c r="I28020" t="s">
        <v>1068</v>
      </c>
      <c r="J28020" t="s">
        <v>1091</v>
      </c>
    </row>
    <row r="28021">
      <c r="A28021" t="n">
        <v>2022</v>
      </c>
      <c r="B28021" t="s">
        <v>1313</v>
      </c>
      <c r="C28021" t="s">
        <v>1314</v>
      </c>
      <c r="D28021" t="s">
        <v>1078</v>
      </c>
      <c r="E28021" t="s">
        <v>1079</v>
      </c>
      <c r="F28021" t="s">
        <v>1067</v>
      </c>
      <c r="G28021"/>
      <c r="H28021" t="n">
        <v>2065027584</v>
      </c>
      <c r="I28021" t="s">
        <v>1068</v>
      </c>
      <c r="J28021" t="s">
        <v>1091</v>
      </c>
    </row>
    <row r="28022">
      <c r="A28022" t="n">
        <v>2022</v>
      </c>
      <c r="B28022" t="s">
        <v>1315</v>
      </c>
      <c r="C28022" t="s">
        <v>1316</v>
      </c>
      <c r="D28022" t="s">
        <v>1065</v>
      </c>
      <c r="E28022" t="s">
        <v>1066</v>
      </c>
      <c r="F28022" t="s">
        <v>1067</v>
      </c>
      <c r="G28022" t="n">
        <v>0</v>
      </c>
      <c r="H28022" t="n">
        <v>6649602048</v>
      </c>
      <c r="I28022" t="s">
        <v>1090</v>
      </c>
      <c r="J28022" t="s">
        <v>1069</v>
      </c>
    </row>
    <row r="28023">
      <c r="A28023" t="n">
        <v>2022</v>
      </c>
      <c r="B28023" t="s">
        <v>1315</v>
      </c>
      <c r="C28023" t="s">
        <v>1316</v>
      </c>
      <c r="D28023" t="s">
        <v>1070</v>
      </c>
      <c r="E28023" t="s">
        <v>1071</v>
      </c>
      <c r="F28023" t="s">
        <v>1067</v>
      </c>
      <c r="G28023" t="n">
        <v>0</v>
      </c>
      <c r="H28023" t="n">
        <v>6649602048</v>
      </c>
      <c r="I28023" t="s">
        <v>1090</v>
      </c>
      <c r="J28023" t="s">
        <v>1069</v>
      </c>
    </row>
    <row r="28024">
      <c r="A28024" t="n">
        <v>2022</v>
      </c>
      <c r="B28024" t="s">
        <v>1315</v>
      </c>
      <c r="C28024" t="s">
        <v>1316</v>
      </c>
      <c r="D28024" t="s">
        <v>1072</v>
      </c>
      <c r="E28024" t="s">
        <v>1073</v>
      </c>
      <c r="F28024" t="s">
        <v>1067</v>
      </c>
      <c r="G28024" t="n">
        <v>0</v>
      </c>
      <c r="H28024" t="n">
        <v>6649602048</v>
      </c>
      <c r="I28024" t="s">
        <v>1090</v>
      </c>
      <c r="J28024" t="s">
        <v>1069</v>
      </c>
    </row>
    <row r="28025">
      <c r="A28025" t="n">
        <v>2022</v>
      </c>
      <c r="B28025" t="s">
        <v>1315</v>
      </c>
      <c r="C28025" t="s">
        <v>1316</v>
      </c>
      <c r="D28025" t="s">
        <v>1074</v>
      </c>
      <c r="E28025" t="s">
        <v>1075</v>
      </c>
      <c r="F28025" t="s">
        <v>1067</v>
      </c>
      <c r="G28025" t="n">
        <v>0</v>
      </c>
      <c r="H28025" t="n">
        <v>6649602048</v>
      </c>
      <c r="I28025" t="s">
        <v>1090</v>
      </c>
      <c r="J28025" t="s">
        <v>1069</v>
      </c>
    </row>
    <row r="28026">
      <c r="A28026" t="n">
        <v>2022</v>
      </c>
      <c r="B28026" t="s">
        <v>1315</v>
      </c>
      <c r="C28026" t="s">
        <v>1316</v>
      </c>
      <c r="D28026" t="s">
        <v>1076</v>
      </c>
      <c r="E28026" t="s">
        <v>1077</v>
      </c>
      <c r="F28026" t="s">
        <v>1067</v>
      </c>
      <c r="G28026" t="n">
        <v>0</v>
      </c>
      <c r="H28026" t="n">
        <v>6649602048</v>
      </c>
      <c r="I28026" t="s">
        <v>1090</v>
      </c>
      <c r="J28026" t="s">
        <v>1069</v>
      </c>
    </row>
    <row r="28027">
      <c r="A28027" t="n">
        <v>2022</v>
      </c>
      <c r="B28027" t="s">
        <v>1315</v>
      </c>
      <c r="C28027" t="s">
        <v>1316</v>
      </c>
      <c r="D28027" t="s">
        <v>1078</v>
      </c>
      <c r="E28027" t="s">
        <v>1079</v>
      </c>
      <c r="F28027" t="s">
        <v>1067</v>
      </c>
      <c r="G28027"/>
      <c r="H28027" t="n">
        <v>6649602048</v>
      </c>
      <c r="I28027" t="s">
        <v>1090</v>
      </c>
      <c r="J28027" t="s">
        <v>1069</v>
      </c>
    </row>
    <row r="28028">
      <c r="A28028" t="n">
        <v>2022</v>
      </c>
      <c r="B28028" t="s">
        <v>1317</v>
      </c>
      <c r="C28028" t="s">
        <v>1318</v>
      </c>
      <c r="D28028" t="s">
        <v>1065</v>
      </c>
      <c r="E28028" t="s">
        <v>1066</v>
      </c>
      <c r="F28028" t="s">
        <v>1067</v>
      </c>
      <c r="G28028" t="n">
        <v>0.176447646948956</v>
      </c>
      <c r="H28028" t="n">
        <v>74403577856</v>
      </c>
      <c r="I28028" t="s">
        <v>1082</v>
      </c>
      <c r="J28028" t="s">
        <v>1087</v>
      </c>
    </row>
    <row r="28029">
      <c r="A28029" t="n">
        <v>2022</v>
      </c>
      <c r="B28029" t="s">
        <v>1317</v>
      </c>
      <c r="C28029" t="s">
        <v>1318</v>
      </c>
      <c r="D28029" t="s">
        <v>1070</v>
      </c>
      <c r="E28029" t="s">
        <v>1071</v>
      </c>
      <c r="F28029" t="s">
        <v>1067</v>
      </c>
      <c r="G28029" t="n">
        <v>1.15508415783138</v>
      </c>
      <c r="H28029" t="n">
        <v>74403577856</v>
      </c>
      <c r="I28029" t="s">
        <v>1082</v>
      </c>
      <c r="J28029" t="s">
        <v>1087</v>
      </c>
    </row>
    <row r="28030">
      <c r="A28030" t="n">
        <v>2022</v>
      </c>
      <c r="B28030" t="s">
        <v>1317</v>
      </c>
      <c r="C28030" t="s">
        <v>1318</v>
      </c>
      <c r="D28030" t="s">
        <v>1072</v>
      </c>
      <c r="E28030" t="s">
        <v>1073</v>
      </c>
      <c r="F28030" t="s">
        <v>1067</v>
      </c>
      <c r="G28030" t="n">
        <v>0.379768998413615</v>
      </c>
      <c r="H28030" t="n">
        <v>74403577856</v>
      </c>
      <c r="I28030" t="s">
        <v>1082</v>
      </c>
      <c r="J28030" t="s">
        <v>1087</v>
      </c>
    </row>
    <row r="28031">
      <c r="A28031" t="n">
        <v>2022</v>
      </c>
      <c r="B28031" t="s">
        <v>1317</v>
      </c>
      <c r="C28031" t="s">
        <v>1318</v>
      </c>
      <c r="D28031" t="s">
        <v>1074</v>
      </c>
      <c r="E28031" t="s">
        <v>1075</v>
      </c>
      <c r="F28031" t="s">
        <v>1067</v>
      </c>
      <c r="G28031" t="n">
        <v>0.314981211523873</v>
      </c>
      <c r="H28031" t="n">
        <v>74403577856</v>
      </c>
      <c r="I28031" t="s">
        <v>1082</v>
      </c>
      <c r="J28031" t="s">
        <v>1087</v>
      </c>
    </row>
    <row r="28032">
      <c r="A28032" t="n">
        <v>2022</v>
      </c>
      <c r="B28032" t="s">
        <v>1317</v>
      </c>
      <c r="C28032" t="s">
        <v>1318</v>
      </c>
      <c r="D28032" t="s">
        <v>1076</v>
      </c>
      <c r="E28032" t="s">
        <v>1077</v>
      </c>
      <c r="F28032" t="s">
        <v>1067</v>
      </c>
      <c r="G28032" t="n">
        <v>2.02628201471782</v>
      </c>
      <c r="H28032" t="n">
        <v>74403577856</v>
      </c>
      <c r="I28032" t="s">
        <v>1082</v>
      </c>
      <c r="J28032" t="s">
        <v>1087</v>
      </c>
    </row>
    <row r="28033">
      <c r="A28033" t="n">
        <v>2022</v>
      </c>
      <c r="B28033" t="s">
        <v>1317</v>
      </c>
      <c r="C28033" t="s">
        <v>1318</v>
      </c>
      <c r="D28033" t="s">
        <v>1078</v>
      </c>
      <c r="E28033" t="s">
        <v>1079</v>
      </c>
      <c r="F28033" t="s">
        <v>1067</v>
      </c>
      <c r="G28033"/>
      <c r="H28033" t="n">
        <v>74403577856</v>
      </c>
      <c r="I28033" t="s">
        <v>1082</v>
      </c>
      <c r="J28033" t="s">
        <v>1087</v>
      </c>
    </row>
    <row r="28034">
      <c r="A28034" t="n">
        <v>2022</v>
      </c>
      <c r="B28034" t="s">
        <v>1319</v>
      </c>
      <c r="C28034" t="s">
        <v>1320</v>
      </c>
      <c r="D28034" t="s">
        <v>1065</v>
      </c>
      <c r="E28034" t="s">
        <v>1066</v>
      </c>
      <c r="F28034" t="s">
        <v>1067</v>
      </c>
      <c r="G28034" t="n">
        <v>0.00167635830238743</v>
      </c>
      <c r="H28034" t="n">
        <v>2553459712</v>
      </c>
      <c r="I28034" t="s">
        <v>1086</v>
      </c>
      <c r="J28034" t="s">
        <v>1087</v>
      </c>
    </row>
    <row r="28035">
      <c r="A28035" t="n">
        <v>2022</v>
      </c>
      <c r="B28035" t="s">
        <v>1319</v>
      </c>
      <c r="C28035" t="s">
        <v>1320</v>
      </c>
      <c r="D28035" t="s">
        <v>1070</v>
      </c>
      <c r="E28035" t="s">
        <v>1071</v>
      </c>
      <c r="F28035" t="s">
        <v>1067</v>
      </c>
      <c r="G28035" t="n">
        <v>0.0162385707536923</v>
      </c>
      <c r="H28035" t="n">
        <v>2553459712</v>
      </c>
      <c r="I28035" t="s">
        <v>1086</v>
      </c>
      <c r="J28035" t="s">
        <v>1087</v>
      </c>
    </row>
    <row r="28036">
      <c r="A28036" t="n">
        <v>2022</v>
      </c>
      <c r="B28036" t="s">
        <v>1319</v>
      </c>
      <c r="C28036" t="s">
        <v>1320</v>
      </c>
      <c r="D28036" t="s">
        <v>1072</v>
      </c>
      <c r="E28036" t="s">
        <v>1073</v>
      </c>
      <c r="F28036" t="s">
        <v>1067</v>
      </c>
      <c r="G28036" t="n">
        <v>0.0204077652136367</v>
      </c>
      <c r="H28036" t="n">
        <v>2553459712</v>
      </c>
      <c r="I28036" t="s">
        <v>1086</v>
      </c>
      <c r="J28036" t="s">
        <v>1087</v>
      </c>
    </row>
    <row r="28037">
      <c r="A28037" t="n">
        <v>2022</v>
      </c>
      <c r="B28037" t="s">
        <v>1319</v>
      </c>
      <c r="C28037" t="s">
        <v>1320</v>
      </c>
      <c r="D28037" t="s">
        <v>1074</v>
      </c>
      <c r="E28037" t="s">
        <v>1075</v>
      </c>
      <c r="F28037" t="s">
        <v>1067</v>
      </c>
      <c r="G28037" t="n">
        <v>0</v>
      </c>
      <c r="H28037" t="n">
        <v>2553459712</v>
      </c>
      <c r="I28037" t="s">
        <v>1086</v>
      </c>
      <c r="J28037" t="s">
        <v>1087</v>
      </c>
    </row>
    <row r="28038">
      <c r="A28038" t="n">
        <v>2022</v>
      </c>
      <c r="B28038" t="s">
        <v>1319</v>
      </c>
      <c r="C28038" t="s">
        <v>1320</v>
      </c>
      <c r="D28038" t="s">
        <v>1076</v>
      </c>
      <c r="E28038" t="s">
        <v>1077</v>
      </c>
      <c r="F28038" t="s">
        <v>1067</v>
      </c>
      <c r="G28038" t="n">
        <v>0.0383226942697165</v>
      </c>
      <c r="H28038" t="n">
        <v>2553459712</v>
      </c>
      <c r="I28038" t="s">
        <v>1086</v>
      </c>
      <c r="J28038" t="s">
        <v>1087</v>
      </c>
    </row>
    <row r="28039">
      <c r="A28039" t="n">
        <v>2022</v>
      </c>
      <c r="B28039" t="s">
        <v>1319</v>
      </c>
      <c r="C28039" t="s">
        <v>1320</v>
      </c>
      <c r="D28039" t="s">
        <v>1078</v>
      </c>
      <c r="E28039" t="s">
        <v>1079</v>
      </c>
      <c r="F28039" t="s">
        <v>1067</v>
      </c>
      <c r="G28039"/>
      <c r="H28039" t="n">
        <v>2553459712</v>
      </c>
      <c r="I28039" t="s">
        <v>1086</v>
      </c>
      <c r="J28039" t="s">
        <v>1087</v>
      </c>
    </row>
    <row r="28040">
      <c r="A28040" t="n">
        <v>2022</v>
      </c>
      <c r="B28040" t="s">
        <v>1321</v>
      </c>
      <c r="C28040" t="s">
        <v>1322</v>
      </c>
      <c r="D28040" t="s">
        <v>1065</v>
      </c>
      <c r="E28040" t="s">
        <v>1066</v>
      </c>
      <c r="F28040" t="s">
        <v>1067</v>
      </c>
      <c r="G28040" t="n">
        <v>0.104638929165072</v>
      </c>
      <c r="H28040" t="n">
        <v>70523002880</v>
      </c>
      <c r="I28040" t="s">
        <v>1090</v>
      </c>
      <c r="J28040" t="s">
        <v>1069</v>
      </c>
    </row>
    <row r="28041">
      <c r="A28041" t="n">
        <v>2022</v>
      </c>
      <c r="B28041" t="s">
        <v>1321</v>
      </c>
      <c r="C28041" t="s">
        <v>1322</v>
      </c>
      <c r="D28041" t="s">
        <v>1070</v>
      </c>
      <c r="E28041" t="s">
        <v>1071</v>
      </c>
      <c r="F28041" t="s">
        <v>1067</v>
      </c>
      <c r="G28041" t="n">
        <v>0.526230839838261</v>
      </c>
      <c r="H28041" t="n">
        <v>70523002880</v>
      </c>
      <c r="I28041" t="s">
        <v>1090</v>
      </c>
      <c r="J28041" t="s">
        <v>1069</v>
      </c>
    </row>
    <row r="28042">
      <c r="A28042" t="n">
        <v>2022</v>
      </c>
      <c r="B28042" t="s">
        <v>1321</v>
      </c>
      <c r="C28042" t="s">
        <v>1322</v>
      </c>
      <c r="D28042" t="s">
        <v>1072</v>
      </c>
      <c r="E28042" t="s">
        <v>1073</v>
      </c>
      <c r="F28042" t="s">
        <v>1067</v>
      </c>
      <c r="G28042" t="n">
        <v>7.2976183578492</v>
      </c>
      <c r="H28042" t="n">
        <v>70523002880</v>
      </c>
      <c r="I28042" t="s">
        <v>1090</v>
      </c>
      <c r="J28042" t="s">
        <v>1069</v>
      </c>
    </row>
    <row r="28043">
      <c r="A28043" t="n">
        <v>2022</v>
      </c>
      <c r="B28043" t="s">
        <v>1321</v>
      </c>
      <c r="C28043" t="s">
        <v>1322</v>
      </c>
      <c r="D28043" t="s">
        <v>1074</v>
      </c>
      <c r="E28043" t="s">
        <v>1075</v>
      </c>
      <c r="F28043" t="s">
        <v>1067</v>
      </c>
      <c r="G28043" t="n">
        <v>1.31356405840925</v>
      </c>
      <c r="H28043" t="n">
        <v>70523002880</v>
      </c>
      <c r="I28043" t="s">
        <v>1090</v>
      </c>
      <c r="J28043" t="s">
        <v>1069</v>
      </c>
    </row>
    <row r="28044">
      <c r="A28044" t="n">
        <v>2022</v>
      </c>
      <c r="B28044" t="s">
        <v>1321</v>
      </c>
      <c r="C28044" t="s">
        <v>1322</v>
      </c>
      <c r="D28044" t="s">
        <v>1076</v>
      </c>
      <c r="E28044" t="s">
        <v>1077</v>
      </c>
      <c r="F28044" t="s">
        <v>1067</v>
      </c>
      <c r="G28044" t="n">
        <v>9.24205218526178</v>
      </c>
      <c r="H28044" t="n">
        <v>70523002880</v>
      </c>
      <c r="I28044" t="s">
        <v>1090</v>
      </c>
      <c r="J28044" t="s">
        <v>1069</v>
      </c>
    </row>
    <row r="28045">
      <c r="A28045" t="n">
        <v>2022</v>
      </c>
      <c r="B28045" t="s">
        <v>1321</v>
      </c>
      <c r="C28045" t="s">
        <v>1322</v>
      </c>
      <c r="D28045" t="s">
        <v>1078</v>
      </c>
      <c r="E28045" t="s">
        <v>1079</v>
      </c>
      <c r="F28045" t="s">
        <v>1067</v>
      </c>
      <c r="G28045"/>
      <c r="H28045" t="n">
        <v>70523002880</v>
      </c>
      <c r="I28045" t="s">
        <v>1090</v>
      </c>
      <c r="J28045" t="s">
        <v>1069</v>
      </c>
    </row>
    <row r="28046">
      <c r="A28046" t="n">
        <v>2022</v>
      </c>
      <c r="B28046" t="s">
        <v>1323</v>
      </c>
      <c r="C28046" t="s">
        <v>1324</v>
      </c>
      <c r="D28046" t="s">
        <v>1065</v>
      </c>
      <c r="E28046" t="s">
        <v>1066</v>
      </c>
      <c r="F28046" t="s">
        <v>1067</v>
      </c>
      <c r="G28046" t="n">
        <v>0</v>
      </c>
      <c r="H28046" t="n">
        <v>82340003840</v>
      </c>
      <c r="I28046" t="s">
        <v>1090</v>
      </c>
      <c r="J28046" t="s">
        <v>1069</v>
      </c>
    </row>
    <row r="28047">
      <c r="A28047" t="n">
        <v>2022</v>
      </c>
      <c r="B28047" t="s">
        <v>1323</v>
      </c>
      <c r="C28047" t="s">
        <v>1324</v>
      </c>
      <c r="D28047" t="s">
        <v>1070</v>
      </c>
      <c r="E28047" t="s">
        <v>1071</v>
      </c>
      <c r="F28047" t="s">
        <v>1067</v>
      </c>
      <c r="G28047" t="n">
        <v>0</v>
      </c>
      <c r="H28047" t="n">
        <v>82340003840</v>
      </c>
      <c r="I28047" t="s">
        <v>1090</v>
      </c>
      <c r="J28047" t="s">
        <v>1069</v>
      </c>
    </row>
    <row r="28048">
      <c r="A28048" t="n">
        <v>2022</v>
      </c>
      <c r="B28048" t="s">
        <v>1323</v>
      </c>
      <c r="C28048" t="s">
        <v>1324</v>
      </c>
      <c r="D28048" t="s">
        <v>1072</v>
      </c>
      <c r="E28048" t="s">
        <v>1073</v>
      </c>
      <c r="F28048" t="s">
        <v>1067</v>
      </c>
      <c r="G28048" t="n">
        <v>0</v>
      </c>
      <c r="H28048" t="n">
        <v>82340003840</v>
      </c>
      <c r="I28048" t="s">
        <v>1090</v>
      </c>
      <c r="J28048" t="s">
        <v>1069</v>
      </c>
    </row>
    <row r="28049">
      <c r="A28049" t="n">
        <v>2022</v>
      </c>
      <c r="B28049" t="s">
        <v>1323</v>
      </c>
      <c r="C28049" t="s">
        <v>1324</v>
      </c>
      <c r="D28049" t="s">
        <v>1074</v>
      </c>
      <c r="E28049" t="s">
        <v>1075</v>
      </c>
      <c r="F28049" t="s">
        <v>1067</v>
      </c>
      <c r="G28049" t="n">
        <v>0</v>
      </c>
      <c r="H28049" t="n">
        <v>82340003840</v>
      </c>
      <c r="I28049" t="s">
        <v>1090</v>
      </c>
      <c r="J28049" t="s">
        <v>1069</v>
      </c>
    </row>
    <row r="28050">
      <c r="A28050" t="n">
        <v>2022</v>
      </c>
      <c r="B28050" t="s">
        <v>1323</v>
      </c>
      <c r="C28050" t="s">
        <v>1324</v>
      </c>
      <c r="D28050" t="s">
        <v>1076</v>
      </c>
      <c r="E28050" t="s">
        <v>1077</v>
      </c>
      <c r="F28050" t="s">
        <v>1067</v>
      </c>
      <c r="G28050" t="n">
        <v>0</v>
      </c>
      <c r="H28050" t="n">
        <v>82340003840</v>
      </c>
      <c r="I28050" t="s">
        <v>1090</v>
      </c>
      <c r="J28050" t="s">
        <v>1069</v>
      </c>
    </row>
    <row r="28051">
      <c r="A28051" t="n">
        <v>2022</v>
      </c>
      <c r="B28051" t="s">
        <v>1323</v>
      </c>
      <c r="C28051" t="s">
        <v>1324</v>
      </c>
      <c r="D28051" t="s">
        <v>1078</v>
      </c>
      <c r="E28051" t="s">
        <v>1079</v>
      </c>
      <c r="F28051" t="s">
        <v>1067</v>
      </c>
      <c r="G28051" t="n">
        <v>628.500527868588</v>
      </c>
      <c r="H28051" t="n">
        <v>82340003840</v>
      </c>
      <c r="I28051" t="s">
        <v>1090</v>
      </c>
      <c r="J28051" t="s">
        <v>1069</v>
      </c>
    </row>
    <row r="28052">
      <c r="A28052" t="n">
        <v>2022</v>
      </c>
      <c r="B28052" t="s">
        <v>1325</v>
      </c>
      <c r="C28052" t="s">
        <v>1326</v>
      </c>
      <c r="D28052" t="s">
        <v>1065</v>
      </c>
      <c r="E28052" t="s">
        <v>1066</v>
      </c>
      <c r="F28052" t="s">
        <v>1067</v>
      </c>
      <c r="G28052" t="n">
        <v>0.110110676323894</v>
      </c>
      <c r="H28052" t="n">
        <v>42225000448</v>
      </c>
      <c r="I28052" t="s">
        <v>1090</v>
      </c>
      <c r="J28052" t="s">
        <v>1069</v>
      </c>
    </row>
    <row r="28053">
      <c r="A28053" t="n">
        <v>2022</v>
      </c>
      <c r="B28053" t="s">
        <v>1325</v>
      </c>
      <c r="C28053" t="s">
        <v>1326</v>
      </c>
      <c r="D28053" t="s">
        <v>1070</v>
      </c>
      <c r="E28053" t="s">
        <v>1071</v>
      </c>
      <c r="F28053" t="s">
        <v>1067</v>
      </c>
      <c r="G28053" t="n">
        <v>0.64735243611261</v>
      </c>
      <c r="H28053" t="n">
        <v>42225000448</v>
      </c>
      <c r="I28053" t="s">
        <v>1090</v>
      </c>
      <c r="J28053" t="s">
        <v>1069</v>
      </c>
    </row>
    <row r="28054">
      <c r="A28054" t="n">
        <v>2022</v>
      </c>
      <c r="B28054" t="s">
        <v>1325</v>
      </c>
      <c r="C28054" t="s">
        <v>1326</v>
      </c>
      <c r="D28054" t="s">
        <v>1072</v>
      </c>
      <c r="E28054" t="s">
        <v>1073</v>
      </c>
      <c r="F28054" t="s">
        <v>1067</v>
      </c>
      <c r="G28054" t="n">
        <v>1.18062788487917</v>
      </c>
      <c r="H28054" t="n">
        <v>42225000448</v>
      </c>
      <c r="I28054" t="s">
        <v>1090</v>
      </c>
      <c r="J28054" t="s">
        <v>1069</v>
      </c>
    </row>
    <row r="28055">
      <c r="A28055" t="n">
        <v>2022</v>
      </c>
      <c r="B28055" t="s">
        <v>1325</v>
      </c>
      <c r="C28055" t="s">
        <v>1326</v>
      </c>
      <c r="D28055" t="s">
        <v>1074</v>
      </c>
      <c r="E28055" t="s">
        <v>1075</v>
      </c>
      <c r="F28055" t="s">
        <v>1067</v>
      </c>
      <c r="G28055" t="n">
        <v>5.90473868803034</v>
      </c>
      <c r="H28055" t="n">
        <v>42225000448</v>
      </c>
      <c r="I28055" t="s">
        <v>1090</v>
      </c>
      <c r="J28055" t="s">
        <v>1069</v>
      </c>
    </row>
    <row r="28056">
      <c r="A28056" t="n">
        <v>2022</v>
      </c>
      <c r="B28056" t="s">
        <v>1325</v>
      </c>
      <c r="C28056" t="s">
        <v>1326</v>
      </c>
      <c r="D28056" t="s">
        <v>1076</v>
      </c>
      <c r="E28056" t="s">
        <v>1077</v>
      </c>
      <c r="F28056" t="s">
        <v>1067</v>
      </c>
      <c r="G28056" t="n">
        <v>7.84282968534601</v>
      </c>
      <c r="H28056" t="n">
        <v>42225000448</v>
      </c>
      <c r="I28056" t="s">
        <v>1090</v>
      </c>
      <c r="J28056" t="s">
        <v>1069</v>
      </c>
    </row>
    <row r="28057">
      <c r="A28057" t="n">
        <v>2022</v>
      </c>
      <c r="B28057" t="s">
        <v>1325</v>
      </c>
      <c r="C28057" t="s">
        <v>1326</v>
      </c>
      <c r="D28057" t="s">
        <v>1078</v>
      </c>
      <c r="E28057" t="s">
        <v>1079</v>
      </c>
      <c r="F28057" t="s">
        <v>1067</v>
      </c>
      <c r="G28057"/>
      <c r="H28057" t="n">
        <v>42225000448</v>
      </c>
      <c r="I28057" t="s">
        <v>1090</v>
      </c>
      <c r="J28057" t="s">
        <v>1069</v>
      </c>
    </row>
    <row r="28058">
      <c r="A28058" t="n">
        <v>2022</v>
      </c>
      <c r="B28058" t="s">
        <v>1327</v>
      </c>
      <c r="C28058" t="s">
        <v>1328</v>
      </c>
      <c r="D28058" t="s">
        <v>1065</v>
      </c>
      <c r="E28058" t="s">
        <v>1066</v>
      </c>
      <c r="F28058" t="s">
        <v>1067</v>
      </c>
      <c r="G28058" t="n">
        <v>0</v>
      </c>
      <c r="H28058" t="n">
        <v>21979475968</v>
      </c>
      <c r="I28058" t="s">
        <v>1108</v>
      </c>
      <c r="J28058" t="s">
        <v>1069</v>
      </c>
    </row>
    <row r="28059">
      <c r="A28059" t="n">
        <v>2022</v>
      </c>
      <c r="B28059" t="s">
        <v>1327</v>
      </c>
      <c r="C28059" t="s">
        <v>1328</v>
      </c>
      <c r="D28059" t="s">
        <v>1070</v>
      </c>
      <c r="E28059" t="s">
        <v>1071</v>
      </c>
      <c r="F28059" t="s">
        <v>1067</v>
      </c>
      <c r="G28059" t="n">
        <v>0</v>
      </c>
      <c r="H28059" t="n">
        <v>21979475968</v>
      </c>
      <c r="I28059" t="s">
        <v>1108</v>
      </c>
      <c r="J28059" t="s">
        <v>1069</v>
      </c>
    </row>
    <row r="28060">
      <c r="A28060" t="n">
        <v>2022</v>
      </c>
      <c r="B28060" t="s">
        <v>1327</v>
      </c>
      <c r="C28060" t="s">
        <v>1328</v>
      </c>
      <c r="D28060" t="s">
        <v>1072</v>
      </c>
      <c r="E28060" t="s">
        <v>1073</v>
      </c>
      <c r="F28060" t="s">
        <v>1067</v>
      </c>
      <c r="G28060" t="n">
        <v>0</v>
      </c>
      <c r="H28060" t="n">
        <v>21979475968</v>
      </c>
      <c r="I28060" t="s">
        <v>1108</v>
      </c>
      <c r="J28060" t="s">
        <v>1069</v>
      </c>
    </row>
    <row r="28061">
      <c r="A28061" t="n">
        <v>2022</v>
      </c>
      <c r="B28061" t="s">
        <v>1327</v>
      </c>
      <c r="C28061" t="s">
        <v>1328</v>
      </c>
      <c r="D28061" t="s">
        <v>1074</v>
      </c>
      <c r="E28061" t="s">
        <v>1075</v>
      </c>
      <c r="F28061" t="s">
        <v>1067</v>
      </c>
      <c r="G28061" t="n">
        <v>0</v>
      </c>
      <c r="H28061" t="n">
        <v>21979475968</v>
      </c>
      <c r="I28061" t="s">
        <v>1108</v>
      </c>
      <c r="J28061" t="s">
        <v>1069</v>
      </c>
    </row>
    <row r="28062">
      <c r="A28062" t="n">
        <v>2022</v>
      </c>
      <c r="B28062" t="s">
        <v>1327</v>
      </c>
      <c r="C28062" t="s">
        <v>1328</v>
      </c>
      <c r="D28062" t="s">
        <v>1076</v>
      </c>
      <c r="E28062" t="s">
        <v>1077</v>
      </c>
      <c r="F28062" t="s">
        <v>1067</v>
      </c>
      <c r="G28062" t="n">
        <v>0</v>
      </c>
      <c r="H28062" t="n">
        <v>21979475968</v>
      </c>
      <c r="I28062" t="s">
        <v>1108</v>
      </c>
      <c r="J28062" t="s">
        <v>1069</v>
      </c>
    </row>
    <row r="28063">
      <c r="A28063" t="n">
        <v>2022</v>
      </c>
      <c r="B28063" t="s">
        <v>1327</v>
      </c>
      <c r="C28063" t="s">
        <v>1328</v>
      </c>
      <c r="D28063" t="s">
        <v>1078</v>
      </c>
      <c r="E28063" t="s">
        <v>1079</v>
      </c>
      <c r="F28063" t="s">
        <v>1067</v>
      </c>
      <c r="G28063" t="n">
        <v>147.001643275636</v>
      </c>
      <c r="H28063" t="n">
        <v>21979475968</v>
      </c>
      <c r="I28063" t="s">
        <v>1108</v>
      </c>
      <c r="J28063" t="s">
        <v>1069</v>
      </c>
    </row>
    <row r="28064">
      <c r="A28064" t="n">
        <v>2022</v>
      </c>
      <c r="B28064" t="s">
        <v>1329</v>
      </c>
      <c r="C28064" t="s">
        <v>1330</v>
      </c>
      <c r="D28064" t="s">
        <v>1065</v>
      </c>
      <c r="E28064" t="s">
        <v>1066</v>
      </c>
      <c r="F28064" t="s">
        <v>1067</v>
      </c>
      <c r="G28064" t="n">
        <v>0.187848169209082</v>
      </c>
      <c r="H28064" t="n">
        <v>134181584896</v>
      </c>
      <c r="I28064" t="s">
        <v>1099</v>
      </c>
      <c r="J28064" t="s">
        <v>1087</v>
      </c>
    </row>
    <row r="28065">
      <c r="A28065" t="n">
        <v>2022</v>
      </c>
      <c r="B28065" t="s">
        <v>1329</v>
      </c>
      <c r="C28065" t="s">
        <v>1330</v>
      </c>
      <c r="D28065" t="s">
        <v>1070</v>
      </c>
      <c r="E28065" t="s">
        <v>1071</v>
      </c>
      <c r="F28065" t="s">
        <v>1067</v>
      </c>
      <c r="G28065" t="n">
        <v>0.522136047730543</v>
      </c>
      <c r="H28065" t="n">
        <v>134181584896</v>
      </c>
      <c r="I28065" t="s">
        <v>1099</v>
      </c>
      <c r="J28065" t="s">
        <v>1087</v>
      </c>
    </row>
    <row r="28066">
      <c r="A28066" t="n">
        <v>2022</v>
      </c>
      <c r="B28066" t="s">
        <v>1329</v>
      </c>
      <c r="C28066" t="s">
        <v>1330</v>
      </c>
      <c r="D28066" t="s">
        <v>1072</v>
      </c>
      <c r="E28066" t="s">
        <v>1073</v>
      </c>
      <c r="F28066" t="s">
        <v>1067</v>
      </c>
      <c r="G28066" t="n">
        <v>1.18747338219909</v>
      </c>
      <c r="H28066" t="n">
        <v>134181584896</v>
      </c>
      <c r="I28066" t="s">
        <v>1099</v>
      </c>
      <c r="J28066" t="s">
        <v>1087</v>
      </c>
    </row>
    <row r="28067">
      <c r="A28067" t="n">
        <v>2022</v>
      </c>
      <c r="B28067" t="s">
        <v>1329</v>
      </c>
      <c r="C28067" t="s">
        <v>1330</v>
      </c>
      <c r="D28067" t="s">
        <v>1074</v>
      </c>
      <c r="E28067" t="s">
        <v>1075</v>
      </c>
      <c r="F28067" t="s">
        <v>1067</v>
      </c>
      <c r="G28067" t="n">
        <v>10.0710261104718</v>
      </c>
      <c r="H28067" t="n">
        <v>134181584896</v>
      </c>
      <c r="I28067" t="s">
        <v>1099</v>
      </c>
      <c r="J28067" t="s">
        <v>1087</v>
      </c>
    </row>
    <row r="28068">
      <c r="A28068" t="n">
        <v>2022</v>
      </c>
      <c r="B28068" t="s">
        <v>1329</v>
      </c>
      <c r="C28068" t="s">
        <v>1330</v>
      </c>
      <c r="D28068" t="s">
        <v>1076</v>
      </c>
      <c r="E28068" t="s">
        <v>1077</v>
      </c>
      <c r="F28068" t="s">
        <v>1067</v>
      </c>
      <c r="G28068" t="n">
        <v>11.9684837096105</v>
      </c>
      <c r="H28068" t="n">
        <v>134181584896</v>
      </c>
      <c r="I28068" t="s">
        <v>1099</v>
      </c>
      <c r="J28068" t="s">
        <v>1087</v>
      </c>
    </row>
    <row r="28069">
      <c r="A28069" t="n">
        <v>2022</v>
      </c>
      <c r="B28069" t="s">
        <v>1329</v>
      </c>
      <c r="C28069" t="s">
        <v>1330</v>
      </c>
      <c r="D28069" t="s">
        <v>1078</v>
      </c>
      <c r="E28069" t="s">
        <v>1079</v>
      </c>
      <c r="F28069" t="s">
        <v>1067</v>
      </c>
      <c r="G28069"/>
      <c r="H28069" t="n">
        <v>134181584896</v>
      </c>
      <c r="I28069" t="s">
        <v>1099</v>
      </c>
      <c r="J28069" t="s">
        <v>1087</v>
      </c>
    </row>
    <row r="28070">
      <c r="A28070" t="n">
        <v>2022</v>
      </c>
      <c r="B28070" t="s">
        <v>1331</v>
      </c>
      <c r="C28070" t="s">
        <v>1332</v>
      </c>
      <c r="D28070" t="s">
        <v>1065</v>
      </c>
      <c r="E28070" t="s">
        <v>1066</v>
      </c>
      <c r="F28070" t="s">
        <v>1067</v>
      </c>
      <c r="G28070" t="n">
        <v>0.0119017125026468</v>
      </c>
      <c r="H28070" t="n">
        <v>14410000384</v>
      </c>
      <c r="I28070" t="s">
        <v>1090</v>
      </c>
      <c r="J28070" t="s">
        <v>1091</v>
      </c>
    </row>
    <row r="28071">
      <c r="A28071" t="n">
        <v>2022</v>
      </c>
      <c r="B28071" t="s">
        <v>1331</v>
      </c>
      <c r="C28071" t="s">
        <v>1332</v>
      </c>
      <c r="D28071" t="s">
        <v>1070</v>
      </c>
      <c r="E28071" t="s">
        <v>1071</v>
      </c>
      <c r="F28071" t="s">
        <v>1067</v>
      </c>
      <c r="G28071" t="n">
        <v>0.11855862574983</v>
      </c>
      <c r="H28071" t="n">
        <v>14410000384</v>
      </c>
      <c r="I28071" t="s">
        <v>1090</v>
      </c>
      <c r="J28071" t="s">
        <v>1091</v>
      </c>
    </row>
    <row r="28072">
      <c r="A28072" t="n">
        <v>2022</v>
      </c>
      <c r="B28072" t="s">
        <v>1331</v>
      </c>
      <c r="C28072" t="s">
        <v>1332</v>
      </c>
      <c r="D28072" t="s">
        <v>1072</v>
      </c>
      <c r="E28072" t="s">
        <v>1073</v>
      </c>
      <c r="F28072" t="s">
        <v>1067</v>
      </c>
      <c r="G28072" t="n">
        <v>0.0592251329701492</v>
      </c>
      <c r="H28072" t="n">
        <v>14410000384</v>
      </c>
      <c r="I28072" t="s">
        <v>1090</v>
      </c>
      <c r="J28072" t="s">
        <v>1091</v>
      </c>
    </row>
    <row r="28073">
      <c r="A28073" t="n">
        <v>2022</v>
      </c>
      <c r="B28073" t="s">
        <v>1331</v>
      </c>
      <c r="C28073" t="s">
        <v>1332</v>
      </c>
      <c r="D28073" t="s">
        <v>1074</v>
      </c>
      <c r="E28073" t="s">
        <v>1075</v>
      </c>
      <c r="F28073" t="s">
        <v>1067</v>
      </c>
      <c r="G28073" t="n">
        <v>0.32041805256218</v>
      </c>
      <c r="H28073" t="n">
        <v>14410000384</v>
      </c>
      <c r="I28073" t="s">
        <v>1090</v>
      </c>
      <c r="J28073" t="s">
        <v>1091</v>
      </c>
    </row>
    <row r="28074">
      <c r="A28074" t="n">
        <v>2022</v>
      </c>
      <c r="B28074" t="s">
        <v>1331</v>
      </c>
      <c r="C28074" t="s">
        <v>1332</v>
      </c>
      <c r="D28074" t="s">
        <v>1076</v>
      </c>
      <c r="E28074" t="s">
        <v>1077</v>
      </c>
      <c r="F28074" t="s">
        <v>1067</v>
      </c>
      <c r="G28074" t="n">
        <v>0.510103523784806</v>
      </c>
      <c r="H28074" t="n">
        <v>14410000384</v>
      </c>
      <c r="I28074" t="s">
        <v>1090</v>
      </c>
      <c r="J28074" t="s">
        <v>1091</v>
      </c>
    </row>
    <row r="28075">
      <c r="A28075" t="n">
        <v>2022</v>
      </c>
      <c r="B28075" t="s">
        <v>1331</v>
      </c>
      <c r="C28075" t="s">
        <v>1332</v>
      </c>
      <c r="D28075" t="s">
        <v>1078</v>
      </c>
      <c r="E28075" t="s">
        <v>1079</v>
      </c>
      <c r="F28075" t="s">
        <v>1067</v>
      </c>
      <c r="G28075"/>
      <c r="H28075" t="n">
        <v>14410000384</v>
      </c>
      <c r="I28075" t="s">
        <v>1090</v>
      </c>
      <c r="J28075" t="s">
        <v>1091</v>
      </c>
    </row>
    <row r="28076">
      <c r="A28076" t="n">
        <v>2022</v>
      </c>
      <c r="B28076" t="s">
        <v>1333</v>
      </c>
      <c r="C28076" t="s">
        <v>1334</v>
      </c>
      <c r="D28076" t="s">
        <v>1065</v>
      </c>
      <c r="E28076" t="s">
        <v>1066</v>
      </c>
      <c r="F28076" t="s">
        <v>1067</v>
      </c>
      <c r="G28076" t="n">
        <v>0.0398995420683213</v>
      </c>
      <c r="H28076" t="n">
        <v>15233000448</v>
      </c>
      <c r="I28076" t="s">
        <v>1086</v>
      </c>
      <c r="J28076" t="s">
        <v>1083</v>
      </c>
    </row>
    <row r="28077">
      <c r="A28077" t="n">
        <v>2022</v>
      </c>
      <c r="B28077" t="s">
        <v>1333</v>
      </c>
      <c r="C28077" t="s">
        <v>1334</v>
      </c>
      <c r="D28077" t="s">
        <v>1070</v>
      </c>
      <c r="E28077" t="s">
        <v>1071</v>
      </c>
      <c r="F28077" t="s">
        <v>1067</v>
      </c>
      <c r="G28077" t="n">
        <v>0.584599668525008</v>
      </c>
      <c r="H28077" t="n">
        <v>15233000448</v>
      </c>
      <c r="I28077" t="s">
        <v>1086</v>
      </c>
      <c r="J28077" t="s">
        <v>1083</v>
      </c>
    </row>
    <row r="28078">
      <c r="A28078" t="n">
        <v>2022</v>
      </c>
      <c r="B28078" t="s">
        <v>1333</v>
      </c>
      <c r="C28078" t="s">
        <v>1334</v>
      </c>
      <c r="D28078" t="s">
        <v>1072</v>
      </c>
      <c r="E28078" t="s">
        <v>1073</v>
      </c>
      <c r="F28078" t="s">
        <v>1067</v>
      </c>
      <c r="G28078" t="n">
        <v>0.19354630613295</v>
      </c>
      <c r="H28078" t="n">
        <v>15233000448</v>
      </c>
      <c r="I28078" t="s">
        <v>1086</v>
      </c>
      <c r="J28078" t="s">
        <v>1083</v>
      </c>
    </row>
    <row r="28079">
      <c r="A28079" t="n">
        <v>2022</v>
      </c>
      <c r="B28079" t="s">
        <v>1333</v>
      </c>
      <c r="C28079" t="s">
        <v>1334</v>
      </c>
      <c r="D28079" t="s">
        <v>1074</v>
      </c>
      <c r="E28079" t="s">
        <v>1075</v>
      </c>
      <c r="F28079" t="s">
        <v>1067</v>
      </c>
      <c r="G28079" t="n">
        <v>0.669683049037733</v>
      </c>
      <c r="H28079" t="n">
        <v>15233000448</v>
      </c>
      <c r="I28079" t="s">
        <v>1086</v>
      </c>
      <c r="J28079" t="s">
        <v>1083</v>
      </c>
    </row>
    <row r="28080">
      <c r="A28080" t="n">
        <v>2022</v>
      </c>
      <c r="B28080" t="s">
        <v>1333</v>
      </c>
      <c r="C28080" t="s">
        <v>1334</v>
      </c>
      <c r="D28080" t="s">
        <v>1076</v>
      </c>
      <c r="E28080" t="s">
        <v>1077</v>
      </c>
      <c r="F28080" t="s">
        <v>1067</v>
      </c>
      <c r="G28080" t="n">
        <v>1.48772856576401</v>
      </c>
      <c r="H28080" t="n">
        <v>15233000448</v>
      </c>
      <c r="I28080" t="s">
        <v>1086</v>
      </c>
      <c r="J28080" t="s">
        <v>1083</v>
      </c>
    </row>
    <row r="28081">
      <c r="A28081" t="n">
        <v>2022</v>
      </c>
      <c r="B28081" t="s">
        <v>1333</v>
      </c>
      <c r="C28081" t="s">
        <v>1334</v>
      </c>
      <c r="D28081" t="s">
        <v>1078</v>
      </c>
      <c r="E28081" t="s">
        <v>1079</v>
      </c>
      <c r="F28081" t="s">
        <v>1067</v>
      </c>
      <c r="G28081"/>
      <c r="H28081" t="n">
        <v>15233000448</v>
      </c>
      <c r="I28081" t="s">
        <v>1086</v>
      </c>
      <c r="J28081" t="s">
        <v>1083</v>
      </c>
    </row>
    <row r="28082">
      <c r="A28082" t="n">
        <v>2022</v>
      </c>
      <c r="B28082" t="s">
        <v>1335</v>
      </c>
      <c r="C28082" t="s">
        <v>1336</v>
      </c>
      <c r="D28082" t="s">
        <v>1065</v>
      </c>
      <c r="E28082" t="s">
        <v>1066</v>
      </c>
      <c r="F28082" t="s">
        <v>1067</v>
      </c>
      <c r="G28082" t="n">
        <v>0</v>
      </c>
      <c r="H28082" t="n">
        <v>6189865472</v>
      </c>
      <c r="I28082" t="s">
        <v>1082</v>
      </c>
      <c r="J28082" t="s">
        <v>1091</v>
      </c>
    </row>
    <row r="28083">
      <c r="A28083" t="n">
        <v>2022</v>
      </c>
      <c r="B28083" t="s">
        <v>1335</v>
      </c>
      <c r="C28083" t="s">
        <v>1336</v>
      </c>
      <c r="D28083" t="s">
        <v>1070</v>
      </c>
      <c r="E28083" t="s">
        <v>1071</v>
      </c>
      <c r="F28083" t="s">
        <v>1067</v>
      </c>
      <c r="G28083" t="n">
        <v>0</v>
      </c>
      <c r="H28083" t="n">
        <v>6189865472</v>
      </c>
      <c r="I28083" t="s">
        <v>1082</v>
      </c>
      <c r="J28083" t="s">
        <v>1091</v>
      </c>
    </row>
    <row r="28084">
      <c r="A28084" t="n">
        <v>2022</v>
      </c>
      <c r="B28084" t="s">
        <v>1335</v>
      </c>
      <c r="C28084" t="s">
        <v>1336</v>
      </c>
      <c r="D28084" t="s">
        <v>1072</v>
      </c>
      <c r="E28084" t="s">
        <v>1073</v>
      </c>
      <c r="F28084" t="s">
        <v>1067</v>
      </c>
      <c r="G28084" t="n">
        <v>0</v>
      </c>
      <c r="H28084" t="n">
        <v>6189865472</v>
      </c>
      <c r="I28084" t="s">
        <v>1082</v>
      </c>
      <c r="J28084" t="s">
        <v>1091</v>
      </c>
    </row>
    <row r="28085">
      <c r="A28085" t="n">
        <v>2022</v>
      </c>
      <c r="B28085" t="s">
        <v>1335</v>
      </c>
      <c r="C28085" t="s">
        <v>1336</v>
      </c>
      <c r="D28085" t="s">
        <v>1074</v>
      </c>
      <c r="E28085" t="s">
        <v>1075</v>
      </c>
      <c r="F28085" t="s">
        <v>1067</v>
      </c>
      <c r="G28085" t="n">
        <v>0</v>
      </c>
      <c r="H28085" t="n">
        <v>6189865472</v>
      </c>
      <c r="I28085" t="s">
        <v>1082</v>
      </c>
      <c r="J28085" t="s">
        <v>1091</v>
      </c>
    </row>
    <row r="28086">
      <c r="A28086" t="n">
        <v>2022</v>
      </c>
      <c r="B28086" t="s">
        <v>1335</v>
      </c>
      <c r="C28086" t="s">
        <v>1336</v>
      </c>
      <c r="D28086" t="s">
        <v>1076</v>
      </c>
      <c r="E28086" t="s">
        <v>1077</v>
      </c>
      <c r="F28086" t="s">
        <v>1067</v>
      </c>
      <c r="G28086" t="n">
        <v>0</v>
      </c>
      <c r="H28086" t="n">
        <v>6189865472</v>
      </c>
      <c r="I28086" t="s">
        <v>1082</v>
      </c>
      <c r="J28086" t="s">
        <v>1091</v>
      </c>
    </row>
    <row r="28087">
      <c r="A28087" t="n">
        <v>2022</v>
      </c>
      <c r="B28087" t="s">
        <v>1335</v>
      </c>
      <c r="C28087" t="s">
        <v>1336</v>
      </c>
      <c r="D28087" t="s">
        <v>1078</v>
      </c>
      <c r="E28087" t="s">
        <v>1079</v>
      </c>
      <c r="F28087" t="s">
        <v>1067</v>
      </c>
      <c r="G28087"/>
      <c r="H28087" t="n">
        <v>6189865472</v>
      </c>
      <c r="I28087" t="s">
        <v>1082</v>
      </c>
      <c r="J28087" t="s">
        <v>1091</v>
      </c>
    </row>
    <row r="28088">
      <c r="A28088" t="n">
        <v>2022</v>
      </c>
      <c r="B28088" t="s">
        <v>1337</v>
      </c>
      <c r="C28088" t="s">
        <v>1338</v>
      </c>
      <c r="D28088" t="s">
        <v>1065</v>
      </c>
      <c r="E28088" t="s">
        <v>1066</v>
      </c>
      <c r="F28088" t="s">
        <v>1067</v>
      </c>
      <c r="G28088" t="n">
        <v>90.6257200169608</v>
      </c>
      <c r="H28088" t="n">
        <v>1414100942848</v>
      </c>
      <c r="I28088" t="s">
        <v>1068</v>
      </c>
      <c r="J28088" t="s">
        <v>1091</v>
      </c>
    </row>
    <row r="28089">
      <c r="A28089" t="n">
        <v>2022</v>
      </c>
      <c r="B28089" t="s">
        <v>1337</v>
      </c>
      <c r="C28089" t="s">
        <v>1338</v>
      </c>
      <c r="D28089" t="s">
        <v>1070</v>
      </c>
      <c r="E28089" t="s">
        <v>1071</v>
      </c>
      <c r="F28089" t="s">
        <v>1067</v>
      </c>
      <c r="G28089" t="n">
        <v>37.0950075984538</v>
      </c>
      <c r="H28089" t="n">
        <v>1414100942848</v>
      </c>
      <c r="I28089" t="s">
        <v>1068</v>
      </c>
      <c r="J28089" t="s">
        <v>1091</v>
      </c>
    </row>
    <row r="28090">
      <c r="A28090" t="n">
        <v>2022</v>
      </c>
      <c r="B28090" t="s">
        <v>1337</v>
      </c>
      <c r="C28090" t="s">
        <v>1338</v>
      </c>
      <c r="D28090" t="s">
        <v>1072</v>
      </c>
      <c r="E28090" t="s">
        <v>1073</v>
      </c>
      <c r="F28090" t="s">
        <v>1067</v>
      </c>
      <c r="G28090" t="n">
        <v>6.678777350193</v>
      </c>
      <c r="H28090" t="n">
        <v>1414100942848</v>
      </c>
      <c r="I28090" t="s">
        <v>1068</v>
      </c>
      <c r="J28090" t="s">
        <v>1091</v>
      </c>
    </row>
    <row r="28091">
      <c r="A28091" t="n">
        <v>2022</v>
      </c>
      <c r="B28091" t="s">
        <v>1337</v>
      </c>
      <c r="C28091" t="s">
        <v>1338</v>
      </c>
      <c r="D28091" t="s">
        <v>1074</v>
      </c>
      <c r="E28091" t="s">
        <v>1075</v>
      </c>
      <c r="F28091" t="s">
        <v>1067</v>
      </c>
      <c r="G28091" t="n">
        <v>35.9397226620183</v>
      </c>
      <c r="H28091" t="n">
        <v>1414100942848</v>
      </c>
      <c r="I28091" t="s">
        <v>1068</v>
      </c>
      <c r="J28091" t="s">
        <v>1091</v>
      </c>
    </row>
    <row r="28092">
      <c r="A28092" t="n">
        <v>2022</v>
      </c>
      <c r="B28092" t="s">
        <v>1337</v>
      </c>
      <c r="C28092" t="s">
        <v>1338</v>
      </c>
      <c r="D28092" t="s">
        <v>1076</v>
      </c>
      <c r="E28092" t="s">
        <v>1077</v>
      </c>
      <c r="F28092" t="s">
        <v>1067</v>
      </c>
      <c r="G28092" t="n">
        <v>170.339227627626</v>
      </c>
      <c r="H28092" t="n">
        <v>1414100942848</v>
      </c>
      <c r="I28092" t="s">
        <v>1068</v>
      </c>
      <c r="J28092" t="s">
        <v>1091</v>
      </c>
    </row>
    <row r="28093">
      <c r="A28093" t="n">
        <v>2022</v>
      </c>
      <c r="B28093" t="s">
        <v>1337</v>
      </c>
      <c r="C28093" t="s">
        <v>1338</v>
      </c>
      <c r="D28093" t="s">
        <v>1078</v>
      </c>
      <c r="E28093" t="s">
        <v>1079</v>
      </c>
      <c r="F28093" t="s">
        <v>1067</v>
      </c>
      <c r="G28093"/>
      <c r="H28093" t="n">
        <v>1414100942848</v>
      </c>
      <c r="I28093" t="s">
        <v>1068</v>
      </c>
      <c r="J28093" t="s">
        <v>1091</v>
      </c>
    </row>
    <row r="28094">
      <c r="A28094" t="n">
        <v>2022</v>
      </c>
      <c r="B28094" t="s">
        <v>1339</v>
      </c>
      <c r="C28094" t="s">
        <v>1340</v>
      </c>
      <c r="D28094" t="s">
        <v>1065</v>
      </c>
      <c r="E28094" t="s">
        <v>1066</v>
      </c>
      <c r="F28094" t="s">
        <v>1067</v>
      </c>
      <c r="G28094" t="n">
        <v>0</v>
      </c>
      <c r="H28094" t="n">
        <v>279667904</v>
      </c>
      <c r="I28094" t="s">
        <v>1108</v>
      </c>
      <c r="J28094" t="s">
        <v>1091</v>
      </c>
    </row>
    <row r="28095">
      <c r="A28095" t="n">
        <v>2022</v>
      </c>
      <c r="B28095" t="s">
        <v>1339</v>
      </c>
      <c r="C28095" t="s">
        <v>1340</v>
      </c>
      <c r="D28095" t="s">
        <v>1070</v>
      </c>
      <c r="E28095" t="s">
        <v>1071</v>
      </c>
      <c r="F28095" t="s">
        <v>1067</v>
      </c>
      <c r="G28095" t="n">
        <v>0</v>
      </c>
      <c r="H28095" t="n">
        <v>279667904</v>
      </c>
      <c r="I28095" t="s">
        <v>1108</v>
      </c>
      <c r="J28095" t="s">
        <v>1091</v>
      </c>
    </row>
    <row r="28096">
      <c r="A28096" t="n">
        <v>2022</v>
      </c>
      <c r="B28096" t="s">
        <v>1339</v>
      </c>
      <c r="C28096" t="s">
        <v>1340</v>
      </c>
      <c r="D28096" t="s">
        <v>1072</v>
      </c>
      <c r="E28096" t="s">
        <v>1073</v>
      </c>
      <c r="F28096" t="s">
        <v>1067</v>
      </c>
      <c r="G28096" t="n">
        <v>0</v>
      </c>
      <c r="H28096" t="n">
        <v>279667904</v>
      </c>
      <c r="I28096" t="s">
        <v>1108</v>
      </c>
      <c r="J28096" t="s">
        <v>1091</v>
      </c>
    </row>
    <row r="28097">
      <c r="A28097" t="n">
        <v>2022</v>
      </c>
      <c r="B28097" t="s">
        <v>1339</v>
      </c>
      <c r="C28097" t="s">
        <v>1340</v>
      </c>
      <c r="D28097" t="s">
        <v>1074</v>
      </c>
      <c r="E28097" t="s">
        <v>1075</v>
      </c>
      <c r="F28097" t="s">
        <v>1067</v>
      </c>
      <c r="G28097" t="n">
        <v>0</v>
      </c>
      <c r="H28097" t="n">
        <v>279667904</v>
      </c>
      <c r="I28097" t="s">
        <v>1108</v>
      </c>
      <c r="J28097" t="s">
        <v>1091</v>
      </c>
    </row>
    <row r="28098">
      <c r="A28098" t="n">
        <v>2022</v>
      </c>
      <c r="B28098" t="s">
        <v>1339</v>
      </c>
      <c r="C28098" t="s">
        <v>1340</v>
      </c>
      <c r="D28098" t="s">
        <v>1076</v>
      </c>
      <c r="E28098" t="s">
        <v>1077</v>
      </c>
      <c r="F28098" t="s">
        <v>1067</v>
      </c>
      <c r="G28098" t="n">
        <v>0</v>
      </c>
      <c r="H28098" t="n">
        <v>279667904</v>
      </c>
      <c r="I28098" t="s">
        <v>1108</v>
      </c>
      <c r="J28098" t="s">
        <v>1091</v>
      </c>
    </row>
    <row r="28099">
      <c r="A28099" t="n">
        <v>2022</v>
      </c>
      <c r="B28099" t="s">
        <v>1339</v>
      </c>
      <c r="C28099" t="s">
        <v>1340</v>
      </c>
      <c r="D28099" t="s">
        <v>1078</v>
      </c>
      <c r="E28099" t="s">
        <v>1079</v>
      </c>
      <c r="F28099" t="s">
        <v>1067</v>
      </c>
      <c r="G28099"/>
      <c r="H28099" t="n">
        <v>279667904</v>
      </c>
      <c r="I28099" t="s">
        <v>1108</v>
      </c>
      <c r="J28099" t="s">
        <v>1091</v>
      </c>
    </row>
    <row r="28100">
      <c r="A28100" t="n">
        <v>2022</v>
      </c>
      <c r="B28100" t="s">
        <v>1341</v>
      </c>
      <c r="C28100" t="s">
        <v>1342</v>
      </c>
      <c r="D28100" t="s">
        <v>1065</v>
      </c>
      <c r="E28100" t="s">
        <v>1066</v>
      </c>
      <c r="F28100" t="s">
        <v>1067</v>
      </c>
      <c r="G28100" t="n">
        <v>0.0209328190736123</v>
      </c>
      <c r="H28100" t="n">
        <v>13563131904</v>
      </c>
      <c r="I28100" t="s">
        <v>1090</v>
      </c>
      <c r="J28100" t="s">
        <v>1091</v>
      </c>
    </row>
    <row r="28101">
      <c r="A28101" t="n">
        <v>2022</v>
      </c>
      <c r="B28101" t="s">
        <v>1341</v>
      </c>
      <c r="C28101" t="s">
        <v>1342</v>
      </c>
      <c r="D28101" t="s">
        <v>1070</v>
      </c>
      <c r="E28101" t="s">
        <v>1071</v>
      </c>
      <c r="F28101" t="s">
        <v>1067</v>
      </c>
      <c r="G28101" t="n">
        <v>0.0993232627088633</v>
      </c>
      <c r="H28101" t="n">
        <v>13563131904</v>
      </c>
      <c r="I28101" t="s">
        <v>1090</v>
      </c>
      <c r="J28101" t="s">
        <v>1091</v>
      </c>
    </row>
    <row r="28102">
      <c r="A28102" t="n">
        <v>2022</v>
      </c>
      <c r="B28102" t="s">
        <v>1341</v>
      </c>
      <c r="C28102" t="s">
        <v>1342</v>
      </c>
      <c r="D28102" t="s">
        <v>1072</v>
      </c>
      <c r="E28102" t="s">
        <v>1073</v>
      </c>
      <c r="F28102" t="s">
        <v>1067</v>
      </c>
      <c r="G28102" t="n">
        <v>0.0527305321949929</v>
      </c>
      <c r="H28102" t="n">
        <v>13563131904</v>
      </c>
      <c r="I28102" t="s">
        <v>1090</v>
      </c>
      <c r="J28102" t="s">
        <v>1091</v>
      </c>
    </row>
    <row r="28103">
      <c r="A28103" t="n">
        <v>2022</v>
      </c>
      <c r="B28103" t="s">
        <v>1341</v>
      </c>
      <c r="C28103" t="s">
        <v>1342</v>
      </c>
      <c r="D28103" t="s">
        <v>1074</v>
      </c>
      <c r="E28103" t="s">
        <v>1075</v>
      </c>
      <c r="F28103" t="s">
        <v>1067</v>
      </c>
      <c r="G28103" t="n">
        <v>0.329376285328936</v>
      </c>
      <c r="H28103" t="n">
        <v>13563131904</v>
      </c>
      <c r="I28103" t="s">
        <v>1090</v>
      </c>
      <c r="J28103" t="s">
        <v>1091</v>
      </c>
    </row>
    <row r="28104">
      <c r="A28104" t="n">
        <v>2022</v>
      </c>
      <c r="B28104" t="s">
        <v>1341</v>
      </c>
      <c r="C28104" t="s">
        <v>1342</v>
      </c>
      <c r="D28104" t="s">
        <v>1076</v>
      </c>
      <c r="E28104" t="s">
        <v>1077</v>
      </c>
      <c r="F28104" t="s">
        <v>1067</v>
      </c>
      <c r="G28104" t="n">
        <v>0.502362899306405</v>
      </c>
      <c r="H28104" t="n">
        <v>13563131904</v>
      </c>
      <c r="I28104" t="s">
        <v>1090</v>
      </c>
      <c r="J28104" t="s">
        <v>1091</v>
      </c>
    </row>
    <row r="28105">
      <c r="A28105" t="n">
        <v>2022</v>
      </c>
      <c r="B28105" t="s">
        <v>1341</v>
      </c>
      <c r="C28105" t="s">
        <v>1342</v>
      </c>
      <c r="D28105" t="s">
        <v>1078</v>
      </c>
      <c r="E28105" t="s">
        <v>1079</v>
      </c>
      <c r="F28105" t="s">
        <v>1067</v>
      </c>
      <c r="G28105"/>
      <c r="H28105" t="n">
        <v>13563131904</v>
      </c>
      <c r="I28105" t="s">
        <v>1090</v>
      </c>
      <c r="J28105" t="s">
        <v>1091</v>
      </c>
    </row>
    <row r="28106">
      <c r="A28106" t="n">
        <v>2022</v>
      </c>
      <c r="B28106" t="s">
        <v>1343</v>
      </c>
      <c r="C28106" t="s">
        <v>1344</v>
      </c>
      <c r="D28106" t="s">
        <v>1065</v>
      </c>
      <c r="E28106" t="s">
        <v>1066</v>
      </c>
      <c r="F28106" t="s">
        <v>1067</v>
      </c>
      <c r="G28106" t="n">
        <v>0.00587642085072385</v>
      </c>
      <c r="H28106" t="n">
        <v>18827175936</v>
      </c>
      <c r="I28106" t="s">
        <v>1086</v>
      </c>
      <c r="J28106" t="s">
        <v>1083</v>
      </c>
    </row>
    <row r="28107">
      <c r="A28107" t="n">
        <v>2022</v>
      </c>
      <c r="B28107" t="s">
        <v>1343</v>
      </c>
      <c r="C28107" t="s">
        <v>1344</v>
      </c>
      <c r="D28107" t="s">
        <v>1070</v>
      </c>
      <c r="E28107" t="s">
        <v>1071</v>
      </c>
      <c r="F28107" t="s">
        <v>1067</v>
      </c>
      <c r="G28107" t="n">
        <v>0.0638718892222028</v>
      </c>
      <c r="H28107" t="n">
        <v>18827175936</v>
      </c>
      <c r="I28107" t="s">
        <v>1086</v>
      </c>
      <c r="J28107" t="s">
        <v>1083</v>
      </c>
    </row>
    <row r="28108">
      <c r="A28108" t="n">
        <v>2022</v>
      </c>
      <c r="B28108" t="s">
        <v>1343</v>
      </c>
      <c r="C28108" t="s">
        <v>1344</v>
      </c>
      <c r="D28108" t="s">
        <v>1072</v>
      </c>
      <c r="E28108" t="s">
        <v>1073</v>
      </c>
      <c r="F28108" t="s">
        <v>1067</v>
      </c>
      <c r="G28108" t="n">
        <v>1.70935085292875</v>
      </c>
      <c r="H28108" t="n">
        <v>18827175936</v>
      </c>
      <c r="I28108" t="s">
        <v>1086</v>
      </c>
      <c r="J28108" t="s">
        <v>1083</v>
      </c>
    </row>
    <row r="28109">
      <c r="A28109" t="n">
        <v>2022</v>
      </c>
      <c r="B28109" t="s">
        <v>1343</v>
      </c>
      <c r="C28109" t="s">
        <v>1344</v>
      </c>
      <c r="D28109" t="s">
        <v>1074</v>
      </c>
      <c r="E28109" t="s">
        <v>1075</v>
      </c>
      <c r="F28109" t="s">
        <v>1067</v>
      </c>
      <c r="G28109" t="n">
        <v>0.310865171812893</v>
      </c>
      <c r="H28109" t="n">
        <v>18827175936</v>
      </c>
      <c r="I28109" t="s">
        <v>1086</v>
      </c>
      <c r="J28109" t="s">
        <v>1083</v>
      </c>
    </row>
    <row r="28110">
      <c r="A28110" t="n">
        <v>2022</v>
      </c>
      <c r="B28110" t="s">
        <v>1343</v>
      </c>
      <c r="C28110" t="s">
        <v>1344</v>
      </c>
      <c r="D28110" t="s">
        <v>1076</v>
      </c>
      <c r="E28110" t="s">
        <v>1077</v>
      </c>
      <c r="F28110" t="s">
        <v>1067</v>
      </c>
      <c r="G28110" t="n">
        <v>2.08996433481457</v>
      </c>
      <c r="H28110" t="n">
        <v>18827175936</v>
      </c>
      <c r="I28110" t="s">
        <v>1086</v>
      </c>
      <c r="J28110" t="s">
        <v>1083</v>
      </c>
    </row>
    <row r="28111">
      <c r="A28111" t="n">
        <v>2022</v>
      </c>
      <c r="B28111" t="s">
        <v>1343</v>
      </c>
      <c r="C28111" t="s">
        <v>1344</v>
      </c>
      <c r="D28111" t="s">
        <v>1078</v>
      </c>
      <c r="E28111" t="s">
        <v>1079</v>
      </c>
      <c r="F28111" t="s">
        <v>1067</v>
      </c>
      <c r="G28111"/>
      <c r="H28111" t="n">
        <v>18827175936</v>
      </c>
      <c r="I28111" t="s">
        <v>1086</v>
      </c>
      <c r="J28111" t="s">
        <v>1083</v>
      </c>
    </row>
    <row r="28112">
      <c r="A28112" t="n">
        <v>2022</v>
      </c>
      <c r="B28112" t="s">
        <v>1345</v>
      </c>
      <c r="C28112" t="s">
        <v>1346</v>
      </c>
      <c r="D28112" t="s">
        <v>1065</v>
      </c>
      <c r="E28112" t="s">
        <v>1066</v>
      </c>
      <c r="F28112" t="s">
        <v>1067</v>
      </c>
      <c r="G28112" t="n">
        <v>0</v>
      </c>
      <c r="H28112" t="n">
        <v>17778999296</v>
      </c>
      <c r="I28112" t="s">
        <v>1099</v>
      </c>
      <c r="J28112" t="s">
        <v>1069</v>
      </c>
    </row>
    <row r="28113">
      <c r="A28113" t="n">
        <v>2022</v>
      </c>
      <c r="B28113" t="s">
        <v>1345</v>
      </c>
      <c r="C28113" t="s">
        <v>1346</v>
      </c>
      <c r="D28113" t="s">
        <v>1070</v>
      </c>
      <c r="E28113" t="s">
        <v>1071</v>
      </c>
      <c r="F28113" t="s">
        <v>1067</v>
      </c>
      <c r="G28113" t="n">
        <v>0</v>
      </c>
      <c r="H28113" t="n">
        <v>17778999296</v>
      </c>
      <c r="I28113" t="s">
        <v>1099</v>
      </c>
      <c r="J28113" t="s">
        <v>1069</v>
      </c>
    </row>
    <row r="28114">
      <c r="A28114" t="n">
        <v>2022</v>
      </c>
      <c r="B28114" t="s">
        <v>1345</v>
      </c>
      <c r="C28114" t="s">
        <v>1346</v>
      </c>
      <c r="D28114" t="s">
        <v>1072</v>
      </c>
      <c r="E28114" t="s">
        <v>1073</v>
      </c>
      <c r="F28114" t="s">
        <v>1067</v>
      </c>
      <c r="G28114" t="n">
        <v>0</v>
      </c>
      <c r="H28114" t="n">
        <v>17778999296</v>
      </c>
      <c r="I28114" t="s">
        <v>1099</v>
      </c>
      <c r="J28114" t="s">
        <v>1069</v>
      </c>
    </row>
    <row r="28115">
      <c r="A28115" t="n">
        <v>2022</v>
      </c>
      <c r="B28115" t="s">
        <v>1345</v>
      </c>
      <c r="C28115" t="s">
        <v>1346</v>
      </c>
      <c r="D28115" t="s">
        <v>1074</v>
      </c>
      <c r="E28115" t="s">
        <v>1075</v>
      </c>
      <c r="F28115" t="s">
        <v>1067</v>
      </c>
      <c r="G28115" t="n">
        <v>0</v>
      </c>
      <c r="H28115" t="n">
        <v>17778999296</v>
      </c>
      <c r="I28115" t="s">
        <v>1099</v>
      </c>
      <c r="J28115" t="s">
        <v>1069</v>
      </c>
    </row>
    <row r="28116">
      <c r="A28116" t="n">
        <v>2022</v>
      </c>
      <c r="B28116" t="s">
        <v>1345</v>
      </c>
      <c r="C28116" t="s">
        <v>1346</v>
      </c>
      <c r="D28116" t="s">
        <v>1076</v>
      </c>
      <c r="E28116" t="s">
        <v>1077</v>
      </c>
      <c r="F28116" t="s">
        <v>1067</v>
      </c>
      <c r="G28116" t="n">
        <v>0</v>
      </c>
      <c r="H28116" t="n">
        <v>17778999296</v>
      </c>
      <c r="I28116" t="s">
        <v>1099</v>
      </c>
      <c r="J28116" t="s">
        <v>1069</v>
      </c>
    </row>
    <row r="28117">
      <c r="A28117" t="n">
        <v>2022</v>
      </c>
      <c r="B28117" t="s">
        <v>1345</v>
      </c>
      <c r="C28117" t="s">
        <v>1346</v>
      </c>
      <c r="D28117" t="s">
        <v>1078</v>
      </c>
      <c r="E28117" t="s">
        <v>1079</v>
      </c>
      <c r="F28117" t="s">
        <v>1067</v>
      </c>
      <c r="G28117"/>
      <c r="H28117" t="n">
        <v>17778999296</v>
      </c>
      <c r="I28117" t="s">
        <v>1099</v>
      </c>
      <c r="J28117" t="s">
        <v>1069</v>
      </c>
    </row>
    <row r="28118">
      <c r="A28118" t="n">
        <v>2022</v>
      </c>
      <c r="B28118" t="s">
        <v>1347</v>
      </c>
      <c r="C28118" t="s">
        <v>1348</v>
      </c>
      <c r="D28118" t="s">
        <v>1065</v>
      </c>
      <c r="E28118" t="s">
        <v>1066</v>
      </c>
      <c r="F28118" t="s">
        <v>1067</v>
      </c>
      <c r="G28118" t="n">
        <v>0.140827913880034</v>
      </c>
      <c r="H28118" t="n">
        <v>59364364288</v>
      </c>
      <c r="I28118" t="s">
        <v>1108</v>
      </c>
      <c r="J28118" t="s">
        <v>1087</v>
      </c>
    </row>
    <row r="28119">
      <c r="A28119" t="n">
        <v>2022</v>
      </c>
      <c r="B28119" t="s">
        <v>1347</v>
      </c>
      <c r="C28119" t="s">
        <v>1348</v>
      </c>
      <c r="D28119" t="s">
        <v>1070</v>
      </c>
      <c r="E28119" t="s">
        <v>1071</v>
      </c>
      <c r="F28119" t="s">
        <v>1067</v>
      </c>
      <c r="G28119" t="n">
        <v>2.29563390219238</v>
      </c>
      <c r="H28119" t="n">
        <v>59364364288</v>
      </c>
      <c r="I28119" t="s">
        <v>1108</v>
      </c>
      <c r="J28119" t="s">
        <v>1087</v>
      </c>
    </row>
    <row r="28120">
      <c r="A28120" t="n">
        <v>2022</v>
      </c>
      <c r="B28120" t="s">
        <v>1347</v>
      </c>
      <c r="C28120" t="s">
        <v>1348</v>
      </c>
      <c r="D28120" t="s">
        <v>1072</v>
      </c>
      <c r="E28120" t="s">
        <v>1073</v>
      </c>
      <c r="F28120" t="s">
        <v>1067</v>
      </c>
      <c r="G28120" t="n">
        <v>0.0490332769634348</v>
      </c>
      <c r="H28120" t="n">
        <v>59364364288</v>
      </c>
      <c r="I28120" t="s">
        <v>1108</v>
      </c>
      <c r="J28120" t="s">
        <v>1087</v>
      </c>
    </row>
    <row r="28121">
      <c r="A28121" t="n">
        <v>2022</v>
      </c>
      <c r="B28121" t="s">
        <v>1347</v>
      </c>
      <c r="C28121" t="s">
        <v>1348</v>
      </c>
      <c r="D28121" t="s">
        <v>1074</v>
      </c>
      <c r="E28121" t="s">
        <v>1075</v>
      </c>
      <c r="F28121" t="s">
        <v>1067</v>
      </c>
      <c r="G28121" t="n">
        <v>0.00820683995584437</v>
      </c>
      <c r="H28121" t="n">
        <v>59364364288</v>
      </c>
      <c r="I28121" t="s">
        <v>1108</v>
      </c>
      <c r="J28121" t="s">
        <v>1087</v>
      </c>
    </row>
    <row r="28122">
      <c r="A28122" t="n">
        <v>2022</v>
      </c>
      <c r="B28122" t="s">
        <v>1347</v>
      </c>
      <c r="C28122" t="s">
        <v>1348</v>
      </c>
      <c r="D28122" t="s">
        <v>1076</v>
      </c>
      <c r="E28122" t="s">
        <v>1077</v>
      </c>
      <c r="F28122" t="s">
        <v>1067</v>
      </c>
      <c r="G28122" t="n">
        <v>2.4937019329917</v>
      </c>
      <c r="H28122" t="n">
        <v>59364364288</v>
      </c>
      <c r="I28122" t="s">
        <v>1108</v>
      </c>
      <c r="J28122" t="s">
        <v>1087</v>
      </c>
    </row>
    <row r="28123">
      <c r="A28123" t="n">
        <v>2022</v>
      </c>
      <c r="B28123" t="s">
        <v>1347</v>
      </c>
      <c r="C28123" t="s">
        <v>1348</v>
      </c>
      <c r="D28123" t="s">
        <v>1078</v>
      </c>
      <c r="E28123" t="s">
        <v>1079</v>
      </c>
      <c r="F28123" t="s">
        <v>1067</v>
      </c>
      <c r="G28123"/>
      <c r="H28123" t="n">
        <v>59364364288</v>
      </c>
      <c r="I28123" t="s">
        <v>1108</v>
      </c>
      <c r="J28123" t="s">
        <v>1087</v>
      </c>
    </row>
    <row r="28124">
      <c r="A28124" t="n">
        <v>2022</v>
      </c>
      <c r="B28124" t="s">
        <v>1349</v>
      </c>
      <c r="C28124" t="s">
        <v>1350</v>
      </c>
      <c r="D28124" t="s">
        <v>1065</v>
      </c>
      <c r="E28124" t="s">
        <v>1066</v>
      </c>
      <c r="F28124" t="s">
        <v>1067</v>
      </c>
      <c r="G28124" t="n">
        <v>0.00991767253452906</v>
      </c>
      <c r="H28124" t="n">
        <v>6095979008</v>
      </c>
      <c r="I28124" t="s">
        <v>1090</v>
      </c>
      <c r="J28124" t="s">
        <v>1091</v>
      </c>
    </row>
    <row r="28125">
      <c r="A28125" t="n">
        <v>2022</v>
      </c>
      <c r="B28125" t="s">
        <v>1349</v>
      </c>
      <c r="C28125" t="s">
        <v>1350</v>
      </c>
      <c r="D28125" t="s">
        <v>1070</v>
      </c>
      <c r="E28125" t="s">
        <v>1071</v>
      </c>
      <c r="F28125" t="s">
        <v>1067</v>
      </c>
      <c r="G28125" t="n">
        <v>0.0924839371685723</v>
      </c>
      <c r="H28125" t="n">
        <v>6095979008</v>
      </c>
      <c r="I28125" t="s">
        <v>1090</v>
      </c>
      <c r="J28125" t="s">
        <v>1091</v>
      </c>
    </row>
    <row r="28126">
      <c r="A28126" t="n">
        <v>2022</v>
      </c>
      <c r="B28126" t="s">
        <v>1349</v>
      </c>
      <c r="C28126" t="s">
        <v>1350</v>
      </c>
      <c r="D28126" t="s">
        <v>1072</v>
      </c>
      <c r="E28126" t="s">
        <v>1073</v>
      </c>
      <c r="F28126" t="s">
        <v>1067</v>
      </c>
      <c r="G28126" t="n">
        <v>0.0965899433107433</v>
      </c>
      <c r="H28126" t="n">
        <v>6095979008</v>
      </c>
      <c r="I28126" t="s">
        <v>1090</v>
      </c>
      <c r="J28126" t="s">
        <v>1091</v>
      </c>
    </row>
    <row r="28127">
      <c r="A28127" t="n">
        <v>2022</v>
      </c>
      <c r="B28127" t="s">
        <v>1349</v>
      </c>
      <c r="C28127" t="s">
        <v>1350</v>
      </c>
      <c r="D28127" t="s">
        <v>1074</v>
      </c>
      <c r="E28127" t="s">
        <v>1075</v>
      </c>
      <c r="F28127" t="s">
        <v>1067</v>
      </c>
      <c r="G28127" t="n">
        <v>0.52724826788368</v>
      </c>
      <c r="H28127" t="n">
        <v>6095979008</v>
      </c>
      <c r="I28127" t="s">
        <v>1090</v>
      </c>
      <c r="J28127" t="s">
        <v>1091</v>
      </c>
    </row>
    <row r="28128">
      <c r="A28128" t="n">
        <v>2022</v>
      </c>
      <c r="B28128" t="s">
        <v>1349</v>
      </c>
      <c r="C28128" t="s">
        <v>1350</v>
      </c>
      <c r="D28128" t="s">
        <v>1076</v>
      </c>
      <c r="E28128" t="s">
        <v>1077</v>
      </c>
      <c r="F28128" t="s">
        <v>1067</v>
      </c>
      <c r="G28128" t="n">
        <v>0.726239820897525</v>
      </c>
      <c r="H28128" t="n">
        <v>6095979008</v>
      </c>
      <c r="I28128" t="s">
        <v>1090</v>
      </c>
      <c r="J28128" t="s">
        <v>1091</v>
      </c>
    </row>
    <row r="28129">
      <c r="A28129" t="n">
        <v>2022</v>
      </c>
      <c r="B28129" t="s">
        <v>1349</v>
      </c>
      <c r="C28129" t="s">
        <v>1350</v>
      </c>
      <c r="D28129" t="s">
        <v>1078</v>
      </c>
      <c r="E28129" t="s">
        <v>1079</v>
      </c>
      <c r="F28129" t="s">
        <v>1067</v>
      </c>
      <c r="G28129"/>
      <c r="H28129" t="n">
        <v>6095979008</v>
      </c>
      <c r="I28129" t="s">
        <v>1090</v>
      </c>
      <c r="J28129" t="s">
        <v>1091</v>
      </c>
    </row>
    <row r="28130">
      <c r="A28130" t="n">
        <v>2022</v>
      </c>
      <c r="B28130" t="s">
        <v>1351</v>
      </c>
      <c r="C28130" t="s">
        <v>1352</v>
      </c>
      <c r="D28130" t="s">
        <v>1065</v>
      </c>
      <c r="E28130" t="s">
        <v>1066</v>
      </c>
      <c r="F28130" t="s">
        <v>1067</v>
      </c>
      <c r="G28130" t="n">
        <v>0.0395658509525535</v>
      </c>
      <c r="H28130" t="n">
        <v>16810883072</v>
      </c>
      <c r="I28130" t="s">
        <v>1108</v>
      </c>
      <c r="J28130" t="s">
        <v>1087</v>
      </c>
    </row>
    <row r="28131">
      <c r="A28131" t="n">
        <v>2022</v>
      </c>
      <c r="B28131" t="s">
        <v>1351</v>
      </c>
      <c r="C28131" t="s">
        <v>1352</v>
      </c>
      <c r="D28131" t="s">
        <v>1070</v>
      </c>
      <c r="E28131" t="s">
        <v>1071</v>
      </c>
      <c r="F28131" t="s">
        <v>1067</v>
      </c>
      <c r="G28131" t="n">
        <v>1.88452052887163</v>
      </c>
      <c r="H28131" t="n">
        <v>16810883072</v>
      </c>
      <c r="I28131" t="s">
        <v>1108</v>
      </c>
      <c r="J28131" t="s">
        <v>1087</v>
      </c>
    </row>
    <row r="28132">
      <c r="A28132" t="n">
        <v>2022</v>
      </c>
      <c r="B28132" t="s">
        <v>1351</v>
      </c>
      <c r="C28132" t="s">
        <v>1352</v>
      </c>
      <c r="D28132" t="s">
        <v>1072</v>
      </c>
      <c r="E28132" t="s">
        <v>1073</v>
      </c>
      <c r="F28132" t="s">
        <v>1067</v>
      </c>
      <c r="G28132" t="n">
        <v>0.0418103277808773</v>
      </c>
      <c r="H28132" t="n">
        <v>16810883072</v>
      </c>
      <c r="I28132" t="s">
        <v>1108</v>
      </c>
      <c r="J28132" t="s">
        <v>1087</v>
      </c>
    </row>
    <row r="28133">
      <c r="A28133" t="n">
        <v>2022</v>
      </c>
      <c r="B28133" t="s">
        <v>1351</v>
      </c>
      <c r="C28133" t="s">
        <v>1352</v>
      </c>
      <c r="D28133" t="s">
        <v>1074</v>
      </c>
      <c r="E28133" t="s">
        <v>1075</v>
      </c>
      <c r="F28133" t="s">
        <v>1067</v>
      </c>
      <c r="G28133" t="n">
        <v>0.0387645072184408</v>
      </c>
      <c r="H28133" t="n">
        <v>16810883072</v>
      </c>
      <c r="I28133" t="s">
        <v>1108</v>
      </c>
      <c r="J28133" t="s">
        <v>1087</v>
      </c>
    </row>
    <row r="28134">
      <c r="A28134" t="n">
        <v>2022</v>
      </c>
      <c r="B28134" t="s">
        <v>1351</v>
      </c>
      <c r="C28134" t="s">
        <v>1352</v>
      </c>
      <c r="D28134" t="s">
        <v>1076</v>
      </c>
      <c r="E28134" t="s">
        <v>1077</v>
      </c>
      <c r="F28134" t="s">
        <v>1067</v>
      </c>
      <c r="G28134" t="n">
        <v>2.0046612148235</v>
      </c>
      <c r="H28134" t="n">
        <v>16810883072</v>
      </c>
      <c r="I28134" t="s">
        <v>1108</v>
      </c>
      <c r="J28134" t="s">
        <v>1087</v>
      </c>
    </row>
    <row r="28135">
      <c r="A28135" t="n">
        <v>2022</v>
      </c>
      <c r="B28135" t="s">
        <v>1351</v>
      </c>
      <c r="C28135" t="s">
        <v>1352</v>
      </c>
      <c r="D28135" t="s">
        <v>1078</v>
      </c>
      <c r="E28135" t="s">
        <v>1079</v>
      </c>
      <c r="F28135" t="s">
        <v>1067</v>
      </c>
      <c r="G28135"/>
      <c r="H28135" t="n">
        <v>16810883072</v>
      </c>
      <c r="I28135" t="s">
        <v>1108</v>
      </c>
      <c r="J28135" t="s">
        <v>1087</v>
      </c>
    </row>
    <row r="28136">
      <c r="A28136" t="n">
        <v>2022</v>
      </c>
      <c r="B28136" t="s">
        <v>1353</v>
      </c>
      <c r="C28136" t="s">
        <v>1354</v>
      </c>
      <c r="D28136" t="s">
        <v>1065</v>
      </c>
      <c r="E28136" t="s">
        <v>1066</v>
      </c>
      <c r="F28136" t="s">
        <v>1067</v>
      </c>
      <c r="G28136" t="n">
        <v>0.289928933506587</v>
      </c>
      <c r="H28136" t="n">
        <v>17851492352</v>
      </c>
      <c r="I28136" t="s">
        <v>1086</v>
      </c>
      <c r="J28136" t="s">
        <v>1083</v>
      </c>
    </row>
    <row r="28137">
      <c r="A28137" t="n">
        <v>2022</v>
      </c>
      <c r="B28137" t="s">
        <v>1353</v>
      </c>
      <c r="C28137" t="s">
        <v>1354</v>
      </c>
      <c r="D28137" t="s">
        <v>1070</v>
      </c>
      <c r="E28137" t="s">
        <v>1071</v>
      </c>
      <c r="F28137" t="s">
        <v>1067</v>
      </c>
      <c r="G28137" t="n">
        <v>0.9036884097994</v>
      </c>
      <c r="H28137" t="n">
        <v>17851492352</v>
      </c>
      <c r="I28137" t="s">
        <v>1086</v>
      </c>
      <c r="J28137" t="s">
        <v>1083</v>
      </c>
    </row>
    <row r="28138">
      <c r="A28138" t="n">
        <v>2022</v>
      </c>
      <c r="B28138" t="s">
        <v>1353</v>
      </c>
      <c r="C28138" t="s">
        <v>1354</v>
      </c>
      <c r="D28138" t="s">
        <v>1072</v>
      </c>
      <c r="E28138" t="s">
        <v>1073</v>
      </c>
      <c r="F28138" t="s">
        <v>1067</v>
      </c>
      <c r="G28138" t="n">
        <v>1.27667254547504</v>
      </c>
      <c r="H28138" t="n">
        <v>17851492352</v>
      </c>
      <c r="I28138" t="s">
        <v>1086</v>
      </c>
      <c r="J28138" t="s">
        <v>1083</v>
      </c>
    </row>
    <row r="28139">
      <c r="A28139" t="n">
        <v>2022</v>
      </c>
      <c r="B28139" t="s">
        <v>1353</v>
      </c>
      <c r="C28139" t="s">
        <v>1354</v>
      </c>
      <c r="D28139" t="s">
        <v>1074</v>
      </c>
      <c r="E28139" t="s">
        <v>1075</v>
      </c>
      <c r="F28139" t="s">
        <v>1067</v>
      </c>
      <c r="G28139" t="n">
        <v>0.411929902926474</v>
      </c>
      <c r="H28139" t="n">
        <v>17851492352</v>
      </c>
      <c r="I28139" t="s">
        <v>1086</v>
      </c>
      <c r="J28139" t="s">
        <v>1083</v>
      </c>
    </row>
    <row r="28140">
      <c r="A28140" t="n">
        <v>2022</v>
      </c>
      <c r="B28140" t="s">
        <v>1353</v>
      </c>
      <c r="C28140" t="s">
        <v>1354</v>
      </c>
      <c r="D28140" t="s">
        <v>1076</v>
      </c>
      <c r="E28140" t="s">
        <v>1077</v>
      </c>
      <c r="F28140" t="s">
        <v>1067</v>
      </c>
      <c r="G28140" t="n">
        <v>2.8822197917075</v>
      </c>
      <c r="H28140" t="n">
        <v>17851492352</v>
      </c>
      <c r="I28140" t="s">
        <v>1086</v>
      </c>
      <c r="J28140" t="s">
        <v>1083</v>
      </c>
    </row>
    <row r="28141">
      <c r="A28141" t="n">
        <v>2022</v>
      </c>
      <c r="B28141" t="s">
        <v>1353</v>
      </c>
      <c r="C28141" t="s">
        <v>1354</v>
      </c>
      <c r="D28141" t="s">
        <v>1078</v>
      </c>
      <c r="E28141" t="s">
        <v>1079</v>
      </c>
      <c r="F28141" t="s">
        <v>1067</v>
      </c>
      <c r="G28141"/>
      <c r="H28141" t="n">
        <v>17851492352</v>
      </c>
      <c r="I28141" t="s">
        <v>1086</v>
      </c>
      <c r="J28141" t="s">
        <v>1083</v>
      </c>
    </row>
    <row r="28142">
      <c r="A28142" t="n">
        <v>2022</v>
      </c>
      <c r="B28142" t="s">
        <v>1355</v>
      </c>
      <c r="C28142" t="s">
        <v>1356</v>
      </c>
      <c r="D28142" t="s">
        <v>1065</v>
      </c>
      <c r="E28142" t="s">
        <v>1066</v>
      </c>
      <c r="F28142" t="s">
        <v>1067</v>
      </c>
      <c r="G28142" t="n">
        <v>0.00967861565020467</v>
      </c>
      <c r="H28142" t="n">
        <v>10375460864</v>
      </c>
      <c r="I28142" t="s">
        <v>1086</v>
      </c>
      <c r="J28142" t="s">
        <v>1087</v>
      </c>
    </row>
    <row r="28143">
      <c r="A28143" t="n">
        <v>2022</v>
      </c>
      <c r="B28143" t="s">
        <v>1355</v>
      </c>
      <c r="C28143" t="s">
        <v>1356</v>
      </c>
      <c r="D28143" t="s">
        <v>1070</v>
      </c>
      <c r="E28143" t="s">
        <v>1071</v>
      </c>
      <c r="F28143" t="s">
        <v>1067</v>
      </c>
      <c r="G28143" t="n">
        <v>0.131897967716752</v>
      </c>
      <c r="H28143" t="n">
        <v>10375460864</v>
      </c>
      <c r="I28143" t="s">
        <v>1086</v>
      </c>
      <c r="J28143" t="s">
        <v>1087</v>
      </c>
    </row>
    <row r="28144">
      <c r="A28144" t="n">
        <v>2022</v>
      </c>
      <c r="B28144" t="s">
        <v>1355</v>
      </c>
      <c r="C28144" t="s">
        <v>1356</v>
      </c>
      <c r="D28144" t="s">
        <v>1072</v>
      </c>
      <c r="E28144" t="s">
        <v>1073</v>
      </c>
      <c r="F28144" t="s">
        <v>1067</v>
      </c>
      <c r="G28144" t="n">
        <v>0.0359440993750464</v>
      </c>
      <c r="H28144" t="n">
        <v>10375460864</v>
      </c>
      <c r="I28144" t="s">
        <v>1086</v>
      </c>
      <c r="J28144" t="s">
        <v>1087</v>
      </c>
    </row>
    <row r="28145">
      <c r="A28145" t="n">
        <v>2022</v>
      </c>
      <c r="B28145" t="s">
        <v>1355</v>
      </c>
      <c r="C28145" t="s">
        <v>1356</v>
      </c>
      <c r="D28145" t="s">
        <v>1074</v>
      </c>
      <c r="E28145" t="s">
        <v>1075</v>
      </c>
      <c r="F28145" t="s">
        <v>1067</v>
      </c>
      <c r="G28145" t="n">
        <v>0.00672038293440552</v>
      </c>
      <c r="H28145" t="n">
        <v>10375460864</v>
      </c>
      <c r="I28145" t="s">
        <v>1086</v>
      </c>
      <c r="J28145" t="s">
        <v>1087</v>
      </c>
    </row>
    <row r="28146">
      <c r="A28146" t="n">
        <v>2022</v>
      </c>
      <c r="B28146" t="s">
        <v>1355</v>
      </c>
      <c r="C28146" t="s">
        <v>1356</v>
      </c>
      <c r="D28146" t="s">
        <v>1076</v>
      </c>
      <c r="E28146" t="s">
        <v>1077</v>
      </c>
      <c r="F28146" t="s">
        <v>1067</v>
      </c>
      <c r="G28146" t="n">
        <v>0.184241065676409</v>
      </c>
      <c r="H28146" t="n">
        <v>10375460864</v>
      </c>
      <c r="I28146" t="s">
        <v>1086</v>
      </c>
      <c r="J28146" t="s">
        <v>1087</v>
      </c>
    </row>
    <row r="28147">
      <c r="A28147" t="n">
        <v>2022</v>
      </c>
      <c r="B28147" t="s">
        <v>1355</v>
      </c>
      <c r="C28147" t="s">
        <v>1356</v>
      </c>
      <c r="D28147" t="s">
        <v>1078</v>
      </c>
      <c r="E28147" t="s">
        <v>1079</v>
      </c>
      <c r="F28147" t="s">
        <v>1067</v>
      </c>
      <c r="G28147"/>
      <c r="H28147" t="n">
        <v>10375460864</v>
      </c>
      <c r="I28147" t="s">
        <v>1086</v>
      </c>
      <c r="J28147" t="s">
        <v>1087</v>
      </c>
    </row>
    <row r="28148">
      <c r="A28148" t="n">
        <v>2022</v>
      </c>
      <c r="B28148" t="s">
        <v>1357</v>
      </c>
      <c r="C28148" t="s">
        <v>1358</v>
      </c>
      <c r="D28148" t="s">
        <v>1065</v>
      </c>
      <c r="E28148" t="s">
        <v>1066</v>
      </c>
      <c r="F28148" t="s">
        <v>1067</v>
      </c>
      <c r="G28148" t="n">
        <v>0</v>
      </c>
      <c r="H28148" t="n">
        <v>12771999744</v>
      </c>
      <c r="I28148" t="s">
        <v>1086</v>
      </c>
      <c r="J28148" t="s">
        <v>1091</v>
      </c>
    </row>
    <row r="28149">
      <c r="A28149" t="n">
        <v>2022</v>
      </c>
      <c r="B28149" t="s">
        <v>1357</v>
      </c>
      <c r="C28149" t="s">
        <v>1358</v>
      </c>
      <c r="D28149" t="s">
        <v>1070</v>
      </c>
      <c r="E28149" t="s">
        <v>1071</v>
      </c>
      <c r="F28149" t="s">
        <v>1067</v>
      </c>
      <c r="G28149" t="n">
        <v>0</v>
      </c>
      <c r="H28149" t="n">
        <v>12771999744</v>
      </c>
      <c r="I28149" t="s">
        <v>1086</v>
      </c>
      <c r="J28149" t="s">
        <v>1091</v>
      </c>
    </row>
    <row r="28150">
      <c r="A28150" t="n">
        <v>2022</v>
      </c>
      <c r="B28150" t="s">
        <v>1357</v>
      </c>
      <c r="C28150" t="s">
        <v>1358</v>
      </c>
      <c r="D28150" t="s">
        <v>1072</v>
      </c>
      <c r="E28150" t="s">
        <v>1073</v>
      </c>
      <c r="F28150" t="s">
        <v>1067</v>
      </c>
      <c r="G28150" t="n">
        <v>0</v>
      </c>
      <c r="H28150" t="n">
        <v>12771999744</v>
      </c>
      <c r="I28150" t="s">
        <v>1086</v>
      </c>
      <c r="J28150" t="s">
        <v>1091</v>
      </c>
    </row>
    <row r="28151">
      <c r="A28151" t="n">
        <v>2022</v>
      </c>
      <c r="B28151" t="s">
        <v>1357</v>
      </c>
      <c r="C28151" t="s">
        <v>1358</v>
      </c>
      <c r="D28151" t="s">
        <v>1074</v>
      </c>
      <c r="E28151" t="s">
        <v>1075</v>
      </c>
      <c r="F28151" t="s">
        <v>1067</v>
      </c>
      <c r="G28151" t="n">
        <v>0</v>
      </c>
      <c r="H28151" t="n">
        <v>12771999744</v>
      </c>
      <c r="I28151" t="s">
        <v>1086</v>
      </c>
      <c r="J28151" t="s">
        <v>1091</v>
      </c>
    </row>
    <row r="28152">
      <c r="A28152" t="n">
        <v>2022</v>
      </c>
      <c r="B28152" t="s">
        <v>1357</v>
      </c>
      <c r="C28152" t="s">
        <v>1358</v>
      </c>
      <c r="D28152" t="s">
        <v>1076</v>
      </c>
      <c r="E28152" t="s">
        <v>1077</v>
      </c>
      <c r="F28152" t="s">
        <v>1067</v>
      </c>
      <c r="G28152" t="n">
        <v>0</v>
      </c>
      <c r="H28152" t="n">
        <v>12771999744</v>
      </c>
      <c r="I28152" t="s">
        <v>1086</v>
      </c>
      <c r="J28152" t="s">
        <v>1091</v>
      </c>
    </row>
    <row r="28153">
      <c r="A28153" t="n">
        <v>2022</v>
      </c>
      <c r="B28153" t="s">
        <v>1357</v>
      </c>
      <c r="C28153" t="s">
        <v>1358</v>
      </c>
      <c r="D28153" t="s">
        <v>1078</v>
      </c>
      <c r="E28153" t="s">
        <v>1079</v>
      </c>
      <c r="F28153" t="s">
        <v>1067</v>
      </c>
      <c r="G28153"/>
      <c r="H28153" t="n">
        <v>12771999744</v>
      </c>
      <c r="I28153" t="s">
        <v>1086</v>
      </c>
      <c r="J28153" t="s">
        <v>1091</v>
      </c>
    </row>
    <row r="28154">
      <c r="A28154" t="n">
        <v>2022</v>
      </c>
      <c r="B28154" t="s">
        <v>1359</v>
      </c>
      <c r="C28154" t="s">
        <v>1360</v>
      </c>
      <c r="D28154" t="s">
        <v>1065</v>
      </c>
      <c r="E28154" t="s">
        <v>1066</v>
      </c>
      <c r="F28154" t="s">
        <v>1067</v>
      </c>
      <c r="G28154" t="n">
        <v>0.0222618348867929</v>
      </c>
      <c r="H28154" t="n">
        <v>13164667904</v>
      </c>
      <c r="I28154" t="s">
        <v>1086</v>
      </c>
      <c r="J28154" t="s">
        <v>1083</v>
      </c>
    </row>
    <row r="28155">
      <c r="A28155" t="n">
        <v>2022</v>
      </c>
      <c r="B28155" t="s">
        <v>1359</v>
      </c>
      <c r="C28155" t="s">
        <v>1360</v>
      </c>
      <c r="D28155" t="s">
        <v>1070</v>
      </c>
      <c r="E28155" t="s">
        <v>1071</v>
      </c>
      <c r="F28155" t="s">
        <v>1067</v>
      </c>
      <c r="G28155" t="n">
        <v>0.203459800990385</v>
      </c>
      <c r="H28155" t="n">
        <v>13164667904</v>
      </c>
      <c r="I28155" t="s">
        <v>1086</v>
      </c>
      <c r="J28155" t="s">
        <v>1083</v>
      </c>
    </row>
    <row r="28156">
      <c r="A28156" t="n">
        <v>2022</v>
      </c>
      <c r="B28156" t="s">
        <v>1359</v>
      </c>
      <c r="C28156" t="s">
        <v>1360</v>
      </c>
      <c r="D28156" t="s">
        <v>1072</v>
      </c>
      <c r="E28156" t="s">
        <v>1073</v>
      </c>
      <c r="F28156" t="s">
        <v>1067</v>
      </c>
      <c r="G28156" t="n">
        <v>0.402877241822275</v>
      </c>
      <c r="H28156" t="n">
        <v>13164667904</v>
      </c>
      <c r="I28156" t="s">
        <v>1086</v>
      </c>
      <c r="J28156" t="s">
        <v>1083</v>
      </c>
    </row>
    <row r="28157">
      <c r="A28157" t="n">
        <v>2022</v>
      </c>
      <c r="B28157" t="s">
        <v>1359</v>
      </c>
      <c r="C28157" t="s">
        <v>1360</v>
      </c>
      <c r="D28157" t="s">
        <v>1074</v>
      </c>
      <c r="E28157" t="s">
        <v>1075</v>
      </c>
      <c r="F28157" t="s">
        <v>1067</v>
      </c>
      <c r="G28157" t="n">
        <v>0.0740210469305428</v>
      </c>
      <c r="H28157" t="n">
        <v>13164667904</v>
      </c>
      <c r="I28157" t="s">
        <v>1086</v>
      </c>
      <c r="J28157" t="s">
        <v>1083</v>
      </c>
    </row>
    <row r="28158">
      <c r="A28158" t="n">
        <v>2022</v>
      </c>
      <c r="B28158" t="s">
        <v>1359</v>
      </c>
      <c r="C28158" t="s">
        <v>1360</v>
      </c>
      <c r="D28158" t="s">
        <v>1076</v>
      </c>
      <c r="E28158" t="s">
        <v>1077</v>
      </c>
      <c r="F28158" t="s">
        <v>1067</v>
      </c>
      <c r="G28158" t="n">
        <v>0.702619924629996</v>
      </c>
      <c r="H28158" t="n">
        <v>13164667904</v>
      </c>
      <c r="I28158" t="s">
        <v>1086</v>
      </c>
      <c r="J28158" t="s">
        <v>1083</v>
      </c>
    </row>
    <row r="28159">
      <c r="A28159" t="n">
        <v>2022</v>
      </c>
      <c r="B28159" t="s">
        <v>1359</v>
      </c>
      <c r="C28159" t="s">
        <v>1360</v>
      </c>
      <c r="D28159" t="s">
        <v>1078</v>
      </c>
      <c r="E28159" t="s">
        <v>1079</v>
      </c>
      <c r="F28159" t="s">
        <v>1067</v>
      </c>
      <c r="G28159"/>
      <c r="H28159" t="n">
        <v>13164667904</v>
      </c>
      <c r="I28159" t="s">
        <v>1086</v>
      </c>
      <c r="J28159" t="s">
        <v>1083</v>
      </c>
    </row>
    <row r="28160">
      <c r="A28160" t="n">
        <v>2022</v>
      </c>
      <c r="B28160" t="s">
        <v>1361</v>
      </c>
      <c r="C28160" t="s">
        <v>1362</v>
      </c>
      <c r="D28160" t="s">
        <v>1065</v>
      </c>
      <c r="E28160" t="s">
        <v>1066</v>
      </c>
      <c r="F28160" t="s">
        <v>1067</v>
      </c>
      <c r="G28160" t="n">
        <v>0</v>
      </c>
      <c r="H28160" t="n">
        <v>406305931264</v>
      </c>
      <c r="I28160" t="s">
        <v>1108</v>
      </c>
      <c r="J28160" t="s">
        <v>1091</v>
      </c>
    </row>
    <row r="28161">
      <c r="A28161" t="n">
        <v>2022</v>
      </c>
      <c r="B28161" t="s">
        <v>1361</v>
      </c>
      <c r="C28161" t="s">
        <v>1362</v>
      </c>
      <c r="D28161" t="s">
        <v>1070</v>
      </c>
      <c r="E28161" t="s">
        <v>1071</v>
      </c>
      <c r="F28161" t="s">
        <v>1067</v>
      </c>
      <c r="G28161" t="n">
        <v>0</v>
      </c>
      <c r="H28161" t="n">
        <v>406305931264</v>
      </c>
      <c r="I28161" t="s">
        <v>1108</v>
      </c>
      <c r="J28161" t="s">
        <v>1091</v>
      </c>
    </row>
    <row r="28162">
      <c r="A28162" t="n">
        <v>2022</v>
      </c>
      <c r="B28162" t="s">
        <v>1361</v>
      </c>
      <c r="C28162" t="s">
        <v>1362</v>
      </c>
      <c r="D28162" t="s">
        <v>1072</v>
      </c>
      <c r="E28162" t="s">
        <v>1073</v>
      </c>
      <c r="F28162" t="s">
        <v>1067</v>
      </c>
      <c r="G28162" t="n">
        <v>0</v>
      </c>
      <c r="H28162" t="n">
        <v>406305931264</v>
      </c>
      <c r="I28162" t="s">
        <v>1108</v>
      </c>
      <c r="J28162" t="s">
        <v>1091</v>
      </c>
    </row>
    <row r="28163">
      <c r="A28163" t="n">
        <v>2022</v>
      </c>
      <c r="B28163" t="s">
        <v>1361</v>
      </c>
      <c r="C28163" t="s">
        <v>1362</v>
      </c>
      <c r="D28163" t="s">
        <v>1074</v>
      </c>
      <c r="E28163" t="s">
        <v>1075</v>
      </c>
      <c r="F28163" t="s">
        <v>1067</v>
      </c>
      <c r="G28163" t="n">
        <v>0</v>
      </c>
      <c r="H28163" t="n">
        <v>406305931264</v>
      </c>
      <c r="I28163" t="s">
        <v>1108</v>
      </c>
      <c r="J28163" t="s">
        <v>1091</v>
      </c>
    </row>
    <row r="28164">
      <c r="A28164" t="n">
        <v>2022</v>
      </c>
      <c r="B28164" t="s">
        <v>1361</v>
      </c>
      <c r="C28164" t="s">
        <v>1362</v>
      </c>
      <c r="D28164" t="s">
        <v>1076</v>
      </c>
      <c r="E28164" t="s">
        <v>1077</v>
      </c>
      <c r="F28164" t="s">
        <v>1067</v>
      </c>
      <c r="G28164" t="n">
        <v>0</v>
      </c>
      <c r="H28164" t="n">
        <v>406305931264</v>
      </c>
      <c r="I28164" t="s">
        <v>1108</v>
      </c>
      <c r="J28164" t="s">
        <v>1091</v>
      </c>
    </row>
    <row r="28165">
      <c r="A28165" t="n">
        <v>2022</v>
      </c>
      <c r="B28165" t="s">
        <v>1361</v>
      </c>
      <c r="C28165" t="s">
        <v>1362</v>
      </c>
      <c r="D28165" t="s">
        <v>1078</v>
      </c>
      <c r="E28165" t="s">
        <v>1079</v>
      </c>
      <c r="F28165" t="s">
        <v>1067</v>
      </c>
      <c r="G28165" t="n">
        <v>117.116485537169</v>
      </c>
      <c r="H28165" t="n">
        <v>406305931264</v>
      </c>
      <c r="I28165" t="s">
        <v>1108</v>
      </c>
      <c r="J28165" t="s">
        <v>1091</v>
      </c>
    </row>
    <row r="28166">
      <c r="A28166" t="n">
        <v>2022</v>
      </c>
      <c r="B28166" t="s">
        <v>1363</v>
      </c>
      <c r="C28166" t="s">
        <v>1364</v>
      </c>
      <c r="D28166" t="s">
        <v>1065</v>
      </c>
      <c r="E28166" t="s">
        <v>1066</v>
      </c>
      <c r="F28166" t="s">
        <v>1067</v>
      </c>
      <c r="G28166" t="n">
        <v>0.0364344204483521</v>
      </c>
      <c r="H28166" t="n">
        <v>12344999936</v>
      </c>
      <c r="I28166" t="s">
        <v>1086</v>
      </c>
      <c r="J28166" t="s">
        <v>1091</v>
      </c>
    </row>
    <row r="28167">
      <c r="A28167" t="n">
        <v>2022</v>
      </c>
      <c r="B28167" t="s">
        <v>1363</v>
      </c>
      <c r="C28167" t="s">
        <v>1364</v>
      </c>
      <c r="D28167" t="s">
        <v>1070</v>
      </c>
      <c r="E28167" t="s">
        <v>1071</v>
      </c>
      <c r="F28167" t="s">
        <v>1067</v>
      </c>
      <c r="G28167" t="n">
        <v>0.341538812629226</v>
      </c>
      <c r="H28167" t="n">
        <v>12344999936</v>
      </c>
      <c r="I28167" t="s">
        <v>1086</v>
      </c>
      <c r="J28167" t="s">
        <v>1091</v>
      </c>
    </row>
    <row r="28168">
      <c r="A28168" t="n">
        <v>2022</v>
      </c>
      <c r="B28168" t="s">
        <v>1363</v>
      </c>
      <c r="C28168" t="s">
        <v>1364</v>
      </c>
      <c r="D28168" t="s">
        <v>1072</v>
      </c>
      <c r="E28168" t="s">
        <v>1073</v>
      </c>
      <c r="F28168" t="s">
        <v>1067</v>
      </c>
      <c r="G28168" t="n">
        <v>0.380683334884606</v>
      </c>
      <c r="H28168" t="n">
        <v>12344999936</v>
      </c>
      <c r="I28168" t="s">
        <v>1086</v>
      </c>
      <c r="J28168" t="s">
        <v>1091</v>
      </c>
    </row>
    <row r="28169">
      <c r="A28169" t="n">
        <v>2022</v>
      </c>
      <c r="B28169" t="s">
        <v>1363</v>
      </c>
      <c r="C28169" t="s">
        <v>1364</v>
      </c>
      <c r="D28169" t="s">
        <v>1074</v>
      </c>
      <c r="E28169" t="s">
        <v>1075</v>
      </c>
      <c r="F28169" t="s">
        <v>1067</v>
      </c>
      <c r="G28169" t="n">
        <v>0.187730021738361</v>
      </c>
      <c r="H28169" t="n">
        <v>12344999936</v>
      </c>
      <c r="I28169" t="s">
        <v>1086</v>
      </c>
      <c r="J28169" t="s">
        <v>1091</v>
      </c>
    </row>
    <row r="28170">
      <c r="A28170" t="n">
        <v>2022</v>
      </c>
      <c r="B28170" t="s">
        <v>1363</v>
      </c>
      <c r="C28170" t="s">
        <v>1364</v>
      </c>
      <c r="D28170" t="s">
        <v>1076</v>
      </c>
      <c r="E28170" t="s">
        <v>1077</v>
      </c>
      <c r="F28170" t="s">
        <v>1067</v>
      </c>
      <c r="G28170" t="n">
        <v>0.946386589700545</v>
      </c>
      <c r="H28170" t="n">
        <v>12344999936</v>
      </c>
      <c r="I28170" t="s">
        <v>1086</v>
      </c>
      <c r="J28170" t="s">
        <v>1091</v>
      </c>
    </row>
    <row r="28171">
      <c r="A28171" t="n">
        <v>2022</v>
      </c>
      <c r="B28171" t="s">
        <v>1363</v>
      </c>
      <c r="C28171" t="s">
        <v>1364</v>
      </c>
      <c r="D28171" t="s">
        <v>1078</v>
      </c>
      <c r="E28171" t="s">
        <v>1079</v>
      </c>
      <c r="F28171" t="s">
        <v>1067</v>
      </c>
      <c r="G28171"/>
      <c r="H28171" t="n">
        <v>12344999936</v>
      </c>
      <c r="I28171" t="s">
        <v>1086</v>
      </c>
      <c r="J28171" t="s">
        <v>1091</v>
      </c>
    </row>
    <row r="28172">
      <c r="A28172" t="n">
        <v>2022</v>
      </c>
      <c r="B28172" t="s">
        <v>1365</v>
      </c>
      <c r="C28172" t="s">
        <v>1366</v>
      </c>
      <c r="D28172" t="s">
        <v>1065</v>
      </c>
      <c r="E28172" t="s">
        <v>1066</v>
      </c>
      <c r="F28172" t="s">
        <v>1067</v>
      </c>
      <c r="G28172" t="n">
        <v>0.00172574436953098</v>
      </c>
      <c r="H28172" t="n">
        <v>9174275072</v>
      </c>
      <c r="I28172" t="s">
        <v>1108</v>
      </c>
      <c r="J28172" t="s">
        <v>1069</v>
      </c>
    </row>
    <row r="28173">
      <c r="A28173" t="n">
        <v>2022</v>
      </c>
      <c r="B28173" t="s">
        <v>1365</v>
      </c>
      <c r="C28173" t="s">
        <v>1366</v>
      </c>
      <c r="D28173" t="s">
        <v>1070</v>
      </c>
      <c r="E28173" t="s">
        <v>1071</v>
      </c>
      <c r="F28173" t="s">
        <v>1067</v>
      </c>
      <c r="G28173" t="n">
        <v>0.045413014302505</v>
      </c>
      <c r="H28173" t="n">
        <v>9174275072</v>
      </c>
      <c r="I28173" t="s">
        <v>1108</v>
      </c>
      <c r="J28173" t="s">
        <v>1069</v>
      </c>
    </row>
    <row r="28174">
      <c r="A28174" t="n">
        <v>2022</v>
      </c>
      <c r="B28174" t="s">
        <v>1365</v>
      </c>
      <c r="C28174" t="s">
        <v>1366</v>
      </c>
      <c r="D28174" t="s">
        <v>1072</v>
      </c>
      <c r="E28174" t="s">
        <v>1073</v>
      </c>
      <c r="F28174" t="s">
        <v>1067</v>
      </c>
      <c r="G28174" t="n">
        <v>0.118935493297604</v>
      </c>
      <c r="H28174" t="n">
        <v>9174275072</v>
      </c>
      <c r="I28174" t="s">
        <v>1108</v>
      </c>
      <c r="J28174" t="s">
        <v>1069</v>
      </c>
    </row>
    <row r="28175">
      <c r="A28175" t="n">
        <v>2022</v>
      </c>
      <c r="B28175" t="s">
        <v>1365</v>
      </c>
      <c r="C28175" t="s">
        <v>1366</v>
      </c>
      <c r="D28175" t="s">
        <v>1074</v>
      </c>
      <c r="E28175" t="s">
        <v>1075</v>
      </c>
      <c r="F28175" t="s">
        <v>1067</v>
      </c>
      <c r="G28175" t="n">
        <v>0.00587161660315142</v>
      </c>
      <c r="H28175" t="n">
        <v>9174275072</v>
      </c>
      <c r="I28175" t="s">
        <v>1108</v>
      </c>
      <c r="J28175" t="s">
        <v>1069</v>
      </c>
    </row>
    <row r="28176">
      <c r="A28176" t="n">
        <v>2022</v>
      </c>
      <c r="B28176" t="s">
        <v>1365</v>
      </c>
      <c r="C28176" t="s">
        <v>1366</v>
      </c>
      <c r="D28176" t="s">
        <v>1076</v>
      </c>
      <c r="E28176" t="s">
        <v>1077</v>
      </c>
      <c r="F28176" t="s">
        <v>1067</v>
      </c>
      <c r="G28176" t="n">
        <v>0.171945868572792</v>
      </c>
      <c r="H28176" t="n">
        <v>9174275072</v>
      </c>
      <c r="I28176" t="s">
        <v>1108</v>
      </c>
      <c r="J28176" t="s">
        <v>1069</v>
      </c>
    </row>
    <row r="28177">
      <c r="A28177" t="n">
        <v>2022</v>
      </c>
      <c r="B28177" t="s">
        <v>1365</v>
      </c>
      <c r="C28177" t="s">
        <v>1366</v>
      </c>
      <c r="D28177" t="s">
        <v>1078</v>
      </c>
      <c r="E28177" t="s">
        <v>1079</v>
      </c>
      <c r="F28177" t="s">
        <v>1067</v>
      </c>
      <c r="G28177"/>
      <c r="H28177" t="n">
        <v>9174275072</v>
      </c>
      <c r="I28177" t="s">
        <v>1108</v>
      </c>
      <c r="J28177" t="s">
        <v>1069</v>
      </c>
    </row>
    <row r="28178">
      <c r="A28178" t="n">
        <v>2022</v>
      </c>
      <c r="B28178" t="s">
        <v>1367</v>
      </c>
      <c r="C28178" t="s">
        <v>1368</v>
      </c>
      <c r="D28178" t="s">
        <v>1065</v>
      </c>
      <c r="E28178" t="s">
        <v>1066</v>
      </c>
      <c r="F28178" t="s">
        <v>1067</v>
      </c>
      <c r="G28178" t="n">
        <v>0.00672174758927046</v>
      </c>
      <c r="H28178" t="n">
        <v>13969605632</v>
      </c>
      <c r="I28178" t="s">
        <v>1086</v>
      </c>
      <c r="J28178" t="s">
        <v>1083</v>
      </c>
    </row>
    <row r="28179">
      <c r="A28179" t="n">
        <v>2022</v>
      </c>
      <c r="B28179" t="s">
        <v>1367</v>
      </c>
      <c r="C28179" t="s">
        <v>1368</v>
      </c>
      <c r="D28179" t="s">
        <v>1070</v>
      </c>
      <c r="E28179" t="s">
        <v>1071</v>
      </c>
      <c r="F28179" t="s">
        <v>1067</v>
      </c>
      <c r="G28179" t="n">
        <v>0.0810455743118529</v>
      </c>
      <c r="H28179" t="n">
        <v>13969605632</v>
      </c>
      <c r="I28179" t="s">
        <v>1086</v>
      </c>
      <c r="J28179" t="s">
        <v>1083</v>
      </c>
    </row>
    <row r="28180">
      <c r="A28180" t="n">
        <v>2022</v>
      </c>
      <c r="B28180" t="s">
        <v>1367</v>
      </c>
      <c r="C28180" t="s">
        <v>1368</v>
      </c>
      <c r="D28180" t="s">
        <v>1072</v>
      </c>
      <c r="E28180" t="s">
        <v>1073</v>
      </c>
      <c r="F28180" t="s">
        <v>1067</v>
      </c>
      <c r="G28180" t="n">
        <v>0.0514270489387382</v>
      </c>
      <c r="H28180" t="n">
        <v>13969605632</v>
      </c>
      <c r="I28180" t="s">
        <v>1086</v>
      </c>
      <c r="J28180" t="s">
        <v>1083</v>
      </c>
    </row>
    <row r="28181">
      <c r="A28181" t="n">
        <v>2022</v>
      </c>
      <c r="B28181" t="s">
        <v>1367</v>
      </c>
      <c r="C28181" t="s">
        <v>1368</v>
      </c>
      <c r="D28181" t="s">
        <v>1074</v>
      </c>
      <c r="E28181" t="s">
        <v>1075</v>
      </c>
      <c r="F28181" t="s">
        <v>1067</v>
      </c>
      <c r="G28181" t="n">
        <v>0.0236838274102789</v>
      </c>
      <c r="H28181" t="n">
        <v>13969605632</v>
      </c>
      <c r="I28181" t="s">
        <v>1086</v>
      </c>
      <c r="J28181" t="s">
        <v>1083</v>
      </c>
    </row>
    <row r="28182">
      <c r="A28182" t="n">
        <v>2022</v>
      </c>
      <c r="B28182" t="s">
        <v>1367</v>
      </c>
      <c r="C28182" t="s">
        <v>1368</v>
      </c>
      <c r="D28182" t="s">
        <v>1076</v>
      </c>
      <c r="E28182" t="s">
        <v>1077</v>
      </c>
      <c r="F28182" t="s">
        <v>1067</v>
      </c>
      <c r="G28182" t="n">
        <v>0.16287819825014</v>
      </c>
      <c r="H28182" t="n">
        <v>13969605632</v>
      </c>
      <c r="I28182" t="s">
        <v>1086</v>
      </c>
      <c r="J28182" t="s">
        <v>1083</v>
      </c>
    </row>
    <row r="28183">
      <c r="A28183" t="n">
        <v>2022</v>
      </c>
      <c r="B28183" t="s">
        <v>1367</v>
      </c>
      <c r="C28183" t="s">
        <v>1368</v>
      </c>
      <c r="D28183" t="s">
        <v>1078</v>
      </c>
      <c r="E28183" t="s">
        <v>1079</v>
      </c>
      <c r="F28183" t="s">
        <v>1067</v>
      </c>
      <c r="G28183"/>
      <c r="H28183" t="n">
        <v>13969605632</v>
      </c>
      <c r="I28183" t="s">
        <v>1086</v>
      </c>
      <c r="J28183" t="s">
        <v>1083</v>
      </c>
    </row>
    <row r="28184">
      <c r="A28184" t="n">
        <v>2022</v>
      </c>
      <c r="B28184" t="s">
        <v>1369</v>
      </c>
      <c r="C28184" t="s">
        <v>1370</v>
      </c>
      <c r="D28184" t="s">
        <v>1065</v>
      </c>
      <c r="E28184" t="s">
        <v>1066</v>
      </c>
      <c r="F28184" t="s">
        <v>1067</v>
      </c>
      <c r="G28184" t="n">
        <v>0.978950290288776</v>
      </c>
      <c r="H28184" t="n">
        <v>477375987712</v>
      </c>
      <c r="I28184" t="s">
        <v>1086</v>
      </c>
      <c r="J28184" t="s">
        <v>1087</v>
      </c>
    </row>
    <row r="28185">
      <c r="A28185" t="n">
        <v>2022</v>
      </c>
      <c r="B28185" t="s">
        <v>1369</v>
      </c>
      <c r="C28185" t="s">
        <v>1370</v>
      </c>
      <c r="D28185" t="s">
        <v>1070</v>
      </c>
      <c r="E28185" t="s">
        <v>1071</v>
      </c>
      <c r="F28185" t="s">
        <v>1067</v>
      </c>
      <c r="G28185" t="n">
        <v>10.003516681733</v>
      </c>
      <c r="H28185" t="n">
        <v>477375987712</v>
      </c>
      <c r="I28185" t="s">
        <v>1086</v>
      </c>
      <c r="J28185" t="s">
        <v>1087</v>
      </c>
    </row>
    <row r="28186">
      <c r="A28186" t="n">
        <v>2022</v>
      </c>
      <c r="B28186" t="s">
        <v>1369</v>
      </c>
      <c r="C28186" t="s">
        <v>1370</v>
      </c>
      <c r="D28186" t="s">
        <v>1072</v>
      </c>
      <c r="E28186" t="s">
        <v>1073</v>
      </c>
      <c r="F28186" t="s">
        <v>1067</v>
      </c>
      <c r="G28186" t="n">
        <v>14.9302011764985</v>
      </c>
      <c r="H28186" t="n">
        <v>477375987712</v>
      </c>
      <c r="I28186" t="s">
        <v>1086</v>
      </c>
      <c r="J28186" t="s">
        <v>1087</v>
      </c>
    </row>
    <row r="28187">
      <c r="A28187" t="n">
        <v>2022</v>
      </c>
      <c r="B28187" t="s">
        <v>1369</v>
      </c>
      <c r="C28187" t="s">
        <v>1370</v>
      </c>
      <c r="D28187" t="s">
        <v>1074</v>
      </c>
      <c r="E28187" t="s">
        <v>1075</v>
      </c>
      <c r="F28187" t="s">
        <v>1067</v>
      </c>
      <c r="G28187" t="n">
        <v>6.7287630183597</v>
      </c>
      <c r="H28187" t="n">
        <v>477375987712</v>
      </c>
      <c r="I28187" t="s">
        <v>1086</v>
      </c>
      <c r="J28187" t="s">
        <v>1087</v>
      </c>
    </row>
    <row r="28188">
      <c r="A28188" t="n">
        <v>2022</v>
      </c>
      <c r="B28188" t="s">
        <v>1369</v>
      </c>
      <c r="C28188" t="s">
        <v>1370</v>
      </c>
      <c r="D28188" t="s">
        <v>1076</v>
      </c>
      <c r="E28188" t="s">
        <v>1077</v>
      </c>
      <c r="F28188" t="s">
        <v>1067</v>
      </c>
      <c r="G28188" t="n">
        <v>32.64143116688</v>
      </c>
      <c r="H28188" t="n">
        <v>477375987712</v>
      </c>
      <c r="I28188" t="s">
        <v>1086</v>
      </c>
      <c r="J28188" t="s">
        <v>1087</v>
      </c>
    </row>
    <row r="28189">
      <c r="A28189" t="n">
        <v>2022</v>
      </c>
      <c r="B28189" t="s">
        <v>1369</v>
      </c>
      <c r="C28189" t="s">
        <v>1370</v>
      </c>
      <c r="D28189" t="s">
        <v>1078</v>
      </c>
      <c r="E28189" t="s">
        <v>1079</v>
      </c>
      <c r="F28189" t="s">
        <v>1067</v>
      </c>
      <c r="G28189"/>
      <c r="H28189" t="n">
        <v>477375987712</v>
      </c>
      <c r="I28189" t="s">
        <v>1086</v>
      </c>
      <c r="J28189" t="s">
        <v>1087</v>
      </c>
    </row>
    <row r="28190">
      <c r="A28190" t="n">
        <v>2022</v>
      </c>
      <c r="B28190" t="s">
        <v>1371</v>
      </c>
      <c r="C28190" t="s">
        <v>1372</v>
      </c>
      <c r="D28190" t="s">
        <v>1065</v>
      </c>
      <c r="E28190" t="s">
        <v>1066</v>
      </c>
      <c r="F28190" t="s">
        <v>1067</v>
      </c>
      <c r="G28190" t="n">
        <v>1.00121061542751</v>
      </c>
      <c r="H28190" t="n">
        <v>15671583744</v>
      </c>
      <c r="I28190" t="s">
        <v>1068</v>
      </c>
      <c r="J28190" t="s">
        <v>1087</v>
      </c>
    </row>
    <row r="28191">
      <c r="A28191" t="n">
        <v>2022</v>
      </c>
      <c r="B28191" t="s">
        <v>1371</v>
      </c>
      <c r="C28191" t="s">
        <v>1372</v>
      </c>
      <c r="D28191" t="s">
        <v>1070</v>
      </c>
      <c r="E28191" t="s">
        <v>1071</v>
      </c>
      <c r="F28191" t="s">
        <v>1067</v>
      </c>
      <c r="G28191" t="n">
        <v>1.9910130556226</v>
      </c>
      <c r="H28191" t="n">
        <v>15671583744</v>
      </c>
      <c r="I28191" t="s">
        <v>1068</v>
      </c>
      <c r="J28191" t="s">
        <v>1087</v>
      </c>
    </row>
    <row r="28192">
      <c r="A28192" t="n">
        <v>2022</v>
      </c>
      <c r="B28192" t="s">
        <v>1371</v>
      </c>
      <c r="C28192" t="s">
        <v>1372</v>
      </c>
      <c r="D28192" t="s">
        <v>1072</v>
      </c>
      <c r="E28192" t="s">
        <v>1073</v>
      </c>
      <c r="F28192" t="s">
        <v>1067</v>
      </c>
      <c r="G28192" t="n">
        <v>0.0440398926048497</v>
      </c>
      <c r="H28192" t="n">
        <v>15671583744</v>
      </c>
      <c r="I28192" t="s">
        <v>1068</v>
      </c>
      <c r="J28192" t="s">
        <v>1087</v>
      </c>
    </row>
    <row r="28193">
      <c r="A28193" t="n">
        <v>2022</v>
      </c>
      <c r="B28193" t="s">
        <v>1371</v>
      </c>
      <c r="C28193" t="s">
        <v>1372</v>
      </c>
      <c r="D28193" t="s">
        <v>1074</v>
      </c>
      <c r="E28193" t="s">
        <v>1075</v>
      </c>
      <c r="F28193" t="s">
        <v>1067</v>
      </c>
      <c r="G28193" t="n">
        <v>0.0422864530496352</v>
      </c>
      <c r="H28193" t="n">
        <v>15671583744</v>
      </c>
      <c r="I28193" t="s">
        <v>1068</v>
      </c>
      <c r="J28193" t="s">
        <v>1087</v>
      </c>
    </row>
    <row r="28194">
      <c r="A28194" t="n">
        <v>2022</v>
      </c>
      <c r="B28194" t="s">
        <v>1371</v>
      </c>
      <c r="C28194" t="s">
        <v>1372</v>
      </c>
      <c r="D28194" t="s">
        <v>1076</v>
      </c>
      <c r="E28194" t="s">
        <v>1077</v>
      </c>
      <c r="F28194" t="s">
        <v>1067</v>
      </c>
      <c r="G28194" t="n">
        <v>3.07855001670459</v>
      </c>
      <c r="H28194" t="n">
        <v>15671583744</v>
      </c>
      <c r="I28194" t="s">
        <v>1068</v>
      </c>
      <c r="J28194" t="s">
        <v>1087</v>
      </c>
    </row>
    <row r="28195">
      <c r="A28195" t="n">
        <v>2022</v>
      </c>
      <c r="B28195" t="s">
        <v>1371</v>
      </c>
      <c r="C28195" t="s">
        <v>1372</v>
      </c>
      <c r="D28195" t="s">
        <v>1078</v>
      </c>
      <c r="E28195" t="s">
        <v>1079</v>
      </c>
      <c r="F28195" t="s">
        <v>1067</v>
      </c>
      <c r="G28195"/>
      <c r="H28195" t="n">
        <v>15671583744</v>
      </c>
      <c r="I28195" t="s">
        <v>1068</v>
      </c>
      <c r="J28195" t="s">
        <v>1087</v>
      </c>
    </row>
    <row r="28196">
      <c r="A28196" t="n">
        <v>2022</v>
      </c>
      <c r="B28196" t="s">
        <v>1373</v>
      </c>
      <c r="C28196" t="s">
        <v>1374</v>
      </c>
      <c r="D28196" t="s">
        <v>1065</v>
      </c>
      <c r="E28196" t="s">
        <v>1066</v>
      </c>
      <c r="F28196" t="s">
        <v>1067</v>
      </c>
      <c r="G28196" t="n">
        <v>12.6725264698885</v>
      </c>
      <c r="H28196" t="n">
        <v>993681014784</v>
      </c>
      <c r="I28196" t="s">
        <v>1090</v>
      </c>
      <c r="J28196" t="s">
        <v>1069</v>
      </c>
    </row>
    <row r="28197">
      <c r="A28197" t="n">
        <v>2022</v>
      </c>
      <c r="B28197" t="s">
        <v>1373</v>
      </c>
      <c r="C28197" t="s">
        <v>1374</v>
      </c>
      <c r="D28197" t="s">
        <v>1070</v>
      </c>
      <c r="E28197" t="s">
        <v>1071</v>
      </c>
      <c r="F28197" t="s">
        <v>1067</v>
      </c>
      <c r="G28197" t="n">
        <v>32.4022307890922</v>
      </c>
      <c r="H28197" t="n">
        <v>993681014784</v>
      </c>
      <c r="I28197" t="s">
        <v>1090</v>
      </c>
      <c r="J28197" t="s">
        <v>1069</v>
      </c>
    </row>
    <row r="28198">
      <c r="A28198" t="n">
        <v>2022</v>
      </c>
      <c r="B28198" t="s">
        <v>1373</v>
      </c>
      <c r="C28198" t="s">
        <v>1374</v>
      </c>
      <c r="D28198" t="s">
        <v>1072</v>
      </c>
      <c r="E28198" t="s">
        <v>1073</v>
      </c>
      <c r="F28198" t="s">
        <v>1067</v>
      </c>
      <c r="G28198" t="n">
        <v>57.3581400816965</v>
      </c>
      <c r="H28198" t="n">
        <v>993681014784</v>
      </c>
      <c r="I28198" t="s">
        <v>1090</v>
      </c>
      <c r="J28198" t="s">
        <v>1069</v>
      </c>
    </row>
    <row r="28199">
      <c r="A28199" t="n">
        <v>2022</v>
      </c>
      <c r="B28199" t="s">
        <v>1373</v>
      </c>
      <c r="C28199" t="s">
        <v>1374</v>
      </c>
      <c r="D28199" t="s">
        <v>1074</v>
      </c>
      <c r="E28199" t="s">
        <v>1075</v>
      </c>
      <c r="F28199" t="s">
        <v>1067</v>
      </c>
      <c r="G28199" t="n">
        <v>18.9617609164002</v>
      </c>
      <c r="H28199" t="n">
        <v>993681014784</v>
      </c>
      <c r="I28199" t="s">
        <v>1090</v>
      </c>
      <c r="J28199" t="s">
        <v>1069</v>
      </c>
    </row>
    <row r="28200">
      <c r="A28200" t="n">
        <v>2022</v>
      </c>
      <c r="B28200" t="s">
        <v>1373</v>
      </c>
      <c r="C28200" t="s">
        <v>1374</v>
      </c>
      <c r="D28200" t="s">
        <v>1076</v>
      </c>
      <c r="E28200" t="s">
        <v>1077</v>
      </c>
      <c r="F28200" t="s">
        <v>1067</v>
      </c>
      <c r="G28200" t="n">
        <v>121.394658257077</v>
      </c>
      <c r="H28200" t="n">
        <v>993681014784</v>
      </c>
      <c r="I28200" t="s">
        <v>1090</v>
      </c>
      <c r="J28200" t="s">
        <v>1069</v>
      </c>
    </row>
    <row r="28201">
      <c r="A28201" t="n">
        <v>2022</v>
      </c>
      <c r="B28201" t="s">
        <v>1373</v>
      </c>
      <c r="C28201" t="s">
        <v>1374</v>
      </c>
      <c r="D28201" t="s">
        <v>1078</v>
      </c>
      <c r="E28201" t="s">
        <v>1079</v>
      </c>
      <c r="F28201" t="s">
        <v>1067</v>
      </c>
      <c r="G28201"/>
      <c r="H28201" t="n">
        <v>993681014784</v>
      </c>
      <c r="I28201" t="s">
        <v>1090</v>
      </c>
      <c r="J28201" t="s">
        <v>1069</v>
      </c>
    </row>
    <row r="28202">
      <c r="A28202" t="n">
        <v>2022</v>
      </c>
      <c r="B28202" t="s">
        <v>1375</v>
      </c>
      <c r="C28202" t="s">
        <v>1376</v>
      </c>
      <c r="D28202" t="s">
        <v>1065</v>
      </c>
      <c r="E28202" t="s">
        <v>1066</v>
      </c>
      <c r="F28202" t="s">
        <v>1067</v>
      </c>
      <c r="G28202" t="n">
        <v>2.33326579332315</v>
      </c>
      <c r="H28202" t="n">
        <v>579267002368</v>
      </c>
      <c r="I28202" t="s">
        <v>1090</v>
      </c>
      <c r="J28202" t="s">
        <v>1069</v>
      </c>
    </row>
    <row r="28203">
      <c r="A28203" t="n">
        <v>2022</v>
      </c>
      <c r="B28203" t="s">
        <v>1375</v>
      </c>
      <c r="C28203" t="s">
        <v>1376</v>
      </c>
      <c r="D28203" t="s">
        <v>1070</v>
      </c>
      <c r="E28203" t="s">
        <v>1071</v>
      </c>
      <c r="F28203" t="s">
        <v>1067</v>
      </c>
      <c r="G28203" t="n">
        <v>7.4927130354988</v>
      </c>
      <c r="H28203" t="n">
        <v>579267002368</v>
      </c>
      <c r="I28203" t="s">
        <v>1090</v>
      </c>
      <c r="J28203" t="s">
        <v>1069</v>
      </c>
    </row>
    <row r="28204">
      <c r="A28204" t="n">
        <v>2022</v>
      </c>
      <c r="B28204" t="s">
        <v>1375</v>
      </c>
      <c r="C28204" t="s">
        <v>1376</v>
      </c>
      <c r="D28204" t="s">
        <v>1072</v>
      </c>
      <c r="E28204" t="s">
        <v>1073</v>
      </c>
      <c r="F28204" t="s">
        <v>1067</v>
      </c>
      <c r="G28204" t="n">
        <v>23.606438568705</v>
      </c>
      <c r="H28204" t="n">
        <v>579267002368</v>
      </c>
      <c r="I28204" t="s">
        <v>1090</v>
      </c>
      <c r="J28204" t="s">
        <v>1069</v>
      </c>
    </row>
    <row r="28205">
      <c r="A28205" t="n">
        <v>2022</v>
      </c>
      <c r="B28205" t="s">
        <v>1375</v>
      </c>
      <c r="C28205" t="s">
        <v>1376</v>
      </c>
      <c r="D28205" t="s">
        <v>1074</v>
      </c>
      <c r="E28205" t="s">
        <v>1075</v>
      </c>
      <c r="F28205" t="s">
        <v>1067</v>
      </c>
      <c r="G28205" t="n">
        <v>14.2037293148372</v>
      </c>
      <c r="H28205" t="n">
        <v>579267002368</v>
      </c>
      <c r="I28205" t="s">
        <v>1090</v>
      </c>
      <c r="J28205" t="s">
        <v>1069</v>
      </c>
    </row>
    <row r="28206">
      <c r="A28206" t="n">
        <v>2022</v>
      </c>
      <c r="B28206" t="s">
        <v>1375</v>
      </c>
      <c r="C28206" t="s">
        <v>1376</v>
      </c>
      <c r="D28206" t="s">
        <v>1076</v>
      </c>
      <c r="E28206" t="s">
        <v>1077</v>
      </c>
      <c r="F28206" t="s">
        <v>1067</v>
      </c>
      <c r="G28206" t="n">
        <v>47.6361467123641</v>
      </c>
      <c r="H28206" t="n">
        <v>579267002368</v>
      </c>
      <c r="I28206" t="s">
        <v>1090</v>
      </c>
      <c r="J28206" t="s">
        <v>1069</v>
      </c>
    </row>
    <row r="28207">
      <c r="A28207" t="n">
        <v>2022</v>
      </c>
      <c r="B28207" t="s">
        <v>1375</v>
      </c>
      <c r="C28207" t="s">
        <v>1376</v>
      </c>
      <c r="D28207" t="s">
        <v>1078</v>
      </c>
      <c r="E28207" t="s">
        <v>1079</v>
      </c>
      <c r="F28207" t="s">
        <v>1067</v>
      </c>
      <c r="G28207"/>
      <c r="H28207" t="n">
        <v>579267002368</v>
      </c>
      <c r="I28207" t="s">
        <v>1090</v>
      </c>
      <c r="J28207" t="s">
        <v>1069</v>
      </c>
    </row>
    <row r="28208">
      <c r="A28208" t="n">
        <v>2022</v>
      </c>
      <c r="B28208" t="s">
        <v>1377</v>
      </c>
      <c r="C28208" t="s">
        <v>1378</v>
      </c>
      <c r="D28208" t="s">
        <v>1065</v>
      </c>
      <c r="E28208" t="s">
        <v>1066</v>
      </c>
      <c r="F28208" t="s">
        <v>1067</v>
      </c>
      <c r="G28208" t="n">
        <v>0.169241593971821</v>
      </c>
      <c r="H28208" t="n">
        <v>40828248064</v>
      </c>
      <c r="I28208" t="s">
        <v>1082</v>
      </c>
      <c r="J28208" t="s">
        <v>1087</v>
      </c>
    </row>
    <row r="28209">
      <c r="A28209" t="n">
        <v>2022</v>
      </c>
      <c r="B28209" t="s">
        <v>1377</v>
      </c>
      <c r="C28209" t="s">
        <v>1378</v>
      </c>
      <c r="D28209" t="s">
        <v>1070</v>
      </c>
      <c r="E28209" t="s">
        <v>1071</v>
      </c>
      <c r="F28209" t="s">
        <v>1067</v>
      </c>
      <c r="G28209" t="n">
        <v>1.75178826097292</v>
      </c>
      <c r="H28209" t="n">
        <v>40828248064</v>
      </c>
      <c r="I28209" t="s">
        <v>1082</v>
      </c>
      <c r="J28209" t="s">
        <v>1087</v>
      </c>
    </row>
    <row r="28210">
      <c r="A28210" t="n">
        <v>2022</v>
      </c>
      <c r="B28210" t="s">
        <v>1377</v>
      </c>
      <c r="C28210" t="s">
        <v>1378</v>
      </c>
      <c r="D28210" t="s">
        <v>1072</v>
      </c>
      <c r="E28210" t="s">
        <v>1073</v>
      </c>
      <c r="F28210" t="s">
        <v>1067</v>
      </c>
      <c r="G28210" t="n">
        <v>0.0450124807446184</v>
      </c>
      <c r="H28210" t="n">
        <v>40828248064</v>
      </c>
      <c r="I28210" t="s">
        <v>1082</v>
      </c>
      <c r="J28210" t="s">
        <v>1087</v>
      </c>
    </row>
    <row r="28211">
      <c r="A28211" t="n">
        <v>2022</v>
      </c>
      <c r="B28211" t="s">
        <v>1377</v>
      </c>
      <c r="C28211" t="s">
        <v>1378</v>
      </c>
      <c r="D28211" t="s">
        <v>1074</v>
      </c>
      <c r="E28211" t="s">
        <v>1075</v>
      </c>
      <c r="F28211" t="s">
        <v>1067</v>
      </c>
      <c r="G28211" t="n">
        <v>0.00207632002534317</v>
      </c>
      <c r="H28211" t="n">
        <v>40828248064</v>
      </c>
      <c r="I28211" t="s">
        <v>1082</v>
      </c>
      <c r="J28211" t="s">
        <v>1087</v>
      </c>
    </row>
    <row r="28212">
      <c r="A28212" t="n">
        <v>2022</v>
      </c>
      <c r="B28212" t="s">
        <v>1377</v>
      </c>
      <c r="C28212" t="s">
        <v>1378</v>
      </c>
      <c r="D28212" t="s">
        <v>1076</v>
      </c>
      <c r="E28212" t="s">
        <v>1077</v>
      </c>
      <c r="F28212" t="s">
        <v>1067</v>
      </c>
      <c r="G28212" t="n">
        <v>1.9681186557147</v>
      </c>
      <c r="H28212" t="n">
        <v>40828248064</v>
      </c>
      <c r="I28212" t="s">
        <v>1082</v>
      </c>
      <c r="J28212" t="s">
        <v>1087</v>
      </c>
    </row>
    <row r="28213">
      <c r="A28213" t="n">
        <v>2022</v>
      </c>
      <c r="B28213" t="s">
        <v>1377</v>
      </c>
      <c r="C28213" t="s">
        <v>1378</v>
      </c>
      <c r="D28213" t="s">
        <v>1078</v>
      </c>
      <c r="E28213" t="s">
        <v>1079</v>
      </c>
      <c r="F28213" t="s">
        <v>1067</v>
      </c>
      <c r="G28213"/>
      <c r="H28213" t="n">
        <v>40828248064</v>
      </c>
      <c r="I28213" t="s">
        <v>1082</v>
      </c>
      <c r="J28213" t="s">
        <v>1087</v>
      </c>
    </row>
    <row r="28214">
      <c r="A28214" t="n">
        <v>2022</v>
      </c>
      <c r="B28214" t="s">
        <v>1379</v>
      </c>
      <c r="C28214" t="s">
        <v>1380</v>
      </c>
      <c r="D28214" t="s">
        <v>1065</v>
      </c>
      <c r="E28214" t="s">
        <v>1066</v>
      </c>
      <c r="F28214" t="s">
        <v>1067</v>
      </c>
      <c r="G28214" t="n">
        <v>0</v>
      </c>
      <c r="H28214" t="n">
        <v>134791280</v>
      </c>
      <c r="I28214" t="s">
        <v>1108</v>
      </c>
      <c r="J28214" t="s">
        <v>1069</v>
      </c>
    </row>
    <row r="28215">
      <c r="A28215" t="n">
        <v>2022</v>
      </c>
      <c r="B28215" t="s">
        <v>1379</v>
      </c>
      <c r="C28215" t="s">
        <v>1380</v>
      </c>
      <c r="D28215" t="s">
        <v>1070</v>
      </c>
      <c r="E28215" t="s">
        <v>1071</v>
      </c>
      <c r="F28215" t="s">
        <v>1067</v>
      </c>
      <c r="G28215" t="n">
        <v>0</v>
      </c>
      <c r="H28215" t="n">
        <v>134791280</v>
      </c>
      <c r="I28215" t="s">
        <v>1108</v>
      </c>
      <c r="J28215" t="s">
        <v>1069</v>
      </c>
    </row>
    <row r="28216">
      <c r="A28216" t="n">
        <v>2022</v>
      </c>
      <c r="B28216" t="s">
        <v>1379</v>
      </c>
      <c r="C28216" t="s">
        <v>1380</v>
      </c>
      <c r="D28216" t="s">
        <v>1072</v>
      </c>
      <c r="E28216" t="s">
        <v>1073</v>
      </c>
      <c r="F28216" t="s">
        <v>1067</v>
      </c>
      <c r="G28216" t="n">
        <v>0</v>
      </c>
      <c r="H28216" t="n">
        <v>134791280</v>
      </c>
      <c r="I28216" t="s">
        <v>1108</v>
      </c>
      <c r="J28216" t="s">
        <v>1069</v>
      </c>
    </row>
    <row r="28217">
      <c r="A28217" t="n">
        <v>2022</v>
      </c>
      <c r="B28217" t="s">
        <v>1379</v>
      </c>
      <c r="C28217" t="s">
        <v>1380</v>
      </c>
      <c r="D28217" t="s">
        <v>1074</v>
      </c>
      <c r="E28217" t="s">
        <v>1075</v>
      </c>
      <c r="F28217" t="s">
        <v>1067</v>
      </c>
      <c r="G28217" t="n">
        <v>0</v>
      </c>
      <c r="H28217" t="n">
        <v>134791280</v>
      </c>
      <c r="I28217" t="s">
        <v>1108</v>
      </c>
      <c r="J28217" t="s">
        <v>1069</v>
      </c>
    </row>
    <row r="28218">
      <c r="A28218" t="n">
        <v>2022</v>
      </c>
      <c r="B28218" t="s">
        <v>1379</v>
      </c>
      <c r="C28218" t="s">
        <v>1380</v>
      </c>
      <c r="D28218" t="s">
        <v>1076</v>
      </c>
      <c r="E28218" t="s">
        <v>1077</v>
      </c>
      <c r="F28218" t="s">
        <v>1067</v>
      </c>
      <c r="G28218" t="n">
        <v>0</v>
      </c>
      <c r="H28218" t="n">
        <v>134791280</v>
      </c>
      <c r="I28218" t="s">
        <v>1108</v>
      </c>
      <c r="J28218" t="s">
        <v>1069</v>
      </c>
    </row>
    <row r="28219">
      <c r="A28219" t="n">
        <v>2022</v>
      </c>
      <c r="B28219" t="s">
        <v>1379</v>
      </c>
      <c r="C28219" t="s">
        <v>1380</v>
      </c>
      <c r="D28219" t="s">
        <v>1078</v>
      </c>
      <c r="E28219" t="s">
        <v>1079</v>
      </c>
      <c r="F28219" t="s">
        <v>1067</v>
      </c>
      <c r="G28219"/>
      <c r="H28219" t="n">
        <v>134791280</v>
      </c>
      <c r="I28219" t="s">
        <v>1108</v>
      </c>
      <c r="J28219" t="s">
        <v>1069</v>
      </c>
    </row>
    <row r="28220">
      <c r="A28220" t="n">
        <v>2022</v>
      </c>
      <c r="B28220" t="s">
        <v>1381</v>
      </c>
      <c r="C28220" t="s">
        <v>1382</v>
      </c>
      <c r="D28220" t="s">
        <v>1065</v>
      </c>
      <c r="E28220" t="s">
        <v>1066</v>
      </c>
      <c r="F28220" t="s">
        <v>1067</v>
      </c>
      <c r="G28220" t="n">
        <v>3.05690447289472</v>
      </c>
      <c r="H28220" t="n">
        <v>247234052096</v>
      </c>
      <c r="I28220" t="s">
        <v>1108</v>
      </c>
      <c r="J28220" t="s">
        <v>1069</v>
      </c>
    </row>
    <row r="28221">
      <c r="A28221" t="n">
        <v>2022</v>
      </c>
      <c r="B28221" t="s">
        <v>1381</v>
      </c>
      <c r="C28221" t="s">
        <v>1382</v>
      </c>
      <c r="D28221" t="s">
        <v>1070</v>
      </c>
      <c r="E28221" t="s">
        <v>1071</v>
      </c>
      <c r="F28221" t="s">
        <v>1067</v>
      </c>
      <c r="G28221" t="n">
        <v>16.6416149391809</v>
      </c>
      <c r="H28221" t="n">
        <v>247234052096</v>
      </c>
      <c r="I28221" t="s">
        <v>1108</v>
      </c>
      <c r="J28221" t="s">
        <v>1069</v>
      </c>
    </row>
    <row r="28222">
      <c r="A28222" t="n">
        <v>2022</v>
      </c>
      <c r="B28222" t="s">
        <v>1381</v>
      </c>
      <c r="C28222" t="s">
        <v>1382</v>
      </c>
      <c r="D28222" t="s">
        <v>1072</v>
      </c>
      <c r="E28222" t="s">
        <v>1073</v>
      </c>
      <c r="F28222" t="s">
        <v>1067</v>
      </c>
      <c r="G28222" t="n">
        <v>6.09740885306887</v>
      </c>
      <c r="H28222" t="n">
        <v>247234052096</v>
      </c>
      <c r="I28222" t="s">
        <v>1108</v>
      </c>
      <c r="J28222" t="s">
        <v>1069</v>
      </c>
    </row>
    <row r="28223">
      <c r="A28223" t="n">
        <v>2022</v>
      </c>
      <c r="B28223" t="s">
        <v>1381</v>
      </c>
      <c r="C28223" t="s">
        <v>1382</v>
      </c>
      <c r="D28223" t="s">
        <v>1074</v>
      </c>
      <c r="E28223" t="s">
        <v>1075</v>
      </c>
      <c r="F28223" t="s">
        <v>1067</v>
      </c>
      <c r="G28223" t="n">
        <v>18.6802135698269</v>
      </c>
      <c r="H28223" t="n">
        <v>247234052096</v>
      </c>
      <c r="I28223" t="s">
        <v>1108</v>
      </c>
      <c r="J28223" t="s">
        <v>1069</v>
      </c>
    </row>
    <row r="28224">
      <c r="A28224" t="n">
        <v>2022</v>
      </c>
      <c r="B28224" t="s">
        <v>1381</v>
      </c>
      <c r="C28224" t="s">
        <v>1382</v>
      </c>
      <c r="D28224" t="s">
        <v>1076</v>
      </c>
      <c r="E28224" t="s">
        <v>1077</v>
      </c>
      <c r="F28224" t="s">
        <v>1067</v>
      </c>
      <c r="G28224" t="n">
        <v>44.4761418349713</v>
      </c>
      <c r="H28224" t="n">
        <v>247234052096</v>
      </c>
      <c r="I28224" t="s">
        <v>1108</v>
      </c>
      <c r="J28224" t="s">
        <v>1069</v>
      </c>
    </row>
    <row r="28225">
      <c r="A28225" t="n">
        <v>2022</v>
      </c>
      <c r="B28225" t="s">
        <v>1381</v>
      </c>
      <c r="C28225" t="s">
        <v>1382</v>
      </c>
      <c r="D28225" t="s">
        <v>1078</v>
      </c>
      <c r="E28225" t="s">
        <v>1079</v>
      </c>
      <c r="F28225" t="s">
        <v>1067</v>
      </c>
      <c r="G28225"/>
      <c r="H28225" t="n">
        <v>247234052096</v>
      </c>
      <c r="I28225" t="s">
        <v>1108</v>
      </c>
      <c r="J28225" t="s">
        <v>1069</v>
      </c>
    </row>
    <row r="28226">
      <c r="A28226" t="n">
        <v>2022</v>
      </c>
      <c r="B28226" t="s">
        <v>1383</v>
      </c>
      <c r="C28226" t="s">
        <v>1384</v>
      </c>
      <c r="D28226" t="s">
        <v>1065</v>
      </c>
      <c r="E28226" t="s">
        <v>1066</v>
      </c>
      <c r="F28226" t="s">
        <v>1067</v>
      </c>
      <c r="G28226" t="n">
        <v>1.07734677208094</v>
      </c>
      <c r="H28226" t="n">
        <v>114667356160</v>
      </c>
      <c r="I28226" t="s">
        <v>1099</v>
      </c>
      <c r="J28226" t="s">
        <v>1069</v>
      </c>
    </row>
    <row r="28227">
      <c r="A28227" t="n">
        <v>2022</v>
      </c>
      <c r="B28227" t="s">
        <v>1383</v>
      </c>
      <c r="C28227" t="s">
        <v>1384</v>
      </c>
      <c r="D28227" t="s">
        <v>1070</v>
      </c>
      <c r="E28227" t="s">
        <v>1071</v>
      </c>
      <c r="F28227" t="s">
        <v>1067</v>
      </c>
      <c r="G28227" t="n">
        <v>10.6929012683638</v>
      </c>
      <c r="H28227" t="n">
        <v>114667356160</v>
      </c>
      <c r="I28227" t="s">
        <v>1099</v>
      </c>
      <c r="J28227" t="s">
        <v>1069</v>
      </c>
    </row>
    <row r="28228">
      <c r="A28228" t="n">
        <v>2022</v>
      </c>
      <c r="B28228" t="s">
        <v>1383</v>
      </c>
      <c r="C28228" t="s">
        <v>1384</v>
      </c>
      <c r="D28228" t="s">
        <v>1072</v>
      </c>
      <c r="E28228" t="s">
        <v>1073</v>
      </c>
      <c r="F28228" t="s">
        <v>1067</v>
      </c>
      <c r="G28228" t="n">
        <v>7.20081735741435</v>
      </c>
      <c r="H28228" t="n">
        <v>114667356160</v>
      </c>
      <c r="I28228" t="s">
        <v>1099</v>
      </c>
      <c r="J28228" t="s">
        <v>1069</v>
      </c>
    </row>
    <row r="28229">
      <c r="A28229" t="n">
        <v>2022</v>
      </c>
      <c r="B28229" t="s">
        <v>1383</v>
      </c>
      <c r="C28229" t="s">
        <v>1384</v>
      </c>
      <c r="D28229" t="s">
        <v>1074</v>
      </c>
      <c r="E28229" t="s">
        <v>1075</v>
      </c>
      <c r="F28229" t="s">
        <v>1067</v>
      </c>
      <c r="G28229" t="n">
        <v>31.7483381162374</v>
      </c>
      <c r="H28229" t="n">
        <v>114667356160</v>
      </c>
      <c r="I28229" t="s">
        <v>1099</v>
      </c>
      <c r="J28229" t="s">
        <v>1069</v>
      </c>
    </row>
    <row r="28230">
      <c r="A28230" t="n">
        <v>2022</v>
      </c>
      <c r="B28230" t="s">
        <v>1383</v>
      </c>
      <c r="C28230" t="s">
        <v>1384</v>
      </c>
      <c r="D28230" t="s">
        <v>1076</v>
      </c>
      <c r="E28230" t="s">
        <v>1077</v>
      </c>
      <c r="F28230" t="s">
        <v>1067</v>
      </c>
      <c r="G28230" t="n">
        <v>50.7194035140965</v>
      </c>
      <c r="H28230" t="n">
        <v>114667356160</v>
      </c>
      <c r="I28230" t="s">
        <v>1099</v>
      </c>
      <c r="J28230" t="s">
        <v>1069</v>
      </c>
    </row>
    <row r="28231">
      <c r="A28231" t="n">
        <v>2022</v>
      </c>
      <c r="B28231" t="s">
        <v>1383</v>
      </c>
      <c r="C28231" t="s">
        <v>1384</v>
      </c>
      <c r="D28231" t="s">
        <v>1078</v>
      </c>
      <c r="E28231" t="s">
        <v>1079</v>
      </c>
      <c r="F28231" t="s">
        <v>1067</v>
      </c>
      <c r="G28231"/>
      <c r="H28231" t="n">
        <v>114667356160</v>
      </c>
      <c r="I28231" t="s">
        <v>1099</v>
      </c>
      <c r="J28231" t="s">
        <v>1069</v>
      </c>
    </row>
    <row r="28232">
      <c r="A28232" t="n">
        <v>2022</v>
      </c>
      <c r="B28232" t="s">
        <v>1385</v>
      </c>
      <c r="C28232" t="s">
        <v>1386</v>
      </c>
      <c r="D28232" t="s">
        <v>1065</v>
      </c>
      <c r="E28232" t="s">
        <v>1066</v>
      </c>
      <c r="F28232" t="s">
        <v>1067</v>
      </c>
      <c r="G28232" t="n">
        <v>0.617739404072982</v>
      </c>
      <c r="H28232" t="n">
        <v>376532762624</v>
      </c>
      <c r="I28232" t="s">
        <v>1082</v>
      </c>
      <c r="J28232" t="s">
        <v>1087</v>
      </c>
    </row>
    <row r="28233">
      <c r="A28233" t="n">
        <v>2022</v>
      </c>
      <c r="B28233" t="s">
        <v>1385</v>
      </c>
      <c r="C28233" t="s">
        <v>1386</v>
      </c>
      <c r="D28233" t="s">
        <v>1070</v>
      </c>
      <c r="E28233" t="s">
        <v>1071</v>
      </c>
      <c r="F28233" t="s">
        <v>1067</v>
      </c>
      <c r="G28233" t="n">
        <v>3.7841601224418</v>
      </c>
      <c r="H28233" t="n">
        <v>376532762624</v>
      </c>
      <c r="I28233" t="s">
        <v>1082</v>
      </c>
      <c r="J28233" t="s">
        <v>1087</v>
      </c>
    </row>
    <row r="28234">
      <c r="A28234" t="n">
        <v>2022</v>
      </c>
      <c r="B28234" t="s">
        <v>1385</v>
      </c>
      <c r="C28234" t="s">
        <v>1386</v>
      </c>
      <c r="D28234" t="s">
        <v>1072</v>
      </c>
      <c r="E28234" t="s">
        <v>1073</v>
      </c>
      <c r="F28234" t="s">
        <v>1067</v>
      </c>
      <c r="G28234" t="n">
        <v>1.5380268405327</v>
      </c>
      <c r="H28234" t="n">
        <v>376532762624</v>
      </c>
      <c r="I28234" t="s">
        <v>1082</v>
      </c>
      <c r="J28234" t="s">
        <v>1087</v>
      </c>
    </row>
    <row r="28235">
      <c r="A28235" t="n">
        <v>2022</v>
      </c>
      <c r="B28235" t="s">
        <v>1385</v>
      </c>
      <c r="C28235" t="s">
        <v>1386</v>
      </c>
      <c r="D28235" t="s">
        <v>1074</v>
      </c>
      <c r="E28235" t="s">
        <v>1075</v>
      </c>
      <c r="F28235" t="s">
        <v>1067</v>
      </c>
      <c r="G28235" t="n">
        <v>1.26372320475677</v>
      </c>
      <c r="H28235" t="n">
        <v>376532762624</v>
      </c>
      <c r="I28235" t="s">
        <v>1082</v>
      </c>
      <c r="J28235" t="s">
        <v>1087</v>
      </c>
    </row>
    <row r="28236">
      <c r="A28236" t="n">
        <v>2022</v>
      </c>
      <c r="B28236" t="s">
        <v>1385</v>
      </c>
      <c r="C28236" t="s">
        <v>1386</v>
      </c>
      <c r="D28236" t="s">
        <v>1076</v>
      </c>
      <c r="E28236" t="s">
        <v>1077</v>
      </c>
      <c r="F28236" t="s">
        <v>1067</v>
      </c>
      <c r="G28236" t="n">
        <v>7.20364957180425</v>
      </c>
      <c r="H28236" t="n">
        <v>376532762624</v>
      </c>
      <c r="I28236" t="s">
        <v>1082</v>
      </c>
      <c r="J28236" t="s">
        <v>1087</v>
      </c>
    </row>
    <row r="28237">
      <c r="A28237" t="n">
        <v>2022</v>
      </c>
      <c r="B28237" t="s">
        <v>1385</v>
      </c>
      <c r="C28237" t="s">
        <v>1386</v>
      </c>
      <c r="D28237" t="s">
        <v>1078</v>
      </c>
      <c r="E28237" t="s">
        <v>1079</v>
      </c>
      <c r="F28237" t="s">
        <v>1067</v>
      </c>
      <c r="G28237"/>
      <c r="H28237" t="n">
        <v>376532762624</v>
      </c>
      <c r="I28237" t="s">
        <v>1082</v>
      </c>
      <c r="J28237" t="s">
        <v>1087</v>
      </c>
    </row>
    <row r="28238">
      <c r="A28238" t="n">
        <v>2022</v>
      </c>
      <c r="B28238" t="s">
        <v>1387</v>
      </c>
      <c r="C28238" t="s">
        <v>1388</v>
      </c>
      <c r="D28238" t="s">
        <v>1065</v>
      </c>
      <c r="E28238" t="s">
        <v>1066</v>
      </c>
      <c r="F28238" t="s">
        <v>1067</v>
      </c>
      <c r="G28238" t="n">
        <v>0</v>
      </c>
      <c r="H28238" t="n">
        <v>76522512384</v>
      </c>
      <c r="I28238" t="s">
        <v>1068</v>
      </c>
      <c r="J28238" t="s">
        <v>1069</v>
      </c>
    </row>
    <row r="28239">
      <c r="A28239" t="n">
        <v>2022</v>
      </c>
      <c r="B28239" t="s">
        <v>1387</v>
      </c>
      <c r="C28239" t="s">
        <v>1388</v>
      </c>
      <c r="D28239" t="s">
        <v>1070</v>
      </c>
      <c r="E28239" t="s">
        <v>1071</v>
      </c>
      <c r="F28239" t="s">
        <v>1067</v>
      </c>
      <c r="G28239" t="n">
        <v>0</v>
      </c>
      <c r="H28239" t="n">
        <v>76522512384</v>
      </c>
      <c r="I28239" t="s">
        <v>1068</v>
      </c>
      <c r="J28239" t="s">
        <v>1069</v>
      </c>
    </row>
    <row r="28240">
      <c r="A28240" t="n">
        <v>2022</v>
      </c>
      <c r="B28240" t="s">
        <v>1387</v>
      </c>
      <c r="C28240" t="s">
        <v>1388</v>
      </c>
      <c r="D28240" t="s">
        <v>1072</v>
      </c>
      <c r="E28240" t="s">
        <v>1073</v>
      </c>
      <c r="F28240" t="s">
        <v>1067</v>
      </c>
      <c r="G28240" t="n">
        <v>0</v>
      </c>
      <c r="H28240" t="n">
        <v>76522512384</v>
      </c>
      <c r="I28240" t="s">
        <v>1068</v>
      </c>
      <c r="J28240" t="s">
        <v>1069</v>
      </c>
    </row>
    <row r="28241">
      <c r="A28241" t="n">
        <v>2022</v>
      </c>
      <c r="B28241" t="s">
        <v>1387</v>
      </c>
      <c r="C28241" t="s">
        <v>1388</v>
      </c>
      <c r="D28241" t="s">
        <v>1074</v>
      </c>
      <c r="E28241" t="s">
        <v>1075</v>
      </c>
      <c r="F28241" t="s">
        <v>1067</v>
      </c>
      <c r="G28241" t="n">
        <v>0</v>
      </c>
      <c r="H28241" t="n">
        <v>76522512384</v>
      </c>
      <c r="I28241" t="s">
        <v>1068</v>
      </c>
      <c r="J28241" t="s">
        <v>1069</v>
      </c>
    </row>
    <row r="28242">
      <c r="A28242" t="n">
        <v>2022</v>
      </c>
      <c r="B28242" t="s">
        <v>1387</v>
      </c>
      <c r="C28242" t="s">
        <v>1388</v>
      </c>
      <c r="D28242" t="s">
        <v>1076</v>
      </c>
      <c r="E28242" t="s">
        <v>1077</v>
      </c>
      <c r="F28242" t="s">
        <v>1067</v>
      </c>
      <c r="G28242" t="n">
        <v>0</v>
      </c>
      <c r="H28242" t="n">
        <v>76522512384</v>
      </c>
      <c r="I28242" t="s">
        <v>1068</v>
      </c>
      <c r="J28242" t="s">
        <v>1069</v>
      </c>
    </row>
    <row r="28243">
      <c r="A28243" t="n">
        <v>2022</v>
      </c>
      <c r="B28243" t="s">
        <v>1387</v>
      </c>
      <c r="C28243" t="s">
        <v>1388</v>
      </c>
      <c r="D28243" t="s">
        <v>1078</v>
      </c>
      <c r="E28243" t="s">
        <v>1079</v>
      </c>
      <c r="F28243" t="s">
        <v>1067</v>
      </c>
      <c r="G28243" t="n">
        <v>187.331677463497</v>
      </c>
      <c r="H28243" t="n">
        <v>76522512384</v>
      </c>
      <c r="I28243" t="s">
        <v>1068</v>
      </c>
      <c r="J28243" t="s">
        <v>1069</v>
      </c>
    </row>
    <row r="28244">
      <c r="A28244" t="n">
        <v>2022</v>
      </c>
      <c r="B28244" t="s">
        <v>1389</v>
      </c>
      <c r="C28244" t="s">
        <v>1390</v>
      </c>
      <c r="D28244" t="s">
        <v>1065</v>
      </c>
      <c r="E28244" t="s">
        <v>1066</v>
      </c>
      <c r="F28244" t="s">
        <v>1067</v>
      </c>
      <c r="G28244" t="n">
        <v>12.8683252172164</v>
      </c>
      <c r="H28244" t="n">
        <v>242631557120</v>
      </c>
      <c r="I28244" t="s">
        <v>1068</v>
      </c>
      <c r="J28244" t="s">
        <v>1091</v>
      </c>
    </row>
    <row r="28245">
      <c r="A28245" t="n">
        <v>2022</v>
      </c>
      <c r="B28245" t="s">
        <v>1389</v>
      </c>
      <c r="C28245" t="s">
        <v>1390</v>
      </c>
      <c r="D28245" t="s">
        <v>1070</v>
      </c>
      <c r="E28245" t="s">
        <v>1071</v>
      </c>
      <c r="F28245" t="s">
        <v>1067</v>
      </c>
      <c r="G28245" t="n">
        <v>5.79286442880288</v>
      </c>
      <c r="H28245" t="n">
        <v>242631557120</v>
      </c>
      <c r="I28245" t="s">
        <v>1068</v>
      </c>
      <c r="J28245" t="s">
        <v>1091</v>
      </c>
    </row>
    <row r="28246">
      <c r="A28246" t="n">
        <v>2022</v>
      </c>
      <c r="B28246" t="s">
        <v>1389</v>
      </c>
      <c r="C28246" t="s">
        <v>1390</v>
      </c>
      <c r="D28246" t="s">
        <v>1072</v>
      </c>
      <c r="E28246" t="s">
        <v>1073</v>
      </c>
      <c r="F28246" t="s">
        <v>1067</v>
      </c>
      <c r="G28246" t="n">
        <v>1.26593973091366</v>
      </c>
      <c r="H28246" t="n">
        <v>242631557120</v>
      </c>
      <c r="I28246" t="s">
        <v>1068</v>
      </c>
      <c r="J28246" t="s">
        <v>1091</v>
      </c>
    </row>
    <row r="28247">
      <c r="A28247" t="n">
        <v>2022</v>
      </c>
      <c r="B28247" t="s">
        <v>1389</v>
      </c>
      <c r="C28247" t="s">
        <v>1390</v>
      </c>
      <c r="D28247" t="s">
        <v>1074</v>
      </c>
      <c r="E28247" t="s">
        <v>1075</v>
      </c>
      <c r="F28247" t="s">
        <v>1067</v>
      </c>
      <c r="G28247" t="n">
        <v>5.6480992711179</v>
      </c>
      <c r="H28247" t="n">
        <v>242631557120</v>
      </c>
      <c r="I28247" t="s">
        <v>1068</v>
      </c>
      <c r="J28247" t="s">
        <v>1091</v>
      </c>
    </row>
    <row r="28248">
      <c r="A28248" t="n">
        <v>2022</v>
      </c>
      <c r="B28248" t="s">
        <v>1389</v>
      </c>
      <c r="C28248" t="s">
        <v>1390</v>
      </c>
      <c r="D28248" t="s">
        <v>1076</v>
      </c>
      <c r="E28248" t="s">
        <v>1077</v>
      </c>
      <c r="F28248" t="s">
        <v>1067</v>
      </c>
      <c r="G28248" t="n">
        <v>25.5752286480509</v>
      </c>
      <c r="H28248" t="n">
        <v>242631557120</v>
      </c>
      <c r="I28248" t="s">
        <v>1068</v>
      </c>
      <c r="J28248" t="s">
        <v>1091</v>
      </c>
    </row>
    <row r="28249">
      <c r="A28249" t="n">
        <v>2022</v>
      </c>
      <c r="B28249" t="s">
        <v>1389</v>
      </c>
      <c r="C28249" t="s">
        <v>1390</v>
      </c>
      <c r="D28249" t="s">
        <v>1078</v>
      </c>
      <c r="E28249" t="s">
        <v>1079</v>
      </c>
      <c r="F28249" t="s">
        <v>1067</v>
      </c>
      <c r="G28249"/>
      <c r="H28249" t="n">
        <v>242631557120</v>
      </c>
      <c r="I28249" t="s">
        <v>1068</v>
      </c>
      <c r="J28249" t="s">
        <v>1091</v>
      </c>
    </row>
    <row r="28250">
      <c r="A28250" t="n">
        <v>2022</v>
      </c>
      <c r="B28250" t="s">
        <v>1391</v>
      </c>
      <c r="C28250" t="s">
        <v>1392</v>
      </c>
      <c r="D28250" t="s">
        <v>1065</v>
      </c>
      <c r="E28250" t="s">
        <v>1066</v>
      </c>
      <c r="F28250" t="s">
        <v>1067</v>
      </c>
      <c r="G28250" t="n">
        <v>1.54715747960575</v>
      </c>
      <c r="H28250" t="n">
        <v>404261011456</v>
      </c>
      <c r="I28250" t="s">
        <v>1108</v>
      </c>
      <c r="J28250" t="s">
        <v>1087</v>
      </c>
    </row>
    <row r="28251">
      <c r="A28251" t="n">
        <v>2022</v>
      </c>
      <c r="B28251" t="s">
        <v>1391</v>
      </c>
      <c r="C28251" t="s">
        <v>1392</v>
      </c>
      <c r="D28251" t="s">
        <v>1070</v>
      </c>
      <c r="E28251" t="s">
        <v>1071</v>
      </c>
      <c r="F28251" t="s">
        <v>1067</v>
      </c>
      <c r="G28251" t="n">
        <v>43.9758135057785</v>
      </c>
      <c r="H28251" t="n">
        <v>404261011456</v>
      </c>
      <c r="I28251" t="s">
        <v>1108</v>
      </c>
      <c r="J28251" t="s">
        <v>1087</v>
      </c>
    </row>
    <row r="28252">
      <c r="A28252" t="n">
        <v>2022</v>
      </c>
      <c r="B28252" t="s">
        <v>1391</v>
      </c>
      <c r="C28252" t="s">
        <v>1392</v>
      </c>
      <c r="D28252" t="s">
        <v>1072</v>
      </c>
      <c r="E28252" t="s">
        <v>1073</v>
      </c>
      <c r="F28252" t="s">
        <v>1067</v>
      </c>
      <c r="G28252" t="n">
        <v>2.61055361670339</v>
      </c>
      <c r="H28252" t="n">
        <v>404261011456</v>
      </c>
      <c r="I28252" t="s">
        <v>1108</v>
      </c>
      <c r="J28252" t="s">
        <v>1087</v>
      </c>
    </row>
    <row r="28253">
      <c r="A28253" t="n">
        <v>2022</v>
      </c>
      <c r="B28253" t="s">
        <v>1391</v>
      </c>
      <c r="C28253" t="s">
        <v>1392</v>
      </c>
      <c r="D28253" t="s">
        <v>1074</v>
      </c>
      <c r="E28253" t="s">
        <v>1075</v>
      </c>
      <c r="F28253" t="s">
        <v>1067</v>
      </c>
      <c r="G28253" t="n">
        <v>2.55224049269423</v>
      </c>
      <c r="H28253" t="n">
        <v>404261011456</v>
      </c>
      <c r="I28253" t="s">
        <v>1108</v>
      </c>
      <c r="J28253" t="s">
        <v>1087</v>
      </c>
    </row>
    <row r="28254">
      <c r="A28254" t="n">
        <v>2022</v>
      </c>
      <c r="B28254" t="s">
        <v>1391</v>
      </c>
      <c r="C28254" t="s">
        <v>1392</v>
      </c>
      <c r="D28254" t="s">
        <v>1076</v>
      </c>
      <c r="E28254" t="s">
        <v>1077</v>
      </c>
      <c r="F28254" t="s">
        <v>1067</v>
      </c>
      <c r="G28254" t="n">
        <v>50.6857650947819</v>
      </c>
      <c r="H28254" t="n">
        <v>404261011456</v>
      </c>
      <c r="I28254" t="s">
        <v>1108</v>
      </c>
      <c r="J28254" t="s">
        <v>1087</v>
      </c>
    </row>
    <row r="28255">
      <c r="A28255" t="n">
        <v>2022</v>
      </c>
      <c r="B28255" t="s">
        <v>1391</v>
      </c>
      <c r="C28255" t="s">
        <v>1392</v>
      </c>
      <c r="D28255" t="s">
        <v>1078</v>
      </c>
      <c r="E28255" t="s">
        <v>1079</v>
      </c>
      <c r="F28255" t="s">
        <v>1067</v>
      </c>
      <c r="G28255"/>
      <c r="H28255" t="n">
        <v>404261011456</v>
      </c>
      <c r="I28255" t="s">
        <v>1108</v>
      </c>
      <c r="J28255" t="s">
        <v>1087</v>
      </c>
    </row>
    <row r="28256">
      <c r="A28256" t="n">
        <v>2022</v>
      </c>
      <c r="B28256" t="s">
        <v>1393</v>
      </c>
      <c r="C28256" t="s">
        <v>1394</v>
      </c>
      <c r="D28256" t="s">
        <v>1065</v>
      </c>
      <c r="E28256" t="s">
        <v>1066</v>
      </c>
      <c r="F28256" t="s">
        <v>1067</v>
      </c>
      <c r="G28256" t="n">
        <v>0</v>
      </c>
      <c r="H28256" t="n">
        <v>212245472</v>
      </c>
      <c r="I28256" t="s">
        <v>1108</v>
      </c>
      <c r="J28256" t="s">
        <v>1091</v>
      </c>
    </row>
    <row r="28257">
      <c r="A28257" t="n">
        <v>2022</v>
      </c>
      <c r="B28257" t="s">
        <v>1393</v>
      </c>
      <c r="C28257" t="s">
        <v>1394</v>
      </c>
      <c r="D28257" t="s">
        <v>1070</v>
      </c>
      <c r="E28257" t="s">
        <v>1071</v>
      </c>
      <c r="F28257" t="s">
        <v>1067</v>
      </c>
      <c r="G28257" t="n">
        <v>0</v>
      </c>
      <c r="H28257" t="n">
        <v>212245472</v>
      </c>
      <c r="I28257" t="s">
        <v>1108</v>
      </c>
      <c r="J28257" t="s">
        <v>1091</v>
      </c>
    </row>
    <row r="28258">
      <c r="A28258" t="n">
        <v>2022</v>
      </c>
      <c r="B28258" t="s">
        <v>1393</v>
      </c>
      <c r="C28258" t="s">
        <v>1394</v>
      </c>
      <c r="D28258" t="s">
        <v>1072</v>
      </c>
      <c r="E28258" t="s">
        <v>1073</v>
      </c>
      <c r="F28258" t="s">
        <v>1067</v>
      </c>
      <c r="G28258" t="n">
        <v>0</v>
      </c>
      <c r="H28258" t="n">
        <v>212245472</v>
      </c>
      <c r="I28258" t="s">
        <v>1108</v>
      </c>
      <c r="J28258" t="s">
        <v>1091</v>
      </c>
    </row>
    <row r="28259">
      <c r="A28259" t="n">
        <v>2022</v>
      </c>
      <c r="B28259" t="s">
        <v>1393</v>
      </c>
      <c r="C28259" t="s">
        <v>1394</v>
      </c>
      <c r="D28259" t="s">
        <v>1074</v>
      </c>
      <c r="E28259" t="s">
        <v>1075</v>
      </c>
      <c r="F28259" t="s">
        <v>1067</v>
      </c>
      <c r="G28259" t="n">
        <v>0</v>
      </c>
      <c r="H28259" t="n">
        <v>212245472</v>
      </c>
      <c r="I28259" t="s">
        <v>1108</v>
      </c>
      <c r="J28259" t="s">
        <v>1091</v>
      </c>
    </row>
    <row r="28260">
      <c r="A28260" t="n">
        <v>2022</v>
      </c>
      <c r="B28260" t="s">
        <v>1393</v>
      </c>
      <c r="C28260" t="s">
        <v>1394</v>
      </c>
      <c r="D28260" t="s">
        <v>1076</v>
      </c>
      <c r="E28260" t="s">
        <v>1077</v>
      </c>
      <c r="F28260" t="s">
        <v>1067</v>
      </c>
      <c r="G28260" t="n">
        <v>0</v>
      </c>
      <c r="H28260" t="n">
        <v>212245472</v>
      </c>
      <c r="I28260" t="s">
        <v>1108</v>
      </c>
      <c r="J28260" t="s">
        <v>1091</v>
      </c>
    </row>
    <row r="28261">
      <c r="A28261" t="n">
        <v>2022</v>
      </c>
      <c r="B28261" t="s">
        <v>1393</v>
      </c>
      <c r="C28261" t="s">
        <v>1394</v>
      </c>
      <c r="D28261" t="s">
        <v>1078</v>
      </c>
      <c r="E28261" t="s">
        <v>1079</v>
      </c>
      <c r="F28261" t="s">
        <v>1067</v>
      </c>
      <c r="G28261"/>
      <c r="H28261" t="n">
        <v>212245472</v>
      </c>
      <c r="I28261" t="s">
        <v>1108</v>
      </c>
      <c r="J28261" t="s">
        <v>1091</v>
      </c>
    </row>
    <row r="28262">
      <c r="A28262" t="n">
        <v>2022</v>
      </c>
      <c r="B28262" t="s">
        <v>1395</v>
      </c>
      <c r="C28262" t="s">
        <v>1396</v>
      </c>
      <c r="D28262" t="s">
        <v>1065</v>
      </c>
      <c r="E28262" t="s">
        <v>1066</v>
      </c>
      <c r="F28262" t="s">
        <v>1067</v>
      </c>
      <c r="G28262" t="n">
        <v>0</v>
      </c>
      <c r="H28262" t="n">
        <v>30633443328</v>
      </c>
      <c r="I28262" t="s">
        <v>1108</v>
      </c>
      <c r="J28262" t="s">
        <v>1087</v>
      </c>
    </row>
    <row r="28263">
      <c r="A28263" t="n">
        <v>2022</v>
      </c>
      <c r="B28263" t="s">
        <v>1395</v>
      </c>
      <c r="C28263" t="s">
        <v>1396</v>
      </c>
      <c r="D28263" t="s">
        <v>1070</v>
      </c>
      <c r="E28263" t="s">
        <v>1071</v>
      </c>
      <c r="F28263" t="s">
        <v>1067</v>
      </c>
      <c r="G28263" t="n">
        <v>0</v>
      </c>
      <c r="H28263" t="n">
        <v>30633443328</v>
      </c>
      <c r="I28263" t="s">
        <v>1108</v>
      </c>
      <c r="J28263" t="s">
        <v>1087</v>
      </c>
    </row>
    <row r="28264">
      <c r="A28264" t="n">
        <v>2022</v>
      </c>
      <c r="B28264" t="s">
        <v>1395</v>
      </c>
      <c r="C28264" t="s">
        <v>1396</v>
      </c>
      <c r="D28264" t="s">
        <v>1072</v>
      </c>
      <c r="E28264" t="s">
        <v>1073</v>
      </c>
      <c r="F28264" t="s">
        <v>1067</v>
      </c>
      <c r="G28264" t="n">
        <v>0</v>
      </c>
      <c r="H28264" t="n">
        <v>30633443328</v>
      </c>
      <c r="I28264" t="s">
        <v>1108</v>
      </c>
      <c r="J28264" t="s">
        <v>1087</v>
      </c>
    </row>
    <row r="28265">
      <c r="A28265" t="n">
        <v>2022</v>
      </c>
      <c r="B28265" t="s">
        <v>1395</v>
      </c>
      <c r="C28265" t="s">
        <v>1396</v>
      </c>
      <c r="D28265" t="s">
        <v>1074</v>
      </c>
      <c r="E28265" t="s">
        <v>1075</v>
      </c>
      <c r="F28265" t="s">
        <v>1067</v>
      </c>
      <c r="G28265" t="n">
        <v>0</v>
      </c>
      <c r="H28265" t="n">
        <v>30633443328</v>
      </c>
      <c r="I28265" t="s">
        <v>1108</v>
      </c>
      <c r="J28265" t="s">
        <v>1087</v>
      </c>
    </row>
    <row r="28266">
      <c r="A28266" t="n">
        <v>2022</v>
      </c>
      <c r="B28266" t="s">
        <v>1395</v>
      </c>
      <c r="C28266" t="s">
        <v>1396</v>
      </c>
      <c r="D28266" t="s">
        <v>1076</v>
      </c>
      <c r="E28266" t="s">
        <v>1077</v>
      </c>
      <c r="F28266" t="s">
        <v>1067</v>
      </c>
      <c r="G28266" t="n">
        <v>0</v>
      </c>
      <c r="H28266" t="n">
        <v>30633443328</v>
      </c>
      <c r="I28266" t="s">
        <v>1108</v>
      </c>
      <c r="J28266" t="s">
        <v>1087</v>
      </c>
    </row>
    <row r="28267">
      <c r="A28267" t="n">
        <v>2022</v>
      </c>
      <c r="B28267" t="s">
        <v>1395</v>
      </c>
      <c r="C28267" t="s">
        <v>1396</v>
      </c>
      <c r="D28267" t="s">
        <v>1078</v>
      </c>
      <c r="E28267" t="s">
        <v>1079</v>
      </c>
      <c r="F28267" t="s">
        <v>1067</v>
      </c>
      <c r="G28267"/>
      <c r="H28267" t="n">
        <v>30633443328</v>
      </c>
      <c r="I28267" t="s">
        <v>1108</v>
      </c>
      <c r="J28267" t="s">
        <v>1087</v>
      </c>
    </row>
    <row r="28268">
      <c r="A28268" t="n">
        <v>2022</v>
      </c>
      <c r="B28268" t="s">
        <v>1397</v>
      </c>
      <c r="C28268" t="s">
        <v>1398</v>
      </c>
      <c r="D28268" t="s">
        <v>1065</v>
      </c>
      <c r="E28268" t="s">
        <v>1066</v>
      </c>
      <c r="F28268" t="s">
        <v>1067</v>
      </c>
      <c r="G28268" t="n">
        <v>1.48372764783309</v>
      </c>
      <c r="H28268" t="n">
        <v>688301015040</v>
      </c>
      <c r="I28268" t="s">
        <v>1090</v>
      </c>
      <c r="J28268" t="s">
        <v>1069</v>
      </c>
    </row>
    <row r="28269">
      <c r="A28269" t="n">
        <v>2022</v>
      </c>
      <c r="B28269" t="s">
        <v>1397</v>
      </c>
      <c r="C28269" t="s">
        <v>1398</v>
      </c>
      <c r="D28269" t="s">
        <v>1070</v>
      </c>
      <c r="E28269" t="s">
        <v>1071</v>
      </c>
      <c r="F28269" t="s">
        <v>1067</v>
      </c>
      <c r="G28269" t="n">
        <v>10.53590471581</v>
      </c>
      <c r="H28269" t="n">
        <v>688301015040</v>
      </c>
      <c r="I28269" t="s">
        <v>1090</v>
      </c>
      <c r="J28269" t="s">
        <v>1069</v>
      </c>
    </row>
    <row r="28270">
      <c r="A28270" t="n">
        <v>2022</v>
      </c>
      <c r="B28270" t="s">
        <v>1397</v>
      </c>
      <c r="C28270" t="s">
        <v>1398</v>
      </c>
      <c r="D28270" t="s">
        <v>1072</v>
      </c>
      <c r="E28270" t="s">
        <v>1073</v>
      </c>
      <c r="F28270" t="s">
        <v>1067</v>
      </c>
      <c r="G28270" t="n">
        <v>7.06061168277697</v>
      </c>
      <c r="H28270" t="n">
        <v>688301015040</v>
      </c>
      <c r="I28270" t="s">
        <v>1090</v>
      </c>
      <c r="J28270" t="s">
        <v>1069</v>
      </c>
    </row>
    <row r="28271">
      <c r="A28271" t="n">
        <v>2022</v>
      </c>
      <c r="B28271" t="s">
        <v>1397</v>
      </c>
      <c r="C28271" t="s">
        <v>1398</v>
      </c>
      <c r="D28271" t="s">
        <v>1074</v>
      </c>
      <c r="E28271" t="s">
        <v>1075</v>
      </c>
      <c r="F28271" t="s">
        <v>1067</v>
      </c>
      <c r="G28271" t="n">
        <v>61.9368639624396</v>
      </c>
      <c r="H28271" t="n">
        <v>688301015040</v>
      </c>
      <c r="I28271" t="s">
        <v>1090</v>
      </c>
      <c r="J28271" t="s">
        <v>1069</v>
      </c>
    </row>
    <row r="28272">
      <c r="A28272" t="n">
        <v>2022</v>
      </c>
      <c r="B28272" t="s">
        <v>1397</v>
      </c>
      <c r="C28272" t="s">
        <v>1398</v>
      </c>
      <c r="D28272" t="s">
        <v>1076</v>
      </c>
      <c r="E28272" t="s">
        <v>1077</v>
      </c>
      <c r="F28272" t="s">
        <v>1067</v>
      </c>
      <c r="G28272" t="n">
        <v>81.0171080088596</v>
      </c>
      <c r="H28272" t="n">
        <v>688301015040</v>
      </c>
      <c r="I28272" t="s">
        <v>1090</v>
      </c>
      <c r="J28272" t="s">
        <v>1069</v>
      </c>
    </row>
    <row r="28273">
      <c r="A28273" t="n">
        <v>2022</v>
      </c>
      <c r="B28273" t="s">
        <v>1397</v>
      </c>
      <c r="C28273" t="s">
        <v>1398</v>
      </c>
      <c r="D28273" t="s">
        <v>1078</v>
      </c>
      <c r="E28273" t="s">
        <v>1079</v>
      </c>
      <c r="F28273" t="s">
        <v>1067</v>
      </c>
      <c r="G28273"/>
      <c r="H28273" t="n">
        <v>688301015040</v>
      </c>
      <c r="I28273" t="s">
        <v>1090</v>
      </c>
      <c r="J28273" t="s">
        <v>1069</v>
      </c>
    </row>
    <row r="28274">
      <c r="A28274" t="n">
        <v>2022</v>
      </c>
      <c r="B28274" t="s">
        <v>1399</v>
      </c>
      <c r="C28274" t="s">
        <v>1400</v>
      </c>
      <c r="D28274" t="s">
        <v>1065</v>
      </c>
      <c r="E28274" t="s">
        <v>1066</v>
      </c>
      <c r="F28274" t="s">
        <v>1067</v>
      </c>
      <c r="G28274" t="n">
        <v>0.00361367642720775</v>
      </c>
      <c r="H28274" t="n">
        <v>2103927424</v>
      </c>
      <c r="I28274" t="s">
        <v>1108</v>
      </c>
      <c r="J28274" t="s">
        <v>1083</v>
      </c>
    </row>
    <row r="28275">
      <c r="A28275" t="n">
        <v>2022</v>
      </c>
      <c r="B28275" t="s">
        <v>1399</v>
      </c>
      <c r="C28275" t="s">
        <v>1400</v>
      </c>
      <c r="D28275" t="s">
        <v>1070</v>
      </c>
      <c r="E28275" t="s">
        <v>1071</v>
      </c>
      <c r="F28275" t="s">
        <v>1067</v>
      </c>
      <c r="G28275" t="n">
        <v>0.0365807841189788</v>
      </c>
      <c r="H28275" t="n">
        <v>2103927424</v>
      </c>
      <c r="I28275" t="s">
        <v>1108</v>
      </c>
      <c r="J28275" t="s">
        <v>1083</v>
      </c>
    </row>
    <row r="28276">
      <c r="A28276" t="n">
        <v>2022</v>
      </c>
      <c r="B28276" t="s">
        <v>1399</v>
      </c>
      <c r="C28276" t="s">
        <v>1400</v>
      </c>
      <c r="D28276" t="s">
        <v>1072</v>
      </c>
      <c r="E28276" t="s">
        <v>1073</v>
      </c>
      <c r="F28276" t="s">
        <v>1067</v>
      </c>
      <c r="G28276" t="n">
        <v>0.000236376822445278</v>
      </c>
      <c r="H28276" t="n">
        <v>2103927424</v>
      </c>
      <c r="I28276" t="s">
        <v>1108</v>
      </c>
      <c r="J28276" t="s">
        <v>1083</v>
      </c>
    </row>
    <row r="28277">
      <c r="A28277" t="n">
        <v>2022</v>
      </c>
      <c r="B28277" t="s">
        <v>1399</v>
      </c>
      <c r="C28277" t="s">
        <v>1400</v>
      </c>
      <c r="D28277" t="s">
        <v>1074</v>
      </c>
      <c r="E28277" t="s">
        <v>1075</v>
      </c>
      <c r="F28277" t="s">
        <v>1067</v>
      </c>
      <c r="G28277" t="n">
        <v>0</v>
      </c>
      <c r="H28277" t="n">
        <v>2103927424</v>
      </c>
      <c r="I28277" t="s">
        <v>1108</v>
      </c>
      <c r="J28277" t="s">
        <v>1083</v>
      </c>
    </row>
    <row r="28278">
      <c r="A28278" t="n">
        <v>2022</v>
      </c>
      <c r="B28278" t="s">
        <v>1399</v>
      </c>
      <c r="C28278" t="s">
        <v>1400</v>
      </c>
      <c r="D28278" t="s">
        <v>1076</v>
      </c>
      <c r="E28278" t="s">
        <v>1077</v>
      </c>
      <c r="F28278" t="s">
        <v>1067</v>
      </c>
      <c r="G28278" t="n">
        <v>0.0404308373686318</v>
      </c>
      <c r="H28278" t="n">
        <v>2103927424</v>
      </c>
      <c r="I28278" t="s">
        <v>1108</v>
      </c>
      <c r="J28278" t="s">
        <v>1083</v>
      </c>
    </row>
    <row r="28279">
      <c r="A28279" t="n">
        <v>2022</v>
      </c>
      <c r="B28279" t="s">
        <v>1399</v>
      </c>
      <c r="C28279" t="s">
        <v>1400</v>
      </c>
      <c r="D28279" t="s">
        <v>1078</v>
      </c>
      <c r="E28279" t="s">
        <v>1079</v>
      </c>
      <c r="F28279" t="s">
        <v>1067</v>
      </c>
      <c r="G28279"/>
      <c r="H28279" t="n">
        <v>2103927424</v>
      </c>
      <c r="I28279" t="s">
        <v>1108</v>
      </c>
      <c r="J28279" t="s">
        <v>1083</v>
      </c>
    </row>
    <row r="28280">
      <c r="A28280" t="n">
        <v>2022</v>
      </c>
      <c r="B28280" t="s">
        <v>1401</v>
      </c>
      <c r="C28280" t="s">
        <v>1402</v>
      </c>
      <c r="D28280" t="s">
        <v>1065</v>
      </c>
      <c r="E28280" t="s">
        <v>1066</v>
      </c>
      <c r="F28280" t="s">
        <v>1067</v>
      </c>
      <c r="G28280" t="n">
        <v>1.61538022096651</v>
      </c>
      <c r="H28280" t="n">
        <v>252381003776</v>
      </c>
      <c r="I28280" t="s">
        <v>1090</v>
      </c>
      <c r="J28280" t="s">
        <v>1069</v>
      </c>
    </row>
    <row r="28281">
      <c r="A28281" t="n">
        <v>2022</v>
      </c>
      <c r="B28281" t="s">
        <v>1401</v>
      </c>
      <c r="C28281" t="s">
        <v>1402</v>
      </c>
      <c r="D28281" t="s">
        <v>1070</v>
      </c>
      <c r="E28281" t="s">
        <v>1071</v>
      </c>
      <c r="F28281" t="s">
        <v>1067</v>
      </c>
      <c r="G28281" t="n">
        <v>4.90722481913008</v>
      </c>
      <c r="H28281" t="n">
        <v>252381003776</v>
      </c>
      <c r="I28281" t="s">
        <v>1090</v>
      </c>
      <c r="J28281" t="s">
        <v>1069</v>
      </c>
    </row>
    <row r="28282">
      <c r="A28282" t="n">
        <v>2022</v>
      </c>
      <c r="B28282" t="s">
        <v>1401</v>
      </c>
      <c r="C28282" t="s">
        <v>1402</v>
      </c>
      <c r="D28282" t="s">
        <v>1072</v>
      </c>
      <c r="E28282" t="s">
        <v>1073</v>
      </c>
      <c r="F28282" t="s">
        <v>1067</v>
      </c>
      <c r="G28282" t="n">
        <v>16.4216554942554</v>
      </c>
      <c r="H28282" t="n">
        <v>252381003776</v>
      </c>
      <c r="I28282" t="s">
        <v>1090</v>
      </c>
      <c r="J28282" t="s">
        <v>1069</v>
      </c>
    </row>
    <row r="28283">
      <c r="A28283" t="n">
        <v>2022</v>
      </c>
      <c r="B28283" t="s">
        <v>1401</v>
      </c>
      <c r="C28283" t="s">
        <v>1402</v>
      </c>
      <c r="D28283" t="s">
        <v>1074</v>
      </c>
      <c r="E28283" t="s">
        <v>1075</v>
      </c>
      <c r="F28283" t="s">
        <v>1067</v>
      </c>
      <c r="G28283" t="n">
        <v>32.8981876432338</v>
      </c>
      <c r="H28283" t="n">
        <v>252381003776</v>
      </c>
      <c r="I28283" t="s">
        <v>1090</v>
      </c>
      <c r="J28283" t="s">
        <v>1069</v>
      </c>
    </row>
    <row r="28284">
      <c r="A28284" t="n">
        <v>2022</v>
      </c>
      <c r="B28284" t="s">
        <v>1401</v>
      </c>
      <c r="C28284" t="s">
        <v>1402</v>
      </c>
      <c r="D28284" t="s">
        <v>1076</v>
      </c>
      <c r="E28284" t="s">
        <v>1077</v>
      </c>
      <c r="F28284" t="s">
        <v>1067</v>
      </c>
      <c r="G28284" t="n">
        <v>55.8424481775858</v>
      </c>
      <c r="H28284" t="n">
        <v>252381003776</v>
      </c>
      <c r="I28284" t="s">
        <v>1090</v>
      </c>
      <c r="J28284" t="s">
        <v>1069</v>
      </c>
    </row>
    <row r="28285">
      <c r="A28285" t="n">
        <v>2022</v>
      </c>
      <c r="B28285" t="s">
        <v>1401</v>
      </c>
      <c r="C28285" t="s">
        <v>1402</v>
      </c>
      <c r="D28285" t="s">
        <v>1078</v>
      </c>
      <c r="E28285" t="s">
        <v>1079</v>
      </c>
      <c r="F28285" t="s">
        <v>1067</v>
      </c>
      <c r="G28285"/>
      <c r="H28285" t="n">
        <v>252381003776</v>
      </c>
      <c r="I28285" t="s">
        <v>1090</v>
      </c>
      <c r="J28285" t="s">
        <v>1069</v>
      </c>
    </row>
    <row r="28286">
      <c r="A28286" t="n">
        <v>2022</v>
      </c>
      <c r="B28286" t="s">
        <v>1403</v>
      </c>
      <c r="C28286" t="s">
        <v>1404</v>
      </c>
      <c r="D28286" t="s">
        <v>1065</v>
      </c>
      <c r="E28286" t="s">
        <v>1066</v>
      </c>
      <c r="F28286" t="s">
        <v>1067</v>
      </c>
      <c r="G28286" t="n">
        <v>0.831462299584938</v>
      </c>
      <c r="H28286" t="n">
        <v>41722294272</v>
      </c>
      <c r="I28286" t="s">
        <v>1068</v>
      </c>
      <c r="J28286" t="s">
        <v>1091</v>
      </c>
    </row>
    <row r="28287">
      <c r="A28287" t="n">
        <v>2022</v>
      </c>
      <c r="B28287" t="s">
        <v>1403</v>
      </c>
      <c r="C28287" t="s">
        <v>1404</v>
      </c>
      <c r="D28287" t="s">
        <v>1070</v>
      </c>
      <c r="E28287" t="s">
        <v>1071</v>
      </c>
      <c r="F28287" t="s">
        <v>1067</v>
      </c>
      <c r="G28287" t="n">
        <v>0.361084265039502</v>
      </c>
      <c r="H28287" t="n">
        <v>41722294272</v>
      </c>
      <c r="I28287" t="s">
        <v>1068</v>
      </c>
      <c r="J28287" t="s">
        <v>1091</v>
      </c>
    </row>
    <row r="28288">
      <c r="A28288" t="n">
        <v>2022</v>
      </c>
      <c r="B28288" t="s">
        <v>1403</v>
      </c>
      <c r="C28288" t="s">
        <v>1404</v>
      </c>
      <c r="D28288" t="s">
        <v>1072</v>
      </c>
      <c r="E28288" t="s">
        <v>1073</v>
      </c>
      <c r="F28288" t="s">
        <v>1067</v>
      </c>
      <c r="G28288" t="n">
        <v>0.166851417670485</v>
      </c>
      <c r="H28288" t="n">
        <v>41722294272</v>
      </c>
      <c r="I28288" t="s">
        <v>1068</v>
      </c>
      <c r="J28288" t="s">
        <v>1091</v>
      </c>
    </row>
    <row r="28289">
      <c r="A28289" t="n">
        <v>2022</v>
      </c>
      <c r="B28289" t="s">
        <v>1403</v>
      </c>
      <c r="C28289" t="s">
        <v>1404</v>
      </c>
      <c r="D28289" t="s">
        <v>1074</v>
      </c>
      <c r="E28289" t="s">
        <v>1075</v>
      </c>
      <c r="F28289" t="s">
        <v>1067</v>
      </c>
      <c r="G28289" t="n">
        <v>10.3665448098412</v>
      </c>
      <c r="H28289" t="n">
        <v>41722294272</v>
      </c>
      <c r="I28289" t="s">
        <v>1068</v>
      </c>
      <c r="J28289" t="s">
        <v>1091</v>
      </c>
    </row>
    <row r="28290">
      <c r="A28290" t="n">
        <v>2022</v>
      </c>
      <c r="B28290" t="s">
        <v>1403</v>
      </c>
      <c r="C28290" t="s">
        <v>1404</v>
      </c>
      <c r="D28290" t="s">
        <v>1076</v>
      </c>
      <c r="E28290" t="s">
        <v>1077</v>
      </c>
      <c r="F28290" t="s">
        <v>1067</v>
      </c>
      <c r="G28290" t="n">
        <v>11.7259427921361</v>
      </c>
      <c r="H28290" t="n">
        <v>41722294272</v>
      </c>
      <c r="I28290" t="s">
        <v>1068</v>
      </c>
      <c r="J28290" t="s">
        <v>1091</v>
      </c>
    </row>
    <row r="28291">
      <c r="A28291" t="n">
        <v>2022</v>
      </c>
      <c r="B28291" t="s">
        <v>1403</v>
      </c>
      <c r="C28291" t="s">
        <v>1404</v>
      </c>
      <c r="D28291" t="s">
        <v>1078</v>
      </c>
      <c r="E28291" t="s">
        <v>1079</v>
      </c>
      <c r="F28291" t="s">
        <v>1067</v>
      </c>
      <c r="G28291"/>
      <c r="H28291" t="n">
        <v>41722294272</v>
      </c>
      <c r="I28291" t="s">
        <v>1068</v>
      </c>
      <c r="J28291" t="s">
        <v>1091</v>
      </c>
    </row>
    <row r="28292">
      <c r="A28292" t="n">
        <v>2022</v>
      </c>
      <c r="B28292" t="s">
        <v>1405</v>
      </c>
      <c r="C28292" t="s">
        <v>1406</v>
      </c>
      <c r="D28292" t="s">
        <v>1065</v>
      </c>
      <c r="E28292" t="s">
        <v>1066</v>
      </c>
      <c r="F28292" t="s">
        <v>1067</v>
      </c>
      <c r="G28292" t="n">
        <v>0.00693679551594382</v>
      </c>
      <c r="H28292" t="n">
        <v>19111899136</v>
      </c>
      <c r="I28292" t="s">
        <v>1099</v>
      </c>
      <c r="J28292" t="s">
        <v>1091</v>
      </c>
    </row>
    <row r="28293">
      <c r="A28293" t="n">
        <v>2022</v>
      </c>
      <c r="B28293" t="s">
        <v>1405</v>
      </c>
      <c r="C28293" t="s">
        <v>1406</v>
      </c>
      <c r="D28293" t="s">
        <v>1070</v>
      </c>
      <c r="E28293" t="s">
        <v>1071</v>
      </c>
      <c r="F28293" t="s">
        <v>1067</v>
      </c>
      <c r="G28293" t="n">
        <v>0.0633858950369514</v>
      </c>
      <c r="H28293" t="n">
        <v>19111899136</v>
      </c>
      <c r="I28293" t="s">
        <v>1099</v>
      </c>
      <c r="J28293" t="s">
        <v>1091</v>
      </c>
    </row>
    <row r="28294">
      <c r="A28294" t="n">
        <v>2022</v>
      </c>
      <c r="B28294" t="s">
        <v>1405</v>
      </c>
      <c r="C28294" t="s">
        <v>1406</v>
      </c>
      <c r="D28294" t="s">
        <v>1072</v>
      </c>
      <c r="E28294" t="s">
        <v>1073</v>
      </c>
      <c r="F28294" t="s">
        <v>1067</v>
      </c>
      <c r="G28294" t="n">
        <v>0.0478540410252631</v>
      </c>
      <c r="H28294" t="n">
        <v>19111899136</v>
      </c>
      <c r="I28294" t="s">
        <v>1099</v>
      </c>
      <c r="J28294" t="s">
        <v>1091</v>
      </c>
    </row>
    <row r="28295">
      <c r="A28295" t="n">
        <v>2022</v>
      </c>
      <c r="B28295" t="s">
        <v>1405</v>
      </c>
      <c r="C28295" t="s">
        <v>1406</v>
      </c>
      <c r="D28295" t="s">
        <v>1074</v>
      </c>
      <c r="E28295" t="s">
        <v>1075</v>
      </c>
      <c r="F28295" t="s">
        <v>1067</v>
      </c>
      <c r="G28295" t="n">
        <v>1.45766307638566</v>
      </c>
      <c r="H28295" t="n">
        <v>19111899136</v>
      </c>
      <c r="I28295" t="s">
        <v>1099</v>
      </c>
      <c r="J28295" t="s">
        <v>1091</v>
      </c>
    </row>
    <row r="28296">
      <c r="A28296" t="n">
        <v>2022</v>
      </c>
      <c r="B28296" t="s">
        <v>1405</v>
      </c>
      <c r="C28296" t="s">
        <v>1406</v>
      </c>
      <c r="D28296" t="s">
        <v>1076</v>
      </c>
      <c r="E28296" t="s">
        <v>1077</v>
      </c>
      <c r="F28296" t="s">
        <v>1067</v>
      </c>
      <c r="G28296" t="n">
        <v>1.57583980796382</v>
      </c>
      <c r="H28296" t="n">
        <v>19111899136</v>
      </c>
      <c r="I28296" t="s">
        <v>1099</v>
      </c>
      <c r="J28296" t="s">
        <v>1091</v>
      </c>
    </row>
    <row r="28297">
      <c r="A28297" t="n">
        <v>2022</v>
      </c>
      <c r="B28297" t="s">
        <v>1405</v>
      </c>
      <c r="C28297" t="s">
        <v>1406</v>
      </c>
      <c r="D28297" t="s">
        <v>1078</v>
      </c>
      <c r="E28297" t="s">
        <v>1079</v>
      </c>
      <c r="F28297" t="s">
        <v>1067</v>
      </c>
      <c r="G28297"/>
      <c r="H28297" t="n">
        <v>19111899136</v>
      </c>
      <c r="I28297" t="s">
        <v>1099</v>
      </c>
      <c r="J28297" t="s">
        <v>1091</v>
      </c>
    </row>
    <row r="28298">
      <c r="A28298" t="n">
        <v>2022</v>
      </c>
      <c r="B28298" t="s">
        <v>1407</v>
      </c>
      <c r="C28298" t="s">
        <v>1408</v>
      </c>
      <c r="D28298" t="s">
        <v>1065</v>
      </c>
      <c r="E28298" t="s">
        <v>1066</v>
      </c>
      <c r="F28298" t="s">
        <v>1067</v>
      </c>
      <c r="G28298" t="n">
        <v>0.0790170815220536</v>
      </c>
      <c r="H28298" t="n">
        <v>5479641088</v>
      </c>
      <c r="I28298" t="s">
        <v>1108</v>
      </c>
      <c r="J28298" t="s">
        <v>1069</v>
      </c>
    </row>
    <row r="28299">
      <c r="A28299" t="n">
        <v>2022</v>
      </c>
      <c r="B28299" t="s">
        <v>1407</v>
      </c>
      <c r="C28299" t="s">
        <v>1408</v>
      </c>
      <c r="D28299" t="s">
        <v>1070</v>
      </c>
      <c r="E28299" t="s">
        <v>1071</v>
      </c>
      <c r="F28299" t="s">
        <v>1067</v>
      </c>
      <c r="G28299" t="n">
        <v>0.0939959092021896</v>
      </c>
      <c r="H28299" t="n">
        <v>5479641088</v>
      </c>
      <c r="I28299" t="s">
        <v>1108</v>
      </c>
      <c r="J28299" t="s">
        <v>1069</v>
      </c>
    </row>
    <row r="28300">
      <c r="A28300" t="n">
        <v>2022</v>
      </c>
      <c r="B28300" t="s">
        <v>1407</v>
      </c>
      <c r="C28300" t="s">
        <v>1408</v>
      </c>
      <c r="D28300" t="s">
        <v>1072</v>
      </c>
      <c r="E28300" t="s">
        <v>1073</v>
      </c>
      <c r="F28300" t="s">
        <v>1067</v>
      </c>
      <c r="G28300" t="n">
        <v>0.128511988549511</v>
      </c>
      <c r="H28300" t="n">
        <v>5479641088</v>
      </c>
      <c r="I28300" t="s">
        <v>1108</v>
      </c>
      <c r="J28300" t="s">
        <v>1069</v>
      </c>
    </row>
    <row r="28301">
      <c r="A28301" t="n">
        <v>2022</v>
      </c>
      <c r="B28301" t="s">
        <v>1407</v>
      </c>
      <c r="C28301" t="s">
        <v>1408</v>
      </c>
      <c r="D28301" t="s">
        <v>1074</v>
      </c>
      <c r="E28301" t="s">
        <v>1075</v>
      </c>
      <c r="F28301" t="s">
        <v>1067</v>
      </c>
      <c r="G28301" t="n">
        <v>0.642801516540814</v>
      </c>
      <c r="H28301" t="n">
        <v>5479641088</v>
      </c>
      <c r="I28301" t="s">
        <v>1108</v>
      </c>
      <c r="J28301" t="s">
        <v>1069</v>
      </c>
    </row>
    <row r="28302">
      <c r="A28302" t="n">
        <v>2022</v>
      </c>
      <c r="B28302" t="s">
        <v>1407</v>
      </c>
      <c r="C28302" t="s">
        <v>1408</v>
      </c>
      <c r="D28302" t="s">
        <v>1076</v>
      </c>
      <c r="E28302" t="s">
        <v>1077</v>
      </c>
      <c r="F28302" t="s">
        <v>1067</v>
      </c>
      <c r="G28302" t="n">
        <v>0.944326495814567</v>
      </c>
      <c r="H28302" t="n">
        <v>5479641088</v>
      </c>
      <c r="I28302" t="s">
        <v>1108</v>
      </c>
      <c r="J28302" t="s">
        <v>1069</v>
      </c>
    </row>
    <row r="28303">
      <c r="A28303" t="n">
        <v>2022</v>
      </c>
      <c r="B28303" t="s">
        <v>1407</v>
      </c>
      <c r="C28303" t="s">
        <v>1408</v>
      </c>
      <c r="D28303" t="s">
        <v>1078</v>
      </c>
      <c r="E28303" t="s">
        <v>1079</v>
      </c>
      <c r="F28303" t="s">
        <v>1067</v>
      </c>
      <c r="G28303"/>
      <c r="H28303" t="n">
        <v>5479641088</v>
      </c>
      <c r="I28303" t="s">
        <v>1108</v>
      </c>
      <c r="J28303" t="s">
        <v>1069</v>
      </c>
    </row>
    <row r="28304">
      <c r="A28304" t="n">
        <v>2022</v>
      </c>
      <c r="B28304" t="s">
        <v>1409</v>
      </c>
      <c r="C28304" t="s">
        <v>1410</v>
      </c>
      <c r="D28304" t="s">
        <v>1065</v>
      </c>
      <c r="E28304" t="s">
        <v>1066</v>
      </c>
      <c r="F28304" t="s">
        <v>1067</v>
      </c>
      <c r="G28304" t="n">
        <v>1.87076743074683</v>
      </c>
      <c r="H28304" t="n">
        <v>237295583232</v>
      </c>
      <c r="I28304" t="s">
        <v>1099</v>
      </c>
      <c r="J28304" t="s">
        <v>1069</v>
      </c>
    </row>
    <row r="28305">
      <c r="A28305" t="n">
        <v>2022</v>
      </c>
      <c r="B28305" t="s">
        <v>1409</v>
      </c>
      <c r="C28305" t="s">
        <v>1410</v>
      </c>
      <c r="D28305" t="s">
        <v>1070</v>
      </c>
      <c r="E28305" t="s">
        <v>1071</v>
      </c>
      <c r="F28305" t="s">
        <v>1067</v>
      </c>
      <c r="G28305" t="n">
        <v>10.3788501643174</v>
      </c>
      <c r="H28305" t="n">
        <v>237295583232</v>
      </c>
      <c r="I28305" t="s">
        <v>1099</v>
      </c>
      <c r="J28305" t="s">
        <v>1069</v>
      </c>
    </row>
    <row r="28306">
      <c r="A28306" t="n">
        <v>2022</v>
      </c>
      <c r="B28306" t="s">
        <v>1409</v>
      </c>
      <c r="C28306" t="s">
        <v>1410</v>
      </c>
      <c r="D28306" t="s">
        <v>1072</v>
      </c>
      <c r="E28306" t="s">
        <v>1073</v>
      </c>
      <c r="F28306" t="s">
        <v>1067</v>
      </c>
      <c r="G28306" t="n">
        <v>33.1515955791393</v>
      </c>
      <c r="H28306" t="n">
        <v>237295583232</v>
      </c>
      <c r="I28306" t="s">
        <v>1099</v>
      </c>
      <c r="J28306" t="s">
        <v>1069</v>
      </c>
    </row>
    <row r="28307">
      <c r="A28307" t="n">
        <v>2022</v>
      </c>
      <c r="B28307" t="s">
        <v>1409</v>
      </c>
      <c r="C28307" t="s">
        <v>1410</v>
      </c>
      <c r="D28307" t="s">
        <v>1074</v>
      </c>
      <c r="E28307" t="s">
        <v>1075</v>
      </c>
      <c r="F28307" t="s">
        <v>1067</v>
      </c>
      <c r="G28307" t="n">
        <v>156.253221489469</v>
      </c>
      <c r="H28307" t="n">
        <v>237295583232</v>
      </c>
      <c r="I28307" t="s">
        <v>1099</v>
      </c>
      <c r="J28307" t="s">
        <v>1069</v>
      </c>
    </row>
    <row r="28308">
      <c r="A28308" t="n">
        <v>2022</v>
      </c>
      <c r="B28308" t="s">
        <v>1409</v>
      </c>
      <c r="C28308" t="s">
        <v>1410</v>
      </c>
      <c r="D28308" t="s">
        <v>1076</v>
      </c>
      <c r="E28308" t="s">
        <v>1077</v>
      </c>
      <c r="F28308" t="s">
        <v>1067</v>
      </c>
      <c r="G28308" t="n">
        <v>201.654434663672</v>
      </c>
      <c r="H28308" t="n">
        <v>237295583232</v>
      </c>
      <c r="I28308" t="s">
        <v>1099</v>
      </c>
      <c r="J28308" t="s">
        <v>1069</v>
      </c>
    </row>
    <row r="28309">
      <c r="A28309" t="n">
        <v>2022</v>
      </c>
      <c r="B28309" t="s">
        <v>1409</v>
      </c>
      <c r="C28309" t="s">
        <v>1410</v>
      </c>
      <c r="D28309" t="s">
        <v>1078</v>
      </c>
      <c r="E28309" t="s">
        <v>1079</v>
      </c>
      <c r="F28309" t="s">
        <v>1067</v>
      </c>
      <c r="G28309"/>
      <c r="H28309" t="n">
        <v>237295583232</v>
      </c>
      <c r="I28309" t="s">
        <v>1099</v>
      </c>
      <c r="J28309" t="s">
        <v>1069</v>
      </c>
    </row>
    <row r="28310">
      <c r="A28310" t="n">
        <v>2022</v>
      </c>
      <c r="B28310" t="s">
        <v>1411</v>
      </c>
      <c r="C28310" t="s">
        <v>1412</v>
      </c>
      <c r="D28310" t="s">
        <v>1065</v>
      </c>
      <c r="E28310" t="s">
        <v>1066</v>
      </c>
      <c r="F28310" t="s">
        <v>1067</v>
      </c>
      <c r="G28310" t="n">
        <v>0.425110297984593</v>
      </c>
      <c r="H28310" t="n">
        <v>301844987904</v>
      </c>
      <c r="I28310" t="s">
        <v>1090</v>
      </c>
      <c r="J28310" t="s">
        <v>1069</v>
      </c>
    </row>
    <row r="28311">
      <c r="A28311" t="n">
        <v>2022</v>
      </c>
      <c r="B28311" t="s">
        <v>1411</v>
      </c>
      <c r="C28311" t="s">
        <v>1412</v>
      </c>
      <c r="D28311" t="s">
        <v>1070</v>
      </c>
      <c r="E28311" t="s">
        <v>1071</v>
      </c>
      <c r="F28311" t="s">
        <v>1067</v>
      </c>
      <c r="G28311" t="n">
        <v>2.28252201338568</v>
      </c>
      <c r="H28311" t="n">
        <v>301844987904</v>
      </c>
      <c r="I28311" t="s">
        <v>1090</v>
      </c>
      <c r="J28311" t="s">
        <v>1069</v>
      </c>
    </row>
    <row r="28312">
      <c r="A28312" t="n">
        <v>2022</v>
      </c>
      <c r="B28312" t="s">
        <v>1411</v>
      </c>
      <c r="C28312" t="s">
        <v>1412</v>
      </c>
      <c r="D28312" t="s">
        <v>1072</v>
      </c>
      <c r="E28312" t="s">
        <v>1073</v>
      </c>
      <c r="F28312" t="s">
        <v>1067</v>
      </c>
      <c r="G28312" t="n">
        <v>1.75601367143045</v>
      </c>
      <c r="H28312" t="n">
        <v>301844987904</v>
      </c>
      <c r="I28312" t="s">
        <v>1090</v>
      </c>
      <c r="J28312" t="s">
        <v>1069</v>
      </c>
    </row>
    <row r="28313">
      <c r="A28313" t="n">
        <v>2022</v>
      </c>
      <c r="B28313" t="s">
        <v>1411</v>
      </c>
      <c r="C28313" t="s">
        <v>1412</v>
      </c>
      <c r="D28313" t="s">
        <v>1074</v>
      </c>
      <c r="E28313" t="s">
        <v>1075</v>
      </c>
      <c r="F28313" t="s">
        <v>1067</v>
      </c>
      <c r="G28313" t="n">
        <v>6.48203509318745</v>
      </c>
      <c r="H28313" t="n">
        <v>301844987904</v>
      </c>
      <c r="I28313" t="s">
        <v>1090</v>
      </c>
      <c r="J28313" t="s">
        <v>1069</v>
      </c>
    </row>
    <row r="28314">
      <c r="A28314" t="n">
        <v>2022</v>
      </c>
      <c r="B28314" t="s">
        <v>1411</v>
      </c>
      <c r="C28314" t="s">
        <v>1412</v>
      </c>
      <c r="D28314" t="s">
        <v>1076</v>
      </c>
      <c r="E28314" t="s">
        <v>1077</v>
      </c>
      <c r="F28314" t="s">
        <v>1067</v>
      </c>
      <c r="G28314" t="n">
        <v>10.9456810759882</v>
      </c>
      <c r="H28314" t="n">
        <v>301844987904</v>
      </c>
      <c r="I28314" t="s">
        <v>1090</v>
      </c>
      <c r="J28314" t="s">
        <v>1069</v>
      </c>
    </row>
    <row r="28315">
      <c r="A28315" t="n">
        <v>2022</v>
      </c>
      <c r="B28315" t="s">
        <v>1411</v>
      </c>
      <c r="C28315" t="s">
        <v>1412</v>
      </c>
      <c r="D28315" t="s">
        <v>1078</v>
      </c>
      <c r="E28315" t="s">
        <v>1079</v>
      </c>
      <c r="F28315" t="s">
        <v>1067</v>
      </c>
      <c r="G28315"/>
      <c r="H28315" t="n">
        <v>301844987904</v>
      </c>
      <c r="I28315" t="s">
        <v>1090</v>
      </c>
      <c r="J28315" t="s">
        <v>1069</v>
      </c>
    </row>
    <row r="28316">
      <c r="A28316" t="n">
        <v>2022</v>
      </c>
      <c r="B28316" t="s">
        <v>1413</v>
      </c>
      <c r="C28316" t="s">
        <v>1414</v>
      </c>
      <c r="D28316" t="s">
        <v>1065</v>
      </c>
      <c r="E28316" t="s">
        <v>1066</v>
      </c>
      <c r="F28316" t="s">
        <v>1067</v>
      </c>
      <c r="G28316" t="n">
        <v>15.1325904833358</v>
      </c>
      <c r="H28316" t="n">
        <v>2240422346752</v>
      </c>
      <c r="I28316" t="s">
        <v>1090</v>
      </c>
      <c r="J28316" t="s">
        <v>1091</v>
      </c>
    </row>
    <row r="28317">
      <c r="A28317" t="n">
        <v>2022</v>
      </c>
      <c r="B28317" t="s">
        <v>1413</v>
      </c>
      <c r="C28317" t="s">
        <v>1414</v>
      </c>
      <c r="D28317" t="s">
        <v>1070</v>
      </c>
      <c r="E28317" t="s">
        <v>1071</v>
      </c>
      <c r="F28317" t="s">
        <v>1067</v>
      </c>
      <c r="G28317" t="n">
        <v>39.1063694124701</v>
      </c>
      <c r="H28317" t="n">
        <v>2240422346752</v>
      </c>
      <c r="I28317" t="s">
        <v>1090</v>
      </c>
      <c r="J28317" t="s">
        <v>1091</v>
      </c>
    </row>
    <row r="28318">
      <c r="A28318" t="n">
        <v>2022</v>
      </c>
      <c r="B28318" t="s">
        <v>1413</v>
      </c>
      <c r="C28318" t="s">
        <v>1414</v>
      </c>
      <c r="D28318" t="s">
        <v>1072</v>
      </c>
      <c r="E28318" t="s">
        <v>1073</v>
      </c>
      <c r="F28318" t="s">
        <v>1067</v>
      </c>
      <c r="G28318" t="n">
        <v>134.68507003379</v>
      </c>
      <c r="H28318" t="n">
        <v>2240422346752</v>
      </c>
      <c r="I28318" t="s">
        <v>1090</v>
      </c>
      <c r="J28318" t="s">
        <v>1091</v>
      </c>
    </row>
    <row r="28319">
      <c r="A28319" t="n">
        <v>2022</v>
      </c>
      <c r="B28319" t="s">
        <v>1413</v>
      </c>
      <c r="C28319" t="s">
        <v>1414</v>
      </c>
      <c r="D28319" t="s">
        <v>1074</v>
      </c>
      <c r="E28319" t="s">
        <v>1075</v>
      </c>
      <c r="F28319" t="s">
        <v>1067</v>
      </c>
      <c r="G28319" t="n">
        <v>74.8109145166815</v>
      </c>
      <c r="H28319" t="n">
        <v>2240422346752</v>
      </c>
      <c r="I28319" t="s">
        <v>1090</v>
      </c>
      <c r="J28319" t="s">
        <v>1091</v>
      </c>
    </row>
    <row r="28320">
      <c r="A28320" t="n">
        <v>2022</v>
      </c>
      <c r="B28320" t="s">
        <v>1413</v>
      </c>
      <c r="C28320" t="s">
        <v>1414</v>
      </c>
      <c r="D28320" t="s">
        <v>1076</v>
      </c>
      <c r="E28320" t="s">
        <v>1077</v>
      </c>
      <c r="F28320" t="s">
        <v>1067</v>
      </c>
      <c r="G28320" t="n">
        <v>263.734944446277</v>
      </c>
      <c r="H28320" t="n">
        <v>2240422346752</v>
      </c>
      <c r="I28320" t="s">
        <v>1090</v>
      </c>
      <c r="J28320" t="s">
        <v>1091</v>
      </c>
    </row>
    <row r="28321">
      <c r="A28321" t="n">
        <v>2022</v>
      </c>
      <c r="B28321" t="s">
        <v>1413</v>
      </c>
      <c r="C28321" t="s">
        <v>1414</v>
      </c>
      <c r="D28321" t="s">
        <v>1078</v>
      </c>
      <c r="E28321" t="s">
        <v>1079</v>
      </c>
      <c r="F28321" t="s">
        <v>1067</v>
      </c>
      <c r="G28321"/>
      <c r="H28321" t="n">
        <v>2240422346752</v>
      </c>
      <c r="I28321" t="s">
        <v>1090</v>
      </c>
      <c r="J28321" t="s">
        <v>1091</v>
      </c>
    </row>
    <row r="28322">
      <c r="A28322" t="n">
        <v>2022</v>
      </c>
      <c r="B28322" t="s">
        <v>1415</v>
      </c>
      <c r="C28322" t="s">
        <v>1416</v>
      </c>
      <c r="D28322" t="s">
        <v>1065</v>
      </c>
      <c r="E28322" t="s">
        <v>1066</v>
      </c>
      <c r="F28322" t="s">
        <v>1067</v>
      </c>
      <c r="G28322" t="n">
        <v>0.00773533943494349</v>
      </c>
      <c r="H28322" t="n">
        <v>13312796672</v>
      </c>
      <c r="I28322" t="s">
        <v>1086</v>
      </c>
      <c r="J28322" t="s">
        <v>1083</v>
      </c>
    </row>
    <row r="28323">
      <c r="A28323" t="n">
        <v>2022</v>
      </c>
      <c r="B28323" t="s">
        <v>1415</v>
      </c>
      <c r="C28323" t="s">
        <v>1416</v>
      </c>
      <c r="D28323" t="s">
        <v>1070</v>
      </c>
      <c r="E28323" t="s">
        <v>1071</v>
      </c>
      <c r="F28323" t="s">
        <v>1067</v>
      </c>
      <c r="G28323" t="n">
        <v>0.0723165011153514</v>
      </c>
      <c r="H28323" t="n">
        <v>13312796672</v>
      </c>
      <c r="I28323" t="s">
        <v>1086</v>
      </c>
      <c r="J28323" t="s">
        <v>1083</v>
      </c>
    </row>
    <row r="28324">
      <c r="A28324" t="n">
        <v>2022</v>
      </c>
      <c r="B28324" t="s">
        <v>1415</v>
      </c>
      <c r="C28324" t="s">
        <v>1416</v>
      </c>
      <c r="D28324" t="s">
        <v>1072</v>
      </c>
      <c r="E28324" t="s">
        <v>1073</v>
      </c>
      <c r="F28324" t="s">
        <v>1067</v>
      </c>
      <c r="G28324" t="n">
        <v>0.0559340085235908</v>
      </c>
      <c r="H28324" t="n">
        <v>13312796672</v>
      </c>
      <c r="I28324" t="s">
        <v>1086</v>
      </c>
      <c r="J28324" t="s">
        <v>1083</v>
      </c>
    </row>
    <row r="28325">
      <c r="A28325" t="n">
        <v>2022</v>
      </c>
      <c r="B28325" t="s">
        <v>1415</v>
      </c>
      <c r="C28325" t="s">
        <v>1416</v>
      </c>
      <c r="D28325" t="s">
        <v>1074</v>
      </c>
      <c r="E28325" t="s">
        <v>1075</v>
      </c>
      <c r="F28325" t="s">
        <v>1067</v>
      </c>
      <c r="G28325" t="n">
        <v>0.00236834682588971</v>
      </c>
      <c r="H28325" t="n">
        <v>13312796672</v>
      </c>
      <c r="I28325" t="s">
        <v>1086</v>
      </c>
      <c r="J28325" t="s">
        <v>1083</v>
      </c>
    </row>
    <row r="28326">
      <c r="A28326" t="n">
        <v>2022</v>
      </c>
      <c r="B28326" t="s">
        <v>1415</v>
      </c>
      <c r="C28326" t="s">
        <v>1416</v>
      </c>
      <c r="D28326" t="s">
        <v>1076</v>
      </c>
      <c r="E28326" t="s">
        <v>1077</v>
      </c>
      <c r="F28326" t="s">
        <v>1067</v>
      </c>
      <c r="G28326" t="n">
        <v>0.138354195899775</v>
      </c>
      <c r="H28326" t="n">
        <v>13312796672</v>
      </c>
      <c r="I28326" t="s">
        <v>1086</v>
      </c>
      <c r="J28326" t="s">
        <v>1083</v>
      </c>
    </row>
    <row r="28327">
      <c r="A28327" t="n">
        <v>2022</v>
      </c>
      <c r="B28327" t="s">
        <v>1415</v>
      </c>
      <c r="C28327" t="s">
        <v>1416</v>
      </c>
      <c r="D28327" t="s">
        <v>1078</v>
      </c>
      <c r="E28327" t="s">
        <v>1079</v>
      </c>
      <c r="F28327" t="s">
        <v>1067</v>
      </c>
      <c r="G28327"/>
      <c r="H28327" t="n">
        <v>13312796672</v>
      </c>
      <c r="I28327" t="s">
        <v>1086</v>
      </c>
      <c r="J28327" t="s">
        <v>1083</v>
      </c>
    </row>
    <row r="28328">
      <c r="A28328" t="n">
        <v>2022</v>
      </c>
      <c r="B28328" t="s">
        <v>1417</v>
      </c>
      <c r="C28328" t="s">
        <v>1418</v>
      </c>
      <c r="D28328" t="s">
        <v>1065</v>
      </c>
      <c r="E28328" t="s">
        <v>1066</v>
      </c>
      <c r="F28328" t="s">
        <v>1067</v>
      </c>
      <c r="G28328" t="n">
        <v>7.62437244425482</v>
      </c>
      <c r="H28328" t="n">
        <v>1108149010432</v>
      </c>
      <c r="I28328" t="s">
        <v>1099</v>
      </c>
      <c r="J28328" t="s">
        <v>1069</v>
      </c>
    </row>
    <row r="28329">
      <c r="A28329" t="n">
        <v>2022</v>
      </c>
      <c r="B28329" t="s">
        <v>1417</v>
      </c>
      <c r="C28329" t="s">
        <v>1418</v>
      </c>
      <c r="D28329" t="s">
        <v>1070</v>
      </c>
      <c r="E28329" t="s">
        <v>1071</v>
      </c>
      <c r="F28329" t="s">
        <v>1067</v>
      </c>
      <c r="G28329" t="n">
        <v>67.6345133801588</v>
      </c>
      <c r="H28329" t="n">
        <v>1108149010432</v>
      </c>
      <c r="I28329" t="s">
        <v>1099</v>
      </c>
      <c r="J28329" t="s">
        <v>1069</v>
      </c>
    </row>
    <row r="28330">
      <c r="A28330" t="n">
        <v>2022</v>
      </c>
      <c r="B28330" t="s">
        <v>1417</v>
      </c>
      <c r="C28330" t="s">
        <v>1418</v>
      </c>
      <c r="D28330" t="s">
        <v>1072</v>
      </c>
      <c r="E28330" t="s">
        <v>1073</v>
      </c>
      <c r="F28330" t="s">
        <v>1067</v>
      </c>
      <c r="G28330" t="n">
        <v>65.168437769088</v>
      </c>
      <c r="H28330" t="n">
        <v>1108149010432</v>
      </c>
      <c r="I28330" t="s">
        <v>1099</v>
      </c>
      <c r="J28330" t="s">
        <v>1069</v>
      </c>
    </row>
    <row r="28331">
      <c r="A28331" t="n">
        <v>2022</v>
      </c>
      <c r="B28331" t="s">
        <v>1417</v>
      </c>
      <c r="C28331" t="s">
        <v>1418</v>
      </c>
      <c r="D28331" t="s">
        <v>1074</v>
      </c>
      <c r="E28331" t="s">
        <v>1075</v>
      </c>
      <c r="F28331" t="s">
        <v>1067</v>
      </c>
      <c r="G28331" t="n">
        <v>262.715400682105</v>
      </c>
      <c r="H28331" t="n">
        <v>1108149010432</v>
      </c>
      <c r="I28331" t="s">
        <v>1099</v>
      </c>
      <c r="J28331" t="s">
        <v>1069</v>
      </c>
    </row>
    <row r="28332">
      <c r="A28332" t="n">
        <v>2022</v>
      </c>
      <c r="B28332" t="s">
        <v>1417</v>
      </c>
      <c r="C28332" t="s">
        <v>1418</v>
      </c>
      <c r="D28332" t="s">
        <v>1076</v>
      </c>
      <c r="E28332" t="s">
        <v>1077</v>
      </c>
      <c r="F28332" t="s">
        <v>1067</v>
      </c>
      <c r="G28332" t="n">
        <v>403.142724275606</v>
      </c>
      <c r="H28332" t="n">
        <v>1108149010432</v>
      </c>
      <c r="I28332" t="s">
        <v>1099</v>
      </c>
      <c r="J28332" t="s">
        <v>1069</v>
      </c>
    </row>
    <row r="28333">
      <c r="A28333" t="n">
        <v>2022</v>
      </c>
      <c r="B28333" t="s">
        <v>1417</v>
      </c>
      <c r="C28333" t="s">
        <v>1418</v>
      </c>
      <c r="D28333" t="s">
        <v>1078</v>
      </c>
      <c r="E28333" t="s">
        <v>1079</v>
      </c>
      <c r="F28333" t="s">
        <v>1067</v>
      </c>
      <c r="G28333"/>
      <c r="H28333" t="n">
        <v>1108149010432</v>
      </c>
      <c r="I28333" t="s">
        <v>1099</v>
      </c>
      <c r="J28333" t="s">
        <v>1069</v>
      </c>
    </row>
    <row r="28334">
      <c r="A28334" t="n">
        <v>2022</v>
      </c>
      <c r="B28334" t="s">
        <v>1419</v>
      </c>
      <c r="C28334" t="s">
        <v>1420</v>
      </c>
      <c r="D28334" t="s">
        <v>1065</v>
      </c>
      <c r="E28334" t="s">
        <v>1066</v>
      </c>
      <c r="F28334" t="s">
        <v>1067</v>
      </c>
      <c r="G28334" t="n">
        <v>0.0364961574701134</v>
      </c>
      <c r="H28334" t="n">
        <v>51662241792</v>
      </c>
      <c r="I28334" t="s">
        <v>1086</v>
      </c>
      <c r="J28334" t="s">
        <v>1083</v>
      </c>
    </row>
    <row r="28335">
      <c r="A28335" t="n">
        <v>2022</v>
      </c>
      <c r="B28335" t="s">
        <v>1419</v>
      </c>
      <c r="C28335" t="s">
        <v>1420</v>
      </c>
      <c r="D28335" t="s">
        <v>1070</v>
      </c>
      <c r="E28335" t="s">
        <v>1071</v>
      </c>
      <c r="F28335" t="s">
        <v>1067</v>
      </c>
      <c r="G28335" t="n">
        <v>0.334363433656663</v>
      </c>
      <c r="H28335" t="n">
        <v>51662241792</v>
      </c>
      <c r="I28335" t="s">
        <v>1086</v>
      </c>
      <c r="J28335" t="s">
        <v>1083</v>
      </c>
    </row>
    <row r="28336">
      <c r="A28336" t="n">
        <v>2022</v>
      </c>
      <c r="B28336" t="s">
        <v>1419</v>
      </c>
      <c r="C28336" t="s">
        <v>1420</v>
      </c>
      <c r="D28336" t="s">
        <v>1072</v>
      </c>
      <c r="E28336" t="s">
        <v>1073</v>
      </c>
      <c r="F28336" t="s">
        <v>1067</v>
      </c>
      <c r="G28336" t="n">
        <v>0.0634160723867885</v>
      </c>
      <c r="H28336" t="n">
        <v>51662241792</v>
      </c>
      <c r="I28336" t="s">
        <v>1086</v>
      </c>
      <c r="J28336" t="s">
        <v>1083</v>
      </c>
    </row>
    <row r="28337">
      <c r="A28337" t="n">
        <v>2022</v>
      </c>
      <c r="B28337" t="s">
        <v>1419</v>
      </c>
      <c r="C28337" t="s">
        <v>1420</v>
      </c>
      <c r="D28337" t="s">
        <v>1074</v>
      </c>
      <c r="E28337" t="s">
        <v>1075</v>
      </c>
      <c r="F28337" t="s">
        <v>1067</v>
      </c>
      <c r="G28337" t="n">
        <v>0</v>
      </c>
      <c r="H28337" t="n">
        <v>51662241792</v>
      </c>
      <c r="I28337" t="s">
        <v>1086</v>
      </c>
      <c r="J28337" t="s">
        <v>1083</v>
      </c>
    </row>
    <row r="28338">
      <c r="A28338" t="n">
        <v>2022</v>
      </c>
      <c r="B28338" t="s">
        <v>1419</v>
      </c>
      <c r="C28338" t="s">
        <v>1420</v>
      </c>
      <c r="D28338" t="s">
        <v>1076</v>
      </c>
      <c r="E28338" t="s">
        <v>1077</v>
      </c>
      <c r="F28338" t="s">
        <v>1067</v>
      </c>
      <c r="G28338" t="n">
        <v>0.434275663513565</v>
      </c>
      <c r="H28338" t="n">
        <v>51662241792</v>
      </c>
      <c r="I28338" t="s">
        <v>1086</v>
      </c>
      <c r="J28338" t="s">
        <v>1083</v>
      </c>
    </row>
    <row r="28339">
      <c r="A28339" t="n">
        <v>2022</v>
      </c>
      <c r="B28339" t="s">
        <v>1419</v>
      </c>
      <c r="C28339" t="s">
        <v>1420</v>
      </c>
      <c r="D28339" t="s">
        <v>1078</v>
      </c>
      <c r="E28339" t="s">
        <v>1079</v>
      </c>
      <c r="F28339" t="s">
        <v>1067</v>
      </c>
      <c r="G28339"/>
      <c r="H28339" t="n">
        <v>51662241792</v>
      </c>
      <c r="I28339" t="s">
        <v>1086</v>
      </c>
      <c r="J28339" t="s">
        <v>1083</v>
      </c>
    </row>
    <row r="28340">
      <c r="A28340" t="n">
        <v>2022</v>
      </c>
      <c r="B28340" t="s">
        <v>1421</v>
      </c>
      <c r="C28340" t="s">
        <v>1422</v>
      </c>
      <c r="D28340" t="s">
        <v>1065</v>
      </c>
      <c r="E28340" t="s">
        <v>1066</v>
      </c>
      <c r="F28340" t="s">
        <v>1067</v>
      </c>
      <c r="G28340" t="n">
        <v>0.108327707175194</v>
      </c>
      <c r="H28340" t="n">
        <v>27684429824</v>
      </c>
      <c r="I28340" t="s">
        <v>1086</v>
      </c>
      <c r="J28340" t="s">
        <v>1087</v>
      </c>
    </row>
    <row r="28341">
      <c r="A28341" t="n">
        <v>2022</v>
      </c>
      <c r="B28341" t="s">
        <v>1421</v>
      </c>
      <c r="C28341" t="s">
        <v>1422</v>
      </c>
      <c r="D28341" t="s">
        <v>1070</v>
      </c>
      <c r="E28341" t="s">
        <v>1071</v>
      </c>
      <c r="F28341" t="s">
        <v>1067</v>
      </c>
      <c r="G28341" t="n">
        <v>0.091913029705092</v>
      </c>
      <c r="H28341" t="n">
        <v>27684429824</v>
      </c>
      <c r="I28341" t="s">
        <v>1086</v>
      </c>
      <c r="J28341" t="s">
        <v>1087</v>
      </c>
    </row>
    <row r="28342">
      <c r="A28342" t="n">
        <v>2022</v>
      </c>
      <c r="B28342" t="s">
        <v>1421</v>
      </c>
      <c r="C28342" t="s">
        <v>1422</v>
      </c>
      <c r="D28342" t="s">
        <v>1072</v>
      </c>
      <c r="E28342" t="s">
        <v>1073</v>
      </c>
      <c r="F28342" t="s">
        <v>1067</v>
      </c>
      <c r="G28342" t="n">
        <v>0.178992926262989</v>
      </c>
      <c r="H28342" t="n">
        <v>27684429824</v>
      </c>
      <c r="I28342" t="s">
        <v>1086</v>
      </c>
      <c r="J28342" t="s">
        <v>1087</v>
      </c>
    </row>
    <row r="28343">
      <c r="A28343" t="n">
        <v>2022</v>
      </c>
      <c r="B28343" t="s">
        <v>1421</v>
      </c>
      <c r="C28343" t="s">
        <v>1422</v>
      </c>
      <c r="D28343" t="s">
        <v>1074</v>
      </c>
      <c r="E28343" t="s">
        <v>1075</v>
      </c>
      <c r="F28343" t="s">
        <v>1067</v>
      </c>
      <c r="G28343" t="n">
        <v>0.631488319149682</v>
      </c>
      <c r="H28343" t="n">
        <v>27684429824</v>
      </c>
      <c r="I28343" t="s">
        <v>1086</v>
      </c>
      <c r="J28343" t="s">
        <v>1087</v>
      </c>
    </row>
    <row r="28344">
      <c r="A28344" t="n">
        <v>2022</v>
      </c>
      <c r="B28344" t="s">
        <v>1421</v>
      </c>
      <c r="C28344" t="s">
        <v>1422</v>
      </c>
      <c r="D28344" t="s">
        <v>1076</v>
      </c>
      <c r="E28344" t="s">
        <v>1077</v>
      </c>
      <c r="F28344" t="s">
        <v>1067</v>
      </c>
      <c r="G28344" t="n">
        <v>1.01072198229296</v>
      </c>
      <c r="H28344" t="n">
        <v>27684429824</v>
      </c>
      <c r="I28344" t="s">
        <v>1086</v>
      </c>
      <c r="J28344" t="s">
        <v>1087</v>
      </c>
    </row>
    <row r="28345">
      <c r="A28345" t="n">
        <v>2022</v>
      </c>
      <c r="B28345" t="s">
        <v>1421</v>
      </c>
      <c r="C28345" t="s">
        <v>1422</v>
      </c>
      <c r="D28345" t="s">
        <v>1078</v>
      </c>
      <c r="E28345" t="s">
        <v>1079</v>
      </c>
      <c r="F28345" t="s">
        <v>1067</v>
      </c>
      <c r="G28345"/>
      <c r="H28345" t="n">
        <v>27684429824</v>
      </c>
      <c r="I28345" t="s">
        <v>1086</v>
      </c>
      <c r="J28345" t="s">
        <v>1087</v>
      </c>
    </row>
    <row r="28346">
      <c r="A28346" t="n">
        <v>2022</v>
      </c>
      <c r="B28346" t="s">
        <v>1423</v>
      </c>
      <c r="C28346" t="s">
        <v>1424</v>
      </c>
      <c r="D28346" t="s">
        <v>1065</v>
      </c>
      <c r="E28346" t="s">
        <v>1066</v>
      </c>
      <c r="F28346" t="s">
        <v>1067</v>
      </c>
      <c r="G28346" t="n">
        <v>0</v>
      </c>
      <c r="H28346" t="n">
        <v>466789007360</v>
      </c>
      <c r="I28346" t="s">
        <v>1108</v>
      </c>
      <c r="J28346" t="s">
        <v>1069</v>
      </c>
    </row>
    <row r="28347">
      <c r="A28347" t="n">
        <v>2022</v>
      </c>
      <c r="B28347" t="s">
        <v>1423</v>
      </c>
      <c r="C28347" t="s">
        <v>1424</v>
      </c>
      <c r="D28347" t="s">
        <v>1070</v>
      </c>
      <c r="E28347" t="s">
        <v>1071</v>
      </c>
      <c r="F28347" t="s">
        <v>1067</v>
      </c>
      <c r="G28347" t="n">
        <v>0</v>
      </c>
      <c r="H28347" t="n">
        <v>466789007360</v>
      </c>
      <c r="I28347" t="s">
        <v>1108</v>
      </c>
      <c r="J28347" t="s">
        <v>1069</v>
      </c>
    </row>
    <row r="28348">
      <c r="A28348" t="n">
        <v>2022</v>
      </c>
      <c r="B28348" t="s">
        <v>1423</v>
      </c>
      <c r="C28348" t="s">
        <v>1424</v>
      </c>
      <c r="D28348" t="s">
        <v>1072</v>
      </c>
      <c r="E28348" t="s">
        <v>1073</v>
      </c>
      <c r="F28348" t="s">
        <v>1067</v>
      </c>
      <c r="G28348" t="n">
        <v>0</v>
      </c>
      <c r="H28348" t="n">
        <v>466789007360</v>
      </c>
      <c r="I28348" t="s">
        <v>1108</v>
      </c>
      <c r="J28348" t="s">
        <v>1069</v>
      </c>
    </row>
    <row r="28349">
      <c r="A28349" t="n">
        <v>2022</v>
      </c>
      <c r="B28349" t="s">
        <v>1423</v>
      </c>
      <c r="C28349" t="s">
        <v>1424</v>
      </c>
      <c r="D28349" t="s">
        <v>1074</v>
      </c>
      <c r="E28349" t="s">
        <v>1075</v>
      </c>
      <c r="F28349" t="s">
        <v>1067</v>
      </c>
      <c r="G28349" t="n">
        <v>0</v>
      </c>
      <c r="H28349" t="n">
        <v>466789007360</v>
      </c>
      <c r="I28349" t="s">
        <v>1108</v>
      </c>
      <c r="J28349" t="s">
        <v>1069</v>
      </c>
    </row>
    <row r="28350">
      <c r="A28350" t="n">
        <v>2022</v>
      </c>
      <c r="B28350" t="s">
        <v>1423</v>
      </c>
      <c r="C28350" t="s">
        <v>1424</v>
      </c>
      <c r="D28350" t="s">
        <v>1076</v>
      </c>
      <c r="E28350" t="s">
        <v>1077</v>
      </c>
      <c r="F28350" t="s">
        <v>1067</v>
      </c>
      <c r="G28350" t="n">
        <v>0</v>
      </c>
      <c r="H28350" t="n">
        <v>466789007360</v>
      </c>
      <c r="I28350" t="s">
        <v>1108</v>
      </c>
      <c r="J28350" t="s">
        <v>1069</v>
      </c>
    </row>
    <row r="28351">
      <c r="A28351" t="n">
        <v>2022</v>
      </c>
      <c r="B28351" t="s">
        <v>1423</v>
      </c>
      <c r="C28351" t="s">
        <v>1424</v>
      </c>
      <c r="D28351" t="s">
        <v>1078</v>
      </c>
      <c r="E28351" t="s">
        <v>1079</v>
      </c>
      <c r="F28351" t="s">
        <v>1067</v>
      </c>
      <c r="G28351" t="n">
        <v>1609.65621841593</v>
      </c>
      <c r="H28351" t="n">
        <v>466789007360</v>
      </c>
      <c r="I28351" t="s">
        <v>1108</v>
      </c>
      <c r="J28351" t="s">
        <v>1069</v>
      </c>
    </row>
    <row r="28352">
      <c r="A28352" t="n">
        <v>2022</v>
      </c>
      <c r="B28352" t="s">
        <v>1425</v>
      </c>
      <c r="C28352" t="s">
        <v>1426</v>
      </c>
      <c r="D28352" t="s">
        <v>1065</v>
      </c>
      <c r="E28352" t="s">
        <v>1066</v>
      </c>
      <c r="F28352" t="s">
        <v>1067</v>
      </c>
      <c r="G28352" t="n">
        <v>0.0000738856677040515</v>
      </c>
      <c r="H28352"/>
      <c r="I28352" t="s">
        <v>1086</v>
      </c>
      <c r="J28352" t="s">
        <v>1121</v>
      </c>
    </row>
    <row r="28353">
      <c r="A28353" t="n">
        <v>2022</v>
      </c>
      <c r="B28353" t="s">
        <v>1425</v>
      </c>
      <c r="C28353" t="s">
        <v>1426</v>
      </c>
      <c r="D28353" t="s">
        <v>1070</v>
      </c>
      <c r="E28353" t="s">
        <v>1071</v>
      </c>
      <c r="F28353" t="s">
        <v>1067</v>
      </c>
      <c r="G28353" t="n">
        <v>0.000701273793299676</v>
      </c>
      <c r="H28353"/>
      <c r="I28353" t="s">
        <v>1086</v>
      </c>
      <c r="J28353" t="s">
        <v>1121</v>
      </c>
    </row>
    <row r="28354">
      <c r="A28354" t="n">
        <v>2022</v>
      </c>
      <c r="B28354" t="s">
        <v>1425</v>
      </c>
      <c r="C28354" t="s">
        <v>1426</v>
      </c>
      <c r="D28354" t="s">
        <v>1072</v>
      </c>
      <c r="E28354" t="s">
        <v>1073</v>
      </c>
      <c r="F28354" t="s">
        <v>1067</v>
      </c>
      <c r="G28354" t="n">
        <v>0.0231923766029925</v>
      </c>
      <c r="H28354"/>
      <c r="I28354" t="s">
        <v>1086</v>
      </c>
      <c r="J28354" t="s">
        <v>1121</v>
      </c>
    </row>
    <row r="28355">
      <c r="A28355" t="n">
        <v>2022</v>
      </c>
      <c r="B28355" t="s">
        <v>1425</v>
      </c>
      <c r="C28355" t="s">
        <v>1426</v>
      </c>
      <c r="D28355" t="s">
        <v>1074</v>
      </c>
      <c r="E28355" t="s">
        <v>1075</v>
      </c>
      <c r="F28355" t="s">
        <v>1067</v>
      </c>
      <c r="G28355" t="n">
        <v>0</v>
      </c>
      <c r="H28355"/>
      <c r="I28355" t="s">
        <v>1086</v>
      </c>
      <c r="J28355" t="s">
        <v>1121</v>
      </c>
    </row>
    <row r="28356">
      <c r="A28356" t="n">
        <v>2022</v>
      </c>
      <c r="B28356" t="s">
        <v>1425</v>
      </c>
      <c r="C28356" t="s">
        <v>1426</v>
      </c>
      <c r="D28356" t="s">
        <v>1076</v>
      </c>
      <c r="E28356" t="s">
        <v>1077</v>
      </c>
      <c r="F28356" t="s">
        <v>1067</v>
      </c>
      <c r="G28356" t="n">
        <v>0.0239675360639962</v>
      </c>
      <c r="H28356"/>
      <c r="I28356" t="s">
        <v>1086</v>
      </c>
      <c r="J28356" t="s">
        <v>1121</v>
      </c>
    </row>
    <row r="28357">
      <c r="A28357" t="n">
        <v>2022</v>
      </c>
      <c r="B28357" t="s">
        <v>1425</v>
      </c>
      <c r="C28357" t="s">
        <v>1426</v>
      </c>
      <c r="D28357" t="s">
        <v>1078</v>
      </c>
      <c r="E28357" t="s">
        <v>1079</v>
      </c>
      <c r="F28357" t="s">
        <v>1067</v>
      </c>
      <c r="G28357"/>
      <c r="H28357"/>
      <c r="I28357" t="s">
        <v>1086</v>
      </c>
      <c r="J28357" t="s">
        <v>1121</v>
      </c>
    </row>
    <row r="28358">
      <c r="A28358" t="n">
        <v>2022</v>
      </c>
      <c r="B28358" t="s">
        <v>1427</v>
      </c>
      <c r="C28358" t="s">
        <v>1428</v>
      </c>
      <c r="D28358" t="s">
        <v>1065</v>
      </c>
      <c r="E28358" t="s">
        <v>1066</v>
      </c>
      <c r="F28358" t="s">
        <v>1067</v>
      </c>
      <c r="G28358" t="n">
        <v>0</v>
      </c>
      <c r="H28358" t="n">
        <v>1595710848</v>
      </c>
      <c r="I28358" t="s">
        <v>1108</v>
      </c>
      <c r="J28358" t="s">
        <v>1087</v>
      </c>
    </row>
    <row r="28359">
      <c r="A28359" t="n">
        <v>2022</v>
      </c>
      <c r="B28359" t="s">
        <v>1427</v>
      </c>
      <c r="C28359" t="s">
        <v>1428</v>
      </c>
      <c r="D28359" t="s">
        <v>1070</v>
      </c>
      <c r="E28359" t="s">
        <v>1071</v>
      </c>
      <c r="F28359" t="s">
        <v>1067</v>
      </c>
      <c r="G28359" t="n">
        <v>0</v>
      </c>
      <c r="H28359" t="n">
        <v>1595710848</v>
      </c>
      <c r="I28359" t="s">
        <v>1108</v>
      </c>
      <c r="J28359" t="s">
        <v>1087</v>
      </c>
    </row>
    <row r="28360">
      <c r="A28360" t="n">
        <v>2022</v>
      </c>
      <c r="B28360" t="s">
        <v>1427</v>
      </c>
      <c r="C28360" t="s">
        <v>1428</v>
      </c>
      <c r="D28360" t="s">
        <v>1072</v>
      </c>
      <c r="E28360" t="s">
        <v>1073</v>
      </c>
      <c r="F28360" t="s">
        <v>1067</v>
      </c>
      <c r="G28360" t="n">
        <v>0</v>
      </c>
      <c r="H28360" t="n">
        <v>1595710848</v>
      </c>
      <c r="I28360" t="s">
        <v>1108</v>
      </c>
      <c r="J28360" t="s">
        <v>1087</v>
      </c>
    </row>
    <row r="28361">
      <c r="A28361" t="n">
        <v>2022</v>
      </c>
      <c r="B28361" t="s">
        <v>1427</v>
      </c>
      <c r="C28361" t="s">
        <v>1428</v>
      </c>
      <c r="D28361" t="s">
        <v>1074</v>
      </c>
      <c r="E28361" t="s">
        <v>1075</v>
      </c>
      <c r="F28361" t="s">
        <v>1067</v>
      </c>
      <c r="G28361" t="n">
        <v>0</v>
      </c>
      <c r="H28361" t="n">
        <v>1595710848</v>
      </c>
      <c r="I28361" t="s">
        <v>1108</v>
      </c>
      <c r="J28361" t="s">
        <v>1087</v>
      </c>
    </row>
    <row r="28362">
      <c r="A28362" t="n">
        <v>2022</v>
      </c>
      <c r="B28362" t="s">
        <v>1427</v>
      </c>
      <c r="C28362" t="s">
        <v>1428</v>
      </c>
      <c r="D28362" t="s">
        <v>1076</v>
      </c>
      <c r="E28362" t="s">
        <v>1077</v>
      </c>
      <c r="F28362" t="s">
        <v>1067</v>
      </c>
      <c r="G28362" t="n">
        <v>0</v>
      </c>
      <c r="H28362" t="n">
        <v>1595710848</v>
      </c>
      <c r="I28362" t="s">
        <v>1108</v>
      </c>
      <c r="J28362" t="s">
        <v>1087</v>
      </c>
    </row>
    <row r="28363">
      <c r="A28363" t="n">
        <v>2022</v>
      </c>
      <c r="B28363" t="s">
        <v>1427</v>
      </c>
      <c r="C28363" t="s">
        <v>1428</v>
      </c>
      <c r="D28363" t="s">
        <v>1078</v>
      </c>
      <c r="E28363" t="s">
        <v>1079</v>
      </c>
      <c r="F28363" t="s">
        <v>1067</v>
      </c>
      <c r="G28363"/>
      <c r="H28363" t="n">
        <v>1595710848</v>
      </c>
      <c r="I28363" t="s">
        <v>1108</v>
      </c>
      <c r="J28363" t="s">
        <v>1087</v>
      </c>
    </row>
    <row r="28364">
      <c r="A28364" t="n">
        <v>2022</v>
      </c>
      <c r="B28364" t="s">
        <v>1429</v>
      </c>
      <c r="C28364" t="s">
        <v>1430</v>
      </c>
      <c r="D28364" t="s">
        <v>1065</v>
      </c>
      <c r="E28364" t="s">
        <v>1066</v>
      </c>
      <c r="F28364" t="s">
        <v>1067</v>
      </c>
      <c r="G28364" t="n">
        <v>0.0212371284122655</v>
      </c>
      <c r="H28364" t="n">
        <v>3970343936</v>
      </c>
      <c r="I28364" t="s">
        <v>1086</v>
      </c>
      <c r="J28364" t="s">
        <v>1083</v>
      </c>
    </row>
    <row r="28365">
      <c r="A28365" t="n">
        <v>2022</v>
      </c>
      <c r="B28365" t="s">
        <v>1429</v>
      </c>
      <c r="C28365" t="s">
        <v>1430</v>
      </c>
      <c r="D28365" t="s">
        <v>1070</v>
      </c>
      <c r="E28365" t="s">
        <v>1071</v>
      </c>
      <c r="F28365" t="s">
        <v>1067</v>
      </c>
      <c r="G28365" t="n">
        <v>0.202582832627922</v>
      </c>
      <c r="H28365" t="n">
        <v>3970343936</v>
      </c>
      <c r="I28365" t="s">
        <v>1086</v>
      </c>
      <c r="J28365" t="s">
        <v>1083</v>
      </c>
    </row>
    <row r="28366">
      <c r="A28366" t="n">
        <v>2022</v>
      </c>
      <c r="B28366" t="s">
        <v>1429</v>
      </c>
      <c r="C28366" t="s">
        <v>1430</v>
      </c>
      <c r="D28366" t="s">
        <v>1072</v>
      </c>
      <c r="E28366" t="s">
        <v>1073</v>
      </c>
      <c r="F28366" t="s">
        <v>1067</v>
      </c>
      <c r="G28366" t="n">
        <v>0.136554947215253</v>
      </c>
      <c r="H28366" t="n">
        <v>3970343936</v>
      </c>
      <c r="I28366" t="s">
        <v>1086</v>
      </c>
      <c r="J28366" t="s">
        <v>1083</v>
      </c>
    </row>
    <row r="28367">
      <c r="A28367" t="n">
        <v>2022</v>
      </c>
      <c r="B28367" t="s">
        <v>1429</v>
      </c>
      <c r="C28367" t="s">
        <v>1430</v>
      </c>
      <c r="D28367" t="s">
        <v>1074</v>
      </c>
      <c r="E28367" t="s">
        <v>1075</v>
      </c>
      <c r="F28367" t="s">
        <v>1067</v>
      </c>
      <c r="G28367" t="n">
        <v>0.0474798106140482</v>
      </c>
      <c r="H28367" t="n">
        <v>3970343936</v>
      </c>
      <c r="I28367" t="s">
        <v>1086</v>
      </c>
      <c r="J28367" t="s">
        <v>1083</v>
      </c>
    </row>
    <row r="28368">
      <c r="A28368" t="n">
        <v>2022</v>
      </c>
      <c r="B28368" t="s">
        <v>1429</v>
      </c>
      <c r="C28368" t="s">
        <v>1430</v>
      </c>
      <c r="D28368" t="s">
        <v>1076</v>
      </c>
      <c r="E28368" t="s">
        <v>1077</v>
      </c>
      <c r="F28368" t="s">
        <v>1067</v>
      </c>
      <c r="G28368" t="n">
        <v>0.407854718869489</v>
      </c>
      <c r="H28368" t="n">
        <v>3970343936</v>
      </c>
      <c r="I28368" t="s">
        <v>1086</v>
      </c>
      <c r="J28368" t="s">
        <v>1083</v>
      </c>
    </row>
    <row r="28369">
      <c r="A28369" t="n">
        <v>2022</v>
      </c>
      <c r="B28369" t="s">
        <v>1429</v>
      </c>
      <c r="C28369" t="s">
        <v>1430</v>
      </c>
      <c r="D28369" t="s">
        <v>1078</v>
      </c>
      <c r="E28369" t="s">
        <v>1079</v>
      </c>
      <c r="F28369" t="s">
        <v>1067</v>
      </c>
      <c r="G28369"/>
      <c r="H28369" t="n">
        <v>3970343936</v>
      </c>
      <c r="I28369" t="s">
        <v>1086</v>
      </c>
      <c r="J28369" t="s">
        <v>1083</v>
      </c>
    </row>
    <row r="28370">
      <c r="A28370" t="n">
        <v>2022</v>
      </c>
      <c r="B28370" t="s">
        <v>1431</v>
      </c>
      <c r="C28370" t="s">
        <v>1432</v>
      </c>
      <c r="D28370" t="s">
        <v>1065</v>
      </c>
      <c r="E28370" t="s">
        <v>1066</v>
      </c>
      <c r="F28370" t="s">
        <v>1067</v>
      </c>
      <c r="G28370" t="n">
        <v>1.58748336274664</v>
      </c>
      <c r="H28370" t="n">
        <v>32488720384</v>
      </c>
      <c r="I28370" t="s">
        <v>1068</v>
      </c>
      <c r="J28370" t="s">
        <v>1091</v>
      </c>
    </row>
    <row r="28371">
      <c r="A28371" t="n">
        <v>2022</v>
      </c>
      <c r="B28371" t="s">
        <v>1431</v>
      </c>
      <c r="C28371" t="s">
        <v>1432</v>
      </c>
      <c r="D28371" t="s">
        <v>1070</v>
      </c>
      <c r="E28371" t="s">
        <v>1071</v>
      </c>
      <c r="F28371" t="s">
        <v>1067</v>
      </c>
      <c r="G28371" t="n">
        <v>2.2564828578641</v>
      </c>
      <c r="H28371" t="n">
        <v>32488720384</v>
      </c>
      <c r="I28371" t="s">
        <v>1068</v>
      </c>
      <c r="J28371" t="s">
        <v>1091</v>
      </c>
    </row>
    <row r="28372">
      <c r="A28372" t="n">
        <v>2022</v>
      </c>
      <c r="B28372" t="s">
        <v>1431</v>
      </c>
      <c r="C28372" t="s">
        <v>1432</v>
      </c>
      <c r="D28372" t="s">
        <v>1072</v>
      </c>
      <c r="E28372" t="s">
        <v>1073</v>
      </c>
      <c r="F28372" t="s">
        <v>1067</v>
      </c>
      <c r="G28372" t="n">
        <v>0.160545050131389</v>
      </c>
      <c r="H28372" t="n">
        <v>32488720384</v>
      </c>
      <c r="I28372" t="s">
        <v>1068</v>
      </c>
      <c r="J28372" t="s">
        <v>1091</v>
      </c>
    </row>
    <row r="28373">
      <c r="A28373" t="n">
        <v>2022</v>
      </c>
      <c r="B28373" t="s">
        <v>1431</v>
      </c>
      <c r="C28373" t="s">
        <v>1432</v>
      </c>
      <c r="D28373" t="s">
        <v>1074</v>
      </c>
      <c r="E28373" t="s">
        <v>1075</v>
      </c>
      <c r="F28373" t="s">
        <v>1067</v>
      </c>
      <c r="G28373" t="n">
        <v>0.24497443152181</v>
      </c>
      <c r="H28373" t="n">
        <v>32488720384</v>
      </c>
      <c r="I28373" t="s">
        <v>1068</v>
      </c>
      <c r="J28373" t="s">
        <v>1091</v>
      </c>
    </row>
    <row r="28374">
      <c r="A28374" t="n">
        <v>2022</v>
      </c>
      <c r="B28374" t="s">
        <v>1431</v>
      </c>
      <c r="C28374" t="s">
        <v>1432</v>
      </c>
      <c r="D28374" t="s">
        <v>1076</v>
      </c>
      <c r="E28374" t="s">
        <v>1077</v>
      </c>
      <c r="F28374" t="s">
        <v>1067</v>
      </c>
      <c r="G28374" t="n">
        <v>4.24948570226394</v>
      </c>
      <c r="H28374" t="n">
        <v>32488720384</v>
      </c>
      <c r="I28374" t="s">
        <v>1068</v>
      </c>
      <c r="J28374" t="s">
        <v>1091</v>
      </c>
    </row>
    <row r="28375">
      <c r="A28375" t="n">
        <v>2022</v>
      </c>
      <c r="B28375" t="s">
        <v>1431</v>
      </c>
      <c r="C28375" t="s">
        <v>1432</v>
      </c>
      <c r="D28375" t="s">
        <v>1078</v>
      </c>
      <c r="E28375" t="s">
        <v>1079</v>
      </c>
      <c r="F28375" t="s">
        <v>1067</v>
      </c>
      <c r="G28375"/>
      <c r="H28375" t="n">
        <v>32488720384</v>
      </c>
      <c r="I28375" t="s">
        <v>1068</v>
      </c>
      <c r="J28375" t="s">
        <v>1091</v>
      </c>
    </row>
    <row r="28376">
      <c r="A28376" t="n">
        <v>2022</v>
      </c>
      <c r="B28376" t="s">
        <v>1433</v>
      </c>
      <c r="C28376" t="s">
        <v>1434</v>
      </c>
      <c r="D28376" t="s">
        <v>1065</v>
      </c>
      <c r="E28376" t="s">
        <v>1066</v>
      </c>
      <c r="F28376" t="s">
        <v>1067</v>
      </c>
      <c r="G28376" t="n">
        <v>0</v>
      </c>
      <c r="H28376" t="n">
        <v>1631958272</v>
      </c>
      <c r="I28376" t="s">
        <v>1090</v>
      </c>
      <c r="J28376" t="s">
        <v>1069</v>
      </c>
    </row>
    <row r="28377">
      <c r="A28377" t="n">
        <v>2022</v>
      </c>
      <c r="B28377" t="s">
        <v>1433</v>
      </c>
      <c r="C28377" t="s">
        <v>1434</v>
      </c>
      <c r="D28377" t="s">
        <v>1070</v>
      </c>
      <c r="E28377" t="s">
        <v>1071</v>
      </c>
      <c r="F28377" t="s">
        <v>1067</v>
      </c>
      <c r="G28377" t="n">
        <v>0</v>
      </c>
      <c r="H28377" t="n">
        <v>1631958272</v>
      </c>
      <c r="I28377" t="s">
        <v>1090</v>
      </c>
      <c r="J28377" t="s">
        <v>1069</v>
      </c>
    </row>
    <row r="28378">
      <c r="A28378" t="n">
        <v>2022</v>
      </c>
      <c r="B28378" t="s">
        <v>1433</v>
      </c>
      <c r="C28378" t="s">
        <v>1434</v>
      </c>
      <c r="D28378" t="s">
        <v>1072</v>
      </c>
      <c r="E28378" t="s">
        <v>1073</v>
      </c>
      <c r="F28378" t="s">
        <v>1067</v>
      </c>
      <c r="G28378" t="n">
        <v>0</v>
      </c>
      <c r="H28378" t="n">
        <v>1631958272</v>
      </c>
      <c r="I28378" t="s">
        <v>1090</v>
      </c>
      <c r="J28378" t="s">
        <v>1069</v>
      </c>
    </row>
    <row r="28379">
      <c r="A28379" t="n">
        <v>2022</v>
      </c>
      <c r="B28379" t="s">
        <v>1433</v>
      </c>
      <c r="C28379" t="s">
        <v>1434</v>
      </c>
      <c r="D28379" t="s">
        <v>1074</v>
      </c>
      <c r="E28379" t="s">
        <v>1075</v>
      </c>
      <c r="F28379" t="s">
        <v>1067</v>
      </c>
      <c r="G28379" t="n">
        <v>0</v>
      </c>
      <c r="H28379" t="n">
        <v>1631958272</v>
      </c>
      <c r="I28379" t="s">
        <v>1090</v>
      </c>
      <c r="J28379" t="s">
        <v>1069</v>
      </c>
    </row>
    <row r="28380">
      <c r="A28380" t="n">
        <v>2022</v>
      </c>
      <c r="B28380" t="s">
        <v>1433</v>
      </c>
      <c r="C28380" t="s">
        <v>1434</v>
      </c>
      <c r="D28380" t="s">
        <v>1076</v>
      </c>
      <c r="E28380" t="s">
        <v>1077</v>
      </c>
      <c r="F28380" t="s">
        <v>1067</v>
      </c>
      <c r="G28380" t="n">
        <v>0</v>
      </c>
      <c r="H28380" t="n">
        <v>1631958272</v>
      </c>
      <c r="I28380" t="s">
        <v>1090</v>
      </c>
      <c r="J28380" t="s">
        <v>1069</v>
      </c>
    </row>
    <row r="28381">
      <c r="A28381" t="n">
        <v>2022</v>
      </c>
      <c r="B28381" t="s">
        <v>1433</v>
      </c>
      <c r="C28381" t="s">
        <v>1434</v>
      </c>
      <c r="D28381" t="s">
        <v>1078</v>
      </c>
      <c r="E28381" t="s">
        <v>1079</v>
      </c>
      <c r="F28381" t="s">
        <v>1067</v>
      </c>
      <c r="G28381"/>
      <c r="H28381" t="n">
        <v>1631958272</v>
      </c>
      <c r="I28381" t="s">
        <v>1090</v>
      </c>
      <c r="J28381" t="s">
        <v>1069</v>
      </c>
    </row>
    <row r="28382">
      <c r="A28382" t="n">
        <v>2022</v>
      </c>
      <c r="B28382" t="s">
        <v>1435</v>
      </c>
      <c r="C28382" t="s">
        <v>1436</v>
      </c>
      <c r="D28382" t="s">
        <v>1065</v>
      </c>
      <c r="E28382" t="s">
        <v>1066</v>
      </c>
      <c r="F28382" t="s">
        <v>1067</v>
      </c>
      <c r="G28382" t="n">
        <v>0.00230230813937783</v>
      </c>
      <c r="H28382" t="n">
        <v>367262007296</v>
      </c>
      <c r="I28382" t="s">
        <v>1086</v>
      </c>
      <c r="J28382" t="s">
        <v>1083</v>
      </c>
    </row>
    <row r="28383">
      <c r="A28383" t="n">
        <v>2022</v>
      </c>
      <c r="B28383" t="s">
        <v>1435</v>
      </c>
      <c r="C28383" t="s">
        <v>1436</v>
      </c>
      <c r="D28383" t="s">
        <v>1070</v>
      </c>
      <c r="E28383" t="s">
        <v>1071</v>
      </c>
      <c r="F28383" t="s">
        <v>1067</v>
      </c>
      <c r="G28383" t="n">
        <v>0.0211100635614593</v>
      </c>
      <c r="H28383" t="n">
        <v>367262007296</v>
      </c>
      <c r="I28383" t="s">
        <v>1086</v>
      </c>
      <c r="J28383" t="s">
        <v>1083</v>
      </c>
    </row>
    <row r="28384">
      <c r="A28384" t="n">
        <v>2022</v>
      </c>
      <c r="B28384" t="s">
        <v>1435</v>
      </c>
      <c r="C28384" t="s">
        <v>1436</v>
      </c>
      <c r="D28384" t="s">
        <v>1072</v>
      </c>
      <c r="E28384" t="s">
        <v>1073</v>
      </c>
      <c r="F28384" t="s">
        <v>1067</v>
      </c>
      <c r="G28384" t="n">
        <v>0.0269411418455256</v>
      </c>
      <c r="H28384" t="n">
        <v>367262007296</v>
      </c>
      <c r="I28384" t="s">
        <v>1086</v>
      </c>
      <c r="J28384" t="s">
        <v>1083</v>
      </c>
    </row>
    <row r="28385">
      <c r="A28385" t="n">
        <v>2022</v>
      </c>
      <c r="B28385" t="s">
        <v>1435</v>
      </c>
      <c r="C28385" t="s">
        <v>1436</v>
      </c>
      <c r="D28385" t="s">
        <v>1074</v>
      </c>
      <c r="E28385" t="s">
        <v>1075</v>
      </c>
      <c r="F28385" t="s">
        <v>1067</v>
      </c>
      <c r="G28385" t="n">
        <v>0</v>
      </c>
      <c r="H28385" t="n">
        <v>367262007296</v>
      </c>
      <c r="I28385" t="s">
        <v>1086</v>
      </c>
      <c r="J28385" t="s">
        <v>1083</v>
      </c>
    </row>
    <row r="28386">
      <c r="A28386" t="n">
        <v>2022</v>
      </c>
      <c r="B28386" t="s">
        <v>1435</v>
      </c>
      <c r="C28386" t="s">
        <v>1436</v>
      </c>
      <c r="D28386" t="s">
        <v>1076</v>
      </c>
      <c r="E28386" t="s">
        <v>1077</v>
      </c>
      <c r="F28386" t="s">
        <v>1067</v>
      </c>
      <c r="G28386" t="n">
        <v>0.0503535135463627</v>
      </c>
      <c r="H28386" t="n">
        <v>367262007296</v>
      </c>
      <c r="I28386" t="s">
        <v>1086</v>
      </c>
      <c r="J28386" t="s">
        <v>1083</v>
      </c>
    </row>
    <row r="28387">
      <c r="A28387" t="n">
        <v>2022</v>
      </c>
      <c r="B28387" t="s">
        <v>1435</v>
      </c>
      <c r="C28387" t="s">
        <v>1436</v>
      </c>
      <c r="D28387" t="s">
        <v>1078</v>
      </c>
      <c r="E28387" t="s">
        <v>1079</v>
      </c>
      <c r="F28387" t="s">
        <v>1067</v>
      </c>
      <c r="G28387"/>
      <c r="H28387" t="n">
        <v>367262007296</v>
      </c>
      <c r="I28387" t="s">
        <v>1086</v>
      </c>
      <c r="J28387" t="s">
        <v>1083</v>
      </c>
    </row>
    <row r="28388">
      <c r="A28388" t="n">
        <v>2022</v>
      </c>
      <c r="B28388" t="s">
        <v>1437</v>
      </c>
      <c r="C28388" t="s">
        <v>1438</v>
      </c>
      <c r="D28388" t="s">
        <v>1065</v>
      </c>
      <c r="E28388" t="s">
        <v>1066</v>
      </c>
      <c r="F28388" t="s">
        <v>1067</v>
      </c>
      <c r="G28388" t="n">
        <v>0.14236714960619</v>
      </c>
      <c r="H28388" t="n">
        <v>63501750272</v>
      </c>
      <c r="I28388" t="s">
        <v>1090</v>
      </c>
      <c r="J28388" t="s">
        <v>1091</v>
      </c>
    </row>
    <row r="28389">
      <c r="A28389" t="n">
        <v>2022</v>
      </c>
      <c r="B28389" t="s">
        <v>1437</v>
      </c>
      <c r="C28389" t="s">
        <v>1438</v>
      </c>
      <c r="D28389" t="s">
        <v>1070</v>
      </c>
      <c r="E28389" t="s">
        <v>1071</v>
      </c>
      <c r="F28389" t="s">
        <v>1067</v>
      </c>
      <c r="G28389" t="n">
        <v>0.42861064419116</v>
      </c>
      <c r="H28389" t="n">
        <v>63501750272</v>
      </c>
      <c r="I28389" t="s">
        <v>1090</v>
      </c>
      <c r="J28389" t="s">
        <v>1091</v>
      </c>
    </row>
    <row r="28390">
      <c r="A28390" t="n">
        <v>2022</v>
      </c>
      <c r="B28390" t="s">
        <v>1437</v>
      </c>
      <c r="C28390" t="s">
        <v>1438</v>
      </c>
      <c r="D28390" t="s">
        <v>1072</v>
      </c>
      <c r="E28390" t="s">
        <v>1073</v>
      </c>
      <c r="F28390" t="s">
        <v>1067</v>
      </c>
      <c r="G28390" t="n">
        <v>0.428510025028353</v>
      </c>
      <c r="H28390" t="n">
        <v>63501750272</v>
      </c>
      <c r="I28390" t="s">
        <v>1090</v>
      </c>
      <c r="J28390" t="s">
        <v>1091</v>
      </c>
    </row>
    <row r="28391">
      <c r="A28391" t="n">
        <v>2022</v>
      </c>
      <c r="B28391" t="s">
        <v>1437</v>
      </c>
      <c r="C28391" t="s">
        <v>1438</v>
      </c>
      <c r="D28391" t="s">
        <v>1074</v>
      </c>
      <c r="E28391" t="s">
        <v>1075</v>
      </c>
      <c r="F28391" t="s">
        <v>1067</v>
      </c>
      <c r="G28391" t="n">
        <v>8.63709930539421</v>
      </c>
      <c r="H28391" t="n">
        <v>63501750272</v>
      </c>
      <c r="I28391" t="s">
        <v>1090</v>
      </c>
      <c r="J28391" t="s">
        <v>1091</v>
      </c>
    </row>
    <row r="28392">
      <c r="A28392" t="n">
        <v>2022</v>
      </c>
      <c r="B28392" t="s">
        <v>1437</v>
      </c>
      <c r="C28392" t="s">
        <v>1438</v>
      </c>
      <c r="D28392" t="s">
        <v>1076</v>
      </c>
      <c r="E28392" t="s">
        <v>1077</v>
      </c>
      <c r="F28392" t="s">
        <v>1067</v>
      </c>
      <c r="G28392" t="n">
        <v>9.63658712421991</v>
      </c>
      <c r="H28392" t="n">
        <v>63501750272</v>
      </c>
      <c r="I28392" t="s">
        <v>1090</v>
      </c>
      <c r="J28392" t="s">
        <v>1091</v>
      </c>
    </row>
    <row r="28393">
      <c r="A28393" t="n">
        <v>2022</v>
      </c>
      <c r="B28393" t="s">
        <v>1437</v>
      </c>
      <c r="C28393" t="s">
        <v>1438</v>
      </c>
      <c r="D28393" t="s">
        <v>1078</v>
      </c>
      <c r="E28393" t="s">
        <v>1079</v>
      </c>
      <c r="F28393" t="s">
        <v>1067</v>
      </c>
      <c r="G28393"/>
      <c r="H28393" t="n">
        <v>63501750272</v>
      </c>
      <c r="I28393" t="s">
        <v>1090</v>
      </c>
      <c r="J28393" t="s">
        <v>1091</v>
      </c>
    </row>
    <row r="28394">
      <c r="A28394" t="n">
        <v>2022</v>
      </c>
      <c r="B28394" t="s">
        <v>1439</v>
      </c>
      <c r="C28394" t="s">
        <v>1440</v>
      </c>
      <c r="D28394" t="s">
        <v>1065</v>
      </c>
      <c r="E28394" t="s">
        <v>1066</v>
      </c>
      <c r="F28394" t="s">
        <v>1067</v>
      </c>
      <c r="G28394" t="n">
        <v>0.0017819290010468</v>
      </c>
      <c r="H28394" t="n">
        <v>6180114944</v>
      </c>
      <c r="I28394" t="s">
        <v>1086</v>
      </c>
      <c r="J28394" t="s">
        <v>1083</v>
      </c>
    </row>
    <row r="28395">
      <c r="A28395" t="n">
        <v>2022</v>
      </c>
      <c r="B28395" t="s">
        <v>1439</v>
      </c>
      <c r="C28395" t="s">
        <v>1440</v>
      </c>
      <c r="D28395" t="s">
        <v>1070</v>
      </c>
      <c r="E28395" t="s">
        <v>1071</v>
      </c>
      <c r="F28395" t="s">
        <v>1067</v>
      </c>
      <c r="G28395" t="n">
        <v>0.0161244452081209</v>
      </c>
      <c r="H28395" t="n">
        <v>6180114944</v>
      </c>
      <c r="I28395" t="s">
        <v>1086</v>
      </c>
      <c r="J28395" t="s">
        <v>1083</v>
      </c>
    </row>
    <row r="28396">
      <c r="A28396" t="n">
        <v>2022</v>
      </c>
      <c r="B28396" t="s">
        <v>1439</v>
      </c>
      <c r="C28396" t="s">
        <v>1440</v>
      </c>
      <c r="D28396" t="s">
        <v>1072</v>
      </c>
      <c r="E28396" t="s">
        <v>1073</v>
      </c>
      <c r="F28396" t="s">
        <v>1067</v>
      </c>
      <c r="G28396" t="n">
        <v>0.00367854436121304</v>
      </c>
      <c r="H28396" t="n">
        <v>6180114944</v>
      </c>
      <c r="I28396" t="s">
        <v>1086</v>
      </c>
      <c r="J28396" t="s">
        <v>1083</v>
      </c>
    </row>
    <row r="28397">
      <c r="A28397" t="n">
        <v>2022</v>
      </c>
      <c r="B28397" t="s">
        <v>1439</v>
      </c>
      <c r="C28397" t="s">
        <v>1440</v>
      </c>
      <c r="D28397" t="s">
        <v>1074</v>
      </c>
      <c r="E28397" t="s">
        <v>1075</v>
      </c>
      <c r="F28397" t="s">
        <v>1067</v>
      </c>
      <c r="G28397" t="n">
        <v>0</v>
      </c>
      <c r="H28397" t="n">
        <v>6180114944</v>
      </c>
      <c r="I28397" t="s">
        <v>1086</v>
      </c>
      <c r="J28397" t="s">
        <v>1083</v>
      </c>
    </row>
    <row r="28398">
      <c r="A28398" t="n">
        <v>2022</v>
      </c>
      <c r="B28398" t="s">
        <v>1439</v>
      </c>
      <c r="C28398" t="s">
        <v>1440</v>
      </c>
      <c r="D28398" t="s">
        <v>1076</v>
      </c>
      <c r="E28398" t="s">
        <v>1077</v>
      </c>
      <c r="F28398" t="s">
        <v>1067</v>
      </c>
      <c r="G28398" t="n">
        <v>0.0215849185703807</v>
      </c>
      <c r="H28398" t="n">
        <v>6180114944</v>
      </c>
      <c r="I28398" t="s">
        <v>1086</v>
      </c>
      <c r="J28398" t="s">
        <v>1083</v>
      </c>
    </row>
    <row r="28399">
      <c r="A28399" t="n">
        <v>2022</v>
      </c>
      <c r="B28399" t="s">
        <v>1439</v>
      </c>
      <c r="C28399" t="s">
        <v>1440</v>
      </c>
      <c r="D28399" t="s">
        <v>1078</v>
      </c>
      <c r="E28399" t="s">
        <v>1079</v>
      </c>
      <c r="F28399" t="s">
        <v>1067</v>
      </c>
      <c r="G28399"/>
      <c r="H28399" t="n">
        <v>6180114944</v>
      </c>
      <c r="I28399" t="s">
        <v>1086</v>
      </c>
      <c r="J28399" t="s">
        <v>1083</v>
      </c>
    </row>
    <row r="28400">
      <c r="A28400" t="n">
        <v>2022</v>
      </c>
      <c r="B28400" t="s">
        <v>1441</v>
      </c>
      <c r="C28400" t="s">
        <v>1442</v>
      </c>
      <c r="D28400" t="s">
        <v>1065</v>
      </c>
      <c r="E28400" t="s">
        <v>1066</v>
      </c>
      <c r="F28400" t="s">
        <v>1067</v>
      </c>
      <c r="G28400" t="n">
        <v>0.00774855477319871</v>
      </c>
      <c r="H28400" t="n">
        <v>545872640</v>
      </c>
      <c r="I28400" t="s">
        <v>1086</v>
      </c>
      <c r="J28400" t="s">
        <v>1087</v>
      </c>
    </row>
    <row r="28401">
      <c r="A28401" t="n">
        <v>2022</v>
      </c>
      <c r="B28401" t="s">
        <v>1441</v>
      </c>
      <c r="C28401" t="s">
        <v>1442</v>
      </c>
      <c r="D28401" t="s">
        <v>1070</v>
      </c>
      <c r="E28401" t="s">
        <v>1071</v>
      </c>
      <c r="F28401" t="s">
        <v>1067</v>
      </c>
      <c r="G28401" t="n">
        <v>0.0710711989385949</v>
      </c>
      <c r="H28401" t="n">
        <v>545872640</v>
      </c>
      <c r="I28401" t="s">
        <v>1086</v>
      </c>
      <c r="J28401" t="s">
        <v>1087</v>
      </c>
    </row>
    <row r="28402">
      <c r="A28402" t="n">
        <v>2022</v>
      </c>
      <c r="B28402" t="s">
        <v>1441</v>
      </c>
      <c r="C28402" t="s">
        <v>1442</v>
      </c>
      <c r="D28402" t="s">
        <v>1072</v>
      </c>
      <c r="E28402" t="s">
        <v>1073</v>
      </c>
      <c r="F28402" t="s">
        <v>1067</v>
      </c>
      <c r="G28402" t="n">
        <v>0.00610675083672913</v>
      </c>
      <c r="H28402" t="n">
        <v>545872640</v>
      </c>
      <c r="I28402" t="s">
        <v>1086</v>
      </c>
      <c r="J28402" t="s">
        <v>1087</v>
      </c>
    </row>
    <row r="28403">
      <c r="A28403" t="n">
        <v>2022</v>
      </c>
      <c r="B28403" t="s">
        <v>1441</v>
      </c>
      <c r="C28403" t="s">
        <v>1442</v>
      </c>
      <c r="D28403" t="s">
        <v>1074</v>
      </c>
      <c r="E28403" t="s">
        <v>1075</v>
      </c>
      <c r="F28403" t="s">
        <v>1067</v>
      </c>
      <c r="G28403" t="n">
        <v>0</v>
      </c>
      <c r="H28403" t="n">
        <v>545872640</v>
      </c>
      <c r="I28403" t="s">
        <v>1086</v>
      </c>
      <c r="J28403" t="s">
        <v>1087</v>
      </c>
    </row>
    <row r="28404">
      <c r="A28404" t="n">
        <v>2022</v>
      </c>
      <c r="B28404" t="s">
        <v>1441</v>
      </c>
      <c r="C28404" t="s">
        <v>1442</v>
      </c>
      <c r="D28404" t="s">
        <v>1076</v>
      </c>
      <c r="E28404" t="s">
        <v>1077</v>
      </c>
      <c r="F28404" t="s">
        <v>1067</v>
      </c>
      <c r="G28404" t="n">
        <v>0.0849265045485228</v>
      </c>
      <c r="H28404" t="n">
        <v>545872640</v>
      </c>
      <c r="I28404" t="s">
        <v>1086</v>
      </c>
      <c r="J28404" t="s">
        <v>1087</v>
      </c>
    </row>
    <row r="28405">
      <c r="A28405" t="n">
        <v>2022</v>
      </c>
      <c r="B28405" t="s">
        <v>1441</v>
      </c>
      <c r="C28405" t="s">
        <v>1442</v>
      </c>
      <c r="D28405" t="s">
        <v>1078</v>
      </c>
      <c r="E28405" t="s">
        <v>1079</v>
      </c>
      <c r="F28405" t="s">
        <v>1067</v>
      </c>
      <c r="G28405"/>
      <c r="H28405" t="n">
        <v>545872640</v>
      </c>
      <c r="I28405" t="s">
        <v>1086</v>
      </c>
      <c r="J28405" t="s">
        <v>1087</v>
      </c>
    </row>
    <row r="28406">
      <c r="A28406" t="n">
        <v>2022</v>
      </c>
      <c r="B28406" t="s">
        <v>1443</v>
      </c>
      <c r="C28406" t="s">
        <v>1444</v>
      </c>
      <c r="D28406" t="s">
        <v>1065</v>
      </c>
      <c r="E28406" t="s">
        <v>1066</v>
      </c>
      <c r="F28406" t="s">
        <v>1067</v>
      </c>
      <c r="G28406" t="n">
        <v>0.355993319412754</v>
      </c>
      <c r="H28406" t="n">
        <v>3620655104</v>
      </c>
      <c r="I28406" t="s">
        <v>1068</v>
      </c>
      <c r="J28406" t="s">
        <v>1091</v>
      </c>
    </row>
    <row r="28407">
      <c r="A28407" t="n">
        <v>2022</v>
      </c>
      <c r="B28407" t="s">
        <v>1443</v>
      </c>
      <c r="C28407" t="s">
        <v>1444</v>
      </c>
      <c r="D28407" t="s">
        <v>1070</v>
      </c>
      <c r="E28407" t="s">
        <v>1071</v>
      </c>
      <c r="F28407" t="s">
        <v>1067</v>
      </c>
      <c r="G28407" t="n">
        <v>0.553762897193302</v>
      </c>
      <c r="H28407" t="n">
        <v>3620655104</v>
      </c>
      <c r="I28407" t="s">
        <v>1068</v>
      </c>
      <c r="J28407" t="s">
        <v>1091</v>
      </c>
    </row>
    <row r="28408">
      <c r="A28408" t="n">
        <v>2022</v>
      </c>
      <c r="B28408" t="s">
        <v>1443</v>
      </c>
      <c r="C28408" t="s">
        <v>1444</v>
      </c>
      <c r="D28408" t="s">
        <v>1072</v>
      </c>
      <c r="E28408" t="s">
        <v>1073</v>
      </c>
      <c r="F28408" t="s">
        <v>1067</v>
      </c>
      <c r="G28408" t="n">
        <v>0.0414947663821255</v>
      </c>
      <c r="H28408" t="n">
        <v>3620655104</v>
      </c>
      <c r="I28408" t="s">
        <v>1068</v>
      </c>
      <c r="J28408" t="s">
        <v>1091</v>
      </c>
    </row>
    <row r="28409">
      <c r="A28409" t="n">
        <v>2022</v>
      </c>
      <c r="B28409" t="s">
        <v>1443</v>
      </c>
      <c r="C28409" t="s">
        <v>1444</v>
      </c>
      <c r="D28409" t="s">
        <v>1074</v>
      </c>
      <c r="E28409" t="s">
        <v>1075</v>
      </c>
      <c r="F28409" t="s">
        <v>1067</v>
      </c>
      <c r="G28409" t="n">
        <v>0.185151429289973</v>
      </c>
      <c r="H28409" t="n">
        <v>3620655104</v>
      </c>
      <c r="I28409" t="s">
        <v>1068</v>
      </c>
      <c r="J28409" t="s">
        <v>1091</v>
      </c>
    </row>
    <row r="28410">
      <c r="A28410" t="n">
        <v>2022</v>
      </c>
      <c r="B28410" t="s">
        <v>1443</v>
      </c>
      <c r="C28410" t="s">
        <v>1444</v>
      </c>
      <c r="D28410" t="s">
        <v>1076</v>
      </c>
      <c r="E28410" t="s">
        <v>1077</v>
      </c>
      <c r="F28410" t="s">
        <v>1067</v>
      </c>
      <c r="G28410" t="n">
        <v>1.13640241227815</v>
      </c>
      <c r="H28410" t="n">
        <v>3620655104</v>
      </c>
      <c r="I28410" t="s">
        <v>1068</v>
      </c>
      <c r="J28410" t="s">
        <v>1091</v>
      </c>
    </row>
    <row r="28411">
      <c r="A28411" t="n">
        <v>2022</v>
      </c>
      <c r="B28411" t="s">
        <v>1443</v>
      </c>
      <c r="C28411" t="s">
        <v>1444</v>
      </c>
      <c r="D28411" t="s">
        <v>1078</v>
      </c>
      <c r="E28411" t="s">
        <v>1079</v>
      </c>
      <c r="F28411" t="s">
        <v>1067</v>
      </c>
      <c r="G28411"/>
      <c r="H28411" t="n">
        <v>3620655104</v>
      </c>
      <c r="I28411" t="s">
        <v>1068</v>
      </c>
      <c r="J28411" t="s">
        <v>1091</v>
      </c>
    </row>
    <row r="28412">
      <c r="A28412" t="n">
        <v>2022</v>
      </c>
      <c r="B28412" t="s">
        <v>1445</v>
      </c>
      <c r="C28412" t="s">
        <v>1446</v>
      </c>
      <c r="D28412" t="s">
        <v>1065</v>
      </c>
      <c r="E28412" t="s">
        <v>1066</v>
      </c>
      <c r="F28412" t="s">
        <v>1067</v>
      </c>
      <c r="G28412" t="n">
        <v>0.301941711494424</v>
      </c>
      <c r="H28412" t="n">
        <v>113529004032</v>
      </c>
      <c r="I28412" t="s">
        <v>1090</v>
      </c>
      <c r="J28412" t="s">
        <v>1069</v>
      </c>
    </row>
    <row r="28413">
      <c r="A28413" t="n">
        <v>2022</v>
      </c>
      <c r="B28413" t="s">
        <v>1445</v>
      </c>
      <c r="C28413" t="s">
        <v>1446</v>
      </c>
      <c r="D28413" t="s">
        <v>1070</v>
      </c>
      <c r="E28413" t="s">
        <v>1071</v>
      </c>
      <c r="F28413" t="s">
        <v>1067</v>
      </c>
      <c r="G28413" t="n">
        <v>1.86480842835923</v>
      </c>
      <c r="H28413" t="n">
        <v>113529004032</v>
      </c>
      <c r="I28413" t="s">
        <v>1090</v>
      </c>
      <c r="J28413" t="s">
        <v>1069</v>
      </c>
    </row>
    <row r="28414">
      <c r="A28414" t="n">
        <v>2022</v>
      </c>
      <c r="B28414" t="s">
        <v>1445</v>
      </c>
      <c r="C28414" t="s">
        <v>1446</v>
      </c>
      <c r="D28414" t="s">
        <v>1072</v>
      </c>
      <c r="E28414" t="s">
        <v>1073</v>
      </c>
      <c r="F28414" t="s">
        <v>1067</v>
      </c>
      <c r="G28414" t="n">
        <v>1.98130546726709</v>
      </c>
      <c r="H28414" t="n">
        <v>113529004032</v>
      </c>
      <c r="I28414" t="s">
        <v>1090</v>
      </c>
      <c r="J28414" t="s">
        <v>1069</v>
      </c>
    </row>
    <row r="28415">
      <c r="A28415" t="n">
        <v>2022</v>
      </c>
      <c r="B28415" t="s">
        <v>1445</v>
      </c>
      <c r="C28415" t="s">
        <v>1446</v>
      </c>
      <c r="D28415" t="s">
        <v>1074</v>
      </c>
      <c r="E28415" t="s">
        <v>1075</v>
      </c>
      <c r="F28415" t="s">
        <v>1067</v>
      </c>
      <c r="G28415" t="n">
        <v>1.63811951965238</v>
      </c>
      <c r="H28415" t="n">
        <v>113529004032</v>
      </c>
      <c r="I28415" t="s">
        <v>1090</v>
      </c>
      <c r="J28415" t="s">
        <v>1069</v>
      </c>
    </row>
    <row r="28416">
      <c r="A28416" t="n">
        <v>2022</v>
      </c>
      <c r="B28416" t="s">
        <v>1445</v>
      </c>
      <c r="C28416" t="s">
        <v>1446</v>
      </c>
      <c r="D28416" t="s">
        <v>1076</v>
      </c>
      <c r="E28416" t="s">
        <v>1077</v>
      </c>
      <c r="F28416" t="s">
        <v>1067</v>
      </c>
      <c r="G28416" t="n">
        <v>5.78617512677313</v>
      </c>
      <c r="H28416" t="n">
        <v>113529004032</v>
      </c>
      <c r="I28416" t="s">
        <v>1090</v>
      </c>
      <c r="J28416" t="s">
        <v>1069</v>
      </c>
    </row>
    <row r="28417">
      <c r="A28417" t="n">
        <v>2022</v>
      </c>
      <c r="B28417" t="s">
        <v>1445</v>
      </c>
      <c r="C28417" t="s">
        <v>1446</v>
      </c>
      <c r="D28417" t="s">
        <v>1078</v>
      </c>
      <c r="E28417" t="s">
        <v>1079</v>
      </c>
      <c r="F28417" t="s">
        <v>1067</v>
      </c>
      <c r="G28417"/>
      <c r="H28417" t="n">
        <v>113529004032</v>
      </c>
      <c r="I28417" t="s">
        <v>1090</v>
      </c>
      <c r="J28417" t="s">
        <v>1069</v>
      </c>
    </row>
    <row r="28418">
      <c r="A28418" t="n">
        <v>2022</v>
      </c>
      <c r="B28418" t="s">
        <v>1447</v>
      </c>
      <c r="C28418" t="s">
        <v>1448</v>
      </c>
      <c r="D28418" t="s">
        <v>1065</v>
      </c>
      <c r="E28418" t="s">
        <v>1066</v>
      </c>
      <c r="F28418" t="s">
        <v>1067</v>
      </c>
      <c r="G28418" t="n">
        <v>0.225328115698806</v>
      </c>
      <c r="H28418" t="n">
        <v>62166999040</v>
      </c>
      <c r="I28418" t="s">
        <v>1090</v>
      </c>
      <c r="J28418" t="s">
        <v>1069</v>
      </c>
    </row>
    <row r="28419">
      <c r="A28419" t="n">
        <v>2022</v>
      </c>
      <c r="B28419" t="s">
        <v>1447</v>
      </c>
      <c r="C28419" t="s">
        <v>1448</v>
      </c>
      <c r="D28419" t="s">
        <v>1070</v>
      </c>
      <c r="E28419" t="s">
        <v>1071</v>
      </c>
      <c r="F28419" t="s">
        <v>1067</v>
      </c>
      <c r="G28419" t="n">
        <v>1.87862798823425</v>
      </c>
      <c r="H28419" t="n">
        <v>62166999040</v>
      </c>
      <c r="I28419" t="s">
        <v>1090</v>
      </c>
      <c r="J28419" t="s">
        <v>1069</v>
      </c>
    </row>
    <row r="28420">
      <c r="A28420" t="n">
        <v>2022</v>
      </c>
      <c r="B28420" t="s">
        <v>1447</v>
      </c>
      <c r="C28420" t="s">
        <v>1448</v>
      </c>
      <c r="D28420" t="s">
        <v>1072</v>
      </c>
      <c r="E28420" t="s">
        <v>1073</v>
      </c>
      <c r="F28420" t="s">
        <v>1067</v>
      </c>
      <c r="G28420" t="n">
        <v>2.31564580690566</v>
      </c>
      <c r="H28420" t="n">
        <v>62166999040</v>
      </c>
      <c r="I28420" t="s">
        <v>1090</v>
      </c>
      <c r="J28420" t="s">
        <v>1069</v>
      </c>
    </row>
    <row r="28421">
      <c r="A28421" t="n">
        <v>2022</v>
      </c>
      <c r="B28421" t="s">
        <v>1447</v>
      </c>
      <c r="C28421" t="s">
        <v>1448</v>
      </c>
      <c r="D28421" t="s">
        <v>1074</v>
      </c>
      <c r="E28421" t="s">
        <v>1075</v>
      </c>
      <c r="F28421" t="s">
        <v>1067</v>
      </c>
      <c r="G28421" t="n">
        <v>0.806679545680113</v>
      </c>
      <c r="H28421" t="n">
        <v>62166999040</v>
      </c>
      <c r="I28421" t="s">
        <v>1090</v>
      </c>
      <c r="J28421" t="s">
        <v>1069</v>
      </c>
    </row>
    <row r="28422">
      <c r="A28422" t="n">
        <v>2022</v>
      </c>
      <c r="B28422" t="s">
        <v>1447</v>
      </c>
      <c r="C28422" t="s">
        <v>1448</v>
      </c>
      <c r="D28422" t="s">
        <v>1076</v>
      </c>
      <c r="E28422" t="s">
        <v>1077</v>
      </c>
      <c r="F28422" t="s">
        <v>1067</v>
      </c>
      <c r="G28422" t="n">
        <v>5.22628145651883</v>
      </c>
      <c r="H28422" t="n">
        <v>62166999040</v>
      </c>
      <c r="I28422" t="s">
        <v>1090</v>
      </c>
      <c r="J28422" t="s">
        <v>1069</v>
      </c>
    </row>
    <row r="28423">
      <c r="A28423" t="n">
        <v>2022</v>
      </c>
      <c r="B28423" t="s">
        <v>1447</v>
      </c>
      <c r="C28423" t="s">
        <v>1448</v>
      </c>
      <c r="D28423" t="s">
        <v>1078</v>
      </c>
      <c r="E28423" t="s">
        <v>1079</v>
      </c>
      <c r="F28423" t="s">
        <v>1067</v>
      </c>
      <c r="G28423"/>
      <c r="H28423" t="n">
        <v>62166999040</v>
      </c>
      <c r="I28423" t="s">
        <v>1090</v>
      </c>
      <c r="J28423" t="s">
        <v>1069</v>
      </c>
    </row>
    <row r="28424">
      <c r="A28424" t="n">
        <v>2022</v>
      </c>
      <c r="B28424" t="s">
        <v>1449</v>
      </c>
      <c r="C28424" t="s">
        <v>1450</v>
      </c>
      <c r="D28424" t="s">
        <v>1065</v>
      </c>
      <c r="E28424" t="s">
        <v>1066</v>
      </c>
      <c r="F28424" t="s">
        <v>1067</v>
      </c>
      <c r="G28424" t="n">
        <v>5.13387697692964</v>
      </c>
      <c r="H28424" t="n">
        <v>585939025920</v>
      </c>
      <c r="I28424" t="s">
        <v>1090</v>
      </c>
      <c r="J28424" t="s">
        <v>1069</v>
      </c>
    </row>
    <row r="28425">
      <c r="A28425" t="n">
        <v>2022</v>
      </c>
      <c r="B28425" t="s">
        <v>1449</v>
      </c>
      <c r="C28425" t="s">
        <v>1450</v>
      </c>
      <c r="D28425" t="s">
        <v>1070</v>
      </c>
      <c r="E28425" t="s">
        <v>1071</v>
      </c>
      <c r="F28425" t="s">
        <v>1067</v>
      </c>
      <c r="G28425" t="n">
        <v>14.6968298893821</v>
      </c>
      <c r="H28425" t="n">
        <v>585939025920</v>
      </c>
      <c r="I28425" t="s">
        <v>1090</v>
      </c>
      <c r="J28425" t="s">
        <v>1069</v>
      </c>
    </row>
    <row r="28426">
      <c r="A28426" t="n">
        <v>2022</v>
      </c>
      <c r="B28426" t="s">
        <v>1449</v>
      </c>
      <c r="C28426" t="s">
        <v>1450</v>
      </c>
      <c r="D28426" t="s">
        <v>1072</v>
      </c>
      <c r="E28426" t="s">
        <v>1073</v>
      </c>
      <c r="F28426" t="s">
        <v>1067</v>
      </c>
      <c r="G28426" t="n">
        <v>33.5789460171883</v>
      </c>
      <c r="H28426" t="n">
        <v>585939025920</v>
      </c>
      <c r="I28426" t="s">
        <v>1090</v>
      </c>
      <c r="J28426" t="s">
        <v>1069</v>
      </c>
    </row>
    <row r="28427">
      <c r="A28427" t="n">
        <v>2022</v>
      </c>
      <c r="B28427" t="s">
        <v>1449</v>
      </c>
      <c r="C28427" t="s">
        <v>1450</v>
      </c>
      <c r="D28427" t="s">
        <v>1074</v>
      </c>
      <c r="E28427" t="s">
        <v>1075</v>
      </c>
      <c r="F28427" t="s">
        <v>1067</v>
      </c>
      <c r="G28427" t="n">
        <v>5.26523221340494</v>
      </c>
      <c r="H28427" t="n">
        <v>585939025920</v>
      </c>
      <c r="I28427" t="s">
        <v>1090</v>
      </c>
      <c r="J28427" t="s">
        <v>1069</v>
      </c>
    </row>
    <row r="28428">
      <c r="A28428" t="n">
        <v>2022</v>
      </c>
      <c r="B28428" t="s">
        <v>1449</v>
      </c>
      <c r="C28428" t="s">
        <v>1450</v>
      </c>
      <c r="D28428" t="s">
        <v>1076</v>
      </c>
      <c r="E28428" t="s">
        <v>1077</v>
      </c>
      <c r="F28428" t="s">
        <v>1067</v>
      </c>
      <c r="G28428" t="n">
        <v>58.6748850969049</v>
      </c>
      <c r="H28428" t="n">
        <v>585939025920</v>
      </c>
      <c r="I28428" t="s">
        <v>1090</v>
      </c>
      <c r="J28428" t="s">
        <v>1069</v>
      </c>
    </row>
    <row r="28429">
      <c r="A28429" t="n">
        <v>2022</v>
      </c>
      <c r="B28429" t="s">
        <v>1449</v>
      </c>
      <c r="C28429" t="s">
        <v>1450</v>
      </c>
      <c r="D28429" t="s">
        <v>1078</v>
      </c>
      <c r="E28429" t="s">
        <v>1079</v>
      </c>
      <c r="F28429" t="s">
        <v>1067</v>
      </c>
      <c r="G28429"/>
      <c r="H28429" t="n">
        <v>585939025920</v>
      </c>
      <c r="I28429" t="s">
        <v>1090</v>
      </c>
      <c r="J28429" t="s">
        <v>1069</v>
      </c>
    </row>
    <row r="28430">
      <c r="A28430" t="n">
        <v>2022</v>
      </c>
      <c r="B28430" t="s">
        <v>1451</v>
      </c>
      <c r="C28430" t="s">
        <v>1452</v>
      </c>
      <c r="D28430" t="s">
        <v>1065</v>
      </c>
      <c r="E28430" t="s">
        <v>1066</v>
      </c>
      <c r="F28430" t="s">
        <v>1067</v>
      </c>
      <c r="G28430" t="n">
        <v>0.0596327763792596</v>
      </c>
      <c r="H28430" t="n">
        <v>4854167552</v>
      </c>
      <c r="I28430" t="s">
        <v>1086</v>
      </c>
      <c r="J28430" t="s">
        <v>1087</v>
      </c>
    </row>
    <row r="28431">
      <c r="A28431" t="n">
        <v>2022</v>
      </c>
      <c r="B28431" t="s">
        <v>1451</v>
      </c>
      <c r="C28431" t="s">
        <v>1452</v>
      </c>
      <c r="D28431" t="s">
        <v>1070</v>
      </c>
      <c r="E28431" t="s">
        <v>1071</v>
      </c>
      <c r="F28431" t="s">
        <v>1067</v>
      </c>
      <c r="G28431" t="n">
        <v>0.452365646568162</v>
      </c>
      <c r="H28431" t="n">
        <v>4854167552</v>
      </c>
      <c r="I28431" t="s">
        <v>1086</v>
      </c>
      <c r="J28431" t="s">
        <v>1087</v>
      </c>
    </row>
    <row r="28432">
      <c r="A28432" t="n">
        <v>2022</v>
      </c>
      <c r="B28432" t="s">
        <v>1451</v>
      </c>
      <c r="C28432" t="s">
        <v>1452</v>
      </c>
      <c r="D28432" t="s">
        <v>1072</v>
      </c>
      <c r="E28432" t="s">
        <v>1073</v>
      </c>
      <c r="F28432" t="s">
        <v>1067</v>
      </c>
      <c r="G28432" t="n">
        <v>0.369190430893565</v>
      </c>
      <c r="H28432" t="n">
        <v>4854167552</v>
      </c>
      <c r="I28432" t="s">
        <v>1086</v>
      </c>
      <c r="J28432" t="s">
        <v>1087</v>
      </c>
    </row>
    <row r="28433">
      <c r="A28433" t="n">
        <v>2022</v>
      </c>
      <c r="B28433" t="s">
        <v>1451</v>
      </c>
      <c r="C28433" t="s">
        <v>1452</v>
      </c>
      <c r="D28433" t="s">
        <v>1074</v>
      </c>
      <c r="E28433" t="s">
        <v>1075</v>
      </c>
      <c r="F28433" t="s">
        <v>1067</v>
      </c>
      <c r="G28433" t="n">
        <v>0</v>
      </c>
      <c r="H28433" t="n">
        <v>4854167552</v>
      </c>
      <c r="I28433" t="s">
        <v>1086</v>
      </c>
      <c r="J28433" t="s">
        <v>1087</v>
      </c>
    </row>
    <row r="28434">
      <c r="A28434" t="n">
        <v>2022</v>
      </c>
      <c r="B28434" t="s">
        <v>1451</v>
      </c>
      <c r="C28434" t="s">
        <v>1452</v>
      </c>
      <c r="D28434" t="s">
        <v>1076</v>
      </c>
      <c r="E28434" t="s">
        <v>1077</v>
      </c>
      <c r="F28434" t="s">
        <v>1067</v>
      </c>
      <c r="G28434" t="n">
        <v>0.881188853840986</v>
      </c>
      <c r="H28434" t="n">
        <v>4854167552</v>
      </c>
      <c r="I28434" t="s">
        <v>1086</v>
      </c>
      <c r="J28434" t="s">
        <v>1087</v>
      </c>
    </row>
    <row r="28435">
      <c r="A28435" t="n">
        <v>2022</v>
      </c>
      <c r="B28435" t="s">
        <v>1451</v>
      </c>
      <c r="C28435" t="s">
        <v>1452</v>
      </c>
      <c r="D28435" t="s">
        <v>1078</v>
      </c>
      <c r="E28435" t="s">
        <v>1079</v>
      </c>
      <c r="F28435" t="s">
        <v>1067</v>
      </c>
      <c r="G28435"/>
      <c r="H28435" t="n">
        <v>4854167552</v>
      </c>
      <c r="I28435" t="s">
        <v>1086</v>
      </c>
      <c r="J28435" t="s">
        <v>1087</v>
      </c>
    </row>
    <row r="28436">
      <c r="A28436" t="n">
        <v>2022</v>
      </c>
      <c r="B28436" t="s">
        <v>1453</v>
      </c>
      <c r="C28436" t="s">
        <v>1454</v>
      </c>
      <c r="D28436" t="s">
        <v>1065</v>
      </c>
      <c r="E28436" t="s">
        <v>1066</v>
      </c>
      <c r="F28436" t="s">
        <v>1067</v>
      </c>
      <c r="G28436" t="n">
        <v>0</v>
      </c>
      <c r="H28436" t="n">
        <v>1176009600</v>
      </c>
      <c r="I28436" t="s">
        <v>1068</v>
      </c>
      <c r="J28436" t="s">
        <v>1069</v>
      </c>
    </row>
    <row r="28437">
      <c r="A28437" t="n">
        <v>2022</v>
      </c>
      <c r="B28437" t="s">
        <v>1453</v>
      </c>
      <c r="C28437" t="s">
        <v>1454</v>
      </c>
      <c r="D28437" t="s">
        <v>1070</v>
      </c>
      <c r="E28437" t="s">
        <v>1071</v>
      </c>
      <c r="F28437" t="s">
        <v>1067</v>
      </c>
      <c r="G28437" t="n">
        <v>0</v>
      </c>
      <c r="H28437" t="n">
        <v>1176009600</v>
      </c>
      <c r="I28437" t="s">
        <v>1068</v>
      </c>
      <c r="J28437" t="s">
        <v>1069</v>
      </c>
    </row>
    <row r="28438">
      <c r="A28438" t="n">
        <v>2022</v>
      </c>
      <c r="B28438" t="s">
        <v>1453</v>
      </c>
      <c r="C28438" t="s">
        <v>1454</v>
      </c>
      <c r="D28438" t="s">
        <v>1072</v>
      </c>
      <c r="E28438" t="s">
        <v>1073</v>
      </c>
      <c r="F28438" t="s">
        <v>1067</v>
      </c>
      <c r="G28438" t="n">
        <v>0</v>
      </c>
      <c r="H28438" t="n">
        <v>1176009600</v>
      </c>
      <c r="I28438" t="s">
        <v>1068</v>
      </c>
      <c r="J28438" t="s">
        <v>1069</v>
      </c>
    </row>
    <row r="28439">
      <c r="A28439" t="n">
        <v>2022</v>
      </c>
      <c r="B28439" t="s">
        <v>1453</v>
      </c>
      <c r="C28439" t="s">
        <v>1454</v>
      </c>
      <c r="D28439" t="s">
        <v>1074</v>
      </c>
      <c r="E28439" t="s">
        <v>1075</v>
      </c>
      <c r="F28439" t="s">
        <v>1067</v>
      </c>
      <c r="G28439" t="n">
        <v>0</v>
      </c>
      <c r="H28439" t="n">
        <v>1176009600</v>
      </c>
      <c r="I28439" t="s">
        <v>1068</v>
      </c>
      <c r="J28439" t="s">
        <v>1069</v>
      </c>
    </row>
    <row r="28440">
      <c r="A28440" t="n">
        <v>2022</v>
      </c>
      <c r="B28440" t="s">
        <v>1453</v>
      </c>
      <c r="C28440" t="s">
        <v>1454</v>
      </c>
      <c r="D28440" t="s">
        <v>1076</v>
      </c>
      <c r="E28440" t="s">
        <v>1077</v>
      </c>
      <c r="F28440" t="s">
        <v>1067</v>
      </c>
      <c r="G28440" t="n">
        <v>0</v>
      </c>
      <c r="H28440" t="n">
        <v>1176009600</v>
      </c>
      <c r="I28440" t="s">
        <v>1068</v>
      </c>
      <c r="J28440" t="s">
        <v>1069</v>
      </c>
    </row>
    <row r="28441">
      <c r="A28441" t="n">
        <v>2022</v>
      </c>
      <c r="B28441" t="s">
        <v>1453</v>
      </c>
      <c r="C28441" t="s">
        <v>1454</v>
      </c>
      <c r="D28441" t="s">
        <v>1078</v>
      </c>
      <c r="E28441" t="s">
        <v>1079</v>
      </c>
      <c r="F28441" t="s">
        <v>1067</v>
      </c>
      <c r="G28441"/>
      <c r="H28441" t="n">
        <v>1176009600</v>
      </c>
      <c r="I28441" t="s">
        <v>1068</v>
      </c>
      <c r="J28441" t="s">
        <v>1069</v>
      </c>
    </row>
    <row r="28442">
      <c r="A28442" t="n">
        <v>2022</v>
      </c>
      <c r="B28442" t="s">
        <v>1455</v>
      </c>
      <c r="C28442" t="s">
        <v>1456</v>
      </c>
      <c r="D28442" t="s">
        <v>1065</v>
      </c>
      <c r="E28442" t="s">
        <v>1066</v>
      </c>
      <c r="F28442" t="s">
        <v>1067</v>
      </c>
      <c r="G28442" t="n">
        <v>0</v>
      </c>
      <c r="H28442" t="n">
        <v>1588406528</v>
      </c>
      <c r="I28442" t="s">
        <v>1086</v>
      </c>
      <c r="J28442" t="s">
        <v>1069</v>
      </c>
    </row>
    <row r="28443">
      <c r="A28443" t="n">
        <v>2022</v>
      </c>
      <c r="B28443" t="s">
        <v>1455</v>
      </c>
      <c r="C28443" t="s">
        <v>1456</v>
      </c>
      <c r="D28443" t="s">
        <v>1070</v>
      </c>
      <c r="E28443" t="s">
        <v>1071</v>
      </c>
      <c r="F28443" t="s">
        <v>1067</v>
      </c>
      <c r="G28443" t="n">
        <v>0</v>
      </c>
      <c r="H28443" t="n">
        <v>1588406528</v>
      </c>
      <c r="I28443" t="s">
        <v>1086</v>
      </c>
      <c r="J28443" t="s">
        <v>1069</v>
      </c>
    </row>
    <row r="28444">
      <c r="A28444" t="n">
        <v>2022</v>
      </c>
      <c r="B28444" t="s">
        <v>1455</v>
      </c>
      <c r="C28444" t="s">
        <v>1456</v>
      </c>
      <c r="D28444" t="s">
        <v>1072</v>
      </c>
      <c r="E28444" t="s">
        <v>1073</v>
      </c>
      <c r="F28444" t="s">
        <v>1067</v>
      </c>
      <c r="G28444" t="n">
        <v>0</v>
      </c>
      <c r="H28444" t="n">
        <v>1588406528</v>
      </c>
      <c r="I28444" t="s">
        <v>1086</v>
      </c>
      <c r="J28444" t="s">
        <v>1069</v>
      </c>
    </row>
    <row r="28445">
      <c r="A28445" t="n">
        <v>2022</v>
      </c>
      <c r="B28445" t="s">
        <v>1455</v>
      </c>
      <c r="C28445" t="s">
        <v>1456</v>
      </c>
      <c r="D28445" t="s">
        <v>1074</v>
      </c>
      <c r="E28445" t="s">
        <v>1075</v>
      </c>
      <c r="F28445" t="s">
        <v>1067</v>
      </c>
      <c r="G28445" t="n">
        <v>0</v>
      </c>
      <c r="H28445" t="n">
        <v>1588406528</v>
      </c>
      <c r="I28445" t="s">
        <v>1086</v>
      </c>
      <c r="J28445" t="s">
        <v>1069</v>
      </c>
    </row>
    <row r="28446">
      <c r="A28446" t="n">
        <v>2022</v>
      </c>
      <c r="B28446" t="s">
        <v>1455</v>
      </c>
      <c r="C28446" t="s">
        <v>1456</v>
      </c>
      <c r="D28446" t="s">
        <v>1076</v>
      </c>
      <c r="E28446" t="s">
        <v>1077</v>
      </c>
      <c r="F28446" t="s">
        <v>1067</v>
      </c>
      <c r="G28446" t="n">
        <v>0</v>
      </c>
      <c r="H28446" t="n">
        <v>1588406528</v>
      </c>
      <c r="I28446" t="s">
        <v>1086</v>
      </c>
      <c r="J28446" t="s">
        <v>1069</v>
      </c>
    </row>
    <row r="28447">
      <c r="A28447" t="n">
        <v>2022</v>
      </c>
      <c r="B28447" t="s">
        <v>1455</v>
      </c>
      <c r="C28447" t="s">
        <v>1456</v>
      </c>
      <c r="D28447" t="s">
        <v>1078</v>
      </c>
      <c r="E28447" t="s">
        <v>1079</v>
      </c>
      <c r="F28447" t="s">
        <v>1067</v>
      </c>
      <c r="G28447"/>
      <c r="H28447" t="n">
        <v>1588406528</v>
      </c>
      <c r="I28447" t="s">
        <v>1086</v>
      </c>
      <c r="J28447" t="s">
        <v>1069</v>
      </c>
    </row>
    <row r="28448">
      <c r="A28448" t="n">
        <v>2022</v>
      </c>
      <c r="B28448" t="s">
        <v>1457</v>
      </c>
      <c r="C28448" t="s">
        <v>1458</v>
      </c>
      <c r="D28448" t="s">
        <v>1065</v>
      </c>
      <c r="E28448" t="s">
        <v>1066</v>
      </c>
      <c r="F28448" t="s">
        <v>1067</v>
      </c>
      <c r="G28448" t="n">
        <v>0.048512916741129</v>
      </c>
      <c r="H28448" t="n">
        <v>32073574400</v>
      </c>
      <c r="I28448" t="s">
        <v>1099</v>
      </c>
      <c r="J28448" t="s">
        <v>1083</v>
      </c>
    </row>
    <row r="28449">
      <c r="A28449" t="n">
        <v>2022</v>
      </c>
      <c r="B28449" t="s">
        <v>1457</v>
      </c>
      <c r="C28449" t="s">
        <v>1458</v>
      </c>
      <c r="D28449" t="s">
        <v>1070</v>
      </c>
      <c r="E28449" t="s">
        <v>1071</v>
      </c>
      <c r="F28449" t="s">
        <v>1067</v>
      </c>
      <c r="G28449" t="n">
        <v>0.44558403635575</v>
      </c>
      <c r="H28449" t="n">
        <v>32073574400</v>
      </c>
      <c r="I28449" t="s">
        <v>1099</v>
      </c>
      <c r="J28449" t="s">
        <v>1083</v>
      </c>
    </row>
    <row r="28450">
      <c r="A28450" t="n">
        <v>2022</v>
      </c>
      <c r="B28450" t="s">
        <v>1457</v>
      </c>
      <c r="C28450" t="s">
        <v>1458</v>
      </c>
      <c r="D28450" t="s">
        <v>1072</v>
      </c>
      <c r="E28450" t="s">
        <v>1073</v>
      </c>
      <c r="F28450" t="s">
        <v>1067</v>
      </c>
      <c r="G28450" t="n">
        <v>0.191511709170819</v>
      </c>
      <c r="H28450" t="n">
        <v>32073574400</v>
      </c>
      <c r="I28450" t="s">
        <v>1099</v>
      </c>
      <c r="J28450" t="s">
        <v>1083</v>
      </c>
    </row>
    <row r="28451">
      <c r="A28451" t="n">
        <v>2022</v>
      </c>
      <c r="B28451" t="s">
        <v>1457</v>
      </c>
      <c r="C28451" t="s">
        <v>1458</v>
      </c>
      <c r="D28451" t="s">
        <v>1074</v>
      </c>
      <c r="E28451" t="s">
        <v>1075</v>
      </c>
      <c r="F28451" t="s">
        <v>1067</v>
      </c>
      <c r="G28451" t="n">
        <v>0.000596291414441705</v>
      </c>
      <c r="H28451" t="n">
        <v>32073574400</v>
      </c>
      <c r="I28451" t="s">
        <v>1099</v>
      </c>
      <c r="J28451" t="s">
        <v>1083</v>
      </c>
    </row>
    <row r="28452">
      <c r="A28452" t="n">
        <v>2022</v>
      </c>
      <c r="B28452" t="s">
        <v>1457</v>
      </c>
      <c r="C28452" t="s">
        <v>1458</v>
      </c>
      <c r="D28452" t="s">
        <v>1076</v>
      </c>
      <c r="E28452" t="s">
        <v>1077</v>
      </c>
      <c r="F28452" t="s">
        <v>1067</v>
      </c>
      <c r="G28452" t="n">
        <v>0.686204953682139</v>
      </c>
      <c r="H28452" t="n">
        <v>32073574400</v>
      </c>
      <c r="I28452" t="s">
        <v>1099</v>
      </c>
      <c r="J28452" t="s">
        <v>1083</v>
      </c>
    </row>
    <row r="28453">
      <c r="A28453" t="n">
        <v>2022</v>
      </c>
      <c r="B28453" t="s">
        <v>1457</v>
      </c>
      <c r="C28453" t="s">
        <v>1458</v>
      </c>
      <c r="D28453" t="s">
        <v>1078</v>
      </c>
      <c r="E28453" t="s">
        <v>1079</v>
      </c>
      <c r="F28453" t="s">
        <v>1067</v>
      </c>
      <c r="G28453"/>
      <c r="H28453" t="n">
        <v>32073574400</v>
      </c>
      <c r="I28453" t="s">
        <v>1099</v>
      </c>
      <c r="J28453" t="s">
        <v>1083</v>
      </c>
    </row>
    <row r="28454">
      <c r="A28454" t="n">
        <v>2022</v>
      </c>
      <c r="B28454" t="s">
        <v>1459</v>
      </c>
      <c r="C28454" t="s">
        <v>1460</v>
      </c>
      <c r="D28454" t="s">
        <v>1065</v>
      </c>
      <c r="E28454" t="s">
        <v>1066</v>
      </c>
      <c r="F28454" t="s">
        <v>1067</v>
      </c>
      <c r="G28454" t="n">
        <v>0</v>
      </c>
      <c r="H28454" t="n">
        <v>962335360</v>
      </c>
      <c r="I28454" t="s">
        <v>1068</v>
      </c>
      <c r="J28454" t="s">
        <v>1069</v>
      </c>
    </row>
    <row r="28455">
      <c r="A28455" t="n">
        <v>2022</v>
      </c>
      <c r="B28455" t="s">
        <v>1459</v>
      </c>
      <c r="C28455" t="s">
        <v>1460</v>
      </c>
      <c r="D28455" t="s">
        <v>1070</v>
      </c>
      <c r="E28455" t="s">
        <v>1071</v>
      </c>
      <c r="F28455" t="s">
        <v>1067</v>
      </c>
      <c r="G28455" t="n">
        <v>0</v>
      </c>
      <c r="H28455" t="n">
        <v>962335360</v>
      </c>
      <c r="I28455" t="s">
        <v>1068</v>
      </c>
      <c r="J28455" t="s">
        <v>1069</v>
      </c>
    </row>
    <row r="28456">
      <c r="A28456" t="n">
        <v>2022</v>
      </c>
      <c r="B28456" t="s">
        <v>1459</v>
      </c>
      <c r="C28456" t="s">
        <v>1460</v>
      </c>
      <c r="D28456" t="s">
        <v>1072</v>
      </c>
      <c r="E28456" t="s">
        <v>1073</v>
      </c>
      <c r="F28456" t="s">
        <v>1067</v>
      </c>
      <c r="G28456" t="n">
        <v>0</v>
      </c>
      <c r="H28456" t="n">
        <v>962335360</v>
      </c>
      <c r="I28456" t="s">
        <v>1068</v>
      </c>
      <c r="J28456" t="s">
        <v>1069</v>
      </c>
    </row>
    <row r="28457">
      <c r="A28457" t="n">
        <v>2022</v>
      </c>
      <c r="B28457" t="s">
        <v>1459</v>
      </c>
      <c r="C28457" t="s">
        <v>1460</v>
      </c>
      <c r="D28457" t="s">
        <v>1074</v>
      </c>
      <c r="E28457" t="s">
        <v>1075</v>
      </c>
      <c r="F28457" t="s">
        <v>1067</v>
      </c>
      <c r="G28457" t="n">
        <v>0</v>
      </c>
      <c r="H28457" t="n">
        <v>962335360</v>
      </c>
      <c r="I28457" t="s">
        <v>1068</v>
      </c>
      <c r="J28457" t="s">
        <v>1069</v>
      </c>
    </row>
    <row r="28458">
      <c r="A28458" t="n">
        <v>2022</v>
      </c>
      <c r="B28458" t="s">
        <v>1459</v>
      </c>
      <c r="C28458" t="s">
        <v>1460</v>
      </c>
      <c r="D28458" t="s">
        <v>1076</v>
      </c>
      <c r="E28458" t="s">
        <v>1077</v>
      </c>
      <c r="F28458" t="s">
        <v>1067</v>
      </c>
      <c r="G28458" t="n">
        <v>0</v>
      </c>
      <c r="H28458" t="n">
        <v>962335360</v>
      </c>
      <c r="I28458" t="s">
        <v>1068</v>
      </c>
      <c r="J28458" t="s">
        <v>1069</v>
      </c>
    </row>
    <row r="28459">
      <c r="A28459" t="n">
        <v>2022</v>
      </c>
      <c r="B28459" t="s">
        <v>1459</v>
      </c>
      <c r="C28459" t="s">
        <v>1460</v>
      </c>
      <c r="D28459" t="s">
        <v>1078</v>
      </c>
      <c r="E28459" t="s">
        <v>1079</v>
      </c>
      <c r="F28459" t="s">
        <v>1067</v>
      </c>
      <c r="G28459"/>
      <c r="H28459" t="n">
        <v>962335360</v>
      </c>
      <c r="I28459" t="s">
        <v>1068</v>
      </c>
      <c r="J28459" t="s">
        <v>1069</v>
      </c>
    </row>
    <row r="28460">
      <c r="A28460" t="n">
        <v>2022</v>
      </c>
      <c r="B28460" t="s">
        <v>1461</v>
      </c>
      <c r="C28460" t="s">
        <v>1462</v>
      </c>
      <c r="D28460" t="s">
        <v>1065</v>
      </c>
      <c r="E28460" t="s">
        <v>1066</v>
      </c>
      <c r="F28460" t="s">
        <v>1067</v>
      </c>
      <c r="G28460" t="n">
        <v>0.00284507212576252</v>
      </c>
      <c r="H28460" t="n">
        <v>12704149504</v>
      </c>
      <c r="I28460" t="s">
        <v>1086</v>
      </c>
      <c r="J28460" t="s">
        <v>1083</v>
      </c>
    </row>
    <row r="28461">
      <c r="A28461" t="n">
        <v>2022</v>
      </c>
      <c r="B28461" t="s">
        <v>1461</v>
      </c>
      <c r="C28461" t="s">
        <v>1462</v>
      </c>
      <c r="D28461" t="s">
        <v>1070</v>
      </c>
      <c r="E28461" t="s">
        <v>1071</v>
      </c>
      <c r="F28461" t="s">
        <v>1067</v>
      </c>
      <c r="G28461" t="n">
        <v>0.0268768524507487</v>
      </c>
      <c r="H28461" t="n">
        <v>12704149504</v>
      </c>
      <c r="I28461" t="s">
        <v>1086</v>
      </c>
      <c r="J28461" t="s">
        <v>1083</v>
      </c>
    </row>
    <row r="28462">
      <c r="A28462" t="n">
        <v>2022</v>
      </c>
      <c r="B28462" t="s">
        <v>1461</v>
      </c>
      <c r="C28462" t="s">
        <v>1462</v>
      </c>
      <c r="D28462" t="s">
        <v>1072</v>
      </c>
      <c r="E28462" t="s">
        <v>1073</v>
      </c>
      <c r="F28462" t="s">
        <v>1067</v>
      </c>
      <c r="G28462" t="n">
        <v>0.127499782434069</v>
      </c>
      <c r="H28462" t="n">
        <v>12704149504</v>
      </c>
      <c r="I28462" t="s">
        <v>1086</v>
      </c>
      <c r="J28462" t="s">
        <v>1083</v>
      </c>
    </row>
    <row r="28463">
      <c r="A28463" t="n">
        <v>2022</v>
      </c>
      <c r="B28463" t="s">
        <v>1461</v>
      </c>
      <c r="C28463" t="s">
        <v>1462</v>
      </c>
      <c r="D28463" t="s">
        <v>1074</v>
      </c>
      <c r="E28463" t="s">
        <v>1075</v>
      </c>
      <c r="F28463" t="s">
        <v>1067</v>
      </c>
      <c r="G28463" t="n">
        <v>0</v>
      </c>
      <c r="H28463" t="n">
        <v>12704149504</v>
      </c>
      <c r="I28463" t="s">
        <v>1086</v>
      </c>
      <c r="J28463" t="s">
        <v>1083</v>
      </c>
    </row>
    <row r="28464">
      <c r="A28464" t="n">
        <v>2022</v>
      </c>
      <c r="B28464" t="s">
        <v>1461</v>
      </c>
      <c r="C28464" t="s">
        <v>1462</v>
      </c>
      <c r="D28464" t="s">
        <v>1076</v>
      </c>
      <c r="E28464" t="s">
        <v>1077</v>
      </c>
      <c r="F28464" t="s">
        <v>1067</v>
      </c>
      <c r="G28464" t="n">
        <v>0.157221707010581</v>
      </c>
      <c r="H28464" t="n">
        <v>12704149504</v>
      </c>
      <c r="I28464" t="s">
        <v>1086</v>
      </c>
      <c r="J28464" t="s">
        <v>1083</v>
      </c>
    </row>
    <row r="28465">
      <c r="A28465" t="n">
        <v>2022</v>
      </c>
      <c r="B28465" t="s">
        <v>1461</v>
      </c>
      <c r="C28465" t="s">
        <v>1462</v>
      </c>
      <c r="D28465" t="s">
        <v>1078</v>
      </c>
      <c r="E28465" t="s">
        <v>1079</v>
      </c>
      <c r="F28465" t="s">
        <v>1067</v>
      </c>
      <c r="G28465"/>
      <c r="H28465" t="n">
        <v>12704149504</v>
      </c>
      <c r="I28465" t="s">
        <v>1086</v>
      </c>
      <c r="J28465" t="s">
        <v>1083</v>
      </c>
    </row>
    <row r="28466">
      <c r="A28466" t="n">
        <v>2022</v>
      </c>
      <c r="B28466" t="s">
        <v>1463</v>
      </c>
      <c r="C28466" t="s">
        <v>1464</v>
      </c>
      <c r="D28466" t="s">
        <v>1065</v>
      </c>
      <c r="E28466" t="s">
        <v>1066</v>
      </c>
      <c r="F28466" t="s">
        <v>1067</v>
      </c>
      <c r="G28466" t="n">
        <v>0.00615294963841418</v>
      </c>
      <c r="H28466" t="n">
        <v>8126439424</v>
      </c>
      <c r="I28466" t="s">
        <v>1086</v>
      </c>
      <c r="J28466" t="s">
        <v>1083</v>
      </c>
    </row>
    <row r="28467">
      <c r="A28467" t="n">
        <v>2022</v>
      </c>
      <c r="B28467" t="s">
        <v>1463</v>
      </c>
      <c r="C28467" t="s">
        <v>1464</v>
      </c>
      <c r="D28467" t="s">
        <v>1070</v>
      </c>
      <c r="E28467" t="s">
        <v>1071</v>
      </c>
      <c r="F28467" t="s">
        <v>1067</v>
      </c>
      <c r="G28467" t="n">
        <v>0.0601677229571583</v>
      </c>
      <c r="H28467" t="n">
        <v>8126439424</v>
      </c>
      <c r="I28467" t="s">
        <v>1086</v>
      </c>
      <c r="J28467" t="s">
        <v>1083</v>
      </c>
    </row>
    <row r="28468">
      <c r="A28468" t="n">
        <v>2022</v>
      </c>
      <c r="B28468" t="s">
        <v>1463</v>
      </c>
      <c r="C28468" t="s">
        <v>1464</v>
      </c>
      <c r="D28468" t="s">
        <v>1072</v>
      </c>
      <c r="E28468" t="s">
        <v>1073</v>
      </c>
      <c r="F28468" t="s">
        <v>1067</v>
      </c>
      <c r="G28468" t="n">
        <v>0.0185542283780079</v>
      </c>
      <c r="H28468" t="n">
        <v>8126439424</v>
      </c>
      <c r="I28468" t="s">
        <v>1086</v>
      </c>
      <c r="J28468" t="s">
        <v>1083</v>
      </c>
    </row>
    <row r="28469">
      <c r="A28469" t="n">
        <v>2022</v>
      </c>
      <c r="B28469" t="s">
        <v>1463</v>
      </c>
      <c r="C28469" t="s">
        <v>1464</v>
      </c>
      <c r="D28469" t="s">
        <v>1074</v>
      </c>
      <c r="E28469" t="s">
        <v>1075</v>
      </c>
      <c r="F28469" t="s">
        <v>1067</v>
      </c>
      <c r="G28469" t="n">
        <v>0.111382978681981</v>
      </c>
      <c r="H28469" t="n">
        <v>8126439424</v>
      </c>
      <c r="I28469" t="s">
        <v>1086</v>
      </c>
      <c r="J28469" t="s">
        <v>1083</v>
      </c>
    </row>
    <row r="28470">
      <c r="A28470" t="n">
        <v>2022</v>
      </c>
      <c r="B28470" t="s">
        <v>1463</v>
      </c>
      <c r="C28470" t="s">
        <v>1464</v>
      </c>
      <c r="D28470" t="s">
        <v>1076</v>
      </c>
      <c r="E28470" t="s">
        <v>1077</v>
      </c>
      <c r="F28470" t="s">
        <v>1067</v>
      </c>
      <c r="G28470" t="n">
        <v>0.196257879655561</v>
      </c>
      <c r="H28470" t="n">
        <v>8126439424</v>
      </c>
      <c r="I28470" t="s">
        <v>1086</v>
      </c>
      <c r="J28470" t="s">
        <v>1083</v>
      </c>
    </row>
    <row r="28471">
      <c r="A28471" t="n">
        <v>2022</v>
      </c>
      <c r="B28471" t="s">
        <v>1463</v>
      </c>
      <c r="C28471" t="s">
        <v>1464</v>
      </c>
      <c r="D28471" t="s">
        <v>1078</v>
      </c>
      <c r="E28471" t="s">
        <v>1079</v>
      </c>
      <c r="F28471" t="s">
        <v>1067</v>
      </c>
      <c r="G28471"/>
      <c r="H28471" t="n">
        <v>8126439424</v>
      </c>
      <c r="I28471" t="s">
        <v>1086</v>
      </c>
      <c r="J28471" t="s">
        <v>1083</v>
      </c>
    </row>
    <row r="28472">
      <c r="A28472" t="n">
        <v>2022</v>
      </c>
      <c r="B28472" t="s">
        <v>1465</v>
      </c>
      <c r="C28472" t="s">
        <v>1466</v>
      </c>
      <c r="D28472" t="s">
        <v>1065</v>
      </c>
      <c r="E28472" t="s">
        <v>1066</v>
      </c>
      <c r="F28472" t="s">
        <v>1067</v>
      </c>
      <c r="G28472" t="n">
        <v>2.15163192742181</v>
      </c>
      <c r="H28472" t="n">
        <v>495340584960</v>
      </c>
      <c r="I28472" t="s">
        <v>1108</v>
      </c>
      <c r="J28472" t="s">
        <v>1091</v>
      </c>
    </row>
    <row r="28473">
      <c r="A28473" t="n">
        <v>2022</v>
      </c>
      <c r="B28473" t="s">
        <v>1465</v>
      </c>
      <c r="C28473" t="s">
        <v>1466</v>
      </c>
      <c r="D28473" t="s">
        <v>1070</v>
      </c>
      <c r="E28473" t="s">
        <v>1071</v>
      </c>
      <c r="F28473" t="s">
        <v>1067</v>
      </c>
      <c r="G28473" t="n">
        <v>90.1719613065548</v>
      </c>
      <c r="H28473" t="n">
        <v>495340584960</v>
      </c>
      <c r="I28473" t="s">
        <v>1108</v>
      </c>
      <c r="J28473" t="s">
        <v>1091</v>
      </c>
    </row>
    <row r="28474">
      <c r="A28474" t="n">
        <v>2022</v>
      </c>
      <c r="B28474" t="s">
        <v>1465</v>
      </c>
      <c r="C28474" t="s">
        <v>1466</v>
      </c>
      <c r="D28474" t="s">
        <v>1072</v>
      </c>
      <c r="E28474" t="s">
        <v>1073</v>
      </c>
      <c r="F28474" t="s">
        <v>1067</v>
      </c>
      <c r="G28474" t="n">
        <v>7.17962364729483</v>
      </c>
      <c r="H28474" t="n">
        <v>495340584960</v>
      </c>
      <c r="I28474" t="s">
        <v>1108</v>
      </c>
      <c r="J28474" t="s">
        <v>1091</v>
      </c>
    </row>
    <row r="28475">
      <c r="A28475" t="n">
        <v>2022</v>
      </c>
      <c r="B28475" t="s">
        <v>1465</v>
      </c>
      <c r="C28475" t="s">
        <v>1466</v>
      </c>
      <c r="D28475" t="s">
        <v>1074</v>
      </c>
      <c r="E28475" t="s">
        <v>1075</v>
      </c>
      <c r="F28475" t="s">
        <v>1067</v>
      </c>
      <c r="G28475" t="n">
        <v>11.93964138746</v>
      </c>
      <c r="H28475" t="n">
        <v>495340584960</v>
      </c>
      <c r="I28475" t="s">
        <v>1108</v>
      </c>
      <c r="J28475" t="s">
        <v>1091</v>
      </c>
    </row>
    <row r="28476">
      <c r="A28476" t="n">
        <v>2022</v>
      </c>
      <c r="B28476" t="s">
        <v>1465</v>
      </c>
      <c r="C28476" t="s">
        <v>1466</v>
      </c>
      <c r="D28476" t="s">
        <v>1076</v>
      </c>
      <c r="E28476" t="s">
        <v>1077</v>
      </c>
      <c r="F28476" t="s">
        <v>1067</v>
      </c>
      <c r="G28476" t="n">
        <v>111.442858268731</v>
      </c>
      <c r="H28476" t="n">
        <v>495340584960</v>
      </c>
      <c r="I28476" t="s">
        <v>1108</v>
      </c>
      <c r="J28476" t="s">
        <v>1091</v>
      </c>
    </row>
    <row r="28477">
      <c r="A28477" t="n">
        <v>2022</v>
      </c>
      <c r="B28477" t="s">
        <v>1465</v>
      </c>
      <c r="C28477" t="s">
        <v>1466</v>
      </c>
      <c r="D28477" t="s">
        <v>1078</v>
      </c>
      <c r="E28477" t="s">
        <v>1079</v>
      </c>
      <c r="F28477" t="s">
        <v>1067</v>
      </c>
      <c r="G28477"/>
      <c r="H28477" t="n">
        <v>495340584960</v>
      </c>
      <c r="I28477" t="s">
        <v>1108</v>
      </c>
      <c r="J28477" t="s">
        <v>1091</v>
      </c>
    </row>
    <row r="28478">
      <c r="A28478" t="n">
        <v>2022</v>
      </c>
      <c r="B28478" t="s">
        <v>1467</v>
      </c>
      <c r="C28478" t="s">
        <v>1468</v>
      </c>
      <c r="D28478" t="s">
        <v>1065</v>
      </c>
      <c r="E28478" t="s">
        <v>1066</v>
      </c>
      <c r="F28478" t="s">
        <v>1067</v>
      </c>
      <c r="G28478" t="n">
        <v>0.0239791496404181</v>
      </c>
      <c r="H28478" t="n">
        <v>10467000320</v>
      </c>
      <c r="I28478" t="s">
        <v>1090</v>
      </c>
      <c r="J28478" t="s">
        <v>1087</v>
      </c>
    </row>
    <row r="28479">
      <c r="A28479" t="n">
        <v>2022</v>
      </c>
      <c r="B28479" t="s">
        <v>1467</v>
      </c>
      <c r="C28479" t="s">
        <v>1468</v>
      </c>
      <c r="D28479" t="s">
        <v>1070</v>
      </c>
      <c r="E28479" t="s">
        <v>1071</v>
      </c>
      <c r="F28479" t="s">
        <v>1067</v>
      </c>
      <c r="G28479" t="n">
        <v>1.45165461623474</v>
      </c>
      <c r="H28479" t="n">
        <v>10467000320</v>
      </c>
      <c r="I28479" t="s">
        <v>1090</v>
      </c>
      <c r="J28479" t="s">
        <v>1087</v>
      </c>
    </row>
    <row r="28480">
      <c r="A28480" t="n">
        <v>2022</v>
      </c>
      <c r="B28480" t="s">
        <v>1467</v>
      </c>
      <c r="C28480" t="s">
        <v>1468</v>
      </c>
      <c r="D28480" t="s">
        <v>1072</v>
      </c>
      <c r="E28480" t="s">
        <v>1073</v>
      </c>
      <c r="F28480" t="s">
        <v>1067</v>
      </c>
      <c r="G28480" t="n">
        <v>0.00770623986750608</v>
      </c>
      <c r="H28480" t="n">
        <v>10467000320</v>
      </c>
      <c r="I28480" t="s">
        <v>1090</v>
      </c>
      <c r="J28480" t="s">
        <v>1087</v>
      </c>
    </row>
    <row r="28481">
      <c r="A28481" t="n">
        <v>2022</v>
      </c>
      <c r="B28481" t="s">
        <v>1467</v>
      </c>
      <c r="C28481" t="s">
        <v>1468</v>
      </c>
      <c r="D28481" t="s">
        <v>1074</v>
      </c>
      <c r="E28481" t="s">
        <v>1075</v>
      </c>
      <c r="F28481" t="s">
        <v>1067</v>
      </c>
      <c r="G28481" t="n">
        <v>0.0593369389978651</v>
      </c>
      <c r="H28481" t="n">
        <v>10467000320</v>
      </c>
      <c r="I28481" t="s">
        <v>1090</v>
      </c>
      <c r="J28481" t="s">
        <v>1087</v>
      </c>
    </row>
    <row r="28482">
      <c r="A28482" t="n">
        <v>2022</v>
      </c>
      <c r="B28482" t="s">
        <v>1467</v>
      </c>
      <c r="C28482" t="s">
        <v>1468</v>
      </c>
      <c r="D28482" t="s">
        <v>1076</v>
      </c>
      <c r="E28482" t="s">
        <v>1077</v>
      </c>
      <c r="F28482" t="s">
        <v>1067</v>
      </c>
      <c r="G28482" t="n">
        <v>1.54267694474053</v>
      </c>
      <c r="H28482" t="n">
        <v>10467000320</v>
      </c>
      <c r="I28482" t="s">
        <v>1090</v>
      </c>
      <c r="J28482" t="s">
        <v>1087</v>
      </c>
    </row>
    <row r="28483">
      <c r="A28483" t="n">
        <v>2022</v>
      </c>
      <c r="B28483" t="s">
        <v>1467</v>
      </c>
      <c r="C28483" t="s">
        <v>1468</v>
      </c>
      <c r="D28483" t="s">
        <v>1078</v>
      </c>
      <c r="E28483" t="s">
        <v>1079</v>
      </c>
      <c r="F28483" t="s">
        <v>1067</v>
      </c>
      <c r="G28483"/>
      <c r="H28483" t="n">
        <v>10467000320</v>
      </c>
      <c r="I28483" t="s">
        <v>1090</v>
      </c>
      <c r="J28483" t="s">
        <v>1087</v>
      </c>
    </row>
    <row r="28484">
      <c r="A28484" t="n">
        <v>2022</v>
      </c>
      <c r="B28484" t="s">
        <v>1469</v>
      </c>
      <c r="C28484" t="s">
        <v>1470</v>
      </c>
      <c r="D28484" t="s">
        <v>1065</v>
      </c>
      <c r="E28484" t="s">
        <v>1066</v>
      </c>
      <c r="F28484" t="s">
        <v>1067</v>
      </c>
      <c r="G28484" t="n">
        <v>0.0162231560178586</v>
      </c>
      <c r="H28484" t="n">
        <v>78003003392</v>
      </c>
      <c r="I28484" t="s">
        <v>1090</v>
      </c>
      <c r="J28484" t="s">
        <v>1091</v>
      </c>
    </row>
    <row r="28485">
      <c r="A28485" t="n">
        <v>2022</v>
      </c>
      <c r="B28485" t="s">
        <v>1469</v>
      </c>
      <c r="C28485" t="s">
        <v>1470</v>
      </c>
      <c r="D28485" t="s">
        <v>1070</v>
      </c>
      <c r="E28485" t="s">
        <v>1071</v>
      </c>
      <c r="F28485" t="s">
        <v>1067</v>
      </c>
      <c r="G28485" t="n">
        <v>0.156982384320064</v>
      </c>
      <c r="H28485" t="n">
        <v>78003003392</v>
      </c>
      <c r="I28485" t="s">
        <v>1090</v>
      </c>
      <c r="J28485" t="s">
        <v>1091</v>
      </c>
    </row>
    <row r="28486">
      <c r="A28486" t="n">
        <v>2022</v>
      </c>
      <c r="B28486" t="s">
        <v>1469</v>
      </c>
      <c r="C28486" t="s">
        <v>1470</v>
      </c>
      <c r="D28486" t="s">
        <v>1072</v>
      </c>
      <c r="E28486" t="s">
        <v>1073</v>
      </c>
      <c r="F28486" t="s">
        <v>1067</v>
      </c>
      <c r="G28486" t="n">
        <v>0.00575233663823853</v>
      </c>
      <c r="H28486" t="n">
        <v>78003003392</v>
      </c>
      <c r="I28486" t="s">
        <v>1090</v>
      </c>
      <c r="J28486" t="s">
        <v>1091</v>
      </c>
    </row>
    <row r="28487">
      <c r="A28487" t="n">
        <v>2022</v>
      </c>
      <c r="B28487" t="s">
        <v>1469</v>
      </c>
      <c r="C28487" t="s">
        <v>1470</v>
      </c>
      <c r="D28487" t="s">
        <v>1074</v>
      </c>
      <c r="E28487" t="s">
        <v>1075</v>
      </c>
      <c r="F28487" t="s">
        <v>1067</v>
      </c>
      <c r="G28487" t="n">
        <v>0.000159790586099227</v>
      </c>
      <c r="H28487" t="n">
        <v>78003003392</v>
      </c>
      <c r="I28487" t="s">
        <v>1090</v>
      </c>
      <c r="J28487" t="s">
        <v>1091</v>
      </c>
    </row>
    <row r="28488">
      <c r="A28488" t="n">
        <v>2022</v>
      </c>
      <c r="B28488" t="s">
        <v>1469</v>
      </c>
      <c r="C28488" t="s">
        <v>1470</v>
      </c>
      <c r="D28488" t="s">
        <v>1076</v>
      </c>
      <c r="E28488" t="s">
        <v>1077</v>
      </c>
      <c r="F28488" t="s">
        <v>1067</v>
      </c>
      <c r="G28488" t="n">
        <v>0.17911766756226</v>
      </c>
      <c r="H28488" t="n">
        <v>78003003392</v>
      </c>
      <c r="I28488" t="s">
        <v>1090</v>
      </c>
      <c r="J28488" t="s">
        <v>1091</v>
      </c>
    </row>
    <row r="28489">
      <c r="A28489" t="n">
        <v>2022</v>
      </c>
      <c r="B28489" t="s">
        <v>1469</v>
      </c>
      <c r="C28489" t="s">
        <v>1470</v>
      </c>
      <c r="D28489" t="s">
        <v>1078</v>
      </c>
      <c r="E28489" t="s">
        <v>1079</v>
      </c>
      <c r="F28489" t="s">
        <v>1067</v>
      </c>
      <c r="G28489"/>
      <c r="H28489" t="n">
        <v>78003003392</v>
      </c>
      <c r="I28489" t="s">
        <v>1090</v>
      </c>
      <c r="J28489" t="s">
        <v>1091</v>
      </c>
    </row>
    <row r="28490">
      <c r="A28490" t="n">
        <v>2022</v>
      </c>
      <c r="B28490" t="s">
        <v>1471</v>
      </c>
      <c r="C28490" t="s">
        <v>1472</v>
      </c>
      <c r="D28490" t="s">
        <v>1065</v>
      </c>
      <c r="E28490" t="s">
        <v>1066</v>
      </c>
      <c r="F28490" t="s">
        <v>1067</v>
      </c>
      <c r="G28490" t="n">
        <v>0.00729776880422175</v>
      </c>
      <c r="H28490" t="n">
        <v>3163324672</v>
      </c>
      <c r="I28490" t="s">
        <v>1108</v>
      </c>
      <c r="J28490" t="s">
        <v>1087</v>
      </c>
    </row>
    <row r="28491">
      <c r="A28491" t="n">
        <v>2022</v>
      </c>
      <c r="B28491" t="s">
        <v>1471</v>
      </c>
      <c r="C28491" t="s">
        <v>1472</v>
      </c>
      <c r="D28491" t="s">
        <v>1070</v>
      </c>
      <c r="E28491" t="s">
        <v>1071</v>
      </c>
      <c r="F28491" t="s">
        <v>1067</v>
      </c>
      <c r="G28491" t="n">
        <v>0.0649212337506211</v>
      </c>
      <c r="H28491" t="n">
        <v>3163324672</v>
      </c>
      <c r="I28491" t="s">
        <v>1108</v>
      </c>
      <c r="J28491" t="s">
        <v>1087</v>
      </c>
    </row>
    <row r="28492">
      <c r="A28492" t="n">
        <v>2022</v>
      </c>
      <c r="B28492" t="s">
        <v>1471</v>
      </c>
      <c r="C28492" t="s">
        <v>1472</v>
      </c>
      <c r="D28492" t="s">
        <v>1072</v>
      </c>
      <c r="E28492" t="s">
        <v>1073</v>
      </c>
      <c r="F28492" t="s">
        <v>1067</v>
      </c>
      <c r="G28492" t="n">
        <v>0.00520385414302697</v>
      </c>
      <c r="H28492" t="n">
        <v>3163324672</v>
      </c>
      <c r="I28492" t="s">
        <v>1108</v>
      </c>
      <c r="J28492" t="s">
        <v>1087</v>
      </c>
    </row>
    <row r="28493">
      <c r="A28493" t="n">
        <v>2022</v>
      </c>
      <c r="B28493" t="s">
        <v>1471</v>
      </c>
      <c r="C28493" t="s">
        <v>1472</v>
      </c>
      <c r="D28493" t="s">
        <v>1074</v>
      </c>
      <c r="E28493" t="s">
        <v>1075</v>
      </c>
      <c r="F28493" t="s">
        <v>1067</v>
      </c>
      <c r="G28493" t="n">
        <v>0</v>
      </c>
      <c r="H28493" t="n">
        <v>3163324672</v>
      </c>
      <c r="I28493" t="s">
        <v>1108</v>
      </c>
      <c r="J28493" t="s">
        <v>1087</v>
      </c>
    </row>
    <row r="28494">
      <c r="A28494" t="n">
        <v>2022</v>
      </c>
      <c r="B28494" t="s">
        <v>1471</v>
      </c>
      <c r="C28494" t="s">
        <v>1472</v>
      </c>
      <c r="D28494" t="s">
        <v>1076</v>
      </c>
      <c r="E28494" t="s">
        <v>1077</v>
      </c>
      <c r="F28494" t="s">
        <v>1067</v>
      </c>
      <c r="G28494" t="n">
        <v>0.0774228566978698</v>
      </c>
      <c r="H28494" t="n">
        <v>3163324672</v>
      </c>
      <c r="I28494" t="s">
        <v>1108</v>
      </c>
      <c r="J28494" t="s">
        <v>1087</v>
      </c>
    </row>
    <row r="28495">
      <c r="A28495" t="n">
        <v>2022</v>
      </c>
      <c r="B28495" t="s">
        <v>1471</v>
      </c>
      <c r="C28495" t="s">
        <v>1472</v>
      </c>
      <c r="D28495" t="s">
        <v>1078</v>
      </c>
      <c r="E28495" t="s">
        <v>1079</v>
      </c>
      <c r="F28495" t="s">
        <v>1067</v>
      </c>
      <c r="G28495"/>
      <c r="H28495" t="n">
        <v>3163324672</v>
      </c>
      <c r="I28495" t="s">
        <v>1108</v>
      </c>
      <c r="J28495" t="s">
        <v>1087</v>
      </c>
    </row>
    <row r="28496">
      <c r="A28496" t="n">
        <v>2022</v>
      </c>
      <c r="B28496" t="s">
        <v>1473</v>
      </c>
      <c r="C28496" t="s">
        <v>1474</v>
      </c>
      <c r="D28496" t="s">
        <v>1065</v>
      </c>
      <c r="E28496" t="s">
        <v>1066</v>
      </c>
      <c r="F28496" t="s">
        <v>1067</v>
      </c>
      <c r="G28496" t="n">
        <v>0.000815091743763902</v>
      </c>
      <c r="H28496" t="n">
        <v>473319744</v>
      </c>
      <c r="I28496" t="s">
        <v>1108</v>
      </c>
      <c r="J28496" t="s">
        <v>1091</v>
      </c>
    </row>
    <row r="28497">
      <c r="A28497" t="n">
        <v>2022</v>
      </c>
      <c r="B28497" t="s">
        <v>1473</v>
      </c>
      <c r="C28497" t="s">
        <v>1474</v>
      </c>
      <c r="D28497" t="s">
        <v>1070</v>
      </c>
      <c r="E28497" t="s">
        <v>1071</v>
      </c>
      <c r="F28497" t="s">
        <v>1067</v>
      </c>
      <c r="G28497" t="n">
        <v>0.010192307560912</v>
      </c>
      <c r="H28497" t="n">
        <v>473319744</v>
      </c>
      <c r="I28497" t="s">
        <v>1108</v>
      </c>
      <c r="J28497" t="s">
        <v>1091</v>
      </c>
    </row>
    <row r="28498">
      <c r="A28498" t="n">
        <v>2022</v>
      </c>
      <c r="B28498" t="s">
        <v>1473</v>
      </c>
      <c r="C28498" t="s">
        <v>1474</v>
      </c>
      <c r="D28498" t="s">
        <v>1072</v>
      </c>
      <c r="E28498" t="s">
        <v>1073</v>
      </c>
      <c r="F28498" t="s">
        <v>1067</v>
      </c>
      <c r="G28498" t="n">
        <v>0.0000111757401113799</v>
      </c>
      <c r="H28498" t="n">
        <v>473319744</v>
      </c>
      <c r="I28498" t="s">
        <v>1108</v>
      </c>
      <c r="J28498" t="s">
        <v>1091</v>
      </c>
    </row>
    <row r="28499">
      <c r="A28499" t="n">
        <v>2022</v>
      </c>
      <c r="B28499" t="s">
        <v>1473</v>
      </c>
      <c r="C28499" t="s">
        <v>1474</v>
      </c>
      <c r="D28499" t="s">
        <v>1074</v>
      </c>
      <c r="E28499" t="s">
        <v>1075</v>
      </c>
      <c r="F28499" t="s">
        <v>1067</v>
      </c>
      <c r="G28499" t="n">
        <v>0</v>
      </c>
      <c r="H28499" t="n">
        <v>473319744</v>
      </c>
      <c r="I28499" t="s">
        <v>1108</v>
      </c>
      <c r="J28499" t="s">
        <v>1091</v>
      </c>
    </row>
    <row r="28500">
      <c r="A28500" t="n">
        <v>2022</v>
      </c>
      <c r="B28500" t="s">
        <v>1473</v>
      </c>
      <c r="C28500" t="s">
        <v>1474</v>
      </c>
      <c r="D28500" t="s">
        <v>1076</v>
      </c>
      <c r="E28500" t="s">
        <v>1077</v>
      </c>
      <c r="F28500" t="s">
        <v>1067</v>
      </c>
      <c r="G28500" t="n">
        <v>0.0110185750447873</v>
      </c>
      <c r="H28500" t="n">
        <v>473319744</v>
      </c>
      <c r="I28500" t="s">
        <v>1108</v>
      </c>
      <c r="J28500" t="s">
        <v>1091</v>
      </c>
    </row>
    <row r="28501">
      <c r="A28501" t="n">
        <v>2022</v>
      </c>
      <c r="B28501" t="s">
        <v>1473</v>
      </c>
      <c r="C28501" t="s">
        <v>1474</v>
      </c>
      <c r="D28501" t="s">
        <v>1078</v>
      </c>
      <c r="E28501" t="s">
        <v>1079</v>
      </c>
      <c r="F28501" t="s">
        <v>1067</v>
      </c>
      <c r="G28501"/>
      <c r="H28501" t="n">
        <v>473319744</v>
      </c>
      <c r="I28501" t="s">
        <v>1108</v>
      </c>
      <c r="J28501" t="s">
        <v>1091</v>
      </c>
    </row>
    <row r="28502">
      <c r="A28502" t="n">
        <v>2022</v>
      </c>
      <c r="B28502" t="s">
        <v>1475</v>
      </c>
      <c r="C28502" t="s">
        <v>1476</v>
      </c>
      <c r="D28502" t="s">
        <v>1065</v>
      </c>
      <c r="E28502" t="s">
        <v>1066</v>
      </c>
      <c r="F28502" t="s">
        <v>1067</v>
      </c>
      <c r="G28502" t="n">
        <v>3.93328988076076</v>
      </c>
      <c r="H28502" t="n">
        <v>27899082752</v>
      </c>
      <c r="I28502" t="s">
        <v>1068</v>
      </c>
      <c r="J28502" t="s">
        <v>1069</v>
      </c>
    </row>
    <row r="28503">
      <c r="A28503" t="n">
        <v>2022</v>
      </c>
      <c r="B28503" t="s">
        <v>1475</v>
      </c>
      <c r="C28503" t="s">
        <v>1476</v>
      </c>
      <c r="D28503" t="s">
        <v>1070</v>
      </c>
      <c r="E28503" t="s">
        <v>1071</v>
      </c>
      <c r="F28503" t="s">
        <v>1067</v>
      </c>
      <c r="G28503" t="n">
        <v>0.447067026854502</v>
      </c>
      <c r="H28503" t="n">
        <v>27899082752</v>
      </c>
      <c r="I28503" t="s">
        <v>1068</v>
      </c>
      <c r="J28503" t="s">
        <v>1069</v>
      </c>
    </row>
    <row r="28504">
      <c r="A28504" t="n">
        <v>2022</v>
      </c>
      <c r="B28504" t="s">
        <v>1475</v>
      </c>
      <c r="C28504" t="s">
        <v>1476</v>
      </c>
      <c r="D28504" t="s">
        <v>1072</v>
      </c>
      <c r="E28504" t="s">
        <v>1073</v>
      </c>
      <c r="F28504" t="s">
        <v>1067</v>
      </c>
      <c r="G28504" t="n">
        <v>1.14916283068636</v>
      </c>
      <c r="H28504" t="n">
        <v>27899082752</v>
      </c>
      <c r="I28504" t="s">
        <v>1068</v>
      </c>
      <c r="J28504" t="s">
        <v>1069</v>
      </c>
    </row>
    <row r="28505">
      <c r="A28505" t="n">
        <v>2022</v>
      </c>
      <c r="B28505" t="s">
        <v>1475</v>
      </c>
      <c r="C28505" t="s">
        <v>1476</v>
      </c>
      <c r="D28505" t="s">
        <v>1074</v>
      </c>
      <c r="E28505" t="s">
        <v>1075</v>
      </c>
      <c r="F28505" t="s">
        <v>1067</v>
      </c>
      <c r="G28505" t="n">
        <v>0.025434728134885</v>
      </c>
      <c r="H28505" t="n">
        <v>27899082752</v>
      </c>
      <c r="I28505" t="s">
        <v>1068</v>
      </c>
      <c r="J28505" t="s">
        <v>1069</v>
      </c>
    </row>
    <row r="28506">
      <c r="A28506" t="n">
        <v>2022</v>
      </c>
      <c r="B28506" t="s">
        <v>1475</v>
      </c>
      <c r="C28506" t="s">
        <v>1476</v>
      </c>
      <c r="D28506" t="s">
        <v>1076</v>
      </c>
      <c r="E28506" t="s">
        <v>1077</v>
      </c>
      <c r="F28506" t="s">
        <v>1067</v>
      </c>
      <c r="G28506" t="n">
        <v>5.5549544664365</v>
      </c>
      <c r="H28506" t="n">
        <v>27899082752</v>
      </c>
      <c r="I28506" t="s">
        <v>1068</v>
      </c>
      <c r="J28506" t="s">
        <v>1069</v>
      </c>
    </row>
    <row r="28507">
      <c r="A28507" t="n">
        <v>2022</v>
      </c>
      <c r="B28507" t="s">
        <v>1475</v>
      </c>
      <c r="C28507" t="s">
        <v>1476</v>
      </c>
      <c r="D28507" t="s">
        <v>1078</v>
      </c>
      <c r="E28507" t="s">
        <v>1079</v>
      </c>
      <c r="F28507" t="s">
        <v>1067</v>
      </c>
      <c r="G28507"/>
      <c r="H28507" t="n">
        <v>27899082752</v>
      </c>
      <c r="I28507" t="s">
        <v>1068</v>
      </c>
      <c r="J28507" t="s">
        <v>1069</v>
      </c>
    </row>
    <row r="28508">
      <c r="A28508" t="n">
        <v>2022</v>
      </c>
      <c r="B28508" t="s">
        <v>1477</v>
      </c>
      <c r="C28508" t="s">
        <v>1478</v>
      </c>
      <c r="D28508" t="s">
        <v>1065</v>
      </c>
      <c r="E28508" t="s">
        <v>1066</v>
      </c>
      <c r="F28508" t="s">
        <v>1067</v>
      </c>
      <c r="G28508" t="n">
        <v>0.198787280036226</v>
      </c>
      <c r="H28508" t="n">
        <v>46664949760</v>
      </c>
      <c r="I28508" t="s">
        <v>1099</v>
      </c>
      <c r="J28508" t="s">
        <v>1087</v>
      </c>
    </row>
    <row r="28509">
      <c r="A28509" t="n">
        <v>2022</v>
      </c>
      <c r="B28509" t="s">
        <v>1477</v>
      </c>
      <c r="C28509" t="s">
        <v>1478</v>
      </c>
      <c r="D28509" t="s">
        <v>1070</v>
      </c>
      <c r="E28509" t="s">
        <v>1071</v>
      </c>
      <c r="F28509" t="s">
        <v>1067</v>
      </c>
      <c r="G28509" t="n">
        <v>2.0823906268007</v>
      </c>
      <c r="H28509" t="n">
        <v>46664949760</v>
      </c>
      <c r="I28509" t="s">
        <v>1099</v>
      </c>
      <c r="J28509" t="s">
        <v>1087</v>
      </c>
    </row>
    <row r="28510">
      <c r="A28510" t="n">
        <v>2022</v>
      </c>
      <c r="B28510" t="s">
        <v>1477</v>
      </c>
      <c r="C28510" t="s">
        <v>1478</v>
      </c>
      <c r="D28510" t="s">
        <v>1072</v>
      </c>
      <c r="E28510" t="s">
        <v>1073</v>
      </c>
      <c r="F28510" t="s">
        <v>1067</v>
      </c>
      <c r="G28510" t="n">
        <v>0.360940804488956</v>
      </c>
      <c r="H28510" t="n">
        <v>46664949760</v>
      </c>
      <c r="I28510" t="s">
        <v>1099</v>
      </c>
      <c r="J28510" t="s">
        <v>1087</v>
      </c>
    </row>
    <row r="28511">
      <c r="A28511" t="n">
        <v>2022</v>
      </c>
      <c r="B28511" t="s">
        <v>1477</v>
      </c>
      <c r="C28511" t="s">
        <v>1478</v>
      </c>
      <c r="D28511" t="s">
        <v>1074</v>
      </c>
      <c r="E28511" t="s">
        <v>1075</v>
      </c>
      <c r="F28511" t="s">
        <v>1067</v>
      </c>
      <c r="G28511" t="n">
        <v>3.67322675334039</v>
      </c>
      <c r="H28511" t="n">
        <v>46664949760</v>
      </c>
      <c r="I28511" t="s">
        <v>1099</v>
      </c>
      <c r="J28511" t="s">
        <v>1087</v>
      </c>
    </row>
    <row r="28512">
      <c r="A28512" t="n">
        <v>2022</v>
      </c>
      <c r="B28512" t="s">
        <v>1477</v>
      </c>
      <c r="C28512" t="s">
        <v>1478</v>
      </c>
      <c r="D28512" t="s">
        <v>1076</v>
      </c>
      <c r="E28512" t="s">
        <v>1077</v>
      </c>
      <c r="F28512" t="s">
        <v>1067</v>
      </c>
      <c r="G28512" t="n">
        <v>6.31534546466627</v>
      </c>
      <c r="H28512" t="n">
        <v>46664949760</v>
      </c>
      <c r="I28512" t="s">
        <v>1099</v>
      </c>
      <c r="J28512" t="s">
        <v>1087</v>
      </c>
    </row>
    <row r="28513">
      <c r="A28513" t="n">
        <v>2022</v>
      </c>
      <c r="B28513" t="s">
        <v>1477</v>
      </c>
      <c r="C28513" t="s">
        <v>1478</v>
      </c>
      <c r="D28513" t="s">
        <v>1078</v>
      </c>
      <c r="E28513" t="s">
        <v>1079</v>
      </c>
      <c r="F28513" t="s">
        <v>1067</v>
      </c>
      <c r="G28513"/>
      <c r="H28513" t="n">
        <v>46664949760</v>
      </c>
      <c r="I28513" t="s">
        <v>1099</v>
      </c>
      <c r="J28513" t="s">
        <v>1087</v>
      </c>
    </row>
    <row r="28514">
      <c r="A28514" t="n">
        <v>2022</v>
      </c>
      <c r="B28514" t="s">
        <v>1479</v>
      </c>
      <c r="C28514" t="s">
        <v>1480</v>
      </c>
      <c r="D28514" t="s">
        <v>1065</v>
      </c>
      <c r="E28514" t="s">
        <v>1066</v>
      </c>
      <c r="F28514" t="s">
        <v>1067</v>
      </c>
      <c r="G28514" t="n">
        <v>2.18833797384863</v>
      </c>
      <c r="H28514" t="n">
        <v>905526968320</v>
      </c>
      <c r="I28514" t="s">
        <v>1090</v>
      </c>
      <c r="J28514" t="s">
        <v>1091</v>
      </c>
    </row>
    <row r="28515">
      <c r="A28515" t="n">
        <v>2022</v>
      </c>
      <c r="B28515" t="s">
        <v>1479</v>
      </c>
      <c r="C28515" t="s">
        <v>1480</v>
      </c>
      <c r="D28515" t="s">
        <v>1070</v>
      </c>
      <c r="E28515" t="s">
        <v>1071</v>
      </c>
      <c r="F28515" t="s">
        <v>1067</v>
      </c>
      <c r="G28515" t="n">
        <v>9.58836042708544</v>
      </c>
      <c r="H28515" t="n">
        <v>905526968320</v>
      </c>
      <c r="I28515" t="s">
        <v>1090</v>
      </c>
      <c r="J28515" t="s">
        <v>1091</v>
      </c>
    </row>
    <row r="28516">
      <c r="A28516" t="n">
        <v>2022</v>
      </c>
      <c r="B28516" t="s">
        <v>1479</v>
      </c>
      <c r="C28516" t="s">
        <v>1480</v>
      </c>
      <c r="D28516" t="s">
        <v>1072</v>
      </c>
      <c r="E28516" t="s">
        <v>1073</v>
      </c>
      <c r="F28516" t="s">
        <v>1067</v>
      </c>
      <c r="G28516" t="n">
        <v>8.23374790266082</v>
      </c>
      <c r="H28516" t="n">
        <v>905526968320</v>
      </c>
      <c r="I28516" t="s">
        <v>1090</v>
      </c>
      <c r="J28516" t="s">
        <v>1091</v>
      </c>
    </row>
    <row r="28517">
      <c r="A28517" t="n">
        <v>2022</v>
      </c>
      <c r="B28517" t="s">
        <v>1479</v>
      </c>
      <c r="C28517" t="s">
        <v>1480</v>
      </c>
      <c r="D28517" t="s">
        <v>1074</v>
      </c>
      <c r="E28517" t="s">
        <v>1075</v>
      </c>
      <c r="F28517" t="s">
        <v>1067</v>
      </c>
      <c r="G28517" t="n">
        <v>139.127189584783</v>
      </c>
      <c r="H28517" t="n">
        <v>905526968320</v>
      </c>
      <c r="I28517" t="s">
        <v>1090</v>
      </c>
      <c r="J28517" t="s">
        <v>1091</v>
      </c>
    </row>
    <row r="28518">
      <c r="A28518" t="n">
        <v>2022</v>
      </c>
      <c r="B28518" t="s">
        <v>1479</v>
      </c>
      <c r="C28518" t="s">
        <v>1480</v>
      </c>
      <c r="D28518" t="s">
        <v>1076</v>
      </c>
      <c r="E28518" t="s">
        <v>1077</v>
      </c>
      <c r="F28518" t="s">
        <v>1067</v>
      </c>
      <c r="G28518" t="n">
        <v>159.137635888378</v>
      </c>
      <c r="H28518" t="n">
        <v>905526968320</v>
      </c>
      <c r="I28518" t="s">
        <v>1090</v>
      </c>
      <c r="J28518" t="s">
        <v>1091</v>
      </c>
    </row>
    <row r="28519">
      <c r="A28519" t="n">
        <v>2022</v>
      </c>
      <c r="B28519" t="s">
        <v>1479</v>
      </c>
      <c r="C28519" t="s">
        <v>1480</v>
      </c>
      <c r="D28519" t="s">
        <v>1078</v>
      </c>
      <c r="E28519" t="s">
        <v>1079</v>
      </c>
      <c r="F28519" t="s">
        <v>1067</v>
      </c>
      <c r="G28519"/>
      <c r="H28519" t="n">
        <v>905526968320</v>
      </c>
      <c r="I28519" t="s">
        <v>1090</v>
      </c>
      <c r="J28519" t="s">
        <v>1091</v>
      </c>
    </row>
    <row r="28520">
      <c r="A28520" t="n">
        <v>2022</v>
      </c>
      <c r="B28520" t="s">
        <v>1481</v>
      </c>
      <c r="C28520" t="s">
        <v>1482</v>
      </c>
      <c r="D28520" t="s">
        <v>1065</v>
      </c>
      <c r="E28520" t="s">
        <v>1066</v>
      </c>
      <c r="F28520" t="s">
        <v>1067</v>
      </c>
      <c r="G28520" t="n">
        <v>0.0000137666139529263</v>
      </c>
      <c r="H28520" t="n">
        <v>60349392</v>
      </c>
      <c r="I28520" t="s">
        <v>1108</v>
      </c>
      <c r="J28520" t="s">
        <v>1091</v>
      </c>
    </row>
    <row r="28521">
      <c r="A28521" t="n">
        <v>2022</v>
      </c>
      <c r="B28521" t="s">
        <v>1481</v>
      </c>
      <c r="C28521" t="s">
        <v>1482</v>
      </c>
      <c r="D28521" t="s">
        <v>1070</v>
      </c>
      <c r="E28521" t="s">
        <v>1071</v>
      </c>
      <c r="F28521" t="s">
        <v>1067</v>
      </c>
      <c r="G28521" t="n">
        <v>0.000134210219389741</v>
      </c>
      <c r="H28521" t="n">
        <v>60349392</v>
      </c>
      <c r="I28521" t="s">
        <v>1108</v>
      </c>
      <c r="J28521" t="s">
        <v>1091</v>
      </c>
    </row>
    <row r="28522">
      <c r="A28522" t="n">
        <v>2022</v>
      </c>
      <c r="B28522" t="s">
        <v>1481</v>
      </c>
      <c r="C28522" t="s">
        <v>1482</v>
      </c>
      <c r="D28522" t="s">
        <v>1072</v>
      </c>
      <c r="E28522" t="s">
        <v>1073</v>
      </c>
      <c r="F28522" t="s">
        <v>1067</v>
      </c>
      <c r="G28522" t="n">
        <v>0</v>
      </c>
      <c r="H28522" t="n">
        <v>60349392</v>
      </c>
      <c r="I28522" t="s">
        <v>1108</v>
      </c>
      <c r="J28522" t="s">
        <v>1091</v>
      </c>
    </row>
    <row r="28523">
      <c r="A28523" t="n">
        <v>2022</v>
      </c>
      <c r="B28523" t="s">
        <v>1481</v>
      </c>
      <c r="C28523" t="s">
        <v>1482</v>
      </c>
      <c r="D28523" t="s">
        <v>1074</v>
      </c>
      <c r="E28523" t="s">
        <v>1075</v>
      </c>
      <c r="F28523" t="s">
        <v>1067</v>
      </c>
      <c r="G28523" t="n">
        <v>0</v>
      </c>
      <c r="H28523" t="n">
        <v>60349392</v>
      </c>
      <c r="I28523" t="s">
        <v>1108</v>
      </c>
      <c r="J28523" t="s">
        <v>1091</v>
      </c>
    </row>
    <row r="28524">
      <c r="A28524" t="n">
        <v>2022</v>
      </c>
      <c r="B28524" t="s">
        <v>1481</v>
      </c>
      <c r="C28524" t="s">
        <v>1482</v>
      </c>
      <c r="D28524" t="s">
        <v>1076</v>
      </c>
      <c r="E28524" t="s">
        <v>1077</v>
      </c>
      <c r="F28524" t="s">
        <v>1067</v>
      </c>
      <c r="G28524" t="n">
        <v>0.000147976833342667</v>
      </c>
      <c r="H28524" t="n">
        <v>60349392</v>
      </c>
      <c r="I28524" t="s">
        <v>1108</v>
      </c>
      <c r="J28524" t="s">
        <v>1091</v>
      </c>
    </row>
    <row r="28525">
      <c r="A28525" t="n">
        <v>2022</v>
      </c>
      <c r="B28525" t="s">
        <v>1481</v>
      </c>
      <c r="C28525" t="s">
        <v>1482</v>
      </c>
      <c r="D28525" t="s">
        <v>1078</v>
      </c>
      <c r="E28525" t="s">
        <v>1079</v>
      </c>
      <c r="F28525" t="s">
        <v>1067</v>
      </c>
      <c r="G28525"/>
      <c r="H28525" t="n">
        <v>60349392</v>
      </c>
      <c r="I28525" t="s">
        <v>1108</v>
      </c>
      <c r="J28525" t="s">
        <v>1091</v>
      </c>
    </row>
    <row r="28526">
      <c r="A28526" t="n">
        <v>2022</v>
      </c>
      <c r="B28526" t="s">
        <v>1483</v>
      </c>
      <c r="C28526" t="s">
        <v>1484</v>
      </c>
      <c r="D28526" t="s">
        <v>1065</v>
      </c>
      <c r="E28526" t="s">
        <v>1066</v>
      </c>
      <c r="F28526" t="s">
        <v>1067</v>
      </c>
      <c r="G28526" t="n">
        <v>36.3511238190018</v>
      </c>
      <c r="H28526" t="n">
        <v>761690980352</v>
      </c>
      <c r="I28526" t="s">
        <v>1108</v>
      </c>
      <c r="J28526" t="s">
        <v>1069</v>
      </c>
    </row>
    <row r="28527">
      <c r="A28527" t="n">
        <v>2022</v>
      </c>
      <c r="B28527" t="s">
        <v>1483</v>
      </c>
      <c r="C28527" t="s">
        <v>1484</v>
      </c>
      <c r="D28527" t="s">
        <v>1070</v>
      </c>
      <c r="E28527" t="s">
        <v>1071</v>
      </c>
      <c r="F28527" t="s">
        <v>1067</v>
      </c>
      <c r="G28527" t="n">
        <v>612.316521244994</v>
      </c>
      <c r="H28527" t="n">
        <v>761690980352</v>
      </c>
      <c r="I28527" t="s">
        <v>1108</v>
      </c>
      <c r="J28527" t="s">
        <v>1069</v>
      </c>
    </row>
    <row r="28528">
      <c r="A28528" t="n">
        <v>2022</v>
      </c>
      <c r="B28528" t="s">
        <v>1483</v>
      </c>
      <c r="C28528" t="s">
        <v>1484</v>
      </c>
      <c r="D28528" t="s">
        <v>1072</v>
      </c>
      <c r="E28528" t="s">
        <v>1073</v>
      </c>
      <c r="F28528" t="s">
        <v>1067</v>
      </c>
      <c r="G28528" t="n">
        <v>14.7150060252734</v>
      </c>
      <c r="H28528" t="n">
        <v>761690980352</v>
      </c>
      <c r="I28528" t="s">
        <v>1108</v>
      </c>
      <c r="J28528" t="s">
        <v>1069</v>
      </c>
    </row>
    <row r="28529">
      <c r="A28529" t="n">
        <v>2022</v>
      </c>
      <c r="B28529" t="s">
        <v>1483</v>
      </c>
      <c r="C28529" t="s">
        <v>1484</v>
      </c>
      <c r="D28529" t="s">
        <v>1074</v>
      </c>
      <c r="E28529" t="s">
        <v>1075</v>
      </c>
      <c r="F28529" t="s">
        <v>1067</v>
      </c>
      <c r="G28529" t="n">
        <v>18.8636260550605</v>
      </c>
      <c r="H28529" t="n">
        <v>761690980352</v>
      </c>
      <c r="I28529" t="s">
        <v>1108</v>
      </c>
      <c r="J28529" t="s">
        <v>1069</v>
      </c>
    </row>
    <row r="28530">
      <c r="A28530" t="n">
        <v>2022</v>
      </c>
      <c r="B28530" t="s">
        <v>1483</v>
      </c>
      <c r="C28530" t="s">
        <v>1484</v>
      </c>
      <c r="D28530" t="s">
        <v>1076</v>
      </c>
      <c r="E28530" t="s">
        <v>1077</v>
      </c>
      <c r="F28530" t="s">
        <v>1067</v>
      </c>
      <c r="G28530" t="n">
        <v>682.246277144329</v>
      </c>
      <c r="H28530" t="n">
        <v>761690980352</v>
      </c>
      <c r="I28530" t="s">
        <v>1108</v>
      </c>
      <c r="J28530" t="s">
        <v>1069</v>
      </c>
    </row>
    <row r="28531">
      <c r="A28531" t="n">
        <v>2022</v>
      </c>
      <c r="B28531" t="s">
        <v>1483</v>
      </c>
      <c r="C28531" t="s">
        <v>1484</v>
      </c>
      <c r="D28531" t="s">
        <v>1078</v>
      </c>
      <c r="E28531" t="s">
        <v>1079</v>
      </c>
      <c r="F28531" t="s">
        <v>1067</v>
      </c>
      <c r="G28531"/>
      <c r="H28531" t="n">
        <v>761690980352</v>
      </c>
      <c r="I28531" t="s">
        <v>1108</v>
      </c>
      <c r="J28531" t="s">
        <v>1069</v>
      </c>
    </row>
    <row r="28532">
      <c r="A28532" t="n">
        <v>2022</v>
      </c>
      <c r="B28532" t="s">
        <v>1485</v>
      </c>
      <c r="C28532" t="s">
        <v>1486</v>
      </c>
      <c r="D28532" t="s">
        <v>1065</v>
      </c>
      <c r="E28532" t="s">
        <v>1066</v>
      </c>
      <c r="F28532" t="s">
        <v>1067</v>
      </c>
      <c r="G28532" t="n">
        <v>0.18754623846508</v>
      </c>
      <c r="H28532" t="n">
        <v>75709292544</v>
      </c>
      <c r="I28532" t="s">
        <v>1086</v>
      </c>
      <c r="J28532" t="s">
        <v>1087</v>
      </c>
    </row>
    <row r="28533">
      <c r="A28533" t="n">
        <v>2022</v>
      </c>
      <c r="B28533" t="s">
        <v>1485</v>
      </c>
      <c r="C28533" t="s">
        <v>1486</v>
      </c>
      <c r="D28533" t="s">
        <v>1070</v>
      </c>
      <c r="E28533" t="s">
        <v>1071</v>
      </c>
      <c r="F28533" t="s">
        <v>1067</v>
      </c>
      <c r="G28533" t="n">
        <v>3.85656445151448</v>
      </c>
      <c r="H28533" t="n">
        <v>75709292544</v>
      </c>
      <c r="I28533" t="s">
        <v>1086</v>
      </c>
      <c r="J28533" t="s">
        <v>1087</v>
      </c>
    </row>
    <row r="28534">
      <c r="A28534" t="n">
        <v>2022</v>
      </c>
      <c r="B28534" t="s">
        <v>1485</v>
      </c>
      <c r="C28534" t="s">
        <v>1486</v>
      </c>
      <c r="D28534" t="s">
        <v>1072</v>
      </c>
      <c r="E28534" t="s">
        <v>1073</v>
      </c>
      <c r="F28534" t="s">
        <v>1067</v>
      </c>
      <c r="G28534" t="n">
        <v>1.14588766761896</v>
      </c>
      <c r="H28534" t="n">
        <v>75709292544</v>
      </c>
      <c r="I28534" t="s">
        <v>1086</v>
      </c>
      <c r="J28534" t="s">
        <v>1087</v>
      </c>
    </row>
    <row r="28535">
      <c r="A28535" t="n">
        <v>2022</v>
      </c>
      <c r="B28535" t="s">
        <v>1485</v>
      </c>
      <c r="C28535" t="s">
        <v>1486</v>
      </c>
      <c r="D28535" t="s">
        <v>1074</v>
      </c>
      <c r="E28535" t="s">
        <v>1075</v>
      </c>
      <c r="F28535" t="s">
        <v>1067</v>
      </c>
      <c r="G28535" t="n">
        <v>0.227892394555105</v>
      </c>
      <c r="H28535" t="n">
        <v>75709292544</v>
      </c>
      <c r="I28535" t="s">
        <v>1086</v>
      </c>
      <c r="J28535" t="s">
        <v>1087</v>
      </c>
    </row>
    <row r="28536">
      <c r="A28536" t="n">
        <v>2022</v>
      </c>
      <c r="B28536" t="s">
        <v>1485</v>
      </c>
      <c r="C28536" t="s">
        <v>1486</v>
      </c>
      <c r="D28536" t="s">
        <v>1076</v>
      </c>
      <c r="E28536" t="s">
        <v>1077</v>
      </c>
      <c r="F28536" t="s">
        <v>1067</v>
      </c>
      <c r="G28536" t="n">
        <v>5.41789075215363</v>
      </c>
      <c r="H28536" t="n">
        <v>75709292544</v>
      </c>
      <c r="I28536" t="s">
        <v>1086</v>
      </c>
      <c r="J28536" t="s">
        <v>1087</v>
      </c>
    </row>
    <row r="28537">
      <c r="A28537" t="n">
        <v>2022</v>
      </c>
      <c r="B28537" t="s">
        <v>1485</v>
      </c>
      <c r="C28537" t="s">
        <v>1486</v>
      </c>
      <c r="D28537" t="s">
        <v>1078</v>
      </c>
      <c r="E28537" t="s">
        <v>1079</v>
      </c>
      <c r="F28537" t="s">
        <v>1067</v>
      </c>
      <c r="G28537"/>
      <c r="H28537" t="n">
        <v>75709292544</v>
      </c>
      <c r="I28537" t="s">
        <v>1086</v>
      </c>
      <c r="J28537" t="s">
        <v>1087</v>
      </c>
    </row>
    <row r="28538">
      <c r="A28538" t="n">
        <v>2022</v>
      </c>
      <c r="B28538" t="s">
        <v>1487</v>
      </c>
      <c r="C28538" t="s">
        <v>1488</v>
      </c>
      <c r="D28538" t="s">
        <v>1065</v>
      </c>
      <c r="E28538" t="s">
        <v>1066</v>
      </c>
      <c r="F28538" t="s">
        <v>1067</v>
      </c>
      <c r="G28538" t="n">
        <v>0.233928662894882</v>
      </c>
      <c r="H28538" t="n">
        <v>45559201792</v>
      </c>
      <c r="I28538" t="s">
        <v>1086</v>
      </c>
      <c r="J28538" t="s">
        <v>1083</v>
      </c>
    </row>
    <row r="28539">
      <c r="A28539" t="n">
        <v>2022</v>
      </c>
      <c r="B28539" t="s">
        <v>1487</v>
      </c>
      <c r="C28539" t="s">
        <v>1488</v>
      </c>
      <c r="D28539" t="s">
        <v>1070</v>
      </c>
      <c r="E28539" t="s">
        <v>1071</v>
      </c>
      <c r="F28539" t="s">
        <v>1067</v>
      </c>
      <c r="G28539" t="n">
        <v>0.95910907407341</v>
      </c>
      <c r="H28539" t="n">
        <v>45559201792</v>
      </c>
      <c r="I28539" t="s">
        <v>1086</v>
      </c>
      <c r="J28539" t="s">
        <v>1083</v>
      </c>
    </row>
    <row r="28540">
      <c r="A28540" t="n">
        <v>2022</v>
      </c>
      <c r="B28540" t="s">
        <v>1487</v>
      </c>
      <c r="C28540" t="s">
        <v>1488</v>
      </c>
      <c r="D28540" t="s">
        <v>1072</v>
      </c>
      <c r="E28540" t="s">
        <v>1073</v>
      </c>
      <c r="F28540" t="s">
        <v>1067</v>
      </c>
      <c r="G28540" t="n">
        <v>1.02165006791686</v>
      </c>
      <c r="H28540" t="n">
        <v>45559201792</v>
      </c>
      <c r="I28540" t="s">
        <v>1086</v>
      </c>
      <c r="J28540" t="s">
        <v>1083</v>
      </c>
    </row>
    <row r="28541">
      <c r="A28541" t="n">
        <v>2022</v>
      </c>
      <c r="B28541" t="s">
        <v>1487</v>
      </c>
      <c r="C28541" t="s">
        <v>1488</v>
      </c>
      <c r="D28541" t="s">
        <v>1074</v>
      </c>
      <c r="E28541" t="s">
        <v>1075</v>
      </c>
      <c r="F28541" t="s">
        <v>1067</v>
      </c>
      <c r="G28541" t="n">
        <v>0.993512912449859</v>
      </c>
      <c r="H28541" t="n">
        <v>45559201792</v>
      </c>
      <c r="I28541" t="s">
        <v>1086</v>
      </c>
      <c r="J28541" t="s">
        <v>1083</v>
      </c>
    </row>
    <row r="28542">
      <c r="A28542" t="n">
        <v>2022</v>
      </c>
      <c r="B28542" t="s">
        <v>1487</v>
      </c>
      <c r="C28542" t="s">
        <v>1488</v>
      </c>
      <c r="D28542" t="s">
        <v>1076</v>
      </c>
      <c r="E28542" t="s">
        <v>1077</v>
      </c>
      <c r="F28542" t="s">
        <v>1067</v>
      </c>
      <c r="G28542" t="n">
        <v>3.20820071733501</v>
      </c>
      <c r="H28542" t="n">
        <v>45559201792</v>
      </c>
      <c r="I28542" t="s">
        <v>1086</v>
      </c>
      <c r="J28542" t="s">
        <v>1083</v>
      </c>
    </row>
    <row r="28543">
      <c r="A28543" t="n">
        <v>2022</v>
      </c>
      <c r="B28543" t="s">
        <v>1487</v>
      </c>
      <c r="C28543" t="s">
        <v>1488</v>
      </c>
      <c r="D28543" t="s">
        <v>1078</v>
      </c>
      <c r="E28543" t="s">
        <v>1079</v>
      </c>
      <c r="F28543" t="s">
        <v>1067</v>
      </c>
      <c r="G28543"/>
      <c r="H28543" t="n">
        <v>45559201792</v>
      </c>
      <c r="I28543" t="s">
        <v>1086</v>
      </c>
      <c r="J28543" t="s">
        <v>1083</v>
      </c>
    </row>
    <row r="28544">
      <c r="A28544" t="n">
        <v>2022</v>
      </c>
      <c r="B28544" t="s">
        <v>1489</v>
      </c>
      <c r="C28544" t="s">
        <v>1490</v>
      </c>
      <c r="D28544" t="s">
        <v>1065</v>
      </c>
      <c r="E28544" t="s">
        <v>1066</v>
      </c>
      <c r="F28544" t="s">
        <v>1067</v>
      </c>
      <c r="G28544" t="n">
        <v>0.412675333798496</v>
      </c>
      <c r="H28544" t="n">
        <v>160502743040</v>
      </c>
      <c r="I28544" t="s">
        <v>1090</v>
      </c>
      <c r="J28544" t="s">
        <v>1087</v>
      </c>
    </row>
    <row r="28545">
      <c r="A28545" t="n">
        <v>2022</v>
      </c>
      <c r="B28545" t="s">
        <v>1489</v>
      </c>
      <c r="C28545" t="s">
        <v>1490</v>
      </c>
      <c r="D28545" t="s">
        <v>1070</v>
      </c>
      <c r="E28545" t="s">
        <v>1071</v>
      </c>
      <c r="F28545" t="s">
        <v>1067</v>
      </c>
      <c r="G28545" t="n">
        <v>2.44640066056949</v>
      </c>
      <c r="H28545" t="n">
        <v>160502743040</v>
      </c>
      <c r="I28545" t="s">
        <v>1090</v>
      </c>
      <c r="J28545" t="s">
        <v>1087</v>
      </c>
    </row>
    <row r="28546">
      <c r="A28546" t="n">
        <v>2022</v>
      </c>
      <c r="B28546" t="s">
        <v>1489</v>
      </c>
      <c r="C28546" t="s">
        <v>1490</v>
      </c>
      <c r="D28546" t="s">
        <v>1072</v>
      </c>
      <c r="E28546" t="s">
        <v>1073</v>
      </c>
      <c r="F28546" t="s">
        <v>1067</v>
      </c>
      <c r="G28546" t="n">
        <v>1.08920870734665</v>
      </c>
      <c r="H28546" t="n">
        <v>160502743040</v>
      </c>
      <c r="I28546" t="s">
        <v>1090</v>
      </c>
      <c r="J28546" t="s">
        <v>1087</v>
      </c>
    </row>
    <row r="28547">
      <c r="A28547" t="n">
        <v>2022</v>
      </c>
      <c r="B28547" t="s">
        <v>1489</v>
      </c>
      <c r="C28547" t="s">
        <v>1490</v>
      </c>
      <c r="D28547" t="s">
        <v>1074</v>
      </c>
      <c r="E28547" t="s">
        <v>1075</v>
      </c>
      <c r="F28547" t="s">
        <v>1067</v>
      </c>
      <c r="G28547" t="n">
        <v>9.93483041152055</v>
      </c>
      <c r="H28547" t="n">
        <v>160502743040</v>
      </c>
      <c r="I28547" t="s">
        <v>1090</v>
      </c>
      <c r="J28547" t="s">
        <v>1087</v>
      </c>
    </row>
    <row r="28548">
      <c r="A28548" t="n">
        <v>2022</v>
      </c>
      <c r="B28548" t="s">
        <v>1489</v>
      </c>
      <c r="C28548" t="s">
        <v>1490</v>
      </c>
      <c r="D28548" t="s">
        <v>1076</v>
      </c>
      <c r="E28548" t="s">
        <v>1077</v>
      </c>
      <c r="F28548" t="s">
        <v>1067</v>
      </c>
      <c r="G28548" t="n">
        <v>13.8831151132352</v>
      </c>
      <c r="H28548" t="n">
        <v>160502743040</v>
      </c>
      <c r="I28548" t="s">
        <v>1090</v>
      </c>
      <c r="J28548" t="s">
        <v>1087</v>
      </c>
    </row>
    <row r="28549">
      <c r="A28549" t="n">
        <v>2022</v>
      </c>
      <c r="B28549" t="s">
        <v>1489</v>
      </c>
      <c r="C28549" t="s">
        <v>1490</v>
      </c>
      <c r="D28549" t="s">
        <v>1078</v>
      </c>
      <c r="E28549" t="s">
        <v>1079</v>
      </c>
      <c r="F28549" t="s">
        <v>1067</v>
      </c>
      <c r="G28549"/>
      <c r="H28549" t="n">
        <v>160502743040</v>
      </c>
      <c r="I28549" t="s">
        <v>1090</v>
      </c>
      <c r="J28549" t="s">
        <v>1087</v>
      </c>
    </row>
    <row r="28550">
      <c r="A28550" t="n">
        <v>2022</v>
      </c>
      <c r="B28550" t="s">
        <v>1491</v>
      </c>
      <c r="C28550" t="s">
        <v>1492</v>
      </c>
      <c r="D28550" t="s">
        <v>1065</v>
      </c>
      <c r="E28550" t="s">
        <v>1066</v>
      </c>
      <c r="F28550" t="s">
        <v>1067</v>
      </c>
      <c r="G28550" t="n">
        <v>0.000187456549004401</v>
      </c>
      <c r="H28550"/>
      <c r="I28550" t="s">
        <v>1108</v>
      </c>
      <c r="J28550" t="s">
        <v>1121</v>
      </c>
    </row>
    <row r="28551">
      <c r="A28551" t="n">
        <v>2022</v>
      </c>
      <c r="B28551" t="s">
        <v>1491</v>
      </c>
      <c r="C28551" t="s">
        <v>1492</v>
      </c>
      <c r="D28551" t="s">
        <v>1070</v>
      </c>
      <c r="E28551" t="s">
        <v>1071</v>
      </c>
      <c r="F28551" t="s">
        <v>1067</v>
      </c>
      <c r="G28551" t="n">
        <v>0.00169391406773178</v>
      </c>
      <c r="H28551"/>
      <c r="I28551" t="s">
        <v>1108</v>
      </c>
      <c r="J28551" t="s">
        <v>1121</v>
      </c>
    </row>
    <row r="28552">
      <c r="A28552" t="n">
        <v>2022</v>
      </c>
      <c r="B28552" t="s">
        <v>1491</v>
      </c>
      <c r="C28552" t="s">
        <v>1492</v>
      </c>
      <c r="D28552" t="s">
        <v>1072</v>
      </c>
      <c r="E28552" t="s">
        <v>1073</v>
      </c>
      <c r="F28552" t="s">
        <v>1067</v>
      </c>
      <c r="G28552" t="n">
        <v>0.0279647094014808</v>
      </c>
      <c r="H28552"/>
      <c r="I28552" t="s">
        <v>1108</v>
      </c>
      <c r="J28552" t="s">
        <v>1121</v>
      </c>
    </row>
    <row r="28553">
      <c r="A28553" t="n">
        <v>2022</v>
      </c>
      <c r="B28553" t="s">
        <v>1491</v>
      </c>
      <c r="C28553" t="s">
        <v>1492</v>
      </c>
      <c r="D28553" t="s">
        <v>1074</v>
      </c>
      <c r="E28553" t="s">
        <v>1075</v>
      </c>
      <c r="F28553" t="s">
        <v>1067</v>
      </c>
      <c r="G28553" t="n">
        <v>0</v>
      </c>
      <c r="H28553"/>
      <c r="I28553" t="s">
        <v>1108</v>
      </c>
      <c r="J28553" t="s">
        <v>1121</v>
      </c>
    </row>
    <row r="28554">
      <c r="A28554" t="n">
        <v>2022</v>
      </c>
      <c r="B28554" t="s">
        <v>1491</v>
      </c>
      <c r="C28554" t="s">
        <v>1492</v>
      </c>
      <c r="D28554" t="s">
        <v>1076</v>
      </c>
      <c r="E28554" t="s">
        <v>1077</v>
      </c>
      <c r="F28554" t="s">
        <v>1067</v>
      </c>
      <c r="G28554" t="n">
        <v>0.029846080018217</v>
      </c>
      <c r="H28554"/>
      <c r="I28554" t="s">
        <v>1108</v>
      </c>
      <c r="J28554" t="s">
        <v>1121</v>
      </c>
    </row>
    <row r="28555">
      <c r="A28555" t="n">
        <v>2022</v>
      </c>
      <c r="B28555" t="s">
        <v>1491</v>
      </c>
      <c r="C28555" t="s">
        <v>1492</v>
      </c>
      <c r="D28555" t="s">
        <v>1078</v>
      </c>
      <c r="E28555" t="s">
        <v>1079</v>
      </c>
      <c r="F28555" t="s">
        <v>1067</v>
      </c>
      <c r="G28555"/>
      <c r="H28555"/>
      <c r="I28555" t="s">
        <v>1108</v>
      </c>
      <c r="J28555" t="s">
        <v>1121</v>
      </c>
    </row>
    <row r="28556">
      <c r="A28556" t="n">
        <v>2022</v>
      </c>
      <c r="B28556" t="s">
        <v>1493</v>
      </c>
      <c r="C28556" t="s">
        <v>1494</v>
      </c>
      <c r="D28556" t="s">
        <v>1065</v>
      </c>
      <c r="E28556" t="s">
        <v>1066</v>
      </c>
      <c r="F28556" t="s">
        <v>1067</v>
      </c>
      <c r="G28556" t="n">
        <v>0</v>
      </c>
      <c r="H28556" t="n">
        <v>71177142272</v>
      </c>
      <c r="I28556" t="s">
        <v>1068</v>
      </c>
      <c r="J28556" t="s">
        <v>1069</v>
      </c>
    </row>
    <row r="28557">
      <c r="A28557" t="n">
        <v>2022</v>
      </c>
      <c r="B28557" t="s">
        <v>1493</v>
      </c>
      <c r="C28557" t="s">
        <v>1494</v>
      </c>
      <c r="D28557" t="s">
        <v>1070</v>
      </c>
      <c r="E28557" t="s">
        <v>1071</v>
      </c>
      <c r="F28557" t="s">
        <v>1067</v>
      </c>
      <c r="G28557" t="n">
        <v>0</v>
      </c>
      <c r="H28557" t="n">
        <v>71177142272</v>
      </c>
      <c r="I28557" t="s">
        <v>1068</v>
      </c>
      <c r="J28557" t="s">
        <v>1069</v>
      </c>
    </row>
    <row r="28558">
      <c r="A28558" t="n">
        <v>2022</v>
      </c>
      <c r="B28558" t="s">
        <v>1493</v>
      </c>
      <c r="C28558" t="s">
        <v>1494</v>
      </c>
      <c r="D28558" t="s">
        <v>1072</v>
      </c>
      <c r="E28558" t="s">
        <v>1073</v>
      </c>
      <c r="F28558" t="s">
        <v>1067</v>
      </c>
      <c r="G28558" t="n">
        <v>0</v>
      </c>
      <c r="H28558" t="n">
        <v>71177142272</v>
      </c>
      <c r="I28558" t="s">
        <v>1068</v>
      </c>
      <c r="J28558" t="s">
        <v>1069</v>
      </c>
    </row>
    <row r="28559">
      <c r="A28559" t="n">
        <v>2022</v>
      </c>
      <c r="B28559" t="s">
        <v>1493</v>
      </c>
      <c r="C28559" t="s">
        <v>1494</v>
      </c>
      <c r="D28559" t="s">
        <v>1074</v>
      </c>
      <c r="E28559" t="s">
        <v>1075</v>
      </c>
      <c r="F28559" t="s">
        <v>1067</v>
      </c>
      <c r="G28559" t="n">
        <v>0</v>
      </c>
      <c r="H28559" t="n">
        <v>71177142272</v>
      </c>
      <c r="I28559" t="s">
        <v>1068</v>
      </c>
      <c r="J28559" t="s">
        <v>1069</v>
      </c>
    </row>
    <row r="28560">
      <c r="A28560" t="n">
        <v>2022</v>
      </c>
      <c r="B28560" t="s">
        <v>1493</v>
      </c>
      <c r="C28560" t="s">
        <v>1494</v>
      </c>
      <c r="D28560" t="s">
        <v>1076</v>
      </c>
      <c r="E28560" t="s">
        <v>1077</v>
      </c>
      <c r="F28560" t="s">
        <v>1067</v>
      </c>
      <c r="G28560" t="n">
        <v>0</v>
      </c>
      <c r="H28560" t="n">
        <v>71177142272</v>
      </c>
      <c r="I28560" t="s">
        <v>1068</v>
      </c>
      <c r="J28560" t="s">
        <v>1069</v>
      </c>
    </row>
    <row r="28561">
      <c r="A28561" t="n">
        <v>2022</v>
      </c>
      <c r="B28561" t="s">
        <v>1493</v>
      </c>
      <c r="C28561" t="s">
        <v>1494</v>
      </c>
      <c r="D28561" t="s">
        <v>1078</v>
      </c>
      <c r="E28561" t="s">
        <v>1079</v>
      </c>
      <c r="F28561" t="s">
        <v>1067</v>
      </c>
      <c r="G28561"/>
      <c r="H28561" t="n">
        <v>71177142272</v>
      </c>
      <c r="I28561" t="s">
        <v>1068</v>
      </c>
      <c r="J28561" t="s">
        <v>1069</v>
      </c>
    </row>
    <row r="28562">
      <c r="A28562" t="n">
        <v>2022</v>
      </c>
      <c r="B28562" t="s">
        <v>1495</v>
      </c>
      <c r="C28562" t="s">
        <v>1496</v>
      </c>
      <c r="D28562" t="s">
        <v>1065</v>
      </c>
      <c r="E28562" t="s">
        <v>1066</v>
      </c>
      <c r="F28562" t="s">
        <v>1067</v>
      </c>
      <c r="G28562" t="n">
        <v>663.161878416789</v>
      </c>
      <c r="H28562" t="n">
        <v>25464475222016</v>
      </c>
      <c r="I28562" t="s">
        <v>1140</v>
      </c>
      <c r="J28562" t="s">
        <v>1069</v>
      </c>
    </row>
    <row r="28563">
      <c r="A28563" t="n">
        <v>2022</v>
      </c>
      <c r="B28563" t="s">
        <v>1495</v>
      </c>
      <c r="C28563" t="s">
        <v>1496</v>
      </c>
      <c r="D28563" t="s">
        <v>1070</v>
      </c>
      <c r="E28563" t="s">
        <v>1071</v>
      </c>
      <c r="F28563" t="s">
        <v>1067</v>
      </c>
      <c r="G28563" t="n">
        <v>548.143720061127</v>
      </c>
      <c r="H28563" t="n">
        <v>25464475222016</v>
      </c>
      <c r="I28563" t="s">
        <v>1140</v>
      </c>
      <c r="J28563" t="s">
        <v>1069</v>
      </c>
    </row>
    <row r="28564">
      <c r="A28564" t="n">
        <v>2022</v>
      </c>
      <c r="B28564" t="s">
        <v>1495</v>
      </c>
      <c r="C28564" t="s">
        <v>1496</v>
      </c>
      <c r="D28564" t="s">
        <v>1072</v>
      </c>
      <c r="E28564" t="s">
        <v>1073</v>
      </c>
      <c r="F28564" t="s">
        <v>1067</v>
      </c>
      <c r="G28564" t="n">
        <v>909.828467672171</v>
      </c>
      <c r="H28564" t="n">
        <v>25464475222016</v>
      </c>
      <c r="I28564" t="s">
        <v>1140</v>
      </c>
      <c r="J28564" t="s">
        <v>1069</v>
      </c>
    </row>
    <row r="28565">
      <c r="A28565" t="n">
        <v>2022</v>
      </c>
      <c r="B28565" t="s">
        <v>1495</v>
      </c>
      <c r="C28565" t="s">
        <v>1496</v>
      </c>
      <c r="D28565" t="s">
        <v>1074</v>
      </c>
      <c r="E28565" t="s">
        <v>1075</v>
      </c>
      <c r="F28565" t="s">
        <v>1067</v>
      </c>
      <c r="G28565" t="n">
        <v>83.2437217518524</v>
      </c>
      <c r="H28565" t="n">
        <v>25464475222016</v>
      </c>
      <c r="I28565" t="s">
        <v>1140</v>
      </c>
      <c r="J28565" t="s">
        <v>1069</v>
      </c>
    </row>
    <row r="28566">
      <c r="A28566" t="n">
        <v>2022</v>
      </c>
      <c r="B28566" t="s">
        <v>1495</v>
      </c>
      <c r="C28566" t="s">
        <v>1496</v>
      </c>
      <c r="D28566" t="s">
        <v>1076</v>
      </c>
      <c r="E28566" t="s">
        <v>1077</v>
      </c>
      <c r="F28566" t="s">
        <v>1067</v>
      </c>
      <c r="G28566" t="n">
        <v>2204.37778790194</v>
      </c>
      <c r="H28566" t="n">
        <v>25464475222016</v>
      </c>
      <c r="I28566" t="s">
        <v>1140</v>
      </c>
      <c r="J28566" t="s">
        <v>1069</v>
      </c>
    </row>
    <row r="28567">
      <c r="A28567" t="n">
        <v>2022</v>
      </c>
      <c r="B28567" t="s">
        <v>1495</v>
      </c>
      <c r="C28567" t="s">
        <v>1496</v>
      </c>
      <c r="D28567" t="s">
        <v>1078</v>
      </c>
      <c r="E28567" t="s">
        <v>1079</v>
      </c>
      <c r="F28567" t="s">
        <v>1067</v>
      </c>
      <c r="G28567" t="n">
        <v>1484.22734023384</v>
      </c>
      <c r="H28567" t="n">
        <v>25464475222016</v>
      </c>
      <c r="I28567" t="s">
        <v>1140</v>
      </c>
      <c r="J28567" t="s">
        <v>1069</v>
      </c>
    </row>
    <row r="28568">
      <c r="A28568" t="n">
        <v>2022</v>
      </c>
      <c r="B28568" t="s">
        <v>1497</v>
      </c>
      <c r="C28568" t="s">
        <v>1498</v>
      </c>
      <c r="D28568" t="s">
        <v>1065</v>
      </c>
      <c r="E28568" t="s">
        <v>1066</v>
      </c>
      <c r="F28568" t="s">
        <v>1067</v>
      </c>
      <c r="G28568" t="n">
        <v>0.121570133901783</v>
      </c>
      <c r="H28568" t="n">
        <v>80391856128</v>
      </c>
      <c r="I28568" t="s">
        <v>1090</v>
      </c>
      <c r="J28568" t="s">
        <v>1087</v>
      </c>
    </row>
    <row r="28569">
      <c r="A28569" t="n">
        <v>2022</v>
      </c>
      <c r="B28569" t="s">
        <v>1497</v>
      </c>
      <c r="C28569" t="s">
        <v>1498</v>
      </c>
      <c r="D28569" t="s">
        <v>1070</v>
      </c>
      <c r="E28569" t="s">
        <v>1071</v>
      </c>
      <c r="F28569" t="s">
        <v>1067</v>
      </c>
      <c r="G28569" t="n">
        <v>0.661425779835894</v>
      </c>
      <c r="H28569" t="n">
        <v>80391856128</v>
      </c>
      <c r="I28569" t="s">
        <v>1090</v>
      </c>
      <c r="J28569" t="s">
        <v>1087</v>
      </c>
    </row>
    <row r="28570">
      <c r="A28570" t="n">
        <v>2022</v>
      </c>
      <c r="B28570" t="s">
        <v>1497</v>
      </c>
      <c r="C28570" t="s">
        <v>1498</v>
      </c>
      <c r="D28570" t="s">
        <v>1072</v>
      </c>
      <c r="E28570" t="s">
        <v>1073</v>
      </c>
      <c r="F28570" t="s">
        <v>1067</v>
      </c>
      <c r="G28570" t="n">
        <v>0.147307190451945</v>
      </c>
      <c r="H28570" t="n">
        <v>80391856128</v>
      </c>
      <c r="I28570" t="s">
        <v>1090</v>
      </c>
      <c r="J28570" t="s">
        <v>1087</v>
      </c>
    </row>
    <row r="28571">
      <c r="A28571" t="n">
        <v>2022</v>
      </c>
      <c r="B28571" t="s">
        <v>1497</v>
      </c>
      <c r="C28571" t="s">
        <v>1498</v>
      </c>
      <c r="D28571" t="s">
        <v>1074</v>
      </c>
      <c r="E28571" t="s">
        <v>1075</v>
      </c>
      <c r="F28571" t="s">
        <v>1067</v>
      </c>
      <c r="G28571" t="n">
        <v>2.75838364689799</v>
      </c>
      <c r="H28571" t="n">
        <v>80391856128</v>
      </c>
      <c r="I28571" t="s">
        <v>1090</v>
      </c>
      <c r="J28571" t="s">
        <v>1087</v>
      </c>
    </row>
    <row r="28572">
      <c r="A28572" t="n">
        <v>2022</v>
      </c>
      <c r="B28572" t="s">
        <v>1497</v>
      </c>
      <c r="C28572" t="s">
        <v>1498</v>
      </c>
      <c r="D28572" t="s">
        <v>1076</v>
      </c>
      <c r="E28572" t="s">
        <v>1077</v>
      </c>
      <c r="F28572" t="s">
        <v>1067</v>
      </c>
      <c r="G28572" t="n">
        <v>3.68868675108762</v>
      </c>
      <c r="H28572" t="n">
        <v>80391856128</v>
      </c>
      <c r="I28572" t="s">
        <v>1090</v>
      </c>
      <c r="J28572" t="s">
        <v>1087</v>
      </c>
    </row>
    <row r="28573">
      <c r="A28573" t="n">
        <v>2022</v>
      </c>
      <c r="B28573" t="s">
        <v>1497</v>
      </c>
      <c r="C28573" t="s">
        <v>1498</v>
      </c>
      <c r="D28573" t="s">
        <v>1078</v>
      </c>
      <c r="E28573" t="s">
        <v>1079</v>
      </c>
      <c r="F28573" t="s">
        <v>1067</v>
      </c>
      <c r="G28573"/>
      <c r="H28573" t="n">
        <v>80391856128</v>
      </c>
      <c r="I28573" t="s">
        <v>1090</v>
      </c>
      <c r="J28573" t="s">
        <v>1087</v>
      </c>
    </row>
    <row r="28574">
      <c r="A28574" t="n">
        <v>2022</v>
      </c>
      <c r="B28574" t="s">
        <v>1499</v>
      </c>
      <c r="C28574" t="s">
        <v>1500</v>
      </c>
      <c r="D28574" t="s">
        <v>1065</v>
      </c>
      <c r="E28574" t="s">
        <v>1066</v>
      </c>
      <c r="F28574" t="s">
        <v>1067</v>
      </c>
      <c r="G28574" t="n">
        <v>0.0303996006657208</v>
      </c>
      <c r="H28574"/>
      <c r="I28574" t="s">
        <v>1090</v>
      </c>
      <c r="J28574" t="s">
        <v>1069</v>
      </c>
    </row>
    <row r="28575">
      <c r="A28575" t="n">
        <v>2022</v>
      </c>
      <c r="B28575" t="s">
        <v>1499</v>
      </c>
      <c r="C28575" t="s">
        <v>1500</v>
      </c>
      <c r="D28575" t="s">
        <v>1070</v>
      </c>
      <c r="E28575" t="s">
        <v>1071</v>
      </c>
      <c r="F28575" t="s">
        <v>1067</v>
      </c>
      <c r="G28575" t="n">
        <v>0.292723073974593</v>
      </c>
      <c r="H28575"/>
      <c r="I28575" t="s">
        <v>1090</v>
      </c>
      <c r="J28575" t="s">
        <v>1069</v>
      </c>
    </row>
    <row r="28576">
      <c r="A28576" t="n">
        <v>2022</v>
      </c>
      <c r="B28576" t="s">
        <v>1499</v>
      </c>
      <c r="C28576" t="s">
        <v>1500</v>
      </c>
      <c r="D28576" t="s">
        <v>1072</v>
      </c>
      <c r="E28576" t="s">
        <v>1073</v>
      </c>
      <c r="F28576" t="s">
        <v>1067</v>
      </c>
      <c r="G28576" t="n">
        <v>0.0326690103828309</v>
      </c>
      <c r="H28576"/>
      <c r="I28576" t="s">
        <v>1090</v>
      </c>
      <c r="J28576" t="s">
        <v>1069</v>
      </c>
    </row>
    <row r="28577">
      <c r="A28577" t="n">
        <v>2022</v>
      </c>
      <c r="B28577" t="s">
        <v>1499</v>
      </c>
      <c r="C28577" t="s">
        <v>1500</v>
      </c>
      <c r="D28577" t="s">
        <v>1074</v>
      </c>
      <c r="E28577" t="s">
        <v>1075</v>
      </c>
      <c r="F28577" t="s">
        <v>1067</v>
      </c>
      <c r="G28577" t="n">
        <v>0.705835823418494</v>
      </c>
      <c r="H28577"/>
      <c r="I28577" t="s">
        <v>1090</v>
      </c>
      <c r="J28577" t="s">
        <v>1069</v>
      </c>
    </row>
    <row r="28578">
      <c r="A28578" t="n">
        <v>2022</v>
      </c>
      <c r="B28578" t="s">
        <v>1499</v>
      </c>
      <c r="C28578" t="s">
        <v>1500</v>
      </c>
      <c r="D28578" t="s">
        <v>1076</v>
      </c>
      <c r="E28578" t="s">
        <v>1077</v>
      </c>
      <c r="F28578" t="s">
        <v>1067</v>
      </c>
      <c r="G28578" t="n">
        <v>1.06162750844164</v>
      </c>
      <c r="H28578"/>
      <c r="I28578" t="s">
        <v>1090</v>
      </c>
      <c r="J28578" t="s">
        <v>1069</v>
      </c>
    </row>
    <row r="28579">
      <c r="A28579" t="n">
        <v>2022</v>
      </c>
      <c r="B28579" t="s">
        <v>1499</v>
      </c>
      <c r="C28579" t="s">
        <v>1500</v>
      </c>
      <c r="D28579" t="s">
        <v>1078</v>
      </c>
      <c r="E28579" t="s">
        <v>1079</v>
      </c>
      <c r="F28579" t="s">
        <v>1067</v>
      </c>
      <c r="G28579"/>
      <c r="H28579"/>
      <c r="I28579" t="s">
        <v>1090</v>
      </c>
      <c r="J28579" t="s">
        <v>1069</v>
      </c>
    </row>
    <row r="28580">
      <c r="A28580" t="n">
        <v>2022</v>
      </c>
      <c r="B28580" t="s">
        <v>1501</v>
      </c>
      <c r="C28580" t="s">
        <v>1502</v>
      </c>
      <c r="D28580" t="s">
        <v>1065</v>
      </c>
      <c r="E28580" t="s">
        <v>1066</v>
      </c>
      <c r="F28580" t="s">
        <v>1067</v>
      </c>
      <c r="G28580" t="n">
        <v>0</v>
      </c>
      <c r="H28580" t="n">
        <v>948558528</v>
      </c>
      <c r="I28580" t="s">
        <v>1068</v>
      </c>
      <c r="J28580" t="s">
        <v>1091</v>
      </c>
    </row>
    <row r="28581">
      <c r="A28581" t="n">
        <v>2022</v>
      </c>
      <c r="B28581" t="s">
        <v>1501</v>
      </c>
      <c r="C28581" t="s">
        <v>1502</v>
      </c>
      <c r="D28581" t="s">
        <v>1070</v>
      </c>
      <c r="E28581" t="s">
        <v>1071</v>
      </c>
      <c r="F28581" t="s">
        <v>1067</v>
      </c>
      <c r="G28581" t="n">
        <v>0</v>
      </c>
      <c r="H28581" t="n">
        <v>948558528</v>
      </c>
      <c r="I28581" t="s">
        <v>1068</v>
      </c>
      <c r="J28581" t="s">
        <v>1091</v>
      </c>
    </row>
    <row r="28582">
      <c r="A28582" t="n">
        <v>2022</v>
      </c>
      <c r="B28582" t="s">
        <v>1501</v>
      </c>
      <c r="C28582" t="s">
        <v>1502</v>
      </c>
      <c r="D28582" t="s">
        <v>1072</v>
      </c>
      <c r="E28582" t="s">
        <v>1073</v>
      </c>
      <c r="F28582" t="s">
        <v>1067</v>
      </c>
      <c r="G28582" t="n">
        <v>0</v>
      </c>
      <c r="H28582" t="n">
        <v>948558528</v>
      </c>
      <c r="I28582" t="s">
        <v>1068</v>
      </c>
      <c r="J28582" t="s">
        <v>1091</v>
      </c>
    </row>
    <row r="28583">
      <c r="A28583" t="n">
        <v>2022</v>
      </c>
      <c r="B28583" t="s">
        <v>1501</v>
      </c>
      <c r="C28583" t="s">
        <v>1502</v>
      </c>
      <c r="D28583" t="s">
        <v>1074</v>
      </c>
      <c r="E28583" t="s">
        <v>1075</v>
      </c>
      <c r="F28583" t="s">
        <v>1067</v>
      </c>
      <c r="G28583" t="n">
        <v>0</v>
      </c>
      <c r="H28583" t="n">
        <v>948558528</v>
      </c>
      <c r="I28583" t="s">
        <v>1068</v>
      </c>
      <c r="J28583" t="s">
        <v>1091</v>
      </c>
    </row>
    <row r="28584">
      <c r="A28584" t="n">
        <v>2022</v>
      </c>
      <c r="B28584" t="s">
        <v>1501</v>
      </c>
      <c r="C28584" t="s">
        <v>1502</v>
      </c>
      <c r="D28584" t="s">
        <v>1076</v>
      </c>
      <c r="E28584" t="s">
        <v>1077</v>
      </c>
      <c r="F28584" t="s">
        <v>1067</v>
      </c>
      <c r="G28584" t="n">
        <v>0</v>
      </c>
      <c r="H28584" t="n">
        <v>948558528</v>
      </c>
      <c r="I28584" t="s">
        <v>1068</v>
      </c>
      <c r="J28584" t="s">
        <v>1091</v>
      </c>
    </row>
    <row r="28585">
      <c r="A28585" t="n">
        <v>2022</v>
      </c>
      <c r="B28585" t="s">
        <v>1501</v>
      </c>
      <c r="C28585" t="s">
        <v>1502</v>
      </c>
      <c r="D28585" t="s">
        <v>1078</v>
      </c>
      <c r="E28585" t="s">
        <v>1079</v>
      </c>
      <c r="F28585" t="s">
        <v>1067</v>
      </c>
      <c r="G28585"/>
      <c r="H28585" t="n">
        <v>948558528</v>
      </c>
      <c r="I28585" t="s">
        <v>1068</v>
      </c>
      <c r="J28585" t="s">
        <v>1091</v>
      </c>
    </row>
    <row r="28586">
      <c r="A28586" t="n">
        <v>2022</v>
      </c>
      <c r="B28586" t="s">
        <v>1503</v>
      </c>
      <c r="C28586" t="s">
        <v>1504</v>
      </c>
      <c r="D28586" t="s">
        <v>1065</v>
      </c>
      <c r="E28586" t="s">
        <v>1066</v>
      </c>
      <c r="F28586" t="s">
        <v>1067</v>
      </c>
      <c r="G28586" t="n">
        <v>13.9495100967707</v>
      </c>
      <c r="H28586" t="n">
        <v>75763892224</v>
      </c>
      <c r="I28586" t="s">
        <v>1068</v>
      </c>
      <c r="J28586" t="s">
        <v>1087</v>
      </c>
    </row>
    <row r="28587">
      <c r="A28587" t="n">
        <v>2022</v>
      </c>
      <c r="B28587" t="s">
        <v>1503</v>
      </c>
      <c r="C28587" t="s">
        <v>1504</v>
      </c>
      <c r="D28587" t="s">
        <v>1070</v>
      </c>
      <c r="E28587" t="s">
        <v>1071</v>
      </c>
      <c r="F28587" t="s">
        <v>1067</v>
      </c>
      <c r="G28587" t="n">
        <v>8.12143731535049</v>
      </c>
      <c r="H28587" t="n">
        <v>75763892224</v>
      </c>
      <c r="I28587" t="s">
        <v>1068</v>
      </c>
      <c r="J28587" t="s">
        <v>1087</v>
      </c>
    </row>
    <row r="28588">
      <c r="A28588" t="n">
        <v>2022</v>
      </c>
      <c r="B28588" t="s">
        <v>1503</v>
      </c>
      <c r="C28588" t="s">
        <v>1504</v>
      </c>
      <c r="D28588" t="s">
        <v>1072</v>
      </c>
      <c r="E28588" t="s">
        <v>1073</v>
      </c>
      <c r="F28588" t="s">
        <v>1067</v>
      </c>
      <c r="G28588" t="n">
        <v>0.250843657268428</v>
      </c>
      <c r="H28588" t="n">
        <v>75763892224</v>
      </c>
      <c r="I28588" t="s">
        <v>1068</v>
      </c>
      <c r="J28588" t="s">
        <v>1087</v>
      </c>
    </row>
    <row r="28589">
      <c r="A28589" t="n">
        <v>2022</v>
      </c>
      <c r="B28589" t="s">
        <v>1503</v>
      </c>
      <c r="C28589" t="s">
        <v>1504</v>
      </c>
      <c r="D28589" t="s">
        <v>1074</v>
      </c>
      <c r="E28589" t="s">
        <v>1075</v>
      </c>
      <c r="F28589" t="s">
        <v>1067</v>
      </c>
      <c r="G28589" t="n">
        <v>8.25898914509381</v>
      </c>
      <c r="H28589" t="n">
        <v>75763892224</v>
      </c>
      <c r="I28589" t="s">
        <v>1068</v>
      </c>
      <c r="J28589" t="s">
        <v>1087</v>
      </c>
    </row>
    <row r="28590">
      <c r="A28590" t="n">
        <v>2022</v>
      </c>
      <c r="B28590" t="s">
        <v>1503</v>
      </c>
      <c r="C28590" t="s">
        <v>1504</v>
      </c>
      <c r="D28590" t="s">
        <v>1076</v>
      </c>
      <c r="E28590" t="s">
        <v>1077</v>
      </c>
      <c r="F28590" t="s">
        <v>1067</v>
      </c>
      <c r="G28590" t="n">
        <v>30.5807802144834</v>
      </c>
      <c r="H28590" t="n">
        <v>75763892224</v>
      </c>
      <c r="I28590" t="s">
        <v>1068</v>
      </c>
      <c r="J28590" t="s">
        <v>1087</v>
      </c>
    </row>
    <row r="28591">
      <c r="A28591" t="n">
        <v>2022</v>
      </c>
      <c r="B28591" t="s">
        <v>1503</v>
      </c>
      <c r="C28591" t="s">
        <v>1504</v>
      </c>
      <c r="D28591" t="s">
        <v>1078</v>
      </c>
      <c r="E28591" t="s">
        <v>1079</v>
      </c>
      <c r="F28591" t="s">
        <v>1067</v>
      </c>
      <c r="G28591"/>
      <c r="H28591" t="n">
        <v>75763892224</v>
      </c>
      <c r="I28591" t="s">
        <v>1068</v>
      </c>
      <c r="J28591" t="s">
        <v>1087</v>
      </c>
    </row>
    <row r="28592">
      <c r="A28592" t="n">
        <v>2022</v>
      </c>
      <c r="B28592" t="s">
        <v>1505</v>
      </c>
      <c r="C28592" t="s">
        <v>1506</v>
      </c>
      <c r="D28592" t="s">
        <v>1065</v>
      </c>
      <c r="E28592" t="s">
        <v>1066</v>
      </c>
      <c r="F28592" t="s">
        <v>1067</v>
      </c>
      <c r="G28592" t="n">
        <v>0</v>
      </c>
      <c r="H28592" t="n">
        <v>1586928512</v>
      </c>
      <c r="I28592" t="s">
        <v>1068</v>
      </c>
      <c r="J28592" t="s">
        <v>1069</v>
      </c>
    </row>
    <row r="28593">
      <c r="A28593" t="n">
        <v>2022</v>
      </c>
      <c r="B28593" t="s">
        <v>1505</v>
      </c>
      <c r="C28593" t="s">
        <v>1506</v>
      </c>
      <c r="D28593" t="s">
        <v>1070</v>
      </c>
      <c r="E28593" t="s">
        <v>1071</v>
      </c>
      <c r="F28593" t="s">
        <v>1067</v>
      </c>
      <c r="G28593" t="n">
        <v>0</v>
      </c>
      <c r="H28593" t="n">
        <v>1586928512</v>
      </c>
      <c r="I28593" t="s">
        <v>1068</v>
      </c>
      <c r="J28593" t="s">
        <v>1069</v>
      </c>
    </row>
    <row r="28594">
      <c r="A28594" t="n">
        <v>2022</v>
      </c>
      <c r="B28594" t="s">
        <v>1505</v>
      </c>
      <c r="C28594" t="s">
        <v>1506</v>
      </c>
      <c r="D28594" t="s">
        <v>1072</v>
      </c>
      <c r="E28594" t="s">
        <v>1073</v>
      </c>
      <c r="F28594" t="s">
        <v>1067</v>
      </c>
      <c r="G28594" t="n">
        <v>0</v>
      </c>
      <c r="H28594" t="n">
        <v>1586928512</v>
      </c>
      <c r="I28594" t="s">
        <v>1068</v>
      </c>
      <c r="J28594" t="s">
        <v>1069</v>
      </c>
    </row>
    <row r="28595">
      <c r="A28595" t="n">
        <v>2022</v>
      </c>
      <c r="B28595" t="s">
        <v>1505</v>
      </c>
      <c r="C28595" t="s">
        <v>1506</v>
      </c>
      <c r="D28595" t="s">
        <v>1074</v>
      </c>
      <c r="E28595" t="s">
        <v>1075</v>
      </c>
      <c r="F28595" t="s">
        <v>1067</v>
      </c>
      <c r="G28595" t="n">
        <v>0</v>
      </c>
      <c r="H28595" t="n">
        <v>1586928512</v>
      </c>
      <c r="I28595" t="s">
        <v>1068</v>
      </c>
      <c r="J28595" t="s">
        <v>1069</v>
      </c>
    </row>
    <row r="28596">
      <c r="A28596" t="n">
        <v>2022</v>
      </c>
      <c r="B28596" t="s">
        <v>1505</v>
      </c>
      <c r="C28596" t="s">
        <v>1506</v>
      </c>
      <c r="D28596" t="s">
        <v>1076</v>
      </c>
      <c r="E28596" t="s">
        <v>1077</v>
      </c>
      <c r="F28596" t="s">
        <v>1067</v>
      </c>
      <c r="G28596" t="n">
        <v>0</v>
      </c>
      <c r="H28596" t="n">
        <v>1586928512</v>
      </c>
      <c r="I28596" t="s">
        <v>1068</v>
      </c>
      <c r="J28596" t="s">
        <v>1069</v>
      </c>
    </row>
    <row r="28597">
      <c r="A28597" t="n">
        <v>2022</v>
      </c>
      <c r="B28597" t="s">
        <v>1505</v>
      </c>
      <c r="C28597" t="s">
        <v>1506</v>
      </c>
      <c r="D28597" t="s">
        <v>1078</v>
      </c>
      <c r="E28597" t="s">
        <v>1079</v>
      </c>
      <c r="F28597" t="s">
        <v>1067</v>
      </c>
      <c r="G28597"/>
      <c r="H28597" t="n">
        <v>1586928512</v>
      </c>
      <c r="I28597" t="s">
        <v>1068</v>
      </c>
      <c r="J28597" t="s">
        <v>1069</v>
      </c>
    </row>
    <row r="28598">
      <c r="A28598" t="n">
        <v>2022</v>
      </c>
      <c r="B28598" t="s">
        <v>1507</v>
      </c>
      <c r="C28598" t="s">
        <v>1508</v>
      </c>
      <c r="D28598" t="s">
        <v>1065</v>
      </c>
      <c r="E28598" t="s">
        <v>1066</v>
      </c>
      <c r="F28598" t="s">
        <v>1067</v>
      </c>
      <c r="G28598" t="n">
        <v>0.306594211464328</v>
      </c>
      <c r="H28598" t="n">
        <v>406452011008</v>
      </c>
      <c r="I28598" t="s">
        <v>1108</v>
      </c>
      <c r="J28598" t="s">
        <v>1087</v>
      </c>
    </row>
    <row r="28599">
      <c r="A28599" t="n">
        <v>2022</v>
      </c>
      <c r="B28599" t="s">
        <v>1507</v>
      </c>
      <c r="C28599" t="s">
        <v>1508</v>
      </c>
      <c r="D28599" t="s">
        <v>1070</v>
      </c>
      <c r="E28599" t="s">
        <v>1071</v>
      </c>
      <c r="F28599" t="s">
        <v>1067</v>
      </c>
      <c r="G28599" t="n">
        <v>13.1457492132051</v>
      </c>
      <c r="H28599" t="n">
        <v>406452011008</v>
      </c>
      <c r="I28599" t="s">
        <v>1108</v>
      </c>
      <c r="J28599" t="s">
        <v>1087</v>
      </c>
    </row>
    <row r="28600">
      <c r="A28600" t="n">
        <v>2022</v>
      </c>
      <c r="B28600" t="s">
        <v>1507</v>
      </c>
      <c r="C28600" t="s">
        <v>1508</v>
      </c>
      <c r="D28600" t="s">
        <v>1072</v>
      </c>
      <c r="E28600" t="s">
        <v>1073</v>
      </c>
      <c r="F28600" t="s">
        <v>1067</v>
      </c>
      <c r="G28600" t="n">
        <v>0.732688016715009</v>
      </c>
      <c r="H28600" t="n">
        <v>406452011008</v>
      </c>
      <c r="I28600" t="s">
        <v>1108</v>
      </c>
      <c r="J28600" t="s">
        <v>1087</v>
      </c>
    </row>
    <row r="28601">
      <c r="A28601" t="n">
        <v>2022</v>
      </c>
      <c r="B28601" t="s">
        <v>1507</v>
      </c>
      <c r="C28601" t="s">
        <v>1508</v>
      </c>
      <c r="D28601" t="s">
        <v>1074</v>
      </c>
      <c r="E28601" t="s">
        <v>1075</v>
      </c>
      <c r="F28601" t="s">
        <v>1067</v>
      </c>
      <c r="G28601" t="n">
        <v>0.257691726198109</v>
      </c>
      <c r="H28601" t="n">
        <v>406452011008</v>
      </c>
      <c r="I28601" t="s">
        <v>1108</v>
      </c>
      <c r="J28601" t="s">
        <v>1087</v>
      </c>
    </row>
    <row r="28602">
      <c r="A28602" t="n">
        <v>2022</v>
      </c>
      <c r="B28602" t="s">
        <v>1507</v>
      </c>
      <c r="C28602" t="s">
        <v>1508</v>
      </c>
      <c r="D28602" t="s">
        <v>1076</v>
      </c>
      <c r="E28602" t="s">
        <v>1077</v>
      </c>
      <c r="F28602" t="s">
        <v>1067</v>
      </c>
      <c r="G28602" t="n">
        <v>14.4427231675825</v>
      </c>
      <c r="H28602" t="n">
        <v>406452011008</v>
      </c>
      <c r="I28602" t="s">
        <v>1108</v>
      </c>
      <c r="J28602" t="s">
        <v>1087</v>
      </c>
    </row>
    <row r="28603">
      <c r="A28603" t="n">
        <v>2022</v>
      </c>
      <c r="B28603" t="s">
        <v>1507</v>
      </c>
      <c r="C28603" t="s">
        <v>1508</v>
      </c>
      <c r="D28603" t="s">
        <v>1078</v>
      </c>
      <c r="E28603" t="s">
        <v>1079</v>
      </c>
      <c r="F28603" t="s">
        <v>1067</v>
      </c>
      <c r="G28603"/>
      <c r="H28603" t="n">
        <v>406452011008</v>
      </c>
      <c r="I28603" t="s">
        <v>1108</v>
      </c>
      <c r="J28603" t="s">
        <v>1087</v>
      </c>
    </row>
    <row r="28604">
      <c r="A28604" t="n">
        <v>2022</v>
      </c>
      <c r="B28604" t="s">
        <v>1509</v>
      </c>
      <c r="C28604" t="s">
        <v>1510</v>
      </c>
      <c r="D28604" t="s">
        <v>1065</v>
      </c>
      <c r="E28604" t="s">
        <v>1066</v>
      </c>
      <c r="F28604" t="s">
        <v>1067</v>
      </c>
      <c r="G28604" t="n">
        <v>0</v>
      </c>
      <c r="H28604" t="n">
        <v>983582848</v>
      </c>
      <c r="I28604" t="s">
        <v>1108</v>
      </c>
      <c r="J28604" t="s">
        <v>1087</v>
      </c>
    </row>
    <row r="28605">
      <c r="A28605" t="n">
        <v>2022</v>
      </c>
      <c r="B28605" t="s">
        <v>1509</v>
      </c>
      <c r="C28605" t="s">
        <v>1510</v>
      </c>
      <c r="D28605" t="s">
        <v>1070</v>
      </c>
      <c r="E28605" t="s">
        <v>1071</v>
      </c>
      <c r="F28605" t="s">
        <v>1067</v>
      </c>
      <c r="G28605" t="n">
        <v>0</v>
      </c>
      <c r="H28605" t="n">
        <v>983582848</v>
      </c>
      <c r="I28605" t="s">
        <v>1108</v>
      </c>
      <c r="J28605" t="s">
        <v>1087</v>
      </c>
    </row>
    <row r="28606">
      <c r="A28606" t="n">
        <v>2022</v>
      </c>
      <c r="B28606" t="s">
        <v>1509</v>
      </c>
      <c r="C28606" t="s">
        <v>1510</v>
      </c>
      <c r="D28606" t="s">
        <v>1072</v>
      </c>
      <c r="E28606" t="s">
        <v>1073</v>
      </c>
      <c r="F28606" t="s">
        <v>1067</v>
      </c>
      <c r="G28606" t="n">
        <v>0</v>
      </c>
      <c r="H28606" t="n">
        <v>983582848</v>
      </c>
      <c r="I28606" t="s">
        <v>1108</v>
      </c>
      <c r="J28606" t="s">
        <v>1087</v>
      </c>
    </row>
    <row r="28607">
      <c r="A28607" t="n">
        <v>2022</v>
      </c>
      <c r="B28607" t="s">
        <v>1509</v>
      </c>
      <c r="C28607" t="s">
        <v>1510</v>
      </c>
      <c r="D28607" t="s">
        <v>1074</v>
      </c>
      <c r="E28607" t="s">
        <v>1075</v>
      </c>
      <c r="F28607" t="s">
        <v>1067</v>
      </c>
      <c r="G28607" t="n">
        <v>0</v>
      </c>
      <c r="H28607" t="n">
        <v>983582848</v>
      </c>
      <c r="I28607" t="s">
        <v>1108</v>
      </c>
      <c r="J28607" t="s">
        <v>1087</v>
      </c>
    </row>
    <row r="28608">
      <c r="A28608" t="n">
        <v>2022</v>
      </c>
      <c r="B28608" t="s">
        <v>1509</v>
      </c>
      <c r="C28608" t="s">
        <v>1510</v>
      </c>
      <c r="D28608" t="s">
        <v>1076</v>
      </c>
      <c r="E28608" t="s">
        <v>1077</v>
      </c>
      <c r="F28608" t="s">
        <v>1067</v>
      </c>
      <c r="G28608" t="n">
        <v>0</v>
      </c>
      <c r="H28608" t="n">
        <v>983582848</v>
      </c>
      <c r="I28608" t="s">
        <v>1108</v>
      </c>
      <c r="J28608" t="s">
        <v>1087</v>
      </c>
    </row>
    <row r="28609">
      <c r="A28609" t="n">
        <v>2022</v>
      </c>
      <c r="B28609" t="s">
        <v>1509</v>
      </c>
      <c r="C28609" t="s">
        <v>1510</v>
      </c>
      <c r="D28609" t="s">
        <v>1078</v>
      </c>
      <c r="E28609" t="s">
        <v>1079</v>
      </c>
      <c r="F28609" t="s">
        <v>1067</v>
      </c>
      <c r="G28609"/>
      <c r="H28609" t="n">
        <v>983582848</v>
      </c>
      <c r="I28609" t="s">
        <v>1108</v>
      </c>
      <c r="J28609" t="s">
        <v>1087</v>
      </c>
    </row>
    <row r="28610">
      <c r="A28610" t="n">
        <v>2022</v>
      </c>
      <c r="B28610" t="s">
        <v>1511</v>
      </c>
      <c r="C28610" t="s">
        <v>1512</v>
      </c>
      <c r="D28610" t="s">
        <v>1065</v>
      </c>
      <c r="E28610" t="s">
        <v>1066</v>
      </c>
      <c r="F28610" t="s">
        <v>1067</v>
      </c>
      <c r="G28610" t="n">
        <v>0.000221641953185465</v>
      </c>
      <c r="H28610"/>
      <c r="I28610" t="s">
        <v>1108</v>
      </c>
      <c r="J28610" t="s">
        <v>1121</v>
      </c>
    </row>
    <row r="28611">
      <c r="A28611" t="n">
        <v>2022</v>
      </c>
      <c r="B28611" t="s">
        <v>1511</v>
      </c>
      <c r="C28611" t="s">
        <v>1512</v>
      </c>
      <c r="D28611" t="s">
        <v>1070</v>
      </c>
      <c r="E28611" t="s">
        <v>1071</v>
      </c>
      <c r="F28611" t="s">
        <v>1067</v>
      </c>
      <c r="G28611" t="n">
        <v>0.00235212177806188</v>
      </c>
      <c r="H28611"/>
      <c r="I28611" t="s">
        <v>1108</v>
      </c>
      <c r="J28611" t="s">
        <v>1121</v>
      </c>
    </row>
    <row r="28612">
      <c r="A28612" t="n">
        <v>2022</v>
      </c>
      <c r="B28612" t="s">
        <v>1511</v>
      </c>
      <c r="C28612" t="s">
        <v>1512</v>
      </c>
      <c r="D28612" t="s">
        <v>1072</v>
      </c>
      <c r="E28612" t="s">
        <v>1073</v>
      </c>
      <c r="F28612" t="s">
        <v>1067</v>
      </c>
      <c r="G28612" t="n">
        <v>0.00286401533366361</v>
      </c>
      <c r="H28612"/>
      <c r="I28612" t="s">
        <v>1108</v>
      </c>
      <c r="J28612" t="s">
        <v>1121</v>
      </c>
    </row>
    <row r="28613">
      <c r="A28613" t="n">
        <v>2022</v>
      </c>
      <c r="B28613" t="s">
        <v>1511</v>
      </c>
      <c r="C28613" t="s">
        <v>1512</v>
      </c>
      <c r="D28613" t="s">
        <v>1074</v>
      </c>
      <c r="E28613" t="s">
        <v>1075</v>
      </c>
      <c r="F28613" t="s">
        <v>1067</v>
      </c>
      <c r="G28613" t="n">
        <v>0</v>
      </c>
      <c r="H28613"/>
      <c r="I28613" t="s">
        <v>1108</v>
      </c>
      <c r="J28613" t="s">
        <v>1121</v>
      </c>
    </row>
    <row r="28614">
      <c r="A28614" t="n">
        <v>2022</v>
      </c>
      <c r="B28614" t="s">
        <v>1511</v>
      </c>
      <c r="C28614" t="s">
        <v>1512</v>
      </c>
      <c r="D28614" t="s">
        <v>1076</v>
      </c>
      <c r="E28614" t="s">
        <v>1077</v>
      </c>
      <c r="F28614" t="s">
        <v>1067</v>
      </c>
      <c r="G28614" t="n">
        <v>0.00543777906491095</v>
      </c>
      <c r="H28614"/>
      <c r="I28614" t="s">
        <v>1108</v>
      </c>
      <c r="J28614" t="s">
        <v>1121</v>
      </c>
    </row>
    <row r="28615">
      <c r="A28615" t="n">
        <v>2022</v>
      </c>
      <c r="B28615" t="s">
        <v>1511</v>
      </c>
      <c r="C28615" t="s">
        <v>1512</v>
      </c>
      <c r="D28615" t="s">
        <v>1078</v>
      </c>
      <c r="E28615" t="s">
        <v>1079</v>
      </c>
      <c r="F28615" t="s">
        <v>1067</v>
      </c>
      <c r="G28615"/>
      <c r="H28615"/>
      <c r="I28615" t="s">
        <v>1108</v>
      </c>
      <c r="J28615" t="s">
        <v>1121</v>
      </c>
    </row>
    <row r="28616">
      <c r="A28616" t="n">
        <v>2022</v>
      </c>
      <c r="B28616" t="s">
        <v>1513</v>
      </c>
      <c r="C28616" t="s">
        <v>1514</v>
      </c>
      <c r="D28616" t="s">
        <v>1065</v>
      </c>
      <c r="E28616" t="s">
        <v>1066</v>
      </c>
      <c r="F28616" t="s">
        <v>1067</v>
      </c>
      <c r="G28616" t="n">
        <v>0</v>
      </c>
      <c r="H28616" t="n">
        <v>832000000</v>
      </c>
      <c r="I28616" t="s">
        <v>1108</v>
      </c>
      <c r="J28616" t="s">
        <v>1087</v>
      </c>
    </row>
    <row r="28617">
      <c r="A28617" t="n">
        <v>2022</v>
      </c>
      <c r="B28617" t="s">
        <v>1513</v>
      </c>
      <c r="C28617" t="s">
        <v>1514</v>
      </c>
      <c r="D28617" t="s">
        <v>1070</v>
      </c>
      <c r="E28617" t="s">
        <v>1071</v>
      </c>
      <c r="F28617" t="s">
        <v>1067</v>
      </c>
      <c r="G28617" t="n">
        <v>0</v>
      </c>
      <c r="H28617" t="n">
        <v>832000000</v>
      </c>
      <c r="I28617" t="s">
        <v>1108</v>
      </c>
      <c r="J28617" t="s">
        <v>1087</v>
      </c>
    </row>
    <row r="28618">
      <c r="A28618" t="n">
        <v>2022</v>
      </c>
      <c r="B28618" t="s">
        <v>1513</v>
      </c>
      <c r="C28618" t="s">
        <v>1514</v>
      </c>
      <c r="D28618" t="s">
        <v>1072</v>
      </c>
      <c r="E28618" t="s">
        <v>1073</v>
      </c>
      <c r="F28618" t="s">
        <v>1067</v>
      </c>
      <c r="G28618" t="n">
        <v>0</v>
      </c>
      <c r="H28618" t="n">
        <v>832000000</v>
      </c>
      <c r="I28618" t="s">
        <v>1108</v>
      </c>
      <c r="J28618" t="s">
        <v>1087</v>
      </c>
    </row>
    <row r="28619">
      <c r="A28619" t="n">
        <v>2022</v>
      </c>
      <c r="B28619" t="s">
        <v>1513</v>
      </c>
      <c r="C28619" t="s">
        <v>1514</v>
      </c>
      <c r="D28619" t="s">
        <v>1074</v>
      </c>
      <c r="E28619" t="s">
        <v>1075</v>
      </c>
      <c r="F28619" t="s">
        <v>1067</v>
      </c>
      <c r="G28619" t="n">
        <v>0</v>
      </c>
      <c r="H28619" t="n">
        <v>832000000</v>
      </c>
      <c r="I28619" t="s">
        <v>1108</v>
      </c>
      <c r="J28619" t="s">
        <v>1087</v>
      </c>
    </row>
    <row r="28620">
      <c r="A28620" t="n">
        <v>2022</v>
      </c>
      <c r="B28620" t="s">
        <v>1513</v>
      </c>
      <c r="C28620" t="s">
        <v>1514</v>
      </c>
      <c r="D28620" t="s">
        <v>1076</v>
      </c>
      <c r="E28620" t="s">
        <v>1077</v>
      </c>
      <c r="F28620" t="s">
        <v>1067</v>
      </c>
      <c r="G28620" t="n">
        <v>0</v>
      </c>
      <c r="H28620" t="n">
        <v>832000000</v>
      </c>
      <c r="I28620" t="s">
        <v>1108</v>
      </c>
      <c r="J28620" t="s">
        <v>1087</v>
      </c>
    </row>
    <row r="28621">
      <c r="A28621" t="n">
        <v>2022</v>
      </c>
      <c r="B28621" t="s">
        <v>1513</v>
      </c>
      <c r="C28621" t="s">
        <v>1514</v>
      </c>
      <c r="D28621" t="s">
        <v>1078</v>
      </c>
      <c r="E28621" t="s">
        <v>1079</v>
      </c>
      <c r="F28621" t="s">
        <v>1067</v>
      </c>
      <c r="G28621"/>
      <c r="H28621" t="n">
        <v>832000000</v>
      </c>
      <c r="I28621" t="s">
        <v>1108</v>
      </c>
      <c r="J28621" t="s">
        <v>1087</v>
      </c>
    </row>
    <row r="28622">
      <c r="A28622" t="n">
        <v>2022</v>
      </c>
      <c r="B28622" t="s">
        <v>1515</v>
      </c>
      <c r="C28622" t="s">
        <v>1516</v>
      </c>
      <c r="D28622" t="s">
        <v>1065</v>
      </c>
      <c r="E28622" t="s">
        <v>1066</v>
      </c>
      <c r="F28622" t="s">
        <v>1067</v>
      </c>
      <c r="G28622" t="n">
        <v>0.0725228094409373</v>
      </c>
      <c r="H28622" t="n">
        <v>53924278272</v>
      </c>
      <c r="I28622" t="s">
        <v>1099</v>
      </c>
      <c r="J28622" t="s">
        <v>1083</v>
      </c>
    </row>
    <row r="28623">
      <c r="A28623" t="n">
        <v>2022</v>
      </c>
      <c r="B28623" t="s">
        <v>1515</v>
      </c>
      <c r="C28623" t="s">
        <v>1516</v>
      </c>
      <c r="D28623" t="s">
        <v>1070</v>
      </c>
      <c r="E28623" t="s">
        <v>1071</v>
      </c>
      <c r="F28623" t="s">
        <v>1067</v>
      </c>
      <c r="G28623" t="n">
        <v>1.09484108277688</v>
      </c>
      <c r="H28623" t="n">
        <v>53924278272</v>
      </c>
      <c r="I28623" t="s">
        <v>1099</v>
      </c>
      <c r="J28623" t="s">
        <v>1083</v>
      </c>
    </row>
    <row r="28624">
      <c r="A28624" t="n">
        <v>2022</v>
      </c>
      <c r="B28624" t="s">
        <v>1515</v>
      </c>
      <c r="C28624" t="s">
        <v>1516</v>
      </c>
      <c r="D28624" t="s">
        <v>1072</v>
      </c>
      <c r="E28624" t="s">
        <v>1073</v>
      </c>
      <c r="F28624" t="s">
        <v>1067</v>
      </c>
      <c r="G28624" t="n">
        <v>0.127640199178735</v>
      </c>
      <c r="H28624" t="n">
        <v>53924278272</v>
      </c>
      <c r="I28624" t="s">
        <v>1099</v>
      </c>
      <c r="J28624" t="s">
        <v>1083</v>
      </c>
    </row>
    <row r="28625">
      <c r="A28625" t="n">
        <v>2022</v>
      </c>
      <c r="B28625" t="s">
        <v>1515</v>
      </c>
      <c r="C28625" t="s">
        <v>1516</v>
      </c>
      <c r="D28625" t="s">
        <v>1074</v>
      </c>
      <c r="E28625" t="s">
        <v>1075</v>
      </c>
      <c r="F28625" t="s">
        <v>1067</v>
      </c>
      <c r="G28625" t="n">
        <v>0.69250426565844</v>
      </c>
      <c r="H28625" t="n">
        <v>53924278272</v>
      </c>
      <c r="I28625" t="s">
        <v>1099</v>
      </c>
      <c r="J28625" t="s">
        <v>1083</v>
      </c>
    </row>
    <row r="28626">
      <c r="A28626" t="n">
        <v>2022</v>
      </c>
      <c r="B28626" t="s">
        <v>1515</v>
      </c>
      <c r="C28626" t="s">
        <v>1516</v>
      </c>
      <c r="D28626" t="s">
        <v>1076</v>
      </c>
      <c r="E28626" t="s">
        <v>1077</v>
      </c>
      <c r="F28626" t="s">
        <v>1067</v>
      </c>
      <c r="G28626" t="n">
        <v>1.98750835705499</v>
      </c>
      <c r="H28626" t="n">
        <v>53924278272</v>
      </c>
      <c r="I28626" t="s">
        <v>1099</v>
      </c>
      <c r="J28626" t="s">
        <v>1083</v>
      </c>
    </row>
    <row r="28627">
      <c r="A28627" t="n">
        <v>2022</v>
      </c>
      <c r="B28627" t="s">
        <v>1515</v>
      </c>
      <c r="C28627" t="s">
        <v>1516</v>
      </c>
      <c r="D28627" t="s">
        <v>1078</v>
      </c>
      <c r="E28627" t="s">
        <v>1079</v>
      </c>
      <c r="F28627" t="s">
        <v>1067</v>
      </c>
      <c r="G28627"/>
      <c r="H28627" t="n">
        <v>53924278272</v>
      </c>
      <c r="I28627" t="s">
        <v>1099</v>
      </c>
      <c r="J28627" t="s">
        <v>1083</v>
      </c>
    </row>
    <row r="28628">
      <c r="A28628" t="n">
        <v>2022</v>
      </c>
      <c r="B28628" t="s">
        <v>1517</v>
      </c>
      <c r="C28628" t="s">
        <v>1518</v>
      </c>
      <c r="D28628" t="s">
        <v>1065</v>
      </c>
      <c r="E28628" t="s">
        <v>1066</v>
      </c>
      <c r="F28628" t="s">
        <v>1067</v>
      </c>
      <c r="G28628" t="n">
        <v>1.900260940629</v>
      </c>
      <c r="H28628" t="n">
        <v>405704998912</v>
      </c>
      <c r="I28628" t="s">
        <v>1086</v>
      </c>
      <c r="J28628" t="s">
        <v>1091</v>
      </c>
    </row>
    <row r="28629">
      <c r="A28629" t="n">
        <v>2022</v>
      </c>
      <c r="B28629" t="s">
        <v>1517</v>
      </c>
      <c r="C28629" t="s">
        <v>1518</v>
      </c>
      <c r="D28629" t="s">
        <v>1070</v>
      </c>
      <c r="E28629" t="s">
        <v>1071</v>
      </c>
      <c r="F28629" t="s">
        <v>1067</v>
      </c>
      <c r="G28629" t="n">
        <v>6.19755398093767</v>
      </c>
      <c r="H28629" t="n">
        <v>405704998912</v>
      </c>
      <c r="I28629" t="s">
        <v>1086</v>
      </c>
      <c r="J28629" t="s">
        <v>1091</v>
      </c>
    </row>
    <row r="28630">
      <c r="A28630" t="n">
        <v>2022</v>
      </c>
      <c r="B28630" t="s">
        <v>1517</v>
      </c>
      <c r="C28630" t="s">
        <v>1518</v>
      </c>
      <c r="D28630" t="s">
        <v>1072</v>
      </c>
      <c r="E28630" t="s">
        <v>1073</v>
      </c>
      <c r="F28630" t="s">
        <v>1067</v>
      </c>
      <c r="G28630" t="n">
        <v>51.7846766887214</v>
      </c>
      <c r="H28630" t="n">
        <v>405704998912</v>
      </c>
      <c r="I28630" t="s">
        <v>1086</v>
      </c>
      <c r="J28630" t="s">
        <v>1091</v>
      </c>
    </row>
    <row r="28631">
      <c r="A28631" t="n">
        <v>2022</v>
      </c>
      <c r="B28631" t="s">
        <v>1517</v>
      </c>
      <c r="C28631" t="s">
        <v>1518</v>
      </c>
      <c r="D28631" t="s">
        <v>1074</v>
      </c>
      <c r="E28631" t="s">
        <v>1075</v>
      </c>
      <c r="F28631" t="s">
        <v>1067</v>
      </c>
      <c r="G28631" t="n">
        <v>9.49133998131894</v>
      </c>
      <c r="H28631" t="n">
        <v>405704998912</v>
      </c>
      <c r="I28631" t="s">
        <v>1086</v>
      </c>
      <c r="J28631" t="s">
        <v>1091</v>
      </c>
    </row>
    <row r="28632">
      <c r="A28632" t="n">
        <v>2022</v>
      </c>
      <c r="B28632" t="s">
        <v>1517</v>
      </c>
      <c r="C28632" t="s">
        <v>1518</v>
      </c>
      <c r="D28632" t="s">
        <v>1076</v>
      </c>
      <c r="E28632" t="s">
        <v>1077</v>
      </c>
      <c r="F28632" t="s">
        <v>1067</v>
      </c>
      <c r="G28632" t="n">
        <v>69.373831591607</v>
      </c>
      <c r="H28632" t="n">
        <v>405704998912</v>
      </c>
      <c r="I28632" t="s">
        <v>1086</v>
      </c>
      <c r="J28632" t="s">
        <v>1091</v>
      </c>
    </row>
    <row r="28633">
      <c r="A28633" t="n">
        <v>2022</v>
      </c>
      <c r="B28633" t="s">
        <v>1517</v>
      </c>
      <c r="C28633" t="s">
        <v>1518</v>
      </c>
      <c r="D28633" t="s">
        <v>1078</v>
      </c>
      <c r="E28633" t="s">
        <v>1079</v>
      </c>
      <c r="F28633" t="s">
        <v>1067</v>
      </c>
      <c r="G28633"/>
      <c r="H28633" t="n">
        <v>405704998912</v>
      </c>
      <c r="I28633" t="s">
        <v>1086</v>
      </c>
      <c r="J28633" t="s">
        <v>1091</v>
      </c>
    </row>
    <row r="28634">
      <c r="A28634" t="n">
        <v>2022</v>
      </c>
      <c r="B28634" t="s">
        <v>1519</v>
      </c>
      <c r="C28634" t="s">
        <v>1520</v>
      </c>
      <c r="D28634" t="s">
        <v>1065</v>
      </c>
      <c r="E28634" t="s">
        <v>1066</v>
      </c>
      <c r="F28634" t="s">
        <v>1067</v>
      </c>
      <c r="G28634" t="n">
        <v>0.100494911395035</v>
      </c>
      <c r="H28634" t="n">
        <v>29784453120</v>
      </c>
      <c r="I28634" t="s">
        <v>1086</v>
      </c>
      <c r="J28634" t="s">
        <v>1087</v>
      </c>
    </row>
    <row r="28635">
      <c r="A28635" t="n">
        <v>2022</v>
      </c>
      <c r="B28635" t="s">
        <v>1519</v>
      </c>
      <c r="C28635" t="s">
        <v>1520</v>
      </c>
      <c r="D28635" t="s">
        <v>1070</v>
      </c>
      <c r="E28635" t="s">
        <v>1071</v>
      </c>
      <c r="F28635" t="s">
        <v>1067</v>
      </c>
      <c r="G28635" t="n">
        <v>0.696557288136857</v>
      </c>
      <c r="H28635" t="n">
        <v>29784453120</v>
      </c>
      <c r="I28635" t="s">
        <v>1086</v>
      </c>
      <c r="J28635" t="s">
        <v>1087</v>
      </c>
    </row>
    <row r="28636">
      <c r="A28636" t="n">
        <v>2022</v>
      </c>
      <c r="B28636" t="s">
        <v>1519</v>
      </c>
      <c r="C28636" t="s">
        <v>1520</v>
      </c>
      <c r="D28636" t="s">
        <v>1072</v>
      </c>
      <c r="E28636" t="s">
        <v>1073</v>
      </c>
      <c r="F28636" t="s">
        <v>1067</v>
      </c>
      <c r="G28636" t="n">
        <v>3.62047531279798</v>
      </c>
      <c r="H28636" t="n">
        <v>29784453120</v>
      </c>
      <c r="I28636" t="s">
        <v>1086</v>
      </c>
      <c r="J28636" t="s">
        <v>1087</v>
      </c>
    </row>
    <row r="28637">
      <c r="A28637" t="n">
        <v>2022</v>
      </c>
      <c r="B28637" t="s">
        <v>1519</v>
      </c>
      <c r="C28637" t="s">
        <v>1520</v>
      </c>
      <c r="D28637" t="s">
        <v>1074</v>
      </c>
      <c r="E28637" t="s">
        <v>1075</v>
      </c>
      <c r="F28637" t="s">
        <v>1067</v>
      </c>
      <c r="G28637" t="n">
        <v>0.979441261924962</v>
      </c>
      <c r="H28637" t="n">
        <v>29784453120</v>
      </c>
      <c r="I28637" t="s">
        <v>1086</v>
      </c>
      <c r="J28637" t="s">
        <v>1087</v>
      </c>
    </row>
    <row r="28638">
      <c r="A28638" t="n">
        <v>2022</v>
      </c>
      <c r="B28638" t="s">
        <v>1519</v>
      </c>
      <c r="C28638" t="s">
        <v>1520</v>
      </c>
      <c r="D28638" t="s">
        <v>1076</v>
      </c>
      <c r="E28638" t="s">
        <v>1077</v>
      </c>
      <c r="F28638" t="s">
        <v>1067</v>
      </c>
      <c r="G28638" t="n">
        <v>5.39696877425484</v>
      </c>
      <c r="H28638" t="n">
        <v>29784453120</v>
      </c>
      <c r="I28638" t="s">
        <v>1086</v>
      </c>
      <c r="J28638" t="s">
        <v>1087</v>
      </c>
    </row>
    <row r="28639">
      <c r="A28639" t="n">
        <v>2022</v>
      </c>
      <c r="B28639" t="s">
        <v>1519</v>
      </c>
      <c r="C28639" t="s">
        <v>1520</v>
      </c>
      <c r="D28639" t="s">
        <v>1078</v>
      </c>
      <c r="E28639" t="s">
        <v>1079</v>
      </c>
      <c r="F28639" t="s">
        <v>1067</v>
      </c>
      <c r="G28639"/>
      <c r="H28639" t="n">
        <v>29784453120</v>
      </c>
      <c r="I28639" t="s">
        <v>1086</v>
      </c>
      <c r="J28639" t="s">
        <v>1087</v>
      </c>
    </row>
    <row r="28640">
      <c r="A28640" t="n">
        <v>2022</v>
      </c>
      <c r="B28640" t="s">
        <v>1521</v>
      </c>
      <c r="C28640" t="s">
        <v>1522</v>
      </c>
      <c r="D28640" t="s">
        <v>1065</v>
      </c>
      <c r="E28640" t="s">
        <v>1066</v>
      </c>
      <c r="F28640" t="s">
        <v>1067</v>
      </c>
      <c r="G28640" t="n">
        <v>0.117830811736049</v>
      </c>
      <c r="H28640" t="n">
        <v>20678055936</v>
      </c>
      <c r="I28640" t="s">
        <v>1086</v>
      </c>
      <c r="J28640" t="s">
        <v>1087</v>
      </c>
    </row>
    <row r="28641">
      <c r="A28641" t="n">
        <v>2022</v>
      </c>
      <c r="B28641" t="s">
        <v>1521</v>
      </c>
      <c r="C28641" t="s">
        <v>1522</v>
      </c>
      <c r="D28641" t="s">
        <v>1070</v>
      </c>
      <c r="E28641" t="s">
        <v>1071</v>
      </c>
      <c r="F28641" t="s">
        <v>1067</v>
      </c>
      <c r="G28641" t="n">
        <v>0.138803469628299</v>
      </c>
      <c r="H28641" t="n">
        <v>20678055936</v>
      </c>
      <c r="I28641" t="s">
        <v>1086</v>
      </c>
      <c r="J28641" t="s">
        <v>1087</v>
      </c>
    </row>
    <row r="28642">
      <c r="A28642" t="n">
        <v>2022</v>
      </c>
      <c r="B28642" t="s">
        <v>1521</v>
      </c>
      <c r="C28642" t="s">
        <v>1522</v>
      </c>
      <c r="D28642" t="s">
        <v>1072</v>
      </c>
      <c r="E28642" t="s">
        <v>1073</v>
      </c>
      <c r="F28642" t="s">
        <v>1067</v>
      </c>
      <c r="G28642" t="n">
        <v>3.95210968200515</v>
      </c>
      <c r="H28642" t="n">
        <v>20678055936</v>
      </c>
      <c r="I28642" t="s">
        <v>1086</v>
      </c>
      <c r="J28642" t="s">
        <v>1087</v>
      </c>
    </row>
    <row r="28643">
      <c r="A28643" t="n">
        <v>2022</v>
      </c>
      <c r="B28643" t="s">
        <v>1521</v>
      </c>
      <c r="C28643" t="s">
        <v>1522</v>
      </c>
      <c r="D28643" t="s">
        <v>1074</v>
      </c>
      <c r="E28643" t="s">
        <v>1075</v>
      </c>
      <c r="F28643" t="s">
        <v>1067</v>
      </c>
      <c r="G28643" t="n">
        <v>0.734834880422293</v>
      </c>
      <c r="H28643" t="n">
        <v>20678055936</v>
      </c>
      <c r="I28643" t="s">
        <v>1086</v>
      </c>
      <c r="J28643" t="s">
        <v>1087</v>
      </c>
    </row>
    <row r="28644">
      <c r="A28644" t="n">
        <v>2022</v>
      </c>
      <c r="B28644" t="s">
        <v>1521</v>
      </c>
      <c r="C28644" t="s">
        <v>1522</v>
      </c>
      <c r="D28644" t="s">
        <v>1076</v>
      </c>
      <c r="E28644" t="s">
        <v>1077</v>
      </c>
      <c r="F28644" t="s">
        <v>1067</v>
      </c>
      <c r="G28644" t="n">
        <v>4.94357884379179</v>
      </c>
      <c r="H28644" t="n">
        <v>20678055936</v>
      </c>
      <c r="I28644" t="s">
        <v>1086</v>
      </c>
      <c r="J28644" t="s">
        <v>1087</v>
      </c>
    </row>
    <row r="28645">
      <c r="A28645" t="n">
        <v>2022</v>
      </c>
      <c r="B28645" t="s">
        <v>1521</v>
      </c>
      <c r="C28645" t="s">
        <v>1522</v>
      </c>
      <c r="D28645" t="s">
        <v>1078</v>
      </c>
      <c r="E28645" t="s">
        <v>1079</v>
      </c>
      <c r="F28645" t="s">
        <v>1067</v>
      </c>
      <c r="G28645"/>
      <c r="H28645" t="n">
        <v>20678055936</v>
      </c>
      <c r="I28645" t="s">
        <v>1086</v>
      </c>
      <c r="J28645" t="s">
        <v>1087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Souleymane Faye</dc:creator>
  <cp:keywords/>
  <dc:description/>
  <cp:lastModifiedBy>Souleymane Faye</cp:lastModifiedBy>
  <cp:revision/>
  <dcterms:created xsi:type="dcterms:W3CDTF">2023-07-04T13:34:55Z</dcterms:created>
  <dcterms:modified xsi:type="dcterms:W3CDTF">2023-10-18T19:41:10Z</dcterms:modified>
  <cp:category/>
  <cp:contentStatus/>
</cp:coreProperties>
</file>